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thishrajendiran/Documents/Sathish/Others/Masters/Syracuse/Courses-Term5/MAR653/Homework/"/>
    </mc:Choice>
  </mc:AlternateContent>
  <xr:revisionPtr revIDLastSave="0" documentId="13_ncr:1_{76845BA0-44C2-3740-8B1F-D302E82405C0}" xr6:coauthVersionLast="45" xr6:coauthVersionMax="45" xr10:uidLastSave="{00000000-0000-0000-0000-000000000000}"/>
  <bookViews>
    <workbookView xWindow="1020" yWindow="460" windowWidth="27780" windowHeight="17540" activeTab="4" xr2:uid="{FDB704D9-EF6B-BF45-9FDB-29653C60B27F}"/>
  </bookViews>
  <sheets>
    <sheet name="Sheet1" sheetId="5" r:id="rId1"/>
    <sheet name="relay test.csv" sheetId="1" r:id="rId2"/>
    <sheet name="Part1Out" sheetId="3" r:id="rId3"/>
    <sheet name="Pivot" sheetId="4" r:id="rId4"/>
    <sheet name="Hitrate" sheetId="2" r:id="rId5"/>
  </sheets>
  <definedNames>
    <definedName name="_xlnm._FilterDatabase" localSheetId="1" hidden="1">'relay test.csv'!$A$4:$U$6226</definedName>
  </definedNames>
  <calcPr calcId="191029"/>
  <pivotCaches>
    <pivotCache cacheId="25" r:id="rId6"/>
    <pivotCache cacheId="3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" i="5" l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5" i="1"/>
  <c r="C8" i="2" l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Sathish Kumar Rajendiran</author>
  </authors>
  <commentList>
    <comment ref="F93" authorId="0" shapeId="0" xr:uid="{B9C3CC97-E0B6-1D4A-9A99-D4A98AECE1B4}">
      <text>
        <r>
          <rPr>
            <sz val="9"/>
            <color indexed="81"/>
            <rFont val="Tahoma"/>
            <family val="2"/>
          </rPr>
          <t>Specificity</t>
        </r>
      </text>
    </comment>
    <comment ref="F94" authorId="0" shapeId="0" xr:uid="{E3B8204C-5EFB-3F43-B859-5EB78FFC633F}">
      <text>
        <r>
          <rPr>
            <sz val="9"/>
            <color indexed="81"/>
            <rFont val="Tahoma"/>
            <family val="2"/>
          </rPr>
          <t>Sensitivity</t>
        </r>
      </text>
    </comment>
    <comment ref="F95" authorId="0" shapeId="0" xr:uid="{AC405BF5-66C7-9340-8F48-CF02F259312C}">
      <text>
        <r>
          <rPr>
            <sz val="9"/>
            <color indexed="81"/>
            <rFont val="Tahoma"/>
            <family val="2"/>
          </rPr>
          <t>% correct</t>
        </r>
      </text>
    </comment>
  </commentList>
</comments>
</file>

<file path=xl/sharedStrings.xml><?xml version="1.0" encoding="utf-8"?>
<sst xmlns="http://schemas.openxmlformats.org/spreadsheetml/2006/main" count="18814" uniqueCount="6324">
  <si>
    <t>Predictions</t>
  </si>
  <si>
    <t>custid</t>
  </si>
  <si>
    <t>retained</t>
  </si>
  <si>
    <t>created</t>
  </si>
  <si>
    <t>firstorder</t>
  </si>
  <si>
    <t>lastorder</t>
  </si>
  <si>
    <t>esent</t>
  </si>
  <si>
    <t>eopenrate</t>
  </si>
  <si>
    <t>eclickrate</t>
  </si>
  <si>
    <t>avgorder</t>
  </si>
  <si>
    <t>ordfreq</t>
  </si>
  <si>
    <t>paperless</t>
  </si>
  <si>
    <t>refill</t>
  </si>
  <si>
    <t>doorstep</t>
  </si>
  <si>
    <t>train</t>
  </si>
  <si>
    <t>favday</t>
  </si>
  <si>
    <t>city</t>
  </si>
  <si>
    <t>a+bx</t>
  </si>
  <si>
    <t>exp(a+bx)</t>
  </si>
  <si>
    <t>Predicted Value</t>
  </si>
  <si>
    <t>Observed Value</t>
  </si>
  <si>
    <t>QPRVDD</t>
  </si>
  <si>
    <t>Friday</t>
  </si>
  <si>
    <t>CHO</t>
  </si>
  <si>
    <t>HUBE83</t>
  </si>
  <si>
    <t>Monday</t>
  </si>
  <si>
    <t>GW8AUL</t>
  </si>
  <si>
    <t>RIC</t>
  </si>
  <si>
    <t>WYSPZ7</t>
  </si>
  <si>
    <t>Wednesday</t>
  </si>
  <si>
    <t>ZLK255</t>
  </si>
  <si>
    <t>Tuesday</t>
  </si>
  <si>
    <t>FUCUZ2</t>
  </si>
  <si>
    <t>WP4AGL</t>
  </si>
  <si>
    <t>B64VK7</t>
  </si>
  <si>
    <t>Thursday</t>
  </si>
  <si>
    <t>FQHGUT</t>
  </si>
  <si>
    <t>3PZ4VY</t>
  </si>
  <si>
    <t>Z4Y7TL</t>
  </si>
  <si>
    <t>EC9F6X</t>
  </si>
  <si>
    <t>5LQBRS</t>
  </si>
  <si>
    <t>HW5JYT</t>
  </si>
  <si>
    <t>GED7CZ</t>
  </si>
  <si>
    <t>2HNWMF</t>
  </si>
  <si>
    <t>GE9MH2</t>
  </si>
  <si>
    <t>N8SZJ</t>
  </si>
  <si>
    <t>EMZJM9</t>
  </si>
  <si>
    <t>3GMX2Q</t>
  </si>
  <si>
    <t>QGWUC6</t>
  </si>
  <si>
    <t>5S7M94</t>
  </si>
  <si>
    <t>V46DVT</t>
  </si>
  <si>
    <t>NRBENY</t>
  </si>
  <si>
    <t>U3QMZX</t>
  </si>
  <si>
    <t>HFJZVG</t>
  </si>
  <si>
    <t>PPNKAB</t>
  </si>
  <si>
    <t>PUS9BA</t>
  </si>
  <si>
    <t>4ZJEGC</t>
  </si>
  <si>
    <t>EK2D8G</t>
  </si>
  <si>
    <t>UR6NKR</t>
  </si>
  <si>
    <t>8QWHUD</t>
  </si>
  <si>
    <t>HZZBHF</t>
  </si>
  <si>
    <t>HGZUR2</t>
  </si>
  <si>
    <t>DCX</t>
  </si>
  <si>
    <t>3Z2MAQ</t>
  </si>
  <si>
    <t>QKL28A</t>
  </si>
  <si>
    <t>Z7YGH2</t>
  </si>
  <si>
    <t>WGGVVJ</t>
  </si>
  <si>
    <t>A94C3F</t>
  </si>
  <si>
    <t>B8T676</t>
  </si>
  <si>
    <t>878L58</t>
  </si>
  <si>
    <t>4UXX6L</t>
  </si>
  <si>
    <t>W9A2TB</t>
  </si>
  <si>
    <t>HHVUSX</t>
  </si>
  <si>
    <t>X9QZMN</t>
  </si>
  <si>
    <t>M2AAV7</t>
  </si>
  <si>
    <t>NMT966</t>
  </si>
  <si>
    <t>GMRWFW</t>
  </si>
  <si>
    <t>DFULJF</t>
  </si>
  <si>
    <t>MQJ7VE</t>
  </si>
  <si>
    <t>DSMQXM</t>
  </si>
  <si>
    <t>CSXWB2</t>
  </si>
  <si>
    <t>WKVUNG</t>
  </si>
  <si>
    <t>BTEYSU</t>
  </si>
  <si>
    <t>L8BAE8</t>
  </si>
  <si>
    <t>XR3V3V</t>
  </si>
  <si>
    <t>ULM9PE</t>
  </si>
  <si>
    <t>MD4VKM</t>
  </si>
  <si>
    <t>3GDS4G</t>
  </si>
  <si>
    <t>4Z4PKU</t>
  </si>
  <si>
    <t>2UFWRC</t>
  </si>
  <si>
    <t>N8GQC9</t>
  </si>
  <si>
    <t>MYAMTB</t>
  </si>
  <si>
    <t>MDRSH9</t>
  </si>
  <si>
    <t>QRMMJL</t>
  </si>
  <si>
    <t>BETC2J</t>
  </si>
  <si>
    <t>A3MQSQ</t>
  </si>
  <si>
    <t>2K385V</t>
  </si>
  <si>
    <t>TK2DRL</t>
  </si>
  <si>
    <t>GM4R96</t>
  </si>
  <si>
    <t>7YBLJP</t>
  </si>
  <si>
    <t>4XTZBW</t>
  </si>
  <si>
    <t>2ZM8LV</t>
  </si>
  <si>
    <t>4SXMB8</t>
  </si>
  <si>
    <t>ATZ3SM</t>
  </si>
  <si>
    <t>KBQYJS</t>
  </si>
  <si>
    <t>7CSZT9</t>
  </si>
  <si>
    <t>EVNYY8</t>
  </si>
  <si>
    <t>VYZNXG</t>
  </si>
  <si>
    <t>V9M9KQ</t>
  </si>
  <si>
    <t>XSGC8S</t>
  </si>
  <si>
    <t>ER8P5H</t>
  </si>
  <si>
    <t>RS3GR</t>
  </si>
  <si>
    <t>4KVY8L</t>
  </si>
  <si>
    <t>N644Y8</t>
  </si>
  <si>
    <t>QPHG7V</t>
  </si>
  <si>
    <t>2A5TBB</t>
  </si>
  <si>
    <t>KXTV8T</t>
  </si>
  <si>
    <t>KDLBAE</t>
  </si>
  <si>
    <t>YNP547</t>
  </si>
  <si>
    <t>UGQ8VY</t>
  </si>
  <si>
    <t>8XSJPQ</t>
  </si>
  <si>
    <t>5R2GEU</t>
  </si>
  <si>
    <t>5V4WH3</t>
  </si>
  <si>
    <t>5FB2AP</t>
  </si>
  <si>
    <t>SXPMV5</t>
  </si>
  <si>
    <t>4ZDLEH</t>
  </si>
  <si>
    <t>SMEWYP</t>
  </si>
  <si>
    <t>7RV4T3</t>
  </si>
  <si>
    <t>2YMN6P</t>
  </si>
  <si>
    <t>7WGT48</t>
  </si>
  <si>
    <t>849DDM</t>
  </si>
  <si>
    <t>T8G2CY</t>
  </si>
  <si>
    <t>VF2825</t>
  </si>
  <si>
    <t>2PB5EX</t>
  </si>
  <si>
    <t>LWDJWH</t>
  </si>
  <si>
    <t>VD9MT</t>
  </si>
  <si>
    <t>DXRE3R</t>
  </si>
  <si>
    <t>DLADQM</t>
  </si>
  <si>
    <t>DBGXEK</t>
  </si>
  <si>
    <t>9DXV6D</t>
  </si>
  <si>
    <t>BYXX9C</t>
  </si>
  <si>
    <t>LM4EAF</t>
  </si>
  <si>
    <t>ZLV5KR</t>
  </si>
  <si>
    <t>H7SDYR</t>
  </si>
  <si>
    <t>9VQSDL</t>
  </si>
  <si>
    <t>Q9JCF3</t>
  </si>
  <si>
    <t>QJNZVM</t>
  </si>
  <si>
    <t>QWKKEM</t>
  </si>
  <si>
    <t>9XZABQ</t>
  </si>
  <si>
    <t>JJQW6V</t>
  </si>
  <si>
    <t>LM57QL</t>
  </si>
  <si>
    <t>2WW6TW</t>
  </si>
  <si>
    <t>4FFC8E</t>
  </si>
  <si>
    <t>JNHEXN</t>
  </si>
  <si>
    <t>NTD6N7</t>
  </si>
  <si>
    <t>LTUBS7</t>
  </si>
  <si>
    <t>CCP7RR</t>
  </si>
  <si>
    <t>BUFSQN</t>
  </si>
  <si>
    <t>RDTM8T</t>
  </si>
  <si>
    <t>Sunday</t>
  </si>
  <si>
    <t>NAL7E3</t>
  </si>
  <si>
    <t>Saturday</t>
  </si>
  <si>
    <t>DXBQJ8</t>
  </si>
  <si>
    <t>93U94U</t>
  </si>
  <si>
    <t>9ZKRX7</t>
  </si>
  <si>
    <t>W7VEKT</t>
  </si>
  <si>
    <t>BWI</t>
  </si>
  <si>
    <t>JGRA2J</t>
  </si>
  <si>
    <t>Y2TX93</t>
  </si>
  <si>
    <t>EPTR2K</t>
  </si>
  <si>
    <t>E9TUBX</t>
  </si>
  <si>
    <t>JSYEHW</t>
  </si>
  <si>
    <t>YBFGDC</t>
  </si>
  <si>
    <t>N9LGZX</t>
  </si>
  <si>
    <t>Z3PZDY</t>
  </si>
  <si>
    <t>9HSJXC</t>
  </si>
  <si>
    <t>BH5TW7</t>
  </si>
  <si>
    <t>PJTGNR</t>
  </si>
  <si>
    <t>U2KV7Y</t>
  </si>
  <si>
    <t>MALWJ4</t>
  </si>
  <si>
    <t>Q8D52U</t>
  </si>
  <si>
    <t>QBYE9A</t>
  </si>
  <si>
    <t>N59FDJ</t>
  </si>
  <si>
    <t>HUK5TJ</t>
  </si>
  <si>
    <t>CWR8T6</t>
  </si>
  <si>
    <t>838ZRD</t>
  </si>
  <si>
    <t>WRE6K2</t>
  </si>
  <si>
    <t>5FQ767</t>
  </si>
  <si>
    <t>LMQQK9</t>
  </si>
  <si>
    <t>KE26TZ</t>
  </si>
  <si>
    <t>TRU2XV</t>
  </si>
  <si>
    <t>P9EPEF</t>
  </si>
  <si>
    <t>8KAJZN</t>
  </si>
  <si>
    <t>7HJKNA</t>
  </si>
  <si>
    <t>89N9BJ</t>
  </si>
  <si>
    <t>6MQM9W</t>
  </si>
  <si>
    <t>PPZDB4</t>
  </si>
  <si>
    <t>6ZVL66</t>
  </si>
  <si>
    <t>M2A5UF</t>
  </si>
  <si>
    <t>NFSLCQ</t>
  </si>
  <si>
    <t>BSLTDD</t>
  </si>
  <si>
    <t>HKYEB4</t>
  </si>
  <si>
    <t>WMRXVA</t>
  </si>
  <si>
    <t>CXS9GP</t>
  </si>
  <si>
    <t>J6CU9U</t>
  </si>
  <si>
    <t>P85EAL</t>
  </si>
  <si>
    <t>4P9RP7</t>
  </si>
  <si>
    <t>D6HK95</t>
  </si>
  <si>
    <t>M76DYE</t>
  </si>
  <si>
    <t>5X9BZT</t>
  </si>
  <si>
    <t>HACMFM</t>
  </si>
  <si>
    <t>G59QNH</t>
  </si>
  <si>
    <t>RHQEAS</t>
  </si>
  <si>
    <t>GHJFDW</t>
  </si>
  <si>
    <t>W8K3YQ</t>
  </si>
  <si>
    <t>VWFBF2</t>
  </si>
  <si>
    <t>3ZHH44</t>
  </si>
  <si>
    <t>FCEWNV</t>
  </si>
  <si>
    <t>RZGMTV</t>
  </si>
  <si>
    <t>T6U97Q</t>
  </si>
  <si>
    <t>8MN866</t>
  </si>
  <si>
    <t>6NWLDP</t>
  </si>
  <si>
    <t>NEVX7X</t>
  </si>
  <si>
    <t>5SZGMB</t>
  </si>
  <si>
    <t>M4FFL6</t>
  </si>
  <si>
    <t>2F85SS</t>
  </si>
  <si>
    <t>6X23P6</t>
  </si>
  <si>
    <t>VDYTMN</t>
  </si>
  <si>
    <t>8K7FDG</t>
  </si>
  <si>
    <t>E9BM3E</t>
  </si>
  <si>
    <t>3AHJFS</t>
  </si>
  <si>
    <t>43S57T</t>
  </si>
  <si>
    <t>KJRS8D</t>
  </si>
  <si>
    <t>QGUHP5</t>
  </si>
  <si>
    <t>SG8YH5</t>
  </si>
  <si>
    <t>BLY74D</t>
  </si>
  <si>
    <t>68NS83</t>
  </si>
  <si>
    <t>ALUF33</t>
  </si>
  <si>
    <t>B87VZ2</t>
  </si>
  <si>
    <t>7GCFAW</t>
  </si>
  <si>
    <t>HK2T6Q</t>
  </si>
  <si>
    <t>HWKDYB</t>
  </si>
  <si>
    <t>JW7X2C</t>
  </si>
  <si>
    <t>BDN5ET</t>
  </si>
  <si>
    <t>LWEGHY</t>
  </si>
  <si>
    <t>LZTK9P</t>
  </si>
  <si>
    <t>ZWW78M</t>
  </si>
  <si>
    <t>3ZSBTX</t>
  </si>
  <si>
    <t>GNMULL</t>
  </si>
  <si>
    <t>Y6KPSF</t>
  </si>
  <si>
    <t>BDXHRQ</t>
  </si>
  <si>
    <t>YPPAHS</t>
  </si>
  <si>
    <t>7N7G4H</t>
  </si>
  <si>
    <t>U8VK7V</t>
  </si>
  <si>
    <t>V5N27L</t>
  </si>
  <si>
    <t>WRA62C</t>
  </si>
  <si>
    <t>FUGZDZ</t>
  </si>
  <si>
    <t>B47WLH</t>
  </si>
  <si>
    <t>EGL8WM</t>
  </si>
  <si>
    <t>KKJ6CN</t>
  </si>
  <si>
    <t>D3N9MY</t>
  </si>
  <si>
    <t>WXSW4V</t>
  </si>
  <si>
    <t>MLUWAQ</t>
  </si>
  <si>
    <t>JV7K25</t>
  </si>
  <si>
    <t>HA4AGJ</t>
  </si>
  <si>
    <t>X486W4</t>
  </si>
  <si>
    <t>GCU9D6</t>
  </si>
  <si>
    <t>9J3GT7</t>
  </si>
  <si>
    <t>F5ED33</t>
  </si>
  <si>
    <t>9FS8JL</t>
  </si>
  <si>
    <t>X422W5</t>
  </si>
  <si>
    <t>KECP6J</t>
  </si>
  <si>
    <t>GJ75CF</t>
  </si>
  <si>
    <t>455QBK</t>
  </si>
  <si>
    <t>Y7F33W</t>
  </si>
  <si>
    <t>KYLPLB</t>
  </si>
  <si>
    <t>8USYRF</t>
  </si>
  <si>
    <t>UU399N</t>
  </si>
  <si>
    <t>WMAULV</t>
  </si>
  <si>
    <t>L79NLB</t>
  </si>
  <si>
    <t>EZENXZ</t>
  </si>
  <si>
    <t>AYT727</t>
  </si>
  <si>
    <t>VV3NCQ</t>
  </si>
  <si>
    <t>8FNBXN</t>
  </si>
  <si>
    <t>NSKMZM</t>
  </si>
  <si>
    <t>AYWC6R</t>
  </si>
  <si>
    <t>6BRTBC</t>
  </si>
  <si>
    <t>H2MFDJ</t>
  </si>
  <si>
    <t>V7URLS</t>
  </si>
  <si>
    <t>7GJCVQ</t>
  </si>
  <si>
    <t>YA4RLE</t>
  </si>
  <si>
    <t>7S86PK</t>
  </si>
  <si>
    <t>PQQXQJ</t>
  </si>
  <si>
    <t>EKSVYW</t>
  </si>
  <si>
    <t>3DSMUG</t>
  </si>
  <si>
    <t>6VPBLY</t>
  </si>
  <si>
    <t>GDZYLQ</t>
  </si>
  <si>
    <t>HQ2T34</t>
  </si>
  <si>
    <t>D6AKH2</t>
  </si>
  <si>
    <t>6YCBXC</t>
  </si>
  <si>
    <t>5UVJB8</t>
  </si>
  <si>
    <t>KMZS6E</t>
  </si>
  <si>
    <t>8CN5C9</t>
  </si>
  <si>
    <t>YB82AB</t>
  </si>
  <si>
    <t>5QHJSW</t>
  </si>
  <si>
    <t>65AFBF</t>
  </si>
  <si>
    <t>NX7XCG</t>
  </si>
  <si>
    <t>ELRJY3</t>
  </si>
  <si>
    <t>R3TLNL</t>
  </si>
  <si>
    <t>EFRPC8</t>
  </si>
  <si>
    <t>BU2FGV</t>
  </si>
  <si>
    <t>D8BVFW</t>
  </si>
  <si>
    <t>TTCZH7</t>
  </si>
  <si>
    <t>8D7WLY</t>
  </si>
  <si>
    <t>ECQW47</t>
  </si>
  <si>
    <t>V8376R</t>
  </si>
  <si>
    <t>4BHQYF</t>
  </si>
  <si>
    <t>Z33SFA</t>
  </si>
  <si>
    <t>VAW5CD</t>
  </si>
  <si>
    <t>95N3NM</t>
  </si>
  <si>
    <t>G58S4U</t>
  </si>
  <si>
    <t>B6UZKN</t>
  </si>
  <si>
    <t>XKDTKL</t>
  </si>
  <si>
    <t>G2BBP8</t>
  </si>
  <si>
    <t>H336VH</t>
  </si>
  <si>
    <t>4E7XN8</t>
  </si>
  <si>
    <t>RE7HEB</t>
  </si>
  <si>
    <t>98DRH5</t>
  </si>
  <si>
    <t>F6HP3W</t>
  </si>
  <si>
    <t>LMZGRG</t>
  </si>
  <si>
    <t>SGXLFZ</t>
  </si>
  <si>
    <t>MY5PUY</t>
  </si>
  <si>
    <t>8NAARD</t>
  </si>
  <si>
    <t>76DQAE</t>
  </si>
  <si>
    <t>JMMKDG</t>
  </si>
  <si>
    <t>GC6663</t>
  </si>
  <si>
    <t>AZQ44K</t>
  </si>
  <si>
    <t>Q2X6VR</t>
  </si>
  <si>
    <t>URM2CL</t>
  </si>
  <si>
    <t>8WY364</t>
  </si>
  <si>
    <t>4BA5WP</t>
  </si>
  <si>
    <t>XZ8YH4</t>
  </si>
  <si>
    <t>QANQ6C</t>
  </si>
  <si>
    <t>JUYENJ</t>
  </si>
  <si>
    <t>9QZ3PK</t>
  </si>
  <si>
    <t>VU9NYG</t>
  </si>
  <si>
    <t>PDVY6B</t>
  </si>
  <si>
    <t>WUJ256</t>
  </si>
  <si>
    <t>GX8A3B</t>
  </si>
  <si>
    <t>HLLDMC</t>
  </si>
  <si>
    <t>6UBH79</t>
  </si>
  <si>
    <t>R8PX7X</t>
  </si>
  <si>
    <t>USG8WQ</t>
  </si>
  <si>
    <t>EKRRU7</t>
  </si>
  <si>
    <t>FDW3TH</t>
  </si>
  <si>
    <t>BAVDN5</t>
  </si>
  <si>
    <t>885Q3K</t>
  </si>
  <si>
    <t>QU3XFD</t>
  </si>
  <si>
    <t>6Z2T45</t>
  </si>
  <si>
    <t>FT8CX2</t>
  </si>
  <si>
    <t>97K4PY</t>
  </si>
  <si>
    <t>MK7NPR</t>
  </si>
  <si>
    <t>NCALYU</t>
  </si>
  <si>
    <t>R2KUMG</t>
  </si>
  <si>
    <t>DHNHJW</t>
  </si>
  <si>
    <t>TC4E95</t>
  </si>
  <si>
    <t>DQ92U9</t>
  </si>
  <si>
    <t>2FV9TJ</t>
  </si>
  <si>
    <t>34LYCC</t>
  </si>
  <si>
    <t>ABUQ8M</t>
  </si>
  <si>
    <t>ZXPVF5</t>
  </si>
  <si>
    <t>RAK7F9</t>
  </si>
  <si>
    <t>TQ4CDP</t>
  </si>
  <si>
    <t>LFDJVY</t>
  </si>
  <si>
    <t>MVBVGA</t>
  </si>
  <si>
    <t>NGBS5D</t>
  </si>
  <si>
    <t>AVY6JB</t>
  </si>
  <si>
    <t>PRE84Q</t>
  </si>
  <si>
    <t>WEYLXL</t>
  </si>
  <si>
    <t>Y35392</t>
  </si>
  <si>
    <t>N6DCAY</t>
  </si>
  <si>
    <t>Z6BJP8</t>
  </si>
  <si>
    <t>QSQU3A</t>
  </si>
  <si>
    <t>S3QMH9</t>
  </si>
  <si>
    <t>JU6N5H</t>
  </si>
  <si>
    <t>4X9YV6</t>
  </si>
  <si>
    <t>D2NTYD</t>
  </si>
  <si>
    <t>V6EJH9</t>
  </si>
  <si>
    <t>Y3MZ3R</t>
  </si>
  <si>
    <t>W5WHCQ</t>
  </si>
  <si>
    <t>Y3EE3T</t>
  </si>
  <si>
    <t>3DUSR3</t>
  </si>
  <si>
    <t>KPLSL4</t>
  </si>
  <si>
    <t>S8G836</t>
  </si>
  <si>
    <t>LTGPKV</t>
  </si>
  <si>
    <t>DLLN9Z</t>
  </si>
  <si>
    <t>8YJZBW</t>
  </si>
  <si>
    <t>WZPZMF</t>
  </si>
  <si>
    <t>SAXM4E</t>
  </si>
  <si>
    <t>RSV44U</t>
  </si>
  <si>
    <t>D93NPH</t>
  </si>
  <si>
    <t>9TXS8X</t>
  </si>
  <si>
    <t>A5ENHM</t>
  </si>
  <si>
    <t>USR85T</t>
  </si>
  <si>
    <t>D9X3WL</t>
  </si>
  <si>
    <t>NXLB5H</t>
  </si>
  <si>
    <t>HCFDB4</t>
  </si>
  <si>
    <t>XXET7U</t>
  </si>
  <si>
    <t>DWNKEK</t>
  </si>
  <si>
    <t>6KY4WL</t>
  </si>
  <si>
    <t>ZNGU6S</t>
  </si>
  <si>
    <t>5XT4ZK</t>
  </si>
  <si>
    <t>694HMN</t>
  </si>
  <si>
    <t>AEU3NW</t>
  </si>
  <si>
    <t>K62V6J</t>
  </si>
  <si>
    <t>NV9MUA</t>
  </si>
  <si>
    <t>2AQWRM</t>
  </si>
  <si>
    <t>SJFFSZ</t>
  </si>
  <si>
    <t>2CBXAE</t>
  </si>
  <si>
    <t>YPG2ZC</t>
  </si>
  <si>
    <t>R7V37X</t>
  </si>
  <si>
    <t>E3X94Y</t>
  </si>
  <si>
    <t>B96MJW</t>
  </si>
  <si>
    <t>RR88SV</t>
  </si>
  <si>
    <t>HCC78Y</t>
  </si>
  <si>
    <t>HKTA5Z</t>
  </si>
  <si>
    <t>UHRH8X</t>
  </si>
  <si>
    <t>LMTV3D</t>
  </si>
  <si>
    <t>Q87PB8</t>
  </si>
  <si>
    <t>NTXAYW</t>
  </si>
  <si>
    <t>TK3H54</t>
  </si>
  <si>
    <t>VLADVX</t>
  </si>
  <si>
    <t>NBU7UY</t>
  </si>
  <si>
    <t>NGBN55</t>
  </si>
  <si>
    <t>EJSF24</t>
  </si>
  <si>
    <t>CBR9L4</t>
  </si>
  <si>
    <t>H4DP5M</t>
  </si>
  <si>
    <t>54A7NY</t>
  </si>
  <si>
    <t>JTATFV</t>
  </si>
  <si>
    <t>VCSTFA</t>
  </si>
  <si>
    <t>8P4END</t>
  </si>
  <si>
    <t>KMPAKE</t>
  </si>
  <si>
    <t>XCYZ88</t>
  </si>
  <si>
    <t>CLNPZD</t>
  </si>
  <si>
    <t>P78NN4</t>
  </si>
  <si>
    <t>HGE3FZ</t>
  </si>
  <si>
    <t>5H2275</t>
  </si>
  <si>
    <t>ZJQJME</t>
  </si>
  <si>
    <t>CBVFFV</t>
  </si>
  <si>
    <t>KUBEWX</t>
  </si>
  <si>
    <t>MWU3KT</t>
  </si>
  <si>
    <t>CYTCRV</t>
  </si>
  <si>
    <t>YE26FU</t>
  </si>
  <si>
    <t>T4E58A</t>
  </si>
  <si>
    <t>6SR8YV</t>
  </si>
  <si>
    <t>2QM9J</t>
  </si>
  <si>
    <t>349U2D</t>
  </si>
  <si>
    <t>4BLFS8</t>
  </si>
  <si>
    <t>T26AN6</t>
  </si>
  <si>
    <t>5S2XSC</t>
  </si>
  <si>
    <t>42Q7HT</t>
  </si>
  <si>
    <t>G2JYW3</t>
  </si>
  <si>
    <t>QW3R7H</t>
  </si>
  <si>
    <t>P6EFU2</t>
  </si>
  <si>
    <t>T2BCKG</t>
  </si>
  <si>
    <t>B7WFTS</t>
  </si>
  <si>
    <t>B8JQDZ</t>
  </si>
  <si>
    <t>MV7GBC</t>
  </si>
  <si>
    <t>E5C74J</t>
  </si>
  <si>
    <t>D34SGA</t>
  </si>
  <si>
    <t>UY7PPQ</t>
  </si>
  <si>
    <t>MPHYHR</t>
  </si>
  <si>
    <t>UFWFG6</t>
  </si>
  <si>
    <t>55U4PY</t>
  </si>
  <si>
    <t>FHFHMF</t>
  </si>
  <si>
    <t>S87JK6</t>
  </si>
  <si>
    <t>ES57UT</t>
  </si>
  <si>
    <t>2LRRGH</t>
  </si>
  <si>
    <t>WCC94U</t>
  </si>
  <si>
    <t>9B76JZ</t>
  </si>
  <si>
    <t>74ESZH</t>
  </si>
  <si>
    <t>LKK7XE</t>
  </si>
  <si>
    <t>E79NWY</t>
  </si>
  <si>
    <t>5DDYFS</t>
  </si>
  <si>
    <t>SP8D95</t>
  </si>
  <si>
    <t>G6CL5E</t>
  </si>
  <si>
    <t>ZLNUGG</t>
  </si>
  <si>
    <t>SJCNC8</t>
  </si>
  <si>
    <t>TD6HRK</t>
  </si>
  <si>
    <t>G87MWC</t>
  </si>
  <si>
    <t>SNSNAR</t>
  </si>
  <si>
    <t>XD7EUM</t>
  </si>
  <si>
    <t>LPDHP2</t>
  </si>
  <si>
    <t>ZNE3W3</t>
  </si>
  <si>
    <t>SNGTJJ</t>
  </si>
  <si>
    <t>V2NEGA</t>
  </si>
  <si>
    <t>CAWS8X</t>
  </si>
  <si>
    <t>5WJ43H</t>
  </si>
  <si>
    <t>RV84M3</t>
  </si>
  <si>
    <t>UQU2AK</t>
  </si>
  <si>
    <t>CRMEQY</t>
  </si>
  <si>
    <t>W8MPNV</t>
  </si>
  <si>
    <t>P3KRKZ</t>
  </si>
  <si>
    <t>D3MSNJ</t>
  </si>
  <si>
    <t>LLSVN5</t>
  </si>
  <si>
    <t>NUBVJY</t>
  </si>
  <si>
    <t>FUUTCY</t>
  </si>
  <si>
    <t>3DGDZY</t>
  </si>
  <si>
    <t>MCRNZS</t>
  </si>
  <si>
    <t>5RGC3S</t>
  </si>
  <si>
    <t>7HQUUG</t>
  </si>
  <si>
    <t>6VM5PK</t>
  </si>
  <si>
    <t>V4GZ3D</t>
  </si>
  <si>
    <t>KYWU7A</t>
  </si>
  <si>
    <t>NF52YJ</t>
  </si>
  <si>
    <t>LW9JWR</t>
  </si>
  <si>
    <t>6BVPQH</t>
  </si>
  <si>
    <t>XKLZVC</t>
  </si>
  <si>
    <t>ZTBC7P</t>
  </si>
  <si>
    <t>J97EUF</t>
  </si>
  <si>
    <t>9BX696</t>
  </si>
  <si>
    <t>Z7AN6D</t>
  </si>
  <si>
    <t>EVTMK2</t>
  </si>
  <si>
    <t>TGBW6A</t>
  </si>
  <si>
    <t>6S9X6H</t>
  </si>
  <si>
    <t>QVY34G</t>
  </si>
  <si>
    <t>RNWLW5</t>
  </si>
  <si>
    <t>KDZH2Q</t>
  </si>
  <si>
    <t>FBAEP6</t>
  </si>
  <si>
    <t>SXV8BY</t>
  </si>
  <si>
    <t>9ULUHT</t>
  </si>
  <si>
    <t>6HMVXX</t>
  </si>
  <si>
    <t>V2GQNM</t>
  </si>
  <si>
    <t>QDJ9M9</t>
  </si>
  <si>
    <t>TC53ZF</t>
  </si>
  <si>
    <t>CYHL94</t>
  </si>
  <si>
    <t>FG3QF8</t>
  </si>
  <si>
    <t>KG54CB</t>
  </si>
  <si>
    <t>M25UL9</t>
  </si>
  <si>
    <t>DZHUXS</t>
  </si>
  <si>
    <t>NKP5MG</t>
  </si>
  <si>
    <t>A95FRF</t>
  </si>
  <si>
    <t>9SDH35</t>
  </si>
  <si>
    <t>5PKUBZ</t>
  </si>
  <si>
    <t>2ECFP7</t>
  </si>
  <si>
    <t>7JL8RT</t>
  </si>
  <si>
    <t>9GR3DE</t>
  </si>
  <si>
    <t>ZULSU7</t>
  </si>
  <si>
    <t>NBR5TY</t>
  </si>
  <si>
    <t>C6C8TF</t>
  </si>
  <si>
    <t>UHEF44</t>
  </si>
  <si>
    <t>DJXL4A</t>
  </si>
  <si>
    <t>EAKQBC</t>
  </si>
  <si>
    <t>PKQAFB</t>
  </si>
  <si>
    <t>ACQWH9</t>
  </si>
  <si>
    <t>3EQMAN</t>
  </si>
  <si>
    <t>M3MLCX</t>
  </si>
  <si>
    <t>NEYMUW</t>
  </si>
  <si>
    <t>7VSFTS</t>
  </si>
  <si>
    <t>T9J3NA</t>
  </si>
  <si>
    <t>V6ZSDE</t>
  </si>
  <si>
    <t>VDBNNS</t>
  </si>
  <si>
    <t>7GJC4R</t>
  </si>
  <si>
    <t>DKYW2M</t>
  </si>
  <si>
    <t>Z8B4F5</t>
  </si>
  <si>
    <t>D3BD4J</t>
  </si>
  <si>
    <t>HCV9PM</t>
  </si>
  <si>
    <t>NDX56U</t>
  </si>
  <si>
    <t>C4QE3E</t>
  </si>
  <si>
    <t>JL5T4S</t>
  </si>
  <si>
    <t>9NT57P</t>
  </si>
  <si>
    <t>9TZKEU</t>
  </si>
  <si>
    <t>Q7S6U8</t>
  </si>
  <si>
    <t>DM73Q2</t>
  </si>
  <si>
    <t>KB8SR6</t>
  </si>
  <si>
    <t>WL78QX</t>
  </si>
  <si>
    <t>3WQNSH</t>
  </si>
  <si>
    <t>LTDJNR</t>
  </si>
  <si>
    <t>9E4QC4</t>
  </si>
  <si>
    <t>V38ZLX</t>
  </si>
  <si>
    <t>YMM65P</t>
  </si>
  <si>
    <t>6YW9XV</t>
  </si>
  <si>
    <t>SPTS5P</t>
  </si>
  <si>
    <t>7ADBQC</t>
  </si>
  <si>
    <t>FWE639</t>
  </si>
  <si>
    <t>TU9HT8</t>
  </si>
  <si>
    <t>3BGF8J</t>
  </si>
  <si>
    <t>SJ288R</t>
  </si>
  <si>
    <t>YFHP3R</t>
  </si>
  <si>
    <t>348TWZ</t>
  </si>
  <si>
    <t>VPDSEN</t>
  </si>
  <si>
    <t>REHNN6</t>
  </si>
  <si>
    <t>5WH8LZ</t>
  </si>
  <si>
    <t>W86ALV</t>
  </si>
  <si>
    <t>N9NWUP</t>
  </si>
  <si>
    <t>VAL8KQ</t>
  </si>
  <si>
    <t>PC5HDT</t>
  </si>
  <si>
    <t>788EZ9</t>
  </si>
  <si>
    <t>M9XX7K</t>
  </si>
  <si>
    <t>8Y2R27</t>
  </si>
  <si>
    <t>SNXQUF</t>
  </si>
  <si>
    <t>KT6QBC</t>
  </si>
  <si>
    <t>XU98GT</t>
  </si>
  <si>
    <t>Q2JLL6</t>
  </si>
  <si>
    <t>FEQUMZ</t>
  </si>
  <si>
    <t>2468QM</t>
  </si>
  <si>
    <t>M3GDQX</t>
  </si>
  <si>
    <t>XSWQRX</t>
  </si>
  <si>
    <t>7S39TD</t>
  </si>
  <si>
    <t>37VRLV</t>
  </si>
  <si>
    <t>H6FUTU</t>
  </si>
  <si>
    <t>72K4KR</t>
  </si>
  <si>
    <t>7V8DAQ</t>
  </si>
  <si>
    <t>WAFDQ7</t>
  </si>
  <si>
    <t>Q65FAU</t>
  </si>
  <si>
    <t>MTBV8V</t>
  </si>
  <si>
    <t>3DBSWL</t>
  </si>
  <si>
    <t>UVE3EF</t>
  </si>
  <si>
    <t>7DSEH9</t>
  </si>
  <si>
    <t>TG9MJN</t>
  </si>
  <si>
    <t>BLVL5W</t>
  </si>
  <si>
    <t>6XHJNM</t>
  </si>
  <si>
    <t>V6L54C</t>
  </si>
  <si>
    <t>2JGW4F</t>
  </si>
  <si>
    <t>VNRPWK</t>
  </si>
  <si>
    <t>59JYE5</t>
  </si>
  <si>
    <t>H46XQU</t>
  </si>
  <si>
    <t>6KNN5F</t>
  </si>
  <si>
    <t>2ZDZMF</t>
  </si>
  <si>
    <t>KLHZ7J</t>
  </si>
  <si>
    <t>SDZ53K</t>
  </si>
  <si>
    <t>6UXMSZ</t>
  </si>
  <si>
    <t>GX4FFS</t>
  </si>
  <si>
    <t>X5U7V6</t>
  </si>
  <si>
    <t>5995VR</t>
  </si>
  <si>
    <t>Y3BJXM</t>
  </si>
  <si>
    <t>58UKQ7</t>
  </si>
  <si>
    <t>VNSTQZ</t>
  </si>
  <si>
    <t>MSZKVK</t>
  </si>
  <si>
    <t>TYQ5JB</t>
  </si>
  <si>
    <t>BHHDFH</t>
  </si>
  <si>
    <t>WH8GUW</t>
  </si>
  <si>
    <t>AW4666</t>
  </si>
  <si>
    <t>CH2W94</t>
  </si>
  <si>
    <t>RULJ4T</t>
  </si>
  <si>
    <t>NFPLWF</t>
  </si>
  <si>
    <t>PVRB8U</t>
  </si>
  <si>
    <t>K2HMQP</t>
  </si>
  <si>
    <t>UQ85PD</t>
  </si>
  <si>
    <t>BRDMP5</t>
  </si>
  <si>
    <t>4X2C2X</t>
  </si>
  <si>
    <t>8WC2Y9</t>
  </si>
  <si>
    <t>MTRZ6X</t>
  </si>
  <si>
    <t>PCSVUP</t>
  </si>
  <si>
    <t>K99FVZ</t>
  </si>
  <si>
    <t>QDSRP6</t>
  </si>
  <si>
    <t>BZXSNY</t>
  </si>
  <si>
    <t>HCWNHG</t>
  </si>
  <si>
    <t>2LKXP4</t>
  </si>
  <si>
    <t>UJKXU8</t>
  </si>
  <si>
    <t>YET9XK</t>
  </si>
  <si>
    <t>GXR8BC</t>
  </si>
  <si>
    <t>RP4Z4K</t>
  </si>
  <si>
    <t>8M5UYA</t>
  </si>
  <si>
    <t>RAEHAT</t>
  </si>
  <si>
    <t>U2EGCC</t>
  </si>
  <si>
    <t>UJ2K6H</t>
  </si>
  <si>
    <t>MX2WJL</t>
  </si>
  <si>
    <t>YGLQAA</t>
  </si>
  <si>
    <t>EKK7P3</t>
  </si>
  <si>
    <t>USZ9AC</t>
  </si>
  <si>
    <t>YNHSJU</t>
  </si>
  <si>
    <t>P5KN2P</t>
  </si>
  <si>
    <t>A64T24</t>
  </si>
  <si>
    <t>SEBQHR</t>
  </si>
  <si>
    <t>PHERDS</t>
  </si>
  <si>
    <t>G5KUSU</t>
  </si>
  <si>
    <t>YZAJXM</t>
  </si>
  <si>
    <t>4TSL3A</t>
  </si>
  <si>
    <t>VFXKBW</t>
  </si>
  <si>
    <t>RKFVG6</t>
  </si>
  <si>
    <t>VTUYRF</t>
  </si>
  <si>
    <t>G4J2CZ</t>
  </si>
  <si>
    <t>393Q4S</t>
  </si>
  <si>
    <t>9GJHCR</t>
  </si>
  <si>
    <t>U5AMWE</t>
  </si>
  <si>
    <t>RD8ZNV</t>
  </si>
  <si>
    <t>ZLBL6R</t>
  </si>
  <si>
    <t>Y4EMUN</t>
  </si>
  <si>
    <t>WEW9KV</t>
  </si>
  <si>
    <t>7J3QFY</t>
  </si>
  <si>
    <t>V422SX</t>
  </si>
  <si>
    <t>62F3G8</t>
  </si>
  <si>
    <t>DZ9WT4</t>
  </si>
  <si>
    <t>55C9M8</t>
  </si>
  <si>
    <t>9ET6D7</t>
  </si>
  <si>
    <t>KD8R2V</t>
  </si>
  <si>
    <t>WCVCG2</t>
  </si>
  <si>
    <t>PTTN74</t>
  </si>
  <si>
    <t>M9HBMS</t>
  </si>
  <si>
    <t>KK45JJ</t>
  </si>
  <si>
    <t>N5CV54</t>
  </si>
  <si>
    <t>VPW9JY</t>
  </si>
  <si>
    <t>ND8NPC</t>
  </si>
  <si>
    <t>6EPY83</t>
  </si>
  <si>
    <t>XSMWGD</t>
  </si>
  <si>
    <t>YA5NKY</t>
  </si>
  <si>
    <t>SSBDQE</t>
  </si>
  <si>
    <t>7KJML2</t>
  </si>
  <si>
    <t>CR8NJF</t>
  </si>
  <si>
    <t>L7NMJL</t>
  </si>
  <si>
    <t>QWYA2K</t>
  </si>
  <si>
    <t>47GSG5</t>
  </si>
  <si>
    <t>T6MRJQ</t>
  </si>
  <si>
    <t>PR3P4V</t>
  </si>
  <si>
    <t>L7BXRV</t>
  </si>
  <si>
    <t>3BB43G</t>
  </si>
  <si>
    <t>TJF7CB</t>
  </si>
  <si>
    <t>7HVXPR</t>
  </si>
  <si>
    <t>GBQ3UN</t>
  </si>
  <si>
    <t>ZV3QY3</t>
  </si>
  <si>
    <t>G764AC</t>
  </si>
  <si>
    <t>TCN5JD</t>
  </si>
  <si>
    <t>BMMHLP</t>
  </si>
  <si>
    <t>9DHNAQ</t>
  </si>
  <si>
    <t>VKWHFP</t>
  </si>
  <si>
    <t>UDFUHQ</t>
  </si>
  <si>
    <t>32JDU4</t>
  </si>
  <si>
    <t>2JZE27</t>
  </si>
  <si>
    <t>MM8YK3</t>
  </si>
  <si>
    <t>7YE385</t>
  </si>
  <si>
    <t>RV3K5Z</t>
  </si>
  <si>
    <t>QUQWCP</t>
  </si>
  <si>
    <t>7R5SRQ</t>
  </si>
  <si>
    <t>WWNP7X</t>
  </si>
  <si>
    <t>F9AALG</t>
  </si>
  <si>
    <t>5GTXGN</t>
  </si>
  <si>
    <t>TZEXHX</t>
  </si>
  <si>
    <t>FHU64C</t>
  </si>
  <si>
    <t>RQRURH</t>
  </si>
  <si>
    <t>ECPKYC</t>
  </si>
  <si>
    <t>65MGG3</t>
  </si>
  <si>
    <t>QXUFCT</t>
  </si>
  <si>
    <t>TY98TL</t>
  </si>
  <si>
    <t>22XHBW</t>
  </si>
  <si>
    <t>ZRDAXU</t>
  </si>
  <si>
    <t>ANBVSG</t>
  </si>
  <si>
    <t>8DNRGL</t>
  </si>
  <si>
    <t>8EQEQV</t>
  </si>
  <si>
    <t>K7JBDH</t>
  </si>
  <si>
    <t>JV5JGW</t>
  </si>
  <si>
    <t>A8YW3N</t>
  </si>
  <si>
    <t>7EPFYS</t>
  </si>
  <si>
    <t>ZFBVAG</t>
  </si>
  <si>
    <t>CAU7WF</t>
  </si>
  <si>
    <t>3QHK7C</t>
  </si>
  <si>
    <t>NMRKPK</t>
  </si>
  <si>
    <t>R24B7P</t>
  </si>
  <si>
    <t>XKKX29</t>
  </si>
  <si>
    <t>HBVVJL</t>
  </si>
  <si>
    <t>CYSXQM</t>
  </si>
  <si>
    <t>GC7YP2</t>
  </si>
  <si>
    <t>NS54BM</t>
  </si>
  <si>
    <t>AHEFB3</t>
  </si>
  <si>
    <t>PQDWYZ</t>
  </si>
  <si>
    <t>MK7VXH</t>
  </si>
  <si>
    <t>HLQ2ES</t>
  </si>
  <si>
    <t>L2DDPL</t>
  </si>
  <si>
    <t>LXU4Y4</t>
  </si>
  <si>
    <t>EBXR6M</t>
  </si>
  <si>
    <t>D5FEGZ</t>
  </si>
  <si>
    <t>URSWBU</t>
  </si>
  <si>
    <t>XGWHAR</t>
  </si>
  <si>
    <t>JLNKTG</t>
  </si>
  <si>
    <t>Z6UE9K</t>
  </si>
  <si>
    <t>9ECYYN</t>
  </si>
  <si>
    <t>EAG7XM</t>
  </si>
  <si>
    <t>QJSSCY</t>
  </si>
  <si>
    <t>DLZ8E7</t>
  </si>
  <si>
    <t>3G3FNE</t>
  </si>
  <si>
    <t>3M5FJT</t>
  </si>
  <si>
    <t>9D46ED</t>
  </si>
  <si>
    <t>F5CQZV</t>
  </si>
  <si>
    <t>YC4MN9</t>
  </si>
  <si>
    <t>LA7ATA</t>
  </si>
  <si>
    <t>CSB2MD</t>
  </si>
  <si>
    <t>8S5TBQ</t>
  </si>
  <si>
    <t>F3QESH</t>
  </si>
  <si>
    <t>VFF7MX</t>
  </si>
  <si>
    <t>7WETKA</t>
  </si>
  <si>
    <t>8P6TKS</t>
  </si>
  <si>
    <t>E2R2YS</t>
  </si>
  <si>
    <t>4VWAF5</t>
  </si>
  <si>
    <t>E7HSBB</t>
  </si>
  <si>
    <t>YSE84V</t>
  </si>
  <si>
    <t>NK79NA</t>
  </si>
  <si>
    <t>68UJYH</t>
  </si>
  <si>
    <t>B7VRRR</t>
  </si>
  <si>
    <t>QM2WTW</t>
  </si>
  <si>
    <t>XGTST</t>
  </si>
  <si>
    <t>NLMEDZ</t>
  </si>
  <si>
    <t>94GX7Q</t>
  </si>
  <si>
    <t>3CEPCW</t>
  </si>
  <si>
    <t>RFP484</t>
  </si>
  <si>
    <t>YBPANY</t>
  </si>
  <si>
    <t>D9KQHQ</t>
  </si>
  <si>
    <t>GSKHGL</t>
  </si>
  <si>
    <t>TM5Y64</t>
  </si>
  <si>
    <t>CZPW4F</t>
  </si>
  <si>
    <t>K8TJ9K</t>
  </si>
  <si>
    <t>XT9BJZ</t>
  </si>
  <si>
    <t>RTTVC8</t>
  </si>
  <si>
    <t>BGX9YF</t>
  </si>
  <si>
    <t>2643ZF</t>
  </si>
  <si>
    <t>VSACEF</t>
  </si>
  <si>
    <t>U6S9CC</t>
  </si>
  <si>
    <t>X4VB6X</t>
  </si>
  <si>
    <t>JPRJYX</t>
  </si>
  <si>
    <t>FELMYK</t>
  </si>
  <si>
    <t>2LTVL9</t>
  </si>
  <si>
    <t>7QFTDA</t>
  </si>
  <si>
    <t>SL3S9Q</t>
  </si>
  <si>
    <t>QW35H6</t>
  </si>
  <si>
    <t>RVD9T9</t>
  </si>
  <si>
    <t>6BLANB</t>
  </si>
  <si>
    <t>NED82T</t>
  </si>
  <si>
    <t>BAG22K</t>
  </si>
  <si>
    <t>WLKMX6</t>
  </si>
  <si>
    <t>VX2MYA</t>
  </si>
  <si>
    <t>KBU59V</t>
  </si>
  <si>
    <t>SEJA9D</t>
  </si>
  <si>
    <t>CD3MVA</t>
  </si>
  <si>
    <t>CS264K</t>
  </si>
  <si>
    <t>EFK7VU</t>
  </si>
  <si>
    <t>4JLGCE</t>
  </si>
  <si>
    <t>F5PUVL</t>
  </si>
  <si>
    <t>QSEH9T</t>
  </si>
  <si>
    <t>XRLFLB</t>
  </si>
  <si>
    <t>8XRSQL</t>
  </si>
  <si>
    <t>2FSN3X</t>
  </si>
  <si>
    <t>A85N7F</t>
  </si>
  <si>
    <t>HY8DJN</t>
  </si>
  <si>
    <t>JVZPGA</t>
  </si>
  <si>
    <t>3V5JFY</t>
  </si>
  <si>
    <t>GGNBGL</t>
  </si>
  <si>
    <t>Q4RBVQ</t>
  </si>
  <si>
    <t>E5LEW4</t>
  </si>
  <si>
    <t>PRPFQQ</t>
  </si>
  <si>
    <t>KKCSKA</t>
  </si>
  <si>
    <t>MZSGD6</t>
  </si>
  <si>
    <t>96KS5M</t>
  </si>
  <si>
    <t>SMHLUQ</t>
  </si>
  <si>
    <t>AB3ULG</t>
  </si>
  <si>
    <t>8D4X2E</t>
  </si>
  <si>
    <t>LTVQ3D</t>
  </si>
  <si>
    <t>AMRY4C</t>
  </si>
  <si>
    <t>HV6MCN</t>
  </si>
  <si>
    <t>X543RE</t>
  </si>
  <si>
    <t>RCWHKL</t>
  </si>
  <si>
    <t>BDUDHP</t>
  </si>
  <si>
    <t>NZGEJK</t>
  </si>
  <si>
    <t>23JDUN</t>
  </si>
  <si>
    <t>TGP35N</t>
  </si>
  <si>
    <t>LUMKWF</t>
  </si>
  <si>
    <t>L7MQWR</t>
  </si>
  <si>
    <t>2DGDR3</t>
  </si>
  <si>
    <t>XD6MQB</t>
  </si>
  <si>
    <t>YU6C8S</t>
  </si>
  <si>
    <t>VKES6W</t>
  </si>
  <si>
    <t>2YE7NP</t>
  </si>
  <si>
    <t>VUMYCK</t>
  </si>
  <si>
    <t>DFBYHR</t>
  </si>
  <si>
    <t>BM8A2Y</t>
  </si>
  <si>
    <t>MMMZWJ</t>
  </si>
  <si>
    <t>XLPSYB</t>
  </si>
  <si>
    <t>92Y2QV</t>
  </si>
  <si>
    <t>F4DGZ9</t>
  </si>
  <si>
    <t>KLMJ23</t>
  </si>
  <si>
    <t>5SFEJV</t>
  </si>
  <si>
    <t>TKJN32</t>
  </si>
  <si>
    <t>J3MY7Y</t>
  </si>
  <si>
    <t>C5M34U</t>
  </si>
  <si>
    <t>HQ7P9Q</t>
  </si>
  <si>
    <t>4H6LRL</t>
  </si>
  <si>
    <t>BXZVFX</t>
  </si>
  <si>
    <t>RDCUAN</t>
  </si>
  <si>
    <t>RVA6V7</t>
  </si>
  <si>
    <t>9QGN7P</t>
  </si>
  <si>
    <t>QKRPHJ</t>
  </si>
  <si>
    <t>CVLL8K</t>
  </si>
  <si>
    <t>Y8WUQU</t>
  </si>
  <si>
    <t>BEVQ35</t>
  </si>
  <si>
    <t>2CTFU9</t>
  </si>
  <si>
    <t>NMWNPM</t>
  </si>
  <si>
    <t>2YL92Z</t>
  </si>
  <si>
    <t>SF8XPP</t>
  </si>
  <si>
    <t>URSM4T</t>
  </si>
  <si>
    <t>ZEVETR</t>
  </si>
  <si>
    <t>V4XEZ5</t>
  </si>
  <si>
    <t>LKNUKM</t>
  </si>
  <si>
    <t>BQVPZ2</t>
  </si>
  <si>
    <t>5UACN</t>
  </si>
  <si>
    <t>LDBSLM</t>
  </si>
  <si>
    <t>CCZ3ZP</t>
  </si>
  <si>
    <t>D3P7JR</t>
  </si>
  <si>
    <t>T2VWNS</t>
  </si>
  <si>
    <t>52KUHU</t>
  </si>
  <si>
    <t>DG82QT</t>
  </si>
  <si>
    <t>F65575</t>
  </si>
  <si>
    <t>FY92BH</t>
  </si>
  <si>
    <t>YRV3Y8</t>
  </si>
  <si>
    <t>525S3B</t>
  </si>
  <si>
    <t>QRRXKY</t>
  </si>
  <si>
    <t>7M9RAT</t>
  </si>
  <si>
    <t>3GNZXL</t>
  </si>
  <si>
    <t>QSQL87</t>
  </si>
  <si>
    <t>RWDZPR</t>
  </si>
  <si>
    <t>DZNLFN</t>
  </si>
  <si>
    <t>FYJMV4</t>
  </si>
  <si>
    <t>FW2JFT</t>
  </si>
  <si>
    <t>685UK2</t>
  </si>
  <si>
    <t>JG4Y3D</t>
  </si>
  <si>
    <t>TR86J9</t>
  </si>
  <si>
    <t>2R5659</t>
  </si>
  <si>
    <t>MGLCNG</t>
  </si>
  <si>
    <t>TX88ZX</t>
  </si>
  <si>
    <t>VVC2NR</t>
  </si>
  <si>
    <t>28Y46Y</t>
  </si>
  <si>
    <t>CEFJVN</t>
  </si>
  <si>
    <t>JCZADX</t>
  </si>
  <si>
    <t>APUVVE</t>
  </si>
  <si>
    <t>KXZEG8</t>
  </si>
  <si>
    <t>KW8KCV</t>
  </si>
  <si>
    <t>6LEJML</t>
  </si>
  <si>
    <t>GWGVAW</t>
  </si>
  <si>
    <t>RREZZB</t>
  </si>
  <si>
    <t>LGK6WS</t>
  </si>
  <si>
    <t>3U42DG</t>
  </si>
  <si>
    <t>S2LVKX</t>
  </si>
  <si>
    <t>WG9GCJ</t>
  </si>
  <si>
    <t>5WT4FQ</t>
  </si>
  <si>
    <t>ZDZYDB</t>
  </si>
  <si>
    <t>W2322L</t>
  </si>
  <si>
    <t>AU23P3</t>
  </si>
  <si>
    <t>FJGQD7</t>
  </si>
  <si>
    <t>4AS9DH</t>
  </si>
  <si>
    <t>W5EAPH</t>
  </si>
  <si>
    <t>GSNW9X</t>
  </si>
  <si>
    <t>VCSQZ6</t>
  </si>
  <si>
    <t>YQ2S2J</t>
  </si>
  <si>
    <t>6Q4PP3</t>
  </si>
  <si>
    <t>HKVNY5</t>
  </si>
  <si>
    <t>XTEHMK</t>
  </si>
  <si>
    <t>3H7BNG</t>
  </si>
  <si>
    <t>UV2CVA</t>
  </si>
  <si>
    <t>PUV4C3</t>
  </si>
  <si>
    <t>VM3V6U</t>
  </si>
  <si>
    <t>XK9574</t>
  </si>
  <si>
    <t>Y485CV</t>
  </si>
  <si>
    <t>F8AQ3L</t>
  </si>
  <si>
    <t>E9UL5F</t>
  </si>
  <si>
    <t>8AWRNK</t>
  </si>
  <si>
    <t>NATWYL</t>
  </si>
  <si>
    <t>3HSH5W</t>
  </si>
  <si>
    <t>2V93DM</t>
  </si>
  <si>
    <t>YFN3VB</t>
  </si>
  <si>
    <t>S3FFPE</t>
  </si>
  <si>
    <t>CLGTPA</t>
  </si>
  <si>
    <t>ZZE6K3</t>
  </si>
  <si>
    <t>3PEP3H</t>
  </si>
  <si>
    <t>2BVFF9</t>
  </si>
  <si>
    <t>DSCXM2</t>
  </si>
  <si>
    <t>URL7DC</t>
  </si>
  <si>
    <t>4CNYK8</t>
  </si>
  <si>
    <t>R655V8</t>
  </si>
  <si>
    <t>JTGSTY</t>
  </si>
  <si>
    <t>GXUBCZ</t>
  </si>
  <si>
    <t>MMMV3W</t>
  </si>
  <si>
    <t>KURG45</t>
  </si>
  <si>
    <t>8RZ9HP</t>
  </si>
  <si>
    <t>TV5J5B</t>
  </si>
  <si>
    <t>UAHU2W</t>
  </si>
  <si>
    <t>AB5QE5</t>
  </si>
  <si>
    <t>VEFHP3</t>
  </si>
  <si>
    <t>MWAUDY</t>
  </si>
  <si>
    <t>8CCUKG</t>
  </si>
  <si>
    <t>GYQNGR</t>
  </si>
  <si>
    <t>33V67N</t>
  </si>
  <si>
    <t>WLTGYU</t>
  </si>
  <si>
    <t>AHAQA7</t>
  </si>
  <si>
    <t>CK3HW3</t>
  </si>
  <si>
    <t>2JW8NC</t>
  </si>
  <si>
    <t>GFZQE9</t>
  </si>
  <si>
    <t>7BT5AY</t>
  </si>
  <si>
    <t>AQTRW2</t>
  </si>
  <si>
    <t>98QNJM</t>
  </si>
  <si>
    <t>Y2ALUJ</t>
  </si>
  <si>
    <t>QC6X9X</t>
  </si>
  <si>
    <t>NUQ4F9</t>
  </si>
  <si>
    <t>Q562YC</t>
  </si>
  <si>
    <t>DAB2XG</t>
  </si>
  <si>
    <t>SJYJGU</t>
  </si>
  <si>
    <t>7LDN3G</t>
  </si>
  <si>
    <t>BPSBD8</t>
  </si>
  <si>
    <t>GR3TRL</t>
  </si>
  <si>
    <t>DJ7GYS</t>
  </si>
  <si>
    <t>8T3EFU</t>
  </si>
  <si>
    <t>6WH7FD</t>
  </si>
  <si>
    <t>MMJK6Z</t>
  </si>
  <si>
    <t>CXFCU4</t>
  </si>
  <si>
    <t>LJ2W5X</t>
  </si>
  <si>
    <t>CYXHKU</t>
  </si>
  <si>
    <t>VQXU6G</t>
  </si>
  <si>
    <t>4GX9A7</t>
  </si>
  <si>
    <t>69STRD</t>
  </si>
  <si>
    <t>FF35AK</t>
  </si>
  <si>
    <t>5X6KWY</t>
  </si>
  <si>
    <t>XNJQJ</t>
  </si>
  <si>
    <t>HSWMSH</t>
  </si>
  <si>
    <t>6RWRAP</t>
  </si>
  <si>
    <t>SHRSFX</t>
  </si>
  <si>
    <t>28SRWJ</t>
  </si>
  <si>
    <t>29Z93N</t>
  </si>
  <si>
    <t>RES99A</t>
  </si>
  <si>
    <t>PBK357</t>
  </si>
  <si>
    <t>VE9NPN</t>
  </si>
  <si>
    <t>G8L3ND</t>
  </si>
  <si>
    <t>HFYW7E</t>
  </si>
  <si>
    <t>XBNG9T</t>
  </si>
  <si>
    <t>ED7CXQ</t>
  </si>
  <si>
    <t>KN86KV</t>
  </si>
  <si>
    <t>7LKWAS</t>
  </si>
  <si>
    <t>2MACE2</t>
  </si>
  <si>
    <t>JTXJE7</t>
  </si>
  <si>
    <t>BEDBTM</t>
  </si>
  <si>
    <t>ZY5AY7</t>
  </si>
  <si>
    <t>NYWZLV</t>
  </si>
  <si>
    <t>U2LUFF</t>
  </si>
  <si>
    <t>Z425LF</t>
  </si>
  <si>
    <t>CKW2Z9</t>
  </si>
  <si>
    <t>5JFW4E</t>
  </si>
  <si>
    <t>HGCV8L</t>
  </si>
  <si>
    <t>AF7C6N</t>
  </si>
  <si>
    <t>QKPCH9</t>
  </si>
  <si>
    <t>WQ5Z2R</t>
  </si>
  <si>
    <t>PD6HYZ</t>
  </si>
  <si>
    <t>8WWDPH</t>
  </si>
  <si>
    <t>DPXD9K</t>
  </si>
  <si>
    <t>T8HALJ</t>
  </si>
  <si>
    <t>2W7HXX</t>
  </si>
  <si>
    <t>CFGKXQ</t>
  </si>
  <si>
    <t>VVPYD8</t>
  </si>
  <si>
    <t>SXXKF3</t>
  </si>
  <si>
    <t>BP3EVV</t>
  </si>
  <si>
    <t>97QPLV</t>
  </si>
  <si>
    <t>WMQP6V</t>
  </si>
  <si>
    <t>PWZYNC</t>
  </si>
  <si>
    <t>8QF8RZ</t>
  </si>
  <si>
    <t>D3QRP5</t>
  </si>
  <si>
    <t>FVP8AC</t>
  </si>
  <si>
    <t>W9S4DV</t>
  </si>
  <si>
    <t>ES6UQ2</t>
  </si>
  <si>
    <t>6EC5UX</t>
  </si>
  <si>
    <t>FC7R8S</t>
  </si>
  <si>
    <t>QMUP3X</t>
  </si>
  <si>
    <t>TJCQGH</t>
  </si>
  <si>
    <t>HMHR7G</t>
  </si>
  <si>
    <t>U8NCVA</t>
  </si>
  <si>
    <t>4TM7MK</t>
  </si>
  <si>
    <t>D5CN9R</t>
  </si>
  <si>
    <t>QUNEHE</t>
  </si>
  <si>
    <t>K7XL3Z</t>
  </si>
  <si>
    <t>UG5483</t>
  </si>
  <si>
    <t>EB55UK</t>
  </si>
  <si>
    <t>CXNUKK</t>
  </si>
  <si>
    <t>Q6JC99</t>
  </si>
  <si>
    <t>T3DMTY</t>
  </si>
  <si>
    <t>5B2VS5</t>
  </si>
  <si>
    <t>X3GKFX</t>
  </si>
  <si>
    <t>UAVS6</t>
  </si>
  <si>
    <t>VSWXYJ</t>
  </si>
  <si>
    <t>NGBJYZ</t>
  </si>
  <si>
    <t>UA4PLD</t>
  </si>
  <si>
    <t>2VEHK3</t>
  </si>
  <si>
    <t>3HC6PL</t>
  </si>
  <si>
    <t>XLJDVX</t>
  </si>
  <si>
    <t>KGB53H</t>
  </si>
  <si>
    <t>YFFA7U</t>
  </si>
  <si>
    <t>HBFU3E</t>
  </si>
  <si>
    <t>S8M5NV</t>
  </si>
  <si>
    <t>XQT9AG</t>
  </si>
  <si>
    <t>S6AYEX</t>
  </si>
  <si>
    <t>UWX68J</t>
  </si>
  <si>
    <t>67UTRU</t>
  </si>
  <si>
    <t>GV938T</t>
  </si>
  <si>
    <t>LG8CW7</t>
  </si>
  <si>
    <t>S7Q6BG</t>
  </si>
  <si>
    <t>VX9K5X</t>
  </si>
  <si>
    <t>SX2GNS</t>
  </si>
  <si>
    <t>V97336</t>
  </si>
  <si>
    <t>UT2R82</t>
  </si>
  <si>
    <t>T92XC</t>
  </si>
  <si>
    <t>44CA8V</t>
  </si>
  <si>
    <t>M3EUU7</t>
  </si>
  <si>
    <t>YTP6FV</t>
  </si>
  <si>
    <t>57ZCST</t>
  </si>
  <si>
    <t>LUBRZR</t>
  </si>
  <si>
    <t>SB54WA</t>
  </si>
  <si>
    <t>UPLVSB</t>
  </si>
  <si>
    <t>RLWF6T</t>
  </si>
  <si>
    <t>622NX2</t>
  </si>
  <si>
    <t>CA5K7J</t>
  </si>
  <si>
    <t>M5HEYR</t>
  </si>
  <si>
    <t>VN6XVD</t>
  </si>
  <si>
    <t>LZM33E</t>
  </si>
  <si>
    <t>9ZDMQS</t>
  </si>
  <si>
    <t>VAM7N8</t>
  </si>
  <si>
    <t>84PSS4</t>
  </si>
  <si>
    <t>QL297D</t>
  </si>
  <si>
    <t>TEDN3R</t>
  </si>
  <si>
    <t>EDF8MB</t>
  </si>
  <si>
    <t>5T46HS</t>
  </si>
  <si>
    <t>QH4ASL</t>
  </si>
  <si>
    <t>JZ55WL</t>
  </si>
  <si>
    <t>MGHXP</t>
  </si>
  <si>
    <t>8ZWVRQ</t>
  </si>
  <si>
    <t>7QVBK8</t>
  </si>
  <si>
    <t>VE5SBX</t>
  </si>
  <si>
    <t>5S2893</t>
  </si>
  <si>
    <t>HSAC25</t>
  </si>
  <si>
    <t>PWMDLM</t>
  </si>
  <si>
    <t>CS73U4</t>
  </si>
  <si>
    <t>D7VF9B</t>
  </si>
  <si>
    <t>7URCQW</t>
  </si>
  <si>
    <t>ZYH57A</t>
  </si>
  <si>
    <t>GX43NR</t>
  </si>
  <si>
    <t>DY2TWF</t>
  </si>
  <si>
    <t>NFHPLV</t>
  </si>
  <si>
    <t>U97L39</t>
  </si>
  <si>
    <t>QKQJ5Z</t>
  </si>
  <si>
    <t>EBG6TD</t>
  </si>
  <si>
    <t>JJDEPY</t>
  </si>
  <si>
    <t>V2XF4K</t>
  </si>
  <si>
    <t>BPH9Z8</t>
  </si>
  <si>
    <t>4SMKNQ</t>
  </si>
  <si>
    <t>5UX4T3</t>
  </si>
  <si>
    <t>M6YST4</t>
  </si>
  <si>
    <t>J9NPX7</t>
  </si>
  <si>
    <t>7BVB6Q</t>
  </si>
  <si>
    <t>NBBHLF</t>
  </si>
  <si>
    <t>4CHAKW</t>
  </si>
  <si>
    <t>ESH4AH</t>
  </si>
  <si>
    <t>LC4XEJ</t>
  </si>
  <si>
    <t>D4Q4JT</t>
  </si>
  <si>
    <t>ELS8U5</t>
  </si>
  <si>
    <t>Q8QF3S</t>
  </si>
  <si>
    <t>2B65P4</t>
  </si>
  <si>
    <t>9CX5LS</t>
  </si>
  <si>
    <t>ST6ANU</t>
  </si>
  <si>
    <t>MNJVRS</t>
  </si>
  <si>
    <t>DTXQES</t>
  </si>
  <si>
    <t>WZZR4C</t>
  </si>
  <si>
    <t>TF6ZAP</t>
  </si>
  <si>
    <t>VVT6ZV</t>
  </si>
  <si>
    <t>2P4YP2</t>
  </si>
  <si>
    <t>5DEUV7</t>
  </si>
  <si>
    <t>W2X55K</t>
  </si>
  <si>
    <t>XQW2FE</t>
  </si>
  <si>
    <t>T74YPE</t>
  </si>
  <si>
    <t>85SG2V</t>
  </si>
  <si>
    <t>VNB3ZQ</t>
  </si>
  <si>
    <t>W6C2X8</t>
  </si>
  <si>
    <t>B43FSC</t>
  </si>
  <si>
    <t>TEDJC7</t>
  </si>
  <si>
    <t>WYRAFZ</t>
  </si>
  <si>
    <t>CA6UBY</t>
  </si>
  <si>
    <t>7E2TF5</t>
  </si>
  <si>
    <t>9QF6UG</t>
  </si>
  <si>
    <t>43YFV3</t>
  </si>
  <si>
    <t>C7UEBE</t>
  </si>
  <si>
    <t>Z2HN63</t>
  </si>
  <si>
    <t>X4FC5R</t>
  </si>
  <si>
    <t>JB6UUW</t>
  </si>
  <si>
    <t>J447UW</t>
  </si>
  <si>
    <t>6MCL9X</t>
  </si>
  <si>
    <t>EGXWTV</t>
  </si>
  <si>
    <t>N4NWK5</t>
  </si>
  <si>
    <t>GBUT5G</t>
  </si>
  <si>
    <t>YANC3V</t>
  </si>
  <si>
    <t>XC893J</t>
  </si>
  <si>
    <t>Q66JS9</t>
  </si>
  <si>
    <t>CXQB6J</t>
  </si>
  <si>
    <t>NC5W4W</t>
  </si>
  <si>
    <t>7K74MP</t>
  </si>
  <si>
    <t>9SRJQC</t>
  </si>
  <si>
    <t>AQGR74</t>
  </si>
  <si>
    <t>LB78JK</t>
  </si>
  <si>
    <t>WM2W7E</t>
  </si>
  <si>
    <t>95KYNQ</t>
  </si>
  <si>
    <t>A94R3N</t>
  </si>
  <si>
    <t>BQ3UYU</t>
  </si>
  <si>
    <t>YQXB2X</t>
  </si>
  <si>
    <t>8RTMPR</t>
  </si>
  <si>
    <t>DDKS5C</t>
  </si>
  <si>
    <t>ZBHEVT</t>
  </si>
  <si>
    <t>T4THYW</t>
  </si>
  <si>
    <t>DC3YGL</t>
  </si>
  <si>
    <t>QKCTCX</t>
  </si>
  <si>
    <t>Q3S4A4</t>
  </si>
  <si>
    <t>CZBQBN</t>
  </si>
  <si>
    <t>KYEQN4</t>
  </si>
  <si>
    <t>CPRC8G</t>
  </si>
  <si>
    <t>78Y87H</t>
  </si>
  <si>
    <t>YQDTRJ</t>
  </si>
  <si>
    <t>U77LJS</t>
  </si>
  <si>
    <t>SJDTHE</t>
  </si>
  <si>
    <t>5G2M5P</t>
  </si>
  <si>
    <t>2AVSUF</t>
  </si>
  <si>
    <t>6KU5N</t>
  </si>
  <si>
    <t>REFK2J</t>
  </si>
  <si>
    <t>M3ERGU</t>
  </si>
  <si>
    <t>XM4QCS</t>
  </si>
  <si>
    <t>DNWCAE</t>
  </si>
  <si>
    <t>AQPBV6</t>
  </si>
  <si>
    <t>VAF4E3</t>
  </si>
  <si>
    <t>HZEFRH</t>
  </si>
  <si>
    <t>PR6CF8</t>
  </si>
  <si>
    <t>J779E8</t>
  </si>
  <si>
    <t>WP8HVZ</t>
  </si>
  <si>
    <t>G6FHCU</t>
  </si>
  <si>
    <t>3G2PGX</t>
  </si>
  <si>
    <t>MR6BC6</t>
  </si>
  <si>
    <t>CX2JK9</t>
  </si>
  <si>
    <t>RDTKB2</t>
  </si>
  <si>
    <t>SX4MAE</t>
  </si>
  <si>
    <t>2VZ2UY</t>
  </si>
  <si>
    <t>P83GA2</t>
  </si>
  <si>
    <t>9JEKLJ</t>
  </si>
  <si>
    <t>D2QFM7</t>
  </si>
  <si>
    <t>4H3S3C</t>
  </si>
  <si>
    <t>SHPBKR</t>
  </si>
  <si>
    <t>JFLUTR</t>
  </si>
  <si>
    <t>PGY4ZU</t>
  </si>
  <si>
    <t>SD96XS</t>
  </si>
  <si>
    <t>9L9L77</t>
  </si>
  <si>
    <t>R884A5</t>
  </si>
  <si>
    <t>HPZX6</t>
  </si>
  <si>
    <t>3X3BZT</t>
  </si>
  <si>
    <t>VMNM6Y</t>
  </si>
  <si>
    <t>R5H6R3</t>
  </si>
  <si>
    <t>243WR9</t>
  </si>
  <si>
    <t>6Q4FLJ</t>
  </si>
  <si>
    <t>LF66GZ</t>
  </si>
  <si>
    <t>JHQ4A2</t>
  </si>
  <si>
    <t>WJ7KJY</t>
  </si>
  <si>
    <t>FZGAMW</t>
  </si>
  <si>
    <t>QF42UP</t>
  </si>
  <si>
    <t>EA7SL5</t>
  </si>
  <si>
    <t>KFZ2J4</t>
  </si>
  <si>
    <t>G8T6EG</t>
  </si>
  <si>
    <t>3J8XVD</t>
  </si>
  <si>
    <t>SVBCMT</t>
  </si>
  <si>
    <t>M6FRLC</t>
  </si>
  <si>
    <t>YZRD3M</t>
  </si>
  <si>
    <t>LV6APM</t>
  </si>
  <si>
    <t>PQRDSN</t>
  </si>
  <si>
    <t>M36CSC</t>
  </si>
  <si>
    <t>2VS8UE</t>
  </si>
  <si>
    <t>FJCUPQ</t>
  </si>
  <si>
    <t>DP66YJ</t>
  </si>
  <si>
    <t>DW6298</t>
  </si>
  <si>
    <t>AFY2DP</t>
  </si>
  <si>
    <t>U66SLC</t>
  </si>
  <si>
    <t>7Z5HVD</t>
  </si>
  <si>
    <t>RKMKXP</t>
  </si>
  <si>
    <t>KZYCYQ</t>
  </si>
  <si>
    <t>TW52UZ</t>
  </si>
  <si>
    <t>QG5KN8</t>
  </si>
  <si>
    <t>N9Z2L2</t>
  </si>
  <si>
    <t>WEPZD4</t>
  </si>
  <si>
    <t>JK2FV3</t>
  </si>
  <si>
    <t>M5YRDX</t>
  </si>
  <si>
    <t>PWJRKY</t>
  </si>
  <si>
    <t>FJFR84</t>
  </si>
  <si>
    <t>56A482</t>
  </si>
  <si>
    <t>RPABNQ</t>
  </si>
  <si>
    <t>PNTNJA</t>
  </si>
  <si>
    <t>QHZRT6</t>
  </si>
  <si>
    <t>DGJ4JJ</t>
  </si>
  <si>
    <t>6LRPJF</t>
  </si>
  <si>
    <t>6VSLCM</t>
  </si>
  <si>
    <t>ZBAE8Z</t>
  </si>
  <si>
    <t>GM8VZC</t>
  </si>
  <si>
    <t>8YVVF6</t>
  </si>
  <si>
    <t>8FVDJH</t>
  </si>
  <si>
    <t>MVGMTC</t>
  </si>
  <si>
    <t>VY24ND</t>
  </si>
  <si>
    <t>39XLS2</t>
  </si>
  <si>
    <t>Z8E2QS</t>
  </si>
  <si>
    <t>HB69HS</t>
  </si>
  <si>
    <t>WYZ3KM</t>
  </si>
  <si>
    <t>BT2KSU</t>
  </si>
  <si>
    <t>798ALL</t>
  </si>
  <si>
    <t>G2M8VB</t>
  </si>
  <si>
    <t>YS7QP6</t>
  </si>
  <si>
    <t>KS4A2Z</t>
  </si>
  <si>
    <t>PL6FLW</t>
  </si>
  <si>
    <t>85CMJL</t>
  </si>
  <si>
    <t>QEYV69</t>
  </si>
  <si>
    <t>HMAY6S</t>
  </si>
  <si>
    <t>PPS9TU</t>
  </si>
  <si>
    <t>NJMLB7</t>
  </si>
  <si>
    <t>2F4Y4Q</t>
  </si>
  <si>
    <t>EJBAQ2</t>
  </si>
  <si>
    <t>47CPCR</t>
  </si>
  <si>
    <t>FNESTR</t>
  </si>
  <si>
    <t>PA8858</t>
  </si>
  <si>
    <t>JB6KEK</t>
  </si>
  <si>
    <t>DVJNCG</t>
  </si>
  <si>
    <t>QVPGMP</t>
  </si>
  <si>
    <t>EBPU66</t>
  </si>
  <si>
    <t>GEXTR5</t>
  </si>
  <si>
    <t>98TXKG</t>
  </si>
  <si>
    <t>6WG6U5</t>
  </si>
  <si>
    <t>EXN5UY</t>
  </si>
  <si>
    <t>3FHBJD</t>
  </si>
  <si>
    <t>QPBVE4</t>
  </si>
  <si>
    <t>ZXLPP3</t>
  </si>
  <si>
    <t>HJZG9D</t>
  </si>
  <si>
    <t>LW7YRK</t>
  </si>
  <si>
    <t>NXRYMD</t>
  </si>
  <si>
    <t>XB857E</t>
  </si>
  <si>
    <t>WUGJMY</t>
  </si>
  <si>
    <t>F3ZYPT</t>
  </si>
  <si>
    <t>79QSAT</t>
  </si>
  <si>
    <t>489L98</t>
  </si>
  <si>
    <t>W79RUV</t>
  </si>
  <si>
    <t>WN53J3</t>
  </si>
  <si>
    <t>9NE92M</t>
  </si>
  <si>
    <t>ES76ZZ</t>
  </si>
  <si>
    <t>NGDQQ7</t>
  </si>
  <si>
    <t>GP5TNC</t>
  </si>
  <si>
    <t>GNNQWC</t>
  </si>
  <si>
    <t>Z7WYYZ</t>
  </si>
  <si>
    <t>V6BAJF</t>
  </si>
  <si>
    <t>AE8LJF</t>
  </si>
  <si>
    <t>7S5E9M</t>
  </si>
  <si>
    <t>PYBFCE</t>
  </si>
  <si>
    <t>JGSVVW</t>
  </si>
  <si>
    <t>PJXVB5</t>
  </si>
  <si>
    <t>LPFEHW</t>
  </si>
  <si>
    <t>8UH8ME</t>
  </si>
  <si>
    <t>JK4LUZ</t>
  </si>
  <si>
    <t>ESCQQA</t>
  </si>
  <si>
    <t>P4P2ES</t>
  </si>
  <si>
    <t>3RCT46</t>
  </si>
  <si>
    <t>ER9JU7</t>
  </si>
  <si>
    <t>B48QUZ</t>
  </si>
  <si>
    <t>8KPWM5</t>
  </si>
  <si>
    <t>T2XDRY</t>
  </si>
  <si>
    <t>SEUZ7V</t>
  </si>
  <si>
    <t>8UG467</t>
  </si>
  <si>
    <t>28NWGZ</t>
  </si>
  <si>
    <t>CQ6F48</t>
  </si>
  <si>
    <t>JPL765</t>
  </si>
  <si>
    <t>GWDJ9Y</t>
  </si>
  <si>
    <t>ZCVDVU</t>
  </si>
  <si>
    <t>U8QRDN</t>
  </si>
  <si>
    <t>TFXSWE</t>
  </si>
  <si>
    <t>MBRAZ6</t>
  </si>
  <si>
    <t>BVGGAQ</t>
  </si>
  <si>
    <t>KUDQEC</t>
  </si>
  <si>
    <t>K547XP</t>
  </si>
  <si>
    <t>85YPF9</t>
  </si>
  <si>
    <t>9ZLZTL</t>
  </si>
  <si>
    <t>2D6JHN</t>
  </si>
  <si>
    <t>DUMEQB</t>
  </si>
  <si>
    <t>NHLMY5</t>
  </si>
  <si>
    <t>HGPG2V</t>
  </si>
  <si>
    <t>RH5SJN</t>
  </si>
  <si>
    <t>ZQ8AK6</t>
  </si>
  <si>
    <t>A5T4ZF</t>
  </si>
  <si>
    <t>LCQ9PA</t>
  </si>
  <si>
    <t>T6GUGN</t>
  </si>
  <si>
    <t>28VDHT</t>
  </si>
  <si>
    <t>AGY8W9</t>
  </si>
  <si>
    <t>R4GQL7</t>
  </si>
  <si>
    <t>8NJRCF</t>
  </si>
  <si>
    <t>LKV2ST</t>
  </si>
  <si>
    <t>C4G6FA</t>
  </si>
  <si>
    <t>QT7UFT</t>
  </si>
  <si>
    <t>CAYJJW</t>
  </si>
  <si>
    <t>MTVQVD</t>
  </si>
  <si>
    <t>XEDSW3</t>
  </si>
  <si>
    <t>DCM73W</t>
  </si>
  <si>
    <t>NGM25B</t>
  </si>
  <si>
    <t>ZLDJUA</t>
  </si>
  <si>
    <t>CV6W3D</t>
  </si>
  <si>
    <t>7NQ452</t>
  </si>
  <si>
    <t>Z7TBFA</t>
  </si>
  <si>
    <t>8B229D</t>
  </si>
  <si>
    <t>UWKJ7T</t>
  </si>
  <si>
    <t>R6WNC7</t>
  </si>
  <si>
    <t>Z8FBG5</t>
  </si>
  <si>
    <t>D5J6Q6</t>
  </si>
  <si>
    <t>EMUVQD</t>
  </si>
  <si>
    <t>YYZEGT</t>
  </si>
  <si>
    <t>VFXRPY</t>
  </si>
  <si>
    <t>894MNT</t>
  </si>
  <si>
    <t>SK3JVD</t>
  </si>
  <si>
    <t>W6AKWN</t>
  </si>
  <si>
    <t>4WP4B5</t>
  </si>
  <si>
    <t>KC8SHV</t>
  </si>
  <si>
    <t>DABB74</t>
  </si>
  <si>
    <t>CCMQUZ</t>
  </si>
  <si>
    <t>WFCM66</t>
  </si>
  <si>
    <t>CLWCDC</t>
  </si>
  <si>
    <t>GT72H3</t>
  </si>
  <si>
    <t>4USS4V</t>
  </si>
  <si>
    <t>SYLA92</t>
  </si>
  <si>
    <t>BG5QKH</t>
  </si>
  <si>
    <t>GVE8E7</t>
  </si>
  <si>
    <t>3A92UB</t>
  </si>
  <si>
    <t>Z2QY79</t>
  </si>
  <si>
    <t>4MPH3V</t>
  </si>
  <si>
    <t>ZPFQA9</t>
  </si>
  <si>
    <t>VXKMRH</t>
  </si>
  <si>
    <t>M7WRAA</t>
  </si>
  <si>
    <t>R6RUD7</t>
  </si>
  <si>
    <t>SLCTP5</t>
  </si>
  <si>
    <t>8KLS3W</t>
  </si>
  <si>
    <t>WCSA73</t>
  </si>
  <si>
    <t>LNVJPZ</t>
  </si>
  <si>
    <t>4VH6GN</t>
  </si>
  <si>
    <t>FTA475</t>
  </si>
  <si>
    <t>K2WFMD</t>
  </si>
  <si>
    <t>BXRD2J</t>
  </si>
  <si>
    <t>NAGNCG</t>
  </si>
  <si>
    <t>FTKCY5</t>
  </si>
  <si>
    <t>J84LPX</t>
  </si>
  <si>
    <t>AAB8VJ</t>
  </si>
  <si>
    <t>T4JEUP</t>
  </si>
  <si>
    <t>5MCHLA</t>
  </si>
  <si>
    <t>JYJF3N</t>
  </si>
  <si>
    <t>V8RH2V</t>
  </si>
  <si>
    <t>T4YLEB</t>
  </si>
  <si>
    <t>WALTLP</t>
  </si>
  <si>
    <t>GWHACP</t>
  </si>
  <si>
    <t>DSSPNV</t>
  </si>
  <si>
    <t>XUTZAF</t>
  </si>
  <si>
    <t>4QKTEZ</t>
  </si>
  <si>
    <t>6XHVZP</t>
  </si>
  <si>
    <t>A89RJ6</t>
  </si>
  <si>
    <t>347W7Q</t>
  </si>
  <si>
    <t>NUBBPU</t>
  </si>
  <si>
    <t>2WHF7Z</t>
  </si>
  <si>
    <t>RVG97A</t>
  </si>
  <si>
    <t>S7UYG8</t>
  </si>
  <si>
    <t>YEW3HS</t>
  </si>
  <si>
    <t>8M2TQH</t>
  </si>
  <si>
    <t>XQBHT9</t>
  </si>
  <si>
    <t>DCDFJA</t>
  </si>
  <si>
    <t>49GN34</t>
  </si>
  <si>
    <t>284QBK</t>
  </si>
  <si>
    <t>5PAT6V</t>
  </si>
  <si>
    <t>38V5FQ</t>
  </si>
  <si>
    <t>VXJL7P</t>
  </si>
  <si>
    <t>DQE8DB</t>
  </si>
  <si>
    <t>GKXLG5</t>
  </si>
  <si>
    <t>PJPKZ4</t>
  </si>
  <si>
    <t>N9EN9V</t>
  </si>
  <si>
    <t>CFW677</t>
  </si>
  <si>
    <t>7FTFN9</t>
  </si>
  <si>
    <t>LJQ3LR</t>
  </si>
  <si>
    <t>254JFD</t>
  </si>
  <si>
    <t>B2XGA5</t>
  </si>
  <si>
    <t>KPRVFF</t>
  </si>
  <si>
    <t>D7XG4K</t>
  </si>
  <si>
    <t>7BVLF3</t>
  </si>
  <si>
    <t>F4LWDY</t>
  </si>
  <si>
    <t>K3YY76</t>
  </si>
  <si>
    <t>NBBRG9</t>
  </si>
  <si>
    <t>DLAK6B</t>
  </si>
  <si>
    <t>27BZKA</t>
  </si>
  <si>
    <t>T82ZGY</t>
  </si>
  <si>
    <t>A39JHY</t>
  </si>
  <si>
    <t>DL9VCK</t>
  </si>
  <si>
    <t>883LR8</t>
  </si>
  <si>
    <t>ZBZZU2</t>
  </si>
  <si>
    <t>ENZ7RY</t>
  </si>
  <si>
    <t>XFHK3V</t>
  </si>
  <si>
    <t>XFJR5S</t>
  </si>
  <si>
    <t>Z2K7M9</t>
  </si>
  <si>
    <t>X76CWU</t>
  </si>
  <si>
    <t>83KEJW</t>
  </si>
  <si>
    <t>H5V9US</t>
  </si>
  <si>
    <t>JEL9H2</t>
  </si>
  <si>
    <t>UDZEMA</t>
  </si>
  <si>
    <t>2KBWH9</t>
  </si>
  <si>
    <t>FBXG26</t>
  </si>
  <si>
    <t>MKGARY</t>
  </si>
  <si>
    <t>R5Q67M</t>
  </si>
  <si>
    <t>HDE8JG</t>
  </si>
  <si>
    <t>7D4RFR</t>
  </si>
  <si>
    <t>J9BKNJ</t>
  </si>
  <si>
    <t>TBRAUE</t>
  </si>
  <si>
    <t>7K4MZK</t>
  </si>
  <si>
    <t>P3RKRH</t>
  </si>
  <si>
    <t>YBFYLU</t>
  </si>
  <si>
    <t>YAHS6E</t>
  </si>
  <si>
    <t>X8U5WD</t>
  </si>
  <si>
    <t>VV33MN</t>
  </si>
  <si>
    <t>TVECS4</t>
  </si>
  <si>
    <t>RCNM7L</t>
  </si>
  <si>
    <t>S7692T</t>
  </si>
  <si>
    <t>PW666L</t>
  </si>
  <si>
    <t>HNY7L9</t>
  </si>
  <si>
    <t>Y4ZT4X</t>
  </si>
  <si>
    <t>YAZ4Y8</t>
  </si>
  <si>
    <t>BR3GDP</t>
  </si>
  <si>
    <t>R3BBN5</t>
  </si>
  <si>
    <t>GARM2F</t>
  </si>
  <si>
    <t>9RZBF7</t>
  </si>
  <si>
    <t>NJU7UH</t>
  </si>
  <si>
    <t>AR3PV6</t>
  </si>
  <si>
    <t>33LM4Q</t>
  </si>
  <si>
    <t>R7YDC4</t>
  </si>
  <si>
    <t>LVF7DW</t>
  </si>
  <si>
    <t>UEVR7Q</t>
  </si>
  <si>
    <t>357EWJ</t>
  </si>
  <si>
    <t>GCEKTP</t>
  </si>
  <si>
    <t>ZHPJTE</t>
  </si>
  <si>
    <t>8VM9GM</t>
  </si>
  <si>
    <t>KFW4K9</t>
  </si>
  <si>
    <t>TTA43Y</t>
  </si>
  <si>
    <t>3YF44S</t>
  </si>
  <si>
    <t>D7Q5NU</t>
  </si>
  <si>
    <t>8CY2D7</t>
  </si>
  <si>
    <t>UTWGCC</t>
  </si>
  <si>
    <t>NKX8WC</t>
  </si>
  <si>
    <t>356FTP</t>
  </si>
  <si>
    <t>9TCD3J</t>
  </si>
  <si>
    <t>3TPA9G</t>
  </si>
  <si>
    <t>6VPB4L</t>
  </si>
  <si>
    <t>T85AJ7</t>
  </si>
  <si>
    <t>SHQ8VW</t>
  </si>
  <si>
    <t>TUM5GR</t>
  </si>
  <si>
    <t>SUNMMN</t>
  </si>
  <si>
    <t>LN4RNN</t>
  </si>
  <si>
    <t>CUSEU6</t>
  </si>
  <si>
    <t>6DCUQE</t>
  </si>
  <si>
    <t>45GCVB</t>
  </si>
  <si>
    <t>98LVSK</t>
  </si>
  <si>
    <t>JXEZ7G</t>
  </si>
  <si>
    <t>HRLEDN</t>
  </si>
  <si>
    <t>CRVZ9S</t>
  </si>
  <si>
    <t>8XETWS</t>
  </si>
  <si>
    <t>PXHGYX</t>
  </si>
  <si>
    <t>CYVGUY</t>
  </si>
  <si>
    <t>UZ26KN</t>
  </si>
  <si>
    <t>NP8GWN</t>
  </si>
  <si>
    <t>G7KAKT</t>
  </si>
  <si>
    <t>7HE3JV</t>
  </si>
  <si>
    <t>DB6RFZ</t>
  </si>
  <si>
    <t>7P8DBN</t>
  </si>
  <si>
    <t>EDVX72</t>
  </si>
  <si>
    <t>HTUAR3</t>
  </si>
  <si>
    <t>Y3J77Y</t>
  </si>
  <si>
    <t>FQDDQY</t>
  </si>
  <si>
    <t>NB2UF8</t>
  </si>
  <si>
    <t>E22EZC</t>
  </si>
  <si>
    <t>TQLUKR</t>
  </si>
  <si>
    <t>G7YJ3V</t>
  </si>
  <si>
    <t>7WZL4Z</t>
  </si>
  <si>
    <t>VZJCVU</t>
  </si>
  <si>
    <t>K68KH9</t>
  </si>
  <si>
    <t>VSLK4W</t>
  </si>
  <si>
    <t>GC28Y4</t>
  </si>
  <si>
    <t>5XGVDU</t>
  </si>
  <si>
    <t>GC8RCR</t>
  </si>
  <si>
    <t>HGBFAL</t>
  </si>
  <si>
    <t>4PSZMV</t>
  </si>
  <si>
    <t>93RNHN</t>
  </si>
  <si>
    <t>VZFD82</t>
  </si>
  <si>
    <t>7ZNDNB</t>
  </si>
  <si>
    <t>ZT8TNW</t>
  </si>
  <si>
    <t>JUARKQ</t>
  </si>
  <si>
    <t>99N7ZD</t>
  </si>
  <si>
    <t>RKBYTU</t>
  </si>
  <si>
    <t>GS4XN2</t>
  </si>
  <si>
    <t>XWPWR5</t>
  </si>
  <si>
    <t>8RD9VQ</t>
  </si>
  <si>
    <t>XVPBFR</t>
  </si>
  <si>
    <t>F5R654</t>
  </si>
  <si>
    <t>M6M2GE</t>
  </si>
  <si>
    <t>GTBP6B</t>
  </si>
  <si>
    <t>RZ44NF</t>
  </si>
  <si>
    <t>SEU963</t>
  </si>
  <si>
    <t>4Z4RFJ</t>
  </si>
  <si>
    <t>65AU4X</t>
  </si>
  <si>
    <t>YV3LH8</t>
  </si>
  <si>
    <t>KCDHPX</t>
  </si>
  <si>
    <t>F4Z5DB</t>
  </si>
  <si>
    <t>4UACDL</t>
  </si>
  <si>
    <t>DJV5DW</t>
  </si>
  <si>
    <t>NMYJEQ</t>
  </si>
  <si>
    <t>G7H7RH</t>
  </si>
  <si>
    <t>V7QQ8Q</t>
  </si>
  <si>
    <t>DPY8QC</t>
  </si>
  <si>
    <t>FXFABX</t>
  </si>
  <si>
    <t>M6MHK2</t>
  </si>
  <si>
    <t>VTE9AW</t>
  </si>
  <si>
    <t>5ECCCE</t>
  </si>
  <si>
    <t>MURBCX</t>
  </si>
  <si>
    <t>GN3JRJ</t>
  </si>
  <si>
    <t>BUQF95</t>
  </si>
  <si>
    <t>XRWVVK</t>
  </si>
  <si>
    <t>8F6Q9Y</t>
  </si>
  <si>
    <t>JX8DWX</t>
  </si>
  <si>
    <t>55PMBR</t>
  </si>
  <si>
    <t>B9AGRS</t>
  </si>
  <si>
    <t>QNRQQE</t>
  </si>
  <si>
    <t>M4PL86</t>
  </si>
  <si>
    <t>4NA3TD</t>
  </si>
  <si>
    <t>NJHBG7</t>
  </si>
  <si>
    <t>5N8KEF</t>
  </si>
  <si>
    <t>74EWSE</t>
  </si>
  <si>
    <t>S9RD8Q</t>
  </si>
  <si>
    <t>6CQMNW</t>
  </si>
  <si>
    <t>ESMSS9</t>
  </si>
  <si>
    <t>EWKFFB</t>
  </si>
  <si>
    <t>354ZQY</t>
  </si>
  <si>
    <t>9TF7NN</t>
  </si>
  <si>
    <t>R72PPZ</t>
  </si>
  <si>
    <t>CUT88T</t>
  </si>
  <si>
    <t>WR6WT3</t>
  </si>
  <si>
    <t>NZFUD2</t>
  </si>
  <si>
    <t>843RXB</t>
  </si>
  <si>
    <t>PFWMHP</t>
  </si>
  <si>
    <t>F8X9TF</t>
  </si>
  <si>
    <t>KAG8YB</t>
  </si>
  <si>
    <t>23MKE8</t>
  </si>
  <si>
    <t>A3EK2N</t>
  </si>
  <si>
    <t>86NTU8</t>
  </si>
  <si>
    <t>M6M9M9</t>
  </si>
  <si>
    <t>C8BAMJ</t>
  </si>
  <si>
    <t>ND7DYF</t>
  </si>
  <si>
    <t>8KKRPP</t>
  </si>
  <si>
    <t>ZTG6C7</t>
  </si>
  <si>
    <t>WCY4HS</t>
  </si>
  <si>
    <t>FHWNWQ</t>
  </si>
  <si>
    <t>HSP52Q</t>
  </si>
  <si>
    <t>6Y8P6W</t>
  </si>
  <si>
    <t>NKXDBC</t>
  </si>
  <si>
    <t>25YUTZ</t>
  </si>
  <si>
    <t>RT8WNY</t>
  </si>
  <si>
    <t>Q56YVR</t>
  </si>
  <si>
    <t>R6ZWJT</t>
  </si>
  <si>
    <t>R74954</t>
  </si>
  <si>
    <t>HJJXD2</t>
  </si>
  <si>
    <t>B7YAL9</t>
  </si>
  <si>
    <t>QNPKHV</t>
  </si>
  <si>
    <t>NWNADN</t>
  </si>
  <si>
    <t>Y9BFMD</t>
  </si>
  <si>
    <t>N58DDS</t>
  </si>
  <si>
    <t>U486YZ</t>
  </si>
  <si>
    <t>SUMWZC</t>
  </si>
  <si>
    <t>FDSAJ2</t>
  </si>
  <si>
    <t>MK5GC5</t>
  </si>
  <si>
    <t>2295FW</t>
  </si>
  <si>
    <t>9LZ53J</t>
  </si>
  <si>
    <t>WQ5Y6H</t>
  </si>
  <si>
    <t>HP6N6T</t>
  </si>
  <si>
    <t>GMQ6EK</t>
  </si>
  <si>
    <t>RFGYBU</t>
  </si>
  <si>
    <t>TCJ8N3</t>
  </si>
  <si>
    <t>QYRLAE</t>
  </si>
  <si>
    <t>WJJZ2A</t>
  </si>
  <si>
    <t>N2K37G</t>
  </si>
  <si>
    <t>6BU5V8</t>
  </si>
  <si>
    <t>5HMR2G</t>
  </si>
  <si>
    <t>8Q6VMY</t>
  </si>
  <si>
    <t>RUTX6N</t>
  </si>
  <si>
    <t>95K5ZP</t>
  </si>
  <si>
    <t>45LNED</t>
  </si>
  <si>
    <t>S3QZVG</t>
  </si>
  <si>
    <t>JGRYDP</t>
  </si>
  <si>
    <t>T525WA</t>
  </si>
  <si>
    <t>EFR4MH</t>
  </si>
  <si>
    <t>S4HYMX</t>
  </si>
  <si>
    <t>H5NZBM</t>
  </si>
  <si>
    <t>A97WTU</t>
  </si>
  <si>
    <t>Z452X3</t>
  </si>
  <si>
    <t>C5HSNY</t>
  </si>
  <si>
    <t>B3M9NB</t>
  </si>
  <si>
    <t>5QUKDE</t>
  </si>
  <si>
    <t>XJZL6Z</t>
  </si>
  <si>
    <t>CSDRZZ</t>
  </si>
  <si>
    <t>3HWGN3</t>
  </si>
  <si>
    <t>XH3G67</t>
  </si>
  <si>
    <t>97EVAL</t>
  </si>
  <si>
    <t>EU4LWV</t>
  </si>
  <si>
    <t>QA3HYM</t>
  </si>
  <si>
    <t>Y6RTLG</t>
  </si>
  <si>
    <t>ZJ45PE</t>
  </si>
  <si>
    <t>S9V4MD</t>
  </si>
  <si>
    <t>6WXSL5</t>
  </si>
  <si>
    <t>4KD3A6</t>
  </si>
  <si>
    <t>XFT4VR</t>
  </si>
  <si>
    <t>4A9CSY</t>
  </si>
  <si>
    <t>6XQZP6</t>
  </si>
  <si>
    <t>A4867J</t>
  </si>
  <si>
    <t>H34X93</t>
  </si>
  <si>
    <t>A6Y7WY</t>
  </si>
  <si>
    <t>VFDF4S</t>
  </si>
  <si>
    <t>8SS683</t>
  </si>
  <si>
    <t>LFT74Y</t>
  </si>
  <si>
    <t>G2Z95E</t>
  </si>
  <si>
    <t>MA3P8D</t>
  </si>
  <si>
    <t>SA8ZYC</t>
  </si>
  <si>
    <t>2UT9HD</t>
  </si>
  <si>
    <t>6AMCRW</t>
  </si>
  <si>
    <t>VRZLCK</t>
  </si>
  <si>
    <t>3HMDD2</t>
  </si>
  <si>
    <t>MC3ZMZ</t>
  </si>
  <si>
    <t>VDFXYQ</t>
  </si>
  <si>
    <t>N4L5NM</t>
  </si>
  <si>
    <t>QRD698</t>
  </si>
  <si>
    <t>SZH8X5</t>
  </si>
  <si>
    <t>594MKG</t>
  </si>
  <si>
    <t>V4AUT2</t>
  </si>
  <si>
    <t>4MW92L</t>
  </si>
  <si>
    <t>SRU8KV</t>
  </si>
  <si>
    <t>BG2GDM</t>
  </si>
  <si>
    <t>69PGXR</t>
  </si>
  <si>
    <t>YMAGVH</t>
  </si>
  <si>
    <t>LUL7P4</t>
  </si>
  <si>
    <t>46TLWU</t>
  </si>
  <si>
    <t>TGY67X</t>
  </si>
  <si>
    <t>7FBM4K</t>
  </si>
  <si>
    <t>8VWVBE</t>
  </si>
  <si>
    <t>XLN5AU</t>
  </si>
  <si>
    <t>NW7F75</t>
  </si>
  <si>
    <t>CEQ57S</t>
  </si>
  <si>
    <t>KRRATQ</t>
  </si>
  <si>
    <t>P5MSYK</t>
  </si>
  <si>
    <t>WFBUE7</t>
  </si>
  <si>
    <t>HYKLTN</t>
  </si>
  <si>
    <t>R4Q424</t>
  </si>
  <si>
    <t>X33WKY</t>
  </si>
  <si>
    <t>5JZFYZ</t>
  </si>
  <si>
    <t>ABYEVD</t>
  </si>
  <si>
    <t>PXDLPJ</t>
  </si>
  <si>
    <t>UKTB3N</t>
  </si>
  <si>
    <t>M9A2BS</t>
  </si>
  <si>
    <t>A2DVAK</t>
  </si>
  <si>
    <t>ZTXGDB</t>
  </si>
  <si>
    <t>3VGC5M</t>
  </si>
  <si>
    <t>F5ELSW</t>
  </si>
  <si>
    <t>8PUXLH</t>
  </si>
  <si>
    <t>UN4GLG</t>
  </si>
  <si>
    <t>49GPWB</t>
  </si>
  <si>
    <t>R5UPT7</t>
  </si>
  <si>
    <t>U3UT7E</t>
  </si>
  <si>
    <t>L73APP</t>
  </si>
  <si>
    <t>XE2CH2</t>
  </si>
  <si>
    <t>ZSDSS8</t>
  </si>
  <si>
    <t>YYHQK6</t>
  </si>
  <si>
    <t>4H729Y</t>
  </si>
  <si>
    <t>U8DCCV</t>
  </si>
  <si>
    <t>LX63Q9</t>
  </si>
  <si>
    <t>AFHLEJ</t>
  </si>
  <si>
    <t>GMHQ2X</t>
  </si>
  <si>
    <t>XTZLRJ</t>
  </si>
  <si>
    <t>V468YE</t>
  </si>
  <si>
    <t>7PP6V3</t>
  </si>
  <si>
    <t>V9NGWE</t>
  </si>
  <si>
    <t>JHDGBC</t>
  </si>
  <si>
    <t>8N6CJ2</t>
  </si>
  <si>
    <t>CRVSDK</t>
  </si>
  <si>
    <t>DFNFRF</t>
  </si>
  <si>
    <t>HATAM4</t>
  </si>
  <si>
    <t>572RE</t>
  </si>
  <si>
    <t>PHGEBM</t>
  </si>
  <si>
    <t>HZS3CE</t>
  </si>
  <si>
    <t>GXTS2C</t>
  </si>
  <si>
    <t>68VQ2P</t>
  </si>
  <si>
    <t>32XUBF</t>
  </si>
  <si>
    <t>9CL6BG</t>
  </si>
  <si>
    <t>VRSAY9</t>
  </si>
  <si>
    <t>A56PFA</t>
  </si>
  <si>
    <t>SB7T7L</t>
  </si>
  <si>
    <t>QEHRPM</t>
  </si>
  <si>
    <t>5MSDZF</t>
  </si>
  <si>
    <t>PNXJA2</t>
  </si>
  <si>
    <t>NJGQNT</t>
  </si>
  <si>
    <t>LYDXL7</t>
  </si>
  <si>
    <t>N6MLTN</t>
  </si>
  <si>
    <t>3F5DMY</t>
  </si>
  <si>
    <t>JM47K6</t>
  </si>
  <si>
    <t>D8FH54</t>
  </si>
  <si>
    <t>RTWDN9</t>
  </si>
  <si>
    <t>BKWW93</t>
  </si>
  <si>
    <t>R6QYY4</t>
  </si>
  <si>
    <t>6NUW8C</t>
  </si>
  <si>
    <t>H35GSR</t>
  </si>
  <si>
    <t>FFWPUR</t>
  </si>
  <si>
    <t>P3URDD</t>
  </si>
  <si>
    <t>56BMSJ</t>
  </si>
  <si>
    <t>5MML3S</t>
  </si>
  <si>
    <t>D7CHEF</t>
  </si>
  <si>
    <t>LBUPAU</t>
  </si>
  <si>
    <t>ALRBUA</t>
  </si>
  <si>
    <t>UZMM7L</t>
  </si>
  <si>
    <t>BH88VU</t>
  </si>
  <si>
    <t>DGUGDU</t>
  </si>
  <si>
    <t>D73CKM</t>
  </si>
  <si>
    <t>K79UYX</t>
  </si>
  <si>
    <t>E8KLKB</t>
  </si>
  <si>
    <t>XZU5FZ</t>
  </si>
  <si>
    <t>DYXSMS</t>
  </si>
  <si>
    <t>LXDKB4</t>
  </si>
  <si>
    <t>8GQ268</t>
  </si>
  <si>
    <t>BSTPQ</t>
  </si>
  <si>
    <t>YQMPBF</t>
  </si>
  <si>
    <t>AFZY28</t>
  </si>
  <si>
    <t>TQWWHY</t>
  </si>
  <si>
    <t>5PQLR4</t>
  </si>
  <si>
    <t>QJ443A</t>
  </si>
  <si>
    <t>GR889Q</t>
  </si>
  <si>
    <t>QCKJ2Q</t>
  </si>
  <si>
    <t>RWZFZW</t>
  </si>
  <si>
    <t>6UJEU7</t>
  </si>
  <si>
    <t>WE6X9E</t>
  </si>
  <si>
    <t>LU332U</t>
  </si>
  <si>
    <t>9HDKWU</t>
  </si>
  <si>
    <t>JLGC3D</t>
  </si>
  <si>
    <t>2D7M8J</t>
  </si>
  <si>
    <t>HD9WGH</t>
  </si>
  <si>
    <t>XZUXLC</t>
  </si>
  <si>
    <t>HK6BG6</t>
  </si>
  <si>
    <t>GV6X5Z</t>
  </si>
  <si>
    <t>KY448W</t>
  </si>
  <si>
    <t>RNZRAH</t>
  </si>
  <si>
    <t>HBA5WX</t>
  </si>
  <si>
    <t>7C5C2S</t>
  </si>
  <si>
    <t>VFPRG3</t>
  </si>
  <si>
    <t>RH3T77</t>
  </si>
  <si>
    <t>74UKWR</t>
  </si>
  <si>
    <t>P68Q7Q</t>
  </si>
  <si>
    <t>UMQEPL</t>
  </si>
  <si>
    <t>KMNGC3</t>
  </si>
  <si>
    <t>RB22D9</t>
  </si>
  <si>
    <t>DM442L</t>
  </si>
  <si>
    <t>QQWPXP</t>
  </si>
  <si>
    <t>M4G6R3</t>
  </si>
  <si>
    <t>3HXNMD</t>
  </si>
  <si>
    <t>U833AE</t>
  </si>
  <si>
    <t>GN9PFE</t>
  </si>
  <si>
    <t>74JB9C</t>
  </si>
  <si>
    <t>59NFMX</t>
  </si>
  <si>
    <t>66QN89</t>
  </si>
  <si>
    <t>GBCJUG</t>
  </si>
  <si>
    <t>NK7QPZ</t>
  </si>
  <si>
    <t>L93SVY</t>
  </si>
  <si>
    <t>H38TKG</t>
  </si>
  <si>
    <t>KSRFXH</t>
  </si>
  <si>
    <t>GSDMNL</t>
  </si>
  <si>
    <t>NDEVYG</t>
  </si>
  <si>
    <t>QQPPTP</t>
  </si>
  <si>
    <t>NW66EZ</t>
  </si>
  <si>
    <t>GXQYM5</t>
  </si>
  <si>
    <t>VJX7HW</t>
  </si>
  <si>
    <t>YHJL9Y</t>
  </si>
  <si>
    <t>U5LYR3</t>
  </si>
  <si>
    <t>XQB33X</t>
  </si>
  <si>
    <t>4JX4NU</t>
  </si>
  <si>
    <t>2GBHZL</t>
  </si>
  <si>
    <t>JCFJK8</t>
  </si>
  <si>
    <t>MEG5DE</t>
  </si>
  <si>
    <t>8TRTVJ</t>
  </si>
  <si>
    <t>WBA32D</t>
  </si>
  <si>
    <t>9QCRKJ</t>
  </si>
  <si>
    <t>UDZD6W</t>
  </si>
  <si>
    <t>6WYPC5</t>
  </si>
  <si>
    <t>PGF33M</t>
  </si>
  <si>
    <t>8TJZFD</t>
  </si>
  <si>
    <t>B59AUG</t>
  </si>
  <si>
    <t>FZJL57</t>
  </si>
  <si>
    <t>DCUT2R</t>
  </si>
  <si>
    <t>VWS782</t>
  </si>
  <si>
    <t>9UV888</t>
  </si>
  <si>
    <t>XRYUKP</t>
  </si>
  <si>
    <t>TDRZ6C</t>
  </si>
  <si>
    <t>62K7GX</t>
  </si>
  <si>
    <t>LB7YKG</t>
  </si>
  <si>
    <t>53RHDG</t>
  </si>
  <si>
    <t>8NGQAL</t>
  </si>
  <si>
    <t>394K2V</t>
  </si>
  <si>
    <t>7PEXQ8</t>
  </si>
  <si>
    <t>7QATXQ</t>
  </si>
  <si>
    <t>BZ84GA</t>
  </si>
  <si>
    <t>MKH8LN</t>
  </si>
  <si>
    <t>4E74SE</t>
  </si>
  <si>
    <t>DUGNM5</t>
  </si>
  <si>
    <t>SQ9626</t>
  </si>
  <si>
    <t>KGKEYR</t>
  </si>
  <si>
    <t>RX2HXU</t>
  </si>
  <si>
    <t>893V8B</t>
  </si>
  <si>
    <t>JSUU4R</t>
  </si>
  <si>
    <t>QCP8X</t>
  </si>
  <si>
    <t>VC2ZBN</t>
  </si>
  <si>
    <t>DXUQUZ</t>
  </si>
  <si>
    <t>XCW9JN</t>
  </si>
  <si>
    <t>7E542X</t>
  </si>
  <si>
    <t>W3F9D3</t>
  </si>
  <si>
    <t>MDC7WE</t>
  </si>
  <si>
    <t>P27NJ9</t>
  </si>
  <si>
    <t>3XG39Z</t>
  </si>
  <si>
    <t>KMCZRJ</t>
  </si>
  <si>
    <t>MCLEPW</t>
  </si>
  <si>
    <t>H35UW5</t>
  </si>
  <si>
    <t>DPYK2N</t>
  </si>
  <si>
    <t>V3YB3P</t>
  </si>
  <si>
    <t>STBHUX</t>
  </si>
  <si>
    <t>DRU442</t>
  </si>
  <si>
    <t>2SDCS7</t>
  </si>
  <si>
    <t>MGGRJB</t>
  </si>
  <si>
    <t>P7KQNX</t>
  </si>
  <si>
    <t>MY52KV</t>
  </si>
  <si>
    <t>MCJXPT</t>
  </si>
  <si>
    <t>9YJ8MP</t>
  </si>
  <si>
    <t>G2X6H3</t>
  </si>
  <si>
    <t>X5T3Q5</t>
  </si>
  <si>
    <t>5F6L56</t>
  </si>
  <si>
    <t>W6D9EV</t>
  </si>
  <si>
    <t>2JRZMK</t>
  </si>
  <si>
    <t>USAMEJ</t>
  </si>
  <si>
    <t>WUW6ZX</t>
  </si>
  <si>
    <t>DWVN2K</t>
  </si>
  <si>
    <t>LPLVY7</t>
  </si>
  <si>
    <t>FANSJE</t>
  </si>
  <si>
    <t>SRRCL7</t>
  </si>
  <si>
    <t>2A6L57</t>
  </si>
  <si>
    <t>ZFK9RL</t>
  </si>
  <si>
    <t>PLW28Y</t>
  </si>
  <si>
    <t>RYJXPY</t>
  </si>
  <si>
    <t>CSL6DV</t>
  </si>
  <si>
    <t>2VXWB6</t>
  </si>
  <si>
    <t>2HYWB8</t>
  </si>
  <si>
    <t>SK8YY7</t>
  </si>
  <si>
    <t>XYKE74</t>
  </si>
  <si>
    <t>RHSUKN</t>
  </si>
  <si>
    <t>5376YQ</t>
  </si>
  <si>
    <t>4YAX28</t>
  </si>
  <si>
    <t>XJHNA6</t>
  </si>
  <si>
    <t>PL9M9H</t>
  </si>
  <si>
    <t>Y8GPEG</t>
  </si>
  <si>
    <t>GHKAJX</t>
  </si>
  <si>
    <t>6NNQL6</t>
  </si>
  <si>
    <t>S7R3M8</t>
  </si>
  <si>
    <t>V5JN7E</t>
  </si>
  <si>
    <t>JZ6G4Y</t>
  </si>
  <si>
    <t>FE52LP</t>
  </si>
  <si>
    <t>N94UZQ</t>
  </si>
  <si>
    <t>GQTW2E</t>
  </si>
  <si>
    <t>C9Q2J3</t>
  </si>
  <si>
    <t>LVJ9D6</t>
  </si>
  <si>
    <t>942TVZ</t>
  </si>
  <si>
    <t>YQNRXL</t>
  </si>
  <si>
    <t>QTU24P</t>
  </si>
  <si>
    <t>MJVMH9</t>
  </si>
  <si>
    <t>4LR3S5</t>
  </si>
  <si>
    <t>TMB9PZ</t>
  </si>
  <si>
    <t>HZBD8W</t>
  </si>
  <si>
    <t>HME2FU</t>
  </si>
  <si>
    <t>FBW4DM</t>
  </si>
  <si>
    <t>RQ9VFU</t>
  </si>
  <si>
    <t>NC5K9A</t>
  </si>
  <si>
    <t>ARQXVK</t>
  </si>
  <si>
    <t>YCTGDX</t>
  </si>
  <si>
    <t>P85WE5</t>
  </si>
  <si>
    <t>YA2NN6</t>
  </si>
  <si>
    <t>MXJPET</t>
  </si>
  <si>
    <t>YUC6KN</t>
  </si>
  <si>
    <t>KSW3SH</t>
  </si>
  <si>
    <t>HLWC9E</t>
  </si>
  <si>
    <t>354CLY</t>
  </si>
  <si>
    <t>9ZBHVD</t>
  </si>
  <si>
    <t>3SD7DA</t>
  </si>
  <si>
    <t>UCNCLJ</t>
  </si>
  <si>
    <t>5NZPJJ</t>
  </si>
  <si>
    <t>7BCAGW</t>
  </si>
  <si>
    <t>2VRB4P</t>
  </si>
  <si>
    <t>CTEGGM</t>
  </si>
  <si>
    <t>6LMKH7</t>
  </si>
  <si>
    <t>H2QQWA</t>
  </si>
  <si>
    <t>YG8VMD</t>
  </si>
  <si>
    <t>LD7Q3M</t>
  </si>
  <si>
    <t>ZPA3LU</t>
  </si>
  <si>
    <t>RDNR65</t>
  </si>
  <si>
    <t>G4JPBU</t>
  </si>
  <si>
    <t>8FLU57</t>
  </si>
  <si>
    <t>LH7JYN</t>
  </si>
  <si>
    <t>FEC7CD</t>
  </si>
  <si>
    <t>79JWVK</t>
  </si>
  <si>
    <t>P4L3B3</t>
  </si>
  <si>
    <t>2HVM9M</t>
  </si>
  <si>
    <t>F76EDM</t>
  </si>
  <si>
    <t>S74V84</t>
  </si>
  <si>
    <t>DF84HX</t>
  </si>
  <si>
    <t>EPYBW4</t>
  </si>
  <si>
    <t>Y2WT8Q</t>
  </si>
  <si>
    <t>8D95HG</t>
  </si>
  <si>
    <t>EH4XM7</t>
  </si>
  <si>
    <t>JHSKS6</t>
  </si>
  <si>
    <t>B2FYT8</t>
  </si>
  <si>
    <t>GDC7RW</t>
  </si>
  <si>
    <t>UBXZB7</t>
  </si>
  <si>
    <t>MH8K4W</t>
  </si>
  <si>
    <t>2H5WQD</t>
  </si>
  <si>
    <t>TEJENL</t>
  </si>
  <si>
    <t>TV9H9V</t>
  </si>
  <si>
    <t>6UBAQ8</t>
  </si>
  <si>
    <t>P6ZXKV</t>
  </si>
  <si>
    <t>HKYX48</t>
  </si>
  <si>
    <t>YTNSFK</t>
  </si>
  <si>
    <t>8C7L8C</t>
  </si>
  <si>
    <t>GH2UPP</t>
  </si>
  <si>
    <t>SVCEYB</t>
  </si>
  <si>
    <t>KCFDKL</t>
  </si>
  <si>
    <t>2ZEQYE</t>
  </si>
  <si>
    <t>X6QB5H</t>
  </si>
  <si>
    <t>FGWG78</t>
  </si>
  <si>
    <t>DA4DC7</t>
  </si>
  <si>
    <t>2E883P</t>
  </si>
  <si>
    <t>RA7HH9</t>
  </si>
  <si>
    <t>QCNUDE</t>
  </si>
  <si>
    <t>EFKLGM</t>
  </si>
  <si>
    <t>ATLFAM</t>
  </si>
  <si>
    <t>4N2WN7</t>
  </si>
  <si>
    <t>Q5BKGE</t>
  </si>
  <si>
    <t>SNLKH7</t>
  </si>
  <si>
    <t>3VH64F</t>
  </si>
  <si>
    <t>82DZAW</t>
  </si>
  <si>
    <t>QXNB7D</t>
  </si>
  <si>
    <t>2PJEX2</t>
  </si>
  <si>
    <t>SKUFQ</t>
  </si>
  <si>
    <t>3BWNZL</t>
  </si>
  <si>
    <t>YTRHW6</t>
  </si>
  <si>
    <t>9HTQFY</t>
  </si>
  <si>
    <t>TWR8UG</t>
  </si>
  <si>
    <t>L8P8V5</t>
  </si>
  <si>
    <t>RYPC6L</t>
  </si>
  <si>
    <t>9QVN68</t>
  </si>
  <si>
    <t>ZDWU7W</t>
  </si>
  <si>
    <t>X7UEFG</t>
  </si>
  <si>
    <t>4GYED9</t>
  </si>
  <si>
    <t>VZTJRP</t>
  </si>
  <si>
    <t>LVXXMR</t>
  </si>
  <si>
    <t>E4TTN5</t>
  </si>
  <si>
    <t>TDENCW</t>
  </si>
  <si>
    <t>RZ5NW9</t>
  </si>
  <si>
    <t>NG8ZER</t>
  </si>
  <si>
    <t>PYBWLP</t>
  </si>
  <si>
    <t>65TJXF</t>
  </si>
  <si>
    <t>R2U6RS</t>
  </si>
  <si>
    <t>54DE8P</t>
  </si>
  <si>
    <t>UELW3G</t>
  </si>
  <si>
    <t>TJUEKL</t>
  </si>
  <si>
    <t>V3U58B</t>
  </si>
  <si>
    <t>B73NUL</t>
  </si>
  <si>
    <t>2DLD7M</t>
  </si>
  <si>
    <t>QRFSFC</t>
  </si>
  <si>
    <t>CLTG7A</t>
  </si>
  <si>
    <t>VCK6JG</t>
  </si>
  <si>
    <t>TXM2WZ</t>
  </si>
  <si>
    <t>9B5FFQ</t>
  </si>
  <si>
    <t>KB49D9</t>
  </si>
  <si>
    <t>TE79PB</t>
  </si>
  <si>
    <t>HQ96JN</t>
  </si>
  <si>
    <t>LRJU55</t>
  </si>
  <si>
    <t>C27PMY</t>
  </si>
  <si>
    <t>HVWZ6K</t>
  </si>
  <si>
    <t>W9BQK6</t>
  </si>
  <si>
    <t>5LVDZ8</t>
  </si>
  <si>
    <t>4LKMDB</t>
  </si>
  <si>
    <t>C8GCGB</t>
  </si>
  <si>
    <t>3V762L</t>
  </si>
  <si>
    <t>45KDDY</t>
  </si>
  <si>
    <t>JXYW8B</t>
  </si>
  <si>
    <t>A6H8HR</t>
  </si>
  <si>
    <t>82VSZN</t>
  </si>
  <si>
    <t>BJCX2M</t>
  </si>
  <si>
    <t>86HVCW</t>
  </si>
  <si>
    <t>ZX4A3Z</t>
  </si>
  <si>
    <t>UEAU8H</t>
  </si>
  <si>
    <t>3ASBDW</t>
  </si>
  <si>
    <t>7T55AJ</t>
  </si>
  <si>
    <t>77SZ7L</t>
  </si>
  <si>
    <t>2YTTND</t>
  </si>
  <si>
    <t>ZVL3KR</t>
  </si>
  <si>
    <t>D43ART</t>
  </si>
  <si>
    <t>3EBG3V</t>
  </si>
  <si>
    <t>88VGHC</t>
  </si>
  <si>
    <t>KVLTGM</t>
  </si>
  <si>
    <t>BFXHMJ</t>
  </si>
  <si>
    <t>TFDA3F</t>
  </si>
  <si>
    <t>QNB7QK</t>
  </si>
  <si>
    <t>YGS2ZL</t>
  </si>
  <si>
    <t>5KBE2Z</t>
  </si>
  <si>
    <t>96AB6H</t>
  </si>
  <si>
    <t>S7U3X4</t>
  </si>
  <si>
    <t>WDBSMM</t>
  </si>
  <si>
    <t>BMKPQ8</t>
  </si>
  <si>
    <t>D8FZC6</t>
  </si>
  <si>
    <t>GY78NE</t>
  </si>
  <si>
    <t>ZBAZ6K</t>
  </si>
  <si>
    <t>LT9AZH</t>
  </si>
  <si>
    <t>Y47P5U</t>
  </si>
  <si>
    <t>AH76G6</t>
  </si>
  <si>
    <t>DH6L7A</t>
  </si>
  <si>
    <t>ZJ9TJQ</t>
  </si>
  <si>
    <t>XQREKX</t>
  </si>
  <si>
    <t>ASB4SZ</t>
  </si>
  <si>
    <t>9B9TLS</t>
  </si>
  <si>
    <t>CW638K</t>
  </si>
  <si>
    <t>779DVD</t>
  </si>
  <si>
    <t>XUDSXR</t>
  </si>
  <si>
    <t>KGETEY</t>
  </si>
  <si>
    <t>ESTHQN</t>
  </si>
  <si>
    <t>TT42S8</t>
  </si>
  <si>
    <t>5TKX8W</t>
  </si>
  <si>
    <t>W5L3FA</t>
  </si>
  <si>
    <t>QZ2RKD</t>
  </si>
  <si>
    <t>GWY6QD</t>
  </si>
  <si>
    <t>WDCMDZ</t>
  </si>
  <si>
    <t>JEJJBH</t>
  </si>
  <si>
    <t>A8TCEM</t>
  </si>
  <si>
    <t>EXU9A2</t>
  </si>
  <si>
    <t>XH5WD5</t>
  </si>
  <si>
    <t>BKTP7E</t>
  </si>
  <si>
    <t>BZWP2V</t>
  </si>
  <si>
    <t>P7UDTN</t>
  </si>
  <si>
    <t>5HC63L</t>
  </si>
  <si>
    <t>VJGEMQ</t>
  </si>
  <si>
    <t>DJCHKA</t>
  </si>
  <si>
    <t>HG443T</t>
  </si>
  <si>
    <t>NWVPXU</t>
  </si>
  <si>
    <t>SWHEGK</t>
  </si>
  <si>
    <t>BYM6AZ</t>
  </si>
  <si>
    <t>2QZERJ</t>
  </si>
  <si>
    <t>DN97NT</t>
  </si>
  <si>
    <t>L7W3RV</t>
  </si>
  <si>
    <t>TAAE2B</t>
  </si>
  <si>
    <t>ETJTNS</t>
  </si>
  <si>
    <t>3UXKM4</t>
  </si>
  <si>
    <t>WTQ9EQ</t>
  </si>
  <si>
    <t>YBH6G5</t>
  </si>
  <si>
    <t>ABPF4K</t>
  </si>
  <si>
    <t>QAPTEM</t>
  </si>
  <si>
    <t>2BUZB2</t>
  </si>
  <si>
    <t>WYB8KF</t>
  </si>
  <si>
    <t>X7H6LN</t>
  </si>
  <si>
    <t>MPP44P</t>
  </si>
  <si>
    <t>NZNNEM</t>
  </si>
  <si>
    <t>R2PQ9C</t>
  </si>
  <si>
    <t>594WLM</t>
  </si>
  <si>
    <t>P785PA</t>
  </si>
  <si>
    <t>5D9C74</t>
  </si>
  <si>
    <t>RBCSWL</t>
  </si>
  <si>
    <t>Z6M78E</t>
  </si>
  <si>
    <t>S7DZQ3</t>
  </si>
  <si>
    <t>D45UXT</t>
  </si>
  <si>
    <t>EYHASZ</t>
  </si>
  <si>
    <t>9MS765</t>
  </si>
  <si>
    <t>3SU92U</t>
  </si>
  <si>
    <t>9XAE3Z</t>
  </si>
  <si>
    <t>YK4G56</t>
  </si>
  <si>
    <t>JVWGF7</t>
  </si>
  <si>
    <t>2RXAAY</t>
  </si>
  <si>
    <t>GMPGZE</t>
  </si>
  <si>
    <t>ZXPX2U</t>
  </si>
  <si>
    <t>HXFN3C</t>
  </si>
  <si>
    <t>ZK336A</t>
  </si>
  <si>
    <t>BT54FH</t>
  </si>
  <si>
    <t>BH7EGU</t>
  </si>
  <si>
    <t>4YH9N7</t>
  </si>
  <si>
    <t>G228FU</t>
  </si>
  <si>
    <t>A4TXQ5</t>
  </si>
  <si>
    <t>79XMP8</t>
  </si>
  <si>
    <t>WFAF7P</t>
  </si>
  <si>
    <t>HB4A9D</t>
  </si>
  <si>
    <t>RHK382</t>
  </si>
  <si>
    <t>GZC25P</t>
  </si>
  <si>
    <t>F84UPY</t>
  </si>
  <si>
    <t>QXBTMA</t>
  </si>
  <si>
    <t>4PSTK3</t>
  </si>
  <si>
    <t>RW9QW2</t>
  </si>
  <si>
    <t>XYPEZJ</t>
  </si>
  <si>
    <t>DXGZBL</t>
  </si>
  <si>
    <t>3EQX4P</t>
  </si>
  <si>
    <t>4PYCH6</t>
  </si>
  <si>
    <t>X6VAC9</t>
  </si>
  <si>
    <t>3T656Q</t>
  </si>
  <si>
    <t>X34BWF</t>
  </si>
  <si>
    <t>RTCJ4E</t>
  </si>
  <si>
    <t>XG958A</t>
  </si>
  <si>
    <t>XV9ZWS</t>
  </si>
  <si>
    <t>WQ7322</t>
  </si>
  <si>
    <t>LAYG9G</t>
  </si>
  <si>
    <t>VGC4KU</t>
  </si>
  <si>
    <t>Q9GDDH</t>
  </si>
  <si>
    <t>7ZJPYU</t>
  </si>
  <si>
    <t>2HM7M5</t>
  </si>
  <si>
    <t>7DDCSM</t>
  </si>
  <si>
    <t>ZM2A8S</t>
  </si>
  <si>
    <t>N54AP8</t>
  </si>
  <si>
    <t>B9BVJ4</t>
  </si>
  <si>
    <t>9KJ2YU</t>
  </si>
  <si>
    <t>C68ZA7</t>
  </si>
  <si>
    <t>9FN5HZ</t>
  </si>
  <si>
    <t>EKBUS2</t>
  </si>
  <si>
    <t>CQZPWH</t>
  </si>
  <si>
    <t>JMQB5K</t>
  </si>
  <si>
    <t>NG4KDC</t>
  </si>
  <si>
    <t>N5923E</t>
  </si>
  <si>
    <t>PC5ZSE</t>
  </si>
  <si>
    <t>2RP9MR</t>
  </si>
  <si>
    <t>6CQ73M</t>
  </si>
  <si>
    <t>U6KWD3</t>
  </si>
  <si>
    <t>K26SHS</t>
  </si>
  <si>
    <t>XUZ4C7</t>
  </si>
  <si>
    <t>48CSQA</t>
  </si>
  <si>
    <t>G7KVYU</t>
  </si>
  <si>
    <t>WSUENW</t>
  </si>
  <si>
    <t>QC7JPZ</t>
  </si>
  <si>
    <t>EQXYR8</t>
  </si>
  <si>
    <t>QXWX84</t>
  </si>
  <si>
    <t>MHYZLQ</t>
  </si>
  <si>
    <t>P2CSG9</t>
  </si>
  <si>
    <t>Y8GSLP</t>
  </si>
  <si>
    <t>2BJDH2</t>
  </si>
  <si>
    <t>T63KWR</t>
  </si>
  <si>
    <t>2BFSH3</t>
  </si>
  <si>
    <t>C2H8TR</t>
  </si>
  <si>
    <t>CB2WK7</t>
  </si>
  <si>
    <t>LPDQG5</t>
  </si>
  <si>
    <t>GWQBUY</t>
  </si>
  <si>
    <t>487AWD</t>
  </si>
  <si>
    <t>GNNN6L</t>
  </si>
  <si>
    <t>997XBU</t>
  </si>
  <si>
    <t>N4SCZC</t>
  </si>
  <si>
    <t>DH5DVZ</t>
  </si>
  <si>
    <t>3QGYC2</t>
  </si>
  <si>
    <t>9ZNK43</t>
  </si>
  <si>
    <t>4UF9TC</t>
  </si>
  <si>
    <t>2BEPMD</t>
  </si>
  <si>
    <t>YSHYEX</t>
  </si>
  <si>
    <t>RVLYYA</t>
  </si>
  <si>
    <t>UPUQ6H</t>
  </si>
  <si>
    <t>RHSPLM</t>
  </si>
  <si>
    <t>ZD9NU4</t>
  </si>
  <si>
    <t>PGKPWS</t>
  </si>
  <si>
    <t>UHNDX8</t>
  </si>
  <si>
    <t>RN3KHV</t>
  </si>
  <si>
    <t>MJ4W42</t>
  </si>
  <si>
    <t>8NY3RR</t>
  </si>
  <si>
    <t>JALJD9</t>
  </si>
  <si>
    <t>ESLFZP</t>
  </si>
  <si>
    <t>PS62L5</t>
  </si>
  <si>
    <t>867P65</t>
  </si>
  <si>
    <t>7MAQPW</t>
  </si>
  <si>
    <t>P2MFJ5</t>
  </si>
  <si>
    <t>MWMU2U</t>
  </si>
  <si>
    <t>ALAPKP</t>
  </si>
  <si>
    <t>DEKFYG</t>
  </si>
  <si>
    <t>URV59K</t>
  </si>
  <si>
    <t>CDGSET</t>
  </si>
  <si>
    <t>SP5H8Y</t>
  </si>
  <si>
    <t>HUPMEU</t>
  </si>
  <si>
    <t>HQHCEC</t>
  </si>
  <si>
    <t>EJ45UY</t>
  </si>
  <si>
    <t>GLE2YB</t>
  </si>
  <si>
    <t>DLMGGV</t>
  </si>
  <si>
    <t>HTJQTY</t>
  </si>
  <si>
    <t>Z83JWQ</t>
  </si>
  <si>
    <t>SWST6P</t>
  </si>
  <si>
    <t>8ELHXQ</t>
  </si>
  <si>
    <t>WH3WQN</t>
  </si>
  <si>
    <t>7Z7GCR</t>
  </si>
  <si>
    <t>DGDKLZ</t>
  </si>
  <si>
    <t>ELH3SV</t>
  </si>
  <si>
    <t>AZ4NXR</t>
  </si>
  <si>
    <t>ADS6H8</t>
  </si>
  <si>
    <t>H9YF3D</t>
  </si>
  <si>
    <t>9F54NF</t>
  </si>
  <si>
    <t>LCZ6CP</t>
  </si>
  <si>
    <t>2K5FUW</t>
  </si>
  <si>
    <t>B7HHCD</t>
  </si>
  <si>
    <t>K7NLAM</t>
  </si>
  <si>
    <t>ZPYR22</t>
  </si>
  <si>
    <t>8W4K5U</t>
  </si>
  <si>
    <t>HYPBDY</t>
  </si>
  <si>
    <t>K3MPBZ</t>
  </si>
  <si>
    <t>BFVME8</t>
  </si>
  <si>
    <t>YBXM8Z</t>
  </si>
  <si>
    <t>HS943N</t>
  </si>
  <si>
    <t>HAR334</t>
  </si>
  <si>
    <t>774CQV</t>
  </si>
  <si>
    <t>DBQ2Q7</t>
  </si>
  <si>
    <t>PCS58V</t>
  </si>
  <si>
    <t>C775BP</t>
  </si>
  <si>
    <t>Z3XARW</t>
  </si>
  <si>
    <t>XB4J3V</t>
  </si>
  <si>
    <t>RDZ929</t>
  </si>
  <si>
    <t>HGR77X</t>
  </si>
  <si>
    <t>XQP2NY</t>
  </si>
  <si>
    <t>MCTLVJ</t>
  </si>
  <si>
    <t>ZLR3NR</t>
  </si>
  <si>
    <t>FSRM2W</t>
  </si>
  <si>
    <t>DT67SW</t>
  </si>
  <si>
    <t>MSB9LV</t>
  </si>
  <si>
    <t>M5W8UL</t>
  </si>
  <si>
    <t>ZM5CSD</t>
  </si>
  <si>
    <t>X4AJG2</t>
  </si>
  <si>
    <t>BS55Q4</t>
  </si>
  <si>
    <t>5B2CD8</t>
  </si>
  <si>
    <t>Q64LH5</t>
  </si>
  <si>
    <t>6AVD6H</t>
  </si>
  <si>
    <t>4WMAFY</t>
  </si>
  <si>
    <t>VHCN5S</t>
  </si>
  <si>
    <t>5HR73V</t>
  </si>
  <si>
    <t>L7TWK9</t>
  </si>
  <si>
    <t>CSGWXS</t>
  </si>
  <si>
    <t>Q5EN42</t>
  </si>
  <si>
    <t>JQ8S6M</t>
  </si>
  <si>
    <t>AX37NR</t>
  </si>
  <si>
    <t>5BKGH2</t>
  </si>
  <si>
    <t>BC2KMH</t>
  </si>
  <si>
    <t>EVQVHP</t>
  </si>
  <si>
    <t>AGCQ79</t>
  </si>
  <si>
    <t>23QU95</t>
  </si>
  <si>
    <t>TDUKFH</t>
  </si>
  <si>
    <t>YG6A3A</t>
  </si>
  <si>
    <t>KUS2LA</t>
  </si>
  <si>
    <t>Q4XWXW</t>
  </si>
  <si>
    <t>J5YFVJ</t>
  </si>
  <si>
    <t>FAS9W3</t>
  </si>
  <si>
    <t>PYPHP6</t>
  </si>
  <si>
    <t>GU32B8</t>
  </si>
  <si>
    <t>ABW6TV</t>
  </si>
  <si>
    <t>YC6C28</t>
  </si>
  <si>
    <t>7QNEAS</t>
  </si>
  <si>
    <t>NZJT86</t>
  </si>
  <si>
    <t>ZV6CYB</t>
  </si>
  <si>
    <t>KPWZEQ</t>
  </si>
  <si>
    <t>YG8MUJ</t>
  </si>
  <si>
    <t>QQ5HSQ</t>
  </si>
  <si>
    <t>ZRKUHZ</t>
  </si>
  <si>
    <t>JT7MKK</t>
  </si>
  <si>
    <t>XDWNG5</t>
  </si>
  <si>
    <t>FY2U6M</t>
  </si>
  <si>
    <t>YJXZS4</t>
  </si>
  <si>
    <t>Z6DLJD</t>
  </si>
  <si>
    <t>SC7DS8</t>
  </si>
  <si>
    <t>7PDYXW</t>
  </si>
  <si>
    <t>2AK9JR</t>
  </si>
  <si>
    <t>6L8UE3</t>
  </si>
  <si>
    <t>UKSYQ2</t>
  </si>
  <si>
    <t>3SNZLH</t>
  </si>
  <si>
    <t>5ZUCH9</t>
  </si>
  <si>
    <t>M6C3DL</t>
  </si>
  <si>
    <t>WFPW4M</t>
  </si>
  <si>
    <t>43KKA9</t>
  </si>
  <si>
    <t>PXAWJY</t>
  </si>
  <si>
    <t>28H29K</t>
  </si>
  <si>
    <t>MFNLXJ</t>
  </si>
  <si>
    <t>JLCF7B</t>
  </si>
  <si>
    <t>EHM866</t>
  </si>
  <si>
    <t>9Y4TLE</t>
  </si>
  <si>
    <t>LWBDEM</t>
  </si>
  <si>
    <t>PNNEYT</t>
  </si>
  <si>
    <t>YFREZM</t>
  </si>
  <si>
    <t>V2WJ5Y</t>
  </si>
  <si>
    <t>WX89YT</t>
  </si>
  <si>
    <t>XJA585</t>
  </si>
  <si>
    <t>5AE6U4</t>
  </si>
  <si>
    <t>8A8PJ4</t>
  </si>
  <si>
    <t>H7S6AU</t>
  </si>
  <si>
    <t>XT5N3L</t>
  </si>
  <si>
    <t>V967FU</t>
  </si>
  <si>
    <t>KMLVDH</t>
  </si>
  <si>
    <t>ZCBF6J</t>
  </si>
  <si>
    <t>NXGRDB</t>
  </si>
  <si>
    <t>RDTZDK</t>
  </si>
  <si>
    <t>KQPQ8F</t>
  </si>
  <si>
    <t>TP7XKD</t>
  </si>
  <si>
    <t>8BDL8Z</t>
  </si>
  <si>
    <t>XMKA2T</t>
  </si>
  <si>
    <t>S59D5A</t>
  </si>
  <si>
    <t>BARJTY</t>
  </si>
  <si>
    <t>9EDALA</t>
  </si>
  <si>
    <t>KY6JTZ</t>
  </si>
  <si>
    <t>VHEJZ9</t>
  </si>
  <si>
    <t>LZ35LX</t>
  </si>
  <si>
    <t>MMMJYU</t>
  </si>
  <si>
    <t>R3CCHW</t>
  </si>
  <si>
    <t>UHG65T</t>
  </si>
  <si>
    <t>TVK7P5</t>
  </si>
  <si>
    <t>CURZ4R</t>
  </si>
  <si>
    <t>AA3V5Y</t>
  </si>
  <si>
    <t>D8PZSB</t>
  </si>
  <si>
    <t>5VNZ7R</t>
  </si>
  <si>
    <t>83A67N</t>
  </si>
  <si>
    <t>CJVNTJ</t>
  </si>
  <si>
    <t>ZTN7QV</t>
  </si>
  <si>
    <t>LTYYFY</t>
  </si>
  <si>
    <t>D7M4SY</t>
  </si>
  <si>
    <t>6HPMFY</t>
  </si>
  <si>
    <t>A3BWTH</t>
  </si>
  <si>
    <t>TAFXGV</t>
  </si>
  <si>
    <t>KU3UC7</t>
  </si>
  <si>
    <t>5Q26SR</t>
  </si>
  <si>
    <t>AHRYE2</t>
  </si>
  <si>
    <t>8PXTN7</t>
  </si>
  <si>
    <t>QKJ4XP</t>
  </si>
  <si>
    <t>QW4PBC</t>
  </si>
  <si>
    <t>NDA8MG</t>
  </si>
  <si>
    <t>PV4262</t>
  </si>
  <si>
    <t>UPHKCC</t>
  </si>
  <si>
    <t>9J8XHZ</t>
  </si>
  <si>
    <t>LLR3QN</t>
  </si>
  <si>
    <t>NS4FAA</t>
  </si>
  <si>
    <t>44W5SL</t>
  </si>
  <si>
    <t>NPV2K3</t>
  </si>
  <si>
    <t>6KGX2V</t>
  </si>
  <si>
    <t>TTNEM9</t>
  </si>
  <si>
    <t>T9QXHH</t>
  </si>
  <si>
    <t>B7LXXW</t>
  </si>
  <si>
    <t>34Z938</t>
  </si>
  <si>
    <t>2BR98B</t>
  </si>
  <si>
    <t>KBS8GF</t>
  </si>
  <si>
    <t>EF9Y7V</t>
  </si>
  <si>
    <t>HWEKNZ</t>
  </si>
  <si>
    <t>U9562S</t>
  </si>
  <si>
    <t>5MKQTU</t>
  </si>
  <si>
    <t>VFDXGM</t>
  </si>
  <si>
    <t>ACFW36</t>
  </si>
  <si>
    <t>YJXRVJ</t>
  </si>
  <si>
    <t>VUACDG</t>
  </si>
  <si>
    <t>3K5C8Y</t>
  </si>
  <si>
    <t>H7L75B</t>
  </si>
  <si>
    <t>HQXP79</t>
  </si>
  <si>
    <t>AEBXR6</t>
  </si>
  <si>
    <t>HT7Z7N</t>
  </si>
  <si>
    <t>Q725XU</t>
  </si>
  <si>
    <t>8NJD7Q</t>
  </si>
  <si>
    <t>S7PZRN</t>
  </si>
  <si>
    <t>B886T8</t>
  </si>
  <si>
    <t>CK7ZV6</t>
  </si>
  <si>
    <t>86D4BP</t>
  </si>
  <si>
    <t>AW876Y</t>
  </si>
  <si>
    <t>QUNSYR</t>
  </si>
  <si>
    <t>2ZA2RB</t>
  </si>
  <si>
    <t>3ZYNE3</t>
  </si>
  <si>
    <t>6NBP88</t>
  </si>
  <si>
    <t>9YTGMX</t>
  </si>
  <si>
    <t>QE6JX8</t>
  </si>
  <si>
    <t>C4XU4R</t>
  </si>
  <si>
    <t>72Y8HV</t>
  </si>
  <si>
    <t>5285CG</t>
  </si>
  <si>
    <t>GA6A8Z</t>
  </si>
  <si>
    <t>M6T8XH</t>
  </si>
  <si>
    <t>7Z4B6X</t>
  </si>
  <si>
    <t>KKY5PJ</t>
  </si>
  <si>
    <t>S22RUP</t>
  </si>
  <si>
    <t>KCTHKW</t>
  </si>
  <si>
    <t>8QBN3W</t>
  </si>
  <si>
    <t>24869F</t>
  </si>
  <si>
    <t>34GMBG</t>
  </si>
  <si>
    <t>M8BRW8</t>
  </si>
  <si>
    <t>R9629D</t>
  </si>
  <si>
    <t>9D5LB2</t>
  </si>
  <si>
    <t>C4WT9D</t>
  </si>
  <si>
    <t>QE5EF5</t>
  </si>
  <si>
    <t>JW2GRY</t>
  </si>
  <si>
    <t>VT7U9Z</t>
  </si>
  <si>
    <t>57DYXA</t>
  </si>
  <si>
    <t>KTKUWA</t>
  </si>
  <si>
    <t>HB6A63</t>
  </si>
  <si>
    <t>QGBSB8</t>
  </si>
  <si>
    <t>Q32GZ5</t>
  </si>
  <si>
    <t>SB9YMF</t>
  </si>
  <si>
    <t>B5EZGR</t>
  </si>
  <si>
    <t>F9N7U3</t>
  </si>
  <si>
    <t>U59VHP</t>
  </si>
  <si>
    <t>FR3YKC</t>
  </si>
  <si>
    <t>P7T9NY</t>
  </si>
  <si>
    <t>4MGTAE</t>
  </si>
  <si>
    <t>F7PFGD</t>
  </si>
  <si>
    <t>EQA33T</t>
  </si>
  <si>
    <t>PZJMZ8</t>
  </si>
  <si>
    <t>FAJAQ6</t>
  </si>
  <si>
    <t>GAGRVE</t>
  </si>
  <si>
    <t>HLWZHE</t>
  </si>
  <si>
    <t>MSHQG3</t>
  </si>
  <si>
    <t>WBR3DD</t>
  </si>
  <si>
    <t>449NYG</t>
  </si>
  <si>
    <t>8GNRXN</t>
  </si>
  <si>
    <t>TQLTAP</t>
  </si>
  <si>
    <t>EFG7ZY</t>
  </si>
  <si>
    <t>ABZ7LV</t>
  </si>
  <si>
    <t>4W3L8B</t>
  </si>
  <si>
    <t>L2TN8U</t>
  </si>
  <si>
    <t>R49HE4</t>
  </si>
  <si>
    <t>7LDXBH</t>
  </si>
  <si>
    <t>ZSZ99F</t>
  </si>
  <si>
    <t>U95NCS</t>
  </si>
  <si>
    <t>HWAR26</t>
  </si>
  <si>
    <t>63N6NX</t>
  </si>
  <si>
    <t>HPFFTQ</t>
  </si>
  <si>
    <t>ELS5K4</t>
  </si>
  <si>
    <t>YUE69E</t>
  </si>
  <si>
    <t>PD5SUH</t>
  </si>
  <si>
    <t>3SUWZG</t>
  </si>
  <si>
    <t>KGAA7G</t>
  </si>
  <si>
    <t>56UCV5</t>
  </si>
  <si>
    <t>6UV8RP</t>
  </si>
  <si>
    <t>VDRZM3</t>
  </si>
  <si>
    <t>6UL5X2</t>
  </si>
  <si>
    <t>YR2KL6</t>
  </si>
  <si>
    <t>BDK6ES</t>
  </si>
  <si>
    <t>RUZUCF</t>
  </si>
  <si>
    <t>L8UQP3</t>
  </si>
  <si>
    <t>GYFBHS</t>
  </si>
  <si>
    <t>7BWFB4</t>
  </si>
  <si>
    <t>9WRSD5</t>
  </si>
  <si>
    <t>SW7RSL</t>
  </si>
  <si>
    <t>LLPZJB</t>
  </si>
  <si>
    <t>6YXNXB</t>
  </si>
  <si>
    <t>LFLS2N</t>
  </si>
  <si>
    <t>3C5DMH</t>
  </si>
  <si>
    <t>BCWBNW</t>
  </si>
  <si>
    <t>Q25796</t>
  </si>
  <si>
    <t>PRGKBZ</t>
  </si>
  <si>
    <t>VCBNR3</t>
  </si>
  <si>
    <t>CDXCGM</t>
  </si>
  <si>
    <t>NEVFHE</t>
  </si>
  <si>
    <t>YV6FKS</t>
  </si>
  <si>
    <t>S2BHFN</t>
  </si>
  <si>
    <t>UCSLMV</t>
  </si>
  <si>
    <t>Q8ZT4Y</t>
  </si>
  <si>
    <t>7DGYYV</t>
  </si>
  <si>
    <t>XPHYPZ</t>
  </si>
  <si>
    <t>PQEMT4</t>
  </si>
  <si>
    <t>8MFTTY</t>
  </si>
  <si>
    <t>Q4KJE3</t>
  </si>
  <si>
    <t>5VULJN</t>
  </si>
  <si>
    <t>7TRVSC</t>
  </si>
  <si>
    <t>HDSBZF</t>
  </si>
  <si>
    <t>JR59QH</t>
  </si>
  <si>
    <t>FXS33G</t>
  </si>
  <si>
    <t>TJTC7Q</t>
  </si>
  <si>
    <t>FLYYTF</t>
  </si>
  <si>
    <t>WMUNM2</t>
  </si>
  <si>
    <t>MKWWC5</t>
  </si>
  <si>
    <t>4V6Q37</t>
  </si>
  <si>
    <t>W2A48X</t>
  </si>
  <si>
    <t>QJYQ6B</t>
  </si>
  <si>
    <t>58C6F5</t>
  </si>
  <si>
    <t>CW9V8S</t>
  </si>
  <si>
    <t>6LRN5Z</t>
  </si>
  <si>
    <t>VHJXT4</t>
  </si>
  <si>
    <t>H5UXAB</t>
  </si>
  <si>
    <t>GVXYQY</t>
  </si>
  <si>
    <t>L4K8WD</t>
  </si>
  <si>
    <t>7U54GE</t>
  </si>
  <si>
    <t>HPVL4H</t>
  </si>
  <si>
    <t>TJ67SQ</t>
  </si>
  <si>
    <t>5GVF3T</t>
  </si>
  <si>
    <t>YTQY6A</t>
  </si>
  <si>
    <t>VDZ3S8</t>
  </si>
  <si>
    <t>4QE8SN</t>
  </si>
  <si>
    <t>EP7U7J</t>
  </si>
  <si>
    <t>PW74HL</t>
  </si>
  <si>
    <t>49YXH5</t>
  </si>
  <si>
    <t>HTDVSU</t>
  </si>
  <si>
    <t>FC44JD</t>
  </si>
  <si>
    <t>AW3YNA</t>
  </si>
  <si>
    <t>2KWTEU</t>
  </si>
  <si>
    <t>UUJRUW</t>
  </si>
  <si>
    <t>G2JHK4</t>
  </si>
  <si>
    <t>4X599Z</t>
  </si>
  <si>
    <t>GMFTDW</t>
  </si>
  <si>
    <t>2BA8EK</t>
  </si>
  <si>
    <t>6LS694</t>
  </si>
  <si>
    <t>TCE4WY</t>
  </si>
  <si>
    <t>96PHGB</t>
  </si>
  <si>
    <t>EF44KY</t>
  </si>
  <si>
    <t>UP7T6C</t>
  </si>
  <si>
    <t>ZJSNGB</t>
  </si>
  <si>
    <t>3H3H9B</t>
  </si>
  <si>
    <t>ADQULG</t>
  </si>
  <si>
    <t>DKQAVY</t>
  </si>
  <si>
    <t>4JX9D7</t>
  </si>
  <si>
    <t>8UJWM5</t>
  </si>
  <si>
    <t>YREP5M</t>
  </si>
  <si>
    <t>CXA6AV</t>
  </si>
  <si>
    <t>TZLFMG</t>
  </si>
  <si>
    <t>WKZMUU</t>
  </si>
  <si>
    <t>C58RWB</t>
  </si>
  <si>
    <t>68SAPE</t>
  </si>
  <si>
    <t>RZCQQD</t>
  </si>
  <si>
    <t>UVUSLS</t>
  </si>
  <si>
    <t>R7PETS</t>
  </si>
  <si>
    <t>KXPT6S</t>
  </si>
  <si>
    <t>UQ785A</t>
  </si>
  <si>
    <t>ZQWLVL</t>
  </si>
  <si>
    <t>RMPK3B</t>
  </si>
  <si>
    <t>YBK8DY</t>
  </si>
  <si>
    <t>98N2EN</t>
  </si>
  <si>
    <t>WSZVVM</t>
  </si>
  <si>
    <t>R9GWGQ</t>
  </si>
  <si>
    <t>RZPEAX</t>
  </si>
  <si>
    <t>RWV3WH</t>
  </si>
  <si>
    <t>QKCTPK</t>
  </si>
  <si>
    <t>DVZMAF</t>
  </si>
  <si>
    <t>D3RY4E</t>
  </si>
  <si>
    <t>NGV3AT</t>
  </si>
  <si>
    <t>ZQW34E</t>
  </si>
  <si>
    <t>7BTDL8</t>
  </si>
  <si>
    <t>Y8CCJP</t>
  </si>
  <si>
    <t>CNZ9M8</t>
  </si>
  <si>
    <t>DY6D8W</t>
  </si>
  <si>
    <t>5RZ53S</t>
  </si>
  <si>
    <t>HTGYUY</t>
  </si>
  <si>
    <t>2RTB5Y</t>
  </si>
  <si>
    <t>DJARXW</t>
  </si>
  <si>
    <t>P7CQGQ</t>
  </si>
  <si>
    <t>B7W8R3</t>
  </si>
  <si>
    <t>RYEBWX</t>
  </si>
  <si>
    <t>F2ZN4T</t>
  </si>
  <si>
    <t>8PCMHF</t>
  </si>
  <si>
    <t>XNFV7M</t>
  </si>
  <si>
    <t>AAEWPL</t>
  </si>
  <si>
    <t>RJCKXS</t>
  </si>
  <si>
    <t>YUYG6R</t>
  </si>
  <si>
    <t>9C2JYG</t>
  </si>
  <si>
    <t>4RTE4L</t>
  </si>
  <si>
    <t>4LRWRU</t>
  </si>
  <si>
    <t>BQPFDM</t>
  </si>
  <si>
    <t>T3RNKX</t>
  </si>
  <si>
    <t>DXZ5B4</t>
  </si>
  <si>
    <t>NUFRYK</t>
  </si>
  <si>
    <t>YPP9BY</t>
  </si>
  <si>
    <t>JLMJU7</t>
  </si>
  <si>
    <t>QBKLT5</t>
  </si>
  <si>
    <t>83QZPP</t>
  </si>
  <si>
    <t>TZAQF9</t>
  </si>
  <si>
    <t>TMBP9U</t>
  </si>
  <si>
    <t>NWR8LB</t>
  </si>
  <si>
    <t>XWJ43R</t>
  </si>
  <si>
    <t>UREE3W</t>
  </si>
  <si>
    <t>LLN22S</t>
  </si>
  <si>
    <t>Z6SJGE</t>
  </si>
  <si>
    <t>8ZUS6Q</t>
  </si>
  <si>
    <t>3APAAS</t>
  </si>
  <si>
    <t>B82SNS</t>
  </si>
  <si>
    <t>7DV6LU</t>
  </si>
  <si>
    <t>RHPUVG</t>
  </si>
  <si>
    <t>772GHV</t>
  </si>
  <si>
    <t>7PUVRY</t>
  </si>
  <si>
    <t>4LETBN</t>
  </si>
  <si>
    <t>DXAUMU</t>
  </si>
  <si>
    <t>CU76TZ</t>
  </si>
  <si>
    <t>V22DCU</t>
  </si>
  <si>
    <t>UYRK3S</t>
  </si>
  <si>
    <t>784FYS</t>
  </si>
  <si>
    <t>L8C34N</t>
  </si>
  <si>
    <t>X6V4F8</t>
  </si>
  <si>
    <t>QEEQVR</t>
  </si>
  <si>
    <t>TKVQW7</t>
  </si>
  <si>
    <t>C8YA3X</t>
  </si>
  <si>
    <t>N8Q9BV</t>
  </si>
  <si>
    <t>EMSKJC</t>
  </si>
  <si>
    <t>CRQTRS</t>
  </si>
  <si>
    <t>H5MLEH</t>
  </si>
  <si>
    <t>7MBSCT</t>
  </si>
  <si>
    <t>G9AJMX</t>
  </si>
  <si>
    <t>AM9M3A</t>
  </si>
  <si>
    <t>29Q85N</t>
  </si>
  <si>
    <t>7KU5F7</t>
  </si>
  <si>
    <t>DWWYAC</t>
  </si>
  <si>
    <t>TBE3RB</t>
  </si>
  <si>
    <t>2X79EX</t>
  </si>
  <si>
    <t>MAK7AS</t>
  </si>
  <si>
    <t>YAYLUR</t>
  </si>
  <si>
    <t>GPK3Y9</t>
  </si>
  <si>
    <t>U3J86G</t>
  </si>
  <si>
    <t>Z75CXF</t>
  </si>
  <si>
    <t>W95Y4H</t>
  </si>
  <si>
    <t>25Z824</t>
  </si>
  <si>
    <t>4NFPA4</t>
  </si>
  <si>
    <t>Z4VKLJ</t>
  </si>
  <si>
    <t>8J24TY</t>
  </si>
  <si>
    <t>Y9JTHV</t>
  </si>
  <si>
    <t>HQTGT6</t>
  </si>
  <si>
    <t>XJWWTJ</t>
  </si>
  <si>
    <t>UU6W4N</t>
  </si>
  <si>
    <t>YF85FN</t>
  </si>
  <si>
    <t>EG3NXY</t>
  </si>
  <si>
    <t>4PGT2W</t>
  </si>
  <si>
    <t>73R3KH</t>
  </si>
  <si>
    <t>ACM66N</t>
  </si>
  <si>
    <t>ZR24JY</t>
  </si>
  <si>
    <t>J2WL9L</t>
  </si>
  <si>
    <t>BL2Z52</t>
  </si>
  <si>
    <t>45NMH4</t>
  </si>
  <si>
    <t>335RBP</t>
  </si>
  <si>
    <t>QCU92U</t>
  </si>
  <si>
    <t>D8YMFD</t>
  </si>
  <si>
    <t>26CTFD</t>
  </si>
  <si>
    <t>MTLERW</t>
  </si>
  <si>
    <t>LX82M6</t>
  </si>
  <si>
    <t>AHACGU</t>
  </si>
  <si>
    <t>MYCQD9</t>
  </si>
  <si>
    <t>7VGZQR</t>
  </si>
  <si>
    <t>KX6ERJ</t>
  </si>
  <si>
    <t>D67TST</t>
  </si>
  <si>
    <t>9KXEHD</t>
  </si>
  <si>
    <t>MHVZ43</t>
  </si>
  <si>
    <t>BZN6XS</t>
  </si>
  <si>
    <t>LA9ZV2</t>
  </si>
  <si>
    <t>VVY6T5</t>
  </si>
  <si>
    <t>U9TR5M</t>
  </si>
  <si>
    <t>ZGPX7E</t>
  </si>
  <si>
    <t>QR6Q38</t>
  </si>
  <si>
    <t>G5LV9Z</t>
  </si>
  <si>
    <t>SK38CJ</t>
  </si>
  <si>
    <t>BQR43Z</t>
  </si>
  <si>
    <t>ML3NK5</t>
  </si>
  <si>
    <t>GEY5CU</t>
  </si>
  <si>
    <t>7V2NA6</t>
  </si>
  <si>
    <t>62XY5S</t>
  </si>
  <si>
    <t>8NW922</t>
  </si>
  <si>
    <t>Z2VRG7</t>
  </si>
  <si>
    <t>JHLVB</t>
  </si>
  <si>
    <t>MAYAPA</t>
  </si>
  <si>
    <t>4GPUUN</t>
  </si>
  <si>
    <t>ED3X9L</t>
  </si>
  <si>
    <t>R5MCUY</t>
  </si>
  <si>
    <t>BEXQSS</t>
  </si>
  <si>
    <t>UBCH58</t>
  </si>
  <si>
    <t>3GQDJM</t>
  </si>
  <si>
    <t>V7FKSQ</t>
  </si>
  <si>
    <t>FA2U23</t>
  </si>
  <si>
    <t>HWPA8H</t>
  </si>
  <si>
    <t>UJ3XJV</t>
  </si>
  <si>
    <t>WPVBEH</t>
  </si>
  <si>
    <t>CSG8EP</t>
  </si>
  <si>
    <t>RU2NXK</t>
  </si>
  <si>
    <t>DYCTGW</t>
  </si>
  <si>
    <t>H577YM</t>
  </si>
  <si>
    <t>WC6QUY</t>
  </si>
  <si>
    <t>374QXN</t>
  </si>
  <si>
    <t>2Y94Q7</t>
  </si>
  <si>
    <t>WDY5UE</t>
  </si>
  <si>
    <t>CWUSCM</t>
  </si>
  <si>
    <t>6X97DW</t>
  </si>
  <si>
    <t>X5UYL6</t>
  </si>
  <si>
    <t>XLPXVK</t>
  </si>
  <si>
    <t>BBDX2D</t>
  </si>
  <si>
    <t>6ARNBC</t>
  </si>
  <si>
    <t>9RFSB3</t>
  </si>
  <si>
    <t>QWXRKD</t>
  </si>
  <si>
    <t>EYS2NT</t>
  </si>
  <si>
    <t>UMCKXS</t>
  </si>
  <si>
    <t>YB4MNT</t>
  </si>
  <si>
    <t>XLVTW5</t>
  </si>
  <si>
    <t>3EJ49P</t>
  </si>
  <si>
    <t>BC586F</t>
  </si>
  <si>
    <t>Z6MRBW</t>
  </si>
  <si>
    <t>WX55KU</t>
  </si>
  <si>
    <t>36FRYW</t>
  </si>
  <si>
    <t>WJK7YF</t>
  </si>
  <si>
    <t>39Y6WU</t>
  </si>
  <si>
    <t>LYZ2T9</t>
  </si>
  <si>
    <t>2LBCD6</t>
  </si>
  <si>
    <t>H54TEM</t>
  </si>
  <si>
    <t>DCBVUL</t>
  </si>
  <si>
    <t>MGUQZK</t>
  </si>
  <si>
    <t>LBRDNG</t>
  </si>
  <si>
    <t>M69QCR</t>
  </si>
  <si>
    <t>N66R75</t>
  </si>
  <si>
    <t>3ZEZ32</t>
  </si>
  <si>
    <t>J2YTWT</t>
  </si>
  <si>
    <t>AW4QDG</t>
  </si>
  <si>
    <t>E3L39M</t>
  </si>
  <si>
    <t>PGY4NL</t>
  </si>
  <si>
    <t>3CFW7T</t>
  </si>
  <si>
    <t>G9VMXX</t>
  </si>
  <si>
    <t>KPGS8Z</t>
  </si>
  <si>
    <t>AGYALV</t>
  </si>
  <si>
    <t>UWMA3R</t>
  </si>
  <si>
    <t>6AS2GA</t>
  </si>
  <si>
    <t>5KPZBL</t>
  </si>
  <si>
    <t>ZK6XWG</t>
  </si>
  <si>
    <t>QWD8D5</t>
  </si>
  <si>
    <t>L3RETJ</t>
  </si>
  <si>
    <t>9EK7J3</t>
  </si>
  <si>
    <t>GQYPMN</t>
  </si>
  <si>
    <t>BDECSD</t>
  </si>
  <si>
    <t>SB368H</t>
  </si>
  <si>
    <t>PJVDWV</t>
  </si>
  <si>
    <t>WLBKXY</t>
  </si>
  <si>
    <t>MQ5YWR</t>
  </si>
  <si>
    <t>2924LC</t>
  </si>
  <si>
    <t>6FYQE2</t>
  </si>
  <si>
    <t>C67CK8</t>
  </si>
  <si>
    <t>K3EBLY</t>
  </si>
  <si>
    <t>3UDMU9</t>
  </si>
  <si>
    <t>UGGUDM</t>
  </si>
  <si>
    <t>6GPJ3B</t>
  </si>
  <si>
    <t>6YAA3F</t>
  </si>
  <si>
    <t>7D4HY3</t>
  </si>
  <si>
    <t>B62HXB</t>
  </si>
  <si>
    <t>URBSZU</t>
  </si>
  <si>
    <t>TPMJ45</t>
  </si>
  <si>
    <t>LUEBHM</t>
  </si>
  <si>
    <t>3STC7K</t>
  </si>
  <si>
    <t>WDCW2W</t>
  </si>
  <si>
    <t>Z8PA5D</t>
  </si>
  <si>
    <t>QXHE6Y</t>
  </si>
  <si>
    <t>C69Z7U</t>
  </si>
  <si>
    <t>ZFEWS3</t>
  </si>
  <si>
    <t>KJEHAW</t>
  </si>
  <si>
    <t>S7NESA</t>
  </si>
  <si>
    <t>ESBEXZ</t>
  </si>
  <si>
    <t>3B2LPT</t>
  </si>
  <si>
    <t>Z85PS2</t>
  </si>
  <si>
    <t>FBXYS9</t>
  </si>
  <si>
    <t>QQWXGM</t>
  </si>
  <si>
    <t>38EQCP</t>
  </si>
  <si>
    <t>Z3UJAS</t>
  </si>
  <si>
    <t>9RXUEU</t>
  </si>
  <si>
    <t>3VYLRA</t>
  </si>
  <si>
    <t>TUXQPY</t>
  </si>
  <si>
    <t>VLEND6</t>
  </si>
  <si>
    <t>V7V962</t>
  </si>
  <si>
    <t>F8FATM</t>
  </si>
  <si>
    <t>BJPXY8</t>
  </si>
  <si>
    <t>T3RUNR</t>
  </si>
  <si>
    <t>PJFFEM</t>
  </si>
  <si>
    <t>HDLHML</t>
  </si>
  <si>
    <t>J3KX25</t>
  </si>
  <si>
    <t>5VRYL5</t>
  </si>
  <si>
    <t>V4PT6P</t>
  </si>
  <si>
    <t>VD7F8D</t>
  </si>
  <si>
    <t>CA3R97</t>
  </si>
  <si>
    <t>LTTTJQ</t>
  </si>
  <si>
    <t>V5ETCL</t>
  </si>
  <si>
    <t>LHPWV5</t>
  </si>
  <si>
    <t>UC63RF</t>
  </si>
  <si>
    <t>ADDYDE</t>
  </si>
  <si>
    <t>DAAB5X</t>
  </si>
  <si>
    <t>Q58CXX</t>
  </si>
  <si>
    <t>KTSW7G</t>
  </si>
  <si>
    <t>X4M2HU</t>
  </si>
  <si>
    <t>2SG2BW</t>
  </si>
  <si>
    <t>GYLEUA</t>
  </si>
  <si>
    <t>AKQ26M</t>
  </si>
  <si>
    <t>WBFE4C</t>
  </si>
  <si>
    <t>PZ2UE6</t>
  </si>
  <si>
    <t>QYXTBH</t>
  </si>
  <si>
    <t>7GXDA2</t>
  </si>
  <si>
    <t>48N3GV</t>
  </si>
  <si>
    <t>5D9JEV</t>
  </si>
  <si>
    <t>F56GFB</t>
  </si>
  <si>
    <t>2B4GFH</t>
  </si>
  <si>
    <t>8GG4YB</t>
  </si>
  <si>
    <t>5EHN66</t>
  </si>
  <si>
    <t>TA87LG</t>
  </si>
  <si>
    <t>CQ6A9P</t>
  </si>
  <si>
    <t>BSCDPC</t>
  </si>
  <si>
    <t>CXNNFD</t>
  </si>
  <si>
    <t>CXZFXJ</t>
  </si>
  <si>
    <t>X2M5JR</t>
  </si>
  <si>
    <t>757P29</t>
  </si>
  <si>
    <t>ZCL6VY</t>
  </si>
  <si>
    <t>NCKJV4</t>
  </si>
  <si>
    <t>W9EATV</t>
  </si>
  <si>
    <t>6SHWXE</t>
  </si>
  <si>
    <t>X8P78X</t>
  </si>
  <si>
    <t>Z8V3Y7</t>
  </si>
  <si>
    <t>QUUMCS</t>
  </si>
  <si>
    <t>BR8CDG</t>
  </si>
  <si>
    <t>FRQF4Z</t>
  </si>
  <si>
    <t>NFL8DL</t>
  </si>
  <si>
    <t>M27W8E</t>
  </si>
  <si>
    <t>PARZK5</t>
  </si>
  <si>
    <t>ZKTM78</t>
  </si>
  <si>
    <t>Y388RH</t>
  </si>
  <si>
    <t>VGQSDR</t>
  </si>
  <si>
    <t>XPNJKN</t>
  </si>
  <si>
    <t>JSJ3RV</t>
  </si>
  <si>
    <t>D29EJN</t>
  </si>
  <si>
    <t>GQYT2N</t>
  </si>
  <si>
    <t>8K3HH2</t>
  </si>
  <si>
    <t>GD9AUN</t>
  </si>
  <si>
    <t>4TJBZF</t>
  </si>
  <si>
    <t>FMCQL6</t>
  </si>
  <si>
    <t>EH3RW2</t>
  </si>
  <si>
    <t>4DDC4G</t>
  </si>
  <si>
    <t>27J24C</t>
  </si>
  <si>
    <t>P7JS8Y</t>
  </si>
  <si>
    <t>9SLA3X</t>
  </si>
  <si>
    <t>ZR3252</t>
  </si>
  <si>
    <t>EV4Y2A</t>
  </si>
  <si>
    <t>7M6VAM</t>
  </si>
  <si>
    <t>P7SWGA</t>
  </si>
  <si>
    <t>CT2QUT</t>
  </si>
  <si>
    <t>GYFJV2</t>
  </si>
  <si>
    <t>CAA6B6</t>
  </si>
  <si>
    <t>RNPQJD</t>
  </si>
  <si>
    <t>QAAQ4J</t>
  </si>
  <si>
    <t>RJ4BNN</t>
  </si>
  <si>
    <t>PNH5AJ</t>
  </si>
  <si>
    <t>EDRTKX</t>
  </si>
  <si>
    <t>ENWAJP</t>
  </si>
  <si>
    <t>F9JNAY</t>
  </si>
  <si>
    <t>NB98X2</t>
  </si>
  <si>
    <t>4LSVPE</t>
  </si>
  <si>
    <t>6PPFYH</t>
  </si>
  <si>
    <t>CP2UN7</t>
  </si>
  <si>
    <t>MJAT7U</t>
  </si>
  <si>
    <t>J4UPZR</t>
  </si>
  <si>
    <t>SWZVTB</t>
  </si>
  <si>
    <t>62H2YK</t>
  </si>
  <si>
    <t>J4P83V</t>
  </si>
  <si>
    <t>7RBAM2</t>
  </si>
  <si>
    <t>7UKP83</t>
  </si>
  <si>
    <t>GTK64E</t>
  </si>
  <si>
    <t>DL8KQ9</t>
  </si>
  <si>
    <t>H4BVTZ</t>
  </si>
  <si>
    <t>LDQVBV</t>
  </si>
  <si>
    <t>WGHSPJ</t>
  </si>
  <si>
    <t>WMGJLX</t>
  </si>
  <si>
    <t>4LGLK7</t>
  </si>
  <si>
    <t>DV7R7W</t>
  </si>
  <si>
    <t>H5W6ZZ</t>
  </si>
  <si>
    <t>9V6AG9</t>
  </si>
  <si>
    <t>4MXM5X</t>
  </si>
  <si>
    <t>BMLKSE</t>
  </si>
  <si>
    <t>VP9VLS</t>
  </si>
  <si>
    <t>MA4QJ5</t>
  </si>
  <si>
    <t>H6LVLJ</t>
  </si>
  <si>
    <t>CT4JDM</t>
  </si>
  <si>
    <t>2WUX23</t>
  </si>
  <si>
    <t>3F363L</t>
  </si>
  <si>
    <t>NTAJST</t>
  </si>
  <si>
    <t>M8XV8M</t>
  </si>
  <si>
    <t>GLSAPQ</t>
  </si>
  <si>
    <t>ZZNP39</t>
  </si>
  <si>
    <t>E48U46</t>
  </si>
  <si>
    <t>FGMJED</t>
  </si>
  <si>
    <t>W8LJUZ</t>
  </si>
  <si>
    <t>X9JFTR</t>
  </si>
  <si>
    <t>WHLE7F</t>
  </si>
  <si>
    <t>P7Q4QZ</t>
  </si>
  <si>
    <t>QQARU4</t>
  </si>
  <si>
    <t>MV8CEZ</t>
  </si>
  <si>
    <t>4L3Q6J</t>
  </si>
  <si>
    <t>3BUN2X</t>
  </si>
  <si>
    <t>Z54GE6</t>
  </si>
  <si>
    <t>BFXKJZ</t>
  </si>
  <si>
    <t>NL34WM</t>
  </si>
  <si>
    <t>X5UPZ3</t>
  </si>
  <si>
    <t>QE3ASY</t>
  </si>
  <si>
    <t>WPRJDS</t>
  </si>
  <si>
    <t>6X2WMH</t>
  </si>
  <si>
    <t>6529UB</t>
  </si>
  <si>
    <t>Z7DMMG</t>
  </si>
  <si>
    <t>62WW4B</t>
  </si>
  <si>
    <t>DHTVXH</t>
  </si>
  <si>
    <t>JUBYTX</t>
  </si>
  <si>
    <t>LDLKSJ</t>
  </si>
  <si>
    <t>8YKB65</t>
  </si>
  <si>
    <t>R7KL4V</t>
  </si>
  <si>
    <t>R8JD9R</t>
  </si>
  <si>
    <t>SERRAH</t>
  </si>
  <si>
    <t>D6GNZD</t>
  </si>
  <si>
    <t>5RDJLQ</t>
  </si>
  <si>
    <t>2Q7L2B</t>
  </si>
  <si>
    <t>3GEA7R</t>
  </si>
  <si>
    <t>GXY9ER</t>
  </si>
  <si>
    <t>8YFDKW</t>
  </si>
  <si>
    <t>MZHWLC</t>
  </si>
  <si>
    <t>PJY2EJ</t>
  </si>
  <si>
    <t>A8UJTP</t>
  </si>
  <si>
    <t>8P6P4G</t>
  </si>
  <si>
    <t>FEMSNT</t>
  </si>
  <si>
    <t>PK9C8P</t>
  </si>
  <si>
    <t>RJ3DVN</t>
  </si>
  <si>
    <t>WFTDXQ</t>
  </si>
  <si>
    <t>G8RLNZ</t>
  </si>
  <si>
    <t>39ZRES</t>
  </si>
  <si>
    <t>9QVLFE</t>
  </si>
  <si>
    <t>MUXVZB</t>
  </si>
  <si>
    <t>TPHW33</t>
  </si>
  <si>
    <t>BPPLJT</t>
  </si>
  <si>
    <t>5XQ89H</t>
  </si>
  <si>
    <t>95ACVG</t>
  </si>
  <si>
    <t>PL3QNM</t>
  </si>
  <si>
    <t>3U2V8X</t>
  </si>
  <si>
    <t>RMS849</t>
  </si>
  <si>
    <t>7KJGVE</t>
  </si>
  <si>
    <t>HNE6UW</t>
  </si>
  <si>
    <t>D45SEB</t>
  </si>
  <si>
    <t>3A6JNP</t>
  </si>
  <si>
    <t>CKWVL4</t>
  </si>
  <si>
    <t>JNMQ8J</t>
  </si>
  <si>
    <t>UA8NJD</t>
  </si>
  <si>
    <t>ZLLGWV</t>
  </si>
  <si>
    <t>JN89B5</t>
  </si>
  <si>
    <t>22JNJ7</t>
  </si>
  <si>
    <t>M6UREA</t>
  </si>
  <si>
    <t>H99AWW</t>
  </si>
  <si>
    <t>KRS6LZ</t>
  </si>
  <si>
    <t>WCPC3M</t>
  </si>
  <si>
    <t>NTTBLE</t>
  </si>
  <si>
    <t>YLJ9QX</t>
  </si>
  <si>
    <t>8MLA3W</t>
  </si>
  <si>
    <t>3CS7SQ</t>
  </si>
  <si>
    <t>HZFEAH</t>
  </si>
  <si>
    <t>XXR8EZ</t>
  </si>
  <si>
    <t>ZDUXQT</t>
  </si>
  <si>
    <t>99C78T</t>
  </si>
  <si>
    <t>4VV35B</t>
  </si>
  <si>
    <t>TUW28C</t>
  </si>
  <si>
    <t>LYSVC2</t>
  </si>
  <si>
    <t>QUXBDL</t>
  </si>
  <si>
    <t>AR3K9Z</t>
  </si>
  <si>
    <t>9JGLUR</t>
  </si>
  <si>
    <t>JW67BW</t>
  </si>
  <si>
    <t>SQMPPB</t>
  </si>
  <si>
    <t>LJC66Q</t>
  </si>
  <si>
    <t>LVN8DD</t>
  </si>
  <si>
    <t>M4PXM7</t>
  </si>
  <si>
    <t>63XYNF</t>
  </si>
  <si>
    <t>HPBCLK</t>
  </si>
  <si>
    <t>VPMCED</t>
  </si>
  <si>
    <t>CKY8CU</t>
  </si>
  <si>
    <t>24HDT5</t>
  </si>
  <si>
    <t>99MEX4</t>
  </si>
  <si>
    <t>5XHX7V</t>
  </si>
  <si>
    <t>27EZUM</t>
  </si>
  <si>
    <t>Q4CPBY</t>
  </si>
  <si>
    <t>VGL3CY</t>
  </si>
  <si>
    <t>9BF86M</t>
  </si>
  <si>
    <t>HV2W6B</t>
  </si>
  <si>
    <t>N5K2ZF</t>
  </si>
  <si>
    <t>FZ386X</t>
  </si>
  <si>
    <t>EE2TV2</t>
  </si>
  <si>
    <t>7F3ZLE</t>
  </si>
  <si>
    <t>368WVA</t>
  </si>
  <si>
    <t>DJJDXR</t>
  </si>
  <si>
    <t>RZYHEQ</t>
  </si>
  <si>
    <t>9JP6MA</t>
  </si>
  <si>
    <t>SPBGA2</t>
  </si>
  <si>
    <t>4A75ZX</t>
  </si>
  <si>
    <t>LRRTY8</t>
  </si>
  <si>
    <t>FGA2YV</t>
  </si>
  <si>
    <t>9METUB</t>
  </si>
  <si>
    <t>ZVPRMP</t>
  </si>
  <si>
    <t>8UBLWS</t>
  </si>
  <si>
    <t>TW8ACB</t>
  </si>
  <si>
    <t>NJYWB7</t>
  </si>
  <si>
    <t>QY48FH</t>
  </si>
  <si>
    <t>2M8MLZ</t>
  </si>
  <si>
    <t>AETPSA</t>
  </si>
  <si>
    <t>T34TJA</t>
  </si>
  <si>
    <t>Q6S95F</t>
  </si>
  <si>
    <t>P2Y22L</t>
  </si>
  <si>
    <t>9TXF65</t>
  </si>
  <si>
    <t>ZZUWFZ</t>
  </si>
  <si>
    <t>8ESJP3</t>
  </si>
  <si>
    <t>ES895P</t>
  </si>
  <si>
    <t>XDS8PR</t>
  </si>
  <si>
    <t>CHD3U7</t>
  </si>
  <si>
    <t>F4VGZ9</t>
  </si>
  <si>
    <t>LRLKMV</t>
  </si>
  <si>
    <t>XMKSHS</t>
  </si>
  <si>
    <t>CCNB7E</t>
  </si>
  <si>
    <t>7J4U4Q</t>
  </si>
  <si>
    <t>K3E9AF</t>
  </si>
  <si>
    <t>46357Z</t>
  </si>
  <si>
    <t>SFBRZ6</t>
  </si>
  <si>
    <t>4724QT</t>
  </si>
  <si>
    <t>7JUPDE</t>
  </si>
  <si>
    <t>8KR9QS</t>
  </si>
  <si>
    <t>SVXGKH</t>
  </si>
  <si>
    <t>SKQS32</t>
  </si>
  <si>
    <t>MUDRDJ</t>
  </si>
  <si>
    <t>KSAJYW</t>
  </si>
  <si>
    <t>EUAV4K</t>
  </si>
  <si>
    <t>4RJM3C</t>
  </si>
  <si>
    <t>CF6G4M</t>
  </si>
  <si>
    <t>4L46FH</t>
  </si>
  <si>
    <t>LLS575</t>
  </si>
  <si>
    <t>ECNDDM</t>
  </si>
  <si>
    <t>FZ8XKE</t>
  </si>
  <si>
    <t>XLGZHJ</t>
  </si>
  <si>
    <t>8MQYYW</t>
  </si>
  <si>
    <t>44MZ2R</t>
  </si>
  <si>
    <t>LTAFCT</t>
  </si>
  <si>
    <t>SQLDW7</t>
  </si>
  <si>
    <t>JQQU52</t>
  </si>
  <si>
    <t>3UN6KN</t>
  </si>
  <si>
    <t>GR3WX5</t>
  </si>
  <si>
    <t>DGSJ7S</t>
  </si>
  <si>
    <t>3969R5</t>
  </si>
  <si>
    <t>6GC2NC</t>
  </si>
  <si>
    <t>MY94FM</t>
  </si>
  <si>
    <t>4552L3</t>
  </si>
  <si>
    <t>84C7ZG</t>
  </si>
  <si>
    <t>UBTAHR</t>
  </si>
  <si>
    <t>2TAQYY</t>
  </si>
  <si>
    <t>NSVE5D</t>
  </si>
  <si>
    <t>REKSV6</t>
  </si>
  <si>
    <t>RPT2X7</t>
  </si>
  <si>
    <t>JCVANW</t>
  </si>
  <si>
    <t>WUJELN</t>
  </si>
  <si>
    <t>9ZMZES</t>
  </si>
  <si>
    <t>JAJFHE</t>
  </si>
  <si>
    <t>JQC8XK</t>
  </si>
  <si>
    <t>LBBWM6</t>
  </si>
  <si>
    <t>FBC26L</t>
  </si>
  <si>
    <t>CAVTUL</t>
  </si>
  <si>
    <t>ACX8HF</t>
  </si>
  <si>
    <t>DLJQXA</t>
  </si>
  <si>
    <t>GPWMBW</t>
  </si>
  <si>
    <t>FH3UYX</t>
  </si>
  <si>
    <t>B4E9BY</t>
  </si>
  <si>
    <t>SVCPH6</t>
  </si>
  <si>
    <t>74GNB5</t>
  </si>
  <si>
    <t>T4L3S7</t>
  </si>
  <si>
    <t>PVZLKM</t>
  </si>
  <si>
    <t>GEKKRW</t>
  </si>
  <si>
    <t>BTTE6R</t>
  </si>
  <si>
    <t>W9G88S</t>
  </si>
  <si>
    <t>BN2L4M</t>
  </si>
  <si>
    <t>AGFU8L</t>
  </si>
  <si>
    <t>WUBTZ8</t>
  </si>
  <si>
    <t>KVQYUZ</t>
  </si>
  <si>
    <t>C6D2F9</t>
  </si>
  <si>
    <t>9UD2ZN</t>
  </si>
  <si>
    <t>MKT7JQ</t>
  </si>
  <si>
    <t>L9Q7YR</t>
  </si>
  <si>
    <t>984YXY</t>
  </si>
  <si>
    <t>FYH4QC</t>
  </si>
  <si>
    <t>5ZH4FE</t>
  </si>
  <si>
    <t>WEBB9R</t>
  </si>
  <si>
    <t>5GK78C</t>
  </si>
  <si>
    <t>4EVFAW</t>
  </si>
  <si>
    <t>KRTH23</t>
  </si>
  <si>
    <t>NJEZPF</t>
  </si>
  <si>
    <t>ZBSW42</t>
  </si>
  <si>
    <t>65KJTB</t>
  </si>
  <si>
    <t>MCL4P6</t>
  </si>
  <si>
    <t>WGGTAC</t>
  </si>
  <si>
    <t>AFAVBV</t>
  </si>
  <si>
    <t>LVQYY9</t>
  </si>
  <si>
    <t>AYCNB8</t>
  </si>
  <si>
    <t>SFEZMM</t>
  </si>
  <si>
    <t>5PE9ZU</t>
  </si>
  <si>
    <t>C22YLA</t>
  </si>
  <si>
    <t>VTSBD8</t>
  </si>
  <si>
    <t>GWRT9W</t>
  </si>
  <si>
    <t>YPA2AB</t>
  </si>
  <si>
    <t>4TVNJC</t>
  </si>
  <si>
    <t>Q8DK88</t>
  </si>
  <si>
    <t>C4BVD8</t>
  </si>
  <si>
    <t>BRYJZN</t>
  </si>
  <si>
    <t>MH4RJ2</t>
  </si>
  <si>
    <t>HLYG85</t>
  </si>
  <si>
    <t>BUPAL4</t>
  </si>
  <si>
    <t>W7TYV9</t>
  </si>
  <si>
    <t>BV4PCY</t>
  </si>
  <si>
    <t>62G2WE</t>
  </si>
  <si>
    <t>9K23KL</t>
  </si>
  <si>
    <t>WBACHW</t>
  </si>
  <si>
    <t>SF2A6D</t>
  </si>
  <si>
    <t>TRCD96</t>
  </si>
  <si>
    <t>UDFNJ7</t>
  </si>
  <si>
    <t>8DENP5</t>
  </si>
  <si>
    <t>59RHZQ</t>
  </si>
  <si>
    <t>YAYSNZ</t>
  </si>
  <si>
    <t>FRMF8W</t>
  </si>
  <si>
    <t>QRX9VK</t>
  </si>
  <si>
    <t>CBZMZW</t>
  </si>
  <si>
    <t>F9ZT2X</t>
  </si>
  <si>
    <t>B8GNUN</t>
  </si>
  <si>
    <t>LZ328R</t>
  </si>
  <si>
    <t>98T7W5</t>
  </si>
  <si>
    <t>PF6JVX</t>
  </si>
  <si>
    <t>A2A6Y5</t>
  </si>
  <si>
    <t>935MNN</t>
  </si>
  <si>
    <t>VHWHTG</t>
  </si>
  <si>
    <t>ZQFBS4</t>
  </si>
  <si>
    <t>SBZ3YK</t>
  </si>
  <si>
    <t>XCMHPD</t>
  </si>
  <si>
    <t>2BZW2S</t>
  </si>
  <si>
    <t>332M7V</t>
  </si>
  <si>
    <t>HSS5JB</t>
  </si>
  <si>
    <t>7VSV9P</t>
  </si>
  <si>
    <t>84TV4A</t>
  </si>
  <si>
    <t>8HE4K3</t>
  </si>
  <si>
    <t>H6PUZH</t>
  </si>
  <si>
    <t>7MTPST</t>
  </si>
  <si>
    <t>LAVKYD</t>
  </si>
  <si>
    <t>VREWS4</t>
  </si>
  <si>
    <t>T7FRXR</t>
  </si>
  <si>
    <t>SSME4Y</t>
  </si>
  <si>
    <t>XJNP45</t>
  </si>
  <si>
    <t>97UJ5M</t>
  </si>
  <si>
    <t>G2T2SN</t>
  </si>
  <si>
    <t>9QPUHR</t>
  </si>
  <si>
    <t>35PMUB</t>
  </si>
  <si>
    <t>AGJCCQ</t>
  </si>
  <si>
    <t>KA24HX</t>
  </si>
  <si>
    <t>NJUCHW</t>
  </si>
  <si>
    <t>KQ7DK2</t>
  </si>
  <si>
    <t>JZL3ZR</t>
  </si>
  <si>
    <t>U9V4G2</t>
  </si>
  <si>
    <t>GRGAAV</t>
  </si>
  <si>
    <t>MVJH85</t>
  </si>
  <si>
    <t>JJUNRK</t>
  </si>
  <si>
    <t>HUU5V6</t>
  </si>
  <si>
    <t>DBXSSV</t>
  </si>
  <si>
    <t>XB9X9R</t>
  </si>
  <si>
    <t>GF3R6Y</t>
  </si>
  <si>
    <t>GR9HZE</t>
  </si>
  <si>
    <t>F3UHJN</t>
  </si>
  <si>
    <t>V3UWM8</t>
  </si>
  <si>
    <t>M2YV4G</t>
  </si>
  <si>
    <t>47YVR2</t>
  </si>
  <si>
    <t>5D72N3</t>
  </si>
  <si>
    <t>ZJRF9E</t>
  </si>
  <si>
    <t>7D7LFP</t>
  </si>
  <si>
    <t>SD2TRD</t>
  </si>
  <si>
    <t>NUKAB7</t>
  </si>
  <si>
    <t>R6EV2Q</t>
  </si>
  <si>
    <t>6VG7FX</t>
  </si>
  <si>
    <t>PW6EYT</t>
  </si>
  <si>
    <t>GN568J</t>
  </si>
  <si>
    <t>2RSQER</t>
  </si>
  <si>
    <t>LT2XGN</t>
  </si>
  <si>
    <t>FGXGH4</t>
  </si>
  <si>
    <t>KR5LWX</t>
  </si>
  <si>
    <t>B4YBV9</t>
  </si>
  <si>
    <t>ZJTN3J</t>
  </si>
  <si>
    <t>SJDPTM</t>
  </si>
  <si>
    <t>5ALT52</t>
  </si>
  <si>
    <t>J8PH43</t>
  </si>
  <si>
    <t>BKWASA</t>
  </si>
  <si>
    <t>CFGXZW</t>
  </si>
  <si>
    <t>GRQUBE</t>
  </si>
  <si>
    <t>MTGYDF</t>
  </si>
  <si>
    <t>TA8AFA</t>
  </si>
  <si>
    <t>CR6769</t>
  </si>
  <si>
    <t>4PT6YX</t>
  </si>
  <si>
    <t>UVNRMW</t>
  </si>
  <si>
    <t>HX9P9Y</t>
  </si>
  <si>
    <t>6N5WYR</t>
  </si>
  <si>
    <t>76959C</t>
  </si>
  <si>
    <t>GQ9YU4</t>
  </si>
  <si>
    <t>CU8FV2</t>
  </si>
  <si>
    <t>EBQTE9</t>
  </si>
  <si>
    <t>AZ6Y6M</t>
  </si>
  <si>
    <t>RXX84E</t>
  </si>
  <si>
    <t>GGP6CH</t>
  </si>
  <si>
    <t>6C9YJW</t>
  </si>
  <si>
    <t>F9XNAQ</t>
  </si>
  <si>
    <t>BHLZLG</t>
  </si>
  <si>
    <t>VRU9W7</t>
  </si>
  <si>
    <t>JL597D</t>
  </si>
  <si>
    <t>XGK5D2</t>
  </si>
  <si>
    <t>XZC3HN</t>
  </si>
  <si>
    <t>TGG45M</t>
  </si>
  <si>
    <t>XUDR8U</t>
  </si>
  <si>
    <t>2U3Y76</t>
  </si>
  <si>
    <t>7BHPK6</t>
  </si>
  <si>
    <t>6ZDMAQ</t>
  </si>
  <si>
    <t>GVQW6B</t>
  </si>
  <si>
    <t>V3SQPS</t>
  </si>
  <si>
    <t>XXXYC7</t>
  </si>
  <si>
    <t>WKUMAF</t>
  </si>
  <si>
    <t>TCF273</t>
  </si>
  <si>
    <t>NVRM49</t>
  </si>
  <si>
    <t>V7HPGW</t>
  </si>
  <si>
    <t>6TJ7DZ</t>
  </si>
  <si>
    <t>WTNNCX</t>
  </si>
  <si>
    <t>K5479F</t>
  </si>
  <si>
    <t>WEE55L</t>
  </si>
  <si>
    <t>784A9X</t>
  </si>
  <si>
    <t>5PLA6Z</t>
  </si>
  <si>
    <t>B447UC</t>
  </si>
  <si>
    <t>B2C6AX</t>
  </si>
  <si>
    <t>9TX6MJ</t>
  </si>
  <si>
    <t>TNVP3U</t>
  </si>
  <si>
    <t>JMH7YG</t>
  </si>
  <si>
    <t>EYDVG2</t>
  </si>
  <si>
    <t>NNAPLA</t>
  </si>
  <si>
    <t>CKDQT6</t>
  </si>
  <si>
    <t>N46CMZ</t>
  </si>
  <si>
    <t>LXEN99</t>
  </si>
  <si>
    <t>XRS899</t>
  </si>
  <si>
    <t>XRYVJ6</t>
  </si>
  <si>
    <t>8QMKPG</t>
  </si>
  <si>
    <t>AHBE65</t>
  </si>
  <si>
    <t>66DLTL</t>
  </si>
  <si>
    <t>87XCHC</t>
  </si>
  <si>
    <t>SH9MNJ</t>
  </si>
  <si>
    <t>FV9JFF</t>
  </si>
  <si>
    <t>WJRNCN</t>
  </si>
  <si>
    <t>YD3UNS</t>
  </si>
  <si>
    <t>57NL3H</t>
  </si>
  <si>
    <t>JB3GF7</t>
  </si>
  <si>
    <t>96QBYK</t>
  </si>
  <si>
    <t>TKD87F</t>
  </si>
  <si>
    <t>4593G7</t>
  </si>
  <si>
    <t>WHUU6S</t>
  </si>
  <si>
    <t>98W4Z2</t>
  </si>
  <si>
    <t>7JTTNS</t>
  </si>
  <si>
    <t>T58K83</t>
  </si>
  <si>
    <t>AUYGGW</t>
  </si>
  <si>
    <t>ZDN7VJ</t>
  </si>
  <si>
    <t>8X3BKK</t>
  </si>
  <si>
    <t>XBJGUM</t>
  </si>
  <si>
    <t>D9LCXG</t>
  </si>
  <si>
    <t>ZXGJVU</t>
  </si>
  <si>
    <t>VR6PM7</t>
  </si>
  <si>
    <t>L57KSK</t>
  </si>
  <si>
    <t>PMQX8D</t>
  </si>
  <si>
    <t>BZMQZB</t>
  </si>
  <si>
    <t>C5JYTA</t>
  </si>
  <si>
    <t>HZKE9J</t>
  </si>
  <si>
    <t>E3GHN4</t>
  </si>
  <si>
    <t>6NXKBG</t>
  </si>
  <si>
    <t>KXM8AK</t>
  </si>
  <si>
    <t>EQLH6U</t>
  </si>
  <si>
    <t>YESC8Y</t>
  </si>
  <si>
    <t>5NF7UZ</t>
  </si>
  <si>
    <t>LN3G7Q</t>
  </si>
  <si>
    <t>CX65GN</t>
  </si>
  <si>
    <t>5BUMDD</t>
  </si>
  <si>
    <t>47KZLB</t>
  </si>
  <si>
    <t>XRDJGQ</t>
  </si>
  <si>
    <t>46UJR4</t>
  </si>
  <si>
    <t>FMQQBH</t>
  </si>
  <si>
    <t>MX2UFS</t>
  </si>
  <si>
    <t>GWYP2C</t>
  </si>
  <si>
    <t>5JK5EE</t>
  </si>
  <si>
    <t>KL5QW2</t>
  </si>
  <si>
    <t>UKNQUX</t>
  </si>
  <si>
    <t>6Z9LVS</t>
  </si>
  <si>
    <t>GDWKET</t>
  </si>
  <si>
    <t>Z7EFHJ</t>
  </si>
  <si>
    <t>BA92UN</t>
  </si>
  <si>
    <t>2E4A68</t>
  </si>
  <si>
    <t>NNQAVP</t>
  </si>
  <si>
    <t>CFZBAM</t>
  </si>
  <si>
    <t>A3NQ8Y</t>
  </si>
  <si>
    <t>9VHLWM</t>
  </si>
  <si>
    <t>6J5CF5</t>
  </si>
  <si>
    <t>2TUELD</t>
  </si>
  <si>
    <t>7Q6QAY</t>
  </si>
  <si>
    <t>RCLFT8</t>
  </si>
  <si>
    <t>BPSMXZ</t>
  </si>
  <si>
    <t>YF5628</t>
  </si>
  <si>
    <t>RGVHEK</t>
  </si>
  <si>
    <t>WWQ982</t>
  </si>
  <si>
    <t>RCRZKU</t>
  </si>
  <si>
    <t>VKF89L</t>
  </si>
  <si>
    <t>2VMDKH</t>
  </si>
  <si>
    <t>SK28UF</t>
  </si>
  <si>
    <t>BPSHDN</t>
  </si>
  <si>
    <t>RNJGWV</t>
  </si>
  <si>
    <t>R3PPCE</t>
  </si>
  <si>
    <t>DZFYK3</t>
  </si>
  <si>
    <t>FB33LH</t>
  </si>
  <si>
    <t>KW64Z9</t>
  </si>
  <si>
    <t>Z4XDDU</t>
  </si>
  <si>
    <t>LCSY8D</t>
  </si>
  <si>
    <t>UDC7D2</t>
  </si>
  <si>
    <t>2PPH8W</t>
  </si>
  <si>
    <t>XMQ7AK</t>
  </si>
  <si>
    <t>FY2SSR</t>
  </si>
  <si>
    <t>3UR7BM</t>
  </si>
  <si>
    <t>APGZE9</t>
  </si>
  <si>
    <t>54CMTZ</t>
  </si>
  <si>
    <t>S2HR73</t>
  </si>
  <si>
    <t>PBK2ZK</t>
  </si>
  <si>
    <t>PCGWMF</t>
  </si>
  <si>
    <t>3V3LTB</t>
  </si>
  <si>
    <t>W228A5</t>
  </si>
  <si>
    <t>VGT29Y</t>
  </si>
  <si>
    <t>ET8MJB</t>
  </si>
  <si>
    <t>Q76SG4</t>
  </si>
  <si>
    <t>YH4J2N</t>
  </si>
  <si>
    <t>C4BLUC</t>
  </si>
  <si>
    <t>KCLM7P</t>
  </si>
  <si>
    <t>ZZRHAW</t>
  </si>
  <si>
    <t>XKJDMS</t>
  </si>
  <si>
    <t>WP6K25</t>
  </si>
  <si>
    <t>ZDAUE9</t>
  </si>
  <si>
    <t>ZYMAYF</t>
  </si>
  <si>
    <t>XVPGX5</t>
  </si>
  <si>
    <t>VT7WDF</t>
  </si>
  <si>
    <t>PPVMUY</t>
  </si>
  <si>
    <t>VE7UV3</t>
  </si>
  <si>
    <t>MRYEEF</t>
  </si>
  <si>
    <t>VR7FBJ</t>
  </si>
  <si>
    <t>D4BG8B</t>
  </si>
  <si>
    <t>KQWRRF</t>
  </si>
  <si>
    <t>PDZFPU</t>
  </si>
  <si>
    <t>TPMFDF</t>
  </si>
  <si>
    <t>QFZD52</t>
  </si>
  <si>
    <t>LF99YY</t>
  </si>
  <si>
    <t>W5LCQA</t>
  </si>
  <si>
    <t>98R8VA</t>
  </si>
  <si>
    <t>483SAG</t>
  </si>
  <si>
    <t>A4PBGZ</t>
  </si>
  <si>
    <t>54UA9B</t>
  </si>
  <si>
    <t>DAAN88</t>
  </si>
  <si>
    <t>5J28BV</t>
  </si>
  <si>
    <t>YARQ22</t>
  </si>
  <si>
    <t>Z9HZSE</t>
  </si>
  <si>
    <t>6PEAV6</t>
  </si>
  <si>
    <t>Q2NJJ9</t>
  </si>
  <si>
    <t>AM922B</t>
  </si>
  <si>
    <t>9LXAVW</t>
  </si>
  <si>
    <t>QNC7FV</t>
  </si>
  <si>
    <t>E4D32A</t>
  </si>
  <si>
    <t>38MQNX</t>
  </si>
  <si>
    <t>DWNTEQ</t>
  </si>
  <si>
    <t>XAUR3N</t>
  </si>
  <si>
    <t>4D8A93</t>
  </si>
  <si>
    <t>C4ESCW</t>
  </si>
  <si>
    <t>YEKPZ2</t>
  </si>
  <si>
    <t>BDHCA3</t>
  </si>
  <si>
    <t>9B5XJV</t>
  </si>
  <si>
    <t>RL98PS</t>
  </si>
  <si>
    <t>6VQXZU</t>
  </si>
  <si>
    <t>VJJSVD</t>
  </si>
  <si>
    <t>TTAHFP</t>
  </si>
  <si>
    <t>K3ZB7E</t>
  </si>
  <si>
    <t>CMTXHL</t>
  </si>
  <si>
    <t>A3K776</t>
  </si>
  <si>
    <t>4ASTG9</t>
  </si>
  <si>
    <t>4LT9YB</t>
  </si>
  <si>
    <t>282KEA</t>
  </si>
  <si>
    <t>EYC6FW</t>
  </si>
  <si>
    <t>93E7AC</t>
  </si>
  <si>
    <t>YRSALA</t>
  </si>
  <si>
    <t>YCRJZP</t>
  </si>
  <si>
    <t>MUM2F7</t>
  </si>
  <si>
    <t>QHSNF2</t>
  </si>
  <si>
    <t>N4RXM6</t>
  </si>
  <si>
    <t>Z6KP6P</t>
  </si>
  <si>
    <t>6TEAFC</t>
  </si>
  <si>
    <t>QYTJZW</t>
  </si>
  <si>
    <t>777FTU</t>
  </si>
  <si>
    <t>XERVGG</t>
  </si>
  <si>
    <t>GMCDJC</t>
  </si>
  <si>
    <t>XCTWSE</t>
  </si>
  <si>
    <t>8SYUY7</t>
  </si>
  <si>
    <t>GERZT7</t>
  </si>
  <si>
    <t>3PYPAL</t>
  </si>
  <si>
    <t>NR2C9M</t>
  </si>
  <si>
    <t>T6BEZT</t>
  </si>
  <si>
    <t>JQAFPX</t>
  </si>
  <si>
    <t>5F7R2G</t>
  </si>
  <si>
    <t>JV24JJ</t>
  </si>
  <si>
    <t>J95QEM</t>
  </si>
  <si>
    <t>PMT4VA</t>
  </si>
  <si>
    <t>L2N4YX</t>
  </si>
  <si>
    <t>75DJPM</t>
  </si>
  <si>
    <t>NAPC3V</t>
  </si>
  <si>
    <t>ANW3RN</t>
  </si>
  <si>
    <t>YKYHD6</t>
  </si>
  <si>
    <t>KS7Y6C</t>
  </si>
  <si>
    <t>5WG3K2</t>
  </si>
  <si>
    <t>A35YYV</t>
  </si>
  <si>
    <t>ZX5UGR</t>
  </si>
  <si>
    <t>4ZHRN3</t>
  </si>
  <si>
    <t>T9S8T2</t>
  </si>
  <si>
    <t>FQX4NE</t>
  </si>
  <si>
    <t>TAYNAT</t>
  </si>
  <si>
    <t>GKM3JN</t>
  </si>
  <si>
    <t>ZS7F93</t>
  </si>
  <si>
    <t>8YFDQM</t>
  </si>
  <si>
    <t>TWYLWU</t>
  </si>
  <si>
    <t>QKNQS8</t>
  </si>
  <si>
    <t>2LKMXA</t>
  </si>
  <si>
    <t>J6QBRV</t>
  </si>
  <si>
    <t>TD8JZ8</t>
  </si>
  <si>
    <t>SGPDQM</t>
  </si>
  <si>
    <t>G3NDEF</t>
  </si>
  <si>
    <t>PR59KR</t>
  </si>
  <si>
    <t>2G2QMP</t>
  </si>
  <si>
    <t>NDPDJV</t>
  </si>
  <si>
    <t>4BCJEF</t>
  </si>
  <si>
    <t>X45W3S</t>
  </si>
  <si>
    <t>ZW8JKP</t>
  </si>
  <si>
    <t>CWVGD3</t>
  </si>
  <si>
    <t>QCT2QG</t>
  </si>
  <si>
    <t>P34AS7</t>
  </si>
  <si>
    <t>DXPYHZ</t>
  </si>
  <si>
    <t>9AETET</t>
  </si>
  <si>
    <t>78PR8Y</t>
  </si>
  <si>
    <t>YDBW46</t>
  </si>
  <si>
    <t>5JHKDV</t>
  </si>
  <si>
    <t>MG3J85</t>
  </si>
  <si>
    <t>48VZLY</t>
  </si>
  <si>
    <t>79EW5Y</t>
  </si>
  <si>
    <t>C672FW</t>
  </si>
  <si>
    <t>QQB7D4</t>
  </si>
  <si>
    <t>VGHAKS</t>
  </si>
  <si>
    <t>44C2UM</t>
  </si>
  <si>
    <t>GUKWRR</t>
  </si>
  <si>
    <t>WU8DYF</t>
  </si>
  <si>
    <t>HQJY5T</t>
  </si>
  <si>
    <t>FGFVJP</t>
  </si>
  <si>
    <t>8ZFL69</t>
  </si>
  <si>
    <t>VU5N7V</t>
  </si>
  <si>
    <t>4TQ8U6</t>
  </si>
  <si>
    <t>VS3D2V</t>
  </si>
  <si>
    <t>WJ8KWV</t>
  </si>
  <si>
    <t>CXJBMY</t>
  </si>
  <si>
    <t>QHLB3X</t>
  </si>
  <si>
    <t>2FBKG9</t>
  </si>
  <si>
    <t>GSJY22</t>
  </si>
  <si>
    <t>SAEJNN</t>
  </si>
  <si>
    <t>9CF59U</t>
  </si>
  <si>
    <t>UQRR8P</t>
  </si>
  <si>
    <t>NVMNPD</t>
  </si>
  <si>
    <t>QA6RQ7</t>
  </si>
  <si>
    <t>S5JRDV</t>
  </si>
  <si>
    <t>U7A4XW</t>
  </si>
  <si>
    <t>VZT5CM</t>
  </si>
  <si>
    <t>XLEJMS</t>
  </si>
  <si>
    <t>9L5J8A</t>
  </si>
  <si>
    <t>LZWUY7</t>
  </si>
  <si>
    <t>CPNC8V</t>
  </si>
  <si>
    <t>UQHWGM</t>
  </si>
  <si>
    <t>6VVCTH</t>
  </si>
  <si>
    <t>UXEKYT</t>
  </si>
  <si>
    <t>REF5G5</t>
  </si>
  <si>
    <t>AZAC9T</t>
  </si>
  <si>
    <t>TXJRQP</t>
  </si>
  <si>
    <t>3N4WUR</t>
  </si>
  <si>
    <t>WA2S4M</t>
  </si>
  <si>
    <t>3AE43C</t>
  </si>
  <si>
    <t>6L652L</t>
  </si>
  <si>
    <t>QKK6A8</t>
  </si>
  <si>
    <t>EYU32Y</t>
  </si>
  <si>
    <t>FQYQ25</t>
  </si>
  <si>
    <t>VAVVEZ</t>
  </si>
  <si>
    <t>P9SCN8</t>
  </si>
  <si>
    <t>82FJFF</t>
  </si>
  <si>
    <t>FN7Z96</t>
  </si>
  <si>
    <t>A3GVZC</t>
  </si>
  <si>
    <t>K2DZST</t>
  </si>
  <si>
    <t>DS6S8V</t>
  </si>
  <si>
    <t>2PYP9D</t>
  </si>
  <si>
    <t>UL2GHU</t>
  </si>
  <si>
    <t>9ZE3WF</t>
  </si>
  <si>
    <t>HY268X</t>
  </si>
  <si>
    <t>54P4PV</t>
  </si>
  <si>
    <t>8HUL9H</t>
  </si>
  <si>
    <t>ZJ6K2K</t>
  </si>
  <si>
    <t>AJBL5M</t>
  </si>
  <si>
    <t>LBA98G</t>
  </si>
  <si>
    <t>7VBMPV</t>
  </si>
  <si>
    <t>X995LC</t>
  </si>
  <si>
    <t>W65QXL</t>
  </si>
  <si>
    <t>5X7QS9</t>
  </si>
  <si>
    <t>2KYVT3</t>
  </si>
  <si>
    <t>UC9F39</t>
  </si>
  <si>
    <t>AEF7AM</t>
  </si>
  <si>
    <t>GUPHVB</t>
  </si>
  <si>
    <t>4PBWGB</t>
  </si>
  <si>
    <t>PPNST9</t>
  </si>
  <si>
    <t>AFWJRM</t>
  </si>
  <si>
    <t>2975CF</t>
  </si>
  <si>
    <t>AWYD2W</t>
  </si>
  <si>
    <t>7VTNW8</t>
  </si>
  <si>
    <t>B2SZ2T</t>
  </si>
  <si>
    <t>5CDM7Y</t>
  </si>
  <si>
    <t>MY9PYP</t>
  </si>
  <si>
    <t>K6J6UY</t>
  </si>
  <si>
    <t>Z7PDGC</t>
  </si>
  <si>
    <t>ZKDUKM</t>
  </si>
  <si>
    <t>8HB9NQ</t>
  </si>
  <si>
    <t>WSVSBU</t>
  </si>
  <si>
    <t>WH49KW</t>
  </si>
  <si>
    <t>KJMGC5</t>
  </si>
  <si>
    <t>2U5RBB</t>
  </si>
  <si>
    <t>C5PZN8</t>
  </si>
  <si>
    <t>BERQ2Z</t>
  </si>
  <si>
    <t>EEVGLH</t>
  </si>
  <si>
    <t>3YGZKC</t>
  </si>
  <si>
    <t>VKT5AN</t>
  </si>
  <si>
    <t>752G4L</t>
  </si>
  <si>
    <t>3WF2X3</t>
  </si>
  <si>
    <t>GP4SJ9</t>
  </si>
  <si>
    <t>KY59XG</t>
  </si>
  <si>
    <t>CF494Y</t>
  </si>
  <si>
    <t>4K8YZ2</t>
  </si>
  <si>
    <t>GN9JBG</t>
  </si>
  <si>
    <t>9N9K5M</t>
  </si>
  <si>
    <t>PF3HPM</t>
  </si>
  <si>
    <t>C39VR5</t>
  </si>
  <si>
    <t>2CUP84</t>
  </si>
  <si>
    <t>YG3DNE</t>
  </si>
  <si>
    <t>SDBBAE</t>
  </si>
  <si>
    <t>GH5BZS</t>
  </si>
  <si>
    <t>BMSHZN</t>
  </si>
  <si>
    <t>PGWH3A</t>
  </si>
  <si>
    <t>2SNU2E</t>
  </si>
  <si>
    <t>45UA7U</t>
  </si>
  <si>
    <t>BM662A</t>
  </si>
  <si>
    <t>RUK8W6</t>
  </si>
  <si>
    <t>EY2DCR</t>
  </si>
  <si>
    <t>CBNWFW</t>
  </si>
  <si>
    <t>X82HU4</t>
  </si>
  <si>
    <t>7QUHPS</t>
  </si>
  <si>
    <t>PBX2L4</t>
  </si>
  <si>
    <t>WAPZT2</t>
  </si>
  <si>
    <t>BK4M5L</t>
  </si>
  <si>
    <t>PTSAVL</t>
  </si>
  <si>
    <t>2FSDVE</t>
  </si>
  <si>
    <t>RWC7G8</t>
  </si>
  <si>
    <t>B73R4T</t>
  </si>
  <si>
    <t>VV4NQ7</t>
  </si>
  <si>
    <t>NFF9ZG</t>
  </si>
  <si>
    <t>QXP4G4</t>
  </si>
  <si>
    <t>4STK5G</t>
  </si>
  <si>
    <t>YY49U7</t>
  </si>
  <si>
    <t>9MKWKG</t>
  </si>
  <si>
    <t>G9CBRD</t>
  </si>
  <si>
    <t>DESD5Y</t>
  </si>
  <si>
    <t>XTYHMJ</t>
  </si>
  <si>
    <t>7SEEFF</t>
  </si>
  <si>
    <t>NSSWPJ</t>
  </si>
  <si>
    <t>99JP47</t>
  </si>
  <si>
    <t>QD6Y4A</t>
  </si>
  <si>
    <t>U3L7XV</t>
  </si>
  <si>
    <t>6KKT82</t>
  </si>
  <si>
    <t>BE94Z6</t>
  </si>
  <si>
    <t>BLPR4Y</t>
  </si>
  <si>
    <t>GZAE25</t>
  </si>
  <si>
    <t>GPW77W</t>
  </si>
  <si>
    <t>W2VDLH</t>
  </si>
  <si>
    <t>ZWFUR8</t>
  </si>
  <si>
    <t>685K3E</t>
  </si>
  <si>
    <t>33R9WE</t>
  </si>
  <si>
    <t>DCLMWF</t>
  </si>
  <si>
    <t>7TXPLD</t>
  </si>
  <si>
    <t>MYB2EU</t>
  </si>
  <si>
    <t>JL8ZY5</t>
  </si>
  <si>
    <t>V35FCR</t>
  </si>
  <si>
    <t>WYJC6N</t>
  </si>
  <si>
    <t>VUYWSP</t>
  </si>
  <si>
    <t>USP559</t>
  </si>
  <si>
    <t>A4DZ6N</t>
  </si>
  <si>
    <t>3XE7W9</t>
  </si>
  <si>
    <t>C4XUGZ</t>
  </si>
  <si>
    <t>W6Q72J</t>
  </si>
  <si>
    <t>CH5ZTM</t>
  </si>
  <si>
    <t>KXSC9R</t>
  </si>
  <si>
    <t>BFCDZS</t>
  </si>
  <si>
    <t>3RQNNT</t>
  </si>
  <si>
    <t>T8EYVW</t>
  </si>
  <si>
    <t>2NE35Z</t>
  </si>
  <si>
    <t>RSZCTF</t>
  </si>
  <si>
    <t>XEEV6J</t>
  </si>
  <si>
    <t>8XUVXE</t>
  </si>
  <si>
    <t>E2JDTH</t>
  </si>
  <si>
    <t>CCJDY6</t>
  </si>
  <si>
    <t>A2W8GS</t>
  </si>
  <si>
    <t>DPWWGH</t>
  </si>
  <si>
    <t>S9RALT</t>
  </si>
  <si>
    <t>CBK2W4</t>
  </si>
  <si>
    <t>4ECJY5</t>
  </si>
  <si>
    <t>SXKLB8</t>
  </si>
  <si>
    <t>S3W9NT</t>
  </si>
  <si>
    <t>MXDNUU</t>
  </si>
  <si>
    <t>RSR7AV</t>
  </si>
  <si>
    <t>AWVXDE</t>
  </si>
  <si>
    <t>SVMEQM</t>
  </si>
  <si>
    <t>658NTJ</t>
  </si>
  <si>
    <t>AD2SV3</t>
  </si>
  <si>
    <t>P895NA</t>
  </si>
  <si>
    <t>2SD3PX</t>
  </si>
  <si>
    <t>U3CJPP</t>
  </si>
  <si>
    <t>6Q7PR9</t>
  </si>
  <si>
    <t>NG4M6P</t>
  </si>
  <si>
    <t>YRNKUE</t>
  </si>
  <si>
    <t>QS9Q7F</t>
  </si>
  <si>
    <t>8RAGT8</t>
  </si>
  <si>
    <t>NN65LT</t>
  </si>
  <si>
    <t>U2KS5Z</t>
  </si>
  <si>
    <t>HKT5VG</t>
  </si>
  <si>
    <t>J8G3VV</t>
  </si>
  <si>
    <t>4CR793</t>
  </si>
  <si>
    <t>J7GTL9</t>
  </si>
  <si>
    <t>S58P3L</t>
  </si>
  <si>
    <t>HCBE2D</t>
  </si>
  <si>
    <t>XLZPUV</t>
  </si>
  <si>
    <t>S394AT</t>
  </si>
  <si>
    <t>HVBA9R</t>
  </si>
  <si>
    <t>27FBXG</t>
  </si>
  <si>
    <t>RMXZWD</t>
  </si>
  <si>
    <t>T5VU3K</t>
  </si>
  <si>
    <t>TGBVRU</t>
  </si>
  <si>
    <t>999XB9</t>
  </si>
  <si>
    <t>S99P2G</t>
  </si>
  <si>
    <t>SJ9BUT</t>
  </si>
  <si>
    <t>S6CWUY</t>
  </si>
  <si>
    <t>LBC2HL</t>
  </si>
  <si>
    <t>XLT534</t>
  </si>
  <si>
    <t>V4SWPX</t>
  </si>
  <si>
    <t>24SLT2</t>
  </si>
  <si>
    <t>VA6K4R</t>
  </si>
  <si>
    <t>LJZQGF</t>
  </si>
  <si>
    <t>GVZVYJ</t>
  </si>
  <si>
    <t>7Z4VGR</t>
  </si>
  <si>
    <t>PL49WE</t>
  </si>
  <si>
    <t>U8S6TP</t>
  </si>
  <si>
    <t>X9DXMQ</t>
  </si>
  <si>
    <t>Q8QFGY</t>
  </si>
  <si>
    <t>V6JMVS</t>
  </si>
  <si>
    <t>VXBC3B</t>
  </si>
  <si>
    <t>D89VBR</t>
  </si>
  <si>
    <t>K2BNWW</t>
  </si>
  <si>
    <t>PCX6M4</t>
  </si>
  <si>
    <t>WASFNM</t>
  </si>
  <si>
    <t>9ZXAUJ</t>
  </si>
  <si>
    <t>P6QE2P</t>
  </si>
  <si>
    <t>DS7R64</t>
  </si>
  <si>
    <t>CKMS7K</t>
  </si>
  <si>
    <t>HGHNCQ</t>
  </si>
  <si>
    <t>TKKWNQ</t>
  </si>
  <si>
    <t>TFXY9K</t>
  </si>
  <si>
    <t>973QN9</t>
  </si>
  <si>
    <t>7RKJVJ</t>
  </si>
  <si>
    <t>H4QJ73</t>
  </si>
  <si>
    <t>T8J6S6</t>
  </si>
  <si>
    <t>U875VH</t>
  </si>
  <si>
    <t>L9HJR8</t>
  </si>
  <si>
    <t>U6FDE8</t>
  </si>
  <si>
    <t>6LJJ4F</t>
  </si>
  <si>
    <t>6MTBQP</t>
  </si>
  <si>
    <t>H9JFRA</t>
  </si>
  <si>
    <t>VJ98GP</t>
  </si>
  <si>
    <t>C2SGFA</t>
  </si>
  <si>
    <t>CQY7XY</t>
  </si>
  <si>
    <t>U23QLF</t>
  </si>
  <si>
    <t>3SFB55</t>
  </si>
  <si>
    <t>GC8SFN</t>
  </si>
  <si>
    <t>Z2CYQA</t>
  </si>
  <si>
    <t>WS8SBV</t>
  </si>
  <si>
    <t>7AXBTU</t>
  </si>
  <si>
    <t>A99MA2</t>
  </si>
  <si>
    <t>4HREL3</t>
  </si>
  <si>
    <t>EXUTD7</t>
  </si>
  <si>
    <t>APJTLE</t>
  </si>
  <si>
    <t>4GWMWM</t>
  </si>
  <si>
    <t>P6EVFJ</t>
  </si>
  <si>
    <t>GLMUC2</t>
  </si>
  <si>
    <t>CHP3QS</t>
  </si>
  <si>
    <t>U4BH2B</t>
  </si>
  <si>
    <t>KLUWHF</t>
  </si>
  <si>
    <t>YRHEWS</t>
  </si>
  <si>
    <t>JECB2K</t>
  </si>
  <si>
    <t>QCL773</t>
  </si>
  <si>
    <t>BD25U7</t>
  </si>
  <si>
    <t>HPDJKM</t>
  </si>
  <si>
    <t>FQGPV6</t>
  </si>
  <si>
    <t>LFGNGC</t>
  </si>
  <si>
    <t>793UCS</t>
  </si>
  <si>
    <t>CQ2RFQ</t>
  </si>
  <si>
    <t>GPXUDZ</t>
  </si>
  <si>
    <t>TKF8W2</t>
  </si>
  <si>
    <t>BNFGGJ</t>
  </si>
  <si>
    <t>LFHQ9W</t>
  </si>
  <si>
    <t>ZQRYQ8</t>
  </si>
  <si>
    <t>3SUAQS</t>
  </si>
  <si>
    <t>HA39J8</t>
  </si>
  <si>
    <t>LAEGZZ</t>
  </si>
  <si>
    <t>GBGLCR</t>
  </si>
  <si>
    <t>V6VZ6B</t>
  </si>
  <si>
    <t>FACS9X</t>
  </si>
  <si>
    <t>97XMX6</t>
  </si>
  <si>
    <t>7TXCLH</t>
  </si>
  <si>
    <t>Q8794R</t>
  </si>
  <si>
    <t>DRK9F7</t>
  </si>
  <si>
    <t>A34ZNK</t>
  </si>
  <si>
    <t>HQAF8W</t>
  </si>
  <si>
    <t>CV4ZDS</t>
  </si>
  <si>
    <t>ZJSFCF</t>
  </si>
  <si>
    <t>8LKAHZ</t>
  </si>
  <si>
    <t>QZYFWA</t>
  </si>
  <si>
    <t>NM4UFC</t>
  </si>
  <si>
    <t>83J9TL</t>
  </si>
  <si>
    <t>ERD4MJ</t>
  </si>
  <si>
    <t>X6R6B5</t>
  </si>
  <si>
    <t>ZGKZZS</t>
  </si>
  <si>
    <t>7HPSMM</t>
  </si>
  <si>
    <t>99YVUR</t>
  </si>
  <si>
    <t>JW928B</t>
  </si>
  <si>
    <t>3FMBSY</t>
  </si>
  <si>
    <t>BXVAYG</t>
  </si>
  <si>
    <t>9YYAMR</t>
  </si>
  <si>
    <t>294C7D</t>
  </si>
  <si>
    <t>PWALB9</t>
  </si>
  <si>
    <t>RK9P6Y</t>
  </si>
  <si>
    <t>H7QZAK</t>
  </si>
  <si>
    <t>TNW35Z</t>
  </si>
  <si>
    <t>K3SAZ6</t>
  </si>
  <si>
    <t>8GWVQU</t>
  </si>
  <si>
    <t>53ZGJZ</t>
  </si>
  <si>
    <t>7V3JXY</t>
  </si>
  <si>
    <t>W42TNR</t>
  </si>
  <si>
    <t>FGCWJ8</t>
  </si>
  <si>
    <t>EM82VR</t>
  </si>
  <si>
    <t>RRQYYV</t>
  </si>
  <si>
    <t>4A3Z9G</t>
  </si>
  <si>
    <t>W9JA26</t>
  </si>
  <si>
    <t>9W98RF</t>
  </si>
  <si>
    <t>FNBP32</t>
  </si>
  <si>
    <t>YY6NTN</t>
  </si>
  <si>
    <t>95TURR</t>
  </si>
  <si>
    <t>KRR6AR</t>
  </si>
  <si>
    <t>GSUHQQ</t>
  </si>
  <si>
    <t>G7UE75</t>
  </si>
  <si>
    <t>6XR77Q</t>
  </si>
  <si>
    <t>VXAN3F</t>
  </si>
  <si>
    <t>V94CGS</t>
  </si>
  <si>
    <t>82KWDQ</t>
  </si>
  <si>
    <t>9U8ZMJ</t>
  </si>
  <si>
    <t>M6ZSG9</t>
  </si>
  <si>
    <t>HXFTK2</t>
  </si>
  <si>
    <t>E8JGJV</t>
  </si>
  <si>
    <t>EMTU4T</t>
  </si>
  <si>
    <t>PDUMM8</t>
  </si>
  <si>
    <t>Z68899</t>
  </si>
  <si>
    <t>VJJ34V</t>
  </si>
  <si>
    <t>ME7CST</t>
  </si>
  <si>
    <t>25RLFT</t>
  </si>
  <si>
    <t>6MSGAW</t>
  </si>
  <si>
    <t>ND4ZH7</t>
  </si>
  <si>
    <t>9G3MXP</t>
  </si>
  <si>
    <t>GYLW5D</t>
  </si>
  <si>
    <t>9275DX</t>
  </si>
  <si>
    <t>JEEDGK</t>
  </si>
  <si>
    <t>ZCVJ66</t>
  </si>
  <si>
    <t>UAENE4</t>
  </si>
  <si>
    <t>YNVVQ6</t>
  </si>
  <si>
    <t>KDNEXR</t>
  </si>
  <si>
    <t>Y6MAB7</t>
  </si>
  <si>
    <t>LWPEHP</t>
  </si>
  <si>
    <t>E8R2XV</t>
  </si>
  <si>
    <t>7LP5L8</t>
  </si>
  <si>
    <t>6ND56Q</t>
  </si>
  <si>
    <t>KDQYDT</t>
  </si>
  <si>
    <t>JVAPD9</t>
  </si>
  <si>
    <t>2FUB6L</t>
  </si>
  <si>
    <t>GG33V4</t>
  </si>
  <si>
    <t>QTTXX7</t>
  </si>
  <si>
    <t>6TQRKF</t>
  </si>
  <si>
    <t>VSXW3F</t>
  </si>
  <si>
    <t>59JHYE</t>
  </si>
  <si>
    <t>PGVHXF</t>
  </si>
  <si>
    <t>S9A7HE</t>
  </si>
  <si>
    <t>BDAT6U</t>
  </si>
  <si>
    <t>HWFA72</t>
  </si>
  <si>
    <t>7J4YRJ</t>
  </si>
  <si>
    <t>99X8MK</t>
  </si>
  <si>
    <t>9Q6H96</t>
  </si>
  <si>
    <t>GVED49</t>
  </si>
  <si>
    <t>A6HMC4</t>
  </si>
  <si>
    <t>52KJK2</t>
  </si>
  <si>
    <t>P8L23H</t>
  </si>
  <si>
    <t>VSGNCP</t>
  </si>
  <si>
    <t>4ZSP6E</t>
  </si>
  <si>
    <t>MG5KDB</t>
  </si>
  <si>
    <t>HPJ4GP</t>
  </si>
  <si>
    <t>U69SRQ</t>
  </si>
  <si>
    <t>YLWCA7</t>
  </si>
  <si>
    <t>9A6ZZ4</t>
  </si>
  <si>
    <t>YEB8TX</t>
  </si>
  <si>
    <t>KGKPN9</t>
  </si>
  <si>
    <t>2VYXSW</t>
  </si>
  <si>
    <t>3BXW5X</t>
  </si>
  <si>
    <t>JNMMKY</t>
  </si>
  <si>
    <t>XJDRRK</t>
  </si>
  <si>
    <t>7X6H9G</t>
  </si>
  <si>
    <t>EAPGTV</t>
  </si>
  <si>
    <t>TLAUX8</t>
  </si>
  <si>
    <t>3UB4GH</t>
  </si>
  <si>
    <t>QGF2YX</t>
  </si>
  <si>
    <t>CEDPKL</t>
  </si>
  <si>
    <t>RXLCRX</t>
  </si>
  <si>
    <t>SQR678</t>
  </si>
  <si>
    <t>827D66</t>
  </si>
  <si>
    <t>QSF2QJ</t>
  </si>
  <si>
    <t>3JYP4C</t>
  </si>
  <si>
    <t>2QC6NK</t>
  </si>
  <si>
    <t>XTEUB3</t>
  </si>
  <si>
    <t>5Y8KRR</t>
  </si>
  <si>
    <t>G2UTM6</t>
  </si>
  <si>
    <t>EPMYQL</t>
  </si>
  <si>
    <t>7UAKG3</t>
  </si>
  <si>
    <t>KHUHVP</t>
  </si>
  <si>
    <t>ZL47EF</t>
  </si>
  <si>
    <t>GDDDC3</t>
  </si>
  <si>
    <t>M96744</t>
  </si>
  <si>
    <t>D3B8L3</t>
  </si>
  <si>
    <t>YY3E5K</t>
  </si>
  <si>
    <t>9FAK7V</t>
  </si>
  <si>
    <t>EY77WS</t>
  </si>
  <si>
    <t>ZLAPPT</t>
  </si>
  <si>
    <t>AU6E2G</t>
  </si>
  <si>
    <t>92XZJD</t>
  </si>
  <si>
    <t>CU9SNV</t>
  </si>
  <si>
    <t>B9QBXF</t>
  </si>
  <si>
    <t>UUU9ZJ</t>
  </si>
  <si>
    <t>FP8QPN</t>
  </si>
  <si>
    <t>RXXLK7</t>
  </si>
  <si>
    <t>QR5624</t>
  </si>
  <si>
    <t>5CX3QQ</t>
  </si>
  <si>
    <t>7ZVTUN</t>
  </si>
  <si>
    <t>7PXX3V</t>
  </si>
  <si>
    <t>LJK7MP</t>
  </si>
  <si>
    <t>M4X2RB</t>
  </si>
  <si>
    <t>2X4ZEY</t>
  </si>
  <si>
    <t>G8RHCA</t>
  </si>
  <si>
    <t>7KTP73</t>
  </si>
  <si>
    <t>T5BWPF</t>
  </si>
  <si>
    <t>C5GCHC</t>
  </si>
  <si>
    <t>Z4DZXP</t>
  </si>
  <si>
    <t>G3XNCW</t>
  </si>
  <si>
    <t>H6LADJ</t>
  </si>
  <si>
    <t>D9VH63</t>
  </si>
  <si>
    <t>P8HAZV</t>
  </si>
  <si>
    <t>BYQE6Y</t>
  </si>
  <si>
    <t>DKQ97M</t>
  </si>
  <si>
    <t>C2UHYJ</t>
  </si>
  <si>
    <t>2EZTY2</t>
  </si>
  <si>
    <t>7KHG29</t>
  </si>
  <si>
    <t>LK6B57</t>
  </si>
  <si>
    <t>ZU8A4S</t>
  </si>
  <si>
    <t>3RFRCP</t>
  </si>
  <si>
    <t>94REQN</t>
  </si>
  <si>
    <t>J2Q94T</t>
  </si>
  <si>
    <t>STLM9E</t>
  </si>
  <si>
    <t>RLVACY</t>
  </si>
  <si>
    <t>CNZ3W4</t>
  </si>
  <si>
    <t>98K7U3</t>
  </si>
  <si>
    <t>3TYJ7B</t>
  </si>
  <si>
    <t>4KQ9F2</t>
  </si>
  <si>
    <t>5S39PZ</t>
  </si>
  <si>
    <t>6Q69M3</t>
  </si>
  <si>
    <t>N238UB</t>
  </si>
  <si>
    <t>3ZUNKN</t>
  </si>
  <si>
    <t>HD8EBU</t>
  </si>
  <si>
    <t>9QY2KV</t>
  </si>
  <si>
    <t>TXLSAW</t>
  </si>
  <si>
    <t>KKJGN7</t>
  </si>
  <si>
    <t>6SF94Q</t>
  </si>
  <si>
    <t>ZVNXFY</t>
  </si>
  <si>
    <t>9P6ABE</t>
  </si>
  <si>
    <t>F6LYE2</t>
  </si>
  <si>
    <t>X7U98J</t>
  </si>
  <si>
    <t>8NNM93</t>
  </si>
  <si>
    <t>2BSWPQ</t>
  </si>
  <si>
    <t>H99EUZ</t>
  </si>
  <si>
    <t>8Z6CFP</t>
  </si>
  <si>
    <t>DCAC5X</t>
  </si>
  <si>
    <t>2RR5TT</t>
  </si>
  <si>
    <t>X8P2DM</t>
  </si>
  <si>
    <t>EU8Z3K</t>
  </si>
  <si>
    <t>PLUF42</t>
  </si>
  <si>
    <t>SDX76P</t>
  </si>
  <si>
    <t>W23LXQ</t>
  </si>
  <si>
    <t>Y2Q29L</t>
  </si>
  <si>
    <t>CHDEJ8</t>
  </si>
  <si>
    <t>DMX7NT</t>
  </si>
  <si>
    <t>WVHRAS</t>
  </si>
  <si>
    <t>TDEWU4</t>
  </si>
  <si>
    <t>YAG62U</t>
  </si>
  <si>
    <t>RHYGBJ</t>
  </si>
  <si>
    <t>XPPW89</t>
  </si>
  <si>
    <t>QAMYAJ</t>
  </si>
  <si>
    <t>EHNFGS</t>
  </si>
  <si>
    <t>RJ84NM</t>
  </si>
  <si>
    <t>6FXYC4</t>
  </si>
  <si>
    <t>6YMVU9</t>
  </si>
  <si>
    <t>CRC4FG</t>
  </si>
  <si>
    <t>H7F2JJ</t>
  </si>
  <si>
    <t>E2NE6V</t>
  </si>
  <si>
    <t>HDW5FA</t>
  </si>
  <si>
    <t>TLTP7Y</t>
  </si>
  <si>
    <t>868Q9B</t>
  </si>
  <si>
    <t>6JEJNC</t>
  </si>
  <si>
    <t>6RXZXH</t>
  </si>
  <si>
    <t>MBNR85</t>
  </si>
  <si>
    <t>V3NRJB</t>
  </si>
  <si>
    <t>J8HF6R</t>
  </si>
  <si>
    <t>YLMVHH</t>
  </si>
  <si>
    <t>8J6M8C</t>
  </si>
  <si>
    <t>H68R92</t>
  </si>
  <si>
    <t>SHZQUZ</t>
  </si>
  <si>
    <t>K7AJ2M</t>
  </si>
  <si>
    <t>B43J4M</t>
  </si>
  <si>
    <t>5HHD76</t>
  </si>
  <si>
    <t>9DZWVX</t>
  </si>
  <si>
    <t>DLRJDK</t>
  </si>
  <si>
    <t>NXS48N</t>
  </si>
  <si>
    <t>VSPPGL</t>
  </si>
  <si>
    <t>K2U42A</t>
  </si>
  <si>
    <t>YZTK4J</t>
  </si>
  <si>
    <t>H335NK</t>
  </si>
  <si>
    <t>SHBMGR</t>
  </si>
  <si>
    <t>B5E6P3</t>
  </si>
  <si>
    <t>6G7A9V</t>
  </si>
  <si>
    <t>MT6TAN</t>
  </si>
  <si>
    <t>E8RGKQ</t>
  </si>
  <si>
    <t>EYDY5L</t>
  </si>
  <si>
    <t>PP7N8L</t>
  </si>
  <si>
    <t>PMMCZE</t>
  </si>
  <si>
    <t>FNCZHJ</t>
  </si>
  <si>
    <t>CDN3RX</t>
  </si>
  <si>
    <t>J82D24</t>
  </si>
  <si>
    <t>5B8J2R</t>
  </si>
  <si>
    <t>T44ETA</t>
  </si>
  <si>
    <t>4C7S8Z</t>
  </si>
  <si>
    <t>BG7L48</t>
  </si>
  <si>
    <t>4XGZKV</t>
  </si>
  <si>
    <t>JC6YFC</t>
  </si>
  <si>
    <t>F7LS32</t>
  </si>
  <si>
    <t>EN5QMR</t>
  </si>
  <si>
    <t>5Q7YQ7</t>
  </si>
  <si>
    <t>GWSE4B</t>
  </si>
  <si>
    <t>HQ7M77</t>
  </si>
  <si>
    <t>HSHNGD</t>
  </si>
  <si>
    <t>MGQZDB</t>
  </si>
  <si>
    <t>JLFYCU</t>
  </si>
  <si>
    <t>L553AH</t>
  </si>
  <si>
    <t>Z9W8XN</t>
  </si>
  <si>
    <t>3Q6G4Q</t>
  </si>
  <si>
    <t>CFZEVT</t>
  </si>
  <si>
    <t>XRRJZ8</t>
  </si>
  <si>
    <t>DWUDAE</t>
  </si>
  <si>
    <t>YJ3H6V</t>
  </si>
  <si>
    <t>EJHHRC</t>
  </si>
  <si>
    <t>TTSDA8</t>
  </si>
  <si>
    <t>39AUUT</t>
  </si>
  <si>
    <t>GSAEQD</t>
  </si>
  <si>
    <t>5MPV99</t>
  </si>
  <si>
    <t>876MRE</t>
  </si>
  <si>
    <t>2FR6SQ</t>
  </si>
  <si>
    <t>KEHPL5</t>
  </si>
  <si>
    <t>HK68WG</t>
  </si>
  <si>
    <t>YV8SUR</t>
  </si>
  <si>
    <t>XTTJUX</t>
  </si>
  <si>
    <t>49QVAP</t>
  </si>
  <si>
    <t>FQ2SL3</t>
  </si>
  <si>
    <t>5YSVLN</t>
  </si>
  <si>
    <t>K78JDF</t>
  </si>
  <si>
    <t>ZBTQVH</t>
  </si>
  <si>
    <t>TPVEP6</t>
  </si>
  <si>
    <t>7HCTP6</t>
  </si>
  <si>
    <t>7L2PLD</t>
  </si>
  <si>
    <t>HPKEWG</t>
  </si>
  <si>
    <t>66RPN2</t>
  </si>
  <si>
    <t>R7SF8Z</t>
  </si>
  <si>
    <t>S24EYM</t>
  </si>
  <si>
    <t>GKQFSL</t>
  </si>
  <si>
    <t>DY4A3E</t>
  </si>
  <si>
    <t>XW8BW8</t>
  </si>
  <si>
    <t>KZPSKT</t>
  </si>
  <si>
    <t>363TVD</t>
  </si>
  <si>
    <t>JJXV79</t>
  </si>
  <si>
    <t>QZVZ8Y</t>
  </si>
  <si>
    <t>PJALVH</t>
  </si>
  <si>
    <t>XJ4K8Y</t>
  </si>
  <si>
    <t>KDSEUT</t>
  </si>
  <si>
    <t>FZ6D9C</t>
  </si>
  <si>
    <t>PSECZ6</t>
  </si>
  <si>
    <t>VZW64F</t>
  </si>
  <si>
    <t>QW8MEG</t>
  </si>
  <si>
    <t>CLXA3R</t>
  </si>
  <si>
    <t>BBKPJ7</t>
  </si>
  <si>
    <t>G9BM79</t>
  </si>
  <si>
    <t>EL9YML</t>
  </si>
  <si>
    <t>6DZYKF</t>
  </si>
  <si>
    <t>E9XTLE</t>
  </si>
  <si>
    <t>YTEHBY</t>
  </si>
  <si>
    <t>KGVWRG</t>
  </si>
  <si>
    <t>DUZFZR</t>
  </si>
  <si>
    <t>SQPXSA</t>
  </si>
  <si>
    <t>CH6DRA</t>
  </si>
  <si>
    <t>9RU5LE</t>
  </si>
  <si>
    <t>2LDE3N</t>
  </si>
  <si>
    <t>33STUV</t>
  </si>
  <si>
    <t>G3QX52</t>
  </si>
  <si>
    <t>PW92C7</t>
  </si>
  <si>
    <t>NXSQ45</t>
  </si>
  <si>
    <t>B4ZYDL</t>
  </si>
  <si>
    <t>8N2C3P</t>
  </si>
  <si>
    <t>T7JHY9</t>
  </si>
  <si>
    <t>SM4GRW</t>
  </si>
  <si>
    <t>DX84ML</t>
  </si>
  <si>
    <t>CMKM2G</t>
  </si>
  <si>
    <t>V39WD7</t>
  </si>
  <si>
    <t>3BS8M7</t>
  </si>
  <si>
    <t>DWCJ87</t>
  </si>
  <si>
    <t>KUD25X</t>
  </si>
  <si>
    <t>F7D2F8</t>
  </si>
  <si>
    <t>GXLRWA</t>
  </si>
  <si>
    <t>RVQQ7L</t>
  </si>
  <si>
    <t>6ZQ7DS</t>
  </si>
  <si>
    <t>CKP5YY</t>
  </si>
  <si>
    <t>7VY3ND</t>
  </si>
  <si>
    <t>C9AHYT</t>
  </si>
  <si>
    <t>5S45NX</t>
  </si>
  <si>
    <t>FYKQZS</t>
  </si>
  <si>
    <t>YHVML8</t>
  </si>
  <si>
    <t>48L4SM</t>
  </si>
  <si>
    <t>BU3QDT</t>
  </si>
  <si>
    <t>R2CVY4</t>
  </si>
  <si>
    <t>C6T9EH</t>
  </si>
  <si>
    <t>ERN5BD</t>
  </si>
  <si>
    <t>FQGWEH</t>
  </si>
  <si>
    <t>45ZFAA</t>
  </si>
  <si>
    <t>5NTVQ7</t>
  </si>
  <si>
    <t>AEF9CM</t>
  </si>
  <si>
    <t>NKC3YM</t>
  </si>
  <si>
    <t>GY6X4Y</t>
  </si>
  <si>
    <t>9KNS4C</t>
  </si>
  <si>
    <t>KTGSZE</t>
  </si>
  <si>
    <t>3F8KBE</t>
  </si>
  <si>
    <t>Q4QNYK</t>
  </si>
  <si>
    <t>NZT58B</t>
  </si>
  <si>
    <t>QW67LD</t>
  </si>
  <si>
    <t>4MC86A</t>
  </si>
  <si>
    <t>4DS9KE</t>
  </si>
  <si>
    <t>LF68TW</t>
  </si>
  <si>
    <t>7ENQZY</t>
  </si>
  <si>
    <t>UWVAGJ</t>
  </si>
  <si>
    <t>E2CQ4M</t>
  </si>
  <si>
    <t>7MEU84</t>
  </si>
  <si>
    <t>NWXMRK</t>
  </si>
  <si>
    <t>4X4UAR</t>
  </si>
  <si>
    <t>MW3YZ5</t>
  </si>
  <si>
    <t>EWBASD</t>
  </si>
  <si>
    <t>HJ7UDU</t>
  </si>
  <si>
    <t>S26J3T</t>
  </si>
  <si>
    <t>VPQ8EE</t>
  </si>
  <si>
    <t>VWWVQA</t>
  </si>
  <si>
    <t>EFD72J</t>
  </si>
  <si>
    <t>LRZB3Z</t>
  </si>
  <si>
    <t>DFNH8L</t>
  </si>
  <si>
    <t>KD6QGX</t>
  </si>
  <si>
    <t>92ZNN9</t>
  </si>
  <si>
    <t>VE33UC</t>
  </si>
  <si>
    <t>RS6GTD</t>
  </si>
  <si>
    <t>9YFDSG</t>
  </si>
  <si>
    <t>GYLDKK</t>
  </si>
  <si>
    <t>GP3RFQ</t>
  </si>
  <si>
    <t>29S2GV</t>
  </si>
  <si>
    <t>52PCWX</t>
  </si>
  <si>
    <t>Y24PXK</t>
  </si>
  <si>
    <t>PAEAKJ</t>
  </si>
  <si>
    <t>B3T6FY</t>
  </si>
  <si>
    <t>VGTNUH</t>
  </si>
  <si>
    <t>RAF7QA</t>
  </si>
  <si>
    <t>U2MCUC</t>
  </si>
  <si>
    <t>ZTGGJB</t>
  </si>
  <si>
    <t>974M94</t>
  </si>
  <si>
    <t>E4ERWP</t>
  </si>
  <si>
    <t>9QDWT3</t>
  </si>
  <si>
    <t>XRJHEP</t>
  </si>
  <si>
    <t>MKPH43</t>
  </si>
  <si>
    <t>AC5WDV</t>
  </si>
  <si>
    <t>GSEFW3</t>
  </si>
  <si>
    <t>YZASQX</t>
  </si>
  <si>
    <t>VANC22</t>
  </si>
  <si>
    <t>QJGVQ8</t>
  </si>
  <si>
    <t>745FMH</t>
  </si>
  <si>
    <t>ZMZMD4</t>
  </si>
  <si>
    <t>3UF6EE</t>
  </si>
  <si>
    <t>AP8SE5</t>
  </si>
  <si>
    <t>QQ2GGC</t>
  </si>
  <si>
    <t>V83ZZ3</t>
  </si>
  <si>
    <t>EM8QWA</t>
  </si>
  <si>
    <t>N8G4U6</t>
  </si>
  <si>
    <t>6QNKBA</t>
  </si>
  <si>
    <t>LDQ8YJ</t>
  </si>
  <si>
    <t>R5VUQY</t>
  </si>
  <si>
    <t>HGEBD9</t>
  </si>
  <si>
    <t>M698QN</t>
  </si>
  <si>
    <t>4ZEZ4A</t>
  </si>
  <si>
    <t>LRK9BC</t>
  </si>
  <si>
    <t>EH32VP</t>
  </si>
  <si>
    <t>DRAPXM</t>
  </si>
  <si>
    <t>EEKNQC</t>
  </si>
  <si>
    <t>EQY3UK</t>
  </si>
  <si>
    <t>778SBG</t>
  </si>
  <si>
    <t>PXYRD5</t>
  </si>
  <si>
    <t>NLHGJN</t>
  </si>
  <si>
    <t>UVRUFZ</t>
  </si>
  <si>
    <t>CRNRZX</t>
  </si>
  <si>
    <t>MT7SXY</t>
  </si>
  <si>
    <t>ZCTN9K</t>
  </si>
  <si>
    <t>EYT62E</t>
  </si>
  <si>
    <t>6CAVMT</t>
  </si>
  <si>
    <t>W5AQBY</t>
  </si>
  <si>
    <t>KMD8LR</t>
  </si>
  <si>
    <t>DV9X9E</t>
  </si>
  <si>
    <t>TUEHNX</t>
  </si>
  <si>
    <t>Y3NBPR</t>
  </si>
  <si>
    <t>4JRFJJ</t>
  </si>
  <si>
    <t>HMJJUK</t>
  </si>
  <si>
    <t>NRBYCP</t>
  </si>
  <si>
    <t>FGL6VR</t>
  </si>
  <si>
    <t>Y7JVZ3</t>
  </si>
  <si>
    <t>TN4KHL</t>
  </si>
  <si>
    <t>VSGDSE</t>
  </si>
  <si>
    <t>Z4AG26</t>
  </si>
  <si>
    <t>SGVMNW</t>
  </si>
  <si>
    <t>AP4D7U</t>
  </si>
  <si>
    <t>P4CQUW</t>
  </si>
  <si>
    <t>3MMRKP</t>
  </si>
  <si>
    <t>TB69YH</t>
  </si>
  <si>
    <t>2XNZED</t>
  </si>
  <si>
    <t>CRHBJC</t>
  </si>
  <si>
    <t>MJ6B5W</t>
  </si>
  <si>
    <t>VDRFHZ</t>
  </si>
  <si>
    <t>WSWDYN</t>
  </si>
  <si>
    <t>VQ7KXH</t>
  </si>
  <si>
    <t>F86R89</t>
  </si>
  <si>
    <t>FZ4Z2U</t>
  </si>
  <si>
    <t>5SKJUU</t>
  </si>
  <si>
    <t>KV8KJ7</t>
  </si>
  <si>
    <t>P75WUW</t>
  </si>
  <si>
    <t>22LQX8</t>
  </si>
  <si>
    <t>R4GQNF</t>
  </si>
  <si>
    <t>UR45H4</t>
  </si>
  <si>
    <t>WCVJFX</t>
  </si>
  <si>
    <t>MQDAVF</t>
  </si>
  <si>
    <t>L68EQR</t>
  </si>
  <si>
    <t>KKMNW8</t>
  </si>
  <si>
    <t>GU23QP</t>
  </si>
  <si>
    <t>UMGT92</t>
  </si>
  <si>
    <t>U6N44A</t>
  </si>
  <si>
    <t>L38ZP6</t>
  </si>
  <si>
    <t>N7C2YE</t>
  </si>
  <si>
    <t>4TFEYY</t>
  </si>
  <si>
    <t>K9MQBU</t>
  </si>
  <si>
    <t>DU6YEX</t>
  </si>
  <si>
    <t>6V52XS</t>
  </si>
  <si>
    <t>9MLRWU</t>
  </si>
  <si>
    <t>AWW873</t>
  </si>
  <si>
    <t>S4L5LC</t>
  </si>
  <si>
    <t>D5G7AR</t>
  </si>
  <si>
    <t>RD9AJW</t>
  </si>
  <si>
    <t>QDK6Z7</t>
  </si>
  <si>
    <t>7JG3HG</t>
  </si>
  <si>
    <t>WTAXA2</t>
  </si>
  <si>
    <t>5RTQC7</t>
  </si>
  <si>
    <t>7W4NKX</t>
  </si>
  <si>
    <t>Y9PDXT</t>
  </si>
  <si>
    <t>BQPDUU</t>
  </si>
  <si>
    <t>P4JBKV</t>
  </si>
  <si>
    <t>XKR3CX</t>
  </si>
  <si>
    <t>3X2DNS</t>
  </si>
  <si>
    <t>TKE8K8</t>
  </si>
  <si>
    <t>E4GMEM</t>
  </si>
  <si>
    <t>H568CE</t>
  </si>
  <si>
    <t>4EWEBE</t>
  </si>
  <si>
    <t>3AFJ6Y</t>
  </si>
  <si>
    <t>DCWBKA</t>
  </si>
  <si>
    <t>ZE2HSJ</t>
  </si>
  <si>
    <t>3WEFJ3</t>
  </si>
  <si>
    <t>WW56TG</t>
  </si>
  <si>
    <t>M8SQTP</t>
  </si>
  <si>
    <t>K5TFXG</t>
  </si>
  <si>
    <t>3XGSMJ</t>
  </si>
  <si>
    <t>KWLN9Q</t>
  </si>
  <si>
    <t>ESD24F</t>
  </si>
  <si>
    <t>WLP8UE</t>
  </si>
  <si>
    <t>8CACDZ</t>
  </si>
  <si>
    <t>F5T9DE</t>
  </si>
  <si>
    <t>WFH2DE</t>
  </si>
  <si>
    <t>FURU78</t>
  </si>
  <si>
    <t>9VB85J</t>
  </si>
  <si>
    <t>H8UAMF</t>
  </si>
  <si>
    <t>JWDLSG</t>
  </si>
  <si>
    <t>69LM5C</t>
  </si>
  <si>
    <t>LCSKSD</t>
  </si>
  <si>
    <t>AUARCE</t>
  </si>
  <si>
    <t>5K3DFU</t>
  </si>
  <si>
    <t>HJNV6P</t>
  </si>
  <si>
    <t>UULGEL</t>
  </si>
  <si>
    <t>3WJ8RH</t>
  </si>
  <si>
    <t>379BSA</t>
  </si>
  <si>
    <t>WD787Q</t>
  </si>
  <si>
    <t>KDW45K</t>
  </si>
  <si>
    <t>PNTKCX</t>
  </si>
  <si>
    <t>TWF968</t>
  </si>
  <si>
    <t>EHPS8Z</t>
  </si>
  <si>
    <t>DDLHTK</t>
  </si>
  <si>
    <t>P9KRTN</t>
  </si>
  <si>
    <t>VT9SC2</t>
  </si>
  <si>
    <t>7TR3X5</t>
  </si>
  <si>
    <t>54ZFUP</t>
  </si>
  <si>
    <t>H2KETP</t>
  </si>
  <si>
    <t>GMZUPQ</t>
  </si>
  <si>
    <t>APJMF4</t>
  </si>
  <si>
    <t>7AL8E7</t>
  </si>
  <si>
    <t>F8RP4H</t>
  </si>
  <si>
    <t>NUM7TK</t>
  </si>
  <si>
    <t>VP9NWY</t>
  </si>
  <si>
    <t>FCZ7TB</t>
  </si>
  <si>
    <t>2R8988</t>
  </si>
  <si>
    <t>PR6NRU</t>
  </si>
  <si>
    <t>Y5MFYC</t>
  </si>
  <si>
    <t>9M5HYT</t>
  </si>
  <si>
    <t>S94LXV</t>
  </si>
  <si>
    <t>NEJQGQ</t>
  </si>
  <si>
    <t>TL6EA2</t>
  </si>
  <si>
    <t>GDJJN8</t>
  </si>
  <si>
    <t>E6NSSS</t>
  </si>
  <si>
    <t>BEKAC7</t>
  </si>
  <si>
    <t>HKUG4Q</t>
  </si>
  <si>
    <t>UNCNP4</t>
  </si>
  <si>
    <t>NEDWN9</t>
  </si>
  <si>
    <t>KCJHAD</t>
  </si>
  <si>
    <t>29C4PZ</t>
  </si>
  <si>
    <t>JRPUXJ</t>
  </si>
  <si>
    <t>FDVGU2</t>
  </si>
  <si>
    <t>3MYXQ3</t>
  </si>
  <si>
    <t>6KM2JB</t>
  </si>
  <si>
    <t>LHE8Z4</t>
  </si>
  <si>
    <t>KD9JX5</t>
  </si>
  <si>
    <t>PARAH9</t>
  </si>
  <si>
    <t>WCVZPT</t>
  </si>
  <si>
    <t>SK3N3H</t>
  </si>
  <si>
    <t>7BLR43</t>
  </si>
  <si>
    <t>KKF4YZ</t>
  </si>
  <si>
    <t>GA29TK</t>
  </si>
  <si>
    <t>7XTHNT</t>
  </si>
  <si>
    <t>ZP6THC</t>
  </si>
  <si>
    <t>8SQ32K</t>
  </si>
  <si>
    <t>XA26P9</t>
  </si>
  <si>
    <t>J3WRFD</t>
  </si>
  <si>
    <t>FC3UET</t>
  </si>
  <si>
    <t>84BDHS</t>
  </si>
  <si>
    <t>SZD65F</t>
  </si>
  <si>
    <t>QXTGYS</t>
  </si>
  <si>
    <t>SBJR85</t>
  </si>
  <si>
    <t>AMESUM</t>
  </si>
  <si>
    <t>6JL4WT</t>
  </si>
  <si>
    <t>RWARKJ</t>
  </si>
  <si>
    <t>UVFQAU</t>
  </si>
  <si>
    <t>GPLNUF</t>
  </si>
  <si>
    <t>96W2VK</t>
  </si>
  <si>
    <t>LFEYF5</t>
  </si>
  <si>
    <t>KDMRWJ</t>
  </si>
  <si>
    <t>RTA3YL</t>
  </si>
  <si>
    <t>UZKYRZ</t>
  </si>
  <si>
    <t>73TYXT</t>
  </si>
  <si>
    <t>K75GPE</t>
  </si>
  <si>
    <t>76QU6R</t>
  </si>
  <si>
    <t>A53KDF</t>
  </si>
  <si>
    <t>SYSFC2</t>
  </si>
  <si>
    <t>767L85</t>
  </si>
  <si>
    <t>ZDBUM7</t>
  </si>
  <si>
    <t>98LTH6</t>
  </si>
  <si>
    <t>EF3N23</t>
  </si>
  <si>
    <t>Z27CTS</t>
  </si>
  <si>
    <t>MN5WLZ</t>
  </si>
  <si>
    <t>MVKURL</t>
  </si>
  <si>
    <t>L68QXR</t>
  </si>
  <si>
    <t>W7L7J3</t>
  </si>
  <si>
    <t>VUJZWX</t>
  </si>
  <si>
    <t>UQNHHJ</t>
  </si>
  <si>
    <t>BRQAFL</t>
  </si>
  <si>
    <t>YGH5SU</t>
  </si>
  <si>
    <t>3DYFH2</t>
  </si>
  <si>
    <t>YNM2WB</t>
  </si>
  <si>
    <t>S2RCLH</t>
  </si>
  <si>
    <t>CEH339</t>
  </si>
  <si>
    <t>P7LH4W</t>
  </si>
  <si>
    <t>Y5VUTF</t>
  </si>
  <si>
    <t>KY856U</t>
  </si>
  <si>
    <t>6BJ29L</t>
  </si>
  <si>
    <t>ZCJKB5</t>
  </si>
  <si>
    <t>KA92TB</t>
  </si>
  <si>
    <t>MDB2TE</t>
  </si>
  <si>
    <t>4SZ9UA</t>
  </si>
  <si>
    <t>88U4PT</t>
  </si>
  <si>
    <t>5MYSUH</t>
  </si>
  <si>
    <t>URCUDD</t>
  </si>
  <si>
    <t>W99EU6</t>
  </si>
  <si>
    <t>83784X</t>
  </si>
  <si>
    <t>2ACUSF</t>
  </si>
  <si>
    <t>ZAR686</t>
  </si>
  <si>
    <t>WMR62T</t>
  </si>
  <si>
    <t>AX539S</t>
  </si>
  <si>
    <t>87W6G9</t>
  </si>
  <si>
    <t>A6BGV2</t>
  </si>
  <si>
    <t>Z6UPTH</t>
  </si>
  <si>
    <t>RMACED</t>
  </si>
  <si>
    <t>9Y7AVW</t>
  </si>
  <si>
    <t>NMT8SL</t>
  </si>
  <si>
    <t>TE4XDU</t>
  </si>
  <si>
    <t>HWTNDN</t>
  </si>
  <si>
    <t>PMUSDQ</t>
  </si>
  <si>
    <t>6UVP9A</t>
  </si>
  <si>
    <t>GGHUJQ</t>
  </si>
  <si>
    <t>CGDNMP</t>
  </si>
  <si>
    <t>FB55WP</t>
  </si>
  <si>
    <t>FPJVTV</t>
  </si>
  <si>
    <t>QSAE6Y</t>
  </si>
  <si>
    <t>YSMJ6V</t>
  </si>
  <si>
    <t>38LQUQ</t>
  </si>
  <si>
    <t>YGKNAJ</t>
  </si>
  <si>
    <t>VTB56P</t>
  </si>
  <si>
    <t>VWHR6Q</t>
  </si>
  <si>
    <t>XKYY8E</t>
  </si>
  <si>
    <t>G9V3BU</t>
  </si>
  <si>
    <t>GJSQ29</t>
  </si>
  <si>
    <t>2HC57Z</t>
  </si>
  <si>
    <t>NVQ5LC</t>
  </si>
  <si>
    <t>7JRSGP</t>
  </si>
  <si>
    <t>4V5LQ7</t>
  </si>
  <si>
    <t>LN5VJB</t>
  </si>
  <si>
    <t>TB3MQE</t>
  </si>
  <si>
    <t>P665DK</t>
  </si>
  <si>
    <t>9JBQDC</t>
  </si>
  <si>
    <t>Q3NY5V</t>
  </si>
  <si>
    <t>6JP3M6</t>
  </si>
  <si>
    <t>9G5VV2</t>
  </si>
  <si>
    <t>LH2MHP</t>
  </si>
  <si>
    <t>UDBLHQ</t>
  </si>
  <si>
    <t>R5FTTV</t>
  </si>
  <si>
    <t>EZSE5X</t>
  </si>
  <si>
    <t>4WD8PB</t>
  </si>
  <si>
    <t>N355NC</t>
  </si>
  <si>
    <t>AQD3FA</t>
  </si>
  <si>
    <t>LGMYJM</t>
  </si>
  <si>
    <t>9P5632</t>
  </si>
  <si>
    <t>36A4KA</t>
  </si>
  <si>
    <t>9ML8TH</t>
  </si>
  <si>
    <t>FPMYV4</t>
  </si>
  <si>
    <t>R37QB5</t>
  </si>
  <si>
    <t>XU864H</t>
  </si>
  <si>
    <t>TYCKBA</t>
  </si>
  <si>
    <t>4RJWC3</t>
  </si>
  <si>
    <t>MYR6FJ</t>
  </si>
  <si>
    <t>8JGN5K</t>
  </si>
  <si>
    <t>AQNPJQ</t>
  </si>
  <si>
    <t>BK2WJL</t>
  </si>
  <si>
    <t>4EUKQN</t>
  </si>
  <si>
    <t>TGX6AQ</t>
  </si>
  <si>
    <t>6APMCS</t>
  </si>
  <si>
    <t>34ZQG8</t>
  </si>
  <si>
    <t>QG65VK</t>
  </si>
  <si>
    <t>SQ66AD</t>
  </si>
  <si>
    <t>4J3WNM</t>
  </si>
  <si>
    <t>7QFG5X</t>
  </si>
  <si>
    <t>769WS7</t>
  </si>
  <si>
    <t>4KL8D6</t>
  </si>
  <si>
    <t>HDQB6E</t>
  </si>
  <si>
    <t>K8QSN2</t>
  </si>
  <si>
    <t>4XQEG6</t>
  </si>
  <si>
    <t>4GBP5D</t>
  </si>
  <si>
    <t>FUNWGP</t>
  </si>
  <si>
    <t>52SH9Q</t>
  </si>
  <si>
    <t>S9VL7J</t>
  </si>
  <si>
    <t>MSQP3P</t>
  </si>
  <si>
    <t>GMWEJK</t>
  </si>
  <si>
    <t>N7TYGS</t>
  </si>
  <si>
    <t>U3GHZF</t>
  </si>
  <si>
    <t>HWG8UQ</t>
  </si>
  <si>
    <t>27AM6Q</t>
  </si>
  <si>
    <t>MKPERL</t>
  </si>
  <si>
    <t>NX5XJS</t>
  </si>
  <si>
    <t>AQBPJZ</t>
  </si>
  <si>
    <t>F9SFP2</t>
  </si>
  <si>
    <t>64L3F2</t>
  </si>
  <si>
    <t>T9KG3R</t>
  </si>
  <si>
    <t>6E9ZYX</t>
  </si>
  <si>
    <t>WXGLXA</t>
  </si>
  <si>
    <t>E94H7M</t>
  </si>
  <si>
    <t>TB43NW</t>
  </si>
  <si>
    <t>RCY9R4</t>
  </si>
  <si>
    <t>Z4XCJ6</t>
  </si>
  <si>
    <t>MMPKAB</t>
  </si>
  <si>
    <t>ZHSCTF</t>
  </si>
  <si>
    <t>P7W3H7</t>
  </si>
  <si>
    <t>WLDKPK</t>
  </si>
  <si>
    <t>V4ZMV4</t>
  </si>
  <si>
    <t>L2DE9Z</t>
  </si>
  <si>
    <t>DD3HRC</t>
  </si>
  <si>
    <t>DUDYL8</t>
  </si>
  <si>
    <t>2D25EJ</t>
  </si>
  <si>
    <t>N6ZCS3</t>
  </si>
  <si>
    <t>F6FZBZ</t>
  </si>
  <si>
    <t>BAX9UC</t>
  </si>
  <si>
    <t>3MNZ5Z</t>
  </si>
  <si>
    <t>D22TVZ</t>
  </si>
  <si>
    <t>ZEV4EB</t>
  </si>
  <si>
    <t>Y5BMQ3</t>
  </si>
  <si>
    <t>G2HWZ6</t>
  </si>
  <si>
    <t>HKUND5</t>
  </si>
  <si>
    <t>AV6DY5</t>
  </si>
  <si>
    <t>NVG74V</t>
  </si>
  <si>
    <t>GFSL79</t>
  </si>
  <si>
    <t>SYH4E8</t>
  </si>
  <si>
    <t>FQKJAD</t>
  </si>
  <si>
    <t>RXNKYJ</t>
  </si>
  <si>
    <t>DNHLMY</t>
  </si>
  <si>
    <t>7VU5A4</t>
  </si>
  <si>
    <t>RUZXQA</t>
  </si>
  <si>
    <t>MQVMUN</t>
  </si>
  <si>
    <t>LFFLWX</t>
  </si>
  <si>
    <t>AJRVTJ</t>
  </si>
  <si>
    <t>QKXB5R</t>
  </si>
  <si>
    <t>SZWJAV</t>
  </si>
  <si>
    <t>22L3L9</t>
  </si>
  <si>
    <t>WV3PNT</t>
  </si>
  <si>
    <t>MXR4BT</t>
  </si>
  <si>
    <t>NCF5T5</t>
  </si>
  <si>
    <t>72WBBW</t>
  </si>
  <si>
    <t>LMPPMN</t>
  </si>
  <si>
    <t>3J6MSB</t>
  </si>
  <si>
    <t>R2A3TM</t>
  </si>
  <si>
    <t>92WVN5</t>
  </si>
  <si>
    <t>CZBRPG</t>
  </si>
  <si>
    <t>XCXGN9</t>
  </si>
  <si>
    <t>3G4URC</t>
  </si>
  <si>
    <t>SNWQLW</t>
  </si>
  <si>
    <t>F9WFYM</t>
  </si>
  <si>
    <t>N8ANLN</t>
  </si>
  <si>
    <t>B9GX6K</t>
  </si>
  <si>
    <t>YMZ5BT</t>
  </si>
  <si>
    <t>PM96XV</t>
  </si>
  <si>
    <t>PMGS8A</t>
  </si>
  <si>
    <t>XV4SRR</t>
  </si>
  <si>
    <t>74P22B</t>
  </si>
  <si>
    <t>MMF38M</t>
  </si>
  <si>
    <t>KATE8C</t>
  </si>
  <si>
    <t>TWA6DF</t>
  </si>
  <si>
    <t>GSKGMV</t>
  </si>
  <si>
    <t>7FQJ5H</t>
  </si>
  <si>
    <t>XTHSX2</t>
  </si>
  <si>
    <t>5B9MHA</t>
  </si>
  <si>
    <t>FWQ2EP</t>
  </si>
  <si>
    <t>UV9HQR</t>
  </si>
  <si>
    <t>99T7YR</t>
  </si>
  <si>
    <t>YCSF22</t>
  </si>
  <si>
    <t>HCZAHL</t>
  </si>
  <si>
    <t>GPQJ6P</t>
  </si>
  <si>
    <t>GYXPLN</t>
  </si>
  <si>
    <t>VGAJTT</t>
  </si>
  <si>
    <t>EKFR66</t>
  </si>
  <si>
    <t>W5D8XP</t>
  </si>
  <si>
    <t>QXB8SY</t>
  </si>
  <si>
    <t>BXKH8V</t>
  </si>
  <si>
    <t>EETH6N</t>
  </si>
  <si>
    <t>4T3V6L</t>
  </si>
  <si>
    <t>8PCVQ9</t>
  </si>
  <si>
    <t>J8KY5U</t>
  </si>
  <si>
    <t>FHN9YJ</t>
  </si>
  <si>
    <t>MHSTLZ</t>
  </si>
  <si>
    <t>QGUURB</t>
  </si>
  <si>
    <t>3FX9J4</t>
  </si>
  <si>
    <t>73YXG9</t>
  </si>
  <si>
    <t>S2V63C</t>
  </si>
  <si>
    <t>D2H3V8</t>
  </si>
  <si>
    <t>UGTE9U</t>
  </si>
  <si>
    <t>6Z3XUF</t>
  </si>
  <si>
    <t>KZNX5H</t>
  </si>
  <si>
    <t>4FYQGD</t>
  </si>
  <si>
    <t>QGXARX</t>
  </si>
  <si>
    <t>MRGHY7</t>
  </si>
  <si>
    <t>4DXFRK</t>
  </si>
  <si>
    <t>YNYMHB</t>
  </si>
  <si>
    <t>6AHSMH</t>
  </si>
  <si>
    <t>MGH8Q5</t>
  </si>
  <si>
    <t>52JVDT</t>
  </si>
  <si>
    <t>LDR72L</t>
  </si>
  <si>
    <t>7CXV5A</t>
  </si>
  <si>
    <t>E79XNC</t>
  </si>
  <si>
    <t>BGRT9P</t>
  </si>
  <si>
    <t>29SCAZ</t>
  </si>
  <si>
    <t>HGRZTX</t>
  </si>
  <si>
    <t>99T7L3</t>
  </si>
  <si>
    <t>TL54A2</t>
  </si>
  <si>
    <t>3QSQ7Q</t>
  </si>
  <si>
    <t>ZYBWUY</t>
  </si>
  <si>
    <t>K72K24</t>
  </si>
  <si>
    <t>BEVBQG</t>
  </si>
  <si>
    <t>RSGQ3C</t>
  </si>
  <si>
    <t>B7ZMV2</t>
  </si>
  <si>
    <t>RDFVHN</t>
  </si>
  <si>
    <t>TKACSW</t>
  </si>
  <si>
    <t>7LQFW8</t>
  </si>
  <si>
    <t>6JD2NQ</t>
  </si>
  <si>
    <t>GBT2NC</t>
  </si>
  <si>
    <t>WTXTMZ</t>
  </si>
  <si>
    <t>JZ4MYN</t>
  </si>
  <si>
    <t>M8KMHN</t>
  </si>
  <si>
    <t>JG4DRA</t>
  </si>
  <si>
    <t>AYV6RY</t>
  </si>
  <si>
    <t>YXDZQD</t>
  </si>
  <si>
    <t>ZVAZTE</t>
  </si>
  <si>
    <t>JX27BT</t>
  </si>
  <si>
    <t>7DHLC7</t>
  </si>
  <si>
    <t>MZ89EF</t>
  </si>
  <si>
    <t>7AK2DC</t>
  </si>
  <si>
    <t>CEN7TW</t>
  </si>
  <si>
    <t>ZJ2VQQ</t>
  </si>
  <si>
    <t>8UDEX6</t>
  </si>
  <si>
    <t>TNST27</t>
  </si>
  <si>
    <t>KSW33P</t>
  </si>
  <si>
    <t>EEK8ZD</t>
  </si>
  <si>
    <t>NST5WR</t>
  </si>
  <si>
    <t>DFZYTT</t>
  </si>
  <si>
    <t>5KBTFX</t>
  </si>
  <si>
    <t>4CK52V</t>
  </si>
  <si>
    <t>YX6KVH</t>
  </si>
  <si>
    <t>E9R45T</t>
  </si>
  <si>
    <t>R4TWBF</t>
  </si>
  <si>
    <t>LQNP4Y</t>
  </si>
  <si>
    <t>LBUFYJ</t>
  </si>
  <si>
    <t>9V4HTL</t>
  </si>
  <si>
    <t>VMVZBR</t>
  </si>
  <si>
    <t>J44WQV</t>
  </si>
  <si>
    <t>S64SFL</t>
  </si>
  <si>
    <t>YT93AX</t>
  </si>
  <si>
    <t>CS7CZ3</t>
  </si>
  <si>
    <t>MLYSJS</t>
  </si>
  <si>
    <t>B2GF7L</t>
  </si>
  <si>
    <t>E7QP79</t>
  </si>
  <si>
    <t>JKNWHF</t>
  </si>
  <si>
    <t>CQEUDL</t>
  </si>
  <si>
    <t>F34M94</t>
  </si>
  <si>
    <t>U9LE8H</t>
  </si>
  <si>
    <t>QATYKV</t>
  </si>
  <si>
    <t>9JKV92</t>
  </si>
  <si>
    <t>4YRFUH</t>
  </si>
  <si>
    <t>L98KWD</t>
  </si>
  <si>
    <t>MSMC2J</t>
  </si>
  <si>
    <t>5DQTEA</t>
  </si>
  <si>
    <t>V9BFJC</t>
  </si>
  <si>
    <t>2B2QLV</t>
  </si>
  <si>
    <t>XALBC4</t>
  </si>
  <si>
    <t>XKLMTH</t>
  </si>
  <si>
    <t>RKRWHZ</t>
  </si>
  <si>
    <t>4GVN9A</t>
  </si>
  <si>
    <t>CJAZKA</t>
  </si>
  <si>
    <t>7RV9CT</t>
  </si>
  <si>
    <t>23VTVT</t>
  </si>
  <si>
    <t>Y5SPYH</t>
  </si>
  <si>
    <t>JLUD2U</t>
  </si>
  <si>
    <t>WXD2CV</t>
  </si>
  <si>
    <t>M6PTMM</t>
  </si>
  <si>
    <t>RDHZ3W</t>
  </si>
  <si>
    <t>9YPRNN</t>
  </si>
  <si>
    <t>W4CX3Q</t>
  </si>
  <si>
    <t>HC7CWP</t>
  </si>
  <si>
    <t>AM7RKD</t>
  </si>
  <si>
    <t>EG962P</t>
  </si>
  <si>
    <t>65Z43A</t>
  </si>
  <si>
    <t>KHPV88</t>
  </si>
  <si>
    <t>ZRKU7R</t>
  </si>
  <si>
    <t>Y46KV4</t>
  </si>
  <si>
    <t>3N7JAB</t>
  </si>
  <si>
    <t>HF5JCV</t>
  </si>
  <si>
    <t>GSCS8R</t>
  </si>
  <si>
    <t>J2A33F</t>
  </si>
  <si>
    <t>5WPQ4M</t>
  </si>
  <si>
    <t>XZ9QPX</t>
  </si>
  <si>
    <t>D4T697</t>
  </si>
  <si>
    <t>9R3GZM</t>
  </si>
  <si>
    <t>RKGC5W</t>
  </si>
  <si>
    <t>76SP3H</t>
  </si>
  <si>
    <t>3NR77B</t>
  </si>
  <si>
    <t>NE78GY</t>
  </si>
  <si>
    <t>PPEFEH</t>
  </si>
  <si>
    <t>EJV5F2</t>
  </si>
  <si>
    <t>BBMAR3</t>
  </si>
  <si>
    <t>PVSCR6</t>
  </si>
  <si>
    <t>VCHGR4</t>
  </si>
  <si>
    <t>VJC5Q3</t>
  </si>
  <si>
    <t>J4S7JN</t>
  </si>
  <si>
    <t>RRBSSH</t>
  </si>
  <si>
    <t>UTSUKC</t>
  </si>
  <si>
    <t>JLVF4P</t>
  </si>
  <si>
    <t>T6VR55</t>
  </si>
  <si>
    <t>D587S4</t>
  </si>
  <si>
    <t>67QMUC</t>
  </si>
  <si>
    <t>7WCJJV</t>
  </si>
  <si>
    <t>FK3Q4Z</t>
  </si>
  <si>
    <t>BJQZY7</t>
  </si>
  <si>
    <t>FN76HF</t>
  </si>
  <si>
    <t>Z8UN9T</t>
  </si>
  <si>
    <t>KBGKL4</t>
  </si>
  <si>
    <t>T3PX4N</t>
  </si>
  <si>
    <t>Z63QH6</t>
  </si>
  <si>
    <t>YSG47E</t>
  </si>
  <si>
    <t>LMW4BC</t>
  </si>
  <si>
    <t>PKHDZP</t>
  </si>
  <si>
    <t>BUGD6B</t>
  </si>
  <si>
    <t>UW7X8W</t>
  </si>
  <si>
    <t>DYESXC</t>
  </si>
  <si>
    <t>TBMVKX</t>
  </si>
  <si>
    <t>9J8LPT</t>
  </si>
  <si>
    <t>DUDJ9F</t>
  </si>
  <si>
    <t>53NEPT</t>
  </si>
  <si>
    <t>EGUKZJ</t>
  </si>
  <si>
    <t>2WTNSV</t>
  </si>
  <si>
    <t>PJSYCY</t>
  </si>
  <si>
    <t>2L8LVQ</t>
  </si>
  <si>
    <t>8VE5DN</t>
  </si>
  <si>
    <t>XYK54H</t>
  </si>
  <si>
    <t>CY7236</t>
  </si>
  <si>
    <t>MFC586</t>
  </si>
  <si>
    <t>YZ6H7W</t>
  </si>
  <si>
    <t>QW9Z6H</t>
  </si>
  <si>
    <t>MCDXP8</t>
  </si>
  <si>
    <t>R6GJMQ</t>
  </si>
  <si>
    <t>A4H4ZQ</t>
  </si>
  <si>
    <t>C73Q8L</t>
  </si>
  <si>
    <t>QBRW6N</t>
  </si>
  <si>
    <t>9WRXYZ</t>
  </si>
  <si>
    <t>S393HE</t>
  </si>
  <si>
    <t>XTHFP3</t>
  </si>
  <si>
    <t>GXUZ6E</t>
  </si>
  <si>
    <t>STW4ZA</t>
  </si>
  <si>
    <t>NKPEZ6</t>
  </si>
  <si>
    <t>LLFRSN</t>
  </si>
  <si>
    <t>M6QCNZ</t>
  </si>
  <si>
    <t>9X45RU</t>
  </si>
  <si>
    <t>5LREE9</t>
  </si>
  <si>
    <t>LZ4TRL</t>
  </si>
  <si>
    <t>5YSW6A</t>
  </si>
  <si>
    <t>YM5UEW</t>
  </si>
  <si>
    <t>HJNR7G</t>
  </si>
  <si>
    <t>QFLBBM</t>
  </si>
  <si>
    <t>ZVXDHT</t>
  </si>
  <si>
    <t>8TKKB4</t>
  </si>
  <si>
    <t>XDFHBY</t>
  </si>
  <si>
    <t>DBHW25</t>
  </si>
  <si>
    <t>V6KEWB</t>
  </si>
  <si>
    <t>9U4YFG</t>
  </si>
  <si>
    <t>A2BV28</t>
  </si>
  <si>
    <t>3J2M36</t>
  </si>
  <si>
    <t>YAJX3N</t>
  </si>
  <si>
    <t>Q69FP8</t>
  </si>
  <si>
    <t>ML4EZA</t>
  </si>
  <si>
    <t>69C5AR</t>
  </si>
  <si>
    <t>TYZXBE</t>
  </si>
  <si>
    <t>X3W6PS</t>
  </si>
  <si>
    <t>JK5KAH</t>
  </si>
  <si>
    <t>DUTA3C</t>
  </si>
  <si>
    <t>9RUW24</t>
  </si>
  <si>
    <t>3242MH</t>
  </si>
  <si>
    <t>AELZ2X</t>
  </si>
  <si>
    <t>JHLX46</t>
  </si>
  <si>
    <t>LXLCVM</t>
  </si>
  <si>
    <t>LCF4VR</t>
  </si>
  <si>
    <t>5PMSFK</t>
  </si>
  <si>
    <t>C2T43Y</t>
  </si>
  <si>
    <t>8HQPKF</t>
  </si>
  <si>
    <t>G9Q785</t>
  </si>
  <si>
    <t>NRNG6J</t>
  </si>
  <si>
    <t>C6YDRF</t>
  </si>
  <si>
    <t>UGEQSZ</t>
  </si>
  <si>
    <t>RF7T27</t>
  </si>
  <si>
    <t>BPBMTP</t>
  </si>
  <si>
    <t>LEXLF5</t>
  </si>
  <si>
    <t>DGULLC</t>
  </si>
  <si>
    <t>8BUCNC</t>
  </si>
  <si>
    <t>G4962U</t>
  </si>
  <si>
    <t>X8REZC</t>
  </si>
  <si>
    <t>P59Y7V</t>
  </si>
  <si>
    <t>4BS8SD</t>
  </si>
  <si>
    <t>K99KSB</t>
  </si>
  <si>
    <t>3U422D</t>
  </si>
  <si>
    <t>GXXWAJ</t>
  </si>
  <si>
    <t>P8Y8EB</t>
  </si>
  <si>
    <t>RJ6XHH</t>
  </si>
  <si>
    <t>7KY4SW</t>
  </si>
  <si>
    <t>GNJ88V</t>
  </si>
  <si>
    <t>LZRNBH</t>
  </si>
  <si>
    <t>T6CFH8</t>
  </si>
  <si>
    <t>F9KEK6</t>
  </si>
  <si>
    <t>HRWKYY</t>
  </si>
  <si>
    <t>VMDMYT</t>
  </si>
  <si>
    <t>ETY7Q5</t>
  </si>
  <si>
    <t>5QTGGT</t>
  </si>
  <si>
    <t>SHNUTQ</t>
  </si>
  <si>
    <t>K4UY2D</t>
  </si>
  <si>
    <t>HLWSSL</t>
  </si>
  <si>
    <t>77D39V</t>
  </si>
  <si>
    <t>JBHYN2</t>
  </si>
  <si>
    <t>9R9UGH</t>
  </si>
  <si>
    <t>UTE5M4</t>
  </si>
  <si>
    <t>5C2BE7</t>
  </si>
  <si>
    <t>5D6Z2W</t>
  </si>
  <si>
    <t>5924YL</t>
  </si>
  <si>
    <t>XT94MR</t>
  </si>
  <si>
    <t>GTMZAP</t>
  </si>
  <si>
    <t>UUXGGQ</t>
  </si>
  <si>
    <t>96HT6N</t>
  </si>
  <si>
    <t>VSNN9V</t>
  </si>
  <si>
    <t>H2E7J6</t>
  </si>
  <si>
    <t>NC7NBX</t>
  </si>
  <si>
    <t>N7QQT8</t>
  </si>
  <si>
    <t>B28Q4H</t>
  </si>
  <si>
    <t>2XFUHW</t>
  </si>
  <si>
    <t>7HZBN7</t>
  </si>
  <si>
    <t>T4828R</t>
  </si>
  <si>
    <t>4K7B58</t>
  </si>
  <si>
    <t>BFGBN4</t>
  </si>
  <si>
    <t>YRHJBX</t>
  </si>
  <si>
    <t>CUYRPP</t>
  </si>
  <si>
    <t>CK8S8W</t>
  </si>
  <si>
    <t>SEJ437</t>
  </si>
  <si>
    <t>YZWARG</t>
  </si>
  <si>
    <t>JSB62F</t>
  </si>
  <si>
    <t>9E4V2P</t>
  </si>
  <si>
    <t>UMPDFY</t>
  </si>
  <si>
    <t>WD2WF6</t>
  </si>
  <si>
    <t>3JC3PH</t>
  </si>
  <si>
    <t>R6JGSV</t>
  </si>
  <si>
    <t>AWK2CS</t>
  </si>
  <si>
    <t>LZ9M37</t>
  </si>
  <si>
    <t>W7AEMQ</t>
  </si>
  <si>
    <t>QYTX76</t>
  </si>
  <si>
    <t>JLGUUP</t>
  </si>
  <si>
    <t>XAP5X6</t>
  </si>
  <si>
    <t>SMQSMP</t>
  </si>
  <si>
    <t>PCTFJA</t>
  </si>
  <si>
    <t>8AQKLV</t>
  </si>
  <si>
    <t>2GXMDE</t>
  </si>
  <si>
    <t>7KQ9MG</t>
  </si>
  <si>
    <t>DV2ZDK</t>
  </si>
  <si>
    <t>Y8QAD3</t>
  </si>
  <si>
    <t>2X687V</t>
  </si>
  <si>
    <t>TJXVPV</t>
  </si>
  <si>
    <t>VWB5BR</t>
  </si>
  <si>
    <t>AEV8NL</t>
  </si>
  <si>
    <t>MKSDS4</t>
  </si>
  <si>
    <t>THDJD4</t>
  </si>
  <si>
    <t>S64YLK</t>
  </si>
  <si>
    <t>ZJ2AAH</t>
  </si>
  <si>
    <t>SJPY9E</t>
  </si>
  <si>
    <t>29PH78</t>
  </si>
  <si>
    <t>K6US3N</t>
  </si>
  <si>
    <t>756ZXG</t>
  </si>
  <si>
    <t>6SSKVX</t>
  </si>
  <si>
    <t>LKDZ28</t>
  </si>
  <si>
    <t>HUB7FD</t>
  </si>
  <si>
    <t>AXFZCC</t>
  </si>
  <si>
    <t>TDVNN8</t>
  </si>
  <si>
    <t>3AWD5R</t>
  </si>
  <si>
    <t>VCDMS2</t>
  </si>
  <si>
    <t>QFJF6M</t>
  </si>
  <si>
    <t>22LNHW</t>
  </si>
  <si>
    <t>34BBWV</t>
  </si>
  <si>
    <t>XYSY6Z</t>
  </si>
  <si>
    <t>AUKZZ2</t>
  </si>
  <si>
    <t>QY7A9G</t>
  </si>
  <si>
    <t>RDDMHB</t>
  </si>
  <si>
    <t>YLKVBR</t>
  </si>
  <si>
    <t>5AM3FV</t>
  </si>
  <si>
    <t>JSRBLL</t>
  </si>
  <si>
    <t>KC9KHC</t>
  </si>
  <si>
    <t>YGPQ2A</t>
  </si>
  <si>
    <t>8CWFF2</t>
  </si>
  <si>
    <t>ZDPXTN</t>
  </si>
  <si>
    <t>JFSMA2</t>
  </si>
  <si>
    <t>UK9ZCG</t>
  </si>
  <si>
    <t>3S8SG2</t>
  </si>
  <si>
    <t>V2P2DR</t>
  </si>
  <si>
    <t>YY3BTF</t>
  </si>
  <si>
    <t>UVQMX3</t>
  </si>
  <si>
    <t>ZMBYWF</t>
  </si>
  <si>
    <t>8T3JQS</t>
  </si>
  <si>
    <t>54L7F4</t>
  </si>
  <si>
    <t>BTTVA5</t>
  </si>
  <si>
    <t>MH8WE3</t>
  </si>
  <si>
    <t>L35XQJ</t>
  </si>
  <si>
    <t>J4VPZP</t>
  </si>
  <si>
    <t>MT34Y4</t>
  </si>
  <si>
    <t>LR8W9N</t>
  </si>
  <si>
    <t>QRD4WT</t>
  </si>
  <si>
    <t>ZM8VPU</t>
  </si>
  <si>
    <t>DXBYFK</t>
  </si>
  <si>
    <t>3NAVX7</t>
  </si>
  <si>
    <t>9R4YWS</t>
  </si>
  <si>
    <t>GU5L4A</t>
  </si>
  <si>
    <t>TKLS9B</t>
  </si>
  <si>
    <t>SBCB25</t>
  </si>
  <si>
    <t>GVQNSC</t>
  </si>
  <si>
    <t>LGPYTD</t>
  </si>
  <si>
    <t>UVRUN2</t>
  </si>
  <si>
    <t>KRXPC3</t>
  </si>
  <si>
    <t>G5PLVM</t>
  </si>
  <si>
    <t>ZD3W79</t>
  </si>
  <si>
    <t>4W5YLA</t>
  </si>
  <si>
    <t>SJ8HDJ</t>
  </si>
  <si>
    <t>3M4GSQ</t>
  </si>
  <si>
    <t>7Z3XXF</t>
  </si>
  <si>
    <t>CYPX2M</t>
  </si>
  <si>
    <t>AVBNRU</t>
  </si>
  <si>
    <t>ZJHC8T</t>
  </si>
  <si>
    <t>P28DSG</t>
  </si>
  <si>
    <t>BTGWK5</t>
  </si>
  <si>
    <t>K9XB42</t>
  </si>
  <si>
    <t>DT5CNV</t>
  </si>
  <si>
    <t>4XNSF7</t>
  </si>
  <si>
    <t>SJQFDL</t>
  </si>
  <si>
    <t>UFH6XD</t>
  </si>
  <si>
    <t>KKMN7M</t>
  </si>
  <si>
    <t>QA3UQK</t>
  </si>
  <si>
    <t>LX2L9S</t>
  </si>
  <si>
    <t>4LZJG9</t>
  </si>
  <si>
    <t>JTXQGP</t>
  </si>
  <si>
    <t>3H4V2X</t>
  </si>
  <si>
    <t>QWUDXD</t>
  </si>
  <si>
    <t>V52PD9</t>
  </si>
  <si>
    <t>LSBBCU</t>
  </si>
  <si>
    <t>62PGGZ</t>
  </si>
  <si>
    <t>9XDEES</t>
  </si>
  <si>
    <t>PMGUY8</t>
  </si>
  <si>
    <t>6X7EU6</t>
  </si>
  <si>
    <t>WH3TH8</t>
  </si>
  <si>
    <t>97RVCC</t>
  </si>
  <si>
    <t>K9UXKZ</t>
  </si>
  <si>
    <t>2KUFQF</t>
  </si>
  <si>
    <t>3H93LY</t>
  </si>
  <si>
    <t>2RBL7W</t>
  </si>
  <si>
    <t>T6432L</t>
  </si>
  <si>
    <t>HHRVQA</t>
  </si>
  <si>
    <t>E7RFHX</t>
  </si>
  <si>
    <t>YG5QCT</t>
  </si>
  <si>
    <t>YR32SP</t>
  </si>
  <si>
    <t>4G2MYJ</t>
  </si>
  <si>
    <t>L67S55</t>
  </si>
  <si>
    <t>DT5CAV</t>
  </si>
  <si>
    <t>R5M83H</t>
  </si>
  <si>
    <t>AXKJ9Q</t>
  </si>
  <si>
    <t>EWC8KV</t>
  </si>
  <si>
    <t>D9XQX6</t>
  </si>
  <si>
    <t>MRM568</t>
  </si>
  <si>
    <t>LHRKS3</t>
  </si>
  <si>
    <t>9K6FXY</t>
  </si>
  <si>
    <t>YE49GZ</t>
  </si>
  <si>
    <t>Z9DSHW</t>
  </si>
  <si>
    <t>3E2ZFV</t>
  </si>
  <si>
    <t>SFRSJW</t>
  </si>
  <si>
    <t>NN7PR6</t>
  </si>
  <si>
    <t>8J4K8V</t>
  </si>
  <si>
    <t>SAMUQB</t>
  </si>
  <si>
    <t>NXN4U3</t>
  </si>
  <si>
    <t>X5T965</t>
  </si>
  <si>
    <t>UDGKCC</t>
  </si>
  <si>
    <t>LU29C9</t>
  </si>
  <si>
    <t>874GWV</t>
  </si>
  <si>
    <t>D842AG</t>
  </si>
  <si>
    <t>3Q9NV8</t>
  </si>
  <si>
    <t>7Y9QS8</t>
  </si>
  <si>
    <t>G3LRH3</t>
  </si>
  <si>
    <t>8DXMCG</t>
  </si>
  <si>
    <t>QBF7YG</t>
  </si>
  <si>
    <t>AJC3R3</t>
  </si>
  <si>
    <t>XJKQMV</t>
  </si>
  <si>
    <t>88L4PJ</t>
  </si>
  <si>
    <t>HDHF78</t>
  </si>
  <si>
    <t>KNEML7</t>
  </si>
  <si>
    <t>PMABCF</t>
  </si>
  <si>
    <t>CVS6EY</t>
  </si>
  <si>
    <t>W4GNJ3</t>
  </si>
  <si>
    <t>CW8A7N</t>
  </si>
  <si>
    <t>AUV4TK</t>
  </si>
  <si>
    <t>KPQNNA</t>
  </si>
  <si>
    <t>DRYWEN</t>
  </si>
  <si>
    <t>74TUMW</t>
  </si>
  <si>
    <t>2DS4CB</t>
  </si>
  <si>
    <t>5T2GMH</t>
  </si>
  <si>
    <t>J66T86</t>
  </si>
  <si>
    <t>QGDX2K</t>
  </si>
  <si>
    <t>G4VLG5</t>
  </si>
  <si>
    <t>KHNPB2</t>
  </si>
  <si>
    <t>NX858B</t>
  </si>
  <si>
    <t>QSBKDU</t>
  </si>
  <si>
    <t>EKCJGQ</t>
  </si>
  <si>
    <t>DEB9YB</t>
  </si>
  <si>
    <t>Y6VPCW</t>
  </si>
  <si>
    <t>HBK35L</t>
  </si>
  <si>
    <t>RFMYB5</t>
  </si>
  <si>
    <t>U6HAPG</t>
  </si>
  <si>
    <t>SSE8FB</t>
  </si>
  <si>
    <t>TF2JYB</t>
  </si>
  <si>
    <t>6CFPGJ</t>
  </si>
  <si>
    <t>A3CCC2</t>
  </si>
  <si>
    <t>6WT8LR</t>
  </si>
  <si>
    <t>WK3762</t>
  </si>
  <si>
    <t>SULTR6</t>
  </si>
  <si>
    <t>VG72FS</t>
  </si>
  <si>
    <t>FYNA4S</t>
  </si>
  <si>
    <t>28SS6B</t>
  </si>
  <si>
    <t>LSVABW</t>
  </si>
  <si>
    <t>AWDRWK</t>
  </si>
  <si>
    <t>DS5N4J</t>
  </si>
  <si>
    <t>GYWDPE</t>
  </si>
  <si>
    <t>N2QJLQ</t>
  </si>
  <si>
    <t>FXHLK3</t>
  </si>
  <si>
    <t>BNBT8Y</t>
  </si>
  <si>
    <t>EGDZGD</t>
  </si>
  <si>
    <t>JHUWJR</t>
  </si>
  <si>
    <t>MB6HKC</t>
  </si>
  <si>
    <t>L9ABMZ</t>
  </si>
  <si>
    <t>UQ2XP3</t>
  </si>
  <si>
    <t>M3Y8XL</t>
  </si>
  <si>
    <t>PT9ZEY</t>
  </si>
  <si>
    <t>TTA6LK</t>
  </si>
  <si>
    <t>DDQKWL</t>
  </si>
  <si>
    <t>R5GFMX</t>
  </si>
  <si>
    <t>HKA98H</t>
  </si>
  <si>
    <t>ARAWCL</t>
  </si>
  <si>
    <t>NPRUZS</t>
  </si>
  <si>
    <t>6SLW2Z</t>
  </si>
  <si>
    <t>HHC2HL</t>
  </si>
  <si>
    <t>RWQ8YR</t>
  </si>
  <si>
    <t>ZB2N7J</t>
  </si>
  <si>
    <t>ZNFYHY</t>
  </si>
  <si>
    <t>5EPXXV</t>
  </si>
  <si>
    <t>FLXHAH</t>
  </si>
  <si>
    <t>6ZL7E2</t>
  </si>
  <si>
    <t>R3YAWJ</t>
  </si>
  <si>
    <t>JFQN6W</t>
  </si>
  <si>
    <t>SAM4WR</t>
  </si>
  <si>
    <t>35M3TX</t>
  </si>
  <si>
    <t>JXVMCA</t>
  </si>
  <si>
    <t>TJB953</t>
  </si>
  <si>
    <t>7K8NLA</t>
  </si>
  <si>
    <t>T9UFT8</t>
  </si>
  <si>
    <t>7DGZLR</t>
  </si>
  <si>
    <t>GJTCAV</t>
  </si>
  <si>
    <t>EAJKKZ</t>
  </si>
  <si>
    <t>YH7L48</t>
  </si>
  <si>
    <t>JXQEAE</t>
  </si>
  <si>
    <t>JRFYSY</t>
  </si>
  <si>
    <t>C488BB</t>
  </si>
  <si>
    <t>D6Q6HD</t>
  </si>
  <si>
    <t>2LS5QQ</t>
  </si>
  <si>
    <t>23NFQE</t>
  </si>
  <si>
    <t>8EQD8Y</t>
  </si>
  <si>
    <t>JZ5BQ6</t>
  </si>
  <si>
    <t>9LHS4H</t>
  </si>
  <si>
    <t>AUX4NQ</t>
  </si>
  <si>
    <t>8BER2R</t>
  </si>
  <si>
    <t>M3LL86</t>
  </si>
  <si>
    <t>STHCVH</t>
  </si>
  <si>
    <t>8CTCKX</t>
  </si>
  <si>
    <t>VE22WN</t>
  </si>
  <si>
    <t>YJJPDN</t>
  </si>
  <si>
    <t>NXYSUJ</t>
  </si>
  <si>
    <t>3VFM83</t>
  </si>
  <si>
    <t>K62HN9</t>
  </si>
  <si>
    <t>Z4NQKZ</t>
  </si>
  <si>
    <t>VUXNW6</t>
  </si>
  <si>
    <t>YVG8QP</t>
  </si>
  <si>
    <t>5GEHYH</t>
  </si>
  <si>
    <t>RFURHC</t>
  </si>
  <si>
    <t>VNT859</t>
  </si>
  <si>
    <t>BFCAUX</t>
  </si>
  <si>
    <t>JC9BPF</t>
  </si>
  <si>
    <t>WSG34G</t>
  </si>
  <si>
    <t>2Y6PCX</t>
  </si>
  <si>
    <t>B3VWUZ</t>
  </si>
  <si>
    <t>SXU65A</t>
  </si>
  <si>
    <t>GDVD9D</t>
  </si>
  <si>
    <t>666VHM</t>
  </si>
  <si>
    <t>FPWHNG</t>
  </si>
  <si>
    <t>7QBRXP</t>
  </si>
  <si>
    <t>D9S24S</t>
  </si>
  <si>
    <t>R49KMY</t>
  </si>
  <si>
    <t>MUH79W</t>
  </si>
  <si>
    <t>69KH65</t>
  </si>
  <si>
    <t>SLZYH3</t>
  </si>
  <si>
    <t>D3C4DR</t>
  </si>
  <si>
    <t>LP9AM8</t>
  </si>
  <si>
    <t>VND3CT</t>
  </si>
  <si>
    <t>X973BR</t>
  </si>
  <si>
    <t>JQWNM8</t>
  </si>
  <si>
    <t>F8F7MK</t>
  </si>
  <si>
    <t>ML7G2K</t>
  </si>
  <si>
    <t>B7LZU8</t>
  </si>
  <si>
    <t>VK76QA</t>
  </si>
  <si>
    <t>9X559Q</t>
  </si>
  <si>
    <t>NZG3TC</t>
  </si>
  <si>
    <t>6T3VTW</t>
  </si>
  <si>
    <t>2XFJHJ</t>
  </si>
  <si>
    <t>C9RNW6</t>
  </si>
  <si>
    <t>NGUDGH</t>
  </si>
  <si>
    <t>PK7TJJ</t>
  </si>
  <si>
    <t>7J9HHZ</t>
  </si>
  <si>
    <t>P44HFN</t>
  </si>
  <si>
    <t>2V4EM6</t>
  </si>
  <si>
    <t>MAMFGN</t>
  </si>
  <si>
    <t>8Y3YW6</t>
  </si>
  <si>
    <t>44WHUL</t>
  </si>
  <si>
    <t>4RYLRC</t>
  </si>
  <si>
    <t>ETKL7N</t>
  </si>
  <si>
    <t>QGVALA</t>
  </si>
  <si>
    <t>VK8LCK</t>
  </si>
  <si>
    <t>JCABS3</t>
  </si>
  <si>
    <t>CSZPB7</t>
  </si>
  <si>
    <t>8PYWUW</t>
  </si>
  <si>
    <t>ES6WQU</t>
  </si>
  <si>
    <t>GUA5SG</t>
  </si>
  <si>
    <t>8GA2NB</t>
  </si>
  <si>
    <t>WY8DGU</t>
  </si>
  <si>
    <t>4K7J4C</t>
  </si>
  <si>
    <t>WQXTMF</t>
  </si>
  <si>
    <t>GGBWX8</t>
  </si>
  <si>
    <t>CT79AA</t>
  </si>
  <si>
    <t>VGCD9C</t>
  </si>
  <si>
    <t>EQGZ6D</t>
  </si>
  <si>
    <t>JMSDK9</t>
  </si>
  <si>
    <t>76P5CV</t>
  </si>
  <si>
    <t>3DTS53</t>
  </si>
  <si>
    <t>9Q4F8L</t>
  </si>
  <si>
    <t>66ATQF</t>
  </si>
  <si>
    <t>XD92YY</t>
  </si>
  <si>
    <t>HB8B69</t>
  </si>
  <si>
    <t>BTBUKZ</t>
  </si>
  <si>
    <t>T7MTEK</t>
  </si>
  <si>
    <t>B6RX5T</t>
  </si>
  <si>
    <t>8CHCS6</t>
  </si>
  <si>
    <t>UUJG7A</t>
  </si>
  <si>
    <t>FADV87</t>
  </si>
  <si>
    <t>NDDXFK</t>
  </si>
  <si>
    <t>SC3MVN</t>
  </si>
  <si>
    <t>ZXJJBQ</t>
  </si>
  <si>
    <t>N7X4TH</t>
  </si>
  <si>
    <t>PAVKT8</t>
  </si>
  <si>
    <t>DG8537</t>
  </si>
  <si>
    <t>A7Y9G4</t>
  </si>
  <si>
    <t>PYWEHK</t>
  </si>
  <si>
    <t>WCHTYY</t>
  </si>
  <si>
    <t>W3HRKY</t>
  </si>
  <si>
    <t>B9K74C</t>
  </si>
  <si>
    <t>QN37A5</t>
  </si>
  <si>
    <t>NA492Z</t>
  </si>
  <si>
    <t>PQ8EVL</t>
  </si>
  <si>
    <t>J2XVJS</t>
  </si>
  <si>
    <t>BNMZUS</t>
  </si>
  <si>
    <t>3QBVK4</t>
  </si>
  <si>
    <t>4JZQZH</t>
  </si>
  <si>
    <t>ATEFA8</t>
  </si>
  <si>
    <t>RZQATP</t>
  </si>
  <si>
    <t>ZJV8DY</t>
  </si>
  <si>
    <t>B3UMPA</t>
  </si>
  <si>
    <t>CBNH4C</t>
  </si>
  <si>
    <t>S94AN8</t>
  </si>
  <si>
    <t>UCZC8N</t>
  </si>
  <si>
    <t>PR4YCL</t>
  </si>
  <si>
    <t>FVJE8P</t>
  </si>
  <si>
    <t>UHSBZQ</t>
  </si>
  <si>
    <t>3HQEND</t>
  </si>
  <si>
    <t>K5GBXZ</t>
  </si>
  <si>
    <t>ESN5V2</t>
  </si>
  <si>
    <t>Q3P875</t>
  </si>
  <si>
    <t>PSYXBC</t>
  </si>
  <si>
    <t>QJZBPG</t>
  </si>
  <si>
    <t>J6YH6G</t>
  </si>
  <si>
    <t>HFDHJD</t>
  </si>
  <si>
    <t>NHJEAK</t>
  </si>
  <si>
    <t>GB6BZZ</t>
  </si>
  <si>
    <t>4FKUV3</t>
  </si>
  <si>
    <t>SWX3SB</t>
  </si>
  <si>
    <t>SBVKSA</t>
  </si>
  <si>
    <t>RQ973P</t>
  </si>
  <si>
    <t>77M2PM</t>
  </si>
  <si>
    <t>BQPXS2</t>
  </si>
  <si>
    <t>MZSZUG</t>
  </si>
  <si>
    <t>WSLT8F</t>
  </si>
  <si>
    <t>LKS8JA</t>
  </si>
  <si>
    <t>FPJHUK</t>
  </si>
  <si>
    <t>U5HRC5</t>
  </si>
  <si>
    <t>RHKJDL</t>
  </si>
  <si>
    <t>QKUC6R</t>
  </si>
  <si>
    <t>4KVXE2</t>
  </si>
  <si>
    <t>75UPD6</t>
  </si>
  <si>
    <t>6GX8HT</t>
  </si>
  <si>
    <t>CDH4L7</t>
  </si>
  <si>
    <t>T922TP</t>
  </si>
  <si>
    <t>YUDBYU</t>
  </si>
  <si>
    <t>UTUEMD</t>
  </si>
  <si>
    <t>76QZL8</t>
  </si>
  <si>
    <t>WSPCLJ</t>
  </si>
  <si>
    <t>M5BZKZ</t>
  </si>
  <si>
    <t>HE7HSZ</t>
  </si>
  <si>
    <t>BVHY6T</t>
  </si>
  <si>
    <t>YXR7D4</t>
  </si>
  <si>
    <t>MT38MA</t>
  </si>
  <si>
    <t>J45FL5</t>
  </si>
  <si>
    <t>CP8LAD</t>
  </si>
  <si>
    <t>L4ZNGC</t>
  </si>
  <si>
    <t>LKLY6D</t>
  </si>
  <si>
    <t>BNCGYN</t>
  </si>
  <si>
    <t>882VCC</t>
  </si>
  <si>
    <t>4QSBHZ</t>
  </si>
  <si>
    <t>VFHKKD</t>
  </si>
  <si>
    <t>EQKD2R</t>
  </si>
  <si>
    <t>WT6J92</t>
  </si>
  <si>
    <t>CJ73WY</t>
  </si>
  <si>
    <t>NCSMG4</t>
  </si>
  <si>
    <t>8EDMGJ</t>
  </si>
  <si>
    <t>LGWMHT</t>
  </si>
  <si>
    <t>DKYAFX</t>
  </si>
  <si>
    <t>2Q4CBF</t>
  </si>
  <si>
    <t>YCL7QG</t>
  </si>
  <si>
    <t>CHEANL</t>
  </si>
  <si>
    <t>J35F3Y</t>
  </si>
  <si>
    <t>L2NM9S</t>
  </si>
  <si>
    <t>SE2VWW</t>
  </si>
  <si>
    <t>HQYWHN</t>
  </si>
  <si>
    <t>9QRM7W</t>
  </si>
  <si>
    <t>28MSG2</t>
  </si>
  <si>
    <t>WQFDUV</t>
  </si>
  <si>
    <t>DTPHZ4</t>
  </si>
  <si>
    <t>89CXU3</t>
  </si>
  <si>
    <t>SXPYY3</t>
  </si>
  <si>
    <t>B827Q7</t>
  </si>
  <si>
    <t>7DSJUU</t>
  </si>
  <si>
    <t>2LJXMB</t>
  </si>
  <si>
    <t>96LMD5</t>
  </si>
  <si>
    <t>JCD9YB</t>
  </si>
  <si>
    <t>2DLRVD</t>
  </si>
  <si>
    <t>993TQ6</t>
  </si>
  <si>
    <t>KCVYMA</t>
  </si>
  <si>
    <t>6VXK55</t>
  </si>
  <si>
    <t>L58SQ3</t>
  </si>
  <si>
    <t>4EB9JL</t>
  </si>
  <si>
    <t>ES3YAV</t>
  </si>
  <si>
    <t>RCEGZT</t>
  </si>
  <si>
    <t>K43RS4</t>
  </si>
  <si>
    <t>L44G66</t>
  </si>
  <si>
    <t>VSX7QD</t>
  </si>
  <si>
    <t>X9ZAJB</t>
  </si>
  <si>
    <t>4CM7HH</t>
  </si>
  <si>
    <t>SMUH4Z</t>
  </si>
  <si>
    <t>RYHATZ</t>
  </si>
  <si>
    <t>ADP2NJ</t>
  </si>
  <si>
    <t>VFNASW</t>
  </si>
  <si>
    <t>8KR69L</t>
  </si>
  <si>
    <t>LWZFL3</t>
  </si>
  <si>
    <t>6DQJEL</t>
  </si>
  <si>
    <t>RZHD24</t>
  </si>
  <si>
    <t>PV2U86</t>
  </si>
  <si>
    <t>Q5H7LV</t>
  </si>
  <si>
    <t>A89UKP</t>
  </si>
  <si>
    <t>TY7TQB</t>
  </si>
  <si>
    <t>86VLLH</t>
  </si>
  <si>
    <t>PXQJM5</t>
  </si>
  <si>
    <t>QXUQKG</t>
  </si>
  <si>
    <t>59UA78</t>
  </si>
  <si>
    <t>Z7LEYL</t>
  </si>
  <si>
    <t>FW2DYV</t>
  </si>
  <si>
    <t>6CKWCF</t>
  </si>
  <si>
    <t>EV238Y</t>
  </si>
  <si>
    <t>NGKHB9</t>
  </si>
  <si>
    <t>FQQFBN</t>
  </si>
  <si>
    <t>CH77UT</t>
  </si>
  <si>
    <t>N3U6NU</t>
  </si>
  <si>
    <t>KPCKD6</t>
  </si>
  <si>
    <t>CFU9UX</t>
  </si>
  <si>
    <t>MWY9NN</t>
  </si>
  <si>
    <t>2CLQBX</t>
  </si>
  <si>
    <t>ZTAL8T</t>
  </si>
  <si>
    <t>X2FAPT</t>
  </si>
  <si>
    <t>2T34VG</t>
  </si>
  <si>
    <t>KP3K5T</t>
  </si>
  <si>
    <t>ZU3LSX</t>
  </si>
  <si>
    <t>SB6XFD</t>
  </si>
  <si>
    <t>83CMD5</t>
  </si>
  <si>
    <t>Q8FZ4T</t>
  </si>
  <si>
    <t>FMT6C3</t>
  </si>
  <si>
    <t>QMNEE8</t>
  </si>
  <si>
    <t>D9HPJ6</t>
  </si>
  <si>
    <t>K9UDWT</t>
  </si>
  <si>
    <t>HAR699</t>
  </si>
  <si>
    <t>97EY5P</t>
  </si>
  <si>
    <t>F4YAH6</t>
  </si>
  <si>
    <t>ARAWXN</t>
  </si>
  <si>
    <t>RZ43XK</t>
  </si>
  <si>
    <t>TWC4SR</t>
  </si>
  <si>
    <t>6WM9PL</t>
  </si>
  <si>
    <t>MYK5BW</t>
  </si>
  <si>
    <t>RFD28H</t>
  </si>
  <si>
    <t>HAWZBQ</t>
  </si>
  <si>
    <t>7UPWDM</t>
  </si>
  <si>
    <t>SZW3P3</t>
  </si>
  <si>
    <t>DGGPWF</t>
  </si>
  <si>
    <t>24XY83</t>
  </si>
  <si>
    <t>2CHKYZ</t>
  </si>
  <si>
    <t>3QJ2LG</t>
  </si>
  <si>
    <t>5N4BVW</t>
  </si>
  <si>
    <t>X3UVGU</t>
  </si>
  <si>
    <t>U4TX59</t>
  </si>
  <si>
    <t>ECYH2J</t>
  </si>
  <si>
    <t>CTMRE2</t>
  </si>
  <si>
    <t>RUG2MA</t>
  </si>
  <si>
    <t>F2SAVA</t>
  </si>
  <si>
    <t>NKRFYZ</t>
  </si>
  <si>
    <t>RMCPR9</t>
  </si>
  <si>
    <t>V5NZ5Q</t>
  </si>
  <si>
    <t>QNLNEF</t>
  </si>
  <si>
    <t>9X7WGP</t>
  </si>
  <si>
    <t>APFEYZ</t>
  </si>
  <si>
    <t>PUFHG6</t>
  </si>
  <si>
    <t>DDYPVF</t>
  </si>
  <si>
    <t>YPF8K2</t>
  </si>
  <si>
    <t>B8K9UE</t>
  </si>
  <si>
    <t>MVF38E</t>
  </si>
  <si>
    <t>7SM45C</t>
  </si>
  <si>
    <t>GRFLXW</t>
  </si>
  <si>
    <t>LZ4PXJ</t>
  </si>
  <si>
    <t>BKUNTZ</t>
  </si>
  <si>
    <t>ARXY7C</t>
  </si>
  <si>
    <t>JXNVHG</t>
  </si>
  <si>
    <t>6XLR2G</t>
  </si>
  <si>
    <t>3UVPX4</t>
  </si>
  <si>
    <t>X53J3L</t>
  </si>
  <si>
    <t>8YKPDE</t>
  </si>
  <si>
    <t>B2MB3D</t>
  </si>
  <si>
    <t>XSNRE6</t>
  </si>
  <si>
    <t>P54YPC</t>
  </si>
  <si>
    <t>QESLBU</t>
  </si>
  <si>
    <t>A936GX</t>
  </si>
  <si>
    <t>SP8RC2</t>
  </si>
  <si>
    <t>V9D6AF</t>
  </si>
  <si>
    <t>46N9AJ</t>
  </si>
  <si>
    <t>LP8DK7</t>
  </si>
  <si>
    <t>EDFWRB</t>
  </si>
  <si>
    <t>7PA4WM</t>
  </si>
  <si>
    <t>U69H7V</t>
  </si>
  <si>
    <t>FHFTVM</t>
  </si>
  <si>
    <t>JUS7U6</t>
  </si>
  <si>
    <t>FL42ZS</t>
  </si>
  <si>
    <t>K2E8A7</t>
  </si>
  <si>
    <t>TKUJZY</t>
  </si>
  <si>
    <t>7GR5QD</t>
  </si>
  <si>
    <t>PPHJE5</t>
  </si>
  <si>
    <t>76KYVB</t>
  </si>
  <si>
    <t>UM42CK</t>
  </si>
  <si>
    <t>7BHMDU</t>
  </si>
  <si>
    <t>EX3MP6</t>
  </si>
  <si>
    <t>JM3C3M</t>
  </si>
  <si>
    <t>C4VB63</t>
  </si>
  <si>
    <t>RYWAJZ</t>
  </si>
  <si>
    <t>4C36ZQ</t>
  </si>
  <si>
    <t>FNYDPT</t>
  </si>
  <si>
    <t>BJC7RT</t>
  </si>
  <si>
    <t>CLU528</t>
  </si>
  <si>
    <t>PST4NT</t>
  </si>
  <si>
    <t>VXK9GF</t>
  </si>
  <si>
    <t>RPE2UN</t>
  </si>
  <si>
    <t>BEY2AM</t>
  </si>
  <si>
    <t>4MRDB2</t>
  </si>
  <si>
    <t>V37X5Z</t>
  </si>
  <si>
    <t>HCZKSP</t>
  </si>
  <si>
    <t>ARYGDX</t>
  </si>
  <si>
    <t>J9RE9B</t>
  </si>
  <si>
    <t>2S4AMN</t>
  </si>
  <si>
    <t>H3944A</t>
  </si>
  <si>
    <t>3RQVGE</t>
  </si>
  <si>
    <t>RCXFND</t>
  </si>
  <si>
    <t>F2PFRN</t>
  </si>
  <si>
    <t>RMLMSG</t>
  </si>
  <si>
    <t>LLYMEU</t>
  </si>
  <si>
    <t>D2QWJJ</t>
  </si>
  <si>
    <t>8ADEH8</t>
  </si>
  <si>
    <t>MYG8VX</t>
  </si>
  <si>
    <t>CFFTDH</t>
  </si>
  <si>
    <t>9NVZ2U</t>
  </si>
  <si>
    <t>9XKXZG</t>
  </si>
  <si>
    <t>8RFNAR</t>
  </si>
  <si>
    <t>32JQ96</t>
  </si>
  <si>
    <t>XH92D8</t>
  </si>
  <si>
    <t>5NGVUC</t>
  </si>
  <si>
    <t>UW8M8W</t>
  </si>
  <si>
    <t>MQRRW9</t>
  </si>
  <si>
    <t>WY26VL</t>
  </si>
  <si>
    <t>BSQ5AZ</t>
  </si>
  <si>
    <t>NNSZK9</t>
  </si>
  <si>
    <t>QBMSJL</t>
  </si>
  <si>
    <t>92VDF3</t>
  </si>
  <si>
    <t>Q4CCCR</t>
  </si>
  <si>
    <t>YKVRZJ</t>
  </si>
  <si>
    <t>5G2SG4</t>
  </si>
  <si>
    <t>TX3ENU</t>
  </si>
  <si>
    <t>F8F82Y</t>
  </si>
  <si>
    <t>R4E9ZE</t>
  </si>
  <si>
    <t>6A52VH</t>
  </si>
  <si>
    <t>34GM7Y</t>
  </si>
  <si>
    <t>B6ZY7H</t>
  </si>
  <si>
    <t>MPPPJB</t>
  </si>
  <si>
    <t>J4M49Z</t>
  </si>
  <si>
    <t>XWR6AL</t>
  </si>
  <si>
    <t>JFN398</t>
  </si>
  <si>
    <t>WPAFAG</t>
  </si>
  <si>
    <t>6Q426Z</t>
  </si>
  <si>
    <t>NQGT5Y</t>
  </si>
  <si>
    <t>DHLS7P</t>
  </si>
  <si>
    <t>VZWBHX</t>
  </si>
  <si>
    <t>GGW9WK</t>
  </si>
  <si>
    <t>DJ8JMZ</t>
  </si>
  <si>
    <t>ZQNETZ</t>
  </si>
  <si>
    <t>BAF3K5</t>
  </si>
  <si>
    <t>KDUHYQ</t>
  </si>
  <si>
    <t>8D6LCN</t>
  </si>
  <si>
    <t>FXRECY</t>
  </si>
  <si>
    <t>EJ2Q78</t>
  </si>
  <si>
    <t>2ZU8FV</t>
  </si>
  <si>
    <t>YYDV9L</t>
  </si>
  <si>
    <t>HKCAFS</t>
  </si>
  <si>
    <t>B6KW27</t>
  </si>
  <si>
    <t>EYJPS9</t>
  </si>
  <si>
    <t>WCTZ8Y</t>
  </si>
  <si>
    <t>J2XFY7</t>
  </si>
  <si>
    <t>WZSP8B</t>
  </si>
  <si>
    <t>GRRQ63</t>
  </si>
  <si>
    <t>95SE4C</t>
  </si>
  <si>
    <t>MPAGP7</t>
  </si>
  <si>
    <t>VLWLN8</t>
  </si>
  <si>
    <t>HJFLZY</t>
  </si>
  <si>
    <t>ELEWXR</t>
  </si>
  <si>
    <t>8HM7UV</t>
  </si>
  <si>
    <t>XTTFM4</t>
  </si>
  <si>
    <t>JNT6S8</t>
  </si>
  <si>
    <t>3DN752</t>
  </si>
  <si>
    <t>PC47UD</t>
  </si>
  <si>
    <t>MJ5GN6</t>
  </si>
  <si>
    <t>CPA5JJ</t>
  </si>
  <si>
    <t>P4X2DG</t>
  </si>
  <si>
    <t>BYJZRZ</t>
  </si>
  <si>
    <t>NRNYPH</t>
  </si>
  <si>
    <t>DQ7WF8</t>
  </si>
  <si>
    <t>SRL5AB</t>
  </si>
  <si>
    <t>EGJYYY</t>
  </si>
  <si>
    <t>CY3KCF</t>
  </si>
  <si>
    <t>SH5BGU</t>
  </si>
  <si>
    <t>MRWHU5</t>
  </si>
  <si>
    <t>T8UWP9</t>
  </si>
  <si>
    <t>QK3HNH</t>
  </si>
  <si>
    <t>SA6UM9</t>
  </si>
  <si>
    <t>ZX8ZL8</t>
  </si>
  <si>
    <t>8VLAEE</t>
  </si>
  <si>
    <t>4JNUEZ</t>
  </si>
  <si>
    <t>NGV4J4</t>
  </si>
  <si>
    <t>THKH6Z</t>
  </si>
  <si>
    <t>TVWFYT</t>
  </si>
  <si>
    <t>VF6723</t>
  </si>
  <si>
    <t>CY6EQ8</t>
  </si>
  <si>
    <t>4R2GM5</t>
  </si>
  <si>
    <t>DFSPFS</t>
  </si>
  <si>
    <t>Q9QYKB</t>
  </si>
  <si>
    <t>UEJZD2</t>
  </si>
  <si>
    <t>XKB6H7</t>
  </si>
  <si>
    <t>6BFJV6</t>
  </si>
  <si>
    <t>M7SZ8K</t>
  </si>
  <si>
    <t>SYYNNC</t>
  </si>
  <si>
    <t>8TPBRV</t>
  </si>
  <si>
    <t>YDGDVV</t>
  </si>
  <si>
    <t>PGXJNH</t>
  </si>
  <si>
    <t>54XVNZ</t>
  </si>
  <si>
    <t>LE4XS2</t>
  </si>
  <si>
    <t>RT6Z8X</t>
  </si>
  <si>
    <t>JM8SHK</t>
  </si>
  <si>
    <t>VK7VTC</t>
  </si>
  <si>
    <t>WN2E27</t>
  </si>
  <si>
    <t>2MW56A</t>
  </si>
  <si>
    <t>SP6F6H</t>
  </si>
  <si>
    <t>FZJMAX</t>
  </si>
  <si>
    <t>K86BMB</t>
  </si>
  <si>
    <t>44YWB2</t>
  </si>
  <si>
    <t>KBFQFV</t>
  </si>
  <si>
    <t>ZNXS62</t>
  </si>
  <si>
    <t>F4WCU6</t>
  </si>
  <si>
    <t>DEHQ6X</t>
  </si>
  <si>
    <t>XHQWCX</t>
  </si>
  <si>
    <t>BKT3ZG</t>
  </si>
  <si>
    <t>K6CLMX</t>
  </si>
  <si>
    <t>XPVU9V</t>
  </si>
  <si>
    <t>PZTC8H</t>
  </si>
  <si>
    <t>CVQVJR</t>
  </si>
  <si>
    <t>PQXS77</t>
  </si>
  <si>
    <t>26BXA5</t>
  </si>
  <si>
    <t>4C2L5L</t>
  </si>
  <si>
    <t>TFVRJT</t>
  </si>
  <si>
    <t>LLWFCQ</t>
  </si>
  <si>
    <t>XHYYDA</t>
  </si>
  <si>
    <t>32SXKE</t>
  </si>
  <si>
    <t>XHDNCM</t>
  </si>
  <si>
    <t>L3A2PP</t>
  </si>
  <si>
    <t>MU3HQ8</t>
  </si>
  <si>
    <t>6YWYAR</t>
  </si>
  <si>
    <t>8M2UE9</t>
  </si>
  <si>
    <t>EAPWDD</t>
  </si>
  <si>
    <t>KRZ7HP</t>
  </si>
  <si>
    <t>225HF6</t>
  </si>
  <si>
    <t>FQDQHK</t>
  </si>
  <si>
    <t>7UWX78</t>
  </si>
  <si>
    <t>K8FNVU</t>
  </si>
  <si>
    <t>VUG59R</t>
  </si>
  <si>
    <t>UTMAB5</t>
  </si>
  <si>
    <t>V8XBQR</t>
  </si>
  <si>
    <t>QZD75Q</t>
  </si>
  <si>
    <t>PC3HDC</t>
  </si>
  <si>
    <t>UY5HDH</t>
  </si>
  <si>
    <t>RASSBR</t>
  </si>
  <si>
    <t>YSA75C</t>
  </si>
  <si>
    <t>VBH966</t>
  </si>
  <si>
    <t>U6EZGS</t>
  </si>
  <si>
    <t>ZSN5PF</t>
  </si>
  <si>
    <t>YR8LKV</t>
  </si>
  <si>
    <t>78TADJ</t>
  </si>
  <si>
    <t>QQL5Q7</t>
  </si>
  <si>
    <t>KK4BS7</t>
  </si>
  <si>
    <t>NMYCAJ</t>
  </si>
  <si>
    <t>AKLZHN</t>
  </si>
  <si>
    <t>YA7P7M</t>
  </si>
  <si>
    <t>LZ6JFK</t>
  </si>
  <si>
    <t>388SDG</t>
  </si>
  <si>
    <t>3JQJMM</t>
  </si>
  <si>
    <t>ENW7NQ</t>
  </si>
  <si>
    <t>435VGL</t>
  </si>
  <si>
    <t>R6PKZX</t>
  </si>
  <si>
    <t>RPL286</t>
  </si>
  <si>
    <t>ER2PVV</t>
  </si>
  <si>
    <t>CHTQUH</t>
  </si>
  <si>
    <t>MPA86C</t>
  </si>
  <si>
    <t>WP497D</t>
  </si>
  <si>
    <t>H5JAS5</t>
  </si>
  <si>
    <t>RTEL5Z</t>
  </si>
  <si>
    <t>6CJNGG</t>
  </si>
  <si>
    <t>PAT54Y</t>
  </si>
  <si>
    <t>UPRHND</t>
  </si>
  <si>
    <t>EAAMRB</t>
  </si>
  <si>
    <t>HSDSXE</t>
  </si>
  <si>
    <t>S7RSFL</t>
  </si>
  <si>
    <t>DZBFY5</t>
  </si>
  <si>
    <t>JB7U2S</t>
  </si>
  <si>
    <t>73J6NT</t>
  </si>
  <si>
    <t>KFF6XL</t>
  </si>
  <si>
    <t>RB8W5B</t>
  </si>
  <si>
    <t>E8JS9H</t>
  </si>
  <si>
    <t>URYGK6</t>
  </si>
  <si>
    <t>ZEEPBW</t>
  </si>
  <si>
    <t>4U8WV5</t>
  </si>
  <si>
    <t>SPX6KK</t>
  </si>
  <si>
    <t>GUMCYK</t>
  </si>
  <si>
    <t>ZYYYDQ</t>
  </si>
  <si>
    <t>A5GKQY</t>
  </si>
  <si>
    <t>6HEA6X</t>
  </si>
  <si>
    <t>8QJVKK</t>
  </si>
  <si>
    <t>EQC68Q</t>
  </si>
  <si>
    <t>J67SBQ</t>
  </si>
  <si>
    <t>G6LXUL</t>
  </si>
  <si>
    <t>GH4CBV</t>
  </si>
  <si>
    <t>ETDUBQ</t>
  </si>
  <si>
    <t>UDH3EW</t>
  </si>
  <si>
    <t>K2LUPT</t>
  </si>
  <si>
    <t>V2LFU6</t>
  </si>
  <si>
    <t>6P64RQ</t>
  </si>
  <si>
    <t>F2NRMS</t>
  </si>
  <si>
    <t>GG7H6X</t>
  </si>
  <si>
    <t>5PF9N3</t>
  </si>
  <si>
    <t>5SCTDX</t>
  </si>
  <si>
    <t>MRBXAC</t>
  </si>
  <si>
    <t>RGU2KM</t>
  </si>
  <si>
    <t>Y5FLZR</t>
  </si>
  <si>
    <t>28VK4E</t>
  </si>
  <si>
    <t>WKK68X</t>
  </si>
  <si>
    <t>BMFSUK</t>
  </si>
  <si>
    <t>M8D528</t>
  </si>
  <si>
    <t>SV7E2C</t>
  </si>
  <si>
    <t>6H7NYA</t>
  </si>
  <si>
    <t>QZ6WDT</t>
  </si>
  <si>
    <t>PT7L3T</t>
  </si>
  <si>
    <t>Y4ECJA</t>
  </si>
  <si>
    <t>V4XBP2</t>
  </si>
  <si>
    <t>X9DF5H</t>
  </si>
  <si>
    <t>TDXJJX</t>
  </si>
  <si>
    <t>5P6XT5</t>
  </si>
  <si>
    <t>36MB4N</t>
  </si>
  <si>
    <t>TYUHG4</t>
  </si>
  <si>
    <t>V38W7K</t>
  </si>
  <si>
    <t>XRLAHB</t>
  </si>
  <si>
    <t>G3FXPE</t>
  </si>
  <si>
    <t>RB5JJM</t>
  </si>
  <si>
    <t>BENMPH</t>
  </si>
  <si>
    <t>BRZENJ</t>
  </si>
  <si>
    <t>US4HPQ</t>
  </si>
  <si>
    <t>RQVJTA</t>
  </si>
  <si>
    <t>76CTYT</t>
  </si>
  <si>
    <t>BJPFA6</t>
  </si>
  <si>
    <t>GSJQVP</t>
  </si>
  <si>
    <t>X3EAR4</t>
  </si>
  <si>
    <t>FB6B7K</t>
  </si>
  <si>
    <t>MZUXQG</t>
  </si>
  <si>
    <t>D6YM5C</t>
  </si>
  <si>
    <t>8D9MPL</t>
  </si>
  <si>
    <t>XUG68H</t>
  </si>
  <si>
    <t>JDBTXJ</t>
  </si>
  <si>
    <t>QDWLLA</t>
  </si>
  <si>
    <t>J8RVF7</t>
  </si>
  <si>
    <t>ZK3633</t>
  </si>
  <si>
    <t>KMTHGJ</t>
  </si>
  <si>
    <t>VJ33YR</t>
  </si>
  <si>
    <t>7C2B3N</t>
  </si>
  <si>
    <t>VQ3FQQ</t>
  </si>
  <si>
    <t>3RWV5K</t>
  </si>
  <si>
    <t>C44WND</t>
  </si>
  <si>
    <t>WLCVSY</t>
  </si>
  <si>
    <t>NRJHR8</t>
  </si>
  <si>
    <t>K84ZWF</t>
  </si>
  <si>
    <t>2LGA2A</t>
  </si>
  <si>
    <t>G35SUM</t>
  </si>
  <si>
    <t>G2KS6M</t>
  </si>
  <si>
    <t>TGLJP2</t>
  </si>
  <si>
    <t>CV3NH4</t>
  </si>
  <si>
    <t>EMGVZC</t>
  </si>
  <si>
    <t>LZBHU3</t>
  </si>
  <si>
    <t>846JJN</t>
  </si>
  <si>
    <t>3RBAFX</t>
  </si>
  <si>
    <t>HHF8ZR</t>
  </si>
  <si>
    <t>KYS88B</t>
  </si>
  <si>
    <t>GUKCEH</t>
  </si>
  <si>
    <t>WJLERA</t>
  </si>
  <si>
    <t>PGM5EB</t>
  </si>
  <si>
    <t>6HNEGL</t>
  </si>
  <si>
    <t>UY2892</t>
  </si>
  <si>
    <t>5LFZAP</t>
  </si>
  <si>
    <t>ARRPZ9</t>
  </si>
  <si>
    <t>P6ZL2W</t>
  </si>
  <si>
    <t>8GYXQ9</t>
  </si>
  <si>
    <t>ABFPPJ</t>
  </si>
  <si>
    <t>LMZJ86</t>
  </si>
  <si>
    <t>2KNEEP</t>
  </si>
  <si>
    <t>PF8REH</t>
  </si>
  <si>
    <t>MP7UE4</t>
  </si>
  <si>
    <t>2CR36H</t>
  </si>
  <si>
    <t>MSM7PW</t>
  </si>
  <si>
    <t>Y85Q3H</t>
  </si>
  <si>
    <t>S2KHCL</t>
  </si>
  <si>
    <t>PVB3N3</t>
  </si>
  <si>
    <t>CJKGJX</t>
  </si>
  <si>
    <t>9BSLTL</t>
  </si>
  <si>
    <t>SRASER</t>
  </si>
  <si>
    <t>MR6WKU</t>
  </si>
  <si>
    <t>7HL98P</t>
  </si>
  <si>
    <t>SVZXMT</t>
  </si>
  <si>
    <t>M8MCWP</t>
  </si>
  <si>
    <t>V2NWW5</t>
  </si>
  <si>
    <t>CBSEL8</t>
  </si>
  <si>
    <t>W8EEVE</t>
  </si>
  <si>
    <t>KQZZW6</t>
  </si>
  <si>
    <t>JRPVX3</t>
  </si>
  <si>
    <t>92FJHH</t>
  </si>
  <si>
    <t>PHJLNH</t>
  </si>
  <si>
    <t>EMFDUX</t>
  </si>
  <si>
    <t>2YCHPX</t>
  </si>
  <si>
    <t>E8KLZE</t>
  </si>
  <si>
    <t>YQHRS2</t>
  </si>
  <si>
    <t>S2LG33</t>
  </si>
  <si>
    <t>6T6PA2</t>
  </si>
  <si>
    <t>R9DMHY</t>
  </si>
  <si>
    <t>TRMU65</t>
  </si>
  <si>
    <t>4MM2YU</t>
  </si>
  <si>
    <t>5KCDBC</t>
  </si>
  <si>
    <t>4LXA8Y</t>
  </si>
  <si>
    <t>4QKM4V</t>
  </si>
  <si>
    <t>ZNSGPB</t>
  </si>
  <si>
    <t>D8HQVQ</t>
  </si>
  <si>
    <t>CSJFZC</t>
  </si>
  <si>
    <t>LFMT3Z</t>
  </si>
  <si>
    <t>AWUAB4</t>
  </si>
  <si>
    <t>WDFXUB</t>
  </si>
  <si>
    <t>PVBUJC</t>
  </si>
  <si>
    <t>QNA2VL</t>
  </si>
  <si>
    <t>EUHEYW</t>
  </si>
  <si>
    <t>NSB2KG</t>
  </si>
  <si>
    <t>6ZKKGN</t>
  </si>
  <si>
    <t>KRMKMX</t>
  </si>
  <si>
    <t>EW64K8</t>
  </si>
  <si>
    <t>MQ3R5J</t>
  </si>
  <si>
    <t>3TXFZX</t>
  </si>
  <si>
    <t>5T5Y3P</t>
  </si>
  <si>
    <t>R47YVT</t>
  </si>
  <si>
    <t>HSAFLN</t>
  </si>
  <si>
    <t>57976D</t>
  </si>
  <si>
    <t>535AYN</t>
  </si>
  <si>
    <t>FRBHHL</t>
  </si>
  <si>
    <t>2BKC6J</t>
  </si>
  <si>
    <t>T8SD59</t>
  </si>
  <si>
    <t>9422HE</t>
  </si>
  <si>
    <t>AN5TDD</t>
  </si>
  <si>
    <t>UUHWB3</t>
  </si>
  <si>
    <t>HNZ97R</t>
  </si>
  <si>
    <t>VGCAS6</t>
  </si>
  <si>
    <t>F75TR9</t>
  </si>
  <si>
    <t>Q483AU</t>
  </si>
  <si>
    <t>9E6BFV</t>
  </si>
  <si>
    <t>CTVTG9</t>
  </si>
  <si>
    <t>E4TXKJ</t>
  </si>
  <si>
    <t>4WYSGW</t>
  </si>
  <si>
    <t>4PUDR3</t>
  </si>
  <si>
    <t>DTKTG2</t>
  </si>
  <si>
    <t>NUPY99</t>
  </si>
  <si>
    <t>U49TUG</t>
  </si>
  <si>
    <t>6WFPXL</t>
  </si>
  <si>
    <t>8CPLGP</t>
  </si>
  <si>
    <t>T8KYFV</t>
  </si>
  <si>
    <t>T8SFXT</t>
  </si>
  <si>
    <t>R6NLVQ</t>
  </si>
  <si>
    <t>9LNJV3</t>
  </si>
  <si>
    <t>C7JQJZ</t>
  </si>
  <si>
    <t>6PXSD4</t>
  </si>
  <si>
    <t>7W9E9L</t>
  </si>
  <si>
    <t>ERK4GM</t>
  </si>
  <si>
    <t>PZN25Z</t>
  </si>
  <si>
    <t>MX3GJ4</t>
  </si>
  <si>
    <t>335BWV</t>
  </si>
  <si>
    <t>XRAWDN</t>
  </si>
  <si>
    <t>W2ES5A</t>
  </si>
  <si>
    <t>JAVNLR</t>
  </si>
  <si>
    <t>XCU5MQ</t>
  </si>
  <si>
    <t>LQG4T6</t>
  </si>
  <si>
    <t>6SU286</t>
  </si>
  <si>
    <t>C6GLMV</t>
  </si>
  <si>
    <t>APGAVL</t>
  </si>
  <si>
    <t>8RHBGH</t>
  </si>
  <si>
    <t>L3Y43H</t>
  </si>
  <si>
    <t>J65DAM</t>
  </si>
  <si>
    <t>VN34SU</t>
  </si>
  <si>
    <t>8XGKC5</t>
  </si>
  <si>
    <t>W8SRRZ</t>
  </si>
  <si>
    <t>9HUCJ2</t>
  </si>
  <si>
    <t>RF6PHB</t>
  </si>
  <si>
    <t>DWH336</t>
  </si>
  <si>
    <t>PGT46P</t>
  </si>
  <si>
    <t>2384TY</t>
  </si>
  <si>
    <t>TNEAA9</t>
  </si>
  <si>
    <t>VXBK5P</t>
  </si>
  <si>
    <t>CJVHJW</t>
  </si>
  <si>
    <t>LB4Q45</t>
  </si>
  <si>
    <t>KD6RNC</t>
  </si>
  <si>
    <t>526DYK</t>
  </si>
  <si>
    <t>VHJX66</t>
  </si>
  <si>
    <t>U6L23X</t>
  </si>
  <si>
    <t>PTQTZE</t>
  </si>
  <si>
    <t>8883AC</t>
  </si>
  <si>
    <t>GDAUSN</t>
  </si>
  <si>
    <t>4B86RH</t>
  </si>
  <si>
    <t>V99XZN</t>
  </si>
  <si>
    <t>QMSKFD</t>
  </si>
  <si>
    <t>FFVK9G</t>
  </si>
  <si>
    <t>F5Q87U</t>
  </si>
  <si>
    <t>D7JVSB</t>
  </si>
  <si>
    <t>ZC42GS</t>
  </si>
  <si>
    <t>NXHGUA</t>
  </si>
  <si>
    <t>88VNBN</t>
  </si>
  <si>
    <t>GMHVH9</t>
  </si>
  <si>
    <t>LAMS7F</t>
  </si>
  <si>
    <t>AM82L4</t>
  </si>
  <si>
    <t>TK5RHR</t>
  </si>
  <si>
    <t>W7JAE8</t>
  </si>
  <si>
    <t>MLCRWB</t>
  </si>
  <si>
    <t>WZBGPZ</t>
  </si>
  <si>
    <t>PVRNGG</t>
  </si>
  <si>
    <t>844D9B</t>
  </si>
  <si>
    <t>UM5GYJ</t>
  </si>
  <si>
    <t>UMJ7T5</t>
  </si>
  <si>
    <t>5BYCXP</t>
  </si>
  <si>
    <t>BHDTNW</t>
  </si>
  <si>
    <t>HED3MR</t>
  </si>
  <si>
    <t>ZRBVRX</t>
  </si>
  <si>
    <t>4A6NN4</t>
  </si>
  <si>
    <t>L7DTZ2</t>
  </si>
  <si>
    <t>82VYEH</t>
  </si>
  <si>
    <t>7EX4Y9</t>
  </si>
  <si>
    <t>TBQAPY</t>
  </si>
  <si>
    <t>TWU28F</t>
  </si>
  <si>
    <t>9UAYB6</t>
  </si>
  <si>
    <t>Z2ZELR</t>
  </si>
  <si>
    <t>TUFKHJ</t>
  </si>
  <si>
    <t>ZL4DWK</t>
  </si>
  <si>
    <t>3RUEW4</t>
  </si>
  <si>
    <t>D72H82</t>
  </si>
  <si>
    <t>GY8EKL</t>
  </si>
  <si>
    <t>GUAGDH</t>
  </si>
  <si>
    <t>9XDVV3</t>
  </si>
  <si>
    <t>6L6TDH</t>
  </si>
  <si>
    <t>ANFKX7</t>
  </si>
  <si>
    <t>9RGC4L</t>
  </si>
  <si>
    <t>A2EAQ2</t>
  </si>
  <si>
    <t>CGGAFJ</t>
  </si>
  <si>
    <t>D8WT2S</t>
  </si>
  <si>
    <t>DR7VF2</t>
  </si>
  <si>
    <t>3QLBVB</t>
  </si>
  <si>
    <t>3QJ8MB</t>
  </si>
  <si>
    <t>6CZY67</t>
  </si>
  <si>
    <t>45SBM5</t>
  </si>
  <si>
    <t>278LSU</t>
  </si>
  <si>
    <t>SYQBJR</t>
  </si>
  <si>
    <t>PA2RBQ</t>
  </si>
  <si>
    <t>HUPLUA</t>
  </si>
  <si>
    <t>DY5CGF</t>
  </si>
  <si>
    <t>NKVY7M</t>
  </si>
  <si>
    <t>C8HHJ9</t>
  </si>
  <si>
    <t>72PW8C</t>
  </si>
  <si>
    <t>GBN473</t>
  </si>
  <si>
    <t>QCRXZV</t>
  </si>
  <si>
    <t>NXE2DG</t>
  </si>
  <si>
    <t>V6PKF5</t>
  </si>
  <si>
    <t>WJRPUS</t>
  </si>
  <si>
    <t>Q36GZX</t>
  </si>
  <si>
    <t>8PLCWM</t>
  </si>
  <si>
    <t>PDSQ9E</t>
  </si>
  <si>
    <t>DP3P62</t>
  </si>
  <si>
    <t>RFUQHQ</t>
  </si>
  <si>
    <t>QALC84</t>
  </si>
  <si>
    <t>BWZQXR</t>
  </si>
  <si>
    <t>5BXXUR</t>
  </si>
  <si>
    <t>CWTSEM</t>
  </si>
  <si>
    <t>XXJ99V</t>
  </si>
  <si>
    <t>ATWCZY</t>
  </si>
  <si>
    <t>9KA8QZ</t>
  </si>
  <si>
    <t>JY4DH4</t>
  </si>
  <si>
    <t>J8GQGR</t>
  </si>
  <si>
    <t>QRVLEY</t>
  </si>
  <si>
    <t>MGER85</t>
  </si>
  <si>
    <t>EUJKNV</t>
  </si>
  <si>
    <t>M68D4D</t>
  </si>
  <si>
    <t>QJXKHF</t>
  </si>
  <si>
    <t>GS4VQA</t>
  </si>
  <si>
    <t>Q3ZHXZ</t>
  </si>
  <si>
    <t>N73DG2</t>
  </si>
  <si>
    <t>2H8LRU</t>
  </si>
  <si>
    <t>3BNAZP</t>
  </si>
  <si>
    <t>4B4FT8</t>
  </si>
  <si>
    <t>VV4QB5</t>
  </si>
  <si>
    <t>7JW32Z</t>
  </si>
  <si>
    <t>9957Y8</t>
  </si>
  <si>
    <t>KY93QX</t>
  </si>
  <si>
    <t>WRSN2T</t>
  </si>
  <si>
    <t>XZS43D</t>
  </si>
  <si>
    <t>RRHSQL</t>
  </si>
  <si>
    <t>GFBN6T</t>
  </si>
  <si>
    <t>ZU45CF</t>
  </si>
  <si>
    <t>RPPDPK</t>
  </si>
  <si>
    <t>RYUA8T</t>
  </si>
  <si>
    <t>Z5EB8G</t>
  </si>
  <si>
    <t>H8NTPE</t>
  </si>
  <si>
    <t>EEMGTS</t>
  </si>
  <si>
    <t>7TSSKV</t>
  </si>
  <si>
    <t>4RVGLW</t>
  </si>
  <si>
    <t>GN48Z7</t>
  </si>
  <si>
    <t>6JVGGD</t>
  </si>
  <si>
    <t>TGCDGW</t>
  </si>
  <si>
    <t>NB7YWC</t>
  </si>
  <si>
    <t>EHVQKC</t>
  </si>
  <si>
    <t>BYSGF4</t>
  </si>
  <si>
    <t>4B89T9</t>
  </si>
  <si>
    <t>WAS5LA</t>
  </si>
  <si>
    <t>T68NHE</t>
  </si>
  <si>
    <t>EKNKHP</t>
  </si>
  <si>
    <t>VZQFUN</t>
  </si>
  <si>
    <t>HD7HEC</t>
  </si>
  <si>
    <t>6J2TAJ</t>
  </si>
  <si>
    <t>K5G6AD</t>
  </si>
  <si>
    <t>BCT57T</t>
  </si>
  <si>
    <t>467SEB</t>
  </si>
  <si>
    <t>U3AGZ5</t>
  </si>
  <si>
    <t>BPAHYX</t>
  </si>
  <si>
    <t>2L5GSM</t>
  </si>
  <si>
    <t>WCJ5T2</t>
  </si>
  <si>
    <t>9RRBPC</t>
  </si>
  <si>
    <t>JBEGRH</t>
  </si>
  <si>
    <t>SGJVMZ</t>
  </si>
  <si>
    <t>HTQNEK</t>
  </si>
  <si>
    <t>G3QKAF</t>
  </si>
  <si>
    <t>JZVDJC</t>
  </si>
  <si>
    <t>NQ8KF8</t>
  </si>
  <si>
    <t>PA95FZ</t>
  </si>
  <si>
    <t>8HUJ33</t>
  </si>
  <si>
    <t>QECTVN</t>
  </si>
  <si>
    <t>93H728</t>
  </si>
  <si>
    <t>BNWAE9</t>
  </si>
  <si>
    <t>C2FCH4</t>
  </si>
  <si>
    <t>T5ZRY2</t>
  </si>
  <si>
    <t>QSKQZR</t>
  </si>
  <si>
    <t>GCVM5X</t>
  </si>
  <si>
    <t>DMQS2F</t>
  </si>
  <si>
    <t>4D8Y73</t>
  </si>
  <si>
    <t>WSPXQW</t>
  </si>
  <si>
    <t>WLMU3Z</t>
  </si>
  <si>
    <t>Y7EG4T</t>
  </si>
  <si>
    <t>PHPLRN</t>
  </si>
  <si>
    <t>Y6N82L</t>
  </si>
  <si>
    <t>XBDMGJ</t>
  </si>
  <si>
    <t>L7Z9PL</t>
  </si>
  <si>
    <t>7E2EM2</t>
  </si>
  <si>
    <t>A77SE7</t>
  </si>
  <si>
    <t>36S8B4</t>
  </si>
  <si>
    <t>52MYLJ</t>
  </si>
  <si>
    <t>X47ZNR</t>
  </si>
  <si>
    <t>QQCDQH</t>
  </si>
  <si>
    <t>AXHAUF</t>
  </si>
  <si>
    <t>B7SPYV</t>
  </si>
  <si>
    <t>7CK6W8</t>
  </si>
  <si>
    <t>SSR74C</t>
  </si>
  <si>
    <t>AKPGJ2</t>
  </si>
  <si>
    <t>2QET3W</t>
  </si>
  <si>
    <t>9HR8P5</t>
  </si>
  <si>
    <t>WSN9UK</t>
  </si>
  <si>
    <t>E5N7CF</t>
  </si>
  <si>
    <t>TZBKW2</t>
  </si>
  <si>
    <t>3RHDMT</t>
  </si>
  <si>
    <t>TGK9SL</t>
  </si>
  <si>
    <t>LJF5DD</t>
  </si>
  <si>
    <t>WZ5FN2</t>
  </si>
  <si>
    <t>S48YM4</t>
  </si>
  <si>
    <t>S8BMFN</t>
  </si>
  <si>
    <t>KJYXWL</t>
  </si>
  <si>
    <t>73DGHN</t>
  </si>
  <si>
    <t>VLZAJ9</t>
  </si>
  <si>
    <t>WTNYS4</t>
  </si>
  <si>
    <t>4P22PT</t>
  </si>
  <si>
    <t>FVW9K6</t>
  </si>
  <si>
    <t>TL86LF</t>
  </si>
  <si>
    <t>3VXDPY</t>
  </si>
  <si>
    <t>R983DM</t>
  </si>
  <si>
    <t>C6GFV7</t>
  </si>
  <si>
    <t>EBM9Y2</t>
  </si>
  <si>
    <t>66LDAE</t>
  </si>
  <si>
    <t>BF5AA4</t>
  </si>
  <si>
    <t>CE8QP2</t>
  </si>
  <si>
    <t>UDLBSN</t>
  </si>
  <si>
    <t>KFMLPQ</t>
  </si>
  <si>
    <t>495LGE</t>
  </si>
  <si>
    <t>PEXNEU</t>
  </si>
  <si>
    <t>N3PAUN</t>
  </si>
  <si>
    <t>5R9MDZ</t>
  </si>
  <si>
    <t>SSMDHL</t>
  </si>
  <si>
    <t>U9WCRX</t>
  </si>
  <si>
    <t>7E2YHM</t>
  </si>
  <si>
    <t>A9EX8Y</t>
  </si>
  <si>
    <t>RUEAXL</t>
  </si>
  <si>
    <t>7W4BLD</t>
  </si>
  <si>
    <t>VBTJDX</t>
  </si>
  <si>
    <t>RL6SR3</t>
  </si>
  <si>
    <t>GXLQMM</t>
  </si>
  <si>
    <t>G8FRVF</t>
  </si>
  <si>
    <t>EL858U</t>
  </si>
  <si>
    <t>UDR8A9</t>
  </si>
  <si>
    <t>TD5YRG</t>
  </si>
  <si>
    <t>LBMA57</t>
  </si>
  <si>
    <t>V3D2AH</t>
  </si>
  <si>
    <t>ECU2A6</t>
  </si>
  <si>
    <t>T7W667</t>
  </si>
  <si>
    <t>YFL6PF</t>
  </si>
  <si>
    <t>5FTGFQ</t>
  </si>
  <si>
    <t>MRBPBX</t>
  </si>
  <si>
    <t>XZGVBH</t>
  </si>
  <si>
    <t>NKQ84Y</t>
  </si>
  <si>
    <t>23P4TZ</t>
  </si>
  <si>
    <t>ZCASR5</t>
  </si>
  <si>
    <t>N7GYKG</t>
  </si>
  <si>
    <t>BRRQ8K</t>
  </si>
  <si>
    <t>LTE4DK</t>
  </si>
  <si>
    <t>PNW7WF</t>
  </si>
  <si>
    <t>T27V6H</t>
  </si>
  <si>
    <t>6M6PNZ</t>
  </si>
  <si>
    <t>6KC6QY</t>
  </si>
  <si>
    <t>98R43E</t>
  </si>
  <si>
    <t>4B6G9B</t>
  </si>
  <si>
    <t>GKST7D</t>
  </si>
  <si>
    <t>X47GQA</t>
  </si>
  <si>
    <t>LNRBMG</t>
  </si>
  <si>
    <t>WX42ZW</t>
  </si>
  <si>
    <t>KDP8ET</t>
  </si>
  <si>
    <t>3SPU5S</t>
  </si>
  <si>
    <t>LZ5H3G</t>
  </si>
  <si>
    <t>U6AHVQ</t>
  </si>
  <si>
    <t>RVVPBZ</t>
  </si>
  <si>
    <t>U62N2U</t>
  </si>
  <si>
    <t>NP5KA6</t>
  </si>
  <si>
    <t>PG9934</t>
  </si>
  <si>
    <t>G3MNC7</t>
  </si>
  <si>
    <t>49L5BE</t>
  </si>
  <si>
    <t>V7XHH8</t>
  </si>
  <si>
    <t>MXK3MJ</t>
  </si>
  <si>
    <t>UDQDEX</t>
  </si>
  <si>
    <t>QD6493</t>
  </si>
  <si>
    <t>V8ASUK</t>
  </si>
  <si>
    <t>23DU5Y</t>
  </si>
  <si>
    <t>PG4RDS</t>
  </si>
  <si>
    <t>JMAXL9</t>
  </si>
  <si>
    <t>KVZJLH</t>
  </si>
  <si>
    <t>CZFQUX</t>
  </si>
  <si>
    <t>J5JAE9</t>
  </si>
  <si>
    <t>NT8Z8U</t>
  </si>
  <si>
    <t>3T4NBX</t>
  </si>
  <si>
    <t>X9UTX7</t>
  </si>
  <si>
    <t>M74S8N</t>
  </si>
  <si>
    <t>9K8LUL</t>
  </si>
  <si>
    <t>N9Z4JG</t>
  </si>
  <si>
    <t>EJ3EJA</t>
  </si>
  <si>
    <t>656ZTD</t>
  </si>
  <si>
    <t>99N5VP</t>
  </si>
  <si>
    <t>D964EB</t>
  </si>
  <si>
    <t>GF9MXP</t>
  </si>
  <si>
    <t>SGLPVH</t>
  </si>
  <si>
    <t>MKB2VP</t>
  </si>
  <si>
    <t>3VX4DG</t>
  </si>
  <si>
    <t>Z4HW6M</t>
  </si>
  <si>
    <t>DDLGNE</t>
  </si>
  <si>
    <t>F4GGPA</t>
  </si>
  <si>
    <t>FF2WF6</t>
  </si>
  <si>
    <t>R2ZZVX</t>
  </si>
  <si>
    <t>5YZRUN</t>
  </si>
  <si>
    <t>2VNGVB</t>
  </si>
  <si>
    <t>7BNB98</t>
  </si>
  <si>
    <t>B9RFNK</t>
  </si>
  <si>
    <t>Z49Q22</t>
  </si>
  <si>
    <t>ZWEAZE</t>
  </si>
  <si>
    <t>BSCV5K</t>
  </si>
  <si>
    <t>ZD54XF</t>
  </si>
  <si>
    <t>D2U9MM</t>
  </si>
  <si>
    <t>XSEFXS</t>
  </si>
  <si>
    <t>SBA6VV</t>
  </si>
  <si>
    <t>NFVJKU</t>
  </si>
  <si>
    <t>N2ANSU</t>
  </si>
  <si>
    <t>C4HDKR</t>
  </si>
  <si>
    <t>SKNQ84</t>
  </si>
  <si>
    <t>6WJ7SN</t>
  </si>
  <si>
    <t>MECCUD</t>
  </si>
  <si>
    <t>LE7SPC</t>
  </si>
  <si>
    <t>SJJZ9K</t>
  </si>
  <si>
    <t>SKPZJS</t>
  </si>
  <si>
    <t>2NTW8Q</t>
  </si>
  <si>
    <t>JWV93J</t>
  </si>
  <si>
    <t>K34NLX</t>
  </si>
  <si>
    <t>63XAXN</t>
  </si>
  <si>
    <t>LBUVH3</t>
  </si>
  <si>
    <t>5AJGPP</t>
  </si>
  <si>
    <t>J7HZTU</t>
  </si>
  <si>
    <t>TYQKXV</t>
  </si>
  <si>
    <t>QK9T6X</t>
  </si>
  <si>
    <t>RZA4J6</t>
  </si>
  <si>
    <t>UZPHKR</t>
  </si>
  <si>
    <t>ZMR2JY</t>
  </si>
  <si>
    <t>ZXPWME</t>
  </si>
  <si>
    <t>K8PY6J</t>
  </si>
  <si>
    <t>6H8ASS</t>
  </si>
  <si>
    <t>49953F</t>
  </si>
  <si>
    <t>B4QLAV</t>
  </si>
  <si>
    <t>H647SU</t>
  </si>
  <si>
    <t>EGZ6H2</t>
  </si>
  <si>
    <t>2MXXYB</t>
  </si>
  <si>
    <t>AJYPH3</t>
  </si>
  <si>
    <t>V2KM66</t>
  </si>
  <si>
    <t>G24ZM5</t>
  </si>
  <si>
    <t>ZJFAAV</t>
  </si>
  <si>
    <t>2TSJ57</t>
  </si>
  <si>
    <t>GA6JWV</t>
  </si>
  <si>
    <t>Q9ESFX</t>
  </si>
  <si>
    <t>A832F6</t>
  </si>
  <si>
    <t>3Y629J</t>
  </si>
  <si>
    <t>XLR9BC</t>
  </si>
  <si>
    <t>MMKPL5</t>
  </si>
  <si>
    <t>LLAA2N</t>
  </si>
  <si>
    <t>JKVPDW</t>
  </si>
  <si>
    <t>CF24CP</t>
  </si>
  <si>
    <t>23XPTA</t>
  </si>
  <si>
    <t>V2KZ6G</t>
  </si>
  <si>
    <t>YNNMAN</t>
  </si>
  <si>
    <t>A6YFLV</t>
  </si>
  <si>
    <t>URBUKH</t>
  </si>
  <si>
    <t>T6SZV2</t>
  </si>
  <si>
    <t>35EBFU</t>
  </si>
  <si>
    <t>RW8SXL</t>
  </si>
  <si>
    <t>9QSNTH</t>
  </si>
  <si>
    <t>A4692D</t>
  </si>
  <si>
    <t>HJSB3U</t>
  </si>
  <si>
    <t>AG29BJ</t>
  </si>
  <si>
    <t>3ZWWL5</t>
  </si>
  <si>
    <t>Y9ZSXS</t>
  </si>
  <si>
    <t>J2NESJ</t>
  </si>
  <si>
    <t>9BKZSP</t>
  </si>
  <si>
    <t>PFLJDS</t>
  </si>
  <si>
    <t>ZC5ZM2</t>
  </si>
  <si>
    <t>4XYNNZ</t>
  </si>
  <si>
    <t>UNKUMJ</t>
  </si>
  <si>
    <t>56EB42</t>
  </si>
  <si>
    <t>7FAR73</t>
  </si>
  <si>
    <t>UL5CFU</t>
  </si>
  <si>
    <t>84RH9U</t>
  </si>
  <si>
    <t>M9QGM7</t>
  </si>
  <si>
    <t>3L4YLQ</t>
  </si>
  <si>
    <t>BW8B3L</t>
  </si>
  <si>
    <t>9R82AW</t>
  </si>
  <si>
    <t>P6UQJD</t>
  </si>
  <si>
    <t>BEPZCF</t>
  </si>
  <si>
    <t>JGMWQZ</t>
  </si>
  <si>
    <t>D73TTA</t>
  </si>
  <si>
    <t>5KFGA8</t>
  </si>
  <si>
    <t>KFFMVU</t>
  </si>
  <si>
    <t>XFFSYX</t>
  </si>
  <si>
    <t>GSSUMS</t>
  </si>
  <si>
    <t>M7RG75</t>
  </si>
  <si>
    <t>3N6P5V</t>
  </si>
  <si>
    <t>Z5BVQW</t>
  </si>
  <si>
    <t>TZDCG5</t>
  </si>
  <si>
    <t>4NJBJ3</t>
  </si>
  <si>
    <t>ZFQTYT</t>
  </si>
  <si>
    <t>DTE3CQ</t>
  </si>
  <si>
    <t>YHU722</t>
  </si>
  <si>
    <t>SVMWKS</t>
  </si>
  <si>
    <t>4FR3J6</t>
  </si>
  <si>
    <t>F5L8FP</t>
  </si>
  <si>
    <t>S3UG54</t>
  </si>
  <si>
    <t>UYSRF2</t>
  </si>
  <si>
    <t>78MDU3</t>
  </si>
  <si>
    <t>F9F7EN</t>
  </si>
  <si>
    <t>BGU2AF</t>
  </si>
  <si>
    <t>F8RKVV</t>
  </si>
  <si>
    <t>SE6HYB</t>
  </si>
  <si>
    <t>6E7ERS</t>
  </si>
  <si>
    <t>2AMDEW</t>
  </si>
  <si>
    <t>RLQ2DA</t>
  </si>
  <si>
    <t>PY2AYX</t>
  </si>
  <si>
    <t>BUC9U4</t>
  </si>
  <si>
    <t>K4MNBE</t>
  </si>
  <si>
    <t>FH2CC5</t>
  </si>
  <si>
    <t>MQQJFC</t>
  </si>
  <si>
    <t>B8RVJW</t>
  </si>
  <si>
    <t>8ZWTYH</t>
  </si>
  <si>
    <t>BWUZTL</t>
  </si>
  <si>
    <t>C29S8R</t>
  </si>
  <si>
    <t>PC8YMZ</t>
  </si>
  <si>
    <t>Z7SFNQ</t>
  </si>
  <si>
    <t>52ZKN9</t>
  </si>
  <si>
    <t>54T396</t>
  </si>
  <si>
    <t>PHHS7G</t>
  </si>
  <si>
    <t>R7WTF8</t>
  </si>
  <si>
    <t>JYSBDN</t>
  </si>
  <si>
    <t>M6DFUK</t>
  </si>
  <si>
    <t>6L6KT4</t>
  </si>
  <si>
    <t>BBVADL</t>
  </si>
  <si>
    <t>H3PZFG</t>
  </si>
  <si>
    <t>J957S8</t>
  </si>
  <si>
    <t>N528DZ</t>
  </si>
  <si>
    <t>CSN6HM</t>
  </si>
  <si>
    <t>KGEW2E</t>
  </si>
  <si>
    <t>623KV5</t>
  </si>
  <si>
    <t>ER5L7F</t>
  </si>
  <si>
    <t>DU543H</t>
  </si>
  <si>
    <t>BUK5R8</t>
  </si>
  <si>
    <t>E4LGGQ</t>
  </si>
  <si>
    <t>FSCYFU</t>
  </si>
  <si>
    <t>4Q2SFU</t>
  </si>
  <si>
    <t>NRNXYE</t>
  </si>
  <si>
    <t>RJF5FE</t>
  </si>
  <si>
    <t>M4P23E</t>
  </si>
  <si>
    <t>5XKTZA</t>
  </si>
  <si>
    <t>GBTN5Z</t>
  </si>
  <si>
    <t>MBGEJK</t>
  </si>
  <si>
    <t>JK8FT6</t>
  </si>
  <si>
    <t>TGJZ77</t>
  </si>
  <si>
    <t>WE28NE</t>
  </si>
  <si>
    <t>CNJMXW</t>
  </si>
  <si>
    <t>LGEL64</t>
  </si>
  <si>
    <t>W4QL4P</t>
  </si>
  <si>
    <t>CL9JK7</t>
  </si>
  <si>
    <t>X948UZ</t>
  </si>
  <si>
    <t>5HEVYW</t>
  </si>
  <si>
    <t>V7E242</t>
  </si>
  <si>
    <t>5KY6Q2</t>
  </si>
  <si>
    <t>NYJB8T</t>
  </si>
  <si>
    <t>2BKP2W</t>
  </si>
  <si>
    <t>WU9W3D</t>
  </si>
  <si>
    <t>J39MVC</t>
  </si>
  <si>
    <t>VL86HD</t>
  </si>
  <si>
    <t>RYKQRK</t>
  </si>
  <si>
    <t>2AYDTC</t>
  </si>
  <si>
    <t>D8PEG7</t>
  </si>
  <si>
    <t>AUM7US</t>
  </si>
  <si>
    <t>7WZXX5</t>
  </si>
  <si>
    <t>XBSKZ7</t>
  </si>
  <si>
    <t>LFV3AA</t>
  </si>
  <si>
    <t>5JQ53N</t>
  </si>
  <si>
    <t>VFAGXB</t>
  </si>
  <si>
    <t>BFD2XE</t>
  </si>
  <si>
    <t>MB5WT8</t>
  </si>
  <si>
    <t>L94HJW</t>
  </si>
  <si>
    <t>FVX9X8</t>
  </si>
  <si>
    <t>QX8BEW</t>
  </si>
  <si>
    <t>Q5EXWN</t>
  </si>
  <si>
    <t>VM4KM6</t>
  </si>
  <si>
    <t>KT8CZA</t>
  </si>
  <si>
    <t>E75QZC</t>
  </si>
  <si>
    <t>DY5QS5</t>
  </si>
  <si>
    <t>W97CGK</t>
  </si>
  <si>
    <t>ARR7BB</t>
  </si>
  <si>
    <t>24CY2D</t>
  </si>
  <si>
    <t>YQK8BU</t>
  </si>
  <si>
    <t>TFQRQP</t>
  </si>
  <si>
    <t>ZTXM5Y</t>
  </si>
  <si>
    <t>HXF9P5</t>
  </si>
  <si>
    <r>
      <t>XLSTAT 2020.3.1.1005 - Logistic regression - Start time: 27/02/2021 at 20:35:59 / End time: 27/02/2021 at 20:36:02</t>
    </r>
    <r>
      <rPr>
        <sz val="12"/>
        <color rgb="FFFFFFFF"/>
        <rFont val="Calibri"/>
        <family val="2"/>
        <scheme val="minor"/>
      </rPr>
      <t xml:space="preserve"> / Microsoft Excel 16.013530</t>
    </r>
  </si>
  <si>
    <t>Response variable(s): Workbook = relaytrain_2_2_2.xlsx / Sheet = relay train.csv / Range = 'relay train.csv'!$B$1:$B$24580 / 24579 rows and 1 column</t>
  </si>
  <si>
    <t>Quantitative: Workbook = relaytrain_2_2_2.xlsx / Sheet = relay train.csv / Range = 'relay train.csv'!$G$1:$M$24580 / 24579 rows and 7 columns</t>
  </si>
  <si>
    <t>Model: Logit</t>
  </si>
  <si>
    <t>Response type: Binary</t>
  </si>
  <si>
    <t>Confidence interval (%): 95</t>
  </si>
  <si>
    <t>Stop conditions: Iterations = 100 / Convergence = 0.000001</t>
  </si>
  <si>
    <t>Maximization of the likelihood function using the Newton-Raphson algorithm</t>
  </si>
  <si>
    <t>Summary statistics:</t>
  </si>
  <si>
    <t>Variable</t>
  </si>
  <si>
    <t>Categories</t>
  </si>
  <si>
    <t>Frequencies</t>
  </si>
  <si>
    <t>%</t>
  </si>
  <si>
    <t>0</t>
  </si>
  <si>
    <t/>
  </si>
  <si>
    <t>1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</si>
  <si>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</si>
  <si>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</si>
  <si>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</si>
  <si>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</si>
  <si>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</si>
  <si>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</si>
  <si>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</si>
  <si>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Correlation matrix:</t>
  </si>
  <si>
    <t>Variables</t>
  </si>
  <si>
    <t>Regression of variable retained:</t>
  </si>
  <si>
    <t>Correspondence between the categories of the response variable and the probabilities (Variable retained):</t>
  </si>
  <si>
    <t>Probabilities</t>
  </si>
  <si>
    <t>Goodness of fit statistics (Variable retained):</t>
  </si>
  <si>
    <t>Statistic</t>
  </si>
  <si>
    <t>Independent</t>
  </si>
  <si>
    <t>Full</t>
  </si>
  <si>
    <t>Sum of weights</t>
  </si>
  <si>
    <t>DF</t>
  </si>
  <si>
    <t>-2 Log(Likelihood)</t>
  </si>
  <si>
    <t>R²(McFadden)</t>
  </si>
  <si>
    <t>R²(Cox and Snell)</t>
  </si>
  <si>
    <t>R²(Nagelkerke)</t>
  </si>
  <si>
    <t>AIC</t>
  </si>
  <si>
    <t>SBC</t>
  </si>
  <si>
    <t>Iterations</t>
  </si>
  <si>
    <t>Hosmer-Lemeshow test (Variable retained):</t>
  </si>
  <si>
    <t>Chi-square</t>
  </si>
  <si>
    <t>Pr &gt; Chi²</t>
  </si>
  <si>
    <t>Hosmer-Lemeshow Statistic</t>
  </si>
  <si>
    <t>&lt; 0.0001</t>
  </si>
  <si>
    <t>Model parameters (Variable retained):</t>
  </si>
  <si>
    <t>Source</t>
  </si>
  <si>
    <t>Value</t>
  </si>
  <si>
    <t>Wald Lower bound (95%)</t>
  </si>
  <si>
    <t>Wald Upper bound (95%)</t>
  </si>
  <si>
    <t>Odds ratio</t>
  </si>
  <si>
    <t>Odds ratio Lower bound (95%)</t>
  </si>
  <si>
    <t>Odds ratio Upper bound (95%)</t>
  </si>
  <si>
    <t>Intercept</t>
  </si>
  <si>
    <t>Equation of the model (Variable retained):</t>
  </si>
  <si>
    <t>Pred(retained) = 1 / (1 + exp(-(-2.53480358908224+0.211078221279788*esent+1.92003768013698E-02*eclickrate-3.55759379501441E-03*avgorder-0.607437590684621*ordfreq+0.52524465140891*paperless+0.769366462883177*refill+0.865904191619293*doorstep)))</t>
  </si>
  <si>
    <t>Classification table for the training sample (Variable retained):</t>
  </si>
  <si>
    <t>from \ to</t>
  </si>
  <si>
    <t>Total</t>
  </si>
  <si>
    <t>% correct</t>
  </si>
  <si>
    <t>Std Error</t>
  </si>
  <si>
    <t>Chi2</t>
  </si>
  <si>
    <t>Row Labels</t>
  </si>
  <si>
    <t>Grand Total</t>
  </si>
  <si>
    <t>Column Labels</t>
  </si>
  <si>
    <t>Count of custid</t>
  </si>
  <si>
    <t>Hit Rate</t>
  </si>
  <si>
    <t>p(retained)</t>
  </si>
  <si>
    <t>Part1</t>
  </si>
  <si>
    <t>newObser</t>
  </si>
  <si>
    <t>NewPred</t>
  </si>
  <si>
    <t>Pvale</t>
  </si>
  <si>
    <t>exp1</t>
  </si>
  <si>
    <t>a+bx1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</si>
</sst>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2"/>
      <color rgb="FFEC5B11"/>
      <name val="Calibri"/>
      <family val="2"/>
      <scheme val="minor"/>
    </font>
    <font>
      <sz val="9"/>
      <color indexed="81"/>
      <name val="Tahoma"/>
      <family val="2"/>
    </font>
    <font>
      <sz val="12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theme="6" tint="-0.249977111117893"/>
      </patternFill>
    </fill>
    <fill>
      <patternFill patternType="solid">
        <fgColor theme="0"/>
        <bgColor theme="6" tint="-0.249977111117893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</fills>
  <borders count="12">
    <border>
      <left/>
      <right/>
      <top/>
      <bottom/>
      <diagonal/>
    </border>
    <border>
      <left style="thin">
        <color rgb="FFEEEAFA"/>
      </left>
      <right style="thin">
        <color rgb="FFEEEAFA"/>
      </right>
      <top style="thin">
        <color rgb="FFEEEAFA"/>
      </top>
      <bottom style="thin">
        <color rgb="FFEEEAFA"/>
      </bottom>
      <diagonal/>
    </border>
    <border>
      <left style="thin">
        <color rgb="FFEEEAFA"/>
      </left>
      <right/>
      <top style="thin">
        <color rgb="FFEEEAFA"/>
      </top>
      <bottom style="thin">
        <color rgb="FFEEEAFA"/>
      </bottom>
      <diagonal/>
    </border>
    <border>
      <left style="thin">
        <color theme="9" tint="0.79998168889431442"/>
      </left>
      <right style="thin">
        <color theme="9" tint="0.79998168889431442"/>
      </right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3">
    <xf numFmtId="0" fontId="0" fillId="0" borderId="0" xfId="0"/>
    <xf numFmtId="0" fontId="0" fillId="2" borderId="0" xfId="0" applyFill="1"/>
    <xf numFmtId="14" fontId="0" fillId="2" borderId="0" xfId="0" applyNumberFormat="1" applyFill="1"/>
    <xf numFmtId="0" fontId="1" fillId="3" borderId="0" xfId="0" applyFont="1" applyFill="1" applyAlignment="1">
      <alignment horizontal="center"/>
    </xf>
    <xf numFmtId="0" fontId="1" fillId="3" borderId="0" xfId="0" applyFont="1" applyFill="1"/>
    <xf numFmtId="0" fontId="0" fillId="4" borderId="3" xfId="0" applyFill="1" applyBorder="1" applyAlignment="1">
      <alignment horizontal="center"/>
    </xf>
    <xf numFmtId="0" fontId="0" fillId="4" borderId="3" xfId="0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2" xfId="0" applyFill="1" applyBorder="1"/>
    <xf numFmtId="164" fontId="0" fillId="2" borderId="3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165" fontId="0" fillId="2" borderId="3" xfId="0" applyNumberFormat="1" applyFill="1" applyBorder="1"/>
    <xf numFmtId="11" fontId="0" fillId="2" borderId="0" xfId="0" applyNumberFormat="1" applyFill="1"/>
    <xf numFmtId="0" fontId="0" fillId="2" borderId="0" xfId="0" applyFill="1" applyAlignment="1">
      <alignment horizontal="center"/>
    </xf>
    <xf numFmtId="0" fontId="4" fillId="0" borderId="0" xfId="0" applyFont="1"/>
    <xf numFmtId="49" fontId="0" fillId="0" borderId="4" xfId="0" applyNumberFormat="1" applyBorder="1" applyAlignment="1">
      <alignment horizontal="center"/>
    </xf>
    <xf numFmtId="0" fontId="0" fillId="0" borderId="5" xfId="0" applyBorder="1" applyAlignment="1">
      <alignment horizontal="left"/>
    </xf>
    <xf numFmtId="49" fontId="0" fillId="0" borderId="5" xfId="0" applyNumberFormat="1" applyBorder="1"/>
    <xf numFmtId="0" fontId="0" fillId="0" borderId="5" xfId="0" applyBorder="1"/>
    <xf numFmtId="165" fontId="0" fillId="0" borderId="5" xfId="0" applyNumberFormat="1" applyBorder="1"/>
    <xf numFmtId="0" fontId="0" fillId="0" borderId="6" xfId="0" applyBorder="1" applyAlignment="1">
      <alignment horizontal="left"/>
    </xf>
    <xf numFmtId="49" fontId="0" fillId="0" borderId="6" xfId="0" applyNumberFormat="1" applyBorder="1"/>
    <xf numFmtId="0" fontId="0" fillId="0" borderId="6" xfId="0" applyBorder="1"/>
    <xf numFmtId="165" fontId="0" fillId="0" borderId="6" xfId="0" applyNumberFormat="1" applyBorder="1"/>
    <xf numFmtId="0" fontId="0" fillId="0" borderId="4" xfId="0" applyBorder="1" applyAlignment="1">
      <alignment horizontal="center"/>
    </xf>
    <xf numFmtId="165" fontId="0" fillId="0" borderId="0" xfId="0" applyNumberFormat="1"/>
    <xf numFmtId="165" fontId="1" fillId="0" borderId="5" xfId="0" applyNumberFormat="1" applyFont="1" applyBorder="1"/>
    <xf numFmtId="165" fontId="1" fillId="0" borderId="0" xfId="0" applyNumberFormat="1" applyFont="1"/>
    <xf numFmtId="165" fontId="1" fillId="0" borderId="6" xfId="0" applyNumberFormat="1" applyFont="1" applyBorder="1"/>
    <xf numFmtId="0" fontId="1" fillId="0" borderId="0" xfId="0" applyFont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/>
    <xf numFmtId="165" fontId="0" fillId="0" borderId="7" xfId="0" applyNumberFormat="1" applyBorder="1"/>
    <xf numFmtId="165" fontId="0" fillId="0" borderId="7" xfId="0" applyNumberFormat="1" applyBorder="1" applyAlignment="1">
      <alignment horizontal="right"/>
    </xf>
    <xf numFmtId="49" fontId="0" fillId="0" borderId="8" xfId="0" applyNumberFormat="1" applyBorder="1" applyAlignment="1">
      <alignment horizontal="center"/>
    </xf>
    <xf numFmtId="0" fontId="0" fillId="0" borderId="9" xfId="0" applyBorder="1"/>
    <xf numFmtId="10" fontId="0" fillId="0" borderId="9" xfId="0" applyNumberFormat="1" applyBorder="1"/>
    <xf numFmtId="0" fontId="0" fillId="0" borderId="0" xfId="0" applyAlignment="1">
      <alignment horizontal="center"/>
    </xf>
    <xf numFmtId="0" fontId="0" fillId="0" borderId="10" xfId="0" applyBorder="1"/>
    <xf numFmtId="10" fontId="0" fillId="0" borderId="10" xfId="0" applyNumberFormat="1" applyBorder="1"/>
    <xf numFmtId="0" fontId="0" fillId="0" borderId="7" xfId="0" applyBorder="1" applyAlignment="1">
      <alignment horizontal="center"/>
    </xf>
    <xf numFmtId="0" fontId="0" fillId="0" borderId="11" xfId="0" applyBorder="1"/>
    <xf numFmtId="10" fontId="0" fillId="0" borderId="11" xfId="0" applyNumberFormat="1" applyBorder="1"/>
    <xf numFmtId="0" fontId="1" fillId="0" borderId="1" xfId="0" applyFont="1" applyFill="1" applyBorder="1"/>
    <xf numFmtId="14" fontId="1" fillId="0" borderId="1" xfId="0" applyNumberFormat="1" applyFont="1" applyFill="1" applyBorder="1"/>
    <xf numFmtId="0" fontId="1" fillId="0" borderId="2" xfId="0" applyFont="1" applyFill="1" applyBorder="1"/>
    <xf numFmtId="0" fontId="1" fillId="5" borderId="1" xfId="0" applyFont="1" applyFill="1" applyBorder="1"/>
    <xf numFmtId="0" fontId="0" fillId="6" borderId="4" xfId="0" applyFill="1" applyBorder="1" applyAlignment="1">
      <alignment horizontal="center"/>
    </xf>
    <xf numFmtId="49" fontId="0" fillId="6" borderId="4" xfId="0" applyNumberFormat="1" applyFill="1" applyBorder="1" applyAlignment="1">
      <alignment horizontal="center"/>
    </xf>
    <xf numFmtId="0" fontId="0" fillId="6" borderId="5" xfId="0" applyFill="1" applyBorder="1"/>
    <xf numFmtId="165" fontId="0" fillId="6" borderId="5" xfId="0" applyNumberFormat="1" applyFill="1" applyBorder="1"/>
    <xf numFmtId="165" fontId="0" fillId="6" borderId="5" xfId="0" applyNumberFormat="1" applyFill="1" applyBorder="1" applyAlignment="1">
      <alignment horizontal="right"/>
    </xf>
    <xf numFmtId="0" fontId="0" fillId="6" borderId="0" xfId="0" applyFill="1"/>
    <xf numFmtId="165" fontId="0" fillId="6" borderId="0" xfId="0" applyNumberFormat="1" applyFill="1"/>
    <xf numFmtId="165" fontId="0" fillId="6" borderId="0" xfId="0" applyNumberFormat="1" applyFill="1" applyAlignment="1">
      <alignment horizontal="right"/>
    </xf>
    <xf numFmtId="0" fontId="0" fillId="6" borderId="6" xfId="0" applyFill="1" applyBorder="1"/>
    <xf numFmtId="165" fontId="0" fillId="6" borderId="6" xfId="0" applyNumberFormat="1" applyFill="1" applyBorder="1"/>
    <xf numFmtId="165" fontId="0" fillId="6" borderId="6" xfId="0" applyNumberFormat="1" applyFill="1" applyBorder="1" applyAlignment="1">
      <alignment horizontal="right"/>
    </xf>
    <xf numFmtId="165" fontId="1" fillId="6" borderId="0" xfId="0" applyNumberFormat="1" applyFont="1" applyFill="1"/>
    <xf numFmtId="165" fontId="1" fillId="6" borderId="6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8" borderId="1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9" fontId="0" fillId="10" borderId="1" xfId="1" applyFont="1" applyFill="1" applyBorder="1"/>
    <xf numFmtId="0" fontId="0" fillId="7" borderId="1" xfId="0" applyFill="1" applyBorder="1" applyAlignment="1">
      <alignment horizontal="center"/>
    </xf>
    <xf numFmtId="0" fontId="6" fillId="11" borderId="0" xfId="0" applyFont="1" applyFill="1" applyAlignment="1">
      <alignment horizontal="center"/>
    </xf>
    <xf numFmtId="164" fontId="0" fillId="2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8</xdr:row>
      <xdr:rowOff>0</xdr:rowOff>
    </xdr:from>
    <xdr:to>
      <xdr:col>2</xdr:col>
      <xdr:colOff>38100</xdr:colOff>
      <xdr:row>8</xdr:row>
      <xdr:rowOff>25400</xdr:rowOff>
    </xdr:to>
    <xdr:sp macro="" textlink="">
      <xdr:nvSpPr>
        <xdr:cNvPr id="2" name="TX8465" hidden="1">
          <a:extLst>
            <a:ext uri="{FF2B5EF4-FFF2-40B4-BE49-F238E27FC236}">
              <a16:creationId xmlns:a16="http://schemas.microsoft.com/office/drawing/2014/main" id="{49007C93-FE7D-EA40-943D-65E85B0C9F34}"/>
            </a:ext>
          </a:extLst>
        </xdr:cNvPr>
        <xdr:cNvSpPr txBox="1"/>
      </xdr:nvSpPr>
      <xdr:spPr>
        <a:xfrm>
          <a:off x="1054100" y="16256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RunProcLOG
Form2.txt
RefEdit_W,RefEdit,,True,000000000011_General,True,Observation weights:,False,
RefEdit_Y,RefEdit,!$B$1:$B$24580,True,000000000003_General,True,Response variable(s):,False,
CheckBox_W,CheckBox,False,True,000000000001_General,True,Observation weights,False,
CheckBox_ObsLabels,CheckBox,False,True,000000000009_General,True,Observation labels,False,
RefEdit_ObsLabels,RefEdit,,True,000000000010_General,True,Observation labels:,False,
CheckBoxVarLabels,CheckBox,True,True,000000000008_General,True,Variable labels,False,
CheckBox_Resid,CheckBox,False,True,500000000902_Outputs,True,Predictions and residuals,False,
CheckBox_Desc,CheckBox,True,True,500000000000_Outputs,True,Descriptive statistics,False,
CheckBox_Predict,CheckBox,False,True,300000000000_Prediction,True,Prediction,False,
TextBox_conf,TextBox,95,True,100000000102_Options,True,Confidence interval (%):,False,
CheckBox_Equ,CheckBox,True,True,500000000602_Outputs,True,Equation of the model,False,
CheckBoxGood,CheckBox,True,True,500000000002_Outputs,True,Goodness of fit statistics,False,
OptionButton_MVRemove,OptionButton,True,True,400000000000_Missing data,True,Remove the observations,False,
OptionButton_MVEstimate,OptionButton,False,True,400000000100_Missing data,True,Estimate missing data,False,
OptionButton_MeanMode,OptionButton,True,True,400000000200_Missing data,True,Mean or mode,False,
OptionButton_NN,OptionButton,False,True,400000010200_Missing data,True,Nearest neighbor,False,
CheckBox_Intercept,CheckBox,False,False,100000000007_Options,False,Fixed Intercept,False,
ComboBox_Constraints,ComboBox,0,False,100000000104_Options,False,Select the type of constraint to apply to the qualitative variables of the OLS model,False,
TextBox_MaxVar,TextBox,2,True,100000000906_Options,True,Max variables:,False,
TextBox_MinVar,TextBox,2,True,100000000706_Options,True,Min variables:,False,
TextBox_Threshold,TextBox,0.2,False,100000000506_Options,False,Probability for removal:,False,
ComboBox_Criterion,ComboBox,0,True,100000000306_Options,True,Criterion:,False,
ComboBox_Selection,ComboBox,0,True,100000000106_Options,True,Choose a model selection method,False,
CheckBox_Selection,CheckBox,False,True,100000000006_Options,True,Model selection,False,
RefEdit_QPred,RefEdit,,True,300000000004_Prediction,True,Qualitative:,False,
RefEdit_XPred,RefEdit,,True,300000000002_Prediction,True,Quantitative:,False,
CheckBox_XPred,CheckBox,True,True,300000000001_Prediction,True,Quantitative,False,
CheckBox_QPred,CheckBox,False,True,300000000003_Prediction,True,Qualitative,False,
CheckBox_ObsLabelsPred,CheckBox,False,True,300000000005_Prediction,True,Observation labels,False,
RefEdit_PredLabels,RefEdit,,True,300000000006_Prediction,True,,False,
CheckBox_Corr,CheckBox,True,True,500000000001_Outputs,True,Correlations,False,
TextBoxCompMax,TextBox,5,True,100000040005_Options,True,,False,
TextBoxMinPerc,TextBox,100,True,100000020005_Options,True,,False,
CheckBoxMinFilter,CheckBox,False,True,100000010005_Options,True,Minimum %,False,
CheckBoxMaxFilter,CheckBox,False,True,100000030005_Options,True,Maximum number,False,
CheckBoxModelCoeff,CheckBox,True,True,500000000302_Outputs,True,Model coefficients,False,
CheckBoxCorrCharts,CheckBox,True,True,600000000000_Charts,True,Correlation charts,False,
CheckBoxVectors,CheckBox,True,True,600000000100_Charts,True,Vectors,False,
CheckBoxResidCharts,CheckBox,True,True,600000000101_Charts,True,Predictions,False,
CheckBoxRegCharts,CheckBox,False,True,600000000001_Charts,True,Regression charts,False,
CheckBox_Conf,CheckBox,False,True,600000000201_Charts,True,Confidence intervals,False,
CheckBoxIndCharts,CheckBox,True,True,600000000200_Charts,True,Observations charts,False,
CheckBoxBiplots,CheckBox,True,True,600000000400_Charts,True,Biplots,False,
CheckBoxVectorsBip,CheckBox,True,True,600000000500_Charts,True,Vectors,False,
CheckBoxLabelsInd,CheckBox,True,True,600000000300_Charts,True,Labels,False,
CheckBoxLabelsBiplots,CheckBox,True,True,600000000600_Charts,True,Labels,False,
CheckBoxLoadings,CheckBox,True,True,500000000005_Outputs,True,Factor loadings,False,
CheckBoxScores,CheckBox,True,True,500000000205_Outputs,True,Factor scores,False,
CheckBoxCorrFactVar,CheckBox,True,True,500000000105_Outputs,True,Variables/Factors correlations,False,
CheckBoxTrans,CheckBox,False,False,03,False,Trans,False,
ComboBoxType,ComboBox,0,True,000000000005_General,True,Activate this option if the dependent variable is binary,False,
ComboBoxModel,ComboBox,0,True,000000000406_General,True,Select the model,False,
CheckBox_Normed,CheckBox,True,True,100000000105_Options,True,Standardized PCA,False,
OptionButton_OLS,OptionButton,True,True,000000000106_General,True,Classic,False,
OptionButton_PCR,OptionButton,False,True,000000000206_General,True,PCR,False,
OptionButton_PLS,OptionButton,False,False,000000000306_General,False,PLS,False,
OptionButton_R,OptionButton,False,True,000000000007_General,True,Range,False,
OptionButton_S,OptionButton,True,True,000000000107_General,True,Sheet,False,
OptionButton_W,OptionButton,False,True,000000000207_General,True,Workbook,False,
RefEdit_R,RefEdit,,True,000000000307_General,True,Range:,False,
RefEdit_Wr,RefEdit,,True,000000000013_General,True,Regression weights:,False,
CheckBox_Wr,CheckBox,False,True,000000000012_General,True,Regression weights,False,
CheckBoxFirth,CheckBox,False,True,100000000200_Options,True,Firth's method,False,
CheckBoxStdCoeff,CheckBox,False,True,500000000702_Outputs,True,Standardized coefficients,False,
CheckBoxChartsCoeff,CheckBox,True,True,600000000301_Charts,True,Standardized coefficients,False,
TextBoxEntrance,TextBox,0.1,False,100000001106_Options,False,Probability for entry:,False,
CheckBoxClassif,CheckBox,True,True,500000000104_Outputs,True,Classification table,False,
TextBoxCut,TextBox,0.5,True,500000000304_Outputs,True,Cutpoint:,False,
ScrollBarCut,ScrollBar,50,True,500000000404_Outputs,False,,,
TextBoxTol,TextBox,0.001,True,100000000100_Options,True,Tolerance:,False,
CheckBoxROC,CheckBox,False,True,600000000002_Charts,True,ROC Curve,False,
CheckBoxProbAna,CheckBox,False,True,500000000004_Outputs,True,Probability analysis,False,
CheckBox_AV,CheckBox,False,True,500000000102_Outputs,True,Type II analysis,False,
CheckBoxCompare,CheckBox,True,True,500000000003_Outputs,True,Comparisons,False,
CheckBoxPL,CheckBox,False,True,500000000402_Outputs,True,PL Confidence intervals,False,
TextBoxConv,TextBox,0.000001,True,100000000203_Options,True,Convergence:,False,
TextBoxMaxIter,TextBox,100,True,100000000003_Options,True,Iterations:,False,
CheckBoxColors,CheckBox,False,True,600000000003_Charts,True,Colored labels,False,
RefEditGroupFilter,RefEdit,,True,600000000603_Charts,True,Group variable:,False,
TextBoxPoints,TextBox,100,True,600000000403_Charts,True,Number of observations:,False,
ComboBoxFilter,ComboBox,1,True,600000000203_Charts,True,Select the filtering option,False,
CheckBoxChartsFilter,CheckBox,True,True,600000000103_Charts,True,Filter,False,
ComboBoxModRef,ComboBox,0,False,000000000015_General,False,Select the control category,False,
CheckBoxVarCov,CheckBox,False,True,500000000502_Outputs,True,Covariance matrix,False,
CheckBoxHL,CheckBox,True,True,500000000202_Outputs,True,Hosmer-Lemeshow test,False,
RefEdit_W2,RefEdit,,True,100000000208_Options,True,Corrective weights:,False,
CheckBoxAuto,CheckBox,False,True,100000000008_Options,True,Automatic,False,
CheckBox_W2,CheckBox,False,True,100000000108_Options,True,Corrective weights,False,
RefEdit_X,RefEdit,!$G$1:$M$24580,True,000000000216_General,True,X / Explanatory variables:,False,
CheckBox_X,CheckBox,True,True,000000000116_General,True,Quantitative,False,
CheckBox_Q,CheckBox,False,True,000000000316_General,True,Qualitative,False,
RefEdit_Q,RefEdit,,True,000000000416_General,True,Qualitative:,False,
CheckBoxMarginal,CheckBox,False,True,500000000802_Outputs,True,Marginal effects at the means,False,
CheckBox_Interactions,CheckBox,False,True,100000000001_Options,True,Interactions / Level,False,
TextBoxLevel,TextBox,2,True,100000000101_Options,True,,False,
ScrollBarLevel,SpinButton,2,True,100000000201_Options,False,,,
SpinButtonCompMax,SpinButton,3,True,100000050005_Options,False,,,
ComboBox_TestMethod,ComboBox,0,True,200000000200_Validation,True,Select the method for the extraction of validation data,False,
TextBoxTestNumber,TextBox,1,True,200000000400_Validation,True,,False,
RefEditGroup,RefEdit,,True,200000000600_Validation,True,Group variable:,False,
CheckBox_Validation,CheckBox,False,True,200000000000_Validation,True,Validation,False,
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6350</xdr:rowOff>
    </xdr:from>
    <xdr:to>
      <xdr:col>2</xdr:col>
      <xdr:colOff>87503</xdr:colOff>
      <xdr:row>9</xdr:row>
      <xdr:rowOff>0</xdr:rowOff>
    </xdr:to>
    <xdr:sp macro="" textlink="">
      <xdr:nvSpPr>
        <xdr:cNvPr id="3" name="BK8465">
          <a:extLst>
            <a:ext uri="{FF2B5EF4-FFF2-40B4-BE49-F238E27FC236}">
              <a16:creationId xmlns:a16="http://schemas.microsoft.com/office/drawing/2014/main" id="{2AA8DA69-261B-CF44-A471-F53D3B3024CE}"/>
            </a:ext>
          </a:extLst>
        </xdr:cNvPr>
        <xdr:cNvSpPr/>
      </xdr:nvSpPr>
      <xdr:spPr>
        <a:xfrm>
          <a:off x="374650" y="1631950"/>
          <a:ext cx="1808353" cy="425450"/>
        </a:xfrm>
        <a:prstGeom prst="rect">
          <a:avLst/>
        </a:prstGeom>
        <a:gradFill flip="none" rotWithShape="1">
          <a:gsLst>
            <a:gs pos="0">
              <a:srgbClr val="F0F2F0"/>
            </a:gs>
            <a:gs pos="100000">
              <a:schemeClr val="accent1">
                <a:tint val="50000"/>
                <a:shade val="100000"/>
                <a:satMod val="350000"/>
              </a:schemeClr>
            </a:gs>
          </a:gsLst>
          <a:lin ang="16200000" scaled="0"/>
          <a:tileRect/>
        </a:gradFill>
        <a:ln w="6350">
          <a:solidFill>
            <a:srgbClr val="50785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49783</xdr:colOff>
      <xdr:row>8</xdr:row>
      <xdr:rowOff>43434</xdr:rowOff>
    </xdr:from>
    <xdr:to>
      <xdr:col>1</xdr:col>
      <xdr:colOff>392683</xdr:colOff>
      <xdr:row>8</xdr:row>
      <xdr:rowOff>386334</xdr:rowOff>
    </xdr:to>
    <xdr:pic macro="[0]!ReRunXLSTAT">
      <xdr:nvPicPr>
        <xdr:cNvPr id="4" name="BT8465">
          <a:extLst>
            <a:ext uri="{FF2B5EF4-FFF2-40B4-BE49-F238E27FC236}">
              <a16:creationId xmlns:a16="http://schemas.microsoft.com/office/drawing/2014/main" id="{94376519-999E-034B-AA77-A6A1E7CCF8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083" y="16690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1</xdr:col>
      <xdr:colOff>857757</xdr:colOff>
      <xdr:row>8</xdr:row>
      <xdr:rowOff>386334</xdr:rowOff>
    </xdr:to>
    <xdr:pic macro="[0]!AddRemovGrid">
      <xdr:nvPicPr>
        <xdr:cNvPr id="5" name="RM8465">
          <a:extLst>
            <a:ext uri="{FF2B5EF4-FFF2-40B4-BE49-F238E27FC236}">
              <a16:creationId xmlns:a16="http://schemas.microsoft.com/office/drawing/2014/main" id="{29C887D7-5E00-F34A-A768-B3CA6C4D11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857" y="1669034"/>
          <a:ext cx="3302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1</xdr:col>
      <xdr:colOff>857757</xdr:colOff>
      <xdr:row>8</xdr:row>
      <xdr:rowOff>386334</xdr:rowOff>
    </xdr:to>
    <xdr:pic macro="AddRemovGrid">
      <xdr:nvPicPr>
        <xdr:cNvPr id="6" name="AD8465" hidden="1">
          <a:extLst>
            <a:ext uri="{FF2B5EF4-FFF2-40B4-BE49-F238E27FC236}">
              <a16:creationId xmlns:a16="http://schemas.microsoft.com/office/drawing/2014/main" id="{5C194C0D-39A8-3E46-90F7-935D4E02A0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857" y="1669034"/>
          <a:ext cx="3302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992631</xdr:colOff>
      <xdr:row>8</xdr:row>
      <xdr:rowOff>43434</xdr:rowOff>
    </xdr:from>
    <xdr:to>
      <xdr:col>1</xdr:col>
      <xdr:colOff>1335531</xdr:colOff>
      <xdr:row>8</xdr:row>
      <xdr:rowOff>386334</xdr:rowOff>
    </xdr:to>
    <xdr:pic macro="[0]!SendToOfficeLocal">
      <xdr:nvPicPr>
        <xdr:cNvPr id="7" name="WD8465">
          <a:extLst>
            <a:ext uri="{FF2B5EF4-FFF2-40B4-BE49-F238E27FC236}">
              <a16:creationId xmlns:a16="http://schemas.microsoft.com/office/drawing/2014/main" id="{9793E4CF-74D9-3045-A6A1-A539B0006F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931" y="16690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1423796</xdr:colOff>
      <xdr:row>8</xdr:row>
      <xdr:rowOff>43434</xdr:rowOff>
    </xdr:from>
    <xdr:to>
      <xdr:col>2</xdr:col>
      <xdr:colOff>39496</xdr:colOff>
      <xdr:row>8</xdr:row>
      <xdr:rowOff>386334</xdr:rowOff>
    </xdr:to>
    <xdr:pic macro="[0]!SendToOfficeLocal">
      <xdr:nvPicPr>
        <xdr:cNvPr id="8" name="PT8465">
          <a:extLst>
            <a:ext uri="{FF2B5EF4-FFF2-40B4-BE49-F238E27FC236}">
              <a16:creationId xmlns:a16="http://schemas.microsoft.com/office/drawing/2014/main" id="{57A68027-0437-FF4A-85E9-80CCB2A27F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096" y="16690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4.751198611113" createdVersion="6" refreshedVersion="6" minRefreshableVersion="3" recordCount="6222" xr:uid="{A1A7B173-C585-C545-AA32-7010EB2D751B}">
  <cacheSource type="worksheet">
    <worksheetSource ref="A4:U6226" sheet="relay test.csv"/>
  </cacheSource>
  <cacheFields count="21">
    <cacheField name="custid" numFmtId="0">
      <sharedItems containsBlank="1" containsMixedTypes="1" containsNumber="1" containsInteger="1" minValue="869576" maxValue="93300000000" count="6220">
        <s v="QPRVDD"/>
        <s v="HUBE83"/>
        <s v="GW8AUL"/>
        <s v="WYSPZ7"/>
        <s v="ZLK255"/>
        <s v="FUCUZ2"/>
        <s v="WP4AGL"/>
        <s v="B64VK7"/>
        <s v="FQHGUT"/>
        <s v="3PZ4VY"/>
        <s v="Z4Y7TL"/>
        <s v="EC9F6X"/>
        <s v="5LQBRS"/>
        <s v="HW5JYT"/>
        <s v="GED7CZ"/>
        <s v="2HNWMF"/>
        <s v="GE9MH2"/>
        <s v="N8SZJ"/>
        <s v="EMZJM9"/>
        <s v="3GMX2Q"/>
        <s v="QGWUC6"/>
        <s v="5S7M94"/>
        <s v="V46DVT"/>
        <s v="NRBENY"/>
        <s v="U3QMZX"/>
        <s v="HFJZVG"/>
        <s v="PPNKAB"/>
        <s v="PUS9BA"/>
        <s v="4ZJEGC"/>
        <s v="EK2D8G"/>
        <s v="UR6NKR"/>
        <s v="8QWHUD"/>
        <s v="HZZBHF"/>
        <s v="HGZUR2"/>
        <s v="3Z2MAQ"/>
        <s v="QKL28A"/>
        <s v="Z7YGH2"/>
        <s v="WGGVVJ"/>
        <s v="A94C3F"/>
        <s v="B8T676"/>
        <s v="878L58"/>
        <s v="4UXX6L"/>
        <s v="W9A2TB"/>
        <s v="HHVUSX"/>
        <s v="X9QZMN"/>
        <s v="M2AAV7"/>
        <s v="NMT966"/>
        <s v="GMRWFW"/>
        <s v="DFULJF"/>
        <s v="MQJ7VE"/>
        <s v="DSMQXM"/>
        <s v="CSXWB2"/>
        <s v="WKVUNG"/>
        <s v="BTEYSU"/>
        <s v="L8BAE8"/>
        <s v="XR3V3V"/>
        <s v="ULM9PE"/>
        <s v="MD4VKM"/>
        <s v="3GDS4G"/>
        <s v="4Z4PKU"/>
        <s v="2UFWRC"/>
        <s v="N8GQC9"/>
        <s v="MYAMTB"/>
        <s v="MDRSH9"/>
        <s v="QRMMJL"/>
        <s v="BETC2J"/>
        <s v="A3MQSQ"/>
        <s v="2K385V"/>
        <s v="TK2DRL"/>
        <s v="GM4R96"/>
        <s v="7YBLJP"/>
        <s v="4XTZBW"/>
        <s v="2ZM8LV"/>
        <s v="4SXMB8"/>
        <s v="ATZ3SM"/>
        <s v="KBQYJS"/>
        <s v="7CSZT9"/>
        <s v="EVNYY8"/>
        <s v="VYZNXG"/>
        <s v="V9M9KQ"/>
        <s v="XSGC8S"/>
        <s v="ER8P5H"/>
        <s v="RS3GR"/>
        <s v="4KVY8L"/>
        <s v="N644Y8"/>
        <s v="QPHG7V"/>
        <s v="2A5TBB"/>
        <s v="KXTV8T"/>
        <s v="KDLBAE"/>
        <s v="YNP547"/>
        <s v="UGQ8VY"/>
        <s v="8XSJPQ"/>
        <s v="5R2GEU"/>
        <s v="5V4WH3"/>
        <s v="5FB2AP"/>
        <s v="SXPMV5"/>
        <s v="4ZDLEH"/>
        <s v="SMEWYP"/>
        <s v="7RV4T3"/>
        <s v="2YMN6P"/>
        <s v="7WGT48"/>
        <s v="849DDM"/>
        <s v="T8G2CY"/>
        <s v="VF2825"/>
        <s v="2PB5EX"/>
        <s v="LWDJWH"/>
        <s v="VD9MT"/>
        <s v="DXRE3R"/>
        <s v="DLADQM"/>
        <s v="DBGXEK"/>
        <s v="9DXV6D"/>
        <s v="BYXX9C"/>
        <s v="LM4EAF"/>
        <s v="ZLV5KR"/>
        <s v="H7SDYR"/>
        <s v="9VQSDL"/>
        <s v="Q9JCF3"/>
        <s v="QJNZVM"/>
        <s v="QWKKEM"/>
        <s v="9XZABQ"/>
        <s v="JJQW6V"/>
        <s v="LM57QL"/>
        <s v="2WW6TW"/>
        <s v="4FFC8E"/>
        <s v="JNHEXN"/>
        <s v="NTD6N7"/>
        <s v="LTUBS7"/>
        <s v="CCP7RR"/>
        <s v="BUFSQN"/>
        <s v="RDTM8T"/>
        <s v="NAL7E3"/>
        <s v="DXBQJ8"/>
        <s v="93U94U"/>
        <s v="9ZKRX7"/>
        <s v="W7VEKT"/>
        <s v="JGRA2J"/>
        <s v="Y2TX93"/>
        <s v="EPTR2K"/>
        <s v="E9TUBX"/>
        <s v="JSYEHW"/>
        <s v="YBFGDC"/>
        <s v="N9LGZX"/>
        <s v="Z3PZDY"/>
        <s v="9HSJXC"/>
        <s v="BH5TW7"/>
        <s v="PJTGNR"/>
        <s v="U2KV7Y"/>
        <s v="MALWJ4"/>
        <s v="Q8D52U"/>
        <s v="QBYE9A"/>
        <s v="N59FDJ"/>
        <s v="HUK5TJ"/>
        <s v="CWR8T6"/>
        <s v="838ZRD"/>
        <s v="WRE6K2"/>
        <s v="5FQ767"/>
        <s v="LMQQK9"/>
        <s v="KE26TZ"/>
        <s v="TRU2XV"/>
        <s v="P9EPEF"/>
        <s v="8KAJZN"/>
        <s v="7HJKNA"/>
        <s v="89N9BJ"/>
        <s v="6MQM9W"/>
        <s v="PPZDB4"/>
        <s v="6ZVL66"/>
        <s v="M2A5UF"/>
        <s v="NFSLCQ"/>
        <s v="BSLTDD"/>
        <s v="HKYEB4"/>
        <s v="WMRXVA"/>
        <s v="CXS9GP"/>
        <s v="J6CU9U"/>
        <s v="P85EAL"/>
        <s v="4P9RP7"/>
        <s v="D6HK95"/>
        <s v="M76DYE"/>
        <s v="5X9BZT"/>
        <s v="HACMFM"/>
        <s v="G59QNH"/>
        <s v="RHQEAS"/>
        <s v="GHJFDW"/>
        <s v="W8K3YQ"/>
        <s v="VWFBF2"/>
        <s v="3ZHH44"/>
        <s v="FCEWNV"/>
        <s v="RZGMTV"/>
        <s v="T6U97Q"/>
        <s v="8MN866"/>
        <s v="6NWLDP"/>
        <s v="NEVX7X"/>
        <s v="5SZGMB"/>
        <s v="M4FFL6"/>
        <s v="2F85SS"/>
        <s v="6X23P6"/>
        <s v="VDYTMN"/>
        <s v="8K7FDG"/>
        <s v="E9BM3E"/>
        <s v="3AHJFS"/>
        <s v="43S57T"/>
        <s v="KJRS8D"/>
        <s v="QGUHP5"/>
        <s v="SG8YH5"/>
        <s v="BLY74D"/>
        <s v="68NS83"/>
        <s v="ALUF33"/>
        <s v="B87VZ2"/>
        <s v="7GCFAW"/>
        <s v="HK2T6Q"/>
        <s v="HWKDYB"/>
        <s v="JW7X2C"/>
        <s v="BDN5ET"/>
        <s v="LWEGHY"/>
        <s v="LZTK9P"/>
        <s v="ZWW78M"/>
        <s v="3ZSBTX"/>
        <s v="GNMULL"/>
        <s v="Y6KPSF"/>
        <s v="BDXHRQ"/>
        <s v="YPPAHS"/>
        <s v="7N7G4H"/>
        <s v="U8VK7V"/>
        <s v="V5N27L"/>
        <s v="WRA62C"/>
        <s v="FUGZDZ"/>
        <s v="B47WLH"/>
        <s v="EGL8WM"/>
        <s v="KKJ6CN"/>
        <s v="D3N9MY"/>
        <s v="WXSW4V"/>
        <s v="MLUWAQ"/>
        <s v="JV7K25"/>
        <s v="HA4AGJ"/>
        <s v="X486W4"/>
        <s v="GCU9D6"/>
        <s v="9J3GT7"/>
        <s v="F5ED33"/>
        <s v="9FS8JL"/>
        <s v="X422W5"/>
        <s v="KECP6J"/>
        <s v="GJ75CF"/>
        <s v="455QBK"/>
        <s v="Y7F33W"/>
        <s v="KYLPLB"/>
        <s v="8USYRF"/>
        <s v="UU399N"/>
        <s v="WMAULV"/>
        <s v="L79NLB"/>
        <s v="EZENXZ"/>
        <s v="AYT727"/>
        <s v="VV3NCQ"/>
        <s v="8FNBXN"/>
        <s v="NSKMZM"/>
        <s v="AYWC6R"/>
        <s v="6BRTBC"/>
        <s v="H2MFDJ"/>
        <s v="V7URLS"/>
        <s v="7GJCVQ"/>
        <s v="YA4RLE"/>
        <s v="7S86PK"/>
        <s v="PQQXQJ"/>
        <s v="EKSVYW"/>
        <s v="3DSMUG"/>
        <s v="6VPBLY"/>
        <s v="GDZYLQ"/>
        <s v="HQ2T34"/>
        <s v="D6AKH2"/>
        <s v="6YCBXC"/>
        <s v="5UVJB8"/>
        <s v="KMZS6E"/>
        <s v="8CN5C9"/>
        <s v="YB82AB"/>
        <s v="5QHJSW"/>
        <s v="65AFBF"/>
        <s v="NX7XCG"/>
        <s v="ELRJY3"/>
        <s v="R3TLNL"/>
        <s v="EFRPC8"/>
        <s v="BU2FGV"/>
        <s v="D8BVFW"/>
        <s v="TTCZH7"/>
        <s v="8D7WLY"/>
        <s v="ECQW47"/>
        <s v="V8376R"/>
        <s v="4BHQYF"/>
        <s v="Z33SFA"/>
        <s v="VAW5CD"/>
        <s v="95N3NM"/>
        <s v="G58S4U"/>
        <s v="B6UZKN"/>
        <s v="XKDTKL"/>
        <s v="G2BBP8"/>
        <s v="H336VH"/>
        <s v="4E7XN8"/>
        <s v="RE7HEB"/>
        <s v="98DRH5"/>
        <s v="F6HP3W"/>
        <s v="LMZGRG"/>
        <s v="SGXLFZ"/>
        <s v="MY5PUY"/>
        <s v="8NAARD"/>
        <s v="76DQAE"/>
        <s v="JMMKDG"/>
        <s v="GC6663"/>
        <s v="AZQ44K"/>
        <s v="Q2X6VR"/>
        <s v="URM2CL"/>
        <s v="8WY364"/>
        <s v="4BA5WP"/>
        <s v="XZ8YH4"/>
        <s v="QANQ6C"/>
        <s v="JUYENJ"/>
        <s v="9QZ3PK"/>
        <s v="VU9NYG"/>
        <s v="PDVY6B"/>
        <s v="WUJ256"/>
        <s v="GX8A3B"/>
        <s v="HLLDMC"/>
        <s v="6UBH79"/>
        <s v="R8PX7X"/>
        <s v="USG8WQ"/>
        <s v="EKRRU7"/>
        <s v="FDW3TH"/>
        <s v="BAVDN5"/>
        <s v="885Q3K"/>
        <s v="QU3XFD"/>
        <s v="6Z2T45"/>
        <s v="FT8CX2"/>
        <s v="97K4PY"/>
        <s v="MK7NPR"/>
        <s v="NCALYU"/>
        <s v="R2KUMG"/>
        <s v="DHNHJW"/>
        <s v="TC4E95"/>
        <s v="DQ92U9"/>
        <s v="2FV9TJ"/>
        <s v="34LYCC"/>
        <s v="ABUQ8M"/>
        <s v="ZXPVF5"/>
        <s v="RAK7F9"/>
        <s v="TQ4CDP"/>
        <s v="LFDJVY"/>
        <s v="MVBVGA"/>
        <s v="NGBS5D"/>
        <s v="AVY6JB"/>
        <s v="PRE84Q"/>
        <s v="WEYLXL"/>
        <s v="Y35392"/>
        <s v="N6DCAY"/>
        <s v="Z6BJP8"/>
        <s v="QSQU3A"/>
        <s v="S3QMH9"/>
        <s v="JU6N5H"/>
        <s v="4X9YV6"/>
        <s v="D2NTYD"/>
        <s v="V6EJH9"/>
        <s v="Y3MZ3R"/>
        <s v="W5WHCQ"/>
        <s v="Y3EE3T"/>
        <s v="3DUSR3"/>
        <s v="KPLSL4"/>
        <s v="S8G836"/>
        <s v="LTGPKV"/>
        <s v="DLLN9Z"/>
        <s v="8YJZBW"/>
        <s v="WZPZMF"/>
        <s v="SAXM4E"/>
        <s v="RSV44U"/>
        <s v="D93NPH"/>
        <s v="9TXS8X"/>
        <s v="A5ENHM"/>
        <s v="USR85T"/>
        <s v="D9X3WL"/>
        <s v="NXLB5H"/>
        <s v="HCFDB4"/>
        <s v="XXET7U"/>
        <s v="DWNKEK"/>
        <s v="6KY4WL"/>
        <s v="ZNGU6S"/>
        <s v="5XT4ZK"/>
        <s v="694HMN"/>
        <s v="AEU3NW"/>
        <s v="K62V6J"/>
        <s v="NV9MUA"/>
        <s v="2AQWRM"/>
        <s v="SJFFSZ"/>
        <s v="2CBXAE"/>
        <s v="YPG2ZC"/>
        <s v="R7V37X"/>
        <s v="E3X94Y"/>
        <s v="B96MJW"/>
        <s v="RR88SV"/>
        <s v="HCC78Y"/>
        <s v="HKTA5Z"/>
        <s v="UHRH8X"/>
        <s v="LMTV3D"/>
        <s v="Q87PB8"/>
        <s v="NTXAYW"/>
        <s v="TK3H54"/>
        <s v="VLADVX"/>
        <s v="NBU7UY"/>
        <s v="NGBN55"/>
        <s v="EJSF24"/>
        <s v="CBR9L4"/>
        <s v="H4DP5M"/>
        <s v="54A7NY"/>
        <s v="JTATFV"/>
        <s v="VCSTFA"/>
        <s v="8P4END"/>
        <s v="KMPAKE"/>
        <s v="XCYZ88"/>
        <s v="CLNPZD"/>
        <s v="P78NN4"/>
        <s v="HGE3FZ"/>
        <s v="5H2275"/>
        <s v="ZJQJME"/>
        <s v="CBVFFV"/>
        <s v="KUBEWX"/>
        <s v="MWU3KT"/>
        <s v="CYTCRV"/>
        <s v="YE26FU"/>
        <s v="T4E58A"/>
        <s v="6SR8YV"/>
        <s v="2QM9J"/>
        <s v="349U2D"/>
        <s v="4BLFS8"/>
        <s v="T26AN6"/>
        <s v="5S2XSC"/>
        <s v="42Q7HT"/>
        <s v="G2JYW3"/>
        <s v="QW3R7H"/>
        <s v="P6EFU2"/>
        <s v="T2BCKG"/>
        <s v="B7WFTS"/>
        <s v="B8JQDZ"/>
        <s v="MV7GBC"/>
        <s v="E5C74J"/>
        <s v="D34SGA"/>
        <s v="UY7PPQ"/>
        <s v="MPHYHR"/>
        <s v="UFWFG6"/>
        <s v="55U4PY"/>
        <s v="FHFHMF"/>
        <s v="S87JK6"/>
        <s v="ES57UT"/>
        <s v="2LRRGH"/>
        <s v="WCC94U"/>
        <s v="9B76JZ"/>
        <s v="74ESZH"/>
        <s v="LKK7XE"/>
        <s v="E79NWY"/>
        <s v="5DDYFS"/>
        <s v="SP8D95"/>
        <s v="G6CL5E"/>
        <s v="ZLNUGG"/>
        <s v="SJCNC8"/>
        <s v="TD6HRK"/>
        <s v="G87MWC"/>
        <s v="SNSNAR"/>
        <s v="XD7EUM"/>
        <s v="LPDHP2"/>
        <s v="ZNE3W3"/>
        <s v="SNGTJJ"/>
        <s v="V2NEGA"/>
        <s v="CAWS8X"/>
        <s v="5WJ43H"/>
        <s v="RV84M3"/>
        <s v="UQU2AK"/>
        <s v="CRMEQY"/>
        <s v="W8MPNV"/>
        <s v="P3KRKZ"/>
        <s v="D3MSNJ"/>
        <s v="LLSVN5"/>
        <s v="NUBVJY"/>
        <s v="FUUTCY"/>
        <s v="3DGDZY"/>
        <s v="MCRNZS"/>
        <s v="5RGC3S"/>
        <s v="7HQUUG"/>
        <s v="6VM5PK"/>
        <s v="V4GZ3D"/>
        <s v="KYWU7A"/>
        <s v="NF52YJ"/>
        <s v="LW9JWR"/>
        <s v="6BVPQH"/>
        <s v="XKLZVC"/>
        <s v="ZTBC7P"/>
        <s v="J97EUF"/>
        <s v="9BX696"/>
        <s v="Z7AN6D"/>
        <s v="EVTMK2"/>
        <s v="TGBW6A"/>
        <s v="6S9X6H"/>
        <s v="QVY34G"/>
        <s v="RNWLW5"/>
        <s v="KDZH2Q"/>
        <s v="FBAEP6"/>
        <s v="SXV8BY"/>
        <s v="9ULUHT"/>
        <s v="6HMVXX"/>
        <s v="V2GQNM"/>
        <s v="QDJ9M9"/>
        <s v="TC53ZF"/>
        <s v="CYHL94"/>
        <s v="FG3QF8"/>
        <s v="KG54CB"/>
        <s v="M25UL9"/>
        <s v="DZHUXS"/>
        <s v="NKP5MG"/>
        <s v="A95FRF"/>
        <s v="9SDH35"/>
        <s v="5PKUBZ"/>
        <s v="2ECFP7"/>
        <s v="7JL8RT"/>
        <s v="9GR3DE"/>
        <s v="ZULSU7"/>
        <s v="NBR5TY"/>
        <s v="C6C8TF"/>
        <s v="UHEF44"/>
        <s v="DJXL4A"/>
        <s v="EAKQBC"/>
        <s v="PKQAFB"/>
        <s v="ACQWH9"/>
        <s v="3EQMAN"/>
        <s v="M3MLCX"/>
        <s v="NEYMUW"/>
        <s v="7VSFTS"/>
        <s v="T9J3NA"/>
        <s v="V6ZSDE"/>
        <s v="VDBNNS"/>
        <s v="7GJC4R"/>
        <s v="DKYW2M"/>
        <m/>
        <s v="Z8B4F5"/>
        <s v="D3BD4J"/>
        <s v="HCV9PM"/>
        <s v="NDX56U"/>
        <s v="C4QE3E"/>
        <s v="JL5T4S"/>
        <s v="9NT57P"/>
        <s v="9TZKEU"/>
        <s v="Q7S6U8"/>
        <s v="DM73Q2"/>
        <s v="KB8SR6"/>
        <s v="WL78QX"/>
        <s v="3WQNSH"/>
        <s v="LTDJNR"/>
        <s v="9E4QC4"/>
        <s v="V38ZLX"/>
        <s v="YMM65P"/>
        <s v="6YW9XV"/>
        <s v="SPTS5P"/>
        <s v="7ADBQC"/>
        <s v="FWE639"/>
        <s v="TU9HT8"/>
        <s v="3BGF8J"/>
        <s v="SJ288R"/>
        <s v="YFHP3R"/>
        <s v="348TWZ"/>
        <s v="VPDSEN"/>
        <s v="REHNN6"/>
        <s v="5WH8LZ"/>
        <s v="W86ALV"/>
        <s v="N9NWUP"/>
        <s v="VAL8KQ"/>
        <s v="PC5HDT"/>
        <s v="788EZ9"/>
        <s v="M9XX7K"/>
        <s v="8Y2R27"/>
        <s v="SNXQUF"/>
        <s v="KT6QBC"/>
        <s v="XU98GT"/>
        <s v="Q2JLL6"/>
        <s v="FEQUMZ"/>
        <s v="2468QM"/>
        <s v="M3GDQX"/>
        <s v="XSWQRX"/>
        <s v="7S39TD"/>
        <s v="37VRLV"/>
        <s v="H6FUTU"/>
        <s v="72K4KR"/>
        <s v="7V8DAQ"/>
        <s v="WAFDQ7"/>
        <s v="Q65FAU"/>
        <s v="MTBV8V"/>
        <s v="3DBSWL"/>
        <s v="UVE3EF"/>
        <s v="7DSEH9"/>
        <s v="TG9MJN"/>
        <s v="BLVL5W"/>
        <s v="6XHJNM"/>
        <s v="V6L54C"/>
        <s v="2JGW4F"/>
        <s v="VNRPWK"/>
        <s v="59JYE5"/>
        <s v="H46XQU"/>
        <s v="6KNN5F"/>
        <s v="2ZDZMF"/>
        <s v="KLHZ7J"/>
        <s v="SDZ53K"/>
        <s v="6UXMSZ"/>
        <s v="GX4FFS"/>
        <s v="X5U7V6"/>
        <s v="5995VR"/>
        <s v="Y3BJXM"/>
        <s v="58UKQ7"/>
        <s v="VNSTQZ"/>
        <s v="MSZKVK"/>
        <s v="TYQ5JB"/>
        <s v="BHHDFH"/>
        <s v="WH8GUW"/>
        <s v="AW4666"/>
        <s v="CH2W94"/>
        <s v="RULJ4T"/>
        <s v="NFPLWF"/>
        <s v="PVRB8U"/>
        <s v="K2HMQP"/>
        <s v="UQ85PD"/>
        <s v="BRDMP5"/>
        <s v="4X2C2X"/>
        <s v="8WC2Y9"/>
        <s v="MTRZ6X"/>
        <s v="PCSVUP"/>
        <s v="K99FVZ"/>
        <s v="QDSRP6"/>
        <s v="BZXSNY"/>
        <s v="HCWNHG"/>
        <s v="2LKXP4"/>
        <s v="UJKXU8"/>
        <s v="YET9XK"/>
        <s v="GXR8BC"/>
        <s v="RP4Z4K"/>
        <s v="8M5UYA"/>
        <s v="RAEHAT"/>
        <s v="U2EGCC"/>
        <s v="UJ2K6H"/>
        <s v="MX2WJL"/>
        <s v="YGLQAA"/>
        <s v="EKK7P3"/>
        <s v="USZ9AC"/>
        <s v="YNHSJU"/>
        <s v="P5KN2P"/>
        <s v="A64T24"/>
        <s v="SEBQHR"/>
        <s v="PHERDS"/>
        <s v="G5KUSU"/>
        <s v="YZAJXM"/>
        <s v="4TSL3A"/>
        <s v="VFXKBW"/>
        <s v="RKFVG6"/>
        <s v="VTUYRF"/>
        <s v="G4J2CZ"/>
        <s v="393Q4S"/>
        <s v="9GJHCR"/>
        <s v="U5AMWE"/>
        <s v="RD8ZNV"/>
        <s v="ZLBL6R"/>
        <s v="Y4EMUN"/>
        <s v="WEW9KV"/>
        <s v="7J3QFY"/>
        <s v="V422SX"/>
        <s v="62F3G8"/>
        <s v="DZ9WT4"/>
        <s v="55C9M8"/>
        <s v="9ET6D7"/>
        <s v="KD8R2V"/>
        <s v="WCVCG2"/>
        <s v="PTTN74"/>
        <s v="M9HBMS"/>
        <s v="KK45JJ"/>
        <s v="N5CV54"/>
        <s v="VPW9JY"/>
        <s v="ND8NPC"/>
        <s v="6EPY83"/>
        <s v="XSMWGD"/>
        <s v="YA5NKY"/>
        <s v="SSBDQE"/>
        <s v="7KJML2"/>
        <s v="CR8NJF"/>
        <s v="L7NMJL"/>
        <s v="QWYA2K"/>
        <s v="47GSG5"/>
        <s v="T6MRJQ"/>
        <s v="PR3P4V"/>
        <s v="L7BXRV"/>
        <s v="3BB43G"/>
        <s v="TJF7CB"/>
        <s v="7HVXPR"/>
        <s v="GBQ3UN"/>
        <s v="ZV3QY3"/>
        <s v="G764AC"/>
        <s v="TCN5JD"/>
        <s v="BMMHLP"/>
        <s v="9DHNAQ"/>
        <s v="VKWHFP"/>
        <s v="UDFUHQ"/>
        <s v="32JDU4"/>
        <s v="2JZE27"/>
        <s v="MM8YK3"/>
        <s v="7YE385"/>
        <s v="RV3K5Z"/>
        <s v="QUQWCP"/>
        <s v="7R5SRQ"/>
        <s v="WWNP7X"/>
        <s v="F9AALG"/>
        <s v="5GTXGN"/>
        <s v="TZEXHX"/>
        <s v="FHU64C"/>
        <s v="RQRURH"/>
        <s v="ECPKYC"/>
        <s v="65MGG3"/>
        <s v="QXUFCT"/>
        <s v="TY98TL"/>
        <s v="22XHBW"/>
        <s v="ZRDAXU"/>
        <s v="ANBVSG"/>
        <s v="8DNRGL"/>
        <s v="8EQEQV"/>
        <s v="K7JBDH"/>
        <s v="JV5JGW"/>
        <s v="A8YW3N"/>
        <s v="7EPFYS"/>
        <s v="ZFBVAG"/>
        <s v="CAU7WF"/>
        <s v="3QHK7C"/>
        <s v="NMRKPK"/>
        <s v="R24B7P"/>
        <s v="XKKX29"/>
        <s v="HBVVJL"/>
        <s v="CYSXQM"/>
        <s v="GC7YP2"/>
        <s v="NS54BM"/>
        <s v="AHEFB3"/>
        <s v="PQDWYZ"/>
        <s v="MK7VXH"/>
        <s v="HLQ2ES"/>
        <s v="L2DDPL"/>
        <s v="LXU4Y4"/>
        <s v="EBXR6M"/>
        <s v="D5FEGZ"/>
        <s v="URSWBU"/>
        <s v="XGWHAR"/>
        <s v="JLNKTG"/>
        <s v="Z6UE9K"/>
        <s v="9ECYYN"/>
        <s v="EAG7XM"/>
        <s v="QJSSCY"/>
        <s v="DLZ8E7"/>
        <s v="3G3FNE"/>
        <s v="3M5FJT"/>
        <s v="9D46ED"/>
        <s v="F5CQZV"/>
        <s v="YC4MN9"/>
        <s v="LA7ATA"/>
        <s v="CSB2MD"/>
        <s v="8S5TBQ"/>
        <s v="F3QESH"/>
        <s v="VFF7MX"/>
        <s v="7WETKA"/>
        <s v="8P6TKS"/>
        <s v="E2R2YS"/>
        <s v="4VWAF5"/>
        <s v="E7HSBB"/>
        <s v="YSE84V"/>
        <s v="NK79NA"/>
        <s v="68UJYH"/>
        <s v="B7VRRR"/>
        <s v="QM2WTW"/>
        <s v="XGTST"/>
        <s v="NLMEDZ"/>
        <s v="94GX7Q"/>
        <s v="3CEPCW"/>
        <s v="RFP484"/>
        <s v="YBPANY"/>
        <s v="D9KQHQ"/>
        <s v="GSKHGL"/>
        <s v="TM5Y64"/>
        <s v="CZPW4F"/>
        <s v="K8TJ9K"/>
        <s v="XT9BJZ"/>
        <s v="RTTVC8"/>
        <s v="BGX9YF"/>
        <s v="2643ZF"/>
        <s v="VSACEF"/>
        <s v="U6S9CC"/>
        <s v="X4VB6X"/>
        <s v="JPRJYX"/>
        <s v="FELMYK"/>
        <s v="2LTVL9"/>
        <s v="7QFTDA"/>
        <s v="SL3S9Q"/>
        <s v="QW35H6"/>
        <s v="RVD9T9"/>
        <s v="6BLANB"/>
        <s v="NED82T"/>
        <s v="BAG22K"/>
        <s v="WLKMX6"/>
        <s v="VX2MYA"/>
        <s v="KBU59V"/>
        <s v="SEJA9D"/>
        <s v="CD3MVA"/>
        <s v="CS264K"/>
        <s v="EFK7VU"/>
        <s v="4JLGCE"/>
        <s v="F5PUVL"/>
        <s v="QSEH9T"/>
        <s v="XRLFLB"/>
        <s v="8XRSQL"/>
        <s v="2FSN3X"/>
        <s v="A85N7F"/>
        <s v="HY8DJN"/>
        <s v="JVZPGA"/>
        <s v="3V5JFY"/>
        <s v="GGNBGL"/>
        <s v="Q4RBVQ"/>
        <s v="E5LEW4"/>
        <s v="PRPFQQ"/>
        <s v="KKCSKA"/>
        <s v="MZSGD6"/>
        <s v="96KS5M"/>
        <s v="SMHLUQ"/>
        <s v="AB3ULG"/>
        <s v="8D4X2E"/>
        <s v="LTVQ3D"/>
        <s v="AMRY4C"/>
        <s v="HV6MCN"/>
        <s v="X543RE"/>
        <s v="RCWHKL"/>
        <s v="BDUDHP"/>
        <s v="NZGEJK"/>
        <s v="23JDUN"/>
        <s v="TGP35N"/>
        <s v="LUMKWF"/>
        <s v="L7MQWR"/>
        <s v="2DGDR3"/>
        <s v="XD6MQB"/>
        <s v="YU6C8S"/>
        <s v="VKES6W"/>
        <s v="2YE7NP"/>
        <s v="VUMYCK"/>
        <s v="DFBYHR"/>
        <s v="BM8A2Y"/>
        <s v="MMMZWJ"/>
        <s v="XLPSYB"/>
        <s v="92Y2QV"/>
        <s v="F4DGZ9"/>
        <s v="KLMJ23"/>
        <s v="5SFEJV"/>
        <s v="TKJN32"/>
        <s v="J3MY7Y"/>
        <s v="C5M34U"/>
        <s v="HQ7P9Q"/>
        <s v="4H6LRL"/>
        <s v="BXZVFX"/>
        <s v="RDCUAN"/>
        <s v="RVA6V7"/>
        <s v="9QGN7P"/>
        <s v="QKRPHJ"/>
        <s v="CVLL8K"/>
        <s v="Y8WUQU"/>
        <s v="BEVQ35"/>
        <s v="2CTFU9"/>
        <s v="NMWNPM"/>
        <s v="2YL92Z"/>
        <s v="SF8XPP"/>
        <s v="URSM4T"/>
        <s v="ZEVETR"/>
        <s v="V4XEZ5"/>
        <s v="LKNUKM"/>
        <s v="BQVPZ2"/>
        <s v="5UACN"/>
        <s v="LDBSLM"/>
        <s v="CCZ3ZP"/>
        <s v="D3P7JR"/>
        <s v="T2VWNS"/>
        <s v="52KUHU"/>
        <s v="DG82QT"/>
        <s v="F65575"/>
        <s v="FY92BH"/>
        <s v="YRV3Y8"/>
        <s v="525S3B"/>
        <s v="QRRXKY"/>
        <s v="7M9RAT"/>
        <s v="3GNZXL"/>
        <s v="QSQL87"/>
        <s v="RWDZPR"/>
        <s v="DZNLFN"/>
        <s v="FYJMV4"/>
        <s v="FW2JFT"/>
        <s v="685UK2"/>
        <s v="JG4Y3D"/>
        <s v="TR86J9"/>
        <s v="2R5659"/>
        <s v="MGLCNG"/>
        <s v="TX88ZX"/>
        <s v="VVC2NR"/>
        <s v="28Y46Y"/>
        <s v="CEFJVN"/>
        <s v="JCZADX"/>
        <s v="APUVVE"/>
        <s v="KXZEG8"/>
        <s v="KW8KCV"/>
        <s v="6LEJML"/>
        <s v="GWGVAW"/>
        <s v="RREZZB"/>
        <s v="LGK6WS"/>
        <s v="3U42DG"/>
        <s v="S2LVKX"/>
        <s v="WG9GCJ"/>
        <s v="5WT4FQ"/>
        <s v="ZDZYDB"/>
        <s v="W2322L"/>
        <s v="AU23P3"/>
        <s v="FJGQD7"/>
        <s v="4AS9DH"/>
        <s v="W5EAPH"/>
        <s v="GSNW9X"/>
        <s v="VCSQZ6"/>
        <s v="YQ2S2J"/>
        <s v="6Q4PP3"/>
        <s v="HKVNY5"/>
        <s v="XTEHMK"/>
        <s v="3H7BNG"/>
        <s v="UV2CVA"/>
        <s v="PUV4C3"/>
        <s v="VM3V6U"/>
        <s v="XK9574"/>
        <s v="Y485CV"/>
        <s v="F8AQ3L"/>
        <s v="E9UL5F"/>
        <s v="8AWRNK"/>
        <s v="NATWYL"/>
        <s v="3HSH5W"/>
        <s v="2V93DM"/>
        <s v="YFN3VB"/>
        <s v="S3FFPE"/>
        <s v="CLGTPA"/>
        <s v="ZZE6K3"/>
        <s v="3PEP3H"/>
        <s v="2BVFF9"/>
        <s v="DSCXM2"/>
        <s v="URL7DC"/>
        <s v="4CNYK8"/>
        <s v="R655V8"/>
        <s v="JTGSTY"/>
        <s v="GXUBCZ"/>
        <s v="MMMV3W"/>
        <s v="KURG45"/>
        <s v="8RZ9HP"/>
        <s v="TV5J5B"/>
        <s v="UAHU2W"/>
        <s v="AB5QE5"/>
        <s v="VEFHP3"/>
        <s v="MWAUDY"/>
        <s v="8CCUKG"/>
        <s v="GYQNGR"/>
        <s v="33V67N"/>
        <s v="WLTGYU"/>
        <s v="AHAQA7"/>
        <s v="CK3HW3"/>
        <s v="2JW8NC"/>
        <s v="GFZQE9"/>
        <s v="7BT5AY"/>
        <s v="AQTRW2"/>
        <s v="98QNJM"/>
        <s v="Y2ALUJ"/>
        <s v="QC6X9X"/>
        <s v="NUQ4F9"/>
        <s v="Q562YC"/>
        <s v="DAB2XG"/>
        <s v="SJYJGU"/>
        <s v="7LDN3G"/>
        <s v="BPSBD8"/>
        <s v="GR3TRL"/>
        <s v="DJ7GYS"/>
        <s v="8T3EFU"/>
        <s v="6WH7FD"/>
        <s v="MMJK6Z"/>
        <s v="CXFCU4"/>
        <s v="LJ2W5X"/>
        <s v="CYXHKU"/>
        <s v="VQXU6G"/>
        <s v="4GX9A7"/>
        <s v="69STRD"/>
        <s v="FF35AK"/>
        <s v="5X6KWY"/>
        <s v="XNJQJ"/>
        <s v="HSWMSH"/>
        <s v="6RWRAP"/>
        <s v="SHRSFX"/>
        <s v="28SRWJ"/>
        <s v="29Z93N"/>
        <s v="RES99A"/>
        <s v="PBK357"/>
        <s v="VE9NPN"/>
        <s v="G8L3ND"/>
        <s v="HFYW7E"/>
        <s v="XBNG9T"/>
        <s v="ED7CXQ"/>
        <s v="KN86KV"/>
        <s v="7LKWAS"/>
        <s v="2MACE2"/>
        <s v="JTXJE7"/>
        <s v="BEDBTM"/>
        <s v="ZY5AY7"/>
        <s v="NYWZLV"/>
        <s v="U2LUFF"/>
        <s v="Z425LF"/>
        <s v="CKW2Z9"/>
        <s v="5JFW4E"/>
        <s v="HGCV8L"/>
        <s v="AF7C6N"/>
        <s v="QKPCH9"/>
        <s v="WQ5Z2R"/>
        <s v="PD6HYZ"/>
        <s v="8WWDPH"/>
        <s v="DPXD9K"/>
        <s v="T8HALJ"/>
        <s v="2W7HXX"/>
        <s v="CFGKXQ"/>
        <s v="VVPYD8"/>
        <s v="SXXKF3"/>
        <s v="BP3EVV"/>
        <s v="97QPLV"/>
        <s v="WMQP6V"/>
        <s v="PWZYNC"/>
        <s v="8QF8RZ"/>
        <s v="D3QRP5"/>
        <s v="FVP8AC"/>
        <s v="W9S4DV"/>
        <s v="ES6UQ2"/>
        <s v="6EC5UX"/>
        <s v="FC7R8S"/>
        <s v="QMUP3X"/>
        <s v="TJCQGH"/>
        <s v="HMHR7G"/>
        <s v="U8NCVA"/>
        <s v="4TM7MK"/>
        <s v="D5CN9R"/>
        <s v="QUNEHE"/>
        <s v="K7XL3Z"/>
        <s v="UG5483"/>
        <s v="EB55UK"/>
        <s v="CXNUKK"/>
        <s v="Q6JC99"/>
        <s v="T3DMTY"/>
        <s v="5B2VS5"/>
        <s v="X3GKFX"/>
        <s v="UAVS6"/>
        <s v="VSWXYJ"/>
        <s v="NGBJYZ"/>
        <s v="UA4PLD"/>
        <s v="2VEHK3"/>
        <s v="3HC6PL"/>
        <s v="XLJDVX"/>
        <s v="KGB53H"/>
        <s v="YFFA7U"/>
        <s v="HBFU3E"/>
        <s v="S8M5NV"/>
        <s v="XQT9AG"/>
        <s v="S6AYEX"/>
        <s v="UWX68J"/>
        <s v="67UTRU"/>
        <s v="GV938T"/>
        <s v="LG8CW7"/>
        <s v="S7Q6BG"/>
        <s v="VX9K5X"/>
        <s v="SX2GNS"/>
        <s v="V97336"/>
        <s v="UT2R82"/>
        <s v="T92XC"/>
        <s v="44CA8V"/>
        <s v="M3EUU7"/>
        <s v="YTP6FV"/>
        <s v="57ZCST"/>
        <s v="LUBRZR"/>
        <s v="SB54WA"/>
        <s v="UPLVSB"/>
        <s v="RLWF6T"/>
        <s v="622NX2"/>
        <s v="CA5K7J"/>
        <s v="M5HEYR"/>
        <s v="VN6XVD"/>
        <s v="LZM33E"/>
        <s v="9ZDMQS"/>
        <s v="VAM7N8"/>
        <s v="84PSS4"/>
        <s v="QL297D"/>
        <s v="TEDN3R"/>
        <s v="EDF8MB"/>
        <s v="5T46HS"/>
        <s v="QH4ASL"/>
        <s v="JZ55WL"/>
        <s v="MGHXP"/>
        <s v="8ZWVRQ"/>
        <s v="7QVBK8"/>
        <s v="VE5SBX"/>
        <s v="5S2893"/>
        <s v="HSAC25"/>
        <s v="PWMDLM"/>
        <s v="CS73U4"/>
        <s v="D7VF9B"/>
        <s v="7URCQW"/>
        <s v="ZYH57A"/>
        <s v="GX43NR"/>
        <s v="DY2TWF"/>
        <s v="NFHPLV"/>
        <s v="U97L39"/>
        <s v="QKQJ5Z"/>
        <s v="EBG6TD"/>
        <s v="JJDEPY"/>
        <s v="V2XF4K"/>
        <s v="BPH9Z8"/>
        <s v="4SMKNQ"/>
        <s v="5UX4T3"/>
        <s v="M6YST4"/>
        <s v="J9NPX7"/>
        <s v="7BVB6Q"/>
        <s v="NBBHLF"/>
        <s v="4CHAKW"/>
        <s v="ESH4AH"/>
        <s v="LC4XEJ"/>
        <s v="D4Q4JT"/>
        <s v="ELS8U5"/>
        <s v="Q8QF3S"/>
        <s v="2B65P4"/>
        <s v="9CX5LS"/>
        <s v="ST6ANU"/>
        <s v="MNJVRS"/>
        <s v="DTXQES"/>
        <s v="WZZR4C"/>
        <s v="TF6ZAP"/>
        <s v="VVT6ZV"/>
        <s v="2P4YP2"/>
        <s v="5DEUV7"/>
        <s v="W2X55K"/>
        <s v="XQW2FE"/>
        <s v="T74YPE"/>
        <s v="85SG2V"/>
        <s v="VNB3ZQ"/>
        <s v="W6C2X8"/>
        <s v="B43FSC"/>
        <s v="TEDJC7"/>
        <s v="WYRAFZ"/>
        <s v="CA6UBY"/>
        <s v="7E2TF5"/>
        <s v="9QF6UG"/>
        <s v="43YFV3"/>
        <s v="C7UEBE"/>
        <s v="Z2HN63"/>
        <s v="X4FC5R"/>
        <s v="JB6UUW"/>
        <s v="J447UW"/>
        <s v="6MCL9X"/>
        <s v="EGXWTV"/>
        <s v="N4NWK5"/>
        <s v="GBUT5G"/>
        <s v="YANC3V"/>
        <s v="XC893J"/>
        <s v="Q66JS9"/>
        <s v="CXQB6J"/>
        <s v="NC5W4W"/>
        <s v="7K74MP"/>
        <s v="9SRJQC"/>
        <s v="AQGR74"/>
        <s v="LB78JK"/>
        <s v="WM2W7E"/>
        <s v="95KYNQ"/>
        <s v="A94R3N"/>
        <s v="BQ3UYU"/>
        <s v="YQXB2X"/>
        <s v="8RTMPR"/>
        <s v="DDKS5C"/>
        <s v="ZBHEVT"/>
        <s v="T4THYW"/>
        <s v="DC3YGL"/>
        <s v="QKCTCX"/>
        <s v="Q3S4A4"/>
        <s v="CZBQBN"/>
        <s v="KYEQN4"/>
        <s v="CPRC8G"/>
        <s v="78Y87H"/>
        <s v="YQDTRJ"/>
        <s v="U77LJS"/>
        <s v="SJDTHE"/>
        <s v="5G2M5P"/>
        <s v="2AVSUF"/>
        <s v="6KU5N"/>
        <s v="REFK2J"/>
        <s v="M3ERGU"/>
        <s v="XM4QCS"/>
        <s v="DNWCAE"/>
        <s v="AQPBV6"/>
        <s v="VAF4E3"/>
        <s v="HZEFRH"/>
        <s v="PR6CF8"/>
        <s v="J779E8"/>
        <s v="WP8HVZ"/>
        <s v="G6FHCU"/>
        <s v="3G2PGX"/>
        <s v="MR6BC6"/>
        <s v="CX2JK9"/>
        <s v="RDTKB2"/>
        <s v="SX4MAE"/>
        <s v="2VZ2UY"/>
        <s v="P83GA2"/>
        <s v="9JEKLJ"/>
        <s v="D2QFM7"/>
        <s v="4H3S3C"/>
        <s v="SHPBKR"/>
        <s v="JFLUTR"/>
        <s v="PGY4ZU"/>
        <s v="SD96XS"/>
        <s v="9L9L77"/>
        <s v="R884A5"/>
        <s v="HPZX6"/>
        <s v="3X3BZT"/>
        <s v="VMNM6Y"/>
        <s v="R5H6R3"/>
        <s v="243WR9"/>
        <s v="6Q4FLJ"/>
        <s v="LF66GZ"/>
        <s v="JHQ4A2"/>
        <s v="WJ7KJY"/>
        <s v="FZGAMW"/>
        <s v="QF42UP"/>
        <s v="EA7SL5"/>
        <s v="KFZ2J4"/>
        <s v="G8T6EG"/>
        <s v="3J8XVD"/>
        <s v="SVBCMT"/>
        <s v="M6FRLC"/>
        <s v="YZRD3M"/>
        <s v="LV6APM"/>
        <s v="PQRDSN"/>
        <s v="M36CSC"/>
        <s v="2VS8UE"/>
        <s v="FJCUPQ"/>
        <s v="DP66YJ"/>
        <s v="DW6298"/>
        <s v="AFY2DP"/>
        <s v="U66SLC"/>
        <s v="7Z5HVD"/>
        <s v="RKMKXP"/>
        <s v="KZYCYQ"/>
        <s v="TW52UZ"/>
        <s v="QG5KN8"/>
        <s v="N9Z2L2"/>
        <s v="WEPZD4"/>
        <s v="JK2FV3"/>
        <s v="M5YRDX"/>
        <s v="PWJRKY"/>
        <s v="FJFR84"/>
        <s v="56A482"/>
        <s v="RPABNQ"/>
        <s v="PNTNJA"/>
        <s v="QHZRT6"/>
        <s v="DGJ4JJ"/>
        <s v="6LRPJF"/>
        <s v="6VSLCM"/>
        <s v="ZBAE8Z"/>
        <s v="GM8VZC"/>
        <s v="8YVVF6"/>
        <s v="8FVDJH"/>
        <s v="MVGMTC"/>
        <s v="VY24ND"/>
        <s v="39XLS2"/>
        <s v="Z8E2QS"/>
        <s v="HB69HS"/>
        <s v="WYZ3KM"/>
        <s v="BT2KSU"/>
        <s v="798ALL"/>
        <s v="G2M8VB"/>
        <s v="YS7QP6"/>
        <s v="KS4A2Z"/>
        <s v="PL6FLW"/>
        <s v="85CMJL"/>
        <s v="QEYV69"/>
        <s v="HMAY6S"/>
        <s v="PPS9TU"/>
        <s v="NJMLB7"/>
        <s v="2F4Y4Q"/>
        <s v="EJBAQ2"/>
        <s v="47CPCR"/>
        <s v="FNESTR"/>
        <s v="PA8858"/>
        <s v="JB6KEK"/>
        <s v="DVJNCG"/>
        <s v="QVPGMP"/>
        <s v="EBPU66"/>
        <s v="GEXTR5"/>
        <s v="98TXKG"/>
        <s v="6WG6U5"/>
        <s v="EXN5UY"/>
        <s v="3FHBJD"/>
        <s v="QPBVE4"/>
        <s v="ZXLPP3"/>
        <s v="HJZG9D"/>
        <s v="LW7YRK"/>
        <s v="NXRYMD"/>
        <s v="XB857E"/>
        <s v="WUGJMY"/>
        <s v="F3ZYPT"/>
        <s v="79QSAT"/>
        <s v="489L98"/>
        <s v="W79RUV"/>
        <s v="WN53J3"/>
        <s v="9NE92M"/>
        <s v="ES76ZZ"/>
        <s v="NGDQQ7"/>
        <s v="GP5TNC"/>
        <s v="GNNQWC"/>
        <s v="Z7WYYZ"/>
        <s v="V6BAJF"/>
        <s v="AE8LJF"/>
        <s v="7S5E9M"/>
        <s v="PYBFCE"/>
        <s v="JGSVVW"/>
        <s v="PJXVB5"/>
        <s v="LPFEHW"/>
        <s v="8UH8ME"/>
        <s v="JK4LUZ"/>
        <s v="ESCQQA"/>
        <s v="P4P2ES"/>
        <s v="3RCT46"/>
        <s v="ER9JU7"/>
        <s v="B48QUZ"/>
        <s v="8KPWM5"/>
        <s v="T2XDRY"/>
        <s v="SEUZ7V"/>
        <s v="8UG467"/>
        <s v="28NWGZ"/>
        <s v="CQ6F48"/>
        <s v="JPL765"/>
        <s v="GWDJ9Y"/>
        <s v="ZCVDVU"/>
        <s v="U8QRDN"/>
        <s v="TFXSWE"/>
        <s v="MBRAZ6"/>
        <s v="BVGGAQ"/>
        <s v="KUDQEC"/>
        <s v="K547XP"/>
        <s v="85YPF9"/>
        <s v="9ZLZTL"/>
        <s v="2D6JHN"/>
        <s v="DUMEQB"/>
        <s v="NHLMY5"/>
        <s v="HGPG2V"/>
        <s v="RH5SJN"/>
        <s v="ZQ8AK6"/>
        <s v="A5T4ZF"/>
        <s v="LCQ9PA"/>
        <s v="T6GUGN"/>
        <s v="28VDHT"/>
        <s v="AGY8W9"/>
        <s v="R4GQL7"/>
        <s v="8NJRCF"/>
        <s v="LKV2ST"/>
        <s v="C4G6FA"/>
        <s v="QT7UFT"/>
        <s v="CAYJJW"/>
        <s v="MTVQVD"/>
        <s v="XEDSW3"/>
        <s v="DCM73W"/>
        <s v="NGM25B"/>
        <s v="ZLDJUA"/>
        <s v="CV6W3D"/>
        <s v="7NQ452"/>
        <s v="Z7TBFA"/>
        <s v="8B229D"/>
        <s v="UWKJ7T"/>
        <s v="R6WNC7"/>
        <s v="Z8FBG5"/>
        <s v="D5J6Q6"/>
        <s v="EMUVQD"/>
        <s v="YYZEGT"/>
        <s v="VFXRPY"/>
        <s v="894MNT"/>
        <s v="SK3JVD"/>
        <s v="W6AKWN"/>
        <s v="4WP4B5"/>
        <s v="KC8SHV"/>
        <s v="DABB74"/>
        <s v="CCMQUZ"/>
        <s v="WFCM66"/>
        <s v="CLWCDC"/>
        <s v="GT72H3"/>
        <s v="4USS4V"/>
        <s v="SYLA92"/>
        <s v="BG5QKH"/>
        <s v="GVE8E7"/>
        <s v="3A92UB"/>
        <s v="Z2QY79"/>
        <s v="4MPH3V"/>
        <s v="ZPFQA9"/>
        <s v="VXKMRH"/>
        <s v="M7WRAA"/>
        <s v="R6RUD7"/>
        <s v="SLCTP5"/>
        <s v="8KLS3W"/>
        <s v="WCSA73"/>
        <s v="LNVJPZ"/>
        <s v="4VH6GN"/>
        <s v="FTA475"/>
        <s v="K2WFMD"/>
        <s v="BXRD2J"/>
        <s v="NAGNCG"/>
        <s v="FTKCY5"/>
        <s v="J84LPX"/>
        <s v="AAB8VJ"/>
        <s v="T4JEUP"/>
        <s v="5MCHLA"/>
        <s v="JYJF3N"/>
        <s v="V8RH2V"/>
        <s v="T4YLEB"/>
        <s v="WALTLP"/>
        <s v="GWHACP"/>
        <s v="DSSPNV"/>
        <s v="XUTZAF"/>
        <s v="4QKTEZ"/>
        <s v="6XHVZP"/>
        <s v="A89RJ6"/>
        <s v="347W7Q"/>
        <s v="NUBBPU"/>
        <s v="2WHF7Z"/>
        <s v="RVG97A"/>
        <s v="S7UYG8"/>
        <s v="YEW3HS"/>
        <s v="8M2TQH"/>
        <s v="XQBHT9"/>
        <s v="DCDFJA"/>
        <s v="49GN34"/>
        <s v="284QBK"/>
        <s v="5PAT6V"/>
        <s v="38V5FQ"/>
        <s v="VXJL7P"/>
        <s v="DQE8DB"/>
        <s v="GKXLG5"/>
        <s v="PJPKZ4"/>
        <s v="N9EN9V"/>
        <s v="CFW677"/>
        <s v="7FTFN9"/>
        <s v="LJQ3LR"/>
        <s v="254JFD"/>
        <s v="B2XGA5"/>
        <s v="KPRVFF"/>
        <s v="D7XG4K"/>
        <s v="7BVLF3"/>
        <s v="F4LWDY"/>
        <s v="K3YY76"/>
        <s v="NBBRG9"/>
        <s v="DLAK6B"/>
        <s v="27BZKA"/>
        <s v="T82ZGY"/>
        <s v="A39JHY"/>
        <s v="DL9VCK"/>
        <s v="883LR8"/>
        <s v="ZBZZU2"/>
        <s v="ENZ7RY"/>
        <s v="XFHK3V"/>
        <s v="XFJR5S"/>
        <s v="Z2K7M9"/>
        <s v="X76CWU"/>
        <s v="83KEJW"/>
        <s v="H5V9US"/>
        <s v="JEL9H2"/>
        <s v="UDZEMA"/>
        <s v="2KBWH9"/>
        <s v="FBXG26"/>
        <s v="MKGARY"/>
        <s v="R5Q67M"/>
        <s v="HDE8JG"/>
        <s v="7D4RFR"/>
        <s v="J9BKNJ"/>
        <s v="TBRAUE"/>
        <s v="7K4MZK"/>
        <s v="P3RKRH"/>
        <s v="YBFYLU"/>
        <s v="YAHS6E"/>
        <s v="X8U5WD"/>
        <s v="VV33MN"/>
        <s v="TVECS4"/>
        <s v="RCNM7L"/>
        <s v="S7692T"/>
        <s v="PW666L"/>
        <s v="HNY7L9"/>
        <s v="Y4ZT4X"/>
        <s v="YAZ4Y8"/>
        <s v="BR3GDP"/>
        <s v="R3BBN5"/>
        <s v="GARM2F"/>
        <s v="9RZBF7"/>
        <s v="NJU7UH"/>
        <s v="AR3PV6"/>
        <s v="33LM4Q"/>
        <s v="R7YDC4"/>
        <s v="LVF7DW"/>
        <s v="UEVR7Q"/>
        <s v="357EWJ"/>
        <s v="GCEKTP"/>
        <s v="ZHPJTE"/>
        <s v="8VM9GM"/>
        <s v="KFW4K9"/>
        <s v="TTA43Y"/>
        <s v="3YF44S"/>
        <s v="D7Q5NU"/>
        <s v="8CY2D7"/>
        <s v="UTWGCC"/>
        <s v="NKX8WC"/>
        <s v="356FTP"/>
        <s v="9TCD3J"/>
        <s v="3TPA9G"/>
        <s v="6VPB4L"/>
        <s v="T85AJ7"/>
        <s v="SHQ8VW"/>
        <s v="TUM5GR"/>
        <s v="SUNMMN"/>
        <s v="LN4RNN"/>
        <s v="CUSEU6"/>
        <s v="6DCUQE"/>
        <s v="45GCVB"/>
        <s v="98LVSK"/>
        <s v="JXEZ7G"/>
        <s v="HRLEDN"/>
        <s v="CRVZ9S"/>
        <s v="8XETWS"/>
        <s v="PXHGYX"/>
        <s v="CYVGUY"/>
        <s v="UZ26KN"/>
        <s v="NP8GWN"/>
        <s v="G7KAKT"/>
        <s v="7HE3JV"/>
        <s v="DB6RFZ"/>
        <s v="7P8DBN"/>
        <s v="EDVX72"/>
        <s v="HTUAR3"/>
        <s v="Y3J77Y"/>
        <s v="FQDDQY"/>
        <s v="NB2UF8"/>
        <s v="E22EZC"/>
        <s v="TQLUKR"/>
        <s v="G7YJ3V"/>
        <s v="7WZL4Z"/>
        <s v="VZJCVU"/>
        <s v="K68KH9"/>
        <s v="VSLK4W"/>
        <s v="GC28Y4"/>
        <s v="5XGVDU"/>
        <s v="GC8RCR"/>
        <s v="HGBFAL"/>
        <s v="4PSZMV"/>
        <s v="93RNHN"/>
        <s v="VZFD82"/>
        <s v="7ZNDNB"/>
        <s v="ZT8TNW"/>
        <s v="JUARKQ"/>
        <s v="99N7ZD"/>
        <s v="RKBYTU"/>
        <s v="GS4XN2"/>
        <s v="XWPWR5"/>
        <s v="8RD9VQ"/>
        <s v="XVPBFR"/>
        <s v="F5R654"/>
        <s v="M6M2GE"/>
        <s v="GTBP6B"/>
        <s v="RZ44NF"/>
        <s v="SEU963"/>
        <s v="4Z4RFJ"/>
        <s v="65AU4X"/>
        <s v="YV3LH8"/>
        <s v="KCDHPX"/>
        <s v="F4Z5DB"/>
        <s v="4UACDL"/>
        <s v="DJV5DW"/>
        <s v="NMYJEQ"/>
        <s v="G7H7RH"/>
        <s v="V7QQ8Q"/>
        <s v="DPY8QC"/>
        <s v="FXFABX"/>
        <s v="M6MHK2"/>
        <s v="VTE9AW"/>
        <s v="5ECCCE"/>
        <s v="MURBCX"/>
        <s v="GN3JRJ"/>
        <s v="BUQF95"/>
        <s v="XRWVVK"/>
        <s v="8F6Q9Y"/>
        <s v="JX8DWX"/>
        <s v="55PMBR"/>
        <s v="B9AGRS"/>
        <s v="QNRQQE"/>
        <s v="M4PL86"/>
        <s v="4NA3TD"/>
        <s v="NJHBG7"/>
        <s v="5N8KEF"/>
        <s v="74EWSE"/>
        <s v="S9RD8Q"/>
        <s v="6CQMNW"/>
        <s v="ESMSS9"/>
        <s v="EWKFFB"/>
        <s v="354ZQY"/>
        <s v="9TF7NN"/>
        <s v="R72PPZ"/>
        <s v="CUT88T"/>
        <s v="WR6WT3"/>
        <s v="NZFUD2"/>
        <s v="843RXB"/>
        <s v="PFWMHP"/>
        <s v="F8X9TF"/>
        <s v="KAG8YB"/>
        <s v="23MKE8"/>
        <s v="A3EK2N"/>
        <s v="86NTU8"/>
        <s v="M6M9M9"/>
        <s v="C8BAMJ"/>
        <s v="ND7DYF"/>
        <s v="8KKRPP"/>
        <s v="ZTG6C7"/>
        <s v="WCY4HS"/>
        <s v="FHWNWQ"/>
        <s v="HSP52Q"/>
        <s v="6Y8P6W"/>
        <s v="NKXDBC"/>
        <s v="25YUTZ"/>
        <s v="RT8WNY"/>
        <s v="Q56YVR"/>
        <s v="R6ZWJT"/>
        <s v="R74954"/>
        <s v="HJJXD2"/>
        <s v="B7YAL9"/>
        <s v="QNPKHV"/>
        <s v="NWNADN"/>
        <s v="Y9BFMD"/>
        <s v="N58DDS"/>
        <s v="U486YZ"/>
        <s v="SUMWZC"/>
        <s v="FDSAJ2"/>
        <s v="MK5GC5"/>
        <s v="2295FW"/>
        <s v="9LZ53J"/>
        <s v="WQ5Y6H"/>
        <s v="HP6N6T"/>
        <s v="GMQ6EK"/>
        <s v="RFGYBU"/>
        <s v="TCJ8N3"/>
        <s v="QYRLAE"/>
        <s v="WJJZ2A"/>
        <s v="N2K37G"/>
        <s v="6BU5V8"/>
        <s v="5HMR2G"/>
        <s v="8Q6VMY"/>
        <s v="RUTX6N"/>
        <s v="95K5ZP"/>
        <s v="45LNED"/>
        <s v="S3QZVG"/>
        <s v="JGRYDP"/>
        <s v="T525WA"/>
        <s v="EFR4MH"/>
        <s v="S4HYMX"/>
        <s v="H5NZBM"/>
        <s v="A97WTU"/>
        <s v="Z452X3"/>
        <s v="C5HSNY"/>
        <s v="B3M9NB"/>
        <s v="5QUKDE"/>
        <s v="XJZL6Z"/>
        <s v="CSDRZZ"/>
        <s v="3HWGN3"/>
        <s v="XH3G67"/>
        <s v="97EVAL"/>
        <s v="EU4LWV"/>
        <s v="QA3HYM"/>
        <s v="Y6RTLG"/>
        <s v="ZJ45PE"/>
        <s v="S9V4MD"/>
        <s v="6WXSL5"/>
        <s v="4KD3A6"/>
        <s v="XFT4VR"/>
        <s v="4A9CSY"/>
        <s v="6XQZP6"/>
        <s v="A4867J"/>
        <s v="H34X93"/>
        <s v="A6Y7WY"/>
        <s v="VFDF4S"/>
        <s v="8SS683"/>
        <s v="LFT74Y"/>
        <s v="G2Z95E"/>
        <s v="MA3P8D"/>
        <s v="SA8ZYC"/>
        <s v="2UT9HD"/>
        <s v="6AMCRW"/>
        <s v="VRZLCK"/>
        <s v="3HMDD2"/>
        <s v="MC3ZMZ"/>
        <s v="VDFXYQ"/>
        <s v="N4L5NM"/>
        <s v="QRD698"/>
        <s v="SZH8X5"/>
        <s v="594MKG"/>
        <s v="V4AUT2"/>
        <s v="4MW92L"/>
        <s v="SRU8KV"/>
        <s v="BG2GDM"/>
        <s v="69PGXR"/>
        <s v="YMAGVH"/>
        <s v="LUL7P4"/>
        <s v="46TLWU"/>
        <s v="TGY67X"/>
        <s v="7FBM4K"/>
        <s v="8VWVBE"/>
        <s v="XLN5AU"/>
        <s v="NW7F75"/>
        <s v="CEQ57S"/>
        <s v="KRRATQ"/>
        <s v="P5MSYK"/>
        <s v="WFBUE7"/>
        <s v="HYKLTN"/>
        <s v="R4Q424"/>
        <s v="X33WKY"/>
        <s v="5JZFYZ"/>
        <s v="ABYEVD"/>
        <s v="PXDLPJ"/>
        <s v="UKTB3N"/>
        <s v="M9A2BS"/>
        <s v="A2DVAK"/>
        <s v="ZTXGDB"/>
        <s v="3VGC5M"/>
        <s v="F5ELSW"/>
        <s v="8PUXLH"/>
        <s v="UN4GLG"/>
        <s v="49GPWB"/>
        <s v="R5UPT7"/>
        <s v="U3UT7E"/>
        <s v="L73APP"/>
        <s v="XE2CH2"/>
        <s v="ZSDSS8"/>
        <s v="YYHQK6"/>
        <s v="4H729Y"/>
        <s v="U8DCCV"/>
        <s v="LX63Q9"/>
        <s v="AFHLEJ"/>
        <s v="GMHQ2X"/>
        <s v="XTZLRJ"/>
        <s v="V468YE"/>
        <s v="7PP6V3"/>
        <s v="V9NGWE"/>
        <s v="JHDGBC"/>
        <s v="8N6CJ2"/>
        <s v="CRVSDK"/>
        <s v="DFNFRF"/>
        <s v="HATAM4"/>
        <s v="572RE"/>
        <s v="PHGEBM"/>
        <s v="HZS3CE"/>
        <s v="GXTS2C"/>
        <s v="68VQ2P"/>
        <s v="32XUBF"/>
        <s v="9CL6BG"/>
        <s v="VRSAY9"/>
        <s v="A56PFA"/>
        <s v="SB7T7L"/>
        <s v="QEHRPM"/>
        <s v="5MSDZF"/>
        <s v="PNXJA2"/>
        <s v="NJGQNT"/>
        <s v="LYDXL7"/>
        <s v="N6MLTN"/>
        <s v="3F5DMY"/>
        <s v="JM47K6"/>
        <s v="D8FH54"/>
        <s v="RTWDN9"/>
        <s v="BKWW93"/>
        <s v="R6QYY4"/>
        <s v="6NUW8C"/>
        <s v="H35GSR"/>
        <s v="FFWPUR"/>
        <s v="P3URDD"/>
        <s v="56BMSJ"/>
        <s v="5MML3S"/>
        <s v="D7CHEF"/>
        <s v="LBUPAU"/>
        <s v="ALRBUA"/>
        <s v="UZMM7L"/>
        <s v="BH88VU"/>
        <s v="DGUGDU"/>
        <s v="D73CKM"/>
        <s v="K79UYX"/>
        <s v="E8KLKB"/>
        <s v="XZU5FZ"/>
        <s v="DYXSMS"/>
        <s v="LXDKB4"/>
        <s v="8GQ268"/>
        <s v="BSTPQ"/>
        <s v="YQMPBF"/>
        <s v="AFZY28"/>
        <s v="TQWWHY"/>
        <s v="5PQLR4"/>
        <s v="QJ443A"/>
        <s v="GR889Q"/>
        <s v="QCKJ2Q"/>
        <s v="RWZFZW"/>
        <s v="6UJEU7"/>
        <s v="WE6X9E"/>
        <s v="LU332U"/>
        <s v="9HDKWU"/>
        <s v="JLGC3D"/>
        <s v="2D7M8J"/>
        <s v="HD9WGH"/>
        <s v="XZUXLC"/>
        <s v="HK6BG6"/>
        <s v="GV6X5Z"/>
        <s v="KY448W"/>
        <s v="RNZRAH"/>
        <s v="HBA5WX"/>
        <s v="7C5C2S"/>
        <s v="VFPRG3"/>
        <s v="RH3T77"/>
        <s v="74UKWR"/>
        <s v="P68Q7Q"/>
        <s v="UMQEPL"/>
        <s v="KMNGC3"/>
        <s v="RB22D9"/>
        <s v="DM442L"/>
        <s v="QQWPXP"/>
        <s v="M4G6R3"/>
        <s v="3HXNMD"/>
        <s v="U833AE"/>
        <s v="GN9PFE"/>
        <s v="74JB9C"/>
        <s v="59NFMX"/>
        <s v="66QN89"/>
        <s v="GBCJUG"/>
        <s v="NK7QPZ"/>
        <s v="L93SVY"/>
        <s v="H38TKG"/>
        <s v="KSRFXH"/>
        <s v="GSDMNL"/>
        <s v="NDEVYG"/>
        <s v="QQPPTP"/>
        <s v="NW66EZ"/>
        <s v="GXQYM5"/>
        <s v="VJX7HW"/>
        <s v="YHJL9Y"/>
        <s v="U5LYR3"/>
        <s v="XQB33X"/>
        <s v="4JX4NU"/>
        <s v="2GBHZL"/>
        <s v="JCFJK8"/>
        <s v="MEG5DE"/>
        <s v="8TRTVJ"/>
        <s v="WBA32D"/>
        <s v="9QCRKJ"/>
        <s v="UDZD6W"/>
        <s v="6WYPC5"/>
        <s v="PGF33M"/>
        <s v="8TJZFD"/>
        <s v="B59AUG"/>
        <s v="FZJL57"/>
        <s v="DCUT2R"/>
        <s v="VWS782"/>
        <s v="9UV888"/>
        <s v="XRYUKP"/>
        <s v="TDRZ6C"/>
        <s v="62K7GX"/>
        <s v="LB7YKG"/>
        <s v="53RHDG"/>
        <s v="8NGQAL"/>
        <s v="394K2V"/>
        <s v="7PEXQ8"/>
        <s v="7QATXQ"/>
        <s v="BZ84GA"/>
        <s v="MKH8LN"/>
        <s v="4E74SE"/>
        <s v="DUGNM5"/>
        <s v="SQ9626"/>
        <s v="KGKEYR"/>
        <s v="RX2HXU"/>
        <s v="893V8B"/>
        <s v="JSUU4R"/>
        <s v="QCP8X"/>
        <s v="VC2ZBN"/>
        <s v="DXUQUZ"/>
        <s v="XCW9JN"/>
        <s v="7E542X"/>
        <s v="W3F9D3"/>
        <s v="MDC7WE"/>
        <s v="P27NJ9"/>
        <s v="3XG39Z"/>
        <s v="KMCZRJ"/>
        <s v="MCLEPW"/>
        <s v="H35UW5"/>
        <s v="DPYK2N"/>
        <s v="V3YB3P"/>
        <s v="STBHUX"/>
        <s v="DRU442"/>
        <s v="2SDCS7"/>
        <s v="MGGRJB"/>
        <s v="P7KQNX"/>
        <s v="MY52KV"/>
        <s v="MCJXPT"/>
        <s v="9YJ8MP"/>
        <s v="G2X6H3"/>
        <s v="X5T3Q5"/>
        <s v="5F6L56"/>
        <s v="W6D9EV"/>
        <s v="2JRZMK"/>
        <s v="USAMEJ"/>
        <s v="WUW6ZX"/>
        <s v="DWVN2K"/>
        <s v="LPLVY7"/>
        <s v="FANSJE"/>
        <s v="SRRCL7"/>
        <s v="2A6L57"/>
        <s v="ZFK9RL"/>
        <s v="PLW28Y"/>
        <s v="RYJXPY"/>
        <s v="CSL6DV"/>
        <s v="2VXWB6"/>
        <s v="2HYWB8"/>
        <s v="SK8YY7"/>
        <s v="XYKE74"/>
        <s v="RHSUKN"/>
        <s v="5376YQ"/>
        <s v="4YAX28"/>
        <s v="XJHNA6"/>
        <s v="PL9M9H"/>
        <s v="Y8GPEG"/>
        <s v="GHKAJX"/>
        <s v="6NNQL6"/>
        <s v="S7R3M8"/>
        <s v="V5JN7E"/>
        <s v="JZ6G4Y"/>
        <s v="FE52LP"/>
        <s v="N94UZQ"/>
        <s v="GQTW2E"/>
        <s v="C9Q2J3"/>
        <s v="LVJ9D6"/>
        <s v="942TVZ"/>
        <s v="YQNRXL"/>
        <s v="QTU24P"/>
        <s v="MJVMH9"/>
        <s v="4LR3S5"/>
        <s v="TMB9PZ"/>
        <s v="HZBD8W"/>
        <s v="HME2FU"/>
        <s v="FBW4DM"/>
        <s v="RQ9VFU"/>
        <s v="NC5K9A"/>
        <s v="ARQXVK"/>
        <s v="YCTGDX"/>
        <s v="P85WE5"/>
        <s v="YA2NN6"/>
        <s v="MXJPET"/>
        <s v="YUC6KN"/>
        <s v="KSW3SH"/>
        <s v="HLWC9E"/>
        <s v="354CLY"/>
        <s v="9ZBHVD"/>
        <s v="3SD7DA"/>
        <s v="UCNCLJ"/>
        <s v="5NZPJJ"/>
        <s v="7BCAGW"/>
        <s v="2VRB4P"/>
        <s v="CTEGGM"/>
        <s v="6LMKH7"/>
        <s v="H2QQWA"/>
        <s v="YG8VMD"/>
        <s v="LD7Q3M"/>
        <s v="ZPA3LU"/>
        <s v="RDNR65"/>
        <s v="G4JPBU"/>
        <s v="8FLU57"/>
        <s v="LH7JYN"/>
        <s v="FEC7CD"/>
        <s v="79JWVK"/>
        <s v="P4L3B3"/>
        <s v="2HVM9M"/>
        <s v="F76EDM"/>
        <s v="S74V84"/>
        <s v="DF84HX"/>
        <s v="EPYBW4"/>
        <s v="Y2WT8Q"/>
        <s v="8D95HG"/>
        <s v="EH4XM7"/>
        <s v="JHSKS6"/>
        <s v="B2FYT8"/>
        <s v="GDC7RW"/>
        <s v="UBXZB7"/>
        <s v="MH8K4W"/>
        <s v="2H5WQD"/>
        <s v="TEJENL"/>
        <s v="TV9H9V"/>
        <s v="6UBAQ8"/>
        <s v="P6ZXKV"/>
        <s v="HKYX48"/>
        <s v="YTNSFK"/>
        <s v="8C7L8C"/>
        <s v="GH2UPP"/>
        <s v="SVCEYB"/>
        <s v="KCFDKL"/>
        <s v="2ZEQYE"/>
        <s v="X6QB5H"/>
        <s v="FGWG78"/>
        <s v="DA4DC7"/>
        <s v="2E883P"/>
        <s v="RA7HH9"/>
        <s v="QCNUDE"/>
        <s v="EFKLGM"/>
        <s v="ATLFAM"/>
        <s v="4N2WN7"/>
        <s v="Q5BKGE"/>
        <s v="SNLKH7"/>
        <s v="3VH64F"/>
        <s v="82DZAW"/>
        <s v="QXNB7D"/>
        <s v="2PJEX2"/>
        <s v="SKUFQ"/>
        <s v="3BWNZL"/>
        <s v="YTRHW6"/>
        <s v="9HTQFY"/>
        <s v="TWR8UG"/>
        <s v="L8P8V5"/>
        <s v="RYPC6L"/>
        <s v="9QVN68"/>
        <s v="ZDWU7W"/>
        <s v="X7UEFG"/>
        <s v="4GYED9"/>
        <s v="VZTJRP"/>
        <s v="LVXXMR"/>
        <s v="E4TTN5"/>
        <s v="TDENCW"/>
        <s v="RZ5NW9"/>
        <s v="NG8ZER"/>
        <s v="PYBWLP"/>
        <s v="65TJXF"/>
        <s v="R2U6RS"/>
        <s v="54DE8P"/>
        <s v="UELW3G"/>
        <s v="TJUEKL"/>
        <s v="V3U58B"/>
        <s v="B73NUL"/>
        <s v="2DLD7M"/>
        <s v="QRFSFC"/>
        <s v="CLTG7A"/>
        <s v="VCK6JG"/>
        <s v="TXM2WZ"/>
        <s v="9B5FFQ"/>
        <s v="KB49D9"/>
        <s v="TE79PB"/>
        <s v="HQ96JN"/>
        <s v="LRJU55"/>
        <s v="C27PMY"/>
        <s v="HVWZ6K"/>
        <s v="W9BQK6"/>
        <s v="5LVDZ8"/>
        <s v="4LKMDB"/>
        <s v="C8GCGB"/>
        <s v="3V762L"/>
        <s v="45KDDY"/>
        <s v="JXYW8B"/>
        <s v="A6H8HR"/>
        <s v="82VSZN"/>
        <s v="BJCX2M"/>
        <s v="86HVCW"/>
        <s v="ZX4A3Z"/>
        <s v="UEAU8H"/>
        <s v="3ASBDW"/>
        <s v="7T55AJ"/>
        <s v="77SZ7L"/>
        <s v="2YTTND"/>
        <s v="ZVL3KR"/>
        <s v="D43ART"/>
        <s v="3EBG3V"/>
        <s v="88VGHC"/>
        <s v="KVLTGM"/>
        <s v="BFXHMJ"/>
        <s v="TFDA3F"/>
        <s v="QNB7QK"/>
        <s v="YGS2ZL"/>
        <s v="5KBE2Z"/>
        <s v="96AB6H"/>
        <s v="S7U3X4"/>
        <s v="WDBSMM"/>
        <s v="BMKPQ8"/>
        <s v="D8FZC6"/>
        <s v="GY78NE"/>
        <s v="ZBAZ6K"/>
        <s v="LT9AZH"/>
        <s v="Y47P5U"/>
        <s v="AH76G6"/>
        <s v="DH6L7A"/>
        <s v="ZJ9TJQ"/>
        <s v="XQREKX"/>
        <s v="ASB4SZ"/>
        <s v="9B9TLS"/>
        <s v="CW638K"/>
        <s v="779DVD"/>
        <s v="XUDSXR"/>
        <s v="KGETEY"/>
        <s v="ESTHQN"/>
        <s v="TT42S8"/>
        <s v="5TKX8W"/>
        <s v="W5L3FA"/>
        <s v="QZ2RKD"/>
        <s v="GWY6QD"/>
        <s v="WDCMDZ"/>
        <s v="JEJJBH"/>
        <s v="A8TCEM"/>
        <s v="EXU9A2"/>
        <s v="XH5WD5"/>
        <s v="BKTP7E"/>
        <s v="BZWP2V"/>
        <s v="P7UDTN"/>
        <s v="5HC63L"/>
        <s v="VJGEMQ"/>
        <s v="DJCHKA"/>
        <s v="HG443T"/>
        <s v="NWVPXU"/>
        <s v="SWHEGK"/>
        <s v="BYM6AZ"/>
        <s v="2QZERJ"/>
        <s v="DN97NT"/>
        <s v="L7W3RV"/>
        <s v="TAAE2B"/>
        <s v="ETJTNS"/>
        <s v="3UXKM4"/>
        <s v="WTQ9EQ"/>
        <s v="YBH6G5"/>
        <s v="ABPF4K"/>
        <s v="QAPTEM"/>
        <s v="2BUZB2"/>
        <s v="WYB8KF"/>
        <s v="X7H6LN"/>
        <s v="MPP44P"/>
        <s v="NZNNEM"/>
        <s v="R2PQ9C"/>
        <s v="594WLM"/>
        <s v="P785PA"/>
        <s v="5D9C74"/>
        <s v="RBCSWL"/>
        <s v="Z6M78E"/>
        <s v="S7DZQ3"/>
        <s v="D45UXT"/>
        <s v="EYHASZ"/>
        <s v="9MS765"/>
        <s v="3SU92U"/>
        <s v="9XAE3Z"/>
        <s v="YK4G56"/>
        <s v="JVWGF7"/>
        <s v="2RXAAY"/>
        <s v="GMPGZE"/>
        <s v="ZXPX2U"/>
        <s v="HXFN3C"/>
        <s v="ZK336A"/>
        <s v="BT54FH"/>
        <s v="BH7EGU"/>
        <s v="4YH9N7"/>
        <s v="G228FU"/>
        <s v="A4TXQ5"/>
        <s v="79XMP8"/>
        <s v="WFAF7P"/>
        <s v="HB4A9D"/>
        <s v="RHK382"/>
        <s v="GZC25P"/>
        <s v="F84UPY"/>
        <s v="QXBTMA"/>
        <s v="4PSTK3"/>
        <s v="RW9QW2"/>
        <s v="XYPEZJ"/>
        <s v="DXGZBL"/>
        <s v="3EQX4P"/>
        <s v="4PYCH6"/>
        <s v="X6VAC9"/>
        <s v="3T656Q"/>
        <s v="X34BWF"/>
        <s v="RTCJ4E"/>
        <s v="XG958A"/>
        <s v="XV9ZWS"/>
        <s v="WQ7322"/>
        <s v="LAYG9G"/>
        <s v="VGC4KU"/>
        <s v="Q9GDDH"/>
        <s v="7ZJPYU"/>
        <s v="2HM7M5"/>
        <s v="7DDCSM"/>
        <s v="ZM2A8S"/>
        <s v="N54AP8"/>
        <s v="B9BVJ4"/>
        <s v="9KJ2YU"/>
        <s v="C68ZA7"/>
        <s v="9FN5HZ"/>
        <s v="EKBUS2"/>
        <s v="CQZPWH"/>
        <s v="JMQB5K"/>
        <s v="NG4KDC"/>
        <s v="N5923E"/>
        <s v="PC5ZSE"/>
        <s v="2RP9MR"/>
        <s v="6CQ73M"/>
        <s v="U6KWD3"/>
        <s v="K26SHS"/>
        <s v="XUZ4C7"/>
        <s v="48CSQA"/>
        <s v="G7KVYU"/>
        <s v="WSUENW"/>
        <s v="QC7JPZ"/>
        <s v="EQXYR8"/>
        <s v="QXWX84"/>
        <s v="MHYZLQ"/>
        <s v="P2CSG9"/>
        <s v="Y8GSLP"/>
        <s v="2BJDH2"/>
        <s v="T63KWR"/>
        <s v="2BFSH3"/>
        <s v="C2H8TR"/>
        <s v="CB2WK7"/>
        <s v="LPDQG5"/>
        <s v="GWQBUY"/>
        <s v="487AWD"/>
        <s v="GNNN6L"/>
        <s v="997XBU"/>
        <s v="N4SCZC"/>
        <s v="DH5DVZ"/>
        <s v="3QGYC2"/>
        <s v="9ZNK43"/>
        <s v="4UF9TC"/>
        <s v="2BEPMD"/>
        <s v="YSHYEX"/>
        <s v="RVLYYA"/>
        <s v="UPUQ6H"/>
        <s v="RHSPLM"/>
        <s v="ZD9NU4"/>
        <s v="PGKPWS"/>
        <s v="UHNDX8"/>
        <s v="RN3KHV"/>
        <s v="MJ4W42"/>
        <s v="8NY3RR"/>
        <s v="JALJD9"/>
        <s v="ESLFZP"/>
        <s v="PS62L5"/>
        <s v="867P65"/>
        <s v="7MAQPW"/>
        <s v="P2MFJ5"/>
        <s v="MWMU2U"/>
        <s v="ALAPKP"/>
        <s v="DEKFYG"/>
        <s v="URV59K"/>
        <s v="CDGSET"/>
        <s v="SP5H8Y"/>
        <s v="HUPMEU"/>
        <s v="HQHCEC"/>
        <s v="EJ45UY"/>
        <s v="GLE2YB"/>
        <s v="DLMGGV"/>
        <s v="HTJQTY"/>
        <s v="Z83JWQ"/>
        <s v="SWST6P"/>
        <s v="8ELHXQ"/>
        <s v="WH3WQN"/>
        <s v="7Z7GCR"/>
        <s v="DGDKLZ"/>
        <s v="ELH3SV"/>
        <s v="AZ4NXR"/>
        <s v="ADS6H8"/>
        <s v="H9YF3D"/>
        <s v="9F54NF"/>
        <s v="LCZ6CP"/>
        <s v="2K5FUW"/>
        <s v="B7HHCD"/>
        <s v="K7NLAM"/>
        <s v="ZPYR22"/>
        <s v="8W4K5U"/>
        <s v="HYPBDY"/>
        <s v="K3MPBZ"/>
        <s v="BFVME8"/>
        <s v="YBXM8Z"/>
        <s v="HS943N"/>
        <s v="HAR334"/>
        <s v="774CQV"/>
        <s v="DBQ2Q7"/>
        <s v="PCS58V"/>
        <s v="C775BP"/>
        <s v="Z3XARW"/>
        <s v="XB4J3V"/>
        <s v="RDZ929"/>
        <s v="HGR77X"/>
        <s v="XQP2NY"/>
        <s v="MCTLVJ"/>
        <s v="ZLR3NR"/>
        <s v="FSRM2W"/>
        <s v="DT67SW"/>
        <s v="MSB9LV"/>
        <s v="M5W8UL"/>
        <s v="ZM5CSD"/>
        <s v="X4AJG2"/>
        <s v="BS55Q4"/>
        <s v="5B2CD8"/>
        <s v="Q64LH5"/>
        <s v="6AVD6H"/>
        <s v="4WMAFY"/>
        <s v="VHCN5S"/>
        <s v="5HR73V"/>
        <s v="L7TWK9"/>
        <s v="CSGWXS"/>
        <s v="Q5EN42"/>
        <s v="JQ8S6M"/>
        <s v="AX37NR"/>
        <s v="5BKGH2"/>
        <s v="BC2KMH"/>
        <s v="EVQVHP"/>
        <s v="AGCQ79"/>
        <s v="23QU95"/>
        <s v="TDUKFH"/>
        <s v="YG6A3A"/>
        <s v="KUS2LA"/>
        <s v="Q4XWXW"/>
        <s v="J5YFVJ"/>
        <s v="FAS9W3"/>
        <s v="PYPHP6"/>
        <s v="GU32B8"/>
        <s v="ABW6TV"/>
        <s v="YC6C28"/>
        <s v="7QNEAS"/>
        <s v="NZJT86"/>
        <s v="ZV6CYB"/>
        <s v="KPWZEQ"/>
        <s v="YG8MUJ"/>
        <s v="QQ5HSQ"/>
        <s v="ZRKUHZ"/>
        <s v="JT7MKK"/>
        <s v="XDWNG5"/>
        <s v="FY2U6M"/>
        <s v="YJXZS4"/>
        <s v="Z6DLJD"/>
        <s v="SC7DS8"/>
        <s v="7PDYXW"/>
        <s v="2AK9JR"/>
        <s v="6L8UE3"/>
        <s v="UKSYQ2"/>
        <s v="3SNZLH"/>
        <s v="5ZUCH9"/>
        <s v="M6C3DL"/>
        <s v="WFPW4M"/>
        <s v="43KKA9"/>
        <s v="PXAWJY"/>
        <s v="28H29K"/>
        <s v="MFNLXJ"/>
        <s v="JLCF7B"/>
        <s v="EHM866"/>
        <s v="9Y4TLE"/>
        <s v="LWBDEM"/>
        <s v="PNNEYT"/>
        <s v="YFREZM"/>
        <s v="V2WJ5Y"/>
        <s v="WX89YT"/>
        <s v="XJA585"/>
        <s v="5AE6U4"/>
        <s v="8A8PJ4"/>
        <s v="H7S6AU"/>
        <s v="XT5N3L"/>
        <s v="V967FU"/>
        <s v="KMLVDH"/>
        <s v="ZCBF6J"/>
        <s v="NXGRDB"/>
        <s v="RDTZDK"/>
        <s v="KQPQ8F"/>
        <s v="TP7XKD"/>
        <s v="8BDL8Z"/>
        <s v="XMKA2T"/>
        <s v="S59D5A"/>
        <s v="BARJTY"/>
        <s v="9EDALA"/>
        <s v="KY6JTZ"/>
        <s v="VHEJZ9"/>
        <s v="LZ35LX"/>
        <s v="MMMJYU"/>
        <s v="R3CCHW"/>
        <s v="UHG65T"/>
        <s v="TVK7P5"/>
        <s v="CURZ4R"/>
        <s v="AA3V5Y"/>
        <s v="D8PZSB"/>
        <s v="5VNZ7R"/>
        <s v="83A67N"/>
        <s v="CJVNTJ"/>
        <s v="ZTN7QV"/>
        <s v="LTYYFY"/>
        <s v="D7M4SY"/>
        <s v="6HPMFY"/>
        <s v="A3BWTH"/>
        <s v="TAFXGV"/>
        <s v="KU3UC7"/>
        <s v="5Q26SR"/>
        <s v="AHRYE2"/>
        <s v="8PXTN7"/>
        <s v="QKJ4XP"/>
        <s v="QW4PBC"/>
        <s v="NDA8MG"/>
        <s v="PV4262"/>
        <s v="UPHKCC"/>
        <s v="9J8XHZ"/>
        <s v="LLR3QN"/>
        <s v="NS4FAA"/>
        <s v="44W5SL"/>
        <s v="NPV2K3"/>
        <s v="6KGX2V"/>
        <s v="TTNEM9"/>
        <s v="T9QXHH"/>
        <s v="B7LXXW"/>
        <s v="34Z938"/>
        <s v="2BR98B"/>
        <s v="KBS8GF"/>
        <s v="EF9Y7V"/>
        <s v="HWEKNZ"/>
        <s v="U9562S"/>
        <s v="5MKQTU"/>
        <s v="VFDXGM"/>
        <s v="ACFW36"/>
        <s v="YJXRVJ"/>
        <s v="VUACDG"/>
        <s v="3K5C8Y"/>
        <s v="H7L75B"/>
        <s v="HQXP79"/>
        <s v="AEBXR6"/>
        <s v="HT7Z7N"/>
        <s v="Q725XU"/>
        <s v="8NJD7Q"/>
        <s v="S7PZRN"/>
        <s v="B886T8"/>
        <s v="CK7ZV6"/>
        <s v="86D4BP"/>
        <s v="AW876Y"/>
        <s v="QUNSYR"/>
        <s v="2ZA2RB"/>
        <s v="3ZYNE3"/>
        <s v="6NBP88"/>
        <s v="9YTGMX"/>
        <s v="QE6JX8"/>
        <s v="C4XU4R"/>
        <s v="72Y8HV"/>
        <s v="5285CG"/>
        <s v="GA6A8Z"/>
        <s v="M6T8XH"/>
        <s v="7Z4B6X"/>
        <s v="KKY5PJ"/>
        <s v="S22RUP"/>
        <s v="KCTHKW"/>
        <s v="8QBN3W"/>
        <s v="24869F"/>
        <s v="34GMBG"/>
        <s v="M8BRW8"/>
        <s v="R9629D"/>
        <s v="9D5LB2"/>
        <s v="C4WT9D"/>
        <s v="QE5EF5"/>
        <s v="JW2GRY"/>
        <s v="VT7U9Z"/>
        <s v="57DYXA"/>
        <s v="KTKUWA"/>
        <s v="HB6A63"/>
        <s v="QGBSB8"/>
        <s v="Q32GZ5"/>
        <s v="SB9YMF"/>
        <s v="B5EZGR"/>
        <s v="F9N7U3"/>
        <s v="U59VHP"/>
        <s v="FR3YKC"/>
        <s v="P7T9NY"/>
        <s v="4MGTAE"/>
        <s v="F7PFGD"/>
        <s v="EQA33T"/>
        <s v="PZJMZ8"/>
        <s v="FAJAQ6"/>
        <s v="GAGRVE"/>
        <s v="HLWZHE"/>
        <s v="MSHQG3"/>
        <s v="WBR3DD"/>
        <s v="449NYG"/>
        <s v="8GNRXN"/>
        <s v="TQLTAP"/>
        <s v="EFG7ZY"/>
        <s v="ABZ7LV"/>
        <s v="4W3L8B"/>
        <s v="L2TN8U"/>
        <s v="R49HE4"/>
        <s v="7LDXBH"/>
        <s v="ZSZ99F"/>
        <s v="U95NCS"/>
        <s v="HWAR26"/>
        <s v="63N6NX"/>
        <s v="HPFFTQ"/>
        <s v="ELS5K4"/>
        <s v="YUE69E"/>
        <s v="PD5SUH"/>
        <s v="3SUWZG"/>
        <s v="KGAA7G"/>
        <s v="56UCV5"/>
        <s v="6UV8RP"/>
        <s v="VDRZM3"/>
        <s v="6UL5X2"/>
        <s v="YR2KL6"/>
        <s v="BDK6ES"/>
        <s v="RUZUCF"/>
        <s v="L8UQP3"/>
        <s v="GYFBHS"/>
        <s v="7BWFB4"/>
        <s v="9WRSD5"/>
        <s v="SW7RSL"/>
        <s v="LLPZJB"/>
        <s v="6YXNXB"/>
        <s v="LFLS2N"/>
        <s v="3C5DMH"/>
        <s v="BCWBNW"/>
        <s v="Q25796"/>
        <s v="PRGKBZ"/>
        <s v="VCBNR3"/>
        <s v="CDXCGM"/>
        <s v="NEVFHE"/>
        <s v="YV6FKS"/>
        <s v="S2BHFN"/>
        <s v="UCSLMV"/>
        <s v="Q8ZT4Y"/>
        <s v="7DGYYV"/>
        <s v="XPHYPZ"/>
        <s v="PQEMT4"/>
        <s v="8MFTTY"/>
        <s v="Q4KJE3"/>
        <s v="5VULJN"/>
        <s v="7TRVSC"/>
        <s v="HDSBZF"/>
        <s v="JR59QH"/>
        <s v="FXS33G"/>
        <s v="TJTC7Q"/>
        <s v="FLYYTF"/>
        <s v="WMUNM2"/>
        <s v="MKWWC5"/>
        <s v="4V6Q37"/>
        <s v="W2A48X"/>
        <s v="QJYQ6B"/>
        <s v="58C6F5"/>
        <s v="CW9V8S"/>
        <s v="6LRN5Z"/>
        <s v="VHJXT4"/>
        <s v="H5UXAB"/>
        <s v="GVXYQY"/>
        <s v="L4K8WD"/>
        <s v="7U54GE"/>
        <s v="HPVL4H"/>
        <s v="TJ67SQ"/>
        <s v="5GVF3T"/>
        <s v="YTQY6A"/>
        <s v="VDZ3S8"/>
        <s v="4QE8SN"/>
        <s v="EP7U7J"/>
        <s v="PW74HL"/>
        <s v="49YXH5"/>
        <s v="HTDVSU"/>
        <s v="FC44JD"/>
        <s v="AW3YNA"/>
        <s v="2KWTEU"/>
        <s v="UUJRUW"/>
        <s v="G2JHK4"/>
        <s v="4X599Z"/>
        <s v="GMFTDW"/>
        <s v="2BA8EK"/>
        <s v="6LS694"/>
        <s v="TCE4WY"/>
        <s v="96PHGB"/>
        <s v="EF44KY"/>
        <s v="UP7T6C"/>
        <s v="ZJSNGB"/>
        <s v="3H3H9B"/>
        <s v="ADQULG"/>
        <s v="DKQAVY"/>
        <s v="4JX9D7"/>
        <s v="8UJWM5"/>
        <s v="YREP5M"/>
        <s v="CXA6AV"/>
        <s v="TZLFMG"/>
        <s v="WKZMUU"/>
        <s v="C58RWB"/>
        <s v="68SAPE"/>
        <s v="RZCQQD"/>
        <s v="UVUSLS"/>
        <s v="R7PETS"/>
        <s v="KXPT6S"/>
        <s v="UQ785A"/>
        <s v="ZQWLVL"/>
        <s v="RMPK3B"/>
        <s v="YBK8DY"/>
        <s v="98N2EN"/>
        <s v="WSZVVM"/>
        <s v="R9GWGQ"/>
        <s v="RZPEAX"/>
        <s v="RWV3WH"/>
        <s v="QKCTPK"/>
        <s v="DVZMAF"/>
        <s v="D3RY4E"/>
        <s v="NGV3AT"/>
        <s v="ZQW34E"/>
        <s v="7BTDL8"/>
        <s v="Y8CCJP"/>
        <s v="CNZ9M8"/>
        <s v="DY6D8W"/>
        <s v="5RZ53S"/>
        <s v="HTGYUY"/>
        <s v="2RTB5Y"/>
        <s v="DJARXW"/>
        <s v="P7CQGQ"/>
        <s v="B7W8R3"/>
        <s v="RYEBWX"/>
        <s v="F2ZN4T"/>
        <s v="8PCMHF"/>
        <s v="XNFV7M"/>
        <s v="AAEWPL"/>
        <s v="RJCKXS"/>
        <s v="YUYG6R"/>
        <s v="9C2JYG"/>
        <s v="4RTE4L"/>
        <s v="4LRWRU"/>
        <s v="BQPFDM"/>
        <s v="T3RNKX"/>
        <s v="DXZ5B4"/>
        <s v="NUFRYK"/>
        <s v="YPP9BY"/>
        <s v="JLMJU7"/>
        <s v="QBKLT5"/>
        <s v="83QZPP"/>
        <s v="TZAQF9"/>
        <s v="TMBP9U"/>
        <s v="NWR8LB"/>
        <s v="XWJ43R"/>
        <s v="UREE3W"/>
        <s v="LLN22S"/>
        <s v="Z6SJGE"/>
        <s v="8ZUS6Q"/>
        <s v="3APAAS"/>
        <s v="B82SNS"/>
        <s v="7DV6LU"/>
        <s v="RHPUVG"/>
        <s v="772GHV"/>
        <s v="7PUVRY"/>
        <s v="4LETBN"/>
        <s v="DXAUMU"/>
        <s v="CU76TZ"/>
        <s v="V22DCU"/>
        <s v="UYRK3S"/>
        <s v="784FYS"/>
        <s v="L8C34N"/>
        <s v="X6V4F8"/>
        <s v="QEEQVR"/>
        <s v="TKVQW7"/>
        <s v="C8YA3X"/>
        <s v="N8Q9BV"/>
        <s v="EMSKJC"/>
        <s v="CRQTRS"/>
        <s v="H5MLEH"/>
        <s v="7MBSCT"/>
        <s v="G9AJMX"/>
        <s v="AM9M3A"/>
        <s v="29Q85N"/>
        <s v="7KU5F7"/>
        <s v="DWWYAC"/>
        <s v="TBE3RB"/>
        <s v="2X79EX"/>
        <s v="MAK7AS"/>
        <s v="YAYLUR"/>
        <s v="GPK3Y9"/>
        <s v="U3J86G"/>
        <s v="Z75CXF"/>
        <s v="W95Y4H"/>
        <s v="25Z824"/>
        <s v="4NFPA4"/>
        <s v="Z4VKLJ"/>
        <s v="8J24TY"/>
        <s v="Y9JTHV"/>
        <s v="HQTGT6"/>
        <s v="XJWWTJ"/>
        <s v="UU6W4N"/>
        <s v="YF85FN"/>
        <s v="EG3NXY"/>
        <s v="4PGT2W"/>
        <s v="73R3KH"/>
        <s v="ACM66N"/>
        <s v="ZR24JY"/>
        <s v="J2WL9L"/>
        <s v="BL2Z52"/>
        <s v="45NMH4"/>
        <s v="335RBP"/>
        <s v="QCU92U"/>
        <s v="D8YMFD"/>
        <s v="26CTFD"/>
        <s v="MTLERW"/>
        <s v="LX82M6"/>
        <s v="AHACGU"/>
        <s v="MYCQD9"/>
        <s v="7VGZQR"/>
        <s v="KX6ERJ"/>
        <s v="D67TST"/>
        <s v="9KXEHD"/>
        <s v="MHVZ43"/>
        <s v="BZN6XS"/>
        <s v="LA9ZV2"/>
        <s v="VVY6T5"/>
        <s v="U9TR5M"/>
        <s v="ZGPX7E"/>
        <s v="QR6Q38"/>
        <s v="G5LV9Z"/>
        <s v="SK38CJ"/>
        <s v="BQR43Z"/>
        <s v="ML3NK5"/>
        <s v="GEY5CU"/>
        <s v="7V2NA6"/>
        <s v="62XY5S"/>
        <s v="8NW922"/>
        <s v="Z2VRG7"/>
        <s v="JHLVB"/>
        <s v="MAYAPA"/>
        <s v="4GPUUN"/>
        <s v="ED3X9L"/>
        <s v="R5MCUY"/>
        <s v="BEXQSS"/>
        <s v="UBCH58"/>
        <s v="3GQDJM"/>
        <s v="V7FKSQ"/>
        <s v="FA2U23"/>
        <s v="HWPA8H"/>
        <s v="UJ3XJV"/>
        <s v="WPVBEH"/>
        <s v="CSG8EP"/>
        <s v="RU2NXK"/>
        <s v="DYCTGW"/>
        <s v="H577YM"/>
        <s v="WC6QUY"/>
        <s v="374QXN"/>
        <s v="2Y94Q7"/>
        <s v="WDY5UE"/>
        <s v="CWUSCM"/>
        <s v="6X97DW"/>
        <s v="X5UYL6"/>
        <s v="XLPXVK"/>
        <s v="BBDX2D"/>
        <s v="6ARNBC"/>
        <s v="9RFSB3"/>
        <s v="QWXRKD"/>
        <s v="EYS2NT"/>
        <s v="UMCKXS"/>
        <s v="YB4MNT"/>
        <s v="XLVTW5"/>
        <s v="3EJ49P"/>
        <s v="BC586F"/>
        <s v="Z6MRBW"/>
        <s v="WX55KU"/>
        <s v="36FRYW"/>
        <s v="WJK7YF"/>
        <s v="39Y6WU"/>
        <s v="LYZ2T9"/>
        <s v="2LBCD6"/>
        <s v="H54TEM"/>
        <s v="DCBVUL"/>
        <s v="MGUQZK"/>
        <s v="LBRDNG"/>
        <s v="M69QCR"/>
        <s v="N66R75"/>
        <s v="3ZEZ32"/>
        <s v="J2YTWT"/>
        <s v="AW4QDG"/>
        <s v="E3L39M"/>
        <s v="PGY4NL"/>
        <s v="3CFW7T"/>
        <s v="G9VMXX"/>
        <s v="KPGS8Z"/>
        <s v="AGYALV"/>
        <s v="UWMA3R"/>
        <s v="6AS2GA"/>
        <s v="5KPZBL"/>
        <s v="ZK6XWG"/>
        <s v="QWD8D5"/>
        <s v="L3RETJ"/>
        <s v="9EK7J3"/>
        <s v="GQYPMN"/>
        <s v="BDECSD"/>
        <s v="SB368H"/>
        <s v="PJVDWV"/>
        <s v="WLBKXY"/>
        <s v="MQ5YWR"/>
        <s v="2924LC"/>
        <s v="6FYQE2"/>
        <s v="C67CK8"/>
        <s v="K3EBLY"/>
        <s v="3UDMU9"/>
        <s v="UGGUDM"/>
        <s v="6GPJ3B"/>
        <s v="6YAA3F"/>
        <s v="7D4HY3"/>
        <s v="B62HXB"/>
        <s v="URBSZU"/>
        <s v="TPMJ45"/>
        <s v="LUEBHM"/>
        <s v="3STC7K"/>
        <s v="WDCW2W"/>
        <s v="Z8PA5D"/>
        <s v="QXHE6Y"/>
        <s v="C69Z7U"/>
        <s v="ZFEWS3"/>
        <s v="KJEHAW"/>
        <s v="S7NESA"/>
        <s v="ESBEXZ"/>
        <s v="3B2LPT"/>
        <s v="Z85PS2"/>
        <s v="FBXYS9"/>
        <s v="QQWXGM"/>
        <s v="38EQCP"/>
        <s v="Z3UJAS"/>
        <s v="9RXUEU"/>
        <s v="3VYLRA"/>
        <s v="TUXQPY"/>
        <s v="VLEND6"/>
        <s v="V7V962"/>
        <s v="F8FATM"/>
        <s v="BJPXY8"/>
        <s v="T3RUNR"/>
        <s v="PJFFEM"/>
        <s v="HDLHML"/>
        <s v="J3KX25"/>
        <s v="5VRYL5"/>
        <s v="V4PT6P"/>
        <s v="VD7F8D"/>
        <s v="CA3R97"/>
        <s v="LTTTJQ"/>
        <s v="V5ETCL"/>
        <s v="LHPWV5"/>
        <s v="UC63RF"/>
        <s v="ADDYDE"/>
        <s v="DAAB5X"/>
        <s v="Q58CXX"/>
        <s v="KTSW7G"/>
        <s v="X4M2HU"/>
        <s v="2SG2BW"/>
        <s v="GYLEUA"/>
        <s v="AKQ26M"/>
        <s v="WBFE4C"/>
        <s v="PZ2UE6"/>
        <s v="QYXTBH"/>
        <s v="7GXDA2"/>
        <s v="48N3GV"/>
        <s v="5D9JEV"/>
        <s v="F56GFB"/>
        <s v="2B4GFH"/>
        <s v="8GG4YB"/>
        <s v="5EHN66"/>
        <s v="TA87LG"/>
        <s v="CQ6A9P"/>
        <s v="BSCDPC"/>
        <s v="CXNNFD"/>
        <s v="CXZFXJ"/>
        <s v="X2M5JR"/>
        <s v="757P29"/>
        <s v="ZCL6VY"/>
        <s v="NCKJV4"/>
        <s v="W9EATV"/>
        <s v="6SHWXE"/>
        <s v="X8P78X"/>
        <s v="Z8V3Y7"/>
        <s v="QUUMCS"/>
        <s v="BR8CDG"/>
        <s v="FRQF4Z"/>
        <s v="NFL8DL"/>
        <s v="M27W8E"/>
        <s v="PARZK5"/>
        <s v="ZKTM78"/>
        <s v="Y388RH"/>
        <s v="VGQSDR"/>
        <s v="XPNJKN"/>
        <s v="JSJ3RV"/>
        <s v="D29EJN"/>
        <s v="GQYT2N"/>
        <s v="8K3HH2"/>
        <s v="GD9AUN"/>
        <s v="4TJBZF"/>
        <s v="FMCQL6"/>
        <s v="EH3RW2"/>
        <s v="4DDC4G"/>
        <s v="27J24C"/>
        <s v="P7JS8Y"/>
        <s v="9SLA3X"/>
        <s v="ZR3252"/>
        <s v="EV4Y2A"/>
        <s v="7M6VAM"/>
        <s v="P7SWGA"/>
        <s v="CT2QUT"/>
        <s v="GYFJV2"/>
        <s v="CAA6B6"/>
        <s v="RNPQJD"/>
        <s v="QAAQ4J"/>
        <s v="RJ4BNN"/>
        <s v="PNH5AJ"/>
        <s v="EDRTKX"/>
        <s v="ENWAJP"/>
        <s v="F9JNAY"/>
        <s v="NB98X2"/>
        <s v="4LSVPE"/>
        <s v="6PPFYH"/>
        <s v="CP2UN7"/>
        <s v="MJAT7U"/>
        <s v="J4UPZR"/>
        <s v="SWZVTB"/>
        <s v="62H2YK"/>
        <s v="J4P83V"/>
        <s v="7RBAM2"/>
        <s v="7UKP83"/>
        <s v="GTK64E"/>
        <s v="DL8KQ9"/>
        <s v="H4BVTZ"/>
        <s v="LDQVBV"/>
        <s v="WGHSPJ"/>
        <s v="WMGJLX"/>
        <s v="4LGLK7"/>
        <s v="DV7R7W"/>
        <s v="H5W6ZZ"/>
        <s v="9V6AG9"/>
        <s v="4MXM5X"/>
        <s v="BMLKSE"/>
        <s v="VP9VLS"/>
        <s v="MA4QJ5"/>
        <s v="H6LVLJ"/>
        <s v="CT4JDM"/>
        <s v="2WUX23"/>
        <s v="3F363L"/>
        <s v="NTAJST"/>
        <s v="M8XV8M"/>
        <s v="GLSAPQ"/>
        <s v="ZZNP39"/>
        <s v="E48U46"/>
        <s v="FGMJED"/>
        <s v="W8LJUZ"/>
        <s v="X9JFTR"/>
        <s v="WHLE7F"/>
        <s v="P7Q4QZ"/>
        <s v="QQARU4"/>
        <s v="MV8CEZ"/>
        <s v="4L3Q6J"/>
        <s v="3BUN2X"/>
        <s v="Z54GE6"/>
        <s v="BFXKJZ"/>
        <s v="NL34WM"/>
        <s v="X5UPZ3"/>
        <s v="QE3ASY"/>
        <s v="WPRJDS"/>
        <s v="6X2WMH"/>
        <s v="6529UB"/>
        <s v="Z7DMMG"/>
        <s v="62WW4B"/>
        <s v="DHTVXH"/>
        <s v="JUBYTX"/>
        <s v="LDLKSJ"/>
        <s v="8YKB65"/>
        <s v="R7KL4V"/>
        <s v="R8JD9R"/>
        <s v="SERRAH"/>
        <s v="D6GNZD"/>
        <s v="5RDJLQ"/>
        <s v="2Q7L2B"/>
        <s v="3GEA7R"/>
        <s v="GXY9ER"/>
        <s v="8YFDKW"/>
        <s v="MZHWLC"/>
        <s v="PJY2EJ"/>
        <s v="A8UJTP"/>
        <s v="8P6P4G"/>
        <s v="FEMSNT"/>
        <s v="PK9C8P"/>
        <s v="RJ3DVN"/>
        <s v="WFTDXQ"/>
        <s v="G8RLNZ"/>
        <s v="39ZRES"/>
        <s v="9QVLFE"/>
        <s v="MUXVZB"/>
        <s v="TPHW33"/>
        <s v="BPPLJT"/>
        <s v="5XQ89H"/>
        <s v="95ACVG"/>
        <s v="PL3QNM"/>
        <s v="3U2V8X"/>
        <s v="RMS849"/>
        <s v="7KJGVE"/>
        <s v="HNE6UW"/>
        <s v="D45SEB"/>
        <s v="3A6JNP"/>
        <s v="CKWVL4"/>
        <s v="JNMQ8J"/>
        <s v="UA8NJD"/>
        <s v="ZLLGWV"/>
        <s v="JN89B5"/>
        <s v="22JNJ7"/>
        <s v="M6UREA"/>
        <s v="H99AWW"/>
        <s v="KRS6LZ"/>
        <s v="WCPC3M"/>
        <s v="NTTBLE"/>
        <s v="YLJ9QX"/>
        <s v="8MLA3W"/>
        <s v="3CS7SQ"/>
        <s v="HZFEAH"/>
        <s v="XXR8EZ"/>
        <s v="ZDUXQT"/>
        <s v="99C78T"/>
        <s v="4VV35B"/>
        <s v="TUW28C"/>
        <s v="LYSVC2"/>
        <s v="QUXBDL"/>
        <s v="AR3K9Z"/>
        <s v="9JGLUR"/>
        <s v="JW67BW"/>
        <s v="SQMPPB"/>
        <s v="LJC66Q"/>
        <s v="LVN8DD"/>
        <s v="M4PXM7"/>
        <s v="63XYNF"/>
        <s v="HPBCLK"/>
        <s v="VPMCED"/>
        <s v="CKY8CU"/>
        <s v="24HDT5"/>
        <s v="99MEX4"/>
        <s v="5XHX7V"/>
        <s v="27EZUM"/>
        <s v="Q4CPBY"/>
        <s v="VGL3CY"/>
        <s v="9BF86M"/>
        <s v="HV2W6B"/>
        <s v="N5K2ZF"/>
        <s v="FZ386X"/>
        <s v="EE2TV2"/>
        <s v="7F3ZLE"/>
        <s v="368WVA"/>
        <s v="DJJDXR"/>
        <s v="RZYHEQ"/>
        <s v="9JP6MA"/>
        <s v="SPBGA2"/>
        <s v="4A75ZX"/>
        <s v="LRRTY8"/>
        <s v="FGA2YV"/>
        <s v="9METUB"/>
        <s v="ZVPRMP"/>
        <s v="8UBLWS"/>
        <s v="TW8ACB"/>
        <s v="NJYWB7"/>
        <s v="QY48FH"/>
        <s v="2M8MLZ"/>
        <s v="AETPSA"/>
        <s v="T34TJA"/>
        <s v="Q6S95F"/>
        <s v="P2Y22L"/>
        <s v="9TXF65"/>
        <s v="ZZUWFZ"/>
        <s v="8ESJP3"/>
        <s v="ES895P"/>
        <s v="XDS8PR"/>
        <s v="CHD3U7"/>
        <s v="F4VGZ9"/>
        <s v="LRLKMV"/>
        <s v="XMKSHS"/>
        <s v="CCNB7E"/>
        <s v="7J4U4Q"/>
        <s v="K3E9AF"/>
        <s v="46357Z"/>
        <s v="SFBRZ6"/>
        <s v="4724QT"/>
        <s v="7JUPDE"/>
        <s v="8KR9QS"/>
        <s v="SVXGKH"/>
        <s v="SKQS32"/>
        <s v="MUDRDJ"/>
        <s v="KSAJYW"/>
        <s v="EUAV4K"/>
        <s v="4RJM3C"/>
        <s v="CF6G4M"/>
        <s v="4L46FH"/>
        <s v="LLS575"/>
        <s v="ECNDDM"/>
        <s v="FZ8XKE"/>
        <s v="XLGZHJ"/>
        <s v="8MQYYW"/>
        <s v="44MZ2R"/>
        <s v="LTAFCT"/>
        <s v="SQLDW7"/>
        <s v="JQQU52"/>
        <s v="3UN6KN"/>
        <s v="GR3WX5"/>
        <s v="DGSJ7S"/>
        <s v="3969R5"/>
        <s v="6GC2NC"/>
        <s v="MY94FM"/>
        <s v="4552L3"/>
        <s v="84C7ZG"/>
        <s v="UBTAHR"/>
        <s v="2TAQYY"/>
        <s v="NSVE5D"/>
        <s v="REKSV6"/>
        <s v="RPT2X7"/>
        <s v="JCVANW"/>
        <s v="WUJELN"/>
        <s v="9ZMZES"/>
        <s v="JAJFHE"/>
        <s v="JQC8XK"/>
        <s v="LBBWM6"/>
        <s v="FBC26L"/>
        <s v="CAVTUL"/>
        <s v="ACX8HF"/>
        <s v="DLJQXA"/>
        <s v="GPWMBW"/>
        <s v="FH3UYX"/>
        <s v="B4E9BY"/>
        <s v="SVCPH6"/>
        <s v="74GNB5"/>
        <s v="T4L3S7"/>
        <s v="PVZLKM"/>
        <s v="GEKKRW"/>
        <s v="BTTE6R"/>
        <s v="W9G88S"/>
        <s v="BN2L4M"/>
        <s v="AGFU8L"/>
        <s v="WUBTZ8"/>
        <s v="KVQYUZ"/>
        <s v="C6D2F9"/>
        <s v="9UD2ZN"/>
        <s v="MKT7JQ"/>
        <s v="L9Q7YR"/>
        <s v="984YXY"/>
        <s v="FYH4QC"/>
        <s v="5ZH4FE"/>
        <s v="WEBB9R"/>
        <s v="5GK78C"/>
        <s v="4EVFAW"/>
        <s v="KRTH23"/>
        <s v="NJEZPF"/>
        <s v="ZBSW42"/>
        <s v="65KJTB"/>
        <s v="MCL4P6"/>
        <s v="WGGTAC"/>
        <s v="AFAVBV"/>
        <s v="LVQYY9"/>
        <s v="AYCNB8"/>
        <s v="SFEZMM"/>
        <s v="5PE9ZU"/>
        <s v="C22YLA"/>
        <s v="VTSBD8"/>
        <s v="GWRT9W"/>
        <s v="YPA2AB"/>
        <s v="4TVNJC"/>
        <s v="Q8DK88"/>
        <s v="C4BVD8"/>
        <s v="BRYJZN"/>
        <s v="MH4RJ2"/>
        <s v="HLYG85"/>
        <s v="BUPAL4"/>
        <s v="W7TYV9"/>
        <s v="BV4PCY"/>
        <s v="62G2WE"/>
        <s v="9K23KL"/>
        <s v="WBACHW"/>
        <s v="SF2A6D"/>
        <s v="TRCD96"/>
        <s v="UDFNJ7"/>
        <s v="8DENP5"/>
        <s v="59RHZQ"/>
        <s v="YAYSNZ"/>
        <s v="FRMF8W"/>
        <s v="QRX9VK"/>
        <s v="CBZMZW"/>
        <s v="F9ZT2X"/>
        <s v="B8GNUN"/>
        <s v="LZ328R"/>
        <s v="98T7W5"/>
        <s v="PF6JVX"/>
        <s v="A2A6Y5"/>
        <s v="935MNN"/>
        <s v="VHWHTG"/>
        <s v="ZQFBS4"/>
        <s v="SBZ3YK"/>
        <s v="XCMHPD"/>
        <s v="2BZW2S"/>
        <s v="332M7V"/>
        <s v="HSS5JB"/>
        <s v="7VSV9P"/>
        <s v="84TV4A"/>
        <s v="8HE4K3"/>
        <s v="H6PUZH"/>
        <s v="7MTPST"/>
        <s v="LAVKYD"/>
        <s v="VREWS4"/>
        <s v="T7FRXR"/>
        <s v="SSME4Y"/>
        <s v="XJNP45"/>
        <s v="97UJ5M"/>
        <s v="G2T2SN"/>
        <s v="9QPUHR"/>
        <s v="35PMUB"/>
        <s v="AGJCCQ"/>
        <s v="KA24HX"/>
        <s v="NJUCHW"/>
        <s v="KQ7DK2"/>
        <s v="JZL3ZR"/>
        <s v="U9V4G2"/>
        <s v="GRGAAV"/>
        <s v="MVJH85"/>
        <s v="JJUNRK"/>
        <s v="HUU5V6"/>
        <s v="DBXSSV"/>
        <s v="XB9X9R"/>
        <s v="GF3R6Y"/>
        <s v="GR9HZE"/>
        <s v="F3UHJN"/>
        <s v="V3UWM8"/>
        <s v="M2YV4G"/>
        <s v="47YVR2"/>
        <s v="5D72N3"/>
        <s v="ZJRF9E"/>
        <s v="7D7LFP"/>
        <s v="SD2TRD"/>
        <s v="NUKAB7"/>
        <s v="R6EV2Q"/>
        <s v="6VG7FX"/>
        <s v="PW6EYT"/>
        <s v="GN568J"/>
        <s v="2RSQER"/>
        <s v="LT2XGN"/>
        <s v="FGXGH4"/>
        <s v="KR5LWX"/>
        <s v="B4YBV9"/>
        <s v="ZJTN3J"/>
        <s v="SJDPTM"/>
        <s v="5ALT52"/>
        <s v="J8PH43"/>
        <s v="BKWASA"/>
        <s v="CFGXZW"/>
        <s v="GRQUBE"/>
        <s v="MTGYDF"/>
        <s v="TA8AFA"/>
        <s v="CR6769"/>
        <s v="4PT6YX"/>
        <s v="UVNRMW"/>
        <s v="HX9P9Y"/>
        <s v="6N5WYR"/>
        <s v="76959C"/>
        <s v="GQ9YU4"/>
        <s v="CU8FV2"/>
        <s v="EBQTE9"/>
        <s v="AZ6Y6M"/>
        <s v="RXX84E"/>
        <s v="GGP6CH"/>
        <s v="6C9YJW"/>
        <s v="F9XNAQ"/>
        <s v="BHLZLG"/>
        <s v="VRU9W7"/>
        <s v="JL597D"/>
        <s v="XGK5D2"/>
        <s v="XZC3HN"/>
        <s v="TGG45M"/>
        <s v="XUDR8U"/>
        <s v="2U3Y76"/>
        <s v="7BHPK6"/>
        <s v="6ZDMAQ"/>
        <s v="GVQW6B"/>
        <s v="V3SQPS"/>
        <s v="XXXYC7"/>
        <s v="WKUMAF"/>
        <s v="TCF273"/>
        <s v="NVRM49"/>
        <s v="V7HPGW"/>
        <s v="6TJ7DZ"/>
        <s v="WTNNCX"/>
        <s v="K5479F"/>
        <s v="WEE55L"/>
        <s v="784A9X"/>
        <s v="5PLA6Z"/>
        <s v="B447UC"/>
        <s v="B2C6AX"/>
        <s v="9TX6MJ"/>
        <s v="TNVP3U"/>
        <s v="JMH7YG"/>
        <s v="EYDVG2"/>
        <s v="NNAPLA"/>
        <s v="CKDQT6"/>
        <s v="N46CMZ"/>
        <s v="LXEN99"/>
        <s v="XRS899"/>
        <s v="XRYVJ6"/>
        <s v="8QMKPG"/>
        <s v="AHBE65"/>
        <s v="66DLTL"/>
        <s v="87XCHC"/>
        <s v="SH9MNJ"/>
        <s v="FV9JFF"/>
        <s v="WJRNCN"/>
        <s v="YD3UNS"/>
        <s v="57NL3H"/>
        <s v="JB3GF7"/>
        <s v="96QBYK"/>
        <s v="TKD87F"/>
        <s v="4593G7"/>
        <s v="WHUU6S"/>
        <s v="98W4Z2"/>
        <s v="7JTTNS"/>
        <s v="T58K83"/>
        <s v="AUYGGW"/>
        <s v="ZDN7VJ"/>
        <s v="8X3BKK"/>
        <s v="XBJGUM"/>
        <s v="D9LCXG"/>
        <s v="ZXGJVU"/>
        <s v="VR6PM7"/>
        <s v="L57KSK"/>
        <s v="PMQX8D"/>
        <s v="BZMQZB"/>
        <s v="C5JYTA"/>
        <s v="HZKE9J"/>
        <s v="E3GHN4"/>
        <s v="6NXKBG"/>
        <s v="KXM8AK"/>
        <s v="EQLH6U"/>
        <s v="YESC8Y"/>
        <s v="5NF7UZ"/>
        <s v="LN3G7Q"/>
        <s v="CX65GN"/>
        <s v="5BUMDD"/>
        <s v="47KZLB"/>
        <s v="XRDJGQ"/>
        <s v="46UJR4"/>
        <s v="FMQQBH"/>
        <s v="MX2UFS"/>
        <s v="GWYP2C"/>
        <s v="5JK5EE"/>
        <s v="KL5QW2"/>
        <s v="UKNQUX"/>
        <s v="6Z9LVS"/>
        <s v="GDWKET"/>
        <s v="Z7EFHJ"/>
        <s v="BA92UN"/>
        <s v="2E4A68"/>
        <s v="NNQAVP"/>
        <s v="CFZBAM"/>
        <s v="A3NQ8Y"/>
        <s v="9VHLWM"/>
        <s v="6J5CF5"/>
        <s v="2TUELD"/>
        <s v="7Q6QAY"/>
        <s v="RCLFT8"/>
        <s v="BPSMXZ"/>
        <s v="YF5628"/>
        <s v="RGVHEK"/>
        <s v="WWQ982"/>
        <s v="RCRZKU"/>
        <s v="VKF89L"/>
        <s v="2VMDKH"/>
        <s v="SK28UF"/>
        <s v="BPSHDN"/>
        <s v="RNJGWV"/>
        <s v="R3PPCE"/>
        <s v="DZFYK3"/>
        <s v="FB33LH"/>
        <s v="KW64Z9"/>
        <s v="Z4XDDU"/>
        <s v="LCSY8D"/>
        <s v="UDC7D2"/>
        <s v="2PPH8W"/>
        <s v="XMQ7AK"/>
        <s v="FY2SSR"/>
        <s v="3UR7BM"/>
        <s v="APGZE9"/>
        <s v="54CMTZ"/>
        <s v="S2HR73"/>
        <s v="PBK2ZK"/>
        <s v="PCGWMF"/>
        <s v="3V3LTB"/>
        <s v="W228A5"/>
        <s v="VGT29Y"/>
        <s v="ET8MJB"/>
        <s v="Q76SG4"/>
        <s v="YH4J2N"/>
        <s v="C4BLUC"/>
        <s v="KCLM7P"/>
        <s v="ZZRHAW"/>
        <s v="XKJDMS"/>
        <s v="WP6K25"/>
        <s v="ZDAUE9"/>
        <s v="ZYMAYF"/>
        <s v="XVPGX5"/>
        <s v="VT7WDF"/>
        <s v="PPVMUY"/>
        <s v="VE7UV3"/>
        <s v="MRYEEF"/>
        <s v="VR7FBJ"/>
        <s v="D4BG8B"/>
        <s v="KQWRRF"/>
        <s v="PDZFPU"/>
        <s v="TPMFDF"/>
        <s v="QFZD52"/>
        <s v="LF99YY"/>
        <s v="W5LCQA"/>
        <s v="98R8VA"/>
        <s v="483SAG"/>
        <s v="A4PBGZ"/>
        <s v="54UA9B"/>
        <s v="DAAN88"/>
        <s v="5J28BV"/>
        <s v="YARQ22"/>
        <s v="Z9HZSE"/>
        <s v="6PEAV6"/>
        <s v="Q2NJJ9"/>
        <s v="AM922B"/>
        <s v="9LXAVW"/>
        <s v="QNC7FV"/>
        <s v="E4D32A"/>
        <s v="38MQNX"/>
        <s v="DWNTEQ"/>
        <s v="XAUR3N"/>
        <s v="4D8A93"/>
        <s v="C4ESCW"/>
        <s v="YEKPZ2"/>
        <s v="BDHCA3"/>
        <s v="9B5XJV"/>
        <s v="RL98PS"/>
        <s v="6VQXZU"/>
        <s v="VJJSVD"/>
        <s v="TTAHFP"/>
        <s v="K3ZB7E"/>
        <s v="CMTXHL"/>
        <s v="A3K776"/>
        <s v="4ASTG9"/>
        <s v="4LT9YB"/>
        <s v="282KEA"/>
        <s v="EYC6FW"/>
        <s v="93E7AC"/>
        <s v="YRSALA"/>
        <s v="YCRJZP"/>
        <s v="MUM2F7"/>
        <s v="QHSNF2"/>
        <s v="N4RXM6"/>
        <s v="Z6KP6P"/>
        <s v="6TEAFC"/>
        <s v="QYTJZW"/>
        <s v="777FTU"/>
        <s v="XERVGG"/>
        <s v="GMCDJC"/>
        <s v="XCTWSE"/>
        <s v="8SYUY7"/>
        <s v="GERZT7"/>
        <s v="3PYPAL"/>
        <s v="NR2C9M"/>
        <s v="T6BEZT"/>
        <s v="JQAFPX"/>
        <s v="5F7R2G"/>
        <s v="JV24JJ"/>
        <s v="J95QEM"/>
        <s v="PMT4VA"/>
        <s v="L2N4YX"/>
        <s v="75DJPM"/>
        <s v="NAPC3V"/>
        <s v="ANW3RN"/>
        <s v="YKYHD6"/>
        <s v="KS7Y6C"/>
        <s v="5WG3K2"/>
        <s v="A35YYV"/>
        <s v="ZX5UGR"/>
        <s v="4ZHRN3"/>
        <s v="T9S8T2"/>
        <s v="FQX4NE"/>
        <s v="TAYNAT"/>
        <s v="GKM3JN"/>
        <s v="ZS7F93"/>
        <s v="8YFDQM"/>
        <s v="TWYLWU"/>
        <s v="QKNQS8"/>
        <s v="2LKMXA"/>
        <s v="J6QBRV"/>
        <s v="TD8JZ8"/>
        <s v="SGPDQM"/>
        <s v="G3NDEF"/>
        <s v="PR59KR"/>
        <s v="2G2QMP"/>
        <s v="NDPDJV"/>
        <s v="4BCJEF"/>
        <s v="X45W3S"/>
        <s v="ZW8JKP"/>
        <s v="CWVGD3"/>
        <s v="QCT2QG"/>
        <s v="P34AS7"/>
        <s v="DXPYHZ"/>
        <s v="9AETET"/>
        <s v="78PR8Y"/>
        <s v="YDBW46"/>
        <s v="5JHKDV"/>
        <s v="MG3J85"/>
        <s v="48VZLY"/>
        <s v="79EW5Y"/>
        <s v="C672FW"/>
        <s v="QQB7D4"/>
        <s v="VGHAKS"/>
        <s v="44C2UM"/>
        <s v="GUKWRR"/>
        <s v="WU8DYF"/>
        <s v="HQJY5T"/>
        <s v="FGFVJP"/>
        <s v="8ZFL69"/>
        <s v="VU5N7V"/>
        <s v="4TQ8U6"/>
        <s v="VS3D2V"/>
        <s v="WJ8KWV"/>
        <s v="CXJBMY"/>
        <s v="QHLB3X"/>
        <s v="2FBKG9"/>
        <s v="GSJY22"/>
        <s v="SAEJNN"/>
        <s v="9CF59U"/>
        <s v="UQRR8P"/>
        <s v="NVMNPD"/>
        <s v="QA6RQ7"/>
        <s v="S5JRDV"/>
        <s v="U7A4XW"/>
        <s v="VZT5CM"/>
        <s v="XLEJMS"/>
        <s v="9L5J8A"/>
        <s v="LZWUY7"/>
        <s v="CPNC8V"/>
        <s v="UQHWGM"/>
        <s v="6VVCTH"/>
        <s v="UXEKYT"/>
        <s v="REF5G5"/>
        <s v="AZAC9T"/>
        <s v="TXJRQP"/>
        <s v="3N4WUR"/>
        <s v="WA2S4M"/>
        <s v="3AE43C"/>
        <s v="6L652L"/>
        <s v="QKK6A8"/>
        <s v="EYU32Y"/>
        <s v="FQYQ25"/>
        <s v="VAVVEZ"/>
        <s v="P9SCN8"/>
        <s v="82FJFF"/>
        <s v="FN7Z96"/>
        <s v="A3GVZC"/>
        <s v="K2DZST"/>
        <s v="DS6S8V"/>
        <s v="2PYP9D"/>
        <s v="UL2GHU"/>
        <s v="9ZE3WF"/>
        <s v="HY268X"/>
        <s v="54P4PV"/>
        <s v="8HUL9H"/>
        <s v="ZJ6K2K"/>
        <s v="AJBL5M"/>
        <s v="LBA98G"/>
        <s v="7VBMPV"/>
        <s v="X995LC"/>
        <s v="W65QXL"/>
        <s v="5X7QS9"/>
        <s v="2KYVT3"/>
        <s v="UC9F39"/>
        <s v="AEF7AM"/>
        <s v="GUPHVB"/>
        <s v="4PBWGB"/>
        <s v="PPNST9"/>
        <s v="AFWJRM"/>
        <s v="2975CF"/>
        <s v="AWYD2W"/>
        <s v="7VTNW8"/>
        <s v="B2SZ2T"/>
        <s v="5CDM7Y"/>
        <s v="MY9PYP"/>
        <s v="K6J6UY"/>
        <s v="Z7PDGC"/>
        <s v="ZKDUKM"/>
        <s v="8HB9NQ"/>
        <s v="WSVSBU"/>
        <s v="WH49KW"/>
        <s v="KJMGC5"/>
        <s v="2U5RBB"/>
        <s v="C5PZN8"/>
        <s v="BERQ2Z"/>
        <s v="EEVGLH"/>
        <s v="3YGZKC"/>
        <s v="VKT5AN"/>
        <s v="752G4L"/>
        <s v="3WF2X3"/>
        <s v="GP4SJ9"/>
        <s v="KY59XG"/>
        <s v="CF494Y"/>
        <s v="4K8YZ2"/>
        <s v="GN9JBG"/>
        <s v="9N9K5M"/>
        <s v="PF3HPM"/>
        <s v="C39VR5"/>
        <s v="2CUP84"/>
        <s v="YG3DNE"/>
        <s v="SDBBAE"/>
        <s v="GH5BZS"/>
        <s v="BMSHZN"/>
        <s v="PGWH3A"/>
        <s v="2SNU2E"/>
        <s v="45UA7U"/>
        <s v="BM662A"/>
        <s v="RUK8W6"/>
        <s v="EY2DCR"/>
        <s v="CBNWFW"/>
        <s v="X82HU4"/>
        <s v="7QUHPS"/>
        <s v="PBX2L4"/>
        <s v="WAPZT2"/>
        <s v="BK4M5L"/>
        <s v="PTSAVL"/>
        <s v="2FSDVE"/>
        <s v="RWC7G8"/>
        <s v="B73R4T"/>
        <s v="VV4NQ7"/>
        <s v="NFF9ZG"/>
        <s v="QXP4G4"/>
        <s v="4STK5G"/>
        <s v="YY49U7"/>
        <s v="9MKWKG"/>
        <s v="G9CBRD"/>
        <s v="DESD5Y"/>
        <s v="XTYHMJ"/>
        <s v="7SEEFF"/>
        <s v="NSSWPJ"/>
        <s v="99JP47"/>
        <s v="QD6Y4A"/>
        <s v="U3L7XV"/>
        <s v="6KKT82"/>
        <s v="BE94Z6"/>
        <s v="BLPR4Y"/>
        <s v="GZAE25"/>
        <s v="GPW77W"/>
        <s v="W2VDLH"/>
        <s v="ZWFUR8"/>
        <s v="685K3E"/>
        <s v="33R9WE"/>
        <s v="DCLMWF"/>
        <s v="7TXPLD"/>
        <s v="MYB2EU"/>
        <s v="JL8ZY5"/>
        <s v="V35FCR"/>
        <s v="WYJC6N"/>
        <s v="VUYWSP"/>
        <s v="USP559"/>
        <s v="A4DZ6N"/>
        <s v="3XE7W9"/>
        <s v="C4XUGZ"/>
        <s v="W6Q72J"/>
        <s v="CH5ZTM"/>
        <s v="KXSC9R"/>
        <s v="BFCDZS"/>
        <s v="3RQNNT"/>
        <s v="T8EYVW"/>
        <s v="2NE35Z"/>
        <s v="RSZCTF"/>
        <s v="XEEV6J"/>
        <s v="8XUVXE"/>
        <s v="E2JDTH"/>
        <s v="CCJDY6"/>
        <s v="A2W8GS"/>
        <s v="DPWWGH"/>
        <s v="S9RALT"/>
        <s v="CBK2W4"/>
        <s v="4ECJY5"/>
        <s v="SXKLB8"/>
        <s v="S3W9NT"/>
        <s v="MXDNUU"/>
        <s v="RSR7AV"/>
        <s v="AWVXDE"/>
        <s v="SVMEQM"/>
        <s v="658NTJ"/>
        <s v="AD2SV3"/>
        <s v="P895NA"/>
        <s v="2SD3PX"/>
        <s v="U3CJPP"/>
        <s v="6Q7PR9"/>
        <s v="NG4M6P"/>
        <s v="YRNKUE"/>
        <s v="QS9Q7F"/>
        <s v="8RAGT8"/>
        <s v="NN65LT"/>
        <s v="U2KS5Z"/>
        <s v="HKT5VG"/>
        <s v="J8G3VV"/>
        <s v="4CR793"/>
        <s v="J7GTL9"/>
        <s v="S58P3L"/>
        <s v="HCBE2D"/>
        <s v="XLZPUV"/>
        <s v="S394AT"/>
        <s v="HVBA9R"/>
        <s v="27FBXG"/>
        <s v="RMXZWD"/>
        <s v="T5VU3K"/>
        <s v="TGBVRU"/>
        <s v="999XB9"/>
        <s v="S99P2G"/>
        <s v="SJ9BUT"/>
        <s v="S6CWUY"/>
        <s v="LBC2HL"/>
        <n v="869576"/>
        <s v="XLT534"/>
        <s v="V4SWPX"/>
        <s v="24SLT2"/>
        <s v="VA6K4R"/>
        <s v="LJZQGF"/>
        <s v="GVZVYJ"/>
        <s v="7Z4VGR"/>
        <s v="PL49WE"/>
        <s v="U8S6TP"/>
        <s v="X9DXMQ"/>
        <s v="Q8QFGY"/>
        <s v="V6JMVS"/>
        <s v="VXBC3B"/>
        <s v="D89VBR"/>
        <s v="K2BNWW"/>
        <s v="PCX6M4"/>
        <s v="WASFNM"/>
        <s v="9ZXAUJ"/>
        <s v="P6QE2P"/>
        <s v="DS7R64"/>
        <s v="CKMS7K"/>
        <s v="HGHNCQ"/>
        <s v="TKKWNQ"/>
        <s v="TFXY9K"/>
        <s v="973QN9"/>
        <s v="7RKJVJ"/>
        <s v="H4QJ73"/>
        <s v="T8J6S6"/>
        <s v="U875VH"/>
        <s v="L9HJR8"/>
        <s v="U6FDE8"/>
        <s v="6LJJ4F"/>
        <s v="6MTBQP"/>
        <s v="H9JFRA"/>
        <s v="VJ98GP"/>
        <s v="C2SGFA"/>
        <s v="CQY7XY"/>
        <s v="U23QLF"/>
        <s v="3SFB55"/>
        <s v="GC8SFN"/>
        <s v="Z2CYQA"/>
        <s v="WS8SBV"/>
        <s v="7AXBTU"/>
        <s v="A99MA2"/>
        <s v="4HREL3"/>
        <s v="EXUTD7"/>
        <s v="APJTLE"/>
        <s v="4GWMWM"/>
        <s v="P6EVFJ"/>
        <s v="GLMUC2"/>
        <s v="CHP3QS"/>
        <s v="U4BH2B"/>
        <s v="KLUWHF"/>
        <s v="YRHEWS"/>
        <s v="JECB2K"/>
        <s v="QCL773"/>
        <s v="BD25U7"/>
        <s v="HPDJKM"/>
        <s v="FQGPV6"/>
        <s v="LFGNGC"/>
        <s v="793UCS"/>
        <s v="CQ2RFQ"/>
        <s v="GPXUDZ"/>
        <s v="TKF8W2"/>
        <s v="BNFGGJ"/>
        <s v="LFHQ9W"/>
        <s v="ZQRYQ8"/>
        <s v="3SUAQS"/>
        <s v="HA39J8"/>
        <s v="LAEGZZ"/>
        <s v="GBGLCR"/>
        <s v="V6VZ6B"/>
        <s v="FACS9X"/>
        <s v="97XMX6"/>
        <s v="7TXCLH"/>
        <s v="Q8794R"/>
        <s v="DRK9F7"/>
        <s v="A34ZNK"/>
        <s v="HQAF8W"/>
        <s v="CV4ZDS"/>
        <s v="ZJSFCF"/>
        <s v="8LKAHZ"/>
        <s v="QZYFWA"/>
        <s v="NM4UFC"/>
        <s v="83J9TL"/>
        <s v="ERD4MJ"/>
        <s v="X6R6B5"/>
        <s v="ZGKZZS"/>
        <s v="7HPSMM"/>
        <s v="99YVUR"/>
        <s v="JW928B"/>
        <s v="3FMBSY"/>
        <s v="BXVAYG"/>
        <s v="9YYAMR"/>
        <s v="294C7D"/>
        <s v="PWALB9"/>
        <s v="RK9P6Y"/>
        <s v="H7QZAK"/>
        <s v="TNW35Z"/>
        <s v="K3SAZ6"/>
        <s v="8GWVQU"/>
        <s v="53ZGJZ"/>
        <s v="7V3JXY"/>
        <s v="W42TNR"/>
        <s v="FGCWJ8"/>
        <s v="EM82VR"/>
        <s v="RRQYYV"/>
        <s v="4A3Z9G"/>
        <s v="W9JA26"/>
        <s v="9W98RF"/>
        <s v="FNBP32"/>
        <s v="YY6NTN"/>
        <s v="95TURR"/>
        <s v="KRR6AR"/>
        <s v="GSUHQQ"/>
        <s v="G7UE75"/>
        <s v="6XR77Q"/>
        <s v="VXAN3F"/>
        <s v="V94CGS"/>
        <s v="82KWDQ"/>
        <s v="9U8ZMJ"/>
        <s v="M6ZSG9"/>
        <s v="HXFTK2"/>
        <s v="E8JGJV"/>
        <s v="EMTU4T"/>
        <s v="PDUMM8"/>
        <s v="Z68899"/>
        <s v="VJJ34V"/>
        <s v="ME7CST"/>
        <s v="25RLFT"/>
        <s v="6MSGAW"/>
        <s v="ND4ZH7"/>
        <s v="9G3MXP"/>
        <s v="GYLW5D"/>
        <s v="9275DX"/>
        <s v="JEEDGK"/>
        <s v="ZCVJ66"/>
        <s v="UAENE4"/>
        <s v="YNVVQ6"/>
        <s v="KDNEXR"/>
        <s v="Y6MAB7"/>
        <s v="LWPEHP"/>
        <s v="E8R2XV"/>
        <s v="7LP5L8"/>
        <s v="6ND56Q"/>
        <s v="KDQYDT"/>
        <s v="JVAPD9"/>
        <s v="2FUB6L"/>
        <s v="GG33V4"/>
        <s v="QTTXX7"/>
        <s v="6TQRKF"/>
        <s v="VSXW3F"/>
        <s v="59JHYE"/>
        <s v="PGVHXF"/>
        <s v="S9A7HE"/>
        <s v="BDAT6U"/>
        <s v="HWFA72"/>
        <s v="7J4YRJ"/>
        <s v="99X8MK"/>
        <s v="9Q6H96"/>
        <s v="GVED49"/>
        <s v="A6HMC4"/>
        <s v="52KJK2"/>
        <s v="P8L23H"/>
        <s v="VSGNCP"/>
        <s v="4ZSP6E"/>
        <s v="MG5KDB"/>
        <s v="HPJ4GP"/>
        <s v="U69SRQ"/>
        <s v="YLWCA7"/>
        <s v="9A6ZZ4"/>
        <s v="YEB8TX"/>
        <s v="KGKPN9"/>
        <s v="2VYXSW"/>
        <s v="3BXW5X"/>
        <s v="JNMMKY"/>
        <s v="XJDRRK"/>
        <s v="7X6H9G"/>
        <s v="EAPGTV"/>
        <s v="TLAUX8"/>
        <s v="3UB4GH"/>
        <s v="QGF2YX"/>
        <s v="CEDPKL"/>
        <s v="RXLCRX"/>
        <s v="SQR678"/>
        <s v="827D66"/>
        <s v="QSF2QJ"/>
        <s v="3JYP4C"/>
        <s v="2QC6NK"/>
        <s v="XTEUB3"/>
        <s v="5Y8KRR"/>
        <s v="G2UTM6"/>
        <s v="EPMYQL"/>
        <s v="7UAKG3"/>
        <s v="KHUHVP"/>
        <s v="ZL47EF"/>
        <s v="GDDDC3"/>
        <s v="M96744"/>
        <s v="D3B8L3"/>
        <s v="YY3E5K"/>
        <s v="9FAK7V"/>
        <s v="EY77WS"/>
        <s v="ZLAPPT"/>
        <s v="AU6E2G"/>
        <s v="92XZJD"/>
        <s v="CU9SNV"/>
        <s v="B9QBXF"/>
        <s v="UUU9ZJ"/>
        <s v="FP8QPN"/>
        <s v="RXXLK7"/>
        <s v="QR5624"/>
        <s v="5CX3QQ"/>
        <s v="7ZVTUN"/>
        <s v="7PXX3V"/>
        <s v="LJK7MP"/>
        <s v="M4X2RB"/>
        <s v="2X4ZEY"/>
        <s v="G8RHCA"/>
        <s v="7KTP73"/>
        <s v="T5BWPF"/>
        <s v="C5GCHC"/>
        <s v="Z4DZXP"/>
        <s v="G3XNCW"/>
        <s v="H6LADJ"/>
        <s v="D9VH63"/>
        <s v="P8HAZV"/>
        <s v="BYQE6Y"/>
        <s v="DKQ97M"/>
        <s v="C2UHYJ"/>
        <s v="2EZTY2"/>
        <s v="7KHG29"/>
        <s v="LK6B57"/>
        <s v="ZU8A4S"/>
        <s v="3RFRCP"/>
        <s v="94REQN"/>
        <s v="J2Q94T"/>
        <s v="STLM9E"/>
        <s v="RLVACY"/>
        <s v="CNZ3W4"/>
        <s v="98K7U3"/>
        <s v="3TYJ7B"/>
        <s v="4KQ9F2"/>
        <s v="5S39PZ"/>
        <s v="6Q69M3"/>
        <s v="N238UB"/>
        <s v="3ZUNKN"/>
        <s v="HD8EBU"/>
        <s v="9QY2KV"/>
        <s v="TXLSAW"/>
        <s v="KKJGN7"/>
        <s v="6SF94Q"/>
        <s v="ZVNXFY"/>
        <s v="9P6ABE"/>
        <s v="F6LYE2"/>
        <s v="X7U98J"/>
        <s v="8NNM93"/>
        <s v="2BSWPQ"/>
        <s v="H99EUZ"/>
        <s v="8Z6CFP"/>
        <s v="DCAC5X"/>
        <s v="2RR5TT"/>
        <s v="X8P2DM"/>
        <s v="EU8Z3K"/>
        <s v="PLUF42"/>
        <s v="SDX76P"/>
        <s v="W23LXQ"/>
        <s v="Y2Q29L"/>
        <s v="CHDEJ8"/>
        <s v="DMX7NT"/>
        <s v="WVHRAS"/>
        <s v="TDEWU4"/>
        <s v="YAG62U"/>
        <s v="RHYGBJ"/>
        <s v="XPPW89"/>
        <s v="QAMYAJ"/>
        <s v="EHNFGS"/>
        <s v="RJ84NM"/>
        <s v="6FXYC4"/>
        <s v="6YMVU9"/>
        <s v="CRC4FG"/>
        <s v="H7F2JJ"/>
        <s v="E2NE6V"/>
        <s v="HDW5FA"/>
        <s v="TLTP7Y"/>
        <s v="868Q9B"/>
        <s v="6JEJNC"/>
        <s v="6RXZXH"/>
        <s v="MBNR85"/>
        <s v="V3NRJB"/>
        <s v="J8HF6R"/>
        <s v="YLMVHH"/>
        <s v="8J6M8C"/>
        <s v="H68R92"/>
        <s v="SHZQUZ"/>
        <s v="K7AJ2M"/>
        <s v="B43J4M"/>
        <s v="5HHD76"/>
        <s v="9DZWVX"/>
        <s v="DLRJDK"/>
        <s v="NXS48N"/>
        <s v="VSPPGL"/>
        <s v="K2U42A"/>
        <s v="YZTK4J"/>
        <s v="H335NK"/>
        <s v="SHBMGR"/>
        <s v="B5E6P3"/>
        <s v="6G7A9V"/>
        <s v="MT6TAN"/>
        <s v="E8RGKQ"/>
        <s v="EYDY5L"/>
        <s v="PP7N8L"/>
        <s v="PMMCZE"/>
        <s v="FNCZHJ"/>
        <s v="CDN3RX"/>
        <s v="J82D24"/>
        <s v="5B8J2R"/>
        <s v="T44ETA"/>
        <s v="4C7S8Z"/>
        <s v="BG7L48"/>
        <s v="4XGZKV"/>
        <s v="JC6YFC"/>
        <s v="F7LS32"/>
        <s v="EN5QMR"/>
        <s v="5Q7YQ7"/>
        <s v="GWSE4B"/>
        <s v="HQ7M77"/>
        <s v="HSHNGD"/>
        <s v="MGQZDB"/>
        <s v="JLFYCU"/>
        <s v="L553AH"/>
        <s v="Z9W8XN"/>
        <s v="3Q6G4Q"/>
        <s v="CFZEVT"/>
        <s v="XRRJZ8"/>
        <s v="DWUDAE"/>
        <s v="YJ3H6V"/>
        <s v="EJHHRC"/>
        <s v="TTSDA8"/>
        <s v="39AUUT"/>
        <s v="GSAEQD"/>
        <s v="5MPV99"/>
        <s v="876MRE"/>
        <s v="2FR6SQ"/>
        <s v="KEHPL5"/>
        <s v="HK68WG"/>
        <s v="YV8SUR"/>
        <s v="XTTJUX"/>
        <s v="49QVAP"/>
        <s v="FQ2SL3"/>
        <s v="5YSVLN"/>
        <s v="K78JDF"/>
        <s v="ZBTQVH"/>
        <s v="TPVEP6"/>
        <s v="7HCTP6"/>
        <s v="7L2PLD"/>
        <s v="HPKEWG"/>
        <s v="66RPN2"/>
        <s v="R7SF8Z"/>
        <s v="S24EYM"/>
        <s v="GKQFSL"/>
        <s v="DY4A3E"/>
        <s v="XW8BW8"/>
        <s v="KZPSKT"/>
        <s v="363TVD"/>
        <s v="JJXV79"/>
        <s v="QZVZ8Y"/>
        <s v="PJALVH"/>
        <s v="XJ4K8Y"/>
        <s v="KDSEUT"/>
        <s v="FZ6D9C"/>
        <s v="PSECZ6"/>
        <s v="VZW64F"/>
        <s v="QW8MEG"/>
        <s v="CLXA3R"/>
        <s v="BBKPJ7"/>
        <s v="G9BM79"/>
        <s v="EL9YML"/>
        <s v="6DZYKF"/>
        <s v="E9XTLE"/>
        <s v="YTEHBY"/>
        <s v="KGVWRG"/>
        <s v="DUZFZR"/>
        <s v="SQPXSA"/>
        <s v="CH6DRA"/>
        <s v="9RU5LE"/>
        <s v="2LDE3N"/>
        <s v="33STUV"/>
        <s v="G3QX52"/>
        <s v="PW92C7"/>
        <s v="NXSQ45"/>
        <s v="B4ZYDL"/>
        <s v="8N2C3P"/>
        <s v="T7JHY9"/>
        <s v="SM4GRW"/>
        <s v="DX84ML"/>
        <s v="CMKM2G"/>
        <s v="V39WD7"/>
        <s v="3BS8M7"/>
        <s v="DWCJ87"/>
        <s v="KUD25X"/>
        <s v="F7D2F8"/>
        <s v="GXLRWA"/>
        <s v="RVQQ7L"/>
        <s v="6ZQ7DS"/>
        <s v="CKP5YY"/>
        <s v="7VY3ND"/>
        <s v="C9AHYT"/>
        <s v="5S45NX"/>
        <s v="FYKQZS"/>
        <s v="YHVML8"/>
        <s v="48L4SM"/>
        <s v="BU3QDT"/>
        <s v="R2CVY4"/>
        <s v="C6T9EH"/>
        <s v="ERN5BD"/>
        <s v="FQGWEH"/>
        <s v="45ZFAA"/>
        <s v="5NTVQ7"/>
        <s v="AEF9CM"/>
        <s v="NKC3YM"/>
        <s v="GY6X4Y"/>
        <s v="9KNS4C"/>
        <s v="KTGSZE"/>
        <s v="3F8KBE"/>
        <s v="Q4QNYK"/>
        <s v="NZT58B"/>
        <s v="QW67LD"/>
        <s v="4MC86A"/>
        <s v="4DS9KE"/>
        <s v="LF68TW"/>
        <s v="7ENQZY"/>
        <s v="UWVAGJ"/>
        <s v="E2CQ4M"/>
        <s v="7MEU84"/>
        <s v="NWXMRK"/>
        <s v="4X4UAR"/>
        <s v="MW3YZ5"/>
        <s v="EWBASD"/>
        <s v="HJ7UDU"/>
        <s v="S26J3T"/>
        <s v="VPQ8EE"/>
        <s v="VWWVQA"/>
        <s v="EFD72J"/>
        <s v="LRZB3Z"/>
        <s v="DFNH8L"/>
        <s v="KD6QGX"/>
        <s v="92ZNN9"/>
        <s v="VE33UC"/>
        <s v="RS6GTD"/>
        <s v="9YFDSG"/>
        <s v="GYLDKK"/>
        <s v="GP3RFQ"/>
        <s v="29S2GV"/>
        <s v="52PCWX"/>
        <s v="Y24PXK"/>
        <s v="PAEAKJ"/>
        <s v="B3T6FY"/>
        <s v="VGTNUH"/>
        <s v="RAF7QA"/>
        <s v="U2MCUC"/>
        <s v="ZTGGJB"/>
        <s v="974M94"/>
        <s v="E4ERWP"/>
        <s v="9QDWT3"/>
        <s v="XRJHEP"/>
        <s v="MKPH43"/>
        <s v="AC5WDV"/>
        <s v="GSEFW3"/>
        <s v="YZASQX"/>
        <s v="VANC22"/>
        <s v="QJGVQ8"/>
        <s v="745FMH"/>
        <s v="ZMZMD4"/>
        <s v="3UF6EE"/>
        <s v="AP8SE5"/>
        <s v="QQ2GGC"/>
        <s v="V83ZZ3"/>
        <s v="EM8QWA"/>
        <s v="N8G4U6"/>
        <s v="6QNKBA"/>
        <s v="LDQ8YJ"/>
        <s v="R5VUQY"/>
        <s v="HGEBD9"/>
        <s v="M698QN"/>
        <s v="4ZEZ4A"/>
        <s v="LRK9BC"/>
        <s v="EH32VP"/>
        <s v="DRAPXM"/>
        <s v="EEKNQC"/>
        <s v="EQY3UK"/>
        <s v="778SBG"/>
        <s v="PXYRD5"/>
        <s v="NLHGJN"/>
        <s v="UVRUFZ"/>
        <s v="CRNRZX"/>
        <s v="MT7SXY"/>
        <s v="ZCTN9K"/>
        <s v="EYT62E"/>
        <s v="6CAVMT"/>
        <s v="W5AQBY"/>
        <s v="KMD8LR"/>
        <s v="DV9X9E"/>
        <s v="TUEHNX"/>
        <s v="Y3NBPR"/>
        <s v="4JRFJJ"/>
        <s v="HMJJUK"/>
        <s v="NRBYCP"/>
        <s v="FGL6VR"/>
        <s v="Y7JVZ3"/>
        <s v="TN4KHL"/>
        <s v="VSGDSE"/>
        <s v="Z4AG26"/>
        <s v="SGVMNW"/>
        <s v="AP4D7U"/>
        <s v="P4CQUW"/>
        <s v="3MMRKP"/>
        <s v="TB69YH"/>
        <s v="2XNZED"/>
        <s v="CRHBJC"/>
        <s v="MJ6B5W"/>
        <s v="VDRFHZ"/>
        <s v="WSWDYN"/>
        <s v="VQ7KXH"/>
        <s v="F86R89"/>
        <s v="FZ4Z2U"/>
        <s v="5SKJUU"/>
        <s v="KV8KJ7"/>
        <s v="P75WUW"/>
        <s v="22LQX8"/>
        <s v="R4GQNF"/>
        <s v="UR45H4"/>
        <s v="WCVJFX"/>
        <s v="MQDAVF"/>
        <s v="L68EQR"/>
        <s v="KKMNW8"/>
        <s v="GU23QP"/>
        <s v="UMGT92"/>
        <s v="U6N44A"/>
        <s v="L38ZP6"/>
        <s v="N7C2YE"/>
        <s v="4TFEYY"/>
        <s v="K9MQBU"/>
        <s v="DU6YEX"/>
        <s v="6V52XS"/>
        <s v="9MLRWU"/>
        <s v="AWW873"/>
        <s v="S4L5LC"/>
        <s v="D5G7AR"/>
        <s v="RD9AJW"/>
        <s v="QDK6Z7"/>
        <s v="7JG3HG"/>
        <s v="WTAXA2"/>
        <s v="5RTQC7"/>
        <s v="7W4NKX"/>
        <s v="Y9PDXT"/>
        <s v="BQPDUU"/>
        <s v="P4JBKV"/>
        <s v="XKR3CX"/>
        <s v="3X2DNS"/>
        <s v="TKE8K8"/>
        <s v="E4GMEM"/>
        <s v="H568CE"/>
        <s v="4EWEBE"/>
        <s v="3AFJ6Y"/>
        <s v="DCWBKA"/>
        <s v="ZE2HSJ"/>
        <s v="3WEFJ3"/>
        <s v="WW56TG"/>
        <s v="M8SQTP"/>
        <s v="K5TFXG"/>
        <s v="3XGSMJ"/>
        <s v="KWLN9Q"/>
        <s v="ESD24F"/>
        <s v="WLP8UE"/>
        <s v="8CACDZ"/>
        <s v="F5T9DE"/>
        <s v="WFH2DE"/>
        <s v="FURU78"/>
        <s v="9VB85J"/>
        <s v="H8UAMF"/>
        <s v="JWDLSG"/>
        <s v="69LM5C"/>
        <s v="LCSKSD"/>
        <s v="AUARCE"/>
        <s v="5K3DFU"/>
        <s v="HJNV6P"/>
        <s v="UULGEL"/>
        <s v="3WJ8RH"/>
        <s v="379BSA"/>
        <s v="WD787Q"/>
        <s v="KDW45K"/>
        <s v="PNTKCX"/>
        <s v="TWF968"/>
        <s v="EHPS8Z"/>
        <s v="DDLHTK"/>
        <s v="P9KRTN"/>
        <s v="VT9SC2"/>
        <s v="7TR3X5"/>
        <s v="54ZFUP"/>
        <s v="H2KETP"/>
        <s v="GMZUPQ"/>
        <s v="APJMF4"/>
        <s v="7AL8E7"/>
        <s v="F8RP4H"/>
        <s v="NUM7TK"/>
        <s v="VP9NWY"/>
        <s v="FCZ7TB"/>
        <s v="2R8988"/>
        <s v="PR6NRU"/>
        <s v="Y5MFYC"/>
        <s v="9M5HYT"/>
        <s v="S94LXV"/>
        <s v="NEJQGQ"/>
        <s v="TL6EA2"/>
        <s v="GDJJN8"/>
        <s v="E6NSSS"/>
        <s v="BEKAC7"/>
        <s v="HKUG4Q"/>
        <s v="UNCNP4"/>
        <s v="NEDWN9"/>
        <s v="KCJHAD"/>
        <s v="29C4PZ"/>
        <s v="JRPUXJ"/>
        <s v="FDVGU2"/>
        <s v="3MYXQ3"/>
        <s v="6KM2JB"/>
        <s v="LHE8Z4"/>
        <s v="KD9JX5"/>
        <s v="PARAH9"/>
        <s v="WCVZPT"/>
        <s v="SK3N3H"/>
        <s v="7BLR43"/>
        <s v="KKF4YZ"/>
        <s v="GA29TK"/>
        <s v="7XTHNT"/>
        <s v="ZP6THC"/>
        <s v="8SQ32K"/>
        <s v="XA26P9"/>
        <s v="J3WRFD"/>
        <s v="FC3UET"/>
        <s v="84BDHS"/>
        <s v="SZD65F"/>
        <s v="QXTGYS"/>
        <s v="SBJR85"/>
        <s v="AMESUM"/>
        <s v="6JL4WT"/>
        <s v="RWARKJ"/>
        <s v="UVFQAU"/>
        <s v="GPLNUF"/>
        <s v="96W2VK"/>
        <s v="LFEYF5"/>
        <s v="KDMRWJ"/>
        <s v="RTA3YL"/>
        <s v="UZKYRZ"/>
        <s v="73TYXT"/>
        <s v="K75GPE"/>
        <s v="76QU6R"/>
        <s v="A53KDF"/>
        <s v="SYSFC2"/>
        <s v="767L85"/>
        <s v="ZDBUM7"/>
        <s v="98LTH6"/>
        <s v="EF3N23"/>
        <s v="Z27CTS"/>
        <s v="MN5WLZ"/>
        <s v="MVKURL"/>
        <s v="L68QXR"/>
        <s v="W7L7J3"/>
        <s v="VUJZWX"/>
        <s v="UQNHHJ"/>
        <s v="BRQAFL"/>
        <s v="YGH5SU"/>
        <s v="3DYFH2"/>
        <s v="YNM2WB"/>
        <s v="S2RCLH"/>
        <s v="CEH339"/>
        <s v="P7LH4W"/>
        <s v="Y5VUTF"/>
        <s v="KY856U"/>
        <s v="6BJ29L"/>
        <s v="ZCJKB5"/>
        <s v="KA92TB"/>
        <s v="MDB2TE"/>
        <s v="4SZ9UA"/>
        <s v="88U4PT"/>
        <s v="5MYSUH"/>
        <s v="URCUDD"/>
        <s v="W99EU6"/>
        <s v="83784X"/>
        <s v="2ACUSF"/>
        <s v="ZAR686"/>
        <s v="WMR62T"/>
        <s v="AX539S"/>
        <s v="87W6G9"/>
        <s v="A6BGV2"/>
        <s v="Z6UPTH"/>
        <s v="RMACED"/>
        <s v="9Y7AVW"/>
        <s v="NMT8SL"/>
        <s v="TE4XDU"/>
        <s v="HWTNDN"/>
        <s v="PMUSDQ"/>
        <s v="6UVP9A"/>
        <s v="GGHUJQ"/>
        <s v="CGDNMP"/>
        <s v="FB55WP"/>
        <s v="FPJVTV"/>
        <s v="QSAE6Y"/>
        <s v="YSMJ6V"/>
        <s v="38LQUQ"/>
        <s v="YGKNAJ"/>
        <s v="VTB56P"/>
        <s v="VWHR6Q"/>
        <s v="XKYY8E"/>
        <s v="G9V3BU"/>
        <s v="GJSQ29"/>
        <s v="2HC57Z"/>
        <s v="NVQ5LC"/>
        <s v="7JRSGP"/>
        <s v="4V5LQ7"/>
        <s v="LN5VJB"/>
        <s v="TB3MQE"/>
        <s v="P665DK"/>
        <s v="9JBQDC"/>
        <s v="Q3NY5V"/>
        <s v="6JP3M6"/>
        <s v="9G5VV2"/>
        <s v="LH2MHP"/>
        <s v="UDBLHQ"/>
        <s v="R5FTTV"/>
        <s v="EZSE5X"/>
        <s v="4WD8PB"/>
        <s v="N355NC"/>
        <s v="AQD3FA"/>
        <s v="LGMYJM"/>
        <s v="9P5632"/>
        <s v="36A4KA"/>
        <s v="9ML8TH"/>
        <s v="FPMYV4"/>
        <s v="R37QB5"/>
        <s v="XU864H"/>
        <s v="TYCKBA"/>
        <s v="4RJWC3"/>
        <s v="MYR6FJ"/>
        <s v="8JGN5K"/>
        <s v="AQNPJQ"/>
        <s v="BK2WJL"/>
        <s v="4EUKQN"/>
        <s v="TGX6AQ"/>
        <s v="6APMCS"/>
        <s v="34ZQG8"/>
        <s v="QG65VK"/>
        <s v="SQ66AD"/>
        <s v="4J3WNM"/>
        <s v="7QFG5X"/>
        <s v="769WS7"/>
        <s v="4KL8D6"/>
        <s v="HDQB6E"/>
        <s v="K8QSN2"/>
        <s v="4XQEG6"/>
        <s v="4GBP5D"/>
        <s v="FUNWGP"/>
        <s v="52SH9Q"/>
        <s v="S9VL7J"/>
        <s v="MSQP3P"/>
        <s v="GMWEJK"/>
        <s v="N7TYGS"/>
        <s v="U3GHZF"/>
        <s v="HWG8UQ"/>
        <s v="27AM6Q"/>
        <s v="MKPERL"/>
        <s v="NX5XJS"/>
        <s v="AQBPJZ"/>
        <s v="F9SFP2"/>
        <s v="64L3F2"/>
        <s v="T9KG3R"/>
        <s v="6E9ZYX"/>
        <s v="WXGLXA"/>
        <s v="E94H7M"/>
        <s v="TB43NW"/>
        <s v="RCY9R4"/>
        <s v="Z4XCJ6"/>
        <s v="MMPKAB"/>
        <s v="ZHSCTF"/>
        <s v="P7W3H7"/>
        <s v="WLDKPK"/>
        <s v="V4ZMV4"/>
        <s v="L2DE9Z"/>
        <s v="DD3HRC"/>
        <s v="DUDYL8"/>
        <s v="2D25EJ"/>
        <s v="N6ZCS3"/>
        <s v="F6FZBZ"/>
        <s v="BAX9UC"/>
        <s v="3MNZ5Z"/>
        <s v="D22TVZ"/>
        <s v="ZEV4EB"/>
        <s v="Y5BMQ3"/>
        <s v="G2HWZ6"/>
        <s v="HKUND5"/>
        <s v="AV6DY5"/>
        <s v="NVG74V"/>
        <s v="GFSL79"/>
        <s v="SYH4E8"/>
        <s v="FQKJAD"/>
        <s v="RXNKYJ"/>
        <s v="DNHLMY"/>
        <s v="7VU5A4"/>
        <s v="RUZXQA"/>
        <s v="MQVMUN"/>
        <s v="LFFLWX"/>
        <s v="AJRVTJ"/>
        <s v="QKXB5R"/>
        <s v="SZWJAV"/>
        <s v="22L3L9"/>
        <s v="WV3PNT"/>
        <s v="MXR4BT"/>
        <s v="NCF5T5"/>
        <s v="72WBBW"/>
        <s v="LMPPMN"/>
        <s v="3J6MSB"/>
        <s v="R2A3TM"/>
        <s v="92WVN5"/>
        <s v="CZBRPG"/>
        <s v="XCXGN9"/>
        <s v="3G4URC"/>
        <s v="SNWQLW"/>
        <s v="F9WFYM"/>
        <s v="N8ANLN"/>
        <s v="B9GX6K"/>
        <s v="YMZ5BT"/>
        <s v="PM96XV"/>
        <s v="PMGS8A"/>
        <s v="XV4SRR"/>
        <s v="74P22B"/>
        <s v="MMF38M"/>
        <s v="KATE8C"/>
        <s v="TWA6DF"/>
        <s v="GSKGMV"/>
        <s v="7FQJ5H"/>
        <s v="XTHSX2"/>
        <s v="5B9MHA"/>
        <s v="FWQ2EP"/>
        <s v="UV9HQR"/>
        <s v="99T7YR"/>
        <s v="YCSF22"/>
        <s v="HCZAHL"/>
        <s v="GPQJ6P"/>
        <s v="GYXPLN"/>
        <s v="VGAJTT"/>
        <s v="EKFR66"/>
        <s v="W5D8XP"/>
        <s v="QXB8SY"/>
        <s v="BXKH8V"/>
        <s v="EETH6N"/>
        <s v="4T3V6L"/>
        <s v="8PCVQ9"/>
        <s v="J8KY5U"/>
        <s v="FHN9YJ"/>
        <s v="MHSTLZ"/>
        <s v="QGUURB"/>
        <s v="3FX9J4"/>
        <s v="73YXG9"/>
        <s v="S2V63C"/>
        <s v="D2H3V8"/>
        <s v="UGTE9U"/>
        <s v="6Z3XUF"/>
        <s v="KZNX5H"/>
        <s v="4FYQGD"/>
        <s v="QGXARX"/>
        <s v="MRGHY7"/>
        <s v="4DXFRK"/>
        <s v="YNYMHB"/>
        <s v="6AHSMH"/>
        <s v="MGH8Q5"/>
        <s v="52JVDT"/>
        <s v="LDR72L"/>
        <s v="7CXV5A"/>
        <s v="E79XNC"/>
        <s v="BGRT9P"/>
        <s v="29SCAZ"/>
        <s v="HGRZTX"/>
        <s v="99T7L3"/>
        <s v="TL54A2"/>
        <s v="3QSQ7Q"/>
        <s v="ZYBWUY"/>
        <s v="K72K24"/>
        <s v="BEVBQG"/>
        <s v="RSGQ3C"/>
        <s v="B7ZMV2"/>
        <s v="RDFVHN"/>
        <s v="TKACSW"/>
        <s v="7LQFW8"/>
        <s v="6JD2NQ"/>
        <s v="GBT2NC"/>
        <s v="WTXTMZ"/>
        <s v="JZ4MYN"/>
        <s v="M8KMHN"/>
        <s v="JG4DRA"/>
        <s v="AYV6RY"/>
        <s v="YXDZQD"/>
        <s v="ZVAZTE"/>
        <s v="JX27BT"/>
        <s v="7DHLC7"/>
        <s v="MZ89EF"/>
        <s v="7AK2DC"/>
        <s v="CEN7TW"/>
        <s v="ZJ2VQQ"/>
        <s v="8UDEX6"/>
        <s v="TNST27"/>
        <s v="KSW33P"/>
        <s v="EEK8ZD"/>
        <s v="NST5WR"/>
        <s v="DFZYTT"/>
        <s v="5KBTFX"/>
        <s v="4CK52V"/>
        <s v="YX6KVH"/>
        <s v="E9R45T"/>
        <s v="R4TWBF"/>
        <s v="LQNP4Y"/>
        <s v="LBUFYJ"/>
        <s v="9V4HTL"/>
        <s v="VMVZBR"/>
        <s v="J44WQV"/>
        <s v="S64SFL"/>
        <s v="YT93AX"/>
        <s v="CS7CZ3"/>
        <s v="MLYSJS"/>
        <s v="B2GF7L"/>
        <s v="E7QP79"/>
        <s v="JKNWHF"/>
        <s v="CQEUDL"/>
        <s v="F34M94"/>
        <s v="U9LE8H"/>
        <s v="QATYKV"/>
        <s v="9JKV92"/>
        <s v="4YRFUH"/>
        <s v="L98KWD"/>
        <s v="MSMC2J"/>
        <s v="5DQTEA"/>
        <s v="V9BFJC"/>
        <s v="2B2QLV"/>
        <s v="XALBC4"/>
        <s v="XKLMTH"/>
        <s v="RKRWHZ"/>
        <s v="4GVN9A"/>
        <s v="CJAZKA"/>
        <s v="7RV9CT"/>
        <s v="23VTVT"/>
        <s v="Y5SPYH"/>
        <s v="JLUD2U"/>
        <s v="WXD2CV"/>
        <s v="M6PTMM"/>
        <s v="RDHZ3W"/>
        <s v="9YPRNN"/>
        <s v="W4CX3Q"/>
        <s v="HC7CWP"/>
        <s v="AM7RKD"/>
        <s v="EG962P"/>
        <s v="65Z43A"/>
        <s v="KHPV88"/>
        <s v="ZRKU7R"/>
        <s v="Y46KV4"/>
        <s v="3N7JAB"/>
        <s v="HF5JCV"/>
        <s v="GSCS8R"/>
        <s v="J2A33F"/>
        <s v="5WPQ4M"/>
        <s v="XZ9QPX"/>
        <s v="D4T697"/>
        <s v="9R3GZM"/>
        <s v="RKGC5W"/>
        <s v="76SP3H"/>
        <s v="3NR77B"/>
        <s v="NE78GY"/>
        <s v="PPEFEH"/>
        <s v="EJV5F2"/>
        <s v="BBMAR3"/>
        <s v="PVSCR6"/>
        <s v="VCHGR4"/>
        <s v="VJC5Q3"/>
        <s v="J4S7JN"/>
        <s v="RRBSSH"/>
        <s v="UTSUKC"/>
        <s v="JLVF4P"/>
        <s v="T6VR55"/>
        <s v="D587S4"/>
        <s v="67QMUC"/>
        <s v="7WCJJV"/>
        <s v="FK3Q4Z"/>
        <s v="BJQZY7"/>
        <s v="FN76HF"/>
        <s v="Z8UN9T"/>
        <s v="KBGKL4"/>
        <s v="T3PX4N"/>
        <s v="Z63QH6"/>
        <s v="YSG47E"/>
        <s v="LMW4BC"/>
        <s v="PKHDZP"/>
        <s v="BUGD6B"/>
        <s v="UW7X8W"/>
        <s v="DYESXC"/>
        <s v="TBMVKX"/>
        <s v="9J8LPT"/>
        <s v="DUDJ9F"/>
        <s v="53NEPT"/>
        <s v="EGUKZJ"/>
        <s v="2WTNSV"/>
        <s v="PJSYCY"/>
        <s v="2L8LVQ"/>
        <s v="8VE5DN"/>
        <s v="XYK54H"/>
        <s v="CY7236"/>
        <s v="MFC586"/>
        <s v="YZ6H7W"/>
        <s v="QW9Z6H"/>
        <s v="MCDXP8"/>
        <s v="R6GJMQ"/>
        <s v="A4H4ZQ"/>
        <s v="C73Q8L"/>
        <s v="QBRW6N"/>
        <s v="9WRXYZ"/>
        <s v="S393HE"/>
        <s v="XTHFP3"/>
        <s v="GXUZ6E"/>
        <s v="STW4ZA"/>
        <s v="NKPEZ6"/>
        <s v="LLFRSN"/>
        <s v="M6QCNZ"/>
        <s v="9X45RU"/>
        <s v="5LREE9"/>
        <s v="LZ4TRL"/>
        <s v="5YSW6A"/>
        <s v="YM5UEW"/>
        <s v="HJNR7G"/>
        <s v="QFLBBM"/>
        <s v="ZVXDHT"/>
        <s v="8TKKB4"/>
        <s v="XDFHBY"/>
        <s v="DBHW25"/>
        <s v="V6KEWB"/>
        <s v="9U4YFG"/>
        <s v="A2BV28"/>
        <s v="3J2M36"/>
        <s v="YAJX3N"/>
        <s v="Q69FP8"/>
        <s v="ML4EZA"/>
        <s v="69C5AR"/>
        <s v="TYZXBE"/>
        <s v="X3W6PS"/>
        <s v="JK5KAH"/>
        <s v="DUTA3C"/>
        <s v="9RUW24"/>
        <s v="3242MH"/>
        <s v="AELZ2X"/>
        <s v="JHLX46"/>
        <s v="LXLCVM"/>
        <s v="LCF4VR"/>
        <s v="5PMSFK"/>
        <s v="C2T43Y"/>
        <s v="8HQPKF"/>
        <s v="G9Q785"/>
        <s v="NRNG6J"/>
        <s v="C6YDRF"/>
        <s v="UGEQSZ"/>
        <s v="RF7T27"/>
        <s v="BPBMTP"/>
        <s v="LEXLF5"/>
        <s v="DGULLC"/>
        <s v="8BUCNC"/>
        <s v="G4962U"/>
        <s v="X8REZC"/>
        <s v="P59Y7V"/>
        <s v="4BS8SD"/>
        <s v="K99KSB"/>
        <s v="3U422D"/>
        <s v="GXXWAJ"/>
        <s v="P8Y8EB"/>
        <s v="RJ6XHH"/>
        <s v="7KY4SW"/>
        <s v="GNJ88V"/>
        <s v="LZRNBH"/>
        <s v="T6CFH8"/>
        <s v="F9KEK6"/>
        <s v="HRWKYY"/>
        <s v="VMDMYT"/>
        <s v="ETY7Q5"/>
        <s v="5QTGGT"/>
        <s v="SHNUTQ"/>
        <s v="K4UY2D"/>
        <s v="HLWSSL"/>
        <s v="77D39V"/>
        <s v="JBHYN2"/>
        <s v="9R9UGH"/>
        <s v="UTE5M4"/>
        <s v="5C2BE7"/>
        <s v="5D6Z2W"/>
        <s v="5924YL"/>
        <s v="XT94MR"/>
        <s v="GTMZAP"/>
        <s v="UUXGGQ"/>
        <s v="96HT6N"/>
        <s v="VSNN9V"/>
        <s v="H2E7J6"/>
        <s v="NC7NBX"/>
        <s v="N7QQT8"/>
        <s v="B28Q4H"/>
        <s v="2XFUHW"/>
        <s v="7HZBN7"/>
        <s v="T4828R"/>
        <s v="4K7B58"/>
        <s v="BFGBN4"/>
        <s v="YRHJBX"/>
        <s v="CUYRPP"/>
        <s v="CK8S8W"/>
        <s v="SEJ437"/>
        <s v="YZWARG"/>
        <s v="JSB62F"/>
        <s v="9E4V2P"/>
        <s v="UMPDFY"/>
        <s v="WD2WF6"/>
        <s v="3JC3PH"/>
        <s v="R6JGSV"/>
        <s v="AWK2CS"/>
        <s v="LZ9M37"/>
        <s v="W7AEMQ"/>
        <s v="QYTX76"/>
        <s v="JLGUUP"/>
        <s v="XAP5X6"/>
        <s v="SMQSMP"/>
        <s v="PCTFJA"/>
        <s v="8AQKLV"/>
        <s v="2GXMDE"/>
        <s v="7KQ9MG"/>
        <s v="DV2ZDK"/>
        <s v="Y8QAD3"/>
        <s v="2X687V"/>
        <s v="TJXVPV"/>
        <s v="VWB5BR"/>
        <s v="AEV8NL"/>
        <s v="MKSDS4"/>
        <s v="THDJD4"/>
        <s v="S64YLK"/>
        <s v="ZJ2AAH"/>
        <s v="SJPY9E"/>
        <s v="29PH78"/>
        <s v="K6US3N"/>
        <s v="756ZXG"/>
        <s v="6SSKVX"/>
        <s v="LKDZ28"/>
        <s v="HUB7FD"/>
        <s v="AXFZCC"/>
        <s v="TDVNN8"/>
        <s v="3AWD5R"/>
        <s v="VCDMS2"/>
        <s v="QFJF6M"/>
        <s v="22LNHW"/>
        <s v="34BBWV"/>
        <s v="XYSY6Z"/>
        <s v="AUKZZ2"/>
        <s v="QY7A9G"/>
        <s v="RDDMHB"/>
        <s v="YLKVBR"/>
        <s v="5AM3FV"/>
        <s v="JSRBLL"/>
        <s v="KC9KHC"/>
        <s v="YGPQ2A"/>
        <s v="8CWFF2"/>
        <s v="ZDPXTN"/>
        <s v="JFSMA2"/>
        <s v="UK9ZCG"/>
        <s v="3S8SG2"/>
        <s v="V2P2DR"/>
        <s v="YY3BTF"/>
        <s v="UVQMX3"/>
        <s v="ZMBYWF"/>
        <s v="8T3JQS"/>
        <s v="54L7F4"/>
        <s v="BTTVA5"/>
        <s v="MH8WE3"/>
        <s v="L35XQJ"/>
        <s v="J4VPZP"/>
        <s v="MT34Y4"/>
        <s v="LR8W9N"/>
        <s v="QRD4WT"/>
        <s v="ZM8VPU"/>
        <s v="DXBYFK"/>
        <s v="3NAVX7"/>
        <s v="9R4YWS"/>
        <s v="GU5L4A"/>
        <s v="TKLS9B"/>
        <s v="SBCB25"/>
        <s v="GVQNSC"/>
        <s v="LGPYTD"/>
        <s v="UVRUN2"/>
        <s v="KRXPC3"/>
        <s v="G5PLVM"/>
        <s v="ZD3W79"/>
        <s v="4W5YLA"/>
        <s v="SJ8HDJ"/>
        <s v="3M4GSQ"/>
        <s v="7Z3XXF"/>
        <s v="CYPX2M"/>
        <s v="AVBNRU"/>
        <s v="ZJHC8T"/>
        <s v="P28DSG"/>
        <s v="BTGWK5"/>
        <s v="K9XB42"/>
        <s v="DT5CNV"/>
        <s v="4XNSF7"/>
        <s v="SJQFDL"/>
        <s v="UFH6XD"/>
        <s v="KKMN7M"/>
        <s v="QA3UQK"/>
        <s v="LX2L9S"/>
        <s v="4LZJG9"/>
        <s v="JTXQGP"/>
        <s v="3H4V2X"/>
        <s v="QWUDXD"/>
        <s v="V52PD9"/>
        <s v="LSBBCU"/>
        <s v="62PGGZ"/>
        <s v="9XDEES"/>
        <s v="PMGUY8"/>
        <s v="6X7EU6"/>
        <s v="WH3TH8"/>
        <s v="97RVCC"/>
        <s v="K9UXKZ"/>
        <s v="2KUFQF"/>
        <s v="3H93LY"/>
        <s v="2RBL7W"/>
        <s v="T6432L"/>
        <s v="HHRVQA"/>
        <s v="E7RFHX"/>
        <s v="YG5QCT"/>
        <s v="YR32SP"/>
        <s v="4G2MYJ"/>
        <s v="L67S55"/>
        <s v="DT5CAV"/>
        <s v="R5M83H"/>
        <s v="AXKJ9Q"/>
        <s v="EWC8KV"/>
        <s v="D9XQX6"/>
        <s v="MRM568"/>
        <s v="LHRKS3"/>
        <s v="9K6FXY"/>
        <s v="YE49GZ"/>
        <s v="Z9DSHW"/>
        <s v="3E2ZFV"/>
        <s v="SFRSJW"/>
        <s v="NN7PR6"/>
        <s v="8J4K8V"/>
        <s v="SAMUQB"/>
        <s v="NXN4U3"/>
        <s v="X5T965"/>
        <s v="UDGKCC"/>
        <s v="LU29C9"/>
        <s v="874GWV"/>
        <s v="D842AG"/>
        <s v="3Q9NV8"/>
        <s v="7Y9QS8"/>
        <s v="G3LRH3"/>
        <s v="8DXMCG"/>
        <s v="QBF7YG"/>
        <s v="AJC3R3"/>
        <s v="XJKQMV"/>
        <s v="88L4PJ"/>
        <s v="HDHF78"/>
        <s v="KNEML7"/>
        <s v="PMABCF"/>
        <s v="CVS6EY"/>
        <s v="W4GNJ3"/>
        <s v="CW8A7N"/>
        <s v="AUV4TK"/>
        <s v="KPQNNA"/>
        <s v="DRYWEN"/>
        <s v="74TUMW"/>
        <s v="2DS4CB"/>
        <s v="5T2GMH"/>
        <s v="J66T86"/>
        <s v="QGDX2K"/>
        <s v="G4VLG5"/>
        <s v="KHNPB2"/>
        <s v="NX858B"/>
        <s v="QSBKDU"/>
        <s v="EKCJGQ"/>
        <s v="DEB9YB"/>
        <s v="Y6VPCW"/>
        <s v="HBK35L"/>
        <s v="RFMYB5"/>
        <s v="U6HAPG"/>
        <s v="SSE8FB"/>
        <s v="TF2JYB"/>
        <s v="6CFPGJ"/>
        <s v="A3CCC2"/>
        <s v="6WT8LR"/>
        <s v="WK3762"/>
        <s v="SULTR6"/>
        <s v="VG72FS"/>
        <s v="FYNA4S"/>
        <s v="28SS6B"/>
        <s v="LSVABW"/>
        <s v="AWDRWK"/>
        <s v="DS5N4J"/>
        <s v="GYWDPE"/>
        <s v="N2QJLQ"/>
        <s v="FXHLK3"/>
        <s v="BNBT8Y"/>
        <s v="EGDZGD"/>
        <s v="JHUWJR"/>
        <s v="MB6HKC"/>
        <s v="L9ABMZ"/>
        <s v="UQ2XP3"/>
        <s v="M3Y8XL"/>
        <s v="PT9ZEY"/>
        <s v="TTA6LK"/>
        <s v="DDQKWL"/>
        <s v="R5GFMX"/>
        <s v="HKA98H"/>
        <s v="ARAWCL"/>
        <s v="NPRUZS"/>
        <s v="6SLW2Z"/>
        <s v="HHC2HL"/>
        <s v="RWQ8YR"/>
        <s v="ZB2N7J"/>
        <s v="ZNFYHY"/>
        <s v="5EPXXV"/>
        <s v="FLXHAH"/>
        <s v="6ZL7E2"/>
        <s v="R3YAWJ"/>
        <s v="JFQN6W"/>
        <s v="SAM4WR"/>
        <s v="35M3TX"/>
        <s v="JXVMCA"/>
        <s v="TJB953"/>
        <s v="7K8NLA"/>
        <s v="T9UFT8"/>
        <s v="7DGZLR"/>
        <s v="GJTCAV"/>
        <s v="EAJKKZ"/>
        <s v="YH7L48"/>
        <s v="JXQEAE"/>
        <s v="JRFYSY"/>
        <s v="C488BB"/>
        <s v="D6Q6HD"/>
        <s v="2LS5QQ"/>
        <s v="23NFQE"/>
        <s v="8EQD8Y"/>
        <s v="JZ5BQ6"/>
        <s v="9LHS4H"/>
        <s v="AUX4NQ"/>
        <s v="8BER2R"/>
        <s v="M3LL86"/>
        <s v="STHCVH"/>
        <s v="8CTCKX"/>
        <s v="VE22WN"/>
        <s v="YJJPDN"/>
        <s v="NXYSUJ"/>
        <s v="3VFM83"/>
        <s v="K62HN9"/>
        <s v="Z4NQKZ"/>
        <s v="VUXNW6"/>
        <s v="YVG8QP"/>
        <s v="5GEHYH"/>
        <s v="RFURHC"/>
        <s v="VNT859"/>
        <s v="BFCAUX"/>
        <s v="JC9BPF"/>
        <s v="WSG34G"/>
        <s v="2Y6PCX"/>
        <s v="B3VWUZ"/>
        <s v="SXU65A"/>
        <s v="GDVD9D"/>
        <s v="666VHM"/>
        <s v="FPWHNG"/>
        <s v="7QBRXP"/>
        <s v="D9S24S"/>
        <s v="R49KMY"/>
        <s v="MUH79W"/>
        <s v="69KH65"/>
        <s v="SLZYH3"/>
        <s v="D3C4DR"/>
        <s v="LP9AM8"/>
        <s v="VND3CT"/>
        <s v="X973BR"/>
        <s v="JQWNM8"/>
        <s v="F8F7MK"/>
        <s v="ML7G2K"/>
        <s v="B7LZU8"/>
        <s v="VK76QA"/>
        <s v="9X559Q"/>
        <s v="NZG3TC"/>
        <s v="6T3VTW"/>
        <s v="2XFJHJ"/>
        <s v="C9RNW6"/>
        <s v="NGUDGH"/>
        <s v="PK7TJJ"/>
        <s v="7J9HHZ"/>
        <s v="P44HFN"/>
        <s v="2V4EM6"/>
        <s v="MAMFGN"/>
        <s v="8Y3YW6"/>
        <s v="44WHUL"/>
        <s v="4RYLRC"/>
        <s v="ETKL7N"/>
        <s v="QGVALA"/>
        <s v="VK8LCK"/>
        <s v="JCABS3"/>
        <s v="CSZPB7"/>
        <s v="8PYWUW"/>
        <s v="ES6WQU"/>
        <s v="GUA5SG"/>
        <s v="8GA2NB"/>
        <s v="WY8DGU"/>
        <s v="4K7J4C"/>
        <s v="WQXTMF"/>
        <s v="GGBWX8"/>
        <s v="CT79AA"/>
        <s v="VGCD9C"/>
        <s v="EQGZ6D"/>
        <s v="JMSDK9"/>
        <s v="76P5CV"/>
        <s v="3DTS53"/>
        <s v="9Q4F8L"/>
        <s v="66ATQF"/>
        <s v="XD92YY"/>
        <s v="HB8B69"/>
        <s v="BTBUKZ"/>
        <s v="T7MTEK"/>
        <s v="B6RX5T"/>
        <s v="8CHCS6"/>
        <s v="UUJG7A"/>
        <s v="FADV87"/>
        <s v="NDDXFK"/>
        <s v="SC3MVN"/>
        <s v="ZXJJBQ"/>
        <s v="N7X4TH"/>
        <s v="PAVKT8"/>
        <s v="DG8537"/>
        <s v="A7Y9G4"/>
        <s v="PYWEHK"/>
        <s v="WCHTYY"/>
        <s v="W3HRKY"/>
        <s v="B9K74C"/>
        <s v="QN37A5"/>
        <s v="NA492Z"/>
        <s v="PQ8EVL"/>
        <s v="J2XVJS"/>
        <s v="BNMZUS"/>
        <s v="3QBVK4"/>
        <s v="4JZQZH"/>
        <s v="ATEFA8"/>
        <s v="RZQATP"/>
        <s v="ZJV8DY"/>
        <s v="B3UMPA"/>
        <s v="CBNH4C"/>
        <s v="S94AN8"/>
        <s v="UCZC8N"/>
        <s v="PR4YCL"/>
        <s v="FVJE8P"/>
        <s v="UHSBZQ"/>
        <s v="3HQEND"/>
        <s v="K5GBXZ"/>
        <s v="ESN5V2"/>
        <s v="Q3P875"/>
        <s v="PSYXBC"/>
        <s v="QJZBPG"/>
        <s v="J6YH6G"/>
        <s v="HFDHJD"/>
        <s v="NHJEAK"/>
        <s v="GB6BZZ"/>
        <s v="4FKUV3"/>
        <s v="SWX3SB"/>
        <s v="SBVKSA"/>
        <s v="RQ973P"/>
        <s v="77M2PM"/>
        <s v="BQPXS2"/>
        <s v="MZSZUG"/>
        <s v="WSLT8F"/>
        <s v="LKS8JA"/>
        <s v="FPJHUK"/>
        <s v="U5HRC5"/>
        <s v="RHKJDL"/>
        <s v="QKUC6R"/>
        <s v="4KVXE2"/>
        <s v="75UPD6"/>
        <s v="6GX8HT"/>
        <s v="CDH4L7"/>
        <s v="T922TP"/>
        <s v="YUDBYU"/>
        <s v="UTUEMD"/>
        <s v="76QZL8"/>
        <s v="WSPCLJ"/>
        <s v="M5BZKZ"/>
        <s v="HE7HSZ"/>
        <s v="BVHY6T"/>
        <s v="YXR7D4"/>
        <s v="MT38MA"/>
        <s v="J45FL5"/>
        <s v="CP8LAD"/>
        <s v="L4ZNGC"/>
        <s v="LKLY6D"/>
        <s v="BNCGYN"/>
        <s v="882VCC"/>
        <s v="4QSBHZ"/>
        <s v="VFHKKD"/>
        <s v="EQKD2R"/>
        <s v="WT6J92"/>
        <s v="CJ73WY"/>
        <s v="NCSMG4"/>
        <s v="8EDMGJ"/>
        <s v="LGWMHT"/>
        <s v="DKYAFX"/>
        <s v="2Q4CBF"/>
        <s v="YCL7QG"/>
        <s v="CHEANL"/>
        <s v="J35F3Y"/>
        <s v="L2NM9S"/>
        <s v="SE2VWW"/>
        <s v="HQYWHN"/>
        <s v="9QRM7W"/>
        <s v="28MSG2"/>
        <s v="WQFDUV"/>
        <s v="DTPHZ4"/>
        <s v="89CXU3"/>
        <s v="SXPYY3"/>
        <s v="B827Q7"/>
        <s v="7DSJUU"/>
        <s v="2LJXMB"/>
        <s v="96LMD5"/>
        <s v="JCD9YB"/>
        <s v="2DLRVD"/>
        <s v="993TQ6"/>
        <s v="KCVYMA"/>
        <s v="6VXK55"/>
        <s v="L58SQ3"/>
        <s v="4EB9JL"/>
        <s v="ES3YAV"/>
        <s v="RCEGZT"/>
        <s v="K43RS4"/>
        <s v="L44G66"/>
        <s v="VSX7QD"/>
        <s v="X9ZAJB"/>
        <s v="4CM7HH"/>
        <s v="SMUH4Z"/>
        <s v="RYHATZ"/>
        <s v="ADP2NJ"/>
        <s v="VFNASW"/>
        <s v="8KR69L"/>
        <s v="LWZFL3"/>
        <s v="6DQJEL"/>
        <s v="RZHD24"/>
        <s v="PV2U86"/>
        <s v="Q5H7LV"/>
        <s v="A89UKP"/>
        <s v="TY7TQB"/>
        <s v="86VLLH"/>
        <s v="PXQJM5"/>
        <s v="QXUQKG"/>
        <s v="59UA78"/>
        <s v="Z7LEYL"/>
        <s v="FW2DYV"/>
        <s v="6CKWCF"/>
        <s v="EV238Y"/>
        <s v="NGKHB9"/>
        <s v="FQQFBN"/>
        <s v="CH77UT"/>
        <s v="N3U6NU"/>
        <s v="KPCKD6"/>
        <s v="CFU9UX"/>
        <s v="MWY9NN"/>
        <s v="2CLQBX"/>
        <s v="ZTAL8T"/>
        <s v="X2FAPT"/>
        <s v="2T34VG"/>
        <s v="KP3K5T"/>
        <s v="ZU3LSX"/>
        <s v="SB6XFD"/>
        <s v="83CMD5"/>
        <s v="Q8FZ4T"/>
        <s v="FMT6C3"/>
        <s v="QMNEE8"/>
        <s v="D9HPJ6"/>
        <s v="K9UDWT"/>
        <s v="HAR699"/>
        <s v="97EY5P"/>
        <s v="F4YAH6"/>
        <s v="ARAWXN"/>
        <s v="RZ43XK"/>
        <s v="TWC4SR"/>
        <s v="6WM9PL"/>
        <s v="MYK5BW"/>
        <s v="RFD28H"/>
        <s v="HAWZBQ"/>
        <s v="7UPWDM"/>
        <s v="SZW3P3"/>
        <s v="DGGPWF"/>
        <s v="24XY83"/>
        <s v="2CHKYZ"/>
        <s v="3QJ2LG"/>
        <s v="5N4BVW"/>
        <s v="X3UVGU"/>
        <s v="U4TX59"/>
        <s v="ECYH2J"/>
        <s v="CTMRE2"/>
        <s v="RUG2MA"/>
        <s v="F2SAVA"/>
        <s v="NKRFYZ"/>
        <s v="RMCPR9"/>
        <s v="V5NZ5Q"/>
        <s v="QNLNEF"/>
        <s v="9X7WGP"/>
        <s v="APFEYZ"/>
        <s v="PUFHG6"/>
        <s v="DDYPVF"/>
        <s v="YPF8K2"/>
        <s v="B8K9UE"/>
        <s v="MVF38E"/>
        <s v="7SM45C"/>
        <s v="GRFLXW"/>
        <s v="LZ4PXJ"/>
        <s v="BKUNTZ"/>
        <s v="ARXY7C"/>
        <s v="JXNVHG"/>
        <s v="6XLR2G"/>
        <s v="3UVPX4"/>
        <s v="X53J3L"/>
        <s v="8YKPDE"/>
        <s v="B2MB3D"/>
        <s v="XSNRE6"/>
        <s v="P54YPC"/>
        <s v="QESLBU"/>
        <s v="A936GX"/>
        <s v="SP8RC2"/>
        <s v="V9D6AF"/>
        <s v="46N9AJ"/>
        <s v="LP8DK7"/>
        <s v="EDFWRB"/>
        <s v="7PA4WM"/>
        <s v="U69H7V"/>
        <s v="FHFTVM"/>
        <s v="JUS7U6"/>
        <s v="FL42ZS"/>
        <s v="K2E8A7"/>
        <s v="TKUJZY"/>
        <s v="7GR5QD"/>
        <s v="PPHJE5"/>
        <s v="76KYVB"/>
        <s v="UM42CK"/>
        <s v="7BHMDU"/>
        <s v="EX3MP6"/>
        <s v="JM3C3M"/>
        <s v="C4VB63"/>
        <s v="RYWAJZ"/>
        <s v="4C36ZQ"/>
        <s v="FNYDPT"/>
        <s v="BJC7RT"/>
        <s v="CLU528"/>
        <s v="PST4NT"/>
        <s v="VXK9GF"/>
        <s v="RPE2UN"/>
        <s v="BEY2AM"/>
        <s v="4MRDB2"/>
        <s v="V37X5Z"/>
        <s v="HCZKSP"/>
        <s v="ARYGDX"/>
        <s v="J9RE9B"/>
        <s v="2S4AMN"/>
        <s v="H3944A"/>
        <s v="3RQVGE"/>
        <s v="RCXFND"/>
        <s v="F2PFRN"/>
        <s v="RMLMSG"/>
        <s v="LLYMEU"/>
        <s v="D2QWJJ"/>
        <s v="8ADEH8"/>
        <s v="MYG8VX"/>
        <s v="CFFTDH"/>
        <s v="9NVZ2U"/>
        <s v="9XKXZG"/>
        <s v="8RFNAR"/>
        <s v="32JQ96"/>
        <s v="XH92D8"/>
        <s v="5NGVUC"/>
        <s v="UW8M8W"/>
        <s v="MQRRW9"/>
        <s v="WY26VL"/>
        <s v="BSQ5AZ"/>
        <s v="NNSZK9"/>
        <s v="QBMSJL"/>
        <s v="92VDF3"/>
        <s v="Q4CCCR"/>
        <s v="YKVRZJ"/>
        <s v="5G2SG4"/>
        <s v="TX3ENU"/>
        <s v="F8F82Y"/>
        <s v="R4E9ZE"/>
        <s v="6A52VH"/>
        <s v="34GM7Y"/>
        <s v="B6ZY7H"/>
        <s v="MPPPJB"/>
        <s v="J4M49Z"/>
        <s v="XWR6AL"/>
        <s v="JFN398"/>
        <s v="WPAFAG"/>
        <s v="6Q426Z"/>
        <s v="NQGT5Y"/>
        <s v="DHLS7P"/>
        <n v="93300000000"/>
        <s v="VZWBHX"/>
        <s v="GGW9WK"/>
        <s v="DJ8JMZ"/>
        <s v="ZQNETZ"/>
        <s v="BAF3K5"/>
        <s v="KDUHYQ"/>
        <s v="8D6LCN"/>
        <s v="FXRECY"/>
        <s v="EJ2Q78"/>
        <s v="2ZU8FV"/>
        <s v="YYDV9L"/>
        <s v="HKCAFS"/>
        <s v="B6KW27"/>
        <s v="EYJPS9"/>
        <s v="WCTZ8Y"/>
        <s v="J2XFY7"/>
        <s v="WZSP8B"/>
        <s v="GRRQ63"/>
        <s v="95SE4C"/>
        <s v="MPAGP7"/>
        <s v="VLWLN8"/>
        <s v="HJFLZY"/>
        <s v="ELEWXR"/>
        <s v="8HM7UV"/>
        <s v="XTTFM4"/>
        <s v="JNT6S8"/>
        <s v="3DN752"/>
        <s v="PC47UD"/>
        <s v="MJ5GN6"/>
        <s v="CPA5JJ"/>
        <s v="P4X2DG"/>
        <s v="BYJZRZ"/>
        <s v="NRNYPH"/>
        <s v="DQ7WF8"/>
        <s v="SRL5AB"/>
        <s v="EGJYYY"/>
        <s v="CY3KCF"/>
        <s v="SH5BGU"/>
        <s v="MRWHU5"/>
        <s v="T8UWP9"/>
        <s v="QK3HNH"/>
        <s v="SA6UM9"/>
        <s v="ZX8ZL8"/>
        <s v="8VLAEE"/>
        <s v="4JNUEZ"/>
        <s v="NGV4J4"/>
        <s v="THKH6Z"/>
        <s v="TVWFYT"/>
        <s v="VF6723"/>
        <s v="CY6EQ8"/>
        <s v="4R2GM5"/>
        <s v="DFSPFS"/>
        <s v="Q9QYKB"/>
        <s v="UEJZD2"/>
        <s v="XKB6H7"/>
        <s v="6BFJV6"/>
        <s v="M7SZ8K"/>
        <s v="SYYNNC"/>
        <s v="8TPBRV"/>
        <s v="YDGDVV"/>
        <s v="PGXJNH"/>
        <s v="54XVNZ"/>
        <s v="LE4XS2"/>
        <s v="RT6Z8X"/>
        <s v="JM8SHK"/>
        <s v="VK7VTC"/>
        <s v="WN2E27"/>
        <s v="2MW56A"/>
        <s v="SP6F6H"/>
        <s v="FZJMAX"/>
        <s v="K86BMB"/>
        <s v="44YWB2"/>
        <s v="KBFQFV"/>
        <s v="ZNXS62"/>
        <s v="F4WCU6"/>
        <s v="DEHQ6X"/>
        <s v="XHQWCX"/>
        <s v="BKT3ZG"/>
        <s v="K6CLMX"/>
        <s v="XPVU9V"/>
        <s v="PZTC8H"/>
        <s v="CVQVJR"/>
        <s v="PQXS77"/>
        <s v="26BXA5"/>
        <s v="4C2L5L"/>
        <s v="TFVRJT"/>
        <s v="LLWFCQ"/>
        <s v="XHYYDA"/>
        <s v="32SXKE"/>
        <s v="XHDNCM"/>
        <s v="L3A2PP"/>
        <s v="MU3HQ8"/>
        <s v="6YWYAR"/>
        <s v="8M2UE9"/>
        <s v="EAPWDD"/>
        <s v="KRZ7HP"/>
        <s v="225HF6"/>
        <s v="FQDQHK"/>
        <s v="7UWX78"/>
        <s v="K8FNVU"/>
        <s v="VUG59R"/>
        <s v="UTMAB5"/>
        <s v="V8XBQR"/>
        <s v="QZD75Q"/>
        <s v="PC3HDC"/>
        <s v="UY5HDH"/>
        <s v="RASSBR"/>
        <s v="YSA75C"/>
        <s v="VBH966"/>
        <s v="U6EZGS"/>
        <s v="ZSN5PF"/>
        <s v="YR8LKV"/>
        <s v="78TADJ"/>
        <s v="QQL5Q7"/>
        <s v="KK4BS7"/>
        <s v="NMYCAJ"/>
        <s v="AKLZHN"/>
        <s v="YA7P7M"/>
        <s v="LZ6JFK"/>
        <s v="388SDG"/>
        <s v="3JQJMM"/>
        <s v="ENW7NQ"/>
        <s v="435VGL"/>
        <s v="R6PKZX"/>
        <s v="RPL286"/>
        <s v="ER2PVV"/>
        <s v="CHTQUH"/>
        <s v="MPA86C"/>
        <s v="WP497D"/>
        <s v="H5JAS5"/>
        <s v="RTEL5Z"/>
        <s v="6CJNGG"/>
        <s v="PAT54Y"/>
        <s v="UPRHND"/>
        <s v="EAAMRB"/>
        <s v="HSDSXE"/>
        <s v="S7RSFL"/>
        <s v="DZBFY5"/>
        <s v="JB7U2S"/>
        <s v="73J6NT"/>
        <s v="KFF6XL"/>
        <s v="RB8W5B"/>
        <s v="E8JS9H"/>
        <s v="URYGK6"/>
        <s v="ZEEPBW"/>
        <s v="4U8WV5"/>
        <s v="SPX6KK"/>
        <s v="GUMCYK"/>
        <s v="ZYYYDQ"/>
        <s v="A5GKQY"/>
        <s v="6HEA6X"/>
        <s v="8QJVKK"/>
        <s v="EQC68Q"/>
        <s v="J67SBQ"/>
        <s v="G6LXUL"/>
        <s v="GH4CBV"/>
        <s v="ETDUBQ"/>
        <s v="UDH3EW"/>
        <s v="K2LUPT"/>
        <s v="V2LFU6"/>
        <s v="6P64RQ"/>
        <s v="F2NRMS"/>
        <s v="GG7H6X"/>
        <s v="5PF9N3"/>
        <s v="5SCTDX"/>
        <s v="MRBXAC"/>
        <s v="RGU2KM"/>
        <s v="Y5FLZR"/>
        <s v="28VK4E"/>
        <s v="WKK68X"/>
        <s v="BMFSUK"/>
        <s v="M8D528"/>
        <s v="SV7E2C"/>
        <s v="6H7NYA"/>
        <s v="QZ6WDT"/>
        <s v="PT7L3T"/>
        <s v="Y4ECJA"/>
        <s v="V4XBP2"/>
        <s v="X9DF5H"/>
        <s v="TDXJJX"/>
        <s v="5P6XT5"/>
        <s v="36MB4N"/>
        <s v="TYUHG4"/>
        <s v="V38W7K"/>
        <s v="XRLAHB"/>
        <s v="G3FXPE"/>
        <s v="RB5JJM"/>
        <s v="BENMPH"/>
        <s v="BRZENJ"/>
        <s v="US4HPQ"/>
        <s v="RQVJTA"/>
        <s v="76CTYT"/>
        <s v="BJPFA6"/>
        <s v="GSJQVP"/>
        <s v="X3EAR4"/>
        <s v="FB6B7K"/>
        <s v="MZUXQG"/>
        <s v="D6YM5C"/>
        <s v="8D9MPL"/>
        <s v="XUG68H"/>
        <s v="JDBTXJ"/>
        <s v="QDWLLA"/>
        <s v="J8RVF7"/>
        <s v="ZK3633"/>
        <s v="KMTHGJ"/>
        <s v="VJ33YR"/>
        <s v="7C2B3N"/>
        <s v="VQ3FQQ"/>
        <s v="3RWV5K"/>
        <s v="C44WND"/>
        <s v="WLCVSY"/>
        <s v="NRJHR8"/>
        <s v="K84ZWF"/>
        <s v="2LGA2A"/>
        <s v="G35SUM"/>
        <s v="G2KS6M"/>
        <s v="TGLJP2"/>
        <s v="CV3NH4"/>
        <s v="EMGVZC"/>
        <s v="LZBHU3"/>
        <s v="846JJN"/>
        <s v="3RBAFX"/>
        <s v="HHF8ZR"/>
        <s v="KYS88B"/>
        <s v="GUKCEH"/>
        <s v="WJLERA"/>
        <s v="PGM5EB"/>
        <s v="6HNEGL"/>
        <s v="UY2892"/>
        <s v="5LFZAP"/>
        <s v="ARRPZ9"/>
        <s v="P6ZL2W"/>
        <s v="8GYXQ9"/>
        <s v="ABFPPJ"/>
        <s v="LMZJ86"/>
        <s v="2KNEEP"/>
        <s v="PF8REH"/>
        <s v="MP7UE4"/>
        <s v="2CR36H"/>
        <s v="MSM7PW"/>
        <s v="Y85Q3H"/>
        <s v="S2KHCL"/>
        <s v="PVB3N3"/>
        <s v="CJKGJX"/>
        <s v="9BSLTL"/>
        <s v="SRASER"/>
        <s v="MR6WKU"/>
        <s v="7HL98P"/>
        <s v="SVZXMT"/>
        <s v="M8MCWP"/>
        <s v="V2NWW5"/>
        <s v="CBSEL8"/>
        <s v="W8EEVE"/>
        <s v="KQZZW6"/>
        <s v="JRPVX3"/>
        <s v="92FJHH"/>
        <s v="PHJLNH"/>
        <s v="EMFDUX"/>
        <s v="2YCHPX"/>
        <s v="E8KLZE"/>
        <s v="YQHRS2"/>
        <s v="S2LG33"/>
        <s v="6T6PA2"/>
        <s v="R9DMHY"/>
        <s v="TRMU65"/>
        <s v="4MM2YU"/>
        <s v="5KCDBC"/>
        <s v="4LXA8Y"/>
        <s v="4QKM4V"/>
        <s v="ZNSGPB"/>
        <s v="D8HQVQ"/>
        <s v="CSJFZC"/>
        <s v="LFMT3Z"/>
        <s v="AWUAB4"/>
        <s v="WDFXUB"/>
        <s v="PVBUJC"/>
        <s v="QNA2VL"/>
        <s v="EUHEYW"/>
        <s v="NSB2KG"/>
        <s v="6ZKKGN"/>
        <s v="KRMKMX"/>
        <s v="EW64K8"/>
        <s v="MQ3R5J"/>
        <s v="3TXFZX"/>
        <s v="5T5Y3P"/>
        <s v="R47YVT"/>
        <s v="HSAFLN"/>
        <s v="57976D"/>
        <s v="535AYN"/>
        <s v="FRBHHL"/>
        <s v="2BKC6J"/>
        <s v="T8SD59"/>
        <s v="9422HE"/>
        <s v="AN5TDD"/>
        <s v="UUHWB3"/>
        <s v="HNZ97R"/>
        <s v="VGCAS6"/>
        <s v="F75TR9"/>
        <s v="Q483AU"/>
        <s v="9E6BFV"/>
        <s v="CTVTG9"/>
        <s v="E4TXKJ"/>
        <s v="4WYSGW"/>
        <s v="4PUDR3"/>
        <s v="DTKTG2"/>
        <s v="NUPY99"/>
        <s v="U49TUG"/>
        <s v="6WFPXL"/>
        <s v="8CPLGP"/>
        <s v="T8KYFV"/>
        <s v="T8SFXT"/>
        <s v="R6NLVQ"/>
        <s v="9LNJV3"/>
        <s v="C7JQJZ"/>
        <s v="6PXSD4"/>
        <s v="7W9E9L"/>
        <s v="ERK4GM"/>
        <s v="PZN25Z"/>
        <s v="MX3GJ4"/>
        <s v="335BWV"/>
        <s v="XRAWDN"/>
        <s v="W2ES5A"/>
        <s v="JAVNLR"/>
        <s v="XCU5MQ"/>
        <s v="LQG4T6"/>
        <s v="6SU286"/>
        <s v="C6GLMV"/>
        <s v="APGAVL"/>
        <s v="8RHBGH"/>
        <s v="L3Y43H"/>
        <s v="J65DAM"/>
        <s v="VN34SU"/>
        <s v="8XGKC5"/>
        <s v="W8SRRZ"/>
        <s v="9HUCJ2"/>
        <s v="RF6PHB"/>
        <s v="DWH336"/>
        <s v="PGT46P"/>
        <s v="2384TY"/>
        <s v="TNEAA9"/>
        <s v="VXBK5P"/>
        <s v="CJVHJW"/>
        <s v="LB4Q45"/>
        <s v="KD6RNC"/>
        <s v="526DYK"/>
        <s v="VHJX66"/>
        <s v="U6L23X"/>
        <s v="PTQTZE"/>
        <s v="8883AC"/>
        <s v="GDAUSN"/>
        <s v="4B86RH"/>
        <s v="V99XZN"/>
        <s v="QMSKFD"/>
        <s v="FFVK9G"/>
        <s v="F5Q87U"/>
        <s v="D7JVSB"/>
        <s v="ZC42GS"/>
        <s v="NXHGUA"/>
        <s v="88VNBN"/>
        <s v="GMHVH9"/>
        <s v="LAMS7F"/>
        <s v="AM82L4"/>
        <s v="TK5RHR"/>
        <s v="W7JAE8"/>
        <s v="MLCRWB"/>
        <s v="WZBGPZ"/>
        <s v="PVRNGG"/>
        <s v="844D9B"/>
        <s v="UM5GYJ"/>
        <s v="UMJ7T5"/>
        <s v="5BYCXP"/>
        <s v="BHDTNW"/>
        <s v="HED3MR"/>
        <s v="ZRBVRX"/>
        <s v="4A6NN4"/>
        <s v="L7DTZ2"/>
        <s v="82VYEH"/>
        <s v="7EX4Y9"/>
        <s v="TBQAPY"/>
        <s v="TWU28F"/>
        <s v="9UAYB6"/>
        <s v="Z2ZELR"/>
        <s v="TUFKHJ"/>
        <s v="ZL4DWK"/>
        <s v="3RUEW4"/>
        <s v="D72H82"/>
        <s v="GY8EKL"/>
        <s v="GUAGDH"/>
        <s v="9XDVV3"/>
        <s v="6L6TDH"/>
        <s v="ANFKX7"/>
        <s v="9RGC4L"/>
        <s v="A2EAQ2"/>
        <s v="CGGAFJ"/>
        <s v="D8WT2S"/>
        <s v="DR7VF2"/>
        <s v="3QLBVB"/>
        <s v="3QJ8MB"/>
        <s v="6CZY67"/>
        <s v="45SBM5"/>
        <s v="278LSU"/>
        <s v="SYQBJR"/>
        <s v="PA2RBQ"/>
        <s v="HUPLUA"/>
        <s v="DY5CGF"/>
        <s v="NKVY7M"/>
        <s v="C8HHJ9"/>
        <s v="72PW8C"/>
        <s v="GBN473"/>
        <s v="QCRXZV"/>
        <s v="NXE2DG"/>
        <s v="V6PKF5"/>
        <s v="WJRPUS"/>
        <s v="Q36GZX"/>
        <s v="8PLCWM"/>
        <s v="PDSQ9E"/>
        <s v="DP3P62"/>
        <s v="RFUQHQ"/>
        <s v="QALC84"/>
        <s v="BWZQXR"/>
        <s v="5BXXUR"/>
        <s v="CWTSEM"/>
        <s v="XXJ99V"/>
        <s v="ATWCZY"/>
        <s v="9KA8QZ"/>
        <s v="JY4DH4"/>
        <s v="J8GQGR"/>
        <s v="QRVLEY"/>
        <s v="MGER85"/>
        <s v="EUJKNV"/>
        <s v="M68D4D"/>
        <s v="QJXKHF"/>
        <s v="GS4VQA"/>
        <s v="Q3ZHXZ"/>
        <s v="N73DG2"/>
        <s v="2H8LRU"/>
        <s v="3BNAZP"/>
        <s v="4B4FT8"/>
        <s v="VV4QB5"/>
        <s v="7JW32Z"/>
        <s v="9957Y8"/>
        <s v="KY93QX"/>
        <s v="WRSN2T"/>
        <s v="XZS43D"/>
        <s v="RRHSQL"/>
        <s v="GFBN6T"/>
        <s v="ZU45CF"/>
        <s v="RPPDPK"/>
        <s v="RYUA8T"/>
        <s v="Z5EB8G"/>
        <s v="H8NTPE"/>
        <s v="EEMGTS"/>
        <s v="7TSSKV"/>
        <s v="4RVGLW"/>
        <s v="GN48Z7"/>
        <s v="6JVGGD"/>
        <s v="TGCDGW"/>
        <s v="NB7YWC"/>
        <s v="EHVQKC"/>
        <s v="BYSGF4"/>
        <s v="4B89T9"/>
        <s v="WAS5LA"/>
        <s v="T68NHE"/>
        <s v="EKNKHP"/>
        <s v="VZQFUN"/>
        <s v="HD7HEC"/>
        <s v="6J2TAJ"/>
        <s v="K5G6AD"/>
        <s v="BCT57T"/>
        <s v="467SEB"/>
        <s v="U3AGZ5"/>
        <s v="BPAHYX"/>
        <s v="2L5GSM"/>
        <s v="WCJ5T2"/>
        <s v="9RRBPC"/>
        <s v="JBEGRH"/>
        <s v="SGJVMZ"/>
        <s v="HTQNEK"/>
        <s v="G3QKAF"/>
        <s v="JZVDJC"/>
        <s v="NQ8KF8"/>
        <s v="PA95FZ"/>
        <s v="8HUJ33"/>
        <s v="QECTVN"/>
        <s v="93H728"/>
        <s v="BNWAE9"/>
        <s v="C2FCH4"/>
        <s v="T5ZRY2"/>
        <s v="QSKQZR"/>
        <s v="GCVM5X"/>
        <s v="DMQS2F"/>
        <s v="4D8Y73"/>
        <s v="WSPXQW"/>
        <s v="WLMU3Z"/>
        <s v="Y7EG4T"/>
        <s v="PHPLRN"/>
        <s v="Y6N82L"/>
        <s v="XBDMGJ"/>
        <s v="L7Z9PL"/>
        <s v="7E2EM2"/>
        <s v="A77SE7"/>
        <s v="36S8B4"/>
        <s v="52MYLJ"/>
        <s v="X47ZNR"/>
        <s v="QQCDQH"/>
        <s v="AXHAUF"/>
        <s v="B7SPYV"/>
        <s v="7CK6W8"/>
        <s v="SSR74C"/>
        <s v="AKPGJ2"/>
        <s v="2QET3W"/>
        <s v="9HR8P5"/>
        <s v="WSN9UK"/>
        <s v="E5N7CF"/>
        <s v="TZBKW2"/>
        <s v="3RHDMT"/>
        <s v="TGK9SL"/>
        <s v="LJF5DD"/>
        <s v="WZ5FN2"/>
        <s v="S48YM4"/>
        <s v="S8BMFN"/>
        <s v="KJYXWL"/>
        <s v="73DGHN"/>
        <s v="VLZAJ9"/>
        <s v="WTNYS4"/>
        <s v="4P22PT"/>
        <s v="FVW9K6"/>
        <s v="TL86LF"/>
        <s v="3VXDPY"/>
        <s v="R983DM"/>
        <s v="C6GFV7"/>
        <s v="EBM9Y2"/>
        <s v="66LDAE"/>
        <s v="BF5AA4"/>
        <s v="CE8QP2"/>
        <s v="UDLBSN"/>
        <s v="KFMLPQ"/>
        <s v="495LGE"/>
        <s v="PEXNEU"/>
        <s v="N3PAUN"/>
        <s v="5R9MDZ"/>
        <s v="SSMDHL"/>
        <s v="U9WCRX"/>
        <s v="7E2YHM"/>
        <s v="A9EX8Y"/>
        <s v="RUEAXL"/>
        <s v="7W4BLD"/>
        <s v="VBTJDX"/>
        <s v="RL6SR3"/>
        <s v="GXLQMM"/>
        <s v="G8FRVF"/>
        <s v="EL858U"/>
        <s v="UDR8A9"/>
        <s v="TD5YRG"/>
        <s v="LBMA57"/>
        <s v="V3D2AH"/>
        <s v="ECU2A6"/>
        <s v="T7W667"/>
        <s v="YFL6PF"/>
        <s v="5FTGFQ"/>
        <s v="MRBPBX"/>
        <s v="XZGVBH"/>
        <s v="NKQ84Y"/>
        <s v="23P4TZ"/>
        <s v="ZCASR5"/>
        <s v="N7GYKG"/>
        <s v="BRRQ8K"/>
        <s v="LTE4DK"/>
        <s v="PNW7WF"/>
        <s v="T27V6H"/>
        <s v="6M6PNZ"/>
        <s v="6KC6QY"/>
        <s v="98R43E"/>
        <s v="4B6G9B"/>
        <s v="GKST7D"/>
        <s v="X47GQA"/>
        <s v="LNRBMG"/>
        <s v="WX42ZW"/>
        <s v="KDP8ET"/>
        <s v="3SPU5S"/>
        <s v="LZ5H3G"/>
        <s v="U6AHVQ"/>
        <s v="RVVPBZ"/>
        <s v="U62N2U"/>
        <s v="NP5KA6"/>
        <s v="PG9934"/>
        <s v="G3MNC7"/>
        <s v="49L5BE"/>
        <s v="V7XHH8"/>
        <s v="MXK3MJ"/>
        <s v="UDQDEX"/>
        <s v="QD6493"/>
        <s v="V8ASUK"/>
        <s v="23DU5Y"/>
        <s v="PG4RDS"/>
        <s v="JMAXL9"/>
        <s v="KVZJLH"/>
        <s v="CZFQUX"/>
        <s v="J5JAE9"/>
        <s v="NT8Z8U"/>
        <s v="3T4NBX"/>
        <s v="X9UTX7"/>
        <s v="M74S8N"/>
        <s v="9K8LUL"/>
        <s v="N9Z4JG"/>
        <s v="EJ3EJA"/>
        <s v="656ZTD"/>
        <s v="99N5VP"/>
        <s v="D964EB"/>
        <s v="GF9MXP"/>
        <s v="SGLPVH"/>
        <s v="MKB2VP"/>
        <s v="3VX4DG"/>
        <s v="Z4HW6M"/>
        <s v="DDLGNE"/>
        <s v="F4GGPA"/>
        <s v="FF2WF6"/>
        <s v="R2ZZVX"/>
        <s v="5YZRUN"/>
        <s v="2VNGVB"/>
        <s v="7BNB98"/>
        <s v="B9RFNK"/>
        <s v="Z49Q22"/>
        <s v="ZWEAZE"/>
        <s v="BSCV5K"/>
        <s v="ZD54XF"/>
        <s v="D2U9MM"/>
        <s v="XSEFXS"/>
        <s v="SBA6VV"/>
        <s v="NFVJKU"/>
        <s v="N2ANSU"/>
        <s v="C4HDKR"/>
        <s v="SKNQ84"/>
        <s v="6WJ7SN"/>
        <s v="MECCUD"/>
        <s v="LE7SPC"/>
        <s v="SJJZ9K"/>
        <s v="SKPZJS"/>
        <s v="2NTW8Q"/>
        <s v="JWV93J"/>
        <s v="K34NLX"/>
        <s v="63XAXN"/>
        <s v="LBUVH3"/>
        <s v="5AJGPP"/>
        <s v="J7HZTU"/>
        <s v="TYQKXV"/>
        <s v="QK9T6X"/>
        <s v="RZA4J6"/>
        <s v="UZPHKR"/>
        <s v="ZMR2JY"/>
        <s v="ZXPWME"/>
        <s v="K8PY6J"/>
        <s v="6H8ASS"/>
        <s v="49953F"/>
        <s v="B4QLAV"/>
        <s v="H647SU"/>
        <s v="EGZ6H2"/>
        <s v="2MXXYB"/>
        <s v="AJYPH3"/>
        <s v="V2KM66"/>
        <s v="G24ZM5"/>
        <s v="ZJFAAV"/>
        <s v="2TSJ57"/>
        <s v="GA6JWV"/>
        <s v="Q9ESFX"/>
        <s v="A832F6"/>
        <s v="3Y629J"/>
        <s v="XLR9BC"/>
        <s v="MMKPL5"/>
        <s v="LLAA2N"/>
        <s v="JKVPDW"/>
        <s v="CF24CP"/>
        <s v="23XPTA"/>
        <s v="V2KZ6G"/>
        <s v="YNNMAN"/>
        <s v="A6YFLV"/>
        <s v="URBUKH"/>
        <s v="T6SZV2"/>
        <s v="35EBFU"/>
        <s v="RW8SXL"/>
        <s v="9QSNTH"/>
        <s v="A4692D"/>
        <s v="HJSB3U"/>
        <s v="AG29BJ"/>
        <s v="3ZWWL5"/>
        <s v="Y9ZSXS"/>
        <s v="J2NESJ"/>
        <s v="9BKZSP"/>
        <s v="PFLJDS"/>
        <s v="ZC5ZM2"/>
        <s v="4XYNNZ"/>
        <s v="UNKUMJ"/>
        <s v="56EB42"/>
        <s v="7FAR73"/>
        <s v="UL5CFU"/>
        <s v="84RH9U"/>
        <s v="M9QGM7"/>
        <s v="3L4YLQ"/>
        <s v="BW8B3L"/>
        <s v="9R82AW"/>
        <s v="P6UQJD"/>
        <s v="BEPZCF"/>
        <s v="JGMWQZ"/>
        <s v="D73TTA"/>
        <s v="5KFGA8"/>
        <s v="KFFMVU"/>
        <s v="XFFSYX"/>
        <s v="GSSUMS"/>
        <s v="M7RG75"/>
        <s v="3N6P5V"/>
        <s v="Z5BVQW"/>
        <s v="TZDCG5"/>
        <s v="4NJBJ3"/>
        <s v="ZFQTYT"/>
        <s v="DTE3CQ"/>
        <s v="YHU722"/>
        <s v="SVMWKS"/>
        <s v="4FR3J6"/>
        <s v="F5L8FP"/>
        <s v="S3UG54"/>
        <s v="UYSRF2"/>
        <s v="78MDU3"/>
        <s v="F9F7EN"/>
        <s v="BGU2AF"/>
        <s v="F8RKVV"/>
        <s v="SE6HYB"/>
        <s v="6E7ERS"/>
        <s v="2AMDEW"/>
        <s v="RLQ2DA"/>
        <s v="PY2AYX"/>
        <s v="BUC9U4"/>
        <s v="K4MNBE"/>
        <s v="FH2CC5"/>
        <s v="MQQJFC"/>
        <s v="B8RVJW"/>
        <s v="8ZWTYH"/>
        <s v="BWUZTL"/>
        <s v="C29S8R"/>
        <s v="PC8YMZ"/>
        <s v="Z7SFNQ"/>
        <s v="52ZKN9"/>
        <s v="54T396"/>
        <s v="PHHS7G"/>
        <s v="R7WTF8"/>
        <s v="JYSBDN"/>
        <s v="M6DFUK"/>
        <s v="6L6KT4"/>
        <s v="BBVADL"/>
        <s v="H3PZFG"/>
        <s v="J957S8"/>
        <s v="N528DZ"/>
        <s v="CSN6HM"/>
        <s v="KGEW2E"/>
        <s v="623KV5"/>
        <s v="ER5L7F"/>
        <s v="DU543H"/>
        <s v="BUK5R8"/>
        <s v="E4LGGQ"/>
        <s v="FSCYFU"/>
        <s v="4Q2SFU"/>
        <s v="NRNXYE"/>
        <s v="RJF5FE"/>
        <s v="M4P23E"/>
        <s v="5XKTZA"/>
        <s v="GBTN5Z"/>
        <s v="MBGEJK"/>
        <s v="JK8FT6"/>
        <s v="TGJZ77"/>
        <s v="WE28NE"/>
        <s v="CNJMXW"/>
        <s v="LGEL64"/>
        <s v="W4QL4P"/>
        <s v="CL9JK7"/>
        <s v="X948UZ"/>
        <s v="5HEVYW"/>
        <s v="V7E242"/>
        <s v="5KY6Q2"/>
        <s v="NYJB8T"/>
        <s v="2BKP2W"/>
        <s v="WU9W3D"/>
        <s v="J39MVC"/>
        <s v="VL86HD"/>
        <s v="RYKQRK"/>
        <s v="2AYDTC"/>
        <s v="D8PEG7"/>
        <s v="AUM7US"/>
        <s v="7WZXX5"/>
        <s v="XBSKZ7"/>
        <s v="LFV3AA"/>
        <s v="5JQ53N"/>
        <s v="VFAGXB"/>
        <s v="BFD2XE"/>
        <s v="MB5WT8"/>
        <s v="L94HJW"/>
        <s v="FVX9X8"/>
        <s v="QX8BEW"/>
        <s v="Q5EXWN"/>
        <s v="VM4KM6"/>
        <s v="KT8CZA"/>
        <s v="E75QZC"/>
        <s v="DY5QS5"/>
        <s v="W97CGK"/>
        <s v="ARR7BB"/>
        <s v="24CY2D"/>
        <s v="YQK8BU"/>
        <s v="TFQRQP"/>
        <s v="ZTXM5Y"/>
        <s v="HXF9P5"/>
      </sharedItems>
    </cacheField>
    <cacheField name="retained" numFmtId="0">
      <sharedItems containsSemiMixedTypes="0" containsString="0" containsNumber="1" containsInteger="1" minValue="0" maxValue="1"/>
    </cacheField>
    <cacheField name="created" numFmtId="14">
      <sharedItems containsDate="1" containsMixedTypes="1" minDate="2008-07-15T00:00:00" maxDate="2014-01-17T00:00:00"/>
    </cacheField>
    <cacheField name="firstorder" numFmtId="14">
      <sharedItems containsDate="1" containsMixedTypes="1" minDate="1899-12-30T00:00:00" maxDate="2014-01-21T00:00:00"/>
    </cacheField>
    <cacheField name="lastorder" numFmtId="14">
      <sharedItems containsDate="1" containsMixedTypes="1" minDate="1899-12-30T00:00:00" maxDate="2014-01-21T00:00:00"/>
    </cacheField>
    <cacheField name="esent" numFmtId="0">
      <sharedItems containsSemiMixedTypes="0" containsString="0" containsNumber="1" containsInteger="1" minValue="0" maxValue="291"/>
    </cacheField>
    <cacheField name="eopenrate" numFmtId="0">
      <sharedItems containsSemiMixedTypes="0" containsString="0" containsNumber="1" minValue="0" maxValue="100"/>
    </cacheField>
    <cacheField name="eclickrate" numFmtId="0">
      <sharedItems containsSemiMixedTypes="0" containsString="0" containsNumber="1" minValue="0" maxValue="100"/>
    </cacheField>
    <cacheField name="avgorder" numFmtId="0">
      <sharedItems containsSemiMixedTypes="0" containsString="0" containsNumber="1" minValue="0" maxValue="530.47"/>
    </cacheField>
    <cacheField name="ordfreq" numFmtId="0">
      <sharedItems containsSemiMixedTypes="0" containsString="0" containsNumber="1" minValue="0" maxValue="2"/>
    </cacheField>
    <cacheField name="paperless" numFmtId="0">
      <sharedItems containsSemiMixedTypes="0" containsString="0" containsNumber="1" containsInteger="1" minValue="0" maxValue="1"/>
    </cacheField>
    <cacheField name="refill" numFmtId="0">
      <sharedItems containsSemiMixedTypes="0" containsString="0" containsNumber="1" containsInteger="1" minValue="0" maxValue="1"/>
    </cacheField>
    <cacheField name="doorstep" numFmtId="0">
      <sharedItems containsSemiMixedTypes="0" containsString="0" containsNumber="1" containsInteger="1" minValue="0" maxValue="1"/>
    </cacheField>
    <cacheField name="train" numFmtId="0">
      <sharedItems containsSemiMixedTypes="0" containsString="0" containsNumber="1" containsInteger="1" minValue="0" maxValue="0"/>
    </cacheField>
    <cacheField name="favday" numFmtId="0">
      <sharedItems/>
    </cacheField>
    <cacheField name="city" numFmtId="0">
      <sharedItems/>
    </cacheField>
    <cacheField name="a+bx" numFmtId="164">
      <sharedItems containsSemiMixedTypes="0" containsString="0" containsNumber="1" minValue="-0.94621322165998356" maxValue="61.994499421999102"/>
    </cacheField>
    <cacheField name="exp(a+bx)" numFmtId="0">
      <sharedItems containsSemiMixedTypes="0" containsString="0" containsNumber="1" minValue="0.38820830236194726" maxValue="8.3920682529163834E+26"/>
    </cacheField>
    <cacheField name="p(relay)" numFmtId="165">
      <sharedItems containsSemiMixedTypes="0" containsString="0" containsNumber="1" minValue="0.27964701097193828" maxValue="1"/>
    </cacheField>
    <cacheField name="Predicted Value" numFmtId="0">
      <sharedItems containsSemiMixedTypes="0" containsString="0" containsNumber="1" containsInteger="1" minValue="0" maxValue="1" count="2">
        <n v="1"/>
        <n v="0"/>
      </sharedItems>
    </cacheField>
    <cacheField name="Observed Value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4.819200231483" createdVersion="6" refreshedVersion="6" minRefreshableVersion="3" recordCount="6222" xr:uid="{A04D21AF-BB13-3241-A3B0-8E6904CFE170}">
  <cacheSource type="worksheet">
    <worksheetSource ref="A4:Z6226" sheet="relay test.csv"/>
  </cacheSource>
  <cacheFields count="26">
    <cacheField name="custid" numFmtId="0">
      <sharedItems containsBlank="1" containsMixedTypes="1" containsNumber="1" containsInteger="1" minValue="869576" maxValue="93300000000" count="6220">
        <s v="QPRVDD"/>
        <s v="HUBE83"/>
        <s v="GW8AUL"/>
        <s v="WYSPZ7"/>
        <s v="ZLK255"/>
        <s v="FUCUZ2"/>
        <s v="WP4AGL"/>
        <s v="B64VK7"/>
        <s v="FQHGUT"/>
        <s v="3PZ4VY"/>
        <s v="Z4Y7TL"/>
        <s v="EC9F6X"/>
        <s v="5LQBRS"/>
        <s v="HW5JYT"/>
        <s v="GED7CZ"/>
        <s v="2HNWMF"/>
        <s v="GE9MH2"/>
        <s v="N8SZJ"/>
        <s v="EMZJM9"/>
        <s v="3GMX2Q"/>
        <s v="QGWUC6"/>
        <s v="5S7M94"/>
        <s v="V46DVT"/>
        <s v="NRBENY"/>
        <s v="U3QMZX"/>
        <s v="HFJZVG"/>
        <s v="PPNKAB"/>
        <s v="PUS9BA"/>
        <s v="4ZJEGC"/>
        <s v="EK2D8G"/>
        <s v="UR6NKR"/>
        <s v="8QWHUD"/>
        <s v="HZZBHF"/>
        <s v="HGZUR2"/>
        <s v="3Z2MAQ"/>
        <s v="QKL28A"/>
        <s v="Z7YGH2"/>
        <s v="WGGVVJ"/>
        <s v="A94C3F"/>
        <s v="B8T676"/>
        <s v="878L58"/>
        <s v="4UXX6L"/>
        <s v="W9A2TB"/>
        <s v="HHVUSX"/>
        <s v="X9QZMN"/>
        <s v="M2AAV7"/>
        <s v="NMT966"/>
        <s v="GMRWFW"/>
        <s v="DFULJF"/>
        <s v="MQJ7VE"/>
        <s v="DSMQXM"/>
        <s v="CSXWB2"/>
        <s v="WKVUNG"/>
        <s v="BTEYSU"/>
        <s v="L8BAE8"/>
        <s v="XR3V3V"/>
        <s v="ULM9PE"/>
        <s v="MD4VKM"/>
        <s v="3GDS4G"/>
        <s v="4Z4PKU"/>
        <s v="2UFWRC"/>
        <s v="N8GQC9"/>
        <s v="MYAMTB"/>
        <s v="MDRSH9"/>
        <s v="QRMMJL"/>
        <s v="BETC2J"/>
        <s v="A3MQSQ"/>
        <s v="2K385V"/>
        <s v="TK2DRL"/>
        <s v="GM4R96"/>
        <s v="7YBLJP"/>
        <s v="4XTZBW"/>
        <s v="2ZM8LV"/>
        <s v="4SXMB8"/>
        <s v="ATZ3SM"/>
        <s v="KBQYJS"/>
        <s v="7CSZT9"/>
        <s v="EVNYY8"/>
        <s v="VYZNXG"/>
        <s v="V9M9KQ"/>
        <s v="XSGC8S"/>
        <s v="ER8P5H"/>
        <s v="RS3GR"/>
        <s v="4KVY8L"/>
        <s v="N644Y8"/>
        <s v="QPHG7V"/>
        <s v="2A5TBB"/>
        <s v="KXTV8T"/>
        <s v="KDLBAE"/>
        <s v="YNP547"/>
        <s v="UGQ8VY"/>
        <s v="8XSJPQ"/>
        <s v="5R2GEU"/>
        <s v="5V4WH3"/>
        <s v="5FB2AP"/>
        <s v="SXPMV5"/>
        <s v="4ZDLEH"/>
        <s v="SMEWYP"/>
        <s v="7RV4T3"/>
        <s v="2YMN6P"/>
        <s v="7WGT48"/>
        <s v="849DDM"/>
        <s v="T8G2CY"/>
        <s v="VF2825"/>
        <s v="2PB5EX"/>
        <s v="LWDJWH"/>
        <s v="VD9MT"/>
        <s v="DXRE3R"/>
        <s v="DLADQM"/>
        <s v="DBGXEK"/>
        <s v="9DXV6D"/>
        <s v="BYXX9C"/>
        <s v="LM4EAF"/>
        <s v="ZLV5KR"/>
        <s v="H7SDYR"/>
        <s v="9VQSDL"/>
        <s v="Q9JCF3"/>
        <s v="QJNZVM"/>
        <s v="QWKKEM"/>
        <s v="9XZABQ"/>
        <s v="JJQW6V"/>
        <s v="LM57QL"/>
        <s v="2WW6TW"/>
        <s v="4FFC8E"/>
        <s v="JNHEXN"/>
        <s v="NTD6N7"/>
        <s v="LTUBS7"/>
        <s v="CCP7RR"/>
        <s v="BUFSQN"/>
        <s v="RDTM8T"/>
        <s v="NAL7E3"/>
        <s v="DXBQJ8"/>
        <s v="93U94U"/>
        <s v="9ZKRX7"/>
        <s v="W7VEKT"/>
        <s v="JGRA2J"/>
        <s v="Y2TX93"/>
        <s v="EPTR2K"/>
        <s v="E9TUBX"/>
        <s v="JSYEHW"/>
        <s v="YBFGDC"/>
        <s v="N9LGZX"/>
        <s v="Z3PZDY"/>
        <s v="9HSJXC"/>
        <s v="BH5TW7"/>
        <s v="PJTGNR"/>
        <s v="U2KV7Y"/>
        <s v="MALWJ4"/>
        <s v="Q8D52U"/>
        <s v="QBYE9A"/>
        <s v="N59FDJ"/>
        <s v="HUK5TJ"/>
        <s v="CWR8T6"/>
        <s v="838ZRD"/>
        <s v="WRE6K2"/>
        <s v="5FQ767"/>
        <s v="LMQQK9"/>
        <s v="KE26TZ"/>
        <s v="TRU2XV"/>
        <s v="P9EPEF"/>
        <s v="8KAJZN"/>
        <s v="7HJKNA"/>
        <s v="89N9BJ"/>
        <s v="6MQM9W"/>
        <s v="PPZDB4"/>
        <s v="6ZVL66"/>
        <s v="M2A5UF"/>
        <s v="NFSLCQ"/>
        <s v="BSLTDD"/>
        <s v="HKYEB4"/>
        <s v="WMRXVA"/>
        <s v="CXS9GP"/>
        <s v="J6CU9U"/>
        <s v="P85EAL"/>
        <s v="4P9RP7"/>
        <s v="D6HK95"/>
        <s v="M76DYE"/>
        <s v="5X9BZT"/>
        <s v="HACMFM"/>
        <s v="G59QNH"/>
        <s v="RHQEAS"/>
        <s v="GHJFDW"/>
        <s v="W8K3YQ"/>
        <s v="VWFBF2"/>
        <s v="3ZHH44"/>
        <s v="FCEWNV"/>
        <s v="RZGMTV"/>
        <s v="T6U97Q"/>
        <s v="8MN866"/>
        <s v="6NWLDP"/>
        <s v="NEVX7X"/>
        <s v="5SZGMB"/>
        <s v="M4FFL6"/>
        <s v="2F85SS"/>
        <s v="6X23P6"/>
        <s v="VDYTMN"/>
        <s v="8K7FDG"/>
        <s v="E9BM3E"/>
        <s v="3AHJFS"/>
        <s v="43S57T"/>
        <s v="KJRS8D"/>
        <s v="QGUHP5"/>
        <s v="SG8YH5"/>
        <s v="BLY74D"/>
        <s v="68NS83"/>
        <s v="ALUF33"/>
        <s v="B87VZ2"/>
        <s v="7GCFAW"/>
        <s v="HK2T6Q"/>
        <s v="HWKDYB"/>
        <s v="JW7X2C"/>
        <s v="BDN5ET"/>
        <s v="LWEGHY"/>
        <s v="LZTK9P"/>
        <s v="ZWW78M"/>
        <s v="3ZSBTX"/>
        <s v="GNMULL"/>
        <s v="Y6KPSF"/>
        <s v="BDXHRQ"/>
        <s v="YPPAHS"/>
        <s v="7N7G4H"/>
        <s v="U8VK7V"/>
        <s v="V5N27L"/>
        <s v="WRA62C"/>
        <s v="FUGZDZ"/>
        <s v="B47WLH"/>
        <s v="EGL8WM"/>
        <s v="KKJ6CN"/>
        <s v="D3N9MY"/>
        <s v="WXSW4V"/>
        <s v="MLUWAQ"/>
        <s v="JV7K25"/>
        <s v="HA4AGJ"/>
        <s v="X486W4"/>
        <s v="GCU9D6"/>
        <s v="9J3GT7"/>
        <s v="F5ED33"/>
        <s v="9FS8JL"/>
        <s v="X422W5"/>
        <s v="KECP6J"/>
        <s v="GJ75CF"/>
        <s v="455QBK"/>
        <s v="Y7F33W"/>
        <s v="KYLPLB"/>
        <s v="8USYRF"/>
        <s v="UU399N"/>
        <s v="WMAULV"/>
        <s v="L79NLB"/>
        <s v="EZENXZ"/>
        <s v="AYT727"/>
        <s v="VV3NCQ"/>
        <s v="8FNBXN"/>
        <s v="NSKMZM"/>
        <s v="AYWC6R"/>
        <s v="6BRTBC"/>
        <s v="H2MFDJ"/>
        <s v="V7URLS"/>
        <s v="7GJCVQ"/>
        <s v="YA4RLE"/>
        <s v="7S86PK"/>
        <s v="PQQXQJ"/>
        <s v="EKSVYW"/>
        <s v="3DSMUG"/>
        <s v="6VPBLY"/>
        <s v="GDZYLQ"/>
        <s v="HQ2T34"/>
        <s v="D6AKH2"/>
        <s v="6YCBXC"/>
        <s v="5UVJB8"/>
        <s v="KMZS6E"/>
        <s v="8CN5C9"/>
        <s v="YB82AB"/>
        <s v="5QHJSW"/>
        <s v="65AFBF"/>
        <s v="NX7XCG"/>
        <s v="ELRJY3"/>
        <s v="R3TLNL"/>
        <s v="EFRPC8"/>
        <s v="BU2FGV"/>
        <s v="D8BVFW"/>
        <s v="TTCZH7"/>
        <s v="8D7WLY"/>
        <s v="ECQW47"/>
        <s v="V8376R"/>
        <s v="4BHQYF"/>
        <s v="Z33SFA"/>
        <s v="VAW5CD"/>
        <s v="95N3NM"/>
        <s v="G58S4U"/>
        <s v="B6UZKN"/>
        <s v="XKDTKL"/>
        <s v="G2BBP8"/>
        <s v="H336VH"/>
        <s v="4E7XN8"/>
        <s v="RE7HEB"/>
        <s v="98DRH5"/>
        <s v="F6HP3W"/>
        <s v="LMZGRG"/>
        <s v="SGXLFZ"/>
        <s v="MY5PUY"/>
        <s v="8NAARD"/>
        <s v="76DQAE"/>
        <s v="JMMKDG"/>
        <s v="GC6663"/>
        <s v="AZQ44K"/>
        <s v="Q2X6VR"/>
        <s v="URM2CL"/>
        <s v="8WY364"/>
        <s v="4BA5WP"/>
        <s v="XZ8YH4"/>
        <s v="QANQ6C"/>
        <s v="JUYENJ"/>
        <s v="9QZ3PK"/>
        <s v="VU9NYG"/>
        <s v="PDVY6B"/>
        <s v="WUJ256"/>
        <s v="GX8A3B"/>
        <s v="HLLDMC"/>
        <s v="6UBH79"/>
        <s v="R8PX7X"/>
        <s v="USG8WQ"/>
        <s v="EKRRU7"/>
        <s v="FDW3TH"/>
        <s v="BAVDN5"/>
        <s v="885Q3K"/>
        <s v="QU3XFD"/>
        <s v="6Z2T45"/>
        <s v="FT8CX2"/>
        <s v="97K4PY"/>
        <s v="MK7NPR"/>
        <s v="NCALYU"/>
        <s v="R2KUMG"/>
        <s v="DHNHJW"/>
        <s v="TC4E95"/>
        <s v="DQ92U9"/>
        <s v="2FV9TJ"/>
        <s v="34LYCC"/>
        <s v="ABUQ8M"/>
        <s v="ZXPVF5"/>
        <s v="RAK7F9"/>
        <s v="TQ4CDP"/>
        <s v="LFDJVY"/>
        <s v="MVBVGA"/>
        <s v="NGBS5D"/>
        <s v="AVY6JB"/>
        <s v="PRE84Q"/>
        <s v="WEYLXL"/>
        <s v="Y35392"/>
        <s v="N6DCAY"/>
        <s v="Z6BJP8"/>
        <s v="QSQU3A"/>
        <s v="S3QMH9"/>
        <s v="JU6N5H"/>
        <s v="4X9YV6"/>
        <s v="D2NTYD"/>
        <s v="V6EJH9"/>
        <s v="Y3MZ3R"/>
        <s v="W5WHCQ"/>
        <s v="Y3EE3T"/>
        <s v="3DUSR3"/>
        <s v="KPLSL4"/>
        <s v="S8G836"/>
        <s v="LTGPKV"/>
        <s v="DLLN9Z"/>
        <s v="8YJZBW"/>
        <s v="WZPZMF"/>
        <s v="SAXM4E"/>
        <s v="RSV44U"/>
        <s v="D93NPH"/>
        <s v="9TXS8X"/>
        <s v="A5ENHM"/>
        <s v="USR85T"/>
        <s v="D9X3WL"/>
        <s v="NXLB5H"/>
        <s v="HCFDB4"/>
        <s v="XXET7U"/>
        <s v="DWNKEK"/>
        <s v="6KY4WL"/>
        <s v="ZNGU6S"/>
        <s v="5XT4ZK"/>
        <s v="694HMN"/>
        <s v="AEU3NW"/>
        <s v="K62V6J"/>
        <s v="NV9MUA"/>
        <s v="2AQWRM"/>
        <s v="SJFFSZ"/>
        <s v="2CBXAE"/>
        <s v="YPG2ZC"/>
        <s v="R7V37X"/>
        <s v="E3X94Y"/>
        <s v="B96MJW"/>
        <s v="RR88SV"/>
        <s v="HCC78Y"/>
        <s v="HKTA5Z"/>
        <s v="UHRH8X"/>
        <s v="LMTV3D"/>
        <s v="Q87PB8"/>
        <s v="NTXAYW"/>
        <s v="TK3H54"/>
        <s v="VLADVX"/>
        <s v="NBU7UY"/>
        <s v="NGBN55"/>
        <s v="EJSF24"/>
        <s v="CBR9L4"/>
        <s v="H4DP5M"/>
        <s v="54A7NY"/>
        <s v="JTATFV"/>
        <s v="VCSTFA"/>
        <s v="8P4END"/>
        <s v="KMPAKE"/>
        <s v="XCYZ88"/>
        <s v="CLNPZD"/>
        <s v="P78NN4"/>
        <s v="HGE3FZ"/>
        <s v="5H2275"/>
        <s v="ZJQJME"/>
        <s v="CBVFFV"/>
        <s v="KUBEWX"/>
        <s v="MWU3KT"/>
        <s v="CYTCRV"/>
        <s v="YE26FU"/>
        <s v="T4E58A"/>
        <s v="6SR8YV"/>
        <s v="2QM9J"/>
        <s v="349U2D"/>
        <s v="4BLFS8"/>
        <s v="T26AN6"/>
        <s v="5S2XSC"/>
        <s v="42Q7HT"/>
        <s v="G2JYW3"/>
        <s v="QW3R7H"/>
        <s v="P6EFU2"/>
        <s v="T2BCKG"/>
        <s v="B7WFTS"/>
        <s v="B8JQDZ"/>
        <s v="MV7GBC"/>
        <s v="E5C74J"/>
        <s v="D34SGA"/>
        <s v="UY7PPQ"/>
        <s v="MPHYHR"/>
        <s v="UFWFG6"/>
        <s v="55U4PY"/>
        <s v="FHFHMF"/>
        <s v="S87JK6"/>
        <s v="ES57UT"/>
        <s v="2LRRGH"/>
        <s v="WCC94U"/>
        <s v="9B76JZ"/>
        <s v="74ESZH"/>
        <s v="LKK7XE"/>
        <s v="E79NWY"/>
        <s v="5DDYFS"/>
        <s v="SP8D95"/>
        <s v="G6CL5E"/>
        <s v="ZLNUGG"/>
        <s v="SJCNC8"/>
        <s v="TD6HRK"/>
        <s v="G87MWC"/>
        <s v="SNSNAR"/>
        <s v="XD7EUM"/>
        <s v="LPDHP2"/>
        <s v="ZNE3W3"/>
        <s v="SNGTJJ"/>
        <s v="V2NEGA"/>
        <s v="CAWS8X"/>
        <s v="5WJ43H"/>
        <s v="RV84M3"/>
        <s v="UQU2AK"/>
        <s v="CRMEQY"/>
        <s v="W8MPNV"/>
        <s v="P3KRKZ"/>
        <s v="D3MSNJ"/>
        <s v="LLSVN5"/>
        <s v="NUBVJY"/>
        <s v="FUUTCY"/>
        <s v="3DGDZY"/>
        <s v="MCRNZS"/>
        <s v="5RGC3S"/>
        <s v="7HQUUG"/>
        <s v="6VM5PK"/>
        <s v="V4GZ3D"/>
        <s v="KYWU7A"/>
        <s v="NF52YJ"/>
        <s v="LW9JWR"/>
        <s v="6BVPQH"/>
        <s v="XKLZVC"/>
        <s v="ZTBC7P"/>
        <s v="J97EUF"/>
        <s v="9BX696"/>
        <s v="Z7AN6D"/>
        <s v="EVTMK2"/>
        <s v="TGBW6A"/>
        <s v="6S9X6H"/>
        <s v="QVY34G"/>
        <s v="RNWLW5"/>
        <s v="KDZH2Q"/>
        <s v="FBAEP6"/>
        <s v="SXV8BY"/>
        <s v="9ULUHT"/>
        <s v="6HMVXX"/>
        <s v="V2GQNM"/>
        <s v="QDJ9M9"/>
        <s v="TC53ZF"/>
        <s v="CYHL94"/>
        <s v="FG3QF8"/>
        <s v="KG54CB"/>
        <s v="M25UL9"/>
        <s v="DZHUXS"/>
        <s v="NKP5MG"/>
        <s v="A95FRF"/>
        <s v="9SDH35"/>
        <s v="5PKUBZ"/>
        <s v="2ECFP7"/>
        <s v="7JL8RT"/>
        <s v="9GR3DE"/>
        <s v="ZULSU7"/>
        <s v="NBR5TY"/>
        <s v="C6C8TF"/>
        <s v="UHEF44"/>
        <s v="DJXL4A"/>
        <s v="EAKQBC"/>
        <s v="PKQAFB"/>
        <s v="ACQWH9"/>
        <s v="3EQMAN"/>
        <s v="M3MLCX"/>
        <s v="NEYMUW"/>
        <s v="7VSFTS"/>
        <s v="T9J3NA"/>
        <s v="V6ZSDE"/>
        <s v="VDBNNS"/>
        <s v="7GJC4R"/>
        <s v="DKYW2M"/>
        <m/>
        <s v="Z8B4F5"/>
        <s v="D3BD4J"/>
        <s v="HCV9PM"/>
        <s v="NDX56U"/>
        <s v="C4QE3E"/>
        <s v="JL5T4S"/>
        <s v="9NT57P"/>
        <s v="9TZKEU"/>
        <s v="Q7S6U8"/>
        <s v="DM73Q2"/>
        <s v="KB8SR6"/>
        <s v="WL78QX"/>
        <s v="3WQNSH"/>
        <s v="LTDJNR"/>
        <s v="9E4QC4"/>
        <s v="V38ZLX"/>
        <s v="YMM65P"/>
        <s v="6YW9XV"/>
        <s v="SPTS5P"/>
        <s v="7ADBQC"/>
        <s v="FWE639"/>
        <s v="TU9HT8"/>
        <s v="3BGF8J"/>
        <s v="SJ288R"/>
        <s v="YFHP3R"/>
        <s v="348TWZ"/>
        <s v="VPDSEN"/>
        <s v="REHNN6"/>
        <s v="5WH8LZ"/>
        <s v="W86ALV"/>
        <s v="N9NWUP"/>
        <s v="VAL8KQ"/>
        <s v="PC5HDT"/>
        <s v="788EZ9"/>
        <s v="M9XX7K"/>
        <s v="8Y2R27"/>
        <s v="SNXQUF"/>
        <s v="KT6QBC"/>
        <s v="XU98GT"/>
        <s v="Q2JLL6"/>
        <s v="FEQUMZ"/>
        <s v="2468QM"/>
        <s v="M3GDQX"/>
        <s v="XSWQRX"/>
        <s v="7S39TD"/>
        <s v="37VRLV"/>
        <s v="H6FUTU"/>
        <s v="72K4KR"/>
        <s v="7V8DAQ"/>
        <s v="WAFDQ7"/>
        <s v="Q65FAU"/>
        <s v="MTBV8V"/>
        <s v="3DBSWL"/>
        <s v="UVE3EF"/>
        <s v="7DSEH9"/>
        <s v="TG9MJN"/>
        <s v="BLVL5W"/>
        <s v="6XHJNM"/>
        <s v="V6L54C"/>
        <s v="2JGW4F"/>
        <s v="VNRPWK"/>
        <s v="59JYE5"/>
        <s v="H46XQU"/>
        <s v="6KNN5F"/>
        <s v="2ZDZMF"/>
        <s v="KLHZ7J"/>
        <s v="SDZ53K"/>
        <s v="6UXMSZ"/>
        <s v="GX4FFS"/>
        <s v="X5U7V6"/>
        <s v="5995VR"/>
        <s v="Y3BJXM"/>
        <s v="58UKQ7"/>
        <s v="VNSTQZ"/>
        <s v="MSZKVK"/>
        <s v="TYQ5JB"/>
        <s v="BHHDFH"/>
        <s v="WH8GUW"/>
        <s v="AW4666"/>
        <s v="CH2W94"/>
        <s v="RULJ4T"/>
        <s v="NFPLWF"/>
        <s v="PVRB8U"/>
        <s v="K2HMQP"/>
        <s v="UQ85PD"/>
        <s v="BRDMP5"/>
        <s v="4X2C2X"/>
        <s v="8WC2Y9"/>
        <s v="MTRZ6X"/>
        <s v="PCSVUP"/>
        <s v="K99FVZ"/>
        <s v="QDSRP6"/>
        <s v="BZXSNY"/>
        <s v="HCWNHG"/>
        <s v="2LKXP4"/>
        <s v="UJKXU8"/>
        <s v="YET9XK"/>
        <s v="GXR8BC"/>
        <s v="RP4Z4K"/>
        <s v="8M5UYA"/>
        <s v="RAEHAT"/>
        <s v="U2EGCC"/>
        <s v="UJ2K6H"/>
        <s v="MX2WJL"/>
        <s v="YGLQAA"/>
        <s v="EKK7P3"/>
        <s v="USZ9AC"/>
        <s v="YNHSJU"/>
        <s v="P5KN2P"/>
        <s v="A64T24"/>
        <s v="SEBQHR"/>
        <s v="PHERDS"/>
        <s v="G5KUSU"/>
        <s v="YZAJXM"/>
        <s v="4TSL3A"/>
        <s v="VFXKBW"/>
        <s v="RKFVG6"/>
        <s v="VTUYRF"/>
        <s v="G4J2CZ"/>
        <s v="393Q4S"/>
        <s v="9GJHCR"/>
        <s v="U5AMWE"/>
        <s v="RD8ZNV"/>
        <s v="ZLBL6R"/>
        <s v="Y4EMUN"/>
        <s v="WEW9KV"/>
        <s v="7J3QFY"/>
        <s v="V422SX"/>
        <s v="62F3G8"/>
        <s v="DZ9WT4"/>
        <s v="55C9M8"/>
        <s v="9ET6D7"/>
        <s v="KD8R2V"/>
        <s v="WCVCG2"/>
        <s v="PTTN74"/>
        <s v="M9HBMS"/>
        <s v="KK45JJ"/>
        <s v="N5CV54"/>
        <s v="VPW9JY"/>
        <s v="ND8NPC"/>
        <s v="6EPY83"/>
        <s v="XSMWGD"/>
        <s v="YA5NKY"/>
        <s v="SSBDQE"/>
        <s v="7KJML2"/>
        <s v="CR8NJF"/>
        <s v="L7NMJL"/>
        <s v="QWYA2K"/>
        <s v="47GSG5"/>
        <s v="T6MRJQ"/>
        <s v="PR3P4V"/>
        <s v="L7BXRV"/>
        <s v="3BB43G"/>
        <s v="TJF7CB"/>
        <s v="7HVXPR"/>
        <s v="GBQ3UN"/>
        <s v="ZV3QY3"/>
        <s v="G764AC"/>
        <s v="TCN5JD"/>
        <s v="BMMHLP"/>
        <s v="9DHNAQ"/>
        <s v="VKWHFP"/>
        <s v="UDFUHQ"/>
        <s v="32JDU4"/>
        <s v="2JZE27"/>
        <s v="MM8YK3"/>
        <s v="7YE385"/>
        <s v="RV3K5Z"/>
        <s v="QUQWCP"/>
        <s v="7R5SRQ"/>
        <s v="WWNP7X"/>
        <s v="F9AALG"/>
        <s v="5GTXGN"/>
        <s v="TZEXHX"/>
        <s v="FHU64C"/>
        <s v="RQRURH"/>
        <s v="ECPKYC"/>
        <s v="65MGG3"/>
        <s v="QXUFCT"/>
        <s v="TY98TL"/>
        <s v="22XHBW"/>
        <s v="ZRDAXU"/>
        <s v="ANBVSG"/>
        <s v="8DNRGL"/>
        <s v="8EQEQV"/>
        <s v="K7JBDH"/>
        <s v="JV5JGW"/>
        <s v="A8YW3N"/>
        <s v="7EPFYS"/>
        <s v="ZFBVAG"/>
        <s v="CAU7WF"/>
        <s v="3QHK7C"/>
        <s v="NMRKPK"/>
        <s v="R24B7P"/>
        <s v="XKKX29"/>
        <s v="HBVVJL"/>
        <s v="CYSXQM"/>
        <s v="GC7YP2"/>
        <s v="NS54BM"/>
        <s v="AHEFB3"/>
        <s v="PQDWYZ"/>
        <s v="MK7VXH"/>
        <s v="HLQ2ES"/>
        <s v="L2DDPL"/>
        <s v="LXU4Y4"/>
        <s v="EBXR6M"/>
        <s v="D5FEGZ"/>
        <s v="URSWBU"/>
        <s v="XGWHAR"/>
        <s v="JLNKTG"/>
        <s v="Z6UE9K"/>
        <s v="9ECYYN"/>
        <s v="EAG7XM"/>
        <s v="QJSSCY"/>
        <s v="DLZ8E7"/>
        <s v="3G3FNE"/>
        <s v="3M5FJT"/>
        <s v="9D46ED"/>
        <s v="F5CQZV"/>
        <s v="YC4MN9"/>
        <s v="LA7ATA"/>
        <s v="CSB2MD"/>
        <s v="8S5TBQ"/>
        <s v="F3QESH"/>
        <s v="VFF7MX"/>
        <s v="7WETKA"/>
        <s v="8P6TKS"/>
        <s v="E2R2YS"/>
        <s v="4VWAF5"/>
        <s v="E7HSBB"/>
        <s v="YSE84V"/>
        <s v="NK79NA"/>
        <s v="68UJYH"/>
        <s v="B7VRRR"/>
        <s v="QM2WTW"/>
        <s v="XGTST"/>
        <s v="NLMEDZ"/>
        <s v="94GX7Q"/>
        <s v="3CEPCW"/>
        <s v="RFP484"/>
        <s v="YBPANY"/>
        <s v="D9KQHQ"/>
        <s v="GSKHGL"/>
        <s v="TM5Y64"/>
        <s v="CZPW4F"/>
        <s v="K8TJ9K"/>
        <s v="XT9BJZ"/>
        <s v="RTTVC8"/>
        <s v="BGX9YF"/>
        <s v="2643ZF"/>
        <s v="VSACEF"/>
        <s v="U6S9CC"/>
        <s v="X4VB6X"/>
        <s v="JPRJYX"/>
        <s v="FELMYK"/>
        <s v="2LTVL9"/>
        <s v="7QFTDA"/>
        <s v="SL3S9Q"/>
        <s v="QW35H6"/>
        <s v="RVD9T9"/>
        <s v="6BLANB"/>
        <s v="NED82T"/>
        <s v="BAG22K"/>
        <s v="WLKMX6"/>
        <s v="VX2MYA"/>
        <s v="KBU59V"/>
        <s v="SEJA9D"/>
        <s v="CD3MVA"/>
        <s v="CS264K"/>
        <s v="EFK7VU"/>
        <s v="4JLGCE"/>
        <s v="F5PUVL"/>
        <s v="QSEH9T"/>
        <s v="XRLFLB"/>
        <s v="8XRSQL"/>
        <s v="2FSN3X"/>
        <s v="A85N7F"/>
        <s v="HY8DJN"/>
        <s v="JVZPGA"/>
        <s v="3V5JFY"/>
        <s v="GGNBGL"/>
        <s v="Q4RBVQ"/>
        <s v="E5LEW4"/>
        <s v="PRPFQQ"/>
        <s v="KKCSKA"/>
        <s v="MZSGD6"/>
        <s v="96KS5M"/>
        <s v="SMHLUQ"/>
        <s v="AB3ULG"/>
        <s v="8D4X2E"/>
        <s v="LTVQ3D"/>
        <s v="AMRY4C"/>
        <s v="HV6MCN"/>
        <s v="X543RE"/>
        <s v="RCWHKL"/>
        <s v="BDUDHP"/>
        <s v="NZGEJK"/>
        <s v="23JDUN"/>
        <s v="TGP35N"/>
        <s v="LUMKWF"/>
        <s v="L7MQWR"/>
        <s v="2DGDR3"/>
        <s v="XD6MQB"/>
        <s v="YU6C8S"/>
        <s v="VKES6W"/>
        <s v="2YE7NP"/>
        <s v="VUMYCK"/>
        <s v="DFBYHR"/>
        <s v="BM8A2Y"/>
        <s v="MMMZWJ"/>
        <s v="XLPSYB"/>
        <s v="92Y2QV"/>
        <s v="F4DGZ9"/>
        <s v="KLMJ23"/>
        <s v="5SFEJV"/>
        <s v="TKJN32"/>
        <s v="J3MY7Y"/>
        <s v="C5M34U"/>
        <s v="HQ7P9Q"/>
        <s v="4H6LRL"/>
        <s v="BXZVFX"/>
        <s v="RDCUAN"/>
        <s v="RVA6V7"/>
        <s v="9QGN7P"/>
        <s v="QKRPHJ"/>
        <s v="CVLL8K"/>
        <s v="Y8WUQU"/>
        <s v="BEVQ35"/>
        <s v="2CTFU9"/>
        <s v="NMWNPM"/>
        <s v="2YL92Z"/>
        <s v="SF8XPP"/>
        <s v="URSM4T"/>
        <s v="ZEVETR"/>
        <s v="V4XEZ5"/>
        <s v="LKNUKM"/>
        <s v="BQVPZ2"/>
        <s v="5UACN"/>
        <s v="LDBSLM"/>
        <s v="CCZ3ZP"/>
        <s v="D3P7JR"/>
        <s v="T2VWNS"/>
        <s v="52KUHU"/>
        <s v="DG82QT"/>
        <s v="F65575"/>
        <s v="FY92BH"/>
        <s v="YRV3Y8"/>
        <s v="525S3B"/>
        <s v="QRRXKY"/>
        <s v="7M9RAT"/>
        <s v="3GNZXL"/>
        <s v="QSQL87"/>
        <s v="RWDZPR"/>
        <s v="DZNLFN"/>
        <s v="FYJMV4"/>
        <s v="FW2JFT"/>
        <s v="685UK2"/>
        <s v="JG4Y3D"/>
        <s v="TR86J9"/>
        <s v="2R5659"/>
        <s v="MGLCNG"/>
        <s v="TX88ZX"/>
        <s v="VVC2NR"/>
        <s v="28Y46Y"/>
        <s v="CEFJVN"/>
        <s v="JCZADX"/>
        <s v="APUVVE"/>
        <s v="KXZEG8"/>
        <s v="KW8KCV"/>
        <s v="6LEJML"/>
        <s v="GWGVAW"/>
        <s v="RREZZB"/>
        <s v="LGK6WS"/>
        <s v="3U42DG"/>
        <s v="S2LVKX"/>
        <s v="WG9GCJ"/>
        <s v="5WT4FQ"/>
        <s v="ZDZYDB"/>
        <s v="W2322L"/>
        <s v="AU23P3"/>
        <s v="FJGQD7"/>
        <s v="4AS9DH"/>
        <s v="W5EAPH"/>
        <s v="GSNW9X"/>
        <s v="VCSQZ6"/>
        <s v="YQ2S2J"/>
        <s v="6Q4PP3"/>
        <s v="HKVNY5"/>
        <s v="XTEHMK"/>
        <s v="3H7BNG"/>
        <s v="UV2CVA"/>
        <s v="PUV4C3"/>
        <s v="VM3V6U"/>
        <s v="XK9574"/>
        <s v="Y485CV"/>
        <s v="F8AQ3L"/>
        <s v="E9UL5F"/>
        <s v="8AWRNK"/>
        <s v="NATWYL"/>
        <s v="3HSH5W"/>
        <s v="2V93DM"/>
        <s v="YFN3VB"/>
        <s v="S3FFPE"/>
        <s v="CLGTPA"/>
        <s v="ZZE6K3"/>
        <s v="3PEP3H"/>
        <s v="2BVFF9"/>
        <s v="DSCXM2"/>
        <s v="URL7DC"/>
        <s v="4CNYK8"/>
        <s v="R655V8"/>
        <s v="JTGSTY"/>
        <s v="GXUBCZ"/>
        <s v="MMMV3W"/>
        <s v="KURG45"/>
        <s v="8RZ9HP"/>
        <s v="TV5J5B"/>
        <s v="UAHU2W"/>
        <s v="AB5QE5"/>
        <s v="VEFHP3"/>
        <s v="MWAUDY"/>
        <s v="8CCUKG"/>
        <s v="GYQNGR"/>
        <s v="33V67N"/>
        <s v="WLTGYU"/>
        <s v="AHAQA7"/>
        <s v="CK3HW3"/>
        <s v="2JW8NC"/>
        <s v="GFZQE9"/>
        <s v="7BT5AY"/>
        <s v="AQTRW2"/>
        <s v="98QNJM"/>
        <s v="Y2ALUJ"/>
        <s v="QC6X9X"/>
        <s v="NUQ4F9"/>
        <s v="Q562YC"/>
        <s v="DAB2XG"/>
        <s v="SJYJGU"/>
        <s v="7LDN3G"/>
        <s v="BPSBD8"/>
        <s v="GR3TRL"/>
        <s v="DJ7GYS"/>
        <s v="8T3EFU"/>
        <s v="6WH7FD"/>
        <s v="MMJK6Z"/>
        <s v="CXFCU4"/>
        <s v="LJ2W5X"/>
        <s v="CYXHKU"/>
        <s v="VQXU6G"/>
        <s v="4GX9A7"/>
        <s v="69STRD"/>
        <s v="FF35AK"/>
        <s v="5X6KWY"/>
        <s v="XNJQJ"/>
        <s v="HSWMSH"/>
        <s v="6RWRAP"/>
        <s v="SHRSFX"/>
        <s v="28SRWJ"/>
        <s v="29Z93N"/>
        <s v="RES99A"/>
        <s v="PBK357"/>
        <s v="VE9NPN"/>
        <s v="G8L3ND"/>
        <s v="HFYW7E"/>
        <s v="XBNG9T"/>
        <s v="ED7CXQ"/>
        <s v="KN86KV"/>
        <s v="7LKWAS"/>
        <s v="2MACE2"/>
        <s v="JTXJE7"/>
        <s v="BEDBTM"/>
        <s v="ZY5AY7"/>
        <s v="NYWZLV"/>
        <s v="U2LUFF"/>
        <s v="Z425LF"/>
        <s v="CKW2Z9"/>
        <s v="5JFW4E"/>
        <s v="HGCV8L"/>
        <s v="AF7C6N"/>
        <s v="QKPCH9"/>
        <s v="WQ5Z2R"/>
        <s v="PD6HYZ"/>
        <s v="8WWDPH"/>
        <s v="DPXD9K"/>
        <s v="T8HALJ"/>
        <s v="2W7HXX"/>
        <s v="CFGKXQ"/>
        <s v="VVPYD8"/>
        <s v="SXXKF3"/>
        <s v="BP3EVV"/>
        <s v="97QPLV"/>
        <s v="WMQP6V"/>
        <s v="PWZYNC"/>
        <s v="8QF8RZ"/>
        <s v="D3QRP5"/>
        <s v="FVP8AC"/>
        <s v="W9S4DV"/>
        <s v="ES6UQ2"/>
        <s v="6EC5UX"/>
        <s v="FC7R8S"/>
        <s v="QMUP3X"/>
        <s v="TJCQGH"/>
        <s v="HMHR7G"/>
        <s v="U8NCVA"/>
        <s v="4TM7MK"/>
        <s v="D5CN9R"/>
        <s v="QUNEHE"/>
        <s v="K7XL3Z"/>
        <s v="UG5483"/>
        <s v="EB55UK"/>
        <s v="CXNUKK"/>
        <s v="Q6JC99"/>
        <s v="T3DMTY"/>
        <s v="5B2VS5"/>
        <s v="X3GKFX"/>
        <s v="UAVS6"/>
        <s v="VSWXYJ"/>
        <s v="NGBJYZ"/>
        <s v="UA4PLD"/>
        <s v="2VEHK3"/>
        <s v="3HC6PL"/>
        <s v="XLJDVX"/>
        <s v="KGB53H"/>
        <s v="YFFA7U"/>
        <s v="HBFU3E"/>
        <s v="S8M5NV"/>
        <s v="XQT9AG"/>
        <s v="S6AYEX"/>
        <s v="UWX68J"/>
        <s v="67UTRU"/>
        <s v="GV938T"/>
        <s v="LG8CW7"/>
        <s v="S7Q6BG"/>
        <s v="VX9K5X"/>
        <s v="SX2GNS"/>
        <s v="V97336"/>
        <s v="UT2R82"/>
        <s v="T92XC"/>
        <s v="44CA8V"/>
        <s v="M3EUU7"/>
        <s v="YTP6FV"/>
        <s v="57ZCST"/>
        <s v="LUBRZR"/>
        <s v="SB54WA"/>
        <s v="UPLVSB"/>
        <s v="RLWF6T"/>
        <s v="622NX2"/>
        <s v="CA5K7J"/>
        <s v="M5HEYR"/>
        <s v="VN6XVD"/>
        <s v="LZM33E"/>
        <s v="9ZDMQS"/>
        <s v="VAM7N8"/>
        <s v="84PSS4"/>
        <s v="QL297D"/>
        <s v="TEDN3R"/>
        <s v="EDF8MB"/>
        <s v="5T46HS"/>
        <s v="QH4ASL"/>
        <s v="JZ55WL"/>
        <s v="MGHXP"/>
        <s v="8ZWVRQ"/>
        <s v="7QVBK8"/>
        <s v="VE5SBX"/>
        <s v="5S2893"/>
        <s v="HSAC25"/>
        <s v="PWMDLM"/>
        <s v="CS73U4"/>
        <s v="D7VF9B"/>
        <s v="7URCQW"/>
        <s v="ZYH57A"/>
        <s v="GX43NR"/>
        <s v="DY2TWF"/>
        <s v="NFHPLV"/>
        <s v="U97L39"/>
        <s v="QKQJ5Z"/>
        <s v="EBG6TD"/>
        <s v="JJDEPY"/>
        <s v="V2XF4K"/>
        <s v="BPH9Z8"/>
        <s v="4SMKNQ"/>
        <s v="5UX4T3"/>
        <s v="M6YST4"/>
        <s v="J9NPX7"/>
        <s v="7BVB6Q"/>
        <s v="NBBHLF"/>
        <s v="4CHAKW"/>
        <s v="ESH4AH"/>
        <s v="LC4XEJ"/>
        <s v="D4Q4JT"/>
        <s v="ELS8U5"/>
        <s v="Q8QF3S"/>
        <s v="2B65P4"/>
        <s v="9CX5LS"/>
        <s v="ST6ANU"/>
        <s v="MNJVRS"/>
        <s v="DTXQES"/>
        <s v="WZZR4C"/>
        <s v="TF6ZAP"/>
        <s v="VVT6ZV"/>
        <s v="2P4YP2"/>
        <s v="5DEUV7"/>
        <s v="W2X55K"/>
        <s v="XQW2FE"/>
        <s v="T74YPE"/>
        <s v="85SG2V"/>
        <s v="VNB3ZQ"/>
        <s v="W6C2X8"/>
        <s v="B43FSC"/>
        <s v="TEDJC7"/>
        <s v="WYRAFZ"/>
        <s v="CA6UBY"/>
        <s v="7E2TF5"/>
        <s v="9QF6UG"/>
        <s v="43YFV3"/>
        <s v="C7UEBE"/>
        <s v="Z2HN63"/>
        <s v="X4FC5R"/>
        <s v="JB6UUW"/>
        <s v="J447UW"/>
        <s v="6MCL9X"/>
        <s v="EGXWTV"/>
        <s v="N4NWK5"/>
        <s v="GBUT5G"/>
        <s v="YANC3V"/>
        <s v="XC893J"/>
        <s v="Q66JS9"/>
        <s v="CXQB6J"/>
        <s v="NC5W4W"/>
        <s v="7K74MP"/>
        <s v="9SRJQC"/>
        <s v="AQGR74"/>
        <s v="LB78JK"/>
        <s v="WM2W7E"/>
        <s v="95KYNQ"/>
        <s v="A94R3N"/>
        <s v="BQ3UYU"/>
        <s v="YQXB2X"/>
        <s v="8RTMPR"/>
        <s v="DDKS5C"/>
        <s v="ZBHEVT"/>
        <s v="T4THYW"/>
        <s v="DC3YGL"/>
        <s v="QKCTCX"/>
        <s v="Q3S4A4"/>
        <s v="CZBQBN"/>
        <s v="KYEQN4"/>
        <s v="CPRC8G"/>
        <s v="78Y87H"/>
        <s v="YQDTRJ"/>
        <s v="U77LJS"/>
        <s v="SJDTHE"/>
        <s v="5G2M5P"/>
        <s v="2AVSUF"/>
        <s v="6KU5N"/>
        <s v="REFK2J"/>
        <s v="M3ERGU"/>
        <s v="XM4QCS"/>
        <s v="DNWCAE"/>
        <s v="AQPBV6"/>
        <s v="VAF4E3"/>
        <s v="HZEFRH"/>
        <s v="PR6CF8"/>
        <s v="J779E8"/>
        <s v="WP8HVZ"/>
        <s v="G6FHCU"/>
        <s v="3G2PGX"/>
        <s v="MR6BC6"/>
        <s v="CX2JK9"/>
        <s v="RDTKB2"/>
        <s v="SX4MAE"/>
        <s v="2VZ2UY"/>
        <s v="P83GA2"/>
        <s v="9JEKLJ"/>
        <s v="D2QFM7"/>
        <s v="4H3S3C"/>
        <s v="SHPBKR"/>
        <s v="JFLUTR"/>
        <s v="PGY4ZU"/>
        <s v="SD96XS"/>
        <s v="9L9L77"/>
        <s v="R884A5"/>
        <s v="HPZX6"/>
        <s v="3X3BZT"/>
        <s v="VMNM6Y"/>
        <s v="R5H6R3"/>
        <s v="243WR9"/>
        <s v="6Q4FLJ"/>
        <s v="LF66GZ"/>
        <s v="JHQ4A2"/>
        <s v="WJ7KJY"/>
        <s v="FZGAMW"/>
        <s v="QF42UP"/>
        <s v="EA7SL5"/>
        <s v="KFZ2J4"/>
        <s v="G8T6EG"/>
        <s v="3J8XVD"/>
        <s v="SVBCMT"/>
        <s v="M6FRLC"/>
        <s v="YZRD3M"/>
        <s v="LV6APM"/>
        <s v="PQRDSN"/>
        <s v="M36CSC"/>
        <s v="2VS8UE"/>
        <s v="FJCUPQ"/>
        <s v="DP66YJ"/>
        <s v="DW6298"/>
        <s v="AFY2DP"/>
        <s v="U66SLC"/>
        <s v="7Z5HVD"/>
        <s v="RKMKXP"/>
        <s v="KZYCYQ"/>
        <s v="TW52UZ"/>
        <s v="QG5KN8"/>
        <s v="N9Z2L2"/>
        <s v="WEPZD4"/>
        <s v="JK2FV3"/>
        <s v="M5YRDX"/>
        <s v="PWJRKY"/>
        <s v="FJFR84"/>
        <s v="56A482"/>
        <s v="RPABNQ"/>
        <s v="PNTNJA"/>
        <s v="QHZRT6"/>
        <s v="DGJ4JJ"/>
        <s v="6LRPJF"/>
        <s v="6VSLCM"/>
        <s v="ZBAE8Z"/>
        <s v="GM8VZC"/>
        <s v="8YVVF6"/>
        <s v="8FVDJH"/>
        <s v="MVGMTC"/>
        <s v="VY24ND"/>
        <s v="39XLS2"/>
        <s v="Z8E2QS"/>
        <s v="HB69HS"/>
        <s v="WYZ3KM"/>
        <s v="BT2KSU"/>
        <s v="798ALL"/>
        <s v="G2M8VB"/>
        <s v="YS7QP6"/>
        <s v="KS4A2Z"/>
        <s v="PL6FLW"/>
        <s v="85CMJL"/>
        <s v="QEYV69"/>
        <s v="HMAY6S"/>
        <s v="PPS9TU"/>
        <s v="NJMLB7"/>
        <s v="2F4Y4Q"/>
        <s v="EJBAQ2"/>
        <s v="47CPCR"/>
        <s v="FNESTR"/>
        <s v="PA8858"/>
        <s v="JB6KEK"/>
        <s v="DVJNCG"/>
        <s v="QVPGMP"/>
        <s v="EBPU66"/>
        <s v="GEXTR5"/>
        <s v="98TXKG"/>
        <s v="6WG6U5"/>
        <s v="EXN5UY"/>
        <s v="3FHBJD"/>
        <s v="QPBVE4"/>
        <s v="ZXLPP3"/>
        <s v="HJZG9D"/>
        <s v="LW7YRK"/>
        <s v="NXRYMD"/>
        <s v="XB857E"/>
        <s v="WUGJMY"/>
        <s v="F3ZYPT"/>
        <s v="79QSAT"/>
        <s v="489L98"/>
        <s v="W79RUV"/>
        <s v="WN53J3"/>
        <s v="9NE92M"/>
        <s v="ES76ZZ"/>
        <s v="NGDQQ7"/>
        <s v="GP5TNC"/>
        <s v="GNNQWC"/>
        <s v="Z7WYYZ"/>
        <s v="V6BAJF"/>
        <s v="AE8LJF"/>
        <s v="7S5E9M"/>
        <s v="PYBFCE"/>
        <s v="JGSVVW"/>
        <s v="PJXVB5"/>
        <s v="LPFEHW"/>
        <s v="8UH8ME"/>
        <s v="JK4LUZ"/>
        <s v="ESCQQA"/>
        <s v="P4P2ES"/>
        <s v="3RCT46"/>
        <s v="ER9JU7"/>
        <s v="B48QUZ"/>
        <s v="8KPWM5"/>
        <s v="T2XDRY"/>
        <s v="SEUZ7V"/>
        <s v="8UG467"/>
        <s v="28NWGZ"/>
        <s v="CQ6F48"/>
        <s v="JPL765"/>
        <s v="GWDJ9Y"/>
        <s v="ZCVDVU"/>
        <s v="U8QRDN"/>
        <s v="TFXSWE"/>
        <s v="MBRAZ6"/>
        <s v="BVGGAQ"/>
        <s v="KUDQEC"/>
        <s v="K547XP"/>
        <s v="85YPF9"/>
        <s v="9ZLZTL"/>
        <s v="2D6JHN"/>
        <s v="DUMEQB"/>
        <s v="NHLMY5"/>
        <s v="HGPG2V"/>
        <s v="RH5SJN"/>
        <s v="ZQ8AK6"/>
        <s v="A5T4ZF"/>
        <s v="LCQ9PA"/>
        <s v="T6GUGN"/>
        <s v="28VDHT"/>
        <s v="AGY8W9"/>
        <s v="R4GQL7"/>
        <s v="8NJRCF"/>
        <s v="LKV2ST"/>
        <s v="C4G6FA"/>
        <s v="QT7UFT"/>
        <s v="CAYJJW"/>
        <s v="MTVQVD"/>
        <s v="XEDSW3"/>
        <s v="DCM73W"/>
        <s v="NGM25B"/>
        <s v="ZLDJUA"/>
        <s v="CV6W3D"/>
        <s v="7NQ452"/>
        <s v="Z7TBFA"/>
        <s v="8B229D"/>
        <s v="UWKJ7T"/>
        <s v="R6WNC7"/>
        <s v="Z8FBG5"/>
        <s v="D5J6Q6"/>
        <s v="EMUVQD"/>
        <s v="YYZEGT"/>
        <s v="VFXRPY"/>
        <s v="894MNT"/>
        <s v="SK3JVD"/>
        <s v="W6AKWN"/>
        <s v="4WP4B5"/>
        <s v="KC8SHV"/>
        <s v="DABB74"/>
        <s v="CCMQUZ"/>
        <s v="WFCM66"/>
        <s v="CLWCDC"/>
        <s v="GT72H3"/>
        <s v="4USS4V"/>
        <s v="SYLA92"/>
        <s v="BG5QKH"/>
        <s v="GVE8E7"/>
        <s v="3A92UB"/>
        <s v="Z2QY79"/>
        <s v="4MPH3V"/>
        <s v="ZPFQA9"/>
        <s v="VXKMRH"/>
        <s v="M7WRAA"/>
        <s v="R6RUD7"/>
        <s v="SLCTP5"/>
        <s v="8KLS3W"/>
        <s v="WCSA73"/>
        <s v="LNVJPZ"/>
        <s v="4VH6GN"/>
        <s v="FTA475"/>
        <s v="K2WFMD"/>
        <s v="BXRD2J"/>
        <s v="NAGNCG"/>
        <s v="FTKCY5"/>
        <s v="J84LPX"/>
        <s v="AAB8VJ"/>
        <s v="T4JEUP"/>
        <s v="5MCHLA"/>
        <s v="JYJF3N"/>
        <s v="V8RH2V"/>
        <s v="T4YLEB"/>
        <s v="WALTLP"/>
        <s v="GWHACP"/>
        <s v="DSSPNV"/>
        <s v="XUTZAF"/>
        <s v="4QKTEZ"/>
        <s v="6XHVZP"/>
        <s v="A89RJ6"/>
        <s v="347W7Q"/>
        <s v="NUBBPU"/>
        <s v="2WHF7Z"/>
        <s v="RVG97A"/>
        <s v="S7UYG8"/>
        <s v="YEW3HS"/>
        <s v="8M2TQH"/>
        <s v="XQBHT9"/>
        <s v="DCDFJA"/>
        <s v="49GN34"/>
        <s v="284QBK"/>
        <s v="5PAT6V"/>
        <s v="38V5FQ"/>
        <s v="VXJL7P"/>
        <s v="DQE8DB"/>
        <s v="GKXLG5"/>
        <s v="PJPKZ4"/>
        <s v="N9EN9V"/>
        <s v="CFW677"/>
        <s v="7FTFN9"/>
        <s v="LJQ3LR"/>
        <s v="254JFD"/>
        <s v="B2XGA5"/>
        <s v="KPRVFF"/>
        <s v="D7XG4K"/>
        <s v="7BVLF3"/>
        <s v="F4LWDY"/>
        <s v="K3YY76"/>
        <s v="NBBRG9"/>
        <s v="DLAK6B"/>
        <s v="27BZKA"/>
        <s v="T82ZGY"/>
        <s v="A39JHY"/>
        <s v="DL9VCK"/>
        <s v="883LR8"/>
        <s v="ZBZZU2"/>
        <s v="ENZ7RY"/>
        <s v="XFHK3V"/>
        <s v="XFJR5S"/>
        <s v="Z2K7M9"/>
        <s v="X76CWU"/>
        <s v="83KEJW"/>
        <s v="H5V9US"/>
        <s v="JEL9H2"/>
        <s v="UDZEMA"/>
        <s v="2KBWH9"/>
        <s v="FBXG26"/>
        <s v="MKGARY"/>
        <s v="R5Q67M"/>
        <s v="HDE8JG"/>
        <s v="7D4RFR"/>
        <s v="J9BKNJ"/>
        <s v="TBRAUE"/>
        <s v="7K4MZK"/>
        <s v="P3RKRH"/>
        <s v="YBFYLU"/>
        <s v="YAHS6E"/>
        <s v="X8U5WD"/>
        <s v="VV33MN"/>
        <s v="TVECS4"/>
        <s v="RCNM7L"/>
        <s v="S7692T"/>
        <s v="PW666L"/>
        <s v="HNY7L9"/>
        <s v="Y4ZT4X"/>
        <s v="YAZ4Y8"/>
        <s v="BR3GDP"/>
        <s v="R3BBN5"/>
        <s v="GARM2F"/>
        <s v="9RZBF7"/>
        <s v="NJU7UH"/>
        <s v="AR3PV6"/>
        <s v="33LM4Q"/>
        <s v="R7YDC4"/>
        <s v="LVF7DW"/>
        <s v="UEVR7Q"/>
        <s v="357EWJ"/>
        <s v="GCEKTP"/>
        <s v="ZHPJTE"/>
        <s v="8VM9GM"/>
        <s v="KFW4K9"/>
        <s v="TTA43Y"/>
        <s v="3YF44S"/>
        <s v="D7Q5NU"/>
        <s v="8CY2D7"/>
        <s v="UTWGCC"/>
        <s v="NKX8WC"/>
        <s v="356FTP"/>
        <s v="9TCD3J"/>
        <s v="3TPA9G"/>
        <s v="6VPB4L"/>
        <s v="T85AJ7"/>
        <s v="SHQ8VW"/>
        <s v="TUM5GR"/>
        <s v="SUNMMN"/>
        <s v="LN4RNN"/>
        <s v="CUSEU6"/>
        <s v="6DCUQE"/>
        <s v="45GCVB"/>
        <s v="98LVSK"/>
        <s v="JXEZ7G"/>
        <s v="HRLEDN"/>
        <s v="CRVZ9S"/>
        <s v="8XETWS"/>
        <s v="PXHGYX"/>
        <s v="CYVGUY"/>
        <s v="UZ26KN"/>
        <s v="NP8GWN"/>
        <s v="G7KAKT"/>
        <s v="7HE3JV"/>
        <s v="DB6RFZ"/>
        <s v="7P8DBN"/>
        <s v="EDVX72"/>
        <s v="HTUAR3"/>
        <s v="Y3J77Y"/>
        <s v="FQDDQY"/>
        <s v="NB2UF8"/>
        <s v="E22EZC"/>
        <s v="TQLUKR"/>
        <s v="G7YJ3V"/>
        <s v="7WZL4Z"/>
        <s v="VZJCVU"/>
        <s v="K68KH9"/>
        <s v="VSLK4W"/>
        <s v="GC28Y4"/>
        <s v="5XGVDU"/>
        <s v="GC8RCR"/>
        <s v="HGBFAL"/>
        <s v="4PSZMV"/>
        <s v="93RNHN"/>
        <s v="VZFD82"/>
        <s v="7ZNDNB"/>
        <s v="ZT8TNW"/>
        <s v="JUARKQ"/>
        <s v="99N7ZD"/>
        <s v="RKBYTU"/>
        <s v="GS4XN2"/>
        <s v="XWPWR5"/>
        <s v="8RD9VQ"/>
        <s v="XVPBFR"/>
        <s v="F5R654"/>
        <s v="M6M2GE"/>
        <s v="GTBP6B"/>
        <s v="RZ44NF"/>
        <s v="SEU963"/>
        <s v="4Z4RFJ"/>
        <s v="65AU4X"/>
        <s v="YV3LH8"/>
        <s v="KCDHPX"/>
        <s v="F4Z5DB"/>
        <s v="4UACDL"/>
        <s v="DJV5DW"/>
        <s v="NMYJEQ"/>
        <s v="G7H7RH"/>
        <s v="V7QQ8Q"/>
        <s v="DPY8QC"/>
        <s v="FXFABX"/>
        <s v="M6MHK2"/>
        <s v="VTE9AW"/>
        <s v="5ECCCE"/>
        <s v="MURBCX"/>
        <s v="GN3JRJ"/>
        <s v="BUQF95"/>
        <s v="XRWVVK"/>
        <s v="8F6Q9Y"/>
        <s v="JX8DWX"/>
        <s v="55PMBR"/>
        <s v="B9AGRS"/>
        <s v="QNRQQE"/>
        <s v="M4PL86"/>
        <s v="4NA3TD"/>
        <s v="NJHBG7"/>
        <s v="5N8KEF"/>
        <s v="74EWSE"/>
        <s v="S9RD8Q"/>
        <s v="6CQMNW"/>
        <s v="ESMSS9"/>
        <s v="EWKFFB"/>
        <s v="354ZQY"/>
        <s v="9TF7NN"/>
        <s v="R72PPZ"/>
        <s v="CUT88T"/>
        <s v="WR6WT3"/>
        <s v="NZFUD2"/>
        <s v="843RXB"/>
        <s v="PFWMHP"/>
        <s v="F8X9TF"/>
        <s v="KAG8YB"/>
        <s v="23MKE8"/>
        <s v="A3EK2N"/>
        <s v="86NTU8"/>
        <s v="M6M9M9"/>
        <s v="C8BAMJ"/>
        <s v="ND7DYF"/>
        <s v="8KKRPP"/>
        <s v="ZTG6C7"/>
        <s v="WCY4HS"/>
        <s v="FHWNWQ"/>
        <s v="HSP52Q"/>
        <s v="6Y8P6W"/>
        <s v="NKXDBC"/>
        <s v="25YUTZ"/>
        <s v="RT8WNY"/>
        <s v="Q56YVR"/>
        <s v="R6ZWJT"/>
        <s v="R74954"/>
        <s v="HJJXD2"/>
        <s v="B7YAL9"/>
        <s v="QNPKHV"/>
        <s v="NWNADN"/>
        <s v="Y9BFMD"/>
        <s v="N58DDS"/>
        <s v="U486YZ"/>
        <s v="SUMWZC"/>
        <s v="FDSAJ2"/>
        <s v="MK5GC5"/>
        <s v="2295FW"/>
        <s v="9LZ53J"/>
        <s v="WQ5Y6H"/>
        <s v="HP6N6T"/>
        <s v="GMQ6EK"/>
        <s v="RFGYBU"/>
        <s v="TCJ8N3"/>
        <s v="QYRLAE"/>
        <s v="WJJZ2A"/>
        <s v="N2K37G"/>
        <s v="6BU5V8"/>
        <s v="5HMR2G"/>
        <s v="8Q6VMY"/>
        <s v="RUTX6N"/>
        <s v="95K5ZP"/>
        <s v="45LNED"/>
        <s v="S3QZVG"/>
        <s v="JGRYDP"/>
        <s v="T525WA"/>
        <s v="EFR4MH"/>
        <s v="S4HYMX"/>
        <s v="H5NZBM"/>
        <s v="A97WTU"/>
        <s v="Z452X3"/>
        <s v="C5HSNY"/>
        <s v="B3M9NB"/>
        <s v="5QUKDE"/>
        <s v="XJZL6Z"/>
        <s v="CSDRZZ"/>
        <s v="3HWGN3"/>
        <s v="XH3G67"/>
        <s v="97EVAL"/>
        <s v="EU4LWV"/>
        <s v="QA3HYM"/>
        <s v="Y6RTLG"/>
        <s v="ZJ45PE"/>
        <s v="S9V4MD"/>
        <s v="6WXSL5"/>
        <s v="4KD3A6"/>
        <s v="XFT4VR"/>
        <s v="4A9CSY"/>
        <s v="6XQZP6"/>
        <s v="A4867J"/>
        <s v="H34X93"/>
        <s v="A6Y7WY"/>
        <s v="VFDF4S"/>
        <s v="8SS683"/>
        <s v="LFT74Y"/>
        <s v="G2Z95E"/>
        <s v="MA3P8D"/>
        <s v="SA8ZYC"/>
        <s v="2UT9HD"/>
        <s v="6AMCRW"/>
        <s v="VRZLCK"/>
        <s v="3HMDD2"/>
        <s v="MC3ZMZ"/>
        <s v="VDFXYQ"/>
        <s v="N4L5NM"/>
        <s v="QRD698"/>
        <s v="SZH8X5"/>
        <s v="594MKG"/>
        <s v="V4AUT2"/>
        <s v="4MW92L"/>
        <s v="SRU8KV"/>
        <s v="BG2GDM"/>
        <s v="69PGXR"/>
        <s v="YMAGVH"/>
        <s v="LUL7P4"/>
        <s v="46TLWU"/>
        <s v="TGY67X"/>
        <s v="7FBM4K"/>
        <s v="8VWVBE"/>
        <s v="XLN5AU"/>
        <s v="NW7F75"/>
        <s v="CEQ57S"/>
        <s v="KRRATQ"/>
        <s v="P5MSYK"/>
        <s v="WFBUE7"/>
        <s v="HYKLTN"/>
        <s v="R4Q424"/>
        <s v="X33WKY"/>
        <s v="5JZFYZ"/>
        <s v="ABYEVD"/>
        <s v="PXDLPJ"/>
        <s v="UKTB3N"/>
        <s v="M9A2BS"/>
        <s v="A2DVAK"/>
        <s v="ZTXGDB"/>
        <s v="3VGC5M"/>
        <s v="F5ELSW"/>
        <s v="8PUXLH"/>
        <s v="UN4GLG"/>
        <s v="49GPWB"/>
        <s v="R5UPT7"/>
        <s v="U3UT7E"/>
        <s v="L73APP"/>
        <s v="XE2CH2"/>
        <s v="ZSDSS8"/>
        <s v="YYHQK6"/>
        <s v="4H729Y"/>
        <s v="U8DCCV"/>
        <s v="LX63Q9"/>
        <s v="AFHLEJ"/>
        <s v="GMHQ2X"/>
        <s v="XTZLRJ"/>
        <s v="V468YE"/>
        <s v="7PP6V3"/>
        <s v="V9NGWE"/>
        <s v="JHDGBC"/>
        <s v="8N6CJ2"/>
        <s v="CRVSDK"/>
        <s v="DFNFRF"/>
        <s v="HATAM4"/>
        <s v="572RE"/>
        <s v="PHGEBM"/>
        <s v="HZS3CE"/>
        <s v="GXTS2C"/>
        <s v="68VQ2P"/>
        <s v="32XUBF"/>
        <s v="9CL6BG"/>
        <s v="VRSAY9"/>
        <s v="A56PFA"/>
        <s v="SB7T7L"/>
        <s v="QEHRPM"/>
        <s v="5MSDZF"/>
        <s v="PNXJA2"/>
        <s v="NJGQNT"/>
        <s v="LYDXL7"/>
        <s v="N6MLTN"/>
        <s v="3F5DMY"/>
        <s v="JM47K6"/>
        <s v="D8FH54"/>
        <s v="RTWDN9"/>
        <s v="BKWW93"/>
        <s v="R6QYY4"/>
        <s v="6NUW8C"/>
        <s v="H35GSR"/>
        <s v="FFWPUR"/>
        <s v="P3URDD"/>
        <s v="56BMSJ"/>
        <s v="5MML3S"/>
        <s v="D7CHEF"/>
        <s v="LBUPAU"/>
        <s v="ALRBUA"/>
        <s v="UZMM7L"/>
        <s v="BH88VU"/>
        <s v="DGUGDU"/>
        <s v="D73CKM"/>
        <s v="K79UYX"/>
        <s v="E8KLKB"/>
        <s v="XZU5FZ"/>
        <s v="DYXSMS"/>
        <s v="LXDKB4"/>
        <s v="8GQ268"/>
        <s v="BSTPQ"/>
        <s v="YQMPBF"/>
        <s v="AFZY28"/>
        <s v="TQWWHY"/>
        <s v="5PQLR4"/>
        <s v="QJ443A"/>
        <s v="GR889Q"/>
        <s v="QCKJ2Q"/>
        <s v="RWZFZW"/>
        <s v="6UJEU7"/>
        <s v="WE6X9E"/>
        <s v="LU332U"/>
        <s v="9HDKWU"/>
        <s v="JLGC3D"/>
        <s v="2D7M8J"/>
        <s v="HD9WGH"/>
        <s v="XZUXLC"/>
        <s v="HK6BG6"/>
        <s v="GV6X5Z"/>
        <s v="KY448W"/>
        <s v="RNZRAH"/>
        <s v="HBA5WX"/>
        <s v="7C5C2S"/>
        <s v="VFPRG3"/>
        <s v="RH3T77"/>
        <s v="74UKWR"/>
        <s v="P68Q7Q"/>
        <s v="UMQEPL"/>
        <s v="KMNGC3"/>
        <s v="RB22D9"/>
        <s v="DM442L"/>
        <s v="QQWPXP"/>
        <s v="M4G6R3"/>
        <s v="3HXNMD"/>
        <s v="U833AE"/>
        <s v="GN9PFE"/>
        <s v="74JB9C"/>
        <s v="59NFMX"/>
        <s v="66QN89"/>
        <s v="GBCJUG"/>
        <s v="NK7QPZ"/>
        <s v="L93SVY"/>
        <s v="H38TKG"/>
        <s v="KSRFXH"/>
        <s v="GSDMNL"/>
        <s v="NDEVYG"/>
        <s v="QQPPTP"/>
        <s v="NW66EZ"/>
        <s v="GXQYM5"/>
        <s v="VJX7HW"/>
        <s v="YHJL9Y"/>
        <s v="U5LYR3"/>
        <s v="XQB33X"/>
        <s v="4JX4NU"/>
        <s v="2GBHZL"/>
        <s v="JCFJK8"/>
        <s v="MEG5DE"/>
        <s v="8TRTVJ"/>
        <s v="WBA32D"/>
        <s v="9QCRKJ"/>
        <s v="UDZD6W"/>
        <s v="6WYPC5"/>
        <s v="PGF33M"/>
        <s v="8TJZFD"/>
        <s v="B59AUG"/>
        <s v="FZJL57"/>
        <s v="DCUT2R"/>
        <s v="VWS782"/>
        <s v="9UV888"/>
        <s v="XRYUKP"/>
        <s v="TDRZ6C"/>
        <s v="62K7GX"/>
        <s v="LB7YKG"/>
        <s v="53RHDG"/>
        <s v="8NGQAL"/>
        <s v="394K2V"/>
        <s v="7PEXQ8"/>
        <s v="7QATXQ"/>
        <s v="BZ84GA"/>
        <s v="MKH8LN"/>
        <s v="4E74SE"/>
        <s v="DUGNM5"/>
        <s v="SQ9626"/>
        <s v="KGKEYR"/>
        <s v="RX2HXU"/>
        <s v="893V8B"/>
        <s v="JSUU4R"/>
        <s v="QCP8X"/>
        <s v="VC2ZBN"/>
        <s v="DXUQUZ"/>
        <s v="XCW9JN"/>
        <s v="7E542X"/>
        <s v="W3F9D3"/>
        <s v="MDC7WE"/>
        <s v="P27NJ9"/>
        <s v="3XG39Z"/>
        <s v="KMCZRJ"/>
        <s v="MCLEPW"/>
        <s v="H35UW5"/>
        <s v="DPYK2N"/>
        <s v="V3YB3P"/>
        <s v="STBHUX"/>
        <s v="DRU442"/>
        <s v="2SDCS7"/>
        <s v="MGGRJB"/>
        <s v="P7KQNX"/>
        <s v="MY52KV"/>
        <s v="MCJXPT"/>
        <s v="9YJ8MP"/>
        <s v="G2X6H3"/>
        <s v="X5T3Q5"/>
        <s v="5F6L56"/>
        <s v="W6D9EV"/>
        <s v="2JRZMK"/>
        <s v="USAMEJ"/>
        <s v="WUW6ZX"/>
        <s v="DWVN2K"/>
        <s v="LPLVY7"/>
        <s v="FANSJE"/>
        <s v="SRRCL7"/>
        <s v="2A6L57"/>
        <s v="ZFK9RL"/>
        <s v="PLW28Y"/>
        <s v="RYJXPY"/>
        <s v="CSL6DV"/>
        <s v="2VXWB6"/>
        <s v="2HYWB8"/>
        <s v="SK8YY7"/>
        <s v="XYKE74"/>
        <s v="RHSUKN"/>
        <s v="5376YQ"/>
        <s v="4YAX28"/>
        <s v="XJHNA6"/>
        <s v="PL9M9H"/>
        <s v="Y8GPEG"/>
        <s v="GHKAJX"/>
        <s v="6NNQL6"/>
        <s v="S7R3M8"/>
        <s v="V5JN7E"/>
        <s v="JZ6G4Y"/>
        <s v="FE52LP"/>
        <s v="N94UZQ"/>
        <s v="GQTW2E"/>
        <s v="C9Q2J3"/>
        <s v="LVJ9D6"/>
        <s v="942TVZ"/>
        <s v="YQNRXL"/>
        <s v="QTU24P"/>
        <s v="MJVMH9"/>
        <s v="4LR3S5"/>
        <s v="TMB9PZ"/>
        <s v="HZBD8W"/>
        <s v="HME2FU"/>
        <s v="FBW4DM"/>
        <s v="RQ9VFU"/>
        <s v="NC5K9A"/>
        <s v="ARQXVK"/>
        <s v="YCTGDX"/>
        <s v="P85WE5"/>
        <s v="YA2NN6"/>
        <s v="MXJPET"/>
        <s v="YUC6KN"/>
        <s v="KSW3SH"/>
        <s v="HLWC9E"/>
        <s v="354CLY"/>
        <s v="9ZBHVD"/>
        <s v="3SD7DA"/>
        <s v="UCNCLJ"/>
        <s v="5NZPJJ"/>
        <s v="7BCAGW"/>
        <s v="2VRB4P"/>
        <s v="CTEGGM"/>
        <s v="6LMKH7"/>
        <s v="H2QQWA"/>
        <s v="YG8VMD"/>
        <s v="LD7Q3M"/>
        <s v="ZPA3LU"/>
        <s v="RDNR65"/>
        <s v="G4JPBU"/>
        <s v="8FLU57"/>
        <s v="LH7JYN"/>
        <s v="FEC7CD"/>
        <s v="79JWVK"/>
        <s v="P4L3B3"/>
        <s v="2HVM9M"/>
        <s v="F76EDM"/>
        <s v="S74V84"/>
        <s v="DF84HX"/>
        <s v="EPYBW4"/>
        <s v="Y2WT8Q"/>
        <s v="8D95HG"/>
        <s v="EH4XM7"/>
        <s v="JHSKS6"/>
        <s v="B2FYT8"/>
        <s v="GDC7RW"/>
        <s v="UBXZB7"/>
        <s v="MH8K4W"/>
        <s v="2H5WQD"/>
        <s v="TEJENL"/>
        <s v="TV9H9V"/>
        <s v="6UBAQ8"/>
        <s v="P6ZXKV"/>
        <s v="HKYX48"/>
        <s v="YTNSFK"/>
        <s v="8C7L8C"/>
        <s v="GH2UPP"/>
        <s v="SVCEYB"/>
        <s v="KCFDKL"/>
        <s v="2ZEQYE"/>
        <s v="X6QB5H"/>
        <s v="FGWG78"/>
        <s v="DA4DC7"/>
        <s v="2E883P"/>
        <s v="RA7HH9"/>
        <s v="QCNUDE"/>
        <s v="EFKLGM"/>
        <s v="ATLFAM"/>
        <s v="4N2WN7"/>
        <s v="Q5BKGE"/>
        <s v="SNLKH7"/>
        <s v="3VH64F"/>
        <s v="82DZAW"/>
        <s v="QXNB7D"/>
        <s v="2PJEX2"/>
        <s v="SKUFQ"/>
        <s v="3BWNZL"/>
        <s v="YTRHW6"/>
        <s v="9HTQFY"/>
        <s v="TWR8UG"/>
        <s v="L8P8V5"/>
        <s v="RYPC6L"/>
        <s v="9QVN68"/>
        <s v="ZDWU7W"/>
        <s v="X7UEFG"/>
        <s v="4GYED9"/>
        <s v="VZTJRP"/>
        <s v="LVXXMR"/>
        <s v="E4TTN5"/>
        <s v="TDENCW"/>
        <s v="RZ5NW9"/>
        <s v="NG8ZER"/>
        <s v="PYBWLP"/>
        <s v="65TJXF"/>
        <s v="R2U6RS"/>
        <s v="54DE8P"/>
        <s v="UELW3G"/>
        <s v="TJUEKL"/>
        <s v="V3U58B"/>
        <s v="B73NUL"/>
        <s v="2DLD7M"/>
        <s v="QRFSFC"/>
        <s v="CLTG7A"/>
        <s v="VCK6JG"/>
        <s v="TXM2WZ"/>
        <s v="9B5FFQ"/>
        <s v="KB49D9"/>
        <s v="TE79PB"/>
        <s v="HQ96JN"/>
        <s v="LRJU55"/>
        <s v="C27PMY"/>
        <s v="HVWZ6K"/>
        <s v="W9BQK6"/>
        <s v="5LVDZ8"/>
        <s v="4LKMDB"/>
        <s v="C8GCGB"/>
        <s v="3V762L"/>
        <s v="45KDDY"/>
        <s v="JXYW8B"/>
        <s v="A6H8HR"/>
        <s v="82VSZN"/>
        <s v="BJCX2M"/>
        <s v="86HVCW"/>
        <s v="ZX4A3Z"/>
        <s v="UEAU8H"/>
        <s v="3ASBDW"/>
        <s v="7T55AJ"/>
        <s v="77SZ7L"/>
        <s v="2YTTND"/>
        <s v="ZVL3KR"/>
        <s v="D43ART"/>
        <s v="3EBG3V"/>
        <s v="88VGHC"/>
        <s v="KVLTGM"/>
        <s v="BFXHMJ"/>
        <s v="TFDA3F"/>
        <s v="QNB7QK"/>
        <s v="YGS2ZL"/>
        <s v="5KBE2Z"/>
        <s v="96AB6H"/>
        <s v="S7U3X4"/>
        <s v="WDBSMM"/>
        <s v="BMKPQ8"/>
        <s v="D8FZC6"/>
        <s v="GY78NE"/>
        <s v="ZBAZ6K"/>
        <s v="LT9AZH"/>
        <s v="Y47P5U"/>
        <s v="AH76G6"/>
        <s v="DH6L7A"/>
        <s v="ZJ9TJQ"/>
        <s v="XQREKX"/>
        <s v="ASB4SZ"/>
        <s v="9B9TLS"/>
        <s v="CW638K"/>
        <s v="779DVD"/>
        <s v="XUDSXR"/>
        <s v="KGETEY"/>
        <s v="ESTHQN"/>
        <s v="TT42S8"/>
        <s v="5TKX8W"/>
        <s v="W5L3FA"/>
        <s v="QZ2RKD"/>
        <s v="GWY6QD"/>
        <s v="WDCMDZ"/>
        <s v="JEJJBH"/>
        <s v="A8TCEM"/>
        <s v="EXU9A2"/>
        <s v="XH5WD5"/>
        <s v="BKTP7E"/>
        <s v="BZWP2V"/>
        <s v="P7UDTN"/>
        <s v="5HC63L"/>
        <s v="VJGEMQ"/>
        <s v="DJCHKA"/>
        <s v="HG443T"/>
        <s v="NWVPXU"/>
        <s v="SWHEGK"/>
        <s v="BYM6AZ"/>
        <s v="2QZERJ"/>
        <s v="DN97NT"/>
        <s v="L7W3RV"/>
        <s v="TAAE2B"/>
        <s v="ETJTNS"/>
        <s v="3UXKM4"/>
        <s v="WTQ9EQ"/>
        <s v="YBH6G5"/>
        <s v="ABPF4K"/>
        <s v="QAPTEM"/>
        <s v="2BUZB2"/>
        <s v="WYB8KF"/>
        <s v="X7H6LN"/>
        <s v="MPP44P"/>
        <s v="NZNNEM"/>
        <s v="R2PQ9C"/>
        <s v="594WLM"/>
        <s v="P785PA"/>
        <s v="5D9C74"/>
        <s v="RBCSWL"/>
        <s v="Z6M78E"/>
        <s v="S7DZQ3"/>
        <s v="D45UXT"/>
        <s v="EYHASZ"/>
        <s v="9MS765"/>
        <s v="3SU92U"/>
        <s v="9XAE3Z"/>
        <s v="YK4G56"/>
        <s v="JVWGF7"/>
        <s v="2RXAAY"/>
        <s v="GMPGZE"/>
        <s v="ZXPX2U"/>
        <s v="HXFN3C"/>
        <s v="ZK336A"/>
        <s v="BT54FH"/>
        <s v="BH7EGU"/>
        <s v="4YH9N7"/>
        <s v="G228FU"/>
        <s v="A4TXQ5"/>
        <s v="79XMP8"/>
        <s v="WFAF7P"/>
        <s v="HB4A9D"/>
        <s v="RHK382"/>
        <s v="GZC25P"/>
        <s v="F84UPY"/>
        <s v="QXBTMA"/>
        <s v="4PSTK3"/>
        <s v="RW9QW2"/>
        <s v="XYPEZJ"/>
        <s v="DXGZBL"/>
        <s v="3EQX4P"/>
        <s v="4PYCH6"/>
        <s v="X6VAC9"/>
        <s v="3T656Q"/>
        <s v="X34BWF"/>
        <s v="RTCJ4E"/>
        <s v="XG958A"/>
        <s v="XV9ZWS"/>
        <s v="WQ7322"/>
        <s v="LAYG9G"/>
        <s v="VGC4KU"/>
        <s v="Q9GDDH"/>
        <s v="7ZJPYU"/>
        <s v="2HM7M5"/>
        <s v="7DDCSM"/>
        <s v="ZM2A8S"/>
        <s v="N54AP8"/>
        <s v="B9BVJ4"/>
        <s v="9KJ2YU"/>
        <s v="C68ZA7"/>
        <s v="9FN5HZ"/>
        <s v="EKBUS2"/>
        <s v="CQZPWH"/>
        <s v="JMQB5K"/>
        <s v="NG4KDC"/>
        <s v="N5923E"/>
        <s v="PC5ZSE"/>
        <s v="2RP9MR"/>
        <s v="6CQ73M"/>
        <s v="U6KWD3"/>
        <s v="K26SHS"/>
        <s v="XUZ4C7"/>
        <s v="48CSQA"/>
        <s v="G7KVYU"/>
        <s v="WSUENW"/>
        <s v="QC7JPZ"/>
        <s v="EQXYR8"/>
        <s v="QXWX84"/>
        <s v="MHYZLQ"/>
        <s v="P2CSG9"/>
        <s v="Y8GSLP"/>
        <s v="2BJDH2"/>
        <s v="T63KWR"/>
        <s v="2BFSH3"/>
        <s v="C2H8TR"/>
        <s v="CB2WK7"/>
        <s v="LPDQG5"/>
        <s v="GWQBUY"/>
        <s v="487AWD"/>
        <s v="GNNN6L"/>
        <s v="997XBU"/>
        <s v="N4SCZC"/>
        <s v="DH5DVZ"/>
        <s v="3QGYC2"/>
        <s v="9ZNK43"/>
        <s v="4UF9TC"/>
        <s v="2BEPMD"/>
        <s v="YSHYEX"/>
        <s v="RVLYYA"/>
        <s v="UPUQ6H"/>
        <s v="RHSPLM"/>
        <s v="ZD9NU4"/>
        <s v="PGKPWS"/>
        <s v="UHNDX8"/>
        <s v="RN3KHV"/>
        <s v="MJ4W42"/>
        <s v="8NY3RR"/>
        <s v="JALJD9"/>
        <s v="ESLFZP"/>
        <s v="PS62L5"/>
        <s v="867P65"/>
        <s v="7MAQPW"/>
        <s v="P2MFJ5"/>
        <s v="MWMU2U"/>
        <s v="ALAPKP"/>
        <s v="DEKFYG"/>
        <s v="URV59K"/>
        <s v="CDGSET"/>
        <s v="SP5H8Y"/>
        <s v="HUPMEU"/>
        <s v="HQHCEC"/>
        <s v="EJ45UY"/>
        <s v="GLE2YB"/>
        <s v="DLMGGV"/>
        <s v="HTJQTY"/>
        <s v="Z83JWQ"/>
        <s v="SWST6P"/>
        <s v="8ELHXQ"/>
        <s v="WH3WQN"/>
        <s v="7Z7GCR"/>
        <s v="DGDKLZ"/>
        <s v="ELH3SV"/>
        <s v="AZ4NXR"/>
        <s v="ADS6H8"/>
        <s v="H9YF3D"/>
        <s v="9F54NF"/>
        <s v="LCZ6CP"/>
        <s v="2K5FUW"/>
        <s v="B7HHCD"/>
        <s v="K7NLAM"/>
        <s v="ZPYR22"/>
        <s v="8W4K5U"/>
        <s v="HYPBDY"/>
        <s v="K3MPBZ"/>
        <s v="BFVME8"/>
        <s v="YBXM8Z"/>
        <s v="HS943N"/>
        <s v="HAR334"/>
        <s v="774CQV"/>
        <s v="DBQ2Q7"/>
        <s v="PCS58V"/>
        <s v="C775BP"/>
        <s v="Z3XARW"/>
        <s v="XB4J3V"/>
        <s v="RDZ929"/>
        <s v="HGR77X"/>
        <s v="XQP2NY"/>
        <s v="MCTLVJ"/>
        <s v="ZLR3NR"/>
        <s v="FSRM2W"/>
        <s v="DT67SW"/>
        <s v="MSB9LV"/>
        <s v="M5W8UL"/>
        <s v="ZM5CSD"/>
        <s v="X4AJG2"/>
        <s v="BS55Q4"/>
        <s v="5B2CD8"/>
        <s v="Q64LH5"/>
        <s v="6AVD6H"/>
        <s v="4WMAFY"/>
        <s v="VHCN5S"/>
        <s v="5HR73V"/>
        <s v="L7TWK9"/>
        <s v="CSGWXS"/>
        <s v="Q5EN42"/>
        <s v="JQ8S6M"/>
        <s v="AX37NR"/>
        <s v="5BKGH2"/>
        <s v="BC2KMH"/>
        <s v="EVQVHP"/>
        <s v="AGCQ79"/>
        <s v="23QU95"/>
        <s v="TDUKFH"/>
        <s v="YG6A3A"/>
        <s v="KUS2LA"/>
        <s v="Q4XWXW"/>
        <s v="J5YFVJ"/>
        <s v="FAS9W3"/>
        <s v="PYPHP6"/>
        <s v="GU32B8"/>
        <s v="ABW6TV"/>
        <s v="YC6C28"/>
        <s v="7QNEAS"/>
        <s v="NZJT86"/>
        <s v="ZV6CYB"/>
        <s v="KPWZEQ"/>
        <s v="YG8MUJ"/>
        <s v="QQ5HSQ"/>
        <s v="ZRKUHZ"/>
        <s v="JT7MKK"/>
        <s v="XDWNG5"/>
        <s v="FY2U6M"/>
        <s v="YJXZS4"/>
        <s v="Z6DLJD"/>
        <s v="SC7DS8"/>
        <s v="7PDYXW"/>
        <s v="2AK9JR"/>
        <s v="6L8UE3"/>
        <s v="UKSYQ2"/>
        <s v="3SNZLH"/>
        <s v="5ZUCH9"/>
        <s v="M6C3DL"/>
        <s v="WFPW4M"/>
        <s v="43KKA9"/>
        <s v="PXAWJY"/>
        <s v="28H29K"/>
        <s v="MFNLXJ"/>
        <s v="JLCF7B"/>
        <s v="EHM866"/>
        <s v="9Y4TLE"/>
        <s v="LWBDEM"/>
        <s v="PNNEYT"/>
        <s v="YFREZM"/>
        <s v="V2WJ5Y"/>
        <s v="WX89YT"/>
        <s v="XJA585"/>
        <s v="5AE6U4"/>
        <s v="8A8PJ4"/>
        <s v="H7S6AU"/>
        <s v="XT5N3L"/>
        <s v="V967FU"/>
        <s v="KMLVDH"/>
        <s v="ZCBF6J"/>
        <s v="NXGRDB"/>
        <s v="RDTZDK"/>
        <s v="KQPQ8F"/>
        <s v="TP7XKD"/>
        <s v="8BDL8Z"/>
        <s v="XMKA2T"/>
        <s v="S59D5A"/>
        <s v="BARJTY"/>
        <s v="9EDALA"/>
        <s v="KY6JTZ"/>
        <s v="VHEJZ9"/>
        <s v="LZ35LX"/>
        <s v="MMMJYU"/>
        <s v="R3CCHW"/>
        <s v="UHG65T"/>
        <s v="TVK7P5"/>
        <s v="CURZ4R"/>
        <s v="AA3V5Y"/>
        <s v="D8PZSB"/>
        <s v="5VNZ7R"/>
        <s v="83A67N"/>
        <s v="CJVNTJ"/>
        <s v="ZTN7QV"/>
        <s v="LTYYFY"/>
        <s v="D7M4SY"/>
        <s v="6HPMFY"/>
        <s v="A3BWTH"/>
        <s v="TAFXGV"/>
        <s v="KU3UC7"/>
        <s v="5Q26SR"/>
        <s v="AHRYE2"/>
        <s v="8PXTN7"/>
        <s v="QKJ4XP"/>
        <s v="QW4PBC"/>
        <s v="NDA8MG"/>
        <s v="PV4262"/>
        <s v="UPHKCC"/>
        <s v="9J8XHZ"/>
        <s v="LLR3QN"/>
        <s v="NS4FAA"/>
        <s v="44W5SL"/>
        <s v="NPV2K3"/>
        <s v="6KGX2V"/>
        <s v="TTNEM9"/>
        <s v="T9QXHH"/>
        <s v="B7LXXW"/>
        <s v="34Z938"/>
        <s v="2BR98B"/>
        <s v="KBS8GF"/>
        <s v="EF9Y7V"/>
        <s v="HWEKNZ"/>
        <s v="U9562S"/>
        <s v="5MKQTU"/>
        <s v="VFDXGM"/>
        <s v="ACFW36"/>
        <s v="YJXRVJ"/>
        <s v="VUACDG"/>
        <s v="3K5C8Y"/>
        <s v="H7L75B"/>
        <s v="HQXP79"/>
        <s v="AEBXR6"/>
        <s v="HT7Z7N"/>
        <s v="Q725XU"/>
        <s v="8NJD7Q"/>
        <s v="S7PZRN"/>
        <s v="B886T8"/>
        <s v="CK7ZV6"/>
        <s v="86D4BP"/>
        <s v="AW876Y"/>
        <s v="QUNSYR"/>
        <s v="2ZA2RB"/>
        <s v="3ZYNE3"/>
        <s v="6NBP88"/>
        <s v="9YTGMX"/>
        <s v="QE6JX8"/>
        <s v="C4XU4R"/>
        <s v="72Y8HV"/>
        <s v="5285CG"/>
        <s v="GA6A8Z"/>
        <s v="M6T8XH"/>
        <s v="7Z4B6X"/>
        <s v="KKY5PJ"/>
        <s v="S22RUP"/>
        <s v="KCTHKW"/>
        <s v="8QBN3W"/>
        <s v="24869F"/>
        <s v="34GMBG"/>
        <s v="M8BRW8"/>
        <s v="R9629D"/>
        <s v="9D5LB2"/>
        <s v="C4WT9D"/>
        <s v="QE5EF5"/>
        <s v="JW2GRY"/>
        <s v="VT7U9Z"/>
        <s v="57DYXA"/>
        <s v="KTKUWA"/>
        <s v="HB6A63"/>
        <s v="QGBSB8"/>
        <s v="Q32GZ5"/>
        <s v="SB9YMF"/>
        <s v="B5EZGR"/>
        <s v="F9N7U3"/>
        <s v="U59VHP"/>
        <s v="FR3YKC"/>
        <s v="P7T9NY"/>
        <s v="4MGTAE"/>
        <s v="F7PFGD"/>
        <s v="EQA33T"/>
        <s v="PZJMZ8"/>
        <s v="FAJAQ6"/>
        <s v="GAGRVE"/>
        <s v="HLWZHE"/>
        <s v="MSHQG3"/>
        <s v="WBR3DD"/>
        <s v="449NYG"/>
        <s v="8GNRXN"/>
        <s v="TQLTAP"/>
        <s v="EFG7ZY"/>
        <s v="ABZ7LV"/>
        <s v="4W3L8B"/>
        <s v="L2TN8U"/>
        <s v="R49HE4"/>
        <s v="7LDXBH"/>
        <s v="ZSZ99F"/>
        <s v="U95NCS"/>
        <s v="HWAR26"/>
        <s v="63N6NX"/>
        <s v="HPFFTQ"/>
        <s v="ELS5K4"/>
        <s v="YUE69E"/>
        <s v="PD5SUH"/>
        <s v="3SUWZG"/>
        <s v="KGAA7G"/>
        <s v="56UCV5"/>
        <s v="6UV8RP"/>
        <s v="VDRZM3"/>
        <s v="6UL5X2"/>
        <s v="YR2KL6"/>
        <s v="BDK6ES"/>
        <s v="RUZUCF"/>
        <s v="L8UQP3"/>
        <s v="GYFBHS"/>
        <s v="7BWFB4"/>
        <s v="9WRSD5"/>
        <s v="SW7RSL"/>
        <s v="LLPZJB"/>
        <s v="6YXNXB"/>
        <s v="LFLS2N"/>
        <s v="3C5DMH"/>
        <s v="BCWBNW"/>
        <s v="Q25796"/>
        <s v="PRGKBZ"/>
        <s v="VCBNR3"/>
        <s v="CDXCGM"/>
        <s v="NEVFHE"/>
        <s v="YV6FKS"/>
        <s v="S2BHFN"/>
        <s v="UCSLMV"/>
        <s v="Q8ZT4Y"/>
        <s v="7DGYYV"/>
        <s v="XPHYPZ"/>
        <s v="PQEMT4"/>
        <s v="8MFTTY"/>
        <s v="Q4KJE3"/>
        <s v="5VULJN"/>
        <s v="7TRVSC"/>
        <s v="HDSBZF"/>
        <s v="JR59QH"/>
        <s v="FXS33G"/>
        <s v="TJTC7Q"/>
        <s v="FLYYTF"/>
        <s v="WMUNM2"/>
        <s v="MKWWC5"/>
        <s v="4V6Q37"/>
        <s v="W2A48X"/>
        <s v="QJYQ6B"/>
        <s v="58C6F5"/>
        <s v="CW9V8S"/>
        <s v="6LRN5Z"/>
        <s v="VHJXT4"/>
        <s v="H5UXAB"/>
        <s v="GVXYQY"/>
        <s v="L4K8WD"/>
        <s v="7U54GE"/>
        <s v="HPVL4H"/>
        <s v="TJ67SQ"/>
        <s v="5GVF3T"/>
        <s v="YTQY6A"/>
        <s v="VDZ3S8"/>
        <s v="4QE8SN"/>
        <s v="EP7U7J"/>
        <s v="PW74HL"/>
        <s v="49YXH5"/>
        <s v="HTDVSU"/>
        <s v="FC44JD"/>
        <s v="AW3YNA"/>
        <s v="2KWTEU"/>
        <s v="UUJRUW"/>
        <s v="G2JHK4"/>
        <s v="4X599Z"/>
        <s v="GMFTDW"/>
        <s v="2BA8EK"/>
        <s v="6LS694"/>
        <s v="TCE4WY"/>
        <s v="96PHGB"/>
        <s v="EF44KY"/>
        <s v="UP7T6C"/>
        <s v="ZJSNGB"/>
        <s v="3H3H9B"/>
        <s v="ADQULG"/>
        <s v="DKQAVY"/>
        <s v="4JX9D7"/>
        <s v="8UJWM5"/>
        <s v="YREP5M"/>
        <s v="CXA6AV"/>
        <s v="TZLFMG"/>
        <s v="WKZMUU"/>
        <s v="C58RWB"/>
        <s v="68SAPE"/>
        <s v="RZCQQD"/>
        <s v="UVUSLS"/>
        <s v="R7PETS"/>
        <s v="KXPT6S"/>
        <s v="UQ785A"/>
        <s v="ZQWLVL"/>
        <s v="RMPK3B"/>
        <s v="YBK8DY"/>
        <s v="98N2EN"/>
        <s v="WSZVVM"/>
        <s v="R9GWGQ"/>
        <s v="RZPEAX"/>
        <s v="RWV3WH"/>
        <s v="QKCTPK"/>
        <s v="DVZMAF"/>
        <s v="D3RY4E"/>
        <s v="NGV3AT"/>
        <s v="ZQW34E"/>
        <s v="7BTDL8"/>
        <s v="Y8CCJP"/>
        <s v="CNZ9M8"/>
        <s v="DY6D8W"/>
        <s v="5RZ53S"/>
        <s v="HTGYUY"/>
        <s v="2RTB5Y"/>
        <s v="DJARXW"/>
        <s v="P7CQGQ"/>
        <s v="B7W8R3"/>
        <s v="RYEBWX"/>
        <s v="F2ZN4T"/>
        <s v="8PCMHF"/>
        <s v="XNFV7M"/>
        <s v="AAEWPL"/>
        <s v="RJCKXS"/>
        <s v="YUYG6R"/>
        <s v="9C2JYG"/>
        <s v="4RTE4L"/>
        <s v="4LRWRU"/>
        <s v="BQPFDM"/>
        <s v="T3RNKX"/>
        <s v="DXZ5B4"/>
        <s v="NUFRYK"/>
        <s v="YPP9BY"/>
        <s v="JLMJU7"/>
        <s v="QBKLT5"/>
        <s v="83QZPP"/>
        <s v="TZAQF9"/>
        <s v="TMBP9U"/>
        <s v="NWR8LB"/>
        <s v="XWJ43R"/>
        <s v="UREE3W"/>
        <s v="LLN22S"/>
        <s v="Z6SJGE"/>
        <s v="8ZUS6Q"/>
        <s v="3APAAS"/>
        <s v="B82SNS"/>
        <s v="7DV6LU"/>
        <s v="RHPUVG"/>
        <s v="772GHV"/>
        <s v="7PUVRY"/>
        <s v="4LETBN"/>
        <s v="DXAUMU"/>
        <s v="CU76TZ"/>
        <s v="V22DCU"/>
        <s v="UYRK3S"/>
        <s v="784FYS"/>
        <s v="L8C34N"/>
        <s v="X6V4F8"/>
        <s v="QEEQVR"/>
        <s v="TKVQW7"/>
        <s v="C8YA3X"/>
        <s v="N8Q9BV"/>
        <s v="EMSKJC"/>
        <s v="CRQTRS"/>
        <s v="H5MLEH"/>
        <s v="7MBSCT"/>
        <s v="G9AJMX"/>
        <s v="AM9M3A"/>
        <s v="29Q85N"/>
        <s v="7KU5F7"/>
        <s v="DWWYAC"/>
        <s v="TBE3RB"/>
        <s v="2X79EX"/>
        <s v="MAK7AS"/>
        <s v="YAYLUR"/>
        <s v="GPK3Y9"/>
        <s v="U3J86G"/>
        <s v="Z75CXF"/>
        <s v="W95Y4H"/>
        <s v="25Z824"/>
        <s v="4NFPA4"/>
        <s v="Z4VKLJ"/>
        <s v="8J24TY"/>
        <s v="Y9JTHV"/>
        <s v="HQTGT6"/>
        <s v="XJWWTJ"/>
        <s v="UU6W4N"/>
        <s v="YF85FN"/>
        <s v="EG3NXY"/>
        <s v="4PGT2W"/>
        <s v="73R3KH"/>
        <s v="ACM66N"/>
        <s v="ZR24JY"/>
        <s v="J2WL9L"/>
        <s v="BL2Z52"/>
        <s v="45NMH4"/>
        <s v="335RBP"/>
        <s v="QCU92U"/>
        <s v="D8YMFD"/>
        <s v="26CTFD"/>
        <s v="MTLERW"/>
        <s v="LX82M6"/>
        <s v="AHACGU"/>
        <s v="MYCQD9"/>
        <s v="7VGZQR"/>
        <s v="KX6ERJ"/>
        <s v="D67TST"/>
        <s v="9KXEHD"/>
        <s v="MHVZ43"/>
        <s v="BZN6XS"/>
        <s v="LA9ZV2"/>
        <s v="VVY6T5"/>
        <s v="U9TR5M"/>
        <s v="ZGPX7E"/>
        <s v="QR6Q38"/>
        <s v="G5LV9Z"/>
        <s v="SK38CJ"/>
        <s v="BQR43Z"/>
        <s v="ML3NK5"/>
        <s v="GEY5CU"/>
        <s v="7V2NA6"/>
        <s v="62XY5S"/>
        <s v="8NW922"/>
        <s v="Z2VRG7"/>
        <s v="JHLVB"/>
        <s v="MAYAPA"/>
        <s v="4GPUUN"/>
        <s v="ED3X9L"/>
        <s v="R5MCUY"/>
        <s v="BEXQSS"/>
        <s v="UBCH58"/>
        <s v="3GQDJM"/>
        <s v="V7FKSQ"/>
        <s v="FA2U23"/>
        <s v="HWPA8H"/>
        <s v="UJ3XJV"/>
        <s v="WPVBEH"/>
        <s v="CSG8EP"/>
        <s v="RU2NXK"/>
        <s v="DYCTGW"/>
        <s v="H577YM"/>
        <s v="WC6QUY"/>
        <s v="374QXN"/>
        <s v="2Y94Q7"/>
        <s v="WDY5UE"/>
        <s v="CWUSCM"/>
        <s v="6X97DW"/>
        <s v="X5UYL6"/>
        <s v="XLPXVK"/>
        <s v="BBDX2D"/>
        <s v="6ARNBC"/>
        <s v="9RFSB3"/>
        <s v="QWXRKD"/>
        <s v="EYS2NT"/>
        <s v="UMCKXS"/>
        <s v="YB4MNT"/>
        <s v="XLVTW5"/>
        <s v="3EJ49P"/>
        <s v="BC586F"/>
        <s v="Z6MRBW"/>
        <s v="WX55KU"/>
        <s v="36FRYW"/>
        <s v="WJK7YF"/>
        <s v="39Y6WU"/>
        <s v="LYZ2T9"/>
        <s v="2LBCD6"/>
        <s v="H54TEM"/>
        <s v="DCBVUL"/>
        <s v="MGUQZK"/>
        <s v="LBRDNG"/>
        <s v="M69QCR"/>
        <s v="N66R75"/>
        <s v="3ZEZ32"/>
        <s v="J2YTWT"/>
        <s v="AW4QDG"/>
        <s v="E3L39M"/>
        <s v="PGY4NL"/>
        <s v="3CFW7T"/>
        <s v="G9VMXX"/>
        <s v="KPGS8Z"/>
        <s v="AGYALV"/>
        <s v="UWMA3R"/>
        <s v="6AS2GA"/>
        <s v="5KPZBL"/>
        <s v="ZK6XWG"/>
        <s v="QWD8D5"/>
        <s v="L3RETJ"/>
        <s v="9EK7J3"/>
        <s v="GQYPMN"/>
        <s v="BDECSD"/>
        <s v="SB368H"/>
        <s v="PJVDWV"/>
        <s v="WLBKXY"/>
        <s v="MQ5YWR"/>
        <s v="2924LC"/>
        <s v="6FYQE2"/>
        <s v="C67CK8"/>
        <s v="K3EBLY"/>
        <s v="3UDMU9"/>
        <s v="UGGUDM"/>
        <s v="6GPJ3B"/>
        <s v="6YAA3F"/>
        <s v="7D4HY3"/>
        <s v="B62HXB"/>
        <s v="URBSZU"/>
        <s v="TPMJ45"/>
        <s v="LUEBHM"/>
        <s v="3STC7K"/>
        <s v="WDCW2W"/>
        <s v="Z8PA5D"/>
        <s v="QXHE6Y"/>
        <s v="C69Z7U"/>
        <s v="ZFEWS3"/>
        <s v="KJEHAW"/>
        <s v="S7NESA"/>
        <s v="ESBEXZ"/>
        <s v="3B2LPT"/>
        <s v="Z85PS2"/>
        <s v="FBXYS9"/>
        <s v="QQWXGM"/>
        <s v="38EQCP"/>
        <s v="Z3UJAS"/>
        <s v="9RXUEU"/>
        <s v="3VYLRA"/>
        <s v="TUXQPY"/>
        <s v="VLEND6"/>
        <s v="V7V962"/>
        <s v="F8FATM"/>
        <s v="BJPXY8"/>
        <s v="T3RUNR"/>
        <s v="PJFFEM"/>
        <s v="HDLHML"/>
        <s v="J3KX25"/>
        <s v="5VRYL5"/>
        <s v="V4PT6P"/>
        <s v="VD7F8D"/>
        <s v="CA3R97"/>
        <s v="LTTTJQ"/>
        <s v="V5ETCL"/>
        <s v="LHPWV5"/>
        <s v="UC63RF"/>
        <s v="ADDYDE"/>
        <s v="DAAB5X"/>
        <s v="Q58CXX"/>
        <s v="KTSW7G"/>
        <s v="X4M2HU"/>
        <s v="2SG2BW"/>
        <s v="GYLEUA"/>
        <s v="AKQ26M"/>
        <s v="WBFE4C"/>
        <s v="PZ2UE6"/>
        <s v="QYXTBH"/>
        <s v="7GXDA2"/>
        <s v="48N3GV"/>
        <s v="5D9JEV"/>
        <s v="F56GFB"/>
        <s v="2B4GFH"/>
        <s v="8GG4YB"/>
        <s v="5EHN66"/>
        <s v="TA87LG"/>
        <s v="CQ6A9P"/>
        <s v="BSCDPC"/>
        <s v="CXNNFD"/>
        <s v="CXZFXJ"/>
        <s v="X2M5JR"/>
        <s v="757P29"/>
        <s v="ZCL6VY"/>
        <s v="NCKJV4"/>
        <s v="W9EATV"/>
        <s v="6SHWXE"/>
        <s v="X8P78X"/>
        <s v="Z8V3Y7"/>
        <s v="QUUMCS"/>
        <s v="BR8CDG"/>
        <s v="FRQF4Z"/>
        <s v="NFL8DL"/>
        <s v="M27W8E"/>
        <s v="PARZK5"/>
        <s v="ZKTM78"/>
        <s v="Y388RH"/>
        <s v="VGQSDR"/>
        <s v="XPNJKN"/>
        <s v="JSJ3RV"/>
        <s v="D29EJN"/>
        <s v="GQYT2N"/>
        <s v="8K3HH2"/>
        <s v="GD9AUN"/>
        <s v="4TJBZF"/>
        <s v="FMCQL6"/>
        <s v="EH3RW2"/>
        <s v="4DDC4G"/>
        <s v="27J24C"/>
        <s v="P7JS8Y"/>
        <s v="9SLA3X"/>
        <s v="ZR3252"/>
        <s v="EV4Y2A"/>
        <s v="7M6VAM"/>
        <s v="P7SWGA"/>
        <s v="CT2QUT"/>
        <s v="GYFJV2"/>
        <s v="CAA6B6"/>
        <s v="RNPQJD"/>
        <s v="QAAQ4J"/>
        <s v="RJ4BNN"/>
        <s v="PNH5AJ"/>
        <s v="EDRTKX"/>
        <s v="ENWAJP"/>
        <s v="F9JNAY"/>
        <s v="NB98X2"/>
        <s v="4LSVPE"/>
        <s v="6PPFYH"/>
        <s v="CP2UN7"/>
        <s v="MJAT7U"/>
        <s v="J4UPZR"/>
        <s v="SWZVTB"/>
        <s v="62H2YK"/>
        <s v="J4P83V"/>
        <s v="7RBAM2"/>
        <s v="7UKP83"/>
        <s v="GTK64E"/>
        <s v="DL8KQ9"/>
        <s v="H4BVTZ"/>
        <s v="LDQVBV"/>
        <s v="WGHSPJ"/>
        <s v="WMGJLX"/>
        <s v="4LGLK7"/>
        <s v="DV7R7W"/>
        <s v="H5W6ZZ"/>
        <s v="9V6AG9"/>
        <s v="4MXM5X"/>
        <s v="BMLKSE"/>
        <s v="VP9VLS"/>
        <s v="MA4QJ5"/>
        <s v="H6LVLJ"/>
        <s v="CT4JDM"/>
        <s v="2WUX23"/>
        <s v="3F363L"/>
        <s v="NTAJST"/>
        <s v="M8XV8M"/>
        <s v="GLSAPQ"/>
        <s v="ZZNP39"/>
        <s v="E48U46"/>
        <s v="FGMJED"/>
        <s v="W8LJUZ"/>
        <s v="X9JFTR"/>
        <s v="WHLE7F"/>
        <s v="P7Q4QZ"/>
        <s v="QQARU4"/>
        <s v="MV8CEZ"/>
        <s v="4L3Q6J"/>
        <s v="3BUN2X"/>
        <s v="Z54GE6"/>
        <s v="BFXKJZ"/>
        <s v="NL34WM"/>
        <s v="X5UPZ3"/>
        <s v="QE3ASY"/>
        <s v="WPRJDS"/>
        <s v="6X2WMH"/>
        <s v="6529UB"/>
        <s v="Z7DMMG"/>
        <s v="62WW4B"/>
        <s v="DHTVXH"/>
        <s v="JUBYTX"/>
        <s v="LDLKSJ"/>
        <s v="8YKB65"/>
        <s v="R7KL4V"/>
        <s v="R8JD9R"/>
        <s v="SERRAH"/>
        <s v="D6GNZD"/>
        <s v="5RDJLQ"/>
        <s v="2Q7L2B"/>
        <s v="3GEA7R"/>
        <s v="GXY9ER"/>
        <s v="8YFDKW"/>
        <s v="MZHWLC"/>
        <s v="PJY2EJ"/>
        <s v="A8UJTP"/>
        <s v="8P6P4G"/>
        <s v="FEMSNT"/>
        <s v="PK9C8P"/>
        <s v="RJ3DVN"/>
        <s v="WFTDXQ"/>
        <s v="G8RLNZ"/>
        <s v="39ZRES"/>
        <s v="9QVLFE"/>
        <s v="MUXVZB"/>
        <s v="TPHW33"/>
        <s v="BPPLJT"/>
        <s v="5XQ89H"/>
        <s v="95ACVG"/>
        <s v="PL3QNM"/>
        <s v="3U2V8X"/>
        <s v="RMS849"/>
        <s v="7KJGVE"/>
        <s v="HNE6UW"/>
        <s v="D45SEB"/>
        <s v="3A6JNP"/>
        <s v="CKWVL4"/>
        <s v="JNMQ8J"/>
        <s v="UA8NJD"/>
        <s v="ZLLGWV"/>
        <s v="JN89B5"/>
        <s v="22JNJ7"/>
        <s v="M6UREA"/>
        <s v="H99AWW"/>
        <s v="KRS6LZ"/>
        <s v="WCPC3M"/>
        <s v="NTTBLE"/>
        <s v="YLJ9QX"/>
        <s v="8MLA3W"/>
        <s v="3CS7SQ"/>
        <s v="HZFEAH"/>
        <s v="XXR8EZ"/>
        <s v="ZDUXQT"/>
        <s v="99C78T"/>
        <s v="4VV35B"/>
        <s v="TUW28C"/>
        <s v="LYSVC2"/>
        <s v="QUXBDL"/>
        <s v="AR3K9Z"/>
        <s v="9JGLUR"/>
        <s v="JW67BW"/>
        <s v="SQMPPB"/>
        <s v="LJC66Q"/>
        <s v="LVN8DD"/>
        <s v="M4PXM7"/>
        <s v="63XYNF"/>
        <s v="HPBCLK"/>
        <s v="VPMCED"/>
        <s v="CKY8CU"/>
        <s v="24HDT5"/>
        <s v="99MEX4"/>
        <s v="5XHX7V"/>
        <s v="27EZUM"/>
        <s v="Q4CPBY"/>
        <s v="VGL3CY"/>
        <s v="9BF86M"/>
        <s v="HV2W6B"/>
        <s v="N5K2ZF"/>
        <s v="FZ386X"/>
        <s v="EE2TV2"/>
        <s v="7F3ZLE"/>
        <s v="368WVA"/>
        <s v="DJJDXR"/>
        <s v="RZYHEQ"/>
        <s v="9JP6MA"/>
        <s v="SPBGA2"/>
        <s v="4A75ZX"/>
        <s v="LRRTY8"/>
        <s v="FGA2YV"/>
        <s v="9METUB"/>
        <s v="ZVPRMP"/>
        <s v="8UBLWS"/>
        <s v="TW8ACB"/>
        <s v="NJYWB7"/>
        <s v="QY48FH"/>
        <s v="2M8MLZ"/>
        <s v="AETPSA"/>
        <s v="T34TJA"/>
        <s v="Q6S95F"/>
        <s v="P2Y22L"/>
        <s v="9TXF65"/>
        <s v="ZZUWFZ"/>
        <s v="8ESJP3"/>
        <s v="ES895P"/>
        <s v="XDS8PR"/>
        <s v="CHD3U7"/>
        <s v="F4VGZ9"/>
        <s v="LRLKMV"/>
        <s v="XMKSHS"/>
        <s v="CCNB7E"/>
        <s v="7J4U4Q"/>
        <s v="K3E9AF"/>
        <s v="46357Z"/>
        <s v="SFBRZ6"/>
        <s v="4724QT"/>
        <s v="7JUPDE"/>
        <s v="8KR9QS"/>
        <s v="SVXGKH"/>
        <s v="SKQS32"/>
        <s v="MUDRDJ"/>
        <s v="KSAJYW"/>
        <s v="EUAV4K"/>
        <s v="4RJM3C"/>
        <s v="CF6G4M"/>
        <s v="4L46FH"/>
        <s v="LLS575"/>
        <s v="ECNDDM"/>
        <s v="FZ8XKE"/>
        <s v="XLGZHJ"/>
        <s v="8MQYYW"/>
        <s v="44MZ2R"/>
        <s v="LTAFCT"/>
        <s v="SQLDW7"/>
        <s v="JQQU52"/>
        <s v="3UN6KN"/>
        <s v="GR3WX5"/>
        <s v="DGSJ7S"/>
        <s v="3969R5"/>
        <s v="6GC2NC"/>
        <s v="MY94FM"/>
        <s v="4552L3"/>
        <s v="84C7ZG"/>
        <s v="UBTAHR"/>
        <s v="2TAQYY"/>
        <s v="NSVE5D"/>
        <s v="REKSV6"/>
        <s v="RPT2X7"/>
        <s v="JCVANW"/>
        <s v="WUJELN"/>
        <s v="9ZMZES"/>
        <s v="JAJFHE"/>
        <s v="JQC8XK"/>
        <s v="LBBWM6"/>
        <s v="FBC26L"/>
        <s v="CAVTUL"/>
        <s v="ACX8HF"/>
        <s v="DLJQXA"/>
        <s v="GPWMBW"/>
        <s v="FH3UYX"/>
        <s v="B4E9BY"/>
        <s v="SVCPH6"/>
        <s v="74GNB5"/>
        <s v="T4L3S7"/>
        <s v="PVZLKM"/>
        <s v="GEKKRW"/>
        <s v="BTTE6R"/>
        <s v="W9G88S"/>
        <s v="BN2L4M"/>
        <s v="AGFU8L"/>
        <s v="WUBTZ8"/>
        <s v="KVQYUZ"/>
        <s v="C6D2F9"/>
        <s v="9UD2ZN"/>
        <s v="MKT7JQ"/>
        <s v="L9Q7YR"/>
        <s v="984YXY"/>
        <s v="FYH4QC"/>
        <s v="5ZH4FE"/>
        <s v="WEBB9R"/>
        <s v="5GK78C"/>
        <s v="4EVFAW"/>
        <s v="KRTH23"/>
        <s v="NJEZPF"/>
        <s v="ZBSW42"/>
        <s v="65KJTB"/>
        <s v="MCL4P6"/>
        <s v="WGGTAC"/>
        <s v="AFAVBV"/>
        <s v="LVQYY9"/>
        <s v="AYCNB8"/>
        <s v="SFEZMM"/>
        <s v="5PE9ZU"/>
        <s v="C22YLA"/>
        <s v="VTSBD8"/>
        <s v="GWRT9W"/>
        <s v="YPA2AB"/>
        <s v="4TVNJC"/>
        <s v="Q8DK88"/>
        <s v="C4BVD8"/>
        <s v="BRYJZN"/>
        <s v="MH4RJ2"/>
        <s v="HLYG85"/>
        <s v="BUPAL4"/>
        <s v="W7TYV9"/>
        <s v="BV4PCY"/>
        <s v="62G2WE"/>
        <s v="9K23KL"/>
        <s v="WBACHW"/>
        <s v="SF2A6D"/>
        <s v="TRCD96"/>
        <s v="UDFNJ7"/>
        <s v="8DENP5"/>
        <s v="59RHZQ"/>
        <s v="YAYSNZ"/>
        <s v="FRMF8W"/>
        <s v="QRX9VK"/>
        <s v="CBZMZW"/>
        <s v="F9ZT2X"/>
        <s v="B8GNUN"/>
        <s v="LZ328R"/>
        <s v="98T7W5"/>
        <s v="PF6JVX"/>
        <s v="A2A6Y5"/>
        <s v="935MNN"/>
        <s v="VHWHTG"/>
        <s v="ZQFBS4"/>
        <s v="SBZ3YK"/>
        <s v="XCMHPD"/>
        <s v="2BZW2S"/>
        <s v="332M7V"/>
        <s v="HSS5JB"/>
        <s v="7VSV9P"/>
        <s v="84TV4A"/>
        <s v="8HE4K3"/>
        <s v="H6PUZH"/>
        <s v="7MTPST"/>
        <s v="LAVKYD"/>
        <s v="VREWS4"/>
        <s v="T7FRXR"/>
        <s v="SSME4Y"/>
        <s v="XJNP45"/>
        <s v="97UJ5M"/>
        <s v="G2T2SN"/>
        <s v="9QPUHR"/>
        <s v="35PMUB"/>
        <s v="AGJCCQ"/>
        <s v="KA24HX"/>
        <s v="NJUCHW"/>
        <s v="KQ7DK2"/>
        <s v="JZL3ZR"/>
        <s v="U9V4G2"/>
        <s v="GRGAAV"/>
        <s v="MVJH85"/>
        <s v="JJUNRK"/>
        <s v="HUU5V6"/>
        <s v="DBXSSV"/>
        <s v="XB9X9R"/>
        <s v="GF3R6Y"/>
        <s v="GR9HZE"/>
        <s v="F3UHJN"/>
        <s v="V3UWM8"/>
        <s v="M2YV4G"/>
        <s v="47YVR2"/>
        <s v="5D72N3"/>
        <s v="ZJRF9E"/>
        <s v="7D7LFP"/>
        <s v="SD2TRD"/>
        <s v="NUKAB7"/>
        <s v="R6EV2Q"/>
        <s v="6VG7FX"/>
        <s v="PW6EYT"/>
        <s v="GN568J"/>
        <s v="2RSQER"/>
        <s v="LT2XGN"/>
        <s v="FGXGH4"/>
        <s v="KR5LWX"/>
        <s v="B4YBV9"/>
        <s v="ZJTN3J"/>
        <s v="SJDPTM"/>
        <s v="5ALT52"/>
        <s v="J8PH43"/>
        <s v="BKWASA"/>
        <s v="CFGXZW"/>
        <s v="GRQUBE"/>
        <s v="MTGYDF"/>
        <s v="TA8AFA"/>
        <s v="CR6769"/>
        <s v="4PT6YX"/>
        <s v="UVNRMW"/>
        <s v="HX9P9Y"/>
        <s v="6N5WYR"/>
        <s v="76959C"/>
        <s v="GQ9YU4"/>
        <s v="CU8FV2"/>
        <s v="EBQTE9"/>
        <s v="AZ6Y6M"/>
        <s v="RXX84E"/>
        <s v="GGP6CH"/>
        <s v="6C9YJW"/>
        <s v="F9XNAQ"/>
        <s v="BHLZLG"/>
        <s v="VRU9W7"/>
        <s v="JL597D"/>
        <s v="XGK5D2"/>
        <s v="XZC3HN"/>
        <s v="TGG45M"/>
        <s v="XUDR8U"/>
        <s v="2U3Y76"/>
        <s v="7BHPK6"/>
        <s v="6ZDMAQ"/>
        <s v="GVQW6B"/>
        <s v="V3SQPS"/>
        <s v="XXXYC7"/>
        <s v="WKUMAF"/>
        <s v="TCF273"/>
        <s v="NVRM49"/>
        <s v="V7HPGW"/>
        <s v="6TJ7DZ"/>
        <s v="WTNNCX"/>
        <s v="K5479F"/>
        <s v="WEE55L"/>
        <s v="784A9X"/>
        <s v="5PLA6Z"/>
        <s v="B447UC"/>
        <s v="B2C6AX"/>
        <s v="9TX6MJ"/>
        <s v="TNVP3U"/>
        <s v="JMH7YG"/>
        <s v="EYDVG2"/>
        <s v="NNAPLA"/>
        <s v="CKDQT6"/>
        <s v="N46CMZ"/>
        <s v="LXEN99"/>
        <s v="XRS899"/>
        <s v="XRYVJ6"/>
        <s v="8QMKPG"/>
        <s v="AHBE65"/>
        <s v="66DLTL"/>
        <s v="87XCHC"/>
        <s v="SH9MNJ"/>
        <s v="FV9JFF"/>
        <s v="WJRNCN"/>
        <s v="YD3UNS"/>
        <s v="57NL3H"/>
        <s v="JB3GF7"/>
        <s v="96QBYK"/>
        <s v="TKD87F"/>
        <s v="4593G7"/>
        <s v="WHUU6S"/>
        <s v="98W4Z2"/>
        <s v="7JTTNS"/>
        <s v="T58K83"/>
        <s v="AUYGGW"/>
        <s v="ZDN7VJ"/>
        <s v="8X3BKK"/>
        <s v="XBJGUM"/>
        <s v="D9LCXG"/>
        <s v="ZXGJVU"/>
        <s v="VR6PM7"/>
        <s v="L57KSK"/>
        <s v="PMQX8D"/>
        <s v="BZMQZB"/>
        <s v="C5JYTA"/>
        <s v="HZKE9J"/>
        <s v="E3GHN4"/>
        <s v="6NXKBG"/>
        <s v="KXM8AK"/>
        <s v="EQLH6U"/>
        <s v="YESC8Y"/>
        <s v="5NF7UZ"/>
        <s v="LN3G7Q"/>
        <s v="CX65GN"/>
        <s v="5BUMDD"/>
        <s v="47KZLB"/>
        <s v="XRDJGQ"/>
        <s v="46UJR4"/>
        <s v="FMQQBH"/>
        <s v="MX2UFS"/>
        <s v="GWYP2C"/>
        <s v="5JK5EE"/>
        <s v="KL5QW2"/>
        <s v="UKNQUX"/>
        <s v="6Z9LVS"/>
        <s v="GDWKET"/>
        <s v="Z7EFHJ"/>
        <s v="BA92UN"/>
        <s v="2E4A68"/>
        <s v="NNQAVP"/>
        <s v="CFZBAM"/>
        <s v="A3NQ8Y"/>
        <s v="9VHLWM"/>
        <s v="6J5CF5"/>
        <s v="2TUELD"/>
        <s v="7Q6QAY"/>
        <s v="RCLFT8"/>
        <s v="BPSMXZ"/>
        <s v="YF5628"/>
        <s v="RGVHEK"/>
        <s v="WWQ982"/>
        <s v="RCRZKU"/>
        <s v="VKF89L"/>
        <s v="2VMDKH"/>
        <s v="SK28UF"/>
        <s v="BPSHDN"/>
        <s v="RNJGWV"/>
        <s v="R3PPCE"/>
        <s v="DZFYK3"/>
        <s v="FB33LH"/>
        <s v="KW64Z9"/>
        <s v="Z4XDDU"/>
        <s v="LCSY8D"/>
        <s v="UDC7D2"/>
        <s v="2PPH8W"/>
        <s v="XMQ7AK"/>
        <s v="FY2SSR"/>
        <s v="3UR7BM"/>
        <s v="APGZE9"/>
        <s v="54CMTZ"/>
        <s v="S2HR73"/>
        <s v="PBK2ZK"/>
        <s v="PCGWMF"/>
        <s v="3V3LTB"/>
        <s v="W228A5"/>
        <s v="VGT29Y"/>
        <s v="ET8MJB"/>
        <s v="Q76SG4"/>
        <s v="YH4J2N"/>
        <s v="C4BLUC"/>
        <s v="KCLM7P"/>
        <s v="ZZRHAW"/>
        <s v="XKJDMS"/>
        <s v="WP6K25"/>
        <s v="ZDAUE9"/>
        <s v="ZYMAYF"/>
        <s v="XVPGX5"/>
        <s v="VT7WDF"/>
        <s v="PPVMUY"/>
        <s v="VE7UV3"/>
        <s v="MRYEEF"/>
        <s v="VR7FBJ"/>
        <s v="D4BG8B"/>
        <s v="KQWRRF"/>
        <s v="PDZFPU"/>
        <s v="TPMFDF"/>
        <s v="QFZD52"/>
        <s v="LF99YY"/>
        <s v="W5LCQA"/>
        <s v="98R8VA"/>
        <s v="483SAG"/>
        <s v="A4PBGZ"/>
        <s v="54UA9B"/>
        <s v="DAAN88"/>
        <s v="5J28BV"/>
        <s v="YARQ22"/>
        <s v="Z9HZSE"/>
        <s v="6PEAV6"/>
        <s v="Q2NJJ9"/>
        <s v="AM922B"/>
        <s v="9LXAVW"/>
        <s v="QNC7FV"/>
        <s v="E4D32A"/>
        <s v="38MQNX"/>
        <s v="DWNTEQ"/>
        <s v="XAUR3N"/>
        <s v="4D8A93"/>
        <s v="C4ESCW"/>
        <s v="YEKPZ2"/>
        <s v="BDHCA3"/>
        <s v="9B5XJV"/>
        <s v="RL98PS"/>
        <s v="6VQXZU"/>
        <s v="VJJSVD"/>
        <s v="TTAHFP"/>
        <s v="K3ZB7E"/>
        <s v="CMTXHL"/>
        <s v="A3K776"/>
        <s v="4ASTG9"/>
        <s v="4LT9YB"/>
        <s v="282KEA"/>
        <s v="EYC6FW"/>
        <s v="93E7AC"/>
        <s v="YRSALA"/>
        <s v="YCRJZP"/>
        <s v="MUM2F7"/>
        <s v="QHSNF2"/>
        <s v="N4RXM6"/>
        <s v="Z6KP6P"/>
        <s v="6TEAFC"/>
        <s v="QYTJZW"/>
        <s v="777FTU"/>
        <s v="XERVGG"/>
        <s v="GMCDJC"/>
        <s v="XCTWSE"/>
        <s v="8SYUY7"/>
        <s v="GERZT7"/>
        <s v="3PYPAL"/>
        <s v="NR2C9M"/>
        <s v="T6BEZT"/>
        <s v="JQAFPX"/>
        <s v="5F7R2G"/>
        <s v="JV24JJ"/>
        <s v="J95QEM"/>
        <s v="PMT4VA"/>
        <s v="L2N4YX"/>
        <s v="75DJPM"/>
        <s v="NAPC3V"/>
        <s v="ANW3RN"/>
        <s v="YKYHD6"/>
        <s v="KS7Y6C"/>
        <s v="5WG3K2"/>
        <s v="A35YYV"/>
        <s v="ZX5UGR"/>
        <s v="4ZHRN3"/>
        <s v="T9S8T2"/>
        <s v="FQX4NE"/>
        <s v="TAYNAT"/>
        <s v="GKM3JN"/>
        <s v="ZS7F93"/>
        <s v="8YFDQM"/>
        <s v="TWYLWU"/>
        <s v="QKNQS8"/>
        <s v="2LKMXA"/>
        <s v="J6QBRV"/>
        <s v="TD8JZ8"/>
        <s v="SGPDQM"/>
        <s v="G3NDEF"/>
        <s v="PR59KR"/>
        <s v="2G2QMP"/>
        <s v="NDPDJV"/>
        <s v="4BCJEF"/>
        <s v="X45W3S"/>
        <s v="ZW8JKP"/>
        <s v="CWVGD3"/>
        <s v="QCT2QG"/>
        <s v="P34AS7"/>
        <s v="DXPYHZ"/>
        <s v="9AETET"/>
        <s v="78PR8Y"/>
        <s v="YDBW46"/>
        <s v="5JHKDV"/>
        <s v="MG3J85"/>
        <s v="48VZLY"/>
        <s v="79EW5Y"/>
        <s v="C672FW"/>
        <s v="QQB7D4"/>
        <s v="VGHAKS"/>
        <s v="44C2UM"/>
        <s v="GUKWRR"/>
        <s v="WU8DYF"/>
        <s v="HQJY5T"/>
        <s v="FGFVJP"/>
        <s v="8ZFL69"/>
        <s v="VU5N7V"/>
        <s v="4TQ8U6"/>
        <s v="VS3D2V"/>
        <s v="WJ8KWV"/>
        <s v="CXJBMY"/>
        <s v="QHLB3X"/>
        <s v="2FBKG9"/>
        <s v="GSJY22"/>
        <s v="SAEJNN"/>
        <s v="9CF59U"/>
        <s v="UQRR8P"/>
        <s v="NVMNPD"/>
        <s v="QA6RQ7"/>
        <s v="S5JRDV"/>
        <s v="U7A4XW"/>
        <s v="VZT5CM"/>
        <s v="XLEJMS"/>
        <s v="9L5J8A"/>
        <s v="LZWUY7"/>
        <s v="CPNC8V"/>
        <s v="UQHWGM"/>
        <s v="6VVCTH"/>
        <s v="UXEKYT"/>
        <s v="REF5G5"/>
        <s v="AZAC9T"/>
        <s v="TXJRQP"/>
        <s v="3N4WUR"/>
        <s v="WA2S4M"/>
        <s v="3AE43C"/>
        <s v="6L652L"/>
        <s v="QKK6A8"/>
        <s v="EYU32Y"/>
        <s v="FQYQ25"/>
        <s v="VAVVEZ"/>
        <s v="P9SCN8"/>
        <s v="82FJFF"/>
        <s v="FN7Z96"/>
        <s v="A3GVZC"/>
        <s v="K2DZST"/>
        <s v="DS6S8V"/>
        <s v="2PYP9D"/>
        <s v="UL2GHU"/>
        <s v="9ZE3WF"/>
        <s v="HY268X"/>
        <s v="54P4PV"/>
        <s v="8HUL9H"/>
        <s v="ZJ6K2K"/>
        <s v="AJBL5M"/>
        <s v="LBA98G"/>
        <s v="7VBMPV"/>
        <s v="X995LC"/>
        <s v="W65QXL"/>
        <s v="5X7QS9"/>
        <s v="2KYVT3"/>
        <s v="UC9F39"/>
        <s v="AEF7AM"/>
        <s v="GUPHVB"/>
        <s v="4PBWGB"/>
        <s v="PPNST9"/>
        <s v="AFWJRM"/>
        <s v="2975CF"/>
        <s v="AWYD2W"/>
        <s v="7VTNW8"/>
        <s v="B2SZ2T"/>
        <s v="5CDM7Y"/>
        <s v="MY9PYP"/>
        <s v="K6J6UY"/>
        <s v="Z7PDGC"/>
        <s v="ZKDUKM"/>
        <s v="8HB9NQ"/>
        <s v="WSVSBU"/>
        <s v="WH49KW"/>
        <s v="KJMGC5"/>
        <s v="2U5RBB"/>
        <s v="C5PZN8"/>
        <s v="BERQ2Z"/>
        <s v="EEVGLH"/>
        <s v="3YGZKC"/>
        <s v="VKT5AN"/>
        <s v="752G4L"/>
        <s v="3WF2X3"/>
        <s v="GP4SJ9"/>
        <s v="KY59XG"/>
        <s v="CF494Y"/>
        <s v="4K8YZ2"/>
        <s v="GN9JBG"/>
        <s v="9N9K5M"/>
        <s v="PF3HPM"/>
        <s v="C39VR5"/>
        <s v="2CUP84"/>
        <s v="YG3DNE"/>
        <s v="SDBBAE"/>
        <s v="GH5BZS"/>
        <s v="BMSHZN"/>
        <s v="PGWH3A"/>
        <s v="2SNU2E"/>
        <s v="45UA7U"/>
        <s v="BM662A"/>
        <s v="RUK8W6"/>
        <s v="EY2DCR"/>
        <s v="CBNWFW"/>
        <s v="X82HU4"/>
        <s v="7QUHPS"/>
        <s v="PBX2L4"/>
        <s v="WAPZT2"/>
        <s v="BK4M5L"/>
        <s v="PTSAVL"/>
        <s v="2FSDVE"/>
        <s v="RWC7G8"/>
        <s v="B73R4T"/>
        <s v="VV4NQ7"/>
        <s v="NFF9ZG"/>
        <s v="QXP4G4"/>
        <s v="4STK5G"/>
        <s v="YY49U7"/>
        <s v="9MKWKG"/>
        <s v="G9CBRD"/>
        <s v="DESD5Y"/>
        <s v="XTYHMJ"/>
        <s v="7SEEFF"/>
        <s v="NSSWPJ"/>
        <s v="99JP47"/>
        <s v="QD6Y4A"/>
        <s v="U3L7XV"/>
        <s v="6KKT82"/>
        <s v="BE94Z6"/>
        <s v="BLPR4Y"/>
        <s v="GZAE25"/>
        <s v="GPW77W"/>
        <s v="W2VDLH"/>
        <s v="ZWFUR8"/>
        <s v="685K3E"/>
        <s v="33R9WE"/>
        <s v="DCLMWF"/>
        <s v="7TXPLD"/>
        <s v="MYB2EU"/>
        <s v="JL8ZY5"/>
        <s v="V35FCR"/>
        <s v="WYJC6N"/>
        <s v="VUYWSP"/>
        <s v="USP559"/>
        <s v="A4DZ6N"/>
        <s v="3XE7W9"/>
        <s v="C4XUGZ"/>
        <s v="W6Q72J"/>
        <s v="CH5ZTM"/>
        <s v="KXSC9R"/>
        <s v="BFCDZS"/>
        <s v="3RQNNT"/>
        <s v="T8EYVW"/>
        <s v="2NE35Z"/>
        <s v="RSZCTF"/>
        <s v="XEEV6J"/>
        <s v="8XUVXE"/>
        <s v="E2JDTH"/>
        <s v="CCJDY6"/>
        <s v="A2W8GS"/>
        <s v="DPWWGH"/>
        <s v="S9RALT"/>
        <s v="CBK2W4"/>
        <s v="4ECJY5"/>
        <s v="SXKLB8"/>
        <s v="S3W9NT"/>
        <s v="MXDNUU"/>
        <s v="RSR7AV"/>
        <s v="AWVXDE"/>
        <s v="SVMEQM"/>
        <s v="658NTJ"/>
        <s v="AD2SV3"/>
        <s v="P895NA"/>
        <s v="2SD3PX"/>
        <s v="U3CJPP"/>
        <s v="6Q7PR9"/>
        <s v="NG4M6P"/>
        <s v="YRNKUE"/>
        <s v="QS9Q7F"/>
        <s v="8RAGT8"/>
        <s v="NN65LT"/>
        <s v="U2KS5Z"/>
        <s v="HKT5VG"/>
        <s v="J8G3VV"/>
        <s v="4CR793"/>
        <s v="J7GTL9"/>
        <s v="S58P3L"/>
        <s v="HCBE2D"/>
        <s v="XLZPUV"/>
        <s v="S394AT"/>
        <s v="HVBA9R"/>
        <s v="27FBXG"/>
        <s v="RMXZWD"/>
        <s v="T5VU3K"/>
        <s v="TGBVRU"/>
        <s v="999XB9"/>
        <s v="S99P2G"/>
        <s v="SJ9BUT"/>
        <s v="S6CWUY"/>
        <s v="LBC2HL"/>
        <n v="869576"/>
        <s v="XLT534"/>
        <s v="V4SWPX"/>
        <s v="24SLT2"/>
        <s v="VA6K4R"/>
        <s v="LJZQGF"/>
        <s v="GVZVYJ"/>
        <s v="7Z4VGR"/>
        <s v="PL49WE"/>
        <s v="U8S6TP"/>
        <s v="X9DXMQ"/>
        <s v="Q8QFGY"/>
        <s v="V6JMVS"/>
        <s v="VXBC3B"/>
        <s v="D89VBR"/>
        <s v="K2BNWW"/>
        <s v="PCX6M4"/>
        <s v="WASFNM"/>
        <s v="9ZXAUJ"/>
        <s v="P6QE2P"/>
        <s v="DS7R64"/>
        <s v="CKMS7K"/>
        <s v="HGHNCQ"/>
        <s v="TKKWNQ"/>
        <s v="TFXY9K"/>
        <s v="973QN9"/>
        <s v="7RKJVJ"/>
        <s v="H4QJ73"/>
        <s v="T8J6S6"/>
        <s v="U875VH"/>
        <s v="L9HJR8"/>
        <s v="U6FDE8"/>
        <s v="6LJJ4F"/>
        <s v="6MTBQP"/>
        <s v="H9JFRA"/>
        <s v="VJ98GP"/>
        <s v="C2SGFA"/>
        <s v="CQY7XY"/>
        <s v="U23QLF"/>
        <s v="3SFB55"/>
        <s v="GC8SFN"/>
        <s v="Z2CYQA"/>
        <s v="WS8SBV"/>
        <s v="7AXBTU"/>
        <s v="A99MA2"/>
        <s v="4HREL3"/>
        <s v="EXUTD7"/>
        <s v="APJTLE"/>
        <s v="4GWMWM"/>
        <s v="P6EVFJ"/>
        <s v="GLMUC2"/>
        <s v="CHP3QS"/>
        <s v="U4BH2B"/>
        <s v="KLUWHF"/>
        <s v="YRHEWS"/>
        <s v="JECB2K"/>
        <s v="QCL773"/>
        <s v="BD25U7"/>
        <s v="HPDJKM"/>
        <s v="FQGPV6"/>
        <s v="LFGNGC"/>
        <s v="793UCS"/>
        <s v="CQ2RFQ"/>
        <s v="GPXUDZ"/>
        <s v="TKF8W2"/>
        <s v="BNFGGJ"/>
        <s v="LFHQ9W"/>
        <s v="ZQRYQ8"/>
        <s v="3SUAQS"/>
        <s v="HA39J8"/>
        <s v="LAEGZZ"/>
        <s v="GBGLCR"/>
        <s v="V6VZ6B"/>
        <s v="FACS9X"/>
        <s v="97XMX6"/>
        <s v="7TXCLH"/>
        <s v="Q8794R"/>
        <s v="DRK9F7"/>
        <s v="A34ZNK"/>
        <s v="HQAF8W"/>
        <s v="CV4ZDS"/>
        <s v="ZJSFCF"/>
        <s v="8LKAHZ"/>
        <s v="QZYFWA"/>
        <s v="NM4UFC"/>
        <s v="83J9TL"/>
        <s v="ERD4MJ"/>
        <s v="X6R6B5"/>
        <s v="ZGKZZS"/>
        <s v="7HPSMM"/>
        <s v="99YVUR"/>
        <s v="JW928B"/>
        <s v="3FMBSY"/>
        <s v="BXVAYG"/>
        <s v="9YYAMR"/>
        <s v="294C7D"/>
        <s v="PWALB9"/>
        <s v="RK9P6Y"/>
        <s v="H7QZAK"/>
        <s v="TNW35Z"/>
        <s v="K3SAZ6"/>
        <s v="8GWVQU"/>
        <s v="53ZGJZ"/>
        <s v="7V3JXY"/>
        <s v="W42TNR"/>
        <s v="FGCWJ8"/>
        <s v="EM82VR"/>
        <s v="RRQYYV"/>
        <s v="4A3Z9G"/>
        <s v="W9JA26"/>
        <s v="9W98RF"/>
        <s v="FNBP32"/>
        <s v="YY6NTN"/>
        <s v="95TURR"/>
        <s v="KRR6AR"/>
        <s v="GSUHQQ"/>
        <s v="G7UE75"/>
        <s v="6XR77Q"/>
        <s v="VXAN3F"/>
        <s v="V94CGS"/>
        <s v="82KWDQ"/>
        <s v="9U8ZMJ"/>
        <s v="M6ZSG9"/>
        <s v="HXFTK2"/>
        <s v="E8JGJV"/>
        <s v="EMTU4T"/>
        <s v="PDUMM8"/>
        <s v="Z68899"/>
        <s v="VJJ34V"/>
        <s v="ME7CST"/>
        <s v="25RLFT"/>
        <s v="6MSGAW"/>
        <s v="ND4ZH7"/>
        <s v="9G3MXP"/>
        <s v="GYLW5D"/>
        <s v="9275DX"/>
        <s v="JEEDGK"/>
        <s v="ZCVJ66"/>
        <s v="UAENE4"/>
        <s v="YNVVQ6"/>
        <s v="KDNEXR"/>
        <s v="Y6MAB7"/>
        <s v="LWPEHP"/>
        <s v="E8R2XV"/>
        <s v="7LP5L8"/>
        <s v="6ND56Q"/>
        <s v="KDQYDT"/>
        <s v="JVAPD9"/>
        <s v="2FUB6L"/>
        <s v="GG33V4"/>
        <s v="QTTXX7"/>
        <s v="6TQRKF"/>
        <s v="VSXW3F"/>
        <s v="59JHYE"/>
        <s v="PGVHXF"/>
        <s v="S9A7HE"/>
        <s v="BDAT6U"/>
        <s v="HWFA72"/>
        <s v="7J4YRJ"/>
        <s v="99X8MK"/>
        <s v="9Q6H96"/>
        <s v="GVED49"/>
        <s v="A6HMC4"/>
        <s v="52KJK2"/>
        <s v="P8L23H"/>
        <s v="VSGNCP"/>
        <s v="4ZSP6E"/>
        <s v="MG5KDB"/>
        <s v="HPJ4GP"/>
        <s v="U69SRQ"/>
        <s v="YLWCA7"/>
        <s v="9A6ZZ4"/>
        <s v="YEB8TX"/>
        <s v="KGKPN9"/>
        <s v="2VYXSW"/>
        <s v="3BXW5X"/>
        <s v="JNMMKY"/>
        <s v="XJDRRK"/>
        <s v="7X6H9G"/>
        <s v="EAPGTV"/>
        <s v="TLAUX8"/>
        <s v="3UB4GH"/>
        <s v="QGF2YX"/>
        <s v="CEDPKL"/>
        <s v="RXLCRX"/>
        <s v="SQR678"/>
        <s v="827D66"/>
        <s v="QSF2QJ"/>
        <s v="3JYP4C"/>
        <s v="2QC6NK"/>
        <s v="XTEUB3"/>
        <s v="5Y8KRR"/>
        <s v="G2UTM6"/>
        <s v="EPMYQL"/>
        <s v="7UAKG3"/>
        <s v="KHUHVP"/>
        <s v="ZL47EF"/>
        <s v="GDDDC3"/>
        <s v="M96744"/>
        <s v="D3B8L3"/>
        <s v="YY3E5K"/>
        <s v="9FAK7V"/>
        <s v="EY77WS"/>
        <s v="ZLAPPT"/>
        <s v="AU6E2G"/>
        <s v="92XZJD"/>
        <s v="CU9SNV"/>
        <s v="B9QBXF"/>
        <s v="UUU9ZJ"/>
        <s v="FP8QPN"/>
        <s v="RXXLK7"/>
        <s v="QR5624"/>
        <s v="5CX3QQ"/>
        <s v="7ZVTUN"/>
        <s v="7PXX3V"/>
        <s v="LJK7MP"/>
        <s v="M4X2RB"/>
        <s v="2X4ZEY"/>
        <s v="G8RHCA"/>
        <s v="7KTP73"/>
        <s v="T5BWPF"/>
        <s v="C5GCHC"/>
        <s v="Z4DZXP"/>
        <s v="G3XNCW"/>
        <s v="H6LADJ"/>
        <s v="D9VH63"/>
        <s v="P8HAZV"/>
        <s v="BYQE6Y"/>
        <s v="DKQ97M"/>
        <s v="C2UHYJ"/>
        <s v="2EZTY2"/>
        <s v="7KHG29"/>
        <s v="LK6B57"/>
        <s v="ZU8A4S"/>
        <s v="3RFRCP"/>
        <s v="94REQN"/>
        <s v="J2Q94T"/>
        <s v="STLM9E"/>
        <s v="RLVACY"/>
        <s v="CNZ3W4"/>
        <s v="98K7U3"/>
        <s v="3TYJ7B"/>
        <s v="4KQ9F2"/>
        <s v="5S39PZ"/>
        <s v="6Q69M3"/>
        <s v="N238UB"/>
        <s v="3ZUNKN"/>
        <s v="HD8EBU"/>
        <s v="9QY2KV"/>
        <s v="TXLSAW"/>
        <s v="KKJGN7"/>
        <s v="6SF94Q"/>
        <s v="ZVNXFY"/>
        <s v="9P6ABE"/>
        <s v="F6LYE2"/>
        <s v="X7U98J"/>
        <s v="8NNM93"/>
        <s v="2BSWPQ"/>
        <s v="H99EUZ"/>
        <s v="8Z6CFP"/>
        <s v="DCAC5X"/>
        <s v="2RR5TT"/>
        <s v="X8P2DM"/>
        <s v="EU8Z3K"/>
        <s v="PLUF42"/>
        <s v="SDX76P"/>
        <s v="W23LXQ"/>
        <s v="Y2Q29L"/>
        <s v="CHDEJ8"/>
        <s v="DMX7NT"/>
        <s v="WVHRAS"/>
        <s v="TDEWU4"/>
        <s v="YAG62U"/>
        <s v="RHYGBJ"/>
        <s v="XPPW89"/>
        <s v="QAMYAJ"/>
        <s v="EHNFGS"/>
        <s v="RJ84NM"/>
        <s v="6FXYC4"/>
        <s v="6YMVU9"/>
        <s v="CRC4FG"/>
        <s v="H7F2JJ"/>
        <s v="E2NE6V"/>
        <s v="HDW5FA"/>
        <s v="TLTP7Y"/>
        <s v="868Q9B"/>
        <s v="6JEJNC"/>
        <s v="6RXZXH"/>
        <s v="MBNR85"/>
        <s v="V3NRJB"/>
        <s v="J8HF6R"/>
        <s v="YLMVHH"/>
        <s v="8J6M8C"/>
        <s v="H68R92"/>
        <s v="SHZQUZ"/>
        <s v="K7AJ2M"/>
        <s v="B43J4M"/>
        <s v="5HHD76"/>
        <s v="9DZWVX"/>
        <s v="DLRJDK"/>
        <s v="NXS48N"/>
        <s v="VSPPGL"/>
        <s v="K2U42A"/>
        <s v="YZTK4J"/>
        <s v="H335NK"/>
        <s v="SHBMGR"/>
        <s v="B5E6P3"/>
        <s v="6G7A9V"/>
        <s v="MT6TAN"/>
        <s v="E8RGKQ"/>
        <s v="EYDY5L"/>
        <s v="PP7N8L"/>
        <s v="PMMCZE"/>
        <s v="FNCZHJ"/>
        <s v="CDN3RX"/>
        <s v="J82D24"/>
        <s v="5B8J2R"/>
        <s v="T44ETA"/>
        <s v="4C7S8Z"/>
        <s v="BG7L48"/>
        <s v="4XGZKV"/>
        <s v="JC6YFC"/>
        <s v="F7LS32"/>
        <s v="EN5QMR"/>
        <s v="5Q7YQ7"/>
        <s v="GWSE4B"/>
        <s v="HQ7M77"/>
        <s v="HSHNGD"/>
        <s v="MGQZDB"/>
        <s v="JLFYCU"/>
        <s v="L553AH"/>
        <s v="Z9W8XN"/>
        <s v="3Q6G4Q"/>
        <s v="CFZEVT"/>
        <s v="XRRJZ8"/>
        <s v="DWUDAE"/>
        <s v="YJ3H6V"/>
        <s v="EJHHRC"/>
        <s v="TTSDA8"/>
        <s v="39AUUT"/>
        <s v="GSAEQD"/>
        <s v="5MPV99"/>
        <s v="876MRE"/>
        <s v="2FR6SQ"/>
        <s v="KEHPL5"/>
        <s v="HK68WG"/>
        <s v="YV8SUR"/>
        <s v="XTTJUX"/>
        <s v="49QVAP"/>
        <s v="FQ2SL3"/>
        <s v="5YSVLN"/>
        <s v="K78JDF"/>
        <s v="ZBTQVH"/>
        <s v="TPVEP6"/>
        <s v="7HCTP6"/>
        <s v="7L2PLD"/>
        <s v="HPKEWG"/>
        <s v="66RPN2"/>
        <s v="R7SF8Z"/>
        <s v="S24EYM"/>
        <s v="GKQFSL"/>
        <s v="DY4A3E"/>
        <s v="XW8BW8"/>
        <s v="KZPSKT"/>
        <s v="363TVD"/>
        <s v="JJXV79"/>
        <s v="QZVZ8Y"/>
        <s v="PJALVH"/>
        <s v="XJ4K8Y"/>
        <s v="KDSEUT"/>
        <s v="FZ6D9C"/>
        <s v="PSECZ6"/>
        <s v="VZW64F"/>
        <s v="QW8MEG"/>
        <s v="CLXA3R"/>
        <s v="BBKPJ7"/>
        <s v="G9BM79"/>
        <s v="EL9YML"/>
        <s v="6DZYKF"/>
        <s v="E9XTLE"/>
        <s v="YTEHBY"/>
        <s v="KGVWRG"/>
        <s v="DUZFZR"/>
        <s v="SQPXSA"/>
        <s v="CH6DRA"/>
        <s v="9RU5LE"/>
        <s v="2LDE3N"/>
        <s v="33STUV"/>
        <s v="G3QX52"/>
        <s v="PW92C7"/>
        <s v="NXSQ45"/>
        <s v="B4ZYDL"/>
        <s v="8N2C3P"/>
        <s v="T7JHY9"/>
        <s v="SM4GRW"/>
        <s v="DX84ML"/>
        <s v="CMKM2G"/>
        <s v="V39WD7"/>
        <s v="3BS8M7"/>
        <s v="DWCJ87"/>
        <s v="KUD25X"/>
        <s v="F7D2F8"/>
        <s v="GXLRWA"/>
        <s v="RVQQ7L"/>
        <s v="6ZQ7DS"/>
        <s v="CKP5YY"/>
        <s v="7VY3ND"/>
        <s v="C9AHYT"/>
        <s v="5S45NX"/>
        <s v="FYKQZS"/>
        <s v="YHVML8"/>
        <s v="48L4SM"/>
        <s v="BU3QDT"/>
        <s v="R2CVY4"/>
        <s v="C6T9EH"/>
        <s v="ERN5BD"/>
        <s v="FQGWEH"/>
        <s v="45ZFAA"/>
        <s v="5NTVQ7"/>
        <s v="AEF9CM"/>
        <s v="NKC3YM"/>
        <s v="GY6X4Y"/>
        <s v="9KNS4C"/>
        <s v="KTGSZE"/>
        <s v="3F8KBE"/>
        <s v="Q4QNYK"/>
        <s v="NZT58B"/>
        <s v="QW67LD"/>
        <s v="4MC86A"/>
        <s v="4DS9KE"/>
        <s v="LF68TW"/>
        <s v="7ENQZY"/>
        <s v="UWVAGJ"/>
        <s v="E2CQ4M"/>
        <s v="7MEU84"/>
        <s v="NWXMRK"/>
        <s v="4X4UAR"/>
        <s v="MW3YZ5"/>
        <s v="EWBASD"/>
        <s v="HJ7UDU"/>
        <s v="S26J3T"/>
        <s v="VPQ8EE"/>
        <s v="VWWVQA"/>
        <s v="EFD72J"/>
        <s v="LRZB3Z"/>
        <s v="DFNH8L"/>
        <s v="KD6QGX"/>
        <s v="92ZNN9"/>
        <s v="VE33UC"/>
        <s v="RS6GTD"/>
        <s v="9YFDSG"/>
        <s v="GYLDKK"/>
        <s v="GP3RFQ"/>
        <s v="29S2GV"/>
        <s v="52PCWX"/>
        <s v="Y24PXK"/>
        <s v="PAEAKJ"/>
        <s v="B3T6FY"/>
        <s v="VGTNUH"/>
        <s v="RAF7QA"/>
        <s v="U2MCUC"/>
        <s v="ZTGGJB"/>
        <s v="974M94"/>
        <s v="E4ERWP"/>
        <s v="9QDWT3"/>
        <s v="XRJHEP"/>
        <s v="MKPH43"/>
        <s v="AC5WDV"/>
        <s v="GSEFW3"/>
        <s v="YZASQX"/>
        <s v="VANC22"/>
        <s v="QJGVQ8"/>
        <s v="745FMH"/>
        <s v="ZMZMD4"/>
        <s v="3UF6EE"/>
        <s v="AP8SE5"/>
        <s v="QQ2GGC"/>
        <s v="V83ZZ3"/>
        <s v="EM8QWA"/>
        <s v="N8G4U6"/>
        <s v="6QNKBA"/>
        <s v="LDQ8YJ"/>
        <s v="R5VUQY"/>
        <s v="HGEBD9"/>
        <s v="M698QN"/>
        <s v="4ZEZ4A"/>
        <s v="LRK9BC"/>
        <s v="EH32VP"/>
        <s v="DRAPXM"/>
        <s v="EEKNQC"/>
        <s v="EQY3UK"/>
        <s v="778SBG"/>
        <s v="PXYRD5"/>
        <s v="NLHGJN"/>
        <s v="UVRUFZ"/>
        <s v="CRNRZX"/>
        <s v="MT7SXY"/>
        <s v="ZCTN9K"/>
        <s v="EYT62E"/>
        <s v="6CAVMT"/>
        <s v="W5AQBY"/>
        <s v="KMD8LR"/>
        <s v="DV9X9E"/>
        <s v="TUEHNX"/>
        <s v="Y3NBPR"/>
        <s v="4JRFJJ"/>
        <s v="HMJJUK"/>
        <s v="NRBYCP"/>
        <s v="FGL6VR"/>
        <s v="Y7JVZ3"/>
        <s v="TN4KHL"/>
        <s v="VSGDSE"/>
        <s v="Z4AG26"/>
        <s v="SGVMNW"/>
        <s v="AP4D7U"/>
        <s v="P4CQUW"/>
        <s v="3MMRKP"/>
        <s v="TB69YH"/>
        <s v="2XNZED"/>
        <s v="CRHBJC"/>
        <s v="MJ6B5W"/>
        <s v="VDRFHZ"/>
        <s v="WSWDYN"/>
        <s v="VQ7KXH"/>
        <s v="F86R89"/>
        <s v="FZ4Z2U"/>
        <s v="5SKJUU"/>
        <s v="KV8KJ7"/>
        <s v="P75WUW"/>
        <s v="22LQX8"/>
        <s v="R4GQNF"/>
        <s v="UR45H4"/>
        <s v="WCVJFX"/>
        <s v="MQDAVF"/>
        <s v="L68EQR"/>
        <s v="KKMNW8"/>
        <s v="GU23QP"/>
        <s v="UMGT92"/>
        <s v="U6N44A"/>
        <s v="L38ZP6"/>
        <s v="N7C2YE"/>
        <s v="4TFEYY"/>
        <s v="K9MQBU"/>
        <s v="DU6YEX"/>
        <s v="6V52XS"/>
        <s v="9MLRWU"/>
        <s v="AWW873"/>
        <s v="S4L5LC"/>
        <s v="D5G7AR"/>
        <s v="RD9AJW"/>
        <s v="QDK6Z7"/>
        <s v="7JG3HG"/>
        <s v="WTAXA2"/>
        <s v="5RTQC7"/>
        <s v="7W4NKX"/>
        <s v="Y9PDXT"/>
        <s v="BQPDUU"/>
        <s v="P4JBKV"/>
        <s v="XKR3CX"/>
        <s v="3X2DNS"/>
        <s v="TKE8K8"/>
        <s v="E4GMEM"/>
        <s v="H568CE"/>
        <s v="4EWEBE"/>
        <s v="3AFJ6Y"/>
        <s v="DCWBKA"/>
        <s v="ZE2HSJ"/>
        <s v="3WEFJ3"/>
        <s v="WW56TG"/>
        <s v="M8SQTP"/>
        <s v="K5TFXG"/>
        <s v="3XGSMJ"/>
        <s v="KWLN9Q"/>
        <s v="ESD24F"/>
        <s v="WLP8UE"/>
        <s v="8CACDZ"/>
        <s v="F5T9DE"/>
        <s v="WFH2DE"/>
        <s v="FURU78"/>
        <s v="9VB85J"/>
        <s v="H8UAMF"/>
        <s v="JWDLSG"/>
        <s v="69LM5C"/>
        <s v="LCSKSD"/>
        <s v="AUARCE"/>
        <s v="5K3DFU"/>
        <s v="HJNV6P"/>
        <s v="UULGEL"/>
        <s v="3WJ8RH"/>
        <s v="379BSA"/>
        <s v="WD787Q"/>
        <s v="KDW45K"/>
        <s v="PNTKCX"/>
        <s v="TWF968"/>
        <s v="EHPS8Z"/>
        <s v="DDLHTK"/>
        <s v="P9KRTN"/>
        <s v="VT9SC2"/>
        <s v="7TR3X5"/>
        <s v="54ZFUP"/>
        <s v="H2KETP"/>
        <s v="GMZUPQ"/>
        <s v="APJMF4"/>
        <s v="7AL8E7"/>
        <s v="F8RP4H"/>
        <s v="NUM7TK"/>
        <s v="VP9NWY"/>
        <s v="FCZ7TB"/>
        <s v="2R8988"/>
        <s v="PR6NRU"/>
        <s v="Y5MFYC"/>
        <s v="9M5HYT"/>
        <s v="S94LXV"/>
        <s v="NEJQGQ"/>
        <s v="TL6EA2"/>
        <s v="GDJJN8"/>
        <s v="E6NSSS"/>
        <s v="BEKAC7"/>
        <s v="HKUG4Q"/>
        <s v="UNCNP4"/>
        <s v="NEDWN9"/>
        <s v="KCJHAD"/>
        <s v="29C4PZ"/>
        <s v="JRPUXJ"/>
        <s v="FDVGU2"/>
        <s v="3MYXQ3"/>
        <s v="6KM2JB"/>
        <s v="LHE8Z4"/>
        <s v="KD9JX5"/>
        <s v="PARAH9"/>
        <s v="WCVZPT"/>
        <s v="SK3N3H"/>
        <s v="7BLR43"/>
        <s v="KKF4YZ"/>
        <s v="GA29TK"/>
        <s v="7XTHNT"/>
        <s v="ZP6THC"/>
        <s v="8SQ32K"/>
        <s v="XA26P9"/>
        <s v="J3WRFD"/>
        <s v="FC3UET"/>
        <s v="84BDHS"/>
        <s v="SZD65F"/>
        <s v="QXTGYS"/>
        <s v="SBJR85"/>
        <s v="AMESUM"/>
        <s v="6JL4WT"/>
        <s v="RWARKJ"/>
        <s v="UVFQAU"/>
        <s v="GPLNUF"/>
        <s v="96W2VK"/>
        <s v="LFEYF5"/>
        <s v="KDMRWJ"/>
        <s v="RTA3YL"/>
        <s v="UZKYRZ"/>
        <s v="73TYXT"/>
        <s v="K75GPE"/>
        <s v="76QU6R"/>
        <s v="A53KDF"/>
        <s v="SYSFC2"/>
        <s v="767L85"/>
        <s v="ZDBUM7"/>
        <s v="98LTH6"/>
        <s v="EF3N23"/>
        <s v="Z27CTS"/>
        <s v="MN5WLZ"/>
        <s v="MVKURL"/>
        <s v="L68QXR"/>
        <s v="W7L7J3"/>
        <s v="VUJZWX"/>
        <s v="UQNHHJ"/>
        <s v="BRQAFL"/>
        <s v="YGH5SU"/>
        <s v="3DYFH2"/>
        <s v="YNM2WB"/>
        <s v="S2RCLH"/>
        <s v="CEH339"/>
        <s v="P7LH4W"/>
        <s v="Y5VUTF"/>
        <s v="KY856U"/>
        <s v="6BJ29L"/>
        <s v="ZCJKB5"/>
        <s v="KA92TB"/>
        <s v="MDB2TE"/>
        <s v="4SZ9UA"/>
        <s v="88U4PT"/>
        <s v="5MYSUH"/>
        <s v="URCUDD"/>
        <s v="W99EU6"/>
        <s v="83784X"/>
        <s v="2ACUSF"/>
        <s v="ZAR686"/>
        <s v="WMR62T"/>
        <s v="AX539S"/>
        <s v="87W6G9"/>
        <s v="A6BGV2"/>
        <s v="Z6UPTH"/>
        <s v="RMACED"/>
        <s v="9Y7AVW"/>
        <s v="NMT8SL"/>
        <s v="TE4XDU"/>
        <s v="HWTNDN"/>
        <s v="PMUSDQ"/>
        <s v="6UVP9A"/>
        <s v="GGHUJQ"/>
        <s v="CGDNMP"/>
        <s v="FB55WP"/>
        <s v="FPJVTV"/>
        <s v="QSAE6Y"/>
        <s v="YSMJ6V"/>
        <s v="38LQUQ"/>
        <s v="YGKNAJ"/>
        <s v="VTB56P"/>
        <s v="VWHR6Q"/>
        <s v="XKYY8E"/>
        <s v="G9V3BU"/>
        <s v="GJSQ29"/>
        <s v="2HC57Z"/>
        <s v="NVQ5LC"/>
        <s v="7JRSGP"/>
        <s v="4V5LQ7"/>
        <s v="LN5VJB"/>
        <s v="TB3MQE"/>
        <s v="P665DK"/>
        <s v="9JBQDC"/>
        <s v="Q3NY5V"/>
        <s v="6JP3M6"/>
        <s v="9G5VV2"/>
        <s v="LH2MHP"/>
        <s v="UDBLHQ"/>
        <s v="R5FTTV"/>
        <s v="EZSE5X"/>
        <s v="4WD8PB"/>
        <s v="N355NC"/>
        <s v="AQD3FA"/>
        <s v="LGMYJM"/>
        <s v="9P5632"/>
        <s v="36A4KA"/>
        <s v="9ML8TH"/>
        <s v="FPMYV4"/>
        <s v="R37QB5"/>
        <s v="XU864H"/>
        <s v="TYCKBA"/>
        <s v="4RJWC3"/>
        <s v="MYR6FJ"/>
        <s v="8JGN5K"/>
        <s v="AQNPJQ"/>
        <s v="BK2WJL"/>
        <s v="4EUKQN"/>
        <s v="TGX6AQ"/>
        <s v="6APMCS"/>
        <s v="34ZQG8"/>
        <s v="QG65VK"/>
        <s v="SQ66AD"/>
        <s v="4J3WNM"/>
        <s v="7QFG5X"/>
        <s v="769WS7"/>
        <s v="4KL8D6"/>
        <s v="HDQB6E"/>
        <s v="K8QSN2"/>
        <s v="4XQEG6"/>
        <s v="4GBP5D"/>
        <s v="FUNWGP"/>
        <s v="52SH9Q"/>
        <s v="S9VL7J"/>
        <s v="MSQP3P"/>
        <s v="GMWEJK"/>
        <s v="N7TYGS"/>
        <s v="U3GHZF"/>
        <s v="HWG8UQ"/>
        <s v="27AM6Q"/>
        <s v="MKPERL"/>
        <s v="NX5XJS"/>
        <s v="AQBPJZ"/>
        <s v="F9SFP2"/>
        <s v="64L3F2"/>
        <s v="T9KG3R"/>
        <s v="6E9ZYX"/>
        <s v="WXGLXA"/>
        <s v="E94H7M"/>
        <s v="TB43NW"/>
        <s v="RCY9R4"/>
        <s v="Z4XCJ6"/>
        <s v="MMPKAB"/>
        <s v="ZHSCTF"/>
        <s v="P7W3H7"/>
        <s v="WLDKPK"/>
        <s v="V4ZMV4"/>
        <s v="L2DE9Z"/>
        <s v="DD3HRC"/>
        <s v="DUDYL8"/>
        <s v="2D25EJ"/>
        <s v="N6ZCS3"/>
        <s v="F6FZBZ"/>
        <s v="BAX9UC"/>
        <s v="3MNZ5Z"/>
        <s v="D22TVZ"/>
        <s v="ZEV4EB"/>
        <s v="Y5BMQ3"/>
        <s v="G2HWZ6"/>
        <s v="HKUND5"/>
        <s v="AV6DY5"/>
        <s v="NVG74V"/>
        <s v="GFSL79"/>
        <s v="SYH4E8"/>
        <s v="FQKJAD"/>
        <s v="RXNKYJ"/>
        <s v="DNHLMY"/>
        <s v="7VU5A4"/>
        <s v="RUZXQA"/>
        <s v="MQVMUN"/>
        <s v="LFFLWX"/>
        <s v="AJRVTJ"/>
        <s v="QKXB5R"/>
        <s v="SZWJAV"/>
        <s v="22L3L9"/>
        <s v="WV3PNT"/>
        <s v="MXR4BT"/>
        <s v="NCF5T5"/>
        <s v="72WBBW"/>
        <s v="LMPPMN"/>
        <s v="3J6MSB"/>
        <s v="R2A3TM"/>
        <s v="92WVN5"/>
        <s v="CZBRPG"/>
        <s v="XCXGN9"/>
        <s v="3G4URC"/>
        <s v="SNWQLW"/>
        <s v="F9WFYM"/>
        <s v="N8ANLN"/>
        <s v="B9GX6K"/>
        <s v="YMZ5BT"/>
        <s v="PM96XV"/>
        <s v="PMGS8A"/>
        <s v="XV4SRR"/>
        <s v="74P22B"/>
        <s v="MMF38M"/>
        <s v="KATE8C"/>
        <s v="TWA6DF"/>
        <s v="GSKGMV"/>
        <s v="7FQJ5H"/>
        <s v="XTHSX2"/>
        <s v="5B9MHA"/>
        <s v="FWQ2EP"/>
        <s v="UV9HQR"/>
        <s v="99T7YR"/>
        <s v="YCSF22"/>
        <s v="HCZAHL"/>
        <s v="GPQJ6P"/>
        <s v="GYXPLN"/>
        <s v="VGAJTT"/>
        <s v="EKFR66"/>
        <s v="W5D8XP"/>
        <s v="QXB8SY"/>
        <s v="BXKH8V"/>
        <s v="EETH6N"/>
        <s v="4T3V6L"/>
        <s v="8PCVQ9"/>
        <s v="J8KY5U"/>
        <s v="FHN9YJ"/>
        <s v="MHSTLZ"/>
        <s v="QGUURB"/>
        <s v="3FX9J4"/>
        <s v="73YXG9"/>
        <s v="S2V63C"/>
        <s v="D2H3V8"/>
        <s v="UGTE9U"/>
        <s v="6Z3XUF"/>
        <s v="KZNX5H"/>
        <s v="4FYQGD"/>
        <s v="QGXARX"/>
        <s v="MRGHY7"/>
        <s v="4DXFRK"/>
        <s v="YNYMHB"/>
        <s v="6AHSMH"/>
        <s v="MGH8Q5"/>
        <s v="52JVDT"/>
        <s v="LDR72L"/>
        <s v="7CXV5A"/>
        <s v="E79XNC"/>
        <s v="BGRT9P"/>
        <s v="29SCAZ"/>
        <s v="HGRZTX"/>
        <s v="99T7L3"/>
        <s v="TL54A2"/>
        <s v="3QSQ7Q"/>
        <s v="ZYBWUY"/>
        <s v="K72K24"/>
        <s v="BEVBQG"/>
        <s v="RSGQ3C"/>
        <s v="B7ZMV2"/>
        <s v="RDFVHN"/>
        <s v="TKACSW"/>
        <s v="7LQFW8"/>
        <s v="6JD2NQ"/>
        <s v="GBT2NC"/>
        <s v="WTXTMZ"/>
        <s v="JZ4MYN"/>
        <s v="M8KMHN"/>
        <s v="JG4DRA"/>
        <s v="AYV6RY"/>
        <s v="YXDZQD"/>
        <s v="ZVAZTE"/>
        <s v="JX27BT"/>
        <s v="7DHLC7"/>
        <s v="MZ89EF"/>
        <s v="7AK2DC"/>
        <s v="CEN7TW"/>
        <s v="ZJ2VQQ"/>
        <s v="8UDEX6"/>
        <s v="TNST27"/>
        <s v="KSW33P"/>
        <s v="EEK8ZD"/>
        <s v="NST5WR"/>
        <s v="DFZYTT"/>
        <s v="5KBTFX"/>
        <s v="4CK52V"/>
        <s v="YX6KVH"/>
        <s v="E9R45T"/>
        <s v="R4TWBF"/>
        <s v="LQNP4Y"/>
        <s v="LBUFYJ"/>
        <s v="9V4HTL"/>
        <s v="VMVZBR"/>
        <s v="J44WQV"/>
        <s v="S64SFL"/>
        <s v="YT93AX"/>
        <s v="CS7CZ3"/>
        <s v="MLYSJS"/>
        <s v="B2GF7L"/>
        <s v="E7QP79"/>
        <s v="JKNWHF"/>
        <s v="CQEUDL"/>
        <s v="F34M94"/>
        <s v="U9LE8H"/>
        <s v="QATYKV"/>
        <s v="9JKV92"/>
        <s v="4YRFUH"/>
        <s v="L98KWD"/>
        <s v="MSMC2J"/>
        <s v="5DQTEA"/>
        <s v="V9BFJC"/>
        <s v="2B2QLV"/>
        <s v="XALBC4"/>
        <s v="XKLMTH"/>
        <s v="RKRWHZ"/>
        <s v="4GVN9A"/>
        <s v="CJAZKA"/>
        <s v="7RV9CT"/>
        <s v="23VTVT"/>
        <s v="Y5SPYH"/>
        <s v="JLUD2U"/>
        <s v="WXD2CV"/>
        <s v="M6PTMM"/>
        <s v="RDHZ3W"/>
        <s v="9YPRNN"/>
        <s v="W4CX3Q"/>
        <s v="HC7CWP"/>
        <s v="AM7RKD"/>
        <s v="EG962P"/>
        <s v="65Z43A"/>
        <s v="KHPV88"/>
        <s v="ZRKU7R"/>
        <s v="Y46KV4"/>
        <s v="3N7JAB"/>
        <s v="HF5JCV"/>
        <s v="GSCS8R"/>
        <s v="J2A33F"/>
        <s v="5WPQ4M"/>
        <s v="XZ9QPX"/>
        <s v="D4T697"/>
        <s v="9R3GZM"/>
        <s v="RKGC5W"/>
        <s v="76SP3H"/>
        <s v="3NR77B"/>
        <s v="NE78GY"/>
        <s v="PPEFEH"/>
        <s v="EJV5F2"/>
        <s v="BBMAR3"/>
        <s v="PVSCR6"/>
        <s v="VCHGR4"/>
        <s v="VJC5Q3"/>
        <s v="J4S7JN"/>
        <s v="RRBSSH"/>
        <s v="UTSUKC"/>
        <s v="JLVF4P"/>
        <s v="T6VR55"/>
        <s v="D587S4"/>
        <s v="67QMUC"/>
        <s v="7WCJJV"/>
        <s v="FK3Q4Z"/>
        <s v="BJQZY7"/>
        <s v="FN76HF"/>
        <s v="Z8UN9T"/>
        <s v="KBGKL4"/>
        <s v="T3PX4N"/>
        <s v="Z63QH6"/>
        <s v="YSG47E"/>
        <s v="LMW4BC"/>
        <s v="PKHDZP"/>
        <s v="BUGD6B"/>
        <s v="UW7X8W"/>
        <s v="DYESXC"/>
        <s v="TBMVKX"/>
        <s v="9J8LPT"/>
        <s v="DUDJ9F"/>
        <s v="53NEPT"/>
        <s v="EGUKZJ"/>
        <s v="2WTNSV"/>
        <s v="PJSYCY"/>
        <s v="2L8LVQ"/>
        <s v="8VE5DN"/>
        <s v="XYK54H"/>
        <s v="CY7236"/>
        <s v="MFC586"/>
        <s v="YZ6H7W"/>
        <s v="QW9Z6H"/>
        <s v="MCDXP8"/>
        <s v="R6GJMQ"/>
        <s v="A4H4ZQ"/>
        <s v="C73Q8L"/>
        <s v="QBRW6N"/>
        <s v="9WRXYZ"/>
        <s v="S393HE"/>
        <s v="XTHFP3"/>
        <s v="GXUZ6E"/>
        <s v="STW4ZA"/>
        <s v="NKPEZ6"/>
        <s v="LLFRSN"/>
        <s v="M6QCNZ"/>
        <s v="9X45RU"/>
        <s v="5LREE9"/>
        <s v="LZ4TRL"/>
        <s v="5YSW6A"/>
        <s v="YM5UEW"/>
        <s v="HJNR7G"/>
        <s v="QFLBBM"/>
        <s v="ZVXDHT"/>
        <s v="8TKKB4"/>
        <s v="XDFHBY"/>
        <s v="DBHW25"/>
        <s v="V6KEWB"/>
        <s v="9U4YFG"/>
        <s v="A2BV28"/>
        <s v="3J2M36"/>
        <s v="YAJX3N"/>
        <s v="Q69FP8"/>
        <s v="ML4EZA"/>
        <s v="69C5AR"/>
        <s v="TYZXBE"/>
        <s v="X3W6PS"/>
        <s v="JK5KAH"/>
        <s v="DUTA3C"/>
        <s v="9RUW24"/>
        <s v="3242MH"/>
        <s v="AELZ2X"/>
        <s v="JHLX46"/>
        <s v="LXLCVM"/>
        <s v="LCF4VR"/>
        <s v="5PMSFK"/>
        <s v="C2T43Y"/>
        <s v="8HQPKF"/>
        <s v="G9Q785"/>
        <s v="NRNG6J"/>
        <s v="C6YDRF"/>
        <s v="UGEQSZ"/>
        <s v="RF7T27"/>
        <s v="BPBMTP"/>
        <s v="LEXLF5"/>
        <s v="DGULLC"/>
        <s v="8BUCNC"/>
        <s v="G4962U"/>
        <s v="X8REZC"/>
        <s v="P59Y7V"/>
        <s v="4BS8SD"/>
        <s v="K99KSB"/>
        <s v="3U422D"/>
        <s v="GXXWAJ"/>
        <s v="P8Y8EB"/>
        <s v="RJ6XHH"/>
        <s v="7KY4SW"/>
        <s v="GNJ88V"/>
        <s v="LZRNBH"/>
        <s v="T6CFH8"/>
        <s v="F9KEK6"/>
        <s v="HRWKYY"/>
        <s v="VMDMYT"/>
        <s v="ETY7Q5"/>
        <s v="5QTGGT"/>
        <s v="SHNUTQ"/>
        <s v="K4UY2D"/>
        <s v="HLWSSL"/>
        <s v="77D39V"/>
        <s v="JBHYN2"/>
        <s v="9R9UGH"/>
        <s v="UTE5M4"/>
        <s v="5C2BE7"/>
        <s v="5D6Z2W"/>
        <s v="5924YL"/>
        <s v="XT94MR"/>
        <s v="GTMZAP"/>
        <s v="UUXGGQ"/>
        <s v="96HT6N"/>
        <s v="VSNN9V"/>
        <s v="H2E7J6"/>
        <s v="NC7NBX"/>
        <s v="N7QQT8"/>
        <s v="B28Q4H"/>
        <s v="2XFUHW"/>
        <s v="7HZBN7"/>
        <s v="T4828R"/>
        <s v="4K7B58"/>
        <s v="BFGBN4"/>
        <s v="YRHJBX"/>
        <s v="CUYRPP"/>
        <s v="CK8S8W"/>
        <s v="SEJ437"/>
        <s v="YZWARG"/>
        <s v="JSB62F"/>
        <s v="9E4V2P"/>
        <s v="UMPDFY"/>
        <s v="WD2WF6"/>
        <s v="3JC3PH"/>
        <s v="R6JGSV"/>
        <s v="AWK2CS"/>
        <s v="LZ9M37"/>
        <s v="W7AEMQ"/>
        <s v="QYTX76"/>
        <s v="JLGUUP"/>
        <s v="XAP5X6"/>
        <s v="SMQSMP"/>
        <s v="PCTFJA"/>
        <s v="8AQKLV"/>
        <s v="2GXMDE"/>
        <s v="7KQ9MG"/>
        <s v="DV2ZDK"/>
        <s v="Y8QAD3"/>
        <s v="2X687V"/>
        <s v="TJXVPV"/>
        <s v="VWB5BR"/>
        <s v="AEV8NL"/>
        <s v="MKSDS4"/>
        <s v="THDJD4"/>
        <s v="S64YLK"/>
        <s v="ZJ2AAH"/>
        <s v="SJPY9E"/>
        <s v="29PH78"/>
        <s v="K6US3N"/>
        <s v="756ZXG"/>
        <s v="6SSKVX"/>
        <s v="LKDZ28"/>
        <s v="HUB7FD"/>
        <s v="AXFZCC"/>
        <s v="TDVNN8"/>
        <s v="3AWD5R"/>
        <s v="VCDMS2"/>
        <s v="QFJF6M"/>
        <s v="22LNHW"/>
        <s v="34BBWV"/>
        <s v="XYSY6Z"/>
        <s v="AUKZZ2"/>
        <s v="QY7A9G"/>
        <s v="RDDMHB"/>
        <s v="YLKVBR"/>
        <s v="5AM3FV"/>
        <s v="JSRBLL"/>
        <s v="KC9KHC"/>
        <s v="YGPQ2A"/>
        <s v="8CWFF2"/>
        <s v="ZDPXTN"/>
        <s v="JFSMA2"/>
        <s v="UK9ZCG"/>
        <s v="3S8SG2"/>
        <s v="V2P2DR"/>
        <s v="YY3BTF"/>
        <s v="UVQMX3"/>
        <s v="ZMBYWF"/>
        <s v="8T3JQS"/>
        <s v="54L7F4"/>
        <s v="BTTVA5"/>
        <s v="MH8WE3"/>
        <s v="L35XQJ"/>
        <s v="J4VPZP"/>
        <s v="MT34Y4"/>
        <s v="LR8W9N"/>
        <s v="QRD4WT"/>
        <s v="ZM8VPU"/>
        <s v="DXBYFK"/>
        <s v="3NAVX7"/>
        <s v="9R4YWS"/>
        <s v="GU5L4A"/>
        <s v="TKLS9B"/>
        <s v="SBCB25"/>
        <s v="GVQNSC"/>
        <s v="LGPYTD"/>
        <s v="UVRUN2"/>
        <s v="KRXPC3"/>
        <s v="G5PLVM"/>
        <s v="ZD3W79"/>
        <s v="4W5YLA"/>
        <s v="SJ8HDJ"/>
        <s v="3M4GSQ"/>
        <s v="7Z3XXF"/>
        <s v="CYPX2M"/>
        <s v="AVBNRU"/>
        <s v="ZJHC8T"/>
        <s v="P28DSG"/>
        <s v="BTGWK5"/>
        <s v="K9XB42"/>
        <s v="DT5CNV"/>
        <s v="4XNSF7"/>
        <s v="SJQFDL"/>
        <s v="UFH6XD"/>
        <s v="KKMN7M"/>
        <s v="QA3UQK"/>
        <s v="LX2L9S"/>
        <s v="4LZJG9"/>
        <s v="JTXQGP"/>
        <s v="3H4V2X"/>
        <s v="QWUDXD"/>
        <s v="V52PD9"/>
        <s v="LSBBCU"/>
        <s v="62PGGZ"/>
        <s v="9XDEES"/>
        <s v="PMGUY8"/>
        <s v="6X7EU6"/>
        <s v="WH3TH8"/>
        <s v="97RVCC"/>
        <s v="K9UXKZ"/>
        <s v="2KUFQF"/>
        <s v="3H93LY"/>
        <s v="2RBL7W"/>
        <s v="T6432L"/>
        <s v="HHRVQA"/>
        <s v="E7RFHX"/>
        <s v="YG5QCT"/>
        <s v="YR32SP"/>
        <s v="4G2MYJ"/>
        <s v="L67S55"/>
        <s v="DT5CAV"/>
        <s v="R5M83H"/>
        <s v="AXKJ9Q"/>
        <s v="EWC8KV"/>
        <s v="D9XQX6"/>
        <s v="MRM568"/>
        <s v="LHRKS3"/>
        <s v="9K6FXY"/>
        <s v="YE49GZ"/>
        <s v="Z9DSHW"/>
        <s v="3E2ZFV"/>
        <s v="SFRSJW"/>
        <s v="NN7PR6"/>
        <s v="8J4K8V"/>
        <s v="SAMUQB"/>
        <s v="NXN4U3"/>
        <s v="X5T965"/>
        <s v="UDGKCC"/>
        <s v="LU29C9"/>
        <s v="874GWV"/>
        <s v="D842AG"/>
        <s v="3Q9NV8"/>
        <s v="7Y9QS8"/>
        <s v="G3LRH3"/>
        <s v="8DXMCG"/>
        <s v="QBF7YG"/>
        <s v="AJC3R3"/>
        <s v="XJKQMV"/>
        <s v="88L4PJ"/>
        <s v="HDHF78"/>
        <s v="KNEML7"/>
        <s v="PMABCF"/>
        <s v="CVS6EY"/>
        <s v="W4GNJ3"/>
        <s v="CW8A7N"/>
        <s v="AUV4TK"/>
        <s v="KPQNNA"/>
        <s v="DRYWEN"/>
        <s v="74TUMW"/>
        <s v="2DS4CB"/>
        <s v="5T2GMH"/>
        <s v="J66T86"/>
        <s v="QGDX2K"/>
        <s v="G4VLG5"/>
        <s v="KHNPB2"/>
        <s v="NX858B"/>
        <s v="QSBKDU"/>
        <s v="EKCJGQ"/>
        <s v="DEB9YB"/>
        <s v="Y6VPCW"/>
        <s v="HBK35L"/>
        <s v="RFMYB5"/>
        <s v="U6HAPG"/>
        <s v="SSE8FB"/>
        <s v="TF2JYB"/>
        <s v="6CFPGJ"/>
        <s v="A3CCC2"/>
        <s v="6WT8LR"/>
        <s v="WK3762"/>
        <s v="SULTR6"/>
        <s v="VG72FS"/>
        <s v="FYNA4S"/>
        <s v="28SS6B"/>
        <s v="LSVABW"/>
        <s v="AWDRWK"/>
        <s v="DS5N4J"/>
        <s v="GYWDPE"/>
        <s v="N2QJLQ"/>
        <s v="FXHLK3"/>
        <s v="BNBT8Y"/>
        <s v="EGDZGD"/>
        <s v="JHUWJR"/>
        <s v="MB6HKC"/>
        <s v="L9ABMZ"/>
        <s v="UQ2XP3"/>
        <s v="M3Y8XL"/>
        <s v="PT9ZEY"/>
        <s v="TTA6LK"/>
        <s v="DDQKWL"/>
        <s v="R5GFMX"/>
        <s v="HKA98H"/>
        <s v="ARAWCL"/>
        <s v="NPRUZS"/>
        <s v="6SLW2Z"/>
        <s v="HHC2HL"/>
        <s v="RWQ8YR"/>
        <s v="ZB2N7J"/>
        <s v="ZNFYHY"/>
        <s v="5EPXXV"/>
        <s v="FLXHAH"/>
        <s v="6ZL7E2"/>
        <s v="R3YAWJ"/>
        <s v="JFQN6W"/>
        <s v="SAM4WR"/>
        <s v="35M3TX"/>
        <s v="JXVMCA"/>
        <s v="TJB953"/>
        <s v="7K8NLA"/>
        <s v="T9UFT8"/>
        <s v="7DGZLR"/>
        <s v="GJTCAV"/>
        <s v="EAJKKZ"/>
        <s v="YH7L48"/>
        <s v="JXQEAE"/>
        <s v="JRFYSY"/>
        <s v="C488BB"/>
        <s v="D6Q6HD"/>
        <s v="2LS5QQ"/>
        <s v="23NFQE"/>
        <s v="8EQD8Y"/>
        <s v="JZ5BQ6"/>
        <s v="9LHS4H"/>
        <s v="AUX4NQ"/>
        <s v="8BER2R"/>
        <s v="M3LL86"/>
        <s v="STHCVH"/>
        <s v="8CTCKX"/>
        <s v="VE22WN"/>
        <s v="YJJPDN"/>
        <s v="NXYSUJ"/>
        <s v="3VFM83"/>
        <s v="K62HN9"/>
        <s v="Z4NQKZ"/>
        <s v="VUXNW6"/>
        <s v="YVG8QP"/>
        <s v="5GEHYH"/>
        <s v="RFURHC"/>
        <s v="VNT859"/>
        <s v="BFCAUX"/>
        <s v="JC9BPF"/>
        <s v="WSG34G"/>
        <s v="2Y6PCX"/>
        <s v="B3VWUZ"/>
        <s v="SXU65A"/>
        <s v="GDVD9D"/>
        <s v="666VHM"/>
        <s v="FPWHNG"/>
        <s v="7QBRXP"/>
        <s v="D9S24S"/>
        <s v="R49KMY"/>
        <s v="MUH79W"/>
        <s v="69KH65"/>
        <s v="SLZYH3"/>
        <s v="D3C4DR"/>
        <s v="LP9AM8"/>
        <s v="VND3CT"/>
        <s v="X973BR"/>
        <s v="JQWNM8"/>
        <s v="F8F7MK"/>
        <s v="ML7G2K"/>
        <s v="B7LZU8"/>
        <s v="VK76QA"/>
        <s v="9X559Q"/>
        <s v="NZG3TC"/>
        <s v="6T3VTW"/>
        <s v="2XFJHJ"/>
        <s v="C9RNW6"/>
        <s v="NGUDGH"/>
        <s v="PK7TJJ"/>
        <s v="7J9HHZ"/>
        <s v="P44HFN"/>
        <s v="2V4EM6"/>
        <s v="MAMFGN"/>
        <s v="8Y3YW6"/>
        <s v="44WHUL"/>
        <s v="4RYLRC"/>
        <s v="ETKL7N"/>
        <s v="QGVALA"/>
        <s v="VK8LCK"/>
        <s v="JCABS3"/>
        <s v="CSZPB7"/>
        <s v="8PYWUW"/>
        <s v="ES6WQU"/>
        <s v="GUA5SG"/>
        <s v="8GA2NB"/>
        <s v="WY8DGU"/>
        <s v="4K7J4C"/>
        <s v="WQXTMF"/>
        <s v="GGBWX8"/>
        <s v="CT79AA"/>
        <s v="VGCD9C"/>
        <s v="EQGZ6D"/>
        <s v="JMSDK9"/>
        <s v="76P5CV"/>
        <s v="3DTS53"/>
        <s v="9Q4F8L"/>
        <s v="66ATQF"/>
        <s v="XD92YY"/>
        <s v="HB8B69"/>
        <s v="BTBUKZ"/>
        <s v="T7MTEK"/>
        <s v="B6RX5T"/>
        <s v="8CHCS6"/>
        <s v="UUJG7A"/>
        <s v="FADV87"/>
        <s v="NDDXFK"/>
        <s v="SC3MVN"/>
        <s v="ZXJJBQ"/>
        <s v="N7X4TH"/>
        <s v="PAVKT8"/>
        <s v="DG8537"/>
        <s v="A7Y9G4"/>
        <s v="PYWEHK"/>
        <s v="WCHTYY"/>
        <s v="W3HRKY"/>
        <s v="B9K74C"/>
        <s v="QN37A5"/>
        <s v="NA492Z"/>
        <s v="PQ8EVL"/>
        <s v="J2XVJS"/>
        <s v="BNMZUS"/>
        <s v="3QBVK4"/>
        <s v="4JZQZH"/>
        <s v="ATEFA8"/>
        <s v="RZQATP"/>
        <s v="ZJV8DY"/>
        <s v="B3UMPA"/>
        <s v="CBNH4C"/>
        <s v="S94AN8"/>
        <s v="UCZC8N"/>
        <s v="PR4YCL"/>
        <s v="FVJE8P"/>
        <s v="UHSBZQ"/>
        <s v="3HQEND"/>
        <s v="K5GBXZ"/>
        <s v="ESN5V2"/>
        <s v="Q3P875"/>
        <s v="PSYXBC"/>
        <s v="QJZBPG"/>
        <s v="J6YH6G"/>
        <s v="HFDHJD"/>
        <s v="NHJEAK"/>
        <s v="GB6BZZ"/>
        <s v="4FKUV3"/>
        <s v="SWX3SB"/>
        <s v="SBVKSA"/>
        <s v="RQ973P"/>
        <s v="77M2PM"/>
        <s v="BQPXS2"/>
        <s v="MZSZUG"/>
        <s v="WSLT8F"/>
        <s v="LKS8JA"/>
        <s v="FPJHUK"/>
        <s v="U5HRC5"/>
        <s v="RHKJDL"/>
        <s v="QKUC6R"/>
        <s v="4KVXE2"/>
        <s v="75UPD6"/>
        <s v="6GX8HT"/>
        <s v="CDH4L7"/>
        <s v="T922TP"/>
        <s v="YUDBYU"/>
        <s v="UTUEMD"/>
        <s v="76QZL8"/>
        <s v="WSPCLJ"/>
        <s v="M5BZKZ"/>
        <s v="HE7HSZ"/>
        <s v="BVHY6T"/>
        <s v="YXR7D4"/>
        <s v="MT38MA"/>
        <s v="J45FL5"/>
        <s v="CP8LAD"/>
        <s v="L4ZNGC"/>
        <s v="LKLY6D"/>
        <s v="BNCGYN"/>
        <s v="882VCC"/>
        <s v="4QSBHZ"/>
        <s v="VFHKKD"/>
        <s v="EQKD2R"/>
        <s v="WT6J92"/>
        <s v="CJ73WY"/>
        <s v="NCSMG4"/>
        <s v="8EDMGJ"/>
        <s v="LGWMHT"/>
        <s v="DKYAFX"/>
        <s v="2Q4CBF"/>
        <s v="YCL7QG"/>
        <s v="CHEANL"/>
        <s v="J35F3Y"/>
        <s v="L2NM9S"/>
        <s v="SE2VWW"/>
        <s v="HQYWHN"/>
        <s v="9QRM7W"/>
        <s v="28MSG2"/>
        <s v="WQFDUV"/>
        <s v="DTPHZ4"/>
        <s v="89CXU3"/>
        <s v="SXPYY3"/>
        <s v="B827Q7"/>
        <s v="7DSJUU"/>
        <s v="2LJXMB"/>
        <s v="96LMD5"/>
        <s v="JCD9YB"/>
        <s v="2DLRVD"/>
        <s v="993TQ6"/>
        <s v="KCVYMA"/>
        <s v="6VXK55"/>
        <s v="L58SQ3"/>
        <s v="4EB9JL"/>
        <s v="ES3YAV"/>
        <s v="RCEGZT"/>
        <s v="K43RS4"/>
        <s v="L44G66"/>
        <s v="VSX7QD"/>
        <s v="X9ZAJB"/>
        <s v="4CM7HH"/>
        <s v="SMUH4Z"/>
        <s v="RYHATZ"/>
        <s v="ADP2NJ"/>
        <s v="VFNASW"/>
        <s v="8KR69L"/>
        <s v="LWZFL3"/>
        <s v="6DQJEL"/>
        <s v="RZHD24"/>
        <s v="PV2U86"/>
        <s v="Q5H7LV"/>
        <s v="A89UKP"/>
        <s v="TY7TQB"/>
        <s v="86VLLH"/>
        <s v="PXQJM5"/>
        <s v="QXUQKG"/>
        <s v="59UA78"/>
        <s v="Z7LEYL"/>
        <s v="FW2DYV"/>
        <s v="6CKWCF"/>
        <s v="EV238Y"/>
        <s v="NGKHB9"/>
        <s v="FQQFBN"/>
        <s v="CH77UT"/>
        <s v="N3U6NU"/>
        <s v="KPCKD6"/>
        <s v="CFU9UX"/>
        <s v="MWY9NN"/>
        <s v="2CLQBX"/>
        <s v="ZTAL8T"/>
        <s v="X2FAPT"/>
        <s v="2T34VG"/>
        <s v="KP3K5T"/>
        <s v="ZU3LSX"/>
        <s v="SB6XFD"/>
        <s v="83CMD5"/>
        <s v="Q8FZ4T"/>
        <s v="FMT6C3"/>
        <s v="QMNEE8"/>
        <s v="D9HPJ6"/>
        <s v="K9UDWT"/>
        <s v="HAR699"/>
        <s v="97EY5P"/>
        <s v="F4YAH6"/>
        <s v="ARAWXN"/>
        <s v="RZ43XK"/>
        <s v="TWC4SR"/>
        <s v="6WM9PL"/>
        <s v="MYK5BW"/>
        <s v="RFD28H"/>
        <s v="HAWZBQ"/>
        <s v="7UPWDM"/>
        <s v="SZW3P3"/>
        <s v="DGGPWF"/>
        <s v="24XY83"/>
        <s v="2CHKYZ"/>
        <s v="3QJ2LG"/>
        <s v="5N4BVW"/>
        <s v="X3UVGU"/>
        <s v="U4TX59"/>
        <s v="ECYH2J"/>
        <s v="CTMRE2"/>
        <s v="RUG2MA"/>
        <s v="F2SAVA"/>
        <s v="NKRFYZ"/>
        <s v="RMCPR9"/>
        <s v="V5NZ5Q"/>
        <s v="QNLNEF"/>
        <s v="9X7WGP"/>
        <s v="APFEYZ"/>
        <s v="PUFHG6"/>
        <s v="DDYPVF"/>
        <s v="YPF8K2"/>
        <s v="B8K9UE"/>
        <s v="MVF38E"/>
        <s v="7SM45C"/>
        <s v="GRFLXW"/>
        <s v="LZ4PXJ"/>
        <s v="BKUNTZ"/>
        <s v="ARXY7C"/>
        <s v="JXNVHG"/>
        <s v="6XLR2G"/>
        <s v="3UVPX4"/>
        <s v="X53J3L"/>
        <s v="8YKPDE"/>
        <s v="B2MB3D"/>
        <s v="XSNRE6"/>
        <s v="P54YPC"/>
        <s v="QESLBU"/>
        <s v="A936GX"/>
        <s v="SP8RC2"/>
        <s v="V9D6AF"/>
        <s v="46N9AJ"/>
        <s v="LP8DK7"/>
        <s v="EDFWRB"/>
        <s v="7PA4WM"/>
        <s v="U69H7V"/>
        <s v="FHFTVM"/>
        <s v="JUS7U6"/>
        <s v="FL42ZS"/>
        <s v="K2E8A7"/>
        <s v="TKUJZY"/>
        <s v="7GR5QD"/>
        <s v="PPHJE5"/>
        <s v="76KYVB"/>
        <s v="UM42CK"/>
        <s v="7BHMDU"/>
        <s v="EX3MP6"/>
        <s v="JM3C3M"/>
        <s v="C4VB63"/>
        <s v="RYWAJZ"/>
        <s v="4C36ZQ"/>
        <s v="FNYDPT"/>
        <s v="BJC7RT"/>
        <s v="CLU528"/>
        <s v="PST4NT"/>
        <s v="VXK9GF"/>
        <s v="RPE2UN"/>
        <s v="BEY2AM"/>
        <s v="4MRDB2"/>
        <s v="V37X5Z"/>
        <s v="HCZKSP"/>
        <s v="ARYGDX"/>
        <s v="J9RE9B"/>
        <s v="2S4AMN"/>
        <s v="H3944A"/>
        <s v="3RQVGE"/>
        <s v="RCXFND"/>
        <s v="F2PFRN"/>
        <s v="RMLMSG"/>
        <s v="LLYMEU"/>
        <s v="D2QWJJ"/>
        <s v="8ADEH8"/>
        <s v="MYG8VX"/>
        <s v="CFFTDH"/>
        <s v="9NVZ2U"/>
        <s v="9XKXZG"/>
        <s v="8RFNAR"/>
        <s v="32JQ96"/>
        <s v="XH92D8"/>
        <s v="5NGVUC"/>
        <s v="UW8M8W"/>
        <s v="MQRRW9"/>
        <s v="WY26VL"/>
        <s v="BSQ5AZ"/>
        <s v="NNSZK9"/>
        <s v="QBMSJL"/>
        <s v="92VDF3"/>
        <s v="Q4CCCR"/>
        <s v="YKVRZJ"/>
        <s v="5G2SG4"/>
        <s v="TX3ENU"/>
        <s v="F8F82Y"/>
        <s v="R4E9ZE"/>
        <s v="6A52VH"/>
        <s v="34GM7Y"/>
        <s v="B6ZY7H"/>
        <s v="MPPPJB"/>
        <s v="J4M49Z"/>
        <s v="XWR6AL"/>
        <s v="JFN398"/>
        <s v="WPAFAG"/>
        <s v="6Q426Z"/>
        <s v="NQGT5Y"/>
        <s v="DHLS7P"/>
        <n v="93300000000"/>
        <s v="VZWBHX"/>
        <s v="GGW9WK"/>
        <s v="DJ8JMZ"/>
        <s v="ZQNETZ"/>
        <s v="BAF3K5"/>
        <s v="KDUHYQ"/>
        <s v="8D6LCN"/>
        <s v="FXRECY"/>
        <s v="EJ2Q78"/>
        <s v="2ZU8FV"/>
        <s v="YYDV9L"/>
        <s v="HKCAFS"/>
        <s v="B6KW27"/>
        <s v="EYJPS9"/>
        <s v="WCTZ8Y"/>
        <s v="J2XFY7"/>
        <s v="WZSP8B"/>
        <s v="GRRQ63"/>
        <s v="95SE4C"/>
        <s v="MPAGP7"/>
        <s v="VLWLN8"/>
        <s v="HJFLZY"/>
        <s v="ELEWXR"/>
        <s v="8HM7UV"/>
        <s v="XTTFM4"/>
        <s v="JNT6S8"/>
        <s v="3DN752"/>
        <s v="PC47UD"/>
        <s v="MJ5GN6"/>
        <s v="CPA5JJ"/>
        <s v="P4X2DG"/>
        <s v="BYJZRZ"/>
        <s v="NRNYPH"/>
        <s v="DQ7WF8"/>
        <s v="SRL5AB"/>
        <s v="EGJYYY"/>
        <s v="CY3KCF"/>
        <s v="SH5BGU"/>
        <s v="MRWHU5"/>
        <s v="T8UWP9"/>
        <s v="QK3HNH"/>
        <s v="SA6UM9"/>
        <s v="ZX8ZL8"/>
        <s v="8VLAEE"/>
        <s v="4JNUEZ"/>
        <s v="NGV4J4"/>
        <s v="THKH6Z"/>
        <s v="TVWFYT"/>
        <s v="VF6723"/>
        <s v="CY6EQ8"/>
        <s v="4R2GM5"/>
        <s v="DFSPFS"/>
        <s v="Q9QYKB"/>
        <s v="UEJZD2"/>
        <s v="XKB6H7"/>
        <s v="6BFJV6"/>
        <s v="M7SZ8K"/>
        <s v="SYYNNC"/>
        <s v="8TPBRV"/>
        <s v="YDGDVV"/>
        <s v="PGXJNH"/>
        <s v="54XVNZ"/>
        <s v="LE4XS2"/>
        <s v="RT6Z8X"/>
        <s v="JM8SHK"/>
        <s v="VK7VTC"/>
        <s v="WN2E27"/>
        <s v="2MW56A"/>
        <s v="SP6F6H"/>
        <s v="FZJMAX"/>
        <s v="K86BMB"/>
        <s v="44YWB2"/>
        <s v="KBFQFV"/>
        <s v="ZNXS62"/>
        <s v="F4WCU6"/>
        <s v="DEHQ6X"/>
        <s v="XHQWCX"/>
        <s v="BKT3ZG"/>
        <s v="K6CLMX"/>
        <s v="XPVU9V"/>
        <s v="PZTC8H"/>
        <s v="CVQVJR"/>
        <s v="PQXS77"/>
        <s v="26BXA5"/>
        <s v="4C2L5L"/>
        <s v="TFVRJT"/>
        <s v="LLWFCQ"/>
        <s v="XHYYDA"/>
        <s v="32SXKE"/>
        <s v="XHDNCM"/>
        <s v="L3A2PP"/>
        <s v="MU3HQ8"/>
        <s v="6YWYAR"/>
        <s v="8M2UE9"/>
        <s v="EAPWDD"/>
        <s v="KRZ7HP"/>
        <s v="225HF6"/>
        <s v="FQDQHK"/>
        <s v="7UWX78"/>
        <s v="K8FNVU"/>
        <s v="VUG59R"/>
        <s v="UTMAB5"/>
        <s v="V8XBQR"/>
        <s v="QZD75Q"/>
        <s v="PC3HDC"/>
        <s v="UY5HDH"/>
        <s v="RASSBR"/>
        <s v="YSA75C"/>
        <s v="VBH966"/>
        <s v="U6EZGS"/>
        <s v="ZSN5PF"/>
        <s v="YR8LKV"/>
        <s v="78TADJ"/>
        <s v="QQL5Q7"/>
        <s v="KK4BS7"/>
        <s v="NMYCAJ"/>
        <s v="AKLZHN"/>
        <s v="YA7P7M"/>
        <s v="LZ6JFK"/>
        <s v="388SDG"/>
        <s v="3JQJMM"/>
        <s v="ENW7NQ"/>
        <s v="435VGL"/>
        <s v="R6PKZX"/>
        <s v="RPL286"/>
        <s v="ER2PVV"/>
        <s v="CHTQUH"/>
        <s v="MPA86C"/>
        <s v="WP497D"/>
        <s v="H5JAS5"/>
        <s v="RTEL5Z"/>
        <s v="6CJNGG"/>
        <s v="PAT54Y"/>
        <s v="UPRHND"/>
        <s v="EAAMRB"/>
        <s v="HSDSXE"/>
        <s v="S7RSFL"/>
        <s v="DZBFY5"/>
        <s v="JB7U2S"/>
        <s v="73J6NT"/>
        <s v="KFF6XL"/>
        <s v="RB8W5B"/>
        <s v="E8JS9H"/>
        <s v="URYGK6"/>
        <s v="ZEEPBW"/>
        <s v="4U8WV5"/>
        <s v="SPX6KK"/>
        <s v="GUMCYK"/>
        <s v="ZYYYDQ"/>
        <s v="A5GKQY"/>
        <s v="6HEA6X"/>
        <s v="8QJVKK"/>
        <s v="EQC68Q"/>
        <s v="J67SBQ"/>
        <s v="G6LXUL"/>
        <s v="GH4CBV"/>
        <s v="ETDUBQ"/>
        <s v="UDH3EW"/>
        <s v="K2LUPT"/>
        <s v="V2LFU6"/>
        <s v="6P64RQ"/>
        <s v="F2NRMS"/>
        <s v="GG7H6X"/>
        <s v="5PF9N3"/>
        <s v="5SCTDX"/>
        <s v="MRBXAC"/>
        <s v="RGU2KM"/>
        <s v="Y5FLZR"/>
        <s v="28VK4E"/>
        <s v="WKK68X"/>
        <s v="BMFSUK"/>
        <s v="M8D528"/>
        <s v="SV7E2C"/>
        <s v="6H7NYA"/>
        <s v="QZ6WDT"/>
        <s v="PT7L3T"/>
        <s v="Y4ECJA"/>
        <s v="V4XBP2"/>
        <s v="X9DF5H"/>
        <s v="TDXJJX"/>
        <s v="5P6XT5"/>
        <s v="36MB4N"/>
        <s v="TYUHG4"/>
        <s v="V38W7K"/>
        <s v="XRLAHB"/>
        <s v="G3FXPE"/>
        <s v="RB5JJM"/>
        <s v="BENMPH"/>
        <s v="BRZENJ"/>
        <s v="US4HPQ"/>
        <s v="RQVJTA"/>
        <s v="76CTYT"/>
        <s v="BJPFA6"/>
        <s v="GSJQVP"/>
        <s v="X3EAR4"/>
        <s v="FB6B7K"/>
        <s v="MZUXQG"/>
        <s v="D6YM5C"/>
        <s v="8D9MPL"/>
        <s v="XUG68H"/>
        <s v="JDBTXJ"/>
        <s v="QDWLLA"/>
        <s v="J8RVF7"/>
        <s v="ZK3633"/>
        <s v="KMTHGJ"/>
        <s v="VJ33YR"/>
        <s v="7C2B3N"/>
        <s v="VQ3FQQ"/>
        <s v="3RWV5K"/>
        <s v="C44WND"/>
        <s v="WLCVSY"/>
        <s v="NRJHR8"/>
        <s v="K84ZWF"/>
        <s v="2LGA2A"/>
        <s v="G35SUM"/>
        <s v="G2KS6M"/>
        <s v="TGLJP2"/>
        <s v="CV3NH4"/>
        <s v="EMGVZC"/>
        <s v="LZBHU3"/>
        <s v="846JJN"/>
        <s v="3RBAFX"/>
        <s v="HHF8ZR"/>
        <s v="KYS88B"/>
        <s v="GUKCEH"/>
        <s v="WJLERA"/>
        <s v="PGM5EB"/>
        <s v="6HNEGL"/>
        <s v="UY2892"/>
        <s v="5LFZAP"/>
        <s v="ARRPZ9"/>
        <s v="P6ZL2W"/>
        <s v="8GYXQ9"/>
        <s v="ABFPPJ"/>
        <s v="LMZJ86"/>
        <s v="2KNEEP"/>
        <s v="PF8REH"/>
        <s v="MP7UE4"/>
        <s v="2CR36H"/>
        <s v="MSM7PW"/>
        <s v="Y85Q3H"/>
        <s v="S2KHCL"/>
        <s v="PVB3N3"/>
        <s v="CJKGJX"/>
        <s v="9BSLTL"/>
        <s v="SRASER"/>
        <s v="MR6WKU"/>
        <s v="7HL98P"/>
        <s v="SVZXMT"/>
        <s v="M8MCWP"/>
        <s v="V2NWW5"/>
        <s v="CBSEL8"/>
        <s v="W8EEVE"/>
        <s v="KQZZW6"/>
        <s v="JRPVX3"/>
        <s v="92FJHH"/>
        <s v="PHJLNH"/>
        <s v="EMFDUX"/>
        <s v="2YCHPX"/>
        <s v="E8KLZE"/>
        <s v="YQHRS2"/>
        <s v="S2LG33"/>
        <s v="6T6PA2"/>
        <s v="R9DMHY"/>
        <s v="TRMU65"/>
        <s v="4MM2YU"/>
        <s v="5KCDBC"/>
        <s v="4LXA8Y"/>
        <s v="4QKM4V"/>
        <s v="ZNSGPB"/>
        <s v="D8HQVQ"/>
        <s v="CSJFZC"/>
        <s v="LFMT3Z"/>
        <s v="AWUAB4"/>
        <s v="WDFXUB"/>
        <s v="PVBUJC"/>
        <s v="QNA2VL"/>
        <s v="EUHEYW"/>
        <s v="NSB2KG"/>
        <s v="6ZKKGN"/>
        <s v="KRMKMX"/>
        <s v="EW64K8"/>
        <s v="MQ3R5J"/>
        <s v="3TXFZX"/>
        <s v="5T5Y3P"/>
        <s v="R47YVT"/>
        <s v="HSAFLN"/>
        <s v="57976D"/>
        <s v="535AYN"/>
        <s v="FRBHHL"/>
        <s v="2BKC6J"/>
        <s v="T8SD59"/>
        <s v="9422HE"/>
        <s v="AN5TDD"/>
        <s v="UUHWB3"/>
        <s v="HNZ97R"/>
        <s v="VGCAS6"/>
        <s v="F75TR9"/>
        <s v="Q483AU"/>
        <s v="9E6BFV"/>
        <s v="CTVTG9"/>
        <s v="E4TXKJ"/>
        <s v="4WYSGW"/>
        <s v="4PUDR3"/>
        <s v="DTKTG2"/>
        <s v="NUPY99"/>
        <s v="U49TUG"/>
        <s v="6WFPXL"/>
        <s v="8CPLGP"/>
        <s v="T8KYFV"/>
        <s v="T8SFXT"/>
        <s v="R6NLVQ"/>
        <s v="9LNJV3"/>
        <s v="C7JQJZ"/>
        <s v="6PXSD4"/>
        <s v="7W9E9L"/>
        <s v="ERK4GM"/>
        <s v="PZN25Z"/>
        <s v="MX3GJ4"/>
        <s v="335BWV"/>
        <s v="XRAWDN"/>
        <s v="W2ES5A"/>
        <s v="JAVNLR"/>
        <s v="XCU5MQ"/>
        <s v="LQG4T6"/>
        <s v="6SU286"/>
        <s v="C6GLMV"/>
        <s v="APGAVL"/>
        <s v="8RHBGH"/>
        <s v="L3Y43H"/>
        <s v="J65DAM"/>
        <s v="VN34SU"/>
        <s v="8XGKC5"/>
        <s v="W8SRRZ"/>
        <s v="9HUCJ2"/>
        <s v="RF6PHB"/>
        <s v="DWH336"/>
        <s v="PGT46P"/>
        <s v="2384TY"/>
        <s v="TNEAA9"/>
        <s v="VXBK5P"/>
        <s v="CJVHJW"/>
        <s v="LB4Q45"/>
        <s v="KD6RNC"/>
        <s v="526DYK"/>
        <s v="VHJX66"/>
        <s v="U6L23X"/>
        <s v="PTQTZE"/>
        <s v="8883AC"/>
        <s v="GDAUSN"/>
        <s v="4B86RH"/>
        <s v="V99XZN"/>
        <s v="QMSKFD"/>
        <s v="FFVK9G"/>
        <s v="F5Q87U"/>
        <s v="D7JVSB"/>
        <s v="ZC42GS"/>
        <s v="NXHGUA"/>
        <s v="88VNBN"/>
        <s v="GMHVH9"/>
        <s v="LAMS7F"/>
        <s v="AM82L4"/>
        <s v="TK5RHR"/>
        <s v="W7JAE8"/>
        <s v="MLCRWB"/>
        <s v="WZBGPZ"/>
        <s v="PVRNGG"/>
        <s v="844D9B"/>
        <s v="UM5GYJ"/>
        <s v="UMJ7T5"/>
        <s v="5BYCXP"/>
        <s v="BHDTNW"/>
        <s v="HED3MR"/>
        <s v="ZRBVRX"/>
        <s v="4A6NN4"/>
        <s v="L7DTZ2"/>
        <s v="82VYEH"/>
        <s v="7EX4Y9"/>
        <s v="TBQAPY"/>
        <s v="TWU28F"/>
        <s v="9UAYB6"/>
        <s v="Z2ZELR"/>
        <s v="TUFKHJ"/>
        <s v="ZL4DWK"/>
        <s v="3RUEW4"/>
        <s v="D72H82"/>
        <s v="GY8EKL"/>
        <s v="GUAGDH"/>
        <s v="9XDVV3"/>
        <s v="6L6TDH"/>
        <s v="ANFKX7"/>
        <s v="9RGC4L"/>
        <s v="A2EAQ2"/>
        <s v="CGGAFJ"/>
        <s v="D8WT2S"/>
        <s v="DR7VF2"/>
        <s v="3QLBVB"/>
        <s v="3QJ8MB"/>
        <s v="6CZY67"/>
        <s v="45SBM5"/>
        <s v="278LSU"/>
        <s v="SYQBJR"/>
        <s v="PA2RBQ"/>
        <s v="HUPLUA"/>
        <s v="DY5CGF"/>
        <s v="NKVY7M"/>
        <s v="C8HHJ9"/>
        <s v="72PW8C"/>
        <s v="GBN473"/>
        <s v="QCRXZV"/>
        <s v="NXE2DG"/>
        <s v="V6PKF5"/>
        <s v="WJRPUS"/>
        <s v="Q36GZX"/>
        <s v="8PLCWM"/>
        <s v="PDSQ9E"/>
        <s v="DP3P62"/>
        <s v="RFUQHQ"/>
        <s v="QALC84"/>
        <s v="BWZQXR"/>
        <s v="5BXXUR"/>
        <s v="CWTSEM"/>
        <s v="XXJ99V"/>
        <s v="ATWCZY"/>
        <s v="9KA8QZ"/>
        <s v="JY4DH4"/>
        <s v="J8GQGR"/>
        <s v="QRVLEY"/>
        <s v="MGER85"/>
        <s v="EUJKNV"/>
        <s v="M68D4D"/>
        <s v="QJXKHF"/>
        <s v="GS4VQA"/>
        <s v="Q3ZHXZ"/>
        <s v="N73DG2"/>
        <s v="2H8LRU"/>
        <s v="3BNAZP"/>
        <s v="4B4FT8"/>
        <s v="VV4QB5"/>
        <s v="7JW32Z"/>
        <s v="9957Y8"/>
        <s v="KY93QX"/>
        <s v="WRSN2T"/>
        <s v="XZS43D"/>
        <s v="RRHSQL"/>
        <s v="GFBN6T"/>
        <s v="ZU45CF"/>
        <s v="RPPDPK"/>
        <s v="RYUA8T"/>
        <s v="Z5EB8G"/>
        <s v="H8NTPE"/>
        <s v="EEMGTS"/>
        <s v="7TSSKV"/>
        <s v="4RVGLW"/>
        <s v="GN48Z7"/>
        <s v="6JVGGD"/>
        <s v="TGCDGW"/>
        <s v="NB7YWC"/>
        <s v="EHVQKC"/>
        <s v="BYSGF4"/>
        <s v="4B89T9"/>
        <s v="WAS5LA"/>
        <s v="T68NHE"/>
        <s v="EKNKHP"/>
        <s v="VZQFUN"/>
        <s v="HD7HEC"/>
        <s v="6J2TAJ"/>
        <s v="K5G6AD"/>
        <s v="BCT57T"/>
        <s v="467SEB"/>
        <s v="U3AGZ5"/>
        <s v="BPAHYX"/>
        <s v="2L5GSM"/>
        <s v="WCJ5T2"/>
        <s v="9RRBPC"/>
        <s v="JBEGRH"/>
        <s v="SGJVMZ"/>
        <s v="HTQNEK"/>
        <s v="G3QKAF"/>
        <s v="JZVDJC"/>
        <s v="NQ8KF8"/>
        <s v="PA95FZ"/>
        <s v="8HUJ33"/>
        <s v="QECTVN"/>
        <s v="93H728"/>
        <s v="BNWAE9"/>
        <s v="C2FCH4"/>
        <s v="T5ZRY2"/>
        <s v="QSKQZR"/>
        <s v="GCVM5X"/>
        <s v="DMQS2F"/>
        <s v="4D8Y73"/>
        <s v="WSPXQW"/>
        <s v="WLMU3Z"/>
        <s v="Y7EG4T"/>
        <s v="PHPLRN"/>
        <s v="Y6N82L"/>
        <s v="XBDMGJ"/>
        <s v="L7Z9PL"/>
        <s v="7E2EM2"/>
        <s v="A77SE7"/>
        <s v="36S8B4"/>
        <s v="52MYLJ"/>
        <s v="X47ZNR"/>
        <s v="QQCDQH"/>
        <s v="AXHAUF"/>
        <s v="B7SPYV"/>
        <s v="7CK6W8"/>
        <s v="SSR74C"/>
        <s v="AKPGJ2"/>
        <s v="2QET3W"/>
        <s v="9HR8P5"/>
        <s v="WSN9UK"/>
        <s v="E5N7CF"/>
        <s v="TZBKW2"/>
        <s v="3RHDMT"/>
        <s v="TGK9SL"/>
        <s v="LJF5DD"/>
        <s v="WZ5FN2"/>
        <s v="S48YM4"/>
        <s v="S8BMFN"/>
        <s v="KJYXWL"/>
        <s v="73DGHN"/>
        <s v="VLZAJ9"/>
        <s v="WTNYS4"/>
        <s v="4P22PT"/>
        <s v="FVW9K6"/>
        <s v="TL86LF"/>
        <s v="3VXDPY"/>
        <s v="R983DM"/>
        <s v="C6GFV7"/>
        <s v="EBM9Y2"/>
        <s v="66LDAE"/>
        <s v="BF5AA4"/>
        <s v="CE8QP2"/>
        <s v="UDLBSN"/>
        <s v="KFMLPQ"/>
        <s v="495LGE"/>
        <s v="PEXNEU"/>
        <s v="N3PAUN"/>
        <s v="5R9MDZ"/>
        <s v="SSMDHL"/>
        <s v="U9WCRX"/>
        <s v="7E2YHM"/>
        <s v="A9EX8Y"/>
        <s v="RUEAXL"/>
        <s v="7W4BLD"/>
        <s v="VBTJDX"/>
        <s v="RL6SR3"/>
        <s v="GXLQMM"/>
        <s v="G8FRVF"/>
        <s v="EL858U"/>
        <s v="UDR8A9"/>
        <s v="TD5YRG"/>
        <s v="LBMA57"/>
        <s v="V3D2AH"/>
        <s v="ECU2A6"/>
        <s v="T7W667"/>
        <s v="YFL6PF"/>
        <s v="5FTGFQ"/>
        <s v="MRBPBX"/>
        <s v="XZGVBH"/>
        <s v="NKQ84Y"/>
        <s v="23P4TZ"/>
        <s v="ZCASR5"/>
        <s v="N7GYKG"/>
        <s v="BRRQ8K"/>
        <s v="LTE4DK"/>
        <s v="PNW7WF"/>
        <s v="T27V6H"/>
        <s v="6M6PNZ"/>
        <s v="6KC6QY"/>
        <s v="98R43E"/>
        <s v="4B6G9B"/>
        <s v="GKST7D"/>
        <s v="X47GQA"/>
        <s v="LNRBMG"/>
        <s v="WX42ZW"/>
        <s v="KDP8ET"/>
        <s v="3SPU5S"/>
        <s v="LZ5H3G"/>
        <s v="U6AHVQ"/>
        <s v="RVVPBZ"/>
        <s v="U62N2U"/>
        <s v="NP5KA6"/>
        <s v="PG9934"/>
        <s v="G3MNC7"/>
        <s v="49L5BE"/>
        <s v="V7XHH8"/>
        <s v="MXK3MJ"/>
        <s v="UDQDEX"/>
        <s v="QD6493"/>
        <s v="V8ASUK"/>
        <s v="23DU5Y"/>
        <s v="PG4RDS"/>
        <s v="JMAXL9"/>
        <s v="KVZJLH"/>
        <s v="CZFQUX"/>
        <s v="J5JAE9"/>
        <s v="NT8Z8U"/>
        <s v="3T4NBX"/>
        <s v="X9UTX7"/>
        <s v="M74S8N"/>
        <s v="9K8LUL"/>
        <s v="N9Z4JG"/>
        <s v="EJ3EJA"/>
        <s v="656ZTD"/>
        <s v="99N5VP"/>
        <s v="D964EB"/>
        <s v="GF9MXP"/>
        <s v="SGLPVH"/>
        <s v="MKB2VP"/>
        <s v="3VX4DG"/>
        <s v="Z4HW6M"/>
        <s v="DDLGNE"/>
        <s v="F4GGPA"/>
        <s v="FF2WF6"/>
        <s v="R2ZZVX"/>
        <s v="5YZRUN"/>
        <s v="2VNGVB"/>
        <s v="7BNB98"/>
        <s v="B9RFNK"/>
        <s v="Z49Q22"/>
        <s v="ZWEAZE"/>
        <s v="BSCV5K"/>
        <s v="ZD54XF"/>
        <s v="D2U9MM"/>
        <s v="XSEFXS"/>
        <s v="SBA6VV"/>
        <s v="NFVJKU"/>
        <s v="N2ANSU"/>
        <s v="C4HDKR"/>
        <s v="SKNQ84"/>
        <s v="6WJ7SN"/>
        <s v="MECCUD"/>
        <s v="LE7SPC"/>
        <s v="SJJZ9K"/>
        <s v="SKPZJS"/>
        <s v="2NTW8Q"/>
        <s v="JWV93J"/>
        <s v="K34NLX"/>
        <s v="63XAXN"/>
        <s v="LBUVH3"/>
        <s v="5AJGPP"/>
        <s v="J7HZTU"/>
        <s v="TYQKXV"/>
        <s v="QK9T6X"/>
        <s v="RZA4J6"/>
        <s v="UZPHKR"/>
        <s v="ZMR2JY"/>
        <s v="ZXPWME"/>
        <s v="K8PY6J"/>
        <s v="6H8ASS"/>
        <s v="49953F"/>
        <s v="B4QLAV"/>
        <s v="H647SU"/>
        <s v="EGZ6H2"/>
        <s v="2MXXYB"/>
        <s v="AJYPH3"/>
        <s v="V2KM66"/>
        <s v="G24ZM5"/>
        <s v="ZJFAAV"/>
        <s v="2TSJ57"/>
        <s v="GA6JWV"/>
        <s v="Q9ESFX"/>
        <s v="A832F6"/>
        <s v="3Y629J"/>
        <s v="XLR9BC"/>
        <s v="MMKPL5"/>
        <s v="LLAA2N"/>
        <s v="JKVPDW"/>
        <s v="CF24CP"/>
        <s v="23XPTA"/>
        <s v="V2KZ6G"/>
        <s v="YNNMAN"/>
        <s v="A6YFLV"/>
        <s v="URBUKH"/>
        <s v="T6SZV2"/>
        <s v="35EBFU"/>
        <s v="RW8SXL"/>
        <s v="9QSNTH"/>
        <s v="A4692D"/>
        <s v="HJSB3U"/>
        <s v="AG29BJ"/>
        <s v="3ZWWL5"/>
        <s v="Y9ZSXS"/>
        <s v="J2NESJ"/>
        <s v="9BKZSP"/>
        <s v="PFLJDS"/>
        <s v="ZC5ZM2"/>
        <s v="4XYNNZ"/>
        <s v="UNKUMJ"/>
        <s v="56EB42"/>
        <s v="7FAR73"/>
        <s v="UL5CFU"/>
        <s v="84RH9U"/>
        <s v="M9QGM7"/>
        <s v="3L4YLQ"/>
        <s v="BW8B3L"/>
        <s v="9R82AW"/>
        <s v="P6UQJD"/>
        <s v="BEPZCF"/>
        <s v="JGMWQZ"/>
        <s v="D73TTA"/>
        <s v="5KFGA8"/>
        <s v="KFFMVU"/>
        <s v="XFFSYX"/>
        <s v="GSSUMS"/>
        <s v="M7RG75"/>
        <s v="3N6P5V"/>
        <s v="Z5BVQW"/>
        <s v="TZDCG5"/>
        <s v="4NJBJ3"/>
        <s v="ZFQTYT"/>
        <s v="DTE3CQ"/>
        <s v="YHU722"/>
        <s v="SVMWKS"/>
        <s v="4FR3J6"/>
        <s v="F5L8FP"/>
        <s v="S3UG54"/>
        <s v="UYSRF2"/>
        <s v="78MDU3"/>
        <s v="F9F7EN"/>
        <s v="BGU2AF"/>
        <s v="F8RKVV"/>
        <s v="SE6HYB"/>
        <s v="6E7ERS"/>
        <s v="2AMDEW"/>
        <s v="RLQ2DA"/>
        <s v="PY2AYX"/>
        <s v="BUC9U4"/>
        <s v="K4MNBE"/>
        <s v="FH2CC5"/>
        <s v="MQQJFC"/>
        <s v="B8RVJW"/>
        <s v="8ZWTYH"/>
        <s v="BWUZTL"/>
        <s v="C29S8R"/>
        <s v="PC8YMZ"/>
        <s v="Z7SFNQ"/>
        <s v="52ZKN9"/>
        <s v="54T396"/>
        <s v="PHHS7G"/>
        <s v="R7WTF8"/>
        <s v="JYSBDN"/>
        <s v="M6DFUK"/>
        <s v="6L6KT4"/>
        <s v="BBVADL"/>
        <s v="H3PZFG"/>
        <s v="J957S8"/>
        <s v="N528DZ"/>
        <s v="CSN6HM"/>
        <s v="KGEW2E"/>
        <s v="623KV5"/>
        <s v="ER5L7F"/>
        <s v="DU543H"/>
        <s v="BUK5R8"/>
        <s v="E4LGGQ"/>
        <s v="FSCYFU"/>
        <s v="4Q2SFU"/>
        <s v="NRNXYE"/>
        <s v="RJF5FE"/>
        <s v="M4P23E"/>
        <s v="5XKTZA"/>
        <s v="GBTN5Z"/>
        <s v="MBGEJK"/>
        <s v="JK8FT6"/>
        <s v="TGJZ77"/>
        <s v="WE28NE"/>
        <s v="CNJMXW"/>
        <s v="LGEL64"/>
        <s v="W4QL4P"/>
        <s v="CL9JK7"/>
        <s v="X948UZ"/>
        <s v="5HEVYW"/>
        <s v="V7E242"/>
        <s v="5KY6Q2"/>
        <s v="NYJB8T"/>
        <s v="2BKP2W"/>
        <s v="WU9W3D"/>
        <s v="J39MVC"/>
        <s v="VL86HD"/>
        <s v="RYKQRK"/>
        <s v="2AYDTC"/>
        <s v="D8PEG7"/>
        <s v="AUM7US"/>
        <s v="7WZXX5"/>
        <s v="XBSKZ7"/>
        <s v="LFV3AA"/>
        <s v="5JQ53N"/>
        <s v="VFAGXB"/>
        <s v="BFD2XE"/>
        <s v="MB5WT8"/>
        <s v="L94HJW"/>
        <s v="FVX9X8"/>
        <s v="QX8BEW"/>
        <s v="Q5EXWN"/>
        <s v="VM4KM6"/>
        <s v="KT8CZA"/>
        <s v="E75QZC"/>
        <s v="DY5QS5"/>
        <s v="W97CGK"/>
        <s v="ARR7BB"/>
        <s v="24CY2D"/>
        <s v="YQK8BU"/>
        <s v="TFQRQP"/>
        <s v="ZTXM5Y"/>
        <s v="HXF9P5"/>
      </sharedItems>
    </cacheField>
    <cacheField name="retained" numFmtId="0">
      <sharedItems containsSemiMixedTypes="0" containsString="0" containsNumber="1" containsInteger="1" minValue="0" maxValue="1"/>
    </cacheField>
    <cacheField name="created" numFmtId="14">
      <sharedItems containsDate="1" containsMixedTypes="1" minDate="2008-07-15T00:00:00" maxDate="2014-01-17T00:00:00"/>
    </cacheField>
    <cacheField name="firstorder" numFmtId="14">
      <sharedItems containsDate="1" containsMixedTypes="1" minDate="1899-12-30T00:00:00" maxDate="2014-01-21T00:00:00"/>
    </cacheField>
    <cacheField name="lastorder" numFmtId="14">
      <sharedItems containsDate="1" containsMixedTypes="1" minDate="1899-12-30T00:00:00" maxDate="2014-01-21T00:00:00"/>
    </cacheField>
    <cacheField name="esent" numFmtId="0">
      <sharedItems containsSemiMixedTypes="0" containsString="0" containsNumber="1" containsInteger="1" minValue="0" maxValue="291"/>
    </cacheField>
    <cacheField name="eopenrate" numFmtId="0">
      <sharedItems containsSemiMixedTypes="0" containsString="0" containsNumber="1" minValue="0" maxValue="100"/>
    </cacheField>
    <cacheField name="eclickrate" numFmtId="0">
      <sharedItems containsSemiMixedTypes="0" containsString="0" containsNumber="1" minValue="0" maxValue="100"/>
    </cacheField>
    <cacheField name="avgorder" numFmtId="0">
      <sharedItems containsSemiMixedTypes="0" containsString="0" containsNumber="1" minValue="0" maxValue="530.47"/>
    </cacheField>
    <cacheField name="ordfreq" numFmtId="0">
      <sharedItems containsSemiMixedTypes="0" containsString="0" containsNumber="1" minValue="0" maxValue="2"/>
    </cacheField>
    <cacheField name="paperless" numFmtId="0">
      <sharedItems containsSemiMixedTypes="0" containsString="0" containsNumber="1" containsInteger="1" minValue="0" maxValue="1"/>
    </cacheField>
    <cacheField name="refill" numFmtId="0">
      <sharedItems containsSemiMixedTypes="0" containsString="0" containsNumber="1" containsInteger="1" minValue="0" maxValue="1"/>
    </cacheField>
    <cacheField name="doorstep" numFmtId="0">
      <sharedItems containsSemiMixedTypes="0" containsString="0" containsNumber="1" containsInteger="1" minValue="0" maxValue="1"/>
    </cacheField>
    <cacheField name="train" numFmtId="0">
      <sharedItems containsSemiMixedTypes="0" containsString="0" containsNumber="1" containsInteger="1" minValue="0" maxValue="0"/>
    </cacheField>
    <cacheField name="favday" numFmtId="0">
      <sharedItems/>
    </cacheField>
    <cacheField name="city" numFmtId="0">
      <sharedItems/>
    </cacheField>
    <cacheField name="a+bx" numFmtId="164">
      <sharedItems containsSemiMixedTypes="0" containsString="0" containsNumber="1" minValue="-0.94621322165998356" maxValue="61.994499421999102"/>
    </cacheField>
    <cacheField name="exp(a+bx)" numFmtId="0">
      <sharedItems containsSemiMixedTypes="0" containsString="0" containsNumber="1" minValue="0.38820830236194726" maxValue="8.3920682529163834E+26"/>
    </cacheField>
    <cacheField name="p(retained)" numFmtId="165">
      <sharedItems containsSemiMixedTypes="0" containsString="0" containsNumber="1" minValue="0.27964701097193828" maxValue="1"/>
    </cacheField>
    <cacheField name="Predicted Value" numFmtId="0">
      <sharedItems containsSemiMixedTypes="0" containsString="0" containsNumber="1" containsInteger="1" minValue="0" maxValue="1"/>
    </cacheField>
    <cacheField name="Observed Value" numFmtId="0">
      <sharedItems containsSemiMixedTypes="0" containsString="0" containsNumber="1" containsInteger="1" minValue="0" maxValue="1"/>
    </cacheField>
    <cacheField name="a+bx1" numFmtId="164">
      <sharedItems containsSemiMixedTypes="0" containsString="0" containsNumber="1" minValue="-3.4810168107422244" maxValue="59.459695832916864"/>
    </cacheField>
    <cacheField name="exp1" numFmtId="0">
      <sharedItems containsSemiMixedTypes="0" containsString="0" containsNumber="1" minValue="3.0776101646830398E-2" maxValue="6.6530041734679392E+25"/>
    </cacheField>
    <cacheField name="Pvale" numFmtId="165">
      <sharedItems containsSemiMixedTypes="0" containsString="0" containsNumber="1" minValue="2.9857213023915311E-2" maxValue="1"/>
    </cacheField>
    <cacheField name="NewPred" numFmtId="0">
      <sharedItems containsSemiMixedTypes="0" containsString="0" containsNumber="1" containsInteger="1" minValue="0" maxValue="1" count="2">
        <n v="1"/>
        <n v="0"/>
      </sharedItems>
    </cacheField>
    <cacheField name="newObse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22">
  <r>
    <x v="0"/>
    <n v="1"/>
    <d v="2010-11-09T00:00:00"/>
    <d v="2011-05-12T00:00:00"/>
    <d v="2013-10-21T00:00:00"/>
    <n v="174"/>
    <n v="96.551724140000005"/>
    <n v="12.64367816"/>
    <n v="94.5"/>
    <n v="4.7032474804031402E-2"/>
    <n v="1"/>
    <n v="1"/>
    <n v="0"/>
    <n v="0"/>
    <s v="Friday"/>
    <s v="CHO"/>
    <n v="37.900223094994651"/>
    <n v="2.8830870345679388E+16"/>
    <n v="1"/>
    <x v="0"/>
    <x v="0"/>
  </r>
  <r>
    <x v="1"/>
    <n v="1"/>
    <d v="2011-02-01T00:00:00"/>
    <d v="2011-02-01T00:00:00"/>
    <d v="2013-10-27T00:00:00"/>
    <n v="49"/>
    <n v="20.408163269999999"/>
    <n v="2.0408163269999999"/>
    <n v="43.21"/>
    <n v="1.6016016016015999E-2"/>
    <n v="0"/>
    <n v="0"/>
    <n v="0"/>
    <n v="0"/>
    <s v="Monday"/>
    <s v="CHO"/>
    <n v="10.21856492710668"/>
    <n v="27407.306765691668"/>
    <n v="0.99996351471075728"/>
    <x v="0"/>
    <x v="0"/>
  </r>
  <r>
    <x v="2"/>
    <n v="1"/>
    <d v="2010-09-24T00:00:00"/>
    <d v="2011-05-05T00:00:00"/>
    <d v="2014-01-19T00:00:00"/>
    <n v="51"/>
    <n v="64.705882349999996"/>
    <n v="25.49019608"/>
    <n v="81.150000000000006"/>
    <n v="0.15151515151515199"/>
    <n v="1"/>
    <n v="0"/>
    <n v="0"/>
    <n v="0"/>
    <s v="Monday"/>
    <s v="RIC"/>
    <n v="11.398920571100884"/>
    <n v="89225.358929923575"/>
    <n v="0.99998879254951123"/>
    <x v="0"/>
    <x v="0"/>
  </r>
  <r>
    <x v="3"/>
    <n v="0"/>
    <d v="2010-09-06T00:00:00"/>
    <d v="2011-03-22T00:00:00"/>
    <d v="2014-01-14T00:00:00"/>
    <n v="9"/>
    <n v="44.444444439999998"/>
    <n v="0"/>
    <n v="213.52"/>
    <n v="0.15063168124392601"/>
    <n v="1"/>
    <n v="1"/>
    <n v="0"/>
    <n v="0"/>
    <s v="Wednesday"/>
    <s v="CHO"/>
    <n v="2.343198333163115"/>
    <n v="10.414492369130079"/>
    <n v="0.91239207424550484"/>
    <x v="0"/>
    <x v="1"/>
  </r>
  <r>
    <x v="4"/>
    <n v="0"/>
    <d v="2010-08-22T00:00:00"/>
    <d v="2011-09-06T00:00:00"/>
    <d v="2011-09-06T00:00:00"/>
    <n v="0"/>
    <n v="0"/>
    <n v="0"/>
    <n v="146.97999999999999"/>
    <n v="0"/>
    <n v="0"/>
    <n v="0"/>
    <n v="0"/>
    <n v="0"/>
    <s v="Tuesday"/>
    <s v="CHO"/>
    <n v="-0.5228951359912184"/>
    <n v="0.59280181931135156"/>
    <n v="0.37217550364655511"/>
    <x v="1"/>
    <x v="1"/>
  </r>
  <r>
    <x v="5"/>
    <n v="1"/>
    <d v="2010-03-29T00:00:00"/>
    <d v="2010-05-17T00:00:00"/>
    <d v="2012-01-09T00:00:00"/>
    <n v="46"/>
    <n v="8.6956521739999992"/>
    <n v="4.3478260869999996"/>
    <n v="83.17"/>
    <n v="6.6445182724252502E-3"/>
    <n v="1"/>
    <n v="0"/>
    <n v="0"/>
    <n v="0"/>
    <s v="Monday"/>
    <s v="CHO"/>
    <n v="10.018401523314363"/>
    <n v="22435.538556491483"/>
    <n v="0.99995542984505015"/>
    <x v="0"/>
    <x v="0"/>
  </r>
  <r>
    <x v="6"/>
    <n v="0"/>
    <d v="2009-11-05T00:00:00"/>
    <d v="2009-11-06T00:00:00"/>
    <d v="2009-11-06T00:00:00"/>
    <n v="0"/>
    <n v="0"/>
    <n v="0"/>
    <n v="19.440000000000001"/>
    <n v="0"/>
    <n v="0"/>
    <n v="0"/>
    <n v="0"/>
    <n v="0"/>
    <s v="Friday"/>
    <s v="CHO"/>
    <n v="-6.9159623375080193E-2"/>
    <n v="0.93317771121324833"/>
    <n v="0.48271698240695765"/>
    <x v="1"/>
    <x v="1"/>
  </r>
  <r>
    <x v="7"/>
    <n v="0"/>
    <d v="2009-06-26T00:00:00"/>
    <d v="2009-08-19T00:00:00"/>
    <d v="2009-08-26T00:00:00"/>
    <n v="0"/>
    <n v="0"/>
    <n v="0"/>
    <n v="21.3"/>
    <n v="0.28571428571428598"/>
    <n v="0"/>
    <n v="0"/>
    <n v="0"/>
    <n v="0"/>
    <s v="Thursday"/>
    <s v="CHO"/>
    <n v="-0.24933034517227023"/>
    <n v="0.77932248543638616"/>
    <n v="0.43798833084788114"/>
    <x v="1"/>
    <x v="1"/>
  </r>
  <r>
    <x v="8"/>
    <n v="1"/>
    <d v="2010-09-10T00:00:00"/>
    <d v="2010-12-13T00:00:00"/>
    <d v="2012-03-05T00:00:00"/>
    <n v="46"/>
    <n v="2.1739130430000002"/>
    <n v="0"/>
    <n v="110.04"/>
    <n v="4.0178571428571397E-2"/>
    <n v="0"/>
    <n v="0"/>
    <n v="0"/>
    <n v="0"/>
    <s v="Monday"/>
    <s v="RIC"/>
    <n v="9.2937145830411296"/>
    <n v="10869.484806013696"/>
    <n v="0.99990800778273969"/>
    <x v="0"/>
    <x v="0"/>
  </r>
  <r>
    <x v="9"/>
    <n v="1"/>
    <d v="2011-04-29T00:00:00"/>
    <d v="2011-04-29T00:00:00"/>
    <d v="2013-11-19T00:00:00"/>
    <n v="40"/>
    <n v="5"/>
    <n v="5"/>
    <n v="99.13"/>
    <n v="2.1390374331550798E-3"/>
    <n v="0"/>
    <n v="0"/>
    <n v="0"/>
    <n v="0"/>
    <s v="Thursday"/>
    <s v="CHO"/>
    <n v="8.1851671305538005"/>
    <n v="3587.3431237983373"/>
    <n v="0.99972131984999768"/>
    <x v="0"/>
    <x v="0"/>
  </r>
  <r>
    <x v="10"/>
    <n v="0"/>
    <d v="2010-09-12T00:00:00"/>
    <d v="2011-11-15T00:00:00"/>
    <d v="2012-02-27T00:00:00"/>
    <n v="0"/>
    <n v="0"/>
    <n v="0"/>
    <n v="79.86"/>
    <n v="3.8461538461538498E-2"/>
    <n v="1"/>
    <n v="0"/>
    <n v="0"/>
    <n v="0"/>
    <s v="Wednesday"/>
    <s v="CHO"/>
    <n v="0.21777222668195789"/>
    <n v="1.2433038439230211"/>
    <n v="0.55422890986927975"/>
    <x v="0"/>
    <x v="1"/>
  </r>
  <r>
    <x v="11"/>
    <n v="1"/>
    <d v="2010-05-14T00:00:00"/>
    <d v="2010-07-27T00:00:00"/>
    <d v="2010-07-27T00:00:00"/>
    <n v="39"/>
    <n v="0"/>
    <n v="0"/>
    <n v="49.29"/>
    <n v="0"/>
    <n v="0"/>
    <n v="0"/>
    <n v="0"/>
    <n v="0"/>
    <s v="Friday"/>
    <s v="CHO"/>
    <n v="8.0566968317554615"/>
    <n v="3154.8518976175951"/>
    <n v="0.99968312834935158"/>
    <x v="0"/>
    <x v="0"/>
  </r>
  <r>
    <x v="12"/>
    <n v="1"/>
    <d v="2009-08-26T00:00:00"/>
    <d v="2009-08-26T00:00:00"/>
    <d v="2009-08-26T00:00:00"/>
    <n v="45"/>
    <n v="15.55555556"/>
    <n v="0"/>
    <n v="21.14"/>
    <n v="0"/>
    <n v="0"/>
    <n v="0"/>
    <n v="0"/>
    <n v="0"/>
    <s v="Thursday"/>
    <s v="CHO"/>
    <n v="9.4233124247638447"/>
    <n v="12373.500702752317"/>
    <n v="0.99991918865867635"/>
    <x v="0"/>
    <x v="0"/>
  </r>
  <r>
    <x v="13"/>
    <n v="1"/>
    <d v="2011-04-22T00:00:00"/>
    <d v="2011-06-20T00:00:00"/>
    <d v="2013-07-29T00:00:00"/>
    <n v="47"/>
    <n v="12.76595745"/>
    <n v="2.1276595739999999"/>
    <n v="66.27"/>
    <n v="6.4935064935064896E-3"/>
    <n v="0"/>
    <n v="0"/>
    <n v="0"/>
    <n v="0"/>
    <s v="Tuesday"/>
    <s v="CHO"/>
    <n v="9.7218221249407524"/>
    <n v="16677.605741640451"/>
    <n v="0.99994004294990302"/>
    <x v="0"/>
    <x v="0"/>
  </r>
  <r>
    <x v="14"/>
    <n v="0"/>
    <d v="2011-01-28T00:00:00"/>
    <d v="2011-01-31T00:00:00"/>
    <d v="2011-01-31T00:00:00"/>
    <n v="0"/>
    <n v="0"/>
    <n v="0"/>
    <n v="218.86"/>
    <n v="0"/>
    <n v="0"/>
    <n v="0"/>
    <n v="0"/>
    <n v="0"/>
    <s v="Monday"/>
    <s v="RIC"/>
    <n v="-0.77861497797685453"/>
    <n v="0.45904135360639919"/>
    <n v="0.31461846675679161"/>
    <x v="1"/>
    <x v="1"/>
  </r>
  <r>
    <x v="15"/>
    <n v="0"/>
    <d v="2010-11-18T00:00:00"/>
    <d v="2010-12-07T00:00:00"/>
    <d v="2011-06-30T00:00:00"/>
    <n v="0"/>
    <n v="0"/>
    <n v="0"/>
    <n v="72.34"/>
    <n v="2.92682926829268E-2"/>
    <n v="0"/>
    <n v="0"/>
    <n v="0"/>
    <n v="0"/>
    <s v="Thursday"/>
    <s v="CHO"/>
    <n v="-0.27513499632211202"/>
    <n v="0.75946959070286668"/>
    <n v="0.43164689785827809"/>
    <x v="1"/>
    <x v="1"/>
  </r>
  <r>
    <x v="16"/>
    <n v="1"/>
    <d v="2009-12-21T00:00:00"/>
    <d v="2011-11-01T00:00:00"/>
    <d v="2014-01-16T00:00:00"/>
    <n v="49"/>
    <n v="12.244897959999999"/>
    <n v="4.0816326529999998"/>
    <n v="57.83"/>
    <n v="2.4783147459727399E-3"/>
    <n v="0"/>
    <n v="0"/>
    <n v="0"/>
    <n v="0"/>
    <s v="Wednesday"/>
    <s v="CHO"/>
    <n v="10.213960656908039"/>
    <n v="27281.406182493974"/>
    <n v="0.99996334634147332"/>
    <x v="0"/>
    <x v="0"/>
  </r>
  <r>
    <x v="17"/>
    <n v="1"/>
    <d v="2011-04-12T00:00:00"/>
    <d v="2011-04-16T00:00:00"/>
    <d v="2013-11-24T00:00:00"/>
    <n v="54"/>
    <n v="9.2592592590000002"/>
    <n v="1.851851852"/>
    <n v="47.22"/>
    <n v="2.30849947534103E-2"/>
    <n v="0"/>
    <n v="0"/>
    <n v="0"/>
    <n v="0"/>
    <s v="Monday"/>
    <s v="RIC"/>
    <n v="11.251767929852694"/>
    <n v="77015.958287752233"/>
    <n v="0.99998701584661054"/>
    <x v="0"/>
    <x v="0"/>
  </r>
  <r>
    <x v="18"/>
    <n v="1"/>
    <d v="2011-01-26T00:00:00"/>
    <d v="2011-05-23T00:00:00"/>
    <d v="2011-06-20T00:00:00"/>
    <n v="16"/>
    <n v="0"/>
    <n v="0"/>
    <n v="66.959999999999994"/>
    <n v="7.1428571428571397E-2"/>
    <n v="0"/>
    <n v="0"/>
    <n v="0"/>
    <n v="0"/>
    <s v="Tuesday"/>
    <s v="CHO"/>
    <n v="3.0956466606278235"/>
    <n v="22.101526104190718"/>
    <n v="0.95671281648277795"/>
    <x v="0"/>
    <x v="0"/>
  </r>
  <r>
    <x v="19"/>
    <n v="1"/>
    <d v="2009-12-07T00:00:00"/>
    <d v="2011-11-29T00:00:00"/>
    <d v="2011-12-07T00:00:00"/>
    <n v="42"/>
    <n v="30.952380949999998"/>
    <n v="7.1428571429999996"/>
    <n v="134.22"/>
    <n v="0.875"/>
    <n v="0"/>
    <n v="0"/>
    <n v="0"/>
    <n v="0"/>
    <s v="Wednesday"/>
    <s v="CHO"/>
    <n v="7.9934227113191634"/>
    <n v="2961.4157038854728"/>
    <n v="0.99966243765225504"/>
    <x v="0"/>
    <x v="0"/>
  </r>
  <r>
    <x v="20"/>
    <n v="0"/>
    <d v="2008-10-21T00:00:00"/>
    <d v="2010-05-21T00:00:00"/>
    <d v="2010-05-21T00:00:00"/>
    <n v="0"/>
    <n v="0"/>
    <n v="0"/>
    <n v="44.95"/>
    <n v="0"/>
    <n v="0"/>
    <n v="0"/>
    <n v="0"/>
    <n v="0"/>
    <s v="Monday"/>
    <s v="CHO"/>
    <n v="-0.15991384108589787"/>
    <n v="0.85221721191270283"/>
    <n v="0.46010651797834001"/>
    <x v="1"/>
    <x v="1"/>
  </r>
  <r>
    <x v="21"/>
    <n v="1"/>
    <d v="2010-01-03T00:00:00"/>
    <d v="2010-01-11T00:00:00"/>
    <d v="2011-05-04T00:00:00"/>
    <n v="47"/>
    <n v="6.3829787229999999"/>
    <n v="0"/>
    <n v="93.04"/>
    <n v="1.8828451882845199E-2"/>
    <n v="0"/>
    <n v="0"/>
    <n v="0"/>
    <n v="0"/>
    <s v="Monday"/>
    <s v="CHO"/>
    <n v="9.5782407640138469"/>
    <n v="14446.981283699199"/>
    <n v="0.99993078617833431"/>
    <x v="0"/>
    <x v="0"/>
  </r>
  <r>
    <x v="22"/>
    <n v="0"/>
    <d v="2010-10-19T00:00:00"/>
    <d v="2010-10-25T00:00:00"/>
    <d v="2014-01-18T00:00:00"/>
    <n v="16"/>
    <n v="6.25"/>
    <n v="0"/>
    <n v="106.87"/>
    <n v="4.2337002540220204E-3"/>
    <n v="1"/>
    <n v="0"/>
    <n v="0"/>
    <n v="0"/>
    <s v="Monday"/>
    <s v="CHO"/>
    <n v="3.5197244343303398"/>
    <n v="33.775119917812589"/>
    <n v="0.97124380872407068"/>
    <x v="0"/>
    <x v="1"/>
  </r>
  <r>
    <x v="23"/>
    <n v="1"/>
    <d v="2009-04-20T00:00:00"/>
    <d v="2009-05-21T00:00:00"/>
    <d v="2009-05-21T00:00:00"/>
    <n v="35"/>
    <n v="2.8571428569999999"/>
    <n v="0"/>
    <n v="90.3"/>
    <n v="0"/>
    <n v="0"/>
    <n v="0"/>
    <n v="0"/>
    <n v="0"/>
    <s v="Friday"/>
    <s v="CHO"/>
    <n v="7.06648702510277"/>
    <n v="1172.0235046556236"/>
    <n v="0.99914750216339987"/>
    <x v="0"/>
    <x v="0"/>
  </r>
  <r>
    <x v="24"/>
    <n v="1"/>
    <d v="2010-05-10T00:00:00"/>
    <d v="2013-10-14T00:00:00"/>
    <d v="2013-10-14T00:00:00"/>
    <n v="33"/>
    <n v="6.0606060609999997"/>
    <n v="3.0303030299999998"/>
    <n v="72.64"/>
    <n v="0"/>
    <n v="1"/>
    <n v="0"/>
    <n v="0"/>
    <n v="0"/>
    <s v="Wednesday"/>
    <s v="CHO"/>
    <n v="7.2905853003703918"/>
    <n v="1466.4287473599347"/>
    <n v="0.99931853590724651"/>
    <x v="0"/>
    <x v="0"/>
  </r>
  <r>
    <x v="25"/>
    <n v="1"/>
    <d v="2011-02-18T00:00:00"/>
    <d v="2011-05-05T00:00:00"/>
    <d v="2012-11-12T00:00:00"/>
    <n v="42"/>
    <n v="23.809523810000002"/>
    <n v="4.7619047620000003"/>
    <n v="79.260000000000005"/>
    <n v="2.1543985637342899E-2"/>
    <n v="0"/>
    <n v="0"/>
    <n v="0"/>
    <n v="0"/>
    <s v="Friday"/>
    <s v="CHO"/>
    <n v="8.6616541485515892"/>
    <n v="5777.0829165491996"/>
    <n v="0.99982693221706187"/>
    <x v="0"/>
    <x v="0"/>
  </r>
  <r>
    <x v="26"/>
    <n v="1"/>
    <d v="2010-05-05T00:00:00"/>
    <d v="2010-05-05T00:00:00"/>
    <d v="2012-02-16T00:00:00"/>
    <n v="43"/>
    <n v="30.232558139999998"/>
    <n v="20.93023256"/>
    <n v="47.24"/>
    <n v="7.6687116564417204E-3"/>
    <n v="0"/>
    <n v="0"/>
    <n v="0"/>
    <n v="0"/>
    <s v="Thursday"/>
    <s v="CHO"/>
    <n v="9.3055128721144467"/>
    <n v="10998.485627924843"/>
    <n v="0.99990908665788325"/>
    <x v="0"/>
    <x v="0"/>
  </r>
  <r>
    <x v="27"/>
    <n v="0"/>
    <d v="2010-12-17T00:00:00"/>
    <d v="2011-03-08T00:00:00"/>
    <d v="2011-03-08T00:00:00"/>
    <n v="0"/>
    <n v="0"/>
    <n v="0"/>
    <n v="96.59"/>
    <n v="0"/>
    <n v="0"/>
    <n v="0"/>
    <n v="0"/>
    <n v="0"/>
    <s v="Tuesday"/>
    <s v="RIC"/>
    <n v="-0.3436279846604422"/>
    <n v="0.70919270954774105"/>
    <n v="0.41492846627891139"/>
    <x v="1"/>
    <x v="1"/>
  </r>
  <r>
    <x v="28"/>
    <n v="1"/>
    <d v="2011-01-22T00:00:00"/>
    <d v="2011-02-23T00:00:00"/>
    <d v="2011-09-01T00:00:00"/>
    <n v="44"/>
    <n v="2.2727272730000001"/>
    <n v="0"/>
    <n v="60.52"/>
    <n v="2.6315789473684199E-2"/>
    <n v="0"/>
    <n v="0"/>
    <n v="0"/>
    <n v="0"/>
    <s v="Wednesday"/>
    <s v="CHO"/>
    <n v="9.0561509600815313"/>
    <n v="8571.0965887087168"/>
    <n v="0.99988334242508214"/>
    <x v="0"/>
    <x v="0"/>
  </r>
  <r>
    <x v="29"/>
    <n v="1"/>
    <d v="2009-11-16T00:00:00"/>
    <d v="2011-01-10T00:00:00"/>
    <d v="2012-09-10T00:00:00"/>
    <n v="45"/>
    <n v="17.777777780000001"/>
    <n v="0"/>
    <n v="69.23"/>
    <n v="6.0755336617405599E-2"/>
    <n v="0"/>
    <n v="0"/>
    <n v="0"/>
    <n v="0"/>
    <s v="Tuesday"/>
    <s v="CHO"/>
    <n v="9.215322663865491"/>
    <n v="10049.947241440088"/>
    <n v="0.99990050688994991"/>
    <x v="0"/>
    <x v="0"/>
  </r>
  <r>
    <x v="30"/>
    <n v="0"/>
    <d v="2010-05-23T00:00:00"/>
    <d v="2010-05-23T00:00:00"/>
    <d v="2011-05-23T00:00:00"/>
    <n v="2"/>
    <n v="50"/>
    <n v="0"/>
    <n v="77.8"/>
    <n v="1.3698630136986301E-2"/>
    <n v="0"/>
    <n v="0"/>
    <n v="0"/>
    <n v="0"/>
    <s v="Monday"/>
    <s v="CHO"/>
    <n v="0.13705458242136348"/>
    <n v="1.1468907468860019"/>
    <n v="0.53421011225165094"/>
    <x v="0"/>
    <x v="1"/>
  </r>
  <r>
    <x v="31"/>
    <n v="1"/>
    <d v="2011-02-21T00:00:00"/>
    <d v="2011-02-21T00:00:00"/>
    <d v="2011-03-31T00:00:00"/>
    <n v="40"/>
    <n v="27.5"/>
    <n v="2.5"/>
    <n v="53.5"/>
    <n v="7.8947368421052599E-2"/>
    <n v="0"/>
    <n v="0"/>
    <n v="0"/>
    <n v="0"/>
    <s v="Thursday"/>
    <s v="CHO"/>
    <n v="8.2528429258970881"/>
    <n v="3838.5229605521049"/>
    <n v="0.99973955097800582"/>
    <x v="0"/>
    <x v="0"/>
  </r>
  <r>
    <x v="32"/>
    <n v="1"/>
    <d v="2011-03-28T00:00:00"/>
    <d v="2011-07-25T00:00:00"/>
    <d v="2013-12-01T00:00:00"/>
    <n v="51"/>
    <n v="13.725490199999999"/>
    <n v="5.8823529409999997"/>
    <n v="131.24"/>
    <n v="4.65116279069767E-3"/>
    <n v="0"/>
    <n v="0"/>
    <n v="0"/>
    <n v="0"/>
    <s v="Tuesday"/>
    <s v="CHO"/>
    <n v="10.408208777437865"/>
    <n v="33130.473170807134"/>
    <n v="0.99996981721896749"/>
    <x v="0"/>
    <x v="0"/>
  </r>
  <r>
    <x v="33"/>
    <n v="1"/>
    <d v="2010-04-21T00:00:00"/>
    <d v="2010-10-11T00:00:00"/>
    <d v="2010-10-11T00:00:00"/>
    <n v="47"/>
    <n v="0"/>
    <n v="0"/>
    <n v="46.08"/>
    <n v="0"/>
    <n v="0"/>
    <n v="0"/>
    <n v="0"/>
    <n v="0"/>
    <s v="Tuesday"/>
    <s v="DCX"/>
    <n v="9.7567424780757612"/>
    <n v="17270.281623064286"/>
    <n v="0.99994210041722298"/>
    <x v="0"/>
    <x v="0"/>
  </r>
  <r>
    <x v="34"/>
    <n v="1"/>
    <d v="2009-09-30T00:00:00"/>
    <d v="2009-10-14T00:00:00"/>
    <d v="2009-11-12T00:00:00"/>
    <n v="40"/>
    <n v="40"/>
    <n v="7.5"/>
    <n v="80.06"/>
    <n v="0.17241379310344801"/>
    <n v="0"/>
    <n v="0"/>
    <n v="0"/>
    <n v="0"/>
    <s v="Thursday"/>
    <s v="CHO"/>
    <n v="8.1975800988893734"/>
    <n v="3632.150219605322"/>
    <n v="0.99972475677041817"/>
    <x v="0"/>
    <x v="0"/>
  </r>
  <r>
    <x v="35"/>
    <n v="0"/>
    <d v="2010-07-09T00:00:00"/>
    <d v="2011-01-11T00:00:00"/>
    <d v="2012-08-10T00:00:00"/>
    <n v="0"/>
    <n v="0"/>
    <n v="0"/>
    <n v="66.53"/>
    <n v="0.13691507798960101"/>
    <n v="1"/>
    <n v="0"/>
    <n v="0"/>
    <n v="0"/>
    <s v="Friday"/>
    <s v="RIC"/>
    <n v="0.20539057112420067"/>
    <n v="1.2280045944468738"/>
    <n v="0.55116789144312295"/>
    <x v="0"/>
    <x v="1"/>
  </r>
  <r>
    <x v="36"/>
    <n v="1"/>
    <d v="2011-03-20T00:00:00"/>
    <d v="2012-03-22T00:00:00"/>
    <d v="2013-03-05T00:00:00"/>
    <n v="47"/>
    <n v="0"/>
    <n v="0"/>
    <n v="82.94"/>
    <n v="1.1494252873563199E-2"/>
    <n v="0"/>
    <n v="0"/>
    <n v="0"/>
    <n v="0"/>
    <s v="Tuesday"/>
    <s v="RIC"/>
    <n v="9.6186275295192925"/>
    <n v="15042.390527473186"/>
    <n v="0.99993352562388282"/>
    <x v="0"/>
    <x v="0"/>
  </r>
  <r>
    <x v="37"/>
    <n v="1"/>
    <d v="2009-04-18T00:00:00"/>
    <d v="2011-03-15T00:00:00"/>
    <d v="2014-01-04T00:00:00"/>
    <n v="42"/>
    <n v="57.142857139999997"/>
    <n v="2.3809523810000002"/>
    <n v="105.68"/>
    <n v="6.3352826510721202E-2"/>
    <n v="0"/>
    <n v="0"/>
    <n v="0"/>
    <n v="0"/>
    <s v="Wednesday"/>
    <s v="CHO"/>
    <n v="8.4965510760565479"/>
    <n v="4897.8473735686848"/>
    <n v="0.9997958703499531"/>
    <x v="0"/>
    <x v="0"/>
  </r>
  <r>
    <x v="38"/>
    <n v="0"/>
    <d v="2009-04-17T00:00:00"/>
    <d v="2009-04-17T00:00:00"/>
    <d v="2009-04-17T00:00:00"/>
    <n v="0"/>
    <n v="0"/>
    <n v="0"/>
    <n v="24.42"/>
    <n v="0"/>
    <n v="0"/>
    <n v="0"/>
    <n v="0"/>
    <n v="0"/>
    <s v="Friday"/>
    <s v="CHO"/>
    <n v="-8.687644047425197E-2"/>
    <n v="0.91679036681807569"/>
    <n v="0.47829454002316002"/>
    <x v="1"/>
    <x v="1"/>
  </r>
  <r>
    <x v="39"/>
    <n v="1"/>
    <d v="2010-12-03T00:00:00"/>
    <d v="2010-12-06T00:00:00"/>
    <d v="2010-12-06T00:00:00"/>
    <n v="45"/>
    <n v="0"/>
    <n v="0"/>
    <n v="80"/>
    <n v="0"/>
    <n v="0"/>
    <n v="0"/>
    <n v="0"/>
    <n v="0"/>
    <s v="Tuesday"/>
    <s v="CHO"/>
    <n v="9.2139124539892965"/>
    <n v="10035.784695013474"/>
    <n v="0.99990036649879555"/>
    <x v="0"/>
    <x v="0"/>
  </r>
  <r>
    <x v="40"/>
    <n v="0"/>
    <d v="2010-05-02T00:00:00"/>
    <d v="2010-05-02T00:00:00"/>
    <d v="2012-10-01T00:00:00"/>
    <n v="0"/>
    <n v="0"/>
    <n v="0"/>
    <n v="50.06"/>
    <n v="1.13250283125708E-2"/>
    <n v="0"/>
    <n v="0"/>
    <n v="0"/>
    <n v="0"/>
    <s v="Monday"/>
    <s v="CHO"/>
    <n v="-0.18497239329104465"/>
    <n v="0.8311272282229093"/>
    <n v="0.45388830192291441"/>
    <x v="1"/>
    <x v="1"/>
  </r>
  <r>
    <x v="41"/>
    <n v="0"/>
    <d v="2009-05-27T00:00:00"/>
    <d v="2009-05-27T00:00:00"/>
    <d v="2009-05-27T00:00:00"/>
    <n v="0"/>
    <n v="0"/>
    <n v="0"/>
    <n v="45.7"/>
    <n v="0"/>
    <n v="0"/>
    <n v="0"/>
    <n v="0"/>
    <n v="0"/>
    <s v="Thursday"/>
    <s v="CHO"/>
    <n v="-0.16258203643215868"/>
    <n v="0.84994636079829444"/>
    <n v="0.45944378648444867"/>
    <x v="1"/>
    <x v="1"/>
  </r>
  <r>
    <x v="42"/>
    <n v="1"/>
    <d v="2010-08-28T00:00:00"/>
    <d v="2010-08-29T00:00:00"/>
    <d v="2013-04-14T00:00:00"/>
    <n v="46"/>
    <n v="6.5217391300000003"/>
    <n v="0"/>
    <n v="91.67"/>
    <n v="6.2565172054223203E-3"/>
    <n v="0"/>
    <n v="0"/>
    <n v="0"/>
    <n v="0"/>
    <s v="Monday"/>
    <s v="CHO"/>
    <n v="9.3796731119439283"/>
    <n v="11845.142085785281"/>
    <n v="0.99991558433178007"/>
    <x v="0"/>
    <x v="0"/>
  </r>
  <r>
    <x v="43"/>
    <n v="1"/>
    <d v="2011-03-22T00:00:00"/>
    <d v="2011-04-27T00:00:00"/>
    <d v="2013-12-03T00:00:00"/>
    <n v="48"/>
    <n v="18.75"/>
    <n v="8.3333333330000006"/>
    <n v="122.69"/>
    <n v="4.41640378548896E-2"/>
    <n v="1"/>
    <n v="0"/>
    <n v="0"/>
    <n v="0"/>
    <s v="Thursday"/>
    <s v="RIC"/>
    <n v="10.353694333383942"/>
    <n v="31372.730318900572"/>
    <n v="0.99996812620017339"/>
    <x v="0"/>
    <x v="0"/>
  </r>
  <r>
    <x v="44"/>
    <n v="0"/>
    <d v="2011-01-15T00:00:00"/>
    <d v="2011-02-04T00:00:00"/>
    <d v="2011-03-24T00:00:00"/>
    <n v="0"/>
    <n v="0"/>
    <n v="0"/>
    <n v="53.97"/>
    <n v="6.25E-2"/>
    <n v="0"/>
    <n v="0"/>
    <n v="0"/>
    <n v="0"/>
    <s v="Friday"/>
    <s v="RIC"/>
    <n v="-0.22996818653471668"/>
    <n v="0.79455887977259032"/>
    <n v="0.4427599945192538"/>
    <x v="1"/>
    <x v="1"/>
  </r>
  <r>
    <x v="45"/>
    <n v="1"/>
    <d v="2010-09-01T00:00:00"/>
    <d v="2010-10-28T00:00:00"/>
    <d v="2011-02-23T00:00:00"/>
    <n v="46"/>
    <n v="4.3478260869999996"/>
    <n v="0"/>
    <n v="119.81"/>
    <n v="7.6271186440677999E-2"/>
    <n v="0"/>
    <n v="0"/>
    <n v="0"/>
    <n v="0"/>
    <s v="Thursday"/>
    <s v="CHO"/>
    <n v="9.2370328805593775"/>
    <n v="10270.519445465716"/>
    <n v="0.99990264342044921"/>
    <x v="0"/>
    <x v="0"/>
  </r>
  <r>
    <x v="46"/>
    <n v="0"/>
    <d v="2009-11-15T00:00:00"/>
    <d v="2009-11-15T00:00:00"/>
    <d v="2009-11-15T00:00:00"/>
    <n v="0"/>
    <n v="0"/>
    <n v="0"/>
    <n v="22.84"/>
    <n v="0"/>
    <n v="0"/>
    <n v="0"/>
    <n v="0"/>
    <n v="0"/>
    <s v="Monday"/>
    <s v="CHO"/>
    <n v="-8.1255442278129197E-2"/>
    <n v="0.92195815427154582"/>
    <n v="0.47969730882147293"/>
    <x v="1"/>
    <x v="1"/>
  </r>
  <r>
    <x v="47"/>
    <n v="0"/>
    <d v="2010-08-30T00:00:00"/>
    <d v="2010-09-07T00:00:00"/>
    <d v="2010-09-16T00:00:00"/>
    <n v="5"/>
    <n v="0"/>
    <n v="0"/>
    <n v="31.89"/>
    <n v="0.33333333333333298"/>
    <n v="0"/>
    <n v="0"/>
    <n v="0"/>
    <n v="0"/>
    <s v="Thursday"/>
    <s v="CHO"/>
    <n v="0.73946024338105576"/>
    <n v="2.0948045246846121"/>
    <n v="0.67687781505298505"/>
    <x v="0"/>
    <x v="1"/>
  </r>
  <r>
    <x v="48"/>
    <n v="1"/>
    <d v="2010-08-25T00:00:00"/>
    <d v="2010-11-12T00:00:00"/>
    <d v="2012-06-22T00:00:00"/>
    <n v="48"/>
    <n v="8.3333333330000006"/>
    <n v="0"/>
    <n v="49.51"/>
    <n v="1.3605442176870699E-2"/>
    <n v="0"/>
    <n v="0"/>
    <n v="0"/>
    <n v="0"/>
    <s v="Friday"/>
    <s v="RIC"/>
    <n v="9.9473536956225317"/>
    <n v="20896.849722741284"/>
    <n v="0.99995214818685807"/>
    <x v="0"/>
    <x v="0"/>
  </r>
  <r>
    <x v="49"/>
    <n v="1"/>
    <d v="2009-06-17T00:00:00"/>
    <d v="2009-06-17T00:00:00"/>
    <d v="2010-03-10T00:00:00"/>
    <n v="16"/>
    <n v="0"/>
    <n v="0"/>
    <n v="45.82"/>
    <n v="1.12781954887218E-2"/>
    <n v="0"/>
    <n v="0"/>
    <n v="0"/>
    <n v="0"/>
    <s v="Thursday"/>
    <s v="CHO"/>
    <n v="3.2073917928941045"/>
    <n v="24.714541445485011"/>
    <n v="0.96111149786123906"/>
    <x v="0"/>
    <x v="0"/>
  </r>
  <r>
    <x v="50"/>
    <n v="0"/>
    <d v="2009-04-20T00:00:00"/>
    <d v="2010-07-01T00:00:00"/>
    <d v="2010-07-01T00:00:00"/>
    <n v="0"/>
    <n v="0"/>
    <n v="0"/>
    <n v="68.790000000000006"/>
    <n v="0"/>
    <n v="0"/>
    <n v="0"/>
    <n v="0"/>
    <n v="0"/>
    <s v="Friday"/>
    <s v="CHO"/>
    <n v="-0.24472687715904151"/>
    <n v="0.78291834192498944"/>
    <n v="0.43912181703155545"/>
    <x v="1"/>
    <x v="1"/>
  </r>
  <r>
    <x v="51"/>
    <n v="1"/>
    <d v="2010-06-22T00:00:00"/>
    <d v="2011-03-20T00:00:00"/>
    <d v="2011-04-24T00:00:00"/>
    <n v="18"/>
    <n v="0"/>
    <n v="0"/>
    <n v="75.31"/>
    <n v="0.114285714285714"/>
    <n v="0"/>
    <n v="0"/>
    <n v="0"/>
    <n v="0"/>
    <s v="Monday"/>
    <s v="CHO"/>
    <n v="3.462064155398259"/>
    <n v="31.882719527050867"/>
    <n v="0.96958889001935034"/>
    <x v="0"/>
    <x v="0"/>
  </r>
  <r>
    <x v="52"/>
    <n v="0"/>
    <d v="2010-12-12T00:00:00"/>
    <d v="2013-11-30T00:00:00"/>
    <d v="2013-11-30T00:00:00"/>
    <n v="0"/>
    <n v="0"/>
    <n v="0"/>
    <n v="53.49"/>
    <n v="0"/>
    <n v="0"/>
    <n v="0"/>
    <n v="0"/>
    <n v="0"/>
    <s v="Tuesday"/>
    <s v="CHO"/>
    <n v="-0.19029569209532096"/>
    <n v="0.82671464481283485"/>
    <n v="0.45256912302114927"/>
    <x v="1"/>
    <x v="1"/>
  </r>
  <r>
    <x v="53"/>
    <n v="0"/>
    <d v="2010-11-17T00:00:00"/>
    <d v="2011-06-25T00:00:00"/>
    <d v="2011-09-05T00:00:00"/>
    <n v="0"/>
    <n v="0"/>
    <n v="0"/>
    <n v="160.47"/>
    <n v="2.7777777777777801E-2"/>
    <n v="0"/>
    <n v="0"/>
    <n v="0"/>
    <n v="0"/>
    <s v="Monday"/>
    <s v="RIC"/>
    <n v="-0.58776034269386901"/>
    <n v="0.55557017919704577"/>
    <n v="0.35714890052972087"/>
    <x v="1"/>
    <x v="1"/>
  </r>
  <r>
    <x v="54"/>
    <n v="0"/>
    <d v="2011-03-06T00:00:00"/>
    <d v="2011-05-25T00:00:00"/>
    <d v="2012-04-03T00:00:00"/>
    <n v="0"/>
    <n v="0"/>
    <n v="0"/>
    <n v="75.760000000000005"/>
    <n v="6.3694267515923594E-2"/>
    <n v="0"/>
    <n v="0"/>
    <n v="0"/>
    <n v="0"/>
    <s v="Friday"/>
    <s v="RIC"/>
    <n v="-0.30821359831058626"/>
    <n v="0.73475835810250023"/>
    <n v="0.42355083903800173"/>
    <x v="1"/>
    <x v="1"/>
  </r>
  <r>
    <x v="55"/>
    <n v="1"/>
    <d v="2011-04-28T00:00:00"/>
    <d v="2011-06-07T00:00:00"/>
    <d v="2011-06-07T00:00:00"/>
    <n v="44"/>
    <n v="9.0909090910000003"/>
    <n v="2.2727272730000001"/>
    <n v="56.02"/>
    <n v="0"/>
    <n v="0"/>
    <n v="0"/>
    <n v="0"/>
    <n v="0"/>
    <s v="Thursday"/>
    <s v="CHO"/>
    <n v="9.1317825519223046"/>
    <n v="9244.4860671798615"/>
    <n v="0.99989183911016322"/>
    <x v="0"/>
    <x v="0"/>
  </r>
  <r>
    <x v="56"/>
    <n v="0"/>
    <d v="2011-03-10T00:00:00"/>
    <d v="2011-03-25T00:00:00"/>
    <d v="2011-03-25T00:00:00"/>
    <n v="0"/>
    <n v="0"/>
    <n v="0"/>
    <n v="59.13"/>
    <n v="0"/>
    <n v="0"/>
    <n v="0"/>
    <n v="0"/>
    <n v="0"/>
    <s v="Friday"/>
    <s v="CHO"/>
    <n v="-0.21036052109920225"/>
    <n v="0.81029206591853531"/>
    <n v="0.44760294826094604"/>
    <x v="1"/>
    <x v="1"/>
  </r>
  <r>
    <x v="57"/>
    <n v="0"/>
    <d v="2011-02-14T00:00:00"/>
    <d v="2011-04-05T00:00:00"/>
    <d v="2011-11-14T00:00:00"/>
    <n v="18"/>
    <n v="77.777777779999994"/>
    <n v="0"/>
    <n v="119.41"/>
    <n v="3.1390134529148003E-2"/>
    <n v="0"/>
    <n v="0"/>
    <n v="0"/>
    <n v="0"/>
    <s v="Tuesday"/>
    <s v="RIC"/>
    <n v="3.3555281602838569"/>
    <n v="28.660737657243427"/>
    <n v="0.96628539682472159"/>
    <x v="0"/>
    <x v="1"/>
  </r>
  <r>
    <x v="58"/>
    <n v="1"/>
    <d v="2010-09-27T00:00:00"/>
    <d v="2011-03-10T00:00:00"/>
    <d v="2011-11-29T00:00:00"/>
    <n v="18"/>
    <n v="0"/>
    <n v="0"/>
    <n v="76.25"/>
    <n v="0.15151515151515199"/>
    <n v="0"/>
    <n v="0"/>
    <n v="0"/>
    <n v="0"/>
    <s v="Wednesday"/>
    <s v="CHO"/>
    <n v="3.4361054575777517"/>
    <n v="31.065735443444396"/>
    <n v="0.96881406316833929"/>
    <x v="0"/>
    <x v="0"/>
  </r>
  <r>
    <x v="59"/>
    <n v="1"/>
    <d v="2009-09-17T00:00:00"/>
    <d v="2010-08-18T00:00:00"/>
    <d v="2010-09-23T00:00:00"/>
    <n v="38"/>
    <n v="36.842105259999997"/>
    <n v="0"/>
    <n v="30.25"/>
    <n v="5.5555555555555601E-2"/>
    <n v="0"/>
    <n v="0"/>
    <n v="0"/>
    <n v="0"/>
    <s v="Thursday"/>
    <s v="CHO"/>
    <n v="7.8796086635169358"/>
    <n v="2642.8381183338897"/>
    <n v="0.99962176201596253"/>
    <x v="0"/>
    <x v="0"/>
  </r>
  <r>
    <x v="60"/>
    <n v="1"/>
    <d v="2010-04-15T00:00:00"/>
    <d v="2010-06-29T00:00:00"/>
    <d v="2010-06-29T00:00:00"/>
    <n v="18"/>
    <n v="0"/>
    <n v="0"/>
    <n v="73.89"/>
    <n v="0"/>
    <n v="0"/>
    <n v="0"/>
    <n v="0"/>
    <n v="0"/>
    <s v="Wednesday"/>
    <s v="CHO"/>
    <n v="3.5365373775225644"/>
    <n v="34.347779648405783"/>
    <n v="0.97170967993048751"/>
    <x v="0"/>
    <x v="0"/>
  </r>
  <r>
    <x v="61"/>
    <n v="1"/>
    <d v="2010-06-09T00:00:00"/>
    <d v="2010-06-09T00:00:00"/>
    <d v="2010-06-23T00:00:00"/>
    <n v="32"/>
    <n v="84.375"/>
    <n v="0"/>
    <n v="53.21"/>
    <n v="0.14285714285714299"/>
    <n v="0"/>
    <n v="0"/>
    <n v="0"/>
    <n v="0"/>
    <s v="Wednesday"/>
    <s v="CHO"/>
    <n v="6.4784267164512599"/>
    <n v="650.94601757028943"/>
    <n v="0.99846613067178958"/>
    <x v="0"/>
    <x v="0"/>
  </r>
  <r>
    <x v="62"/>
    <n v="1"/>
    <d v="2010-10-14T00:00:00"/>
    <d v="2013-07-10T00:00:00"/>
    <d v="2013-10-22T00:00:00"/>
    <n v="49"/>
    <n v="2.0408163269999999"/>
    <n v="2.0408163269999999"/>
    <n v="68.69"/>
    <n v="1.9230769230769201E-2"/>
    <n v="0"/>
    <n v="1"/>
    <n v="0"/>
    <n v="0"/>
    <s v="Thursday"/>
    <s v="CHO"/>
    <n v="10.895331138145472"/>
    <n v="53924.011396003742"/>
    <n v="0.99998145572946373"/>
    <x v="0"/>
    <x v="0"/>
  </r>
  <r>
    <x v="63"/>
    <n v="1"/>
    <d v="2009-07-02T00:00:00"/>
    <d v="2010-11-18T00:00:00"/>
    <d v="2013-11-25T00:00:00"/>
    <n v="53"/>
    <n v="7.5471698109999998"/>
    <n v="1.886792453"/>
    <n v="49.22"/>
    <n v="6.3463281958295601E-3"/>
    <n v="0"/>
    <n v="0"/>
    <n v="0"/>
    <n v="0"/>
    <s v="Wednesday"/>
    <s v="CHO"/>
    <n v="11.044413088972755"/>
    <n v="62593.272857456912"/>
    <n v="0.99998402409750364"/>
    <x v="0"/>
    <x v="0"/>
  </r>
  <r>
    <x v="64"/>
    <n v="1"/>
    <d v="2010-05-03T00:00:00"/>
    <d v="2010-05-03T00:00:00"/>
    <d v="2010-05-03T00:00:00"/>
    <n v="16"/>
    <n v="0"/>
    <n v="0"/>
    <n v="52.24"/>
    <n v="0"/>
    <n v="0"/>
    <n v="0"/>
    <n v="0"/>
    <n v="0"/>
    <s v="Tuesday"/>
    <s v="CHO"/>
    <n v="3.1914028406250514"/>
    <n v="24.322524146358852"/>
    <n v="0.96050946603031317"/>
    <x v="0"/>
    <x v="0"/>
  </r>
  <r>
    <x v="65"/>
    <n v="0"/>
    <d v="2011-02-07T00:00:00"/>
    <d v="2011-04-26T00:00:00"/>
    <d v="2011-07-13T00:00:00"/>
    <n v="0"/>
    <n v="0"/>
    <n v="0"/>
    <n v="78.72"/>
    <n v="0.20512820512820501"/>
    <n v="0"/>
    <n v="0"/>
    <n v="0"/>
    <n v="0"/>
    <s v="Wednesday"/>
    <s v="CHO"/>
    <n v="-0.40465636624807211"/>
    <n v="0.66720604598664646"/>
    <n v="0.40019411373463221"/>
    <x v="1"/>
    <x v="1"/>
  </r>
  <r>
    <x v="66"/>
    <n v="1"/>
    <d v="2011-03-23T00:00:00"/>
    <d v="2011-03-31T00:00:00"/>
    <d v="2013-03-12T00:00:00"/>
    <n v="31"/>
    <n v="80.645161290000004"/>
    <n v="0"/>
    <n v="74.099999999999994"/>
    <n v="7.0224719101123602E-3"/>
    <n v="0"/>
    <n v="0"/>
    <n v="0"/>
    <n v="0"/>
    <s v="Friday"/>
    <s v="RIC"/>
    <n v="6.2755414460451231"/>
    <n v="531.4140359044568"/>
    <n v="0.99812176251457907"/>
    <x v="0"/>
    <x v="0"/>
  </r>
  <r>
    <x v="67"/>
    <n v="1"/>
    <d v="2010-08-26T00:00:00"/>
    <d v="2011-11-15T00:00:00"/>
    <d v="2011-11-15T00:00:00"/>
    <n v="40"/>
    <n v="45"/>
    <n v="5"/>
    <n v="57.9"/>
    <n v="0"/>
    <n v="0"/>
    <n v="0"/>
    <n v="0"/>
    <n v="0"/>
    <s v="Friday"/>
    <s v="RIC"/>
    <n v="8.3331460544670239"/>
    <n v="4159.4829491757955"/>
    <n v="0.99975964328847977"/>
    <x v="0"/>
    <x v="0"/>
  </r>
  <r>
    <x v="68"/>
    <n v="0"/>
    <d v="2010-09-13T00:00:00"/>
    <d v="2010-09-14T00:00:00"/>
    <d v="2010-09-14T00:00:00"/>
    <n v="0"/>
    <n v="0"/>
    <n v="0"/>
    <n v="50.11"/>
    <n v="0"/>
    <n v="0"/>
    <n v="0"/>
    <n v="0"/>
    <n v="0"/>
    <s v="Tuesday"/>
    <s v="CHO"/>
    <n v="-0.17827102506817225"/>
    <n v="0.83671562184723924"/>
    <n v="0.45554990217033681"/>
    <x v="1"/>
    <x v="1"/>
  </r>
  <r>
    <x v="69"/>
    <n v="1"/>
    <d v="2010-09-29T00:00:00"/>
    <d v="2010-10-03T00:00:00"/>
    <d v="2014-01-15T00:00:00"/>
    <n v="50"/>
    <n v="0"/>
    <n v="0"/>
    <n v="101.88"/>
    <n v="2.5000000000000001E-2"/>
    <n v="0"/>
    <n v="0"/>
    <n v="0"/>
    <n v="0"/>
    <s v="Monday"/>
    <s v="RIC"/>
    <n v="10.176277468386203"/>
    <n v="26272.484884028254"/>
    <n v="0.99996193881381124"/>
    <x v="0"/>
    <x v="0"/>
  </r>
  <r>
    <x v="70"/>
    <n v="1"/>
    <d v="2011-03-05T00:00:00"/>
    <d v="2013-04-14T00:00:00"/>
    <d v="2013-04-14T00:00:00"/>
    <n v="44"/>
    <n v="2.2727272730000001"/>
    <n v="0"/>
    <n v="75.34"/>
    <n v="0"/>
    <n v="0"/>
    <n v="0"/>
    <n v="0"/>
    <n v="0"/>
    <s v="Monday"/>
    <s v="CHO"/>
    <n v="9.0194126197942754"/>
    <n v="8261.9227658429663"/>
    <n v="0.99987897744801224"/>
    <x v="0"/>
    <x v="0"/>
  </r>
  <r>
    <x v="71"/>
    <n v="0"/>
    <d v="2010-01-17T00:00:00"/>
    <d v="2010-09-22T00:00:00"/>
    <d v="2010-12-21T00:00:00"/>
    <n v="0"/>
    <n v="0"/>
    <n v="0"/>
    <n v="25.41"/>
    <n v="0.16666666666666699"/>
    <n v="0"/>
    <n v="0"/>
    <n v="0"/>
    <n v="0"/>
    <s v="Thursday"/>
    <s v="CHO"/>
    <n v="-0.19163805677875323"/>
    <n v="0.82560563678349874"/>
    <n v="0.45223657297537612"/>
    <x v="1"/>
    <x v="1"/>
  </r>
  <r>
    <x v="72"/>
    <n v="1"/>
    <d v="2011-02-07T00:00:00"/>
    <d v="2011-04-10T00:00:00"/>
    <d v="2012-08-30T00:00:00"/>
    <n v="47"/>
    <n v="2.1276595739999999"/>
    <n v="0"/>
    <n v="51.87"/>
    <n v="7.8740157480314994E-3"/>
    <n v="0"/>
    <n v="0"/>
    <n v="0"/>
    <n v="0"/>
    <s v="Monday"/>
    <s v="CHO"/>
    <n v="9.7313610368476304"/>
    <n v="16837.453126637469"/>
    <n v="0.99994061212199958"/>
    <x v="0"/>
    <x v="0"/>
  </r>
  <r>
    <x v="73"/>
    <n v="0"/>
    <d v="2010-09-13T00:00:00"/>
    <d v="2010-09-13T00:00:00"/>
    <d v="2010-09-13T00:00:00"/>
    <n v="0"/>
    <n v="0"/>
    <n v="0"/>
    <n v="29.68"/>
    <n v="0"/>
    <n v="0"/>
    <n v="0"/>
    <n v="0"/>
    <n v="0"/>
    <s v="Tuesday"/>
    <s v="CHO"/>
    <n v="-0.10558938383602778"/>
    <n v="0.89979404220910986"/>
    <n v="0.47362715232163555"/>
    <x v="1"/>
    <x v="1"/>
  </r>
  <r>
    <x v="74"/>
    <n v="1"/>
    <d v="2009-10-31T00:00:00"/>
    <d v="2009-10-31T00:00:00"/>
    <d v="2011-06-14T00:00:00"/>
    <n v="41"/>
    <n v="26.829268290000002"/>
    <n v="2.4390243900000002"/>
    <n v="36.32"/>
    <n v="3.3840947546531302E-3"/>
    <n v="0"/>
    <n v="0"/>
    <n v="0"/>
    <n v="0"/>
    <s v="Tuesday"/>
    <s v="CHO"/>
    <n v="8.5697698267876898"/>
    <n v="5269.9166569385516"/>
    <n v="0.99981027967902247"/>
    <x v="0"/>
    <x v="0"/>
  </r>
  <r>
    <x v="75"/>
    <n v="1"/>
    <d v="2010-12-06T00:00:00"/>
    <d v="2010-12-06T00:00:00"/>
    <d v="2010-12-06T00:00:00"/>
    <n v="33"/>
    <n v="66.666666669999998"/>
    <n v="3.0303030299999998"/>
    <n v="50"/>
    <n v="0"/>
    <n v="0"/>
    <n v="0"/>
    <n v="0"/>
    <n v="0"/>
    <s v="Thursday"/>
    <s v="CHO"/>
    <n v="6.8458845724806086"/>
    <n v="940.00441539393546"/>
    <n v="0.99893730573030159"/>
    <x v="0"/>
    <x v="0"/>
  </r>
  <r>
    <x v="76"/>
    <n v="1"/>
    <d v="2010-05-26T00:00:00"/>
    <d v="2011-02-28T00:00:00"/>
    <d v="2012-12-20T00:00:00"/>
    <n v="34"/>
    <n v="91.176470589999994"/>
    <n v="8.8235294119999992"/>
    <n v="71.09"/>
    <n v="9.0771558245083192E-3"/>
    <n v="0"/>
    <n v="0"/>
    <n v="0"/>
    <n v="0"/>
    <s v="Tuesday"/>
    <s v="CHO"/>
    <n v="7.0876514643892694"/>
    <n v="1197.0930809399472"/>
    <n v="0.99916534030960646"/>
    <x v="0"/>
    <x v="0"/>
  </r>
  <r>
    <x v="77"/>
    <n v="1"/>
    <d v="2010-10-03T00:00:00"/>
    <d v="2010-10-04T00:00:00"/>
    <d v="2013-03-19T00:00:00"/>
    <n v="41"/>
    <n v="17.073170730000001"/>
    <n v="0"/>
    <n v="29.38"/>
    <n v="2.22965440356745E-3"/>
    <n v="0"/>
    <n v="0"/>
    <n v="0"/>
    <n v="0"/>
    <s v="Monday"/>
    <s v="CHO"/>
    <n v="8.5483305908748122"/>
    <n v="5158.1361958661864"/>
    <n v="0.99980616910233899"/>
    <x v="0"/>
    <x v="0"/>
  </r>
  <r>
    <x v="78"/>
    <n v="0"/>
    <d v="2011-01-21T00:00:00"/>
    <d v="2011-04-11T00:00:00"/>
    <d v="2012-08-09T00:00:00"/>
    <n v="3"/>
    <n v="66.666666669999998"/>
    <n v="0"/>
    <n v="36.729999999999997"/>
    <n v="4.9382716049382699E-2"/>
    <n v="0"/>
    <n v="0"/>
    <n v="0"/>
    <n v="0"/>
    <s v="Thursday"/>
    <s v="RIC"/>
    <n v="0.47256732568998416"/>
    <n v="1.604107176838578"/>
    <n v="0.61599122766751335"/>
    <x v="0"/>
    <x v="1"/>
  </r>
  <r>
    <x v="79"/>
    <n v="1"/>
    <d v="2010-11-09T00:00:00"/>
    <d v="2010-11-09T00:00:00"/>
    <d v="2012-01-03T00:00:00"/>
    <n v="18"/>
    <n v="0"/>
    <n v="0"/>
    <n v="147.47"/>
    <n v="1.1904761904761901E-2"/>
    <n v="0"/>
    <n v="0"/>
    <n v="0"/>
    <n v="0"/>
    <s v="Wednesday"/>
    <s v="RIC"/>
    <n v="3.2675382261963013"/>
    <n v="26.246646439649812"/>
    <n v="0.96329823553827232"/>
    <x v="0"/>
    <x v="0"/>
  </r>
  <r>
    <x v="80"/>
    <n v="1"/>
    <d v="2009-03-16T00:00:00"/>
    <d v="2009-03-16T00:00:00"/>
    <d v="2009-03-16T00:00:00"/>
    <n v="16"/>
    <n v="0"/>
    <n v="0"/>
    <n v="7.14"/>
    <n v="0"/>
    <n v="0"/>
    <n v="0"/>
    <n v="0"/>
    <n v="0"/>
    <s v="Tuesday"/>
    <s v="CHO"/>
    <n v="3.3518503207802013"/>
    <n v="28.555521666447735"/>
    <n v="0.96616537473824293"/>
    <x v="0"/>
    <x v="0"/>
  </r>
  <r>
    <x v="81"/>
    <n v="0"/>
    <d v="2010-02-16T00:00:00"/>
    <d v="2010-02-25T00:00:00"/>
    <d v="2011-07-20T00:00:00"/>
    <n v="0"/>
    <n v="0"/>
    <n v="0"/>
    <n v="42.94"/>
    <n v="2.9411764705882401E-2"/>
    <n v="0"/>
    <n v="0"/>
    <n v="0"/>
    <n v="0"/>
    <s v="Thursday"/>
    <s v="CHO"/>
    <n v="-0.17062888904864307"/>
    <n v="0.84313441183285565"/>
    <n v="0.45744597161225115"/>
    <x v="1"/>
    <x v="1"/>
  </r>
  <r>
    <x v="82"/>
    <n v="0"/>
    <d v="2011-04-27T00:00:00"/>
    <d v="2011-07-22T00:00:00"/>
    <d v="2011-09-06T00:00:00"/>
    <n v="0"/>
    <n v="0"/>
    <n v="0"/>
    <n v="15.44"/>
    <n v="6.5217391304347797E-2"/>
    <n v="0"/>
    <n v="0"/>
    <n v="0"/>
    <n v="0"/>
    <s v="Friday"/>
    <s v="RIC"/>
    <n v="-9.45447432396717E-2"/>
    <n v="0.90978702689634428"/>
    <n v="0.47638140488097674"/>
    <x v="1"/>
    <x v="1"/>
  </r>
  <r>
    <x v="83"/>
    <n v="0"/>
    <d v="2009-10-28T00:00:00"/>
    <d v="2009-12-28T00:00:00"/>
    <d v="2009-12-28T00:00:00"/>
    <n v="39"/>
    <n v="17.948717949999999"/>
    <n v="0"/>
    <n v="33.4"/>
    <n v="0"/>
    <n v="0"/>
    <n v="0"/>
    <n v="0"/>
    <n v="0"/>
    <s v="Tuesday"/>
    <s v="CHO"/>
    <n v="8.1132269971582414"/>
    <n v="3338.3334592767428"/>
    <n v="0.99970053904104061"/>
    <x v="0"/>
    <x v="1"/>
  </r>
  <r>
    <x v="84"/>
    <n v="1"/>
    <d v="2008-12-15T00:00:00"/>
    <d v="2009-10-22T00:00:00"/>
    <d v="2013-08-21T00:00:00"/>
    <n v="35"/>
    <n v="91.428571430000005"/>
    <n v="11.42857143"/>
    <n v="42.07"/>
    <n v="2.9306647605432501E-2"/>
    <n v="1"/>
    <n v="0"/>
    <n v="0"/>
    <n v="0"/>
    <s v="Thursday"/>
    <s v="CHO"/>
    <n v="7.9649453435901068"/>
    <n v="2878.2718576180691"/>
    <n v="0.99965268996834944"/>
    <x v="0"/>
    <x v="0"/>
  </r>
  <r>
    <x v="85"/>
    <n v="1"/>
    <d v="2010-09-22T00:00:00"/>
    <d v="2011-03-16T00:00:00"/>
    <d v="2013-01-18T00:00:00"/>
    <n v="48"/>
    <n v="10.41666667"/>
    <n v="4.1666666670000003"/>
    <n v="50.21"/>
    <n v="3.1157270029673601E-2"/>
    <n v="0"/>
    <n v="0"/>
    <n v="0"/>
    <n v="0"/>
    <s v="Thursday"/>
    <s v="RIC"/>
    <n v="10.014203309955112"/>
    <n v="22341.546815543181"/>
    <n v="0.99995524234509814"/>
    <x v="0"/>
    <x v="0"/>
  </r>
  <r>
    <x v="86"/>
    <n v="1"/>
    <d v="2010-11-08T00:00:00"/>
    <d v="2011-01-12T00:00:00"/>
    <d v="2014-01-08T00:00:00"/>
    <n v="44"/>
    <n v="93.181818179999993"/>
    <n v="13.636363640000001"/>
    <n v="83.07"/>
    <n v="0.13553113553113599"/>
    <n v="0"/>
    <n v="0"/>
    <n v="0"/>
    <n v="0"/>
    <s v="Tuesday"/>
    <s v="RIC"/>
    <n v="9.1714090334175289"/>
    <n v="9618.1674660335993"/>
    <n v="0.99989604089922224"/>
    <x v="0"/>
    <x v="0"/>
  </r>
  <r>
    <x v="87"/>
    <n v="1"/>
    <d v="2010-06-22T00:00:00"/>
    <d v="2011-07-19T00:00:00"/>
    <d v="2012-08-20T00:00:00"/>
    <n v="43"/>
    <n v="23.25581395"/>
    <n v="0"/>
    <n v="84.67"/>
    <n v="1.5075376884422099E-2"/>
    <n v="1"/>
    <n v="0"/>
    <n v="0"/>
    <n v="0"/>
    <s v="Monday"/>
    <s v="CHO"/>
    <n v="9.2912293492025775"/>
    <n v="10842.505133849678"/>
    <n v="0.99990777889735316"/>
    <x v="0"/>
    <x v="0"/>
  </r>
  <r>
    <x v="88"/>
    <n v="1"/>
    <d v="2010-11-17T00:00:00"/>
    <d v="2010-11-18T00:00:00"/>
    <d v="2010-11-18T00:00:00"/>
    <n v="47"/>
    <n v="8.5106382979999999"/>
    <n v="2.1276595739999999"/>
    <n v="58.95"/>
    <n v="0"/>
    <n v="0"/>
    <n v="0"/>
    <n v="0"/>
    <n v="0"/>
    <s v="Thursday"/>
    <s v="CHO"/>
    <n v="9.7518081114597663"/>
    <n v="17185.27362477002"/>
    <n v="0.99994181403008975"/>
    <x v="0"/>
    <x v="0"/>
  </r>
  <r>
    <x v="89"/>
    <n v="1"/>
    <d v="2010-08-21T00:00:00"/>
    <d v="2010-08-23T00:00:00"/>
    <d v="2010-09-12T00:00:00"/>
    <n v="45"/>
    <n v="4.4444444440000002"/>
    <n v="0"/>
    <n v="93.96"/>
    <n v="0.1"/>
    <n v="1"/>
    <n v="0"/>
    <n v="0"/>
    <n v="0"/>
    <s v="Tuesday"/>
    <s v="CHO"/>
    <n v="9.6287493369513424"/>
    <n v="15195.419867969607"/>
    <n v="0.99993419502694136"/>
    <x v="0"/>
    <x v="0"/>
  </r>
  <r>
    <x v="90"/>
    <n v="1"/>
    <d v="2011-01-19T00:00:00"/>
    <d v="2011-02-14T00:00:00"/>
    <d v="2013-10-15T00:00:00"/>
    <n v="40"/>
    <n v="45"/>
    <n v="0"/>
    <n v="192.98"/>
    <n v="1.3347022587269001E-2"/>
    <n v="0"/>
    <n v="0"/>
    <n v="0"/>
    <n v="0"/>
    <s v="Tuesday"/>
    <s v="CHO"/>
    <n v="7.7484769173864043"/>
    <n v="2318.0391594329562"/>
    <n v="0.99956878692801177"/>
    <x v="0"/>
    <x v="0"/>
  </r>
  <r>
    <x v="91"/>
    <n v="1"/>
    <d v="2010-07-22T00:00:00"/>
    <d v="2010-07-23T00:00:00"/>
    <d v="2013-11-06T00:00:00"/>
    <n v="50"/>
    <n v="4"/>
    <n v="0"/>
    <n v="84.88"/>
    <n v="2.4126455906822001E-2"/>
    <n v="0"/>
    <n v="0"/>
    <n v="0"/>
    <n v="0"/>
    <s v="Friday"/>
    <s v="CHO"/>
    <n v="10.237287186420765"/>
    <n v="27925.267033624685"/>
    <n v="0.99996419141882453"/>
    <x v="0"/>
    <x v="0"/>
  </r>
  <r>
    <x v="92"/>
    <n v="1"/>
    <d v="2011-04-01T00:00:00"/>
    <d v="2011-04-04T00:00:00"/>
    <d v="2011-05-23T00:00:00"/>
    <n v="45"/>
    <n v="8.8888888890000004"/>
    <n v="0"/>
    <n v="41.51"/>
    <n v="4.08163265306122E-2"/>
    <n v="0"/>
    <n v="0"/>
    <n v="0"/>
    <n v="0"/>
    <s v="Monday"/>
    <s v="CHO"/>
    <n v="9.3260508681110501"/>
    <n v="11226.70807543742"/>
    <n v="0.99991093462768343"/>
    <x v="0"/>
    <x v="0"/>
  </r>
  <r>
    <x v="93"/>
    <n v="0"/>
    <d v="2011-03-24T00:00:00"/>
    <d v="2011-04-08T00:00:00"/>
    <d v="2011-05-13T00:00:00"/>
    <n v="0"/>
    <n v="0"/>
    <n v="0"/>
    <n v="97.89"/>
    <n v="8.5714285714285701E-2"/>
    <n v="0"/>
    <n v="0"/>
    <n v="0"/>
    <n v="0"/>
    <s v="Friday"/>
    <s v="CHO"/>
    <n v="-0.40031893579549988"/>
    <n v="0.67010629106738473"/>
    <n v="0.40123571454791174"/>
    <x v="1"/>
    <x v="1"/>
  </r>
  <r>
    <x v="94"/>
    <n v="1"/>
    <d v="2010-09-15T00:00:00"/>
    <d v="2010-09-15T00:00:00"/>
    <d v="2010-09-15T00:00:00"/>
    <n v="44"/>
    <n v="2.2727272730000001"/>
    <n v="0"/>
    <n v="19.559999999999999"/>
    <n v="0"/>
    <n v="0"/>
    <n v="0"/>
    <n v="0"/>
    <n v="0"/>
    <s v="Wednesday"/>
    <s v="CHO"/>
    <n v="9.2178552016801802"/>
    <n v="10075.431369002299"/>
    <n v="0.99990075851624649"/>
    <x v="0"/>
    <x v="0"/>
  </r>
  <r>
    <x v="95"/>
    <n v="0"/>
    <d v="2009-12-03T00:00:00"/>
    <d v="2010-02-14T00:00:00"/>
    <d v="2010-02-14T00:00:00"/>
    <n v="0"/>
    <n v="0"/>
    <n v="0"/>
    <n v="24.26"/>
    <n v="0"/>
    <n v="0"/>
    <n v="0"/>
    <n v="0"/>
    <n v="0"/>
    <s v="Monday"/>
    <s v="CHO"/>
    <n v="-8.6307225467049664E-2"/>
    <n v="0.91731236620417489"/>
    <n v="0.47843657735345257"/>
    <x v="1"/>
    <x v="1"/>
  </r>
  <r>
    <x v="96"/>
    <n v="0"/>
    <d v="2010-07-12T00:00:00"/>
    <d v="2010-10-15T00:00:00"/>
    <d v="2011-12-23T00:00:00"/>
    <n v="0"/>
    <n v="0"/>
    <n v="0"/>
    <n v="56.83"/>
    <n v="2.07373271889401E-2"/>
    <n v="0"/>
    <n v="0"/>
    <n v="0"/>
    <n v="0"/>
    <s v="Friday"/>
    <s v="RIC"/>
    <n v="-0.21477468743555755"/>
    <n v="0.80672318457142123"/>
    <n v="0.44651177970176253"/>
    <x v="1"/>
    <x v="1"/>
  </r>
  <r>
    <x v="97"/>
    <n v="0"/>
    <d v="2011-04-11T00:00:00"/>
    <d v="2011-04-11T00:00:00"/>
    <d v="2011-04-11T00:00:00"/>
    <n v="0"/>
    <n v="0"/>
    <n v="0"/>
    <n v="72.400000000000006"/>
    <n v="0"/>
    <n v="1"/>
    <n v="0"/>
    <n v="0"/>
    <n v="0"/>
    <s v="Thursday"/>
    <s v="RIC"/>
    <n v="0.26767486064986623"/>
    <n v="1.3069221391114352"/>
    <n v="0.56652199784030277"/>
    <x v="0"/>
    <x v="1"/>
  </r>
  <r>
    <x v="98"/>
    <n v="0"/>
    <d v="2010-09-29T00:00:00"/>
    <d v="2010-10-04T00:00:00"/>
    <d v="2012-07-10T00:00:00"/>
    <n v="0"/>
    <n v="0"/>
    <n v="0"/>
    <n v="135.55000000000001"/>
    <n v="7.7519379844961196E-3"/>
    <n v="1"/>
    <n v="0"/>
    <n v="0"/>
    <n v="0"/>
    <s v="Thursday"/>
    <s v="RIC"/>
    <n v="3.830399396226708E-2"/>
    <n v="1.0390470489023611"/>
    <n v="0.50957482784013741"/>
    <x v="0"/>
    <x v="1"/>
  </r>
  <r>
    <x v="99"/>
    <n v="0"/>
    <d v="2010-05-21T00:00:00"/>
    <d v="2010-05-21T00:00:00"/>
    <d v="2010-05-21T00:00:00"/>
    <n v="0"/>
    <n v="0"/>
    <n v="0"/>
    <n v="42.6"/>
    <n v="0"/>
    <n v="0"/>
    <n v="0"/>
    <n v="0"/>
    <n v="0"/>
    <s v="Wednesday"/>
    <s v="CHO"/>
    <n v="-0.151553495667614"/>
    <n v="0.85937190836926869"/>
    <n v="0.46218397970902264"/>
    <x v="1"/>
    <x v="1"/>
  </r>
  <r>
    <x v="100"/>
    <n v="1"/>
    <d v="2010-08-11T00:00:00"/>
    <d v="2011-03-01T00:00:00"/>
    <d v="2013-10-07T00:00:00"/>
    <n v="40"/>
    <n v="42.5"/>
    <n v="7.5"/>
    <n v="27.86"/>
    <n v="4.5215562565720298E-2"/>
    <n v="1"/>
    <n v="0"/>
    <n v="0"/>
    <n v="0"/>
    <s v="Tuesday"/>
    <s v="RIC"/>
    <n v="8.9857961330952225"/>
    <n v="7988.8023435058576"/>
    <n v="0.99987484045824826"/>
    <x v="0"/>
    <x v="0"/>
  </r>
  <r>
    <x v="101"/>
    <n v="0"/>
    <d v="2010-02-24T00:00:00"/>
    <d v="2010-02-24T00:00:00"/>
    <d v="2010-02-24T00:00:00"/>
    <n v="0"/>
    <n v="0"/>
    <n v="0"/>
    <n v="56.71"/>
    <n v="0"/>
    <n v="0"/>
    <n v="0"/>
    <n v="0"/>
    <n v="0"/>
    <s v="Wednesday"/>
    <s v="CHO"/>
    <n v="-0.20175114411526737"/>
    <n v="0.81729829212657779"/>
    <n v="0.44973260342977955"/>
    <x v="1"/>
    <x v="1"/>
  </r>
  <r>
    <x v="102"/>
    <n v="1"/>
    <d v="2010-05-19T00:00:00"/>
    <d v="2012-01-08T00:00:00"/>
    <d v="2012-01-08T00:00:00"/>
    <n v="16"/>
    <n v="0"/>
    <n v="0"/>
    <n v="81.99"/>
    <n v="0"/>
    <n v="0"/>
    <n v="0"/>
    <n v="0"/>
    <n v="0"/>
    <s v="Wednesday"/>
    <s v="CHO"/>
    <n v="3.0855644252233723"/>
    <n v="21.879812875810845"/>
    <n v="0.95629334883865125"/>
    <x v="0"/>
    <x v="0"/>
  </r>
  <r>
    <x v="103"/>
    <n v="1"/>
    <d v="2010-04-29T00:00:00"/>
    <d v="2013-04-20T00:00:00"/>
    <d v="2013-04-20T00:00:00"/>
    <n v="33"/>
    <n v="78.787878789999994"/>
    <n v="27.272727270000001"/>
    <n v="56.74"/>
    <n v="0"/>
    <n v="0"/>
    <n v="0"/>
    <n v="0"/>
    <n v="0"/>
    <s v="Tuesday"/>
    <s v="CHO"/>
    <n v="7.2873700702888717"/>
    <n v="1461.7214131755059"/>
    <n v="0.99931634281757797"/>
    <x v="0"/>
    <x v="0"/>
  </r>
  <r>
    <x v="104"/>
    <n v="1"/>
    <d v="2010-10-04T00:00:00"/>
    <d v="2010-10-05T00:00:00"/>
    <d v="2010-10-05T00:00:00"/>
    <n v="31"/>
    <n v="67.741935479999995"/>
    <n v="3.225806452"/>
    <n v="100.6"/>
    <n v="0"/>
    <n v="0"/>
    <n v="0"/>
    <n v="0"/>
    <n v="0"/>
    <s v="Tuesday"/>
    <s v="CHO"/>
    <n v="6.2474676232616604"/>
    <n v="516.70268063028857"/>
    <n v="0.99806838937209574"/>
    <x v="0"/>
    <x v="0"/>
  </r>
  <r>
    <x v="105"/>
    <n v="1"/>
    <d v="2010-08-14T00:00:00"/>
    <d v="2010-09-23T00:00:00"/>
    <d v="2013-12-04T00:00:00"/>
    <n v="46"/>
    <n v="54.347826089999998"/>
    <n v="17.391304349999999"/>
    <n v="139.5"/>
    <n v="6.50684931506849E-2"/>
    <n v="0"/>
    <n v="0"/>
    <n v="0"/>
    <n v="0"/>
    <s v="Thursday"/>
    <s v="CHO"/>
    <n v="9.5077083923440977"/>
    <n v="13463.106780388605"/>
    <n v="0.99992572845593763"/>
    <x v="0"/>
    <x v="0"/>
  </r>
  <r>
    <x v="106"/>
    <n v="1"/>
    <d v="2011-04-07T00:00:00"/>
    <d v="2011-04-07T00:00:00"/>
    <d v="2013-11-11T00:00:00"/>
    <n v="48"/>
    <n v="10.41666667"/>
    <n v="10.41666667"/>
    <n v="70.89"/>
    <n v="8.4299262381454208E-3"/>
    <n v="0"/>
    <n v="0"/>
    <n v="0"/>
    <n v="0"/>
    <s v="Thursday"/>
    <s v="CHO"/>
    <n v="10.074440068295763"/>
    <n v="23728.688214947895"/>
    <n v="0.99995785869620613"/>
    <x v="0"/>
    <x v="0"/>
  </r>
  <r>
    <x v="107"/>
    <n v="0"/>
    <d v="2009-08-20T00:00:00"/>
    <d v="2010-07-09T00:00:00"/>
    <d v="2012-03-25T00:00:00"/>
    <n v="0"/>
    <n v="0"/>
    <n v="0"/>
    <n v="48.23"/>
    <n v="1.6E-2"/>
    <n v="0"/>
    <n v="0"/>
    <n v="0"/>
    <n v="0"/>
    <s v="Tuesday"/>
    <s v="CHO"/>
    <n v="-0.18130175018449907"/>
    <n v="0.8341836056575237"/>
    <n v="0.45479831085857025"/>
    <x v="1"/>
    <x v="1"/>
  </r>
  <r>
    <x v="108"/>
    <n v="0"/>
    <d v="2011-03-24T00:00:00"/>
    <d v="2011-05-10T00:00:00"/>
    <d v="2013-06-11T00:00:00"/>
    <n v="1"/>
    <n v="100"/>
    <n v="0"/>
    <n v="271.64999999999998"/>
    <n v="4.9803407601572702E-2"/>
    <n v="0"/>
    <n v="0"/>
    <n v="0"/>
    <n v="0"/>
    <s v="Thursday"/>
    <s v="RIC"/>
    <n v="-0.78559459505726104"/>
    <n v="0.45584857587848815"/>
    <n v="0.31311537712871002"/>
    <x v="1"/>
    <x v="1"/>
  </r>
  <r>
    <x v="109"/>
    <n v="1"/>
    <d v="2010-04-19T00:00:00"/>
    <d v="2010-06-16T00:00:00"/>
    <d v="2011-12-28T00:00:00"/>
    <n v="45"/>
    <n v="22.222222219999999"/>
    <n v="0"/>
    <n v="137.78"/>
    <n v="4.2857142857142899E-2"/>
    <n v="0"/>
    <n v="0"/>
    <n v="0"/>
    <n v="0"/>
    <s v="Monday"/>
    <s v="CHO"/>
    <n v="8.9823216449125951"/>
    <n v="7961.093509054168"/>
    <n v="0.99987440489126855"/>
    <x v="0"/>
    <x v="0"/>
  </r>
  <r>
    <x v="110"/>
    <n v="1"/>
    <d v="2011-03-06T00:00:00"/>
    <d v="2011-05-01T00:00:00"/>
    <d v="2013-01-08T00:00:00"/>
    <n v="35"/>
    <n v="82.857142859999996"/>
    <n v="2.8571428569999999"/>
    <n v="87.14"/>
    <n v="0.11488673139158601"/>
    <n v="1"/>
    <n v="0"/>
    <n v="0"/>
    <n v="0"/>
    <s v="Monday"/>
    <s v="RIC"/>
    <n v="7.5880453730155306"/>
    <n v="1974.4504254466424"/>
    <n v="0.9994937863349449"/>
    <x v="0"/>
    <x v="0"/>
  </r>
  <r>
    <x v="111"/>
    <n v="1"/>
    <d v="2010-10-13T00:00:00"/>
    <d v="2010-10-13T00:00:00"/>
    <d v="2010-10-13T00:00:00"/>
    <n v="16"/>
    <n v="0"/>
    <n v="0"/>
    <n v="70.56"/>
    <n v="0"/>
    <n v="0"/>
    <n v="0"/>
    <n v="0"/>
    <n v="0"/>
    <s v="Thursday"/>
    <s v="CHO"/>
    <n v="3.1262277223003871"/>
    <n v="22.787855084327624"/>
    <n v="0.95796174155025693"/>
    <x v="0"/>
    <x v="0"/>
  </r>
  <r>
    <x v="112"/>
    <n v="0"/>
    <d v="2010-10-06T00:00:00"/>
    <d v="2011-08-30T00:00:00"/>
    <d v="2011-08-30T00:00:00"/>
    <n v="0"/>
    <n v="0"/>
    <n v="0"/>
    <n v="35.880000000000003"/>
    <n v="0"/>
    <n v="0"/>
    <n v="0"/>
    <n v="0"/>
    <n v="0"/>
    <s v="Wednesday"/>
    <s v="CHO"/>
    <n v="-0.12764646536511715"/>
    <n v="0.88016449277927233"/>
    <n v="0.46813164282142522"/>
    <x v="1"/>
    <x v="1"/>
  </r>
  <r>
    <x v="113"/>
    <n v="1"/>
    <d v="2010-08-24T00:00:00"/>
    <d v="2011-03-16T00:00:00"/>
    <d v="2011-03-23T00:00:00"/>
    <n v="18"/>
    <n v="0"/>
    <n v="0"/>
    <n v="50.87"/>
    <n v="0.57142857142857095"/>
    <n v="0"/>
    <n v="0"/>
    <n v="0"/>
    <n v="0"/>
    <s v="Wednesday"/>
    <s v="CHO"/>
    <n v="3.2713259920068705"/>
    <n v="26.346251110171735"/>
    <n v="0.96343191628091063"/>
    <x v="0"/>
    <x v="0"/>
  </r>
  <r>
    <x v="114"/>
    <n v="1"/>
    <d v="2010-09-21T00:00:00"/>
    <d v="2011-09-25T00:00:00"/>
    <d v="2013-07-17T00:00:00"/>
    <n v="47"/>
    <n v="12.76595745"/>
    <n v="0"/>
    <n v="52.58"/>
    <n v="6.0514372163388799E-2"/>
    <n v="1"/>
    <n v="0"/>
    <n v="0"/>
    <n v="0"/>
    <s v="Thursday"/>
    <s v="CHO"/>
    <n v="10.222104065388356"/>
    <n v="27504.47686204236"/>
    <n v="0.99996364360432599"/>
    <x v="0"/>
    <x v="0"/>
  </r>
  <r>
    <x v="115"/>
    <n v="1"/>
    <d v="2010-09-14T00:00:00"/>
    <d v="2010-09-14T00:00:00"/>
    <d v="2010-09-14T00:00:00"/>
    <n v="16"/>
    <n v="0"/>
    <n v="0"/>
    <n v="102.74"/>
    <n v="0"/>
    <n v="0"/>
    <n v="0"/>
    <n v="0"/>
    <n v="0"/>
    <s v="Tuesday"/>
    <s v="CHO"/>
    <n v="3.0117443539768232"/>
    <n v="20.322819214888238"/>
    <n v="0.95310188629739123"/>
    <x v="0"/>
    <x v="0"/>
  </r>
  <r>
    <x v="116"/>
    <n v="1"/>
    <d v="2012-09-16T00:00:00"/>
    <d v="2012-12-01T00:00:00"/>
    <d v="2013-07-10T00:00:00"/>
    <n v="44"/>
    <n v="4.5454545450000001"/>
    <n v="0"/>
    <n v="88.68"/>
    <n v="9.0497737556561094E-3"/>
    <n v="1"/>
    <n v="0"/>
    <n v="0"/>
    <n v="0"/>
    <s v="Monday"/>
    <s v="RIC"/>
    <n v="9.4917017972113165"/>
    <n v="13249.323814064015"/>
    <n v="0.99992453014627924"/>
    <x v="0"/>
    <x v="0"/>
  </r>
  <r>
    <x v="117"/>
    <n v="1"/>
    <d v="2013-04-28T00:00:00"/>
    <d v="2013-04-28T00:00:00"/>
    <d v="2014-01-13T00:00:00"/>
    <n v="53"/>
    <n v="11.32075472"/>
    <n v="7.5471698109999998"/>
    <n v="117.77"/>
    <n v="0.1"/>
    <n v="0"/>
    <n v="0"/>
    <n v="1"/>
    <n v="0"/>
    <s v="Monday"/>
    <s v="RIC"/>
    <n v="11.718236843295857"/>
    <n v="122790.73491769937"/>
    <n v="0.99999185612939934"/>
    <x v="0"/>
    <x v="0"/>
  </r>
  <r>
    <x v="118"/>
    <n v="1"/>
    <d v="2012-06-27T00:00:00"/>
    <d v="2012-06-28T00:00:00"/>
    <d v="2013-05-13T00:00:00"/>
    <n v="33"/>
    <n v="84.848484850000006"/>
    <n v="9.0909090910000003"/>
    <n v="81.849999999999994"/>
    <n v="3.1347962382445103E-2"/>
    <n v="1"/>
    <n v="0"/>
    <n v="0"/>
    <n v="0"/>
    <s v="Monday"/>
    <s v="CHO"/>
    <n v="7.3551438507917091"/>
    <n v="1564.2219937829934"/>
    <n v="0.99936111298974073"/>
    <x v="0"/>
    <x v="0"/>
  </r>
  <r>
    <x v="119"/>
    <n v="1"/>
    <d v="2012-10-12T00:00:00"/>
    <d v="2012-10-12T00:00:00"/>
    <d v="2013-02-10T00:00:00"/>
    <n v="45"/>
    <n v="6.6666666670000003"/>
    <n v="6.6666666670000003"/>
    <n v="72.040000000000006"/>
    <n v="4.1322314049586799E-2"/>
    <n v="1"/>
    <n v="0"/>
    <n v="0"/>
    <n v="0"/>
    <s v="Monday"/>
    <s v="RIC"/>
    <n v="9.8703773371342596"/>
    <n v="19348.63855628407"/>
    <n v="0.99994831944808216"/>
    <x v="0"/>
    <x v="0"/>
  </r>
  <r>
    <x v="120"/>
    <n v="1"/>
    <d v="2012-02-07T00:00:00"/>
    <d v="2012-03-05T00:00:00"/>
    <d v="2012-03-25T00:00:00"/>
    <n v="45"/>
    <n v="0"/>
    <n v="0"/>
    <n v="55.88"/>
    <n v="0.1"/>
    <n v="1"/>
    <n v="0"/>
    <n v="0"/>
    <n v="0"/>
    <s v="Tuesday"/>
    <s v="RIC"/>
    <n v="9.7642225086654921"/>
    <n v="17399.948208331047"/>
    <n v="0.99994253186734261"/>
    <x v="0"/>
    <x v="0"/>
  </r>
  <r>
    <x v="121"/>
    <n v="1"/>
    <d v="2011-12-13T00:00:00"/>
    <d v="2011-12-13T00:00:00"/>
    <d v="2013-12-11T00:00:00"/>
    <n v="38"/>
    <n v="65.78947368"/>
    <n v="2.6315789469999999"/>
    <n v="90.13"/>
    <n v="2.6063100137174201E-2"/>
    <n v="0"/>
    <n v="0"/>
    <n v="0"/>
    <n v="0"/>
    <s v="Monday"/>
    <s v="CHO"/>
    <n v="7.7350220804991396"/>
    <n v="2287.0592031377091"/>
    <n v="0.99956294837186521"/>
    <x v="0"/>
    <x v="0"/>
  </r>
  <r>
    <x v="122"/>
    <n v="1"/>
    <d v="2012-08-28T00:00:00"/>
    <d v="2012-07-24T00:00:00"/>
    <d v="2014-01-13T00:00:00"/>
    <n v="43"/>
    <n v="53.488372089999999"/>
    <n v="16.27906977"/>
    <n v="77.94"/>
    <n v="6.8773234200743494E-2"/>
    <n v="1"/>
    <n v="0"/>
    <n v="0"/>
    <n v="0"/>
    <s v="Wednesday"/>
    <s v="RIC"/>
    <n v="9.5951181319296595"/>
    <n v="14692.877505758823"/>
    <n v="0.99993194444423483"/>
    <x v="0"/>
    <x v="0"/>
  </r>
  <r>
    <x v="123"/>
    <n v="1"/>
    <d v="2012-10-20T00:00:00"/>
    <d v="2012-10-20T00:00:00"/>
    <d v="2013-03-23T00:00:00"/>
    <n v="42"/>
    <n v="16.666666670000001"/>
    <n v="2.3809523810000002"/>
    <n v="80.56"/>
    <n v="1.9480519480519501E-2"/>
    <n v="0"/>
    <n v="0"/>
    <n v="0"/>
    <n v="0"/>
    <s v="Tuesday"/>
    <s v="CHO"/>
    <n v="8.612567520667513"/>
    <n v="5500.3528332751375"/>
    <n v="0.99981822652894548"/>
    <x v="0"/>
    <x v="0"/>
  </r>
  <r>
    <x v="124"/>
    <n v="0"/>
    <d v="2012-08-28T00:00:00"/>
    <d v="2012-10-16T00:00:00"/>
    <d v="2012-10-16T00:00:00"/>
    <n v="0"/>
    <n v="0"/>
    <n v="0"/>
    <n v="42.28"/>
    <n v="0"/>
    <n v="1"/>
    <n v="0"/>
    <n v="0"/>
    <n v="0"/>
    <s v="Thursday"/>
    <s v="DCX"/>
    <n v="0.37482958575570036"/>
    <n v="1.4547434844818301"/>
    <n v="0.59262545910735376"/>
    <x v="0"/>
    <x v="1"/>
  </r>
  <r>
    <x v="125"/>
    <n v="0"/>
    <d v="2013-07-06T00:00:00"/>
    <d v="2013-07-06T00:00:00"/>
    <d v="2013-07-21T00:00:00"/>
    <n v="0"/>
    <n v="0"/>
    <n v="0"/>
    <n v="53.94"/>
    <n v="0.2"/>
    <n v="1"/>
    <n v="0"/>
    <n v="0"/>
    <n v="0"/>
    <s v="Tuesday"/>
    <s v="DCX"/>
    <n v="0.21186052396890814"/>
    <n v="1.2359754841008317"/>
    <n v="0.55276790505503381"/>
    <x v="0"/>
    <x v="1"/>
  </r>
  <r>
    <x v="126"/>
    <n v="1"/>
    <d v="2012-02-05T00:00:00"/>
    <d v="2012-02-05T00:00:00"/>
    <d v="2013-08-04T00:00:00"/>
    <n v="47"/>
    <n v="10.638297870000001"/>
    <n v="4.255319149"/>
    <n v="72.16"/>
    <n v="3.8461538461538498E-2"/>
    <n v="0"/>
    <n v="0"/>
    <n v="0"/>
    <n v="0"/>
    <s v="Monday"/>
    <s v="CHO"/>
    <n v="9.7223011787155684"/>
    <n v="16685.597125624379"/>
    <n v="0.99994007166395449"/>
    <x v="0"/>
    <x v="0"/>
  </r>
  <r>
    <x v="127"/>
    <n v="1"/>
    <d v="2011-10-17T00:00:00"/>
    <d v="2011-10-30T00:00:00"/>
    <d v="2014-01-05T00:00:00"/>
    <n v="41"/>
    <n v="92.68292683"/>
    <n v="31.707317069999998"/>
    <n v="80.31"/>
    <n v="1.00250626566416E-2"/>
    <n v="0"/>
    <n v="0"/>
    <n v="0"/>
    <n v="0"/>
    <s v="Monday"/>
    <s v="RIC"/>
    <n v="8.9711995499915815"/>
    <n v="7873.0400485342707"/>
    <n v="0.9998730003919416"/>
    <x v="0"/>
    <x v="0"/>
  </r>
  <r>
    <x v="128"/>
    <n v="0"/>
    <d v="2012-09-30T00:00:00"/>
    <d v="2012-10-03T00:00:00"/>
    <d v="2013-03-05T00:00:00"/>
    <n v="0"/>
    <n v="0"/>
    <n v="0"/>
    <n v="57.4"/>
    <n v="5.8823529411764698E-2"/>
    <n v="1"/>
    <n v="0"/>
    <n v="0"/>
    <n v="0"/>
    <s v="Thursday"/>
    <s v="CHO"/>
    <n v="0.28530714459363415"/>
    <n v="1.3301705200690666"/>
    <n v="0.57084685803579727"/>
    <x v="0"/>
    <x v="1"/>
  </r>
  <r>
    <x v="129"/>
    <n v="0"/>
    <d v="2012-08-28T00:00:00"/>
    <d v="2012-08-02T00:00:00"/>
    <d v="2013-01-07T00:00:00"/>
    <n v="0"/>
    <n v="0"/>
    <n v="0"/>
    <n v="49.67"/>
    <n v="5.0632911392405097E-2"/>
    <n v="0"/>
    <n v="0"/>
    <n v="0"/>
    <n v="0"/>
    <s v="Sunday"/>
    <s v="DCX"/>
    <n v="-0.20746201750391635"/>
    <n v="0.81264410743854465"/>
    <n v="0.44831972481729776"/>
    <x v="1"/>
    <x v="1"/>
  </r>
  <r>
    <x v="130"/>
    <n v="0"/>
    <d v="2013-06-15T00:00:00"/>
    <d v="2013-06-15T00:00:00"/>
    <d v="2013-06-15T00:00:00"/>
    <n v="0"/>
    <n v="0"/>
    <n v="0"/>
    <n v="99.94"/>
    <n v="0"/>
    <n v="0"/>
    <n v="0"/>
    <n v="0"/>
    <n v="0"/>
    <s v="Saturday"/>
    <s v="DCX"/>
    <n v="-0.35554592387374045"/>
    <n v="0.70079076035364962"/>
    <n v="0.41203819816608861"/>
    <x v="1"/>
    <x v="1"/>
  </r>
  <r>
    <x v="131"/>
    <n v="1"/>
    <d v="2013-01-03T00:00:00"/>
    <d v="2013-06-17T00:00:00"/>
    <d v="2013-06-17T00:00:00"/>
    <n v="35"/>
    <n v="71.428571430000005"/>
    <n v="22.85714286"/>
    <n v="99.71"/>
    <n v="0"/>
    <n v="1"/>
    <n v="1"/>
    <n v="0"/>
    <n v="0"/>
    <s v="Thursday"/>
    <s v="DCX"/>
    <n v="8.7664869372985113"/>
    <n v="6415.5944430360823"/>
    <n v="0.99984415409001182"/>
    <x v="0"/>
    <x v="0"/>
  </r>
  <r>
    <x v="132"/>
    <n v="1"/>
    <d v="2012-05-24T00:00:00"/>
    <d v="2012-05-24T00:00:00"/>
    <d v="2013-02-19T00:00:00"/>
    <n v="48"/>
    <n v="0"/>
    <n v="0"/>
    <n v="63.27"/>
    <n v="1.4760147601476E-2"/>
    <n v="0"/>
    <n v="0"/>
    <n v="0"/>
    <n v="0"/>
    <s v="Thursday"/>
    <s v="CHO"/>
    <n v="9.8976997935220616"/>
    <n v="19884.579155932595"/>
    <n v="0.99994971230195717"/>
    <x v="0"/>
    <x v="0"/>
  </r>
  <r>
    <x v="133"/>
    <n v="1"/>
    <d v="2013-04-20T00:00:00"/>
    <d v="2013-06-19T00:00:00"/>
    <d v="2013-06-19T00:00:00"/>
    <n v="42"/>
    <n v="7.1428571429999996"/>
    <n v="4.7619047620000003"/>
    <n v="47.18"/>
    <n v="0"/>
    <n v="0"/>
    <n v="0"/>
    <n v="0"/>
    <n v="0"/>
    <s v="Monday"/>
    <s v="RIC"/>
    <n v="8.7888683842249424"/>
    <n v="6560.8036642258066"/>
    <n v="0.99984760287701813"/>
    <x v="0"/>
    <x v="0"/>
  </r>
  <r>
    <x v="134"/>
    <n v="1"/>
    <d v="2013-05-19T00:00:00"/>
    <d v="2013-05-19T00:00:00"/>
    <d v="2013-12-18T00:00:00"/>
    <n v="51"/>
    <n v="9.8039215689999999"/>
    <n v="5.8823529409999997"/>
    <n v="57.08"/>
    <n v="1.4084507042253501E-2"/>
    <n v="0"/>
    <n v="0"/>
    <n v="0"/>
    <n v="0"/>
    <s v="Thursday"/>
    <s v="BWI"/>
    <n v="10.666309765371873"/>
    <n v="42886.388293432894"/>
    <n v="0.99997668312201349"/>
    <x v="0"/>
    <x v="0"/>
  </r>
  <r>
    <x v="135"/>
    <n v="1"/>
    <d v="2012-08-31T00:00:00"/>
    <d v="2012-09-17T00:00:00"/>
    <d v="2013-01-25T00:00:00"/>
    <n v="45"/>
    <n v="0"/>
    <n v="0"/>
    <n v="58.25"/>
    <n v="2.3076923076923099E-2"/>
    <n v="0"/>
    <n v="0"/>
    <n v="0"/>
    <n v="0"/>
    <s v="Friday"/>
    <s v="RIC"/>
    <n v="9.2772723284765988"/>
    <n v="10692.227220434948"/>
    <n v="0.99990648286252737"/>
    <x v="0"/>
    <x v="0"/>
  </r>
  <r>
    <x v="136"/>
    <n v="1"/>
    <d v="2012-07-22T00:00:00"/>
    <d v="2013-04-15T00:00:00"/>
    <d v="2014-01-02T00:00:00"/>
    <n v="52"/>
    <n v="3.846153846"/>
    <n v="0"/>
    <n v="61.33"/>
    <n v="3.0534351145038201E-2"/>
    <n v="1"/>
    <n v="0"/>
    <n v="0"/>
    <n v="0"/>
    <s v="Friday"/>
    <s v="CHO"/>
    <n v="11.264577217816978"/>
    <n v="78008.823246328175"/>
    <n v="0.99998718110157947"/>
    <x v="0"/>
    <x v="0"/>
  </r>
  <r>
    <x v="137"/>
    <n v="1"/>
    <d v="2013-02-05T00:00:00"/>
    <d v="2013-02-13T00:00:00"/>
    <d v="2013-02-13T00:00:00"/>
    <n v="45"/>
    <n v="0"/>
    <n v="0"/>
    <n v="67.47"/>
    <n v="0"/>
    <n v="0"/>
    <n v="0"/>
    <n v="0"/>
    <n v="0"/>
    <s v="Wednesday"/>
    <s v="RIC"/>
    <n v="9.2584891042408266"/>
    <n v="10493.267124571124"/>
    <n v="0.99990470987748548"/>
    <x v="0"/>
    <x v="0"/>
  </r>
  <r>
    <x v="138"/>
    <n v="1"/>
    <d v="2013-06-11T00:00:00"/>
    <d v="2013-06-12T00:00:00"/>
    <d v="2013-06-12T00:00:00"/>
    <n v="37"/>
    <n v="10.81081081"/>
    <n v="0"/>
    <n v="110.42"/>
    <n v="0"/>
    <n v="1"/>
    <n v="0"/>
    <n v="0"/>
    <n v="0"/>
    <s v="Thursday"/>
    <s v="DCX"/>
    <n v="7.9423093319155651"/>
    <n v="2813.8511271329739"/>
    <n v="0.99964474142509319"/>
    <x v="0"/>
    <x v="0"/>
  </r>
  <r>
    <x v="139"/>
    <n v="1"/>
    <d v="2013-05-13T00:00:00"/>
    <d v="2013-06-19T00:00:00"/>
    <d v="2013-06-19T00:00:00"/>
    <n v="45"/>
    <n v="0"/>
    <n v="0"/>
    <n v="124.79"/>
    <n v="0"/>
    <n v="0"/>
    <n v="0"/>
    <n v="0"/>
    <n v="0"/>
    <s v="Friday"/>
    <s v="CHO"/>
    <n v="9.054567827910601"/>
    <n v="8557.5381451948415"/>
    <n v="0.9998831576160514"/>
    <x v="0"/>
    <x v="0"/>
  </r>
  <r>
    <x v="140"/>
    <n v="1"/>
    <d v="2012-08-28T00:00:00"/>
    <d v="2012-08-29T00:00:00"/>
    <d v="2013-12-26T00:00:00"/>
    <n v="31"/>
    <n v="70.967741939999996"/>
    <n v="38.709677419999998"/>
    <n v="92.09"/>
    <n v="9.2975206611570202E-2"/>
    <n v="1"/>
    <n v="0"/>
    <n v="0"/>
    <n v="0"/>
    <s v="Sunday"/>
    <s v="DCX"/>
    <n v="7.4278144553253913"/>
    <n v="1682.1271888896017"/>
    <n v="0.99940586783541907"/>
    <x v="0"/>
    <x v="0"/>
  </r>
  <r>
    <x v="141"/>
    <n v="1"/>
    <d v="2012-12-01T00:00:00"/>
    <d v="2012-12-15T00:00:00"/>
    <d v="2014-01-14T00:00:00"/>
    <n v="53"/>
    <n v="1.886792453"/>
    <n v="0"/>
    <n v="63.23"/>
    <n v="3.29113924050633E-2"/>
    <n v="0"/>
    <n v="0"/>
    <n v="0"/>
    <n v="0"/>
    <s v="Wednesday"/>
    <s v="DCX"/>
    <n v="10.942207455261382"/>
    <n v="56511.953168397871"/>
    <n v="0.99998230494171803"/>
    <x v="0"/>
    <x v="0"/>
  </r>
  <r>
    <x v="142"/>
    <n v="1"/>
    <d v="2013-05-18T00:00:00"/>
    <d v="2013-08-12T00:00:00"/>
    <d v="2014-01-14T00:00:00"/>
    <n v="47"/>
    <n v="48.93617021"/>
    <n v="14.893617020000001"/>
    <n v="73.11"/>
    <n v="5.8064516129032302E-2"/>
    <n v="1"/>
    <n v="0"/>
    <n v="0"/>
    <n v="0"/>
    <s v="Friday"/>
    <s v="RIC"/>
    <n v="10.43651785814304"/>
    <n v="34081.768020828349"/>
    <n v="0.99997065966005494"/>
    <x v="0"/>
    <x v="0"/>
  </r>
  <r>
    <x v="143"/>
    <n v="1"/>
    <d v="2013-06-19T00:00:00"/>
    <d v="2013-09-08T00:00:00"/>
    <d v="2014-01-16T00:00:00"/>
    <n v="50"/>
    <n v="8"/>
    <n v="6"/>
    <n v="74.650000000000006"/>
    <n v="0.123076923076923"/>
    <n v="1"/>
    <n v="0"/>
    <n v="0"/>
    <n v="0"/>
    <s v="Tuesday"/>
    <s v="RIC"/>
    <n v="10.854022049785968"/>
    <n v="51741.841668713365"/>
    <n v="0.99998067365518106"/>
    <x v="0"/>
    <x v="0"/>
  </r>
  <r>
    <x v="144"/>
    <n v="0"/>
    <d v="2012-12-01T00:00:00"/>
    <d v="2012-12-30T00:00:00"/>
    <d v="2013-04-28T00:00:00"/>
    <n v="0"/>
    <n v="0"/>
    <n v="0"/>
    <n v="40.869999999999997"/>
    <n v="7.5630252100840303E-2"/>
    <n v="0"/>
    <n v="0"/>
    <n v="0"/>
    <n v="0"/>
    <s v="Wednesday"/>
    <s v="DCX"/>
    <n v="-0.19133951652124398"/>
    <n v="0.8258521500981485"/>
    <n v="0.45231052802043964"/>
    <x v="1"/>
    <x v="1"/>
  </r>
  <r>
    <x v="145"/>
    <n v="1"/>
    <d v="2013-05-20T00:00:00"/>
    <d v="2013-09-30T00:00:00"/>
    <d v="2013-10-08T00:00:00"/>
    <n v="30"/>
    <n v="40"/>
    <n v="16.666666670000001"/>
    <n v="53.89"/>
    <n v="0.25"/>
    <n v="0"/>
    <n v="0"/>
    <n v="0"/>
    <n v="0"/>
    <s v="Wednesday"/>
    <s v="DCX"/>
    <n v="6.3087747911959813"/>
    <n v="549.37144157589853"/>
    <n v="0.99818304525914958"/>
    <x v="0"/>
    <x v="0"/>
  </r>
  <r>
    <x v="146"/>
    <n v="1"/>
    <d v="2013-02-23T00:00:00"/>
    <d v="2013-04-01T00:00:00"/>
    <d v="2013-07-03T00:00:00"/>
    <n v="29"/>
    <n v="37.931034480000001"/>
    <n v="0"/>
    <n v="46.99"/>
    <n v="2.1505376344085999E-2"/>
    <n v="1"/>
    <n v="0"/>
    <n v="0"/>
    <n v="0"/>
    <s v="Sunday"/>
    <s v="DCX"/>
    <n v="6.4662785621018104"/>
    <n v="643.0860635058242"/>
    <n v="0.99844741245516644"/>
    <x v="0"/>
    <x v="0"/>
  </r>
  <r>
    <x v="147"/>
    <n v="1"/>
    <d v="2011-07-06T00:00:00"/>
    <d v="2012-05-29T00:00:00"/>
    <d v="2013-11-02T00:00:00"/>
    <n v="41"/>
    <n v="26.829268290000002"/>
    <n v="0"/>
    <n v="67.89"/>
    <n v="4.40613026819923E-2"/>
    <n v="1"/>
    <n v="0"/>
    <n v="0"/>
    <n v="0"/>
    <s v="Tuesday"/>
    <s v="CHO"/>
    <n v="8.911162189593103"/>
    <n v="7414.2728838341363"/>
    <n v="0.99986514319625641"/>
    <x v="0"/>
    <x v="0"/>
  </r>
  <r>
    <x v="148"/>
    <n v="0"/>
    <d v="2013-06-26T00:00:00"/>
    <d v="2013-07-08T00:00:00"/>
    <d v="2013-07-16T00:00:00"/>
    <n v="2"/>
    <n v="100"/>
    <n v="0"/>
    <n v="34.51"/>
    <n v="0.25"/>
    <n v="1"/>
    <n v="0"/>
    <n v="0"/>
    <n v="0"/>
    <s v="Wednesday"/>
    <s v="DCX"/>
    <n v="0.67276913443138264"/>
    <n v="1.9596563660574191"/>
    <n v="0.66212293715296833"/>
    <x v="0"/>
    <x v="1"/>
  </r>
  <r>
    <x v="149"/>
    <n v="1"/>
    <d v="2013-02-02T00:00:00"/>
    <d v="2013-02-10T00:00:00"/>
    <d v="2013-02-10T00:00:00"/>
    <n v="44"/>
    <n v="6.8181818180000002"/>
    <n v="2.2727272730000001"/>
    <n v="56.22"/>
    <n v="0"/>
    <n v="0"/>
    <n v="0"/>
    <n v="0"/>
    <n v="0"/>
    <s v="Monday"/>
    <s v="RIC"/>
    <n v="9.1310710331633018"/>
    <n v="9237.9107814227045"/>
    <n v="0.99989176213260866"/>
    <x v="0"/>
    <x v="0"/>
  </r>
  <r>
    <x v="150"/>
    <n v="1"/>
    <d v="2013-03-29T00:00:00"/>
    <d v="2013-05-19T00:00:00"/>
    <d v="2013-08-04T00:00:00"/>
    <n v="43"/>
    <n v="9.3023255809999998"/>
    <n v="2.3255813949999999"/>
    <n v="46.16"/>
    <n v="3.8961038961039002E-2"/>
    <n v="1"/>
    <n v="0"/>
    <n v="0"/>
    <n v="0"/>
    <s v="Tuesday"/>
    <s v="CHO"/>
    <n v="9.4583752762911093"/>
    <n v="12815.046614556779"/>
    <n v="0.99992197281813378"/>
    <x v="0"/>
    <x v="0"/>
  </r>
  <r>
    <x v="151"/>
    <n v="1"/>
    <d v="2013-03-28T00:00:00"/>
    <d v="2013-04-03T00:00:00"/>
    <d v="2013-04-03T00:00:00"/>
    <n v="43"/>
    <n v="11.627906980000001"/>
    <n v="0"/>
    <n v="51.49"/>
    <n v="0"/>
    <n v="0"/>
    <n v="0"/>
    <n v="0"/>
    <n v="0"/>
    <s v="Thursday"/>
    <s v="RIC"/>
    <n v="8.8931830105255809"/>
    <n v="7282.1615295877536"/>
    <n v="0.99986269699004515"/>
    <x v="0"/>
    <x v="0"/>
  </r>
  <r>
    <x v="152"/>
    <n v="1"/>
    <d v="2013-05-03T00:00:00"/>
    <d v="2013-05-29T00:00:00"/>
    <d v="2013-05-29T00:00:00"/>
    <n v="45"/>
    <n v="0"/>
    <n v="0"/>
    <n v="17.97"/>
    <n v="0"/>
    <n v="0"/>
    <n v="0"/>
    <n v="0"/>
    <n v="0"/>
    <s v="Wednesday"/>
    <s v="DCX"/>
    <n v="9.4345899970940401"/>
    <n v="12513.833571610849"/>
    <n v="0.99992009482233402"/>
    <x v="0"/>
    <x v="0"/>
  </r>
  <r>
    <x v="153"/>
    <n v="1"/>
    <d v="2013-06-02T00:00:00"/>
    <d v="2013-06-02T00:00:00"/>
    <d v="2013-06-30T00:00:00"/>
    <n v="34"/>
    <n v="88.235294120000006"/>
    <n v="0"/>
    <n v="65"/>
    <n v="7.1428571428571397E-2"/>
    <n v="1"/>
    <n v="0"/>
    <n v="0"/>
    <n v="0"/>
    <s v="Monday"/>
    <s v="DCX"/>
    <n v="7.4272721789111413"/>
    <n v="1681.2152582708784"/>
    <n v="0.99940554575576257"/>
    <x v="0"/>
    <x v="0"/>
  </r>
  <r>
    <x v="154"/>
    <n v="0"/>
    <d v="2011-08-25T00:00:00"/>
    <d v="2011-08-26T00:00:00"/>
    <d v="2013-07-22T00:00:00"/>
    <n v="27"/>
    <n v="88.888888890000004"/>
    <n v="11.11111111"/>
    <n v="86.32"/>
    <n v="7.1839080459770097E-2"/>
    <n v="1"/>
    <n v="0"/>
    <n v="0"/>
    <n v="0"/>
    <s v="Friday"/>
    <s v="RIC"/>
    <n v="6.0869648916199397"/>
    <n v="440.08368042763828"/>
    <n v="0.99773285649781807"/>
    <x v="0"/>
    <x v="1"/>
  </r>
  <r>
    <x v="155"/>
    <n v="1"/>
    <d v="2013-05-29T00:00:00"/>
    <d v="2013-05-29T00:00:00"/>
    <d v="2013-05-29T00:00:00"/>
    <n v="45"/>
    <n v="0"/>
    <n v="0"/>
    <n v="77.08"/>
    <n v="0"/>
    <n v="1"/>
    <n v="0"/>
    <n v="0"/>
    <n v="0"/>
    <s v="Tuesday"/>
    <s v="RIC"/>
    <n v="9.7495452792796478"/>
    <n v="17146.430199238905"/>
    <n v="0.99994168222361135"/>
    <x v="0"/>
    <x v="0"/>
  </r>
  <r>
    <x v="156"/>
    <n v="1"/>
    <d v="2013-05-11T00:00:00"/>
    <d v="2013-10-20T00:00:00"/>
    <d v="2013-12-16T00:00:00"/>
    <n v="39"/>
    <n v="74.358974360000005"/>
    <n v="7.692307692"/>
    <n v="113.08"/>
    <n v="3.5087719298245598E-2"/>
    <n v="1"/>
    <n v="0"/>
    <n v="0"/>
    <n v="0"/>
    <s v="Tuesday"/>
    <s v="RIC"/>
    <n v="8.4813841814657334"/>
    <n v="4824.1227388766465"/>
    <n v="0.99979275138600254"/>
    <x v="0"/>
    <x v="0"/>
  </r>
  <r>
    <x v="157"/>
    <n v="1"/>
    <d v="2011-11-10T00:00:00"/>
    <d v="2011-11-10T00:00:00"/>
    <d v="2011-11-10T00:00:00"/>
    <n v="45"/>
    <n v="4.4444444440000002"/>
    <n v="2.2222222220000001"/>
    <n v="55.71"/>
    <n v="0"/>
    <n v="0"/>
    <n v="0"/>
    <n v="0"/>
    <n v="0"/>
    <s v="Tuesday"/>
    <s v="RIC"/>
    <n v="9.3429939112689731"/>
    <n v="11418.543221357473"/>
    <n v="0.99991243082314096"/>
    <x v="0"/>
    <x v="0"/>
  </r>
  <r>
    <x v="158"/>
    <n v="1"/>
    <d v="2011-10-26T00:00:00"/>
    <d v="2011-10-26T00:00:00"/>
    <d v="2013-06-11T00:00:00"/>
    <n v="49"/>
    <n v="8.1632653059999996"/>
    <n v="0"/>
    <n v="42.41"/>
    <n v="3.7037037037037E-2"/>
    <n v="0"/>
    <n v="0"/>
    <n v="0"/>
    <n v="0"/>
    <s v="Wednesday"/>
    <s v="RIC"/>
    <n v="10.169457601319163"/>
    <n v="26093.919617386404"/>
    <n v="0.99996167836442251"/>
    <x v="0"/>
    <x v="0"/>
  </r>
  <r>
    <x v="159"/>
    <n v="0"/>
    <d v="2013-04-26T00:00:00"/>
    <d v="2013-04-26T00:00:00"/>
    <d v="2013-04-26T00:00:00"/>
    <n v="32"/>
    <n v="46.875"/>
    <n v="0"/>
    <n v="50.98"/>
    <n v="0"/>
    <n v="1"/>
    <n v="0"/>
    <n v="0"/>
    <n v="0"/>
    <s v="Tuesday"/>
    <s v="CHO"/>
    <n v="7.0983816006922833"/>
    <n v="1210.0072141643166"/>
    <n v="0.99917424108766351"/>
    <x v="0"/>
    <x v="1"/>
  </r>
  <r>
    <x v="160"/>
    <n v="1"/>
    <d v="2013-06-09T00:00:00"/>
    <d v="2013-06-18T00:00:00"/>
    <d v="2013-06-18T00:00:00"/>
    <n v="43"/>
    <n v="9.3023255809999998"/>
    <n v="0"/>
    <n v="54.37"/>
    <n v="0"/>
    <n v="1"/>
    <n v="0"/>
    <n v="0"/>
    <n v="0"/>
    <s v="Wednesday"/>
    <s v="RIC"/>
    <n v="9.40818179180485"/>
    <n v="12187.691058826047"/>
    <n v="0.99991795673586492"/>
    <x v="0"/>
    <x v="0"/>
  </r>
  <r>
    <x v="161"/>
    <n v="1"/>
    <d v="2013-03-26T00:00:00"/>
    <d v="2013-03-26T00:00:00"/>
    <d v="2013-03-26T00:00:00"/>
    <n v="45"/>
    <n v="0"/>
    <n v="0"/>
    <n v="73.73"/>
    <n v="0"/>
    <n v="0"/>
    <n v="0"/>
    <n v="0"/>
    <n v="0"/>
    <s v="Wednesday"/>
    <s v="RIC"/>
    <n v="9.2362185670840375"/>
    <n v="10262.159427382187"/>
    <n v="0.99990256411711465"/>
    <x v="0"/>
    <x v="0"/>
  </r>
  <r>
    <x v="162"/>
    <n v="1"/>
    <d v="2012-08-28T00:00:00"/>
    <d v="2012-07-26T00:00:00"/>
    <d v="2012-08-16T00:00:00"/>
    <n v="36"/>
    <n v="0"/>
    <n v="0"/>
    <n v="40.49"/>
    <n v="0.14285714285714299"/>
    <n v="0"/>
    <n v="0"/>
    <n v="0"/>
    <n v="0"/>
    <s v="Sunday"/>
    <s v="DCX"/>
    <n v="7.3679921946429943"/>
    <n v="1584.4493213892629"/>
    <n v="0.99936926397677361"/>
    <x v="0"/>
    <x v="0"/>
  </r>
  <r>
    <x v="163"/>
    <n v="1"/>
    <d v="2012-04-02T00:00:00"/>
    <d v="2012-04-02T00:00:00"/>
    <d v="2012-04-22T00:00:00"/>
    <n v="45"/>
    <n v="8.8888888890000004"/>
    <n v="8.8888888890000004"/>
    <n v="21.75"/>
    <n v="0.1"/>
    <n v="0"/>
    <n v="0"/>
    <n v="0"/>
    <n v="0"/>
    <s v="Tuesday"/>
    <s v="RIC"/>
    <n v="9.5310685494947336"/>
    <n v="13781.309230085888"/>
    <n v="0.9999274432184545"/>
    <x v="0"/>
    <x v="0"/>
  </r>
  <r>
    <x v="164"/>
    <n v="0"/>
    <d v="2013-06-19T00:00:00"/>
    <d v="2013-06-30T00:00:00"/>
    <d v="2013-08-04T00:00:00"/>
    <n v="40"/>
    <n v="0"/>
    <n v="0"/>
    <n v="88.5"/>
    <n v="5.7142857142857099E-2"/>
    <n v="1"/>
    <n v="0"/>
    <n v="0"/>
    <n v="0"/>
    <s v="Monday"/>
    <s v="DCX"/>
    <n v="8.6188157322739514"/>
    <n v="5534.8277929502119"/>
    <n v="0.99981935854267834"/>
    <x v="0"/>
    <x v="1"/>
  </r>
  <r>
    <x v="165"/>
    <n v="0"/>
    <d v="2011-12-20T00:00:00"/>
    <d v="2011-12-22T00:00:00"/>
    <d v="2013-01-14T00:00:00"/>
    <n v="0"/>
    <n v="0"/>
    <n v="0"/>
    <n v="104.25"/>
    <n v="5.1413881748072002E-3"/>
    <n v="0"/>
    <n v="0"/>
    <n v="0"/>
    <n v="0"/>
    <s v="Friday"/>
    <s v="CHO"/>
    <n v="-0.37400222557593182"/>
    <n v="0.68797538068582664"/>
    <n v="0.40757429791795974"/>
    <x v="1"/>
    <x v="1"/>
  </r>
  <r>
    <x v="166"/>
    <n v="1"/>
    <d v="2011-11-30T00:00:00"/>
    <d v="2011-11-30T00:00:00"/>
    <d v="2013-12-12T00:00:00"/>
    <n v="51"/>
    <n v="66.666666669999998"/>
    <n v="11.764705879999999"/>
    <n v="42.9"/>
    <n v="2.9609690444145399E-2"/>
    <n v="0"/>
    <n v="0"/>
    <n v="0"/>
    <n v="0"/>
    <s v="Friday"/>
    <s v="CHO"/>
    <n v="10.820269258292038"/>
    <n v="50024.554721457949"/>
    <n v="0.99998001021666694"/>
    <x v="0"/>
    <x v="0"/>
  </r>
  <r>
    <x v="167"/>
    <n v="1"/>
    <d v="2013-06-14T00:00:00"/>
    <d v="2013-06-14T00:00:00"/>
    <d v="2013-06-14T00:00:00"/>
    <n v="42"/>
    <n v="23.809523810000002"/>
    <n v="0"/>
    <n v="100.02"/>
    <n v="0"/>
    <n v="1"/>
    <n v="0"/>
    <n v="0"/>
    <n v="0"/>
    <s v="Thursday"/>
    <s v="DCX"/>
    <n v="9.0346994137826542"/>
    <n v="8389.1913631276984"/>
    <n v="0.99988081320714628"/>
    <x v="0"/>
    <x v="0"/>
  </r>
  <r>
    <x v="168"/>
    <n v="1"/>
    <d v="2011-09-13T00:00:00"/>
    <d v="2011-09-13T00:00:00"/>
    <d v="2012-11-27T00:00:00"/>
    <n v="37"/>
    <n v="43.243243239999998"/>
    <n v="10.81081081"/>
    <n v="52.64"/>
    <n v="3.6281179138322003E-2"/>
    <n v="1"/>
    <n v="0"/>
    <n v="0"/>
    <n v="0"/>
    <s v="Tuesday"/>
    <s v="RIC"/>
    <n v="8.3334001904288399"/>
    <n v="4160.5401577074053"/>
    <n v="0.99975970434932659"/>
    <x v="0"/>
    <x v="0"/>
  </r>
  <r>
    <x v="169"/>
    <n v="1"/>
    <d v="2012-08-28T00:00:00"/>
    <d v="2012-07-20T00:00:00"/>
    <d v="2012-10-23T00:00:00"/>
    <n v="38"/>
    <n v="0"/>
    <n v="0"/>
    <n v="50.41"/>
    <n v="5.2631578947368397E-2"/>
    <n v="0"/>
    <n v="0"/>
    <n v="0"/>
    <n v="0"/>
    <s v="Sunday"/>
    <s v="DCX"/>
    <n v="7.8096637059155407"/>
    <n v="2464.3015658825193"/>
    <n v="0.99959437011121111"/>
    <x v="0"/>
    <x v="0"/>
  </r>
  <r>
    <x v="170"/>
    <n v="1"/>
    <d v="2013-04-20T00:00:00"/>
    <d v="2013-04-24T00:00:00"/>
    <d v="2013-07-10T00:00:00"/>
    <n v="47"/>
    <n v="23.404255320000001"/>
    <n v="6.3829787229999999"/>
    <n v="44.64"/>
    <n v="7.7922077922077906E-2"/>
    <n v="0"/>
    <n v="0"/>
    <n v="0"/>
    <n v="0"/>
    <s v="Thursday"/>
    <s v="RIC"/>
    <n v="9.8370882104631807"/>
    <n v="18715.142049721937"/>
    <n v="0.99994657018538635"/>
    <x v="0"/>
    <x v="0"/>
  </r>
  <r>
    <x v="171"/>
    <n v="1"/>
    <d v="2013-02-12T00:00:00"/>
    <d v="2013-02-21T00:00:00"/>
    <d v="2014-01-20T00:00:00"/>
    <n v="66"/>
    <n v="39.39393939"/>
    <n v="12.121212119999999"/>
    <n v="43.13"/>
    <n v="0.126126126126126"/>
    <n v="0"/>
    <n v="0"/>
    <n v="0"/>
    <n v="0"/>
    <s v="Tuesday"/>
    <s v="RIC"/>
    <n v="13.933841673903913"/>
    <n v="1125616.7593200349"/>
    <n v="0.99999911159894939"/>
    <x v="0"/>
    <x v="0"/>
  </r>
  <r>
    <x v="172"/>
    <n v="1"/>
    <d v="2012-12-11T00:00:00"/>
    <d v="2012-12-11T00:00:00"/>
    <d v="2013-09-16T00:00:00"/>
    <n v="47"/>
    <n v="0"/>
    <n v="0"/>
    <n v="33.31"/>
    <n v="4.6594982078853001E-2"/>
    <n v="0"/>
    <n v="0"/>
    <n v="0"/>
    <n v="0"/>
    <s v="Tuesday"/>
    <s v="CHO"/>
    <n v="9.7738694071861243"/>
    <n v="17568.615995420023"/>
    <n v="0.99994308355969419"/>
    <x v="0"/>
    <x v="0"/>
  </r>
  <r>
    <x v="173"/>
    <n v="1"/>
    <d v="2013-03-08T00:00:00"/>
    <d v="2013-03-08T00:00:00"/>
    <d v="2013-11-05T00:00:00"/>
    <n v="45"/>
    <n v="31.11111111"/>
    <n v="11.11111111"/>
    <n v="120.19"/>
    <n v="4.5454545454545497E-2"/>
    <n v="0"/>
    <n v="0"/>
    <n v="0"/>
    <n v="0"/>
    <s v="Wednesday"/>
    <s v="RIC"/>
    <n v="9.2566594797849788"/>
    <n v="10474.085938952208"/>
    <n v="0.99990453538941559"/>
    <x v="0"/>
    <x v="0"/>
  </r>
  <r>
    <x v="174"/>
    <n v="1"/>
    <d v="2012-08-28T00:00:00"/>
    <d v="2012-07-26T00:00:00"/>
    <d v="2013-05-13T00:00:00"/>
    <n v="48"/>
    <n v="0"/>
    <n v="0"/>
    <n v="47.89"/>
    <n v="2.06185567010309E-2"/>
    <n v="0"/>
    <n v="0"/>
    <n v="0"/>
    <n v="0"/>
    <s v="Saturday"/>
    <s v="BWI"/>
    <n v="9.9488569681807029"/>
    <n v="20928.287006964809"/>
    <n v="0.99995222006369988"/>
    <x v="0"/>
    <x v="0"/>
  </r>
  <r>
    <x v="175"/>
    <n v="0"/>
    <d v="2011-07-17T00:00:00"/>
    <d v="2011-10-30T00:00:00"/>
    <d v="2013-03-03T00:00:00"/>
    <n v="0"/>
    <n v="0"/>
    <n v="0"/>
    <n v="44.71"/>
    <n v="6.1224489795918399E-3"/>
    <n v="0"/>
    <n v="0"/>
    <n v="0"/>
    <n v="0"/>
    <s v="Monday"/>
    <s v="CHO"/>
    <n v="-0.16277902423234719"/>
    <n v="0.84977894822406119"/>
    <n v="0.45939486393221113"/>
    <x v="1"/>
    <x v="1"/>
  </r>
  <r>
    <x v="176"/>
    <n v="1"/>
    <d v="2012-08-28T00:00:00"/>
    <d v="2012-07-31T00:00:00"/>
    <d v="2013-05-13T00:00:00"/>
    <n v="32"/>
    <n v="100"/>
    <n v="34.375"/>
    <n v="103.87"/>
    <n v="9.4405594405594401E-2"/>
    <n v="1"/>
    <n v="0"/>
    <n v="0"/>
    <n v="0"/>
    <s v="Wednesday"/>
    <s v="DCX"/>
    <n v="7.5128879106081738"/>
    <n v="1831.4951069515478"/>
    <n v="0.99945429595080149"/>
    <x v="0"/>
    <x v="0"/>
  </r>
  <r>
    <x v="177"/>
    <n v="1"/>
    <d v="2012-04-18T00:00:00"/>
    <d v="2013-02-24T00:00:00"/>
    <d v="2013-12-22T00:00:00"/>
    <n v="45"/>
    <n v="48.888888889999997"/>
    <n v="4.4444444440000002"/>
    <n v="108.27"/>
    <n v="6.6445182724252502E-3"/>
    <n v="1"/>
    <n v="0"/>
    <n v="0"/>
    <n v="0"/>
    <s v="Thursday"/>
    <s v="CHO"/>
    <n v="9.7198828066400438"/>
    <n v="16645.293897216248"/>
    <n v="0.99993992656826947"/>
    <x v="0"/>
    <x v="0"/>
  </r>
  <r>
    <x v="178"/>
    <n v="0"/>
    <d v="2012-02-05T00:00:00"/>
    <d v="2012-02-12T00:00:00"/>
    <d v="2013-02-15T00:00:00"/>
    <n v="0"/>
    <n v="0"/>
    <n v="0"/>
    <n v="153.26"/>
    <n v="2.7100271002710001E-2"/>
    <n v="0"/>
    <n v="0"/>
    <n v="0"/>
    <n v="0"/>
    <s v="Monday"/>
    <s v="RIC"/>
    <n v="-0.56169854834869537"/>
    <n v="0.57023966115839009"/>
    <n v="0.36315453956736476"/>
    <x v="1"/>
    <x v="1"/>
  </r>
  <r>
    <x v="179"/>
    <n v="1"/>
    <d v="2013-03-26T00:00:00"/>
    <d v="2013-05-08T00:00:00"/>
    <d v="2013-05-08T00:00:00"/>
    <n v="39"/>
    <n v="28.205128210000002"/>
    <n v="0"/>
    <n v="114.14"/>
    <n v="0"/>
    <n v="0"/>
    <n v="0"/>
    <n v="0"/>
    <n v="0"/>
    <s v="Thursday"/>
    <s v="RIC"/>
    <n v="7.8259868741487768"/>
    <n v="2504.8568699668972"/>
    <n v="0.99960093490893864"/>
    <x v="0"/>
    <x v="0"/>
  </r>
  <r>
    <x v="180"/>
    <n v="1"/>
    <d v="2013-05-03T00:00:00"/>
    <d v="2013-05-23T00:00:00"/>
    <d v="2013-05-23T00:00:00"/>
    <n v="40"/>
    <n v="27.5"/>
    <n v="2.5"/>
    <n v="95.57"/>
    <n v="0"/>
    <n v="0"/>
    <n v="0"/>
    <n v="0"/>
    <n v="0"/>
    <s v="Friday"/>
    <s v="DCX"/>
    <n v="8.1511305542054071"/>
    <n v="3467.2968174450402"/>
    <n v="0.9997116740427261"/>
    <x v="0"/>
    <x v="0"/>
  </r>
  <r>
    <x v="181"/>
    <n v="1"/>
    <d v="2012-01-26T00:00:00"/>
    <d v="2012-06-11T00:00:00"/>
    <d v="2013-11-17T00:00:00"/>
    <n v="51"/>
    <n v="5.8823529409999997"/>
    <n v="1.9607843140000001"/>
    <n v="88.58"/>
    <n v="3.0534351145038201E-2"/>
    <n v="1"/>
    <n v="0"/>
    <n v="0"/>
    <n v="0"/>
    <s v="Monday"/>
    <s v="RIC"/>
    <n v="10.994202363278063"/>
    <n v="59528.017513197687"/>
    <n v="0.99998320146977437"/>
    <x v="0"/>
    <x v="0"/>
  </r>
  <r>
    <x v="182"/>
    <n v="1"/>
    <d v="2012-09-21T00:00:00"/>
    <d v="2013-03-04T00:00:00"/>
    <d v="2014-01-19T00:00:00"/>
    <n v="47"/>
    <n v="36.170212769999999"/>
    <n v="2.1276595739999999"/>
    <n v="178.99"/>
    <n v="2.1806853582554499E-2"/>
    <n v="0"/>
    <n v="0"/>
    <n v="0"/>
    <n v="0"/>
    <s v="Tuesday"/>
    <s v="CHO"/>
    <n v="9.3115082497056374"/>
    <n v="11064.623765641236"/>
    <n v="0.99990963003792832"/>
    <x v="0"/>
    <x v="0"/>
  </r>
  <r>
    <x v="183"/>
    <n v="0"/>
    <d v="2013-04-06T00:00:00"/>
    <d v="2013-04-14T00:00:00"/>
    <d v="2013-04-14T00:00:00"/>
    <n v="0"/>
    <n v="0"/>
    <n v="0"/>
    <n v="130.86000000000001"/>
    <n v="0"/>
    <n v="1"/>
    <n v="0"/>
    <n v="0"/>
    <n v="0"/>
    <s v="Monday"/>
    <s v="RIC"/>
    <n v="5.969792739332358E-2"/>
    <n v="1.061515843252159"/>
    <n v="0.51492005105212157"/>
    <x v="0"/>
    <x v="1"/>
  </r>
  <r>
    <x v="184"/>
    <n v="1"/>
    <d v="2013-02-12T00:00:00"/>
    <d v="2013-02-12T00:00:00"/>
    <d v="2013-03-20T00:00:00"/>
    <n v="44"/>
    <n v="6.8181818180000002"/>
    <n v="4.5454545450000001"/>
    <n v="149.83000000000001"/>
    <n v="8.3333333333333301E-2"/>
    <n v="1"/>
    <n v="0"/>
    <n v="0"/>
    <n v="0"/>
    <s v="Tuesday"/>
    <s v="CHO"/>
    <n v="9.3163067501863424"/>
    <n v="11117.844956934674"/>
    <n v="0.99991006260057824"/>
    <x v="0"/>
    <x v="0"/>
  </r>
  <r>
    <x v="185"/>
    <n v="1"/>
    <d v="2013-03-04T00:00:00"/>
    <d v="2013-03-04T00:00:00"/>
    <d v="2013-03-04T00:00:00"/>
    <n v="45"/>
    <n v="15.55555556"/>
    <n v="0"/>
    <n v="92.79"/>
    <n v="0"/>
    <n v="0"/>
    <n v="0"/>
    <n v="0"/>
    <n v="0"/>
    <s v="Tuesday"/>
    <s v="RIC"/>
    <n v="9.1684108293510622"/>
    <n v="9589.3734240016147"/>
    <n v="0.99989572877344923"/>
    <x v="0"/>
    <x v="0"/>
  </r>
  <r>
    <x v="186"/>
    <n v="1"/>
    <d v="2013-03-22T00:00:00"/>
    <d v="2013-03-25T00:00:00"/>
    <d v="2013-04-10T00:00:00"/>
    <n v="41"/>
    <n v="19.512195120000001"/>
    <n v="2.4390243900000002"/>
    <n v="193.06"/>
    <n v="0.125"/>
    <n v="0"/>
    <n v="0"/>
    <n v="0"/>
    <n v="0"/>
    <s v="Tuesday"/>
    <s v="CHO"/>
    <n v="7.9382785028859688"/>
    <n v="2802.5318027813278"/>
    <n v="0.99964330706039861"/>
    <x v="0"/>
    <x v="0"/>
  </r>
  <r>
    <x v="187"/>
    <n v="1"/>
    <d v="2012-04-22T00:00:00"/>
    <d v="2013-09-28T00:00:00"/>
    <d v="2014-01-19T00:00:00"/>
    <n v="49"/>
    <n v="73.469387760000004"/>
    <n v="24.489795919999999"/>
    <n v="239.66"/>
    <n v="0.14159292035398199"/>
    <n v="1"/>
    <n v="1"/>
    <n v="1"/>
    <n v="0"/>
    <s v="Monday"/>
    <s v="CHO"/>
    <n v="12.034939666762652"/>
    <n v="168541.90070983281"/>
    <n v="0.99999406679251523"/>
    <x v="0"/>
    <x v="0"/>
  </r>
  <r>
    <x v="188"/>
    <n v="0"/>
    <d v="2013-05-22T00:00:00"/>
    <d v="2013-11-18T00:00:00"/>
    <d v="2013-11-18T00:00:00"/>
    <n v="6"/>
    <n v="16.666666670000001"/>
    <n v="0"/>
    <n v="56.71"/>
    <n v="0"/>
    <n v="0"/>
    <n v="0"/>
    <n v="0"/>
    <n v="0"/>
    <s v="Tuesday"/>
    <s v="RIC"/>
    <n v="1.0647181835634594"/>
    <n v="2.9000215951363946"/>
    <n v="0.74359116338046138"/>
    <x v="0"/>
    <x v="1"/>
  </r>
  <r>
    <x v="189"/>
    <n v="0"/>
    <d v="2013-04-27T00:00:00"/>
    <d v="2013-10-20T00:00:00"/>
    <d v="2013-10-20T00:00:00"/>
    <n v="39"/>
    <n v="7.692307692"/>
    <n v="2.5641025640000001"/>
    <n v="65.069999999999993"/>
    <n v="0"/>
    <n v="0"/>
    <n v="0"/>
    <n v="0"/>
    <n v="0"/>
    <s v="Saturday"/>
    <s v="DCX"/>
    <n v="8.0497897370562921"/>
    <n v="3133.136119601058"/>
    <n v="0.99968093281151826"/>
    <x v="0"/>
    <x v="1"/>
  </r>
  <r>
    <x v="190"/>
    <n v="1"/>
    <d v="2013-02-01T00:00:00"/>
    <d v="2013-02-01T00:00:00"/>
    <d v="2013-03-13T00:00:00"/>
    <n v="45"/>
    <n v="28.88888889"/>
    <n v="6.6666666670000003"/>
    <n v="86.33"/>
    <n v="0.1"/>
    <n v="1"/>
    <n v="0"/>
    <n v="0"/>
    <n v="0"/>
    <s v="Thursday"/>
    <s v="CHO"/>
    <n v="9.7838962896228363"/>
    <n v="17745.660561796518"/>
    <n v="0.99994365137054841"/>
    <x v="0"/>
    <x v="0"/>
  </r>
  <r>
    <x v="191"/>
    <n v="1"/>
    <d v="2011-07-29T00:00:00"/>
    <d v="2011-08-17T00:00:00"/>
    <d v="2013-11-13T00:00:00"/>
    <n v="38"/>
    <n v="76.315789469999999"/>
    <n v="31.578947370000002"/>
    <n v="37.21"/>
    <n v="4.2735042735042701E-2"/>
    <n v="1"/>
    <n v="0"/>
    <n v="0"/>
    <n v="0"/>
    <s v="Thursday"/>
    <s v="RIC"/>
    <n v="8.9942078120262039"/>
    <n v="8056.2850072110123"/>
    <n v="0.99987588871448574"/>
    <x v="0"/>
    <x v="0"/>
  </r>
  <r>
    <x v="192"/>
    <n v="1"/>
    <d v="2012-06-26T00:00:00"/>
    <d v="2012-07-05T00:00:00"/>
    <d v="2013-02-07T00:00:00"/>
    <n v="47"/>
    <n v="0"/>
    <n v="0"/>
    <n v="88.07"/>
    <n v="4.6082949308755797E-2"/>
    <n v="0"/>
    <n v="0"/>
    <n v="0"/>
    <n v="0"/>
    <s v="Friday"/>
    <s v="RIC"/>
    <n v="9.5793665989233538"/>
    <n v="14463.255358807362"/>
    <n v="0.99993086405243869"/>
    <x v="0"/>
    <x v="0"/>
  </r>
  <r>
    <x v="193"/>
    <n v="1"/>
    <d v="2011-07-28T00:00:00"/>
    <d v="2013-07-24T00:00:00"/>
    <d v="2013-07-24T00:00:00"/>
    <n v="43"/>
    <n v="2.3255813949999999"/>
    <n v="0"/>
    <n v="56.05"/>
    <n v="0"/>
    <n v="1"/>
    <n v="0"/>
    <n v="0"/>
    <n v="0"/>
    <s v="Thursday"/>
    <s v="RIC"/>
    <n v="9.402205034229226"/>
    <n v="12115.06543303244"/>
    <n v="0.99991746495547362"/>
    <x v="0"/>
    <x v="0"/>
  </r>
  <r>
    <x v="194"/>
    <n v="1"/>
    <d v="2012-08-06T00:00:00"/>
    <d v="2012-08-13T00:00:00"/>
    <d v="2013-03-10T00:00:00"/>
    <n v="42"/>
    <n v="26.190476189999998"/>
    <n v="11.9047619"/>
    <n v="81.17"/>
    <n v="2.39234449760766E-2"/>
    <n v="0"/>
    <n v="0"/>
    <n v="0"/>
    <n v="0"/>
    <s v="Monday"/>
    <s v="CHO"/>
    <n v="8.7905593198432115"/>
    <n v="6571.9069456475336"/>
    <n v="0.99984786031382022"/>
    <x v="0"/>
    <x v="0"/>
  </r>
  <r>
    <x v="195"/>
    <n v="1"/>
    <d v="2012-05-09T00:00:00"/>
    <d v="2013-02-18T00:00:00"/>
    <d v="2013-05-01T00:00:00"/>
    <n v="47"/>
    <n v="4.255319149"/>
    <n v="4.255319149"/>
    <n v="133.55000000000001"/>
    <n v="9.7222222222222196E-2"/>
    <n v="0"/>
    <n v="0"/>
    <n v="0"/>
    <n v="0"/>
    <s v="Thursday"/>
    <s v="RIC"/>
    <n v="9.4682070474690647"/>
    <n v="12941.662630424005"/>
    <n v="0.99992273614567928"/>
    <x v="0"/>
    <x v="0"/>
  </r>
  <r>
    <x v="196"/>
    <n v="1"/>
    <d v="2013-05-11T00:00:00"/>
    <d v="2013-05-12T00:00:00"/>
    <d v="2013-07-23T00:00:00"/>
    <n v="43"/>
    <n v="16.27906977"/>
    <n v="2.3255813949999999"/>
    <n v="79.680000000000007"/>
    <n v="4.1666666666666699E-2"/>
    <n v="0"/>
    <n v="0"/>
    <n v="0"/>
    <n v="0"/>
    <s v="Wednesday"/>
    <s v="RIC"/>
    <n v="8.8122365808985208"/>
    <n v="6715.9231875397809"/>
    <n v="0.99985112231120121"/>
    <x v="0"/>
    <x v="0"/>
  </r>
  <r>
    <x v="197"/>
    <n v="1"/>
    <d v="2013-07-01T00:00:00"/>
    <d v="2013-07-02T00:00:00"/>
    <d v="2013-07-02T00:00:00"/>
    <n v="20"/>
    <n v="30"/>
    <n v="0"/>
    <n v="54.99"/>
    <n v="0"/>
    <n v="1"/>
    <n v="0"/>
    <n v="0"/>
    <n v="0"/>
    <s v="Wednesday"/>
    <s v="DCX"/>
    <n v="4.5511769942168225"/>
    <n v="94.743855685824428"/>
    <n v="0.98955546554045815"/>
    <x v="0"/>
    <x v="0"/>
  </r>
  <r>
    <x v="198"/>
    <n v="0"/>
    <d v="2011-07-16T00:00:00"/>
    <d v="2011-10-31T00:00:00"/>
    <d v="2012-05-02T00:00:00"/>
    <n v="0"/>
    <n v="0"/>
    <n v="0"/>
    <n v="102.82"/>
    <n v="3.2608695652173898E-2"/>
    <n v="1"/>
    <n v="0"/>
    <n v="0"/>
    <n v="0"/>
    <s v="Tuesday"/>
    <s v="CHO"/>
    <n v="0.13964510988320322"/>
    <n v="1.1498656504825986"/>
    <n v="0.53485465485923667"/>
    <x v="0"/>
    <x v="1"/>
  </r>
  <r>
    <x v="199"/>
    <n v="1"/>
    <d v="2011-09-05T00:00:00"/>
    <d v="2011-09-15T00:00:00"/>
    <d v="2013-03-19T00:00:00"/>
    <n v="44"/>
    <n v="2.2727272730000001"/>
    <n v="2.2727272730000001"/>
    <n v="141.33000000000001"/>
    <n v="5.4446460980036304E-3"/>
    <n v="1"/>
    <n v="0"/>
    <n v="0"/>
    <n v="0"/>
    <s v="Thursday"/>
    <s v="RIC"/>
    <n v="9.3502215939706321"/>
    <n v="11501.371797433954"/>
    <n v="0.99991306140875891"/>
    <x v="0"/>
    <x v="0"/>
  </r>
  <r>
    <x v="200"/>
    <n v="1"/>
    <d v="2013-02-04T00:00:00"/>
    <d v="2013-02-04T00:00:00"/>
    <d v="2013-02-04T00:00:00"/>
    <n v="45"/>
    <n v="17.777777780000001"/>
    <n v="4.4444444440000002"/>
    <n v="60.69"/>
    <n v="0"/>
    <n v="0"/>
    <n v="0"/>
    <n v="0"/>
    <n v="0"/>
    <s v="Wednesday"/>
    <s v="DCX"/>
    <n v="9.3679445981685792"/>
    <n v="11707.02769515279"/>
    <n v="0.99991458851772153"/>
    <x v="0"/>
    <x v="0"/>
  </r>
  <r>
    <x v="201"/>
    <n v="0"/>
    <d v="2012-04-26T00:00:00"/>
    <d v="2013-04-15T00:00:00"/>
    <d v="2013-04-15T00:00:00"/>
    <n v="0"/>
    <n v="0"/>
    <n v="0"/>
    <n v="115.93"/>
    <n v="0"/>
    <n v="0"/>
    <n v="0"/>
    <n v="0"/>
    <n v="0"/>
    <s v="Tuesday"/>
    <s v="RIC"/>
    <n v="-0.41243184865602095"/>
    <n v="0.66203831395427704"/>
    <n v="0.39832915306216565"/>
    <x v="1"/>
    <x v="1"/>
  </r>
  <r>
    <x v="202"/>
    <n v="1"/>
    <d v="2012-09-27T00:00:00"/>
    <d v="2013-01-10T00:00:00"/>
    <d v="2013-03-08T00:00:00"/>
    <n v="45"/>
    <n v="0"/>
    <n v="0"/>
    <n v="247.54"/>
    <n v="3.5087719298245598E-2"/>
    <n v="1"/>
    <n v="0"/>
    <n v="0"/>
    <n v="0"/>
    <s v="Saturday"/>
    <s v="DCX"/>
    <n v="9.1218042413083467"/>
    <n v="9152.7004082075691"/>
    <n v="0.99989075456313781"/>
    <x v="0"/>
    <x v="0"/>
  </r>
  <r>
    <x v="203"/>
    <n v="1"/>
    <d v="2011-09-29T00:00:00"/>
    <d v="2011-09-30T00:00:00"/>
    <d v="2013-09-08T00:00:00"/>
    <n v="45"/>
    <n v="4.4444444440000002"/>
    <n v="0"/>
    <n v="85.06"/>
    <n v="3.6671368124118503E-2"/>
    <n v="0"/>
    <n v="0"/>
    <n v="0"/>
    <n v="0"/>
    <s v="Monday"/>
    <s v="RIC"/>
    <n v="9.1736354618861"/>
    <n v="9639.6054841467212"/>
    <n v="0.99989627207527121"/>
    <x v="0"/>
    <x v="0"/>
  </r>
  <r>
    <x v="204"/>
    <n v="1"/>
    <d v="2013-05-31T00:00:00"/>
    <d v="2013-06-12T00:00:00"/>
    <d v="2013-06-12T00:00:00"/>
    <n v="45"/>
    <n v="0"/>
    <n v="0"/>
    <n v="50.63"/>
    <n v="0"/>
    <n v="1"/>
    <n v="0"/>
    <n v="0"/>
    <n v="0"/>
    <s v="Thursday"/>
    <s v="RIC"/>
    <n v="9.843643635157779"/>
    <n v="18838.230762675154"/>
    <n v="0.99994691927645041"/>
    <x v="0"/>
    <x v="0"/>
  </r>
  <r>
    <x v="205"/>
    <n v="1"/>
    <d v="2011-07-26T00:00:00"/>
    <d v="2011-07-27T00:00:00"/>
    <d v="2013-07-15T00:00:00"/>
    <n v="45"/>
    <n v="28.88888889"/>
    <n v="0"/>
    <n v="163.9"/>
    <n v="6.9541029207232296E-3"/>
    <n v="0"/>
    <n v="0"/>
    <n v="0"/>
    <n v="0"/>
    <s v="Thursday"/>
    <s v="CHO"/>
    <n v="8.9112061510640501"/>
    <n v="7414.5988333406704"/>
    <n v="0.99986514912383018"/>
    <x v="0"/>
    <x v="0"/>
  </r>
  <r>
    <x v="206"/>
    <n v="1"/>
    <d v="2013-04-12T00:00:00"/>
    <d v="2013-04-12T00:00:00"/>
    <d v="2013-08-01T00:00:00"/>
    <n v="46"/>
    <n v="6.5217391300000003"/>
    <n v="0"/>
    <n v="76.650000000000006"/>
    <n v="7.2072072072072099E-2"/>
    <n v="0"/>
    <n v="0"/>
    <n v="0"/>
    <n v="0"/>
    <s v="Monday"/>
    <s v="RIC"/>
    <n v="9.3931293286672748"/>
    <n v="12005.610109745874"/>
    <n v="0.99991671254493486"/>
    <x v="0"/>
    <x v="0"/>
  </r>
  <r>
    <x v="207"/>
    <n v="1"/>
    <d v="2012-08-28T00:00:00"/>
    <d v="2012-07-20T00:00:00"/>
    <d v="2013-06-20T00:00:00"/>
    <n v="37"/>
    <n v="21.621621619999999"/>
    <n v="2.7027027029999999"/>
    <n v="136.74"/>
    <n v="2.6865671641791E-2"/>
    <n v="0"/>
    <n v="0"/>
    <n v="0"/>
    <n v="0"/>
    <s v="Sunday"/>
    <s v="DCX"/>
    <n v="7.3590025032473427"/>
    <n v="1570.2694428190262"/>
    <n v="0.99936357191659897"/>
    <x v="0"/>
    <x v="0"/>
  </r>
  <r>
    <x v="208"/>
    <n v="1"/>
    <d v="2012-05-26T00:00:00"/>
    <d v="2012-05-26T00:00:00"/>
    <d v="2013-12-21T00:00:00"/>
    <n v="49"/>
    <n v="40.816326529999998"/>
    <n v="2.0408163269999999"/>
    <n v="68.599999999999994"/>
    <n v="1.5679442508710801E-2"/>
    <n v="0"/>
    <n v="0"/>
    <n v="0"/>
    <n v="0"/>
    <s v="Wednesday"/>
    <s v="CHO"/>
    <n v="10.12844206805163"/>
    <n v="25045.315124681998"/>
    <n v="0.99996007396716757"/>
    <x v="0"/>
    <x v="0"/>
  </r>
  <r>
    <x v="209"/>
    <n v="1"/>
    <d v="2011-07-01T00:00:00"/>
    <d v="2011-08-09T00:00:00"/>
    <d v="2013-09-10T00:00:00"/>
    <n v="34"/>
    <n v="82.352941180000002"/>
    <n v="29.41176471"/>
    <n v="66.040000000000006"/>
    <n v="3.1454783748361699E-2"/>
    <n v="0"/>
    <n v="0"/>
    <n v="0"/>
    <n v="0"/>
    <s v="Wednesday"/>
    <s v="CHO"/>
    <n v="7.4873261760596526"/>
    <n v="1785.2722008472713"/>
    <n v="0.99944017490753889"/>
    <x v="0"/>
    <x v="0"/>
  </r>
  <r>
    <x v="210"/>
    <n v="1"/>
    <d v="2013-06-24T00:00:00"/>
    <d v="2013-06-24T00:00:00"/>
    <d v="2013-06-24T00:00:00"/>
    <n v="45"/>
    <n v="0"/>
    <n v="0"/>
    <n v="34.299999999999997"/>
    <n v="0"/>
    <n v="1"/>
    <n v="0"/>
    <n v="0"/>
    <n v="0"/>
    <s v="Tuesday"/>
    <s v="CHO"/>
    <n v="9.9017391418303653"/>
    <n v="19965.062337476535"/>
    <n v="0.99994991501162833"/>
    <x v="0"/>
    <x v="0"/>
  </r>
  <r>
    <x v="211"/>
    <n v="0"/>
    <d v="2012-08-08T00:00:00"/>
    <d v="2012-08-13T00:00:00"/>
    <d v="2013-05-07T00:00:00"/>
    <n v="0"/>
    <n v="0"/>
    <n v="0"/>
    <n v="91.86"/>
    <n v="0.11985018726591801"/>
    <n v="1"/>
    <n v="0"/>
    <n v="0"/>
    <n v="0"/>
    <s v="Wednesday"/>
    <s v="CHO"/>
    <n v="0.12564257640297588"/>
    <n v="1.1338768215149622"/>
    <n v="0.53136938837451619"/>
    <x v="0"/>
    <x v="1"/>
  </r>
  <r>
    <x v="212"/>
    <n v="1"/>
    <d v="2013-07-02T00:00:00"/>
    <d v="2013-07-02T00:00:00"/>
    <d v="2013-07-02T00:00:00"/>
    <n v="45"/>
    <n v="24.444444440000002"/>
    <n v="0"/>
    <n v="60.86"/>
    <n v="0"/>
    <n v="1"/>
    <n v="0"/>
    <n v="0"/>
    <n v="0"/>
    <s v="Wednesday"/>
    <s v="DCX"/>
    <n v="9.8072494506347816"/>
    <n v="18164.954696173736"/>
    <n v="0.99994495197105104"/>
    <x v="0"/>
    <x v="0"/>
  </r>
  <r>
    <x v="213"/>
    <n v="0"/>
    <d v="2013-06-19T00:00:00"/>
    <d v="2013-07-11T00:00:00"/>
    <d v="2013-07-11T00:00:00"/>
    <n v="0"/>
    <n v="0"/>
    <n v="0"/>
    <n v="120.09"/>
    <n v="0"/>
    <n v="1"/>
    <n v="0"/>
    <n v="0"/>
    <n v="0"/>
    <s v="Friday"/>
    <s v="DCX"/>
    <n v="9.8013212565628838E-2"/>
    <n v="1.1029773581729658"/>
    <n v="0.52448370586890924"/>
    <x v="0"/>
    <x v="1"/>
  </r>
  <r>
    <x v="214"/>
    <n v="0"/>
    <d v="2012-05-05T00:00:00"/>
    <d v="2012-05-30T00:00:00"/>
    <d v="2013-07-21T00:00:00"/>
    <n v="16"/>
    <n v="12.5"/>
    <n v="0"/>
    <n v="13.41"/>
    <n v="7.4340527577937604E-2"/>
    <n v="1"/>
    <n v="0"/>
    <n v="0"/>
    <n v="0"/>
    <s v="Friday"/>
    <s v="RIC"/>
    <n v="3.8096316281322045"/>
    <n v="45.133809777853976"/>
    <n v="0.97832392328283191"/>
    <x v="0"/>
    <x v="1"/>
  </r>
  <r>
    <x v="215"/>
    <n v="0"/>
    <d v="2013-03-01T00:00:00"/>
    <d v="2013-03-01T00:00:00"/>
    <d v="2013-07-10T00:00:00"/>
    <n v="0"/>
    <n v="0"/>
    <n v="0"/>
    <n v="64.430000000000007"/>
    <n v="3.0534351145038201E-2"/>
    <n v="1"/>
    <n v="0"/>
    <n v="0"/>
    <n v="0"/>
    <s v="Sunday"/>
    <s v="DCX"/>
    <n v="0.27748117050347088"/>
    <n v="1.3198012677163999"/>
    <n v="0.56892859146318386"/>
    <x v="0"/>
    <x v="1"/>
  </r>
  <r>
    <x v="216"/>
    <n v="1"/>
    <d v="2013-06-16T00:00:00"/>
    <d v="2013-07-17T00:00:00"/>
    <d v="2013-08-04T00:00:00"/>
    <n v="45"/>
    <n v="2.2222222220000001"/>
    <n v="0"/>
    <n v="46.8"/>
    <n v="0.16666666666666699"/>
    <n v="1"/>
    <n v="0"/>
    <n v="0"/>
    <n v="0"/>
    <s v="Friday"/>
    <s v="RIC"/>
    <n v="9.7560296209452471"/>
    <n v="17257.974766699615"/>
    <n v="0.99994205913077006"/>
    <x v="0"/>
    <x v="0"/>
  </r>
  <r>
    <x v="217"/>
    <n v="1"/>
    <d v="2011-10-25T00:00:00"/>
    <d v="2012-04-14T00:00:00"/>
    <d v="2013-12-19T00:00:00"/>
    <n v="51"/>
    <n v="13.725490199999999"/>
    <n v="1.9607843140000001"/>
    <n v="93.66"/>
    <n v="4.2345276872964202E-2"/>
    <n v="1"/>
    <n v="0"/>
    <n v="0"/>
    <n v="0"/>
    <s v="Friday"/>
    <s v="CHO"/>
    <n v="10.968955386531464"/>
    <n v="58043.928253044709"/>
    <n v="0.99998277196595642"/>
    <x v="0"/>
    <x v="0"/>
  </r>
  <r>
    <x v="218"/>
    <n v="1"/>
    <d v="2011-06-04T00:00:00"/>
    <d v="2011-06-08T00:00:00"/>
    <d v="2011-06-08T00:00:00"/>
    <n v="44"/>
    <n v="11.363636359999999"/>
    <n v="0"/>
    <n v="96.55"/>
    <n v="0"/>
    <n v="0"/>
    <n v="0"/>
    <n v="0"/>
    <n v="0"/>
    <s v="Thursday"/>
    <s v="CHO"/>
    <n v="8.9439560554020208"/>
    <n v="7661.4462883521819"/>
    <n v="0.99986949337556597"/>
    <x v="0"/>
    <x v="0"/>
  </r>
  <r>
    <x v="219"/>
    <n v="0"/>
    <d v="2012-08-28T00:00:00"/>
    <d v="2012-07-20T00:00:00"/>
    <d v="2012-08-23T00:00:00"/>
    <n v="0"/>
    <n v="0"/>
    <n v="0"/>
    <n v="49.75"/>
    <n v="5.8823529411764698E-2"/>
    <n v="0"/>
    <n v="0"/>
    <n v="0"/>
    <n v="0"/>
    <s v="Sunday"/>
    <s v="DCX"/>
    <n v="-0.21272191428341533"/>
    <n v="0.80838090514594541"/>
    <n v="0.44701915555821742"/>
    <x v="1"/>
    <x v="1"/>
  </r>
  <r>
    <x v="220"/>
    <n v="1"/>
    <d v="2012-08-28T00:00:00"/>
    <d v="2013-11-20T00:00:00"/>
    <d v="2013-11-20T00:00:00"/>
    <n v="46"/>
    <n v="10.86956522"/>
    <n v="4.3478260869999996"/>
    <n v="153.08000000000001"/>
    <n v="0"/>
    <n v="0"/>
    <n v="0"/>
    <n v="0"/>
    <n v="0"/>
    <s v="Thursday"/>
    <s v="DCX"/>
    <n v="9.2484816198666575"/>
    <n v="10388.77961836246"/>
    <n v="0.99990375156772016"/>
    <x v="0"/>
    <x v="0"/>
  </r>
  <r>
    <x v="221"/>
    <n v="1"/>
    <d v="2013-05-23T00:00:00"/>
    <d v="2013-06-05T00:00:00"/>
    <d v="2013-10-26T00:00:00"/>
    <n v="48"/>
    <n v="27.083333329999999"/>
    <n v="6.25"/>
    <n v="91.48"/>
    <n v="4.8951048951049E-2"/>
    <n v="1"/>
    <n v="0"/>
    <n v="0"/>
    <n v="0"/>
    <s v="Tuesday"/>
    <s v="DCX"/>
    <n v="10.421818240243056"/>
    <n v="33584.443250690878"/>
    <n v="0.99997022519570355"/>
    <x v="0"/>
    <x v="0"/>
  </r>
  <r>
    <x v="222"/>
    <n v="1"/>
    <d v="2011-06-21T00:00:00"/>
    <d v="2012-03-26T00:00:00"/>
    <d v="2012-12-30T00:00:00"/>
    <n v="46"/>
    <n v="13.043478260000001"/>
    <n v="6.5217391300000003"/>
    <n v="62.84"/>
    <n v="2.1505376344085999E-2"/>
    <n v="0"/>
    <n v="0"/>
    <n v="0"/>
    <n v="0"/>
    <s v="Wednesday"/>
    <s v="CHO"/>
    <n v="9.5981956594945537"/>
    <n v="14738.164892136641"/>
    <n v="0.99993215355094278"/>
    <x v="0"/>
    <x v="0"/>
  </r>
  <r>
    <x v="223"/>
    <n v="1"/>
    <d v="2011-11-09T00:00:00"/>
    <d v="2011-11-09T00:00:00"/>
    <d v="2013-11-06T00:00:00"/>
    <n v="50"/>
    <n v="4"/>
    <n v="2"/>
    <n v="57.6"/>
    <n v="8.2417582417582402E-3"/>
    <n v="0"/>
    <n v="0"/>
    <n v="0"/>
    <n v="0"/>
    <s v="Thursday"/>
    <s v="CHO"/>
    <n v="10.38238806122992"/>
    <n v="32285.970378010385"/>
    <n v="0.9999690277536637"/>
    <x v="0"/>
    <x v="0"/>
  </r>
  <r>
    <x v="224"/>
    <n v="1"/>
    <d v="2013-06-11T00:00:00"/>
    <d v="2013-08-15T00:00:00"/>
    <d v="2014-01-13T00:00:00"/>
    <n v="54"/>
    <n v="20.37037037"/>
    <n v="12.96296296"/>
    <n v="95.56"/>
    <n v="5.2980132450331098E-2"/>
    <n v="1"/>
    <n v="0"/>
    <n v="0"/>
    <n v="0"/>
    <s v="Friday"/>
    <s v="DCX"/>
    <n v="11.80021658675029"/>
    <n v="133281.21676527153"/>
    <n v="0.99999249712359028"/>
    <x v="0"/>
    <x v="0"/>
  </r>
  <r>
    <x v="225"/>
    <n v="1"/>
    <d v="2012-06-18T00:00:00"/>
    <d v="2012-06-18T00:00:00"/>
    <d v="2013-01-07T00:00:00"/>
    <n v="44"/>
    <n v="4.5454545450000001"/>
    <n v="4.5454545450000001"/>
    <n v="62.37"/>
    <n v="1.47783251231527E-2"/>
    <n v="0"/>
    <n v="0"/>
    <n v="0"/>
    <n v="0"/>
    <s v="Tuesday"/>
    <s v="CHO"/>
    <n v="9.143852141105949"/>
    <n v="9356.7392785940574"/>
    <n v="0.99989313658243428"/>
    <x v="0"/>
    <x v="0"/>
  </r>
  <r>
    <x v="226"/>
    <n v="1"/>
    <d v="2013-03-12T00:00:00"/>
    <d v="2013-04-09T00:00:00"/>
    <d v="2013-04-09T00:00:00"/>
    <n v="32"/>
    <n v="28.125"/>
    <n v="0"/>
    <n v="82.96"/>
    <n v="0"/>
    <n v="0"/>
    <n v="0"/>
    <n v="0"/>
    <n v="0"/>
    <s v="Sunday"/>
    <s v="DCX"/>
    <n v="6.4593650997188128"/>
    <n v="638.65544530002057"/>
    <n v="0.99843665834888506"/>
    <x v="0"/>
    <x v="0"/>
  </r>
  <r>
    <x v="227"/>
    <n v="1"/>
    <d v="2013-06-06T00:00:00"/>
    <d v="2013-06-29T00:00:00"/>
    <d v="2013-06-29T00:00:00"/>
    <n v="45"/>
    <n v="4.4444444440000002"/>
    <n v="0"/>
    <n v="73.25"/>
    <n v="0"/>
    <n v="1"/>
    <n v="0"/>
    <n v="0"/>
    <n v="0"/>
    <s v="Tuesday"/>
    <s v="DCX"/>
    <n v="9.7631708635145529"/>
    <n v="17381.659255600956"/>
    <n v="0.99994247140294845"/>
    <x v="0"/>
    <x v="0"/>
  </r>
  <r>
    <x v="228"/>
    <n v="1"/>
    <d v="2012-09-09T00:00:00"/>
    <d v="2013-02-21T00:00:00"/>
    <d v="2013-02-21T00:00:00"/>
    <n v="45"/>
    <n v="4.4444444440000002"/>
    <n v="0"/>
    <n v="107.02"/>
    <n v="0"/>
    <n v="0"/>
    <n v="0"/>
    <n v="0"/>
    <n v="0"/>
    <s v="Saturday"/>
    <s v="DCX"/>
    <n v="9.1177862696480076"/>
    <n v="9115.998899538723"/>
    <n v="0.99989031478329449"/>
    <x v="0"/>
    <x v="0"/>
  </r>
  <r>
    <x v="229"/>
    <n v="1"/>
    <d v="2012-08-28T00:00:00"/>
    <d v="2012-07-24T00:00:00"/>
    <d v="2014-01-11T00:00:00"/>
    <n v="57"/>
    <n v="24.561403510000002"/>
    <n v="10.52631579"/>
    <n v="81.96"/>
    <n v="9.8880597014925395E-2"/>
    <n v="1"/>
    <n v="0"/>
    <n v="1"/>
    <n v="0"/>
    <s v="Wednesday"/>
    <s v="DCX"/>
    <n v="13.27307250641873"/>
    <n v="581329.21264553664"/>
    <n v="0.99999827980727951"/>
    <x v="0"/>
    <x v="0"/>
  </r>
  <r>
    <x v="230"/>
    <n v="1"/>
    <d v="2013-01-10T00:00:00"/>
    <d v="2013-01-16T00:00:00"/>
    <d v="2013-01-16T00:00:00"/>
    <n v="45"/>
    <n v="0"/>
    <n v="0"/>
    <n v="89.7"/>
    <n v="0"/>
    <n v="0"/>
    <n v="0"/>
    <n v="0"/>
    <n v="0"/>
    <s v="Thursday"/>
    <s v="DCX"/>
    <n v="9.1794037941776558"/>
    <n v="9695.3706130098344"/>
    <n v="0.99989686862848881"/>
    <x v="0"/>
    <x v="0"/>
  </r>
  <r>
    <x v="231"/>
    <n v="1"/>
    <d v="2013-02-13T00:00:00"/>
    <d v="2013-02-14T00:00:00"/>
    <d v="2013-05-27T00:00:00"/>
    <n v="45"/>
    <n v="4.4444444440000002"/>
    <n v="0"/>
    <n v="102.67"/>
    <n v="2.9411764705882401E-2"/>
    <n v="1"/>
    <n v="0"/>
    <n v="0"/>
    <n v="0"/>
    <s v="Tuesday"/>
    <s v="DCX"/>
    <n v="9.640640642574505"/>
    <n v="15377.191860930283"/>
    <n v="0.99993497284927624"/>
    <x v="0"/>
    <x v="0"/>
  </r>
  <r>
    <x v="232"/>
    <n v="1"/>
    <d v="2012-11-10T00:00:00"/>
    <d v="2012-11-10T00:00:00"/>
    <d v="2013-12-15T00:00:00"/>
    <n v="15"/>
    <n v="53.333333330000002"/>
    <n v="20"/>
    <n v="73.22"/>
    <n v="2.2499999999999999E-2"/>
    <n v="1"/>
    <n v="0"/>
    <n v="0"/>
    <n v="0"/>
    <s v="Monday"/>
    <s v="BWI"/>
    <n v="3.8012711431717623"/>
    <n v="44.758042228244015"/>
    <n v="0.97814591815331753"/>
    <x v="0"/>
    <x v="0"/>
  </r>
  <r>
    <x v="233"/>
    <n v="1"/>
    <d v="2013-03-22T00:00:00"/>
    <d v="2013-03-22T00:00:00"/>
    <d v="2013-03-22T00:00:00"/>
    <n v="36"/>
    <n v="2.7777777779999999"/>
    <n v="2.7777777779999999"/>
    <n v="58.06"/>
    <n v="0"/>
    <n v="0"/>
    <n v="0"/>
    <n v="0"/>
    <n v="0"/>
    <s v="Sunday"/>
    <s v="DCX"/>
    <n v="7.4455964503418937"/>
    <n v="1712.3062933081787"/>
    <n v="0.99941633320095435"/>
    <x v="0"/>
    <x v="0"/>
  </r>
  <r>
    <x v="234"/>
    <n v="0"/>
    <d v="2013-06-03T00:00:00"/>
    <d v="2013-07-08T00:00:00"/>
    <d v="2013-07-08T00:00:00"/>
    <n v="0"/>
    <n v="0"/>
    <n v="0"/>
    <n v="102.07"/>
    <n v="0"/>
    <n v="0"/>
    <n v="0"/>
    <n v="0"/>
    <n v="0"/>
    <s v="Thursday"/>
    <s v="BWI"/>
    <n v="-0.36312359865712113"/>
    <n v="0.69550046526289167"/>
    <n v="0.41020364164574413"/>
    <x v="1"/>
    <x v="1"/>
  </r>
  <r>
    <x v="235"/>
    <n v="1"/>
    <d v="2011-09-05T00:00:00"/>
    <d v="2012-03-21T00:00:00"/>
    <d v="2013-06-23T00:00:00"/>
    <n v="47"/>
    <n v="14.893617020000001"/>
    <n v="4.255319149"/>
    <n v="36.61"/>
    <n v="1.30718954248366E-2"/>
    <n v="0"/>
    <n v="0"/>
    <n v="0"/>
    <n v="0"/>
    <s v="Monday"/>
    <s v="CHO"/>
    <n v="9.8641962617228884"/>
    <n v="19229.412015972812"/>
    <n v="0.99994799903407328"/>
    <x v="0"/>
    <x v="0"/>
  </r>
  <r>
    <x v="236"/>
    <n v="1"/>
    <d v="2011-07-16T00:00:00"/>
    <d v="2011-07-16T00:00:00"/>
    <d v="2013-09-15T00:00:00"/>
    <n v="47"/>
    <n v="10.638297870000001"/>
    <n v="4.255319149"/>
    <n v="16.98"/>
    <n v="7.5757575757575803E-3"/>
    <n v="0"/>
    <n v="0"/>
    <n v="0"/>
    <n v="0"/>
    <s v="Monday"/>
    <s v="RIC"/>
    <n v="9.9373703886521376"/>
    <n v="20689.267957561307"/>
    <n v="0.9999516680981585"/>
    <x v="0"/>
    <x v="0"/>
  </r>
  <r>
    <x v="237"/>
    <n v="0"/>
    <d v="2012-06-16T00:00:00"/>
    <d v="2012-06-16T00:00:00"/>
    <d v="2013-08-12T00:00:00"/>
    <n v="0"/>
    <n v="0"/>
    <n v="0"/>
    <n v="59.75"/>
    <n v="5.6872037914691899E-2"/>
    <n v="1"/>
    <n v="0"/>
    <n v="0"/>
    <n v="0"/>
    <s v="Monday"/>
    <s v="CHO"/>
    <n v="0.27813220846857367"/>
    <n v="1.3206607882079511"/>
    <n v="0.56908825060459833"/>
    <x v="0"/>
    <x v="1"/>
  </r>
  <r>
    <x v="238"/>
    <n v="1"/>
    <d v="2011-05-18T00:00:00"/>
    <d v="2011-05-18T00:00:00"/>
    <d v="2013-01-14T00:00:00"/>
    <n v="45"/>
    <n v="6.6666666670000003"/>
    <n v="2.2222222220000001"/>
    <n v="81.77"/>
    <n v="1.4827018121910999E-2"/>
    <n v="1"/>
    <n v="0"/>
    <n v="0"/>
    <n v="0"/>
    <s v="Monday"/>
    <s v="RIC"/>
    <n v="9.7665211802147969"/>
    <n v="17439.990979194183"/>
    <n v="0.99994266380842733"/>
    <x v="0"/>
    <x v="0"/>
  </r>
  <r>
    <x v="239"/>
    <n v="1"/>
    <d v="2012-05-13T00:00:00"/>
    <d v="2012-05-14T00:00:00"/>
    <d v="2013-02-18T00:00:00"/>
    <n v="38"/>
    <n v="63.157894740000003"/>
    <n v="10.52631579"/>
    <n v="95.53"/>
    <n v="1.7857142857142901E-2"/>
    <n v="0"/>
    <n v="0"/>
    <n v="0"/>
    <n v="0"/>
    <s v="Monday"/>
    <s v="RIC"/>
    <n v="7.8723776030587622"/>
    <n v="2623.7965245478672"/>
    <n v="0.99961901808744114"/>
    <x v="0"/>
    <x v="0"/>
  </r>
  <r>
    <x v="240"/>
    <n v="1"/>
    <d v="2013-06-30T00:00:00"/>
    <d v="2013-06-30T00:00:00"/>
    <d v="2014-01-18T00:00:00"/>
    <n v="54"/>
    <n v="50"/>
    <n v="9.2592592590000002"/>
    <n v="156.87"/>
    <n v="6.43564356435644E-2"/>
    <n v="1"/>
    <n v="0"/>
    <n v="1"/>
    <n v="0"/>
    <s v="Monday"/>
    <s v="DCX"/>
    <n v="12.369981801974827"/>
    <n v="235621.45735537377"/>
    <n v="0.99999575592237167"/>
    <x v="0"/>
    <x v="0"/>
  </r>
  <r>
    <x v="241"/>
    <n v="0"/>
    <d v="2013-04-09T00:00:00"/>
    <d v="2013-04-09T00:00:00"/>
    <d v="2013-04-09T00:00:00"/>
    <n v="1"/>
    <n v="100"/>
    <n v="0"/>
    <n v="18.55"/>
    <n v="0"/>
    <n v="0"/>
    <n v="0"/>
    <n v="0"/>
    <n v="0"/>
    <s v="Wednesday"/>
    <s v="CHO"/>
    <n v="0.14508485638227039"/>
    <n v="1.1561376717659262"/>
    <n v="0.53620772314553689"/>
    <x v="0"/>
    <x v="1"/>
  </r>
  <r>
    <x v="242"/>
    <n v="1"/>
    <d v="2013-06-03T00:00:00"/>
    <d v="2013-06-21T00:00:00"/>
    <d v="2013-06-21T00:00:00"/>
    <n v="44"/>
    <n v="2.2727272730000001"/>
    <n v="2.2727272730000001"/>
    <n v="93.58"/>
    <n v="0"/>
    <n v="1"/>
    <n v="0"/>
    <n v="0"/>
    <n v="0"/>
    <s v="Tuesday"/>
    <s v="BWI"/>
    <n v="9.5234039803904729"/>
    <n v="13676.08519670277"/>
    <n v="0.99992688500615312"/>
    <x v="0"/>
    <x v="0"/>
  </r>
  <r>
    <x v="243"/>
    <n v="0"/>
    <d v="2013-03-03T00:00:00"/>
    <d v="2013-03-04T00:00:00"/>
    <d v="2013-09-02T00:00:00"/>
    <n v="0"/>
    <n v="0"/>
    <n v="0"/>
    <n v="177.47"/>
    <n v="1.0989010989011E-2"/>
    <n v="0"/>
    <n v="0"/>
    <n v="0"/>
    <n v="0"/>
    <s v="Tuesday"/>
    <s v="CHO"/>
    <n v="-0.6380413091603796"/>
    <n v="0.52832623901526421"/>
    <n v="0.34568943824171788"/>
    <x v="1"/>
    <x v="1"/>
  </r>
  <r>
    <x v="244"/>
    <n v="1"/>
    <d v="2011-05-13T00:00:00"/>
    <d v="2011-05-20T00:00:00"/>
    <d v="2013-01-29T00:00:00"/>
    <n v="44"/>
    <n v="18.18181818"/>
    <n v="0"/>
    <n v="28.65"/>
    <n v="3.3870967741935501E-2"/>
    <n v="0"/>
    <n v="0"/>
    <n v="0"/>
    <n v="0"/>
    <s v="Friday"/>
    <s v="RIC"/>
    <n v="9.16494217504418"/>
    <n v="9556.1688235063375"/>
    <n v="0.99989536650252109"/>
    <x v="0"/>
    <x v="0"/>
  </r>
  <r>
    <x v="245"/>
    <n v="1"/>
    <d v="2013-06-02T00:00:00"/>
    <d v="2013-06-03T00:00:00"/>
    <d v="2013-06-03T00:00:00"/>
    <n v="45"/>
    <n v="8.8888888890000004"/>
    <n v="0"/>
    <n v="39.51"/>
    <n v="0"/>
    <n v="1"/>
    <n v="0"/>
    <n v="0"/>
    <n v="0"/>
    <s v="Tuesday"/>
    <s v="DCX"/>
    <n v="9.8832040781583395"/>
    <n v="19598.417029545519"/>
    <n v="0.99994897807427163"/>
    <x v="0"/>
    <x v="0"/>
  </r>
  <r>
    <x v="246"/>
    <n v="1"/>
    <d v="2013-04-13T00:00:00"/>
    <d v="2013-04-29T00:00:00"/>
    <d v="2013-10-08T00:00:00"/>
    <n v="33"/>
    <n v="72.727272729999996"/>
    <n v="33.333333330000002"/>
    <n v="50.94"/>
    <n v="0.18518518518518501"/>
    <n v="0"/>
    <n v="0"/>
    <n v="0"/>
    <n v="0"/>
    <s v="Wednesday"/>
    <s v="RIC"/>
    <n v="7.3118815915772473"/>
    <n v="1497.9931504107835"/>
    <n v="0.99933288554405608"/>
    <x v="0"/>
    <x v="0"/>
  </r>
  <r>
    <x v="247"/>
    <n v="1"/>
    <d v="2012-08-28T00:00:00"/>
    <d v="2012-07-20T00:00:00"/>
    <d v="2013-04-18T00:00:00"/>
    <n v="35"/>
    <n v="40"/>
    <n v="5.7142857139999998"/>
    <n v="61.17"/>
    <n v="4.4117647058823498E-2"/>
    <n v="0"/>
    <n v="0"/>
    <n v="0"/>
    <n v="0"/>
    <s v="Sunday"/>
    <s v="DCX"/>
    <n v="7.2530374539749376"/>
    <n v="1412.3884041316071"/>
    <n v="0.99929248039882257"/>
    <x v="0"/>
    <x v="0"/>
  </r>
  <r>
    <x v="248"/>
    <n v="1"/>
    <d v="2013-03-15T00:00:00"/>
    <d v="2013-03-15T00:00:00"/>
    <d v="2013-03-15T00:00:00"/>
    <n v="45"/>
    <n v="0"/>
    <n v="0"/>
    <n v="66.39"/>
    <n v="0"/>
    <n v="0"/>
    <n v="0"/>
    <n v="0"/>
    <n v="0"/>
    <s v="Friday"/>
    <s v="RIC"/>
    <n v="9.2623313055394423"/>
    <n v="10533.661921921252"/>
    <n v="0.99990507526416972"/>
    <x v="0"/>
    <x v="0"/>
  </r>
  <r>
    <x v="249"/>
    <n v="1"/>
    <d v="2013-01-02T00:00:00"/>
    <d v="2013-01-14T00:00:00"/>
    <d v="2013-01-14T00:00:00"/>
    <n v="45"/>
    <n v="6.6666666670000003"/>
    <n v="2.2222222220000001"/>
    <n v="54.96"/>
    <n v="0"/>
    <n v="0"/>
    <n v="0"/>
    <n v="0"/>
    <n v="0"/>
    <s v="Monday"/>
    <s v="RIC"/>
    <n v="9.3456621066152348"/>
    <n v="11449.050807241829"/>
    <n v="0.99991266414299507"/>
    <x v="0"/>
    <x v="0"/>
  </r>
  <r>
    <x v="250"/>
    <n v="1"/>
    <d v="2013-04-01T00:00:00"/>
    <d v="2013-04-07T00:00:00"/>
    <d v="2013-05-07T00:00:00"/>
    <n v="45"/>
    <n v="11.11111111"/>
    <n v="4.4444444440000002"/>
    <n v="39.200000000000003"/>
    <n v="6.6666666666666693E-2"/>
    <n v="1"/>
    <n v="0"/>
    <n v="0"/>
    <n v="0"/>
    <s v="Wednesday"/>
    <s v="RIC"/>
    <n v="9.9291461008533748"/>
    <n v="20519.811249057195"/>
    <n v="0.99995126898308928"/>
    <x v="0"/>
    <x v="0"/>
  </r>
  <r>
    <x v="251"/>
    <n v="1"/>
    <d v="2011-07-12T00:00:00"/>
    <d v="2013-11-21T00:00:00"/>
    <d v="2013-11-24T00:00:00"/>
    <n v="24"/>
    <n v="75"/>
    <n v="8.3333333330000006"/>
    <n v="51.13"/>
    <n v="0.66666666666666696"/>
    <n v="1"/>
    <n v="0"/>
    <n v="0"/>
    <n v="0"/>
    <s v="Friday"/>
    <s v="CHO"/>
    <n v="5.1642669375999972"/>
    <n v="174.90919221169347"/>
    <n v="0.99431524875177313"/>
    <x v="0"/>
    <x v="0"/>
  </r>
  <r>
    <x v="252"/>
    <n v="1"/>
    <d v="2013-04-04T00:00:00"/>
    <d v="2013-04-09T00:00:00"/>
    <d v="2013-04-09T00:00:00"/>
    <n v="45"/>
    <n v="0"/>
    <n v="0"/>
    <n v="53.34"/>
    <n v="0"/>
    <n v="0"/>
    <n v="0"/>
    <n v="0"/>
    <n v="0"/>
    <s v="Wednesday"/>
    <s v="CHO"/>
    <n v="9.3087579045643807"/>
    <n v="11034.234041699028"/>
    <n v="0.99990938116978567"/>
    <x v="0"/>
    <x v="0"/>
  </r>
  <r>
    <x v="253"/>
    <n v="1"/>
    <d v="2011-07-26T00:00:00"/>
    <d v="2011-08-09T00:00:00"/>
    <d v="2013-10-27T00:00:00"/>
    <n v="41"/>
    <n v="56.097560979999997"/>
    <n v="29.268292679999998"/>
    <n v="46.6"/>
    <n v="4.81481481481481E-2"/>
    <n v="1"/>
    <n v="0"/>
    <n v="0"/>
    <n v="0"/>
    <s v="Wednesday"/>
    <s v="RIC"/>
    <n v="9.5463831057142716"/>
    <n v="13993.988250760496"/>
    <n v="0.99992854584926527"/>
    <x v="0"/>
    <x v="0"/>
  </r>
  <r>
    <x v="254"/>
    <n v="1"/>
    <d v="2011-10-28T00:00:00"/>
    <d v="2011-11-02T00:00:00"/>
    <d v="2011-11-02T00:00:00"/>
    <n v="42"/>
    <n v="23.809523810000002"/>
    <n v="0"/>
    <n v="111.17"/>
    <n v="0"/>
    <n v="0"/>
    <n v="0"/>
    <n v="0"/>
    <n v="0"/>
    <s v="Wednesday"/>
    <s v="RIC"/>
    <n v="8.4697875915593333"/>
    <n v="4768.5024917343871"/>
    <n v="0.9997903345261413"/>
    <x v="0"/>
    <x v="0"/>
  </r>
  <r>
    <x v="255"/>
    <n v="0"/>
    <d v="2013-03-23T00:00:00"/>
    <d v="2013-06-11T00:00:00"/>
    <d v="2013-07-18T00:00:00"/>
    <n v="0"/>
    <n v="0"/>
    <n v="0"/>
    <n v="41.94"/>
    <n v="8.1081081081081099E-2"/>
    <n v="1"/>
    <n v="0"/>
    <n v="0"/>
    <n v="0"/>
    <s v="Wednesday"/>
    <s v="CHO"/>
    <n v="0.32678747110400896"/>
    <n v="1.3865067731110727"/>
    <n v="0.58097751438752865"/>
    <x v="0"/>
    <x v="1"/>
  </r>
  <r>
    <x v="256"/>
    <n v="0"/>
    <d v="2012-10-15T00:00:00"/>
    <d v="2012-10-16T00:00:00"/>
    <d v="2013-05-21T00:00:00"/>
    <n v="0"/>
    <n v="0"/>
    <n v="0"/>
    <n v="259.06"/>
    <n v="1.3824884792626699E-2"/>
    <n v="1"/>
    <n v="0"/>
    <n v="0"/>
    <n v="0"/>
    <s v="Wednesday"/>
    <s v="DCX"/>
    <n v="-0.40478335183744985"/>
    <n v="0.66712132581289485"/>
    <n v="0.40016363265439242"/>
    <x v="1"/>
    <x v="1"/>
  </r>
  <r>
    <x v="257"/>
    <n v="1"/>
    <d v="2013-04-09T00:00:00"/>
    <d v="2013-04-15T00:00:00"/>
    <d v="2013-04-15T00:00:00"/>
    <n v="45"/>
    <n v="2.2222222220000001"/>
    <n v="0"/>
    <n v="101.29"/>
    <n v="0"/>
    <n v="0"/>
    <n v="0"/>
    <n v="0"/>
    <n v="0"/>
    <s v="Tuesday"/>
    <s v="RIC"/>
    <n v="9.13817128209344"/>
    <n v="9303.7356575297999"/>
    <n v="0.99989252784422833"/>
    <x v="0"/>
    <x v="0"/>
  </r>
  <r>
    <x v="258"/>
    <n v="1"/>
    <d v="2013-04-21T00:00:00"/>
    <d v="2013-06-05T00:00:00"/>
    <d v="2014-01-19T00:00:00"/>
    <n v="41"/>
    <n v="29.268292679999998"/>
    <n v="9.7560975610000007"/>
    <n v="40.71"/>
    <n v="8.7719298245613996E-3"/>
    <n v="0"/>
    <n v="0"/>
    <n v="0"/>
    <n v="0"/>
    <s v="Saturday"/>
    <s v="DCX"/>
    <n v="8.6913697784400998"/>
    <n v="5951.3286637339579"/>
    <n v="0.99983199852419224"/>
    <x v="0"/>
    <x v="0"/>
  </r>
  <r>
    <x v="259"/>
    <n v="1"/>
    <d v="2013-04-01T00:00:00"/>
    <d v="2013-04-01T00:00:00"/>
    <d v="2013-10-13T00:00:00"/>
    <n v="44"/>
    <n v="31.81818182"/>
    <n v="15.90909091"/>
    <n v="61.68"/>
    <n v="5.1282051282051301E-2"/>
    <n v="0"/>
    <n v="1"/>
    <n v="0"/>
    <n v="0"/>
    <s v="Tuesday"/>
    <s v="RIC"/>
    <n v="10.111685708280461"/>
    <n v="24629.143313694647"/>
    <n v="0.99995939934302192"/>
    <x v="0"/>
    <x v="0"/>
  </r>
  <r>
    <x v="260"/>
    <n v="1"/>
    <d v="2013-02-26T00:00:00"/>
    <d v="2013-04-17T00:00:00"/>
    <d v="2013-10-31T00:00:00"/>
    <n v="49"/>
    <n v="20.408163269999999"/>
    <n v="12.244897959999999"/>
    <n v="81.99"/>
    <n v="5.5837563451776699E-2"/>
    <n v="0"/>
    <n v="0"/>
    <n v="0"/>
    <n v="0"/>
    <s v="Thursday"/>
    <s v="RIC"/>
    <n v="10.252334547169845"/>
    <n v="28348.645980030989"/>
    <n v="0.99996472619091248"/>
    <x v="0"/>
    <x v="0"/>
  </r>
  <r>
    <x v="261"/>
    <n v="1"/>
    <d v="2013-06-08T00:00:00"/>
    <d v="2013-06-23T00:00:00"/>
    <d v="2013-11-03T00:00:00"/>
    <n v="51"/>
    <n v="15.686274510000001"/>
    <n v="3.9215686270000001"/>
    <n v="73.040000000000006"/>
    <n v="3.7593984962405999E-2"/>
    <n v="1"/>
    <n v="0"/>
    <n v="0"/>
    <n v="0"/>
    <s v="Friday"/>
    <s v="DCX"/>
    <n v="11.082846881531264"/>
    <n v="65045.797749008583"/>
    <n v="0.99998462645303676"/>
    <x v="0"/>
    <x v="0"/>
  </r>
  <r>
    <x v="262"/>
    <n v="1"/>
    <d v="2012-09-29T00:00:00"/>
    <d v="2013-05-09T00:00:00"/>
    <d v="2013-05-09T00:00:00"/>
    <n v="45"/>
    <n v="2.2222222220000001"/>
    <n v="0"/>
    <n v="58.45"/>
    <n v="0"/>
    <n v="1"/>
    <n v="0"/>
    <n v="0"/>
    <n v="0"/>
    <s v="Saturday"/>
    <s v="DCX"/>
    <n v="9.8158232516807669"/>
    <n v="18321.366969448987"/>
    <n v="0.99994542189872804"/>
    <x v="0"/>
    <x v="0"/>
  </r>
  <r>
    <x v="263"/>
    <n v="1"/>
    <d v="2013-02-12T00:00:00"/>
    <d v="2013-02-19T00:00:00"/>
    <d v="2013-03-13T00:00:00"/>
    <n v="46"/>
    <n v="6.5217391300000003"/>
    <n v="2.1739130430000002"/>
    <n v="66.22"/>
    <n v="9.0909090909090898E-2"/>
    <n v="0"/>
    <n v="0"/>
    <n v="0"/>
    <n v="0"/>
    <s v="Wednesday"/>
    <s v="RIC"/>
    <n v="9.4605326681702469"/>
    <n v="12842.723536302083"/>
    <n v="0.99992214095879806"/>
    <x v="0"/>
    <x v="0"/>
  </r>
  <r>
    <x v="264"/>
    <n v="1"/>
    <d v="2013-04-13T00:00:00"/>
    <d v="2013-04-17T00:00:00"/>
    <d v="2013-06-03T00:00:00"/>
    <n v="47"/>
    <n v="2.1276595739999999"/>
    <n v="0"/>
    <n v="35.9"/>
    <n v="8.5106382978723402E-2"/>
    <n v="0"/>
    <n v="0"/>
    <n v="0"/>
    <n v="0"/>
    <s v="Friday"/>
    <s v="CHO"/>
    <n v="9.7412619666805291"/>
    <n v="17004.987573417704"/>
    <n v="0.99994119718154073"/>
    <x v="0"/>
    <x v="0"/>
  </r>
  <r>
    <x v="265"/>
    <n v="1"/>
    <d v="2013-01-20T00:00:00"/>
    <d v="2013-01-20T00:00:00"/>
    <d v="2013-01-20T00:00:00"/>
    <n v="42"/>
    <n v="7.1428571429999996"/>
    <n v="0"/>
    <n v="75.62"/>
    <n v="0"/>
    <n v="0"/>
    <n v="0"/>
    <n v="0"/>
    <n v="0"/>
    <s v="Monday"/>
    <s v="RIC"/>
    <n v="8.596260050972095"/>
    <n v="5411.3834009476222"/>
    <n v="0.99981523851399279"/>
    <x v="0"/>
    <x v="0"/>
  </r>
  <r>
    <x v="266"/>
    <n v="1"/>
    <d v="2013-04-17T00:00:00"/>
    <d v="2013-04-19T00:00:00"/>
    <d v="2013-04-19T00:00:00"/>
    <n v="45"/>
    <n v="0"/>
    <n v="0"/>
    <n v="54.38"/>
    <n v="0"/>
    <n v="0"/>
    <n v="0"/>
    <n v="0"/>
    <n v="0"/>
    <s v="Thursday"/>
    <s v="DCX"/>
    <n v="9.3050580070175659"/>
    <n v="10993.483938327405"/>
    <n v="0.99990904529893265"/>
    <x v="0"/>
    <x v="0"/>
  </r>
  <r>
    <x v="267"/>
    <n v="1"/>
    <d v="2013-04-30T00:00:00"/>
    <d v="2013-05-01T00:00:00"/>
    <d v="2013-05-01T00:00:00"/>
    <n v="44"/>
    <n v="2.2727272730000001"/>
    <n v="0"/>
    <n v="51.47"/>
    <n v="0"/>
    <n v="0"/>
    <n v="0"/>
    <n v="0"/>
    <n v="0"/>
    <s v="Thursday"/>
    <s v="RIC"/>
    <n v="9.1043323836812693"/>
    <n v="8994.1746323528023"/>
    <n v="0.99988882928449174"/>
    <x v="0"/>
    <x v="0"/>
  </r>
  <r>
    <x v="268"/>
    <n v="0"/>
    <d v="2010-05-27T00:00:00"/>
    <d v="2010-05-27T00:00:00"/>
    <d v="2010-12-08T00:00:00"/>
    <n v="0"/>
    <n v="0"/>
    <n v="0"/>
    <n v="55.12"/>
    <n v="2.0512820512820499E-2"/>
    <n v="0"/>
    <n v="0"/>
    <n v="0"/>
    <n v="0"/>
    <s v="Thursday"/>
    <s v="CHO"/>
    <n v="-0.2085548282516482"/>
    <n v="0.81175652629129513"/>
    <n v="0.44804945615566699"/>
    <x v="1"/>
    <x v="1"/>
  </r>
  <r>
    <x v="269"/>
    <n v="1"/>
    <d v="2012-08-28T00:00:00"/>
    <d v="2012-08-02T00:00:00"/>
    <d v="2013-02-15T00:00:00"/>
    <n v="34"/>
    <n v="14.70588235"/>
    <n v="2.9411764709999999"/>
    <n v="53.09"/>
    <n v="1.01522842639594E-2"/>
    <n v="1"/>
    <n v="0"/>
    <n v="0"/>
    <n v="0"/>
    <s v="Sunday"/>
    <s v="DCX"/>
    <n v="7.5633363377336575"/>
    <n v="1926.2614633391981"/>
    <n v="0.99948112904293362"/>
    <x v="0"/>
    <x v="0"/>
  </r>
  <r>
    <x v="270"/>
    <n v="1"/>
    <d v="2011-05-13T00:00:00"/>
    <d v="2011-06-02T00:00:00"/>
    <d v="2013-07-21T00:00:00"/>
    <n v="35"/>
    <n v="80"/>
    <n v="0"/>
    <n v="60.1"/>
    <n v="2.1794871794871801E-2"/>
    <n v="1"/>
    <n v="0"/>
    <n v="0"/>
    <n v="0"/>
    <s v="Friday"/>
    <s v="RIC"/>
    <n v="7.6859319847087573"/>
    <n v="2177.4984234515923"/>
    <n v="0.99954096822415162"/>
    <x v="0"/>
    <x v="0"/>
  </r>
  <r>
    <x v="271"/>
    <n v="1"/>
    <d v="2012-12-29T00:00:00"/>
    <d v="2012-12-30T00:00:00"/>
    <d v="2013-03-11T00:00:00"/>
    <n v="41"/>
    <n v="0"/>
    <n v="0"/>
    <n v="78.41"/>
    <n v="4.2253521126760597E-2"/>
    <n v="0"/>
    <n v="0"/>
    <n v="0"/>
    <n v="0"/>
    <s v="Thursday"/>
    <s v="CHO"/>
    <n v="8.3495897659330378"/>
    <n v="4228.4457347846537"/>
    <n v="0.99976356239973108"/>
    <x v="0"/>
    <x v="0"/>
  </r>
  <r>
    <x v="272"/>
    <n v="0"/>
    <d v="2012-06-17T00:00:00"/>
    <d v="2013-04-29T00:00:00"/>
    <d v="2013-05-06T00:00:00"/>
    <n v="0"/>
    <n v="0"/>
    <n v="0"/>
    <n v="82.14"/>
    <n v="0.28571428571428598"/>
    <n v="0"/>
    <n v="0"/>
    <n v="0"/>
    <n v="0"/>
    <s v="Wednesday"/>
    <s v="RIC"/>
    <n v="-0.46577435166094716"/>
    <n v="0.62764889600037976"/>
    <n v="0.38561688429408875"/>
    <x v="1"/>
    <x v="1"/>
  </r>
  <r>
    <x v="273"/>
    <n v="1"/>
    <d v="2013-06-09T00:00:00"/>
    <d v="2013-06-10T00:00:00"/>
    <d v="2013-06-10T00:00:00"/>
    <n v="44"/>
    <n v="2.2727272730000001"/>
    <n v="0"/>
    <n v="89.18"/>
    <n v="0"/>
    <n v="1"/>
    <n v="0"/>
    <n v="0"/>
    <n v="0"/>
    <s v="Wednesday"/>
    <s v="CHO"/>
    <n v="9.4954201730801859"/>
    <n v="13298.68148833598"/>
    <n v="0.99992481022941215"/>
    <x v="0"/>
    <x v="0"/>
  </r>
  <r>
    <x v="274"/>
    <n v="1"/>
    <d v="2013-06-24T00:00:00"/>
    <d v="2013-07-02T00:00:00"/>
    <d v="2014-01-19T00:00:00"/>
    <n v="41"/>
    <n v="70.731707319999998"/>
    <n v="21.951219510000001"/>
    <n v="77.180000000000007"/>
    <n v="9.9502487562189105E-3"/>
    <n v="1"/>
    <n v="0"/>
    <n v="0"/>
    <n v="0"/>
    <s v="Saturday"/>
    <s v="BWI"/>
    <n v="9.3203041654913843"/>
    <n v="11162.376546855434"/>
    <n v="0.99991042136796127"/>
    <x v="0"/>
    <x v="0"/>
  </r>
  <r>
    <x v="275"/>
    <n v="1"/>
    <d v="2012-05-21T00:00:00"/>
    <d v="2012-05-21T00:00:00"/>
    <d v="2013-09-23T00:00:00"/>
    <n v="47"/>
    <n v="14.893617020000001"/>
    <n v="2.1276595739999999"/>
    <n v="71.56"/>
    <n v="1.2244897959183701E-2"/>
    <n v="0"/>
    <n v="0"/>
    <n v="0"/>
    <n v="0"/>
    <s v="Wednesday"/>
    <s v="RIC"/>
    <n v="9.699508842390129"/>
    <n v="16309.594648938544"/>
    <n v="0.99993869015682602"/>
    <x v="0"/>
    <x v="0"/>
  </r>
  <r>
    <x v="276"/>
    <n v="1"/>
    <d v="2013-05-04T00:00:00"/>
    <d v="2013-05-05T00:00:00"/>
    <d v="2014-01-19T00:00:00"/>
    <n v="54"/>
    <n v="9.2592592590000002"/>
    <n v="0"/>
    <n v="97.91"/>
    <n v="0.104247104247104"/>
    <n v="0"/>
    <n v="0"/>
    <n v="1"/>
    <n v="0"/>
    <s v="Monday"/>
    <s v="DCX"/>
    <n v="11.852480522418261"/>
    <n v="140432.26086481035"/>
    <n v="0.99999287917980506"/>
    <x v="0"/>
    <x v="0"/>
  </r>
  <r>
    <x v="277"/>
    <n v="1"/>
    <d v="2012-11-26T00:00:00"/>
    <d v="2012-11-26T00:00:00"/>
    <d v="2013-09-14T00:00:00"/>
    <n v="47"/>
    <n v="0"/>
    <n v="0"/>
    <n v="82.85"/>
    <n v="3.7671232876712299E-2"/>
    <n v="0"/>
    <n v="0"/>
    <n v="0"/>
    <n v="0"/>
    <s v="Monday"/>
    <s v="RIC"/>
    <n v="9.6030468312963304"/>
    <n v="14809.835965859156"/>
    <n v="0.9999324818664993"/>
    <x v="0"/>
    <x v="0"/>
  </r>
  <r>
    <x v="278"/>
    <n v="1"/>
    <d v="2012-11-05T00:00:00"/>
    <d v="2012-12-03T00:00:00"/>
    <d v="2013-01-11T00:00:00"/>
    <n v="39"/>
    <n v="35.897435899999998"/>
    <n v="0"/>
    <n v="40.98"/>
    <n v="5.1282051282051301E-2"/>
    <n v="0"/>
    <n v="0"/>
    <n v="0"/>
    <n v="0"/>
    <s v="Friday"/>
    <s v="RIC"/>
    <n v="8.0551097905158962"/>
    <n v="3149.8489885129575"/>
    <n v="0.99968262522144169"/>
    <x v="0"/>
    <x v="0"/>
  </r>
  <r>
    <x v="279"/>
    <n v="1"/>
    <d v="2011-09-12T00:00:00"/>
    <d v="2011-09-19T00:00:00"/>
    <d v="2013-12-09T00:00:00"/>
    <n v="44"/>
    <n v="63.636363639999999"/>
    <n v="6.8181818180000002"/>
    <n v="85.59"/>
    <n v="8.00492610837438E-2"/>
    <n v="0"/>
    <n v="0"/>
    <n v="0"/>
    <n v="0"/>
    <s v="Friday"/>
    <s v="RIC"/>
    <n v="9.0652340131124323"/>
    <n v="8649.3029521500976"/>
    <n v="0.99988439711238652"/>
    <x v="0"/>
    <x v="0"/>
  </r>
  <r>
    <x v="280"/>
    <n v="1"/>
    <d v="2012-08-28T00:00:00"/>
    <d v="2012-08-02T00:00:00"/>
    <d v="2013-06-30T00:00:00"/>
    <n v="32"/>
    <n v="100"/>
    <n v="25"/>
    <n v="65.709999999999994"/>
    <n v="1.5060240963855401E-2"/>
    <n v="1"/>
    <n v="0"/>
    <n v="0"/>
    <n v="0"/>
    <s v="Monday"/>
    <s v="RIC"/>
    <n v="7.5168395076397516"/>
    <n v="1838.7467559405586"/>
    <n v="0.99945644692848568"/>
    <x v="0"/>
    <x v="0"/>
  </r>
  <r>
    <x v="281"/>
    <n v="1"/>
    <d v="2012-06-17T00:00:00"/>
    <d v="2012-06-17T00:00:00"/>
    <d v="2013-07-15T00:00:00"/>
    <n v="45"/>
    <n v="17.777777780000001"/>
    <n v="2.2222222220000001"/>
    <n v="174.17"/>
    <n v="2.7989821882951699E-2"/>
    <n v="0"/>
    <n v="0"/>
    <n v="0"/>
    <n v="0"/>
    <s v="Tuesday"/>
    <s v="CHO"/>
    <n v="8.9045592803432925"/>
    <n v="7365.4783829395919"/>
    <n v="0.99986424992404566"/>
    <x v="0"/>
    <x v="0"/>
  </r>
  <r>
    <x v="282"/>
    <n v="1"/>
    <d v="2012-09-29T00:00:00"/>
    <d v="2013-03-25T00:00:00"/>
    <d v="2013-03-25T00:00:00"/>
    <n v="45"/>
    <n v="2.2222222220000001"/>
    <n v="0"/>
    <n v="103.19"/>
    <n v="0"/>
    <n v="1"/>
    <n v="0"/>
    <n v="0"/>
    <n v="0"/>
    <s v="Saturday"/>
    <s v="DCX"/>
    <n v="9.6566565052918225"/>
    <n v="15625.453611072106"/>
    <n v="0.99993600595343712"/>
    <x v="0"/>
    <x v="0"/>
  </r>
  <r>
    <x v="283"/>
    <n v="1"/>
    <d v="2012-12-02T00:00:00"/>
    <d v="2012-12-02T00:00:00"/>
    <d v="2013-06-02T00:00:00"/>
    <n v="48"/>
    <n v="0"/>
    <n v="0"/>
    <n v="125.13"/>
    <n v="3.8461538461538498E-2"/>
    <n v="0"/>
    <n v="0"/>
    <n v="0"/>
    <n v="0"/>
    <s v="Monday"/>
    <s v="CHO"/>
    <n v="9.6632299256025593"/>
    <n v="15728.504612909897"/>
    <n v="0.99993642520698467"/>
    <x v="0"/>
    <x v="0"/>
  </r>
  <r>
    <x v="284"/>
    <n v="1"/>
    <d v="2013-03-29T00:00:00"/>
    <d v="2013-04-22T00:00:00"/>
    <d v="2013-04-22T00:00:00"/>
    <n v="41"/>
    <n v="12.195121950000001"/>
    <n v="0"/>
    <n v="37.29"/>
    <n v="0"/>
    <n v="1"/>
    <n v="0"/>
    <n v="0"/>
    <n v="0"/>
    <s v="Wednesday"/>
    <s v="CHO"/>
    <n v="9.0467890512641205"/>
    <n v="8491.2292029045057"/>
    <n v="0.99988224528847414"/>
    <x v="0"/>
    <x v="0"/>
  </r>
  <r>
    <x v="285"/>
    <n v="0"/>
    <d v="2013-05-21T00:00:00"/>
    <d v="2013-09-02T00:00:00"/>
    <d v="2013-09-02T00:00:00"/>
    <n v="0"/>
    <n v="0"/>
    <n v="0"/>
    <n v="128.80000000000001"/>
    <n v="0"/>
    <n v="0"/>
    <n v="0"/>
    <n v="0"/>
    <n v="0"/>
    <s v="Wednesday"/>
    <s v="DCX"/>
    <n v="-0.45821808079785648"/>
    <n v="0.63240954478971345"/>
    <n v="0.38740862965928097"/>
    <x v="1"/>
    <x v="1"/>
  </r>
  <r>
    <x v="286"/>
    <n v="1"/>
    <d v="2013-02-04T00:00:00"/>
    <d v="2013-02-16T00:00:00"/>
    <d v="2013-11-04T00:00:00"/>
    <n v="39"/>
    <n v="92.307692309999993"/>
    <n v="15.38461538"/>
    <n v="35.67"/>
    <n v="6.8965517241379296E-2"/>
    <n v="0"/>
    <n v="0"/>
    <n v="0"/>
    <n v="0"/>
    <s v="Tuesday"/>
    <s v="RIC"/>
    <n v="8.3586494238502844"/>
    <n v="4266.9280618123848"/>
    <n v="0.99976569427002593"/>
    <x v="0"/>
    <x v="0"/>
  </r>
  <r>
    <x v="287"/>
    <n v="0"/>
    <d v="2013-04-27T00:00:00"/>
    <d v="2013-09-24T00:00:00"/>
    <d v="2013-09-24T00:00:00"/>
    <n v="8"/>
    <n v="25"/>
    <n v="12.5"/>
    <n v="72.3"/>
    <n v="0"/>
    <n v="0"/>
    <n v="0"/>
    <n v="0"/>
    <n v="0"/>
    <s v="Friday"/>
    <s v="RIC"/>
    <n v="1.6714164488758825"/>
    <n v="5.3196975427768978"/>
    <n v="0.84176457920158687"/>
    <x v="0"/>
    <x v="1"/>
  </r>
  <r>
    <x v="288"/>
    <n v="1"/>
    <d v="2012-06-08T00:00:00"/>
    <d v="2012-06-08T00:00:00"/>
    <d v="2013-08-06T00:00:00"/>
    <n v="48"/>
    <n v="12.5"/>
    <n v="8.3333333330000006"/>
    <n v="50.23"/>
    <n v="5.6603773584905703E-2"/>
    <n v="1"/>
    <n v="0"/>
    <n v="0"/>
    <n v="0"/>
    <s v="Wednesday"/>
    <s v="RIC"/>
    <n v="10.603921216670091"/>
    <n v="40292.523783590666"/>
    <n v="0.99997518211598047"/>
    <x v="0"/>
    <x v="0"/>
  </r>
  <r>
    <x v="289"/>
    <n v="0"/>
    <d v="2013-06-19T00:00:00"/>
    <d v="2013-07-01T00:00:00"/>
    <d v="2013-07-01T00:00:00"/>
    <n v="0"/>
    <n v="0"/>
    <n v="0"/>
    <n v="52.36"/>
    <n v="0"/>
    <n v="1"/>
    <n v="0"/>
    <n v="0"/>
    <n v="0"/>
    <s v="Tuesday"/>
    <s v="CHO"/>
    <n v="0.33896904030195507"/>
    <n v="1.4034998926072086"/>
    <n v="0.58394006878226035"/>
    <x v="0"/>
    <x v="1"/>
  </r>
  <r>
    <x v="290"/>
    <n v="1"/>
    <d v="2012-11-03T00:00:00"/>
    <d v="2013-09-24T00:00:00"/>
    <d v="2013-09-24T00:00:00"/>
    <n v="36"/>
    <n v="0"/>
    <n v="0"/>
    <n v="106.67"/>
    <n v="0"/>
    <n v="0"/>
    <n v="0"/>
    <n v="0"/>
    <n v="0"/>
    <s v="Tuesday"/>
    <s v="DCX"/>
    <n v="7.2193274359581716"/>
    <n v="1365.5703182936506"/>
    <n v="0.99926824109479517"/>
    <x v="0"/>
    <x v="0"/>
  </r>
  <r>
    <x v="291"/>
    <n v="1"/>
    <d v="2013-03-23T00:00:00"/>
    <d v="2013-06-06T00:00:00"/>
    <d v="2013-06-06T00:00:00"/>
    <n v="32"/>
    <n v="90.625"/>
    <n v="0"/>
    <n v="89.8"/>
    <n v="0"/>
    <n v="0"/>
    <n v="0"/>
    <n v="0"/>
    <n v="0"/>
    <s v="Friday"/>
    <s v="RIC"/>
    <n v="6.4350311581609141"/>
    <n v="623.30200350514986"/>
    <n v="0.99839821113117455"/>
    <x v="0"/>
    <x v="0"/>
  </r>
  <r>
    <x v="292"/>
    <n v="1"/>
    <d v="2013-02-16T00:00:00"/>
    <d v="2013-02-19T00:00:00"/>
    <d v="2013-02-25T00:00:00"/>
    <n v="44"/>
    <n v="6.8181818180000002"/>
    <n v="0"/>
    <n v="83.06"/>
    <n v="0.33333333333333298"/>
    <n v="0"/>
    <n v="0"/>
    <n v="0"/>
    <n v="0"/>
    <s v="Tuesday"/>
    <s v="RIC"/>
    <n v="8.7894687988018898"/>
    <n v="6564.7440491962097"/>
    <n v="0.99984769433707632"/>
    <x v="0"/>
    <x v="0"/>
  </r>
  <r>
    <x v="293"/>
    <n v="1"/>
    <d v="2012-06-10T00:00:00"/>
    <d v="2012-06-10T00:00:00"/>
    <d v="2014-01-13T00:00:00"/>
    <n v="58"/>
    <n v="32.758620690000001"/>
    <n v="12.068965520000001"/>
    <n v="96.2"/>
    <n v="2.40549828178694E-2"/>
    <n v="0"/>
    <n v="0"/>
    <n v="0"/>
    <n v="0"/>
    <s v="Monday"/>
    <s v="RIC"/>
    <n v="12.117413095927198"/>
    <n v="183031.41722749401"/>
    <n v="0.99999453648695047"/>
    <x v="0"/>
    <x v="0"/>
  </r>
  <r>
    <x v="294"/>
    <n v="1"/>
    <d v="2012-08-28T00:00:00"/>
    <d v="2012-08-02T00:00:00"/>
    <d v="2013-12-18T00:00:00"/>
    <n v="31"/>
    <n v="90.322580650000006"/>
    <n v="6.451612903"/>
    <n v="252.46"/>
    <n v="3.5785288270377698E-2"/>
    <n v="1"/>
    <n v="0"/>
    <n v="0"/>
    <n v="0"/>
    <s v="Sunday"/>
    <s v="DCX"/>
    <n v="6.2726554510182586"/>
    <n v="529.88258857726339"/>
    <n v="0.9981163443263793"/>
    <x v="0"/>
    <x v="0"/>
  </r>
  <r>
    <x v="295"/>
    <n v="1"/>
    <d v="2013-06-18T00:00:00"/>
    <d v="2013-06-24T00:00:00"/>
    <d v="2013-06-24T00:00:00"/>
    <n v="44"/>
    <n v="9.0909090910000003"/>
    <n v="0"/>
    <n v="128.19999999999999"/>
    <n v="0"/>
    <n v="1"/>
    <n v="0"/>
    <n v="0"/>
    <n v="0"/>
    <s v="Friday"/>
    <s v="DCX"/>
    <n v="9.3566028631987237"/>
    <n v="11574.999817627646"/>
    <n v="0.99991361437320714"/>
    <x v="0"/>
    <x v="0"/>
  </r>
  <r>
    <x v="296"/>
    <n v="1"/>
    <d v="2012-03-15T00:00:00"/>
    <d v="2012-03-15T00:00:00"/>
    <d v="2014-01-12T00:00:00"/>
    <n v="48"/>
    <n v="45.833333330000002"/>
    <n v="2.0833333330000001"/>
    <n v="83.2"/>
    <n v="5.9880239520958098E-2"/>
    <n v="1"/>
    <n v="0"/>
    <n v="0"/>
    <n v="0"/>
    <s v="Monday"/>
    <s v="CHO"/>
    <n v="10.364634745665748"/>
    <n v="31717.845330950353"/>
    <n v="0.99996847300115854"/>
    <x v="0"/>
    <x v="0"/>
  </r>
  <r>
    <x v="297"/>
    <n v="1"/>
    <d v="2013-06-10T00:00:00"/>
    <d v="2013-06-10T00:00:00"/>
    <d v="2013-06-10T00:00:00"/>
    <n v="44"/>
    <n v="13.636363640000001"/>
    <n v="0"/>
    <n v="51.77"/>
    <n v="0"/>
    <n v="1"/>
    <n v="0"/>
    <n v="0"/>
    <n v="0"/>
    <s v="Tuesday"/>
    <s v="RIC"/>
    <n v="9.6285097569516758"/>
    <n v="15191.779785345612"/>
    <n v="0.99993417926053507"/>
    <x v="0"/>
    <x v="0"/>
  </r>
  <r>
    <x v="298"/>
    <n v="1"/>
    <d v="2013-04-29T00:00:00"/>
    <d v="2013-05-09T00:00:00"/>
    <d v="2013-05-30T00:00:00"/>
    <n v="46"/>
    <n v="2.1739130430000002"/>
    <n v="0"/>
    <n v="36.380000000000003"/>
    <n v="9.5238095238095205E-2"/>
    <n v="0"/>
    <n v="0"/>
    <n v="0"/>
    <n v="0"/>
    <s v="Friday"/>
    <s v="DCX"/>
    <n v="9.5223217174947923"/>
    <n v="13661.292083598846"/>
    <n v="0.99992680583946814"/>
    <x v="0"/>
    <x v="0"/>
  </r>
  <r>
    <x v="299"/>
    <n v="1"/>
    <d v="2012-04-18T00:00:00"/>
    <d v="2012-04-18T00:00:00"/>
    <d v="2013-11-06T00:00:00"/>
    <n v="50"/>
    <n v="50"/>
    <n v="4"/>
    <n v="74.41"/>
    <n v="1.2345679012345699E-2"/>
    <n v="0"/>
    <n v="0"/>
    <n v="0"/>
    <n v="0"/>
    <s v="Friday"/>
    <s v="CHO"/>
    <n v="10.358492787393219"/>
    <n v="31523.632681959971"/>
    <n v="0.99996827877393246"/>
    <x v="0"/>
    <x v="0"/>
  </r>
  <r>
    <x v="300"/>
    <n v="1"/>
    <d v="2013-04-07T00:00:00"/>
    <d v="2013-04-06T00:00:00"/>
    <d v="2013-04-06T00:00:00"/>
    <n v="41"/>
    <n v="29.268292679999998"/>
    <n v="0"/>
    <n v="102.81"/>
    <n v="0"/>
    <n v="0"/>
    <n v="0"/>
    <n v="0"/>
    <n v="0"/>
    <s v="Tuesday"/>
    <s v="RIC"/>
    <n v="8.2884508544058662"/>
    <n v="3977.667433180291"/>
    <n v="0.99974865956584846"/>
    <x v="0"/>
    <x v="0"/>
  </r>
  <r>
    <x v="301"/>
    <n v="1"/>
    <d v="2012-05-07T00:00:00"/>
    <d v="2012-05-08T00:00:00"/>
    <d v="2012-08-29T00:00:00"/>
    <n v="48"/>
    <n v="2.0833333330000001"/>
    <n v="2.0833333330000001"/>
    <n v="75.73"/>
    <n v="8.8495575221238895E-2"/>
    <n v="0"/>
    <n v="0"/>
    <n v="0"/>
    <n v="0"/>
    <s v="Thursday"/>
    <s v="CHO"/>
    <n v="9.8485832893311862"/>
    <n v="18931.515314915567"/>
    <n v="0.99994718081652822"/>
    <x v="0"/>
    <x v="0"/>
  </r>
  <r>
    <x v="302"/>
    <n v="1"/>
    <d v="2011-07-29T00:00:00"/>
    <d v="2011-07-31T00:00:00"/>
    <d v="2014-01-06T00:00:00"/>
    <n v="52"/>
    <n v="28.84615385"/>
    <n v="7.692307692"/>
    <n v="16.68"/>
    <n v="4.8314606741573E-2"/>
    <n v="1"/>
    <n v="1"/>
    <n v="0"/>
    <n v="0"/>
    <s v="Tuesday"/>
    <s v="RIC"/>
    <n v="12.32968505418471"/>
    <n v="226315.43929267328"/>
    <n v="0.99999558140803591"/>
    <x v="0"/>
    <x v="0"/>
  </r>
  <r>
    <x v="303"/>
    <n v="1"/>
    <d v="2012-08-28T00:00:00"/>
    <d v="2012-07-24T00:00:00"/>
    <d v="2012-07-24T00:00:00"/>
    <n v="46"/>
    <n v="6.5217391300000003"/>
    <n v="0"/>
    <n v="44.95"/>
    <n v="0"/>
    <n v="0"/>
    <n v="0"/>
    <n v="0"/>
    <n v="0"/>
    <s v="Thursday"/>
    <s v="CHO"/>
    <n v="9.5496843377843401"/>
    <n v="14040.261991716116"/>
    <n v="0.99992878133029706"/>
    <x v="0"/>
    <x v="0"/>
  </r>
  <r>
    <x v="304"/>
    <n v="1"/>
    <d v="2012-08-28T00:00:00"/>
    <d v="2012-10-15T00:00:00"/>
    <d v="2013-12-18T00:00:00"/>
    <n v="56"/>
    <n v="17.85714286"/>
    <n v="5.3571428570000004"/>
    <n v="46.53"/>
    <n v="6.5268065268065306E-2"/>
    <n v="1"/>
    <n v="1"/>
    <n v="0"/>
    <n v="0"/>
    <s v="Thursday"/>
    <s v="RIC"/>
    <n v="13.012669551796266"/>
    <n v="448054.22938072326"/>
    <n v="0.99999776813228725"/>
    <x v="0"/>
    <x v="0"/>
  </r>
  <r>
    <x v="305"/>
    <n v="0"/>
    <d v="2011-03-02T00:00:00"/>
    <d v="2011-05-10T00:00:00"/>
    <d v="2013-12-16T00:00:00"/>
    <n v="27"/>
    <n v="22.222222219999999"/>
    <n v="11.11111111"/>
    <n v="250.92"/>
    <n v="0.10935856992639301"/>
    <n v="0"/>
    <n v="0"/>
    <n v="0"/>
    <n v="0"/>
    <s v="Thursday"/>
    <s v="CHO"/>
    <n v="4.9533495532663352"/>
    <n v="141.6486298247334"/>
    <n v="0.99298976792676763"/>
    <x v="0"/>
    <x v="1"/>
  </r>
  <r>
    <x v="306"/>
    <n v="0"/>
    <d v="2013-06-23T00:00:00"/>
    <d v="2013-06-24T00:00:00"/>
    <d v="2013-06-24T00:00:00"/>
    <n v="0"/>
    <n v="0"/>
    <n v="0"/>
    <n v="110.84"/>
    <n v="0"/>
    <n v="1"/>
    <n v="0"/>
    <n v="0"/>
    <n v="0"/>
    <s v="Tuesday"/>
    <s v="RIC"/>
    <n v="0.13092095516951219"/>
    <n v="1.1398776763131691"/>
    <n v="0.53268356828558683"/>
    <x v="0"/>
    <x v="1"/>
  </r>
  <r>
    <x v="307"/>
    <n v="0"/>
    <d v="2012-11-20T00:00:00"/>
    <d v="2013-01-15T00:00:00"/>
    <d v="2013-01-15T00:00:00"/>
    <n v="0"/>
    <n v="0"/>
    <n v="0"/>
    <n v="103.74"/>
    <n v="0"/>
    <n v="0"/>
    <n v="0"/>
    <n v="0"/>
    <n v="0"/>
    <s v="Thursday"/>
    <s v="RIC"/>
    <n v="-0.36906478029479522"/>
    <n v="0.69138062115913801"/>
    <n v="0.40876702293379746"/>
    <x v="1"/>
    <x v="1"/>
  </r>
  <r>
    <x v="308"/>
    <n v="1"/>
    <d v="2012-08-28T00:00:00"/>
    <d v="2012-09-14T00:00:00"/>
    <d v="2013-11-06T00:00:00"/>
    <n v="47"/>
    <n v="27.659574469999999"/>
    <n v="0"/>
    <n v="55.78"/>
    <n v="3.5885167464114798E-2"/>
    <n v="1"/>
    <n v="0"/>
    <n v="0"/>
    <n v="0"/>
    <s v="Saturday"/>
    <s v="BWI"/>
    <n v="10.225680470007314"/>
    <n v="27603.020110361856"/>
    <n v="0.99996377339257103"/>
    <x v="0"/>
    <x v="0"/>
  </r>
  <r>
    <x v="309"/>
    <n v="1"/>
    <d v="2012-08-28T00:00:00"/>
    <d v="2012-08-29T00:00:00"/>
    <d v="2012-09-10T00:00:00"/>
    <n v="36"/>
    <n v="0"/>
    <n v="0"/>
    <n v="132.34"/>
    <n v="0.16666666666666699"/>
    <n v="0"/>
    <n v="0"/>
    <n v="0"/>
    <n v="0"/>
    <s v="Sunday"/>
    <s v="DCX"/>
    <n v="7.0267644047927149"/>
    <n v="1126.3801973737702"/>
    <n v="0.99911298779033952"/>
    <x v="0"/>
    <x v="0"/>
  </r>
  <r>
    <x v="310"/>
    <n v="1"/>
    <d v="2013-02-28T00:00:00"/>
    <d v="2013-03-04T00:00:00"/>
    <d v="2013-12-30T00:00:00"/>
    <n v="58"/>
    <n v="20.689655170000002"/>
    <n v="3.448275862"/>
    <n v="71.569999999999993"/>
    <n v="9.9667774086378697E-2"/>
    <n v="0"/>
    <n v="0"/>
    <n v="1"/>
    <n v="0"/>
    <s v="Monday"/>
    <s v="DCX"/>
    <n v="12.859490281243341"/>
    <n v="384419.72989976732"/>
    <n v="0.99999739868346782"/>
    <x v="0"/>
    <x v="0"/>
  </r>
  <r>
    <x v="311"/>
    <n v="1"/>
    <d v="2013-06-03T00:00:00"/>
    <d v="2013-06-03T00:00:00"/>
    <d v="2013-06-03T00:00:00"/>
    <n v="45"/>
    <n v="15.55555556"/>
    <n v="4.4444444440000002"/>
    <n v="49.07"/>
    <n v="0"/>
    <n v="1"/>
    <n v="0"/>
    <n v="0"/>
    <n v="0"/>
    <s v="Tuesday"/>
    <s v="RIC"/>
    <n v="9.9345284894755572"/>
    <n v="20630.554612208558"/>
    <n v="0.99995153055507469"/>
    <x v="0"/>
    <x v="0"/>
  </r>
  <r>
    <x v="312"/>
    <n v="0"/>
    <d v="2012-08-28T00:00:00"/>
    <d v="2012-07-26T00:00:00"/>
    <d v="2013-07-21T00:00:00"/>
    <n v="0"/>
    <n v="0"/>
    <n v="0"/>
    <n v="117.97"/>
    <n v="6.9444444444444406E-2"/>
    <n v="1"/>
    <n v="0"/>
    <n v="1"/>
    <n v="0"/>
    <s v="Tuesday"/>
    <s v="DCX"/>
    <n v="0.92927633701058698"/>
    <n v="2.5326757106158047"/>
    <n v="0.71692844690075352"/>
    <x v="0"/>
    <x v="1"/>
  </r>
  <r>
    <x v="313"/>
    <n v="1"/>
    <d v="2012-08-14T00:00:00"/>
    <d v="2012-08-14T00:00:00"/>
    <d v="2013-08-14T00:00:00"/>
    <n v="42"/>
    <n v="38.095238100000003"/>
    <n v="9.5238095240000007"/>
    <n v="59.41"/>
    <n v="1.3698630136986301E-2"/>
    <n v="1"/>
    <n v="0"/>
    <n v="0"/>
    <n v="0"/>
    <s v="Monday"/>
    <s v="RIC"/>
    <n v="9.3537129663573708"/>
    <n v="11541.597550016448"/>
    <n v="0.99991336438824396"/>
    <x v="0"/>
    <x v="0"/>
  </r>
  <r>
    <x v="314"/>
    <n v="0"/>
    <d v="2012-11-10T00:00:00"/>
    <d v="2012-11-28T00:00:00"/>
    <d v="2012-11-28T00:00:00"/>
    <n v="0"/>
    <n v="0"/>
    <n v="0"/>
    <n v="73.25"/>
    <n v="0"/>
    <n v="0"/>
    <n v="0"/>
    <n v="0"/>
    <n v="0"/>
    <s v="Thursday"/>
    <s v="DCX"/>
    <n v="-0.26059374548480574"/>
    <n v="0.7705939132898828"/>
    <n v="0.43521775801096446"/>
    <x v="1"/>
    <x v="1"/>
  </r>
  <r>
    <x v="315"/>
    <n v="1"/>
    <d v="2013-03-28T00:00:00"/>
    <d v="2013-03-28T00:00:00"/>
    <d v="2013-04-25T00:00:00"/>
    <n v="45"/>
    <n v="13.33333333"/>
    <n v="0"/>
    <n v="64.59"/>
    <n v="7.1428571428571397E-2"/>
    <n v="1"/>
    <n v="0"/>
    <n v="0"/>
    <n v="0"/>
    <s v="Friday"/>
    <s v="RIC"/>
    <n v="9.7505912264447634"/>
    <n v="17164.373841712772"/>
    <n v="0.99994174318548368"/>
    <x v="0"/>
    <x v="0"/>
  </r>
  <r>
    <x v="316"/>
    <n v="1"/>
    <d v="2013-06-30T00:00:00"/>
    <d v="2013-07-01T00:00:00"/>
    <d v="2013-08-08T00:00:00"/>
    <n v="45"/>
    <n v="2.2222222220000001"/>
    <n v="2.2222222220000001"/>
    <n v="52.39"/>
    <n v="5.2631578947368397E-2"/>
    <n v="1"/>
    <n v="0"/>
    <n v="0"/>
    <n v="0"/>
    <s v="Saturday"/>
    <s v="BWI"/>
    <n v="9.8480793745676145"/>
    <n v="18921.977848088591"/>
    <n v="0.99994715419486147"/>
    <x v="0"/>
    <x v="0"/>
  </r>
  <r>
    <x v="317"/>
    <n v="1"/>
    <d v="2011-06-27T00:00:00"/>
    <d v="2013-04-10T00:00:00"/>
    <d v="2013-12-11T00:00:00"/>
    <n v="50"/>
    <n v="24"/>
    <n v="22"/>
    <n v="72.52"/>
    <n v="5.3061224489795902E-2"/>
    <n v="0"/>
    <n v="0"/>
    <n v="0"/>
    <n v="0"/>
    <s v="Wednesday"/>
    <s v="CHO"/>
    <n v="10.686091269242221"/>
    <n v="43743.192043469629"/>
    <n v="0.99997713982237901"/>
    <x v="0"/>
    <x v="0"/>
  </r>
  <r>
    <x v="318"/>
    <n v="0"/>
    <d v="2010-08-31T00:00:00"/>
    <d v="2010-09-16T00:00:00"/>
    <d v="2013-12-12T00:00:00"/>
    <n v="3"/>
    <n v="33.333333330000002"/>
    <n v="33.333333330000002"/>
    <n v="94.07"/>
    <n v="2.9585798816568001E-2"/>
    <n v="1"/>
    <n v="0"/>
    <n v="0"/>
    <n v="0"/>
    <s v="Friday"/>
    <s v="CHO"/>
    <n v="1.4458575005813104"/>
    <n v="4.2454910934769083"/>
    <n v="0.80936008046156793"/>
    <x v="0"/>
    <x v="1"/>
  </r>
  <r>
    <x v="319"/>
    <n v="1"/>
    <d v="2013-03-19T00:00:00"/>
    <d v="2013-03-21T00:00:00"/>
    <d v="2013-12-14T00:00:00"/>
    <n v="39"/>
    <n v="43.589743589999998"/>
    <n v="23.07692308"/>
    <n v="138.38999999999999"/>
    <n v="0.111940298507463"/>
    <n v="1"/>
    <n v="0"/>
    <n v="0"/>
    <n v="0"/>
    <s v="Monday"/>
    <s v="CHO"/>
    <n v="8.640048749354925"/>
    <n v="5653.6054273358113"/>
    <n v="0.9998231530010625"/>
    <x v="0"/>
    <x v="0"/>
  </r>
  <r>
    <x v="320"/>
    <n v="1"/>
    <d v="2013-04-28T00:00:00"/>
    <d v="2013-07-10T00:00:00"/>
    <d v="2013-07-10T00:00:00"/>
    <n v="39"/>
    <n v="33.333333330000002"/>
    <n v="0"/>
    <n v="57.69"/>
    <n v="0"/>
    <n v="0"/>
    <n v="0"/>
    <n v="0"/>
    <n v="0"/>
    <s v="Saturday"/>
    <s v="DCX"/>
    <n v="8.0268130438773397"/>
    <n v="3061.9677501438678"/>
    <n v="0.99967351925270742"/>
    <x v="0"/>
    <x v="0"/>
  </r>
  <r>
    <x v="321"/>
    <n v="0"/>
    <d v="2012-09-07T00:00:00"/>
    <d v="2012-09-19T00:00:00"/>
    <d v="2012-09-19T00:00:00"/>
    <n v="34"/>
    <n v="23.529411759999999"/>
    <n v="14.70588235"/>
    <n v="88.14"/>
    <n v="0"/>
    <n v="1"/>
    <n v="0"/>
    <n v="0"/>
    <n v="0"/>
    <s v="Friday"/>
    <s v="CHO"/>
    <n v="7.6706963401457369"/>
    <n v="2144.5742785932416"/>
    <n v="0.99953392431575216"/>
    <x v="0"/>
    <x v="1"/>
  </r>
  <r>
    <x v="322"/>
    <n v="0"/>
    <d v="2010-10-20T00:00:00"/>
    <d v="2011-02-24T00:00:00"/>
    <d v="2011-02-24T00:00:00"/>
    <n v="0"/>
    <n v="0"/>
    <n v="0"/>
    <n v="66.33"/>
    <n v="0"/>
    <n v="1"/>
    <n v="0"/>
    <n v="0"/>
    <n v="0"/>
    <s v="Thursday"/>
    <s v="CHO"/>
    <n v="0.28926945498560375"/>
    <n v="1.3354515241231801"/>
    <n v="0.57181727401709215"/>
    <x v="0"/>
    <x v="1"/>
  </r>
  <r>
    <x v="323"/>
    <n v="1"/>
    <d v="2011-11-13T00:00:00"/>
    <d v="2011-11-16T00:00:00"/>
    <d v="2013-06-06T00:00:00"/>
    <n v="49"/>
    <n v="4.0816326529999998"/>
    <n v="0"/>
    <n v="40.340000000000003"/>
    <n v="3.5211267605633798E-2"/>
    <n v="0"/>
    <n v="0"/>
    <n v="0"/>
    <n v="0"/>
    <s v="Friday"/>
    <s v="RIC"/>
    <n v="10.1779308614594"/>
    <n v="26315.959559010476"/>
    <n v="0.99996200168952809"/>
    <x v="0"/>
    <x v="0"/>
  </r>
  <r>
    <x v="324"/>
    <n v="0"/>
    <d v="2013-06-03T00:00:00"/>
    <d v="2013-06-03T00:00:00"/>
    <d v="2013-10-27T00:00:00"/>
    <n v="1"/>
    <n v="100"/>
    <n v="0"/>
    <n v="51.15"/>
    <n v="5.4794520547945202E-2"/>
    <n v="1"/>
    <n v="0"/>
    <n v="0"/>
    <n v="0"/>
    <s v="Monday"/>
    <s v="DCX"/>
    <n v="0.52106769852934753"/>
    <n v="1.6838245072271634"/>
    <n v="0.62739739602677447"/>
    <x v="0"/>
    <x v="1"/>
  </r>
  <r>
    <x v="325"/>
    <n v="1"/>
    <d v="2013-01-09T00:00:00"/>
    <d v="2013-01-16T00:00:00"/>
    <d v="2013-09-24T00:00:00"/>
    <n v="37"/>
    <n v="59.459459459999998"/>
    <n v="2.7027027029999999"/>
    <n v="69.62"/>
    <n v="7.9681274900398405E-3"/>
    <n v="0"/>
    <n v="0"/>
    <n v="0"/>
    <n v="0"/>
    <s v="Thursday"/>
    <s v="DCX"/>
    <n v="7.6092672774581072"/>
    <n v="2016.7998015154219"/>
    <n v="0.99950441069562557"/>
    <x v="0"/>
    <x v="0"/>
  </r>
  <r>
    <x v="326"/>
    <n v="1"/>
    <d v="2013-06-17T00:00:00"/>
    <d v="2013-06-17T00:00:00"/>
    <d v="2013-06-17T00:00:00"/>
    <n v="46"/>
    <n v="4.3478260869999996"/>
    <n v="0"/>
    <n v="50.35"/>
    <n v="0"/>
    <n v="1"/>
    <n v="0"/>
    <n v="0"/>
    <n v="0"/>
    <s v="Tuesday"/>
    <s v="DCX"/>
    <n v="10.055717982700171"/>
    <n v="23288.570499521313"/>
    <n v="0.99995706232538639"/>
    <x v="0"/>
    <x v="0"/>
  </r>
  <r>
    <x v="327"/>
    <n v="1"/>
    <d v="2012-12-07T00:00:00"/>
    <d v="2013-05-21T00:00:00"/>
    <d v="2013-05-21T00:00:00"/>
    <n v="45"/>
    <n v="0"/>
    <n v="0"/>
    <n v="93.04"/>
    <n v="0"/>
    <n v="0"/>
    <n v="0"/>
    <n v="0"/>
    <n v="0"/>
    <s v="Wednesday"/>
    <s v="DCX"/>
    <n v="9.1675214309023083"/>
    <n v="9580.8484417687323"/>
    <n v="0.99989563600321196"/>
    <x v="0"/>
    <x v="0"/>
  </r>
  <r>
    <x v="328"/>
    <n v="0"/>
    <d v="2013-02-07T00:00:00"/>
    <d v="2013-02-11T00:00:00"/>
    <d v="2013-03-28T00:00:00"/>
    <n v="27"/>
    <n v="7.407407407"/>
    <n v="0"/>
    <n v="273.93"/>
    <n v="0.17777777777777801"/>
    <n v="0"/>
    <n v="0"/>
    <n v="0"/>
    <n v="0"/>
    <s v="Tuesday"/>
    <s v="DCX"/>
    <n v="4.6165914012753717"/>
    <n v="101.14866863823453"/>
    <n v="0.99021034719951606"/>
    <x v="0"/>
    <x v="1"/>
  </r>
  <r>
    <x v="329"/>
    <n v="0"/>
    <d v="2013-05-08T00:00:00"/>
    <d v="2013-11-05T00:00:00"/>
    <d v="2013-12-03T00:00:00"/>
    <n v="6"/>
    <n v="33.333333330000002"/>
    <n v="0"/>
    <n v="237.84"/>
    <n v="7.1428571428571397E-2"/>
    <n v="0"/>
    <n v="0"/>
    <n v="0"/>
    <n v="0"/>
    <s v="Thursday"/>
    <s v="BWI"/>
    <n v="0.37694282013788288"/>
    <n v="1.4578209489871266"/>
    <n v="0.5931355372277618"/>
    <x v="0"/>
    <x v="1"/>
  </r>
  <r>
    <x v="330"/>
    <n v="1"/>
    <d v="2013-03-22T00:00:00"/>
    <d v="2013-03-22T00:00:00"/>
    <d v="2014-01-15T00:00:00"/>
    <n v="56"/>
    <n v="0"/>
    <n v="0"/>
    <n v="70.599999999999994"/>
    <n v="0.13043478260869601"/>
    <n v="0"/>
    <n v="0"/>
    <n v="1"/>
    <n v="0"/>
    <s v="Tuesday"/>
    <s v="RIC"/>
    <n v="12.355887471270092"/>
    <n v="232323.82417003615"/>
    <n v="0.99999569568166646"/>
    <x v="0"/>
    <x v="0"/>
  </r>
  <r>
    <x v="331"/>
    <n v="1"/>
    <d v="2013-06-22T00:00:00"/>
    <d v="2013-06-22T00:00:00"/>
    <d v="2013-06-22T00:00:00"/>
    <n v="38"/>
    <n v="39.473684210000002"/>
    <n v="5.263157895"/>
    <n v="51.34"/>
    <n v="0"/>
    <n v="1"/>
    <n v="0"/>
    <n v="0"/>
    <n v="0"/>
    <s v="Thursday"/>
    <s v="CHO"/>
    <n v="8.4646248093539072"/>
    <n v="4743.9471932944889"/>
    <n v="0.9997892494986218"/>
    <x v="0"/>
    <x v="0"/>
  </r>
  <r>
    <x v="332"/>
    <n v="1"/>
    <d v="2013-02-18T00:00:00"/>
    <d v="2013-02-18T00:00:00"/>
    <d v="2013-02-18T00:00:00"/>
    <n v="44"/>
    <n v="4.5454545450000001"/>
    <n v="0"/>
    <n v="82.67"/>
    <n v="0"/>
    <n v="0"/>
    <n v="0"/>
    <n v="0"/>
    <n v="0"/>
    <s v="Saturday"/>
    <s v="BWI"/>
    <n v="8.9933354572768209"/>
    <n v="8049.260133259163"/>
    <n v="0.99987578041163305"/>
    <x v="0"/>
    <x v="0"/>
  </r>
  <r>
    <x v="333"/>
    <n v="1"/>
    <d v="2011-05-13T00:00:00"/>
    <d v="2013-03-28T00:00:00"/>
    <d v="2013-08-22T00:00:00"/>
    <n v="35"/>
    <n v="88.571428569999995"/>
    <n v="5.7142857139999998"/>
    <n v="41.68"/>
    <n v="0.129251700680272"/>
    <n v="0"/>
    <n v="1"/>
    <n v="0"/>
    <n v="0"/>
    <s v="Friday"/>
    <s v="RIC"/>
    <n v="8.0400277955059174"/>
    <n v="3102.6994302297107"/>
    <n v="0.99967780385231242"/>
    <x v="0"/>
    <x v="0"/>
  </r>
  <r>
    <x v="334"/>
    <n v="1"/>
    <d v="2013-05-24T00:00:00"/>
    <d v="2013-06-17T00:00:00"/>
    <d v="2013-08-26T00:00:00"/>
    <n v="45"/>
    <n v="13.33333333"/>
    <n v="0"/>
    <n v="50.26"/>
    <n v="2.8571428571428598E-2"/>
    <n v="1"/>
    <n v="0"/>
    <n v="0"/>
    <n v="0"/>
    <s v="Tuesday"/>
    <s v="CHO"/>
    <n v="9.8276045851280891"/>
    <n v="18538.493612193663"/>
    <n v="0.9999460610941745"/>
    <x v="0"/>
    <x v="0"/>
  </r>
  <r>
    <x v="335"/>
    <n v="1"/>
    <d v="2013-06-24T00:00:00"/>
    <d v="2013-06-26T00:00:00"/>
    <d v="2013-06-26T00:00:00"/>
    <n v="39"/>
    <n v="41.025641030000003"/>
    <n v="0"/>
    <n v="100.22"/>
    <n v="0"/>
    <n v="1"/>
    <n v="0"/>
    <n v="0"/>
    <n v="0"/>
    <s v="Friday"/>
    <s v="DCX"/>
    <n v="8.4007532311842876"/>
    <n v="4450.4176789073417"/>
    <n v="0.99977535246698179"/>
    <x v="0"/>
    <x v="0"/>
  </r>
  <r>
    <x v="336"/>
    <n v="1"/>
    <d v="2013-06-19T00:00:00"/>
    <d v="2013-06-21T00:00:00"/>
    <d v="2013-06-21T00:00:00"/>
    <n v="47"/>
    <n v="4.255319149"/>
    <n v="0"/>
    <n v="101.51"/>
    <n v="0"/>
    <n v="1"/>
    <n v="0"/>
    <n v="0"/>
    <n v="0"/>
    <s v="Thursday"/>
    <s v="BWI"/>
    <n v="10.084789705427022"/>
    <n v="23975.546772302048"/>
    <n v="0.99995829257609548"/>
    <x v="0"/>
    <x v="0"/>
  </r>
  <r>
    <x v="337"/>
    <n v="1"/>
    <d v="2013-07-07T00:00:00"/>
    <d v="2013-07-30T00:00:00"/>
    <d v="2013-07-30T00:00:00"/>
    <n v="45"/>
    <n v="4.4444444440000002"/>
    <n v="0"/>
    <n v="66.86"/>
    <n v="0"/>
    <n v="1"/>
    <n v="0"/>
    <n v="0"/>
    <n v="0"/>
    <s v="Wednesday"/>
    <s v="RIC"/>
    <n v="9.7859038878646949"/>
    <n v="17781.322504189618"/>
    <n v="0.99994376437612331"/>
    <x v="0"/>
    <x v="0"/>
  </r>
  <r>
    <x v="338"/>
    <n v="0"/>
    <d v="2011-07-28T00:00:00"/>
    <d v="2011-07-28T00:00:00"/>
    <d v="2013-01-18T00:00:00"/>
    <n v="0"/>
    <n v="0"/>
    <n v="0"/>
    <n v="56.26"/>
    <n v="3.7037037037037E-2"/>
    <n v="1"/>
    <n v="0"/>
    <n v="0"/>
    <n v="0"/>
    <s v="Friday"/>
    <s v="RIC"/>
    <n v="0.30259673595752401"/>
    <n v="1.353368589495457"/>
    <n v="0.57507718745647407"/>
    <x v="0"/>
    <x v="1"/>
  </r>
  <r>
    <x v="339"/>
    <n v="1"/>
    <d v="2011-06-03T00:00:00"/>
    <d v="2011-06-06T00:00:00"/>
    <d v="2014-01-15T00:00:00"/>
    <n v="46"/>
    <n v="6.5217391300000003"/>
    <n v="2.1739130430000002"/>
    <n v="90.01"/>
    <n v="4.1928721174004204E-3"/>
    <n v="0"/>
    <n v="0"/>
    <n v="0"/>
    <n v="0"/>
    <s v="Monday"/>
    <s v="CHO"/>
    <n v="9.428572202802961"/>
    <n v="12438.75402858326"/>
    <n v="0.99991961255843953"/>
    <x v="0"/>
    <x v="0"/>
  </r>
  <r>
    <x v="340"/>
    <n v="1"/>
    <d v="2010-10-06T00:00:00"/>
    <d v="2010-10-12T00:00:00"/>
    <d v="2013-04-07T00:00:00"/>
    <n v="48"/>
    <n v="6.25"/>
    <n v="0"/>
    <n v="100.2"/>
    <n v="1.1013215859030799E-2"/>
    <n v="1"/>
    <n v="0"/>
    <n v="0"/>
    <n v="0"/>
    <s v="Monday"/>
    <s v="CHO"/>
    <n v="10.293838533271179"/>
    <n v="29549.985533414969"/>
    <n v="0.99996616018105833"/>
    <x v="0"/>
    <x v="0"/>
  </r>
  <r>
    <x v="341"/>
    <n v="1"/>
    <d v="2012-08-05T00:00:00"/>
    <d v="2012-08-05T00:00:00"/>
    <d v="2014-01-19T00:00:00"/>
    <n v="70"/>
    <n v="18.571428569999998"/>
    <n v="7.1428571429999996"/>
    <n v="85.5"/>
    <n v="0.13721804511278199"/>
    <n v="0"/>
    <n v="1"/>
    <n v="0"/>
    <n v="0"/>
    <s v="Monday"/>
    <s v="CHO"/>
    <n v="15.294461832856781"/>
    <n v="4388341.1033773813"/>
    <n v="0.99999977212350899"/>
    <x v="0"/>
    <x v="0"/>
  </r>
  <r>
    <x v="342"/>
    <n v="1"/>
    <d v="2011-07-24T00:00:00"/>
    <d v="2011-07-24T00:00:00"/>
    <d v="2014-01-13T00:00:00"/>
    <n v="57"/>
    <n v="33.333333330000002"/>
    <n v="0"/>
    <n v="129.75"/>
    <n v="3.6504424778761098E-2"/>
    <n v="0"/>
    <n v="0"/>
    <n v="0"/>
    <n v="0"/>
    <s v="Monday"/>
    <s v="RIC"/>
    <n v="11.547686658207844"/>
    <n v="103537.24253375604"/>
    <n v="0.99999034173291401"/>
    <x v="0"/>
    <x v="0"/>
  </r>
  <r>
    <x v="343"/>
    <n v="1"/>
    <d v="2012-08-28T00:00:00"/>
    <d v="2012-09-10T00:00:00"/>
    <d v="2013-06-24T00:00:00"/>
    <n v="45"/>
    <n v="0"/>
    <n v="0"/>
    <n v="70.400000000000006"/>
    <n v="6.9686411149825801E-3"/>
    <n v="0"/>
    <n v="0"/>
    <n v="0"/>
    <n v="0"/>
    <s v="Thursday"/>
    <s v="BWI"/>
    <n v="9.2438323398522044"/>
    <n v="10340.591380017249"/>
    <n v="0.9999033030833212"/>
    <x v="0"/>
    <x v="0"/>
  </r>
  <r>
    <x v="344"/>
    <n v="1"/>
    <d v="2013-04-02T00:00:00"/>
    <d v="2013-04-02T00:00:00"/>
    <d v="2014-01-13T00:00:00"/>
    <n v="43"/>
    <n v="88.372093019999994"/>
    <n v="6.9767441860000003"/>
    <n v="80.930000000000007"/>
    <n v="5.9440559440559398E-2"/>
    <n v="1"/>
    <n v="1"/>
    <n v="0"/>
    <n v="0"/>
    <s v="Tuesday"/>
    <s v="RIC"/>
    <n v="10.180908250494891"/>
    <n v="26394.42916776787"/>
    <n v="0.99996211465274365"/>
    <x v="0"/>
    <x v="0"/>
  </r>
  <r>
    <x v="345"/>
    <n v="0"/>
    <d v="2013-02-06T00:00:00"/>
    <d v="2013-02-06T00:00:00"/>
    <d v="2013-02-06T00:00:00"/>
    <n v="0"/>
    <n v="0"/>
    <n v="0"/>
    <n v="51.02"/>
    <n v="0"/>
    <n v="0"/>
    <n v="0"/>
    <n v="0"/>
    <n v="0"/>
    <s v="Thursday"/>
    <s v="RIC"/>
    <n v="-0.18150843542163536"/>
    <n v="0.83401121003760159"/>
    <n v="0.45474706232602707"/>
    <x v="1"/>
    <x v="1"/>
  </r>
  <r>
    <x v="346"/>
    <n v="0"/>
    <d v="2013-06-09T00:00:00"/>
    <d v="2013-06-29T00:00:00"/>
    <d v="2013-07-07T00:00:00"/>
    <n v="6"/>
    <n v="33.333333330000002"/>
    <n v="0"/>
    <n v="39.93"/>
    <n v="0.25"/>
    <n v="1"/>
    <n v="0"/>
    <n v="0"/>
    <n v="0"/>
    <s v="Monday"/>
    <s v="DCX"/>
    <n v="1.4977998611815555"/>
    <n v="4.4718395713478829"/>
    <n v="0.81724610399100772"/>
    <x v="0"/>
    <x v="1"/>
  </r>
  <r>
    <x v="347"/>
    <n v="0"/>
    <d v="2012-08-20T00:00:00"/>
    <d v="2012-08-22T00:00:00"/>
    <d v="2013-01-08T00:00:00"/>
    <n v="0"/>
    <n v="0"/>
    <n v="0"/>
    <n v="113.08"/>
    <n v="8.6330935251798593E-2"/>
    <n v="1"/>
    <n v="0"/>
    <n v="0"/>
    <n v="0"/>
    <s v="Tuesday"/>
    <s v="RIC"/>
    <n v="7.0511289757777373E-2"/>
    <n v="1.0730566839123707"/>
    <n v="0.51762052250652768"/>
    <x v="0"/>
    <x v="1"/>
  </r>
  <r>
    <x v="348"/>
    <n v="1"/>
    <d v="2010-09-14T00:00:00"/>
    <d v="2011-02-04T00:00:00"/>
    <d v="2013-12-01T00:00:00"/>
    <n v="51"/>
    <n v="17.647058820000002"/>
    <n v="1.9607843140000001"/>
    <n v="76.42"/>
    <n v="1.06692531522793E-2"/>
    <n v="0"/>
    <n v="0"/>
    <n v="0"/>
    <n v="0"/>
    <s v="Monday"/>
    <s v="CHO"/>
    <n v="10.524284859679964"/>
    <n v="37208.215389401994"/>
    <n v="0.9999731249372088"/>
    <x v="0"/>
    <x v="0"/>
  </r>
  <r>
    <x v="349"/>
    <n v="1"/>
    <d v="2012-07-17T00:00:00"/>
    <d v="2012-07-20T00:00:00"/>
    <d v="2013-02-21T00:00:00"/>
    <n v="47"/>
    <n v="2.1276595739999999"/>
    <n v="0"/>
    <n v="84.11"/>
    <n v="2.3148148148148098E-2"/>
    <n v="0"/>
    <n v="0"/>
    <n v="0"/>
    <n v="0"/>
    <s v="Tuesday"/>
    <s v="RIC"/>
    <n v="9.6073861307114417"/>
    <n v="14874.239911347284"/>
    <n v="0.99993277419349469"/>
    <x v="0"/>
    <x v="0"/>
  </r>
  <r>
    <x v="350"/>
    <n v="1"/>
    <d v="2012-08-28T00:00:00"/>
    <d v="2012-07-20T00:00:00"/>
    <d v="2013-09-01T00:00:00"/>
    <n v="26"/>
    <n v="92.307692309999993"/>
    <n v="19.23076923"/>
    <n v="75.3"/>
    <n v="2.4509803921568599E-2"/>
    <n v="0"/>
    <n v="0"/>
    <n v="0"/>
    <n v="0"/>
    <s v="Sunday"/>
    <s v="DCX"/>
    <n v="5.5744967796638152"/>
    <n v="263.61686488602498"/>
    <n v="0.99622095137273003"/>
    <x v="0"/>
    <x v="0"/>
  </r>
  <r>
    <x v="351"/>
    <n v="1"/>
    <d v="2013-02-25T00:00:00"/>
    <d v="2013-02-25T00:00:00"/>
    <d v="2013-08-20T00:00:00"/>
    <n v="47"/>
    <n v="17.0212766"/>
    <n v="8.5106382979999999"/>
    <n v="28.22"/>
    <n v="3.4090909090909102E-2"/>
    <n v="0"/>
    <n v="0"/>
    <n v="0"/>
    <n v="0"/>
    <s v="Tuesday"/>
    <s v="RIC"/>
    <n v="9.9629804657140557"/>
    <n v="21225.9647944219"/>
    <n v="0.99995289010889288"/>
    <x v="0"/>
    <x v="0"/>
  </r>
  <r>
    <x v="352"/>
    <n v="1"/>
    <d v="2010-08-19T00:00:00"/>
    <d v="2011-01-24T00:00:00"/>
    <d v="2013-06-30T00:00:00"/>
    <n v="46"/>
    <n v="6.5217391300000003"/>
    <n v="0"/>
    <n v="120.97"/>
    <n v="9.45945945945946E-2"/>
    <n v="1"/>
    <n v="0"/>
    <n v="0"/>
    <n v="0"/>
    <s v="Monday"/>
    <s v="RIC"/>
    <n v="9.7470203962639239"/>
    <n v="17103.192077418633"/>
    <n v="0.99994153480062231"/>
    <x v="0"/>
    <x v="0"/>
  </r>
  <r>
    <x v="353"/>
    <n v="0"/>
    <d v="2013-06-20T00:00:00"/>
    <d v="2013-07-15T00:00:00"/>
    <d v="2014-01-15T00:00:00"/>
    <n v="8"/>
    <n v="62.5"/>
    <n v="0"/>
    <n v="40.86"/>
    <n v="8.1521739130434798E-2"/>
    <n v="1"/>
    <n v="0"/>
    <n v="0"/>
    <n v="0"/>
    <s v="Thursday"/>
    <s v="DCX"/>
    <n v="2.0189877703771115"/>
    <n v="7.5306982784714593"/>
    <n v="0.88277630185049982"/>
    <x v="0"/>
    <x v="1"/>
  </r>
  <r>
    <x v="354"/>
    <n v="1"/>
    <d v="2011-07-06T00:00:00"/>
    <d v="2011-07-29T00:00:00"/>
    <d v="2012-11-19T00:00:00"/>
    <n v="41"/>
    <n v="31.707317069999998"/>
    <n v="7.3170731709999997"/>
    <n v="62.5"/>
    <n v="1.04384133611691E-2"/>
    <n v="0"/>
    <n v="0"/>
    <n v="0"/>
    <n v="0"/>
    <s v="Tuesday"/>
    <s v="CHO"/>
    <n v="8.5660073375866119"/>
    <n v="5250.1259070146934"/>
    <n v="0.99980956464999937"/>
    <x v="0"/>
    <x v="0"/>
  </r>
  <r>
    <x v="355"/>
    <n v="0"/>
    <d v="2011-10-05T00:00:00"/>
    <d v="2011-11-06T00:00:00"/>
    <d v="2011-11-06T00:00:00"/>
    <n v="0"/>
    <n v="0"/>
    <n v="0"/>
    <n v="91.66"/>
    <n v="0"/>
    <n v="0"/>
    <n v="0"/>
    <n v="0"/>
    <n v="0"/>
    <s v="Tuesday"/>
    <s v="CHO"/>
    <n v="-0.32608904725102111"/>
    <n v="0.721740915525663"/>
    <n v="0.41919252137033003"/>
    <x v="1"/>
    <x v="1"/>
  </r>
  <r>
    <x v="356"/>
    <n v="1"/>
    <d v="2013-02-08T00:00:00"/>
    <d v="2013-02-10T00:00:00"/>
    <d v="2013-03-10T00:00:00"/>
    <n v="43"/>
    <n v="6.9767441860000003"/>
    <n v="2.3255813949999999"/>
    <n v="73.739999999999995"/>
    <n v="7.1428571428571397E-2"/>
    <n v="0"/>
    <n v="0"/>
    <n v="0"/>
    <n v="0"/>
    <s v="Monday"/>
    <s v="RIC"/>
    <n v="8.8152901883181514"/>
    <n v="6736.46232368439"/>
    <n v="0.99985157616444331"/>
    <x v="0"/>
    <x v="0"/>
  </r>
  <r>
    <x v="357"/>
    <n v="1"/>
    <d v="2013-06-25T00:00:00"/>
    <d v="2013-06-25T00:00:00"/>
    <d v="2013-11-20T00:00:00"/>
    <n v="50"/>
    <n v="6"/>
    <n v="2"/>
    <n v="111.97"/>
    <n v="2.7027027027027001E-2"/>
    <n v="1"/>
    <n v="0"/>
    <n v="0"/>
    <n v="0"/>
    <s v="Thursday"/>
    <s v="CHO"/>
    <n v="10.702795459592609"/>
    <n v="44480.023604125367"/>
    <n v="0.99997751850297112"/>
    <x v="0"/>
    <x v="0"/>
  </r>
  <r>
    <x v="358"/>
    <n v="0"/>
    <d v="2013-04-09T00:00:00"/>
    <d v="2013-04-09T00:00:00"/>
    <d v="2013-04-09T00:00:00"/>
    <n v="0"/>
    <n v="0"/>
    <n v="0"/>
    <n v="194.78"/>
    <n v="0"/>
    <n v="0"/>
    <n v="0"/>
    <n v="0"/>
    <n v="0"/>
    <s v="Tuesday"/>
    <s v="CHO"/>
    <n v="-0.69294811939290746"/>
    <n v="0.50009954049051331"/>
    <n v="0.33337757061573869"/>
    <x v="1"/>
    <x v="1"/>
  </r>
  <r>
    <x v="359"/>
    <n v="1"/>
    <d v="2010-08-23T00:00:00"/>
    <d v="2011-06-06T00:00:00"/>
    <d v="2013-06-24T00:00:00"/>
    <n v="48"/>
    <n v="0"/>
    <n v="0"/>
    <n v="93.83"/>
    <n v="1.0680907877169601E-2"/>
    <n v="0"/>
    <n v="0"/>
    <n v="0"/>
    <n v="0"/>
    <s v="Wednesday"/>
    <s v="CHO"/>
    <n v="9.7914576106963782"/>
    <n v="17880.34977142455"/>
    <n v="0.99994407581011602"/>
    <x v="0"/>
    <x v="0"/>
  </r>
  <r>
    <x v="360"/>
    <n v="1"/>
    <d v="2011-10-14T00:00:00"/>
    <d v="2012-04-18T00:00:00"/>
    <d v="2012-09-07T00:00:00"/>
    <n v="44"/>
    <n v="31.81818182"/>
    <n v="0"/>
    <n v="69.180000000000007"/>
    <n v="4.92957746478873E-2"/>
    <n v="1"/>
    <n v="0"/>
    <n v="0"/>
    <n v="0"/>
    <s v="Friday"/>
    <s v="BWI"/>
    <n v="9.5366279423974287"/>
    <n v="13858.138306441759"/>
    <n v="0.99992784544191071"/>
    <x v="0"/>
    <x v="0"/>
  </r>
  <r>
    <x v="361"/>
    <n v="1"/>
    <d v="2013-04-04T00:00:00"/>
    <d v="2013-05-20T00:00:00"/>
    <d v="2013-05-20T00:00:00"/>
    <n v="45"/>
    <n v="0"/>
    <n v="0"/>
    <n v="8.1999999999999993"/>
    <n v="0"/>
    <n v="0"/>
    <n v="0"/>
    <n v="0"/>
    <n v="0"/>
    <s v="Tuesday"/>
    <s v="CHO"/>
    <n v="9.4693476884713306"/>
    <n v="12956.432843611732"/>
    <n v="0.99992282421895839"/>
    <x v="0"/>
    <x v="0"/>
  </r>
  <r>
    <x v="362"/>
    <n v="1"/>
    <d v="2011-11-10T00:00:00"/>
    <d v="2011-11-10T00:00:00"/>
    <d v="2013-04-30T00:00:00"/>
    <n v="48"/>
    <n v="0"/>
    <n v="0"/>
    <n v="73.41"/>
    <n v="9.3109869646182501E-3"/>
    <n v="0"/>
    <n v="0"/>
    <n v="0"/>
    <n v="0"/>
    <s v="Tuesday"/>
    <s v="RIC"/>
    <n v="9.8649358174491208"/>
    <n v="19243.638497730906"/>
    <n v="0.99994803747547045"/>
    <x v="0"/>
    <x v="0"/>
  </r>
  <r>
    <x v="363"/>
    <n v="1"/>
    <d v="2011-09-19T00:00:00"/>
    <d v="2011-09-19T00:00:00"/>
    <d v="2011-09-19T00:00:00"/>
    <n v="45"/>
    <n v="13.33333333"/>
    <n v="2.2222222220000001"/>
    <n v="38.31"/>
    <n v="0"/>
    <n v="0"/>
    <n v="0"/>
    <n v="0"/>
    <n v="0"/>
    <s v="Friday"/>
    <s v="RIC"/>
    <n v="9.4048960433022248"/>
    <n v="12147.711089210816"/>
    <n v="0.99991768674119774"/>
    <x v="0"/>
    <x v="0"/>
  </r>
  <r>
    <x v="364"/>
    <n v="1"/>
    <d v="2012-10-24T00:00:00"/>
    <d v="2012-10-27T00:00:00"/>
    <d v="2012-10-27T00:00:00"/>
    <n v="40"/>
    <n v="65"/>
    <n v="7.5"/>
    <n v="52.61"/>
    <n v="0"/>
    <n v="0"/>
    <n v="0"/>
    <n v="0"/>
    <n v="0"/>
    <s v="Monday"/>
    <s v="RIC"/>
    <n v="8.3999666676460762"/>
    <n v="4446.918518967519"/>
    <n v="0.9997751757376544"/>
    <x v="0"/>
    <x v="0"/>
  </r>
  <r>
    <x v="365"/>
    <n v="0"/>
    <d v="2013-02-20T00:00:00"/>
    <d v="2013-02-20T00:00:00"/>
    <d v="2013-11-21T00:00:00"/>
    <n v="42"/>
    <n v="26.190476189999998"/>
    <n v="2.3809523810000002"/>
    <n v="75.62"/>
    <n v="1.09489051094891E-2"/>
    <n v="0"/>
    <n v="0"/>
    <n v="0"/>
    <n v="0"/>
    <s v="Saturday"/>
    <s v="DCX"/>
    <n v="8.6353244572930716"/>
    <n v="5626.9591360854329"/>
    <n v="0.99982231569636171"/>
    <x v="0"/>
    <x v="1"/>
  </r>
  <r>
    <x v="366"/>
    <n v="1"/>
    <d v="2011-09-14T00:00:00"/>
    <d v="2011-10-19T00:00:00"/>
    <d v="2014-01-16T00:00:00"/>
    <n v="56"/>
    <n v="37.5"/>
    <n v="10.71428571"/>
    <n v="66.48"/>
    <n v="8.1707317073170693E-2"/>
    <n v="1"/>
    <n v="0"/>
    <n v="0"/>
    <n v="0"/>
    <s v="Friday"/>
    <s v="RIC"/>
    <n v="12.265202434549767"/>
    <n v="212182.58533070606"/>
    <n v="0.999995287100091"/>
    <x v="0"/>
    <x v="0"/>
  </r>
  <r>
    <x v="367"/>
    <n v="1"/>
    <d v="2012-11-13T00:00:00"/>
    <d v="2012-11-13T00:00:00"/>
    <d v="2013-11-04T00:00:00"/>
    <n v="50"/>
    <n v="14"/>
    <n v="8"/>
    <n v="81.87"/>
    <n v="5.6179775280898903E-2"/>
    <n v="0"/>
    <n v="0"/>
    <n v="0"/>
    <n v="0"/>
    <s v="Thursday"/>
    <s v="RIC"/>
    <n v="10.382128167060683"/>
    <n v="32277.580532844149"/>
    <n v="0.99996901970336083"/>
    <x v="0"/>
    <x v="0"/>
  </r>
  <r>
    <x v="368"/>
    <n v="1"/>
    <d v="2011-05-14T00:00:00"/>
    <d v="2011-05-15T00:00:00"/>
    <d v="2011-10-10T00:00:00"/>
    <n v="45"/>
    <n v="15.55555556"/>
    <n v="2.2222222220000001"/>
    <n v="135.07"/>
    <n v="5.4054054054054099E-2"/>
    <n v="0"/>
    <n v="0"/>
    <n v="0"/>
    <n v="0"/>
    <s v="Monday"/>
    <s v="RIC"/>
    <n v="9.0278288033352982"/>
    <n v="8331.7500517014814"/>
    <n v="0.99987999160015661"/>
    <x v="0"/>
    <x v="0"/>
  </r>
  <r>
    <x v="369"/>
    <n v="1"/>
    <d v="2011-07-03T00:00:00"/>
    <d v="2012-02-21T00:00:00"/>
    <d v="2012-02-21T00:00:00"/>
    <n v="45"/>
    <n v="6.6666666670000003"/>
    <n v="2.2222222220000001"/>
    <n v="158.07"/>
    <n v="0"/>
    <n v="0"/>
    <n v="0"/>
    <n v="0"/>
    <n v="0"/>
    <s v="Tuesday"/>
    <s v="CHO"/>
    <n v="8.978838610411298"/>
    <n v="7933.4129797972118"/>
    <n v="0.9998739667316856"/>
    <x v="0"/>
    <x v="0"/>
  </r>
  <r>
    <x v="370"/>
    <n v="1"/>
    <d v="2013-01-11T00:00:00"/>
    <d v="2013-03-20T00:00:00"/>
    <d v="2013-03-20T00:00:00"/>
    <n v="45"/>
    <n v="6.6666666670000003"/>
    <n v="6.6666666670000003"/>
    <n v="85.44"/>
    <n v="0"/>
    <n v="0"/>
    <n v="0"/>
    <n v="0"/>
    <n v="0"/>
    <s v="Thursday"/>
    <s v="CHO"/>
    <n v="9.3225616557599515"/>
    <n v="11187.603967899002"/>
    <n v="0.99991062334471137"/>
    <x v="0"/>
    <x v="0"/>
  </r>
  <r>
    <x v="371"/>
    <n v="0"/>
    <d v="2011-01-27T00:00:00"/>
    <d v="2011-06-13T00:00:00"/>
    <d v="2013-06-01T00:00:00"/>
    <n v="0"/>
    <n v="0"/>
    <n v="0"/>
    <n v="56.74"/>
    <n v="2.7816411682892901E-3"/>
    <n v="0"/>
    <n v="0"/>
    <n v="0"/>
    <n v="0"/>
    <s v="Wednesday"/>
    <s v="RIC"/>
    <n v="-0.20354754533853262"/>
    <n v="0.81583141441975726"/>
    <n v="0.44928808255057828"/>
    <x v="1"/>
    <x v="1"/>
  </r>
  <r>
    <x v="372"/>
    <n v="1"/>
    <d v="2012-09-22T00:00:00"/>
    <d v="2013-01-24T00:00:00"/>
    <d v="2013-01-24T00:00:00"/>
    <n v="45"/>
    <n v="13.33333333"/>
    <n v="0"/>
    <n v="60.02"/>
    <n v="0"/>
    <n v="0"/>
    <n v="0"/>
    <n v="0"/>
    <n v="0"/>
    <s v="Saturday"/>
    <s v="DCX"/>
    <n v="9.2849931780136838"/>
    <n v="10775.099809736968"/>
    <n v="0.99990720204734029"/>
    <x v="0"/>
    <x v="0"/>
  </r>
  <r>
    <x v="373"/>
    <n v="1"/>
    <d v="2012-12-15T00:00:00"/>
    <d v="2012-12-15T00:00:00"/>
    <d v="2013-11-06T00:00:00"/>
    <n v="47"/>
    <n v="17.0212766"/>
    <n v="2.1276595739999999"/>
    <n v="81.39"/>
    <n v="1.5337423312883401E-2"/>
    <n v="0"/>
    <n v="0"/>
    <n v="0"/>
    <n v="0"/>
    <s v="Thursday"/>
    <s v="CHO"/>
    <n v="9.6626591792351562"/>
    <n v="15719.53018734141"/>
    <n v="0.9999363889138545"/>
    <x v="0"/>
    <x v="0"/>
  </r>
  <r>
    <x v="374"/>
    <n v="0"/>
    <d v="2013-02-07T00:00:00"/>
    <d v="2013-03-08T00:00:00"/>
    <d v="2013-03-08T00:00:00"/>
    <n v="0"/>
    <n v="0"/>
    <n v="0"/>
    <n v="54.16"/>
    <n v="0"/>
    <n v="0"/>
    <n v="0"/>
    <n v="0"/>
    <n v="0"/>
    <s v="Tuesday"/>
    <s v="DCX"/>
    <n v="-0.19267927993798062"/>
    <n v="0.82474644445718936"/>
    <n v="0.45197865542493393"/>
    <x v="1"/>
    <x v="1"/>
  </r>
  <r>
    <x v="375"/>
    <n v="1"/>
    <d v="2013-05-09T00:00:00"/>
    <d v="2013-05-09T00:00:00"/>
    <d v="2013-07-07T00:00:00"/>
    <n v="35"/>
    <n v="68.571428569999995"/>
    <n v="0"/>
    <n v="95.16"/>
    <n v="5.0847457627118599E-2"/>
    <n v="0"/>
    <n v="0"/>
    <n v="0"/>
    <n v="0"/>
    <s v="Thursday"/>
    <s v="BWI"/>
    <n v="7.0183104621055445"/>
    <n v="1116.8979812707075"/>
    <n v="0.99910546398977895"/>
    <x v="0"/>
    <x v="0"/>
  </r>
  <r>
    <x v="376"/>
    <n v="1"/>
    <d v="2012-07-28T00:00:00"/>
    <d v="2012-09-06T00:00:00"/>
    <d v="2012-10-29T00:00:00"/>
    <n v="45"/>
    <n v="2.2222222220000001"/>
    <n v="0"/>
    <n v="82.61"/>
    <n v="5.6603773584905703E-2"/>
    <n v="0"/>
    <n v="0"/>
    <n v="0"/>
    <n v="0"/>
    <s v="Thursday"/>
    <s v="CHO"/>
    <n v="9.1702438743342363"/>
    <n v="9606.9672971023119"/>
    <n v="0.99989591971235148"/>
    <x v="0"/>
    <x v="0"/>
  </r>
  <r>
    <x v="377"/>
    <n v="1"/>
    <d v="2013-05-26T00:00:00"/>
    <d v="2013-06-07T00:00:00"/>
    <d v="2013-06-07T00:00:00"/>
    <n v="45"/>
    <n v="6.6666666670000003"/>
    <n v="0"/>
    <n v="21.99"/>
    <n v="0"/>
    <n v="1"/>
    <n v="0"/>
    <n v="0"/>
    <n v="0"/>
    <s v="Wednesday"/>
    <s v="DCX"/>
    <n v="9.9455331214469922"/>
    <n v="20858.840067982423"/>
    <n v="0.99995206099391265"/>
    <x v="0"/>
    <x v="0"/>
  </r>
  <r>
    <x v="378"/>
    <n v="1"/>
    <d v="2011-10-05T00:00:00"/>
    <d v="2011-10-11T00:00:00"/>
    <d v="2011-10-11T00:00:00"/>
    <n v="45"/>
    <n v="0"/>
    <n v="0"/>
    <n v="46.46"/>
    <n v="0"/>
    <n v="1"/>
    <n v="0"/>
    <n v="0"/>
    <n v="0"/>
    <s v="Wednesday"/>
    <s v="CHO"/>
    <n v="9.85847880128299"/>
    <n v="19119.782313874886"/>
    <n v="0.99994770088464036"/>
    <x v="0"/>
    <x v="0"/>
  </r>
  <r>
    <x v="379"/>
    <n v="1"/>
    <d v="2011-03-17T00:00:00"/>
    <d v="2012-01-05T00:00:00"/>
    <d v="2012-02-08T00:00:00"/>
    <n v="44"/>
    <n v="9.0909090910000003"/>
    <n v="2.2727272730000001"/>
    <n v="180.66"/>
    <n v="8.8235294117647106E-2"/>
    <n v="0"/>
    <n v="0"/>
    <n v="0"/>
    <n v="0"/>
    <s v="Friday"/>
    <s v="RIC"/>
    <n v="8.6347666268395358"/>
    <n v="5623.8211222397385"/>
    <n v="0.99982221656862191"/>
    <x v="0"/>
    <x v="0"/>
  </r>
  <r>
    <x v="380"/>
    <n v="1"/>
    <d v="2013-06-03T00:00:00"/>
    <d v="2013-06-16T00:00:00"/>
    <d v="2013-06-16T00:00:00"/>
    <n v="45"/>
    <n v="2.2222222220000001"/>
    <n v="0"/>
    <n v="89.86"/>
    <n v="0"/>
    <n v="1"/>
    <n v="0"/>
    <n v="0"/>
    <n v="0"/>
    <s v="Friday"/>
    <s v="DCX"/>
    <n v="9.7040792305793637"/>
    <n v="16384.306428559797"/>
    <n v="0.99993896971018759"/>
    <x v="0"/>
    <x v="0"/>
  </r>
  <r>
    <x v="381"/>
    <n v="1"/>
    <d v="2012-08-28T00:00:00"/>
    <d v="2012-07-20T00:00:00"/>
    <d v="2013-02-20T00:00:00"/>
    <n v="38"/>
    <n v="0"/>
    <n v="0"/>
    <n v="50.61"/>
    <n v="2.32558139534884E-2"/>
    <n v="0"/>
    <n v="0"/>
    <n v="0"/>
    <n v="0"/>
    <s v="Sunday"/>
    <s v="DCX"/>
    <n v="7.8267961310689378"/>
    <n v="2506.8847631555568"/>
    <n v="0.99960125759576701"/>
    <x v="0"/>
    <x v="0"/>
  </r>
  <r>
    <x v="382"/>
    <n v="1"/>
    <d v="2011-08-09T00:00:00"/>
    <d v="2011-08-11T00:00:00"/>
    <d v="2013-03-21T00:00:00"/>
    <n v="46"/>
    <n v="28.260869570000001"/>
    <n v="2.1739130430000002"/>
    <n v="41.89"/>
    <n v="2.2108843537415001E-2"/>
    <n v="0"/>
    <n v="0"/>
    <n v="0"/>
    <n v="0"/>
    <s v="Friday"/>
    <s v="CHO"/>
    <n v="9.5888807817049049"/>
    <n v="14601.51809944384"/>
    <n v="0.99993151866046737"/>
    <x v="0"/>
    <x v="0"/>
  </r>
  <r>
    <x v="383"/>
    <n v="0"/>
    <d v="2012-03-06T00:00:00"/>
    <d v="2012-03-06T00:00:00"/>
    <d v="2012-03-06T00:00:00"/>
    <n v="9"/>
    <n v="22.222222219999999"/>
    <n v="0"/>
    <n v="52.89"/>
    <n v="0"/>
    <n v="0"/>
    <n v="0"/>
    <n v="0"/>
    <n v="0"/>
    <s v="Tuesday"/>
    <s v="RIC"/>
    <n v="1.7115428556997774"/>
    <n v="5.537498451319415"/>
    <n v="0.84703629263603464"/>
    <x v="0"/>
    <x v="1"/>
  </r>
  <r>
    <x v="384"/>
    <n v="1"/>
    <d v="2013-04-20T00:00:00"/>
    <d v="2013-04-29T00:00:00"/>
    <d v="2013-05-20T00:00:00"/>
    <n v="46"/>
    <n v="8.6956521739999992"/>
    <n v="0"/>
    <n v="60.55"/>
    <n v="0.19047619047618999"/>
    <n v="1"/>
    <n v="0"/>
    <n v="0"/>
    <n v="0"/>
    <s v="Tuesday"/>
    <s v="DCX"/>
    <n v="9.9037281277653832"/>
    <n v="20004.812083395929"/>
    <n v="0.9999500145259872"/>
    <x v="0"/>
    <x v="0"/>
  </r>
  <r>
    <x v="385"/>
    <n v="0"/>
    <d v="2013-06-03T00:00:00"/>
    <d v="2013-07-06T00:00:00"/>
    <d v="2013-10-29T00:00:00"/>
    <n v="0"/>
    <n v="0"/>
    <n v="0"/>
    <n v="112.03"/>
    <n v="0.121739130434783"/>
    <n v="1"/>
    <n v="0"/>
    <n v="0"/>
    <n v="0"/>
    <s v="Wednesday"/>
    <s v="DCX"/>
    <n v="5.2738494470099651E-2"/>
    <n v="1.0541539419867845"/>
    <n v="0.51318156854748831"/>
    <x v="0"/>
    <x v="1"/>
  </r>
  <r>
    <x v="386"/>
    <n v="0"/>
    <d v="2012-09-09T00:00:00"/>
    <d v="2012-09-11T00:00:00"/>
    <d v="2012-09-25T00:00:00"/>
    <n v="0"/>
    <n v="0"/>
    <n v="0"/>
    <n v="46.5"/>
    <n v="0.214285714285714"/>
    <n v="1"/>
    <n v="0"/>
    <n v="0"/>
    <n v="0"/>
    <s v="Thursday"/>
    <s v="DCX"/>
    <n v="0.22965134193689241"/>
    <n v="1.258161265378146"/>
    <n v="0.55716183102957328"/>
    <x v="0"/>
    <x v="1"/>
  </r>
  <r>
    <x v="387"/>
    <n v="1"/>
    <d v="2013-05-06T00:00:00"/>
    <d v="2013-05-08T00:00:00"/>
    <d v="2013-08-05T00:00:00"/>
    <n v="44"/>
    <n v="2.2727272730000001"/>
    <n v="2.2727272730000001"/>
    <n v="117.59"/>
    <n v="3.3707865168539297E-2"/>
    <n v="0"/>
    <n v="0"/>
    <n v="0"/>
    <n v="0"/>
    <s v="Tuesday"/>
    <s v="CHO"/>
    <n v="8.8922660775581672"/>
    <n v="7275.4873359689418"/>
    <n v="0.99986257105196119"/>
    <x v="0"/>
    <x v="0"/>
  </r>
  <r>
    <x v="388"/>
    <n v="0"/>
    <d v="2013-06-12T00:00:00"/>
    <d v="2013-06-17T00:00:00"/>
    <d v="2013-12-04T00:00:00"/>
    <n v="0"/>
    <n v="0"/>
    <n v="0"/>
    <n v="46.73"/>
    <n v="1.7647058823529401E-2"/>
    <n v="1"/>
    <n v="0"/>
    <n v="0"/>
    <n v="0"/>
    <s v="Thursday"/>
    <s v="RIC"/>
    <n v="0.34827880647345177"/>
    <n v="1.416627159508304"/>
    <n v="0.58620013183851505"/>
    <x v="0"/>
    <x v="1"/>
  </r>
  <r>
    <x v="389"/>
    <n v="1"/>
    <d v="2012-09-11T00:00:00"/>
    <d v="2013-06-16T00:00:00"/>
    <d v="2013-06-16T00:00:00"/>
    <n v="46"/>
    <n v="8.6956521739999992"/>
    <n v="4.3478260869999996"/>
    <n v="52.63"/>
    <n v="0"/>
    <n v="0"/>
    <n v="0"/>
    <n v="0"/>
    <n v="0"/>
    <s v="Monday"/>
    <s v="RIC"/>
    <n v="9.6058419165758551"/>
    <n v="14851.288625231098"/>
    <n v="0.99993267030925448"/>
    <x v="0"/>
    <x v="0"/>
  </r>
  <r>
    <x v="390"/>
    <n v="1"/>
    <d v="2012-08-28T00:00:00"/>
    <d v="2013-04-28T00:00:00"/>
    <d v="2014-01-13T00:00:00"/>
    <n v="59"/>
    <n v="35.593220340000002"/>
    <n v="6.7796610169999996"/>
    <n v="36.94"/>
    <n v="0.1"/>
    <n v="0"/>
    <n v="1"/>
    <n v="0"/>
    <n v="0"/>
    <s v="Tuesday"/>
    <s v="DCX"/>
    <n v="13.160992290646318"/>
    <n v="519692.35508722294"/>
    <n v="0.99999807578836597"/>
    <x v="0"/>
    <x v="0"/>
  </r>
  <r>
    <x v="391"/>
    <n v="1"/>
    <d v="2009-05-19T00:00:00"/>
    <d v="2011-04-27T00:00:00"/>
    <d v="2013-11-24T00:00:00"/>
    <n v="44"/>
    <n v="13.636363640000001"/>
    <n v="11.363636359999999"/>
    <n v="70.2"/>
    <n v="0.100849256900212"/>
    <n v="1"/>
    <n v="0"/>
    <n v="0"/>
    <n v="0"/>
    <s v="Thursday"/>
    <s v="CHO"/>
    <n v="9.7198697736215074"/>
    <n v="16645.076960206017"/>
    <n v="0.99993992578537327"/>
    <x v="0"/>
    <x v="0"/>
  </r>
  <r>
    <x v="392"/>
    <n v="0"/>
    <d v="2013-06-25T00:00:00"/>
    <d v="2013-06-25T00:00:00"/>
    <d v="2013-06-25T00:00:00"/>
    <n v="37"/>
    <n v="5.4054054049999998"/>
    <n v="0"/>
    <n v="53.59"/>
    <n v="0"/>
    <n v="1"/>
    <n v="0"/>
    <n v="0"/>
    <n v="0"/>
    <s v="Wednesday"/>
    <s v="DCX"/>
    <n v="8.1444873872862331"/>
    <n v="3444.3393255829774"/>
    <n v="0.99970975282678987"/>
    <x v="0"/>
    <x v="1"/>
  </r>
  <r>
    <x v="393"/>
    <n v="0"/>
    <d v="2013-03-11T00:00:00"/>
    <d v="2013-03-19T00:00:00"/>
    <d v="2013-10-20T00:00:00"/>
    <n v="0"/>
    <n v="0"/>
    <n v="0"/>
    <n v="42.82"/>
    <n v="4.6511627906976702E-2"/>
    <n v="1"/>
    <n v="0"/>
    <n v="0"/>
    <n v="0"/>
    <s v="Friday"/>
    <s v="RIC"/>
    <n v="0.34465557391175905"/>
    <n v="1.4115036772450869"/>
    <n v="0.5853209723725552"/>
    <x v="0"/>
    <x v="1"/>
  </r>
  <r>
    <x v="394"/>
    <n v="0"/>
    <d v="2010-07-23T00:00:00"/>
    <d v="2012-03-30T00:00:00"/>
    <d v="2012-04-24T00:00:00"/>
    <n v="0"/>
    <n v="0"/>
    <n v="0"/>
    <n v="50.23"/>
    <n v="0.08"/>
    <n v="1"/>
    <n v="0"/>
    <n v="0"/>
    <n v="0"/>
    <s v="Wednesday"/>
    <s v="RIC"/>
    <n v="0.29795170783056613"/>
    <n v="1.3470967320850944"/>
    <n v="0.57394171857943488"/>
    <x v="0"/>
    <x v="1"/>
  </r>
  <r>
    <x v="395"/>
    <n v="1"/>
    <d v="2013-05-24T00:00:00"/>
    <d v="2013-05-27T00:00:00"/>
    <d v="2013-05-27T00:00:00"/>
    <n v="37"/>
    <n v="56.756756760000002"/>
    <n v="5.4054054049999998"/>
    <n v="200.13"/>
    <n v="0"/>
    <n v="1"/>
    <n v="0"/>
    <n v="0"/>
    <n v="0"/>
    <s v="Tuesday"/>
    <s v="RIC"/>
    <n v="7.7269434131049826"/>
    <n v="2268.657244260738"/>
    <n v="0.99955940483853734"/>
    <x v="0"/>
    <x v="0"/>
  </r>
  <r>
    <x v="396"/>
    <n v="0"/>
    <d v="2012-09-30T00:00:00"/>
    <d v="2013-03-16T00:00:00"/>
    <d v="2013-03-16T00:00:00"/>
    <n v="0"/>
    <n v="0"/>
    <n v="0"/>
    <n v="54.47"/>
    <n v="0"/>
    <n v="0"/>
    <n v="0"/>
    <n v="0"/>
    <n v="0"/>
    <s v="Tuesday"/>
    <s v="DCX"/>
    <n v="-0.19378213401443509"/>
    <n v="0.8238373708587815"/>
    <n v="0.45170549963611345"/>
    <x v="1"/>
    <x v="1"/>
  </r>
  <r>
    <x v="397"/>
    <n v="1"/>
    <d v="2012-12-02T00:00:00"/>
    <d v="2013-04-24T00:00:00"/>
    <d v="2014-01-08T00:00:00"/>
    <n v="38"/>
    <n v="76.315789469999999"/>
    <n v="26.315789469999999"/>
    <n v="59.73"/>
    <n v="3.0888030888030899E-2"/>
    <n v="1"/>
    <n v="0"/>
    <n v="0"/>
    <n v="0"/>
    <s v="Thursday"/>
    <s v="CHO"/>
    <n v="8.8202325052505337"/>
    <n v="6769.838465287492"/>
    <n v="0.99985230780425105"/>
    <x v="0"/>
    <x v="0"/>
  </r>
  <r>
    <x v="398"/>
    <n v="1"/>
    <d v="2011-08-07T00:00:00"/>
    <d v="2011-08-09T00:00:00"/>
    <d v="2013-10-10T00:00:00"/>
    <n v="44"/>
    <n v="20.454545450000001"/>
    <n v="4.5454545450000001"/>
    <n v="192.22"/>
    <n v="1.7654476670870101E-2"/>
    <n v="0"/>
    <n v="0"/>
    <n v="0"/>
    <n v="0"/>
    <s v="Tuesday"/>
    <s v="RIC"/>
    <n v="8.6801515042567381"/>
    <n v="5884.9381169748585"/>
    <n v="0.99983010354846991"/>
    <x v="0"/>
    <x v="0"/>
  </r>
  <r>
    <x v="399"/>
    <n v="1"/>
    <d v="2011-09-08T00:00:00"/>
    <d v="2011-10-03T00:00:00"/>
    <d v="2013-11-04T00:00:00"/>
    <n v="48"/>
    <n v="31.25"/>
    <n v="8.3333333330000006"/>
    <n v="85.62"/>
    <n v="3.4076015727391898E-2"/>
    <n v="1"/>
    <n v="0"/>
    <n v="0"/>
    <n v="0"/>
    <s v="Tuesday"/>
    <s v="RIC"/>
    <n v="10.491702179221026"/>
    <n v="36015.409921373546"/>
    <n v="0.99997223487842946"/>
    <x v="0"/>
    <x v="0"/>
  </r>
  <r>
    <x v="400"/>
    <n v="1"/>
    <d v="2010-08-25T00:00:00"/>
    <d v="2011-06-09T00:00:00"/>
    <d v="2013-11-06T00:00:00"/>
    <n v="50"/>
    <n v="26"/>
    <n v="8"/>
    <n v="58.31"/>
    <n v="3.17820658342792E-2"/>
    <n v="1"/>
    <n v="0"/>
    <n v="0"/>
    <n v="0"/>
    <s v="Friday"/>
    <s v="CHO"/>
    <n v="11.00600981412461"/>
    <n v="60235.057610206532"/>
    <n v="0.99998339864792496"/>
    <x v="0"/>
    <x v="0"/>
  </r>
  <r>
    <x v="401"/>
    <n v="1"/>
    <d v="2013-02-06T00:00:00"/>
    <d v="2013-02-17T00:00:00"/>
    <d v="2013-12-01T00:00:00"/>
    <n v="52"/>
    <n v="0"/>
    <n v="0"/>
    <n v="119.91"/>
    <n v="1.04529616724739E-2"/>
    <n v="0"/>
    <n v="0"/>
    <n v="0"/>
    <n v="0"/>
    <s v="Monday"/>
    <s v="RIC"/>
    <n v="10.543126912734939"/>
    <n v="37915.941122640368"/>
    <n v="0.99997362656452782"/>
    <x v="0"/>
    <x v="0"/>
  </r>
  <r>
    <x v="402"/>
    <n v="1"/>
    <d v="2013-03-15T00:00:00"/>
    <d v="2014-01-13T00:00:00"/>
    <d v="2014-01-13T00:00:00"/>
    <n v="47"/>
    <n v="10.638297870000001"/>
    <n v="2.1276595739999999"/>
    <n v="29.58"/>
    <n v="0"/>
    <n v="0"/>
    <n v="0"/>
    <n v="0"/>
    <n v="0"/>
    <s v="Tuesday"/>
    <s v="DCX"/>
    <n v="9.8562946412193408"/>
    <n v="19078.067221722096"/>
    <n v="0.99994758653615612"/>
    <x v="0"/>
    <x v="0"/>
  </r>
  <r>
    <x v="403"/>
    <n v="1"/>
    <d v="2013-07-06T00:00:00"/>
    <d v="2013-07-13T00:00:00"/>
    <d v="2013-08-11T00:00:00"/>
    <n v="42"/>
    <n v="11.9047619"/>
    <n v="2.3809523810000002"/>
    <n v="33.369999999999997"/>
    <n v="6.8965517241379296E-2"/>
    <n v="1"/>
    <n v="0"/>
    <n v="0"/>
    <n v="0"/>
    <s v="Monday"/>
    <s v="CHO"/>
    <n v="9.2756359754482602"/>
    <n v="10674.745269265855"/>
    <n v="0.99990632972455062"/>
    <x v="0"/>
    <x v="0"/>
  </r>
  <r>
    <x v="404"/>
    <n v="1"/>
    <d v="2011-05-13T00:00:00"/>
    <d v="2011-06-06T00:00:00"/>
    <d v="2014-01-06T00:00:00"/>
    <n v="38"/>
    <n v="86.842105259999997"/>
    <n v="2.6315789469999999"/>
    <n v="141.13999999999999"/>
    <n v="7.4074074074074103E-3"/>
    <n v="0"/>
    <n v="0"/>
    <n v="0"/>
    <n v="0"/>
    <s v="Wednesday"/>
    <s v="RIC"/>
    <n v="7.5648813900597762"/>
    <n v="1929.2399384512785"/>
    <n v="0.99948192969170335"/>
    <x v="0"/>
    <x v="0"/>
  </r>
  <r>
    <x v="405"/>
    <n v="1"/>
    <d v="2012-08-28T00:00:00"/>
    <d v="2013-05-21T00:00:00"/>
    <d v="2013-09-16T00:00:00"/>
    <n v="46"/>
    <n v="21.739130429999999"/>
    <n v="2.1739130430000002"/>
    <n v="57.61"/>
    <n v="2.5423728813559299E-2"/>
    <n v="0"/>
    <n v="0"/>
    <n v="0"/>
    <n v="0"/>
    <s v="Wednesday"/>
    <s v="DCX"/>
    <n v="9.5309418213217416"/>
    <n v="13779.562860605165"/>
    <n v="0.99992743402355078"/>
    <x v="0"/>
    <x v="0"/>
  </r>
  <r>
    <x v="406"/>
    <n v="0"/>
    <d v="2013-04-28T00:00:00"/>
    <d v="2013-05-06T00:00:00"/>
    <d v="2013-05-30T00:00:00"/>
    <n v="0"/>
    <n v="0"/>
    <n v="0"/>
    <n v="79.81"/>
    <n v="0.16666666666666699"/>
    <n v="0"/>
    <n v="0"/>
    <n v="0"/>
    <n v="0"/>
    <s v="Tuesday"/>
    <s v="RIC"/>
    <n v="-0.38517115922753731"/>
    <n v="0.68033418076581331"/>
    <n v="0.40488028426330686"/>
    <x v="1"/>
    <x v="1"/>
  </r>
  <r>
    <x v="407"/>
    <n v="1"/>
    <d v="2012-07-23T00:00:00"/>
    <d v="2012-07-23T00:00:00"/>
    <d v="2012-09-10T00:00:00"/>
    <n v="47"/>
    <n v="2.1276595739999999"/>
    <n v="0"/>
    <n v="68.31"/>
    <n v="8.1632653061224497E-2"/>
    <n v="1"/>
    <n v="0"/>
    <n v="0"/>
    <n v="0"/>
    <s v="Tuesday"/>
    <s v="CHO"/>
    <n v="10.153315077324796"/>
    <n v="25676.079464598912"/>
    <n v="0.9999610547608665"/>
    <x v="0"/>
    <x v="0"/>
  </r>
  <r>
    <x v="408"/>
    <n v="1"/>
    <d v="2011-05-14T00:00:00"/>
    <d v="2011-06-07T00:00:00"/>
    <d v="2013-08-20T00:00:00"/>
    <n v="46"/>
    <n v="28.260869570000001"/>
    <n v="4.3478260869999996"/>
    <n v="147.68"/>
    <n v="7.4534161490683202E-3"/>
    <n v="1"/>
    <n v="0"/>
    <n v="0"/>
    <n v="0"/>
    <s v="Wednesday"/>
    <s v="RIC"/>
    <n v="9.7884097926206834"/>
    <n v="17825.936680913008"/>
    <n v="0.99994390511292552"/>
    <x v="0"/>
    <x v="0"/>
  </r>
  <r>
    <x v="409"/>
    <n v="0"/>
    <d v="2012-08-28T00:00:00"/>
    <d v="2012-09-10T00:00:00"/>
    <d v="2013-01-31T00:00:00"/>
    <n v="11"/>
    <n v="36.363636360000001"/>
    <n v="0"/>
    <n v="49.94"/>
    <n v="3.4965034965035002E-2"/>
    <n v="0"/>
    <n v="0"/>
    <n v="0"/>
    <n v="0"/>
    <s v="Saturday"/>
    <s v="DCX"/>
    <n v="2.122955123357281"/>
    <n v="8.3557934394168409"/>
    <n v="0.89311435673783635"/>
    <x v="0"/>
    <x v="1"/>
  </r>
  <r>
    <x v="410"/>
    <n v="1"/>
    <d v="2013-04-16T00:00:00"/>
    <d v="2013-04-16T00:00:00"/>
    <d v="2013-05-25T00:00:00"/>
    <n v="40"/>
    <n v="25"/>
    <n v="0"/>
    <n v="76.67"/>
    <n v="5.1282051282051301E-2"/>
    <n v="0"/>
    <n v="0"/>
    <n v="0"/>
    <n v="0"/>
    <s v="Thursday"/>
    <s v="DCX"/>
    <n v="8.1392174892516191"/>
    <n v="3426.2357524302524"/>
    <n v="0.99970821966382362"/>
    <x v="0"/>
    <x v="0"/>
  </r>
  <r>
    <x v="411"/>
    <n v="1"/>
    <d v="2013-04-04T00:00:00"/>
    <d v="2013-04-15T00:00:00"/>
    <d v="2013-06-17T00:00:00"/>
    <n v="42"/>
    <n v="9.5238095240000007"/>
    <n v="4.7619047620000003"/>
    <n v="62.33"/>
    <n v="3.1746031746031703E-2"/>
    <n v="1"/>
    <n v="0"/>
    <n v="0"/>
    <n v="0"/>
    <s v="Wednesday"/>
    <s v="DCX"/>
    <n v="9.2409317566017766"/>
    <n v="10310.641091512047"/>
    <n v="0.99990302222593619"/>
    <x v="0"/>
    <x v="0"/>
  </r>
  <r>
    <x v="412"/>
    <n v="1"/>
    <d v="2012-12-30T00:00:00"/>
    <d v="2012-12-30T00:00:00"/>
    <d v="2012-12-30T00:00:00"/>
    <n v="45"/>
    <n v="0"/>
    <n v="0"/>
    <n v="80.69"/>
    <n v="0"/>
    <n v="0"/>
    <n v="0"/>
    <n v="0"/>
    <n v="0"/>
    <s v="Wednesday"/>
    <s v="RIC"/>
    <n v="9.2114577142707361"/>
    <n v="10011.179667540116"/>
    <n v="0.99990012164851161"/>
    <x v="0"/>
    <x v="0"/>
  </r>
  <r>
    <x v="413"/>
    <n v="1"/>
    <d v="2011-01-31T00:00:00"/>
    <d v="2011-02-04T00:00:00"/>
    <d v="2013-12-27T00:00:00"/>
    <n v="50"/>
    <n v="46"/>
    <n v="26"/>
    <n v="51.73"/>
    <n v="1.51371807000946E-2"/>
    <n v="1"/>
    <n v="0"/>
    <n v="0"/>
    <n v="0"/>
    <s v="Friday"/>
    <s v="CHO"/>
    <n v="11.385136292643592"/>
    <n v="88003.889614084124"/>
    <n v="0.99998863699500806"/>
    <x v="0"/>
    <x v="0"/>
  </r>
  <r>
    <x v="414"/>
    <n v="1"/>
    <d v="2013-03-09T00:00:00"/>
    <d v="2013-03-09T00:00:00"/>
    <d v="2013-03-09T00:00:00"/>
    <n v="46"/>
    <n v="0"/>
    <n v="0"/>
    <n v="188.02"/>
    <n v="0"/>
    <n v="0"/>
    <n v="0"/>
    <n v="0"/>
    <n v="0"/>
    <s v="Tuesday"/>
    <s v="DCX"/>
    <n v="9.0406993935316269"/>
    <n v="8439.6776483033063"/>
    <n v="0.99988152609995706"/>
    <x v="0"/>
    <x v="0"/>
  </r>
  <r>
    <x v="415"/>
    <n v="1"/>
    <d v="2011-02-22T00:00:00"/>
    <d v="2011-10-06T00:00:00"/>
    <d v="2013-12-18T00:00:00"/>
    <n v="291"/>
    <n v="87.62886598"/>
    <n v="14.432989689999999"/>
    <n v="57.25"/>
    <n v="4.6019900497512402E-2"/>
    <n v="1"/>
    <n v="0"/>
    <n v="0"/>
    <n v="0"/>
    <s v="Wednesday"/>
    <s v="CHO"/>
    <n v="61.994499421999102"/>
    <n v="8.3920682529163834E+26"/>
    <n v="1"/>
    <x v="0"/>
    <x v="0"/>
  </r>
  <r>
    <x v="416"/>
    <n v="1"/>
    <d v="2011-03-08T00:00:00"/>
    <d v="2011-05-24T00:00:00"/>
    <d v="2013-08-27T00:00:00"/>
    <n v="47"/>
    <n v="10.638297870000001"/>
    <n v="0"/>
    <n v="109.41"/>
    <n v="5.4479418886198498E-2"/>
    <n v="0"/>
    <n v="0"/>
    <n v="0"/>
    <n v="0"/>
    <s v="Wednesday"/>
    <s v="CHO"/>
    <n v="9.4983472160873674"/>
    <n v="13337.664325379052"/>
    <n v="0.99992502997484556"/>
    <x v="0"/>
    <x v="0"/>
  </r>
  <r>
    <x v="417"/>
    <n v="1"/>
    <d v="2013-03-02T00:00:00"/>
    <d v="2013-03-18T00:00:00"/>
    <d v="2013-09-10T00:00:00"/>
    <n v="47"/>
    <n v="2.1276595739999999"/>
    <n v="2.1276595739999999"/>
    <n v="88.94"/>
    <n v="2.8409090909090901E-2"/>
    <n v="0"/>
    <n v="0"/>
    <n v="0"/>
    <n v="0"/>
    <s v="Tuesday"/>
    <s v="RIC"/>
    <n v="9.6278591238119269"/>
    <n v="15181.898724786801"/>
    <n v="0.99993413642426743"/>
    <x v="0"/>
    <x v="0"/>
  </r>
  <r>
    <x v="418"/>
    <n v="0"/>
    <d v="2012-08-28T00:00:00"/>
    <d v="2012-07-26T00:00:00"/>
    <d v="2012-12-07T00:00:00"/>
    <n v="0"/>
    <n v="0"/>
    <n v="0"/>
    <n v="115.68"/>
    <n v="4.47761194029851E-2"/>
    <n v="1"/>
    <n v="0"/>
    <n v="0"/>
    <n v="0"/>
    <s v="Sunday"/>
    <s v="DCX"/>
    <n v="8.650350311128624E-2"/>
    <n v="1.0903551873466519"/>
    <n v="0.52161240058474045"/>
    <x v="0"/>
    <x v="1"/>
  </r>
  <r>
    <x v="419"/>
    <n v="1"/>
    <d v="2011-05-30T00:00:00"/>
    <d v="2012-03-26T00:00:00"/>
    <d v="2012-03-26T00:00:00"/>
    <n v="45"/>
    <n v="0"/>
    <n v="0"/>
    <n v="51.45"/>
    <n v="0"/>
    <n v="0"/>
    <n v="0"/>
    <n v="0"/>
    <n v="0"/>
    <s v="Monday"/>
    <s v="CHO"/>
    <n v="9.3154817568369577"/>
    <n v="11108.676591226091"/>
    <n v="0.99990998837888856"/>
    <x v="0"/>
    <x v="0"/>
  </r>
  <r>
    <x v="420"/>
    <n v="1"/>
    <d v="2011-09-26T00:00:00"/>
    <d v="2011-11-19T00:00:00"/>
    <d v="2014-01-07T00:00:00"/>
    <n v="53"/>
    <n v="28.301886790000001"/>
    <n v="7.5471698109999998"/>
    <n v="62.44"/>
    <n v="9.3589743589743604E-2"/>
    <n v="1"/>
    <n v="1"/>
    <n v="0"/>
    <n v="0"/>
    <s v="Wednesday"/>
    <s v="CHO"/>
    <n v="12.347679261356316"/>
    <n v="230424.66645877517"/>
    <n v="0.99999566020567343"/>
    <x v="0"/>
    <x v="0"/>
  </r>
  <r>
    <x v="421"/>
    <n v="0"/>
    <d v="2011-01-06T00:00:00"/>
    <d v="2011-06-03T00:00:00"/>
    <d v="2011-06-03T00:00:00"/>
    <n v="1"/>
    <n v="0"/>
    <n v="0"/>
    <n v="147.49"/>
    <n v="0"/>
    <n v="0"/>
    <n v="0"/>
    <n v="0"/>
    <n v="0"/>
    <s v="Monday"/>
    <s v="RIC"/>
    <n v="-0.31363128754688813"/>
    <n v="0.73078842928506538"/>
    <n v="0.42222863113715831"/>
    <x v="1"/>
    <x v="1"/>
  </r>
  <r>
    <x v="422"/>
    <n v="1"/>
    <d v="2013-05-15T00:00:00"/>
    <d v="2013-05-15T00:00:00"/>
    <d v="2013-05-15T00:00:00"/>
    <n v="42"/>
    <n v="9.5238095240000007"/>
    <n v="0"/>
    <n v="54.39"/>
    <n v="0"/>
    <n v="0"/>
    <n v="0"/>
    <n v="0"/>
    <n v="0"/>
    <s v="Thursday"/>
    <s v="RIC"/>
    <n v="8.6717877672402519"/>
    <n v="5835.923301443454"/>
    <n v="0.99982867686478716"/>
    <x v="0"/>
    <x v="0"/>
  </r>
  <r>
    <x v="423"/>
    <n v="1"/>
    <d v="2011-04-14T00:00:00"/>
    <d v="2012-01-15T00:00:00"/>
    <d v="2012-04-23T00:00:00"/>
    <n v="40"/>
    <n v="30"/>
    <n v="5"/>
    <n v="51.95"/>
    <n v="6.0606060606060601E-2"/>
    <n v="0"/>
    <n v="0"/>
    <n v="0"/>
    <n v="0"/>
    <s v="Monday"/>
    <s v="CHO"/>
    <n v="8.3174993381119293"/>
    <n v="4094.9072158235545"/>
    <n v="0.99975585384450683"/>
    <x v="0"/>
    <x v="0"/>
  </r>
  <r>
    <x v="424"/>
    <n v="1"/>
    <d v="2013-03-17T00:00:00"/>
    <d v="2013-03-18T00:00:00"/>
    <d v="2013-10-09T00:00:00"/>
    <n v="47"/>
    <n v="6.3829787229999999"/>
    <n v="0"/>
    <n v="58.44"/>
    <n v="5.3658536585365901E-2"/>
    <n v="0"/>
    <n v="0"/>
    <n v="0"/>
    <n v="0"/>
    <s v="Friday"/>
    <s v="RIC"/>
    <n v="9.6801764065863054"/>
    <n v="15997.318710521336"/>
    <n v="0.99993749343177274"/>
    <x v="0"/>
    <x v="0"/>
  </r>
  <r>
    <x v="425"/>
    <n v="1"/>
    <d v="2011-08-22T00:00:00"/>
    <d v="2011-08-22T00:00:00"/>
    <d v="2014-01-18T00:00:00"/>
    <n v="39"/>
    <n v="97.435897440000005"/>
    <n v="25.641025639999999"/>
    <n v="35.450000000000003"/>
    <n v="0.13636363636363599"/>
    <n v="1"/>
    <n v="0"/>
    <n v="0"/>
    <n v="0"/>
    <s v="Tuesday"/>
    <s v="RIC"/>
    <n v="9.0406635364192329"/>
    <n v="8439.3750312588218"/>
    <n v="0.99988152185225221"/>
    <x v="0"/>
    <x v="0"/>
  </r>
  <r>
    <x v="426"/>
    <n v="1"/>
    <d v="2013-03-24T00:00:00"/>
    <d v="2013-03-24T00:00:00"/>
    <d v="2013-05-16T00:00:00"/>
    <n v="41"/>
    <n v="17.073170730000001"/>
    <n v="4.8780487800000003"/>
    <n v="86.69"/>
    <n v="3.77358490566038E-2"/>
    <n v="0"/>
    <n v="0"/>
    <n v="0"/>
    <n v="0"/>
    <s v="Tuesday"/>
    <s v="RIC"/>
    <n v="8.4165374677795768"/>
    <n v="4521.2214461957838"/>
    <n v="0.99977886974092323"/>
    <x v="0"/>
    <x v="0"/>
  </r>
  <r>
    <x v="427"/>
    <n v="0"/>
    <d v="2010-06-14T00:00:00"/>
    <d v="2010-07-13T00:00:00"/>
    <d v="2014-01-12T00:00:00"/>
    <n v="5"/>
    <n v="100"/>
    <n v="20"/>
    <n v="188.63"/>
    <n v="5.3166536356528502E-2"/>
    <n v="0"/>
    <n v="0"/>
    <n v="0"/>
    <n v="0"/>
    <s v="Tuesday"/>
    <s v="CHO"/>
    <n v="0.73603437212331002"/>
    <n v="2.0876402729818864"/>
    <n v="0.67612807464962532"/>
    <x v="0"/>
    <x v="1"/>
  </r>
  <r>
    <x v="428"/>
    <n v="0"/>
    <d v="2012-08-28T00:00:00"/>
    <d v="2012-09-05T00:00:00"/>
    <d v="2013-06-20T00:00:00"/>
    <n v="0"/>
    <n v="0"/>
    <n v="0"/>
    <n v="54.99"/>
    <n v="6.25E-2"/>
    <n v="1"/>
    <n v="0"/>
    <n v="0"/>
    <n v="0"/>
    <s v="Sunday"/>
    <s v="DCX"/>
    <n v="0.29164771920327837"/>
    <n v="1.3386313604441114"/>
    <n v="0.57239947393414847"/>
    <x v="0"/>
    <x v="1"/>
  </r>
  <r>
    <x v="429"/>
    <n v="1"/>
    <d v="2012-07-24T00:00:00"/>
    <d v="2012-10-25T00:00:00"/>
    <d v="2014-01-12T00:00:00"/>
    <n v="51"/>
    <n v="54.901960780000003"/>
    <n v="0"/>
    <n v="174.83"/>
    <n v="0.108108108108108"/>
    <n v="1"/>
    <n v="0"/>
    <n v="1"/>
    <n v="0"/>
    <s v="Tuesday"/>
    <s v="DCX"/>
    <n v="11.468495076392346"/>
    <n v="95654.218403783845"/>
    <n v="0.99998954578729016"/>
    <x v="0"/>
    <x v="0"/>
  </r>
  <r>
    <x v="430"/>
    <n v="1"/>
    <d v="2013-02-11T00:00:00"/>
    <d v="2013-02-11T00:00:00"/>
    <d v="2013-02-11T00:00:00"/>
    <n v="44"/>
    <n v="2.2727272730000001"/>
    <n v="0"/>
    <n v="30.34"/>
    <n v="0"/>
    <n v="1"/>
    <n v="0"/>
    <n v="0"/>
    <n v="0"/>
    <s v="Tuesday"/>
    <s v="RIC"/>
    <n v="9.7047489919788337"/>
    <n v="16395.283680222103"/>
    <n v="0.99993901056974233"/>
    <x v="0"/>
    <x v="0"/>
  </r>
  <r>
    <x v="431"/>
    <n v="1"/>
    <d v="2010-09-23T00:00:00"/>
    <d v="2011-04-12T00:00:00"/>
    <d v="2011-04-12T00:00:00"/>
    <n v="40"/>
    <n v="20"/>
    <n v="12.5"/>
    <n v="115.28"/>
    <n v="0"/>
    <n v="0"/>
    <n v="0"/>
    <n v="0"/>
    <n v="0"/>
    <s v="Tuesday"/>
    <s v="CHO"/>
    <n v="8.2730141485193709"/>
    <n v="3916.73684462148"/>
    <n v="0.99974475059462642"/>
    <x v="0"/>
    <x v="0"/>
  </r>
  <r>
    <x v="432"/>
    <n v="1"/>
    <d v="2012-08-28T00:00:00"/>
    <d v="2012-07-31T00:00:00"/>
    <d v="2012-09-13T00:00:00"/>
    <n v="43"/>
    <n v="11.627906980000001"/>
    <n v="2.3255813949999999"/>
    <n v="102.12"/>
    <n v="6.8181818181818205E-2"/>
    <n v="1"/>
    <n v="0"/>
    <n v="0"/>
    <n v="0"/>
    <s v="Thursday"/>
    <s v="RIC"/>
    <n v="9.2415425277943068"/>
    <n v="10316.940457607105"/>
    <n v="0.99990308143334339"/>
    <x v="0"/>
    <x v="0"/>
  </r>
  <r>
    <x v="433"/>
    <n v="1"/>
    <d v="2013-04-08T00:00:00"/>
    <d v="2013-04-07T00:00:00"/>
    <d v="2013-05-08T00:00:00"/>
    <n v="45"/>
    <n v="0"/>
    <n v="0"/>
    <n v="54.83"/>
    <n v="9.6774193548387094E-2"/>
    <n v="1"/>
    <n v="0"/>
    <n v="0"/>
    <n v="0"/>
    <s v="Tuesday"/>
    <s v="RIC"/>
    <n v="9.769917458249239"/>
    <n v="17499.322734014331"/>
    <n v="0.99994285819666306"/>
    <x v="0"/>
    <x v="0"/>
  </r>
  <r>
    <x v="434"/>
    <n v="1"/>
    <d v="2013-06-14T00:00:00"/>
    <d v="2013-07-22T00:00:00"/>
    <d v="2013-07-22T00:00:00"/>
    <n v="44"/>
    <n v="2.2727272730000001"/>
    <n v="0"/>
    <n v="89.03"/>
    <n v="0"/>
    <n v="1"/>
    <n v="0"/>
    <n v="0"/>
    <n v="0"/>
    <s v="Thursday"/>
    <s v="BWI"/>
    <n v="9.4959538121494376"/>
    <n v="13305.780078221684"/>
    <n v="0.99992485033989276"/>
    <x v="0"/>
    <x v="0"/>
  </r>
  <r>
    <x v="435"/>
    <n v="1"/>
    <d v="2013-06-23T00:00:00"/>
    <d v="2013-06-23T00:00:00"/>
    <d v="2013-06-23T00:00:00"/>
    <n v="42"/>
    <n v="28.571428569999998"/>
    <n v="0"/>
    <n v="89.95"/>
    <n v="0"/>
    <n v="1"/>
    <n v="0"/>
    <n v="0"/>
    <n v="0"/>
    <s v="Tuesday"/>
    <s v="DCX"/>
    <n v="9.0705243832984497"/>
    <n v="8695.1822187643538"/>
    <n v="0.99988500700941585"/>
    <x v="0"/>
    <x v="0"/>
  </r>
  <r>
    <x v="436"/>
    <n v="1"/>
    <d v="2011-05-13T00:00:00"/>
    <d v="2011-05-20T00:00:00"/>
    <d v="2013-07-13T00:00:00"/>
    <n v="46"/>
    <n v="26.086956520000001"/>
    <n v="0"/>
    <n v="86.65"/>
    <n v="1.6560509554140099E-2"/>
    <n v="1"/>
    <n v="0"/>
    <n v="0"/>
    <n v="0"/>
    <s v="Monday"/>
    <s v="RIC"/>
    <n v="9.9165178519170709"/>
    <n v="20262.311273383399"/>
    <n v="0.99995064972419812"/>
    <x v="0"/>
    <x v="0"/>
  </r>
  <r>
    <x v="437"/>
    <n v="1"/>
    <d v="2012-08-28T00:00:00"/>
    <d v="2012-10-12T00:00:00"/>
    <d v="2013-09-05T00:00:00"/>
    <n v="48"/>
    <n v="6.25"/>
    <n v="2.0833333330000001"/>
    <n v="151.15"/>
    <n v="2.4390243902439001E-2"/>
    <n v="0"/>
    <n v="0"/>
    <n v="0"/>
    <n v="0"/>
    <s v="Saturday"/>
    <s v="DCX"/>
    <n v="9.6192095533175301"/>
    <n v="15051.148105054623"/>
    <n v="0.99993356429972513"/>
    <x v="0"/>
    <x v="0"/>
  </r>
  <r>
    <x v="438"/>
    <n v="1"/>
    <d v="2010-02-25T00:00:00"/>
    <d v="2010-05-06T00:00:00"/>
    <d v="2013-11-13T00:00:00"/>
    <n v="48"/>
    <n v="16.666666670000001"/>
    <n v="8.3333333330000006"/>
    <n v="67.41"/>
    <n v="1.0878010878010901E-2"/>
    <n v="0"/>
    <n v="0"/>
    <n v="0"/>
    <n v="0"/>
    <s v="Thursday"/>
    <s v="DCX"/>
    <n v="10.045332650993727"/>
    <n v="23047.9625292688"/>
    <n v="0.99995661409927972"/>
    <x v="0"/>
    <x v="0"/>
  </r>
  <r>
    <x v="439"/>
    <n v="1"/>
    <d v="2013-05-02T00:00:00"/>
    <d v="2013-05-02T00:00:00"/>
    <d v="2013-05-02T00:00:00"/>
    <n v="45"/>
    <n v="0"/>
    <n v="0"/>
    <n v="54.67"/>
    <n v="0"/>
    <n v="0"/>
    <n v="0"/>
    <n v="0"/>
    <n v="0"/>
    <s v="Tuesday"/>
    <s v="CHO"/>
    <n v="9.3040263048170111"/>
    <n v="10982.147785528889"/>
    <n v="0.99990895142089253"/>
    <x v="0"/>
    <x v="0"/>
  </r>
  <r>
    <x v="440"/>
    <n v="1"/>
    <d v="2013-05-07T00:00:00"/>
    <d v="2013-06-04T00:00:00"/>
    <d v="2013-09-26T00:00:00"/>
    <n v="47"/>
    <n v="25.531914889999999"/>
    <n v="8.5106382979999999"/>
    <n v="65.58"/>
    <n v="6.14035087719298E-2"/>
    <n v="1"/>
    <n v="0"/>
    <n v="0"/>
    <n v="0"/>
    <s v="Wednesday"/>
    <s v="RIC"/>
    <n v="10.338722713195654"/>
    <n v="30906.528324104325"/>
    <n v="0.99996764542316308"/>
    <x v="0"/>
    <x v="0"/>
  </r>
  <r>
    <x v="441"/>
    <n v="1"/>
    <d v="2012-08-28T00:00:00"/>
    <d v="2012-07-24T00:00:00"/>
    <d v="2013-03-10T00:00:00"/>
    <n v="47"/>
    <n v="6.3829787229999999"/>
    <n v="0"/>
    <n v="63.77"/>
    <n v="3.4934497816593899E-2"/>
    <n v="0"/>
    <n v="0"/>
    <n v="0"/>
    <n v="0"/>
    <s v="Thursday"/>
    <s v="DCX"/>
    <n v="9.6725881166564669"/>
    <n v="15876.385835203149"/>
    <n v="0.99993701733960616"/>
    <x v="0"/>
    <x v="0"/>
  </r>
  <r>
    <x v="442"/>
    <n v="1"/>
    <d v="2011-03-31T00:00:00"/>
    <d v="2011-05-14T00:00:00"/>
    <d v="2011-05-14T00:00:00"/>
    <n v="45"/>
    <n v="0"/>
    <n v="0"/>
    <n v="50.18"/>
    <n v="0"/>
    <n v="0"/>
    <n v="0"/>
    <n v="0"/>
    <n v="0"/>
    <s v="Thursday"/>
    <s v="CHO"/>
    <n v="9.3199999009566259"/>
    <n v="11158.980748185355"/>
    <n v="0.9999103941106563"/>
    <x v="0"/>
    <x v="0"/>
  </r>
  <r>
    <x v="443"/>
    <n v="1"/>
    <d v="2013-04-26T00:00:00"/>
    <d v="2013-05-10T00:00:00"/>
    <d v="2013-05-10T00:00:00"/>
    <n v="25"/>
    <n v="12"/>
    <n v="0"/>
    <n v="86.89"/>
    <n v="0"/>
    <n v="0"/>
    <n v="0"/>
    <n v="0"/>
    <n v="0"/>
    <s v="Monday"/>
    <s v="DCX"/>
    <n v="4.9678362071458917"/>
    <n v="143.71557994508041"/>
    <n v="0.99308989398114911"/>
    <x v="0"/>
    <x v="0"/>
  </r>
  <r>
    <x v="444"/>
    <n v="1"/>
    <d v="2013-05-26T00:00:00"/>
    <d v="2013-10-14T00:00:00"/>
    <d v="2014-01-19T00:00:00"/>
    <n v="47"/>
    <n v="4.255319149"/>
    <n v="0"/>
    <n v="280.23"/>
    <n v="0.10309278350515499"/>
    <n v="1"/>
    <n v="0"/>
    <n v="0"/>
    <n v="0"/>
    <s v="Friday"/>
    <s v="RIC"/>
    <n v="9.3863541103527037"/>
    <n v="11924.544409262298"/>
    <n v="0.99991614638580162"/>
    <x v="0"/>
    <x v="0"/>
  </r>
  <r>
    <x v="445"/>
    <n v="1"/>
    <d v="2013-04-13T00:00:00"/>
    <d v="2013-04-15T00:00:00"/>
    <d v="2013-04-28T00:00:00"/>
    <n v="45"/>
    <n v="6.6666666670000003"/>
    <n v="2.2222222220000001"/>
    <n v="64.98"/>
    <n v="0.15384615384615399"/>
    <n v="0"/>
    <n v="0"/>
    <n v="0"/>
    <n v="0"/>
    <s v="Friday"/>
    <s v="RIC"/>
    <n v="9.2165630797607871"/>
    <n v="10062.42109052621"/>
    <n v="0.9999006302140192"/>
    <x v="0"/>
    <x v="0"/>
  </r>
  <r>
    <x v="446"/>
    <n v="1"/>
    <d v="2013-06-16T00:00:00"/>
    <d v="2013-06-16T00:00:00"/>
    <d v="2013-06-23T00:00:00"/>
    <n v="43"/>
    <n v="20.93023256"/>
    <n v="0"/>
    <n v="62.15"/>
    <n v="0.28571428571428598"/>
    <n v="1"/>
    <n v="0"/>
    <n v="0"/>
    <n v="0"/>
    <s v="Monday"/>
    <s v="RIC"/>
    <n v="9.2069501147411739"/>
    <n v="9966.1548319803696"/>
    <n v="0.99989967046595973"/>
    <x v="0"/>
    <x v="0"/>
  </r>
  <r>
    <x v="447"/>
    <n v="0"/>
    <d v="2011-10-12T00:00:00"/>
    <d v="2011-10-16T00:00:00"/>
    <d v="2013-12-18T00:00:00"/>
    <n v="4"/>
    <n v="100"/>
    <n v="0"/>
    <n v="41.45"/>
    <n v="7.5566750629722903E-3"/>
    <n v="0"/>
    <n v="0"/>
    <n v="0"/>
    <n v="0"/>
    <s v="Tuesday"/>
    <s v="RIC"/>
    <n v="0.69226041382196524"/>
    <n v="1.9982272526469012"/>
    <n v="0.66646957827590358"/>
    <x v="0"/>
    <x v="1"/>
  </r>
  <r>
    <x v="448"/>
    <n v="1"/>
    <d v="2011-11-16T00:00:00"/>
    <d v="2011-11-21T00:00:00"/>
    <d v="2013-04-10T00:00:00"/>
    <n v="42"/>
    <n v="23.809523810000002"/>
    <n v="4.7619047620000003"/>
    <n v="80.319999999999993"/>
    <n v="5.9288537549407102E-3"/>
    <n v="0"/>
    <n v="0"/>
    <n v="0"/>
    <n v="0"/>
    <s v="Thursday"/>
    <s v="RIC"/>
    <n v="8.6673683172177416"/>
    <n v="5810.18863849235"/>
    <n v="0.99982791816576455"/>
    <x v="0"/>
    <x v="0"/>
  </r>
  <r>
    <x v="449"/>
    <n v="1"/>
    <d v="2012-07-21T00:00:00"/>
    <d v="2012-07-22T00:00:00"/>
    <d v="2013-03-24T00:00:00"/>
    <n v="42"/>
    <n v="9.5238095240000007"/>
    <n v="2.3809523810000002"/>
    <n v="86.93"/>
    <n v="8.1632653061224497E-3"/>
    <n v="0"/>
    <n v="0"/>
    <n v="0"/>
    <n v="0"/>
    <s v="Friday"/>
    <s v="RIC"/>
    <n v="8.5967801738021308"/>
    <n v="5414.1987170881621"/>
    <n v="0.99981533456993099"/>
    <x v="0"/>
    <x v="0"/>
  </r>
  <r>
    <x v="450"/>
    <n v="1"/>
    <d v="2013-02-05T00:00:00"/>
    <d v="2013-02-11T00:00:00"/>
    <d v="2013-02-11T00:00:00"/>
    <n v="44"/>
    <n v="2.2727272730000001"/>
    <n v="0"/>
    <n v="89.27"/>
    <n v="0"/>
    <n v="0"/>
    <n v="0"/>
    <n v="0"/>
    <n v="0"/>
    <s v="Tuesday"/>
    <s v="RIC"/>
    <n v="8.9698553382297241"/>
    <n v="7862.464125232178"/>
    <n v="0.99987282958450951"/>
    <x v="0"/>
    <x v="0"/>
  </r>
  <r>
    <x v="451"/>
    <n v="1"/>
    <d v="2013-05-09T00:00:00"/>
    <d v="2013-06-25T00:00:00"/>
    <d v="2013-06-25T00:00:00"/>
    <n v="45"/>
    <n v="0"/>
    <n v="0"/>
    <n v="49.69"/>
    <n v="0"/>
    <n v="0"/>
    <n v="0"/>
    <n v="0"/>
    <n v="0"/>
    <s v="Wednesday"/>
    <s v="RIC"/>
    <n v="9.3217431219161835"/>
    <n v="11178.450282232438"/>
    <n v="0.99991055016349151"/>
    <x v="0"/>
    <x v="0"/>
  </r>
  <r>
    <x v="452"/>
    <n v="0"/>
    <d v="2012-09-09T00:00:00"/>
    <d v="2013-01-29T00:00:00"/>
    <d v="2013-01-29T00:00:00"/>
    <n v="0"/>
    <n v="0"/>
    <n v="0"/>
    <n v="74.260000000000005"/>
    <n v="0"/>
    <n v="0"/>
    <n v="0"/>
    <n v="0"/>
    <n v="0"/>
    <s v="Wednesday"/>
    <s v="DCX"/>
    <n v="-0.26418691521777032"/>
    <n v="0.767830007129924"/>
    <n v="0.43433475166342367"/>
    <x v="1"/>
    <x v="1"/>
  </r>
  <r>
    <x v="453"/>
    <n v="1"/>
    <d v="2013-02-02T00:00:00"/>
    <d v="2013-02-03T00:00:00"/>
    <d v="2013-02-03T00:00:00"/>
    <n v="45"/>
    <n v="0"/>
    <n v="0"/>
    <n v="49.65"/>
    <n v="0"/>
    <n v="0"/>
    <n v="0"/>
    <n v="0"/>
    <n v="0"/>
    <s v="Wednesday"/>
    <s v="DCX"/>
    <n v="9.3218854256679844"/>
    <n v="11180.041130836096"/>
    <n v="0.99991056289049485"/>
    <x v="0"/>
    <x v="0"/>
  </r>
  <r>
    <x v="454"/>
    <n v="0"/>
    <d v="2013-05-24T00:00:00"/>
    <d v="2013-05-24T00:00:00"/>
    <d v="2013-11-24T00:00:00"/>
    <n v="17"/>
    <n v="23.529411759999999"/>
    <n v="5.8823529409999997"/>
    <n v="50.78"/>
    <n v="4.8913043478260899E-2"/>
    <n v="1"/>
    <n v="0"/>
    <n v="0"/>
    <n v="0"/>
    <s v="Monday"/>
    <s v="RIC"/>
    <n v="4.0161515719168293"/>
    <n v="55.487156076039405"/>
    <n v="0.98229686057032395"/>
    <x v="0"/>
    <x v="1"/>
  </r>
  <r>
    <x v="455"/>
    <n v="1"/>
    <d v="2010-07-06T00:00:00"/>
    <d v="2011-03-23T00:00:00"/>
    <d v="2014-01-14T00:00:00"/>
    <n v="56"/>
    <n v="28.571428569999998"/>
    <n v="14.28571429"/>
    <n v="111.56"/>
    <n v="9.3385214007782102E-2"/>
    <n v="1"/>
    <n v="1"/>
    <n v="0"/>
    <n v="0"/>
    <s v="Wednesday"/>
    <s v="CHO"/>
    <n v="12.935671750030652"/>
    <n v="414849.77678513085"/>
    <n v="0.99999758949469075"/>
    <x v="0"/>
    <x v="0"/>
  </r>
  <r>
    <x v="456"/>
    <n v="1"/>
    <d v="2011-02-25T00:00:00"/>
    <d v="2011-02-25T00:00:00"/>
    <d v="2014-01-02T00:00:00"/>
    <n v="43"/>
    <n v="67.441860469999995"/>
    <n v="2.3255813949999999"/>
    <n v="80.23"/>
    <n v="8.6372360844529806E-3"/>
    <n v="0"/>
    <n v="0"/>
    <n v="0"/>
    <n v="0"/>
    <s v="Friday"/>
    <s v="RIC"/>
    <n v="8.8303432220458085"/>
    <n v="6838.6335826776394"/>
    <n v="0.99985379333733126"/>
    <x v="0"/>
    <x v="0"/>
  </r>
  <r>
    <x v="457"/>
    <n v="1"/>
    <d v="2010-05-28T00:00:00"/>
    <d v="2010-07-01T00:00:00"/>
    <d v="2013-07-14T00:00:00"/>
    <n v="45"/>
    <n v="26.666666670000001"/>
    <n v="8.8888888890000004"/>
    <n v="54.35"/>
    <n v="2.8854824165915199E-2"/>
    <n v="1"/>
    <n v="0"/>
    <n v="0"/>
    <n v="0"/>
    <s v="Friday"/>
    <s v="CHO"/>
    <n v="9.9835518973836646"/>
    <n v="21667.135477175183"/>
    <n v="0.99995384928246123"/>
    <x v="0"/>
    <x v="0"/>
  </r>
  <r>
    <x v="458"/>
    <n v="0"/>
    <d v="2012-09-13T00:00:00"/>
    <d v="2013-02-22T00:00:00"/>
    <d v="2013-05-03T00:00:00"/>
    <n v="0"/>
    <n v="0"/>
    <n v="0"/>
    <n v="127.89"/>
    <n v="4.2857142857142899E-2"/>
    <n v="0"/>
    <n v="0"/>
    <n v="0"/>
    <n v="0"/>
    <s v="Monday"/>
    <s v="RIC"/>
    <n v="-0.4810137100451628"/>
    <n v="0.61815644269208259"/>
    <n v="0.38201278095440061"/>
    <x v="1"/>
    <x v="1"/>
  </r>
  <r>
    <x v="459"/>
    <n v="1"/>
    <d v="2013-05-26T00:00:00"/>
    <d v="2013-05-28T00:00:00"/>
    <d v="2013-08-25T00:00:00"/>
    <n v="47"/>
    <n v="12.76595745"/>
    <n v="4.255319149"/>
    <n v="71.069999999999993"/>
    <n v="0.123595505617978"/>
    <n v="1"/>
    <n v="0"/>
    <n v="0"/>
    <n v="0"/>
    <s v="Monday"/>
    <s v="CHO"/>
    <n v="10.199710035466113"/>
    <n v="26895.386235380436"/>
    <n v="0.99996282028406158"/>
    <x v="0"/>
    <x v="0"/>
  </r>
  <r>
    <x v="460"/>
    <n v="1"/>
    <d v="2013-06-18T00:00:00"/>
    <d v="2013-06-19T00:00:00"/>
    <d v="2013-08-10T00:00:00"/>
    <n v="45"/>
    <n v="2.2222222220000001"/>
    <n v="0"/>
    <n v="60.63"/>
    <n v="5.7692307692307702E-2"/>
    <n v="1"/>
    <n v="0"/>
    <n v="0"/>
    <n v="0"/>
    <s v="Thursday"/>
    <s v="RIC"/>
    <n v="9.7730232208219832"/>
    <n v="17553.755960194147"/>
    <n v="0.9999430353801404"/>
    <x v="0"/>
    <x v="0"/>
  </r>
  <r>
    <x v="461"/>
    <n v="1"/>
    <d v="2012-05-17T00:00:00"/>
    <d v="2012-05-18T00:00:00"/>
    <d v="2014-01-09T00:00:00"/>
    <n v="57"/>
    <n v="21.05263158"/>
    <n v="1.754385965"/>
    <n v="94.08"/>
    <n v="8.9850249584026598E-2"/>
    <n v="0"/>
    <n v="1"/>
    <n v="0"/>
    <n v="0"/>
    <s v="Friday"/>
    <s v="RIC"/>
    <n v="12.445233104049425"/>
    <n v="254036.46636184011"/>
    <n v="0.99999606357277016"/>
    <x v="0"/>
    <x v="0"/>
  </r>
  <r>
    <x v="462"/>
    <n v="1"/>
    <d v="2012-08-05T00:00:00"/>
    <d v="2012-12-09T00:00:00"/>
    <d v="2012-12-09T00:00:00"/>
    <n v="45"/>
    <n v="0"/>
    <n v="0"/>
    <n v="58.13"/>
    <n v="0"/>
    <n v="0"/>
    <n v="0"/>
    <n v="0"/>
    <n v="0"/>
    <s v="Tuesday"/>
    <s v="CHO"/>
    <n v="9.2917170302862608"/>
    <n v="10847.794108064709"/>
    <n v="0.99990782385673105"/>
    <x v="0"/>
    <x v="0"/>
  </r>
  <r>
    <x v="463"/>
    <n v="1"/>
    <d v="2013-04-08T00:00:00"/>
    <d v="2013-04-07T00:00:00"/>
    <d v="2013-04-07T00:00:00"/>
    <n v="40"/>
    <n v="45"/>
    <n v="2.5"/>
    <n v="48.42"/>
    <n v="0"/>
    <n v="0"/>
    <n v="0"/>
    <n v="0"/>
    <n v="0"/>
    <s v="Tuesday"/>
    <s v="DCX"/>
    <n v="8.3188711016403367"/>
    <n v="4100.5283147222108"/>
    <n v="0.9997561884440952"/>
    <x v="0"/>
    <x v="0"/>
  </r>
  <r>
    <x v="464"/>
    <n v="0"/>
    <d v="2013-06-11T00:00:00"/>
    <d v="2013-06-11T00:00:00"/>
    <d v="2013-06-24T00:00:00"/>
    <n v="13"/>
    <n v="30.76923077"/>
    <n v="0"/>
    <n v="142.26"/>
    <n v="0.15384615384615399"/>
    <n v="1"/>
    <n v="0"/>
    <n v="0"/>
    <n v="0"/>
    <s v="Tuesday"/>
    <s v="RIC"/>
    <n v="2.6697062977389967"/>
    <n v="14.435728763944391"/>
    <n v="0.93521523892439373"/>
    <x v="0"/>
    <x v="1"/>
  </r>
  <r>
    <x v="465"/>
    <n v="1"/>
    <d v="2013-05-28T00:00:00"/>
    <d v="2013-12-21T00:00:00"/>
    <d v="2013-12-21T00:00:00"/>
    <n v="46"/>
    <n v="28.260869570000001"/>
    <n v="4.3478260869999996"/>
    <n v="59.95"/>
    <n v="0"/>
    <n v="1"/>
    <n v="0"/>
    <n v="0"/>
    <n v="0"/>
    <s v="Monday"/>
    <s v="CHO"/>
    <n v="10.105044981405259"/>
    <n v="24466.1297630757"/>
    <n v="0.99995912883898996"/>
    <x v="0"/>
    <x v="0"/>
  </r>
  <r>
    <x v="466"/>
    <n v="1"/>
    <d v="2010-09-03T00:00:00"/>
    <d v="2013-05-26T00:00:00"/>
    <d v="2013-11-05T00:00:00"/>
    <n v="41"/>
    <n v="65.853658539999998"/>
    <n v="0"/>
    <n v="139.44999999999999"/>
    <n v="1.84049079754601E-2"/>
    <n v="1"/>
    <n v="0"/>
    <n v="0"/>
    <n v="0"/>
    <s v="Tuesday"/>
    <s v="RIC"/>
    <n v="8.6721654362080631"/>
    <n v="5838.1277648254381"/>
    <n v="0.99982874154492318"/>
    <x v="0"/>
    <x v="0"/>
  </r>
  <r>
    <x v="467"/>
    <n v="1"/>
    <d v="2012-06-19T00:00:00"/>
    <d v="2012-06-20T00:00:00"/>
    <d v="2014-01-19T00:00:00"/>
    <n v="73"/>
    <n v="26.027397260000001"/>
    <n v="4.1095890410000004"/>
    <n v="47.34"/>
    <n v="0.131487889273356"/>
    <n v="1"/>
    <n v="1"/>
    <n v="0"/>
    <n v="0"/>
    <s v="Monday"/>
    <s v="RIC"/>
    <n v="16.533939748882176"/>
    <n v="15156495.575376073"/>
    <n v="0.99999993402169196"/>
    <x v="0"/>
    <x v="0"/>
  </r>
  <r>
    <x v="468"/>
    <n v="1"/>
    <d v="2013-03-22T00:00:00"/>
    <d v="2013-03-31T00:00:00"/>
    <d v="2014-01-14T00:00:00"/>
    <n v="32"/>
    <n v="96.875"/>
    <n v="43.75"/>
    <n v="36.979999999999997"/>
    <n v="6.9204152249135002E-3"/>
    <n v="0"/>
    <n v="0"/>
    <n v="0"/>
    <n v="0"/>
    <s v="Friday"/>
    <s v="RIC"/>
    <n v="7.4587560271227451"/>
    <n v="1734.9884358155371"/>
    <n v="0.99942395929640493"/>
    <x v="0"/>
    <x v="0"/>
  </r>
  <r>
    <x v="469"/>
    <n v="1"/>
    <d v="2013-03-06T00:00:00"/>
    <d v="2013-10-09T00:00:00"/>
    <d v="2013-10-09T00:00:00"/>
    <n v="36"/>
    <n v="8.3333333330000006"/>
    <n v="5.5555555559999998"/>
    <n v="40.25"/>
    <n v="0"/>
    <n v="0"/>
    <n v="0"/>
    <n v="0"/>
    <n v="0"/>
    <s v="Thursday"/>
    <s v="CHO"/>
    <n v="7.562291575839172"/>
    <n v="1924.2500296810663"/>
    <n v="0.99948058694476916"/>
    <x v="0"/>
    <x v="0"/>
  </r>
  <r>
    <x v="470"/>
    <n v="1"/>
    <d v="2013-06-05T00:00:00"/>
    <d v="2013-06-05T00:00:00"/>
    <d v="2013-10-03T00:00:00"/>
    <n v="49"/>
    <n v="28.571428569999998"/>
    <n v="0"/>
    <n v="91.77"/>
    <n v="3.3333333333333298E-2"/>
    <n v="1"/>
    <n v="0"/>
    <n v="0"/>
    <n v="0"/>
    <s v="Friday"/>
    <s v="DCX"/>
    <n v="10.52134919186055"/>
    <n v="37099.1446049937"/>
    <n v="0.99997304592716152"/>
    <x v="0"/>
    <x v="0"/>
  </r>
  <r>
    <x v="471"/>
    <n v="1"/>
    <d v="2012-08-28T00:00:00"/>
    <d v="2013-04-30T00:00:00"/>
    <d v="2014-01-06T00:00:00"/>
    <n v="51"/>
    <n v="31.372549020000001"/>
    <n v="11.764705879999999"/>
    <n v="66.08"/>
    <n v="4.7808764940239001E-2"/>
    <n v="0"/>
    <n v="0"/>
    <n v="0"/>
    <n v="0"/>
    <s v="Tuesday"/>
    <s v="DCX"/>
    <n v="10.726749432159009"/>
    <n v="45558.360534578474"/>
    <n v="0.99997805061378675"/>
    <x v="0"/>
    <x v="0"/>
  </r>
  <r>
    <x v="472"/>
    <n v="1"/>
    <d v="2009-08-13T00:00:00"/>
    <d v="2009-11-11T00:00:00"/>
    <d v="2013-09-04T00:00:00"/>
    <n v="39"/>
    <n v="25.641025639999999"/>
    <n v="10.256410259999999"/>
    <n v="102.06"/>
    <n v="2.7279253409906699E-2"/>
    <n v="1"/>
    <n v="0"/>
    <n v="0"/>
    <n v="0"/>
    <s v="Friday"/>
    <s v="CHO"/>
    <n v="8.5745637562559054"/>
    <n v="5295.2409185576516"/>
    <n v="0.99981118683697034"/>
    <x v="0"/>
    <x v="0"/>
  </r>
  <r>
    <x v="473"/>
    <n v="1"/>
    <d v="2011-01-16T00:00:00"/>
    <d v="2012-05-15T00:00:00"/>
    <d v="2013-11-04T00:00:00"/>
    <n v="48"/>
    <n v="12.5"/>
    <n v="8.3333333330000006"/>
    <n v="47.67"/>
    <n v="2.60223048327138E-2"/>
    <n v="0"/>
    <n v="0"/>
    <n v="0"/>
    <n v="0"/>
    <s v="Tuesday"/>
    <s v="CHO"/>
    <n v="10.106360339074847"/>
    <n v="24498.332649018175"/>
    <n v="0.99995918256165073"/>
    <x v="0"/>
    <x v="0"/>
  </r>
  <r>
    <x v="474"/>
    <n v="1"/>
    <d v="2013-02-15T00:00:00"/>
    <d v="2013-07-18T00:00:00"/>
    <d v="2013-07-18T00:00:00"/>
    <n v="43"/>
    <n v="11.627906980000001"/>
    <n v="4.651162791"/>
    <n v="37.33"/>
    <n v="0"/>
    <n v="0"/>
    <n v="0"/>
    <n v="0"/>
    <n v="0"/>
    <s v="Friday"/>
    <s v="CHO"/>
    <n v="9.0328626168146968"/>
    <n v="8373.7962650314057"/>
    <n v="0.99988059411019037"/>
    <x v="0"/>
    <x v="0"/>
  </r>
  <r>
    <x v="475"/>
    <n v="1"/>
    <d v="2011-10-25T00:00:00"/>
    <d v="2011-10-28T00:00:00"/>
    <d v="2014-01-13T00:00:00"/>
    <n v="56"/>
    <n v="32.142857139999997"/>
    <n v="3.5714285710000002"/>
    <n v="115.59"/>
    <n v="9.5297029702970298E-2"/>
    <n v="1"/>
    <n v="0"/>
    <n v="0"/>
    <n v="0"/>
    <s v="Thursday"/>
    <s v="CHO"/>
    <n v="11.945088552471514"/>
    <n v="154058.63450518719"/>
    <n v="0.99999350900705941"/>
    <x v="0"/>
    <x v="0"/>
  </r>
  <r>
    <x v="476"/>
    <n v="0"/>
    <d v="2013-02-01T00:00:00"/>
    <d v="2013-02-01T00:00:00"/>
    <d v="2013-02-01T00:00:00"/>
    <n v="0"/>
    <n v="0"/>
    <n v="0"/>
    <n v="74.150000000000006"/>
    <n v="0"/>
    <n v="1"/>
    <n v="0"/>
    <n v="0"/>
    <n v="0"/>
    <s v="Tuesday"/>
    <s v="DCX"/>
    <n v="0.26144907150859098"/>
    <n v="1.2988107934131818"/>
    <n v="0.5649924722533427"/>
    <x v="0"/>
    <x v="1"/>
  </r>
  <r>
    <x v="477"/>
    <n v="1"/>
    <d v="2013-02-28T00:00:00"/>
    <d v="2013-11-17T00:00:00"/>
    <d v="2013-12-20T00:00:00"/>
    <n v="45"/>
    <n v="40"/>
    <n v="6.6666666670000003"/>
    <n v="276.36"/>
    <n v="6.0606060606060601E-2"/>
    <n v="0"/>
    <n v="0"/>
    <n v="0"/>
    <n v="0"/>
    <s v="Saturday"/>
    <s v="DCX"/>
    <n v="8.6065314489803662"/>
    <n v="5467.2523083386814"/>
    <n v="0.99981712621444419"/>
    <x v="0"/>
    <x v="0"/>
  </r>
  <r>
    <x v="478"/>
    <n v="0"/>
    <d v="2010-05-05T00:00:00"/>
    <d v="2011-02-15T00:00:00"/>
    <d v="2013-10-14T00:00:00"/>
    <n v="0"/>
    <n v="0"/>
    <n v="0"/>
    <n v="127.63"/>
    <n v="3.4979423868312799E-2"/>
    <n v="1"/>
    <n v="0"/>
    <n v="0"/>
    <n v="0"/>
    <s v="Wednesday"/>
    <s v="CHO"/>
    <n v="4.9941138393116202E-2"/>
    <n v="1.0512092186911488"/>
    <n v="0.51248269026497084"/>
    <x v="0"/>
    <x v="1"/>
  </r>
  <r>
    <x v="479"/>
    <n v="1"/>
    <d v="2013-06-12T00:00:00"/>
    <d v="2013-06-24T00:00:00"/>
    <d v="2013-09-10T00:00:00"/>
    <n v="41"/>
    <n v="36.585365850000002"/>
    <n v="9.7560975610000007"/>
    <n v="84.91"/>
    <n v="3.8461538461538498E-2"/>
    <n v="1"/>
    <n v="0"/>
    <n v="0"/>
    <n v="0"/>
    <s v="Wednesday"/>
    <s v="DCX"/>
    <n v="9.0413341997705565"/>
    <n v="8445.0369091951561"/>
    <n v="0.99988160127516001"/>
    <x v="0"/>
    <x v="0"/>
  </r>
  <r>
    <x v="480"/>
    <n v="1"/>
    <d v="2013-04-16T00:00:00"/>
    <d v="2013-04-16T00:00:00"/>
    <d v="2013-04-16T00:00:00"/>
    <n v="44"/>
    <n v="2.2727272730000001"/>
    <n v="2.2727272730000001"/>
    <n v="51.9"/>
    <n v="0"/>
    <n v="0"/>
    <n v="0"/>
    <n v="0"/>
    <n v="0"/>
    <s v="Thursday"/>
    <s v="RIC"/>
    <n v="9.1464398383577628"/>
    <n v="9380.983041341955"/>
    <n v="0.99989341272568988"/>
    <x v="0"/>
    <x v="0"/>
  </r>
  <r>
    <x v="481"/>
    <n v="1"/>
    <d v="2013-02-02T00:00:00"/>
    <d v="2013-02-02T00:00:00"/>
    <d v="2013-08-25T00:00:00"/>
    <n v="32"/>
    <n v="87.5"/>
    <n v="3.125"/>
    <n v="69.03"/>
    <n v="5.3921568627450997E-2"/>
    <n v="0"/>
    <n v="0"/>
    <n v="0"/>
    <n v="0"/>
    <s v="Tuesday"/>
    <s v="CHO"/>
    <n v="6.536169571054649"/>
    <n v="689.63989568988802"/>
    <n v="0.9985520674287125"/>
    <x v="0"/>
    <x v="0"/>
  </r>
  <r>
    <x v="482"/>
    <n v="0"/>
    <d v="2012-08-28T00:00:00"/>
    <d v="2013-04-01T00:00:00"/>
    <d v="2013-04-24T00:00:00"/>
    <n v="0"/>
    <n v="0"/>
    <n v="0"/>
    <n v="51.52"/>
    <n v="8.6956521739130405E-2"/>
    <n v="0"/>
    <n v="0"/>
    <n v="0"/>
    <n v="0"/>
    <s v="Thursday"/>
    <s v="DCX"/>
    <n v="-0.2361078923786748"/>
    <n v="0.78969546721392125"/>
    <n v="0.44124572123058819"/>
    <x v="1"/>
    <x v="1"/>
  </r>
  <r>
    <x v="483"/>
    <n v="1"/>
    <d v="2013-06-19T00:00:00"/>
    <d v="2013-06-26T00:00:00"/>
    <d v="2013-07-25T00:00:00"/>
    <n v="45"/>
    <n v="35.555555560000002"/>
    <n v="2.2222222220000001"/>
    <n v="72.209999999999994"/>
    <n v="0.10344827586206901"/>
    <n v="1"/>
    <n v="0"/>
    <n v="0"/>
    <n v="0"/>
    <s v="Friday"/>
    <s v="DCX"/>
    <n v="9.7466998936100122"/>
    <n v="17097.711337310251"/>
    <n v="0.99994151606046366"/>
    <x v="0"/>
    <x v="0"/>
  </r>
  <r>
    <x v="484"/>
    <n v="1"/>
    <d v="2012-03-06T00:00:00"/>
    <d v="2012-03-06T00:00:00"/>
    <d v="2013-08-02T00:00:00"/>
    <n v="48"/>
    <n v="4.1666666670000003"/>
    <n v="4.1666666670000003"/>
    <n v="52.55"/>
    <n v="9.7276264591439707E-3"/>
    <n v="1"/>
    <n v="0"/>
    <n v="0"/>
    <n v="0"/>
    <s v="Wednesday"/>
    <s v="DCX"/>
    <n v="10.5441403629434"/>
    <n v="37954.386519032058"/>
    <n v="0.99997365327844845"/>
    <x v="0"/>
    <x v="0"/>
  </r>
  <r>
    <x v="485"/>
    <n v="1"/>
    <d v="2013-05-07T00:00:00"/>
    <d v="2013-05-07T00:00:00"/>
    <d v="2013-05-14T00:00:00"/>
    <n v="44"/>
    <n v="2.2727272730000001"/>
    <n v="0"/>
    <n v="55.16"/>
    <n v="0.28571428571428598"/>
    <n v="0"/>
    <n v="0"/>
    <n v="0"/>
    <n v="0"/>
    <s v="Wednesday"/>
    <s v="RIC"/>
    <n v="8.9176512652392042"/>
    <n v="7462.5411001180919"/>
    <n v="0.99986601534223696"/>
    <x v="0"/>
    <x v="0"/>
  </r>
  <r>
    <x v="486"/>
    <n v="1"/>
    <d v="2010-06-24T00:00:00"/>
    <d v="2011-09-12T00:00:00"/>
    <d v="2014-01-07T00:00:00"/>
    <n v="36"/>
    <n v="94.444444439999998"/>
    <n v="44.444444439999998"/>
    <n v="68.69"/>
    <n v="2.83018867924528E-2"/>
    <n v="1"/>
    <n v="0"/>
    <n v="0"/>
    <n v="0"/>
    <s v="Wednesday"/>
    <s v="CHO"/>
    <n v="8.7158479497522361"/>
    <n v="6098.8039047852981"/>
    <n v="0.99983606030364103"/>
    <x v="0"/>
    <x v="0"/>
  </r>
  <r>
    <x v="487"/>
    <n v="1"/>
    <d v="2013-02-24T00:00:00"/>
    <d v="2013-03-18T00:00:00"/>
    <d v="2013-03-18T00:00:00"/>
    <n v="44"/>
    <n v="31.81818182"/>
    <n v="4.5454545450000001"/>
    <n v="74.42"/>
    <n v="0"/>
    <n v="0"/>
    <n v="0"/>
    <n v="0"/>
    <n v="0"/>
    <s v="Thursday"/>
    <s v="RIC"/>
    <n v="9.109960046083188"/>
    <n v="9044.9335036999855"/>
    <n v="0.99988945308965727"/>
    <x v="0"/>
    <x v="0"/>
  </r>
  <r>
    <x v="488"/>
    <n v="1"/>
    <d v="2009-06-11T00:00:00"/>
    <d v="2010-06-11T00:00:00"/>
    <d v="2013-11-06T00:00:00"/>
    <n v="49"/>
    <n v="14.28571429"/>
    <n v="6.1224489799999997"/>
    <n v="76.77"/>
    <n v="2.33118971061093E-2"/>
    <n v="0"/>
    <n v="0"/>
    <n v="0"/>
    <n v="0"/>
    <s v="Friday"/>
    <s v="CHO"/>
    <n v="10.173109171817082"/>
    <n v="26189.377584114434"/>
    <n v="0.99996181803806428"/>
    <x v="0"/>
    <x v="0"/>
  </r>
  <r>
    <x v="489"/>
    <n v="1"/>
    <d v="2013-06-08T00:00:00"/>
    <d v="2013-07-03T00:00:00"/>
    <d v="2013-07-03T00:00:00"/>
    <n v="46"/>
    <n v="0"/>
    <n v="0"/>
    <n v="89.24"/>
    <n v="0"/>
    <n v="1"/>
    <n v="0"/>
    <n v="0"/>
    <n v="0"/>
    <s v="Monday"/>
    <s v="DCX"/>
    <n v="9.9173631600120604"/>
    <n v="20279.446410340657"/>
    <n v="0.99995069142070314"/>
    <x v="0"/>
    <x v="0"/>
  </r>
  <r>
    <x v="490"/>
    <n v="1"/>
    <d v="2010-12-13T00:00:00"/>
    <d v="2011-02-02T00:00:00"/>
    <d v="2011-11-14T00:00:00"/>
    <n v="45"/>
    <n v="8.8888888890000004"/>
    <n v="6.6666666670000003"/>
    <n v="83.76"/>
    <n v="1.7543859649122799E-2"/>
    <n v="0"/>
    <n v="0"/>
    <n v="0"/>
    <n v="0"/>
    <s v="Wednesday"/>
    <s v="RIC"/>
    <n v="9.3178816134990026"/>
    <n v="11135.367837522401"/>
    <n v="0.99991020411550791"/>
    <x v="0"/>
    <x v="0"/>
  </r>
  <r>
    <x v="491"/>
    <n v="1"/>
    <d v="2011-07-29T00:00:00"/>
    <d v="2011-07-29T00:00:00"/>
    <d v="2013-02-05T00:00:00"/>
    <n v="48"/>
    <n v="4.1666666670000003"/>
    <n v="0"/>
    <n v="51.64"/>
    <n v="2.1543985637342899E-2"/>
    <n v="0"/>
    <n v="0"/>
    <n v="0"/>
    <n v="0"/>
    <s v="Wednesday"/>
    <s v="RIC"/>
    <n v="9.934953851125977"/>
    <n v="20639.331925601397"/>
    <n v="0.99995155116673484"/>
    <x v="0"/>
    <x v="0"/>
  </r>
  <r>
    <x v="492"/>
    <n v="1"/>
    <d v="2012-05-11T00:00:00"/>
    <d v="2013-06-05T00:00:00"/>
    <d v="2013-06-05T00:00:00"/>
    <n v="44"/>
    <n v="4.5454545450000001"/>
    <n v="0"/>
    <n v="147.99"/>
    <n v="0"/>
    <n v="1"/>
    <n v="0"/>
    <n v="0"/>
    <n v="0"/>
    <s v="Friday"/>
    <s v="CHO"/>
    <n v="9.2861980819953889"/>
    <n v="10788.090595153864"/>
    <n v="0.99990731378227105"/>
    <x v="0"/>
    <x v="0"/>
  </r>
  <r>
    <x v="493"/>
    <n v="1"/>
    <d v="2013-06-30T00:00:00"/>
    <d v="2013-06-30T00:00:00"/>
    <d v="2014-01-17T00:00:00"/>
    <n v="66"/>
    <n v="1.5151515149999999"/>
    <n v="0"/>
    <n v="39.22"/>
    <n v="0.124378109452736"/>
    <n v="1"/>
    <n v="1"/>
    <n v="1"/>
    <n v="0"/>
    <s v="Friday"/>
    <s v="DCX"/>
    <n v="15.87659714259703"/>
    <n v="7854499.7539569912"/>
    <n v="0.99999987268446067"/>
    <x v="0"/>
    <x v="0"/>
  </r>
  <r>
    <x v="494"/>
    <n v="0"/>
    <d v="2011-10-11T00:00:00"/>
    <d v="2011-10-25T00:00:00"/>
    <d v="2013-04-30T00:00:00"/>
    <n v="0"/>
    <n v="0"/>
    <n v="0"/>
    <n v="22.66"/>
    <n v="3.7974683544303799E-2"/>
    <n v="1"/>
    <n v="0"/>
    <n v="0"/>
    <n v="0"/>
    <s v="Tuesday"/>
    <s v="RIC"/>
    <n v="0.4215623257347203"/>
    <n v="1.524341213740759"/>
    <n v="0.60385704018272368"/>
    <x v="0"/>
    <x v="1"/>
  </r>
  <r>
    <x v="495"/>
    <n v="1"/>
    <d v="2013-01-27T00:00:00"/>
    <d v="2013-01-27T00:00:00"/>
    <d v="2013-01-27T00:00:00"/>
    <n v="45"/>
    <n v="0"/>
    <n v="0"/>
    <n v="81.83"/>
    <n v="0"/>
    <n v="0"/>
    <n v="0"/>
    <n v="0"/>
    <n v="0"/>
    <s v="Tuesday"/>
    <s v="RIC"/>
    <n v="9.2074020573444209"/>
    <n v="9970.6599798969546"/>
    <n v="0.99989971579435966"/>
    <x v="0"/>
    <x v="0"/>
  </r>
  <r>
    <x v="496"/>
    <n v="1"/>
    <d v="2012-07-09T00:00:00"/>
    <d v="2013-04-23T00:00:00"/>
    <d v="2013-08-20T00:00:00"/>
    <n v="46"/>
    <n v="23.913043479999999"/>
    <n v="4.3478260869999996"/>
    <n v="34.96"/>
    <n v="3.3613445378151301E-2"/>
    <n v="1"/>
    <n v="0"/>
    <n v="0"/>
    <n v="0"/>
    <s v="Wednesday"/>
    <s v="RIC"/>
    <n v="10.173531180067556"/>
    <n v="26200.432049903549"/>
    <n v="0.99996183414715289"/>
    <x v="0"/>
    <x v="0"/>
  </r>
  <r>
    <x v="497"/>
    <n v="1"/>
    <d v="2013-06-21T00:00:00"/>
    <d v="2013-06-28T00:00:00"/>
    <d v="2013-06-28T00:00:00"/>
    <n v="33"/>
    <n v="69.696969699999997"/>
    <n v="3.0303030299999998"/>
    <n v="99.44"/>
    <n v="0"/>
    <n v="1"/>
    <n v="0"/>
    <n v="0"/>
    <n v="0"/>
    <s v="Thursday"/>
    <s v="BWI"/>
    <n v="7.1952417866640053"/>
    <n v="1333.0726058021739"/>
    <n v="0.99925041561032679"/>
    <x v="0"/>
    <x v="0"/>
  </r>
  <r>
    <x v="498"/>
    <n v="1"/>
    <d v="2013-01-30T00:00:00"/>
    <d v="2013-02-13T00:00:00"/>
    <d v="2013-11-12T00:00:00"/>
    <n v="48"/>
    <n v="6.25"/>
    <n v="2.0833333330000001"/>
    <n v="55.76"/>
    <n v="1.4705882352941201E-2"/>
    <n v="0"/>
    <n v="0"/>
    <n v="0"/>
    <n v="0"/>
    <s v="Wednesday"/>
    <s v="RIC"/>
    <n v="9.9644510706708989"/>
    <n v="21257.202767191346"/>
    <n v="0.99995295933475881"/>
    <x v="0"/>
    <x v="0"/>
  </r>
  <r>
    <x v="499"/>
    <n v="1"/>
    <d v="2013-06-13T00:00:00"/>
    <d v="2013-06-27T00:00:00"/>
    <d v="2013-12-08T00:00:00"/>
    <n v="52"/>
    <n v="40.38461538"/>
    <n v="19.23076923"/>
    <n v="55.86"/>
    <n v="0.12195121951219499"/>
    <n v="1"/>
    <n v="0"/>
    <n v="0"/>
    <n v="0"/>
    <s v="Friday"/>
    <s v="DCX"/>
    <n v="11.597745229003017"/>
    <n v="108852.08584072896"/>
    <n v="0.99999081330591344"/>
    <x v="0"/>
    <x v="0"/>
  </r>
  <r>
    <x v="500"/>
    <n v="1"/>
    <d v="2013-03-21T00:00:00"/>
    <d v="2013-03-21T00:00:00"/>
    <d v="2013-06-18T00:00:00"/>
    <n v="33"/>
    <n v="15.15151515"/>
    <n v="6.0606060609999997"/>
    <n v="106.94"/>
    <n v="3.3707865168539297E-2"/>
    <n v="0"/>
    <n v="0"/>
    <n v="0"/>
    <n v="0"/>
    <s v="Sunday"/>
    <s v="BWI"/>
    <n v="6.6810227174049208"/>
    <n v="797.13393802898577"/>
    <n v="0.99874707746112201"/>
    <x v="0"/>
    <x v="0"/>
  </r>
  <r>
    <x v="501"/>
    <n v="0"/>
    <d v="2010-09-28T00:00:00"/>
    <d v="2010-10-07T00:00:00"/>
    <d v="2012-02-02T00:00:00"/>
    <n v="0"/>
    <n v="0"/>
    <n v="0"/>
    <n v="24.56"/>
    <n v="4.1407867494824002E-2"/>
    <n v="0"/>
    <n v="0"/>
    <n v="0"/>
    <n v="0"/>
    <s v="Thursday"/>
    <s v="RIC"/>
    <n v="-0.1125271988719979"/>
    <n v="0.89357304259918313"/>
    <n v="0.47189784734822487"/>
    <x v="1"/>
    <x v="1"/>
  </r>
  <r>
    <x v="502"/>
    <n v="1"/>
    <d v="2013-05-30T00:00:00"/>
    <d v="2013-05-30T00:00:00"/>
    <d v="2013-05-30T00:00:00"/>
    <n v="41"/>
    <n v="31.707317069999998"/>
    <n v="2.4390243900000002"/>
    <n v="56.48"/>
    <n v="0"/>
    <n v="1"/>
    <n v="0"/>
    <n v="0"/>
    <n v="0"/>
    <s v="Friday"/>
    <s v="RIC"/>
    <n v="9.0253490136535248"/>
    <n v="8311.1146601821729"/>
    <n v="0.99987969367111951"/>
    <x v="0"/>
    <x v="0"/>
  </r>
  <r>
    <x v="503"/>
    <n v="1"/>
    <d v="2013-04-15T00:00:00"/>
    <d v="2013-04-15T00:00:00"/>
    <d v="2013-04-15T00:00:00"/>
    <n v="45"/>
    <n v="0"/>
    <n v="0"/>
    <n v="48.99"/>
    <n v="0"/>
    <n v="0"/>
    <n v="0"/>
    <n v="0"/>
    <n v="0"/>
    <s v="Tuesday"/>
    <s v="RIC"/>
    <n v="9.3242334375726941"/>
    <n v="11206.322843318731"/>
    <n v="0.9999107726248293"/>
    <x v="0"/>
    <x v="0"/>
  </r>
  <r>
    <x v="504"/>
    <n v="1"/>
    <d v="2013-02-27T00:00:00"/>
    <d v="2013-09-30T00:00:00"/>
    <d v="2013-09-30T00:00:00"/>
    <n v="36"/>
    <n v="0"/>
    <n v="0"/>
    <n v="89.75"/>
    <n v="0"/>
    <n v="0"/>
    <n v="0"/>
    <n v="0"/>
    <n v="0"/>
    <s v="Tuesday"/>
    <s v="DCX"/>
    <n v="7.2795219229698152"/>
    <n v="1450.2945068593597"/>
    <n v="0.99931095997726604"/>
    <x v="0"/>
    <x v="0"/>
  </r>
  <r>
    <x v="505"/>
    <n v="1"/>
    <d v="2011-01-28T00:00:00"/>
    <d v="2011-03-15T00:00:00"/>
    <d v="2013-10-06T00:00:00"/>
    <n v="32"/>
    <n v="75"/>
    <n v="6.25"/>
    <n v="80.02"/>
    <n v="2.8846153846153799E-2"/>
    <n v="0"/>
    <n v="0"/>
    <n v="0"/>
    <n v="0"/>
    <s v="Monday"/>
    <s v="CHO"/>
    <n v="6.5723045422918904"/>
    <n v="715.01572988551118"/>
    <n v="0.99860338263775306"/>
    <x v="0"/>
    <x v="0"/>
  </r>
  <r>
    <x v="506"/>
    <n v="1"/>
    <d v="2013-02-19T00:00:00"/>
    <d v="2013-02-26T00:00:00"/>
    <d v="2013-04-30T00:00:00"/>
    <n v="45"/>
    <n v="0"/>
    <n v="0"/>
    <n v="81.27"/>
    <n v="3.1746031746031703E-2"/>
    <n v="0"/>
    <n v="0"/>
    <n v="0"/>
    <n v="0"/>
    <s v="Tuesday"/>
    <s v="RIC"/>
    <n v="9.190110576832021"/>
    <n v="9799.7345428942499"/>
    <n v="0.99989796683140197"/>
    <x v="0"/>
    <x v="0"/>
  </r>
  <r>
    <x v="507"/>
    <n v="1"/>
    <d v="2013-04-08T00:00:00"/>
    <d v="2013-07-11T00:00:00"/>
    <d v="2014-01-19T00:00:00"/>
    <n v="51"/>
    <n v="50.980392160000001"/>
    <n v="19.60784314"/>
    <n v="61.3"/>
    <n v="9.8958333333333301E-2"/>
    <n v="1"/>
    <n v="0"/>
    <n v="0"/>
    <n v="0"/>
    <s v="Tuesday"/>
    <s v="RIC"/>
    <n v="11.38852040201569"/>
    <n v="88302.208889535308"/>
    <n v="0.99998867538323266"/>
    <x v="0"/>
    <x v="0"/>
  </r>
  <r>
    <x v="508"/>
    <n v="1"/>
    <d v="2013-03-20T00:00:00"/>
    <d v="2013-03-20T00:00:00"/>
    <d v="2013-03-20T00:00:00"/>
    <n v="44"/>
    <n v="9.0909090910000003"/>
    <n v="0"/>
    <n v="37.61"/>
    <n v="0"/>
    <n v="0"/>
    <n v="0"/>
    <n v="0"/>
    <n v="0"/>
    <s v="Thursday"/>
    <s v="RIC"/>
    <n v="9.153640633680169"/>
    <n v="9448.7773737655552"/>
    <n v="0.99989417740117603"/>
    <x v="0"/>
    <x v="0"/>
  </r>
  <r>
    <x v="509"/>
    <n v="0"/>
    <d v="2013-03-02T00:00:00"/>
    <d v="2013-04-21T00:00:00"/>
    <d v="2013-04-21T00:00:00"/>
    <n v="0"/>
    <n v="0"/>
    <n v="0"/>
    <n v="96.3"/>
    <n v="0"/>
    <n v="0"/>
    <n v="0"/>
    <n v="0"/>
    <n v="0"/>
    <s v="Friday"/>
    <s v="CHO"/>
    <n v="-0.34259628245988799"/>
    <n v="0.70992476279233652"/>
    <n v="0.41517894719123033"/>
    <x v="1"/>
    <x v="1"/>
  </r>
  <r>
    <x v="510"/>
    <n v="1"/>
    <d v="2013-06-04T00:00:00"/>
    <d v="2013-06-13T00:00:00"/>
    <d v="2013-12-05T00:00:00"/>
    <n v="51"/>
    <n v="1.9607843140000001"/>
    <n v="0"/>
    <n v="188.42"/>
    <n v="2.8571428571428598E-2"/>
    <n v="1"/>
    <n v="0"/>
    <n v="0"/>
    <n v="0"/>
    <s v="Friday"/>
    <s v="CHO"/>
    <n v="10.602556754087622"/>
    <n v="40237.583632948401"/>
    <n v="0.99997514823063549"/>
    <x v="0"/>
    <x v="0"/>
  </r>
  <r>
    <x v="511"/>
    <n v="1"/>
    <d v="2013-04-10T00:00:00"/>
    <d v="2013-07-07T00:00:00"/>
    <d v="2014-01-05T00:00:00"/>
    <n v="54"/>
    <n v="37.037037040000001"/>
    <n v="9.2592592590000002"/>
    <n v="111.02"/>
    <n v="8.7912087912087905E-2"/>
    <n v="0"/>
    <n v="0"/>
    <n v="0"/>
    <n v="0"/>
    <s v="Friday"/>
    <s v="RIC"/>
    <n v="11.127640045787038"/>
    <n v="68025.645025331658"/>
    <n v="0.99998529987772256"/>
    <x v="0"/>
    <x v="0"/>
  </r>
  <r>
    <x v="512"/>
    <n v="1"/>
    <d v="2012-10-05T00:00:00"/>
    <d v="2012-10-05T00:00:00"/>
    <d v="2012-10-05T00:00:00"/>
    <n v="29"/>
    <n v="79.310344830000005"/>
    <n v="0"/>
    <n v="158.5"/>
    <n v="0"/>
    <n v="0"/>
    <n v="0"/>
    <n v="0"/>
    <n v="0"/>
    <s v="Sunday"/>
    <s v="CHO"/>
    <n v="5.557389800604061"/>
    <n v="259.14553124772647"/>
    <n v="0.99615599777861363"/>
    <x v="0"/>
    <x v="0"/>
  </r>
  <r>
    <x v="513"/>
    <n v="1"/>
    <d v="2011-07-18T00:00:00"/>
    <d v="2011-08-03T00:00:00"/>
    <d v="2013-05-12T00:00:00"/>
    <n v="45"/>
    <n v="4.4444444440000002"/>
    <n v="4.4444444440000002"/>
    <n v="81.03"/>
    <n v="3.08641975308642E-3"/>
    <n v="0"/>
    <n v="0"/>
    <n v="0"/>
    <n v="0"/>
    <s v="Thursday"/>
    <s v="RIC"/>
    <n v="9.2937083329993317"/>
    <n v="10869.416871491634"/>
    <n v="0.99990800720783557"/>
    <x v="0"/>
    <x v="0"/>
  </r>
  <r>
    <x v="514"/>
    <n v="1"/>
    <d v="2012-09-14T00:00:00"/>
    <d v="2012-09-18T00:00:00"/>
    <d v="2013-11-13T00:00:00"/>
    <n v="41"/>
    <n v="60.975609759999998"/>
    <n v="9.7560975610000007"/>
    <n v="90.19"/>
    <n v="7.1258907363420396E-3"/>
    <n v="0"/>
    <n v="0"/>
    <n v="0"/>
    <n v="0"/>
    <s v="Thursday"/>
    <s v="DCX"/>
    <n v="8.5163399034807075"/>
    <n v="4995.7353800554802"/>
    <n v="0.99979986932988452"/>
    <x v="0"/>
    <x v="0"/>
  </r>
  <r>
    <x v="515"/>
    <n v="1"/>
    <d v="2013-06-02T00:00:00"/>
    <d v="2013-07-20T00:00:00"/>
    <d v="2013-07-20T00:00:00"/>
    <n v="45"/>
    <n v="11.11111111"/>
    <n v="0"/>
    <n v="39.979999999999997"/>
    <n v="0"/>
    <n v="1"/>
    <n v="0"/>
    <n v="0"/>
    <n v="0"/>
    <s v="Thursday"/>
    <s v="RIC"/>
    <n v="9.8815320090746823"/>
    <n v="19565.674503852766"/>
    <n v="0.99994889269508713"/>
    <x v="0"/>
    <x v="0"/>
  </r>
  <r>
    <x v="516"/>
    <n v="1"/>
    <d v="2012-08-28T00:00:00"/>
    <d v="2012-07-24T00:00:00"/>
    <d v="2014-01-18T00:00:00"/>
    <n v="71"/>
    <n v="12.676056340000001"/>
    <n v="2.8169014080000001"/>
    <n v="120.42"/>
    <n v="0.143646408839779"/>
    <n v="1"/>
    <n v="0"/>
    <n v="1"/>
    <n v="0"/>
    <s v="Monday"/>
    <s v="DCX"/>
    <n v="15.916126449047272"/>
    <n v="8171200.932920306"/>
    <n v="0.99999987761898335"/>
    <x v="0"/>
    <x v="0"/>
  </r>
  <r>
    <x v="517"/>
    <n v="1"/>
    <d v="2011-05-25T00:00:00"/>
    <d v="2011-05-26T00:00:00"/>
    <d v="2013-12-01T00:00:00"/>
    <n v="48"/>
    <n v="33.333333330000002"/>
    <n v="2.0833333330000001"/>
    <n v="56.26"/>
    <n v="3.2608695652173898E-2"/>
    <n v="1"/>
    <n v="1"/>
    <n v="0"/>
    <n v="0"/>
    <s v="Friday"/>
    <s v="RIC"/>
    <n v="11.246408546288517"/>
    <n v="76604.304317813207"/>
    <n v="0.99998694607365768"/>
    <x v="0"/>
    <x v="0"/>
  </r>
  <r>
    <x v="518"/>
    <n v="0"/>
    <d v="2013-06-05T00:00:00"/>
    <d v="2013-06-05T00:00:00"/>
    <d v="2013-06-05T00:00:00"/>
    <n v="0"/>
    <n v="0"/>
    <n v="0"/>
    <n v="26.37"/>
    <n v="0"/>
    <n v="1"/>
    <n v="0"/>
    <n v="0"/>
    <n v="0"/>
    <s v="Friday"/>
    <s v="CHO"/>
    <n v="0.4314309030343797"/>
    <n v="1.539458764508951"/>
    <n v="0.60621530304967663"/>
    <x v="0"/>
    <x v="1"/>
  </r>
  <r>
    <x v="519"/>
    <n v="1"/>
    <d v="2011-08-08T00:00:00"/>
    <d v="2011-11-07T00:00:00"/>
    <d v="2014-01-19T00:00:00"/>
    <n v="34"/>
    <n v="85.294117650000004"/>
    <n v="35.294117649999997"/>
    <n v="119.46"/>
    <n v="2.1144278606965199E-2"/>
    <n v="0"/>
    <n v="0"/>
    <n v="0"/>
    <n v="0"/>
    <s v="Monday"/>
    <s v="RIC"/>
    <n v="7.4164858968584593"/>
    <n v="1663.1786451724311"/>
    <n v="0.99939910297316881"/>
    <x v="0"/>
    <x v="0"/>
  </r>
  <r>
    <x v="520"/>
    <n v="1"/>
    <d v="2013-03-21T00:00:00"/>
    <d v="2013-03-21T00:00:00"/>
    <d v="2013-03-21T00:00:00"/>
    <n v="22"/>
    <n v="90.909090910000003"/>
    <n v="0"/>
    <n v="15.53"/>
    <n v="0"/>
    <n v="0"/>
    <n v="0"/>
    <n v="0"/>
    <n v="0"/>
    <s v="Sunday"/>
    <s v="DCX"/>
    <n v="4.5884714365187573"/>
    <n v="98.343990180717682"/>
    <n v="0.98993396582741555"/>
    <x v="0"/>
    <x v="0"/>
  </r>
  <r>
    <x v="521"/>
    <n v="1"/>
    <d v="2013-02-28T00:00:00"/>
    <d v="2013-03-01T00:00:00"/>
    <d v="2013-08-20T00:00:00"/>
    <n v="47"/>
    <n v="14.893617020000001"/>
    <n v="8.5106382979999999"/>
    <n v="51.43"/>
    <n v="5.8139534883720902E-2"/>
    <n v="1"/>
    <n v="0"/>
    <n v="0"/>
    <n v="0"/>
    <s v="Saturday"/>
    <s v="DCX"/>
    <n v="10.39104532582982"/>
    <n v="32566.691953620262"/>
    <n v="0.99996929472308249"/>
    <x v="0"/>
    <x v="0"/>
  </r>
  <r>
    <x v="522"/>
    <n v="1"/>
    <d v="2010-04-23T00:00:00"/>
    <d v="2010-06-18T00:00:00"/>
    <d v="2013-12-19T00:00:00"/>
    <n v="51"/>
    <n v="7.8431372550000003"/>
    <n v="3.9215686270000001"/>
    <n v="194.14"/>
    <n v="2.6562499999999999E-2"/>
    <n v="0"/>
    <n v="0"/>
    <n v="0"/>
    <n v="0"/>
    <s v="Friday"/>
    <s v="CHO"/>
    <n v="10.133478560193348"/>
    <n v="25171.77384435304"/>
    <n v="0.99996027454081216"/>
    <x v="0"/>
    <x v="0"/>
  </r>
  <r>
    <x v="523"/>
    <n v="0"/>
    <d v="2011-11-16T00:00:00"/>
    <d v="2011-11-16T00:00:00"/>
    <d v="2013-07-25T00:00:00"/>
    <n v="2"/>
    <n v="100"/>
    <n v="0"/>
    <n v="34.25"/>
    <n v="2.91734197730956E-2"/>
    <n v="0"/>
    <n v="0"/>
    <n v="0"/>
    <n v="0"/>
    <s v="Friday"/>
    <s v="CHO"/>
    <n v="0.28258782326133164"/>
    <n v="1.3265582726549277"/>
    <n v="0.57018054877307656"/>
    <x v="0"/>
    <x v="1"/>
  </r>
  <r>
    <x v="524"/>
    <n v="1"/>
    <d v="2010-10-18T00:00:00"/>
    <d v="2010-10-21T00:00:00"/>
    <d v="2013-06-10T00:00:00"/>
    <n v="47"/>
    <n v="4.255319149"/>
    <n v="0"/>
    <n v="46.93"/>
    <n v="1.9730010384215999E-2"/>
    <n v="1"/>
    <n v="0"/>
    <n v="0"/>
    <n v="0"/>
    <s v="Tuesday"/>
    <s v="RIC"/>
    <n v="10.266978424786938"/>
    <n v="28766.834560456111"/>
    <n v="0.99996523895471179"/>
    <x v="0"/>
    <x v="0"/>
  </r>
  <r>
    <x v="525"/>
    <n v="1"/>
    <d v="2013-02-24T00:00:00"/>
    <d v="2013-03-01T00:00:00"/>
    <d v="2013-03-01T00:00:00"/>
    <n v="45"/>
    <n v="0"/>
    <n v="0"/>
    <n v="66.06"/>
    <n v="0"/>
    <n v="0"/>
    <n v="0"/>
    <n v="0"/>
    <n v="0"/>
    <s v="Wednesday"/>
    <s v="RIC"/>
    <n v="9.263505311491798"/>
    <n v="10546.035765779632"/>
    <n v="0.99990518663042327"/>
    <x v="0"/>
    <x v="0"/>
  </r>
  <r>
    <x v="526"/>
    <n v="1"/>
    <d v="2012-08-21T00:00:00"/>
    <d v="2012-08-21T00:00:00"/>
    <d v="2012-10-24T00:00:00"/>
    <n v="47"/>
    <n v="0"/>
    <n v="0"/>
    <n v="102.27"/>
    <n v="6.25E-2"/>
    <n v="0"/>
    <n v="0"/>
    <n v="0"/>
    <n v="0"/>
    <s v="Wednesday"/>
    <s v="CHO"/>
    <n v="9.5188764333161124"/>
    <n v="13614.306036741784"/>
    <n v="0.99992655324843216"/>
    <x v="0"/>
    <x v="0"/>
  </r>
  <r>
    <x v="527"/>
    <n v="1"/>
    <d v="2013-04-29T00:00:00"/>
    <d v="2013-06-16T00:00:00"/>
    <d v="2013-07-07T00:00:00"/>
    <n v="44"/>
    <n v="6.8181818180000002"/>
    <n v="2.2727272730000001"/>
    <n v="39.65"/>
    <n v="9.5238095238095205E-2"/>
    <n v="1"/>
    <n v="0"/>
    <n v="0"/>
    <n v="0"/>
    <s v="Monday"/>
    <s v="CHO"/>
    <n v="9.6574138146427781"/>
    <n v="15637.291395071188"/>
    <n v="0.99993605439528288"/>
    <x v="0"/>
    <x v="0"/>
  </r>
  <r>
    <x v="528"/>
    <n v="1"/>
    <d v="2012-08-28T00:00:00"/>
    <d v="2012-07-20T00:00:00"/>
    <d v="2014-01-07T00:00:00"/>
    <n v="29"/>
    <n v="62.068965519999999"/>
    <n v="13.79310345"/>
    <n v="85.84"/>
    <n v="1.1194029850746299E-2"/>
    <n v="0"/>
    <n v="0"/>
    <n v="1"/>
    <n v="0"/>
    <s v="Sunday"/>
    <s v="DCX"/>
    <n v="6.9398218663467865"/>
    <n v="1032.5862602138297"/>
    <n v="0.99903249487876022"/>
    <x v="0"/>
    <x v="0"/>
  </r>
  <r>
    <x v="529"/>
    <n v="1"/>
    <d v="2012-08-25T00:00:00"/>
    <d v="2012-09-16T00:00:00"/>
    <d v="2012-09-16T00:00:00"/>
    <n v="45"/>
    <n v="2.2222222220000001"/>
    <n v="0"/>
    <n v="85.41"/>
    <n v="0"/>
    <n v="0"/>
    <n v="0"/>
    <n v="0"/>
    <n v="0"/>
    <s v="Wednesday"/>
    <s v="CHO"/>
    <n v="9.1946658715582679"/>
    <n v="9844.4770522647268"/>
    <n v="0.99989843051843075"/>
    <x v="0"/>
    <x v="0"/>
  </r>
  <r>
    <x v="530"/>
    <n v="1"/>
    <d v="2011-04-30T00:00:00"/>
    <d v="2011-10-04T00:00:00"/>
    <d v="2011-10-04T00:00:00"/>
    <n v="39"/>
    <n v="38.46153846"/>
    <n v="7.692307692"/>
    <n v="98.06"/>
    <n v="0"/>
    <n v="0"/>
    <n v="0"/>
    <n v="0"/>
    <n v="0"/>
    <s v="Tuesday"/>
    <s v="CHO"/>
    <n v="8.030888188531085"/>
    <n v="3074.471170971593"/>
    <n v="0.99967484657003491"/>
    <x v="0"/>
    <x v="0"/>
  </r>
  <r>
    <x v="531"/>
    <n v="1"/>
    <d v="2013-03-30T00:00:00"/>
    <d v="2013-03-31T00:00:00"/>
    <d v="2014-01-13T00:00:00"/>
    <n v="57"/>
    <n v="0"/>
    <n v="0"/>
    <n v="89.76"/>
    <n v="9.375E-2"/>
    <n v="0"/>
    <n v="0"/>
    <n v="0"/>
    <n v="0"/>
    <s v="Tuesday"/>
    <s v="RIC"/>
    <n v="11.655181719780726"/>
    <n v="115287.20396937462"/>
    <n v="0.99999132608570895"/>
    <x v="0"/>
    <x v="0"/>
  </r>
  <r>
    <x v="532"/>
    <n v="1"/>
    <e v="#N/A"/>
    <e v="#N/A"/>
    <e v="#N/A"/>
    <n v="40"/>
    <n v="65"/>
    <n v="0"/>
    <n v="81"/>
    <n v="0"/>
    <n v="0"/>
    <n v="0"/>
    <n v="0"/>
    <n v="0"/>
    <s v="Thursday"/>
    <s v="DCX"/>
    <n v="8.154963753795343"/>
    <n v="3480.6131639856881"/>
    <n v="0.99971277682128956"/>
    <x v="0"/>
    <x v="0"/>
  </r>
  <r>
    <x v="533"/>
    <n v="1"/>
    <d v="2013-05-31T00:00:00"/>
    <d v="2013-06-18T00:00:00"/>
    <d v="2013-06-18T00:00:00"/>
    <n v="26"/>
    <n v="7.692307692"/>
    <n v="0"/>
    <n v="97.39"/>
    <n v="0"/>
    <n v="1"/>
    <n v="0"/>
    <n v="0"/>
    <n v="0"/>
    <s v="Monday"/>
    <s v="RIC"/>
    <n v="5.6668043449869376"/>
    <n v="289.10916344859805"/>
    <n v="0.99655302166910975"/>
    <x v="0"/>
    <x v="0"/>
  </r>
  <r>
    <x v="534"/>
    <n v="1"/>
    <d v="2011-03-06T00:00:00"/>
    <d v="2013-04-13T00:00:00"/>
    <d v="2013-04-13T00:00:00"/>
    <n v="45"/>
    <n v="2.2222222220000001"/>
    <n v="0"/>
    <n v="96.46"/>
    <n v="0"/>
    <n v="0"/>
    <n v="0"/>
    <n v="0"/>
    <n v="0"/>
    <s v="Tuesday"/>
    <s v="RIC"/>
    <n v="9.155354460123359"/>
    <n v="9464.9848226947597"/>
    <n v="0.99989435858827891"/>
    <x v="0"/>
    <x v="0"/>
  </r>
  <r>
    <x v="535"/>
    <n v="1"/>
    <d v="2013-05-22T00:00:00"/>
    <d v="2013-06-09T00:00:00"/>
    <d v="2013-06-17T00:00:00"/>
    <n v="45"/>
    <n v="0"/>
    <n v="0"/>
    <n v="18.91"/>
    <n v="0.25"/>
    <n v="1"/>
    <n v="0"/>
    <n v="0"/>
    <n v="0"/>
    <s v="Tuesday"/>
    <s v="RIC"/>
    <n v="9.8046311126644827"/>
    <n v="18117.454917937444"/>
    <n v="0.99994480765581117"/>
    <x v="0"/>
    <x v="0"/>
  </r>
  <r>
    <x v="536"/>
    <n v="1"/>
    <d v="2012-09-17T00:00:00"/>
    <d v="2012-09-18T00:00:00"/>
    <d v="2013-10-20T00:00:00"/>
    <n v="43"/>
    <n v="53.488372089999999"/>
    <n v="0"/>
    <n v="174.65"/>
    <n v="1.2594458438287199E-2"/>
    <n v="0"/>
    <n v="0"/>
    <n v="0"/>
    <n v="0"/>
    <s v="Wednesday"/>
    <s v="CHO"/>
    <n v="8.4473794112418759"/>
    <n v="4662.8373314410755"/>
    <n v="0.99978558428844455"/>
    <x v="0"/>
    <x v="0"/>
  </r>
  <r>
    <x v="537"/>
    <n v="1"/>
    <d v="2012-08-02T00:00:00"/>
    <d v="2012-09-12T00:00:00"/>
    <d v="2013-04-26T00:00:00"/>
    <n v="48"/>
    <n v="0"/>
    <n v="0"/>
    <n v="78.37"/>
    <n v="2.21238938053097E-2"/>
    <n v="0"/>
    <n v="0"/>
    <n v="0"/>
    <n v="0"/>
    <s v="Monday"/>
    <s v="RIC"/>
    <n v="9.839507110964874"/>
    <n v="18760.466912281718"/>
    <n v="0.99994669926372626"/>
    <x v="0"/>
    <x v="0"/>
  </r>
  <r>
    <x v="538"/>
    <n v="1"/>
    <d v="2013-04-20T00:00:00"/>
    <d v="2013-04-28T00:00:00"/>
    <d v="2013-04-28T00:00:00"/>
    <n v="37"/>
    <n v="51.351351350000002"/>
    <n v="0"/>
    <n v="57.87"/>
    <n v="0"/>
    <n v="0"/>
    <n v="0"/>
    <n v="0"/>
    <n v="0"/>
    <s v="Tuesday"/>
    <s v="RIC"/>
    <n v="7.6040162344346633"/>
    <n v="2006.2372554503813"/>
    <n v="0.99950180279023582"/>
    <x v="0"/>
    <x v="0"/>
  </r>
  <r>
    <x v="539"/>
    <n v="0"/>
    <d v="2013-02-14T00:00:00"/>
    <d v="2013-02-14T00:00:00"/>
    <d v="2013-02-14T00:00:00"/>
    <n v="0"/>
    <n v="0"/>
    <n v="0"/>
    <n v="100.55"/>
    <n v="0"/>
    <n v="1"/>
    <n v="0"/>
    <n v="0"/>
    <n v="0"/>
    <s v="Tuesday"/>
    <s v="DCX"/>
    <n v="0.16752859532021053"/>
    <n v="1.182379100210496"/>
    <n v="0.54178446819640658"/>
    <x v="0"/>
    <x v="1"/>
  </r>
  <r>
    <x v="540"/>
    <n v="1"/>
    <d v="2012-08-28T00:00:00"/>
    <d v="2012-10-04T00:00:00"/>
    <d v="2013-07-02T00:00:00"/>
    <n v="38"/>
    <n v="0"/>
    <n v="0"/>
    <n v="59.72"/>
    <n v="1.4760147601476E-2"/>
    <n v="1"/>
    <n v="0"/>
    <n v="0"/>
    <n v="0"/>
    <s v="Sunday"/>
    <s v="DCX"/>
    <n v="8.3247916901053927"/>
    <n v="4124.8778660716416"/>
    <n v="0.99975762733836038"/>
    <x v="0"/>
    <x v="0"/>
  </r>
  <r>
    <x v="541"/>
    <n v="1"/>
    <d v="2012-09-30T00:00:00"/>
    <d v="2012-10-01T00:00:00"/>
    <d v="2012-10-01T00:00:00"/>
    <n v="44"/>
    <n v="2.2727272730000001"/>
    <n v="2.2727272730000001"/>
    <n v="18.96"/>
    <n v="0"/>
    <n v="0"/>
    <n v="0"/>
    <n v="0"/>
    <n v="0"/>
    <s v="Tuesday"/>
    <s v="RIC"/>
    <n v="9.2636269779655382"/>
    <n v="10547.318942821423"/>
    <n v="0.9999051981642364"/>
    <x v="0"/>
    <x v="0"/>
  </r>
  <r>
    <x v="542"/>
    <n v="1"/>
    <d v="2012-09-04T00:00:00"/>
    <d v="2012-09-04T00:00:00"/>
    <d v="2013-12-15T00:00:00"/>
    <n v="48"/>
    <n v="41.666666669999998"/>
    <n v="22.916666670000001"/>
    <n v="102.43"/>
    <n v="2.5695931477516101E-2"/>
    <n v="0"/>
    <n v="0"/>
    <n v="0"/>
    <n v="0"/>
    <s v="Tuesday"/>
    <s v="RIC"/>
    <n v="10.191750249394779"/>
    <n v="26682.154480049328"/>
    <n v="0.99996252317166068"/>
    <x v="0"/>
    <x v="0"/>
  </r>
  <r>
    <x v="543"/>
    <n v="1"/>
    <d v="2013-06-11T00:00:00"/>
    <d v="2013-06-24T00:00:00"/>
    <d v="2014-01-15T00:00:00"/>
    <n v="42"/>
    <n v="88.095238100000003"/>
    <n v="4.7619047620000003"/>
    <n v="65.97"/>
    <n v="6.8292682926829301E-2"/>
    <n v="1"/>
    <n v="1"/>
    <n v="0"/>
    <n v="0"/>
    <s v="Thursday"/>
    <s v="RIC"/>
    <n v="9.9751487683302464"/>
    <n v="21485.826589423152"/>
    <n v="0.99995345985616635"/>
    <x v="0"/>
    <x v="0"/>
  </r>
  <r>
    <x v="544"/>
    <n v="0"/>
    <d v="2013-06-14T00:00:00"/>
    <d v="2013-06-17T00:00:00"/>
    <d v="2013-06-17T00:00:00"/>
    <n v="5"/>
    <n v="80"/>
    <n v="0"/>
    <n v="100.08"/>
    <n v="0"/>
    <n v="1"/>
    <n v="0"/>
    <n v="0"/>
    <n v="0"/>
    <s v="Thursday"/>
    <s v="BWI"/>
    <n v="1.224591770802806"/>
    <n v="3.4027766864191045"/>
    <n v="0.77287060615983083"/>
    <x v="0"/>
    <x v="1"/>
  </r>
  <r>
    <x v="545"/>
    <n v="1"/>
    <d v="2012-08-28T00:00:00"/>
    <d v="2012-07-31T00:00:00"/>
    <d v="2014-01-19T00:00:00"/>
    <n v="67"/>
    <n v="29.850746269999998"/>
    <n v="5.9701492539999998"/>
    <n v="59.97"/>
    <n v="7.6350093109869593E-2"/>
    <n v="1"/>
    <n v="1"/>
    <n v="1"/>
    <n v="0"/>
    <s v="Monday"/>
    <s v="DCX"/>
    <n v="16.157658430400154"/>
    <n v="10403558.097918933"/>
    <n v="0.99999990387904847"/>
    <x v="0"/>
    <x v="0"/>
  </r>
  <r>
    <x v="546"/>
    <n v="1"/>
    <d v="2013-05-08T00:00:00"/>
    <d v="2013-05-08T00:00:00"/>
    <d v="2013-09-24T00:00:00"/>
    <n v="45"/>
    <n v="11.11111111"/>
    <n v="4.4444444440000002"/>
    <n v="27.02"/>
    <n v="2.15827338129496E-2"/>
    <n v="0"/>
    <n v="0"/>
    <n v="0"/>
    <n v="0"/>
    <s v="Friday"/>
    <s v="DCX"/>
    <n v="9.4746186174189901"/>
    <n v="13024.905579478665"/>
    <n v="0.99992322990567539"/>
    <x v="0"/>
    <x v="0"/>
  </r>
  <r>
    <x v="547"/>
    <n v="0"/>
    <d v="2013-06-19T00:00:00"/>
    <d v="2013-06-19T00:00:00"/>
    <d v="2013-06-19T00:00:00"/>
    <n v="0"/>
    <n v="0"/>
    <n v="0"/>
    <n v="51.02"/>
    <n v="0"/>
    <n v="1"/>
    <n v="0"/>
    <n v="0"/>
    <n v="0"/>
    <s v="Monday"/>
    <s v="CHO"/>
    <n v="0.34373621598727438"/>
    <n v="1.4102065964860695"/>
    <n v="0.58509780802279043"/>
    <x v="0"/>
    <x v="1"/>
  </r>
  <r>
    <x v="548"/>
    <n v="0"/>
    <d v="2011-03-05T00:00:00"/>
    <d v="2011-03-22T00:00:00"/>
    <d v="2011-12-12T00:00:00"/>
    <n v="0"/>
    <n v="0"/>
    <n v="0"/>
    <n v="127.38"/>
    <n v="3.3962264150943403E-2"/>
    <n v="1"/>
    <n v="0"/>
    <n v="0"/>
    <n v="0"/>
    <s v="Monday"/>
    <s v="CHO"/>
    <n v="5.1448397889930053E-2"/>
    <n v="1.0527948584542628"/>
    <n v="0.5128592631253025"/>
    <x v="0"/>
    <x v="1"/>
  </r>
  <r>
    <x v="549"/>
    <n v="1"/>
    <d v="2013-05-09T00:00:00"/>
    <d v="2013-10-09T00:00:00"/>
    <d v="2013-10-21T00:00:00"/>
    <n v="31"/>
    <n v="45.161290319999999"/>
    <n v="0"/>
    <n v="128.59"/>
    <n v="0.16666666666666699"/>
    <n v="0"/>
    <n v="0"/>
    <n v="0"/>
    <n v="0"/>
    <s v="Thursday"/>
    <s v="RIC"/>
    <n v="5.9847142751250804"/>
    <n v="397.30898397016239"/>
    <n v="0.99748938627988637"/>
    <x v="0"/>
    <x v="0"/>
  </r>
  <r>
    <x v="550"/>
    <n v="1"/>
    <d v="2013-06-01T00:00:00"/>
    <d v="2013-06-13T00:00:00"/>
    <d v="2013-10-10T00:00:00"/>
    <n v="40"/>
    <n v="42.5"/>
    <n v="17.5"/>
    <n v="132.54"/>
    <n v="1.6806722689075598E-2"/>
    <n v="1"/>
    <n v="0"/>
    <n v="0"/>
    <n v="0"/>
    <s v="Saturday"/>
    <s v="BWI"/>
    <n v="8.822647579895623"/>
    <n v="6786.2078892504032"/>
    <n v="0.99985266400907158"/>
    <x v="0"/>
    <x v="0"/>
  </r>
  <r>
    <x v="551"/>
    <n v="1"/>
    <d v="2013-04-08T00:00:00"/>
    <d v="2013-05-09T00:00:00"/>
    <d v="2013-09-22T00:00:00"/>
    <n v="33"/>
    <n v="81.818181820000007"/>
    <n v="0"/>
    <n v="39.380000000000003"/>
    <n v="2.2058823529411801E-2"/>
    <n v="0"/>
    <n v="0"/>
    <n v="0"/>
    <n v="0"/>
    <s v="Monday"/>
    <s v="CHO"/>
    <n v="6.812083899967285"/>
    <n v="908.76260546732215"/>
    <n v="0.99890081215254356"/>
    <x v="0"/>
    <x v="0"/>
  </r>
  <r>
    <x v="552"/>
    <n v="1"/>
    <d v="2012-11-09T00:00:00"/>
    <d v="2013-03-17T00:00:00"/>
    <d v="2013-03-17T00:00:00"/>
    <n v="45"/>
    <n v="0"/>
    <n v="0"/>
    <n v="124.87"/>
    <n v="0"/>
    <n v="0"/>
    <n v="0"/>
    <n v="0"/>
    <n v="0"/>
    <s v="Tuesday"/>
    <s v="RIC"/>
    <n v="9.0542832204069992"/>
    <n v="8555.102952179901"/>
    <n v="0.9998831243609867"/>
    <x v="0"/>
    <x v="0"/>
  </r>
  <r>
    <x v="553"/>
    <n v="1"/>
    <d v="2013-01-29T00:00:00"/>
    <d v="2013-03-31T00:00:00"/>
    <d v="2013-03-31T00:00:00"/>
    <n v="37"/>
    <n v="54.054054049999998"/>
    <n v="0"/>
    <n v="58.6"/>
    <n v="0"/>
    <n v="0"/>
    <n v="0"/>
    <n v="0"/>
    <n v="0"/>
    <s v="Wednesday"/>
    <s v="CHO"/>
    <n v="7.6014191909643021"/>
    <n v="2001.0337299017992"/>
    <n v="0.99950050791599343"/>
    <x v="0"/>
    <x v="0"/>
  </r>
  <r>
    <x v="554"/>
    <n v="1"/>
    <d v="2012-08-17T00:00:00"/>
    <d v="2012-08-24T00:00:00"/>
    <d v="2014-01-19T00:00:00"/>
    <n v="54"/>
    <n v="11.11111111"/>
    <n v="3.703703704"/>
    <n v="161.19"/>
    <n v="9.9415204678362595E-2"/>
    <n v="1"/>
    <n v="0"/>
    <n v="0"/>
    <n v="0"/>
    <s v="Wednesday"/>
    <s v="CHO"/>
    <n v="11.360744030969261"/>
    <n v="85883.244519792526"/>
    <n v="0.99998835642083606"/>
    <x v="0"/>
    <x v="0"/>
  </r>
  <r>
    <x v="555"/>
    <n v="0"/>
    <d v="2011-07-26T00:00:00"/>
    <d v="2011-07-27T00:00:00"/>
    <d v="2013-05-27T00:00:00"/>
    <n v="0"/>
    <n v="0"/>
    <n v="0"/>
    <n v="73.48"/>
    <n v="3.4328358208955197E-2"/>
    <n v="1"/>
    <n v="0"/>
    <n v="0"/>
    <n v="0"/>
    <s v="Wednesday"/>
    <s v="CHO"/>
    <n v="0.24298032414864429"/>
    <n v="1.275043536304556"/>
    <n v="0.56044797207514552"/>
    <x v="0"/>
    <x v="1"/>
  </r>
  <r>
    <x v="556"/>
    <n v="0"/>
    <d v="2013-05-11T00:00:00"/>
    <d v="2013-05-15T00:00:00"/>
    <d v="2013-05-15T00:00:00"/>
    <n v="0"/>
    <n v="0"/>
    <n v="0"/>
    <n v="57.49"/>
    <n v="0"/>
    <n v="0"/>
    <n v="0"/>
    <n v="0"/>
    <n v="0"/>
    <s v="Thursday"/>
    <s v="RIC"/>
    <n v="-0.20452606727537861"/>
    <n v="0.81503349593801611"/>
    <n v="0.44904598056291173"/>
    <x v="1"/>
    <x v="1"/>
  </r>
  <r>
    <x v="557"/>
    <n v="1"/>
    <d v="2013-06-04T00:00:00"/>
    <d v="2013-06-23T00:00:00"/>
    <d v="2013-06-23T00:00:00"/>
    <n v="45"/>
    <n v="20"/>
    <n v="13.33333333"/>
    <n v="92.74"/>
    <n v="0"/>
    <n v="1"/>
    <n v="0"/>
    <n v="0"/>
    <n v="0"/>
    <s v="Thursday"/>
    <s v="DCX"/>
    <n v="9.9498383844039857"/>
    <n v="20948.836449487702"/>
    <n v="0.99995226693046457"/>
    <x v="0"/>
    <x v="0"/>
  </r>
  <r>
    <x v="558"/>
    <n v="1"/>
    <d v="2013-06-09T00:00:00"/>
    <d v="2013-06-09T00:00:00"/>
    <d v="2013-06-09T00:00:00"/>
    <n v="39"/>
    <n v="61.53846154"/>
    <n v="0"/>
    <n v="72.03"/>
    <n v="0"/>
    <n v="1"/>
    <n v="0"/>
    <n v="0"/>
    <n v="0"/>
    <s v="Monday"/>
    <s v="CHO"/>
    <n v="8.5010418002657424"/>
    <n v="4919.8917158262211"/>
    <n v="0.99979678479882339"/>
    <x v="0"/>
    <x v="0"/>
  </r>
  <r>
    <x v="559"/>
    <n v="1"/>
    <d v="2013-04-11T00:00:00"/>
    <d v="2013-04-11T00:00:00"/>
    <d v="2013-05-22T00:00:00"/>
    <n v="40"/>
    <n v="35"/>
    <n v="2.5"/>
    <n v="21.25"/>
    <n v="4.8780487804878099E-2"/>
    <n v="0"/>
    <n v="0"/>
    <n v="0"/>
    <n v="0"/>
    <s v="Saturday"/>
    <s v="DCX"/>
    <n v="8.3858998230662625"/>
    <n v="4384.802321025898"/>
    <n v="0.99977199154754282"/>
    <x v="0"/>
    <x v="0"/>
  </r>
  <r>
    <x v="560"/>
    <n v="1"/>
    <d v="2013-01-27T00:00:00"/>
    <d v="2013-01-28T00:00:00"/>
    <d v="2014-01-06T00:00:00"/>
    <n v="48"/>
    <n v="47.916666669999998"/>
    <n v="18.75"/>
    <n v="201.13"/>
    <n v="2.6239067055393601E-2"/>
    <n v="0"/>
    <n v="0"/>
    <n v="0"/>
    <n v="0"/>
    <s v="Thursday"/>
    <s v="RIC"/>
    <n v="9.760284250790308"/>
    <n v="17331.557483820765"/>
    <n v="0.99994230510985271"/>
    <x v="0"/>
    <x v="0"/>
  </r>
  <r>
    <x v="561"/>
    <n v="1"/>
    <d v="2009-11-10T00:00:00"/>
    <d v="2010-06-07T00:00:00"/>
    <d v="2010-06-07T00:00:00"/>
    <n v="44"/>
    <n v="2.2727272730000001"/>
    <n v="2.2727272730000001"/>
    <n v="26.11"/>
    <n v="0"/>
    <n v="0"/>
    <n v="0"/>
    <n v="0"/>
    <n v="0"/>
    <s v="Friday"/>
    <s v="CHO"/>
    <n v="9.2381901823311843"/>
    <n v="10282.412416368077"/>
    <n v="0.99990275601526901"/>
    <x v="0"/>
    <x v="0"/>
  </r>
  <r>
    <x v="562"/>
    <n v="1"/>
    <d v="2012-08-28T00:00:00"/>
    <d v="2012-09-13T00:00:00"/>
    <d v="2014-01-07T00:00:00"/>
    <n v="35"/>
    <n v="85.714285709999999"/>
    <n v="31.428571430000002"/>
    <n v="103.62"/>
    <n v="4.3659043659043703E-2"/>
    <n v="0"/>
    <n v="0"/>
    <n v="0"/>
    <n v="0"/>
    <s v="Sunday"/>
    <s v="BWI"/>
    <n v="7.5960201452460989"/>
    <n v="1990.2591696549914"/>
    <n v="0.99949780520022757"/>
    <x v="0"/>
    <x v="0"/>
  </r>
  <r>
    <x v="563"/>
    <n v="1"/>
    <d v="2011-05-16T00:00:00"/>
    <d v="2011-05-24T00:00:00"/>
    <d v="2014-01-16T00:00:00"/>
    <n v="50"/>
    <n v="30"/>
    <n v="10"/>
    <n v="54.29"/>
    <n v="1.2396694214876E-2"/>
    <n v="0"/>
    <n v="0"/>
    <n v="0"/>
    <n v="0"/>
    <s v="Friday"/>
    <s v="CHO"/>
    <n v="10.545242846805415"/>
    <n v="37996.253692362741"/>
    <n v="0.9999736823085138"/>
    <x v="0"/>
    <x v="0"/>
  </r>
  <r>
    <x v="564"/>
    <n v="1"/>
    <d v="2012-10-27T00:00:00"/>
    <d v="2012-11-19T00:00:00"/>
    <d v="2013-06-12T00:00:00"/>
    <n v="41"/>
    <n v="29.268292679999998"/>
    <n v="0"/>
    <n v="57.17"/>
    <n v="2.92682926829268E-2"/>
    <n v="0"/>
    <n v="0"/>
    <n v="0"/>
    <n v="0"/>
    <s v="Monday"/>
    <s v="RIC"/>
    <n v="8.4330407740195543"/>
    <n v="4596.4556472789081"/>
    <n v="0.99978248838559391"/>
    <x v="0"/>
    <x v="0"/>
  </r>
  <r>
    <x v="565"/>
    <n v="1"/>
    <d v="2013-05-27T00:00:00"/>
    <d v="2013-05-29T00:00:00"/>
    <d v="2013-08-28T00:00:00"/>
    <n v="45"/>
    <n v="17.777777780000001"/>
    <n v="6.6666666670000003"/>
    <n v="54.17"/>
    <n v="5.4945054945054903E-2"/>
    <n v="1"/>
    <n v="0"/>
    <n v="0"/>
    <n v="0"/>
    <s v="Thursday"/>
    <s v="DCX"/>
    <n v="9.9256765733431038"/>
    <n v="20448.740561569215"/>
    <n v="0.99995109962412532"/>
    <x v="0"/>
    <x v="0"/>
  </r>
  <r>
    <x v="566"/>
    <n v="1"/>
    <d v="2013-03-18T00:00:00"/>
    <d v="2013-03-18T00:00:00"/>
    <d v="2013-03-18T00:00:00"/>
    <n v="45"/>
    <n v="0"/>
    <n v="0"/>
    <n v="112.55"/>
    <n v="0"/>
    <n v="0"/>
    <n v="0"/>
    <n v="0"/>
    <n v="0"/>
    <s v="Tuesday"/>
    <s v="CHO"/>
    <n v="9.0981127759615781"/>
    <n v="8938.4079974443539"/>
    <n v="0.99988813576913749"/>
    <x v="0"/>
    <x v="0"/>
  </r>
  <r>
    <x v="567"/>
    <n v="1"/>
    <d v="2012-03-05T00:00:00"/>
    <d v="2012-03-21T00:00:00"/>
    <d v="2012-04-18T00:00:00"/>
    <n v="45"/>
    <n v="0"/>
    <n v="0"/>
    <n v="109.12"/>
    <n v="7.1428571428571397E-2"/>
    <n v="0"/>
    <n v="0"/>
    <n v="0"/>
    <n v="0"/>
    <s v="Thursday"/>
    <s v="RIC"/>
    <n v="9.0669269233438623"/>
    <n v="8663.9578468230866"/>
    <n v="0.99988459262956864"/>
    <x v="0"/>
    <x v="0"/>
  </r>
  <r>
    <x v="568"/>
    <n v="1"/>
    <d v="2011-08-08T00:00:00"/>
    <d v="2011-08-25T00:00:00"/>
    <d v="2012-11-21T00:00:00"/>
    <n v="46"/>
    <n v="2.1739130430000002"/>
    <n v="0"/>
    <n v="125.39"/>
    <n v="1.7621145374449299E-2"/>
    <n v="0"/>
    <n v="0"/>
    <n v="0"/>
    <n v="0"/>
    <s v="Thursday"/>
    <s v="RIC"/>
    <n v="9.2528077468220218"/>
    <n v="10433.820153192853"/>
    <n v="0.99990416701147511"/>
    <x v="0"/>
    <x v="0"/>
  </r>
  <r>
    <x v="569"/>
    <n v="1"/>
    <d v="2012-05-15T00:00:00"/>
    <d v="2012-05-16T00:00:00"/>
    <d v="2013-02-14T00:00:00"/>
    <n v="41"/>
    <n v="58.536585369999997"/>
    <n v="4.8780487800000003"/>
    <n v="91.5"/>
    <n v="1.09489051094891E-2"/>
    <n v="0"/>
    <n v="0"/>
    <n v="0"/>
    <n v="0"/>
    <s v="Thursday"/>
    <s v="RIC"/>
    <n v="8.415696838318599"/>
    <n v="4517.4223712793773"/>
    <n v="0.99977868381531654"/>
    <x v="0"/>
    <x v="0"/>
  </r>
  <r>
    <x v="570"/>
    <n v="1"/>
    <d v="2013-06-11T00:00:00"/>
    <d v="2013-06-12T00:00:00"/>
    <d v="2014-01-08T00:00:00"/>
    <n v="48"/>
    <n v="37.5"/>
    <n v="10.41666667"/>
    <n v="59.84"/>
    <n v="3.8095238095238099E-2"/>
    <n v="1"/>
    <n v="0"/>
    <n v="0"/>
    <n v="0"/>
    <s v="Thursday"/>
    <s v="CHO"/>
    <n v="10.620976305578202"/>
    <n v="40985.609881464181"/>
    <n v="0.99997560178792799"/>
    <x v="0"/>
    <x v="0"/>
  </r>
  <r>
    <x v="571"/>
    <n v="1"/>
    <d v="2012-08-28T00:00:00"/>
    <d v="2013-02-25T00:00:00"/>
    <d v="2013-02-25T00:00:00"/>
    <n v="46"/>
    <n v="6.5217391300000003"/>
    <n v="0"/>
    <n v="37.049999999999997"/>
    <n v="0"/>
    <n v="0"/>
    <n v="0"/>
    <n v="0"/>
    <n v="0"/>
    <s v="Wednesday"/>
    <s v="DCX"/>
    <n v="9.577789328764954"/>
    <n v="14440.460878988637"/>
    <n v="0.99993075492788575"/>
    <x v="0"/>
    <x v="0"/>
  </r>
  <r>
    <x v="572"/>
    <n v="0"/>
    <d v="2010-04-06T00:00:00"/>
    <d v="2010-04-06T00:00:00"/>
    <d v="2010-04-06T00:00:00"/>
    <n v="0"/>
    <n v="0"/>
    <n v="0"/>
    <n v="7.97"/>
    <n v="0"/>
    <n v="0"/>
    <n v="0"/>
    <n v="0"/>
    <n v="0"/>
    <s v="Thursday"/>
    <s v="CHO"/>
    <n v="-2.8354022546264873E-2"/>
    <n v="0.97204418032415485"/>
    <n v="0.49291196922595065"/>
    <x v="1"/>
    <x v="1"/>
  </r>
  <r>
    <x v="573"/>
    <n v="1"/>
    <d v="2013-04-29T00:00:00"/>
    <d v="2013-04-29T00:00:00"/>
    <d v="2013-04-29T00:00:00"/>
    <n v="45"/>
    <n v="0"/>
    <n v="0"/>
    <n v="78.63"/>
    <n v="0"/>
    <n v="0"/>
    <n v="0"/>
    <n v="0"/>
    <n v="0"/>
    <s v="Wednesday"/>
    <s v="CHO"/>
    <n v="9.218786357488467"/>
    <n v="10084.81753475573"/>
    <n v="0.99990085087336211"/>
    <x v="0"/>
    <x v="0"/>
  </r>
  <r>
    <x v="574"/>
    <n v="1"/>
    <d v="2012-09-18T00:00:00"/>
    <d v="2012-09-18T00:00:00"/>
    <d v="2013-04-03T00:00:00"/>
    <n v="48"/>
    <n v="2.0833333330000001"/>
    <n v="0"/>
    <n v="92.28"/>
    <n v="3.0456852791878201E-2"/>
    <n v="1"/>
    <n v="0"/>
    <n v="0"/>
    <n v="0"/>
    <s v="Thursday"/>
    <s v="DCX"/>
    <n v="10.31020388015506"/>
    <n v="30037.560078374274"/>
    <n v="0.99996670945619925"/>
    <x v="0"/>
    <x v="0"/>
  </r>
  <r>
    <x v="575"/>
    <n v="1"/>
    <d v="2013-01-22T00:00:00"/>
    <d v="2013-01-22T00:00:00"/>
    <d v="2013-01-22T00:00:00"/>
    <n v="45"/>
    <n v="0"/>
    <n v="0"/>
    <n v="52.31"/>
    <n v="0"/>
    <n v="0"/>
    <n v="0"/>
    <n v="0"/>
    <n v="0"/>
    <s v="Tuesday"/>
    <s v="RIC"/>
    <n v="9.3124222261732452"/>
    <n v="11074.741194227485"/>
    <n v="0.99990971258875916"/>
    <x v="0"/>
    <x v="0"/>
  </r>
  <r>
    <x v="576"/>
    <n v="1"/>
    <d v="2011-05-25T00:00:00"/>
    <d v="2011-06-01T00:00:00"/>
    <d v="2013-11-06T00:00:00"/>
    <n v="50"/>
    <n v="10"/>
    <n v="2"/>
    <n v="66.61"/>
    <n v="1.12485939257593E-2"/>
    <n v="0"/>
    <n v="0"/>
    <n v="0"/>
    <n v="0"/>
    <s v="Wednesday"/>
    <s v="CHO"/>
    <n v="10.348507676113364"/>
    <n v="31210.43197587235"/>
    <n v="0.99996796045754088"/>
    <x v="0"/>
    <x v="0"/>
  </r>
  <r>
    <x v="577"/>
    <n v="0"/>
    <d v="2011-11-30T00:00:00"/>
    <d v="2011-12-03T00:00:00"/>
    <d v="2014-01-12T00:00:00"/>
    <n v="6"/>
    <n v="0"/>
    <n v="0"/>
    <n v="64.3"/>
    <n v="6.4850843060959798E-2"/>
    <n v="0"/>
    <n v="0"/>
    <n v="0"/>
    <n v="0"/>
    <s v="Monday"/>
    <s v="CHO"/>
    <n v="0.99832320679648401"/>
    <n v="2.7137276512376074"/>
    <n v="0.73072877337498132"/>
    <x v="0"/>
    <x v="1"/>
  </r>
  <r>
    <x v="578"/>
    <n v="1"/>
    <d v="2012-05-08T00:00:00"/>
    <d v="2013-12-09T00:00:00"/>
    <d v="2014-01-19T00:00:00"/>
    <n v="50"/>
    <n v="52"/>
    <n v="16"/>
    <n v="114.45"/>
    <n v="0.12195121951219499"/>
    <n v="1"/>
    <n v="0"/>
    <n v="0"/>
    <n v="0"/>
    <s v="Tuesday"/>
    <s v="RIC"/>
    <n v="10.905117379419274"/>
    <n v="54454.315391114593"/>
    <n v="0.99998163631974546"/>
    <x v="0"/>
    <x v="0"/>
  </r>
  <r>
    <x v="579"/>
    <n v="1"/>
    <d v="2012-07-27T00:00:00"/>
    <d v="2012-10-02T00:00:00"/>
    <d v="2013-02-13T00:00:00"/>
    <n v="45"/>
    <n v="0"/>
    <n v="0"/>
    <n v="63.58"/>
    <n v="1.49253731343284E-2"/>
    <n v="0"/>
    <n v="0"/>
    <n v="0"/>
    <n v="0"/>
    <s v="Wednesday"/>
    <s v="RIC"/>
    <n v="9.2632619114066479"/>
    <n v="10543.469172143472"/>
    <n v="0.99990516355222114"/>
    <x v="0"/>
    <x v="0"/>
  </r>
  <r>
    <x v="580"/>
    <n v="1"/>
    <d v="2013-04-30T00:00:00"/>
    <d v="2013-04-30T00:00:00"/>
    <d v="2013-06-16T00:00:00"/>
    <n v="32"/>
    <n v="96.875"/>
    <n v="3.125"/>
    <n v="72.09"/>
    <n v="0.10638297872340401"/>
    <n v="1"/>
    <n v="0"/>
    <n v="0"/>
    <n v="0"/>
    <s v="Monday"/>
    <s v="DCX"/>
    <n v="7.0186609528982116"/>
    <n v="1117.2895123395006"/>
    <n v="0.99910577718116311"/>
    <x v="0"/>
    <x v="0"/>
  </r>
  <r>
    <x v="581"/>
    <n v="1"/>
    <d v="2011-09-08T00:00:00"/>
    <d v="2011-09-13T00:00:00"/>
    <d v="2013-05-30T00:00:00"/>
    <n v="47"/>
    <n v="8.5106382979999999"/>
    <n v="0"/>
    <n v="109.51"/>
    <n v="7.8399999999999997E-2"/>
    <n v="1"/>
    <n v="0"/>
    <n v="0"/>
    <n v="0"/>
    <s v="Monday"/>
    <s v="RIC"/>
    <n v="10.008705847957232"/>
    <n v="22219.06199724659"/>
    <n v="0.99995499562511914"/>
    <x v="0"/>
    <x v="0"/>
  </r>
  <r>
    <x v="582"/>
    <n v="1"/>
    <d v="2013-06-05T00:00:00"/>
    <d v="2013-06-05T00:00:00"/>
    <d v="2014-01-13T00:00:00"/>
    <n v="43"/>
    <n v="27.906976740000001"/>
    <n v="2.3255813949999999"/>
    <n v="146.66"/>
    <n v="1.35135135135135E-2"/>
    <n v="1"/>
    <n v="0"/>
    <n v="0"/>
    <n v="0"/>
    <s v="Thursday"/>
    <s v="CHO"/>
    <n v="9.1162948834388917"/>
    <n v="9102.4135575115888"/>
    <n v="0.99989015109621437"/>
    <x v="0"/>
    <x v="0"/>
  </r>
  <r>
    <x v="583"/>
    <n v="1"/>
    <d v="2013-06-09T00:00:00"/>
    <d v="2013-06-23T00:00:00"/>
    <d v="2013-10-31T00:00:00"/>
    <n v="40"/>
    <n v="55"/>
    <n v="2.5"/>
    <n v="39.020000000000003"/>
    <n v="6.15384615384615E-2"/>
    <n v="1"/>
    <n v="0"/>
    <n v="0"/>
    <n v="0"/>
    <s v="Saturday"/>
    <s v="DCX"/>
    <n v="8.8401763599110215"/>
    <n v="6906.2105116316325"/>
    <n v="0.99985522375518798"/>
    <x v="0"/>
    <x v="0"/>
  </r>
  <r>
    <x v="584"/>
    <n v="0"/>
    <d v="2013-01-22T00:00:00"/>
    <d v="2013-01-23T00:00:00"/>
    <d v="2013-02-21T00:00:00"/>
    <n v="0"/>
    <n v="0"/>
    <n v="0"/>
    <n v="112.28"/>
    <n v="6.8965517241379296E-2"/>
    <n v="1"/>
    <n v="0"/>
    <n v="0"/>
    <n v="0"/>
    <s v="Wednesday"/>
    <s v="RIC"/>
    <n v="8.3905772471269291E-2"/>
    <n v="1.0875264140542693"/>
    <n v="0.52096414528338364"/>
    <x v="0"/>
    <x v="1"/>
  </r>
  <r>
    <x v="585"/>
    <n v="1"/>
    <d v="2013-06-27T00:00:00"/>
    <d v="2013-06-27T00:00:00"/>
    <d v="2013-08-22T00:00:00"/>
    <n v="45"/>
    <n v="2.2222222220000001"/>
    <n v="2.2222222220000001"/>
    <n v="54.37"/>
    <n v="3.5714285714285698E-2"/>
    <n v="1"/>
    <n v="0"/>
    <n v="0"/>
    <n v="0"/>
    <s v="Friday"/>
    <s v="RIC"/>
    <n v="9.851311538695894"/>
    <n v="18983.235730560937"/>
    <n v="0.99994732471645464"/>
    <x v="0"/>
    <x v="0"/>
  </r>
  <r>
    <x v="586"/>
    <n v="1"/>
    <d v="2013-06-18T00:00:00"/>
    <d v="2013-06-18T00:00:00"/>
    <d v="2013-06-18T00:00:00"/>
    <n v="39"/>
    <n v="48.717948720000003"/>
    <n v="2.5641025640000001"/>
    <n v="52.48"/>
    <n v="0"/>
    <n v="1"/>
    <n v="0"/>
    <n v="0"/>
    <n v="0"/>
    <s v="Thursday"/>
    <s v="DCX"/>
    <n v="8.6198244943444333"/>
    <n v="5540.4139343644738"/>
    <n v="0.99981954064218181"/>
    <x v="0"/>
    <x v="0"/>
  </r>
  <r>
    <x v="587"/>
    <n v="1"/>
    <d v="2010-08-15T00:00:00"/>
    <d v="2011-03-08T00:00:00"/>
    <d v="2013-12-16T00:00:00"/>
    <n v="42"/>
    <n v="95.238095240000007"/>
    <n v="16.666666670000001"/>
    <n v="69.48"/>
    <n v="9.7633136094674597E-2"/>
    <n v="0"/>
    <n v="0"/>
    <n v="0"/>
    <n v="0"/>
    <s v="Tuesday"/>
    <s v="CHO"/>
    <n v="8.8788039199999833"/>
    <n v="7178.199897826461"/>
    <n v="0.99986070871208044"/>
    <x v="0"/>
    <x v="0"/>
  </r>
  <r>
    <x v="588"/>
    <n v="1"/>
    <d v="2012-10-27T00:00:00"/>
    <d v="2013-02-03T00:00:00"/>
    <d v="2013-11-24T00:00:00"/>
    <n v="54"/>
    <n v="20.37037037"/>
    <n v="0"/>
    <n v="72.680000000000007"/>
    <n v="2.04081632653061E-2"/>
    <n v="0"/>
    <n v="0"/>
    <n v="0"/>
    <n v="0"/>
    <s v="Monday"/>
    <s v="RIC"/>
    <n v="11.127261346562717"/>
    <n v="67999.888643595361"/>
    <n v="0.9999852943098253"/>
    <x v="0"/>
    <x v="0"/>
  </r>
  <r>
    <x v="589"/>
    <n v="1"/>
    <d v="2013-06-01T00:00:00"/>
    <d v="2013-06-02T00:00:00"/>
    <d v="2013-09-30T00:00:00"/>
    <n v="48"/>
    <n v="4.1666666670000003"/>
    <n v="2.0833333330000001"/>
    <n v="53.87"/>
    <n v="2.5000000000000001E-2"/>
    <n v="1"/>
    <n v="0"/>
    <n v="0"/>
    <n v="0"/>
    <s v="Thursday"/>
    <s v="BWI"/>
    <n v="10.490166540330634"/>
    <n v="35960.145701048154"/>
    <n v="0.99997219220966116"/>
    <x v="0"/>
    <x v="0"/>
  </r>
  <r>
    <x v="590"/>
    <n v="1"/>
    <d v="2013-04-17T00:00:00"/>
    <d v="2013-05-07T00:00:00"/>
    <d v="2013-06-11T00:00:00"/>
    <n v="46"/>
    <n v="23.913043479999999"/>
    <n v="0"/>
    <n v="53.64"/>
    <n v="0.14285714285714299"/>
    <n v="0"/>
    <n v="0"/>
    <n v="0"/>
    <n v="0"/>
    <s v="Wednesday"/>
    <s v="RIC"/>
    <n v="9.4319920490364311"/>
    <n v="12481.365475465396"/>
    <n v="0.9999198869795981"/>
    <x v="0"/>
    <x v="0"/>
  </r>
  <r>
    <x v="591"/>
    <n v="1"/>
    <d v="2013-01-24T00:00:00"/>
    <d v="2013-03-28T00:00:00"/>
    <d v="2013-05-30T00:00:00"/>
    <n v="46"/>
    <n v="21.739130429999999"/>
    <n v="4.3478260869999996"/>
    <n v="90.63"/>
    <n v="0.126984126984127"/>
    <n v="0"/>
    <n v="0"/>
    <n v="0"/>
    <n v="0"/>
    <s v="Friday"/>
    <s v="RIC"/>
    <n v="9.3935184202148783"/>
    <n v="12010.282300059334"/>
    <n v="0.99991674494237848"/>
    <x v="0"/>
    <x v="0"/>
  </r>
  <r>
    <x v="592"/>
    <n v="0"/>
    <d v="2012-11-24T00:00:00"/>
    <d v="2012-11-24T00:00:00"/>
    <d v="2012-11-24T00:00:00"/>
    <n v="0"/>
    <n v="0"/>
    <n v="0"/>
    <n v="53.72"/>
    <n v="0"/>
    <n v="0"/>
    <n v="0"/>
    <n v="0"/>
    <n v="0"/>
    <s v="Wednesday"/>
    <s v="DCX"/>
    <n v="-0.19111393866817428"/>
    <n v="0.82603846506659584"/>
    <n v="0.45236641005613759"/>
    <x v="1"/>
    <x v="1"/>
  </r>
  <r>
    <x v="593"/>
    <n v="1"/>
    <d v="2010-11-01T00:00:00"/>
    <d v="2013-03-25T00:00:00"/>
    <d v="2014-01-07T00:00:00"/>
    <n v="41"/>
    <n v="60.975609759999998"/>
    <n v="36.585365850000002"/>
    <n v="68.83"/>
    <n v="4.5138888888888902E-2"/>
    <n v="0"/>
    <n v="0"/>
    <n v="0"/>
    <n v="0"/>
    <s v="Wednesday"/>
    <s v="RIC"/>
    <n v="9.0843716433835748"/>
    <n v="8816.4241655152327"/>
    <n v="0.99988658819387288"/>
    <x v="0"/>
    <x v="0"/>
  </r>
  <r>
    <x v="594"/>
    <n v="1"/>
    <d v="2013-05-27T00:00:00"/>
    <d v="2013-05-30T00:00:00"/>
    <d v="2013-05-30T00:00:00"/>
    <n v="44"/>
    <n v="2.2727272730000001"/>
    <n v="0"/>
    <n v="92.76"/>
    <n v="0"/>
    <n v="1"/>
    <n v="0"/>
    <n v="0"/>
    <n v="0"/>
    <s v="Friday"/>
    <s v="RIC"/>
    <n v="9.4826839872940347"/>
    <n v="13130.381038091977"/>
    <n v="0.9999238465476632"/>
    <x v="0"/>
    <x v="0"/>
  </r>
  <r>
    <x v="595"/>
    <n v="1"/>
    <d v="2013-06-10T00:00:00"/>
    <d v="2013-06-12T00:00:00"/>
    <d v="2013-06-19T00:00:00"/>
    <n v="48"/>
    <n v="4.1666666670000003"/>
    <n v="0"/>
    <n v="80.31"/>
    <n v="0.28571428571428598"/>
    <n v="1"/>
    <n v="1"/>
    <n v="0"/>
    <n v="0"/>
    <s v="Thursday"/>
    <s v="BWI"/>
    <n v="10.967101780705828"/>
    <n v="57936.437343157406"/>
    <n v="0.9999827400029091"/>
    <x v="0"/>
    <x v="0"/>
  </r>
  <r>
    <x v="596"/>
    <n v="1"/>
    <d v="2010-12-06T00:00:00"/>
    <d v="2012-01-22T00:00:00"/>
    <d v="2014-01-06T00:00:00"/>
    <n v="51"/>
    <n v="52.941176470000002"/>
    <n v="13.725490199999999"/>
    <n v="167.87"/>
    <n v="6.15384615384615E-2"/>
    <n v="0"/>
    <n v="0"/>
    <n v="0"/>
    <n v="0"/>
    <s v="Tuesday"/>
    <s v="RIC"/>
    <n v="10.393929823712254"/>
    <n v="32660.766120738961"/>
    <n v="0.99996938316206463"/>
    <x v="0"/>
    <x v="0"/>
  </r>
  <r>
    <x v="597"/>
    <n v="0"/>
    <d v="2012-11-03T00:00:00"/>
    <d v="2013-05-23T00:00:00"/>
    <d v="2013-05-23T00:00:00"/>
    <n v="8"/>
    <n v="25"/>
    <n v="0"/>
    <n v="40"/>
    <n v="0"/>
    <n v="0"/>
    <n v="0"/>
    <n v="0"/>
    <n v="0"/>
    <s v="Friday"/>
    <s v="DCX"/>
    <n v="1.5463220184377255"/>
    <n v="4.6941733104151258"/>
    <n v="0.82438188205987417"/>
    <x v="0"/>
    <x v="1"/>
  </r>
  <r>
    <x v="598"/>
    <n v="1"/>
    <d v="2013-05-13T00:00:00"/>
    <d v="2013-05-13T00:00:00"/>
    <d v="2013-05-13T00:00:00"/>
    <n v="37"/>
    <n v="59.459459459999998"/>
    <n v="0"/>
    <n v="50.03"/>
    <n v="0"/>
    <n v="0"/>
    <n v="0"/>
    <n v="0"/>
    <n v="0"/>
    <s v="Tuesday"/>
    <s v="DCX"/>
    <n v="7.6319077697875759"/>
    <n v="2062.9819626846293"/>
    <n v="0.99951549964191577"/>
    <x v="0"/>
    <x v="0"/>
  </r>
  <r>
    <x v="599"/>
    <n v="1"/>
    <d v="2013-05-08T00:00:00"/>
    <d v="2013-05-10T00:00:00"/>
    <d v="2014-01-19T00:00:00"/>
    <n v="41"/>
    <n v="75.609756099999998"/>
    <n v="4.8780487800000003"/>
    <n v="77.5"/>
    <n v="8.2677165354330701E-2"/>
    <n v="0"/>
    <n v="0"/>
    <n v="1"/>
    <n v="0"/>
    <s v="Saturday"/>
    <s v="BWI"/>
    <n v="9.2878369014809667"/>
    <n v="10805.78482309599"/>
    <n v="0.99990746553980947"/>
    <x v="0"/>
    <x v="0"/>
  </r>
  <r>
    <x v="600"/>
    <n v="1"/>
    <d v="2011-08-27T00:00:00"/>
    <d v="2011-08-27T00:00:00"/>
    <d v="2011-10-05T00:00:00"/>
    <n v="43"/>
    <n v="23.25581395"/>
    <n v="0"/>
    <n v="53.98"/>
    <n v="5.1282051282051301E-2"/>
    <n v="1"/>
    <n v="0"/>
    <n v="0"/>
    <n v="0"/>
    <s v="Tuesday"/>
    <s v="RIC"/>
    <n v="9.3784186077087703"/>
    <n v="11830.291621805209"/>
    <n v="0.99991547837446948"/>
    <x v="0"/>
    <x v="0"/>
  </r>
  <r>
    <x v="601"/>
    <n v="1"/>
    <d v="2011-08-05T00:00:00"/>
    <d v="2011-08-05T00:00:00"/>
    <d v="2013-02-24T00:00:00"/>
    <n v="46"/>
    <n v="2.1739130430000002"/>
    <n v="2.1739130430000002"/>
    <n v="19.170000000000002"/>
    <n v="1.05448154657293E-2"/>
    <n v="0"/>
    <n v="0"/>
    <n v="0"/>
    <n v="0"/>
    <s v="Monday"/>
    <s v="CHO"/>
    <n v="9.6767337380781075"/>
    <n v="15942.339936328824"/>
    <n v="0.99993727788506093"/>
    <x v="0"/>
    <x v="0"/>
  </r>
  <r>
    <x v="602"/>
    <n v="1"/>
    <d v="2011-02-20T00:00:00"/>
    <d v="2011-03-13T00:00:00"/>
    <d v="2014-01-13T00:00:00"/>
    <n v="52"/>
    <n v="28.84615385"/>
    <n v="15.38461538"/>
    <n v="110.12"/>
    <n v="3.4715525554484102E-2"/>
    <n v="0"/>
    <n v="0"/>
    <n v="1"/>
    <n v="0"/>
    <s v="Monday"/>
    <s v="RIC"/>
    <n v="11.724512366499251"/>
    <n v="123563.73397372862"/>
    <n v="0.99999190707600916"/>
    <x v="0"/>
    <x v="0"/>
  </r>
  <r>
    <x v="603"/>
    <n v="1"/>
    <d v="2013-06-22T00:00:00"/>
    <d v="2013-06-26T00:00:00"/>
    <d v="2013-06-26T00:00:00"/>
    <n v="43"/>
    <n v="11.627906980000001"/>
    <n v="4.651162791"/>
    <n v="4.05"/>
    <n v="0"/>
    <n v="1"/>
    <n v="0"/>
    <n v="0"/>
    <n v="0"/>
    <s v="Thursday"/>
    <s v="RIC"/>
    <n v="9.6765039897216862"/>
    <n v="15938.677630651408"/>
    <n v="0.99993726347400669"/>
    <x v="0"/>
    <x v="0"/>
  </r>
  <r>
    <x v="604"/>
    <n v="1"/>
    <d v="2013-03-26T00:00:00"/>
    <d v="2013-03-26T00:00:00"/>
    <d v="2013-03-26T00:00:00"/>
    <n v="45"/>
    <n v="0"/>
    <n v="0"/>
    <n v="52.05"/>
    <n v="0"/>
    <n v="0"/>
    <n v="0"/>
    <n v="0"/>
    <n v="0"/>
    <s v="Thursday"/>
    <s v="CHO"/>
    <n v="9.3133472005599494"/>
    <n v="11084.989785282929"/>
    <n v="0.99990979605616026"/>
    <x v="0"/>
    <x v="0"/>
  </r>
  <r>
    <x v="605"/>
    <n v="1"/>
    <d v="2010-08-23T00:00:00"/>
    <d v="2013-03-03T00:00:00"/>
    <d v="2013-08-06T00:00:00"/>
    <n v="44"/>
    <n v="18.18181818"/>
    <n v="0"/>
    <n v="54.31"/>
    <n v="6.4102564102564097E-2"/>
    <n v="0"/>
    <n v="0"/>
    <n v="0"/>
    <n v="0"/>
    <s v="Tuesday"/>
    <s v="CHO"/>
    <n v="9.0552905102082608"/>
    <n v="8563.7247617337925"/>
    <n v="0.99988324201561407"/>
    <x v="0"/>
    <x v="0"/>
  </r>
  <r>
    <x v="606"/>
    <n v="1"/>
    <d v="2012-11-02T00:00:00"/>
    <d v="2012-11-02T00:00:00"/>
    <d v="2013-01-22T00:00:00"/>
    <n v="45"/>
    <n v="0"/>
    <n v="0"/>
    <n v="67.28"/>
    <n v="2.4691358024691398E-2"/>
    <n v="0"/>
    <n v="0"/>
    <n v="0"/>
    <n v="0"/>
    <s v="Monday"/>
    <s v="RIC"/>
    <n v="9.2441665880326287"/>
    <n v="10344.048281569874"/>
    <n v="0.99990333539556486"/>
    <x v="0"/>
    <x v="0"/>
  </r>
  <r>
    <x v="607"/>
    <n v="0"/>
    <d v="2013-01-27T00:00:00"/>
    <d v="2013-01-27T00:00:00"/>
    <d v="2013-01-27T00:00:00"/>
    <n v="0"/>
    <n v="0"/>
    <n v="0"/>
    <n v="16.39"/>
    <n v="0"/>
    <n v="0"/>
    <n v="0"/>
    <n v="0"/>
    <n v="0"/>
    <s v="Thursday"/>
    <s v="RIC"/>
    <n v="-5.8308962300286232E-2"/>
    <n v="0.94335844021306359"/>
    <n v="0.48542688816049639"/>
    <x v="1"/>
    <x v="1"/>
  </r>
  <r>
    <x v="608"/>
    <n v="1"/>
    <d v="2012-08-28T00:00:00"/>
    <d v="2012-08-28T00:00:00"/>
    <d v="2013-10-14T00:00:00"/>
    <n v="41"/>
    <n v="63.414634149999998"/>
    <n v="12.195121950000001"/>
    <n v="59.86"/>
    <n v="1.6990291262135901E-2"/>
    <n v="1"/>
    <n v="0"/>
    <n v="0"/>
    <n v="0"/>
    <s v="Thursday"/>
    <s v="DCX"/>
    <n v="9.1903245543000001"/>
    <n v="9801.8316896416782"/>
    <n v="0.9998979886596383"/>
    <x v="0"/>
    <x v="0"/>
  </r>
  <r>
    <x v="609"/>
    <n v="1"/>
    <d v="2011-11-19T00:00:00"/>
    <d v="2011-11-19T00:00:00"/>
    <d v="2011-11-19T00:00:00"/>
    <n v="45"/>
    <n v="6.6666666670000003"/>
    <n v="2.2222222220000001"/>
    <n v="76.88"/>
    <n v="0"/>
    <n v="0"/>
    <n v="0"/>
    <n v="0"/>
    <n v="0"/>
    <s v="Tuesday"/>
    <s v="RIC"/>
    <n v="9.2676796506285175"/>
    <n v="10590.150506499662"/>
    <n v="0.99990558155137288"/>
    <x v="0"/>
    <x v="0"/>
  </r>
  <r>
    <x v="610"/>
    <n v="1"/>
    <d v="2013-03-09T00:00:00"/>
    <d v="2013-03-09T00:00:00"/>
    <d v="2013-03-09T00:00:00"/>
    <n v="45"/>
    <n v="0"/>
    <n v="0"/>
    <n v="74.44"/>
    <n v="0"/>
    <n v="1"/>
    <n v="0"/>
    <n v="0"/>
    <n v="0"/>
    <s v="Wednesday"/>
    <s v="DCX"/>
    <n v="9.7589373268984865"/>
    <n v="17308.228909397356"/>
    <n v="0.99994222735136074"/>
    <x v="0"/>
    <x v="0"/>
  </r>
  <r>
    <x v="611"/>
    <n v="1"/>
    <d v="2011-03-07T00:00:00"/>
    <d v="2011-06-19T00:00:00"/>
    <d v="2012-11-02T00:00:00"/>
    <n v="46"/>
    <n v="0"/>
    <n v="0"/>
    <n v="51.6"/>
    <n v="4.3824701195219098E-2"/>
    <n v="0"/>
    <n v="0"/>
    <n v="0"/>
    <n v="0"/>
    <s v="Wednesday"/>
    <s v="CHO"/>
    <n v="9.4994055681409968"/>
    <n v="13351.787742263754"/>
    <n v="0.99992510927161415"/>
    <x v="0"/>
    <x v="0"/>
  </r>
  <r>
    <x v="612"/>
    <n v="1"/>
    <d v="2010-09-23T00:00:00"/>
    <d v="2012-09-26T00:00:00"/>
    <d v="2013-11-06T00:00:00"/>
    <n v="47"/>
    <n v="12.76595745"/>
    <n v="4.255319149"/>
    <n v="62.17"/>
    <n v="2.4630541871921201E-2"/>
    <n v="1"/>
    <n v="0"/>
    <n v="0"/>
    <n v="0"/>
    <s v="Thursday"/>
    <s v="CHO"/>
    <n v="10.291487659381836"/>
    <n v="29480.598835638124"/>
    <n v="0.99996608053703007"/>
    <x v="0"/>
    <x v="0"/>
  </r>
  <r>
    <x v="613"/>
    <n v="0"/>
    <d v="2011-05-14T00:00:00"/>
    <d v="2011-05-31T00:00:00"/>
    <d v="2011-11-14T00:00:00"/>
    <n v="44"/>
    <n v="2.2727272730000001"/>
    <n v="0"/>
    <n v="46.08"/>
    <n v="2.9940119760479E-2"/>
    <n v="0"/>
    <n v="0"/>
    <n v="0"/>
    <n v="0"/>
    <s v="Friday"/>
    <s v="RIC"/>
    <n v="9.1053210600242824"/>
    <n v="9003.0713573027842"/>
    <n v="0.99988893912983168"/>
    <x v="0"/>
    <x v="1"/>
  </r>
  <r>
    <x v="614"/>
    <n v="0"/>
    <d v="2010-07-25T00:00:00"/>
    <d v="2010-08-09T00:00:00"/>
    <d v="2013-12-05T00:00:00"/>
    <n v="0"/>
    <n v="0"/>
    <n v="0"/>
    <n v="77.23"/>
    <n v="9.0609555189456303E-3"/>
    <n v="0"/>
    <n v="1"/>
    <n v="0"/>
    <n v="0"/>
    <s v="Friday"/>
    <s v="RIC"/>
    <n v="0.48910952910448513"/>
    <n v="1.6308633368403"/>
    <n v="0.61989663773223103"/>
    <x v="0"/>
    <x v="1"/>
  </r>
  <r>
    <x v="615"/>
    <n v="1"/>
    <d v="2008-09-26T00:00:00"/>
    <d v="2008-09-26T00:00:00"/>
    <d v="2009-04-20T00:00:00"/>
    <n v="47"/>
    <n v="6.3829787229999999"/>
    <n v="4.255319149"/>
    <n v="80.55"/>
    <n v="3.3980582524271802E-2"/>
    <n v="0"/>
    <n v="0"/>
    <n v="0"/>
    <n v="0"/>
    <s v="Tuesday"/>
    <s v="CHO"/>
    <n v="9.6951748678538969"/>
    <n v="16239.062234281128"/>
    <n v="0.99993842388128973"/>
    <x v="0"/>
    <x v="0"/>
  </r>
  <r>
    <x v="616"/>
    <n v="1"/>
    <d v="2011-05-13T00:00:00"/>
    <d v="2011-05-24T00:00:00"/>
    <d v="2011-05-24T00:00:00"/>
    <n v="45"/>
    <n v="37.777777780000001"/>
    <n v="8.8888888890000004"/>
    <n v="67.98"/>
    <n v="0"/>
    <n v="0"/>
    <n v="0"/>
    <n v="0"/>
    <n v="0"/>
    <s v="Wednesday"/>
    <s v="RIC"/>
    <n v="9.4273447474196796"/>
    <n v="12423.495379560787"/>
    <n v="0.99991951383380562"/>
    <x v="0"/>
    <x v="0"/>
  </r>
  <r>
    <x v="617"/>
    <n v="0"/>
    <d v="2012-12-06T00:00:00"/>
    <d v="2012-12-23T00:00:00"/>
    <d v="2012-12-23T00:00:00"/>
    <n v="0"/>
    <n v="0"/>
    <n v="0"/>
    <n v="87.07"/>
    <n v="0"/>
    <n v="1"/>
    <n v="0"/>
    <n v="0"/>
    <n v="0"/>
    <s v="Thursday"/>
    <s v="DCX"/>
    <n v="0.21548495967700482"/>
    <n v="1.2404633258137276"/>
    <n v="0.55366374960107689"/>
    <x v="0"/>
    <x v="1"/>
  </r>
  <r>
    <x v="618"/>
    <n v="1"/>
    <d v="2013-04-15T00:00:00"/>
    <d v="2013-08-25T00:00:00"/>
    <d v="2013-08-25T00:00:00"/>
    <n v="29"/>
    <n v="37.931034480000001"/>
    <n v="13.79310345"/>
    <n v="72.040000000000006"/>
    <n v="0"/>
    <n v="0"/>
    <n v="0"/>
    <n v="0"/>
    <n v="0"/>
    <s v="Monday"/>
    <s v="CHO"/>
    <n v="6.1298121436212805"/>
    <n v="459.34986077278393"/>
    <n v="0.99782773910625"/>
    <x v="0"/>
    <x v="0"/>
  </r>
  <r>
    <x v="619"/>
    <n v="1"/>
    <d v="2013-03-29T00:00:00"/>
    <d v="2013-04-09T00:00:00"/>
    <d v="2013-04-09T00:00:00"/>
    <n v="44"/>
    <n v="4.5454545450000001"/>
    <n v="0"/>
    <n v="29.48"/>
    <n v="0"/>
    <n v="0"/>
    <n v="0"/>
    <n v="0"/>
    <n v="0"/>
    <s v="Tuesday"/>
    <s v="RIC"/>
    <n v="9.1825638712336364"/>
    <n v="9726.0571916732497"/>
    <n v="0.99989719398372034"/>
    <x v="0"/>
    <x v="0"/>
  </r>
  <r>
    <x v="620"/>
    <n v="1"/>
    <d v="2011-07-28T00:00:00"/>
    <d v="2011-08-10T00:00:00"/>
    <d v="2013-08-16T00:00:00"/>
    <n v="47"/>
    <n v="0"/>
    <n v="0"/>
    <n v="43.38"/>
    <n v="6.7842605156038002E-2"/>
    <n v="0"/>
    <n v="0"/>
    <n v="0"/>
    <n v="0"/>
    <s v="Thursday"/>
    <s v="RIC"/>
    <n v="9.7251378327005487"/>
    <n v="16732.995585935161"/>
    <n v="0.99994024140888138"/>
    <x v="0"/>
    <x v="0"/>
  </r>
  <r>
    <x v="621"/>
    <n v="0"/>
    <d v="2013-01-21T00:00:00"/>
    <d v="2013-03-11T00:00:00"/>
    <d v="2013-03-11T00:00:00"/>
    <n v="22"/>
    <n v="27.272727270000001"/>
    <n v="0"/>
    <n v="62.44"/>
    <n v="0"/>
    <n v="0"/>
    <n v="0"/>
    <n v="0"/>
    <n v="0"/>
    <s v="Saturday"/>
    <s v="DCX"/>
    <n v="4.4215847115946305"/>
    <n v="83.228073400661145"/>
    <n v="0.98812747389764999"/>
    <x v="0"/>
    <x v="1"/>
  </r>
  <r>
    <x v="622"/>
    <n v="1"/>
    <d v="2012-05-19T00:00:00"/>
    <d v="2012-05-19T00:00:00"/>
    <d v="2013-11-06T00:00:00"/>
    <n v="54"/>
    <n v="5.5555555559999998"/>
    <n v="0"/>
    <n v="75.97"/>
    <n v="8.9552238805970102E-2"/>
    <n v="0"/>
    <n v="1"/>
    <n v="0"/>
    <n v="0"/>
    <s v="Thursday"/>
    <s v="CHO"/>
    <n v="11.842922615203758"/>
    <n v="139096.41645350945"/>
    <n v="0.99999281079386304"/>
    <x v="0"/>
    <x v="0"/>
  </r>
  <r>
    <x v="623"/>
    <n v="1"/>
    <d v="2011-09-11T00:00:00"/>
    <d v="2011-09-11T00:00:00"/>
    <d v="2012-02-21T00:00:00"/>
    <n v="44"/>
    <n v="13.636363640000001"/>
    <n v="2.2727272730000001"/>
    <n v="61.41"/>
    <n v="2.4539877300613501E-2"/>
    <n v="0"/>
    <n v="0"/>
    <n v="0"/>
    <n v="0"/>
    <s v="Monday"/>
    <s v="CHO"/>
    <n v="9.0977006774239957"/>
    <n v="8934.7252514595293"/>
    <n v="0.99988808966571163"/>
    <x v="0"/>
    <x v="0"/>
  </r>
  <r>
    <x v="624"/>
    <n v="0"/>
    <d v="2012-02-16T00:00:00"/>
    <d v="2012-02-16T00:00:00"/>
    <d v="2012-08-10T00:00:00"/>
    <n v="0"/>
    <n v="0"/>
    <n v="0"/>
    <n v="50.47"/>
    <n v="5.6818181818181802E-2"/>
    <n v="1"/>
    <n v="0"/>
    <n v="0"/>
    <n v="0"/>
    <s v="Tuesday"/>
    <s v="RIC"/>
    <n v="0.31117939310381526"/>
    <n v="1.3650340769226621"/>
    <n v="0.57717311147534023"/>
    <x v="0"/>
    <x v="1"/>
  </r>
  <r>
    <x v="625"/>
    <n v="1"/>
    <d v="2011-08-02T00:00:00"/>
    <d v="2011-08-02T00:00:00"/>
    <d v="2012-11-19T00:00:00"/>
    <n v="38"/>
    <n v="63.157894740000003"/>
    <n v="5.263157895"/>
    <n v="93.07"/>
    <n v="8.4210526315789506E-3"/>
    <n v="0"/>
    <n v="0"/>
    <n v="0"/>
    <n v="0"/>
    <s v="Wednesday"/>
    <s v="RIC"/>
    <n v="7.7858065049574927"/>
    <n v="2406.2059826822219"/>
    <n v="0.99958458062700317"/>
    <x v="0"/>
    <x v="0"/>
  </r>
  <r>
    <x v="626"/>
    <n v="1"/>
    <d v="2011-11-02T00:00:00"/>
    <d v="2011-11-10T00:00:00"/>
    <d v="2013-10-13T00:00:00"/>
    <n v="46"/>
    <n v="26.086956520000001"/>
    <n v="4.3478260869999996"/>
    <n v="32.619999999999997"/>
    <n v="7.1123755334281703E-3"/>
    <n v="0"/>
    <n v="0"/>
    <n v="0"/>
    <n v="0"/>
    <s v="Friday"/>
    <s v="RIC"/>
    <n v="9.6727090441560239"/>
    <n v="15878.30584293273"/>
    <n v="0.9999370249550017"/>
    <x v="0"/>
    <x v="0"/>
  </r>
  <r>
    <x v="627"/>
    <n v="1"/>
    <d v="2012-08-28T00:00:00"/>
    <d v="2012-07-20T00:00:00"/>
    <d v="2012-07-20T00:00:00"/>
    <n v="36"/>
    <n v="0"/>
    <n v="0"/>
    <n v="33.32"/>
    <n v="0"/>
    <n v="0"/>
    <n v="0"/>
    <n v="0"/>
    <n v="0"/>
    <s v="Sunday"/>
    <s v="BWI"/>
    <n v="7.4802769408224785"/>
    <n v="1772.73164971865"/>
    <n v="0.99943621685943385"/>
    <x v="0"/>
    <x v="0"/>
  </r>
  <r>
    <x v="628"/>
    <n v="0"/>
    <d v="2011-11-01T00:00:00"/>
    <d v="2011-11-01T00:00:00"/>
    <d v="2012-10-23T00:00:00"/>
    <n v="0"/>
    <n v="0"/>
    <n v="0"/>
    <n v="78.41"/>
    <n v="1.1204481792717101E-2"/>
    <n v="1"/>
    <n v="0"/>
    <n v="0"/>
    <n v="0"/>
    <s v="Wednesday"/>
    <s v="CHO"/>
    <n v="0.23948769851679186"/>
    <n v="1.2705980542891395"/>
    <n v="0.55958739676051039"/>
    <x v="0"/>
    <x v="1"/>
  </r>
  <r>
    <x v="629"/>
    <n v="1"/>
    <d v="2010-05-25T00:00:00"/>
    <d v="2010-05-25T00:00:00"/>
    <d v="2014-01-20T00:00:00"/>
    <n v="49"/>
    <n v="16.326530609999999"/>
    <n v="2.0408163269999999"/>
    <n v="98.89"/>
    <n v="1.1227544910179601E-2"/>
    <n v="0"/>
    <n v="0"/>
    <n v="0"/>
    <n v="0"/>
    <s v="Monday"/>
    <s v="CHO"/>
    <n v="10.023386801951869"/>
    <n v="22547.665226701327"/>
    <n v="0.99995565147693022"/>
    <x v="0"/>
    <x v="0"/>
  </r>
  <r>
    <x v="630"/>
    <n v="1"/>
    <d v="2013-05-24T00:00:00"/>
    <d v="2014-01-17T00:00:00"/>
    <d v="2014-01-17T00:00:00"/>
    <n v="36"/>
    <n v="8.3333333330000006"/>
    <n v="0"/>
    <n v="40.020000000000003"/>
    <n v="0"/>
    <n v="1"/>
    <n v="1"/>
    <n v="0"/>
    <n v="0"/>
    <s v="Wednesday"/>
    <s v="RIC"/>
    <n v="8.7510521766879688"/>
    <n v="6317.3315614318635"/>
    <n v="0.99984173036975388"/>
    <x v="0"/>
    <x v="0"/>
  </r>
  <r>
    <x v="631"/>
    <n v="1"/>
    <d v="2012-07-17T00:00:00"/>
    <d v="2012-07-17T00:00:00"/>
    <d v="2013-03-07T00:00:00"/>
    <n v="48"/>
    <n v="0"/>
    <n v="0"/>
    <n v="131.47999999999999"/>
    <n v="9.0128755364806898E-2"/>
    <n v="0"/>
    <n v="0"/>
    <n v="0"/>
    <n v="0"/>
    <s v="Friday"/>
    <s v="CHO"/>
    <n v="9.6092545952511159"/>
    <n v="14902.057881528586"/>
    <n v="0.99993289967683485"/>
    <x v="0"/>
    <x v="0"/>
  </r>
  <r>
    <x v="632"/>
    <n v="0"/>
    <d v="2013-04-15T00:00:00"/>
    <d v="2013-04-23T00:00:00"/>
    <d v="2013-09-05T00:00:00"/>
    <n v="0"/>
    <n v="0"/>
    <n v="0"/>
    <n v="31.25"/>
    <n v="0.148148148148148"/>
    <n v="0"/>
    <n v="0"/>
    <n v="0"/>
    <n v="0"/>
    <s v="Friday"/>
    <s v="RIC"/>
    <n v="-0.2011655602696997"/>
    <n v="0.81777702896005489"/>
    <n v="0.4498775239930845"/>
    <x v="1"/>
    <x v="1"/>
  </r>
  <r>
    <x v="633"/>
    <n v="1"/>
    <d v="2012-09-30T00:00:00"/>
    <d v="2012-12-02T00:00:00"/>
    <d v="2014-01-20T00:00:00"/>
    <n v="53"/>
    <n v="45.283018869999999"/>
    <n v="7.5471698109999998"/>
    <n v="155.11000000000001"/>
    <n v="7.0048309178743995E-2"/>
    <n v="1"/>
    <n v="0"/>
    <n v="0"/>
    <n v="0"/>
    <s v="Tuesday"/>
    <s v="DCX"/>
    <n v="11.26293053368903"/>
    <n v="77880.473060358097"/>
    <n v="0.99998715997578491"/>
    <x v="0"/>
    <x v="0"/>
  </r>
  <r>
    <x v="634"/>
    <n v="0"/>
    <d v="2013-02-02T00:00:00"/>
    <d v="2013-02-06T00:00:00"/>
    <d v="2013-02-06T00:00:00"/>
    <n v="0"/>
    <n v="0"/>
    <n v="0"/>
    <n v="88.95"/>
    <n v="0"/>
    <n v="0"/>
    <n v="0"/>
    <n v="0"/>
    <n v="0"/>
    <s v="Thursday"/>
    <s v="RIC"/>
    <n v="-0.31644796806653208"/>
    <n v="0.72873292795656741"/>
    <n v="0.4215416483204027"/>
    <x v="1"/>
    <x v="1"/>
  </r>
  <r>
    <x v="635"/>
    <n v="1"/>
    <d v="2013-06-10T00:00:00"/>
    <d v="2013-09-11T00:00:00"/>
    <d v="2013-09-30T00:00:00"/>
    <n v="34"/>
    <n v="11.764705879999999"/>
    <n v="2.9411764709999999"/>
    <n v="79.489999999999995"/>
    <n v="0.105263157894737"/>
    <n v="1"/>
    <n v="0"/>
    <n v="0"/>
    <n v="0"/>
    <s v="Thursday"/>
    <s v="CHO"/>
    <n v="7.4116419416190871"/>
    <n v="1655.1417631233028"/>
    <n v="0.99939618695556953"/>
    <x v="0"/>
    <x v="0"/>
  </r>
  <r>
    <x v="636"/>
    <n v="0"/>
    <d v="2013-06-01T00:00:00"/>
    <d v="2013-07-16T00:00:00"/>
    <d v="2013-08-16T00:00:00"/>
    <n v="23"/>
    <n v="21.739130429999999"/>
    <n v="8.6956521739999992"/>
    <n v="47.81"/>
    <n v="6.4516129032258104E-2"/>
    <n v="0"/>
    <n v="0"/>
    <n v="0"/>
    <n v="0"/>
    <s v="Thursday"/>
    <s v="BWI"/>
    <n v="4.8124808063902771"/>
    <n v="123.03646888054803"/>
    <n v="0.99193785497906228"/>
    <x v="0"/>
    <x v="1"/>
  </r>
  <r>
    <x v="637"/>
    <n v="1"/>
    <d v="2013-04-27T00:00:00"/>
    <d v="2013-05-04T00:00:00"/>
    <d v="2013-05-04T00:00:00"/>
    <n v="49"/>
    <n v="2.0408163269999999"/>
    <n v="0"/>
    <n v="48"/>
    <n v="0"/>
    <n v="0"/>
    <n v="0"/>
    <n v="0"/>
    <n v="0"/>
    <s v="Saturday"/>
    <s v="BWI"/>
    <n v="10.172068340548908"/>
    <n v="26162.133041976114"/>
    <n v="0.9999617782779151"/>
    <x v="0"/>
    <x v="0"/>
  </r>
  <r>
    <x v="638"/>
    <n v="1"/>
    <d v="2011-11-15T00:00:00"/>
    <d v="2011-11-15T00:00:00"/>
    <d v="2012-05-08T00:00:00"/>
    <n v="34"/>
    <n v="64.705882349999996"/>
    <n v="44.117647060000003"/>
    <n v="50.09"/>
    <n v="1.7142857142857099E-2"/>
    <n v="1"/>
    <n v="0"/>
    <n v="0"/>
    <n v="0"/>
    <s v="Monday"/>
    <s v="RIC"/>
    <n v="8.3603665330309589"/>
    <n v="4274.2611372043639"/>
    <n v="0.99976609615929712"/>
    <x v="0"/>
    <x v="0"/>
  </r>
  <r>
    <x v="639"/>
    <n v="1"/>
    <d v="2011-01-27T00:00:00"/>
    <d v="2011-04-26T00:00:00"/>
    <d v="2013-10-09T00:00:00"/>
    <n v="48"/>
    <n v="0"/>
    <n v="0"/>
    <n v="67.95"/>
    <n v="4.3478260869565202E-2"/>
    <n v="0"/>
    <n v="0"/>
    <n v="0"/>
    <n v="0"/>
    <s v="Wednesday"/>
    <s v="CHO"/>
    <n v="9.8636057930288192"/>
    <n v="19218.061001711103"/>
    <n v="0.999947968321662"/>
    <x v="0"/>
    <x v="0"/>
  </r>
  <r>
    <x v="640"/>
    <n v="0"/>
    <d v="2011-01-30T00:00:00"/>
    <d v="2011-03-04T00:00:00"/>
    <d v="2013-04-14T00:00:00"/>
    <n v="0"/>
    <n v="0"/>
    <n v="0"/>
    <n v="85.1"/>
    <n v="1.16580310880829E-2"/>
    <n v="0"/>
    <n v="0"/>
    <n v="0"/>
    <n v="0"/>
    <s v="Wednesday"/>
    <s v="CHO"/>
    <n v="-0.30983275827199802"/>
    <n v="0.73356962941839854"/>
    <n v="0.42315556120148834"/>
    <x v="1"/>
    <x v="1"/>
  </r>
  <r>
    <x v="641"/>
    <n v="1"/>
    <d v="2013-06-03T00:00:00"/>
    <d v="2013-06-17T00:00:00"/>
    <d v="2013-06-17T00:00:00"/>
    <n v="45"/>
    <n v="0"/>
    <n v="0"/>
    <n v="94.61"/>
    <n v="0"/>
    <n v="1"/>
    <n v="0"/>
    <n v="0"/>
    <n v="0"/>
    <s v="Tuesday"/>
    <s v="RIC"/>
    <n v="9.6871806600530466"/>
    <n v="16109.761314107651"/>
    <n v="0.99993792968684081"/>
    <x v="0"/>
    <x v="0"/>
  </r>
  <r>
    <x v="642"/>
    <n v="1"/>
    <d v="2010-09-03T00:00:00"/>
    <d v="2011-04-27T00:00:00"/>
    <d v="2014-01-07T00:00:00"/>
    <n v="51"/>
    <n v="33.333333330000002"/>
    <n v="21.568627450000001"/>
    <n v="94.76"/>
    <n v="8.1135902636916807E-2"/>
    <n v="1"/>
    <n v="0"/>
    <n v="0"/>
    <n v="0"/>
    <s v="Thursday"/>
    <s v="CHO"/>
    <n v="11.317957125575095"/>
    <n v="82286.070991140426"/>
    <n v="0.99998784742259073"/>
    <x v="0"/>
    <x v="0"/>
  </r>
  <r>
    <x v="643"/>
    <n v="1"/>
    <d v="2013-01-21T00:00:00"/>
    <d v="2013-02-17T00:00:00"/>
    <d v="2014-01-07T00:00:00"/>
    <n v="44"/>
    <n v="90.909090910000003"/>
    <n v="4.5454545450000001"/>
    <n v="115.64"/>
    <n v="3.0864197530864199E-2"/>
    <n v="0"/>
    <n v="0"/>
    <n v="0"/>
    <n v="0"/>
    <s v="Tuesday"/>
    <s v="BWI"/>
    <n v="8.9445679560661304"/>
    <n v="7666.1357670253019"/>
    <n v="0.99986957319781644"/>
    <x v="0"/>
    <x v="0"/>
  </r>
  <r>
    <x v="644"/>
    <n v="1"/>
    <d v="2013-03-16T00:00:00"/>
    <d v="2013-03-17T00:00:00"/>
    <d v="2013-04-28T00:00:00"/>
    <n v="45"/>
    <n v="2.2222222220000001"/>
    <n v="0"/>
    <n v="37.71"/>
    <n v="7.1428571428571397E-2"/>
    <n v="0"/>
    <n v="0"/>
    <n v="0"/>
    <n v="0"/>
    <s v="Friday"/>
    <s v="RIC"/>
    <n v="9.3209746962458411"/>
    <n v="11169.863773550282"/>
    <n v="0.99991048140768057"/>
    <x v="0"/>
    <x v="0"/>
  </r>
  <r>
    <x v="645"/>
    <n v="0"/>
    <d v="2008-07-15T00:00:00"/>
    <d v="2010-01-24T00:00:00"/>
    <d v="2013-01-07T00:00:00"/>
    <n v="4"/>
    <n v="75"/>
    <n v="50"/>
    <n v="63.57"/>
    <n v="0.23818350324374399"/>
    <n v="1"/>
    <n v="0"/>
    <n v="0"/>
    <n v="0"/>
    <s v="Tuesday"/>
    <s v="DCX"/>
    <n v="1.9587385256962822"/>
    <n v="7.090377092757203"/>
    <n v="0.876396367124193"/>
    <x v="0"/>
    <x v="1"/>
  </r>
  <r>
    <x v="646"/>
    <n v="1"/>
    <d v="2012-11-25T00:00:00"/>
    <d v="2012-11-25T00:00:00"/>
    <d v="2013-09-15T00:00:00"/>
    <n v="41"/>
    <n v="48.780487800000003"/>
    <n v="2.4390243900000002"/>
    <n v="136.5"/>
    <n v="1.7006802721088399E-2"/>
    <n v="0"/>
    <n v="0"/>
    <n v="0"/>
    <n v="0"/>
    <s v="Tuesday"/>
    <s v="RIC"/>
    <n v="8.2050951354974142"/>
    <n v="3659.5487831293663"/>
    <n v="0.99972681691755927"/>
    <x v="0"/>
    <x v="0"/>
  </r>
  <r>
    <x v="647"/>
    <n v="1"/>
    <d v="2010-11-09T00:00:00"/>
    <d v="2010-12-01T00:00:00"/>
    <d v="2013-11-07T00:00:00"/>
    <n v="48"/>
    <n v="10.41666667"/>
    <n v="0"/>
    <n v="92.07"/>
    <n v="4.1044776119402999E-2"/>
    <n v="1"/>
    <n v="0"/>
    <n v="0"/>
    <n v="0"/>
    <s v="Friday"/>
    <s v="CHO"/>
    <n v="10.304519472215587"/>
    <n v="29867.298709385072"/>
    <n v="0.99996651968665073"/>
    <x v="0"/>
    <x v="0"/>
  </r>
  <r>
    <x v="648"/>
    <n v="1"/>
    <d v="2012-05-16T00:00:00"/>
    <d v="2012-06-13T00:00:00"/>
    <d v="2013-06-12T00:00:00"/>
    <n v="48"/>
    <n v="0"/>
    <n v="0"/>
    <n v="52.67"/>
    <n v="1.37362637362637E-2"/>
    <n v="0"/>
    <n v="0"/>
    <n v="0"/>
    <n v="0"/>
    <s v="Friday"/>
    <s v="CHO"/>
    <n v="9.9360322332974391"/>
    <n v="20661.601018319059"/>
    <n v="0.99995160338240507"/>
    <x v="0"/>
    <x v="0"/>
  </r>
  <r>
    <x v="649"/>
    <n v="1"/>
    <d v="2012-12-09T00:00:00"/>
    <d v="2012-12-21T00:00:00"/>
    <d v="2013-01-19T00:00:00"/>
    <n v="46"/>
    <n v="8.6956521739999992"/>
    <n v="0"/>
    <n v="30"/>
    <n v="6.8965517241379296E-2"/>
    <n v="1"/>
    <n v="0"/>
    <n v="0"/>
    <n v="0"/>
    <s v="Saturday"/>
    <s v="DCX"/>
    <n v="10.086222768795293"/>
    <n v="24009.929880818057"/>
    <n v="0.99995835230018315"/>
    <x v="0"/>
    <x v="0"/>
  </r>
  <r>
    <x v="650"/>
    <n v="1"/>
    <d v="2009-07-10T00:00:00"/>
    <d v="2009-07-10T00:00:00"/>
    <d v="2010-06-11T00:00:00"/>
    <n v="43"/>
    <n v="13.953488370000001"/>
    <n v="0"/>
    <n v="94.45"/>
    <n v="8.9285714285714298E-3"/>
    <n v="0"/>
    <n v="0"/>
    <n v="0"/>
    <n v="0"/>
    <s v="Friday"/>
    <s v="CHO"/>
    <n v="8.7349252311749357"/>
    <n v="6216.2694018540224"/>
    <n v="0.99983915768557463"/>
    <x v="0"/>
    <x v="0"/>
  </r>
  <r>
    <x v="651"/>
    <n v="1"/>
    <d v="2013-06-10T00:00:00"/>
    <d v="2013-06-12T00:00:00"/>
    <d v="2014-01-13T00:00:00"/>
    <n v="47"/>
    <n v="82.978723400000007"/>
    <n v="4.255319149"/>
    <n v="50.14"/>
    <n v="8.8372093023255799E-2"/>
    <n v="1"/>
    <n v="0"/>
    <n v="0"/>
    <n v="0"/>
    <s v="Thursday"/>
    <s v="CHO"/>
    <n v="10.295566498477994"/>
    <n v="29601.091021815337"/>
    <n v="0.99996621860262291"/>
    <x v="0"/>
    <x v="0"/>
  </r>
  <r>
    <x v="652"/>
    <n v="1"/>
    <d v="2012-08-28T00:00:00"/>
    <d v="2013-02-26T00:00:00"/>
    <d v="2013-02-26T00:00:00"/>
    <n v="32"/>
    <n v="25"/>
    <n v="15.625"/>
    <n v="64.540000000000006"/>
    <n v="0"/>
    <n v="0"/>
    <n v="0"/>
    <n v="0"/>
    <n v="0"/>
    <s v="Sunday"/>
    <s v="DCX"/>
    <n v="6.8249018649443807"/>
    <n v="920.48606766712214"/>
    <n v="0.99891479639781033"/>
    <x v="0"/>
    <x v="0"/>
  </r>
  <r>
    <x v="653"/>
    <n v="1"/>
    <d v="2011-04-21T00:00:00"/>
    <d v="2012-12-29T00:00:00"/>
    <d v="2014-01-13T00:00:00"/>
    <n v="56"/>
    <n v="25"/>
    <n v="3.5714285710000002"/>
    <n v="83.54"/>
    <n v="0.139473684210526"/>
    <n v="1"/>
    <n v="0"/>
    <n v="1"/>
    <n v="0"/>
    <s v="Tuesday"/>
    <s v="RIC"/>
    <n v="12.898179064642443"/>
    <n v="399583.91198267165"/>
    <n v="0.99999749740300492"/>
    <x v="0"/>
    <x v="0"/>
  </r>
  <r>
    <x v="654"/>
    <n v="0"/>
    <d v="2012-08-28T00:00:00"/>
    <d v="2012-11-13T00:00:00"/>
    <d v="2013-01-09T00:00:00"/>
    <n v="0"/>
    <n v="0"/>
    <n v="0"/>
    <n v="53.62"/>
    <n v="8.7719298245614002E-2"/>
    <n v="1"/>
    <n v="0"/>
    <n v="0"/>
    <n v="0"/>
    <s v="Saturday"/>
    <s v="BWI"/>
    <n v="0.28120247293737544"/>
    <n v="1.3247217970968759"/>
    <n v="0.56984100151303907"/>
    <x v="0"/>
    <x v="1"/>
  </r>
  <r>
    <x v="655"/>
    <n v="1"/>
    <d v="2013-04-07T00:00:00"/>
    <d v="2013-05-21T00:00:00"/>
    <d v="2013-12-11T00:00:00"/>
    <n v="53"/>
    <n v="5.6603773579999999"/>
    <n v="0"/>
    <n v="75.39"/>
    <n v="5.8823529411764698E-2"/>
    <n v="0"/>
    <n v="0"/>
    <n v="0"/>
    <n v="0"/>
    <s v="Thursday"/>
    <s v="CHO"/>
    <n v="10.883207108641166"/>
    <n v="53274.182324225883"/>
    <n v="0.99998122953397106"/>
    <x v="0"/>
    <x v="0"/>
  </r>
  <r>
    <x v="656"/>
    <n v="1"/>
    <d v="2012-12-05T00:00:00"/>
    <d v="2013-01-22T00:00:00"/>
    <d v="2013-01-22T00:00:00"/>
    <n v="34"/>
    <n v="5.8823529409999997"/>
    <n v="2.9411764709999999"/>
    <n v="122.38"/>
    <n v="0"/>
    <n v="0"/>
    <n v="0"/>
    <n v="0"/>
    <n v="0"/>
    <s v="Sunday"/>
    <s v="DCX"/>
    <n v="6.7977528913614433"/>
    <n v="895.83199638696215"/>
    <n v="0.99888496395754311"/>
    <x v="0"/>
    <x v="0"/>
  </r>
  <r>
    <x v="657"/>
    <n v="0"/>
    <d v="2010-09-27T00:00:00"/>
    <d v="2010-11-17T00:00:00"/>
    <d v="2013-01-22T00:00:00"/>
    <n v="0"/>
    <n v="0"/>
    <n v="0"/>
    <n v="58.55"/>
    <n v="1.7565872020075299E-2"/>
    <n v="0"/>
    <n v="0"/>
    <n v="0"/>
    <n v="0"/>
    <s v="Thursday"/>
    <s v="RIC"/>
    <n v="-0.21896728767624282"/>
    <n v="0.8033479971035723"/>
    <n v="0.44547585845541793"/>
    <x v="1"/>
    <x v="1"/>
  </r>
  <r>
    <x v="658"/>
    <n v="0"/>
    <d v="2013-04-20T00:00:00"/>
    <d v="2013-04-20T00:00:00"/>
    <d v="2013-04-20T00:00:00"/>
    <n v="13"/>
    <n v="7.692307692"/>
    <n v="0"/>
    <n v="54.52"/>
    <n v="0"/>
    <n v="0"/>
    <n v="0"/>
    <n v="0"/>
    <n v="0"/>
    <s v="Thursday"/>
    <s v="DCX"/>
    <n v="2.5500568629330549"/>
    <n v="12.807832052853646"/>
    <n v="0.92757733464803183"/>
    <x v="0"/>
    <x v="1"/>
  </r>
  <r>
    <x v="659"/>
    <n v="0"/>
    <d v="2012-12-29T00:00:00"/>
    <d v="2013-01-03T00:00:00"/>
    <d v="2013-01-03T00:00:00"/>
    <n v="0"/>
    <n v="0"/>
    <n v="0"/>
    <n v="198.59"/>
    <n v="0"/>
    <n v="0"/>
    <n v="0"/>
    <n v="0"/>
    <n v="0"/>
    <s v="Friday"/>
    <s v="CHO"/>
    <n v="-0.70650255175191234"/>
    <n v="0.49336670803802463"/>
    <n v="0.3303721084596874"/>
    <x v="1"/>
    <x v="1"/>
  </r>
  <r>
    <x v="660"/>
    <n v="1"/>
    <d v="2013-03-19T00:00:00"/>
    <d v="2013-04-02T00:00:00"/>
    <d v="2013-09-03T00:00:00"/>
    <n v="35"/>
    <n v="97.142857140000004"/>
    <n v="2.8571428569999999"/>
    <n v="56.19"/>
    <n v="7.1428571428571397E-2"/>
    <n v="0"/>
    <n v="0"/>
    <n v="0"/>
    <n v="0"/>
    <s v="Wednesday"/>
    <s v="CHO"/>
    <n v="7.1993063695458384"/>
    <n v="1338.5020165661188"/>
    <n v="0.99925345390478504"/>
    <x v="0"/>
    <x v="0"/>
  </r>
  <r>
    <x v="661"/>
    <n v="1"/>
    <d v="2013-04-08T00:00:00"/>
    <d v="2013-04-08T00:00:00"/>
    <d v="2013-04-08T00:00:00"/>
    <n v="40"/>
    <n v="27.5"/>
    <n v="7.5"/>
    <n v="85.28"/>
    <n v="0"/>
    <n v="0"/>
    <n v="0"/>
    <n v="0"/>
    <n v="0"/>
    <s v="Wednesday"/>
    <s v="RIC"/>
    <n v="8.2837400783629551"/>
    <n v="3958.9735985338007"/>
    <n v="0.99974747306386835"/>
    <x v="0"/>
    <x v="0"/>
  </r>
  <r>
    <x v="662"/>
    <n v="1"/>
    <d v="2012-10-18T00:00:00"/>
    <d v="2012-10-18T00:00:00"/>
    <d v="2012-10-18T00:00:00"/>
    <n v="45"/>
    <n v="0"/>
    <n v="0"/>
    <n v="83.15"/>
    <n v="0"/>
    <n v="0"/>
    <n v="0"/>
    <n v="0"/>
    <n v="0"/>
    <s v="Monday"/>
    <s v="CHO"/>
    <n v="9.2027060335350015"/>
    <n v="9923.9472910301029"/>
    <n v="0.99989924379740502"/>
    <x v="0"/>
    <x v="0"/>
  </r>
  <r>
    <x v="663"/>
    <n v="1"/>
    <d v="2011-01-27T00:00:00"/>
    <d v="2011-05-27T00:00:00"/>
    <d v="2011-05-27T00:00:00"/>
    <n v="43"/>
    <n v="6.9767441860000003"/>
    <n v="6.9767441860000003"/>
    <n v="57.13"/>
    <n v="0"/>
    <n v="0"/>
    <n v="0"/>
    <n v="0"/>
    <n v="0"/>
    <s v="Monday"/>
    <s v="CHO"/>
    <n v="9.007074298739667"/>
    <n v="8160.6108052364962"/>
    <n v="0.99987747516711301"/>
    <x v="0"/>
    <x v="0"/>
  </r>
  <r>
    <x v="664"/>
    <n v="0"/>
    <d v="2012-08-28T00:00:00"/>
    <d v="2013-03-29T00:00:00"/>
    <d v="2013-07-03T00:00:00"/>
    <n v="0"/>
    <n v="0"/>
    <n v="0"/>
    <n v="46.33"/>
    <n v="2.0833333333333301E-2"/>
    <n v="1"/>
    <n v="0"/>
    <n v="0"/>
    <n v="0"/>
    <s v="Tuesday"/>
    <s v="DCX"/>
    <n v="0.34776638107996238"/>
    <n v="1.4159014297357275"/>
    <n v="0.5860758275599891"/>
    <x v="0"/>
    <x v="1"/>
  </r>
  <r>
    <x v="665"/>
    <n v="1"/>
    <d v="2013-06-10T00:00:00"/>
    <d v="2013-06-24T00:00:00"/>
    <d v="2013-06-24T00:00:00"/>
    <n v="46"/>
    <n v="17.391304349999999"/>
    <n v="8.6956521739999992"/>
    <n v="102.68"/>
    <n v="0"/>
    <n v="1"/>
    <n v="0"/>
    <n v="0"/>
    <n v="0"/>
    <s v="Thursday"/>
    <s v="BWI"/>
    <n v="10.036508897681518"/>
    <n v="22845.487601667908"/>
    <n v="0.99995622959566322"/>
    <x v="0"/>
    <x v="0"/>
  </r>
  <r>
    <x v="666"/>
    <n v="1"/>
    <d v="2011-09-12T00:00:00"/>
    <d v="2011-10-04T00:00:00"/>
    <d v="2012-05-24T00:00:00"/>
    <n v="45"/>
    <n v="2.2222222220000001"/>
    <n v="0"/>
    <n v="39.409999999999997"/>
    <n v="1.28755364806867E-2"/>
    <n v="0"/>
    <n v="0"/>
    <n v="0"/>
    <n v="0"/>
    <s v="Monday"/>
    <s v="RIC"/>
    <n v="9.350494101270332"/>
    <n v="11504.506432291359"/>
    <n v="0.99991308509487309"/>
    <x v="0"/>
    <x v="0"/>
  </r>
  <r>
    <x v="667"/>
    <n v="1"/>
    <d v="2013-06-03T00:00:00"/>
    <d v="2013-06-17T00:00:00"/>
    <d v="2013-06-17T00:00:00"/>
    <n v="37"/>
    <n v="67.567567569999994"/>
    <n v="0"/>
    <n v="90.54"/>
    <n v="0"/>
    <n v="1"/>
    <n v="0"/>
    <n v="0"/>
    <n v="0"/>
    <s v="Saturday"/>
    <s v="BWI"/>
    <n v="8.013034296560452"/>
    <n v="3020.0670030417091"/>
    <n v="0.99966899112168217"/>
    <x v="0"/>
    <x v="0"/>
  </r>
  <r>
    <x v="668"/>
    <n v="1"/>
    <d v="2012-10-16T00:00:00"/>
    <d v="2012-10-17T00:00:00"/>
    <d v="2014-01-08T00:00:00"/>
    <n v="44"/>
    <n v="2.2727272730000001"/>
    <n v="2.2727272730000001"/>
    <n v="61.27"/>
    <n v="8.9285714285714298E-3"/>
    <n v="0"/>
    <n v="0"/>
    <n v="0"/>
    <n v="0"/>
    <s v="Saturday"/>
    <s v="DCX"/>
    <n v="9.1076816345816507"/>
    <n v="9024.3488821985429"/>
    <n v="0.99988920095909284"/>
    <x v="0"/>
    <x v="0"/>
  </r>
  <r>
    <x v="669"/>
    <n v="0"/>
    <d v="2013-06-01T00:00:00"/>
    <d v="2013-07-16T00:00:00"/>
    <d v="2013-07-16T00:00:00"/>
    <n v="1"/>
    <n v="100"/>
    <n v="0"/>
    <n v="30.51"/>
    <n v="0"/>
    <n v="1"/>
    <n v="0"/>
    <n v="0"/>
    <n v="0"/>
    <s v="Thursday"/>
    <s v="RIC"/>
    <n v="0.62778068600280779"/>
    <n v="1.8734481923547066"/>
    <n v="0.65198606932929271"/>
    <x v="0"/>
    <x v="1"/>
  </r>
  <r>
    <x v="670"/>
    <n v="1"/>
    <d v="2013-05-04T00:00:00"/>
    <d v="2013-05-25T00:00:00"/>
    <d v="2013-09-10T00:00:00"/>
    <n v="45"/>
    <n v="24.444444440000002"/>
    <n v="4.4444444440000002"/>
    <n v="79.650000000000006"/>
    <n v="5.5555555555555601E-2"/>
    <n v="0"/>
    <n v="0"/>
    <n v="0"/>
    <n v="0"/>
    <s v="Wednesday"/>
    <s v="RIC"/>
    <n v="9.2667460869992944"/>
    <n v="10580.268540598481"/>
    <n v="0.99990549337292001"/>
    <x v="0"/>
    <x v="0"/>
  </r>
  <r>
    <x v="671"/>
    <n v="1"/>
    <d v="2011-10-10T00:00:00"/>
    <d v="2011-10-12T00:00:00"/>
    <d v="2013-06-13T00:00:00"/>
    <n v="46"/>
    <n v="13.043478260000001"/>
    <n v="8.6956521739999992"/>
    <n v="52.64"/>
    <n v="1.1475409836065599E-2"/>
    <n v="0"/>
    <n v="0"/>
    <n v="0"/>
    <n v="0"/>
    <s v="Monday"/>
    <s v="CHO"/>
    <n v="9.6823156444721921"/>
    <n v="16031.577411470033"/>
    <n v="0.99993762699693656"/>
    <x v="0"/>
    <x v="0"/>
  </r>
  <r>
    <x v="672"/>
    <n v="0"/>
    <d v="2013-04-13T00:00:00"/>
    <d v="2013-06-23T00:00:00"/>
    <d v="2013-06-23T00:00:00"/>
    <n v="1"/>
    <n v="100"/>
    <n v="0"/>
    <n v="92.2"/>
    <n v="0"/>
    <n v="0"/>
    <n v="0"/>
    <n v="0"/>
    <n v="0"/>
    <s v="Monday"/>
    <s v="CHO"/>
    <n v="-0.11693192662054114"/>
    <n v="0.88964575229503551"/>
    <n v="0.47080028159486093"/>
    <x v="1"/>
    <x v="1"/>
  </r>
  <r>
    <x v="673"/>
    <n v="1"/>
    <d v="2012-01-26T00:00:00"/>
    <d v="2012-04-02T00:00:00"/>
    <d v="2012-04-02T00:00:00"/>
    <n v="45"/>
    <n v="11.11111111"/>
    <n v="0"/>
    <n v="12.43"/>
    <n v="0"/>
    <n v="0"/>
    <n v="0"/>
    <n v="0"/>
    <n v="0"/>
    <s v="Friday"/>
    <s v="RIC"/>
    <n v="9.4542990667184199"/>
    <n v="12762.916118466757"/>
    <n v="0.99992165413884593"/>
    <x v="0"/>
    <x v="0"/>
  </r>
  <r>
    <x v="674"/>
    <n v="1"/>
    <d v="2011-11-17T00:00:00"/>
    <d v="2011-11-17T00:00:00"/>
    <d v="2012-11-01T00:00:00"/>
    <n v="46"/>
    <n v="6.5217391300000003"/>
    <n v="2.1739130430000002"/>
    <n v="68.319999999999993"/>
    <n v="2.2857142857142899E-2"/>
    <n v="0"/>
    <n v="0"/>
    <n v="0"/>
    <n v="0"/>
    <s v="Wednesday"/>
    <s v="RIC"/>
    <n v="9.494399032566788"/>
    <n v="13285.108596987488"/>
    <n v="0.99992473341665844"/>
    <x v="0"/>
    <x v="0"/>
  </r>
  <r>
    <x v="675"/>
    <n v="1"/>
    <d v="2013-04-29T00:00:00"/>
    <d v="2013-05-23T00:00:00"/>
    <d v="2013-05-30T00:00:00"/>
    <n v="28"/>
    <n v="17.85714286"/>
    <n v="0"/>
    <n v="47.49"/>
    <n v="0.28571428571428598"/>
    <n v="0"/>
    <n v="0"/>
    <n v="0"/>
    <n v="0"/>
    <s v="Friday"/>
    <s v="DCX"/>
    <n v="5.5676864691703596"/>
    <n v="261.82765164903418"/>
    <n v="0.99619522529792515"/>
    <x v="0"/>
    <x v="0"/>
  </r>
  <r>
    <x v="676"/>
    <n v="1"/>
    <d v="2010-05-12T00:00:00"/>
    <d v="2010-09-20T00:00:00"/>
    <d v="2013-11-06T00:00:00"/>
    <n v="51"/>
    <n v="15.686274510000001"/>
    <n v="1.9607843140000001"/>
    <n v="99.45"/>
    <n v="5.2493438320209999E-3"/>
    <n v="1"/>
    <n v="0"/>
    <n v="0"/>
    <n v="0"/>
    <s v="Friday"/>
    <s v="CHO"/>
    <n v="10.970890382648919"/>
    <n v="58156.351763306047"/>
    <n v="0.99998280526933092"/>
    <x v="0"/>
    <x v="0"/>
  </r>
  <r>
    <x v="677"/>
    <n v="1"/>
    <d v="2009-05-05T00:00:00"/>
    <d v="2011-01-04T00:00:00"/>
    <d v="2013-01-30T00:00:00"/>
    <n v="46"/>
    <n v="2.1739130430000002"/>
    <n v="0"/>
    <n v="104.39"/>
    <n v="3.6988110964332903E-2"/>
    <n v="1"/>
    <n v="0"/>
    <n v="0"/>
    <n v="0"/>
    <s v="Wednesday"/>
    <s v="CHO"/>
    <n v="9.840997645009443"/>
    <n v="18788.450877251747"/>
    <n v="0.99994677864688364"/>
    <x v="0"/>
    <x v="0"/>
  </r>
  <r>
    <x v="678"/>
    <n v="1"/>
    <d v="2011-06-11T00:00:00"/>
    <d v="2011-06-12T00:00:00"/>
    <d v="2013-12-15T00:00:00"/>
    <n v="46"/>
    <n v="28.260869570000001"/>
    <n v="0"/>
    <n v="74.48"/>
    <n v="4.4711014176662997E-2"/>
    <n v="1"/>
    <n v="0"/>
    <n v="0"/>
    <n v="0"/>
    <s v="Friday"/>
    <s v="CHO"/>
    <n v="9.9427140936979352"/>
    <n v="20800.121222930582"/>
    <n v="0.99995192566836744"/>
    <x v="0"/>
    <x v="0"/>
  </r>
  <r>
    <x v="679"/>
    <n v="1"/>
    <d v="2013-06-03T00:00:00"/>
    <d v="2013-06-14T00:00:00"/>
    <d v="2013-06-14T00:00:00"/>
    <n v="45"/>
    <n v="0"/>
    <n v="0"/>
    <n v="100.25"/>
    <n v="0"/>
    <n v="1"/>
    <n v="0"/>
    <n v="0"/>
    <n v="0"/>
    <s v="Tuesday"/>
    <s v="DCX"/>
    <n v="9.6671158310491645"/>
    <n v="15789.743000885228"/>
    <n v="0.99993667175762757"/>
    <x v="0"/>
    <x v="0"/>
  </r>
  <r>
    <x v="680"/>
    <n v="1"/>
    <d v="2011-07-05T00:00:00"/>
    <d v="2011-07-05T00:00:00"/>
    <d v="2013-03-14T00:00:00"/>
    <n v="44"/>
    <n v="9.0909090910000003"/>
    <n v="2.2727272730000001"/>
    <n v="58.36"/>
    <n v="3.2362459546925598E-3"/>
    <n v="0"/>
    <n v="0"/>
    <n v="0"/>
    <n v="0"/>
    <s v="Wednesday"/>
    <s v="CHO"/>
    <n v="9.1214919649963893"/>
    <n v="9149.8426829028249"/>
    <n v="0.99989072044677718"/>
    <x v="0"/>
    <x v="0"/>
  </r>
  <r>
    <x v="681"/>
    <n v="0"/>
    <d v="2013-02-26T00:00:00"/>
    <d v="2013-02-26T00:00:00"/>
    <d v="2013-02-26T00:00:00"/>
    <n v="0"/>
    <n v="0"/>
    <n v="0"/>
    <n v="54.61"/>
    <n v="0"/>
    <n v="0"/>
    <n v="0"/>
    <n v="0"/>
    <n v="0"/>
    <s v="Sunday"/>
    <s v="DCX"/>
    <n v="-0.1942801971457371"/>
    <n v="0.82342715000458977"/>
    <n v="0.45158214848480077"/>
    <x v="1"/>
    <x v="1"/>
  </r>
  <r>
    <x v="682"/>
    <n v="1"/>
    <d v="2011-07-28T00:00:00"/>
    <d v="2011-07-30T00:00:00"/>
    <d v="2013-08-24T00:00:00"/>
    <n v="48"/>
    <n v="10.41666667"/>
    <n v="4.1666666670000003"/>
    <n v="88.55"/>
    <n v="5.2910052910052898E-3"/>
    <n v="0"/>
    <n v="0"/>
    <n v="0"/>
    <n v="0"/>
    <s v="Monday"/>
    <s v="RIC"/>
    <n v="9.8935173053871264"/>
    <n v="19801.585819851378"/>
    <n v="0.99994950154443984"/>
    <x v="0"/>
    <x v="0"/>
  </r>
  <r>
    <x v="683"/>
    <n v="1"/>
    <d v="2012-03-30T00:00:00"/>
    <d v="2012-06-06T00:00:00"/>
    <d v="2012-09-10T00:00:00"/>
    <n v="46"/>
    <n v="6.5217391300000003"/>
    <n v="2.1739130430000002"/>
    <n v="67.64"/>
    <n v="4.1666666666666699E-2"/>
    <n v="0"/>
    <n v="0"/>
    <n v="0"/>
    <n v="0"/>
    <s v="Tuesday"/>
    <s v="RIC"/>
    <n v="9.4853925845226161"/>
    <n v="13165.994160811755"/>
    <n v="0.99992405252195093"/>
    <x v="0"/>
    <x v="0"/>
  </r>
  <r>
    <x v="684"/>
    <n v="1"/>
    <d v="2013-02-14T00:00:00"/>
    <d v="2014-01-07T00:00:00"/>
    <d v="2014-01-07T00:00:00"/>
    <n v="44"/>
    <n v="15.90909091"/>
    <n v="9.0909090910000003"/>
    <n v="64.06"/>
    <n v="0"/>
    <n v="0"/>
    <n v="0"/>
    <n v="1"/>
    <n v="0"/>
    <s v="Wednesday"/>
    <s v="DCX"/>
    <n v="10.099995349435529"/>
    <n v="24342.896215936889"/>
    <n v="0.99995892194120739"/>
    <x v="0"/>
    <x v="0"/>
  </r>
  <r>
    <x v="685"/>
    <n v="1"/>
    <d v="2013-02-04T00:00:00"/>
    <d v="2013-02-11T00:00:00"/>
    <d v="2013-02-11T00:00:00"/>
    <n v="45"/>
    <n v="0"/>
    <n v="0"/>
    <n v="45.32"/>
    <n v="0"/>
    <n v="0"/>
    <n v="0"/>
    <n v="0"/>
    <n v="0"/>
    <s v="Wednesday"/>
    <s v="DCX"/>
    <n v="9.3372898068003956"/>
    <n v="11353.596066719043"/>
    <n v="0.9999119299362017"/>
    <x v="0"/>
    <x v="0"/>
  </r>
  <r>
    <x v="686"/>
    <n v="1"/>
    <d v="2013-06-02T00:00:00"/>
    <d v="2013-06-02T00:00:00"/>
    <d v="2013-06-23T00:00:00"/>
    <n v="29"/>
    <n v="96.551724140000005"/>
    <n v="0"/>
    <n v="33.94"/>
    <n v="0.14285714285714299"/>
    <n v="1"/>
    <n v="0"/>
    <n v="0"/>
    <n v="0"/>
    <s v="Monday"/>
    <s v="RIC"/>
    <n v="6.4389915364507342"/>
    <n v="625.7754098072794"/>
    <n v="0.99840453217475866"/>
    <x v="0"/>
    <x v="0"/>
  </r>
  <r>
    <x v="687"/>
    <n v="1"/>
    <d v="2012-12-15T00:00:00"/>
    <d v="2012-12-20T00:00:00"/>
    <d v="2013-05-20T00:00:00"/>
    <n v="45"/>
    <n v="0"/>
    <n v="0"/>
    <n v="43.31"/>
    <n v="1.9867549668874201E-2"/>
    <n v="0"/>
    <n v="0"/>
    <n v="0"/>
    <n v="0"/>
    <s v="Tuesday"/>
    <s v="DCX"/>
    <n v="9.3323722738247081"/>
    <n v="11297.901435994419"/>
    <n v="0.9999114958205747"/>
    <x v="0"/>
    <x v="0"/>
  </r>
  <r>
    <x v="688"/>
    <n v="1"/>
    <d v="2010-12-07T00:00:00"/>
    <d v="2011-02-07T00:00:00"/>
    <d v="2013-11-06T00:00:00"/>
    <n v="50"/>
    <n v="12"/>
    <n v="10"/>
    <n v="66.83"/>
    <n v="3.9880358923230302E-2"/>
    <n v="0"/>
    <n v="0"/>
    <n v="0"/>
    <n v="0"/>
    <s v="Tuesday"/>
    <s v="RIC"/>
    <n v="10.483936009542308"/>
    <n v="35736.791436457745"/>
    <n v="0.99997201841636529"/>
    <x v="0"/>
    <x v="0"/>
  </r>
  <r>
    <x v="689"/>
    <n v="1"/>
    <d v="2013-05-21T00:00:00"/>
    <d v="2013-05-24T00:00:00"/>
    <d v="2013-05-24T00:00:00"/>
    <n v="45"/>
    <n v="2.2222222220000001"/>
    <n v="0"/>
    <n v="31.34"/>
    <n v="0"/>
    <n v="0"/>
    <n v="0"/>
    <n v="0"/>
    <n v="0"/>
    <s v="Tuesday"/>
    <s v="DCX"/>
    <n v="9.387024968054698"/>
    <n v="11932.546765643108"/>
    <n v="0.99991620261606728"/>
    <x v="0"/>
    <x v="0"/>
  </r>
  <r>
    <x v="690"/>
    <n v="1"/>
    <d v="2012-07-30T00:00:00"/>
    <d v="2012-07-30T00:00:00"/>
    <d v="2012-09-23T00:00:00"/>
    <n v="45"/>
    <n v="0"/>
    <n v="0"/>
    <n v="30.56"/>
    <n v="5.4545454545454501E-2"/>
    <n v="0"/>
    <n v="0"/>
    <n v="0"/>
    <n v="0"/>
    <s v="Tuesday"/>
    <s v="CHO"/>
    <n v="9.3566669317229199"/>
    <n v="11575.741434540429"/>
    <n v="0.99991361990715144"/>
    <x v="0"/>
    <x v="0"/>
  </r>
  <r>
    <x v="691"/>
    <n v="1"/>
    <d v="2013-05-05T00:00:00"/>
    <d v="2013-05-05T00:00:00"/>
    <d v="2013-05-05T00:00:00"/>
    <n v="32"/>
    <n v="6.25"/>
    <n v="0"/>
    <n v="95.71"/>
    <n v="0"/>
    <n v="0"/>
    <n v="0"/>
    <n v="0"/>
    <n v="0"/>
    <s v="Monday"/>
    <s v="RIC"/>
    <n v="6.4140057788323785"/>
    <n v="610.33365243153833"/>
    <n v="0.99836423204248192"/>
    <x v="0"/>
    <x v="0"/>
  </r>
  <r>
    <x v="692"/>
    <n v="1"/>
    <d v="2008-07-29T00:00:00"/>
    <d v="2009-01-19T00:00:00"/>
    <d v="2011-11-16T00:00:00"/>
    <n v="44"/>
    <n v="31.81818182"/>
    <n v="2.2727272730000001"/>
    <n v="19.260000000000002"/>
    <n v="7.7594568380213403E-3"/>
    <n v="0"/>
    <n v="0"/>
    <n v="0"/>
    <n v="0"/>
    <s v="Tuesday"/>
    <s v="BWI"/>
    <n v="9.2578463140603233"/>
    <n v="10486.524322837589"/>
    <n v="0.99990464861208261"/>
    <x v="0"/>
    <x v="0"/>
  </r>
  <r>
    <x v="693"/>
    <n v="1"/>
    <d v="2012-01-12T00:00:00"/>
    <d v="2013-06-23T00:00:00"/>
    <d v="2013-06-23T00:00:00"/>
    <n v="45"/>
    <n v="0"/>
    <n v="0"/>
    <n v="29.08"/>
    <n v="0"/>
    <n v="0"/>
    <n v="0"/>
    <n v="0"/>
    <n v="0"/>
    <s v="Monday"/>
    <s v="RIC"/>
    <n v="9.3950651300314298"/>
    <n v="12028.873095168792"/>
    <n v="0.99991687360356263"/>
    <x v="0"/>
    <x v="0"/>
  </r>
  <r>
    <x v="694"/>
    <n v="1"/>
    <d v="2013-01-17T00:00:00"/>
    <d v="2013-03-02T00:00:00"/>
    <d v="2014-01-18T00:00:00"/>
    <n v="31"/>
    <n v="35.483870969999998"/>
    <n v="0"/>
    <n v="319.45"/>
    <n v="1.2422360248447201E-2"/>
    <n v="1"/>
    <n v="0"/>
    <n v="1"/>
    <n v="0"/>
    <s v="Wednesday"/>
    <s v="DCX"/>
    <n v="6.7905545563043361"/>
    <n v="889.40665116062144"/>
    <n v="0.99887691764353226"/>
    <x v="0"/>
    <x v="0"/>
  </r>
  <r>
    <x v="695"/>
    <n v="0"/>
    <d v="2013-05-17T00:00:00"/>
    <d v="2013-05-20T00:00:00"/>
    <d v="2013-06-25T00:00:00"/>
    <n v="15"/>
    <n v="60"/>
    <n v="0"/>
    <n v="74.8"/>
    <n v="8.3333333333333301E-2"/>
    <n v="0"/>
    <n v="0"/>
    <n v="0"/>
    <n v="0"/>
    <s v="Tuesday"/>
    <s v="CHO"/>
    <n v="2.8494455041060194"/>
    <n v="17.278198493729793"/>
    <n v="0.94529001310807281"/>
    <x v="0"/>
    <x v="1"/>
  </r>
  <r>
    <x v="696"/>
    <n v="1"/>
    <d v="2013-03-16T00:00:00"/>
    <d v="2013-03-17T00:00:00"/>
    <d v="2013-10-27T00:00:00"/>
    <n v="47"/>
    <n v="10.638297870000001"/>
    <n v="8.5106382979999999"/>
    <n v="90.65"/>
    <n v="1.7857142857142901E-2"/>
    <n v="1"/>
    <n v="0"/>
    <n v="0"/>
    <n v="0"/>
    <s v="Wednesday"/>
    <s v="DCX"/>
    <n v="10.275985536348992"/>
    <n v="29027.111058716164"/>
    <n v="0.99996555063476311"/>
    <x v="0"/>
    <x v="0"/>
  </r>
  <r>
    <x v="697"/>
    <n v="1"/>
    <d v="2013-06-28T00:00:00"/>
    <d v="2013-06-29T00:00:00"/>
    <d v="2013-11-28T00:00:00"/>
    <n v="47"/>
    <n v="40.425531909999997"/>
    <n v="12.76595745"/>
    <n v="75.319999999999993"/>
    <n v="5.9210526315789498E-2"/>
    <n v="1"/>
    <n v="0"/>
    <n v="0"/>
    <n v="0"/>
    <s v="Tuesday"/>
    <s v="DCX"/>
    <n v="10.387107580740272"/>
    <n v="32438.704778111991"/>
    <n v="0.99996917357889537"/>
    <x v="0"/>
    <x v="0"/>
  </r>
  <r>
    <x v="698"/>
    <n v="1"/>
    <d v="2013-08-03T00:00:00"/>
    <d v="2013-09-03T00:00:00"/>
    <d v="2013-09-03T00:00:00"/>
    <n v="36"/>
    <n v="0"/>
    <n v="0"/>
    <n v="83.5"/>
    <n v="0"/>
    <n v="1"/>
    <n v="0"/>
    <n v="0"/>
    <n v="0"/>
    <s v="Wednesday"/>
    <s v="CHO"/>
    <n v="7.8270015355975655"/>
    <n v="2507.3997415262911"/>
    <n v="0.99960133945820318"/>
    <x v="0"/>
    <x v="0"/>
  </r>
  <r>
    <x v="699"/>
    <n v="1"/>
    <d v="2012-08-28T00:00:00"/>
    <d v="2013-09-27T00:00:00"/>
    <d v="2014-01-13T00:00:00"/>
    <n v="52"/>
    <n v="51.92307692"/>
    <n v="7.692307692"/>
    <n v="107"/>
    <n v="0.12962962962963001"/>
    <n v="0"/>
    <n v="0"/>
    <n v="0"/>
    <n v="0"/>
    <s v="Monday"/>
    <s v="DCX"/>
    <n v="10.664358266737336"/>
    <n v="42802.777175264542"/>
    <n v="0.99997663757579369"/>
    <x v="0"/>
    <x v="0"/>
  </r>
  <r>
    <x v="700"/>
    <n v="1"/>
    <d v="2012-09-03T00:00:00"/>
    <d v="2012-09-04T00:00:00"/>
    <d v="2012-11-30T00:00:00"/>
    <n v="45"/>
    <n v="0"/>
    <n v="0"/>
    <n v="114.97"/>
    <n v="3.4482758620689703E-2"/>
    <n v="0"/>
    <n v="0"/>
    <n v="0"/>
    <n v="0"/>
    <s v="Tuesday"/>
    <s v="RIC"/>
    <n v="9.0685572751609307"/>
    <n v="8678.0946671056154"/>
    <n v="0.99988478060922759"/>
    <x v="0"/>
    <x v="0"/>
  </r>
  <r>
    <x v="701"/>
    <n v="1"/>
    <d v="2010-07-23T00:00:00"/>
    <d v="2011-05-17T00:00:00"/>
    <d v="2014-01-07T00:00:00"/>
    <n v="50"/>
    <n v="12"/>
    <n v="10"/>
    <n v="55.51"/>
    <n v="3.8302277432712202E-2"/>
    <n v="0"/>
    <n v="0"/>
    <n v="0"/>
    <n v="0"/>
    <s v="Wednesday"/>
    <s v="RIC"/>
    <n v="10.525166557320375"/>
    <n v="37241.036252027079"/>
    <n v="0.99997314862180919"/>
    <x v="0"/>
    <x v="0"/>
  </r>
  <r>
    <x v="702"/>
    <n v="1"/>
    <d v="2012-08-28T00:00:00"/>
    <d v="2012-08-02T00:00:00"/>
    <d v="2012-08-16T00:00:00"/>
    <n v="30"/>
    <n v="36.666666669999998"/>
    <n v="0"/>
    <n v="41.8"/>
    <n v="0.14285714285714299"/>
    <n v="0"/>
    <n v="0"/>
    <n v="0"/>
    <n v="0"/>
    <s v="Sunday"/>
    <s v="DCX"/>
    <n v="6.0968624190927985"/>
    <n v="444.46104756655399"/>
    <n v="0.99775513480816613"/>
    <x v="0"/>
    <x v="0"/>
  </r>
  <r>
    <x v="703"/>
    <n v="1"/>
    <d v="2012-08-28T00:00:00"/>
    <d v="2012-08-16T00:00:00"/>
    <d v="2012-12-30T00:00:00"/>
    <n v="43"/>
    <n v="6.9767441860000003"/>
    <n v="6.9767441860000003"/>
    <n v="54.45"/>
    <n v="2.2058823529411801E-2"/>
    <n v="0"/>
    <n v="0"/>
    <n v="0"/>
    <n v="0"/>
    <s v="Thursday"/>
    <s v="DCX"/>
    <n v="9.0032092914922615"/>
    <n v="8129.1308596279769"/>
    <n v="0.99987700074977071"/>
    <x v="0"/>
    <x v="0"/>
  </r>
  <r>
    <x v="704"/>
    <n v="0"/>
    <d v="2010-05-07T00:00:00"/>
    <d v="2011-09-13T00:00:00"/>
    <d v="2013-05-15T00:00:00"/>
    <n v="4"/>
    <n v="25"/>
    <n v="0"/>
    <n v="59.49"/>
    <n v="4.7540983606557403E-2"/>
    <n v="1"/>
    <n v="0"/>
    <n v="0"/>
    <n v="0"/>
    <s v="Tuesday"/>
    <s v="CHO"/>
    <n v="1.1290381011219091"/>
    <n v="3.0926802232784496"/>
    <n v="0.75566134038223298"/>
    <x v="0"/>
    <x v="1"/>
  </r>
  <r>
    <x v="705"/>
    <n v="1"/>
    <d v="2013-06-22T00:00:00"/>
    <d v="2013-07-07T00:00:00"/>
    <d v="2013-07-07T00:00:00"/>
    <n v="36"/>
    <n v="47.222222219999999"/>
    <n v="0"/>
    <n v="91.54"/>
    <n v="0"/>
    <n v="1"/>
    <n v="0"/>
    <n v="0"/>
    <n v="0"/>
    <s v="Tuesday"/>
    <s v="RIC"/>
    <n v="7.7983984814856493"/>
    <n v="2436.6964366040634"/>
    <n v="0.99958977664938742"/>
    <x v="0"/>
    <x v="0"/>
  </r>
  <r>
    <x v="706"/>
    <n v="1"/>
    <d v="2012-10-22T00:00:00"/>
    <d v="2013-03-05T00:00:00"/>
    <d v="2013-11-23T00:00:00"/>
    <n v="48"/>
    <n v="14.58333333"/>
    <n v="6.25"/>
    <n v="111.53"/>
    <n v="7.6045627376425898E-3"/>
    <n v="0"/>
    <n v="0"/>
    <n v="0"/>
    <n v="0"/>
    <s v="Tuesday"/>
    <s v="RIC"/>
    <n v="9.8503592432128535"/>
    <n v="18965.16668582159"/>
    <n v="0.99994727453277377"/>
    <x v="0"/>
    <x v="0"/>
  </r>
  <r>
    <x v="707"/>
    <n v="1"/>
    <d v="2008-09-12T00:00:00"/>
    <d v="2008-12-17T00:00:00"/>
    <d v="2014-01-15T00:00:00"/>
    <n v="46"/>
    <n v="86.956521739999999"/>
    <n v="10.86956522"/>
    <n v="81.95"/>
    <n v="3.2345013477088999E-2"/>
    <n v="1"/>
    <n v="0"/>
    <n v="1"/>
    <n v="0"/>
    <s v="Friday"/>
    <s v="CHO"/>
    <n v="10.998254381230888"/>
    <n v="59769.715460367675"/>
    <n v="0.99998326939886373"/>
    <x v="0"/>
    <x v="0"/>
  </r>
  <r>
    <x v="708"/>
    <n v="1"/>
    <d v="2011-07-13T00:00:00"/>
    <d v="2011-07-22T00:00:00"/>
    <d v="2011-07-22T00:00:00"/>
    <n v="45"/>
    <n v="0"/>
    <n v="0"/>
    <n v="8.1300000000000008"/>
    <n v="0"/>
    <n v="1"/>
    <n v="0"/>
    <n v="0"/>
    <n v="0"/>
    <s v="Monday"/>
    <s v="RIC"/>
    <n v="9.9948413714458919"/>
    <n v="21913.13201418121"/>
    <n v="0.9999543673461786"/>
    <x v="0"/>
    <x v="0"/>
  </r>
  <r>
    <x v="709"/>
    <n v="1"/>
    <d v="2013-03-13T00:00:00"/>
    <d v="2013-04-08T00:00:00"/>
    <d v="2013-06-04T00:00:00"/>
    <n v="45"/>
    <n v="2.2222222220000001"/>
    <n v="2.2222222220000001"/>
    <n v="39.74"/>
    <n v="3.5087719298245598E-2"/>
    <n v="0"/>
    <n v="0"/>
    <n v="0"/>
    <n v="0"/>
    <s v="Wednesday"/>
    <s v="CHO"/>
    <n v="9.3784950845022088"/>
    <n v="11831.196399170682"/>
    <n v="0.99991548483761894"/>
    <x v="0"/>
    <x v="0"/>
  </r>
  <r>
    <x v="710"/>
    <n v="0"/>
    <d v="2013-04-19T00:00:00"/>
    <d v="2013-04-23T00:00:00"/>
    <d v="2013-04-23T00:00:00"/>
    <n v="26"/>
    <n v="7.692307692"/>
    <n v="0"/>
    <n v="39.43"/>
    <n v="0"/>
    <n v="0"/>
    <n v="0"/>
    <n v="0"/>
    <n v="0"/>
    <s v="Wednesday"/>
    <s v="CHO"/>
    <n v="5.3477578299370636"/>
    <n v="210.13660724909454"/>
    <n v="0.99526372989966527"/>
    <x v="0"/>
    <x v="1"/>
  </r>
  <r>
    <x v="711"/>
    <n v="1"/>
    <d v="2013-06-10T00:00:00"/>
    <d v="2013-06-23T00:00:00"/>
    <d v="2013-06-23T00:00:00"/>
    <n v="45"/>
    <n v="17.777777780000001"/>
    <n v="0"/>
    <n v="200.91"/>
    <n v="0"/>
    <n v="1"/>
    <n v="0"/>
    <n v="0"/>
    <n v="0"/>
    <s v="Tuesday"/>
    <s v="BWI"/>
    <n v="9.3090084396430139"/>
    <n v="11036.998850718683"/>
    <n v="0.99990940386808114"/>
    <x v="0"/>
    <x v="0"/>
  </r>
  <r>
    <x v="712"/>
    <n v="1"/>
    <d v="2013-05-04T00:00:00"/>
    <d v="2013-05-28T00:00:00"/>
    <d v="2013-07-21T00:00:00"/>
    <n v="45"/>
    <n v="2.2222222220000001"/>
    <n v="0"/>
    <n v="75.73"/>
    <n v="3.7037037037037E-2"/>
    <n v="1"/>
    <n v="0"/>
    <n v="0"/>
    <n v="0"/>
    <s v="Wednesday"/>
    <s v="DCX"/>
    <n v="9.7318503423590421"/>
    <n v="16845.693801189791"/>
    <n v="0.999940641171983"/>
    <x v="0"/>
    <x v="0"/>
  </r>
  <r>
    <x v="713"/>
    <n v="1"/>
    <d v="2011-11-14T00:00:00"/>
    <d v="2011-11-14T00:00:00"/>
    <d v="2012-04-04T00:00:00"/>
    <n v="35"/>
    <n v="80"/>
    <n v="5.7142857139999998"/>
    <n v="29.66"/>
    <n v="4.92957746478873E-2"/>
    <n v="0"/>
    <n v="0"/>
    <n v="0"/>
    <n v="0"/>
    <s v="Wednesday"/>
    <s v="RIC"/>
    <n v="7.361991845108883"/>
    <n v="1574.9705380879709"/>
    <n v="0.999365470371538"/>
    <x v="0"/>
    <x v="0"/>
  </r>
  <r>
    <x v="714"/>
    <n v="1"/>
    <d v="2013-06-25T00:00:00"/>
    <d v="2013-06-26T00:00:00"/>
    <d v="2013-06-26T00:00:00"/>
    <n v="45"/>
    <n v="0"/>
    <n v="0"/>
    <n v="61.64"/>
    <n v="0"/>
    <n v="1"/>
    <n v="0"/>
    <n v="0"/>
    <n v="0"/>
    <s v="Thursday"/>
    <s v="RIC"/>
    <n v="9.804474527474671"/>
    <n v="18114.61821491885"/>
    <n v="0.99994479901330791"/>
    <x v="0"/>
    <x v="0"/>
  </r>
  <r>
    <x v="715"/>
    <n v="1"/>
    <d v="2012-10-02T00:00:00"/>
    <d v="2012-10-02T00:00:00"/>
    <d v="2013-11-20T00:00:00"/>
    <n v="40"/>
    <n v="72.5"/>
    <n v="5"/>
    <n v="60.84"/>
    <n v="0.11111111111111099"/>
    <n v="0"/>
    <n v="0"/>
    <n v="0"/>
    <n v="0"/>
    <s v="Thursday"/>
    <s v="CHO"/>
    <n v="8.2551936630780567"/>
    <n v="3847.5569332831537"/>
    <n v="0.99974016234725493"/>
    <x v="0"/>
    <x v="0"/>
  </r>
  <r>
    <x v="716"/>
    <n v="1"/>
    <d v="2013-06-15T00:00:00"/>
    <d v="2013-06-15T00:00:00"/>
    <d v="2013-06-15T00:00:00"/>
    <n v="45"/>
    <n v="4.4444444440000002"/>
    <n v="0"/>
    <n v="42.02"/>
    <n v="0"/>
    <n v="1"/>
    <n v="0"/>
    <n v="0"/>
    <n v="0"/>
    <s v="Wednesday"/>
    <s v="RIC"/>
    <n v="9.8742745177328537"/>
    <n v="19424.190819858661"/>
    <n v="0.999948520454225"/>
    <x v="0"/>
    <x v="0"/>
  </r>
  <r>
    <x v="717"/>
    <n v="0"/>
    <d v="2012-08-28T00:00:00"/>
    <d v="2013-05-09T00:00:00"/>
    <d v="2013-05-09T00:00:00"/>
    <n v="23"/>
    <n v="26.086956520000001"/>
    <n v="0"/>
    <n v="40"/>
    <n v="0"/>
    <n v="0"/>
    <n v="0"/>
    <n v="0"/>
    <n v="0"/>
    <s v="Friday"/>
    <s v="DCX"/>
    <n v="4.7124953376345422"/>
    <n v="111.32961857226422"/>
    <n v="0.99109762845534211"/>
    <x v="0"/>
    <x v="1"/>
  </r>
  <r>
    <x v="718"/>
    <n v="1"/>
    <d v="2011-05-24T00:00:00"/>
    <d v="2011-05-31T00:00:00"/>
    <d v="2013-06-16T00:00:00"/>
    <n v="43"/>
    <n v="9.3023255809999998"/>
    <n v="6.9767441860000003"/>
    <n v="82.38"/>
    <n v="2.6773761713520701E-3"/>
    <n v="0"/>
    <n v="0"/>
    <n v="0"/>
    <n v="0"/>
    <s v="Wednesday"/>
    <s v="RIC"/>
    <n v="8.9156187164846692"/>
    <n v="7447.388525888914"/>
    <n v="0.99986574277153717"/>
    <x v="0"/>
    <x v="0"/>
  </r>
  <r>
    <x v="719"/>
    <n v="0"/>
    <d v="2013-02-27T00:00:00"/>
    <d v="2013-12-02T00:00:00"/>
    <d v="2013-12-02T00:00:00"/>
    <n v="0"/>
    <n v="0"/>
    <n v="0"/>
    <n v="88.97"/>
    <n v="0"/>
    <n v="1"/>
    <n v="0"/>
    <n v="0"/>
    <n v="0"/>
    <s v="Thursday"/>
    <s v="RIC"/>
    <n v="0.20872553146647743"/>
    <n v="1.2321067775764889"/>
    <n v="0.55199275856966368"/>
    <x v="0"/>
    <x v="1"/>
  </r>
  <r>
    <x v="720"/>
    <n v="1"/>
    <d v="2013-03-23T00:00:00"/>
    <d v="2013-03-23T00:00:00"/>
    <d v="2013-12-22T00:00:00"/>
    <n v="50"/>
    <n v="20"/>
    <n v="0"/>
    <n v="146.38"/>
    <n v="7.2992700729926996E-3"/>
    <n v="0"/>
    <n v="0"/>
    <n v="0"/>
    <n v="0"/>
    <s v="Wednesday"/>
    <s v="RIC"/>
    <n v="10.028716633248282"/>
    <n v="22668.161305127356"/>
    <n v="0.99995588720788831"/>
    <x v="0"/>
    <x v="0"/>
  </r>
  <r>
    <x v="721"/>
    <n v="0"/>
    <d v="2012-10-27T00:00:00"/>
    <d v="2013-02-03T00:00:00"/>
    <d v="2013-02-26T00:00:00"/>
    <n v="0"/>
    <n v="0"/>
    <n v="0"/>
    <n v="64.790000000000006"/>
    <n v="0.13043478260869601"/>
    <n v="0"/>
    <n v="0"/>
    <n v="0"/>
    <n v="0"/>
    <s v="Monday"/>
    <s v="RIC"/>
    <n v="-0.30972749206828243"/>
    <n v="0.73364685357292392"/>
    <n v="0.42318125635617743"/>
    <x v="1"/>
    <x v="1"/>
  </r>
  <r>
    <x v="722"/>
    <n v="0"/>
    <d v="2013-02-12T00:00:00"/>
    <d v="2013-02-12T00:00:00"/>
    <d v="2013-02-25T00:00:00"/>
    <n v="0"/>
    <n v="0"/>
    <n v="0"/>
    <n v="40.07"/>
    <n v="0.15384615384615399"/>
    <n v="0"/>
    <n v="0"/>
    <n v="0"/>
    <n v="0"/>
    <s v="Wednesday"/>
    <s v="DCX"/>
    <n v="-0.23600472039463083"/>
    <n v="0.78977694586514902"/>
    <n v="0.44127115822434715"/>
    <x v="1"/>
    <x v="1"/>
  </r>
  <r>
    <x v="723"/>
    <n v="1"/>
    <d v="2013-06-15T00:00:00"/>
    <d v="2013-07-11T00:00:00"/>
    <d v="2014-01-09T00:00:00"/>
    <n v="57"/>
    <n v="24.561403510000002"/>
    <n v="10.52631579"/>
    <n v="65.56"/>
    <n v="4.3956043956044001E-2"/>
    <n v="0"/>
    <n v="1"/>
    <n v="0"/>
    <n v="0"/>
    <s v="Saturday"/>
    <s v="BWI"/>
    <n v="12.742997902691457"/>
    <n v="342147.73713372758"/>
    <n v="0.99999707729448783"/>
    <x v="0"/>
    <x v="0"/>
  </r>
  <r>
    <x v="724"/>
    <n v="0"/>
    <d v="2013-02-05T00:00:00"/>
    <d v="2013-02-05T00:00:00"/>
    <d v="2013-02-05T00:00:00"/>
    <n v="0"/>
    <n v="0"/>
    <n v="0"/>
    <n v="107.41"/>
    <n v="0"/>
    <n v="1"/>
    <n v="0"/>
    <n v="0"/>
    <n v="0"/>
    <s v="Thursday"/>
    <s v="DCX"/>
    <n v="0.14312350188641165"/>
    <n v="1.1538722982720442"/>
    <n v="0.53571992137033586"/>
    <x v="0"/>
    <x v="1"/>
  </r>
  <r>
    <x v="725"/>
    <n v="1"/>
    <d v="2013-04-29T00:00:00"/>
    <d v="2013-06-26T00:00:00"/>
    <d v="2013-06-26T00:00:00"/>
    <n v="36"/>
    <n v="69.444444439999998"/>
    <n v="2.7777777779999999"/>
    <n v="99.45"/>
    <n v="0"/>
    <n v="1"/>
    <n v="0"/>
    <n v="0"/>
    <n v="0"/>
    <s v="Friday"/>
    <s v="DCX"/>
    <n v="7.8235922945751568"/>
    <n v="2498.8659665813288"/>
    <n v="0.99959997855350324"/>
    <x v="0"/>
    <x v="0"/>
  </r>
  <r>
    <x v="726"/>
    <n v="1"/>
    <d v="2013-01-10T00:00:00"/>
    <d v="2013-07-21T00:00:00"/>
    <d v="2013-12-30T00:00:00"/>
    <n v="57"/>
    <n v="3.50877193"/>
    <n v="3.50877193"/>
    <n v="51.9"/>
    <n v="4.3209876543209902E-2"/>
    <n v="0"/>
    <n v="0"/>
    <n v="0"/>
    <n v="0"/>
    <s v="Monday"/>
    <s v="RIC"/>
    <n v="11.887941934851538"/>
    <n v="145501.53783514461"/>
    <n v="0.99999312726764167"/>
    <x v="0"/>
    <x v="0"/>
  </r>
  <r>
    <x v="727"/>
    <n v="1"/>
    <d v="2013-05-13T00:00:00"/>
    <d v="2013-09-05T00:00:00"/>
    <d v="2013-12-04T00:00:00"/>
    <n v="35"/>
    <n v="28.571428569999998"/>
    <n v="22.85714286"/>
    <n v="57.55"/>
    <n v="7.7777777777777807E-2"/>
    <n v="1"/>
    <n v="0"/>
    <n v="0"/>
    <n v="0"/>
    <s v="Thursday"/>
    <s v="RIC"/>
    <n v="8.0998634828710045"/>
    <n v="3294.018354658619"/>
    <n v="0.99969651155399908"/>
    <x v="0"/>
    <x v="0"/>
  </r>
  <r>
    <x v="728"/>
    <n v="1"/>
    <d v="2013-01-27T00:00:00"/>
    <d v="2013-02-03T00:00:00"/>
    <d v="2013-09-29T00:00:00"/>
    <n v="40"/>
    <n v="17.5"/>
    <n v="0"/>
    <n v="70.55"/>
    <n v="1.26050420168067E-2"/>
    <n v="0"/>
    <n v="0"/>
    <n v="0"/>
    <n v="0"/>
    <s v="Monday"/>
    <s v="RIC"/>
    <n v="8.1844838326000762"/>
    <n v="3584.8927368500722"/>
    <n v="0.9997211294164704"/>
    <x v="0"/>
    <x v="0"/>
  </r>
  <r>
    <x v="729"/>
    <n v="0"/>
    <d v="2013-03-02T00:00:00"/>
    <d v="2013-03-20T00:00:00"/>
    <d v="2013-04-15T00:00:00"/>
    <n v="0"/>
    <n v="0"/>
    <n v="0"/>
    <n v="45.69"/>
    <n v="7.69230769230769E-2"/>
    <n v="0"/>
    <n v="0"/>
    <n v="0"/>
    <n v="0"/>
    <s v="Thursday"/>
    <s v="RIC"/>
    <n v="-0.20927242900841012"/>
    <n v="0.81117421815109148"/>
    <n v="0.44787199929290394"/>
    <x v="1"/>
    <x v="1"/>
  </r>
  <r>
    <x v="730"/>
    <n v="0"/>
    <d v="2013-04-02T00:00:00"/>
    <d v="2013-04-02T00:00:00"/>
    <d v="2013-04-02T00:00:00"/>
    <n v="5"/>
    <n v="80"/>
    <n v="20"/>
    <n v="57.74"/>
    <n v="0"/>
    <n v="0"/>
    <n v="0"/>
    <n v="0"/>
    <n v="0"/>
    <s v="Wednesday"/>
    <s v="CHO"/>
    <n v="1.2339831767022025"/>
    <n v="3.4348840742370004"/>
    <n v="0.77451496290305055"/>
    <x v="0"/>
    <x v="1"/>
  </r>
  <r>
    <x v="731"/>
    <n v="1"/>
    <d v="2013-06-09T00:00:00"/>
    <d v="2013-07-25T00:00:00"/>
    <d v="2013-08-06T00:00:00"/>
    <n v="40"/>
    <n v="20"/>
    <n v="5"/>
    <n v="62.5"/>
    <n v="0.16666666666666699"/>
    <n v="1"/>
    <n v="0"/>
    <n v="0"/>
    <n v="0"/>
    <s v="Wednesday"/>
    <s v="DCX"/>
    <n v="8.7407861759714311"/>
    <n v="6252.809589070218"/>
    <n v="0.99984009746607128"/>
    <x v="0"/>
    <x v="0"/>
  </r>
  <r>
    <x v="732"/>
    <n v="1"/>
    <d v="2012-10-06T00:00:00"/>
    <d v="2012-10-06T00:00:00"/>
    <d v="2013-11-05T00:00:00"/>
    <n v="42"/>
    <n v="33.333333330000002"/>
    <n v="4.7619047620000003"/>
    <n v="67.3"/>
    <n v="2.7848101265822801E-2"/>
    <n v="0"/>
    <n v="0"/>
    <n v="0"/>
    <n v="0"/>
    <s v="Monday"/>
    <s v="RIC"/>
    <n v="8.7003736135312"/>
    <n v="6005.1554055086444"/>
    <n v="0.99983350414158734"/>
    <x v="0"/>
    <x v="0"/>
  </r>
  <r>
    <x v="733"/>
    <n v="0"/>
    <d v="2013-01-28T00:00:00"/>
    <d v="2013-02-06T00:00:00"/>
    <d v="2013-04-29T00:00:00"/>
    <n v="0"/>
    <n v="0"/>
    <n v="0"/>
    <n v="76.55"/>
    <n v="6.0975609756097601E-2"/>
    <n v="1"/>
    <n v="0"/>
    <n v="0"/>
    <n v="0"/>
    <s v="Saturday"/>
    <s v="DCX"/>
    <n v="0.21587196891978688"/>
    <n v="1.2409434894940479"/>
    <n v="0.55375938541592751"/>
    <x v="0"/>
    <x v="1"/>
  </r>
  <r>
    <x v="734"/>
    <n v="1"/>
    <d v="2011-04-10T00:00:00"/>
    <d v="2011-06-07T00:00:00"/>
    <d v="2011-06-07T00:00:00"/>
    <n v="45"/>
    <n v="0"/>
    <n v="0"/>
    <n v="50.84"/>
    <n v="0"/>
    <n v="0"/>
    <n v="0"/>
    <n v="0"/>
    <n v="0"/>
    <s v="Tuesday"/>
    <s v="CHO"/>
    <n v="9.3176518890519162"/>
    <n v="11132.810065105499"/>
    <n v="0.99991018348668137"/>
    <x v="0"/>
    <x v="0"/>
  </r>
  <r>
    <x v="735"/>
    <n v="1"/>
    <d v="2013-06-20T00:00:00"/>
    <d v="2014-01-19T00:00:00"/>
    <d v="2014-01-19T00:00:00"/>
    <n v="38"/>
    <n v="15.78947368"/>
    <n v="10.52631579"/>
    <n v="142.54"/>
    <n v="0"/>
    <n v="1"/>
    <n v="0"/>
    <n v="0"/>
    <n v="0"/>
    <s v="Monday"/>
    <s v="RIC"/>
    <n v="8.241226869997698"/>
    <n v="3794.192434673444"/>
    <n v="0.99973650874963182"/>
    <x v="0"/>
    <x v="0"/>
  </r>
  <r>
    <x v="736"/>
    <n v="1"/>
    <d v="2013-07-01T00:00:00"/>
    <d v="2013-12-02T00:00:00"/>
    <d v="2013-12-02T00:00:00"/>
    <n v="47"/>
    <n v="8.5106382979999999"/>
    <n v="2.1276595739999999"/>
    <n v="65.45"/>
    <n v="0"/>
    <n v="1"/>
    <n v="0"/>
    <n v="0"/>
    <n v="0"/>
    <s v="Tuesday"/>
    <s v="DCX"/>
    <n v="10.253928403201083"/>
    <n v="28393.86566766672"/>
    <n v="0.99996478236552677"/>
    <x v="0"/>
    <x v="0"/>
  </r>
  <r>
    <x v="737"/>
    <n v="1"/>
    <d v="2013-03-12T00:00:00"/>
    <d v="2013-03-12T00:00:00"/>
    <d v="2013-10-17T00:00:00"/>
    <n v="46"/>
    <n v="8.6956521739999992"/>
    <n v="0"/>
    <n v="85.63"/>
    <n v="4.1095890410958902E-2"/>
    <n v="1"/>
    <n v="0"/>
    <n v="0"/>
    <n v="0"/>
    <s v="Thursday"/>
    <s v="DCX"/>
    <n v="9.9052428849537897"/>
    <n v="20035.137478308498"/>
    <n v="0.99995009018075054"/>
    <x v="0"/>
    <x v="0"/>
  </r>
  <r>
    <x v="738"/>
    <n v="1"/>
    <d v="2011-05-14T00:00:00"/>
    <d v="2011-05-16T00:00:00"/>
    <d v="2011-05-16T00:00:00"/>
    <n v="43"/>
    <n v="11.627906980000001"/>
    <n v="0"/>
    <n v="55.3"/>
    <n v="0"/>
    <n v="1"/>
    <n v="0"/>
    <n v="0"/>
    <n v="0"/>
    <s v="Tuesday"/>
    <s v="CHO"/>
    <n v="9.404873229575486"/>
    <n v="12147.433957810737"/>
    <n v="0.99991768486345867"/>
    <x v="0"/>
    <x v="0"/>
  </r>
  <r>
    <x v="739"/>
    <n v="1"/>
    <d v="2011-05-16T00:00:00"/>
    <d v="2011-05-16T00:00:00"/>
    <d v="2014-01-12T00:00:00"/>
    <n v="49"/>
    <n v="0"/>
    <n v="0"/>
    <n v="79.239999999999995"/>
    <n v="2.0576131687242798E-2"/>
    <n v="1"/>
    <n v="0"/>
    <n v="0"/>
    <n v="0"/>
    <s v="Tuesday"/>
    <s v="CHO"/>
    <n v="10.573675045943858"/>
    <n v="39092.075232045165"/>
    <n v="0.99997442002211223"/>
    <x v="0"/>
    <x v="0"/>
  </r>
  <r>
    <x v="740"/>
    <n v="1"/>
    <d v="2013-05-19T00:00:00"/>
    <d v="2013-07-01T00:00:00"/>
    <d v="2013-07-01T00:00:00"/>
    <n v="43"/>
    <n v="9.3023255809999998"/>
    <n v="2.3255813949999999"/>
    <n v="33.6"/>
    <n v="0"/>
    <n v="1"/>
    <n v="0"/>
    <n v="0"/>
    <n v="0"/>
    <s v="Wednesday"/>
    <s v="BWI"/>
    <n v="9.5267250539935535"/>
    <n v="13721.579986199757"/>
    <n v="0.99992712740599754"/>
    <x v="0"/>
    <x v="0"/>
  </r>
  <r>
    <x v="741"/>
    <n v="1"/>
    <d v="2011-09-03T00:00:00"/>
    <d v="2011-09-03T00:00:00"/>
    <d v="2013-04-14T00:00:00"/>
    <n v="48"/>
    <n v="2.0833333330000001"/>
    <n v="0"/>
    <n v="55.62"/>
    <n v="1.1884550084889599E-2"/>
    <n v="0"/>
    <n v="0"/>
    <n v="0"/>
    <n v="0"/>
    <s v="Monday"/>
    <s v="CHO"/>
    <n v="9.9266621320811765"/>
    <n v="20468.903930972603"/>
    <n v="0.99995114779222349"/>
    <x v="0"/>
    <x v="0"/>
  </r>
  <r>
    <x v="742"/>
    <n v="0"/>
    <d v="2012-04-03T00:00:00"/>
    <d v="2013-05-03T00:00:00"/>
    <d v="2013-05-18T00:00:00"/>
    <n v="1"/>
    <n v="100"/>
    <n v="0"/>
    <n v="165.08"/>
    <n v="0.133333333333333"/>
    <n v="0"/>
    <n v="0"/>
    <n v="0"/>
    <n v="0"/>
    <s v="Monday"/>
    <s v="RIC"/>
    <n v="-0.45720104115914079"/>
    <n v="0.6330530575481893"/>
    <n v="0.38765002436518126"/>
    <x v="1"/>
    <x v="1"/>
  </r>
  <r>
    <x v="743"/>
    <n v="1"/>
    <d v="2012-08-28T00:00:00"/>
    <d v="2012-09-28T00:00:00"/>
    <d v="2013-01-29T00:00:00"/>
    <n v="47"/>
    <n v="0"/>
    <n v="0"/>
    <n v="49.13"/>
    <n v="5.6910569105691103E-2"/>
    <n v="0"/>
    <n v="0"/>
    <n v="0"/>
    <n v="0"/>
    <s v="Tuesday"/>
    <s v="DCX"/>
    <n v="9.7113221980189159"/>
    <n v="16503.408231101748"/>
    <n v="0.999939410126919"/>
    <x v="0"/>
    <x v="0"/>
  </r>
  <r>
    <x v="744"/>
    <n v="1"/>
    <d v="2011-10-21T00:00:00"/>
    <d v="2012-08-02T00:00:00"/>
    <d v="2013-08-07T00:00:00"/>
    <n v="48"/>
    <n v="4.1666666670000003"/>
    <n v="4.1666666670000003"/>
    <n v="112.33"/>
    <n v="2.4324324324324301E-2"/>
    <n v="1"/>
    <n v="0"/>
    <n v="0"/>
    <n v="0"/>
    <s v="Friday"/>
    <s v="CHO"/>
    <n v="10.322600822894264"/>
    <n v="30412.251707356671"/>
    <n v="0.99996711959610163"/>
    <x v="0"/>
    <x v="0"/>
  </r>
  <r>
    <x v="745"/>
    <n v="1"/>
    <d v="2012-12-08T00:00:00"/>
    <d v="2012-12-08T00:00:00"/>
    <d v="2013-05-05T00:00:00"/>
    <n v="36"/>
    <n v="55.555555560000002"/>
    <n v="5.5555555559999998"/>
    <n v="52.07"/>
    <n v="2.0270270270270299E-2"/>
    <n v="0"/>
    <n v="0"/>
    <n v="0"/>
    <n v="0"/>
    <s v="Tuesday"/>
    <s v="CHO"/>
    <n v="7.5079278930466025"/>
    <n v="1822.4333508697205"/>
    <n v="0.9994515840134639"/>
    <x v="0"/>
    <x v="0"/>
  </r>
  <r>
    <x v="746"/>
    <n v="1"/>
    <d v="2011-11-08T00:00:00"/>
    <d v="2011-11-08T00:00:00"/>
    <d v="2013-11-10T00:00:00"/>
    <n v="51"/>
    <n v="7.8431372550000003"/>
    <n v="3.9215686270000001"/>
    <n v="98.93"/>
    <n v="3.0013642564802202E-2"/>
    <n v="1"/>
    <n v="0"/>
    <n v="0"/>
    <n v="0"/>
    <s v="Tuesday"/>
    <s v="CHO"/>
    <n v="10.995345363100908"/>
    <n v="59596.096926636463"/>
    <n v="0.99998322065920042"/>
    <x v="0"/>
    <x v="0"/>
  </r>
  <r>
    <x v="747"/>
    <n v="1"/>
    <d v="2013-02-12T00:00:00"/>
    <d v="2014-01-17T00:00:00"/>
    <d v="2014-01-17T00:00:00"/>
    <n v="15"/>
    <n v="60"/>
    <n v="20"/>
    <n v="72.69"/>
    <n v="0"/>
    <n v="0"/>
    <n v="1"/>
    <n v="0"/>
    <n v="0"/>
    <s v="Wednesday"/>
    <s v="RIC"/>
    <n v="4.0609458251477912"/>
    <n v="58.029170579961757"/>
    <n v="0.98305922325902606"/>
    <x v="0"/>
    <x v="0"/>
  </r>
  <r>
    <x v="748"/>
    <n v="1"/>
    <d v="2011-11-08T00:00:00"/>
    <d v="2011-11-15T00:00:00"/>
    <d v="2013-07-06T00:00:00"/>
    <n v="33"/>
    <n v="66.666666669999998"/>
    <n v="15.15151515"/>
    <n v="51.24"/>
    <n v="3.3388981636060101E-3"/>
    <n v="0"/>
    <n v="0"/>
    <n v="0"/>
    <n v="0"/>
    <s v="Wednesday"/>
    <s v="CHO"/>
    <n v="7.0721768239120779"/>
    <n v="1178.7110900627617"/>
    <n v="0.99915233483144861"/>
    <x v="0"/>
    <x v="0"/>
  </r>
  <r>
    <x v="749"/>
    <n v="1"/>
    <d v="2012-08-28T00:00:00"/>
    <d v="2012-08-29T00:00:00"/>
    <d v="2012-08-29T00:00:00"/>
    <n v="35"/>
    <n v="5.7142857139999998"/>
    <n v="0"/>
    <n v="40"/>
    <n v="0"/>
    <n v="1"/>
    <n v="0"/>
    <n v="0"/>
    <n v="0"/>
    <s v="Sunday"/>
    <s v="DCX"/>
    <n v="7.7706786444009044"/>
    <n v="2370.0791836667609"/>
    <n v="0.99957825111582588"/>
    <x v="0"/>
    <x v="0"/>
  </r>
  <r>
    <x v="750"/>
    <n v="1"/>
    <d v="2013-05-31T00:00:00"/>
    <d v="2013-05-31T00:00:00"/>
    <d v="2013-05-31T00:00:00"/>
    <n v="43"/>
    <n v="13.953488370000001"/>
    <n v="0"/>
    <n v="56.14"/>
    <n v="0"/>
    <n v="1"/>
    <n v="0"/>
    <n v="0"/>
    <n v="0"/>
    <s v="Tuesday"/>
    <s v="RIC"/>
    <n v="9.401884850787674"/>
    <n v="12111.187010623913"/>
    <n v="0.99991743852707005"/>
    <x v="0"/>
    <x v="0"/>
  </r>
  <r>
    <x v="751"/>
    <n v="1"/>
    <d v="2012-08-28T00:00:00"/>
    <d v="2012-08-23T00:00:00"/>
    <d v="2013-01-24T00:00:00"/>
    <n v="43"/>
    <n v="25.581395350000001"/>
    <n v="4.651162791"/>
    <n v="57.38"/>
    <n v="7.1428571428571397E-2"/>
    <n v="0"/>
    <n v="0"/>
    <n v="0"/>
    <n v="0"/>
    <s v="Thursday"/>
    <s v="DCX"/>
    <n v="8.9181444618900425"/>
    <n v="7466.2225081498464"/>
    <n v="0.99986608139788136"/>
    <x v="0"/>
    <x v="0"/>
  </r>
  <r>
    <x v="752"/>
    <n v="1"/>
    <d v="2013-02-23T00:00:00"/>
    <d v="2013-03-31T00:00:00"/>
    <d v="2013-03-31T00:00:00"/>
    <n v="45"/>
    <n v="0"/>
    <n v="0"/>
    <n v="67.52"/>
    <n v="0"/>
    <n v="0"/>
    <n v="0"/>
    <n v="0"/>
    <n v="0"/>
    <s v="Monday"/>
    <s v="RIC"/>
    <n v="9.2583112245510772"/>
    <n v="10491.400751470404"/>
    <n v="0.99990469292741613"/>
    <x v="0"/>
    <x v="0"/>
  </r>
  <r>
    <x v="753"/>
    <n v="0"/>
    <d v="2013-03-23T00:00:00"/>
    <d v="2013-06-01T00:00:00"/>
    <d v="2013-09-09T00:00:00"/>
    <n v="0"/>
    <n v="0"/>
    <n v="0"/>
    <n v="24.33"/>
    <n v="0.02"/>
    <n v="0"/>
    <n v="0"/>
    <n v="0"/>
    <n v="0"/>
    <s v="Monday"/>
    <s v="RIC"/>
    <n v="-9.8705008846393091E-2"/>
    <n v="0.9060099335225007"/>
    <n v="0.4753437626886351"/>
    <x v="1"/>
    <x v="1"/>
  </r>
  <r>
    <x v="754"/>
    <n v="0"/>
    <d v="2010-08-25T00:00:00"/>
    <d v="2010-08-26T00:00:00"/>
    <d v="2010-09-30T00:00:00"/>
    <n v="0"/>
    <n v="0"/>
    <n v="0"/>
    <n v="40.64"/>
    <n v="5.7142857142857099E-2"/>
    <n v="1"/>
    <n v="0"/>
    <n v="0"/>
    <n v="0"/>
    <s v="Thursday"/>
    <s v="CHO"/>
    <n v="0.34595332011183144"/>
    <n v="1.4133366398815201"/>
    <n v="0.5856359268431387"/>
    <x v="0"/>
    <x v="1"/>
  </r>
  <r>
    <x v="755"/>
    <n v="0"/>
    <d v="2011-05-12T00:00:00"/>
    <d v="2011-05-12T00:00:00"/>
    <d v="2012-07-16T00:00:00"/>
    <n v="10"/>
    <n v="0"/>
    <n v="0"/>
    <n v="48.43"/>
    <n v="9.7447795823665903E-2"/>
    <n v="0"/>
    <n v="0"/>
    <n v="0"/>
    <n v="0"/>
    <s v="Monday"/>
    <s v="CHO"/>
    <n v="1.879294490992675"/>
    <n v="6.5488829360782876"/>
    <n v="0.86753006922114106"/>
    <x v="0"/>
    <x v="1"/>
  </r>
  <r>
    <x v="756"/>
    <n v="1"/>
    <d v="2011-07-26T00:00:00"/>
    <d v="2011-07-28T00:00:00"/>
    <d v="2013-01-10T00:00:00"/>
    <n v="48"/>
    <n v="2.0833333330000001"/>
    <n v="0"/>
    <n v="55.92"/>
    <n v="2.2556390977443601E-2"/>
    <n v="1"/>
    <n v="0"/>
    <n v="0"/>
    <n v="0"/>
    <s v="Friday"/>
    <s v="RIC"/>
    <n v="10.444357028031638"/>
    <n v="34349.990738593478"/>
    <n v="0.99997088875812612"/>
    <x v="0"/>
    <x v="0"/>
  </r>
  <r>
    <x v="757"/>
    <n v="1"/>
    <d v="2011-01-31T00:00:00"/>
    <d v="2011-02-20T00:00:00"/>
    <d v="2014-01-15T00:00:00"/>
    <n v="68"/>
    <n v="4.4117647059999996"/>
    <n v="4.4117647059999996"/>
    <n v="49.1"/>
    <n v="0.143396226415094"/>
    <n v="1"/>
    <n v="1"/>
    <n v="0"/>
    <n v="0"/>
    <s v="Thursday"/>
    <s v="RIC"/>
    <n v="15.47085559240978"/>
    <n v="5234885.8265389949"/>
    <n v="0.99999980897390273"/>
    <x v="0"/>
    <x v="0"/>
  </r>
  <r>
    <x v="758"/>
    <n v="1"/>
    <d v="2011-09-28T00:00:00"/>
    <d v="2012-05-03T00:00:00"/>
    <d v="2013-09-25T00:00:00"/>
    <n v="44"/>
    <n v="29.545454549999999"/>
    <n v="4.5454545450000001"/>
    <n v="82.86"/>
    <n v="2.3529411764705899E-2"/>
    <n v="0"/>
    <n v="0"/>
    <n v="0"/>
    <n v="0"/>
    <s v="Thursday"/>
    <s v="RIC"/>
    <n v="9.0656413052606855"/>
    <n v="8652.8264628307807"/>
    <n v="0.99988444418150801"/>
    <x v="0"/>
    <x v="0"/>
  </r>
  <r>
    <x v="759"/>
    <n v="1"/>
    <d v="2012-08-29T00:00:00"/>
    <d v="2012-09-03T00:00:00"/>
    <d v="2013-05-08T00:00:00"/>
    <n v="48"/>
    <n v="10.41666667"/>
    <n v="4.1666666670000003"/>
    <n v="56.47"/>
    <n v="2.0242914979757099E-2"/>
    <n v="0"/>
    <n v="0"/>
    <n v="0"/>
    <n v="0"/>
    <s v="Thursday"/>
    <s v="DCX"/>
    <n v="9.9985625623337206"/>
    <n v="21994.826868158456"/>
    <n v="0.99995453683073643"/>
    <x v="0"/>
    <x v="0"/>
  </r>
  <r>
    <x v="760"/>
    <n v="1"/>
    <d v="2012-08-28T00:00:00"/>
    <d v="2012-07-20T00:00:00"/>
    <d v="2012-11-01T00:00:00"/>
    <n v="22"/>
    <n v="95.454545449999998"/>
    <n v="0"/>
    <n v="108.47"/>
    <n v="6.7307692307692304E-2"/>
    <n v="0"/>
    <n v="0"/>
    <n v="0"/>
    <n v="0"/>
    <s v="Sunday"/>
    <s v="DCX"/>
    <n v="4.2169434467601912"/>
    <n v="67.825853801069556"/>
    <n v="0.98547057617490164"/>
    <x v="0"/>
    <x v="0"/>
  </r>
  <r>
    <x v="761"/>
    <n v="0"/>
    <d v="2010-09-26T00:00:00"/>
    <d v="2012-08-22T00:00:00"/>
    <d v="2013-01-10T00:00:00"/>
    <n v="0"/>
    <n v="0"/>
    <n v="0"/>
    <n v="48.85"/>
    <n v="7.8014184397163094E-2"/>
    <n v="0"/>
    <n v="0"/>
    <n v="0"/>
    <n v="0"/>
    <s v="Thursday"/>
    <s v="RIC"/>
    <n v="-0.22117720509589256"/>
    <n v="0.80157462459585405"/>
    <n v="0.44493001491718426"/>
    <x v="1"/>
    <x v="1"/>
  </r>
  <r>
    <x v="762"/>
    <n v="1"/>
    <d v="2012-10-01T00:00:00"/>
    <d v="2012-10-09T00:00:00"/>
    <d v="2013-06-01T00:00:00"/>
    <n v="20"/>
    <n v="45"/>
    <n v="5"/>
    <n v="173.64"/>
    <n v="1.27659574468085E-2"/>
    <n v="0"/>
    <n v="0"/>
    <n v="0"/>
    <n v="0"/>
    <s v="Thursday"/>
    <s v="DCX"/>
    <n v="3.69207120060203"/>
    <n v="40.127873821377079"/>
    <n v="0.97568558967227159"/>
    <x v="0"/>
    <x v="0"/>
  </r>
  <r>
    <x v="763"/>
    <n v="1"/>
    <d v="2011-02-02T00:00:00"/>
    <d v="2011-02-25T00:00:00"/>
    <d v="2013-10-14T00:00:00"/>
    <n v="43"/>
    <n v="27.906976740000001"/>
    <n v="0"/>
    <n v="113.39"/>
    <n v="3.4303534303534298E-2"/>
    <n v="0"/>
    <n v="0"/>
    <n v="0"/>
    <n v="0"/>
    <s v="Tuesday"/>
    <s v="CHO"/>
    <n v="8.6521306983848838"/>
    <n v="5722.3263050652149"/>
    <n v="0.99982527643075059"/>
    <x v="0"/>
    <x v="0"/>
  </r>
  <r>
    <x v="764"/>
    <n v="1"/>
    <d v="2012-09-22T00:00:00"/>
    <d v="2013-03-17T00:00:00"/>
    <d v="2014-01-12T00:00:00"/>
    <n v="56"/>
    <n v="51.785714290000001"/>
    <n v="7.1428571429999996"/>
    <n v="165.41"/>
    <n v="7.9734219269102999E-2"/>
    <n v="0"/>
    <n v="0"/>
    <n v="0"/>
    <n v="0"/>
    <s v="Friday"/>
    <s v="RIC"/>
    <n v="11.320630788570792"/>
    <n v="82506.370586414865"/>
    <n v="0.99998787987069648"/>
    <x v="0"/>
    <x v="0"/>
  </r>
  <r>
    <x v="765"/>
    <n v="1"/>
    <d v="2012-05-09T00:00:00"/>
    <d v="2012-06-14T00:00:00"/>
    <d v="2013-09-25T00:00:00"/>
    <n v="46"/>
    <n v="21.739130429999999"/>
    <n v="2.1739130430000002"/>
    <n v="24.53"/>
    <n v="8.7606837606837601E-2"/>
    <n v="0"/>
    <n v="0"/>
    <n v="0"/>
    <n v="0"/>
    <s v="Thursday"/>
    <s v="RIC"/>
    <n v="9.6108546662741503"/>
    <n v="14925.921319034514"/>
    <n v="0.99993300694908038"/>
    <x v="0"/>
    <x v="0"/>
  </r>
  <r>
    <x v="766"/>
    <n v="0"/>
    <d v="2013-05-11T00:00:00"/>
    <d v="2013-07-03T00:00:00"/>
    <d v="2013-07-03T00:00:00"/>
    <n v="39"/>
    <n v="2.5641025640000001"/>
    <n v="0"/>
    <n v="53.33"/>
    <n v="0"/>
    <n v="0"/>
    <n v="0"/>
    <n v="0"/>
    <n v="0"/>
    <s v="Monday"/>
    <s v="RIC"/>
    <n v="8.0423241528236034"/>
    <n v="3109.8325237020426"/>
    <n v="0.99967854264336609"/>
    <x v="0"/>
    <x v="1"/>
  </r>
  <r>
    <x v="767"/>
    <n v="1"/>
    <d v="2010-08-03T00:00:00"/>
    <d v="2011-11-01T00:00:00"/>
    <d v="2014-01-19T00:00:00"/>
    <n v="59"/>
    <n v="47.457627119999998"/>
    <n v="28.81355932"/>
    <n v="67.180000000000007"/>
    <n v="8.5185185185185197E-2"/>
    <n v="1"/>
    <n v="1"/>
    <n v="0"/>
    <n v="0"/>
    <s v="Monday"/>
    <s v="CHO"/>
    <n v="14.010713530932202"/>
    <n v="1215557.6868035146"/>
    <n v="0.99999917733301502"/>
    <x v="0"/>
    <x v="0"/>
  </r>
  <r>
    <x v="768"/>
    <n v="0"/>
    <d v="2011-04-18T00:00:00"/>
    <d v="2011-04-18T00:00:00"/>
    <d v="2013-06-02T00:00:00"/>
    <n v="11"/>
    <n v="9.0909090910000003"/>
    <n v="0"/>
    <n v="65.56"/>
    <n v="2.4484536082474199E-2"/>
    <n v="1"/>
    <n v="0"/>
    <n v="0"/>
    <n v="0"/>
    <s v="Tuesday"/>
    <s v="RIC"/>
    <n v="2.5989964086784614"/>
    <n v="13.450232722395098"/>
    <n v="0.93079696229042796"/>
    <x v="0"/>
    <x v="1"/>
  </r>
  <r>
    <x v="769"/>
    <n v="1"/>
    <d v="2012-04-21T00:00:00"/>
    <d v="2012-04-21T00:00:00"/>
    <d v="2013-04-13T00:00:00"/>
    <n v="47"/>
    <n v="10.638297870000001"/>
    <n v="2.1276595739999999"/>
    <n v="62.03"/>
    <n v="1.4005602240896401E-2"/>
    <n v="0"/>
    <n v="0"/>
    <n v="0"/>
    <n v="0"/>
    <s v="Monday"/>
    <s v="CHO"/>
    <n v="9.7323431932898252"/>
    <n v="16853.998263322243"/>
    <n v="0.99994067041809331"/>
    <x v="0"/>
    <x v="0"/>
  </r>
  <r>
    <x v="770"/>
    <n v="1"/>
    <d v="2013-03-19T00:00:00"/>
    <d v="2013-03-26T00:00:00"/>
    <d v="2013-03-26T00:00:00"/>
    <n v="45"/>
    <n v="2.2222222220000001"/>
    <n v="0"/>
    <n v="50.79"/>
    <n v="0"/>
    <n v="0"/>
    <n v="0"/>
    <n v="0"/>
    <n v="0"/>
    <s v="Friday"/>
    <s v="RIC"/>
    <n v="9.3178297687416674"/>
    <n v="11134.790542044027"/>
    <n v="0.99991019946035942"/>
    <x v="0"/>
    <x v="0"/>
  </r>
  <r>
    <x v="771"/>
    <n v="1"/>
    <d v="2011-11-08T00:00:00"/>
    <d v="2011-11-15T00:00:00"/>
    <d v="2013-12-11T00:00:00"/>
    <n v="48"/>
    <n v="16.666666670000001"/>
    <n v="6.25"/>
    <n v="59.84"/>
    <n v="1.7173051519154599E-2"/>
    <n v="0"/>
    <n v="0"/>
    <n v="0"/>
    <n v="0"/>
    <s v="Wednesday"/>
    <s v="CHO"/>
    <n v="10.028439006705215"/>
    <n v="22661.868895376931"/>
    <n v="0.99995587495984661"/>
    <x v="0"/>
    <x v="0"/>
  </r>
  <r>
    <x v="772"/>
    <n v="1"/>
    <d v="2013-01-02T00:00:00"/>
    <d v="2013-01-02T00:00:00"/>
    <d v="2013-01-02T00:00:00"/>
    <n v="32"/>
    <n v="81.25"/>
    <n v="0"/>
    <n v="50.93"/>
    <n v="0"/>
    <n v="0"/>
    <n v="0"/>
    <n v="0"/>
    <n v="0"/>
    <s v="Friday"/>
    <s v="CHO"/>
    <n v="6.5733148289731238"/>
    <n v="715.73846577803647"/>
    <n v="0.99860479094154031"/>
    <x v="0"/>
    <x v="0"/>
  </r>
  <r>
    <x v="773"/>
    <n v="1"/>
    <d v="2013-05-11T00:00:00"/>
    <d v="2013-05-13T00:00:00"/>
    <d v="2013-05-22T00:00:00"/>
    <n v="46"/>
    <n v="10.86956522"/>
    <n v="2.1739130430000002"/>
    <n v="38.65"/>
    <n v="0.22222222222222199"/>
    <n v="0"/>
    <n v="0"/>
    <n v="0"/>
    <n v="0"/>
    <s v="Tuesday"/>
    <s v="RIC"/>
    <n v="9.4788509969886938"/>
    <n v="13080.148746311523"/>
    <n v="0.99992355411444411"/>
    <x v="0"/>
    <x v="0"/>
  </r>
  <r>
    <x v="774"/>
    <n v="0"/>
    <d v="2013-02-23T00:00:00"/>
    <d v="2013-03-04T00:00:00"/>
    <d v="2013-03-04T00:00:00"/>
    <n v="25"/>
    <n v="40"/>
    <n v="0"/>
    <n v="99.08"/>
    <n v="0"/>
    <n v="0"/>
    <n v="0"/>
    <n v="0"/>
    <n v="0"/>
    <s v="Saturday"/>
    <s v="DCX"/>
    <n v="4.9244691387846657"/>
    <n v="137.61626710954943"/>
    <n v="0.99278583949162547"/>
    <x v="0"/>
    <x v="1"/>
  </r>
  <r>
    <x v="775"/>
    <n v="1"/>
    <d v="2012-08-28T00:00:00"/>
    <d v="2012-07-20T00:00:00"/>
    <d v="2012-10-08T00:00:00"/>
    <n v="36"/>
    <n v="16.666666670000001"/>
    <n v="8.3333333330000006"/>
    <n v="67.63"/>
    <n v="0.1"/>
    <n v="0"/>
    <n v="0"/>
    <n v="0"/>
    <n v="0"/>
    <s v="Sunday"/>
    <s v="BWI"/>
    <n v="7.4574752786520877"/>
    <n v="1732.7677743876709"/>
    <n v="0.99942322148630713"/>
    <x v="0"/>
    <x v="0"/>
  </r>
  <r>
    <x v="776"/>
    <n v="1"/>
    <d v="2013-06-24T00:00:00"/>
    <d v="2013-06-24T00:00:00"/>
    <d v="2013-12-09T00:00:00"/>
    <n v="50"/>
    <n v="20"/>
    <n v="2"/>
    <n v="45.09"/>
    <n v="4.1666666666666699E-2"/>
    <n v="1"/>
    <n v="0"/>
    <n v="0"/>
    <n v="0"/>
    <s v="Tuesday"/>
    <s v="DCX"/>
    <n v="10.931834665171978"/>
    <n v="55928.796251494321"/>
    <n v="0.99998212044264378"/>
    <x v="0"/>
    <x v="0"/>
  </r>
  <r>
    <x v="777"/>
    <n v="1"/>
    <d v="2013-03-16T00:00:00"/>
    <d v="2013-03-24T00:00:00"/>
    <d v="2013-12-17T00:00:00"/>
    <n v="36"/>
    <n v="88.888888890000004"/>
    <n v="11.11111111"/>
    <n v="68.010000000000005"/>
    <n v="8.2089552238805999E-2"/>
    <n v="1"/>
    <n v="0"/>
    <n v="0"/>
    <n v="0"/>
    <s v="Wednesday"/>
    <s v="CHO"/>
    <n v="8.0455819036439067"/>
    <n v="3119.9801033254234"/>
    <n v="0.99967958783238176"/>
    <x v="0"/>
    <x v="0"/>
  </r>
  <r>
    <x v="778"/>
    <n v="1"/>
    <d v="2013-01-29T00:00:00"/>
    <d v="2013-02-04T00:00:00"/>
    <d v="2013-02-04T00:00:00"/>
    <n v="44"/>
    <n v="9.0909090910000003"/>
    <n v="0"/>
    <n v="82.59"/>
    <n v="0"/>
    <n v="0"/>
    <n v="0"/>
    <n v="0"/>
    <n v="0"/>
    <s v="Monday"/>
    <s v="CHO"/>
    <n v="8.993620064780421"/>
    <n v="8051.5513391232416"/>
    <n v="0.99987581575603979"/>
    <x v="0"/>
    <x v="0"/>
  </r>
  <r>
    <x v="779"/>
    <n v="1"/>
    <d v="2013-06-29T00:00:00"/>
    <d v="2013-06-29T00:00:00"/>
    <d v="2013-06-29T00:00:00"/>
    <n v="45"/>
    <n v="4.4444444440000002"/>
    <n v="0"/>
    <n v="149.66"/>
    <n v="0"/>
    <n v="1"/>
    <n v="0"/>
    <n v="0"/>
    <n v="0"/>
    <s v="Saturday"/>
    <s v="BWI"/>
    <n v="9.491335121637503"/>
    <n v="13244.46650123526"/>
    <n v="0.99992450247034281"/>
    <x v="0"/>
    <x v="0"/>
  </r>
  <r>
    <x v="780"/>
    <n v="1"/>
    <d v="2013-04-15T00:00:00"/>
    <d v="2013-12-09T00:00:00"/>
    <d v="2013-12-09T00:00:00"/>
    <n v="49"/>
    <n v="51.020408160000002"/>
    <n v="4.0816326529999998"/>
    <n v="57.31"/>
    <n v="0"/>
    <n v="0"/>
    <n v="0"/>
    <n v="0"/>
    <n v="0"/>
    <s v="Tuesday"/>
    <s v="RIC"/>
    <n v="10.217316027219699"/>
    <n v="27373.099148760273"/>
    <n v="0.99996346911748346"/>
    <x v="0"/>
    <x v="0"/>
  </r>
  <r>
    <x v="781"/>
    <n v="1"/>
    <d v="2013-05-10T00:00:00"/>
    <d v="2013-05-10T00:00:00"/>
    <d v="2013-05-10T00:00:00"/>
    <n v="43"/>
    <n v="6.9767441860000003"/>
    <n v="0"/>
    <n v="57.5"/>
    <n v="0"/>
    <n v="0"/>
    <n v="0"/>
    <n v="0"/>
    <n v="0"/>
    <s v="Friday"/>
    <s v="CHO"/>
    <n v="8.8718018718175458"/>
    <n v="7128.1133551109888"/>
    <n v="0.99985973010244211"/>
    <x v="0"/>
    <x v="0"/>
  </r>
  <r>
    <x v="782"/>
    <n v="1"/>
    <d v="2012-08-28T00:00:00"/>
    <d v="2012-07-31T00:00:00"/>
    <d v="2014-01-12T00:00:00"/>
    <n v="63"/>
    <n v="20.63492063"/>
    <n v="0"/>
    <n v="63.74"/>
    <n v="9.6226415094339601E-2"/>
    <n v="0"/>
    <n v="0"/>
    <n v="1"/>
    <n v="0"/>
    <s v="Tuesday"/>
    <s v="DCX"/>
    <n v="13.87861956200658"/>
    <n v="1065142.9377894376"/>
    <n v="0.99999906115975079"/>
    <x v="0"/>
    <x v="0"/>
  </r>
  <r>
    <x v="783"/>
    <n v="1"/>
    <d v="2012-08-28T00:00:00"/>
    <d v="2012-11-28T00:00:00"/>
    <d v="2014-01-18T00:00:00"/>
    <n v="55"/>
    <n v="10.90909091"/>
    <n v="0"/>
    <n v="123.74"/>
    <n v="3.6057692307692298E-2"/>
    <n v="1"/>
    <n v="0"/>
    <n v="0"/>
    <n v="0"/>
    <s v="Tuesday"/>
    <s v="DCX"/>
    <n v="11.672427367861122"/>
    <n v="117292.64941697491"/>
    <n v="0.99999147438923619"/>
    <x v="0"/>
    <x v="0"/>
  </r>
  <r>
    <x v="784"/>
    <n v="1"/>
    <d v="2013-04-21T00:00:00"/>
    <d v="2013-04-21T00:00:00"/>
    <d v="2013-04-21T00:00:00"/>
    <n v="44"/>
    <n v="4.5454545450000001"/>
    <n v="2.2727272730000001"/>
    <n v="109.83"/>
    <n v="0"/>
    <n v="0"/>
    <n v="0"/>
    <n v="0"/>
    <n v="0"/>
    <s v="Monday"/>
    <s v="RIC"/>
    <n v="8.9403484298125786"/>
    <n v="7633.8564554870918"/>
    <n v="0.99986902176801484"/>
    <x v="0"/>
    <x v="0"/>
  </r>
  <r>
    <x v="785"/>
    <n v="1"/>
    <d v="2013-06-04T00:00:00"/>
    <d v="2013-06-05T00:00:00"/>
    <d v="2013-06-05T00:00:00"/>
    <n v="45"/>
    <n v="0"/>
    <n v="0"/>
    <n v="53.09"/>
    <n v="0"/>
    <n v="1"/>
    <n v="0"/>
    <n v="0"/>
    <n v="0"/>
    <s v="Saturday"/>
    <s v="DCX"/>
    <n v="9.8348919544220443"/>
    <n v="18674.083909532525"/>
    <n v="0.99994645271716875"/>
    <x v="0"/>
    <x v="0"/>
  </r>
  <r>
    <x v="786"/>
    <n v="0"/>
    <d v="2013-03-06T00:00:00"/>
    <d v="2013-03-06T00:00:00"/>
    <d v="2013-03-06T00:00:00"/>
    <n v="0"/>
    <n v="0"/>
    <n v="0"/>
    <n v="156.21"/>
    <n v="0"/>
    <n v="0"/>
    <n v="0"/>
    <n v="0"/>
    <n v="0"/>
    <s v="Wednesday"/>
    <s v="RIC"/>
    <n v="-0.55573172671920157"/>
    <n v="0.57365235083271837"/>
    <n v="0.36453562982266241"/>
    <x v="1"/>
    <x v="1"/>
  </r>
  <r>
    <x v="787"/>
    <n v="1"/>
    <d v="2012-08-28T00:00:00"/>
    <d v="2012-07-20T00:00:00"/>
    <d v="2012-07-20T00:00:00"/>
    <n v="35"/>
    <n v="8.5714285710000002"/>
    <n v="2.8571428569999999"/>
    <n v="69.209999999999994"/>
    <n v="0"/>
    <n v="0"/>
    <n v="0"/>
    <n v="0"/>
    <n v="0"/>
    <s v="Sunday"/>
    <s v="DCX"/>
    <n v="7.196374897669366"/>
    <n v="1334.5839811590686"/>
    <n v="0.9992512638560308"/>
    <x v="0"/>
    <x v="0"/>
  </r>
  <r>
    <x v="788"/>
    <n v="1"/>
    <d v="2013-05-27T00:00:00"/>
    <d v="2013-06-16T00:00:00"/>
    <d v="2013-06-16T00:00:00"/>
    <n v="47"/>
    <n v="8.5106382979999999"/>
    <n v="0"/>
    <n v="51"/>
    <n v="0"/>
    <n v="1"/>
    <n v="0"/>
    <n v="0"/>
    <n v="0"/>
    <s v="Tuesday"/>
    <s v="BWI"/>
    <n v="10.2644837680132"/>
    <n v="28695.160619872331"/>
    <n v="0.99996515213260595"/>
    <x v="0"/>
    <x v="0"/>
  </r>
  <r>
    <x v="789"/>
    <n v="1"/>
    <d v="2013-02-15T00:00:00"/>
    <d v="2013-02-17T00:00:00"/>
    <d v="2013-02-17T00:00:00"/>
    <n v="35"/>
    <n v="68.571428569999995"/>
    <n v="0"/>
    <n v="111.49"/>
    <n v="0"/>
    <n v="0"/>
    <n v="0"/>
    <n v="0"/>
    <n v="0"/>
    <s v="Thursday"/>
    <s v="RIC"/>
    <n v="6.991101612586414"/>
    <n v="1086.9181796602099"/>
    <n v="0.99908081322778119"/>
    <x v="0"/>
    <x v="0"/>
  </r>
  <r>
    <x v="790"/>
    <n v="1"/>
    <d v="2011-08-01T00:00:00"/>
    <d v="2011-08-02T00:00:00"/>
    <d v="2013-11-05T00:00:00"/>
    <n v="48"/>
    <n v="2.0833333330000001"/>
    <n v="2.0833333330000001"/>
    <n v="49.99"/>
    <n v="2.17917675544794E-2"/>
    <n v="1"/>
    <n v="0"/>
    <n v="0"/>
    <n v="0"/>
    <s v="Tuesday"/>
    <s v="CHO"/>
    <n v="10.505918805242352"/>
    <n v="36531.084425694724"/>
    <n v="0.99997262680146182"/>
    <x v="0"/>
    <x v="0"/>
  </r>
  <r>
    <x v="791"/>
    <n v="1"/>
    <d v="2010-08-01T00:00:00"/>
    <d v="2011-02-11T00:00:00"/>
    <d v="2013-10-27T00:00:00"/>
    <n v="37"/>
    <n v="91.891891889999997"/>
    <n v="5.4054054049999998"/>
    <n v="62.07"/>
    <n v="3.5389282103134502E-2"/>
    <n v="0"/>
    <n v="0"/>
    <n v="0"/>
    <n v="0"/>
    <s v="Friday"/>
    <s v="CHO"/>
    <n v="7.6713633807789767"/>
    <n v="2146.0052739910429"/>
    <n v="0.99953423495875204"/>
    <x v="0"/>
    <x v="0"/>
  </r>
  <r>
    <x v="792"/>
    <n v="1"/>
    <d v="2013-04-22T00:00:00"/>
    <d v="2013-11-24T00:00:00"/>
    <d v="2013-11-24T00:00:00"/>
    <n v="52"/>
    <n v="3.846153846"/>
    <n v="1.923076923"/>
    <n v="57.64"/>
    <n v="0"/>
    <n v="0"/>
    <n v="0"/>
    <n v="0"/>
    <n v="0"/>
    <s v="Tuesday"/>
    <s v="CHO"/>
    <n v="10.807931601743951"/>
    <n v="49411.160649796017"/>
    <n v="0.99997976206693151"/>
    <x v="0"/>
    <x v="0"/>
  </r>
  <r>
    <x v="793"/>
    <n v="0"/>
    <d v="2011-02-13T00:00:00"/>
    <d v="2011-02-13T00:00:00"/>
    <d v="2014-01-19T00:00:00"/>
    <n v="13"/>
    <n v="92.307692309999993"/>
    <n v="7.692307692"/>
    <n v="57.07"/>
    <n v="3.1746031746031703E-2"/>
    <n v="0"/>
    <n v="1"/>
    <n v="0"/>
    <n v="0"/>
    <s v="Wednesday"/>
    <s v="CHO"/>
    <n v="3.4387629347598141"/>
    <n v="31.148401719750471"/>
    <n v="0.96889425456614087"/>
    <x v="0"/>
    <x v="1"/>
  </r>
  <r>
    <x v="794"/>
    <n v="0"/>
    <d v="2012-12-12T00:00:00"/>
    <d v="2013-02-07T00:00:00"/>
    <d v="2013-02-07T00:00:00"/>
    <n v="0"/>
    <n v="0"/>
    <n v="0"/>
    <n v="45.79"/>
    <n v="0"/>
    <n v="0"/>
    <n v="0"/>
    <n v="0"/>
    <n v="0"/>
    <s v="Saturday"/>
    <s v="BWI"/>
    <n v="-0.16290221987370998"/>
    <n v="0.84967426560987147"/>
    <n v="0.45936426829710925"/>
    <x v="1"/>
    <x v="1"/>
  </r>
  <r>
    <x v="795"/>
    <n v="1"/>
    <d v="2010-01-11T00:00:00"/>
    <d v="2011-03-30T00:00:00"/>
    <d v="2014-01-09T00:00:00"/>
    <n v="45"/>
    <n v="91.111111109999996"/>
    <n v="13.33333333"/>
    <n v="70.94"/>
    <n v="7.7755905511810997E-2"/>
    <n v="1"/>
    <n v="0"/>
    <n v="0"/>
    <n v="0"/>
    <s v="Wednesday"/>
    <s v="CHO"/>
    <n v="9.9801620692297046"/>
    <n v="21593.811958595772"/>
    <n v="0.99995369258125899"/>
    <x v="0"/>
    <x v="0"/>
  </r>
  <r>
    <x v="796"/>
    <n v="1"/>
    <d v="2013-07-01T00:00:00"/>
    <d v="2013-07-01T00:00:00"/>
    <d v="2013-07-01T00:00:00"/>
    <n v="45"/>
    <n v="0"/>
    <n v="0"/>
    <n v="99.43"/>
    <n v="0"/>
    <n v="1"/>
    <n v="0"/>
    <n v="0"/>
    <n v="0"/>
    <s v="Tuesday"/>
    <s v="DCX"/>
    <n v="9.670033057961076"/>
    <n v="15835.872516517466"/>
    <n v="0.99993685621962558"/>
    <x v="0"/>
    <x v="0"/>
  </r>
  <r>
    <x v="797"/>
    <n v="1"/>
    <d v="2011-12-09T00:00:00"/>
    <d v="2011-12-13T00:00:00"/>
    <d v="2013-02-28T00:00:00"/>
    <n v="47"/>
    <n v="0"/>
    <n v="0"/>
    <n v="99.64"/>
    <n v="3.8374717832957102E-2"/>
    <n v="0"/>
    <n v="0"/>
    <n v="0"/>
    <n v="0"/>
    <s v="Friday"/>
    <s v="RIC"/>
    <n v="9.5428875082711357"/>
    <n v="13945.156299358041"/>
    <n v="0.99992829565519459"/>
    <x v="0"/>
    <x v="0"/>
  </r>
  <r>
    <x v="798"/>
    <n v="1"/>
    <d v="2013-02-28T00:00:00"/>
    <d v="2013-03-09T00:00:00"/>
    <d v="2013-04-04T00:00:00"/>
    <n v="38"/>
    <n v="2.6315789469999999"/>
    <n v="0"/>
    <n v="49.69"/>
    <n v="7.69230769230769E-2"/>
    <n v="0"/>
    <n v="0"/>
    <n v="0"/>
    <n v="0"/>
    <s v="Tuesday"/>
    <s v="RIC"/>
    <n v="7.7974696044434664"/>
    <n v="2434.4340961060725"/>
    <n v="0.99958939558183946"/>
    <x v="0"/>
    <x v="0"/>
  </r>
  <r>
    <x v="799"/>
    <n v="1"/>
    <d v="2013-04-12T00:00:00"/>
    <d v="2013-04-13T00:00:00"/>
    <d v="2013-06-24T00:00:00"/>
    <n v="43"/>
    <n v="37.20930233"/>
    <n v="0"/>
    <n v="67.61"/>
    <n v="6.9444444444444406E-2"/>
    <n v="1"/>
    <n v="0"/>
    <n v="0"/>
    <n v="0"/>
    <s v="Tuesday"/>
    <s v="DCX"/>
    <n v="9.3188960839390944"/>
    <n v="11146.670070954671"/>
    <n v="0.99991029515641972"/>
    <x v="0"/>
    <x v="0"/>
  </r>
  <r>
    <x v="800"/>
    <n v="1"/>
    <d v="2012-10-19T00:00:00"/>
    <d v="2012-10-31T00:00:00"/>
    <d v="2014-01-19T00:00:00"/>
    <n v="59"/>
    <n v="50.847457630000001"/>
    <n v="16.94915254"/>
    <n v="167.16"/>
    <n v="0.13483146067415699"/>
    <n v="0"/>
    <n v="0"/>
    <n v="1"/>
    <n v="0"/>
    <s v="Friday"/>
    <s v="RIC"/>
    <n v="12.968360285963659"/>
    <n v="428634.68540498137"/>
    <n v="0.99999766701645698"/>
    <x v="0"/>
    <x v="0"/>
  </r>
  <r>
    <x v="801"/>
    <n v="1"/>
    <d v="2009-09-24T00:00:00"/>
    <d v="2009-12-06T00:00:00"/>
    <d v="2014-01-14T00:00:00"/>
    <n v="45"/>
    <n v="66.666666669999998"/>
    <n v="0"/>
    <n v="233.79"/>
    <n v="9.8666666666666694E-2"/>
    <n v="1"/>
    <n v="0"/>
    <n v="1"/>
    <n v="0"/>
    <s v="Monday"/>
    <s v="CHO"/>
    <n v="9.9980051050013508"/>
    <n v="21982.569107553292"/>
    <n v="0.99995451148104719"/>
    <x v="0"/>
    <x v="0"/>
  </r>
  <r>
    <x v="802"/>
    <n v="0"/>
    <d v="2013-05-18T00:00:00"/>
    <d v="2013-06-12T00:00:00"/>
    <d v="2013-06-12T00:00:00"/>
    <n v="17"/>
    <n v="11.764705879999999"/>
    <n v="0"/>
    <n v="68.59"/>
    <n v="0"/>
    <n v="0"/>
    <n v="0"/>
    <n v="0"/>
    <n v="0"/>
    <s v="Thursday"/>
    <s v="CHO"/>
    <n v="3.3443144033563534"/>
    <n v="28.341138414983227"/>
    <n v="0.96591815948459092"/>
    <x v="0"/>
    <x v="1"/>
  </r>
  <r>
    <x v="803"/>
    <n v="1"/>
    <d v="2013-06-03T00:00:00"/>
    <d v="2013-06-18T00:00:00"/>
    <d v="2013-06-18T00:00:00"/>
    <n v="44"/>
    <n v="9.0909090910000003"/>
    <n v="0"/>
    <n v="88.61"/>
    <n v="0"/>
    <n v="1"/>
    <n v="0"/>
    <n v="0"/>
    <n v="0"/>
    <s v="Saturday"/>
    <s v="BWI"/>
    <n v="9.4974480015433436"/>
    <n v="13325.676294348072"/>
    <n v="0.99992496253545049"/>
    <x v="0"/>
    <x v="0"/>
  </r>
  <r>
    <x v="804"/>
    <n v="0"/>
    <d v="2012-10-31T00:00:00"/>
    <d v="2012-10-31T00:00:00"/>
    <d v="2013-02-06T00:00:00"/>
    <n v="7"/>
    <n v="14.28571429"/>
    <n v="0"/>
    <n v="52.02"/>
    <n v="2.04081632653061E-2"/>
    <n v="0"/>
    <n v="0"/>
    <n v="0"/>
    <n v="0"/>
    <s v="Sunday"/>
    <s v="DCX"/>
    <n v="1.2800848342176887"/>
    <n v="3.5969448566293027"/>
    <n v="0.78246421673779931"/>
    <x v="0"/>
    <x v="1"/>
  </r>
  <r>
    <x v="805"/>
    <n v="1"/>
    <d v="2013-04-03T00:00:00"/>
    <d v="2013-04-03T00:00:00"/>
    <d v="2013-04-03T00:00:00"/>
    <n v="20"/>
    <n v="95"/>
    <n v="0"/>
    <n v="99.7"/>
    <n v="0"/>
    <n v="0"/>
    <n v="0"/>
    <n v="0"/>
    <n v="0"/>
    <s v="Thursday"/>
    <s v="RIC"/>
    <n v="3.8668723242328178"/>
    <n v="47.792672092106898"/>
    <n v="0.97950511916805294"/>
    <x v="0"/>
    <x v="0"/>
  </r>
  <r>
    <x v="806"/>
    <n v="1"/>
    <d v="2012-02-03T00:00:00"/>
    <d v="2013-12-22T00:00:00"/>
    <d v="2013-12-22T00:00:00"/>
    <n v="40"/>
    <n v="35"/>
    <n v="5"/>
    <n v="93.7"/>
    <n v="0"/>
    <n v="0"/>
    <n v="0"/>
    <n v="0"/>
    <n v="0"/>
    <s v="Monday"/>
    <s v="CHO"/>
    <n v="8.2057841966055083"/>
    <n v="3662.0713048549928"/>
    <n v="0.9997270050411865"/>
    <x v="0"/>
    <x v="0"/>
  </r>
  <r>
    <x v="807"/>
    <n v="1"/>
    <d v="2013-03-20T00:00:00"/>
    <d v="2013-05-28T00:00:00"/>
    <d v="2013-05-28T00:00:00"/>
    <n v="40"/>
    <n v="40"/>
    <n v="2.5"/>
    <n v="52.7"/>
    <n v="0"/>
    <n v="1"/>
    <n v="0"/>
    <n v="0"/>
    <n v="0"/>
    <s v="Thursday"/>
    <s v="RIC"/>
    <n v="8.8288892516065847"/>
    <n v="6828.6976366400622"/>
    <n v="0.99985358063369667"/>
    <x v="0"/>
    <x v="0"/>
  </r>
  <r>
    <x v="808"/>
    <n v="1"/>
    <d v="2013-03-28T00:00:00"/>
    <d v="2013-04-12T00:00:00"/>
    <d v="2013-04-12T00:00:00"/>
    <n v="45"/>
    <n v="22.222222219999999"/>
    <n v="0"/>
    <n v="81.45"/>
    <n v="0"/>
    <n v="0"/>
    <n v="0"/>
    <n v="0"/>
    <n v="0"/>
    <s v="Tuesday"/>
    <s v="DCX"/>
    <n v="9.2087539429865259"/>
    <n v="9984.1482872363395"/>
    <n v="0.9998998512619709"/>
    <x v="0"/>
    <x v="0"/>
  </r>
  <r>
    <x v="809"/>
    <n v="1"/>
    <d v="2013-06-01T00:00:00"/>
    <d v="2013-07-28T00:00:00"/>
    <d v="2013-07-28T00:00:00"/>
    <n v="44"/>
    <n v="2.2727272730000001"/>
    <n v="2.2727272730000001"/>
    <n v="78.16"/>
    <n v="0"/>
    <n v="1"/>
    <n v="0"/>
    <n v="0"/>
    <n v="0"/>
    <s v="Saturday"/>
    <s v="DCX"/>
    <n v="9.5782620767095938"/>
    <n v="14447.289191096916"/>
    <n v="0.99993078765334953"/>
    <x v="0"/>
    <x v="0"/>
  </r>
  <r>
    <x v="810"/>
    <n v="1"/>
    <d v="2013-03-21T00:00:00"/>
    <d v="2013-04-08T00:00:00"/>
    <d v="2013-12-09T00:00:00"/>
    <n v="54"/>
    <n v="18.518518520000001"/>
    <n v="5.5555555559999998"/>
    <n v="87.23"/>
    <n v="3.2653061224489799E-2"/>
    <n v="1"/>
    <n v="0"/>
    <n v="0"/>
    <n v="0"/>
    <s v="Tuesday"/>
    <s v="RIC"/>
    <n v="11.699973756955803"/>
    <n v="120568.55085912364"/>
    <n v="0.99999170603197185"/>
    <x v="0"/>
    <x v="0"/>
  </r>
  <r>
    <x v="811"/>
    <n v="1"/>
    <d v="2013-03-28T00:00:00"/>
    <d v="2014-01-13T00:00:00"/>
    <d v="2014-01-13T00:00:00"/>
    <n v="44"/>
    <n v="27.272727270000001"/>
    <n v="20.454545450000001"/>
    <n v="61.06"/>
    <n v="0"/>
    <n v="0"/>
    <n v="0"/>
    <n v="0"/>
    <n v="0"/>
    <s v="Tuesday"/>
    <s v="DCX"/>
    <n v="9.4629500391278256"/>
    <n v="12873.806717848438"/>
    <n v="0.99992232893107325"/>
    <x v="0"/>
    <x v="0"/>
  </r>
  <r>
    <x v="812"/>
    <n v="0"/>
    <d v="2013-04-26T00:00:00"/>
    <d v="2013-04-26T00:00:00"/>
    <d v="2013-09-29T00:00:00"/>
    <n v="39"/>
    <n v="20.512820510000001"/>
    <n v="2.5641025640000001"/>
    <n v="113.21"/>
    <n v="1.9230769230769201E-2"/>
    <n v="1"/>
    <n v="0"/>
    <n v="0"/>
    <n v="0"/>
    <s v="Monday"/>
    <s v="CHO"/>
    <n v="8.3920903310446562"/>
    <n v="4412.0306664681893"/>
    <n v="0.99977339835691637"/>
    <x v="0"/>
    <x v="1"/>
  </r>
  <r>
    <x v="813"/>
    <n v="1"/>
    <d v="2013-06-01T00:00:00"/>
    <d v="2013-06-05T00:00:00"/>
    <d v="2013-10-14T00:00:00"/>
    <n v="33"/>
    <n v="84.848484850000006"/>
    <n v="12.121212119999999"/>
    <n v="50.43"/>
    <n v="2.2900763358778602E-2"/>
    <n v="1"/>
    <n v="0"/>
    <n v="0"/>
    <n v="0"/>
    <s v="Friday"/>
    <s v="RIC"/>
    <n v="7.5302375540331647"/>
    <n v="1863.5481443565673"/>
    <n v="0.99946367702918981"/>
    <x v="0"/>
    <x v="0"/>
  </r>
  <r>
    <x v="814"/>
    <n v="1"/>
    <d v="2012-08-28T00:00:00"/>
    <d v="2012-08-28T00:00:00"/>
    <d v="2012-08-28T00:00:00"/>
    <n v="44"/>
    <n v="2.2727272730000001"/>
    <n v="0"/>
    <n v="38.49"/>
    <n v="0"/>
    <n v="0"/>
    <n v="0"/>
    <n v="0"/>
    <n v="0"/>
    <s v="Thursday"/>
    <s v="DCX"/>
    <n v="9.1505099511405561"/>
    <n v="9419.2425076886102"/>
    <n v="0.99989384562030292"/>
    <x v="0"/>
    <x v="0"/>
  </r>
  <r>
    <x v="815"/>
    <n v="1"/>
    <d v="2011-06-26T00:00:00"/>
    <d v="2011-06-26T00:00:00"/>
    <d v="2013-11-06T00:00:00"/>
    <n v="41"/>
    <n v="41.463414630000003"/>
    <n v="9.7560975610000007"/>
    <n v="65.849999999999994"/>
    <n v="1.38888888888889E-2"/>
    <n v="1"/>
    <n v="1"/>
    <n v="0"/>
    <n v="0"/>
    <s v="Monday"/>
    <s v="CHO"/>
    <n v="9.8934347514398571"/>
    <n v="19799.95118825333"/>
    <n v="0.99994949737563144"/>
    <x v="0"/>
    <x v="0"/>
  </r>
  <r>
    <x v="816"/>
    <n v="1"/>
    <d v="2013-06-19T00:00:00"/>
    <d v="2013-08-07T00:00:00"/>
    <d v="2013-08-07T00:00:00"/>
    <n v="30"/>
    <n v="90"/>
    <n v="3.3333333330000001"/>
    <n v="62.32"/>
    <n v="0"/>
    <n v="1"/>
    <n v="0"/>
    <n v="0"/>
    <n v="0"/>
    <s v="Friday"/>
    <s v="RIC"/>
    <n v="6.6998833004954097"/>
    <n v="812.31102334199045"/>
    <n v="0.99877045807655374"/>
    <x v="0"/>
    <x v="0"/>
  </r>
  <r>
    <x v="817"/>
    <n v="1"/>
    <d v="2009-09-11T00:00:00"/>
    <d v="2010-01-07T00:00:00"/>
    <d v="2014-01-09T00:00:00"/>
    <n v="48"/>
    <n v="16.666666670000001"/>
    <n v="2.0833333330000001"/>
    <n v="71.760000000000005"/>
    <n v="2.1872863978127099E-2"/>
    <n v="0"/>
    <n v="0"/>
    <n v="0"/>
    <n v="0"/>
    <s v="Friday"/>
    <s v="CHO"/>
    <n v="9.9031760758997844"/>
    <n v="19993.771437349358"/>
    <n v="0.99994998692517523"/>
    <x v="0"/>
    <x v="0"/>
  </r>
  <r>
    <x v="818"/>
    <n v="1"/>
    <d v="2010-12-18T00:00:00"/>
    <d v="2011-02-22T00:00:00"/>
    <d v="2012-03-13T00:00:00"/>
    <n v="42"/>
    <n v="40.47619048"/>
    <n v="16.666666670000001"/>
    <n v="59.83"/>
    <n v="1.2987012987013E-2"/>
    <n v="0"/>
    <n v="0"/>
    <n v="0"/>
    <n v="0"/>
    <s v="Tuesday"/>
    <s v="CHO"/>
    <n v="8.9645519372031828"/>
    <n v="7820.8766997908306"/>
    <n v="0.99987215344368352"/>
    <x v="0"/>
    <x v="0"/>
  </r>
  <r>
    <x v="819"/>
    <n v="1"/>
    <d v="2012-12-09T00:00:00"/>
    <d v="2013-06-03T00:00:00"/>
    <d v="2013-06-03T00:00:00"/>
    <n v="32"/>
    <n v="87.5"/>
    <n v="3.125"/>
    <n v="145.86000000000001"/>
    <n v="0"/>
    <n v="0"/>
    <n v="0"/>
    <n v="0"/>
    <n v="0"/>
    <s v="Friday"/>
    <s v="CHO"/>
    <n v="6.2955936275166859"/>
    <n v="542.17760242575991"/>
    <n v="0.99815898152734184"/>
    <x v="0"/>
    <x v="0"/>
  </r>
  <r>
    <x v="820"/>
    <n v="1"/>
    <d v="2011-05-22T00:00:00"/>
    <d v="2011-07-24T00:00:00"/>
    <d v="2014-01-12T00:00:00"/>
    <n v="55"/>
    <n v="34.545454550000002"/>
    <n v="16.363636360000001"/>
    <n v="68.540000000000006"/>
    <n v="3.6544850498338902E-2"/>
    <n v="1"/>
    <n v="0"/>
    <n v="0"/>
    <n v="0"/>
    <s v="Monday"/>
    <s v="RIC"/>
    <n v="12.182698611100902"/>
    <n v="195379.40446195114"/>
    <n v="0.99999488177945606"/>
    <x v="0"/>
    <x v="0"/>
  </r>
  <r>
    <x v="821"/>
    <n v="1"/>
    <d v="2013-03-21T00:00:00"/>
    <d v="2013-03-21T00:00:00"/>
    <d v="2013-03-21T00:00:00"/>
    <n v="45"/>
    <n v="15.55555556"/>
    <n v="2.2222222220000001"/>
    <n v="50.95"/>
    <n v="0"/>
    <n v="0"/>
    <n v="0"/>
    <n v="0"/>
    <n v="0"/>
    <s v="Saturday"/>
    <s v="DCX"/>
    <n v="9.3599280577332422"/>
    <n v="11613.553006661723"/>
    <n v="0.99991390112047995"/>
    <x v="0"/>
    <x v="0"/>
  </r>
  <r>
    <x v="822"/>
    <n v="1"/>
    <d v="2011-11-22T00:00:00"/>
    <d v="2011-11-23T00:00:00"/>
    <d v="2014-01-08T00:00:00"/>
    <n v="37"/>
    <n v="43.243243239999998"/>
    <n v="10.81081081"/>
    <n v="72.63"/>
    <n v="2.31660231660232E-2"/>
    <n v="1"/>
    <n v="0"/>
    <n v="0"/>
    <n v="0"/>
    <s v="Wednesday"/>
    <s v="CHO"/>
    <n v="8.2702505292117685"/>
    <n v="3905.9274185040786"/>
    <n v="0.99974404438760145"/>
    <x v="0"/>
    <x v="0"/>
  </r>
  <r>
    <x v="823"/>
    <n v="1"/>
    <d v="2011-08-28T00:00:00"/>
    <d v="2011-10-09T00:00:00"/>
    <d v="2013-03-18T00:00:00"/>
    <n v="47"/>
    <n v="2.1276595739999999"/>
    <n v="2.1276595739999999"/>
    <n v="80.569999999999993"/>
    <n v="3.6121673003802299E-2"/>
    <n v="1"/>
    <n v="0"/>
    <n v="0"/>
    <n v="0"/>
    <s v="Monday"/>
    <s v="CHO"/>
    <n v="10.178195922999539"/>
    <n v="26322.93583231145"/>
    <n v="0.99996201175970145"/>
    <x v="0"/>
    <x v="0"/>
  </r>
  <r>
    <x v="824"/>
    <n v="1"/>
    <d v="2013-04-17T00:00:00"/>
    <d v="2013-04-23T00:00:00"/>
    <d v="2013-04-23T00:00:00"/>
    <n v="45"/>
    <n v="0"/>
    <n v="0"/>
    <n v="159.44"/>
    <n v="0"/>
    <n v="0"/>
    <n v="0"/>
    <n v="0"/>
    <n v="0"/>
    <s v="Thursday"/>
    <s v="DCX"/>
    <n v="8.9312972029133508"/>
    <n v="7565.0724480135232"/>
    <n v="0.99986783103031707"/>
    <x v="0"/>
    <x v="0"/>
  </r>
  <r>
    <x v="825"/>
    <n v="1"/>
    <d v="2009-11-16T00:00:00"/>
    <d v="2009-11-16T00:00:00"/>
    <d v="2014-01-12T00:00:00"/>
    <n v="48"/>
    <n v="14.58333333"/>
    <n v="6.25"/>
    <n v="110.79"/>
    <n v="6.5876152832674596E-3"/>
    <n v="0"/>
    <n v="0"/>
    <n v="0"/>
    <n v="0"/>
    <s v="Monday"/>
    <s v="CHO"/>
    <n v="9.8536095947327009"/>
    <n v="19026.910434267204"/>
    <n v="0.99994744562186932"/>
    <x v="0"/>
    <x v="0"/>
  </r>
  <r>
    <x v="826"/>
    <n v="1"/>
    <d v="2013-06-26T00:00:00"/>
    <d v="2013-06-26T00:00:00"/>
    <d v="2013-12-03T00:00:00"/>
    <n v="46"/>
    <n v="8.6956521739999992"/>
    <n v="4.3478260869999996"/>
    <n v="49.49"/>
    <n v="3.125E-2"/>
    <n v="1"/>
    <n v="0"/>
    <n v="0"/>
    <n v="0"/>
    <s v="Friday"/>
    <s v="CHO"/>
    <n v="10.123274987792215"/>
    <n v="24916.237735109498"/>
    <n v="0.99995986714054619"/>
    <x v="0"/>
    <x v="0"/>
  </r>
  <r>
    <x v="827"/>
    <n v="1"/>
    <d v="2013-05-25T00:00:00"/>
    <d v="2013-05-27T00:00:00"/>
    <d v="2013-05-27T00:00:00"/>
    <n v="44"/>
    <n v="18.18181818"/>
    <n v="4.5454545450000001"/>
    <n v="45.73"/>
    <n v="0"/>
    <n v="1"/>
    <n v="0"/>
    <n v="0"/>
    <n v="0"/>
    <s v="Tuesday"/>
    <s v="BWI"/>
    <n v="9.7372720634710603"/>
    <n v="16937.274493068719"/>
    <n v="0.99994096210919181"/>
    <x v="0"/>
    <x v="0"/>
  </r>
  <r>
    <x v="828"/>
    <n v="0"/>
    <d v="2013-03-22T00:00:00"/>
    <d v="2013-11-06T00:00:00"/>
    <d v="2013-11-06T00:00:00"/>
    <n v="0"/>
    <n v="0"/>
    <n v="0"/>
    <n v="80.239999999999995"/>
    <n v="0"/>
    <n v="1"/>
    <n v="0"/>
    <n v="0"/>
    <n v="0"/>
    <s v="Thursday"/>
    <s v="RIC"/>
    <n v="0.23978332529695323"/>
    <n v="1.2709737326283612"/>
    <n v="0.55966025250207185"/>
    <x v="0"/>
    <x v="1"/>
  </r>
  <r>
    <x v="829"/>
    <n v="1"/>
    <d v="2011-05-17T00:00:00"/>
    <d v="2011-05-17T00:00:00"/>
    <d v="2013-11-21T00:00:00"/>
    <n v="52"/>
    <n v="13.46153846"/>
    <n v="3.846153846"/>
    <n v="37.29"/>
    <n v="2.50272034820457E-2"/>
    <n v="1"/>
    <n v="1"/>
    <n v="0"/>
    <n v="0"/>
    <s v="Friday"/>
    <s v="RIC"/>
    <n v="12.196661087119493"/>
    <n v="198126.5183379066"/>
    <n v="0.99999495274554295"/>
    <x v="0"/>
    <x v="0"/>
  </r>
  <r>
    <x v="830"/>
    <n v="0"/>
    <d v="2013-06-03T00:00:00"/>
    <d v="2013-06-13T00:00:00"/>
    <d v="2013-11-13T00:00:00"/>
    <n v="0"/>
    <n v="0"/>
    <n v="0"/>
    <n v="129.83000000000001"/>
    <n v="1.9607843137254902E-2"/>
    <n v="1"/>
    <n v="0"/>
    <n v="0"/>
    <n v="0"/>
    <s v="Monday"/>
    <s v="DCX"/>
    <n v="5.1451708008372343E-2"/>
    <n v="1.0527983433357073"/>
    <n v="0.51286009010751443"/>
    <x v="0"/>
    <x v="1"/>
  </r>
  <r>
    <x v="831"/>
    <n v="1"/>
    <d v="2011-09-05T00:00:00"/>
    <d v="2011-09-05T00:00:00"/>
    <d v="2013-12-07T00:00:00"/>
    <n v="54"/>
    <n v="0"/>
    <n v="0"/>
    <n v="49.2"/>
    <n v="1.3349514563106801E-2"/>
    <n v="0"/>
    <n v="0"/>
    <n v="0"/>
    <n v="0"/>
    <s v="Monday"/>
    <s v="CHO"/>
    <n v="11.215081337430808"/>
    <n v="74241.705310212084"/>
    <n v="0.99998653066323728"/>
    <x v="0"/>
    <x v="0"/>
  </r>
  <r>
    <x v="832"/>
    <n v="1"/>
    <d v="2013-04-29T00:00:00"/>
    <d v="2013-11-06T00:00:00"/>
    <d v="2013-11-15T00:00:00"/>
    <n v="40"/>
    <n v="7.5"/>
    <n v="0"/>
    <n v="50.02"/>
    <n v="0.33333333333333298"/>
    <n v="0"/>
    <n v="1"/>
    <n v="0"/>
    <n v="0"/>
    <s v="Wednesday"/>
    <s v="RIC"/>
    <n v="8.832065275553191"/>
    <n v="6850.4202213228609"/>
    <n v="0.99985404485965002"/>
    <x v="0"/>
    <x v="0"/>
  </r>
  <r>
    <x v="833"/>
    <n v="1"/>
    <d v="2013-06-30T00:00:00"/>
    <d v="2013-06-30T00:00:00"/>
    <d v="2013-06-30T00:00:00"/>
    <n v="44"/>
    <n v="4.5454545450000001"/>
    <n v="0"/>
    <n v="88.84"/>
    <n v="0"/>
    <n v="1"/>
    <n v="0"/>
    <n v="0"/>
    <n v="0"/>
    <s v="Monday"/>
    <s v="CHO"/>
    <n v="9.4966297549704901"/>
    <n v="13314.777065125858"/>
    <n v="0.99992490111578847"/>
    <x v="0"/>
    <x v="0"/>
  </r>
  <r>
    <x v="834"/>
    <n v="1"/>
    <d v="2010-06-05T00:00:00"/>
    <d v="2010-06-27T00:00:00"/>
    <d v="2013-11-16T00:00:00"/>
    <n v="53"/>
    <n v="9.4339622639999998"/>
    <n v="3.773584906"/>
    <n v="119.02"/>
    <n v="8.8852988691437793E-3"/>
    <n v="0"/>
    <n v="0"/>
    <n v="0"/>
    <n v="0"/>
    <s v="Tuesday"/>
    <s v="CHO"/>
    <n v="10.830777901895713"/>
    <n v="50553.0167849668"/>
    <n v="0.9999802191781465"/>
    <x v="0"/>
    <x v="0"/>
  </r>
  <r>
    <x v="835"/>
    <n v="1"/>
    <d v="2013-01-02T00:00:00"/>
    <d v="2013-01-02T00:00:00"/>
    <d v="2013-02-25T00:00:00"/>
    <n v="33"/>
    <n v="3.0303030299999998"/>
    <n v="0"/>
    <n v="126.19"/>
    <n v="3.7037037037037E-2"/>
    <n v="0"/>
    <n v="0"/>
    <n v="0"/>
    <n v="0"/>
    <s v="Sunday"/>
    <s v="DCX"/>
    <n v="6.4941508526962526"/>
    <n v="661.26247759029809"/>
    <n v="0.99849002467475045"/>
    <x v="0"/>
    <x v="0"/>
  </r>
  <r>
    <x v="836"/>
    <n v="0"/>
    <d v="2013-04-29T00:00:00"/>
    <d v="2013-04-29T00:00:00"/>
    <d v="2013-04-29T00:00:00"/>
    <n v="0"/>
    <n v="0"/>
    <n v="0"/>
    <n v="52.21"/>
    <n v="0"/>
    <n v="0"/>
    <n v="0"/>
    <n v="0"/>
    <n v="0"/>
    <s v="Tuesday"/>
    <s v="CHO"/>
    <n v="-0.18574197203770251"/>
    <n v="0.83048785642732859"/>
    <n v="0.45369755036137788"/>
    <x v="1"/>
    <x v="1"/>
  </r>
  <r>
    <x v="837"/>
    <n v="1"/>
    <d v="2013-04-27T00:00:00"/>
    <d v="2013-05-28T00:00:00"/>
    <d v="2013-11-12T00:00:00"/>
    <n v="50"/>
    <n v="8"/>
    <n v="2"/>
    <n v="34.99"/>
    <n v="1.1904761904761901E-2"/>
    <n v="0"/>
    <n v="0"/>
    <n v="0"/>
    <n v="0"/>
    <s v="Thursday"/>
    <s v="BWI"/>
    <n v="10.460600210815471"/>
    <n v="34912.500019622188"/>
    <n v="0.99997135778425428"/>
    <x v="0"/>
    <x v="0"/>
  </r>
  <r>
    <x v="838"/>
    <n v="1"/>
    <d v="2012-02-09T00:00:00"/>
    <d v="2013-11-08T00:00:00"/>
    <d v="2013-12-16T00:00:00"/>
    <n v="45"/>
    <n v="0"/>
    <n v="0"/>
    <n v="40.24"/>
    <n v="0.105263157894737"/>
    <n v="0"/>
    <n v="0"/>
    <n v="0"/>
    <n v="0"/>
    <s v="Tuesday"/>
    <s v="RIC"/>
    <n v="9.2914215842596359"/>
    <n v="10844.589643794265"/>
    <n v="0.9999077966221438"/>
    <x v="0"/>
    <x v="0"/>
  </r>
  <r>
    <x v="839"/>
    <n v="1"/>
    <d v="2013-05-30T00:00:00"/>
    <d v="2013-06-06T00:00:00"/>
    <d v="2013-06-06T00:00:00"/>
    <n v="45"/>
    <n v="0"/>
    <n v="0"/>
    <n v="115.77"/>
    <n v="0"/>
    <n v="1"/>
    <n v="0"/>
    <n v="0"/>
    <n v="0"/>
    <s v="Friday"/>
    <s v="CHO"/>
    <n v="9.6119019753505412"/>
    <n v="14941.561560559299"/>
    <n v="0.99993307707008949"/>
    <x v="0"/>
    <x v="0"/>
  </r>
  <r>
    <x v="840"/>
    <n v="1"/>
    <d v="2012-01-11T00:00:00"/>
    <d v="2012-01-20T00:00:00"/>
    <d v="2014-01-16T00:00:00"/>
    <n v="55"/>
    <n v="58.18181818"/>
    <n v="7.2727272730000001"/>
    <n v="86.59"/>
    <n v="0.12104539202200799"/>
    <n v="1"/>
    <n v="1"/>
    <n v="0"/>
    <n v="0"/>
    <s v="Friday"/>
    <s v="RIC"/>
    <n v="12.661972820691991"/>
    <n v="315518.57079089951"/>
    <n v="0.99999683062449185"/>
    <x v="0"/>
    <x v="0"/>
  </r>
  <r>
    <x v="841"/>
    <n v="1"/>
    <d v="2013-06-04T00:00:00"/>
    <d v="2013-06-04T00:00:00"/>
    <d v="2013-06-04T00:00:00"/>
    <n v="45"/>
    <n v="0"/>
    <n v="0"/>
    <n v="14.71"/>
    <n v="0"/>
    <n v="1"/>
    <n v="0"/>
    <n v="0"/>
    <n v="0"/>
    <s v="Wednesday"/>
    <s v="RIC"/>
    <n v="9.9714324042746973"/>
    <n v="21406.125626411071"/>
    <n v="0.99995328658235338"/>
    <x v="0"/>
    <x v="0"/>
  </r>
  <r>
    <x v="842"/>
    <n v="1"/>
    <d v="2012-08-28T00:00:00"/>
    <d v="2012-08-30T00:00:00"/>
    <d v="2013-10-24T00:00:00"/>
    <n v="49"/>
    <n v="20.408163269999999"/>
    <n v="0"/>
    <n v="42.06"/>
    <n v="1.9047619047619001E-2"/>
    <n v="0"/>
    <n v="0"/>
    <n v="0"/>
    <n v="0"/>
    <s v="Saturday"/>
    <s v="DCX"/>
    <n v="10.181630207868729"/>
    <n v="26413.491700873958"/>
    <n v="0.99996214199344347"/>
    <x v="0"/>
    <x v="0"/>
  </r>
  <r>
    <x v="843"/>
    <n v="1"/>
    <d v="2013-04-30T00:00:00"/>
    <d v="2013-04-30T00:00:00"/>
    <d v="2013-09-12T00:00:00"/>
    <n v="43"/>
    <n v="18.60465116"/>
    <n v="9.3023255809999998"/>
    <n v="45.97"/>
    <n v="2.96296296296296E-2"/>
    <n v="1"/>
    <n v="0"/>
    <n v="0"/>
    <n v="0"/>
    <s v="Saturday"/>
    <s v="DCX"/>
    <n v="9.5986755851320922"/>
    <n v="14745.23981290078"/>
    <n v="0.99993218610217327"/>
    <x v="0"/>
    <x v="0"/>
  </r>
  <r>
    <x v="844"/>
    <n v="1"/>
    <d v="2011-08-15T00:00:00"/>
    <d v="2012-11-19T00:00:00"/>
    <d v="2014-01-13T00:00:00"/>
    <n v="49"/>
    <n v="20.408163269999999"/>
    <n v="4.0816326529999998"/>
    <n v="66.06"/>
    <n v="2.3809523809523801E-2"/>
    <n v="0"/>
    <n v="0"/>
    <n v="0"/>
    <n v="0"/>
    <s v="Monday"/>
    <s v="CHO"/>
    <n v="10.171724281735118"/>
    <n v="26153.133277828358"/>
    <n v="0.99996176512563517"/>
    <x v="0"/>
    <x v="0"/>
  </r>
  <r>
    <x v="845"/>
    <n v="0"/>
    <d v="2012-08-28T00:00:00"/>
    <d v="2012-07-24T00:00:00"/>
    <d v="2013-04-16T00:00:00"/>
    <n v="0"/>
    <n v="0"/>
    <n v="0"/>
    <n v="80.28"/>
    <n v="4.13533834586466E-2"/>
    <n v="0"/>
    <n v="0"/>
    <n v="0"/>
    <n v="0"/>
    <s v="Thursday"/>
    <s v="DCX"/>
    <n v="-0.31072322947853465"/>
    <n v="0.73291669753707644"/>
    <n v="0.42293821657944719"/>
    <x v="1"/>
    <x v="1"/>
  </r>
  <r>
    <x v="846"/>
    <n v="1"/>
    <d v="2012-08-28T00:00:00"/>
    <d v="2012-11-05T00:00:00"/>
    <d v="2013-12-31T00:00:00"/>
    <n v="37"/>
    <n v="89.189189189999993"/>
    <n v="13.513513509999999"/>
    <n v="249.26"/>
    <n v="9.5011876484560592E-3"/>
    <n v="0"/>
    <n v="0"/>
    <n v="0"/>
    <n v="0"/>
    <s v="Thursday"/>
    <s v="CHO"/>
    <n v="7.1768215307754355"/>
    <n v="1308.7418446684737"/>
    <n v="0.99923649076031995"/>
    <x v="0"/>
    <x v="0"/>
  </r>
  <r>
    <x v="847"/>
    <n v="1"/>
    <d v="2013-05-05T00:00:00"/>
    <d v="2014-01-02T00:00:00"/>
    <d v="2014-01-02T00:00:00"/>
    <n v="47"/>
    <n v="14.893617020000001"/>
    <n v="2.1276595739999999"/>
    <n v="40.25"/>
    <n v="0"/>
    <n v="0"/>
    <n v="1"/>
    <n v="0"/>
    <n v="0"/>
    <s v="Friday"/>
    <s v="CHO"/>
    <n v="10.587701578309714"/>
    <n v="39644.265091716108"/>
    <n v="0.99997477630688847"/>
    <x v="0"/>
    <x v="0"/>
  </r>
  <r>
    <x v="848"/>
    <n v="0"/>
    <d v="2013-01-23T00:00:00"/>
    <d v="2013-01-25T00:00:00"/>
    <d v="2013-09-12T00:00:00"/>
    <n v="21"/>
    <n v="52.380952379999997"/>
    <n v="4.7619047620000003"/>
    <n v="159.27000000000001"/>
    <n v="6.9565217391304293E-2"/>
    <n v="1"/>
    <n v="0"/>
    <n v="0"/>
    <n v="0"/>
    <s v="Saturday"/>
    <s v="BWI"/>
    <n v="4.4404431722275177"/>
    <n v="84.812519899765292"/>
    <n v="0.98834668879123855"/>
    <x v="0"/>
    <x v="1"/>
  </r>
  <r>
    <x v="849"/>
    <n v="0"/>
    <d v="2012-09-30T00:00:00"/>
    <d v="2013-03-03T00:00:00"/>
    <d v="2013-03-03T00:00:00"/>
    <n v="0"/>
    <n v="0"/>
    <n v="0"/>
    <n v="65.680000000000007"/>
    <n v="0"/>
    <n v="0"/>
    <n v="0"/>
    <n v="0"/>
    <n v="0"/>
    <s v="Wednesday"/>
    <s v="CHO"/>
    <n v="-0.23366276045654669"/>
    <n v="0.79162873939913336"/>
    <n v="0.44184864977362748"/>
    <x v="1"/>
    <x v="1"/>
  </r>
  <r>
    <x v="850"/>
    <n v="1"/>
    <d v="2013-04-30T00:00:00"/>
    <d v="2013-04-30T00:00:00"/>
    <d v="2014-01-13T00:00:00"/>
    <n v="58"/>
    <n v="8.6206896549999996"/>
    <n v="5.1724137929999996"/>
    <n v="98.47"/>
    <n v="3.8759689922480599E-2"/>
    <n v="0"/>
    <n v="0"/>
    <n v="0"/>
    <n v="0"/>
    <s v="Tuesday"/>
    <s v="RIC"/>
    <n v="11.967988774368632"/>
    <n v="157627.31727814311"/>
    <n v="0.99999365596222012"/>
    <x v="0"/>
    <x v="0"/>
  </r>
  <r>
    <x v="851"/>
    <n v="1"/>
    <d v="2012-01-25T00:00:00"/>
    <d v="2012-01-25T00:00:00"/>
    <d v="2013-10-17T00:00:00"/>
    <n v="49"/>
    <n v="2.0408163269999999"/>
    <n v="0"/>
    <n v="57.35"/>
    <n v="1.10935023771791E-2"/>
    <n v="0"/>
    <n v="0"/>
    <n v="0"/>
    <n v="0"/>
    <s v="Wednesday"/>
    <s v="CHO"/>
    <n v="10.132066228209275"/>
    <n v="25136.248036079687"/>
    <n v="0.99996021839787053"/>
    <x v="0"/>
    <x v="0"/>
  </r>
  <r>
    <x v="852"/>
    <n v="1"/>
    <d v="2013-06-09T00:00:00"/>
    <d v="2013-07-08T00:00:00"/>
    <d v="2013-07-23T00:00:00"/>
    <n v="45"/>
    <n v="11.11111111"/>
    <n v="4.4444444440000002"/>
    <n v="63.05"/>
    <n v="0.133333333333333"/>
    <n v="1"/>
    <n v="0"/>
    <n v="0"/>
    <n v="0"/>
    <s v="Wednesday"/>
    <s v="RIC"/>
    <n v="9.803801649463308"/>
    <n v="18102.433386549077"/>
    <n v="0.9999447618593309"/>
    <x v="0"/>
    <x v="0"/>
  </r>
  <r>
    <x v="853"/>
    <n v="1"/>
    <d v="2011-05-14T00:00:00"/>
    <d v="2011-05-16T00:00:00"/>
    <d v="2013-04-14T00:00:00"/>
    <n v="48"/>
    <n v="2.0833333330000001"/>
    <n v="0"/>
    <n v="94.29"/>
    <n v="1.7167381974248899E-2"/>
    <n v="0"/>
    <n v="0"/>
    <n v="0"/>
    <n v="0"/>
    <s v="Monday"/>
    <s v="CHO"/>
    <n v="9.7858809893531031"/>
    <n v="17780.915343031847"/>
    <n v="0.99994376308846888"/>
    <x v="0"/>
    <x v="0"/>
  </r>
  <r>
    <x v="854"/>
    <n v="1"/>
    <d v="2011-03-30T00:00:00"/>
    <d v="2013-08-16T00:00:00"/>
    <d v="2013-10-24T00:00:00"/>
    <n v="31"/>
    <n v="100"/>
    <n v="3.225806452"/>
    <n v="120.78"/>
    <n v="4.3478260869565202E-2"/>
    <n v="0"/>
    <n v="0"/>
    <n v="0"/>
    <n v="0"/>
    <s v="Monday"/>
    <s v="CHO"/>
    <n v="6.1492650504485029"/>
    <n v="468.37302970726159"/>
    <n v="0.9978694983803742"/>
    <x v="0"/>
    <x v="0"/>
  </r>
  <r>
    <x v="855"/>
    <n v="1"/>
    <d v="2011-06-05T00:00:00"/>
    <d v="2011-06-05T00:00:00"/>
    <d v="2013-08-28T00:00:00"/>
    <n v="37"/>
    <n v="75.675675679999998"/>
    <n v="8.1081081079999997"/>
    <n v="61.42"/>
    <n v="6.13496932515337E-3"/>
    <n v="0"/>
    <n v="0"/>
    <n v="0"/>
    <n v="0"/>
    <s v="Monday"/>
    <s v="RIC"/>
    <n v="7.7433388962964083"/>
    <n v="2306.1595702685395"/>
    <n v="0.99956656660731813"/>
    <x v="0"/>
    <x v="0"/>
  </r>
  <r>
    <x v="856"/>
    <n v="1"/>
    <d v="2013-07-01T00:00:00"/>
    <d v="2013-11-24T00:00:00"/>
    <d v="2013-11-24T00:00:00"/>
    <n v="47"/>
    <n v="10.638297870000001"/>
    <n v="0"/>
    <n v="68.42"/>
    <n v="0"/>
    <n v="1"/>
    <n v="0"/>
    <n v="0"/>
    <n v="0"/>
    <s v="Tuesday"/>
    <s v="DCX"/>
    <n v="10.202510484104049"/>
    <n v="26970.810945349964"/>
    <n v="0.99996292425443634"/>
    <x v="0"/>
    <x v="0"/>
  </r>
  <r>
    <x v="857"/>
    <n v="1"/>
    <d v="2013-04-09T00:00:00"/>
    <d v="2013-04-16T00:00:00"/>
    <d v="2013-05-02T00:00:00"/>
    <n v="46"/>
    <n v="4.3478260869999996"/>
    <n v="0"/>
    <n v="84.39"/>
    <n v="0.25"/>
    <n v="0"/>
    <n v="0"/>
    <n v="0"/>
    <n v="0"/>
    <s v="Saturday"/>
    <s v="DCX"/>
    <n v="9.2575134408378172"/>
    <n v="10483.034220606374"/>
    <n v="0.99990461686990351"/>
    <x v="0"/>
    <x v="0"/>
  </r>
  <r>
    <x v="858"/>
    <n v="0"/>
    <d v="2011-02-17T00:00:00"/>
    <d v="2013-05-15T00:00:00"/>
    <d v="2013-05-15T00:00:00"/>
    <n v="0"/>
    <n v="0"/>
    <n v="0"/>
    <n v="55.01"/>
    <n v="0"/>
    <n v="1"/>
    <n v="0"/>
    <n v="0"/>
    <n v="0"/>
    <s v="Friday"/>
    <s v="RIC"/>
    <n v="0.3295414167451669"/>
    <n v="1.3903304000090315"/>
    <n v="0.58164779229004415"/>
    <x v="0"/>
    <x v="1"/>
  </r>
  <r>
    <x v="859"/>
    <n v="1"/>
    <d v="2013-04-05T00:00:00"/>
    <d v="2013-04-05T00:00:00"/>
    <d v="2013-04-05T00:00:00"/>
    <n v="26"/>
    <n v="57.69230769"/>
    <n v="0"/>
    <n v="135.46"/>
    <n v="0"/>
    <n v="1"/>
    <n v="0"/>
    <n v="0"/>
    <n v="0"/>
    <s v="Sunday"/>
    <s v="DCX"/>
    <n v="5.531366749210739"/>
    <n v="252.48876412506672"/>
    <n v="0.99605505197261279"/>
    <x v="0"/>
    <x v="0"/>
  </r>
  <r>
    <x v="860"/>
    <n v="1"/>
    <d v="2011-10-11T00:00:00"/>
    <d v="2011-10-17T00:00:00"/>
    <d v="2013-04-08T00:00:00"/>
    <n v="45"/>
    <n v="4.4444444440000002"/>
    <n v="0"/>
    <n v="63.66"/>
    <n v="1.2987012987013E-2"/>
    <n v="0"/>
    <n v="0"/>
    <n v="0"/>
    <n v="0"/>
    <s v="Monday"/>
    <s v="CHO"/>
    <n v="9.2641547367208101"/>
    <n v="10552.88685186528"/>
    <n v="0.99990524817879556"/>
    <x v="0"/>
    <x v="0"/>
  </r>
  <r>
    <x v="861"/>
    <n v="1"/>
    <d v="2012-11-21T00:00:00"/>
    <d v="2012-11-26T00:00:00"/>
    <d v="2012-12-05T00:00:00"/>
    <n v="44"/>
    <n v="9.0909090910000003"/>
    <n v="4.5454545450000001"/>
    <n v="81.239999999999995"/>
    <n v="0.22222222222222199"/>
    <n v="0"/>
    <n v="0"/>
    <n v="0"/>
    <n v="0"/>
    <s v="Tuesday"/>
    <s v="CHO"/>
    <n v="8.950711125137941"/>
    <n v="7713.37508617"/>
    <n v="0.99987037187214389"/>
    <x v="0"/>
    <x v="0"/>
  </r>
  <r>
    <x v="862"/>
    <n v="0"/>
    <d v="2013-03-25T00:00:00"/>
    <d v="2013-05-23T00:00:00"/>
    <d v="2013-11-06T00:00:00"/>
    <n v="23"/>
    <n v="78.260869569999997"/>
    <n v="21.739130429999999"/>
    <n v="39.450000000000003"/>
    <n v="4.1916167664670698E-2"/>
    <n v="1"/>
    <n v="0"/>
    <n v="0"/>
    <n v="0"/>
    <s v="Friday"/>
    <s v="CHO"/>
    <n v="5.631634705323874"/>
    <n v="279.11802061228605"/>
    <n v="0.99643007615927681"/>
    <x v="0"/>
    <x v="1"/>
  </r>
  <r>
    <x v="863"/>
    <n v="1"/>
    <d v="2010-08-18T00:00:00"/>
    <d v="2011-12-02T00:00:00"/>
    <d v="2013-10-15T00:00:00"/>
    <n v="37"/>
    <n v="67.567567569999994"/>
    <n v="35.135135140000003"/>
    <n v="37.26"/>
    <n v="1.02489019033675E-2"/>
    <n v="1"/>
    <n v="0"/>
    <n v="0"/>
    <n v="0"/>
    <s v="Monday"/>
    <s v="RIC"/>
    <n v="8.8709651593345242"/>
    <n v="7122.1516681431367"/>
    <n v="0.99985961270423707"/>
    <x v="0"/>
    <x v="0"/>
  </r>
  <r>
    <x v="864"/>
    <n v="0"/>
    <d v="2012-12-05T00:00:00"/>
    <d v="2012-12-12T00:00:00"/>
    <d v="2014-01-15T00:00:00"/>
    <n v="18"/>
    <n v="94.444444439999998"/>
    <n v="33.333333330000002"/>
    <n v="85.56"/>
    <n v="0.132832080200501"/>
    <n v="0"/>
    <n v="0"/>
    <n v="1"/>
    <n v="0"/>
    <s v="Friday"/>
    <s v="CHO"/>
    <n v="4.920249810773079"/>
    <n v="137.03684219039189"/>
    <n v="0.99275555725462972"/>
    <x v="0"/>
    <x v="1"/>
  </r>
  <r>
    <x v="865"/>
    <n v="0"/>
    <d v="2010-08-29T00:00:00"/>
    <d v="2010-09-29T00:00:00"/>
    <d v="2014-01-15T00:00:00"/>
    <n v="11"/>
    <n v="36.363636360000001"/>
    <n v="18.18181818"/>
    <n v="127.48"/>
    <n v="1.9933554817275701E-2"/>
    <n v="0"/>
    <n v="0"/>
    <n v="0"/>
    <n v="0"/>
    <s v="Thursday"/>
    <s v="CHO"/>
    <n v="2.2053277465672378"/>
    <n v="9.0732247988782753"/>
    <n v="0.90072692509439911"/>
    <x v="0"/>
    <x v="1"/>
  </r>
  <r>
    <x v="866"/>
    <n v="1"/>
    <d v="2010-10-26T00:00:00"/>
    <d v="2011-05-23T00:00:00"/>
    <d v="2013-07-01T00:00:00"/>
    <n v="45"/>
    <n v="0"/>
    <n v="0"/>
    <n v="41.85"/>
    <n v="3.8961038961039E-3"/>
    <n v="0"/>
    <n v="0"/>
    <n v="0"/>
    <n v="0"/>
    <s v="Tuesday"/>
    <s v="RIC"/>
    <n v="9.3472680173053906"/>
    <n v="11467.451731491208"/>
    <n v="0.99991280427180473"/>
    <x v="0"/>
    <x v="0"/>
  </r>
  <r>
    <x v="867"/>
    <n v="1"/>
    <d v="2012-08-28T00:00:00"/>
    <d v="2012-07-20T00:00:00"/>
    <d v="2012-09-10T00:00:00"/>
    <n v="37"/>
    <n v="10.81081081"/>
    <n v="2.7027027029999999"/>
    <n v="57.96"/>
    <n v="0.115384615384615"/>
    <n v="1"/>
    <n v="0"/>
    <n v="0"/>
    <n v="0"/>
    <s v="Sunday"/>
    <s v="DCX"/>
    <n v="8.1107446599103987"/>
    <n v="3330.0568666821305"/>
    <n v="0.99969979497798367"/>
    <x v="0"/>
    <x v="0"/>
  </r>
  <r>
    <x v="868"/>
    <n v="1"/>
    <d v="2013-06-11T00:00:00"/>
    <d v="2013-06-11T00:00:00"/>
    <d v="2013-07-11T00:00:00"/>
    <n v="44"/>
    <n v="6.8181818180000002"/>
    <n v="0"/>
    <n v="100.3"/>
    <n v="6.6666666666666693E-2"/>
    <n v="1"/>
    <n v="0"/>
    <n v="0"/>
    <n v="0"/>
    <s v="Monday"/>
    <s v="CHO"/>
    <n v="9.4153638907006503"/>
    <n v="12275.53935126451"/>
    <n v="0.99991854381993273"/>
    <x v="0"/>
    <x v="0"/>
  </r>
  <r>
    <x v="869"/>
    <n v="1"/>
    <d v="2013-06-09T00:00:00"/>
    <d v="2013-06-09T00:00:00"/>
    <d v="2013-06-09T00:00:00"/>
    <n v="46"/>
    <n v="4.3478260869999996"/>
    <n v="0"/>
    <n v="66.47"/>
    <n v="0"/>
    <n v="1"/>
    <n v="0"/>
    <n v="0"/>
    <n v="0"/>
    <s v="Monday"/>
    <s v="CHO"/>
    <n v="9.9983695707245399"/>
    <n v="21990.582460708207"/>
    <n v="0.99995452805627849"/>
    <x v="0"/>
    <x v="0"/>
  </r>
  <r>
    <x v="870"/>
    <n v="0"/>
    <d v="2011-04-15T00:00:00"/>
    <d v="2011-06-15T00:00:00"/>
    <d v="2013-03-13T00:00:00"/>
    <n v="0"/>
    <n v="0"/>
    <n v="0"/>
    <n v="88.11"/>
    <n v="2.9827315541601299E-2"/>
    <n v="0"/>
    <n v="0"/>
    <n v="0"/>
    <n v="0"/>
    <s v="Thursday"/>
    <s v="CHO"/>
    <n v="-0.33157782196790014"/>
    <n v="0.71779029418988372"/>
    <n v="0.41785676436622099"/>
    <x v="1"/>
    <x v="1"/>
  </r>
  <r>
    <x v="871"/>
    <n v="0"/>
    <d v="2012-09-09T00:00:00"/>
    <d v="2012-09-17T00:00:00"/>
    <d v="2013-03-01T00:00:00"/>
    <n v="5"/>
    <n v="20"/>
    <n v="0"/>
    <n v="96.2"/>
    <n v="1.21212121212121E-2"/>
    <n v="0"/>
    <n v="0"/>
    <n v="0"/>
    <n v="0"/>
    <s v="Sunday"/>
    <s v="DCX"/>
    <n v="0.70578770343146591"/>
    <n v="2.025441503940566"/>
    <n v="0.66946972906350244"/>
    <x v="0"/>
    <x v="1"/>
  </r>
  <r>
    <x v="872"/>
    <n v="1"/>
    <d v="2013-04-02T00:00:00"/>
    <d v="2013-04-28T00:00:00"/>
    <d v="2013-09-09T00:00:00"/>
    <n v="38"/>
    <n v="78.947368420000004"/>
    <n v="5.263157895"/>
    <n v="49.11"/>
    <n v="3.7313432835820899E-2"/>
    <n v="0"/>
    <n v="0"/>
    <n v="0"/>
    <n v="0"/>
    <s v="Tuesday"/>
    <s v="DCX"/>
    <n v="7.9246480103659165"/>
    <n v="2764.591076813565"/>
    <n v="0.99963841364387385"/>
    <x v="0"/>
    <x v="0"/>
  </r>
  <r>
    <x v="873"/>
    <n v="0"/>
    <d v="2013-05-23T00:00:00"/>
    <d v="2013-05-31T00:00:00"/>
    <d v="2013-05-31T00:00:00"/>
    <n v="25"/>
    <n v="8"/>
    <n v="0"/>
    <n v="76.27"/>
    <n v="0"/>
    <n v="1"/>
    <n v="0"/>
    <n v="0"/>
    <n v="0"/>
    <s v="Wednesday"/>
    <s v="DCX"/>
    <n v="5.5308625046578541"/>
    <n v="252.36148013491834"/>
    <n v="0.99605307010573396"/>
    <x v="0"/>
    <x v="1"/>
  </r>
  <r>
    <x v="874"/>
    <n v="1"/>
    <d v="2013-05-15T00:00:00"/>
    <d v="2013-05-28T00:00:00"/>
    <d v="2014-01-15T00:00:00"/>
    <n v="54"/>
    <n v="3.703703704"/>
    <n v="0"/>
    <n v="139.13"/>
    <n v="3.4482758620689703E-2"/>
    <n v="0"/>
    <n v="0"/>
    <n v="0"/>
    <n v="0"/>
    <s v="Thursday"/>
    <s v="RIC"/>
    <n v="10.882309800591472"/>
    <n v="53226.400412338568"/>
    <n v="0.99998121268383855"/>
    <x v="0"/>
    <x v="0"/>
  </r>
  <r>
    <x v="875"/>
    <n v="1"/>
    <d v="2013-03-03T00:00:00"/>
    <d v="2013-03-07T00:00:00"/>
    <d v="2013-05-03T00:00:00"/>
    <n v="48"/>
    <n v="8.3333333330000006"/>
    <n v="0"/>
    <n v="64.84"/>
    <n v="7.0175438596491196E-2"/>
    <n v="0"/>
    <n v="0"/>
    <n v="0"/>
    <n v="0"/>
    <s v="Monday"/>
    <s v="RIC"/>
    <n v="9.8584530404147905"/>
    <n v="19119.289778026796"/>
    <n v="0.9999476995374228"/>
    <x v="0"/>
    <x v="0"/>
  </r>
  <r>
    <x v="876"/>
    <n v="1"/>
    <d v="2012-12-09T00:00:00"/>
    <d v="2013-01-25T00:00:00"/>
    <d v="2013-01-25T00:00:00"/>
    <n v="45"/>
    <n v="0"/>
    <n v="0"/>
    <n v="108.44"/>
    <n v="0"/>
    <n v="0"/>
    <n v="0"/>
    <n v="0"/>
    <n v="0"/>
    <s v="Friday"/>
    <s v="RIC"/>
    <n v="9.112734486459086"/>
    <n v="9070.0629764022597"/>
    <n v="0.99988975933662883"/>
    <x v="0"/>
    <x v="0"/>
  </r>
  <r>
    <x v="877"/>
    <n v="1"/>
    <d v="2012-03-13T00:00:00"/>
    <d v="2012-03-14T00:00:00"/>
    <d v="2014-01-14T00:00:00"/>
    <n v="58"/>
    <n v="43.103448280000002"/>
    <n v="3.448275862"/>
    <n v="65.77"/>
    <n v="5.8122205663189298E-2"/>
    <n v="0"/>
    <n v="0"/>
    <n v="0"/>
    <n v="0"/>
    <s v="Wednesday"/>
    <s v="CHO"/>
    <n v="12.039456473621737"/>
    <n v="169304.8937719645"/>
    <n v="0.99999409353107727"/>
    <x v="0"/>
    <x v="0"/>
  </r>
  <r>
    <x v="878"/>
    <n v="1"/>
    <d v="2013-06-14T00:00:00"/>
    <d v="2013-06-17T00:00:00"/>
    <d v="2013-07-27T00:00:00"/>
    <n v="45"/>
    <n v="0"/>
    <n v="0"/>
    <n v="189.43"/>
    <n v="0.05"/>
    <n v="1"/>
    <n v="0"/>
    <n v="0"/>
    <n v="0"/>
    <s v="Tuesday"/>
    <s v="DCX"/>
    <n v="9.3194777368755481"/>
    <n v="11153.15545027024"/>
    <n v="0.99991034731365735"/>
    <x v="0"/>
    <x v="0"/>
  </r>
  <r>
    <x v="879"/>
    <n v="0"/>
    <d v="2013-01-17T00:00:00"/>
    <d v="2013-01-23T00:00:00"/>
    <d v="2013-01-23T00:00:00"/>
    <n v="36"/>
    <n v="11.11111111"/>
    <n v="2.7777777779999999"/>
    <n v="182.41"/>
    <n v="0"/>
    <n v="0"/>
    <n v="0"/>
    <n v="0"/>
    <n v="0"/>
    <s v="Thursday"/>
    <s v="RIC"/>
    <n v="7.0032096619318516"/>
    <n v="1100.1586348974793"/>
    <n v="0.99909186563288122"/>
    <x v="0"/>
    <x v="1"/>
  </r>
  <r>
    <x v="880"/>
    <n v="1"/>
    <d v="2013-06-01T00:00:00"/>
    <d v="2013-06-18T00:00:00"/>
    <d v="2013-06-18T00:00:00"/>
    <n v="45"/>
    <n v="0"/>
    <n v="0"/>
    <n v="99.85"/>
    <n v="0"/>
    <n v="1"/>
    <n v="0"/>
    <n v="0"/>
    <n v="0"/>
    <s v="Wednesday"/>
    <s v="DCX"/>
    <n v="9.66853886856717"/>
    <n v="15812.228392558654"/>
    <n v="0.99993676180630697"/>
    <x v="0"/>
    <x v="0"/>
  </r>
  <r>
    <x v="881"/>
    <n v="0"/>
    <d v="2012-12-15T00:00:00"/>
    <d v="2013-01-02T00:00:00"/>
    <d v="2013-01-02T00:00:00"/>
    <n v="0"/>
    <n v="0"/>
    <n v="0"/>
    <n v="24.93"/>
    <n v="0"/>
    <n v="0"/>
    <n v="0"/>
    <n v="0"/>
    <n v="0"/>
    <s v="Saturday"/>
    <s v="DCX"/>
    <n v="-8.8690813309709321E-2"/>
    <n v="0.91512847538195563"/>
    <n v="0.47784181956745286"/>
    <x v="1"/>
    <x v="1"/>
  </r>
  <r>
    <x v="882"/>
    <n v="1"/>
    <d v="2012-03-24T00:00:00"/>
    <d v="2012-06-13T00:00:00"/>
    <d v="2014-01-14T00:00:00"/>
    <n v="44"/>
    <n v="84.090909089999997"/>
    <n v="11.363636359999999"/>
    <n v="62.07"/>
    <n v="6.0344827586206899E-2"/>
    <n v="0"/>
    <n v="0"/>
    <n v="0"/>
    <n v="0"/>
    <s v="Wednesday"/>
    <s v="RIC"/>
    <n v="9.2481522727206205"/>
    <n v="10385.358666815582"/>
    <n v="0.99990371986640558"/>
    <x v="0"/>
    <x v="0"/>
  </r>
  <r>
    <x v="883"/>
    <n v="0"/>
    <d v="2012-08-28T00:00:00"/>
    <d v="2012-09-04T00:00:00"/>
    <d v="2014-01-18T00:00:00"/>
    <n v="8"/>
    <n v="37.5"/>
    <n v="0"/>
    <n v="175.89"/>
    <n v="0.107784431137725"/>
    <n v="1"/>
    <n v="0"/>
    <n v="1"/>
    <n v="0"/>
    <s v="Monday"/>
    <s v="DCX"/>
    <n v="2.3885571254978073"/>
    <n v="10.897758495769502"/>
    <n v="0.91595055485824739"/>
    <x v="0"/>
    <x v="1"/>
  </r>
  <r>
    <x v="884"/>
    <n v="1"/>
    <d v="2012-08-28T00:00:00"/>
    <d v="2013-05-12T00:00:00"/>
    <d v="2013-05-12T00:00:00"/>
    <n v="45"/>
    <n v="0"/>
    <n v="0"/>
    <n v="84.17"/>
    <n v="0"/>
    <n v="0"/>
    <n v="0"/>
    <n v="1"/>
    <n v="0"/>
    <s v="Tuesday"/>
    <s v="DCX"/>
    <n v="10.064981479483381"/>
    <n v="23505.306413768347"/>
    <n v="0.99995745822493776"/>
    <x v="0"/>
    <x v="0"/>
  </r>
  <r>
    <x v="885"/>
    <n v="1"/>
    <d v="2012-08-28T00:00:00"/>
    <d v="2012-08-30T00:00:00"/>
    <d v="2013-11-17T00:00:00"/>
    <n v="31"/>
    <n v="100"/>
    <n v="32.258064519999998"/>
    <n v="136.85"/>
    <n v="1.35135135135135E-2"/>
    <n v="0"/>
    <n v="0"/>
    <n v="0"/>
    <n v="0"/>
    <s v="Sunday"/>
    <s v="DCX"/>
    <n v="6.667726526402264"/>
    <n v="786.60524381130153"/>
    <n v="0.99873032841279608"/>
    <x v="0"/>
    <x v="0"/>
  </r>
  <r>
    <x v="886"/>
    <n v="1"/>
    <d v="2009-07-18T00:00:00"/>
    <d v="2009-08-18T00:00:00"/>
    <d v="2013-06-24T00:00:00"/>
    <n v="44"/>
    <n v="29.545454549999999"/>
    <n v="0"/>
    <n v="73.34"/>
    <n v="1.4224751066856301E-2"/>
    <n v="0"/>
    <n v="0"/>
    <n v="0"/>
    <n v="0"/>
    <s v="Tuesday"/>
    <s v="CHO"/>
    <n v="9.0178871588681648"/>
    <n v="8249.3291334783225"/>
    <n v="0.99987879271434854"/>
    <x v="0"/>
    <x v="0"/>
  </r>
  <r>
    <x v="887"/>
    <n v="1"/>
    <d v="2011-05-12T00:00:00"/>
    <d v="2011-06-03T00:00:00"/>
    <d v="2014-01-16T00:00:00"/>
    <n v="64"/>
    <n v="90.625"/>
    <n v="23.4375"/>
    <n v="82.86"/>
    <n v="0.13778705636743199"/>
    <n v="0"/>
    <n v="1"/>
    <n v="0"/>
    <n v="0"/>
    <s v="Friday"/>
    <s v="RIC"/>
    <n v="14.349902196669444"/>
    <n v="1706409.8127328889"/>
    <n v="0.99999941397464631"/>
    <x v="0"/>
    <x v="0"/>
  </r>
  <r>
    <x v="888"/>
    <n v="1"/>
    <d v="2013-03-28T00:00:00"/>
    <d v="2013-07-09T00:00:00"/>
    <d v="2013-07-09T00:00:00"/>
    <n v="45"/>
    <n v="0"/>
    <n v="0"/>
    <n v="79.290000000000006"/>
    <n v="0"/>
    <n v="0"/>
    <n v="0"/>
    <n v="0"/>
    <n v="0"/>
    <s v="Friday"/>
    <s v="DCX"/>
    <n v="9.2164383455837573"/>
    <n v="10061.166040987968"/>
    <n v="0.99990061781966955"/>
    <x v="0"/>
    <x v="0"/>
  </r>
  <r>
    <x v="889"/>
    <n v="0"/>
    <d v="2013-05-11T00:00:00"/>
    <d v="2013-06-16T00:00:00"/>
    <d v="2013-06-16T00:00:00"/>
    <n v="0"/>
    <n v="0"/>
    <n v="0"/>
    <n v="92.2"/>
    <n v="0"/>
    <n v="0"/>
    <n v="0"/>
    <n v="0"/>
    <n v="0"/>
    <s v="Monday"/>
    <s v="CHO"/>
    <n v="-0.3280101479003289"/>
    <n v="0.72035570957026807"/>
    <n v="0.41872486344711091"/>
    <x v="1"/>
    <x v="1"/>
  </r>
  <r>
    <x v="890"/>
    <n v="1"/>
    <d v="2012-09-24T00:00:00"/>
    <d v="2012-09-24T00:00:00"/>
    <d v="2013-07-16T00:00:00"/>
    <n v="47"/>
    <n v="8.5106382979999999"/>
    <n v="0"/>
    <n v="56.02"/>
    <n v="2.0338983050847501E-2"/>
    <n v="0"/>
    <n v="0"/>
    <n v="0"/>
    <n v="0"/>
    <s v="Thursday"/>
    <s v="RIC"/>
    <n v="9.7090253328919367"/>
    <n v="16465.545627551914"/>
    <n v="0.99993927080866751"/>
    <x v="0"/>
    <x v="0"/>
  </r>
  <r>
    <x v="891"/>
    <n v="1"/>
    <d v="2012-09-30T00:00:00"/>
    <d v="2012-12-19T00:00:00"/>
    <d v="2012-12-19T00:00:00"/>
    <n v="36"/>
    <n v="0"/>
    <n v="0"/>
    <n v="45.62"/>
    <n v="0"/>
    <n v="1"/>
    <n v="0"/>
    <n v="0"/>
    <n v="0"/>
    <s v="Sunday"/>
    <s v="DCX"/>
    <n v="7.9617631885527116"/>
    <n v="2869.1273077316587"/>
    <n v="0.99965158339934745"/>
    <x v="0"/>
    <x v="0"/>
  </r>
  <r>
    <x v="892"/>
    <n v="1"/>
    <d v="2010-11-18T00:00:00"/>
    <d v="2013-03-05T00:00:00"/>
    <d v="2013-03-05T00:00:00"/>
    <n v="38"/>
    <n v="52.631578949999998"/>
    <n v="5.263157895"/>
    <n v="142.66"/>
    <n v="0"/>
    <n v="0"/>
    <n v="0"/>
    <n v="0"/>
    <n v="0"/>
    <s v="Thursday"/>
    <s v="DCX"/>
    <n v="7.6145006925842829"/>
    <n v="2027.382219041966"/>
    <n v="0.99950699626992767"/>
    <x v="0"/>
    <x v="0"/>
  </r>
  <r>
    <x v="893"/>
    <n v="0"/>
    <d v="2009-02-22T00:00:00"/>
    <d v="2009-02-22T00:00:00"/>
    <d v="2013-10-31T00:00:00"/>
    <n v="0"/>
    <n v="0"/>
    <n v="0"/>
    <n v="42.06"/>
    <n v="4.6728971962616802E-3"/>
    <n v="0"/>
    <n v="0"/>
    <n v="0"/>
    <n v="0"/>
    <s v="Tuesday"/>
    <s v="CHO"/>
    <n v="-0.15247088843272033"/>
    <n v="0.85858388831521038"/>
    <n v="0.46195595136333018"/>
    <x v="1"/>
    <x v="1"/>
  </r>
  <r>
    <x v="894"/>
    <n v="1"/>
    <d v="2012-09-18T00:00:00"/>
    <d v="2013-03-05T00:00:00"/>
    <d v="2013-03-18T00:00:00"/>
    <n v="39"/>
    <n v="20.512820510000001"/>
    <n v="7.692307692"/>
    <n v="104.94"/>
    <n v="0.15384615384615399"/>
    <n v="0"/>
    <n v="0"/>
    <n v="0"/>
    <n v="0"/>
    <s v="Friday"/>
    <s v="CHO"/>
    <n v="7.9129600061929821"/>
    <n v="2732.4666258376174"/>
    <n v="0.99963416418164841"/>
    <x v="0"/>
    <x v="0"/>
  </r>
  <r>
    <x v="895"/>
    <n v="1"/>
    <d v="2011-07-22T00:00:00"/>
    <d v="2012-08-20T00:00:00"/>
    <d v="2013-03-11T00:00:00"/>
    <n v="48"/>
    <n v="0"/>
    <n v="0"/>
    <n v="74.55"/>
    <n v="3.4482758620689703E-2"/>
    <n v="1"/>
    <n v="0"/>
    <n v="0"/>
    <n v="0"/>
    <s v="Monday"/>
    <s v="CHO"/>
    <n v="10.370834531603686"/>
    <n v="31915.100019006975"/>
    <n v="0.99996866785104055"/>
    <x v="0"/>
    <x v="0"/>
  </r>
  <r>
    <x v="896"/>
    <n v="1"/>
    <d v="2013-05-21T00:00:00"/>
    <d v="2013-06-22T00:00:00"/>
    <d v="2013-06-22T00:00:00"/>
    <n v="44"/>
    <n v="13.636363640000001"/>
    <n v="2.2727272730000001"/>
    <n v="211.11"/>
    <n v="0"/>
    <n v="1"/>
    <n v="0"/>
    <n v="0"/>
    <n v="0"/>
    <s v="Thursday"/>
    <s v="BWI"/>
    <n v="9.105279981662429"/>
    <n v="9002.701533475707"/>
    <n v="0.99988893456804606"/>
    <x v="0"/>
    <x v="0"/>
  </r>
  <r>
    <x v="897"/>
    <n v="1"/>
    <d v="2012-08-28T00:00:00"/>
    <d v="2012-08-28T00:00:00"/>
    <d v="2013-07-08T00:00:00"/>
    <n v="35"/>
    <n v="25.714285709999999"/>
    <n v="5.7142857139999998"/>
    <n v="82.91"/>
    <n v="1.5923566878980899E-2"/>
    <n v="0"/>
    <n v="0"/>
    <n v="0"/>
    <n v="0"/>
    <s v="Sunday"/>
    <s v="DCX"/>
    <n v="7.1928215090073371"/>
    <n v="1329.8501012106155"/>
    <n v="0.99924860057560927"/>
    <x v="0"/>
    <x v="0"/>
  </r>
  <r>
    <x v="898"/>
    <n v="1"/>
    <d v="2011-09-29T00:00:00"/>
    <d v="2011-09-29T00:00:00"/>
    <d v="2012-09-26T00:00:00"/>
    <n v="46"/>
    <n v="6.5217391300000003"/>
    <n v="4.3478260869999996"/>
    <n v="51.94"/>
    <n v="1.6528925619834701E-2"/>
    <n v="1"/>
    <n v="0"/>
    <n v="0"/>
    <n v="0"/>
    <s v="Thursday"/>
    <s v="CHO"/>
    <n v="10.123501016948206"/>
    <n v="24921.870167818262"/>
    <n v="0.99995987621035354"/>
    <x v="0"/>
    <x v="0"/>
  </r>
  <r>
    <x v="899"/>
    <n v="0"/>
    <d v="2010-11-17T00:00:00"/>
    <d v="2012-08-02T00:00:00"/>
    <d v="2013-09-09T00:00:00"/>
    <n v="0"/>
    <n v="0"/>
    <n v="0"/>
    <n v="93.45"/>
    <n v="2.2332506203473899E-2"/>
    <n v="1"/>
    <n v="0"/>
    <n v="0"/>
    <n v="0"/>
    <s v="Tuesday"/>
    <s v="CHO"/>
    <n v="0.17922190750262529"/>
    <n v="1.196286179594277"/>
    <n v="0.54468592968848373"/>
    <x v="0"/>
    <x v="1"/>
  </r>
  <r>
    <x v="900"/>
    <n v="1"/>
    <d v="2013-05-27T00:00:00"/>
    <d v="2013-05-27T00:00:00"/>
    <d v="2013-05-27T00:00:00"/>
    <n v="45"/>
    <n v="0"/>
    <n v="0"/>
    <n v="137.18"/>
    <n v="0"/>
    <n v="1"/>
    <n v="0"/>
    <n v="0"/>
    <n v="0"/>
    <s v="Wednesday"/>
    <s v="DCX"/>
    <n v="9.535733892199282"/>
    <n v="13845.753972076163"/>
    <n v="0.99992778090792855"/>
    <x v="0"/>
    <x v="0"/>
  </r>
  <r>
    <x v="901"/>
    <n v="1"/>
    <d v="2013-02-02T00:00:00"/>
    <d v="2013-05-13T00:00:00"/>
    <d v="2013-05-13T00:00:00"/>
    <n v="45"/>
    <n v="0"/>
    <n v="0"/>
    <n v="49.53"/>
    <n v="0"/>
    <n v="0"/>
    <n v="0"/>
    <n v="0"/>
    <n v="0"/>
    <s v="Tuesday"/>
    <s v="RIC"/>
    <n v="9.3223123369233853"/>
    <n v="11184.815035174939"/>
    <n v="0.999910601060642"/>
    <x v="0"/>
    <x v="0"/>
  </r>
  <r>
    <x v="902"/>
    <n v="1"/>
    <d v="2013-02-01T00:00:00"/>
    <d v="2013-02-01T00:00:00"/>
    <d v="2013-03-01T00:00:00"/>
    <n v="44"/>
    <n v="6.8181818180000002"/>
    <n v="2.2727272730000001"/>
    <n v="50.97"/>
    <n v="7.1428571428571397E-2"/>
    <n v="0"/>
    <n v="0"/>
    <n v="0"/>
    <n v="0"/>
    <s v="Friday"/>
    <s v="RIC"/>
    <n v="9.1063600012525114"/>
    <n v="9012.4298799522821"/>
    <n v="0.99988905444283493"/>
    <x v="0"/>
    <x v="0"/>
  </r>
  <r>
    <x v="903"/>
    <n v="0"/>
    <d v="2013-03-16T00:00:00"/>
    <d v="2013-03-24T00:00:00"/>
    <d v="2013-07-01T00:00:00"/>
    <n v="0"/>
    <n v="0"/>
    <n v="0"/>
    <n v="88.96"/>
    <n v="5.0505050505050497E-2"/>
    <n v="0"/>
    <n v="0"/>
    <n v="0"/>
    <n v="0"/>
    <s v="Monday"/>
    <s v="CHO"/>
    <n v="-0.34716221020067517"/>
    <n v="0.70669068652189537"/>
    <n v="0.41407074644678393"/>
    <x v="1"/>
    <x v="1"/>
  </r>
  <r>
    <x v="904"/>
    <n v="1"/>
    <d v="2013-06-18T00:00:00"/>
    <d v="2013-06-18T00:00:00"/>
    <d v="2013-06-18T00:00:00"/>
    <n v="45"/>
    <n v="2.2222222220000001"/>
    <n v="2.2222222220000001"/>
    <n v="94.42"/>
    <n v="0"/>
    <n v="1"/>
    <n v="0"/>
    <n v="0"/>
    <n v="0"/>
    <s v="Saturday"/>
    <s v="DCX"/>
    <n v="9.7305241068728758"/>
    <n v="16823.367252684533"/>
    <n v="0.99994056240065488"/>
    <x v="0"/>
    <x v="0"/>
  </r>
  <r>
    <x v="905"/>
    <n v="1"/>
    <d v="2013-02-01T00:00:00"/>
    <d v="2013-02-07T00:00:00"/>
    <d v="2013-02-07T00:00:00"/>
    <n v="44"/>
    <n v="13.636363640000001"/>
    <n v="2.2727272730000001"/>
    <n v="50.39"/>
    <n v="0"/>
    <n v="0"/>
    <n v="0"/>
    <n v="0"/>
    <n v="0"/>
    <s v="Thursday"/>
    <s v="CHO"/>
    <n v="9.1518118049882347"/>
    <n v="9431.5129702308768"/>
    <n v="0.99989398371323146"/>
    <x v="0"/>
    <x v="0"/>
  </r>
  <r>
    <x v="906"/>
    <n v="1"/>
    <d v="2012-02-15T00:00:00"/>
    <d v="2013-04-25T00:00:00"/>
    <d v="2013-04-25T00:00:00"/>
    <n v="45"/>
    <n v="0"/>
    <n v="0"/>
    <n v="56.84"/>
    <n v="0"/>
    <n v="1"/>
    <n v="0"/>
    <n v="0"/>
    <n v="0"/>
    <s v="Friday"/>
    <s v="CHO"/>
    <n v="9.8215509776907393"/>
    <n v="18426.607847316613"/>
    <n v="0.99994573359666183"/>
    <x v="0"/>
    <x v="0"/>
  </r>
  <r>
    <x v="907"/>
    <n v="1"/>
    <d v="2011-11-07T00:00:00"/>
    <d v="2011-11-07T00:00:00"/>
    <d v="2014-01-15T00:00:00"/>
    <n v="52"/>
    <n v="38.46153846"/>
    <n v="1.923076923"/>
    <n v="85.95"/>
    <n v="0.03"/>
    <n v="0"/>
    <n v="0"/>
    <n v="0"/>
    <n v="0"/>
    <s v="Tuesday"/>
    <s v="CHO"/>
    <n v="10.688992993686554"/>
    <n v="43870.307070293216"/>
    <n v="0.99997720605865703"/>
    <x v="0"/>
    <x v="0"/>
  </r>
  <r>
    <x v="908"/>
    <n v="1"/>
    <d v="2013-05-29T00:00:00"/>
    <d v="2013-05-29T00:00:00"/>
    <d v="2013-09-06T00:00:00"/>
    <n v="45"/>
    <n v="2.2222222220000001"/>
    <n v="2.2222222220000001"/>
    <n v="65.489999999999995"/>
    <n v="0.02"/>
    <n v="1"/>
    <n v="0"/>
    <n v="0"/>
    <n v="0"/>
    <s v="Friday"/>
    <s v="RIC"/>
    <n v="9.8212965435489501"/>
    <n v="18421.920085551505"/>
    <n v="0.99994571978842894"/>
    <x v="0"/>
    <x v="0"/>
  </r>
  <r>
    <x v="909"/>
    <n v="1"/>
    <d v="2013-05-12T00:00:00"/>
    <d v="2013-07-07T00:00:00"/>
    <d v="2013-07-07T00:00:00"/>
    <n v="46"/>
    <n v="6.5217391300000003"/>
    <n v="2.1739130430000002"/>
    <n v="55.84"/>
    <n v="0"/>
    <n v="0"/>
    <n v="0"/>
    <n v="0"/>
    <n v="0"/>
    <s v="Monday"/>
    <s v="DCX"/>
    <n v="9.5526820909156456"/>
    <n v="14082.414380727258"/>
    <n v="0.99992899449146588"/>
    <x v="0"/>
    <x v="0"/>
  </r>
  <r>
    <x v="910"/>
    <n v="1"/>
    <d v="2013-03-23T00:00:00"/>
    <d v="2013-03-23T00:00:00"/>
    <d v="2013-12-29T00:00:00"/>
    <n v="55"/>
    <n v="20"/>
    <n v="3.636363636"/>
    <n v="69.92"/>
    <n v="9.6085409252668993E-2"/>
    <n v="0"/>
    <n v="0"/>
    <n v="0"/>
    <n v="0"/>
    <s v="Monday"/>
    <s v="RIC"/>
    <n v="11.37200887474253"/>
    <n v="86856.175521460958"/>
    <n v="0.99998848684643504"/>
    <x v="0"/>
    <x v="0"/>
  </r>
  <r>
    <x v="911"/>
    <n v="1"/>
    <d v="2013-06-12T00:00:00"/>
    <d v="2013-10-17T00:00:00"/>
    <d v="2013-10-17T00:00:00"/>
    <n v="34"/>
    <n v="32.352941180000002"/>
    <n v="5.8823529409999997"/>
    <n v="100.7"/>
    <n v="0"/>
    <n v="1"/>
    <n v="0"/>
    <n v="0"/>
    <n v="0"/>
    <s v="Tuesday"/>
    <s v="RIC"/>
    <n v="7.4565978727095885"/>
    <n v="1731.2481004284255"/>
    <n v="0.99942271548760675"/>
    <x v="0"/>
    <x v="0"/>
  </r>
  <r>
    <x v="912"/>
    <n v="1"/>
    <d v="2009-03-05T00:00:00"/>
    <d v="2009-05-22T00:00:00"/>
    <d v="2013-08-04T00:00:00"/>
    <n v="49"/>
    <n v="6.1224489799999997"/>
    <n v="2.0408163269999999"/>
    <n v="86"/>
    <n v="3.1921824104234497E-2"/>
    <n v="0"/>
    <n v="0"/>
    <n v="0"/>
    <n v="0"/>
    <s v="Tuesday"/>
    <s v="CHO"/>
    <n v="10.056673702875012"/>
    <n v="23310.838495482421"/>
    <n v="0.99995710334042531"/>
    <x v="0"/>
    <x v="0"/>
  </r>
  <r>
    <x v="913"/>
    <n v="1"/>
    <d v="2013-03-02T00:00:00"/>
    <d v="2013-06-30T00:00:00"/>
    <d v="2013-07-18T00:00:00"/>
    <n v="37"/>
    <n v="8.1081081079999997"/>
    <n v="0"/>
    <n v="60.34"/>
    <n v="0.11111111111111099"/>
    <n v="0"/>
    <n v="0"/>
    <n v="0"/>
    <n v="0"/>
    <s v="Monday"/>
    <s v="CHO"/>
    <n v="7.5277359121293532"/>
    <n v="1858.8920406092363"/>
    <n v="0.9994623343838428"/>
    <x v="0"/>
    <x v="0"/>
  </r>
  <r>
    <x v="914"/>
    <n v="1"/>
    <d v="2012-04-22T00:00:00"/>
    <d v="2013-10-19T00:00:00"/>
    <d v="2013-10-19T00:00:00"/>
    <n v="17"/>
    <n v="88.235294120000006"/>
    <n v="5.8823529409999997"/>
    <n v="50.95"/>
    <n v="0"/>
    <n v="1"/>
    <n v="0"/>
    <n v="0"/>
    <n v="0"/>
    <s v="Wednesday"/>
    <s v="RIC"/>
    <n v="4.045258402255163"/>
    <n v="57.125945600281625"/>
    <n v="0.98279597880649094"/>
    <x v="0"/>
    <x v="0"/>
  </r>
  <r>
    <x v="915"/>
    <n v="0"/>
    <d v="2011-05-14T00:00:00"/>
    <d v="2011-06-02T00:00:00"/>
    <d v="2013-01-28T00:00:00"/>
    <n v="0"/>
    <n v="0"/>
    <n v="0"/>
    <n v="66.989999999999995"/>
    <n v="3.3003300330032999E-3"/>
    <n v="0"/>
    <n v="0"/>
    <n v="0"/>
    <n v="0"/>
    <s v="Thursday"/>
    <s v="RIC"/>
    <n v="-0.24032795285172714"/>
    <n v="0.78636992651376647"/>
    <n v="0.44020553349127733"/>
    <x v="1"/>
    <x v="1"/>
  </r>
  <r>
    <x v="916"/>
    <n v="1"/>
    <d v="2013-06-17T00:00:00"/>
    <d v="2013-06-23T00:00:00"/>
    <d v="2013-06-23T00:00:00"/>
    <n v="34"/>
    <n v="91.176470589999994"/>
    <n v="5.8823529409999997"/>
    <n v="100"/>
    <n v="0"/>
    <n v="1"/>
    <n v="0"/>
    <n v="0"/>
    <n v="0"/>
    <s v="Saturday"/>
    <s v="DCX"/>
    <n v="7.4590881883660991"/>
    <n v="1735.5648274537646"/>
    <n v="0.99942415049286337"/>
    <x v="0"/>
    <x v="0"/>
  </r>
  <r>
    <x v="917"/>
    <n v="1"/>
    <d v="2013-03-25T00:00:00"/>
    <d v="2013-03-25T00:00:00"/>
    <d v="2013-10-16T00:00:00"/>
    <n v="45"/>
    <n v="53.333333330000002"/>
    <n v="11.11111111"/>
    <n v="58.96"/>
    <n v="1.9512195121951199E-2"/>
    <n v="0"/>
    <n v="0"/>
    <n v="0"/>
    <n v="0"/>
    <s v="Tuesday"/>
    <s v="DCX"/>
    <n v="9.4902493066364375"/>
    <n v="13230.093265576719"/>
    <n v="0.99992442045566998"/>
    <x v="0"/>
    <x v="0"/>
  </r>
  <r>
    <x v="918"/>
    <n v="0"/>
    <d v="2013-06-11T00:00:00"/>
    <d v="2013-06-23T00:00:00"/>
    <d v="2013-06-23T00:00:00"/>
    <n v="0"/>
    <n v="0"/>
    <n v="0"/>
    <n v="108.66"/>
    <n v="0"/>
    <n v="1"/>
    <n v="0"/>
    <n v="0"/>
    <n v="0"/>
    <s v="Monday"/>
    <s v="DCX"/>
    <n v="0.13867650964264361"/>
    <n v="1.148752429556992"/>
    <n v="0.53461367338341081"/>
    <x v="0"/>
    <x v="1"/>
  </r>
  <r>
    <x v="919"/>
    <n v="0"/>
    <d v="2011-06-12T00:00:00"/>
    <d v="2011-07-22T00:00:00"/>
    <d v="2013-02-14T00:00:00"/>
    <n v="0"/>
    <n v="0"/>
    <n v="0"/>
    <n v="57.52"/>
    <n v="8.2024432809773104E-2"/>
    <n v="0"/>
    <n v="0"/>
    <n v="0"/>
    <n v="0"/>
    <s v="Thursday"/>
    <s v="CHO"/>
    <n v="-0.25445751893247015"/>
    <n v="0.77533698953418806"/>
    <n v="0.43672665758945323"/>
    <x v="1"/>
    <x v="1"/>
  </r>
  <r>
    <x v="920"/>
    <n v="1"/>
    <d v="2012-05-07T00:00:00"/>
    <d v="2013-04-02T00:00:00"/>
    <d v="2013-05-14T00:00:00"/>
    <n v="44"/>
    <n v="31.81818182"/>
    <n v="2.2727272730000001"/>
    <n v="90.38"/>
    <n v="9.5238095238095205E-2"/>
    <n v="1"/>
    <n v="0"/>
    <n v="0"/>
    <n v="0"/>
    <s v="Wednesday"/>
    <s v="RIC"/>
    <n v="9.4769370814216973"/>
    <n v="13055.138387499424"/>
    <n v="0.99992340767458798"/>
    <x v="0"/>
    <x v="0"/>
  </r>
  <r>
    <x v="921"/>
    <n v="0"/>
    <d v="2012-09-29T00:00:00"/>
    <d v="2012-10-05T00:00:00"/>
    <d v="2013-11-01T00:00:00"/>
    <n v="7"/>
    <n v="28.571428569999998"/>
    <n v="14.28571429"/>
    <n v="92.83"/>
    <n v="2.8061224489795901E-2"/>
    <n v="1"/>
    <n v="0"/>
    <n v="0"/>
    <n v="0"/>
    <s v="Monday"/>
    <s v="DCX"/>
    <n v="1.9297864230252073"/>
    <n v="6.8880389579478392"/>
    <n v="0.87322577825348857"/>
    <x v="0"/>
    <x v="1"/>
  </r>
  <r>
    <x v="922"/>
    <n v="1"/>
    <d v="2012-09-25T00:00:00"/>
    <d v="2012-09-25T00:00:00"/>
    <d v="2013-08-23T00:00:00"/>
    <n v="47"/>
    <n v="0"/>
    <n v="0"/>
    <n v="49.75"/>
    <n v="2.40963855421687E-2"/>
    <n v="0"/>
    <n v="0"/>
    <n v="0"/>
    <n v="0"/>
    <s v="Monday"/>
    <s v="CHO"/>
    <n v="9.7290490584701157"/>
    <n v="16798.570264564314"/>
    <n v="0.99994047466784852"/>
    <x v="0"/>
    <x v="0"/>
  </r>
  <r>
    <x v="923"/>
    <n v="1"/>
    <d v="2012-08-28T00:00:00"/>
    <d v="2012-10-18T00:00:00"/>
    <d v="2014-01-06T00:00:00"/>
    <n v="52"/>
    <n v="15.38461538"/>
    <n v="1.923076923"/>
    <n v="84.34"/>
    <n v="1.3483146067415699E-2"/>
    <n v="1"/>
    <n v="0"/>
    <n v="0"/>
    <n v="0"/>
    <s v="Tuesday"/>
    <s v="CHO"/>
    <n v="11.229998329063935"/>
    <n v="75357.46943964831"/>
    <n v="0.99998673009142258"/>
    <x v="0"/>
    <x v="0"/>
  </r>
  <r>
    <x v="924"/>
    <n v="1"/>
    <d v="2012-11-13T00:00:00"/>
    <d v="2012-11-13T00:00:00"/>
    <d v="2013-02-13T00:00:00"/>
    <n v="45"/>
    <n v="0"/>
    <n v="0"/>
    <n v="67.569999999999993"/>
    <n v="2.1739130434782601E-2"/>
    <n v="0"/>
    <n v="0"/>
    <n v="0"/>
    <n v="0"/>
    <s v="Saturday"/>
    <s v="DCX"/>
    <n v="9.2449281798464433"/>
    <n v="10351.929224712785"/>
    <n v="0.99990340897940144"/>
    <x v="0"/>
    <x v="0"/>
  </r>
  <r>
    <x v="925"/>
    <n v="1"/>
    <d v="2012-08-29T00:00:00"/>
    <d v="2012-09-03T00:00:00"/>
    <d v="2013-01-30T00:00:00"/>
    <n v="31"/>
    <n v="96.774193550000007"/>
    <n v="16.129032259999999"/>
    <n v="93.96"/>
    <n v="4.6979865771812103E-2"/>
    <n v="0"/>
    <n v="0"/>
    <n v="0"/>
    <n v="0"/>
    <s v="Thursday"/>
    <s v="DCX"/>
    <n v="6.4902995070521987"/>
    <n v="658.72062514573622"/>
    <n v="0.9984842068568357"/>
    <x v="0"/>
    <x v="0"/>
  </r>
  <r>
    <x v="926"/>
    <n v="1"/>
    <d v="2013-05-15T00:00:00"/>
    <d v="2013-07-01T00:00:00"/>
    <d v="2013-07-01T00:00:00"/>
    <n v="45"/>
    <n v="13.33333333"/>
    <n v="0"/>
    <n v="89.43"/>
    <n v="0"/>
    <n v="0"/>
    <n v="0"/>
    <n v="0"/>
    <n v="0"/>
    <s v="Tuesday"/>
    <s v="RIC"/>
    <n v="9.1803643445023102"/>
    <n v="9704.687978582675"/>
    <n v="0.99989696763359726"/>
    <x v="0"/>
    <x v="0"/>
  </r>
  <r>
    <x v="927"/>
    <n v="1"/>
    <d v="2013-06-29T00:00:00"/>
    <d v="2013-06-29T00:00:00"/>
    <d v="2013-08-14T00:00:00"/>
    <n v="44"/>
    <n v="20.454545450000001"/>
    <n v="4.5454545450000001"/>
    <n v="44.84"/>
    <n v="8.6956521739130405E-2"/>
    <n v="0"/>
    <n v="0"/>
    <n v="0"/>
    <n v="0"/>
    <s v="Thursday"/>
    <s v="RIC"/>
    <n v="9.1623730104801808"/>
    <n v="9531.6489644610392"/>
    <n v="0.99989509736446525"/>
    <x v="0"/>
    <x v="0"/>
  </r>
  <r>
    <x v="928"/>
    <n v="1"/>
    <d v="2013-03-02T00:00:00"/>
    <d v="2013-03-03T00:00:00"/>
    <d v="2013-03-03T00:00:00"/>
    <n v="45"/>
    <n v="4.4444444440000002"/>
    <n v="0"/>
    <n v="50.95"/>
    <n v="0"/>
    <n v="0"/>
    <n v="0"/>
    <n v="0"/>
    <n v="0"/>
    <s v="Tuesday"/>
    <s v="CHO"/>
    <n v="9.3172605537344655"/>
    <n v="11128.454255691171"/>
    <n v="0.99991014833458802"/>
    <x v="0"/>
    <x v="0"/>
  </r>
  <r>
    <x v="929"/>
    <n v="1"/>
    <d v="2012-09-09T00:00:00"/>
    <d v="2013-05-08T00:00:00"/>
    <d v="2014-01-20T00:00:00"/>
    <n v="58"/>
    <n v="13.79310345"/>
    <n v="5.1724137929999996"/>
    <n v="92.17"/>
    <n v="5.0583657587548597E-2"/>
    <n v="1"/>
    <n v="0"/>
    <n v="1"/>
    <n v="0"/>
    <s v="Thursday"/>
    <s v="DCX"/>
    <n v="13.374368135874622"/>
    <n v="643301.07976421493"/>
    <n v="0.99999844552033723"/>
    <x v="0"/>
    <x v="0"/>
  </r>
  <r>
    <x v="930"/>
    <n v="1"/>
    <d v="2013-05-15T00:00:00"/>
    <d v="2013-05-23T00:00:00"/>
    <d v="2013-05-23T00:00:00"/>
    <n v="45"/>
    <n v="2.2222222220000001"/>
    <n v="0"/>
    <n v="20.3"/>
    <n v="0"/>
    <n v="0"/>
    <n v="0"/>
    <n v="0"/>
    <n v="0"/>
    <s v="Tuesday"/>
    <s v="DCX"/>
    <n v="9.4263008035516567"/>
    <n v="12410.532715064186"/>
    <n v="0.99991942977366632"/>
    <x v="0"/>
    <x v="0"/>
  </r>
  <r>
    <x v="931"/>
    <n v="1"/>
    <d v="2012-05-26T00:00:00"/>
    <d v="2013-06-10T00:00:00"/>
    <d v="2014-01-05T00:00:00"/>
    <n v="58"/>
    <n v="17.241379309999999"/>
    <n v="1.724137931"/>
    <n v="107.92"/>
    <n v="3.82775119617225E-2"/>
    <n v="0"/>
    <n v="0"/>
    <n v="0"/>
    <n v="0"/>
    <s v="Monday"/>
    <s v="RIC"/>
    <n v="11.868454210159038"/>
    <n v="142693.49398356612"/>
    <n v="0.99999299202112091"/>
    <x v="0"/>
    <x v="0"/>
  </r>
  <r>
    <x v="932"/>
    <n v="1"/>
    <d v="2013-06-30T00:00:00"/>
    <d v="2013-06-30T00:00:00"/>
    <d v="2013-06-30T00:00:00"/>
    <n v="32"/>
    <n v="96.875"/>
    <n v="9.375"/>
    <n v="51.38"/>
    <n v="0"/>
    <n v="1"/>
    <n v="0"/>
    <n v="0"/>
    <n v="0"/>
    <s v="Saturday"/>
    <s v="BWI"/>
    <n v="7.2769620956871197"/>
    <n v="1446.5867510446594"/>
    <n v="0.99930919511436644"/>
    <x v="0"/>
    <x v="0"/>
  </r>
  <r>
    <x v="933"/>
    <n v="1"/>
    <d v="2012-08-28T00:00:00"/>
    <d v="2012-08-30T00:00:00"/>
    <d v="2012-11-19T00:00:00"/>
    <n v="38"/>
    <n v="0"/>
    <n v="0"/>
    <n v="47.47"/>
    <n v="0.16049382716049401"/>
    <n v="1"/>
    <n v="0"/>
    <n v="0"/>
    <n v="0"/>
    <s v="Sunday"/>
    <s v="DCX"/>
    <n v="8.2798480989013861"/>
    <n v="3943.5953000222917"/>
    <n v="0.99974648856880344"/>
    <x v="0"/>
    <x v="0"/>
  </r>
  <r>
    <x v="934"/>
    <n v="1"/>
    <d v="2012-03-12T00:00:00"/>
    <d v="2012-03-25T00:00:00"/>
    <d v="2013-11-10T00:00:00"/>
    <n v="46"/>
    <n v="30.434782609999999"/>
    <n v="8.6956521739999992"/>
    <n v="39.659999999999997"/>
    <n v="1.6806722689075598E-2"/>
    <n v="0"/>
    <n v="0"/>
    <n v="0"/>
    <n v="0"/>
    <s v="Monday"/>
    <s v="CHO"/>
    <n v="9.7252547720968607"/>
    <n v="16734.952446752308"/>
    <n v="0.99994024839618889"/>
    <x v="0"/>
    <x v="0"/>
  </r>
  <r>
    <x v="935"/>
    <n v="1"/>
    <d v="2013-02-08T00:00:00"/>
    <d v="2013-02-08T00:00:00"/>
    <d v="2014-01-14T00:00:00"/>
    <n v="50"/>
    <n v="40"/>
    <n v="4"/>
    <n v="74.19"/>
    <n v="6.4705882352941196E-2"/>
    <n v="1"/>
    <n v="0"/>
    <n v="0"/>
    <n v="0"/>
    <s v="Wednesday"/>
    <s v="RIC"/>
    <n v="10.852714553672064"/>
    <n v="51674.233620067287"/>
    <n v="0.99998064837002276"/>
    <x v="0"/>
    <x v="0"/>
  </r>
  <r>
    <x v="936"/>
    <n v="0"/>
    <d v="2011-03-07T00:00:00"/>
    <d v="2011-04-29T00:00:00"/>
    <d v="2013-07-09T00:00:00"/>
    <n v="0"/>
    <n v="0"/>
    <n v="0"/>
    <n v="167.18"/>
    <n v="4.4887780548628402E-2"/>
    <n v="1"/>
    <n v="0"/>
    <n v="0"/>
    <n v="0"/>
    <s v="Friday"/>
    <s v="RIC"/>
    <n v="-9.6780404509238749E-2"/>
    <n v="0.90775532322359898"/>
    <n v="0.47582376637782564"/>
    <x v="1"/>
    <x v="1"/>
  </r>
  <r>
    <x v="937"/>
    <n v="1"/>
    <d v="2012-10-27T00:00:00"/>
    <d v="2012-10-27T00:00:00"/>
    <d v="2013-11-05T00:00:00"/>
    <n v="49"/>
    <n v="6.1224489799999997"/>
    <n v="2.0408163269999999"/>
    <n v="81.709999999999994"/>
    <n v="1.60427807486631E-2"/>
    <n v="0"/>
    <n v="0"/>
    <n v="0"/>
    <n v="0"/>
    <s v="Monday"/>
    <s v="CHO"/>
    <n v="10.081581308093909"/>
    <n v="23898.746960014567"/>
    <n v="0.99995815855282177"/>
    <x v="0"/>
    <x v="0"/>
  </r>
  <r>
    <x v="938"/>
    <n v="0"/>
    <d v="2013-06-15T00:00:00"/>
    <d v="2013-06-16T00:00:00"/>
    <d v="2013-06-16T00:00:00"/>
    <n v="5"/>
    <n v="40"/>
    <n v="0"/>
    <n v="46.12"/>
    <n v="0"/>
    <n v="1"/>
    <n v="0"/>
    <n v="0"/>
    <n v="0"/>
    <s v="Monday"/>
    <s v="RIC"/>
    <n v="1.4165595319817839"/>
    <n v="4.122911266808547"/>
    <n v="0.80479849290402083"/>
    <x v="0"/>
    <x v="1"/>
  </r>
  <r>
    <x v="939"/>
    <n v="1"/>
    <d v="2008-08-04T00:00:00"/>
    <d v="2008-12-13T00:00:00"/>
    <d v="2011-03-06T00:00:00"/>
    <n v="40"/>
    <n v="50"/>
    <n v="2.5"/>
    <n v="30"/>
    <n v="6.1500615006150096E-3"/>
    <n v="0"/>
    <n v="0"/>
    <n v="0"/>
    <n v="0"/>
    <s v="Thursday"/>
    <s v="CHO"/>
    <n v="8.3806662008040078"/>
    <n v="4361.9138689834672"/>
    <n v="0.9997707953835373"/>
    <x v="0"/>
    <x v="0"/>
  </r>
  <r>
    <x v="940"/>
    <n v="0"/>
    <d v="2010-02-01T00:00:00"/>
    <d v="2011-02-03T00:00:00"/>
    <d v="2013-03-05T00:00:00"/>
    <n v="0"/>
    <n v="0"/>
    <n v="0"/>
    <n v="76.959999999999994"/>
    <n v="1.44546649145861E-2"/>
    <n v="0"/>
    <n v="0"/>
    <n v="0"/>
    <n v="0"/>
    <s v="Thursday"/>
    <s v="CHO"/>
    <n v="-0.28257272529417893"/>
    <n v="0.7538418165978733"/>
    <n v="0.42982315136047222"/>
    <x v="1"/>
    <x v="1"/>
  </r>
  <r>
    <x v="941"/>
    <n v="1"/>
    <d v="2013-06-27T00:00:00"/>
    <d v="2013-07-07T00:00:00"/>
    <d v="2013-07-07T00:00:00"/>
    <n v="45"/>
    <n v="0"/>
    <n v="0"/>
    <n v="51.62"/>
    <n v="0"/>
    <n v="1"/>
    <n v="0"/>
    <n v="0"/>
    <n v="0"/>
    <s v="Tuesday"/>
    <s v="DCX"/>
    <n v="9.8401216173007153"/>
    <n v="18771.998880933668"/>
    <n v="0.99994673200556061"/>
    <x v="0"/>
    <x v="0"/>
  </r>
  <r>
    <x v="942"/>
    <n v="1"/>
    <d v="2011-01-12T00:00:00"/>
    <d v="2011-02-22T00:00:00"/>
    <d v="2013-07-25T00:00:00"/>
    <n v="36"/>
    <n v="97.222222220000006"/>
    <n v="2.7777777779999999"/>
    <n v="91.37"/>
    <n v="7.3529411764705899E-2"/>
    <n v="1"/>
    <n v="0"/>
    <n v="0"/>
    <n v="0"/>
    <s v="Tuesday"/>
    <s v="RIC"/>
    <n v="7.807673123712064"/>
    <n v="2459.4010500993841"/>
    <n v="0.99959356219590312"/>
    <x v="0"/>
    <x v="0"/>
  </r>
  <r>
    <x v="943"/>
    <n v="1"/>
    <d v="2013-05-23T00:00:00"/>
    <d v="2013-05-28T00:00:00"/>
    <d v="2013-05-28T00:00:00"/>
    <n v="36"/>
    <n v="72.222222220000006"/>
    <n v="8.3333333330000006"/>
    <n v="90.23"/>
    <n v="0"/>
    <n v="1"/>
    <n v="0"/>
    <n v="0"/>
    <n v="0"/>
    <s v="Friday"/>
    <s v="DCX"/>
    <n v="7.9630620693621337"/>
    <n v="2872.8563834196102"/>
    <n v="0.99965203549983594"/>
    <x v="0"/>
    <x v="0"/>
  </r>
  <r>
    <x v="944"/>
    <n v="1"/>
    <d v="2009-11-02T00:00:00"/>
    <d v="2010-12-14T00:00:00"/>
    <d v="2014-01-19T00:00:00"/>
    <n v="53"/>
    <n v="11.32075472"/>
    <n v="9.4339622639999998"/>
    <n v="83.42"/>
    <n v="5.9187279151943502E-2"/>
    <n v="0"/>
    <n v="0"/>
    <n v="0"/>
    <n v="0"/>
    <s v="Tuesday"/>
    <s v="CHO"/>
    <n v="11.035554305400117"/>
    <n v="62041.221462346286"/>
    <n v="0.99998388194399834"/>
    <x v="0"/>
    <x v="0"/>
  </r>
  <r>
    <x v="945"/>
    <n v="1"/>
    <d v="2012-06-04T00:00:00"/>
    <d v="2012-06-06T00:00:00"/>
    <d v="2013-04-18T00:00:00"/>
    <n v="47"/>
    <n v="29.787234040000001"/>
    <n v="4.255319149"/>
    <n v="44.47"/>
    <n v="3.7974683544303799E-2"/>
    <n v="1"/>
    <n v="0"/>
    <n v="0"/>
    <n v="0"/>
    <s v="Friday"/>
    <s v="CHO"/>
    <n v="10.346351336286366"/>
    <n v="31143.204187413488"/>
    <n v="0.99996789129707786"/>
    <x v="0"/>
    <x v="0"/>
  </r>
  <r>
    <x v="946"/>
    <n v="0"/>
    <d v="2012-12-16T00:00:00"/>
    <d v="2012-12-16T00:00:00"/>
    <d v="2013-01-06T00:00:00"/>
    <n v="0"/>
    <n v="0"/>
    <n v="0"/>
    <n v="106.03"/>
    <n v="9.5238095238095205E-2"/>
    <n v="0"/>
    <n v="0"/>
    <n v="0"/>
    <n v="0"/>
    <s v="Monday"/>
    <s v="CHO"/>
    <n v="-0.43506286919819925"/>
    <n v="0.64722397534653442"/>
    <n v="0.39291801542068666"/>
    <x v="1"/>
    <x v="1"/>
  </r>
  <r>
    <x v="947"/>
    <n v="1"/>
    <d v="2013-05-03T00:00:00"/>
    <d v="2013-07-15T00:00:00"/>
    <d v="2013-07-15T00:00:00"/>
    <n v="44"/>
    <n v="2.2727272730000001"/>
    <n v="0"/>
    <n v="65.930000000000007"/>
    <n v="0"/>
    <n v="0"/>
    <n v="0"/>
    <n v="0"/>
    <n v="0"/>
    <s v="Tuesday"/>
    <s v="DCX"/>
    <n v="9.0528895774053613"/>
    <n v="8543.1884969992389"/>
    <n v="0.99988296138359412"/>
    <x v="0"/>
    <x v="0"/>
  </r>
  <r>
    <x v="948"/>
    <n v="1"/>
    <d v="2013-06-19T00:00:00"/>
    <d v="2013-07-01T00:00:00"/>
    <d v="2013-07-01T00:00:00"/>
    <n v="44"/>
    <n v="9.0909090910000003"/>
    <n v="4.5454545450000001"/>
    <n v="73.25"/>
    <n v="0"/>
    <n v="1"/>
    <n v="0"/>
    <n v="0"/>
    <n v="0"/>
    <s v="Wednesday"/>
    <s v="DCX"/>
    <n v="9.6393670822322637"/>
    <n v="15357.620544472726"/>
    <n v="0.99993488998591351"/>
    <x v="0"/>
    <x v="0"/>
  </r>
  <r>
    <x v="949"/>
    <n v="1"/>
    <d v="2012-08-16T00:00:00"/>
    <d v="2012-10-14T00:00:00"/>
    <d v="2012-10-21T00:00:00"/>
    <n v="34"/>
    <n v="50"/>
    <n v="38.235294119999999"/>
    <n v="58.27"/>
    <n v="0.28571428571428598"/>
    <n v="0"/>
    <n v="0"/>
    <n v="0"/>
    <n v="0"/>
    <s v="Monday"/>
    <s v="RIC"/>
    <n v="7.52993698995403"/>
    <n v="1862.9881128915224"/>
    <n v="0.99946351589203608"/>
    <x v="0"/>
    <x v="0"/>
  </r>
  <r>
    <x v="950"/>
    <n v="1"/>
    <d v="2011-08-21T00:00:00"/>
    <d v="2011-09-02T00:00:00"/>
    <d v="2012-01-20T00:00:00"/>
    <n v="47"/>
    <n v="0"/>
    <n v="0"/>
    <n v="66.38"/>
    <n v="0.05"/>
    <n v="0"/>
    <n v="0"/>
    <n v="0"/>
    <n v="0"/>
    <s v="Friday"/>
    <s v="CHO"/>
    <n v="9.6541514445027374"/>
    <n v="15586.359886441509"/>
    <n v="0.9999358454537981"/>
    <x v="0"/>
    <x v="0"/>
  </r>
  <r>
    <x v="951"/>
    <n v="1"/>
    <d v="2011-11-05T00:00:00"/>
    <d v="2011-11-05T00:00:00"/>
    <d v="2013-08-07T00:00:00"/>
    <n v="31"/>
    <n v="100"/>
    <n v="16.129032259999999"/>
    <n v="52.4"/>
    <n v="3.1201248049921998E-3"/>
    <n v="0"/>
    <n v="0"/>
    <n v="0"/>
    <n v="0"/>
    <s v="Monday"/>
    <s v="CHO"/>
    <n v="6.6647951605539335"/>
    <n v="784.30279237595664"/>
    <n v="0.99872660582681172"/>
    <x v="0"/>
    <x v="0"/>
  </r>
  <r>
    <x v="952"/>
    <n v="1"/>
    <d v="2013-02-02T00:00:00"/>
    <d v="2013-07-18T00:00:00"/>
    <d v="2013-07-18T00:00:00"/>
    <n v="44"/>
    <n v="0"/>
    <n v="0"/>
    <n v="149.58000000000001"/>
    <n v="0"/>
    <n v="0"/>
    <n v="0"/>
    <n v="0"/>
    <n v="0"/>
    <s v="Friday"/>
    <s v="RIC"/>
    <n v="8.7552968564524054"/>
    <n v="6344.2036021328031"/>
    <n v="0.99984240064421825"/>
    <x v="0"/>
    <x v="0"/>
  </r>
  <r>
    <x v="953"/>
    <n v="1"/>
    <d v="2013-06-11T00:00:00"/>
    <d v="2013-06-11T00:00:00"/>
    <d v="2013-11-18T00:00:00"/>
    <n v="46"/>
    <n v="28.260869570000001"/>
    <n v="8.6956521739999992"/>
    <n v="38.78"/>
    <n v="2.5000000000000001E-2"/>
    <n v="1"/>
    <n v="0"/>
    <n v="0"/>
    <n v="0"/>
    <s v="Thursday"/>
    <s v="CHO"/>
    <n v="10.248653201415824"/>
    <n v="28244.47667178496"/>
    <n v="0.99996459610111665"/>
    <x v="0"/>
    <x v="0"/>
  </r>
  <r>
    <x v="954"/>
    <n v="1"/>
    <d v="2011-11-15T00:00:00"/>
    <d v="2011-11-15T00:00:00"/>
    <d v="2013-01-27T00:00:00"/>
    <n v="48"/>
    <n v="8.3333333330000006"/>
    <n v="2.0833333330000001"/>
    <n v="57.94"/>
    <n v="9.1116173120728908E-3"/>
    <n v="0"/>
    <n v="0"/>
    <n v="0"/>
    <n v="0"/>
    <s v="Friday"/>
    <s v="RIC"/>
    <n v="9.9600936830758453"/>
    <n v="21164.778406167214"/>
    <n v="0.99995275392282723"/>
    <x v="0"/>
    <x v="0"/>
  </r>
  <r>
    <x v="955"/>
    <n v="0"/>
    <d v="2011-08-18T00:00:00"/>
    <d v="2011-08-18T00:00:00"/>
    <d v="2013-07-13T00:00:00"/>
    <n v="0"/>
    <n v="0"/>
    <n v="0"/>
    <n v="14.55"/>
    <n v="1.4388489208633099E-2"/>
    <n v="0"/>
    <n v="0"/>
    <n v="0"/>
    <n v="0"/>
    <s v="Tuesday"/>
    <s v="RIC"/>
    <n v="-6.0503098935943467E-2"/>
    <n v="0.94129085201383123"/>
    <n v="0.48487883772664314"/>
    <x v="1"/>
    <x v="1"/>
  </r>
  <r>
    <x v="956"/>
    <n v="1"/>
    <d v="2009-06-10T00:00:00"/>
    <d v="2011-04-27T00:00:00"/>
    <d v="2011-06-05T00:00:00"/>
    <n v="45"/>
    <n v="2.2222222220000001"/>
    <n v="0"/>
    <n v="79.430000000000007"/>
    <n v="7.69230769230769E-2"/>
    <n v="0"/>
    <n v="0"/>
    <n v="0"/>
    <n v="0"/>
    <s v="Monday"/>
    <s v="CHO"/>
    <n v="9.1692143139382534"/>
    <n v="9597.0814339675417"/>
    <n v="0.99989581251139825"/>
    <x v="0"/>
    <x v="0"/>
  </r>
  <r>
    <x v="957"/>
    <n v="0"/>
    <d v="2012-06-06T00:00:00"/>
    <d v="2012-07-03T00:00:00"/>
    <d v="2013-12-18T00:00:00"/>
    <n v="52"/>
    <n v="76.92307692"/>
    <n v="23.07692308"/>
    <n v="38.72"/>
    <n v="6.7542213883677302E-2"/>
    <n v="1"/>
    <n v="0"/>
    <n v="0"/>
    <n v="0"/>
    <s v="Monday"/>
    <s v="CHO"/>
    <n v="11.765620065096137"/>
    <n v="128749.00174977728"/>
    <n v="0.99999223300981432"/>
    <x v="0"/>
    <x v="1"/>
  </r>
  <r>
    <x v="958"/>
    <n v="1"/>
    <d v="2010-11-05T00:00:00"/>
    <d v="2010-11-09T00:00:00"/>
    <d v="2013-03-26T00:00:00"/>
    <n v="39"/>
    <n v="38.46153846"/>
    <n v="5.1282051280000003"/>
    <n v="55.49"/>
    <n v="5.7603686635944701E-2"/>
    <n v="1"/>
    <n v="0"/>
    <n v="0"/>
    <n v="0"/>
    <s v="Wednesday"/>
    <s v="CHO"/>
    <n v="8.6233572277829076"/>
    <n v="5560.0213534338382"/>
    <n v="0.99982017691779179"/>
    <x v="0"/>
    <x v="0"/>
  </r>
  <r>
    <x v="959"/>
    <n v="1"/>
    <d v="2011-02-06T00:00:00"/>
    <d v="2011-04-29T00:00:00"/>
    <d v="2014-01-19T00:00:00"/>
    <n v="55"/>
    <n v="52.727272730000003"/>
    <n v="18.18181818"/>
    <n v="101.02"/>
    <n v="7.9317269076305194E-2"/>
    <n v="1"/>
    <n v="0"/>
    <n v="0"/>
    <n v="0"/>
    <s v="Monday"/>
    <s v="CHO"/>
    <n v="12.076076165787482"/>
    <n v="175619.70440957203"/>
    <n v="0.99999430591055105"/>
    <x v="0"/>
    <x v="0"/>
  </r>
  <r>
    <x v="960"/>
    <n v="1"/>
    <d v="2013-01-13T00:00:00"/>
    <d v="2013-01-13T00:00:00"/>
    <d v="2013-01-13T00:00:00"/>
    <n v="45"/>
    <n v="0"/>
    <n v="0"/>
    <n v="92.41"/>
    <n v="0"/>
    <n v="0"/>
    <n v="0"/>
    <n v="0"/>
    <n v="0"/>
    <s v="Monday"/>
    <s v="CHO"/>
    <n v="9.1697627149931673"/>
    <n v="9602.3459269448358"/>
    <n v="0.99989586962631494"/>
    <x v="0"/>
    <x v="0"/>
  </r>
  <r>
    <x v="961"/>
    <n v="0"/>
    <d v="2013-02-05T00:00:00"/>
    <d v="2013-02-11T00:00:00"/>
    <d v="2013-02-11T00:00:00"/>
    <n v="0"/>
    <n v="0"/>
    <n v="0"/>
    <n v="89.03"/>
    <n v="0"/>
    <n v="1"/>
    <n v="0"/>
    <n v="0"/>
    <n v="0"/>
    <s v="Tuesday"/>
    <s v="RIC"/>
    <n v="0.20851207583877651"/>
    <n v="1.2318438055183181"/>
    <n v="0.55193997110036896"/>
    <x v="0"/>
    <x v="1"/>
  </r>
  <r>
    <x v="962"/>
    <n v="1"/>
    <d v="2013-06-02T00:00:00"/>
    <d v="2013-07-29T00:00:00"/>
    <d v="2013-07-29T00:00:00"/>
    <n v="43"/>
    <n v="4.651162791"/>
    <n v="2.3255813949999999"/>
    <n v="89.73"/>
    <n v="0"/>
    <n v="1"/>
    <n v="0"/>
    <n v="0"/>
    <n v="0"/>
    <s v="Tuesday"/>
    <s v="DCX"/>
    <n v="9.3270373142793961"/>
    <n v="11237.788082618416"/>
    <n v="0.99991102243474572"/>
    <x v="0"/>
    <x v="0"/>
  </r>
  <r>
    <x v="963"/>
    <n v="1"/>
    <d v="2013-07-07T00:00:00"/>
    <d v="2013-07-07T00:00:00"/>
    <d v="2013-08-21T00:00:00"/>
    <n v="40"/>
    <n v="47.5"/>
    <n v="0"/>
    <n v="52.84"/>
    <n v="4.4444444444444398E-2"/>
    <n v="1"/>
    <n v="0"/>
    <n v="0"/>
    <n v="0"/>
    <s v="Monday"/>
    <s v="RIC"/>
    <n v="8.7533930202192085"/>
    <n v="6332.1367677273447"/>
    <n v="0.99984210036247823"/>
    <x v="0"/>
    <x v="0"/>
  </r>
  <r>
    <x v="964"/>
    <n v="1"/>
    <d v="2012-08-28T00:00:00"/>
    <d v="2012-07-26T00:00:00"/>
    <d v="2014-01-08T00:00:00"/>
    <n v="33"/>
    <n v="42.424242419999999"/>
    <n v="9.0909090910000003"/>
    <n v="50.44"/>
    <n v="3.0131826741996201E-2"/>
    <n v="1"/>
    <n v="0"/>
    <n v="0"/>
    <n v="0"/>
    <s v="Sunday"/>
    <s v="DCX"/>
    <n v="7.4676265983964925"/>
    <n v="1750.4472372272937"/>
    <n v="0.99942904360534257"/>
    <x v="0"/>
    <x v="0"/>
  </r>
  <r>
    <x v="965"/>
    <n v="1"/>
    <d v="2013-06-09T00:00:00"/>
    <d v="2013-06-19T00:00:00"/>
    <d v="2013-09-02T00:00:00"/>
    <n v="47"/>
    <n v="17.0212766"/>
    <n v="2.1276595739999999"/>
    <n v="54.44"/>
    <n v="6.6666666666666693E-2"/>
    <n v="1"/>
    <n v="0"/>
    <n v="0"/>
    <n v="0"/>
    <s v="Tuesday"/>
    <s v="DCX"/>
    <n v="10.252601671505216"/>
    <n v="28356.219604751783"/>
    <n v="0.99996473561181465"/>
    <x v="0"/>
    <x v="0"/>
  </r>
  <r>
    <x v="966"/>
    <n v="1"/>
    <d v="2013-07-07T00:00:00"/>
    <d v="2013-07-07T00:00:00"/>
    <d v="2013-07-07T00:00:00"/>
    <n v="33"/>
    <n v="66.666666669999998"/>
    <n v="3.0303030299999998"/>
    <n v="58.18"/>
    <n v="0"/>
    <n v="1"/>
    <n v="0"/>
    <n v="0"/>
    <n v="0"/>
    <s v="Monday"/>
    <s v="CHO"/>
    <n v="7.3420281066462998"/>
    <n v="1543.8400129284653"/>
    <n v="0.99935268377849407"/>
    <x v="0"/>
    <x v="0"/>
  </r>
  <r>
    <x v="967"/>
    <n v="1"/>
    <d v="2010-11-09T00:00:00"/>
    <d v="2010-11-09T00:00:00"/>
    <d v="2013-07-01T00:00:00"/>
    <n v="48"/>
    <n v="2.0833333330000001"/>
    <n v="0"/>
    <n v="63.13"/>
    <n v="1.13989637305699E-2"/>
    <n v="0"/>
    <n v="0"/>
    <n v="0"/>
    <n v="0"/>
    <s v="Wednesday"/>
    <s v="CHO"/>
    <n v="9.9002395660857552"/>
    <n v="19935.145651030507"/>
    <n v="0.99994983985282293"/>
    <x v="0"/>
    <x v="0"/>
  </r>
  <r>
    <x v="968"/>
    <n v="1"/>
    <d v="2013-06-24T00:00:00"/>
    <d v="2013-09-09T00:00:00"/>
    <d v="2013-09-09T00:00:00"/>
    <n v="21"/>
    <n v="95.238095240000007"/>
    <n v="28.571428569999998"/>
    <n v="47.79"/>
    <n v="0"/>
    <n v="1"/>
    <n v="0"/>
    <n v="0"/>
    <n v="0"/>
    <s v="Tuesday"/>
    <s v="CHO"/>
    <n v="5.3364520851181361"/>
    <n v="207.7742357382694"/>
    <n v="0.99521013693828753"/>
    <x v="0"/>
    <x v="0"/>
  </r>
  <r>
    <x v="969"/>
    <n v="1"/>
    <d v="2011-09-28T00:00:00"/>
    <d v="2012-02-14T00:00:00"/>
    <d v="2012-10-18T00:00:00"/>
    <n v="47"/>
    <n v="6.3829787229999999"/>
    <n v="4.255319149"/>
    <n v="94.82"/>
    <n v="3.2388663967611302E-2"/>
    <n v="0"/>
    <n v="0"/>
    <n v="0"/>
    <n v="0"/>
    <s v="Friday"/>
    <s v="RIC"/>
    <n v="9.6453749955716628"/>
    <n v="15450.165520533796"/>
    <n v="0.9999352799632707"/>
    <x v="0"/>
    <x v="0"/>
  </r>
  <r>
    <x v="970"/>
    <n v="1"/>
    <d v="2012-07-26T00:00:00"/>
    <d v="2012-10-29T00:00:00"/>
    <d v="2013-06-06T00:00:00"/>
    <n v="48"/>
    <n v="6.25"/>
    <n v="2.0833333330000001"/>
    <n v="135.80000000000001"/>
    <n v="0.05"/>
    <n v="0"/>
    <n v="0"/>
    <n v="0"/>
    <n v="0"/>
    <s v="Monday"/>
    <s v="RIC"/>
    <n v="9.6582622895290786"/>
    <n v="15650.564874420301"/>
    <n v="0.99993610862504656"/>
    <x v="0"/>
    <x v="0"/>
  </r>
  <r>
    <x v="971"/>
    <n v="0"/>
    <d v="2012-08-28T00:00:00"/>
    <d v="2012-08-07T00:00:00"/>
    <d v="2013-08-25T00:00:00"/>
    <n v="41"/>
    <n v="34.146341460000002"/>
    <n v="0"/>
    <n v="53.32"/>
    <n v="2.0887728459529999E-2"/>
    <n v="1"/>
    <n v="0"/>
    <n v="0"/>
    <n v="0"/>
    <s v="Thursday"/>
    <s v="DCX"/>
    <n v="8.9770728312797079"/>
    <n v="7919.41668553404"/>
    <n v="0.99987374401629314"/>
    <x v="0"/>
    <x v="1"/>
  </r>
  <r>
    <x v="972"/>
    <n v="1"/>
    <d v="2013-06-03T00:00:00"/>
    <d v="2013-06-23T00:00:00"/>
    <d v="2013-06-23T00:00:00"/>
    <n v="45"/>
    <n v="0"/>
    <n v="0"/>
    <n v="108.87"/>
    <n v="0"/>
    <n v="1"/>
    <n v="0"/>
    <n v="0"/>
    <n v="0"/>
    <s v="Thursday"/>
    <s v="BWI"/>
    <n v="9.6364493725361395"/>
    <n v="15312.876772511452"/>
    <n v="0.99993469974880589"/>
    <x v="0"/>
    <x v="0"/>
  </r>
  <r>
    <x v="973"/>
    <n v="0"/>
    <d v="2013-04-18T00:00:00"/>
    <d v="2013-05-01T00:00:00"/>
    <d v="2013-05-01T00:00:00"/>
    <n v="6"/>
    <n v="16.666666670000001"/>
    <n v="0"/>
    <n v="66.34"/>
    <n v="0"/>
    <n v="0"/>
    <n v="0"/>
    <n v="0"/>
    <n v="0"/>
    <s v="Thursday"/>
    <s v="CHO"/>
    <n v="1.0304585553174705"/>
    <n v="2.8023505728714135"/>
    <n v="0.73700478668782188"/>
    <x v="0"/>
    <x v="1"/>
  </r>
  <r>
    <x v="974"/>
    <n v="1"/>
    <d v="2012-08-09T00:00:00"/>
    <d v="2012-08-27T00:00:00"/>
    <d v="2013-03-24T00:00:00"/>
    <n v="42"/>
    <n v="16.666666670000001"/>
    <n v="4.7619047620000003"/>
    <n v="58.74"/>
    <n v="1.43540669856459E-2"/>
    <n v="0"/>
    <n v="0"/>
    <n v="0"/>
    <n v="0"/>
    <s v="Tuesday"/>
    <s v="RIC"/>
    <n v="8.7390234000882892"/>
    <n v="6241.7969963428532"/>
    <n v="0.99983981539034739"/>
    <x v="0"/>
    <x v="0"/>
  </r>
  <r>
    <x v="975"/>
    <n v="1"/>
    <d v="2012-02-10T00:00:00"/>
    <d v="2012-02-22T00:00:00"/>
    <d v="2014-01-14T00:00:00"/>
    <n v="44"/>
    <n v="6.8181818180000002"/>
    <n v="2.2727272730000001"/>
    <n v="56.51"/>
    <n v="2.1676300578034699E-2"/>
    <n v="0"/>
    <n v="0"/>
    <n v="0"/>
    <n v="0"/>
    <s v="Monday"/>
    <s v="CHO"/>
    <n v="9.1168723311646698"/>
    <n v="9107.671243392746"/>
    <n v="0.99989021450294135"/>
    <x v="0"/>
    <x v="0"/>
  </r>
  <r>
    <x v="976"/>
    <n v="1"/>
    <d v="2012-08-22T00:00:00"/>
    <d v="2013-10-15T00:00:00"/>
    <d v="2013-10-15T00:00:00"/>
    <n v="40"/>
    <n v="5"/>
    <n v="2.5"/>
    <n v="40.25"/>
    <n v="0"/>
    <n v="0"/>
    <n v="0"/>
    <n v="0"/>
    <n v="0"/>
    <s v="Thursday"/>
    <s v="RIC"/>
    <n v="8.347936642945605"/>
    <n v="4221.4613685381482"/>
    <n v="0.9997631713086943"/>
    <x v="0"/>
    <x v="0"/>
  </r>
  <r>
    <x v="977"/>
    <n v="1"/>
    <d v="2011-08-06T00:00:00"/>
    <d v="2013-10-10T00:00:00"/>
    <d v="2013-10-10T00:00:00"/>
    <n v="34"/>
    <n v="20.58823529"/>
    <n v="0"/>
    <n v="80.53"/>
    <n v="0"/>
    <n v="1"/>
    <n v="0"/>
    <n v="0"/>
    <n v="0"/>
    <s v="Monday"/>
    <s v="RIC"/>
    <n v="7.4154111466091832"/>
    <n v="1661.3921037238426"/>
    <n v="0.99939845720046439"/>
    <x v="0"/>
    <x v="0"/>
  </r>
  <r>
    <x v="978"/>
    <n v="1"/>
    <d v="2013-06-01T00:00:00"/>
    <d v="2013-06-03T00:00:00"/>
    <d v="2013-06-10T00:00:00"/>
    <n v="45"/>
    <n v="15.55555556"/>
    <n v="0"/>
    <n v="26.39"/>
    <n v="0.28571428571428598"/>
    <n v="1"/>
    <n v="0"/>
    <n v="0"/>
    <n v="0"/>
    <s v="Tuesday"/>
    <s v="RIC"/>
    <n v="9.7563261114104662"/>
    <n v="17263.092350286814"/>
    <n v="0.99994207630614396"/>
    <x v="0"/>
    <x v="0"/>
  </r>
  <r>
    <x v="979"/>
    <n v="1"/>
    <d v="2010-09-09T00:00:00"/>
    <d v="2011-02-25T00:00:00"/>
    <d v="2013-11-06T00:00:00"/>
    <n v="45"/>
    <n v="22.222222219999999"/>
    <n v="8.8888888890000004"/>
    <n v="58.97"/>
    <n v="1.7258883248731E-2"/>
    <n v="0"/>
    <n v="0"/>
    <n v="0"/>
    <n v="0"/>
    <s v="Friday"/>
    <s v="CHO"/>
    <n v="9.4489149730542419"/>
    <n v="12694.384039775454"/>
    <n v="0.99992123121310339"/>
    <x v="0"/>
    <x v="0"/>
  </r>
  <r>
    <x v="980"/>
    <n v="1"/>
    <d v="2010-09-28T00:00:00"/>
    <d v="2010-11-29T00:00:00"/>
    <d v="2012-06-14T00:00:00"/>
    <n v="43"/>
    <n v="20.93023256"/>
    <n v="4.651162791"/>
    <n v="101.34"/>
    <n v="2.3090586145648299E-2"/>
    <n v="0"/>
    <n v="0"/>
    <n v="0"/>
    <n v="0"/>
    <s v="Tuesday"/>
    <s v="CHO"/>
    <n v="8.7911149479800166"/>
    <n v="6575.5594966950976"/>
    <n v="0.99984794481058026"/>
    <x v="0"/>
    <x v="0"/>
  </r>
  <r>
    <x v="981"/>
    <n v="0"/>
    <d v="2012-12-16T00:00:00"/>
    <d v="2012-12-16T00:00:00"/>
    <d v="2013-01-02T00:00:00"/>
    <n v="0"/>
    <n v="0"/>
    <n v="0"/>
    <n v="59.66"/>
    <n v="0.17647058823529399"/>
    <n v="0"/>
    <n v="0"/>
    <n v="0"/>
    <n v="0"/>
    <s v="Thursday"/>
    <s v="DCX"/>
    <n v="-0.31944091475490466"/>
    <n v="0.72655512979570558"/>
    <n v="0.42081200724918361"/>
    <x v="1"/>
    <x v="1"/>
  </r>
  <r>
    <x v="982"/>
    <n v="1"/>
    <d v="2013-04-25T00:00:00"/>
    <d v="2013-04-25T00:00:00"/>
    <d v="2013-08-05T00:00:00"/>
    <n v="46"/>
    <n v="13.043478260000001"/>
    <n v="0"/>
    <n v="70.37"/>
    <n v="5.8823529411764698E-2"/>
    <n v="0"/>
    <n v="0"/>
    <n v="0"/>
    <n v="0"/>
    <s v="Thursday"/>
    <s v="CHO"/>
    <n v="9.4235186805336255"/>
    <n v="12376.053071876027"/>
    <n v="0.99991920532341638"/>
    <x v="0"/>
    <x v="0"/>
  </r>
  <r>
    <x v="983"/>
    <n v="1"/>
    <d v="2013-06-24T00:00:00"/>
    <d v="2013-06-25T00:00:00"/>
    <d v="2013-06-25T00:00:00"/>
    <n v="46"/>
    <n v="0"/>
    <n v="0"/>
    <n v="100.68"/>
    <n v="0"/>
    <n v="1"/>
    <n v="0"/>
    <n v="0"/>
    <n v="0"/>
    <s v="Saturday"/>
    <s v="BWI"/>
    <n v="9.8766642869970962"/>
    <n v="19470.665664021672"/>
    <n v="0.99994864332526789"/>
    <x v="0"/>
    <x v="0"/>
  </r>
  <r>
    <x v="984"/>
    <n v="1"/>
    <d v="2013-06-21T00:00:00"/>
    <d v="2013-07-10T00:00:00"/>
    <d v="2013-12-22T00:00:00"/>
    <n v="46"/>
    <n v="50"/>
    <n v="10.86956522"/>
    <n v="60.55"/>
    <n v="6.6666666666666693E-2"/>
    <n v="1"/>
    <n v="0"/>
    <n v="1"/>
    <n v="0"/>
    <s v="Thursday"/>
    <s v="DCX"/>
    <n v="11.053538626122407"/>
    <n v="63167.084280939736"/>
    <n v="0.99998416922071676"/>
    <x v="0"/>
    <x v="0"/>
  </r>
  <r>
    <x v="985"/>
    <n v="1"/>
    <d v="2013-05-28T00:00:00"/>
    <d v="2013-06-02T00:00:00"/>
    <d v="2013-06-02T00:00:00"/>
    <n v="45"/>
    <n v="8.8888888890000004"/>
    <n v="0"/>
    <n v="59.6"/>
    <n v="0"/>
    <n v="1"/>
    <n v="0"/>
    <n v="0"/>
    <n v="0"/>
    <s v="Wednesday"/>
    <s v="DCX"/>
    <n v="9.8117320188164996"/>
    <n v="18246.563115118923"/>
    <n v="0.99994519816187555"/>
    <x v="0"/>
    <x v="0"/>
  </r>
  <r>
    <x v="986"/>
    <n v="1"/>
    <d v="2011-04-13T00:00:00"/>
    <d v="2011-04-28T00:00:00"/>
    <d v="2013-11-25T00:00:00"/>
    <n v="42"/>
    <n v="90.47619048"/>
    <n v="2.3809523810000002"/>
    <n v="126.28"/>
    <n v="4.4585987261146501E-2"/>
    <n v="0"/>
    <n v="0"/>
    <n v="0"/>
    <n v="0"/>
    <s v="Monday"/>
    <s v="RIC"/>
    <n v="8.4346643274977779"/>
    <n v="4603.9243000705892"/>
    <n v="0.99978284116418925"/>
    <x v="0"/>
    <x v="0"/>
  </r>
  <r>
    <x v="987"/>
    <n v="1"/>
    <d v="2013-06-01T00:00:00"/>
    <d v="2013-06-20T00:00:00"/>
    <d v="2013-06-20T00:00:00"/>
    <n v="43"/>
    <n v="11.627906980000001"/>
    <n v="0"/>
    <n v="73.8"/>
    <n v="0"/>
    <n v="1"/>
    <n v="0"/>
    <n v="0"/>
    <n v="0"/>
    <s v="Friday"/>
    <s v="RIC"/>
    <n v="9.3390577443677198"/>
    <n v="11373.686269608999"/>
    <n v="0.99991208548734467"/>
    <x v="0"/>
    <x v="0"/>
  </r>
  <r>
    <x v="988"/>
    <n v="1"/>
    <d v="2013-06-22T00:00:00"/>
    <d v="2013-06-22T00:00:00"/>
    <d v="2013-06-22T00:00:00"/>
    <n v="44"/>
    <n v="6.8181818180000002"/>
    <n v="2.2727272730000001"/>
    <n v="107.08"/>
    <n v="0"/>
    <n v="1"/>
    <n v="0"/>
    <n v="0"/>
    <n v="0"/>
    <s v="Monday"/>
    <s v="DCX"/>
    <n v="9.4753764641577778"/>
    <n v="13034.780202948077"/>
    <n v="0.99992328805913944"/>
    <x v="0"/>
    <x v="0"/>
  </r>
  <r>
    <x v="989"/>
    <n v="1"/>
    <d v="2013-06-17T00:00:00"/>
    <d v="2013-07-21T00:00:00"/>
    <d v="2014-01-05T00:00:00"/>
    <n v="49"/>
    <n v="69.387755100000007"/>
    <n v="2.0408163269999999"/>
    <n v="76.47"/>
    <n v="0.15476190476190499"/>
    <n v="1"/>
    <n v="0"/>
    <n v="0"/>
    <n v="0"/>
    <s v="Monday"/>
    <s v="DCX"/>
    <n v="10.541204540516208"/>
    <n v="37843.12258537086"/>
    <n v="0.9999735758175462"/>
    <x v="0"/>
    <x v="0"/>
  </r>
  <r>
    <x v="990"/>
    <n v="0"/>
    <d v="2012-03-25T00:00:00"/>
    <d v="2012-03-25T00:00:00"/>
    <d v="2013-02-03T00:00:00"/>
    <n v="0"/>
    <n v="0"/>
    <n v="0"/>
    <n v="88.29"/>
    <n v="3.4920634920634901E-2"/>
    <n v="1"/>
    <n v="0"/>
    <n v="0"/>
    <n v="0"/>
    <s v="Monday"/>
    <s v="CHO"/>
    <n v="0.18993258890571946"/>
    <n v="1.2091680835661229"/>
    <n v="0.54734091650203365"/>
    <x v="0"/>
    <x v="1"/>
  </r>
  <r>
    <x v="991"/>
    <n v="1"/>
    <d v="2013-05-21T00:00:00"/>
    <d v="2013-06-01T00:00:00"/>
    <d v="2013-06-01T00:00:00"/>
    <n v="44"/>
    <n v="4.5454545450000001"/>
    <n v="2.2727272730000001"/>
    <n v="139.5"/>
    <n v="0"/>
    <n v="0"/>
    <n v="0"/>
    <n v="0"/>
    <n v="0"/>
    <s v="Monday"/>
    <s v="RIC"/>
    <n v="8.8347946219145008"/>
    <n v="6869.1429295825665"/>
    <n v="0.99985444262073586"/>
    <x v="0"/>
    <x v="0"/>
  </r>
  <r>
    <x v="992"/>
    <n v="1"/>
    <d v="2013-05-28T00:00:00"/>
    <d v="2014-01-10T00:00:00"/>
    <d v="2014-01-10T00:00:00"/>
    <n v="38"/>
    <n v="50"/>
    <n v="0"/>
    <n v="153.31"/>
    <n v="0"/>
    <n v="1"/>
    <n v="0"/>
    <n v="1"/>
    <n v="0"/>
    <s v="Monday"/>
    <s v="DCX"/>
    <n v="8.8667065469464781"/>
    <n v="7091.8856761253428"/>
    <n v="0.99985901365880381"/>
    <x v="0"/>
    <x v="0"/>
  </r>
  <r>
    <x v="993"/>
    <n v="1"/>
    <d v="2013-03-29T00:00:00"/>
    <d v="2013-03-30T00:00:00"/>
    <d v="2013-03-30T00:00:00"/>
    <n v="45"/>
    <n v="0"/>
    <n v="0"/>
    <n v="85.25"/>
    <n v="0"/>
    <n v="0"/>
    <n v="0"/>
    <n v="0"/>
    <n v="0"/>
    <s v="Tuesday"/>
    <s v="DCX"/>
    <n v="9.1952350865654715"/>
    <n v="9850.0822714770511"/>
    <n v="0.99989848831098538"/>
    <x v="0"/>
    <x v="0"/>
  </r>
  <r>
    <x v="994"/>
    <n v="0"/>
    <d v="2012-08-28T00:00:00"/>
    <d v="2012-07-20T00:00:00"/>
    <d v="2012-07-20T00:00:00"/>
    <n v="20"/>
    <n v="15"/>
    <n v="0"/>
    <n v="32.82"/>
    <n v="0"/>
    <n v="0"/>
    <n v="0"/>
    <n v="0"/>
    <n v="0"/>
    <s v="Sunday"/>
    <s v="DCX"/>
    <n v="4.1048041972433822"/>
    <n v="60.63087169346143"/>
    <n v="0.98377436546778407"/>
    <x v="0"/>
    <x v="1"/>
  </r>
  <r>
    <x v="995"/>
    <n v="1"/>
    <d v="2012-12-24T00:00:00"/>
    <d v="2013-01-17T00:00:00"/>
    <d v="2013-03-19T00:00:00"/>
    <n v="42"/>
    <n v="21.428571430000002"/>
    <n v="4.7619047620000003"/>
    <n v="97.65"/>
    <n v="8.1967213114754106E-2"/>
    <n v="1"/>
    <n v="0"/>
    <n v="0"/>
    <n v="0"/>
    <s v="Wednesday"/>
    <s v="DCX"/>
    <n v="9.0847713103499164"/>
    <n v="8819.9485032492157"/>
    <n v="0.99988663350663121"/>
    <x v="0"/>
    <x v="0"/>
  </r>
  <r>
    <x v="996"/>
    <n v="1"/>
    <d v="2013-04-03T00:00:00"/>
    <d v="2013-04-21T00:00:00"/>
    <d v="2013-04-21T00:00:00"/>
    <n v="45"/>
    <n v="0"/>
    <n v="0"/>
    <n v="46.29"/>
    <n v="0"/>
    <n v="0"/>
    <n v="0"/>
    <n v="0"/>
    <n v="0"/>
    <s v="Tuesday"/>
    <s v="DCX"/>
    <n v="9.3338389408192324"/>
    <n v="11314.483852606994"/>
    <n v="0.99991162552012569"/>
    <x v="0"/>
    <x v="0"/>
  </r>
  <r>
    <x v="997"/>
    <n v="1"/>
    <d v="2013-06-09T00:00:00"/>
    <d v="2013-10-21T00:00:00"/>
    <d v="2013-10-21T00:00:00"/>
    <n v="38"/>
    <n v="18.421052629999998"/>
    <n v="7.8947368420000004"/>
    <n v="49.97"/>
    <n v="0"/>
    <n v="1"/>
    <n v="0"/>
    <n v="0"/>
    <n v="0"/>
    <s v="Wednesday"/>
    <s v="DCX"/>
    <n v="8.5200260202180296"/>
    <n v="5014.1842252642873"/>
    <n v="0.99980060553010941"/>
    <x v="0"/>
    <x v="0"/>
  </r>
  <r>
    <x v="998"/>
    <n v="1"/>
    <d v="2011-09-28T00:00:00"/>
    <d v="2011-10-18T00:00:00"/>
    <d v="2012-10-07T00:00:00"/>
    <n v="38"/>
    <n v="55.263157890000002"/>
    <n v="7.8947368420000004"/>
    <n v="101.71"/>
    <n v="3.6619718309859203E-2"/>
    <n v="0"/>
    <n v="0"/>
    <n v="0"/>
    <n v="0"/>
    <s v="Monday"/>
    <s v="RIC"/>
    <n v="7.788467272393385"/>
    <n v="2412.6168623526742"/>
    <n v="0.99958568403477877"/>
    <x v="0"/>
    <x v="0"/>
  </r>
  <r>
    <x v="999"/>
    <n v="1"/>
    <d v="2013-03-17T00:00:00"/>
    <d v="2013-04-15T00:00:00"/>
    <d v="2013-04-15T00:00:00"/>
    <n v="45"/>
    <n v="0"/>
    <n v="0"/>
    <n v="119.99"/>
    <n v="0"/>
    <n v="1"/>
    <n v="0"/>
    <n v="0"/>
    <n v="0"/>
    <s v="Wednesday"/>
    <s v="RIC"/>
    <n v="9.596888929535579"/>
    <n v="14718.918668079212"/>
    <n v="0.99993206484203145"/>
    <x v="0"/>
    <x v="0"/>
  </r>
  <r>
    <x v="1000"/>
    <n v="1"/>
    <d v="2013-05-04T00:00:00"/>
    <d v="2013-05-19T00:00:00"/>
    <d v="2013-05-19T00:00:00"/>
    <n v="37"/>
    <n v="45.945945950000002"/>
    <n v="10.81081081"/>
    <n v="57.44"/>
    <n v="0"/>
    <n v="0"/>
    <n v="0"/>
    <n v="0"/>
    <n v="0"/>
    <s v="Tuesday"/>
    <s v="DCX"/>
    <n v="7.8131176408468406"/>
    <n v="2472.8278192280313"/>
    <n v="0.99959576814836204"/>
    <x v="0"/>
    <x v="0"/>
  </r>
  <r>
    <x v="1001"/>
    <n v="1"/>
    <d v="2013-01-20T00:00:00"/>
    <d v="2013-02-13T00:00:00"/>
    <d v="2013-02-13T00:00:00"/>
    <n v="44"/>
    <n v="4.5454545450000001"/>
    <n v="0"/>
    <n v="30.65"/>
    <n v="0"/>
    <n v="0"/>
    <n v="0"/>
    <n v="0"/>
    <n v="0"/>
    <s v="Friday"/>
    <s v="RIC"/>
    <n v="9.1784014864934704"/>
    <n v="9685.6577370016657"/>
    <n v="0.9998967652179781"/>
    <x v="0"/>
    <x v="0"/>
  </r>
  <r>
    <x v="1002"/>
    <n v="1"/>
    <d v="2013-05-22T00:00:00"/>
    <d v="2013-06-19T00:00:00"/>
    <d v="2013-06-19T00:00:00"/>
    <n v="45"/>
    <n v="4.4444444440000002"/>
    <n v="0"/>
    <n v="94.21"/>
    <n v="0"/>
    <n v="1"/>
    <n v="0"/>
    <n v="0"/>
    <n v="0"/>
    <s v="Friday"/>
    <s v="CHO"/>
    <n v="9.6886036975710521"/>
    <n v="16132.702428025263"/>
    <n v="0.99993801794693682"/>
    <x v="0"/>
    <x v="0"/>
  </r>
  <r>
    <x v="1003"/>
    <n v="1"/>
    <d v="2013-01-13T00:00:00"/>
    <d v="2013-01-13T00:00:00"/>
    <d v="2013-01-13T00:00:00"/>
    <n v="41"/>
    <n v="36.585365850000002"/>
    <n v="0"/>
    <n v="189.31"/>
    <n v="0"/>
    <n v="0"/>
    <n v="0"/>
    <n v="0"/>
    <n v="0"/>
    <s v="Tuesday"/>
    <s v="RIC"/>
    <n v="7.9807189911371195"/>
    <n v="2924.0326620444462"/>
    <n v="0.99965812347568761"/>
    <x v="0"/>
    <x v="0"/>
  </r>
  <r>
    <x v="1004"/>
    <n v="0"/>
    <d v="2012-03-29T00:00:00"/>
    <d v="2012-04-03T00:00:00"/>
    <d v="2012-12-18T00:00:00"/>
    <n v="0"/>
    <n v="0"/>
    <n v="0"/>
    <n v="55.58"/>
    <n v="4.6332046332046302E-2"/>
    <n v="0"/>
    <n v="0"/>
    <n v="0"/>
    <n v="0"/>
    <s v="Tuesday"/>
    <s v="RIC"/>
    <n v="-0.2258748897223275"/>
    <n v="0.79781791064231222"/>
    <n v="0.44377014263767861"/>
    <x v="1"/>
    <x v="1"/>
  </r>
  <r>
    <x v="1005"/>
    <n v="0"/>
    <d v="2011-05-13T00:00:00"/>
    <d v="2011-05-14T00:00:00"/>
    <d v="2014-01-05T00:00:00"/>
    <n v="2"/>
    <n v="50"/>
    <n v="0"/>
    <n v="112.16"/>
    <n v="3.3092037228541898E-2"/>
    <n v="1"/>
    <n v="0"/>
    <n v="0"/>
    <n v="0"/>
    <s v="Tuesday"/>
    <s v="CHO"/>
    <n v="0.5282800265547174"/>
    <n v="1.696012701705333"/>
    <n v="0.62908186620654238"/>
    <x v="0"/>
    <x v="1"/>
  </r>
  <r>
    <x v="1006"/>
    <n v="1"/>
    <d v="2011-07-31T00:00:00"/>
    <d v="2011-11-13T00:00:00"/>
    <d v="2014-01-16T00:00:00"/>
    <n v="46"/>
    <n v="82.608695650000001"/>
    <n v="19.565217390000001"/>
    <n v="85.15"/>
    <n v="5.0314465408804999E-2"/>
    <n v="0"/>
    <n v="1"/>
    <n v="0"/>
    <n v="0"/>
    <s v="Friday"/>
    <s v="RIC"/>
    <n v="10.52113217855214"/>
    <n v="37091.094470408563"/>
    <n v="0.99997304007729204"/>
    <x v="0"/>
    <x v="0"/>
  </r>
  <r>
    <x v="1007"/>
    <n v="1"/>
    <d v="2013-06-04T00:00:00"/>
    <d v="2014-01-01T00:00:00"/>
    <d v="2014-01-01T00:00:00"/>
    <n v="50"/>
    <n v="8"/>
    <n v="4"/>
    <n v="40.020000000000003"/>
    <n v="0"/>
    <n v="1"/>
    <n v="0"/>
    <n v="0"/>
    <n v="0"/>
    <s v="Thursday"/>
    <s v="RIC"/>
    <n v="11.0135823189273"/>
    <n v="60692.919265119068"/>
    <n v="0.99998352388489475"/>
    <x v="0"/>
    <x v="0"/>
  </r>
  <r>
    <x v="1008"/>
    <n v="1"/>
    <d v="2013-06-26T00:00:00"/>
    <d v="2013-06-27T00:00:00"/>
    <d v="2013-06-27T00:00:00"/>
    <n v="45"/>
    <n v="0"/>
    <n v="0"/>
    <n v="52.05"/>
    <n v="0"/>
    <n v="1"/>
    <n v="0"/>
    <n v="0"/>
    <n v="0"/>
    <s v="Saturday"/>
    <s v="BWI"/>
    <n v="9.8385918519688591"/>
    <n v="18743.304081586513"/>
    <n v="0.99994665046001985"/>
    <x v="0"/>
    <x v="0"/>
  </r>
  <r>
    <x v="1009"/>
    <n v="1"/>
    <d v="2011-11-30T00:00:00"/>
    <d v="2012-12-10T00:00:00"/>
    <d v="2013-11-05T00:00:00"/>
    <n v="47"/>
    <n v="38.297872339999998"/>
    <n v="4.255319149"/>
    <n v="116.2"/>
    <n v="2.12121212121212E-2"/>
    <n v="0"/>
    <n v="0"/>
    <n v="0"/>
    <n v="0"/>
    <s v="Thursday"/>
    <s v="CHO"/>
    <n v="9.5761026924378356"/>
    <n v="14416.125601240508"/>
    <n v="0.99993063804619187"/>
    <x v="0"/>
    <x v="0"/>
  </r>
  <r>
    <x v="1010"/>
    <n v="1"/>
    <d v="2013-06-10T00:00:00"/>
    <d v="2013-06-10T00:00:00"/>
    <d v="2013-06-10T00:00:00"/>
    <n v="44"/>
    <n v="9.0909090910000003"/>
    <n v="0"/>
    <n v="113.18"/>
    <n v="0"/>
    <n v="1"/>
    <n v="0"/>
    <n v="0"/>
    <n v="0"/>
    <s v="Wednesday"/>
    <s v="DCX"/>
    <n v="9.4100379219998409"/>
    <n v="12210.334007837409"/>
    <n v="0.99991810886514465"/>
    <x v="0"/>
    <x v="0"/>
  </r>
  <r>
    <x v="1011"/>
    <n v="1"/>
    <d v="2011-08-31T00:00:00"/>
    <d v="2011-09-24T00:00:00"/>
    <d v="2013-08-20T00:00:00"/>
    <n v="47"/>
    <n v="10.638297870000001"/>
    <n v="2.1276595739999999"/>
    <n v="53.47"/>
    <n v="4.0229885057471299E-2"/>
    <n v="1"/>
    <n v="0"/>
    <n v="0"/>
    <n v="0"/>
    <s v="Wednesday"/>
    <s v="CHO"/>
    <n v="10.272111232412527"/>
    <n v="28914.868778829084"/>
    <n v="0.99996541691319574"/>
    <x v="0"/>
    <x v="0"/>
  </r>
  <r>
    <x v="1012"/>
    <n v="0"/>
    <d v="2013-02-26T00:00:00"/>
    <d v="2013-08-04T00:00:00"/>
    <d v="2013-08-04T00:00:00"/>
    <n v="3"/>
    <n v="66.666666669999998"/>
    <n v="0"/>
    <n v="48.03"/>
    <n v="0"/>
    <n v="0"/>
    <n v="0"/>
    <n v="0"/>
    <n v="0"/>
    <s v="Monday"/>
    <s v="DCX"/>
    <n v="0.46236343386482104"/>
    <n v="1.5878222667582589"/>
    <n v="0.61357469836879841"/>
    <x v="0"/>
    <x v="1"/>
  </r>
  <r>
    <x v="1013"/>
    <n v="1"/>
    <d v="2013-06-05T00:00:00"/>
    <d v="2013-06-09T00:00:00"/>
    <d v="2014-01-09T00:00:00"/>
    <n v="52"/>
    <n v="15.38461538"/>
    <n v="5.769230769"/>
    <n v="61.5"/>
    <n v="1.86915887850467E-2"/>
    <n v="0"/>
    <n v="0"/>
    <n v="0"/>
    <n v="0"/>
    <s v="Tuesday"/>
    <s v="CHO"/>
    <n v="10.856692919116778"/>
    <n v="51880.222082485656"/>
    <n v="0.99998072520345782"/>
    <x v="0"/>
    <x v="0"/>
  </r>
  <r>
    <x v="1014"/>
    <n v="1"/>
    <d v="2013-06-16T00:00:00"/>
    <d v="2013-06-16T00:00:00"/>
    <d v="2013-06-16T00:00:00"/>
    <n v="45"/>
    <n v="0"/>
    <n v="0"/>
    <n v="88.7"/>
    <n v="0"/>
    <n v="1"/>
    <n v="0"/>
    <n v="0"/>
    <n v="0"/>
    <s v="Thursday"/>
    <s v="CHO"/>
    <n v="9.7082060393815812"/>
    <n v="16452.061037547621"/>
    <n v="0.99993922103627297"/>
    <x v="0"/>
    <x v="0"/>
  </r>
  <r>
    <x v="1015"/>
    <n v="1"/>
    <d v="2013-06-03T00:00:00"/>
    <d v="2013-06-14T00:00:00"/>
    <d v="2013-06-14T00:00:00"/>
    <n v="45"/>
    <n v="17.777777780000001"/>
    <n v="0"/>
    <n v="102.51"/>
    <n v="0"/>
    <n v="1"/>
    <n v="0"/>
    <n v="0"/>
    <n v="0"/>
    <s v="Saturday"/>
    <s v="BWI"/>
    <n v="9.6590756690724309"/>
    <n v="15663.299902234505"/>
    <n v="0.99993616056853862"/>
    <x v="0"/>
    <x v="0"/>
  </r>
  <r>
    <x v="1016"/>
    <n v="1"/>
    <d v="2011-10-28T00:00:00"/>
    <d v="2011-10-28T00:00:00"/>
    <d v="2011-10-28T00:00:00"/>
    <n v="42"/>
    <n v="33.333333330000002"/>
    <n v="0"/>
    <n v="58.68"/>
    <n v="0"/>
    <n v="0"/>
    <n v="0"/>
    <n v="0"/>
    <n v="0"/>
    <s v="Tuesday"/>
    <s v="RIC"/>
    <n v="8.6565256898596399"/>
    <n v="5747.5312275300212"/>
    <n v="0.99982604252105112"/>
    <x v="0"/>
    <x v="0"/>
  </r>
  <r>
    <x v="1017"/>
    <n v="1"/>
    <d v="2013-05-28T00:00:00"/>
    <d v="2013-06-16T00:00:00"/>
    <d v="2013-06-16T00:00:00"/>
    <n v="43"/>
    <n v="4.651162791"/>
    <n v="0"/>
    <n v="105.3"/>
    <n v="0"/>
    <n v="1"/>
    <n v="0"/>
    <n v="0"/>
    <n v="0"/>
    <s v="Tuesday"/>
    <s v="DCX"/>
    <n v="9.2269935398247664"/>
    <n v="10167.926047952213"/>
    <n v="0.99990166119850965"/>
    <x v="0"/>
    <x v="0"/>
  </r>
  <r>
    <x v="1018"/>
    <n v="1"/>
    <d v="2010-08-27T00:00:00"/>
    <d v="2010-11-10T00:00:00"/>
    <d v="2013-11-25T00:00:00"/>
    <n v="50"/>
    <n v="40"/>
    <n v="6"/>
    <n v="131.27000000000001"/>
    <n v="9.2709270927092705E-2"/>
    <n v="0"/>
    <n v="0"/>
    <n v="0"/>
    <n v="0"/>
    <s v="Tuesday"/>
    <s v="CHO"/>
    <n v="10.145792891159983"/>
    <n v="25483.663815342628"/>
    <n v="0.99996076071447337"/>
    <x v="0"/>
    <x v="0"/>
  </r>
  <r>
    <x v="1019"/>
    <n v="1"/>
    <d v="2013-03-16T00:00:00"/>
    <d v="2013-06-18T00:00:00"/>
    <d v="2013-06-26T00:00:00"/>
    <n v="30"/>
    <n v="90"/>
    <n v="3.3333333330000001"/>
    <n v="58.81"/>
    <n v="0.25"/>
    <n v="1"/>
    <n v="0"/>
    <n v="0"/>
    <n v="0"/>
    <s v="Thursday"/>
    <s v="CHO"/>
    <n v="6.5605110570447547"/>
    <n v="706.63273196788816"/>
    <n v="0.99858683755735966"/>
    <x v="0"/>
    <x v="0"/>
  </r>
  <r>
    <x v="1020"/>
    <n v="1"/>
    <d v="2011-09-14T00:00:00"/>
    <d v="2011-09-22T00:00:00"/>
    <d v="2013-08-25T00:00:00"/>
    <n v="36"/>
    <n v="83.333333330000002"/>
    <n v="2.7777777779999999"/>
    <n v="95.83"/>
    <n v="5.6899004267425297E-3"/>
    <n v="0"/>
    <n v="0"/>
    <n v="0"/>
    <n v="0"/>
    <s v="Thursday"/>
    <s v="CHO"/>
    <n v="7.307769873297743"/>
    <n v="1491.846469960612"/>
    <n v="0.99933013875162502"/>
    <x v="0"/>
    <x v="0"/>
  </r>
  <r>
    <x v="1021"/>
    <n v="1"/>
    <d v="2011-10-15T00:00:00"/>
    <d v="2012-03-25T00:00:00"/>
    <d v="2012-03-25T00:00:00"/>
    <n v="44"/>
    <n v="4.5454545450000001"/>
    <n v="2.2727272730000001"/>
    <n v="107.17"/>
    <n v="0"/>
    <n v="0"/>
    <n v="0"/>
    <n v="0"/>
    <n v="0"/>
    <s v="Monday"/>
    <s v="RIC"/>
    <n v="8.949811629307316"/>
    <n v="7706.4400569224808"/>
    <n v="0.99987025523486206"/>
    <x v="0"/>
    <x v="0"/>
  </r>
  <r>
    <x v="1022"/>
    <n v="1"/>
    <d v="2011-08-07T00:00:00"/>
    <d v="2011-10-11T00:00:00"/>
    <d v="2012-09-24T00:00:00"/>
    <n v="43"/>
    <n v="16.27906977"/>
    <n v="4.651162791"/>
    <n v="58.27"/>
    <n v="8.5959885386819503E-3"/>
    <n v="0"/>
    <n v="0"/>
    <n v="0"/>
    <n v="0"/>
    <s v="Tuesday"/>
    <s v="RIC"/>
    <n v="8.9531450761796059"/>
    <n v="7732.1719295143967"/>
    <n v="0.99987068695625614"/>
    <x v="0"/>
    <x v="0"/>
  </r>
  <r>
    <x v="1023"/>
    <n v="1"/>
    <d v="2013-06-03T00:00:00"/>
    <d v="2013-06-21T00:00:00"/>
    <d v="2013-06-21T00:00:00"/>
    <n v="47"/>
    <n v="8.5106382979999999"/>
    <n v="0"/>
    <n v="100.19"/>
    <n v="0"/>
    <n v="1"/>
    <n v="0"/>
    <n v="0"/>
    <n v="0"/>
    <s v="Thursday"/>
    <s v="BWI"/>
    <n v="10.089485729236442"/>
    <n v="24088.401287138044"/>
    <n v="0.99995848796787934"/>
    <x v="0"/>
    <x v="0"/>
  </r>
  <r>
    <x v="1024"/>
    <n v="1"/>
    <d v="2010-01-05T00:00:00"/>
    <d v="2011-04-09T00:00:00"/>
    <d v="2014-01-05T00:00:00"/>
    <n v="42"/>
    <n v="38.095238100000003"/>
    <n v="11.9047619"/>
    <n v="79.98"/>
    <n v="1.5968063872255502E-2"/>
    <n v="0"/>
    <n v="0"/>
    <n v="0"/>
    <n v="0"/>
    <s v="Monday"/>
    <s v="CHO"/>
    <n v="8.799625253989964"/>
    <n v="6631.7583155873508"/>
    <n v="0.99984923316176777"/>
    <x v="0"/>
    <x v="0"/>
  </r>
  <r>
    <x v="1025"/>
    <n v="1"/>
    <d v="2013-07-01T00:00:00"/>
    <d v="2013-07-02T00:00:00"/>
    <d v="2013-07-02T00:00:00"/>
    <n v="45"/>
    <n v="0"/>
    <n v="0"/>
    <n v="222.99"/>
    <n v="0"/>
    <n v="1"/>
    <n v="0"/>
    <n v="0"/>
    <n v="0"/>
    <s v="Friday"/>
    <s v="CHO"/>
    <n v="9.2304567686490948"/>
    <n v="10203.200949796419"/>
    <n v="0.99990200114590844"/>
    <x v="0"/>
    <x v="0"/>
  </r>
  <r>
    <x v="1026"/>
    <n v="1"/>
    <d v="2013-06-19T00:00:00"/>
    <d v="2013-07-10T00:00:00"/>
    <d v="2014-01-16T00:00:00"/>
    <n v="53"/>
    <n v="35.849056599999997"/>
    <n v="9.4339622639999998"/>
    <n v="52.88"/>
    <n v="0.12631578947368399"/>
    <n v="1"/>
    <n v="1"/>
    <n v="0"/>
    <n v="0"/>
    <s v="Friday"/>
    <s v="RIC"/>
    <n v="12.398037953615859"/>
    <n v="242325.69650485597"/>
    <n v="0.99999587333952711"/>
    <x v="0"/>
    <x v="0"/>
  </r>
  <r>
    <x v="1027"/>
    <n v="1"/>
    <d v="2013-06-06T00:00:00"/>
    <d v="2013-06-06T00:00:00"/>
    <d v="2013-12-03T00:00:00"/>
    <n v="51"/>
    <n v="1.9607843140000001"/>
    <n v="1.9607843140000001"/>
    <n v="42.62"/>
    <n v="1.6666666666666701E-2"/>
    <n v="1"/>
    <n v="0"/>
    <n v="0"/>
    <n v="0"/>
    <s v="Wednesday"/>
    <s v="DCX"/>
    <n v="11.166133126944843"/>
    <n v="70695.212008889648"/>
    <n v="0.99998585497056225"/>
    <x v="0"/>
    <x v="0"/>
  </r>
  <r>
    <x v="1028"/>
    <n v="1"/>
    <d v="2010-07-19T00:00:00"/>
    <d v="2010-08-17T00:00:00"/>
    <d v="2011-05-23T00:00:00"/>
    <n v="47"/>
    <n v="0"/>
    <n v="0"/>
    <n v="42.13"/>
    <n v="1.4336917562724E-2"/>
    <n v="0"/>
    <n v="0"/>
    <n v="0"/>
    <n v="0"/>
    <s v="Friday"/>
    <s v="RIC"/>
    <n v="9.762086190903922"/>
    <n v="17362.816067071777"/>
    <n v="0.99994240897299669"/>
    <x v="0"/>
    <x v="0"/>
  </r>
  <r>
    <x v="1029"/>
    <n v="1"/>
    <d v="2013-05-24T00:00:00"/>
    <d v="2013-06-23T00:00:00"/>
    <d v="2013-06-23T00:00:00"/>
    <n v="40"/>
    <n v="25"/>
    <n v="0"/>
    <n v="89.58"/>
    <n v="0"/>
    <n v="1"/>
    <n v="0"/>
    <n v="0"/>
    <n v="0"/>
    <s v="Thursday"/>
    <s v="BWI"/>
    <n v="8.6496842504430287"/>
    <n v="5708.3440420666111"/>
    <n v="0.9998248485302984"/>
    <x v="0"/>
    <x v="0"/>
  </r>
  <r>
    <x v="1030"/>
    <n v="0"/>
    <d v="2012-12-17T00:00:00"/>
    <d v="2012-12-26T00:00:00"/>
    <d v="2013-03-18T00:00:00"/>
    <n v="0"/>
    <n v="0"/>
    <n v="0"/>
    <n v="74.92"/>
    <n v="3.65853658536585E-2"/>
    <n v="0"/>
    <n v="0"/>
    <n v="0"/>
    <n v="0"/>
    <s v="Saturday"/>
    <s v="DCX"/>
    <n v="-0.28875825361094154"/>
    <n v="0.7491932982870797"/>
    <n v="0.42830789428517535"/>
    <x v="1"/>
    <x v="1"/>
  </r>
  <r>
    <x v="1031"/>
    <n v="1"/>
    <d v="2012-10-16T00:00:00"/>
    <d v="2012-11-12T00:00:00"/>
    <d v="2013-01-09T00:00:00"/>
    <n v="45"/>
    <n v="15.55555556"/>
    <n v="4.4444444440000002"/>
    <n v="93.26"/>
    <n v="8.6206896551724102E-2"/>
    <n v="0"/>
    <n v="0"/>
    <n v="0"/>
    <n v="0"/>
    <s v="Wednesday"/>
    <s v="CHO"/>
    <n v="9.1997084587231832"/>
    <n v="9894.244057670192"/>
    <n v="0.99989894135059509"/>
    <x v="0"/>
    <x v="0"/>
  </r>
  <r>
    <x v="1032"/>
    <n v="1"/>
    <d v="2012-10-02T00:00:00"/>
    <d v="2012-10-02T00:00:00"/>
    <d v="2013-11-05T00:00:00"/>
    <n v="48"/>
    <n v="58.333333330000002"/>
    <n v="10.41666667"/>
    <n v="72.760000000000005"/>
    <n v="2.7568922305764399E-2"/>
    <n v="0"/>
    <n v="0"/>
    <n v="0"/>
    <n v="0"/>
    <s v="Friday"/>
    <s v="RIC"/>
    <n v="10.056161622239649"/>
    <n v="23298.904522333891"/>
    <n v="0.99995708136919437"/>
    <x v="0"/>
    <x v="0"/>
  </r>
  <r>
    <x v="1033"/>
    <n v="1"/>
    <d v="2010-09-26T00:00:00"/>
    <d v="2011-02-14T00:00:00"/>
    <d v="2012-02-21T00:00:00"/>
    <n v="44"/>
    <n v="15.90909091"/>
    <n v="4.5454545450000001"/>
    <n v="102.57"/>
    <n v="2.9569892473118298E-2"/>
    <n v="1"/>
    <n v="0"/>
    <n v="0"/>
    <n v="0"/>
    <s v="Tuesday"/>
    <s v="CHO"/>
    <n v="9.5170965679217669"/>
    <n v="13590.095956292451"/>
    <n v="0.99992642241632201"/>
    <x v="0"/>
    <x v="0"/>
  </r>
  <r>
    <x v="1034"/>
    <n v="1"/>
    <d v="2013-05-26T00:00:00"/>
    <d v="2013-05-26T00:00:00"/>
    <d v="2013-12-23T00:00:00"/>
    <n v="53"/>
    <n v="13.20754717"/>
    <n v="0"/>
    <n v="39.94"/>
    <n v="2.8436018957346001E-2"/>
    <n v="1"/>
    <n v="0"/>
    <n v="0"/>
    <n v="0"/>
    <s v="Thursday"/>
    <s v="CHO"/>
    <n v="11.553026976220673"/>
    <n v="104091.64335582693"/>
    <n v="0.99999039317316041"/>
    <x v="0"/>
    <x v="0"/>
  </r>
  <r>
    <x v="1035"/>
    <n v="1"/>
    <d v="2012-03-27T00:00:00"/>
    <d v="2012-03-27T00:00:00"/>
    <d v="2013-07-28T00:00:00"/>
    <n v="45"/>
    <n v="8.8888888890000004"/>
    <n v="0"/>
    <n v="86.41"/>
    <n v="1.63934426229508E-2"/>
    <n v="1"/>
    <n v="0"/>
    <n v="0"/>
    <n v="0"/>
    <s v="Monday"/>
    <s v="CHO"/>
    <n v="9.7063949358822512"/>
    <n v="16422.29161811839"/>
    <n v="0.99993911086624698"/>
    <x v="0"/>
    <x v="0"/>
  </r>
  <r>
    <x v="1036"/>
    <n v="1"/>
    <d v="2013-03-26T00:00:00"/>
    <d v="2013-03-26T00:00:00"/>
    <d v="2013-07-09T00:00:00"/>
    <n v="47"/>
    <n v="0"/>
    <n v="0"/>
    <n v="52.29"/>
    <n v="3.8095238095238099E-2"/>
    <n v="0"/>
    <n v="0"/>
    <n v="0"/>
    <n v="0"/>
    <s v="Wednesday"/>
    <s v="RIC"/>
    <n v="9.7115093409635929"/>
    <n v="16506.497016528509"/>
    <n v="0.9999394214641385"/>
    <x v="0"/>
    <x v="0"/>
  </r>
  <r>
    <x v="1037"/>
    <n v="1"/>
    <d v="2010-01-25T00:00:00"/>
    <d v="2010-09-07T00:00:00"/>
    <d v="2011-03-23T00:00:00"/>
    <n v="45"/>
    <n v="11.11111111"/>
    <n v="2.2222222220000001"/>
    <n v="29.82"/>
    <n v="1.5228426395939101E-2"/>
    <n v="0"/>
    <n v="0"/>
    <n v="0"/>
    <n v="0"/>
    <s v="Wednesday"/>
    <s v="CHO"/>
    <n v="9.4258496959820288"/>
    <n v="12404.935492382985"/>
    <n v="0.99991939342255853"/>
    <x v="0"/>
    <x v="0"/>
  </r>
  <r>
    <x v="1038"/>
    <n v="1"/>
    <d v="2013-07-05T00:00:00"/>
    <d v="2013-08-14T00:00:00"/>
    <d v="2013-12-23T00:00:00"/>
    <n v="51"/>
    <n v="0"/>
    <n v="0"/>
    <n v="74.290000000000006"/>
    <n v="6.8702290076335895E-2"/>
    <n v="1"/>
    <n v="0"/>
    <n v="1"/>
    <n v="0"/>
    <s v="Thursday"/>
    <s v="DCX"/>
    <n v="11.850112131707272"/>
    <n v="140100.0559534537"/>
    <n v="0.99999286229505413"/>
    <x v="0"/>
    <x v="0"/>
  </r>
  <r>
    <x v="1039"/>
    <n v="1"/>
    <d v="2011-08-28T00:00:00"/>
    <d v="2011-08-28T00:00:00"/>
    <d v="2011-08-28T00:00:00"/>
    <n v="42"/>
    <n v="11.9047619"/>
    <n v="0"/>
    <n v="45.06"/>
    <n v="0"/>
    <n v="0"/>
    <n v="0"/>
    <n v="0"/>
    <n v="0"/>
    <s v="Monday"/>
    <s v="CHO"/>
    <n v="8.7049801173477359"/>
    <n v="6032.8819890799905"/>
    <n v="0.99983426921477592"/>
    <x v="0"/>
    <x v="0"/>
  </r>
  <r>
    <x v="1040"/>
    <n v="1"/>
    <d v="2013-06-21T00:00:00"/>
    <d v="2013-06-21T00:00:00"/>
    <d v="2014-01-08T00:00:00"/>
    <n v="63"/>
    <n v="17.460317459999999"/>
    <n v="4.7619047620000003"/>
    <n v="34.81"/>
    <n v="9.4527363184079602E-2"/>
    <n v="1"/>
    <n v="1"/>
    <n v="0"/>
    <n v="0"/>
    <s v="Monday"/>
    <s v="RIC"/>
    <n v="14.502710106890593"/>
    <n v="1988140.0410278051"/>
    <n v="0.99999949701757607"/>
    <x v="0"/>
    <x v="0"/>
  </r>
  <r>
    <x v="1041"/>
    <n v="1"/>
    <d v="2012-11-07T00:00:00"/>
    <d v="2013-03-07T00:00:00"/>
    <d v="2013-11-07T00:00:00"/>
    <n v="40"/>
    <n v="5"/>
    <n v="5"/>
    <n v="121.92"/>
    <n v="1.2244897959183701E-2"/>
    <n v="0"/>
    <n v="0"/>
    <n v="0"/>
    <n v="0"/>
    <s v="Sunday"/>
    <s v="BWI"/>
    <n v="8.0979508883956974"/>
    <n v="3287.7242543013849"/>
    <n v="0.99969593072490281"/>
    <x v="0"/>
    <x v="0"/>
  </r>
  <r>
    <x v="1042"/>
    <n v="0"/>
    <d v="2009-05-15T00:00:00"/>
    <d v="2010-07-22T00:00:00"/>
    <d v="2013-10-03T00:00:00"/>
    <n v="0"/>
    <n v="0"/>
    <n v="0"/>
    <n v="50.13"/>
    <n v="6.8434559452523504E-3"/>
    <n v="0"/>
    <n v="0"/>
    <n v="0"/>
    <n v="0"/>
    <s v="Friday"/>
    <s v="CHO"/>
    <n v="-0.18249914933541297"/>
    <n v="0.83318535268930294"/>
    <n v="0.45450142369237834"/>
    <x v="1"/>
    <x v="1"/>
  </r>
  <r>
    <x v="1043"/>
    <n v="1"/>
    <d v="2010-06-14T00:00:00"/>
    <d v="2010-09-09T00:00:00"/>
    <d v="2014-01-13T00:00:00"/>
    <n v="38"/>
    <n v="81.578947369999995"/>
    <n v="18.421052629999998"/>
    <n v="50.64"/>
    <n v="1.0638297872340399E-2"/>
    <n v="1"/>
    <n v="0"/>
    <n v="0"/>
    <n v="0"/>
    <s v="Monday"/>
    <s v="CHO"/>
    <n v="8.7132895598066185"/>
    <n v="6083.220728615408"/>
    <n v="0.9998356404140144"/>
    <x v="0"/>
    <x v="0"/>
  </r>
  <r>
    <x v="1044"/>
    <n v="0"/>
    <d v="2010-11-09T00:00:00"/>
    <d v="2011-01-19T00:00:00"/>
    <d v="2013-06-13T00:00:00"/>
    <n v="0"/>
    <n v="0"/>
    <n v="0"/>
    <n v="124.79"/>
    <n v="3.1963470319634701E-2"/>
    <n v="1"/>
    <n v="0"/>
    <n v="0"/>
    <n v="0"/>
    <s v="Tuesday"/>
    <s v="CHO"/>
    <n v="6.1876708328182817E-2"/>
    <n v="1.063831175118028"/>
    <n v="0.51546424336631547"/>
    <x v="0"/>
    <x v="1"/>
  </r>
  <r>
    <x v="1045"/>
    <n v="1"/>
    <d v="2013-04-20T00:00:00"/>
    <d v="2013-05-01T00:00:00"/>
    <d v="2013-05-15T00:00:00"/>
    <n v="43"/>
    <n v="13.953488370000001"/>
    <n v="4.651162791"/>
    <n v="41.51"/>
    <n v="0.14285714285714299"/>
    <n v="0"/>
    <n v="0"/>
    <n v="0"/>
    <n v="0"/>
    <s v="Thursday"/>
    <s v="RIC"/>
    <n v="8.9312150760823048"/>
    <n v="7564.4511780985476"/>
    <n v="0.99986782017668752"/>
    <x v="0"/>
    <x v="0"/>
  </r>
  <r>
    <x v="1046"/>
    <n v="1"/>
    <d v="2011-10-20T00:00:00"/>
    <d v="2011-10-20T00:00:00"/>
    <d v="2013-06-23T00:00:00"/>
    <n v="37"/>
    <n v="56.756756760000002"/>
    <n v="8.1081081079999997"/>
    <n v="108.39"/>
    <n v="3.2679738562091498E-2"/>
    <n v="1"/>
    <n v="0"/>
    <n v="0"/>
    <n v="0"/>
    <s v="Monday"/>
    <s v="RIC"/>
    <n v="8.0853590764829271"/>
    <n v="3246.5853987940659"/>
    <n v="0.9996920789210435"/>
    <x v="0"/>
    <x v="0"/>
  </r>
  <r>
    <x v="1047"/>
    <n v="1"/>
    <d v="2013-05-09T00:00:00"/>
    <d v="2013-05-09T00:00:00"/>
    <d v="2013-06-20T00:00:00"/>
    <n v="35"/>
    <n v="85.714285709999999"/>
    <n v="0"/>
    <n v="49.19"/>
    <n v="9.5238095238095205E-2"/>
    <n v="0"/>
    <n v="1"/>
    <n v="0"/>
    <n v="0"/>
    <s v="Friday"/>
    <s v="RIC"/>
    <n v="7.9242549697861682"/>
    <n v="2763.5046938442488"/>
    <n v="0.99963827154924834"/>
    <x v="0"/>
    <x v="0"/>
  </r>
  <r>
    <x v="1048"/>
    <n v="1"/>
    <d v="2011-04-04T00:00:00"/>
    <d v="2011-04-25T00:00:00"/>
    <d v="2013-06-05T00:00:00"/>
    <n v="37"/>
    <n v="59.459459459999998"/>
    <n v="5.4054054049999998"/>
    <n v="65.44"/>
    <n v="1.6839378238342001E-2"/>
    <n v="0"/>
    <n v="0"/>
    <n v="0"/>
    <n v="0"/>
    <s v="Monday"/>
    <s v="CHO"/>
    <n v="7.670642198600838"/>
    <n v="2144.4581711717942"/>
    <n v="0.99953389909277335"/>
    <x v="0"/>
    <x v="0"/>
  </r>
  <r>
    <x v="1049"/>
    <n v="1"/>
    <d v="2012-08-28T00:00:00"/>
    <d v="2012-08-02T00:00:00"/>
    <d v="2014-01-16T00:00:00"/>
    <n v="44"/>
    <n v="20.454545450000001"/>
    <n v="6.8181818180000002"/>
    <n v="147.35"/>
    <n v="2.06766917293233E-2"/>
    <n v="1"/>
    <n v="0"/>
    <n v="1"/>
    <n v="0"/>
    <s v="Sunday"/>
    <s v="DCX"/>
    <n v="10.27273099384195"/>
    <n v="28932.794653544115"/>
    <n v="0.99996543833907814"/>
    <x v="0"/>
    <x v="0"/>
  </r>
  <r>
    <x v="1050"/>
    <n v="1"/>
    <d v="2012-08-28T00:00:00"/>
    <d v="2013-04-29T00:00:00"/>
    <d v="2013-04-29T00:00:00"/>
    <n v="41"/>
    <n v="39.024390240000002"/>
    <n v="14.634146339999999"/>
    <n v="82.29"/>
    <n v="0"/>
    <n v="1"/>
    <n v="0"/>
    <n v="0"/>
    <n v="0"/>
    <s v="Tuesday"/>
    <s v="DCX"/>
    <n v="9.1676784543828589"/>
    <n v="9582.3529780583576"/>
    <n v="0.99989565238781353"/>
    <x v="0"/>
    <x v="0"/>
  </r>
  <r>
    <x v="1051"/>
    <n v="1"/>
    <d v="2011-05-13T00:00:00"/>
    <d v="2011-05-18T00:00:00"/>
    <d v="2013-08-29T00:00:00"/>
    <n v="47"/>
    <n v="0"/>
    <n v="0"/>
    <n v="70.849999999999994"/>
    <n v="0.103117505995204"/>
    <n v="0"/>
    <n v="0"/>
    <n v="0"/>
    <n v="0"/>
    <s v="Friday"/>
    <s v="CHO"/>
    <n v="9.6059834303741205"/>
    <n v="14853.39043620771"/>
    <n v="0.99993267983601919"/>
    <x v="0"/>
    <x v="0"/>
  </r>
  <r>
    <x v="1052"/>
    <n v="0"/>
    <d v="2013-02-26T00:00:00"/>
    <d v="2013-03-07T00:00:00"/>
    <d v="2013-03-07T00:00:00"/>
    <n v="9"/>
    <n v="100"/>
    <n v="0"/>
    <n v="98.84"/>
    <n v="0"/>
    <n v="0"/>
    <n v="0"/>
    <n v="0"/>
    <n v="0"/>
    <s v="Wednesday"/>
    <s v="RIC"/>
    <n v="1.5480714208188653"/>
    <n v="4.702392495616758"/>
    <n v="0.82463501052081789"/>
    <x v="0"/>
    <x v="1"/>
  </r>
  <r>
    <x v="1053"/>
    <n v="1"/>
    <d v="2011-07-22T00:00:00"/>
    <d v="2011-07-24T00:00:00"/>
    <d v="2011-08-10T00:00:00"/>
    <n v="31"/>
    <n v="87.096774190000005"/>
    <n v="25.80645161"/>
    <n v="44.38"/>
    <n v="0.11764705882352899"/>
    <n v="0"/>
    <n v="0"/>
    <n v="0"/>
    <n v="0"/>
    <s v="Wednesday"/>
    <s v="RIC"/>
    <n v="6.8095691959061009"/>
    <n v="906.48020743327754"/>
    <n v="0.99889804759177236"/>
    <x v="0"/>
    <x v="0"/>
  </r>
  <r>
    <x v="1054"/>
    <n v="1"/>
    <d v="2011-09-26T00:00:00"/>
    <d v="2011-09-26T00:00:00"/>
    <d v="2013-06-03T00:00:00"/>
    <n v="48"/>
    <n v="0"/>
    <n v="0"/>
    <n v="67.25"/>
    <n v="1.7857142857142901E-2"/>
    <n v="0"/>
    <n v="0"/>
    <n v="0"/>
    <n v="0"/>
    <s v="Tuesday"/>
    <s v="RIC"/>
    <n v="9.8816593388814393"/>
    <n v="19568.165956021108"/>
    <n v="0.9999488992018235"/>
    <x v="0"/>
    <x v="0"/>
  </r>
  <r>
    <x v="1055"/>
    <n v="0"/>
    <d v="2012-10-04T00:00:00"/>
    <d v="2012-12-13T00:00:00"/>
    <d v="2013-02-01T00:00:00"/>
    <n v="0"/>
    <n v="0"/>
    <n v="0"/>
    <n v="91.27"/>
    <n v="0.04"/>
    <n v="0"/>
    <n v="0"/>
    <n v="0"/>
    <n v="0"/>
    <s v="Friday"/>
    <s v="CHO"/>
    <n v="-0.34899908929835027"/>
    <n v="0.70539377267293435"/>
    <n v="0.41362516034484015"/>
    <x v="1"/>
    <x v="1"/>
  </r>
  <r>
    <x v="1056"/>
    <n v="1"/>
    <d v="2013-05-03T00:00:00"/>
    <d v="2013-10-21T00:00:00"/>
    <d v="2013-10-21T00:00:00"/>
    <n v="43"/>
    <n v="4.651162791"/>
    <n v="4.651162791"/>
    <n v="56.74"/>
    <n v="0"/>
    <n v="1"/>
    <n v="0"/>
    <n v="0"/>
    <n v="0"/>
    <s v="Wednesday"/>
    <s v="DCX"/>
    <n v="9.4890543726623768"/>
    <n v="13214.29361930073"/>
    <n v="0.99992433009596249"/>
    <x v="0"/>
    <x v="0"/>
  </r>
  <r>
    <x v="1057"/>
    <n v="0"/>
    <d v="2012-04-14T00:00:00"/>
    <d v="2012-05-14T00:00:00"/>
    <d v="2012-06-06T00:00:00"/>
    <n v="0"/>
    <n v="0"/>
    <n v="0"/>
    <n v="78.540000000000006"/>
    <n v="0.173913043478261"/>
    <n v="0"/>
    <n v="0"/>
    <n v="0"/>
    <n v="0"/>
    <s v="Wednesday"/>
    <s v="RIC"/>
    <n v="-0.38505473677949659"/>
    <n v="0.68041339154749103"/>
    <n v="0.40490833682353544"/>
    <x v="1"/>
    <x v="1"/>
  </r>
  <r>
    <x v="1058"/>
    <n v="1"/>
    <d v="2013-02-26T00:00:00"/>
    <d v="2013-02-26T00:00:00"/>
    <d v="2013-02-26T00:00:00"/>
    <n v="45"/>
    <n v="2.2222222220000001"/>
    <n v="0"/>
    <n v="134.97"/>
    <n v="0"/>
    <n v="0"/>
    <n v="0"/>
    <n v="0"/>
    <n v="0"/>
    <s v="Thursday"/>
    <s v="CHO"/>
    <n v="9.0183515230773548"/>
    <n v="8253.1607162338332"/>
    <n v="0.99987884897879042"/>
    <x v="0"/>
    <x v="0"/>
  </r>
  <r>
    <x v="1059"/>
    <n v="1"/>
    <d v="2013-02-13T00:00:00"/>
    <d v="2013-09-20T00:00:00"/>
    <d v="2013-09-20T00:00:00"/>
    <n v="35"/>
    <n v="2.8571428569999999"/>
    <n v="0"/>
    <n v="40.020000000000003"/>
    <n v="0"/>
    <n v="0"/>
    <n v="0"/>
    <n v="0"/>
    <n v="0"/>
    <s v="Friday"/>
    <s v="RIC"/>
    <n v="7.2453628411160942"/>
    <n v="1401.5903583342113"/>
    <n v="0.9992870334563061"/>
    <x v="0"/>
    <x v="0"/>
  </r>
  <r>
    <x v="1060"/>
    <n v="1"/>
    <d v="2012-08-28T00:00:00"/>
    <d v="2013-05-14T00:00:00"/>
    <d v="2013-05-14T00:00:00"/>
    <n v="38"/>
    <n v="10.52631579"/>
    <n v="2.6315789469999999"/>
    <n v="60"/>
    <n v="0"/>
    <n v="0"/>
    <n v="0"/>
    <n v="0"/>
    <n v="0"/>
    <s v="Wednesday"/>
    <s v="DCX"/>
    <n v="7.8580440882960207"/>
    <n v="2586.4565441969194"/>
    <n v="0.99961352007930615"/>
    <x v="0"/>
    <x v="0"/>
  </r>
  <r>
    <x v="1061"/>
    <n v="1"/>
    <d v="2011-09-26T00:00:00"/>
    <d v="2011-09-26T00:00:00"/>
    <d v="2013-11-06T00:00:00"/>
    <n v="52"/>
    <n v="1.923076923"/>
    <n v="0"/>
    <n v="115.96"/>
    <n v="5.9585492227979299E-2"/>
    <n v="1"/>
    <n v="0"/>
    <n v="0"/>
    <n v="0"/>
    <s v="Tuesday"/>
    <s v="RIC"/>
    <n v="11.052579113649282"/>
    <n v="63106.503744219393"/>
    <n v="0.99998415402383756"/>
    <x v="0"/>
    <x v="0"/>
  </r>
  <r>
    <x v="1062"/>
    <n v="1"/>
    <d v="2013-03-21T00:00:00"/>
    <d v="2013-03-20T00:00:00"/>
    <d v="2013-03-20T00:00:00"/>
    <n v="36"/>
    <n v="58.333333330000002"/>
    <n v="0"/>
    <n v="33.79"/>
    <n v="0"/>
    <n v="0"/>
    <n v="0"/>
    <n v="0"/>
    <n v="0"/>
    <s v="Thursday"/>
    <s v="RIC"/>
    <n v="7.4786048717388223"/>
    <n v="1769.7699966678076"/>
    <n v="0.99943527391932219"/>
    <x v="0"/>
    <x v="0"/>
  </r>
  <r>
    <x v="1063"/>
    <n v="1"/>
    <d v="2011-05-13T00:00:00"/>
    <d v="2011-06-30T00:00:00"/>
    <d v="2013-06-13T00:00:00"/>
    <n v="40"/>
    <n v="45"/>
    <n v="2.5"/>
    <n v="63.68"/>
    <n v="7.0028011204481804E-3"/>
    <n v="0"/>
    <n v="0"/>
    <n v="0"/>
    <n v="0"/>
    <s v="Thursday"/>
    <s v="CHO"/>
    <n v="8.2603284556877696"/>
    <n v="3867.3641496438263"/>
    <n v="0.99974149279609781"/>
    <x v="0"/>
    <x v="0"/>
  </r>
  <r>
    <x v="1064"/>
    <n v="1"/>
    <d v="2012-08-28T00:00:00"/>
    <d v="2012-07-24T00:00:00"/>
    <d v="2014-01-08T00:00:00"/>
    <n v="51"/>
    <n v="33.333333330000002"/>
    <n v="7.8431372550000003"/>
    <n v="222.8"/>
    <n v="7.3170731707317097E-2"/>
    <n v="1"/>
    <n v="0"/>
    <n v="0"/>
    <n v="0"/>
    <s v="Thursday"/>
    <s v="DCX"/>
    <n v="10.603746576772812"/>
    <n v="40285.487715782925"/>
    <n v="0.9999751777815169"/>
    <x v="0"/>
    <x v="0"/>
  </r>
  <r>
    <x v="1065"/>
    <n v="1"/>
    <d v="2011-11-11T00:00:00"/>
    <d v="2011-11-12T00:00:00"/>
    <d v="2013-05-30T00:00:00"/>
    <n v="48"/>
    <n v="10.41666667"/>
    <n v="2.0833333330000001"/>
    <n v="145.69"/>
    <n v="1.23893805309735E-2"/>
    <n v="1"/>
    <n v="0"/>
    <n v="0"/>
    <n v="0"/>
    <s v="Friday"/>
    <s v="CHO"/>
    <n v="10.171168442379717"/>
    <n v="26138.600376438921"/>
    <n v="0.99996174386809289"/>
    <x v="0"/>
    <x v="0"/>
  </r>
  <r>
    <x v="1066"/>
    <n v="0"/>
    <d v="2012-05-13T00:00:00"/>
    <d v="2012-05-13T00:00:00"/>
    <d v="2012-11-14T00:00:00"/>
    <n v="41"/>
    <n v="4.8780487800000003"/>
    <n v="0"/>
    <n v="47.12"/>
    <n v="1.0810810810810799E-2"/>
    <n v="0"/>
    <n v="0"/>
    <n v="0"/>
    <n v="0"/>
    <s v="Monday"/>
    <s v="RIC"/>
    <n v="8.4800063599779527"/>
    <n v="4817.4805358431558"/>
    <n v="0.9997924656969015"/>
    <x v="0"/>
    <x v="1"/>
  </r>
  <r>
    <x v="1067"/>
    <n v="1"/>
    <d v="2012-05-29T00:00:00"/>
    <d v="2012-05-30T00:00:00"/>
    <d v="2013-07-08T00:00:00"/>
    <n v="45"/>
    <n v="11.11111111"/>
    <n v="2.2222222220000001"/>
    <n v="69.53"/>
    <n v="9.9009900990098994E-3"/>
    <n v="0"/>
    <n v="0"/>
    <n v="0"/>
    <n v="0"/>
    <s v="Monday"/>
    <s v="CHO"/>
    <n v="9.2878137314507399"/>
    <n v="10805.534455635536"/>
    <n v="0.99990746339595682"/>
    <x v="0"/>
    <x v="0"/>
  </r>
  <r>
    <x v="1068"/>
    <n v="1"/>
    <d v="2011-07-14T00:00:00"/>
    <d v="2012-12-30T00:00:00"/>
    <d v="2014-01-05T00:00:00"/>
    <n v="35"/>
    <n v="77.142857140000004"/>
    <n v="14.28571429"/>
    <n v="72.3"/>
    <n v="1.07816711590297E-2"/>
    <n v="1"/>
    <n v="0"/>
    <n v="0"/>
    <n v="0"/>
    <s v="Monday"/>
    <s v="RIC"/>
    <n v="7.9235102697142565"/>
    <n v="2761.447477799557"/>
    <n v="0.99963800216726784"/>
    <x v="0"/>
    <x v="0"/>
  </r>
  <r>
    <x v="1069"/>
    <n v="0"/>
    <d v="2012-08-28T00:00:00"/>
    <d v="2012-07-31T00:00:00"/>
    <d v="2013-02-12T00:00:00"/>
    <n v="4"/>
    <n v="25"/>
    <n v="0"/>
    <n v="57.92"/>
    <n v="8.1632653061224497E-2"/>
    <n v="1"/>
    <n v="0"/>
    <n v="0"/>
    <n v="0"/>
    <s v="Thursday"/>
    <s v="DCX"/>
    <n v="1.1139149618241222"/>
    <n v="3.0462610757795061"/>
    <n v="0.752858260682709"/>
    <x v="0"/>
    <x v="1"/>
  </r>
  <r>
    <x v="1070"/>
    <n v="1"/>
    <d v="2011-04-04T00:00:00"/>
    <d v="2011-04-24T00:00:00"/>
    <d v="2012-05-02T00:00:00"/>
    <n v="46"/>
    <n v="23.913043479999999"/>
    <n v="0"/>
    <n v="58.93"/>
    <n v="1.60427807486631E-2"/>
    <n v="0"/>
    <n v="0"/>
    <n v="0"/>
    <n v="0"/>
    <s v="Monday"/>
    <s v="RIC"/>
    <n v="9.4902041884441886"/>
    <n v="13229.496361151017"/>
    <n v="0.99992441704583845"/>
    <x v="0"/>
    <x v="0"/>
  </r>
  <r>
    <x v="1071"/>
    <n v="1"/>
    <d v="2011-03-20T00:00:00"/>
    <d v="2011-03-21T00:00:00"/>
    <d v="2011-03-21T00:00:00"/>
    <n v="44"/>
    <n v="4.5454545450000001"/>
    <n v="2.2727272730000001"/>
    <n v="61.53"/>
    <n v="0"/>
    <n v="0"/>
    <n v="0"/>
    <n v="0"/>
    <n v="0"/>
    <s v="Tuesday"/>
    <s v="RIC"/>
    <n v="9.1121802101117737"/>
    <n v="9065.0370480310903"/>
    <n v="0.99988969822264107"/>
    <x v="0"/>
    <x v="0"/>
  </r>
  <r>
    <x v="1072"/>
    <n v="0"/>
    <d v="2011-02-02T00:00:00"/>
    <d v="2012-01-26T00:00:00"/>
    <d v="2013-05-30T00:00:00"/>
    <n v="0"/>
    <n v="0"/>
    <n v="0"/>
    <n v="102.47"/>
    <n v="5.9183673469387799E-2"/>
    <n v="1"/>
    <n v="0"/>
    <n v="0"/>
    <n v="0"/>
    <s v="Monday"/>
    <s v="CHO"/>
    <n v="0.12474762721367261"/>
    <n v="1.1328625133176267"/>
    <n v="0.53114652549989294"/>
    <x v="0"/>
    <x v="1"/>
  </r>
  <r>
    <x v="1073"/>
    <n v="1"/>
    <d v="2013-02-12T00:00:00"/>
    <d v="2013-02-12T00:00:00"/>
    <d v="2013-02-12T00:00:00"/>
    <n v="43"/>
    <n v="6.9767441860000003"/>
    <n v="0"/>
    <n v="56.63"/>
    <n v="0"/>
    <n v="0"/>
    <n v="0"/>
    <n v="0"/>
    <n v="0"/>
    <s v="Wednesday"/>
    <s v="RIC"/>
    <n v="8.8748969784192067"/>
    <n v="7150.2098036058369"/>
    <n v="0.99986016352093376"/>
    <x v="0"/>
    <x v="0"/>
  </r>
  <r>
    <x v="1074"/>
    <n v="0"/>
    <d v="2012-02-06T00:00:00"/>
    <d v="2012-02-14T00:00:00"/>
    <d v="2013-05-07T00:00:00"/>
    <n v="0"/>
    <n v="0"/>
    <n v="0"/>
    <n v="55.72"/>
    <n v="1.11607142857143E-2"/>
    <n v="0"/>
    <n v="0"/>
    <n v="0"/>
    <n v="0"/>
    <s v="Wednesday"/>
    <s v="CHO"/>
    <n v="-0.20500856365423684"/>
    <n v="0.8146403400833433"/>
    <n v="0.44892661211638679"/>
    <x v="1"/>
    <x v="1"/>
  </r>
  <r>
    <x v="1075"/>
    <n v="1"/>
    <d v="2013-05-13T00:00:00"/>
    <d v="2013-05-13T00:00:00"/>
    <d v="2013-05-13T00:00:00"/>
    <n v="33"/>
    <n v="100"/>
    <n v="6.0606060609999997"/>
    <n v="36.22"/>
    <n v="0"/>
    <n v="0"/>
    <n v="0"/>
    <n v="0"/>
    <n v="0"/>
    <s v="Friday"/>
    <s v="DCX"/>
    <n v="6.9530911749934399"/>
    <n v="1046.3792755108173"/>
    <n v="0.99904523602540041"/>
    <x v="0"/>
    <x v="0"/>
  </r>
  <r>
    <x v="1076"/>
    <n v="1"/>
    <d v="2011-10-28T00:00:00"/>
    <d v="2011-10-28T00:00:00"/>
    <d v="2011-10-28T00:00:00"/>
    <n v="44"/>
    <n v="2.2727272730000001"/>
    <n v="0"/>
    <n v="64.790000000000006"/>
    <n v="0"/>
    <n v="0"/>
    <n v="0"/>
    <n v="0"/>
    <n v="0"/>
    <s v="Friday"/>
    <s v="CHO"/>
    <n v="9.0569452343316783"/>
    <n v="8577.907094371245"/>
    <n v="0.99988343503560539"/>
    <x v="0"/>
    <x v="0"/>
  </r>
  <r>
    <x v="1077"/>
    <n v="0"/>
    <d v="2013-01-11T00:00:00"/>
    <d v="2013-01-28T00:00:00"/>
    <d v="2013-07-08T00:00:00"/>
    <n v="1"/>
    <n v="100"/>
    <n v="100"/>
    <n v="70.900000000000006"/>
    <n v="8.0745341614906804E-2"/>
    <n v="0"/>
    <n v="0"/>
    <n v="0"/>
    <n v="0"/>
    <s v="Tuesday"/>
    <s v="DCX"/>
    <n v="1.8298347455806803"/>
    <n v="6.2328565663208462"/>
    <n v="0.86174203914724212"/>
    <x v="0"/>
    <x v="1"/>
  </r>
  <r>
    <x v="1078"/>
    <n v="0"/>
    <d v="2009-12-13T00:00:00"/>
    <d v="2009-12-13T00:00:00"/>
    <d v="2009-12-13T00:00:00"/>
    <n v="28"/>
    <n v="67.857142859999996"/>
    <n v="3.5714285710000002"/>
    <n v="46.63"/>
    <n v="0"/>
    <n v="0"/>
    <n v="0"/>
    <n v="0"/>
    <n v="0"/>
    <s v="Monday"/>
    <s v="CHO"/>
    <n v="5.8128723714549126"/>
    <n v="334.57878131189335"/>
    <n v="0.99702007380773405"/>
    <x v="0"/>
    <x v="1"/>
  </r>
  <r>
    <x v="1079"/>
    <n v="0"/>
    <d v="2013-04-12T00:00:00"/>
    <d v="2013-04-12T00:00:00"/>
    <d v="2013-04-12T00:00:00"/>
    <n v="8"/>
    <n v="75"/>
    <n v="0"/>
    <n v="28.56"/>
    <n v="0"/>
    <n v="0"/>
    <n v="0"/>
    <n v="0"/>
    <n v="0"/>
    <s v="Tuesday"/>
    <s v="RIC"/>
    <n v="1.5870208914526904"/>
    <n v="4.8891618669883927"/>
    <n v="0.83019655044540641"/>
    <x v="0"/>
    <x v="1"/>
  </r>
  <r>
    <x v="1080"/>
    <n v="1"/>
    <d v="2011-06-02T00:00:00"/>
    <d v="2011-06-26T00:00:00"/>
    <d v="2013-12-30T00:00:00"/>
    <n v="50"/>
    <n v="14"/>
    <n v="2"/>
    <n v="28.55"/>
    <n v="3.9215686274509803E-2"/>
    <n v="0"/>
    <n v="1"/>
    <n v="0"/>
    <n v="0"/>
    <s v="Wednesday"/>
    <s v="RIC"/>
    <n v="11.236287895640011"/>
    <n v="75832.92891031428"/>
    <n v="0.99998681329037842"/>
    <x v="0"/>
    <x v="0"/>
  </r>
  <r>
    <x v="1081"/>
    <n v="1"/>
    <d v="2013-02-03T00:00:00"/>
    <d v="2013-02-04T00:00:00"/>
    <d v="2014-01-19T00:00:00"/>
    <n v="42"/>
    <n v="50"/>
    <n v="28.571428569999998"/>
    <n v="106.44"/>
    <n v="9.7421203438395401E-2"/>
    <n v="0"/>
    <n v="0"/>
    <n v="0"/>
    <n v="0"/>
    <s v="Monday"/>
    <s v="CHO"/>
    <n v="8.9760199034089592"/>
    <n v="7911.0824994041759"/>
    <n v="0.999873611024648"/>
    <x v="0"/>
    <x v="0"/>
  </r>
  <r>
    <x v="1082"/>
    <n v="1"/>
    <d v="2011-02-11T00:00:00"/>
    <d v="2011-06-05T00:00:00"/>
    <d v="2012-12-17T00:00:00"/>
    <n v="30"/>
    <n v="73.333333330000002"/>
    <n v="53.333333330000002"/>
    <n v="41.08"/>
    <n v="3.5650623885918001E-3"/>
    <n v="0"/>
    <n v="0"/>
    <n v="0"/>
    <n v="0"/>
    <s v="Monday"/>
    <s v="RIC"/>
    <n v="7.208055228395529"/>
    <n v="1350.2637576627319"/>
    <n v="0.99925995203058682"/>
    <x v="0"/>
    <x v="0"/>
  </r>
  <r>
    <x v="1083"/>
    <n v="1"/>
    <d v="2013-06-20T00:00:00"/>
    <d v="2013-10-28T00:00:00"/>
    <d v="2013-11-16T00:00:00"/>
    <n v="40"/>
    <n v="2.5"/>
    <n v="2.5"/>
    <n v="56.63"/>
    <n v="0.105263157894737"/>
    <n v="1"/>
    <n v="0"/>
    <n v="0"/>
    <n v="0"/>
    <s v="Wednesday"/>
    <s v="DCX"/>
    <n v="8.750967108972743"/>
    <n v="6316.7941833266968"/>
    <n v="0.99984171690767654"/>
    <x v="0"/>
    <x v="0"/>
  </r>
  <r>
    <x v="1084"/>
    <n v="1"/>
    <d v="2013-04-29T00:00:00"/>
    <d v="2013-04-29T00:00:00"/>
    <d v="2013-04-29T00:00:00"/>
    <n v="38"/>
    <n v="34.21052632"/>
    <n v="2.6315789469999999"/>
    <n v="27.64"/>
    <n v="0"/>
    <n v="0"/>
    <n v="0"/>
    <n v="0"/>
    <n v="0"/>
    <s v="Tuesday"/>
    <s v="CHO"/>
    <n v="7.9731678235026875"/>
    <n v="2902.0359561726737"/>
    <n v="0.99965553302987042"/>
    <x v="0"/>
    <x v="0"/>
  </r>
  <r>
    <x v="1085"/>
    <n v="1"/>
    <d v="2011-11-05T00:00:00"/>
    <d v="2013-11-05T00:00:00"/>
    <d v="2013-12-26T00:00:00"/>
    <n v="50"/>
    <n v="14"/>
    <n v="4"/>
    <n v="59.94"/>
    <n v="5.8823529411764698E-2"/>
    <n v="0"/>
    <n v="1"/>
    <n v="0"/>
    <n v="0"/>
    <s v="Friday"/>
    <s v="CHO"/>
    <n v="11.151105239023432"/>
    <n v="69640.755259736005"/>
    <n v="0.99998564079845098"/>
    <x v="0"/>
    <x v="0"/>
  </r>
  <r>
    <x v="1086"/>
    <n v="0"/>
    <d v="2013-03-21T00:00:00"/>
    <d v="2013-08-18T00:00:00"/>
    <d v="2013-08-18T00:00:00"/>
    <n v="35"/>
    <n v="8.5714285710000002"/>
    <n v="0"/>
    <n v="89.48"/>
    <n v="0"/>
    <n v="0"/>
    <n v="0"/>
    <n v="0"/>
    <n v="0"/>
    <s v="Tuesday"/>
    <s v="DCX"/>
    <n v="7.0694042520146816"/>
    <n v="1175.4475551025707"/>
    <n v="0.99914998335823579"/>
    <x v="0"/>
    <x v="1"/>
  </r>
  <r>
    <x v="1087"/>
    <n v="1"/>
    <d v="2012-03-21T00:00:00"/>
    <d v="2012-03-23T00:00:00"/>
    <d v="2012-07-27T00:00:00"/>
    <n v="42"/>
    <n v="28.571428569999998"/>
    <n v="4.7619047620000003"/>
    <n v="71.83"/>
    <n v="2.3809523809523801E-2"/>
    <n v="0"/>
    <n v="0"/>
    <n v="0"/>
    <n v="0"/>
    <s v="Friday"/>
    <s v="RIC"/>
    <n v="8.6867108973996334"/>
    <n v="5923.6666185798622"/>
    <n v="0.99983121413163334"/>
    <x v="0"/>
    <x v="0"/>
  </r>
  <r>
    <x v="1088"/>
    <n v="1"/>
    <d v="2011-11-14T00:00:00"/>
    <d v="2011-11-15T00:00:00"/>
    <d v="2013-11-06T00:00:00"/>
    <n v="51"/>
    <n v="3.9215686270000001"/>
    <n v="1.9607843140000001"/>
    <n v="27.44"/>
    <n v="3.73961218836565E-2"/>
    <n v="1"/>
    <n v="0"/>
    <n v="0"/>
    <n v="0"/>
    <s v="Tuesday"/>
    <s v="RIC"/>
    <n v="11.207545550419949"/>
    <n v="73684.338368598474"/>
    <n v="0.99998642877915556"/>
    <x v="0"/>
    <x v="0"/>
  </r>
  <r>
    <x v="1089"/>
    <n v="1"/>
    <d v="2013-02-12T00:00:00"/>
    <d v="2013-04-16T00:00:00"/>
    <d v="2013-12-26T00:00:00"/>
    <n v="45"/>
    <n v="64.444444439999998"/>
    <n v="22.222222219999999"/>
    <n v="57.51"/>
    <n v="8.2677165354330701E-2"/>
    <n v="1"/>
    <n v="0"/>
    <n v="0"/>
    <n v="0"/>
    <s v="Saturday"/>
    <s v="DCX"/>
    <n v="10.195621211708385"/>
    <n v="26785.640260042357"/>
    <n v="0.99996266795722455"/>
    <x v="0"/>
    <x v="0"/>
  </r>
  <r>
    <x v="1090"/>
    <n v="1"/>
    <d v="2013-07-04T00:00:00"/>
    <d v="2013-07-04T00:00:00"/>
    <d v="2014-01-05T00:00:00"/>
    <n v="58"/>
    <n v="17.241379309999999"/>
    <n v="3.448275862"/>
    <n v="62.78"/>
    <n v="4.86486486486487E-2"/>
    <n v="1"/>
    <n v="0"/>
    <n v="0"/>
    <n v="0"/>
    <s v="Monday"/>
    <s v="CHO"/>
    <n v="12.581092925125866"/>
    <n v="291004.18431100366"/>
    <n v="0.9999965636351037"/>
    <x v="0"/>
    <x v="0"/>
  </r>
  <r>
    <x v="1091"/>
    <n v="0"/>
    <d v="2012-05-16T00:00:00"/>
    <d v="2012-05-16T00:00:00"/>
    <d v="2013-10-08T00:00:00"/>
    <n v="0"/>
    <n v="0"/>
    <n v="0"/>
    <n v="81.75"/>
    <n v="1.37254901960784E-2"/>
    <n v="1"/>
    <n v="0"/>
    <n v="0"/>
    <n v="0"/>
    <s v="Wednesday"/>
    <s v="RIC"/>
    <n v="0.22607397997081019"/>
    <n v="1.2536684081998297"/>
    <n v="0.55627899989121588"/>
    <x v="0"/>
    <x v="1"/>
  </r>
  <r>
    <x v="1092"/>
    <n v="1"/>
    <d v="2013-06-18T00:00:00"/>
    <d v="2013-06-18T00:00:00"/>
    <d v="2013-06-18T00:00:00"/>
    <n v="45"/>
    <n v="0"/>
    <n v="0"/>
    <n v="59.99"/>
    <n v="0"/>
    <n v="1"/>
    <n v="0"/>
    <n v="0"/>
    <n v="0"/>
    <s v="Saturday"/>
    <s v="BWI"/>
    <n v="9.8103445572364443"/>
    <n v="18221.264264478745"/>
    <n v="0.9999451220778337"/>
    <x v="0"/>
    <x v="0"/>
  </r>
  <r>
    <x v="1093"/>
    <n v="1"/>
    <d v="2011-03-29T00:00:00"/>
    <d v="2011-04-11T00:00:00"/>
    <d v="2013-12-29T00:00:00"/>
    <n v="50"/>
    <n v="82"/>
    <n v="8"/>
    <n v="93.52"/>
    <n v="3.0211480362537801E-2"/>
    <n v="0"/>
    <n v="0"/>
    <n v="0"/>
    <n v="0"/>
    <s v="Monday"/>
    <s v="RIC"/>
    <n v="10.356456317848162"/>
    <n v="31459.50108723727"/>
    <n v="0.99996821411085512"/>
    <x v="0"/>
    <x v="0"/>
  </r>
  <r>
    <x v="1094"/>
    <n v="1"/>
    <d v="2012-07-04T00:00:00"/>
    <d v="2012-09-19T00:00:00"/>
    <d v="2013-07-22T00:00:00"/>
    <n v="36"/>
    <n v="80.555555560000002"/>
    <n v="11.11111111"/>
    <n v="49.61"/>
    <n v="1.9607843137254902E-2"/>
    <n v="0"/>
    <n v="0"/>
    <n v="0"/>
    <n v="0"/>
    <s v="Monday"/>
    <s v="CHO"/>
    <n v="7.623750716901764"/>
    <n v="2046.2225563218828"/>
    <n v="0.99951153332259257"/>
    <x v="0"/>
    <x v="0"/>
  </r>
  <r>
    <x v="1095"/>
    <n v="1"/>
    <d v="2012-08-28T00:00:00"/>
    <d v="2012-07-24T00:00:00"/>
    <d v="2013-01-16T00:00:00"/>
    <n v="45"/>
    <n v="6.6666666670000003"/>
    <n v="0"/>
    <n v="71.239999999999995"/>
    <n v="9.6590909090909102E-2"/>
    <n v="1"/>
    <n v="0"/>
    <n v="0"/>
    <n v="0"/>
    <s v="Thursday"/>
    <s v="DCX"/>
    <n v="9.7116486779423141"/>
    <n v="16508.79714219462"/>
    <n v="0.99993942990386941"/>
    <x v="0"/>
    <x v="0"/>
  </r>
  <r>
    <x v="1096"/>
    <n v="1"/>
    <d v="2012-08-28T00:00:00"/>
    <d v="2013-04-07T00:00:00"/>
    <d v="2013-11-15T00:00:00"/>
    <n v="51"/>
    <n v="23.529411759999999"/>
    <n v="3.9215686270000001"/>
    <n v="72.2"/>
    <n v="1.35135135135135E-2"/>
    <n v="0"/>
    <n v="0"/>
    <n v="0"/>
    <n v="0"/>
    <s v="Tuesday"/>
    <s v="DCX"/>
    <n v="10.575217992469632"/>
    <n v="39152.438770590241"/>
    <n v="0.99997445945920971"/>
    <x v="0"/>
    <x v="0"/>
  </r>
  <r>
    <x v="1097"/>
    <n v="1"/>
    <d v="2013-01-14T00:00:00"/>
    <d v="2013-01-15T00:00:00"/>
    <d v="2013-05-01T00:00:00"/>
    <n v="45"/>
    <n v="0"/>
    <n v="0"/>
    <n v="95.78"/>
    <n v="2.83018867924528E-2"/>
    <n v="0"/>
    <n v="0"/>
    <n v="0"/>
    <n v="0"/>
    <s v="Thursday"/>
    <s v="CHO"/>
    <n v="9.1405819939789321"/>
    <n v="9326.191339873887"/>
    <n v="0.99989278658884961"/>
    <x v="0"/>
    <x v="0"/>
  </r>
  <r>
    <x v="1098"/>
    <n v="1"/>
    <d v="2011-05-13T00:00:00"/>
    <d v="2011-10-03T00:00:00"/>
    <d v="2013-06-06T00:00:00"/>
    <n v="47"/>
    <n v="10.638297870000001"/>
    <n v="10.638297870000001"/>
    <n v="89.56"/>
    <n v="3.9215686274509803E-2"/>
    <n v="0"/>
    <n v="0"/>
    <n v="0"/>
    <n v="0"/>
    <s v="Friday"/>
    <s v="RIC"/>
    <n v="9.7824965455101118"/>
    <n v="17720.838554181028"/>
    <n v="0.99994357244611254"/>
    <x v="0"/>
    <x v="0"/>
  </r>
  <r>
    <x v="1099"/>
    <n v="1"/>
    <d v="2013-02-26T00:00:00"/>
    <d v="2013-07-07T00:00:00"/>
    <d v="2013-07-07T00:00:00"/>
    <n v="30"/>
    <n v="96.666666669999998"/>
    <n v="3.3333333330000001"/>
    <n v="35.76"/>
    <n v="0"/>
    <n v="1"/>
    <n v="0"/>
    <n v="0"/>
    <n v="0"/>
    <s v="Tuesday"/>
    <s v="RIC"/>
    <n v="6.7943729916909925"/>
    <n v="892.80928522537442"/>
    <n v="0.99888119309507073"/>
    <x v="0"/>
    <x v="0"/>
  </r>
  <r>
    <x v="1100"/>
    <n v="1"/>
    <d v="2012-05-21T00:00:00"/>
    <d v="2012-06-08T00:00:00"/>
    <d v="2013-11-05T00:00:00"/>
    <n v="48"/>
    <n v="16.666666670000001"/>
    <n v="8.3333333330000006"/>
    <n v="79.239999999999995"/>
    <n v="1.1650485436893201E-2"/>
    <n v="0"/>
    <n v="0"/>
    <n v="0"/>
    <n v="0"/>
    <s v="Thursday"/>
    <s v="RIC"/>
    <n v="10.002777086313793"/>
    <n v="22087.720206533719"/>
    <n v="0.99995472802450069"/>
    <x v="0"/>
    <x v="0"/>
  </r>
  <r>
    <x v="1101"/>
    <n v="1"/>
    <d v="2010-02-28T00:00:00"/>
    <d v="2011-03-30T00:00:00"/>
    <d v="2014-01-19T00:00:00"/>
    <n v="45"/>
    <n v="80"/>
    <n v="20"/>
    <n v="80.599999999999994"/>
    <n v="0.11598440545809"/>
    <n v="1"/>
    <n v="0"/>
    <n v="0"/>
    <n v="0"/>
    <s v="Monday"/>
    <s v="CHO"/>
    <n v="10.050576797340144"/>
    <n v="23169.146894306741"/>
    <n v="0.99995684101596072"/>
    <x v="0"/>
    <x v="0"/>
  </r>
  <r>
    <x v="1102"/>
    <n v="1"/>
    <d v="2012-05-16T00:00:00"/>
    <d v="2012-05-19T00:00:00"/>
    <d v="2013-03-16T00:00:00"/>
    <n v="45"/>
    <n v="13.33333333"/>
    <n v="0"/>
    <n v="39.6"/>
    <n v="2.32558139534884E-2"/>
    <n v="0"/>
    <n v="0"/>
    <n v="0"/>
    <n v="0"/>
    <s v="Monday"/>
    <s v="RIC"/>
    <n v="9.3435127877105622"/>
    <n v="11424.469571821159"/>
    <n v="0.99991247624496182"/>
    <x v="0"/>
    <x v="0"/>
  </r>
  <r>
    <x v="1103"/>
    <n v="1"/>
    <d v="2013-04-20T00:00:00"/>
    <d v="2013-04-20T00:00:00"/>
    <d v="2014-01-18T00:00:00"/>
    <n v="57"/>
    <n v="26.315789469999999"/>
    <n v="15.78947368"/>
    <n v="98.89"/>
    <n v="4.0293040293040303E-2"/>
    <n v="0"/>
    <n v="0"/>
    <n v="0"/>
    <n v="0"/>
    <s v="Tuesday"/>
    <s v="RIC"/>
    <n v="11.958336499393276"/>
    <n v="156113.17428599062"/>
    <n v="0.9999935944317383"/>
    <x v="0"/>
    <x v="0"/>
  </r>
  <r>
    <x v="1104"/>
    <n v="1"/>
    <d v="2010-09-22T00:00:00"/>
    <d v="2011-03-14T00:00:00"/>
    <d v="2013-01-27T00:00:00"/>
    <n v="43"/>
    <n v="20.93023256"/>
    <n v="11.627906980000001"/>
    <n v="82.66"/>
    <n v="5.2554744525547398E-2"/>
    <n v="0"/>
    <n v="0"/>
    <n v="0"/>
    <n v="0"/>
    <s v="Tuesday"/>
    <s v="RIC"/>
    <n v="8.9736292799686144"/>
    <n v="7892.1926683754282"/>
    <n v="0.99987330855307677"/>
    <x v="0"/>
    <x v="0"/>
  </r>
  <r>
    <x v="1105"/>
    <n v="1"/>
    <d v="2013-03-28T00:00:00"/>
    <d v="2013-05-12T00:00:00"/>
    <d v="2014-01-19T00:00:00"/>
    <n v="60"/>
    <n v="11.66666667"/>
    <n v="1.6666666670000001"/>
    <n v="66.34"/>
    <n v="0.11111111111111099"/>
    <n v="1"/>
    <n v="0"/>
    <n v="0"/>
    <n v="0"/>
    <s v="Monday"/>
    <s v="RIC"/>
    <n v="12.918434718211977"/>
    <n v="407760.27450333058"/>
    <n v="0.99999754758467141"/>
    <x v="0"/>
    <x v="0"/>
  </r>
  <r>
    <x v="1106"/>
    <n v="1"/>
    <d v="2013-06-03T00:00:00"/>
    <d v="2013-06-29T00:00:00"/>
    <d v="2013-08-05T00:00:00"/>
    <n v="46"/>
    <n v="15.217391299999999"/>
    <n v="2.1739130430000002"/>
    <n v="44.32"/>
    <n v="0.108108108108108"/>
    <n v="1"/>
    <n v="0"/>
    <n v="0"/>
    <n v="0"/>
    <s v="Monday"/>
    <s v="RIC"/>
    <n v="10.053241294120459"/>
    <n v="23230.963329883703"/>
    <n v="0.99995695585492284"/>
    <x v="0"/>
    <x v="0"/>
  </r>
  <r>
    <x v="1107"/>
    <n v="1"/>
    <d v="2013-04-09T00:00:00"/>
    <d v="2013-04-28T00:00:00"/>
    <d v="2014-01-14T00:00:00"/>
    <n v="55"/>
    <n v="47.272727269999997"/>
    <n v="12.727272729999999"/>
    <n v="53.7"/>
    <n v="0.11111111111111099"/>
    <n v="1"/>
    <n v="1"/>
    <n v="0"/>
    <n v="0"/>
    <s v="Wednesday"/>
    <s v="RIC"/>
    <n v="12.889745864326313"/>
    <n v="396228.30992916273"/>
    <n v="0.99999747620891499"/>
    <x v="0"/>
    <x v="0"/>
  </r>
  <r>
    <x v="1108"/>
    <n v="0"/>
    <d v="2012-08-28T00:00:00"/>
    <d v="2012-07-24T00:00:00"/>
    <d v="2014-01-08T00:00:00"/>
    <n v="11"/>
    <n v="9.0909090910000003"/>
    <n v="9.0909090910000003"/>
    <n v="56.61"/>
    <n v="0.12570356472795499"/>
    <n v="0"/>
    <n v="1"/>
    <n v="1"/>
    <n v="0"/>
    <s v="Thursday"/>
    <s v="DCX"/>
    <n v="3.8539275133597504"/>
    <n v="47.177992032689318"/>
    <n v="0.97924363474257103"/>
    <x v="0"/>
    <x v="1"/>
  </r>
  <r>
    <x v="1109"/>
    <n v="1"/>
    <d v="2011-05-05T00:00:00"/>
    <d v="2011-05-05T00:00:00"/>
    <d v="2011-05-16T00:00:00"/>
    <n v="28"/>
    <n v="67.857142859999996"/>
    <n v="0"/>
    <n v="53.07"/>
    <n v="0.27272727272727298"/>
    <n v="0"/>
    <n v="0"/>
    <n v="0"/>
    <n v="0"/>
    <s v="Friday"/>
    <s v="DCX"/>
    <n v="5.5557238956732009"/>
    <n v="258.71417882523315"/>
    <n v="0.99614961337681562"/>
    <x v="0"/>
    <x v="0"/>
  </r>
  <r>
    <x v="1110"/>
    <n v="1"/>
    <d v="2011-02-02T00:00:00"/>
    <d v="2011-03-08T00:00:00"/>
    <d v="2013-09-01T00:00:00"/>
    <n v="37"/>
    <n v="83.783783779999993"/>
    <n v="5.4054054049999998"/>
    <n v="65.23"/>
    <n v="2.7533039647577098E-2"/>
    <n v="0"/>
    <n v="0"/>
    <n v="0"/>
    <n v="0"/>
    <s v="Wednesday"/>
    <s v="RIC"/>
    <n v="7.6648935613757683"/>
    <n v="2132.1658250724799"/>
    <n v="0.99953121319109539"/>
    <x v="0"/>
    <x v="0"/>
  </r>
  <r>
    <x v="1111"/>
    <n v="1"/>
    <d v="2013-02-26T00:00:00"/>
    <d v="2013-03-13T00:00:00"/>
    <d v="2013-10-22T00:00:00"/>
    <n v="38"/>
    <n v="65.78947368"/>
    <n v="10.52631579"/>
    <n v="47.77"/>
    <n v="2.6905829596412599E-2"/>
    <n v="0"/>
    <n v="0"/>
    <n v="0"/>
    <n v="0"/>
    <s v="Friday"/>
    <s v="RIC"/>
    <n v="8.0367917702368885"/>
    <n v="3092.6752444781368"/>
    <n v="0.99967675986618665"/>
    <x v="0"/>
    <x v="0"/>
  </r>
  <r>
    <x v="1112"/>
    <n v="1"/>
    <d v="2013-06-23T00:00:00"/>
    <d v="2013-08-20T00:00:00"/>
    <d v="2013-08-20T00:00:00"/>
    <n v="40"/>
    <n v="10"/>
    <n v="7.5"/>
    <n v="49.4"/>
    <n v="0"/>
    <n v="1"/>
    <n v="0"/>
    <n v="0"/>
    <n v="0"/>
    <s v="Wednesday"/>
    <s v="CHO"/>
    <n v="8.9366311951369823"/>
    <n v="7605.5322959510931"/>
    <n v="0.999868534049276"/>
    <x v="0"/>
    <x v="0"/>
  </r>
  <r>
    <x v="1113"/>
    <n v="1"/>
    <d v="2013-04-07T00:00:00"/>
    <d v="2013-04-07T00:00:00"/>
    <d v="2013-04-07T00:00:00"/>
    <n v="41"/>
    <n v="21.951219510000001"/>
    <n v="2.4390243900000002"/>
    <n v="92.69"/>
    <n v="0"/>
    <n v="0"/>
    <n v="0"/>
    <n v="0"/>
    <n v="0"/>
    <s v="Friday"/>
    <s v="CHO"/>
    <n v="8.3712838909271419"/>
    <n v="4321.180427101137"/>
    <n v="0.99976863529487803"/>
    <x v="0"/>
    <x v="0"/>
  </r>
  <r>
    <x v="1114"/>
    <n v="1"/>
    <d v="2013-06-10T00:00:00"/>
    <d v="2013-06-14T00:00:00"/>
    <d v="2013-06-14T00:00:00"/>
    <n v="45"/>
    <n v="4.4444444440000002"/>
    <n v="0"/>
    <n v="88.81"/>
    <n v="0"/>
    <n v="1"/>
    <n v="0"/>
    <n v="0"/>
    <n v="0"/>
    <s v="Wednesday"/>
    <s v="DCX"/>
    <n v="9.7078147040641287"/>
    <n v="16445.624024616143"/>
    <n v="0.99993919724810976"/>
    <x v="0"/>
    <x v="0"/>
  </r>
  <r>
    <x v="1115"/>
    <n v="1"/>
    <d v="2013-03-04T00:00:00"/>
    <d v="2013-06-03T00:00:00"/>
    <d v="2013-07-24T00:00:00"/>
    <n v="37"/>
    <n v="54.054054049999998"/>
    <n v="0"/>
    <n v="50.4"/>
    <n v="3.9215686274509803E-2"/>
    <n v="0"/>
    <n v="0"/>
    <n v="0"/>
    <n v="0"/>
    <s v="Friday"/>
    <s v="DCX"/>
    <n v="7.6067703780957885"/>
    <n v="2011.7703370234537"/>
    <n v="0.99950317232840447"/>
    <x v="0"/>
    <x v="0"/>
  </r>
  <r>
    <x v="1116"/>
    <n v="1"/>
    <d v="2013-04-12T00:00:00"/>
    <d v="2013-05-06T00:00:00"/>
    <d v="2013-05-06T00:00:00"/>
    <n v="45"/>
    <n v="2.2222222220000001"/>
    <n v="2.2222222220000001"/>
    <n v="45"/>
    <n v="0"/>
    <n v="1"/>
    <n v="0"/>
    <n v="0"/>
    <n v="0"/>
    <s v="Tuesday"/>
    <s v="DCX"/>
    <n v="9.9063403922224875"/>
    <n v="20057.138258119812"/>
    <n v="0.99995014492436285"/>
    <x v="0"/>
    <x v="0"/>
  </r>
  <r>
    <x v="1117"/>
    <n v="1"/>
    <d v="2013-06-04T00:00:00"/>
    <d v="2013-06-07T00:00:00"/>
    <d v="2013-07-14T00:00:00"/>
    <n v="48"/>
    <n v="2.0833333330000001"/>
    <n v="2.0833333330000001"/>
    <n v="60.86"/>
    <n v="0.135135135135135"/>
    <n v="1"/>
    <n v="0"/>
    <n v="0"/>
    <n v="0"/>
    <s v="Monday"/>
    <s v="DCX"/>
    <n v="10.398398738567272"/>
    <n v="32807.050927347998"/>
    <n v="0.9999695196766728"/>
    <x v="0"/>
    <x v="0"/>
  </r>
  <r>
    <x v="1118"/>
    <n v="0"/>
    <d v="2010-09-01T00:00:00"/>
    <d v="2012-04-07T00:00:00"/>
    <d v="2012-09-24T00:00:00"/>
    <n v="0"/>
    <n v="0"/>
    <n v="0"/>
    <n v="78.290000000000006"/>
    <n v="4.7058823529411799E-2"/>
    <n v="0"/>
    <n v="0"/>
    <n v="0"/>
    <n v="0"/>
    <s v="Monday"/>
    <s v="CHO"/>
    <n v="-0.3071093165968371"/>
    <n v="0.73557018648249672"/>
    <n v="0.42382047825636293"/>
    <x v="1"/>
    <x v="1"/>
  </r>
  <r>
    <x v="1119"/>
    <n v="1"/>
    <d v="2012-05-13T00:00:00"/>
    <d v="2013-01-01T00:00:00"/>
    <d v="2013-12-16T00:00:00"/>
    <n v="48"/>
    <n v="35.416666669999998"/>
    <n v="8.3333333330000006"/>
    <n v="196.49"/>
    <n v="5.1575931232091698E-2"/>
    <n v="0"/>
    <n v="0"/>
    <n v="0"/>
    <n v="0"/>
    <s v="Tuesday"/>
    <s v="CHO"/>
    <n v="9.5613969972475097"/>
    <n v="14205.677636698249"/>
    <n v="0.99992961056584995"/>
    <x v="0"/>
    <x v="0"/>
  </r>
  <r>
    <x v="1120"/>
    <n v="0"/>
    <d v="2012-08-28T00:00:00"/>
    <d v="2012-07-24T00:00:00"/>
    <d v="2013-05-08T00:00:00"/>
    <n v="0"/>
    <n v="0"/>
    <n v="0"/>
    <n v="90.02"/>
    <n v="2.0833333333333301E-2"/>
    <n v="0"/>
    <n v="0"/>
    <n v="0"/>
    <n v="0"/>
    <s v="Thursday"/>
    <s v="DCX"/>
    <n v="-0.33290954323312705"/>
    <n v="0.71683503380260138"/>
    <n v="0.41753285533490681"/>
    <x v="1"/>
    <x v="1"/>
  </r>
  <r>
    <x v="1121"/>
    <n v="0"/>
    <d v="2013-03-30T00:00:00"/>
    <d v="2013-03-30T00:00:00"/>
    <d v="2013-03-30T00:00:00"/>
    <n v="0"/>
    <n v="0"/>
    <n v="0"/>
    <n v="18.3"/>
    <n v="0"/>
    <n v="0"/>
    <n v="0"/>
    <n v="0"/>
    <n v="0"/>
    <s v="Thursday"/>
    <s v="DCX"/>
    <n v="-6.5103966448763761E-2"/>
    <n v="0.93697004486520019"/>
    <n v="0.48372975480392982"/>
    <x v="1"/>
    <x v="1"/>
  </r>
  <r>
    <x v="1122"/>
    <n v="0"/>
    <d v="2013-01-29T00:00:00"/>
    <d v="2013-07-06T00:00:00"/>
    <d v="2013-07-06T00:00:00"/>
    <n v="0"/>
    <n v="0"/>
    <n v="0"/>
    <n v="33.19"/>
    <n v="0"/>
    <n v="0"/>
    <n v="0"/>
    <n v="0"/>
    <n v="0"/>
    <s v="Tuesday"/>
    <s v="DCX"/>
    <n v="-0.11807653805652836"/>
    <n v="0.8886280361488631"/>
    <n v="0.47051511422062819"/>
    <x v="1"/>
    <x v="1"/>
  </r>
  <r>
    <x v="1123"/>
    <n v="1"/>
    <d v="2011-07-31T00:00:00"/>
    <d v="2011-08-16T00:00:00"/>
    <d v="2014-01-13T00:00:00"/>
    <n v="50"/>
    <n v="18"/>
    <n v="2"/>
    <n v="34.24"/>
    <n v="0.102156640181612"/>
    <n v="1"/>
    <n v="0"/>
    <n v="0"/>
    <n v="0"/>
    <s v="Tuesday"/>
    <s v="CHO"/>
    <n v="10.93369067407539"/>
    <n v="56032.696985811992"/>
    <n v="0.99998215359589337"/>
    <x v="0"/>
    <x v="0"/>
  </r>
  <r>
    <x v="1124"/>
    <n v="1"/>
    <d v="2012-11-25T00:00:00"/>
    <d v="2012-11-26T00:00:00"/>
    <d v="2013-04-07T00:00:00"/>
    <n v="41"/>
    <n v="34.146341460000002"/>
    <n v="4.8780487800000003"/>
    <n v="273.67"/>
    <n v="2.27272727272727E-2"/>
    <n v="0"/>
    <n v="0"/>
    <n v="0"/>
    <n v="0"/>
    <s v="Monday"/>
    <s v="RIC"/>
    <n v="7.7604553534328788"/>
    <n v="2345.9726087787558"/>
    <n v="0.99957391918582283"/>
    <x v="0"/>
    <x v="0"/>
  </r>
  <r>
    <x v="1125"/>
    <n v="1"/>
    <d v="2011-12-12T00:00:00"/>
    <d v="2011-12-13T00:00:00"/>
    <d v="2013-11-21T00:00:00"/>
    <n v="30"/>
    <n v="100"/>
    <n v="3.3333333330000001"/>
    <n v="52.49"/>
    <n v="0.11706629055007101"/>
    <n v="1"/>
    <n v="0"/>
    <n v="0"/>
    <n v="0"/>
    <s v="Friday"/>
    <s v="RIC"/>
    <n v="6.6637439820182802"/>
    <n v="783.47878328137074"/>
    <n v="0.99872526826561558"/>
    <x v="0"/>
    <x v="0"/>
  </r>
  <r>
    <x v="1126"/>
    <n v="1"/>
    <d v="2011-02-20T00:00:00"/>
    <d v="2012-05-20T00:00:00"/>
    <d v="2012-11-29T00:00:00"/>
    <n v="47"/>
    <n v="0"/>
    <n v="0"/>
    <n v="54.34"/>
    <n v="4.6632124352331598E-2"/>
    <n v="1"/>
    <n v="0"/>
    <n v="0"/>
    <n v="0"/>
    <s v="Thursday"/>
    <s v="RIC"/>
    <n v="10.224275299472767"/>
    <n v="27564.260398218594"/>
    <n v="0.99996372245407616"/>
    <x v="0"/>
    <x v="0"/>
  </r>
  <r>
    <x v="1127"/>
    <n v="1"/>
    <d v="2013-06-12T00:00:00"/>
    <d v="2013-06-12T00:00:00"/>
    <d v="2013-06-12T00:00:00"/>
    <n v="45"/>
    <n v="2.2222222220000001"/>
    <n v="0"/>
    <n v="83.37"/>
    <n v="0"/>
    <n v="1"/>
    <n v="0"/>
    <n v="0"/>
    <n v="0"/>
    <s v="Thursday"/>
    <s v="CHO"/>
    <n v="9.727168014309008"/>
    <n v="16767.001112845952"/>
    <n v="0.9999403625993778"/>
    <x v="0"/>
    <x v="0"/>
  </r>
  <r>
    <x v="1128"/>
    <n v="1"/>
    <d v="2012-08-04T00:00:00"/>
    <d v="2013-06-05T00:00:00"/>
    <d v="2013-12-22T00:00:00"/>
    <n v="36"/>
    <n v="86.111111109999996"/>
    <n v="11.11111111"/>
    <n v="59.24"/>
    <n v="0.02"/>
    <n v="0"/>
    <n v="0"/>
    <n v="0"/>
    <n v="0"/>
    <s v="Friday"/>
    <s v="RIC"/>
    <n v="7.5892528778358992"/>
    <n v="1976.8360238738844"/>
    <n v="0.99949439691262099"/>
    <x v="0"/>
    <x v="0"/>
  </r>
  <r>
    <x v="1129"/>
    <n v="1"/>
    <d v="2011-10-14T00:00:00"/>
    <d v="2011-10-14T00:00:00"/>
    <d v="2014-01-19T00:00:00"/>
    <n v="49"/>
    <n v="46.938775509999999"/>
    <n v="30.6122449"/>
    <n v="111.84"/>
    <n v="0.109903381642512"/>
    <n v="1"/>
    <n v="0"/>
    <n v="0"/>
    <n v="0"/>
    <s v="Friday"/>
    <s v="CHO"/>
    <n v="10.991203395546888"/>
    <n v="59349.762333939412"/>
    <n v="0.99998315101675739"/>
    <x v="0"/>
    <x v="0"/>
  </r>
  <r>
    <x v="1130"/>
    <n v="1"/>
    <d v="2011-05-23T00:00:00"/>
    <d v="2011-06-16T00:00:00"/>
    <d v="2013-10-09T00:00:00"/>
    <n v="46"/>
    <n v="21.739130429999999"/>
    <n v="4.3478260869999996"/>
    <n v="76.930000000000007"/>
    <n v="2.8368794326241099E-2"/>
    <n v="1"/>
    <n v="1"/>
    <n v="0"/>
    <n v="0"/>
    <s v="Thursday"/>
    <s v="CHO"/>
    <n v="10.796771229572933"/>
    <n v="48862.779468486246"/>
    <n v="0.9999795349436561"/>
    <x v="0"/>
    <x v="0"/>
  </r>
  <r>
    <x v="1131"/>
    <n v="1"/>
    <d v="2013-06-17T00:00:00"/>
    <d v="2013-06-17T00:00:00"/>
    <d v="2013-06-21T00:00:00"/>
    <n v="43"/>
    <n v="18.60465116"/>
    <n v="4.651162791"/>
    <n v="56.02"/>
    <n v="0.5"/>
    <n v="1"/>
    <n v="0"/>
    <n v="0"/>
    <n v="0"/>
    <s v="Saturday"/>
    <s v="BWI"/>
    <n v="9.1878970448524768"/>
    <n v="9778.0665073845594"/>
    <n v="0.99989774075068971"/>
    <x v="0"/>
    <x v="0"/>
  </r>
  <r>
    <x v="1132"/>
    <n v="0"/>
    <d v="2012-06-06T00:00:00"/>
    <d v="2012-06-06T00:00:00"/>
    <d v="2013-04-29T00:00:00"/>
    <n v="0"/>
    <n v="0"/>
    <n v="0"/>
    <n v="37.36"/>
    <n v="2.7522935779816501E-2"/>
    <n v="0"/>
    <n v="0"/>
    <n v="0"/>
    <n v="0"/>
    <s v="Tuesday"/>
    <s v="RIC"/>
    <n v="-0.14963016998039774"/>
    <n v="0.86102635094144897"/>
    <n v="0.46266209530342017"/>
    <x v="1"/>
    <x v="1"/>
  </r>
  <r>
    <x v="1133"/>
    <n v="1"/>
    <d v="2013-06-26T00:00:00"/>
    <d v="2013-11-24T00:00:00"/>
    <d v="2013-11-24T00:00:00"/>
    <n v="33"/>
    <n v="81.818181820000007"/>
    <n v="3.0303030299999998"/>
    <n v="36.42"/>
    <n v="0"/>
    <n v="1"/>
    <n v="0"/>
    <n v="0"/>
    <n v="0"/>
    <s v="Wednesday"/>
    <s v="RIC"/>
    <n v="7.4194413476258134"/>
    <n v="1668.1013586109605"/>
    <n v="0.99940087521057908"/>
    <x v="0"/>
    <x v="0"/>
  </r>
  <r>
    <x v="1134"/>
    <n v="1"/>
    <d v="2012-04-19T00:00:00"/>
    <d v="2012-04-26T00:00:00"/>
    <d v="2014-01-20T00:00:00"/>
    <n v="50"/>
    <n v="70"/>
    <n v="2"/>
    <n v="31.48"/>
    <n v="4.7318611987381701E-2"/>
    <n v="0"/>
    <n v="0"/>
    <n v="0"/>
    <n v="0"/>
    <s v="Tuesday"/>
    <s v="RIC"/>
    <n v="10.451575661264918"/>
    <n v="34598.847846764285"/>
    <n v="0.99997109813880025"/>
    <x v="0"/>
    <x v="0"/>
  </r>
  <r>
    <x v="1135"/>
    <n v="1"/>
    <d v="2013-03-17T00:00:00"/>
    <d v="2013-03-17T00:00:00"/>
    <d v="2013-03-17T00:00:00"/>
    <n v="45"/>
    <n v="0"/>
    <n v="0"/>
    <n v="96.15"/>
    <n v="0"/>
    <n v="0"/>
    <n v="0"/>
    <n v="0"/>
    <n v="0"/>
    <s v="Tuesday"/>
    <s v="DCX"/>
    <n v="9.1564573141998142"/>
    <n v="9475.4290779762123"/>
    <n v="0.99989447501883133"/>
    <x v="0"/>
    <x v="0"/>
  </r>
  <r>
    <x v="1136"/>
    <n v="1"/>
    <d v="2013-07-07T00:00:00"/>
    <d v="2013-07-07T00:00:00"/>
    <d v="2013-07-07T00:00:00"/>
    <n v="45"/>
    <n v="0"/>
    <n v="0"/>
    <n v="54.26"/>
    <n v="0"/>
    <n v="1"/>
    <n v="0"/>
    <n v="0"/>
    <n v="0"/>
    <s v="Wednesday"/>
    <s v="CHO"/>
    <n v="9.8307295696818766"/>
    <n v="18596.516731839725"/>
    <n v="0.99994622938027589"/>
    <x v="0"/>
    <x v="0"/>
  </r>
  <r>
    <x v="1137"/>
    <n v="1"/>
    <d v="2010-11-11T00:00:00"/>
    <d v="2010-11-12T00:00:00"/>
    <d v="2013-07-28T00:00:00"/>
    <n v="46"/>
    <n v="13.043478260000001"/>
    <n v="2.1739130430000002"/>
    <n v="94.64"/>
    <n v="1.2133468149646101E-2"/>
    <n v="1"/>
    <n v="0"/>
    <n v="0"/>
    <n v="0"/>
    <s v="Friday"/>
    <s v="CHO"/>
    <n v="9.9325217784185273"/>
    <n v="20589.196560863737"/>
    <n v="0.9999514331979763"/>
    <x v="0"/>
    <x v="0"/>
  </r>
  <r>
    <x v="1138"/>
    <n v="1"/>
    <d v="2010-02-02T00:00:00"/>
    <d v="2010-08-27T00:00:00"/>
    <d v="2013-10-29T00:00:00"/>
    <n v="32"/>
    <n v="96.875"/>
    <n v="15.625"/>
    <n v="40.4"/>
    <n v="1.0353753235547899E-2"/>
    <n v="0"/>
    <n v="0"/>
    <n v="0"/>
    <n v="0"/>
    <s v="Friday"/>
    <s v="CHO"/>
    <n v="6.904492920236085"/>
    <n v="996.74295696408626"/>
    <n v="0.99899773785119683"/>
    <x v="0"/>
    <x v="0"/>
  </r>
  <r>
    <x v="1139"/>
    <n v="1"/>
    <d v="2013-03-21T00:00:00"/>
    <d v="2013-11-26T00:00:00"/>
    <d v="2013-11-26T00:00:00"/>
    <n v="43"/>
    <n v="18.60465116"/>
    <n v="0"/>
    <n v="48.71"/>
    <n v="0"/>
    <n v="0"/>
    <n v="0"/>
    <n v="0"/>
    <n v="0"/>
    <s v="Saturday"/>
    <s v="DCX"/>
    <n v="8.903073121275721"/>
    <n v="7354.5402403768885"/>
    <n v="0.99986404805529983"/>
    <x v="0"/>
    <x v="0"/>
  </r>
  <r>
    <x v="1140"/>
    <n v="1"/>
    <d v="2013-04-30T00:00:00"/>
    <d v="2013-05-06T00:00:00"/>
    <d v="2013-08-14T00:00:00"/>
    <n v="40"/>
    <n v="72.5"/>
    <n v="0"/>
    <n v="35"/>
    <n v="0.04"/>
    <n v="1"/>
    <n v="0"/>
    <n v="0"/>
    <n v="0"/>
    <s v="Thursday"/>
    <s v="DCX"/>
    <n v="8.8195602161475311"/>
    <n v="6765.2887062062809"/>
    <n v="0.99985220849369272"/>
    <x v="0"/>
    <x v="0"/>
  </r>
  <r>
    <x v="1141"/>
    <n v="1"/>
    <d v="2013-03-18T00:00:00"/>
    <d v="2013-03-18T00:00:00"/>
    <d v="2013-05-07T00:00:00"/>
    <n v="48"/>
    <n v="6.25"/>
    <n v="0"/>
    <n v="48.9"/>
    <n v="0.1"/>
    <n v="0"/>
    <n v="0"/>
    <n v="0"/>
    <n v="0"/>
    <s v="Wednesday"/>
    <s v="RIC"/>
    <n v="9.8970445257851463"/>
    <n v="19871.553700795896"/>
    <n v="0.99994967934091128"/>
    <x v="0"/>
    <x v="0"/>
  </r>
  <r>
    <x v="1142"/>
    <n v="1"/>
    <d v="2012-08-14T00:00:00"/>
    <d v="2012-08-14T00:00:00"/>
    <d v="2013-11-04T00:00:00"/>
    <n v="45"/>
    <n v="44.444444439999998"/>
    <n v="8.8888888890000004"/>
    <n v="70.599999999999994"/>
    <n v="1.7897091722595099E-2"/>
    <n v="0"/>
    <n v="0"/>
    <n v="0"/>
    <n v="0"/>
    <s v="Wednesday"/>
    <s v="RIC"/>
    <n v="9.4071524854005073"/>
    <n v="12175.152644407186"/>
    <n v="0.99991787225167061"/>
    <x v="0"/>
    <x v="0"/>
  </r>
  <r>
    <x v="1143"/>
    <n v="1"/>
    <d v="2012-01-09T00:00:00"/>
    <d v="2012-01-30T00:00:00"/>
    <d v="2013-01-14T00:00:00"/>
    <n v="47"/>
    <n v="0"/>
    <n v="0"/>
    <n v="100.02"/>
    <n v="0.02"/>
    <n v="0"/>
    <n v="0"/>
    <n v="0"/>
    <n v="0"/>
    <s v="Tuesday"/>
    <s v="CHO"/>
    <n v="9.552697116958992"/>
    <n v="14082.625985285951"/>
    <n v="0.99992899555831394"/>
    <x v="0"/>
    <x v="0"/>
  </r>
  <r>
    <x v="1144"/>
    <n v="0"/>
    <d v="2012-06-19T00:00:00"/>
    <d v="2012-06-19T00:00:00"/>
    <d v="2013-02-26T00:00:00"/>
    <n v="0"/>
    <n v="0"/>
    <n v="0"/>
    <n v="61.75"/>
    <n v="1.58730158730159E-2"/>
    <n v="1"/>
    <n v="0"/>
    <n v="0"/>
    <n v="0"/>
    <s v="Wednesday"/>
    <s v="RIC"/>
    <n v="0.2959213680479662"/>
    <n v="1.3443644426754795"/>
    <n v="0.5734451598921364"/>
    <x v="0"/>
    <x v="1"/>
  </r>
  <r>
    <x v="1145"/>
    <n v="0"/>
    <d v="2010-11-11T00:00:00"/>
    <d v="2011-03-06T00:00:00"/>
    <d v="2013-04-11T00:00:00"/>
    <n v="0"/>
    <n v="0"/>
    <n v="0"/>
    <n v="90.81"/>
    <n v="6.7796610169491497E-2"/>
    <n v="0"/>
    <n v="0"/>
    <n v="0"/>
    <n v="0"/>
    <s v="Friday"/>
    <s v="CHO"/>
    <n v="-0.36424730206319927"/>
    <n v="0.69471936796418587"/>
    <n v="0.40993180410673585"/>
    <x v="1"/>
    <x v="1"/>
  </r>
  <r>
    <x v="1146"/>
    <n v="1"/>
    <d v="2012-10-27T00:00:00"/>
    <d v="2013-02-17T00:00:00"/>
    <d v="2014-01-13T00:00:00"/>
    <n v="54"/>
    <n v="38.888888889999997"/>
    <n v="5.5555555559999998"/>
    <n v="64.56"/>
    <n v="4.8484848484848499E-2"/>
    <n v="0"/>
    <n v="0"/>
    <n v="1"/>
    <n v="0"/>
    <s v="Thursday"/>
    <s v="DCX"/>
    <n v="12.1116671257895"/>
    <n v="181982.73988945308"/>
    <n v="0.99999450500357556"/>
    <x v="0"/>
    <x v="0"/>
  </r>
  <r>
    <x v="1147"/>
    <n v="1"/>
    <d v="2013-03-05T00:00:00"/>
    <d v="2013-03-26T00:00:00"/>
    <d v="2013-03-26T00:00:00"/>
    <n v="46"/>
    <n v="0"/>
    <n v="0"/>
    <n v="52.12"/>
    <n v="0"/>
    <n v="0"/>
    <n v="0"/>
    <n v="0"/>
    <n v="0"/>
    <s v="Thursday"/>
    <s v="DCX"/>
    <n v="9.5241763902740857"/>
    <n v="13686.652820821089"/>
    <n v="0.99992694145496741"/>
    <x v="0"/>
    <x v="0"/>
  </r>
  <r>
    <x v="1148"/>
    <n v="1"/>
    <d v="2009-10-25T00:00:00"/>
    <d v="2011-03-10T00:00:00"/>
    <d v="2014-01-11T00:00:00"/>
    <n v="57"/>
    <n v="54.385964909999998"/>
    <n v="21.05263158"/>
    <n v="206.36"/>
    <n v="0.174373795761079"/>
    <n v="1"/>
    <n v="0"/>
    <n v="1"/>
    <n v="0"/>
    <s v="Monday"/>
    <s v="CHO"/>
    <n v="12.986759661057707"/>
    <n v="436594.29715046223"/>
    <n v="0.99999770954930911"/>
    <x v="0"/>
    <x v="0"/>
  </r>
  <r>
    <x v="1149"/>
    <n v="1"/>
    <d v="2012-07-10T00:00:00"/>
    <d v="2012-07-10T00:00:00"/>
    <d v="2013-10-20T00:00:00"/>
    <n v="42"/>
    <n v="26.190476189999998"/>
    <n v="2.3809523810000002"/>
    <n v="76.72"/>
    <n v="1.2847965738758E-2"/>
    <n v="0"/>
    <n v="0"/>
    <n v="0"/>
    <n v="0"/>
    <s v="Monday"/>
    <s v="RIC"/>
    <n v="8.6302575433053494"/>
    <n v="5598.5199284846085"/>
    <n v="0.99982141326171325"/>
    <x v="0"/>
    <x v="0"/>
  </r>
  <r>
    <x v="1150"/>
    <n v="1"/>
    <d v="2011-05-23T00:00:00"/>
    <d v="2011-05-23T00:00:00"/>
    <d v="2012-11-02T00:00:00"/>
    <n v="42"/>
    <n v="38.095238100000003"/>
    <n v="2.3809523810000002"/>
    <n v="74.25"/>
    <n v="9.4517958412098299E-3"/>
    <n v="0"/>
    <n v="0"/>
    <n v="0"/>
    <n v="0"/>
    <s v="Tuesday"/>
    <s v="RIC"/>
    <n v="8.6411077612391569"/>
    <n v="5659.5958340682218"/>
    <n v="0.99982334015193564"/>
    <x v="0"/>
    <x v="0"/>
  </r>
  <r>
    <x v="1151"/>
    <n v="1"/>
    <d v="2011-12-07T00:00:00"/>
    <d v="2011-12-08T00:00:00"/>
    <d v="2013-01-27T00:00:00"/>
    <n v="48"/>
    <n v="14.58333333"/>
    <n v="6.25"/>
    <n v="145.83000000000001"/>
    <n v="5.0480769230769197E-2"/>
    <n v="0"/>
    <n v="0"/>
    <n v="0"/>
    <n v="0"/>
    <s v="Friday"/>
    <s v="RIC"/>
    <n v="9.7022891564739773"/>
    <n v="16355.003540882301"/>
    <n v="0.99993886037029156"/>
    <x v="0"/>
    <x v="0"/>
  </r>
  <r>
    <x v="1152"/>
    <n v="1"/>
    <d v="2011-09-07T00:00:00"/>
    <d v="2011-09-08T00:00:00"/>
    <d v="2011-09-08T00:00:00"/>
    <n v="31"/>
    <n v="87.096774190000005"/>
    <n v="9.6774193549999996"/>
    <n v="55.2"/>
    <n v="0"/>
    <n v="0"/>
    <n v="0"/>
    <n v="0"/>
    <n v="0"/>
    <s v="Thursday"/>
    <s v="CHO"/>
    <n v="6.5328557802694931"/>
    <n v="687.35835571937866"/>
    <n v="0.99854726830626628"/>
    <x v="0"/>
    <x v="0"/>
  </r>
  <r>
    <x v="1153"/>
    <n v="1"/>
    <d v="2010-01-13T00:00:00"/>
    <d v="2010-11-01T00:00:00"/>
    <d v="2013-09-16T00:00:00"/>
    <n v="40"/>
    <n v="42.5"/>
    <n v="12.5"/>
    <n v="167.11"/>
    <n v="9.71428571428571E-2"/>
    <n v="1"/>
    <n v="0"/>
    <n v="0"/>
    <n v="0"/>
    <s v="Tuesday"/>
    <s v="CHO"/>
    <n v="8.5548604904376067"/>
    <n v="5191.9285173147964"/>
    <n v="0.99980743043223763"/>
    <x v="0"/>
    <x v="0"/>
  </r>
  <r>
    <x v="1154"/>
    <n v="1"/>
    <d v="2008-11-19T00:00:00"/>
    <d v="2011-04-25T00:00:00"/>
    <d v="2014-01-19T00:00:00"/>
    <n v="84"/>
    <n v="13.0952381"/>
    <n v="9.5238095240000007"/>
    <n v="102.11"/>
    <n v="0.18"/>
    <n v="1"/>
    <n v="1"/>
    <n v="0"/>
    <n v="0"/>
    <s v="Monday"/>
    <s v="CHO"/>
    <n v="18.735437764507374"/>
    <n v="136992640.65562269"/>
    <n v="0.9999999927003379"/>
    <x v="0"/>
    <x v="0"/>
  </r>
  <r>
    <x v="1155"/>
    <n v="1"/>
    <d v="2012-11-22T00:00:00"/>
    <d v="2013-08-02T00:00:00"/>
    <d v="2014-01-12T00:00:00"/>
    <n v="49"/>
    <n v="6.1224489799999997"/>
    <n v="2.0408163269999999"/>
    <n v="90.05"/>
    <n v="3.0674846625766899E-2"/>
    <n v="1"/>
    <n v="0"/>
    <n v="0"/>
    <n v="0"/>
    <s v="Friday"/>
    <s v="RIC"/>
    <n v="10.568267560409272"/>
    <n v="38881.255915624839"/>
    <n v="0.9999742813276532"/>
    <x v="0"/>
    <x v="0"/>
  </r>
  <r>
    <x v="1156"/>
    <n v="1"/>
    <d v="2012-10-05T00:00:00"/>
    <d v="2012-10-05T00:00:00"/>
    <d v="2013-12-22T00:00:00"/>
    <n v="42"/>
    <n v="88.095238100000003"/>
    <n v="16.666666670000001"/>
    <n v="65.849999999999994"/>
    <n v="2.4830699774266399E-2"/>
    <n v="0"/>
    <n v="0"/>
    <n v="0"/>
    <n v="0"/>
    <s v="Monday"/>
    <s v="CHO"/>
    <n v="8.9359409219903245"/>
    <n v="7600.284212754992"/>
    <n v="0.99986844328247559"/>
    <x v="0"/>
    <x v="0"/>
  </r>
  <r>
    <x v="1157"/>
    <n v="1"/>
    <d v="2013-03-16T00:00:00"/>
    <d v="2013-03-17T00:00:00"/>
    <d v="2013-11-08T00:00:00"/>
    <n v="30"/>
    <n v="13.33333333"/>
    <n v="0"/>
    <n v="150.30000000000001"/>
    <n v="1.6949152542372899E-2"/>
    <n v="0"/>
    <n v="0"/>
    <n v="0"/>
    <n v="0"/>
    <s v="Tuesday"/>
    <s v="DCX"/>
    <n v="5.7873447386184811"/>
    <n v="326.14587108989036"/>
    <n v="0.99694325960260943"/>
    <x v="0"/>
    <x v="0"/>
  </r>
  <r>
    <x v="1158"/>
    <n v="1"/>
    <d v="2013-04-29T00:00:00"/>
    <d v="2013-06-06T00:00:00"/>
    <d v="2013-06-06T00:00:00"/>
    <n v="44"/>
    <n v="22.727272729999999"/>
    <n v="0"/>
    <n v="49.16"/>
    <n v="0"/>
    <n v="1"/>
    <n v="0"/>
    <n v="0"/>
    <n v="0"/>
    <s v="Friday"/>
    <s v="DCX"/>
    <n v="9.637795076756662"/>
    <n v="15333.497246830388"/>
    <n v="0.99993478755880261"/>
    <x v="0"/>
    <x v="0"/>
  </r>
  <r>
    <x v="1159"/>
    <n v="1"/>
    <d v="2012-01-18T00:00:00"/>
    <d v="2012-02-15T00:00:00"/>
    <d v="2014-01-18T00:00:00"/>
    <n v="43"/>
    <n v="51.162790700000002"/>
    <n v="2.3255813949999999"/>
    <n v="58.7"/>
    <n v="3.6984352773826501E-2"/>
    <n v="1"/>
    <n v="0"/>
    <n v="0"/>
    <n v="0"/>
    <s v="Monday"/>
    <s v="CHO"/>
    <n v="9.4149637635967292"/>
    <n v="12270.628557791122"/>
    <n v="0.99991851122324227"/>
    <x v="0"/>
    <x v="0"/>
  </r>
  <r>
    <x v="1160"/>
    <n v="1"/>
    <d v="2013-05-04T00:00:00"/>
    <d v="2013-05-28T00:00:00"/>
    <d v="2013-05-28T00:00:00"/>
    <n v="45"/>
    <n v="0"/>
    <n v="0"/>
    <n v="87.45"/>
    <n v="0"/>
    <n v="0"/>
    <n v="0"/>
    <n v="0"/>
    <n v="0"/>
    <s v="Wednesday"/>
    <s v="RIC"/>
    <n v="9.1874083802164392"/>
    <n v="9773.2894793509695"/>
    <n v="0.99989769077311319"/>
    <x v="0"/>
    <x v="0"/>
  </r>
  <r>
    <x v="1161"/>
    <n v="0"/>
    <d v="2012-02-08T00:00:00"/>
    <d v="2012-02-09T00:00:00"/>
    <d v="2013-08-04T00:00:00"/>
    <n v="0"/>
    <n v="0"/>
    <n v="0"/>
    <n v="56.41"/>
    <n v="2.9520295202952001E-2"/>
    <n v="0"/>
    <n v="0"/>
    <n v="0"/>
    <n v="0"/>
    <s v="Thursday"/>
    <s v="RIC"/>
    <n v="-0.21861560297114299"/>
    <n v="0.80363057199274712"/>
    <n v="0.4455627357795634"/>
    <x v="1"/>
    <x v="1"/>
  </r>
  <r>
    <x v="1162"/>
    <n v="1"/>
    <d v="2012-08-28T00:00:00"/>
    <d v="2012-07-31T00:00:00"/>
    <d v="2013-11-03T00:00:00"/>
    <n v="43"/>
    <n v="62.79069767"/>
    <n v="20.93023256"/>
    <n v="70.28"/>
    <n v="1.7391304347826101E-2"/>
    <n v="1"/>
    <n v="0"/>
    <n v="0"/>
    <n v="0"/>
    <s v="Thursday"/>
    <s v="DCX"/>
    <n v="9.7428846942065626"/>
    <n v="17032.604436094407"/>
    <n v="0.99994129251951624"/>
    <x v="0"/>
    <x v="0"/>
  </r>
  <r>
    <x v="1163"/>
    <n v="0"/>
    <d v="2011-05-02T00:00:00"/>
    <d v="2011-05-02T00:00:00"/>
    <d v="2013-08-11T00:00:00"/>
    <n v="0"/>
    <n v="0"/>
    <n v="0"/>
    <n v="104.51"/>
    <n v="3.6057692307692298E-2"/>
    <n v="1"/>
    <n v="0"/>
    <n v="0"/>
    <n v="0"/>
    <s v="Tuesday"/>
    <s v="CHO"/>
    <n v="0.13153772615092141"/>
    <n v="1.1405809366392621"/>
    <n v="0.5328370990867497"/>
    <x v="0"/>
    <x v="1"/>
  </r>
  <r>
    <x v="1164"/>
    <n v="0"/>
    <d v="2013-06-09T00:00:00"/>
    <d v="2013-06-09T00:00:00"/>
    <d v="2013-06-09T00:00:00"/>
    <n v="5"/>
    <n v="40"/>
    <n v="0"/>
    <n v="52.25"/>
    <n v="0"/>
    <n v="1"/>
    <n v="0"/>
    <n v="0"/>
    <n v="0"/>
    <s v="Saturday"/>
    <s v="DCX"/>
    <n v="1.3947514820183455"/>
    <n v="4.0339719334874742"/>
    <n v="0.80134970690883212"/>
    <x v="0"/>
    <x v="1"/>
  </r>
  <r>
    <x v="1165"/>
    <n v="1"/>
    <d v="2013-05-18T00:00:00"/>
    <d v="2013-10-14T00:00:00"/>
    <d v="2013-10-14T00:00:00"/>
    <n v="29"/>
    <n v="96.551724140000005"/>
    <n v="3.448275862"/>
    <n v="94.93"/>
    <n v="0"/>
    <n v="0"/>
    <n v="0"/>
    <n v="0"/>
    <n v="0"/>
    <s v="Wednesday"/>
    <s v="DCX"/>
    <n v="5.8497542340185955"/>
    <n v="347.14905256621739"/>
    <n v="0.99712766703620481"/>
    <x v="0"/>
    <x v="0"/>
  </r>
  <r>
    <x v="1166"/>
    <n v="1"/>
    <d v="2012-10-17T00:00:00"/>
    <d v="2012-10-31T00:00:00"/>
    <d v="2013-11-04T00:00:00"/>
    <n v="42"/>
    <n v="50"/>
    <n v="11.9047619"/>
    <n v="126.11"/>
    <n v="1.8970189701897001E-2"/>
    <n v="0"/>
    <n v="0"/>
    <n v="0"/>
    <n v="0"/>
    <s v="Monday"/>
    <s v="RIC"/>
    <n v="8.6336898481450586"/>
    <n v="5617.7687705802036"/>
    <n v="0.99982202506619666"/>
    <x v="0"/>
    <x v="0"/>
  </r>
  <r>
    <x v="1167"/>
    <n v="1"/>
    <d v="2013-06-08T00:00:00"/>
    <d v="2013-06-09T00:00:00"/>
    <d v="2013-06-09T00:00:00"/>
    <n v="45"/>
    <n v="17.777777780000001"/>
    <n v="17.777777780000001"/>
    <n v="50.24"/>
    <n v="0"/>
    <n v="1"/>
    <n v="0"/>
    <n v="0"/>
    <n v="0"/>
    <s v="Monday"/>
    <s v="CHO"/>
    <n v="10.186371128804856"/>
    <n v="26539.013285523852"/>
    <n v="0.99996232104372962"/>
    <x v="0"/>
    <x v="0"/>
  </r>
  <r>
    <x v="1168"/>
    <n v="1"/>
    <d v="2013-06-22T00:00:00"/>
    <d v="2013-07-03T00:00:00"/>
    <d v="2013-07-03T00:00:00"/>
    <n v="42"/>
    <n v="42.857142860000003"/>
    <n v="4.7619047620000003"/>
    <n v="99.19"/>
    <n v="0"/>
    <n v="1"/>
    <n v="0"/>
    <n v="0"/>
    <n v="0"/>
    <s v="Monday"/>
    <s v="CHO"/>
    <n v="9.1290825823551529"/>
    <n v="9219.5599012215771"/>
    <n v="0.9998915467161742"/>
    <x v="0"/>
    <x v="0"/>
  </r>
  <r>
    <x v="1169"/>
    <n v="1"/>
    <d v="2012-09-22T00:00:00"/>
    <d v="2013-01-25T00:00:00"/>
    <d v="2013-01-25T00:00:00"/>
    <n v="42"/>
    <n v="16.666666670000001"/>
    <n v="0"/>
    <n v="53.92"/>
    <n v="0"/>
    <n v="1"/>
    <n v="0"/>
    <n v="0"/>
    <n v="0"/>
    <s v="Thursday"/>
    <s v="DCX"/>
    <n v="9.1987044877328188"/>
    <n v="9884.3155084863465"/>
    <n v="0.99989883984996319"/>
    <x v="0"/>
    <x v="0"/>
  </r>
  <r>
    <x v="1170"/>
    <n v="1"/>
    <d v="2012-08-28T00:00:00"/>
    <d v="2012-07-26T00:00:00"/>
    <d v="2014-01-19T00:00:00"/>
    <n v="73"/>
    <n v="43.835616440000003"/>
    <n v="16.438356160000001"/>
    <n v="94.79"/>
    <n v="0.101476014760148"/>
    <n v="0"/>
    <n v="1"/>
    <n v="1"/>
    <n v="0"/>
    <s v="Thursday"/>
    <s v="DCX"/>
    <n v="16.960738778446498"/>
    <n v="23224975.283557564"/>
    <n v="0.99999995694290544"/>
    <x v="0"/>
    <x v="0"/>
  </r>
  <r>
    <x v="1171"/>
    <n v="1"/>
    <d v="2012-07-27T00:00:00"/>
    <d v="2013-04-07T00:00:00"/>
    <d v="2013-07-09T00:00:00"/>
    <n v="43"/>
    <n v="6.9767441860000003"/>
    <n v="4.651162791"/>
    <n v="50.56"/>
    <n v="2.1505376344085999E-2"/>
    <n v="0"/>
    <n v="0"/>
    <n v="0"/>
    <n v="0"/>
    <s v="Friday"/>
    <s v="RIC"/>
    <n v="8.9727324769134391"/>
    <n v="7885.1180986004383"/>
    <n v="0.99987319489925242"/>
    <x v="0"/>
    <x v="0"/>
  </r>
  <r>
    <x v="1172"/>
    <n v="1"/>
    <d v="2013-04-06T00:00:00"/>
    <d v="2013-10-14T00:00:00"/>
    <d v="2013-10-14T00:00:00"/>
    <n v="39"/>
    <n v="7.692307692"/>
    <n v="5.1282051280000003"/>
    <n v="156.54"/>
    <n v="0"/>
    <n v="0"/>
    <n v="0"/>
    <n v="0"/>
    <n v="0"/>
    <s v="Friday"/>
    <s v="CHO"/>
    <n v="7.7736083680124821"/>
    <n v="2377.0330420801415"/>
    <n v="0.99957948439642985"/>
    <x v="0"/>
    <x v="0"/>
  </r>
  <r>
    <x v="1173"/>
    <n v="1"/>
    <d v="2013-05-30T00:00:00"/>
    <d v="2013-05-30T00:00:00"/>
    <d v="2013-05-30T00:00:00"/>
    <n v="44"/>
    <n v="4.5454545450000001"/>
    <n v="0"/>
    <n v="53.96"/>
    <n v="0"/>
    <n v="1"/>
    <n v="0"/>
    <n v="0"/>
    <n v="0"/>
    <s v="Monday"/>
    <s v="RIC"/>
    <n v="9.6207186265405937"/>
    <n v="15073.8785362652"/>
    <n v="0.99993366447380694"/>
    <x v="0"/>
    <x v="0"/>
  </r>
  <r>
    <x v="1174"/>
    <n v="1"/>
    <d v="2012-10-23T00:00:00"/>
    <d v="2013-01-14T00:00:00"/>
    <d v="2013-01-14T00:00:00"/>
    <n v="44"/>
    <n v="4.5454545450000001"/>
    <n v="2.2727272730000001"/>
    <n v="83.67"/>
    <n v="0"/>
    <n v="0"/>
    <n v="0"/>
    <n v="0"/>
    <n v="0"/>
    <s v="Monday"/>
    <s v="CHO"/>
    <n v="9.033415083490155"/>
    <n v="8378.4237865729301"/>
    <n v="0.99988066005187581"/>
    <x v="0"/>
    <x v="0"/>
  </r>
  <r>
    <x v="1175"/>
    <n v="1"/>
    <d v="2013-04-30T00:00:00"/>
    <d v="2013-07-08T00:00:00"/>
    <d v="2013-12-20T00:00:00"/>
    <n v="59"/>
    <n v="11.864406779999999"/>
    <n v="5.0847457629999999"/>
    <n v="135.33000000000001"/>
    <n v="6.0606060606060601E-2"/>
    <n v="0"/>
    <n v="1"/>
    <n v="0"/>
    <n v="0"/>
    <s v="Tuesday"/>
    <s v="RIC"/>
    <n v="12.802346985264689"/>
    <n v="363068.56701741728"/>
    <n v="0.99999724570690895"/>
    <x v="0"/>
    <x v="0"/>
  </r>
  <r>
    <x v="1176"/>
    <n v="0"/>
    <d v="2012-04-13T00:00:00"/>
    <d v="2012-04-13T00:00:00"/>
    <d v="2013-08-30T00:00:00"/>
    <n v="0"/>
    <n v="0"/>
    <n v="0"/>
    <n v="125.78"/>
    <n v="7.1428571428571397E-2"/>
    <n v="1"/>
    <n v="0"/>
    <n v="0"/>
    <n v="0"/>
    <s v="Wednesday"/>
    <s v="CHO"/>
    <n v="3.4382104537381108E-2"/>
    <n v="1.0349800017369561"/>
    <n v="0.5085946794826236"/>
    <x v="0"/>
    <x v="1"/>
  </r>
  <r>
    <x v="1177"/>
    <n v="1"/>
    <d v="2013-06-10T00:00:00"/>
    <d v="2013-06-17T00:00:00"/>
    <d v="2013-06-17T00:00:00"/>
    <n v="45"/>
    <n v="20"/>
    <n v="2.2222222220000001"/>
    <n v="87.6"/>
    <n v="0"/>
    <n v="1"/>
    <n v="0"/>
    <n v="0"/>
    <n v="0"/>
    <s v="Saturday"/>
    <s v="BWI"/>
    <n v="9.7547868965548741"/>
    <n v="17236.541181306704"/>
    <n v="0.99994198708565907"/>
    <x v="0"/>
    <x v="0"/>
  </r>
  <r>
    <x v="1178"/>
    <n v="0"/>
    <d v="2013-02-24T00:00:00"/>
    <d v="2013-03-12T00:00:00"/>
    <d v="2013-07-15T00:00:00"/>
    <n v="3"/>
    <n v="33.333333330000002"/>
    <n v="0"/>
    <n v="135.9"/>
    <n v="0.04"/>
    <n v="0"/>
    <n v="0"/>
    <n v="0"/>
    <n v="0"/>
    <s v="Tuesday"/>
    <s v="DCX"/>
    <n v="0.12546016346951974"/>
    <n v="1.1336700065812046"/>
    <n v="0.53132396438270824"/>
    <x v="0"/>
    <x v="1"/>
  </r>
  <r>
    <x v="1179"/>
    <n v="1"/>
    <d v="2011-09-15T00:00:00"/>
    <d v="2011-09-15T00:00:00"/>
    <d v="2014-01-05T00:00:00"/>
    <n v="50"/>
    <n v="24"/>
    <n v="14"/>
    <n v="96.67"/>
    <n v="6.9988137603796005E-2"/>
    <n v="1"/>
    <n v="0"/>
    <n v="0"/>
    <n v="0"/>
    <s v="Monday"/>
    <s v="CHO"/>
    <n v="10.961534972770878"/>
    <n v="57614.812366846498"/>
    <n v="0.9999826436535576"/>
    <x v="0"/>
    <x v="0"/>
  </r>
  <r>
    <x v="1180"/>
    <n v="1"/>
    <d v="2013-06-22T00:00:00"/>
    <d v="2013-07-11T00:00:00"/>
    <d v="2013-07-11T00:00:00"/>
    <n v="36"/>
    <n v="69.444444439999998"/>
    <n v="2.7777777779999999"/>
    <n v="74.23"/>
    <n v="0"/>
    <n v="1"/>
    <n v="0"/>
    <n v="0"/>
    <n v="0"/>
    <s v="Saturday"/>
    <s v="DCX"/>
    <n v="7.9133148100854207"/>
    <n v="2733.4362876421424"/>
    <n v="0.99963429391113656"/>
    <x v="0"/>
    <x v="0"/>
  </r>
  <r>
    <x v="1181"/>
    <n v="1"/>
    <d v="2011-05-12T00:00:00"/>
    <d v="2011-05-13T00:00:00"/>
    <d v="2011-05-29T00:00:00"/>
    <n v="48"/>
    <n v="2.0833333330000001"/>
    <n v="0"/>
    <n v="80.34"/>
    <n v="0.125"/>
    <n v="0"/>
    <n v="0"/>
    <n v="0"/>
    <n v="0"/>
    <s v="Friday"/>
    <s v="CHO"/>
    <n v="9.7700078371027779"/>
    <n v="17500.904374213074"/>
    <n v="0.99994286336054528"/>
    <x v="0"/>
    <x v="0"/>
  </r>
  <r>
    <x v="1182"/>
    <n v="1"/>
    <d v="2012-08-28T00:00:00"/>
    <d v="2012-08-23T00:00:00"/>
    <d v="2012-08-23T00:00:00"/>
    <n v="36"/>
    <n v="0"/>
    <n v="0"/>
    <n v="51.74"/>
    <n v="0"/>
    <n v="1"/>
    <n v="0"/>
    <n v="0"/>
    <n v="0"/>
    <s v="Sunday"/>
    <s v="BWI"/>
    <n v="7.939990714527223"/>
    <n v="2807.334440752044"/>
    <n v="0.99964391705436184"/>
    <x v="0"/>
    <x v="0"/>
  </r>
  <r>
    <x v="1183"/>
    <n v="1"/>
    <d v="2013-02-09T00:00:00"/>
    <d v="2013-09-04T00:00:00"/>
    <d v="2013-11-11T00:00:00"/>
    <n v="40"/>
    <n v="2.5"/>
    <n v="0"/>
    <n v="57.03"/>
    <n v="2.9411764705882401E-2"/>
    <n v="0"/>
    <n v="0"/>
    <n v="0"/>
    <n v="0"/>
    <s v="Thursday"/>
    <s v="CHO"/>
    <n v="8.2223734655711134"/>
    <n v="3723.32909683763"/>
    <n v="0.99973149526424798"/>
    <x v="0"/>
    <x v="0"/>
  </r>
  <r>
    <x v="1184"/>
    <n v="0"/>
    <d v="2010-10-25T00:00:00"/>
    <d v="2013-03-18T00:00:00"/>
    <d v="2013-03-18T00:00:00"/>
    <n v="0"/>
    <n v="0"/>
    <n v="0"/>
    <n v="44.84"/>
    <n v="0"/>
    <n v="0"/>
    <n v="0"/>
    <n v="0"/>
    <n v="0"/>
    <s v="Tuesday"/>
    <s v="RIC"/>
    <n v="-0.15952250576844629"/>
    <n v="0.85255077987006866"/>
    <n v="0.46020373051790975"/>
    <x v="1"/>
    <x v="1"/>
  </r>
  <r>
    <x v="1185"/>
    <n v="1"/>
    <d v="2011-03-17T00:00:00"/>
    <d v="2011-10-10T00:00:00"/>
    <d v="2014-01-19T00:00:00"/>
    <n v="59"/>
    <n v="42.372881360000001"/>
    <n v="8.4745762710000001"/>
    <n v="82.74"/>
    <n v="6.4903846153846201E-2"/>
    <n v="1"/>
    <n v="1"/>
    <n v="0"/>
    <n v="0"/>
    <s v="Monday"/>
    <s v="CHO"/>
    <n v="13.57716088090136"/>
    <n v="787927.12287451839"/>
    <n v="0.99999873084870183"/>
    <x v="0"/>
    <x v="0"/>
  </r>
  <r>
    <x v="1186"/>
    <n v="1"/>
    <d v="2010-07-07T00:00:00"/>
    <d v="2010-11-04T00:00:00"/>
    <d v="2013-07-09T00:00:00"/>
    <n v="45"/>
    <n v="15.55555556"/>
    <n v="2.2222222220000001"/>
    <n v="94.86"/>
    <n v="3.2719836400817999E-2"/>
    <n v="0"/>
    <n v="0"/>
    <n v="0"/>
    <n v="0"/>
    <s v="Monday"/>
    <s v="CHO"/>
    <n v="9.183838855603252"/>
    <n v="9738.4656711984226"/>
    <n v="0.99989732496281014"/>
    <x v="0"/>
    <x v="0"/>
  </r>
  <r>
    <x v="1187"/>
    <n v="1"/>
    <d v="2011-04-12T00:00:00"/>
    <d v="2011-04-27T00:00:00"/>
    <d v="2014-01-15T00:00:00"/>
    <n v="40"/>
    <n v="97.5"/>
    <n v="27.5"/>
    <n v="81.290000000000006"/>
    <n v="0.11569416498993999"/>
    <n v="1"/>
    <n v="0"/>
    <n v="0"/>
    <n v="0"/>
    <s v="Thursday"/>
    <s v="RIC"/>
    <n v="9.1369100802036094"/>
    <n v="9292.0091648277921"/>
    <n v="0.99989239222922699"/>
    <x v="0"/>
    <x v="0"/>
  </r>
  <r>
    <x v="1188"/>
    <n v="1"/>
    <d v="2013-02-04T00:00:00"/>
    <d v="2013-02-20T00:00:00"/>
    <d v="2013-04-21T00:00:00"/>
    <n v="47"/>
    <n v="8.5106382979999999"/>
    <n v="0"/>
    <n v="189.52"/>
    <n v="0.1"/>
    <n v="0"/>
    <n v="0"/>
    <n v="0"/>
    <n v="0"/>
    <s v="Thursday"/>
    <s v="CHO"/>
    <n v="9.1856974650504313"/>
    <n v="9756.5825063411412"/>
    <n v="0.999897515598833"/>
    <x v="0"/>
    <x v="0"/>
  </r>
  <r>
    <x v="1189"/>
    <n v="1"/>
    <d v="2011-12-26T00:00:00"/>
    <d v="2012-02-01T00:00:00"/>
    <d v="2013-05-12T00:00:00"/>
    <n v="45"/>
    <n v="4.4444444440000002"/>
    <n v="0"/>
    <n v="58.5"/>
    <n v="4.29184549356223E-3"/>
    <n v="0"/>
    <n v="0"/>
    <n v="0"/>
    <n v="0"/>
    <s v="Thursday"/>
    <s v="RIC"/>
    <n v="9.2877936922959066"/>
    <n v="10805.317924027086"/>
    <n v="0.99990746154175447"/>
    <x v="0"/>
    <x v="0"/>
  </r>
  <r>
    <x v="1190"/>
    <n v="1"/>
    <d v="2013-05-02T00:00:00"/>
    <d v="2013-05-02T00:00:00"/>
    <d v="2013-05-02T00:00:00"/>
    <n v="40"/>
    <n v="60"/>
    <n v="2.5"/>
    <n v="58.82"/>
    <n v="0"/>
    <n v="0"/>
    <n v="0"/>
    <n v="0"/>
    <n v="0"/>
    <s v="Friday"/>
    <s v="RIC"/>
    <n v="8.2818721261721873"/>
    <n v="3951.5853277438218"/>
    <n v="0.9997470010342393"/>
    <x v="0"/>
    <x v="0"/>
  </r>
  <r>
    <x v="1191"/>
    <n v="1"/>
    <d v="2010-06-06T00:00:00"/>
    <d v="2010-12-12T00:00:00"/>
    <d v="2014-01-16T00:00:00"/>
    <n v="61"/>
    <n v="77.049180329999999"/>
    <n v="29.508196720000001"/>
    <n v="88.29"/>
    <n v="1.6799292661361601E-2"/>
    <n v="1"/>
    <n v="1"/>
    <n v="1"/>
    <n v="0"/>
    <s v="Thursday"/>
    <s v="CHO"/>
    <n v="15.278550821710132"/>
    <n v="4319070.701603625"/>
    <n v="0.99999976846876615"/>
    <x v="0"/>
    <x v="0"/>
  </r>
  <r>
    <x v="1192"/>
    <n v="1"/>
    <d v="2011-08-29T00:00:00"/>
    <d v="2011-09-06T00:00:00"/>
    <d v="2014-01-19T00:00:00"/>
    <n v="51"/>
    <n v="3.9215686270000001"/>
    <n v="1.9607843140000001"/>
    <n v="39.54"/>
    <n v="4.6189376443418001E-2"/>
    <n v="0"/>
    <n v="0"/>
    <n v="0"/>
    <n v="0"/>
    <s v="Wednesday"/>
    <s v="CHO"/>
    <n v="10.633912660727306"/>
    <n v="41519.258579310328"/>
    <n v="0.99997591537157482"/>
    <x v="0"/>
    <x v="0"/>
  </r>
  <r>
    <x v="1193"/>
    <n v="0"/>
    <d v="2013-01-09T00:00:00"/>
    <d v="2013-01-10T00:00:00"/>
    <d v="2013-02-04T00:00:00"/>
    <n v="0"/>
    <n v="0"/>
    <n v="0"/>
    <n v="62.04"/>
    <n v="0.12"/>
    <n v="0"/>
    <n v="0"/>
    <n v="0"/>
    <n v="0"/>
    <s v="Wednesday"/>
    <s v="DCX"/>
    <n v="-0.29360562992484868"/>
    <n v="0.74557046415243722"/>
    <n v="0.42712137920736953"/>
    <x v="1"/>
    <x v="1"/>
  </r>
  <r>
    <x v="1194"/>
    <n v="0"/>
    <d v="2012-12-29T00:00:00"/>
    <d v="2012-12-29T00:00:00"/>
    <d v="2013-01-08T00:00:00"/>
    <n v="1"/>
    <n v="0"/>
    <n v="0"/>
    <n v="94.89"/>
    <n v="0.2"/>
    <n v="0"/>
    <n v="0"/>
    <n v="0"/>
    <n v="0"/>
    <s v="Monday"/>
    <s v="RIC"/>
    <n v="-0.24798937206605409"/>
    <n v="0.78036823693603763"/>
    <n v="0.43831844488476657"/>
    <x v="1"/>
    <x v="1"/>
  </r>
  <r>
    <x v="1195"/>
    <n v="1"/>
    <d v="2013-05-05T00:00:00"/>
    <d v="2013-05-05T00:00:00"/>
    <d v="2013-10-24T00:00:00"/>
    <n v="49"/>
    <n v="22.44897959"/>
    <n v="10.204081629999999"/>
    <n v="73.3"/>
    <n v="1.16279069767442E-2"/>
    <n v="1"/>
    <n v="0"/>
    <n v="0"/>
    <n v="0"/>
    <s v="Tuesday"/>
    <s v="RIC"/>
    <n v="10.796164853353231"/>
    <n v="48833.159222402035"/>
    <n v="0.99997952253062361"/>
    <x v="0"/>
    <x v="0"/>
  </r>
  <r>
    <x v="1196"/>
    <n v="1"/>
    <d v="2009-12-09T00:00:00"/>
    <d v="2010-06-16T00:00:00"/>
    <d v="2013-12-18T00:00:00"/>
    <n v="43"/>
    <n v="51.162790700000002"/>
    <n v="25.581395350000001"/>
    <n v="73.06"/>
    <n v="0.113192818110851"/>
    <n v="0"/>
    <n v="0"/>
    <n v="0"/>
    <n v="0"/>
    <s v="Thursday"/>
    <s v="CHO"/>
    <n v="9.2388605694758716"/>
    <n v="10289.307924540153"/>
    <n v="0.99990282117820639"/>
    <x v="0"/>
    <x v="0"/>
  </r>
  <r>
    <x v="1197"/>
    <n v="0"/>
    <d v="2011-05-10T00:00:00"/>
    <d v="2011-10-17T00:00:00"/>
    <d v="2014-01-17T00:00:00"/>
    <n v="19"/>
    <n v="31.578947370000002"/>
    <n v="31.578947370000002"/>
    <n v="152.24"/>
    <n v="0.121506682867558"/>
    <n v="1"/>
    <n v="0"/>
    <n v="1"/>
    <n v="0"/>
    <s v="Friday"/>
    <s v="RIC"/>
    <n v="5.3925469297926512"/>
    <n v="219.76239276114401"/>
    <n v="0.99547024297257936"/>
    <x v="0"/>
    <x v="1"/>
  </r>
  <r>
    <x v="1198"/>
    <n v="1"/>
    <d v="2012-08-28T00:00:00"/>
    <d v="2012-08-02T00:00:00"/>
    <d v="2012-08-23T00:00:00"/>
    <n v="38"/>
    <n v="0"/>
    <n v="0"/>
    <n v="59.99"/>
    <n v="0.19047619047618999"/>
    <n v="0"/>
    <n v="0"/>
    <n v="0"/>
    <n v="0"/>
    <s v="Sunday"/>
    <s v="DCX"/>
    <n v="7.6918499586433775"/>
    <n v="2190.4230083216171"/>
    <n v="0.99954367550390655"/>
    <x v="0"/>
    <x v="0"/>
  </r>
  <r>
    <x v="1199"/>
    <n v="0"/>
    <d v="2012-08-28T00:00:00"/>
    <d v="2012-08-09T00:00:00"/>
    <d v="2012-09-20T00:00:00"/>
    <n v="0"/>
    <n v="0"/>
    <n v="0"/>
    <n v="33.479999999999997"/>
    <n v="7.1428571428571397E-2"/>
    <n v="0"/>
    <n v="0"/>
    <n v="0"/>
    <n v="0"/>
    <s v="Sunday"/>
    <s v="DCX"/>
    <n v="-0.1624966395916983"/>
    <n v="0.8500189466313236"/>
    <n v="0.45946499530673052"/>
    <x v="1"/>
    <x v="1"/>
  </r>
  <r>
    <x v="1200"/>
    <n v="0"/>
    <d v="2013-06-06T00:00:00"/>
    <d v="2013-06-06T00:00:00"/>
    <d v="2013-12-05T00:00:00"/>
    <n v="0"/>
    <n v="0"/>
    <n v="0"/>
    <n v="58.09"/>
    <n v="1.0989010989011E-2"/>
    <n v="1"/>
    <n v="0"/>
    <n v="0"/>
    <n v="0"/>
    <s v="Friday"/>
    <s v="DCX"/>
    <n v="0.31190888949735085"/>
    <n v="1.3660302276588387"/>
    <n v="0.57735113089003554"/>
    <x v="0"/>
    <x v="1"/>
  </r>
  <r>
    <x v="1201"/>
    <n v="1"/>
    <d v="2010-08-03T00:00:00"/>
    <d v="2011-09-26T00:00:00"/>
    <d v="2012-07-17T00:00:00"/>
    <n v="48"/>
    <n v="6.25"/>
    <n v="0"/>
    <n v="86.63"/>
    <n v="2.7118644067796599E-2"/>
    <n v="0"/>
    <n v="0"/>
    <n v="0"/>
    <n v="0"/>
    <s v="Thursday"/>
    <s v="CHO"/>
    <n v="9.8070873871525386"/>
    <n v="18162.011058895383"/>
    <n v="0.99994494304954407"/>
    <x v="0"/>
    <x v="0"/>
  </r>
  <r>
    <x v="1202"/>
    <n v="0"/>
    <d v="2012-10-04T00:00:00"/>
    <d v="2012-10-05T00:00:00"/>
    <d v="2013-01-10T00:00:00"/>
    <n v="40"/>
    <n v="5"/>
    <n v="0"/>
    <n v="43.04"/>
    <n v="2.06185567010309E-2"/>
    <n v="0"/>
    <n v="0"/>
    <n v="0"/>
    <n v="0"/>
    <s v="Friday"/>
    <s v="CHO"/>
    <n v="8.2774855278482207"/>
    <n v="3934.2892733243611"/>
    <n v="0.99974588907433604"/>
    <x v="0"/>
    <x v="1"/>
  </r>
  <r>
    <x v="1203"/>
    <n v="1"/>
    <d v="2013-04-29T00:00:00"/>
    <d v="2013-05-02T00:00:00"/>
    <d v="2013-05-02T00:00:00"/>
    <n v="45"/>
    <n v="0"/>
    <n v="0"/>
    <n v="48.99"/>
    <n v="0"/>
    <n v="0"/>
    <n v="0"/>
    <n v="0"/>
    <n v="0"/>
    <s v="Friday"/>
    <s v="DCX"/>
    <n v="9.3242334375726941"/>
    <n v="11206.322843318731"/>
    <n v="0.9999107726248293"/>
    <x v="0"/>
    <x v="0"/>
  </r>
  <r>
    <x v="1204"/>
    <n v="1"/>
    <d v="2011-09-13T00:00:00"/>
    <d v="2011-10-09T00:00:00"/>
    <d v="2013-03-20T00:00:00"/>
    <n v="47"/>
    <n v="2.1276595739999999"/>
    <n v="0"/>
    <n v="57.4"/>
    <n v="1.32575757575758E-2"/>
    <n v="1"/>
    <n v="0"/>
    <n v="0"/>
    <n v="0"/>
    <s v="Thursday"/>
    <s v="RIC"/>
    <n v="10.233662017848607"/>
    <n v="27824.216506468736"/>
    <n v="0.9999640613757752"/>
    <x v="0"/>
    <x v="0"/>
  </r>
  <r>
    <x v="1205"/>
    <n v="1"/>
    <d v="2010-08-02T00:00:00"/>
    <d v="2010-08-08T00:00:00"/>
    <d v="2013-06-30T00:00:00"/>
    <n v="40"/>
    <n v="35"/>
    <n v="12.5"/>
    <n v="53.26"/>
    <n v="4.7303689687795596E-3"/>
    <n v="1"/>
    <n v="0"/>
    <n v="0"/>
    <n v="0"/>
    <s v="Monday"/>
    <s v="CHO"/>
    <n v="9.0160273631656302"/>
    <n v="8234.0013243219219"/>
    <n v="0.99987856711121026"/>
    <x v="0"/>
    <x v="0"/>
  </r>
  <r>
    <x v="1206"/>
    <n v="1"/>
    <d v="2011-03-16T00:00:00"/>
    <d v="2012-03-13T00:00:00"/>
    <d v="2014-01-14T00:00:00"/>
    <n v="66"/>
    <n v="53.030303029999999"/>
    <n v="0"/>
    <n v="42.93"/>
    <n v="0.171130952380952"/>
    <n v="1"/>
    <n v="1"/>
    <n v="0"/>
    <n v="0"/>
    <s v="Wednesday"/>
    <s v="BWI"/>
    <n v="14.969094843732259"/>
    <n v="3169533.0866652895"/>
    <n v="0.99999968449621535"/>
    <x v="0"/>
    <x v="0"/>
  </r>
  <r>
    <x v="1207"/>
    <n v="1"/>
    <d v="2013-05-27T00:00:00"/>
    <d v="2013-05-29T00:00:00"/>
    <d v="2013-09-07T00:00:00"/>
    <n v="45"/>
    <n v="0"/>
    <n v="0"/>
    <n v="146.19"/>
    <n v="1.9801980198019799E-2"/>
    <n v="1"/>
    <n v="0"/>
    <n v="0"/>
    <n v="0"/>
    <s v="Thursday"/>
    <s v="CHO"/>
    <n v="9.4916515049639312"/>
    <n v="13248.657492548615"/>
    <n v="0.99992452635092177"/>
    <x v="0"/>
    <x v="0"/>
  </r>
  <r>
    <x v="1208"/>
    <n v="1"/>
    <d v="2012-09-09T00:00:00"/>
    <d v="2012-09-09T00:00:00"/>
    <d v="2014-01-12T00:00:00"/>
    <n v="37"/>
    <n v="94.59459459"/>
    <n v="18.918918919999999"/>
    <n v="112.15"/>
    <n v="8.3673469387755106E-2"/>
    <n v="1"/>
    <n v="0"/>
    <n v="0"/>
    <n v="0"/>
    <s v="Friday"/>
    <s v="CHO"/>
    <n v="8.2485786559396317"/>
    <n v="3822.1893127032358"/>
    <n v="0.99973843827281128"/>
    <x v="0"/>
    <x v="0"/>
  </r>
  <r>
    <x v="1209"/>
    <n v="1"/>
    <d v="2012-10-22T00:00:00"/>
    <d v="2012-10-22T00:00:00"/>
    <d v="2013-12-27T00:00:00"/>
    <n v="63"/>
    <n v="26.984126979999999"/>
    <n v="7.936507937"/>
    <n v="93.36"/>
    <n v="1.1600928074245899E-2"/>
    <n v="0"/>
    <n v="0"/>
    <n v="0"/>
    <n v="0"/>
    <s v="Monday"/>
    <s v="RIC"/>
    <n v="13.11112808700242"/>
    <n v="494413.79488034162"/>
    <n v="0.99999797740680429"/>
    <x v="0"/>
    <x v="0"/>
  </r>
  <r>
    <x v="1210"/>
    <n v="1"/>
    <d v="2013-02-07T00:00:00"/>
    <d v="2013-02-07T00:00:00"/>
    <d v="2013-02-07T00:00:00"/>
    <n v="39"/>
    <n v="33.333333330000002"/>
    <n v="5.1282051280000003"/>
    <n v="59.35"/>
    <n v="0"/>
    <n v="0"/>
    <n v="0"/>
    <n v="0"/>
    <n v="0"/>
    <s v="Friday"/>
    <s v="RIC"/>
    <n v="8.1193709089499322"/>
    <n v="3358.9070219419841"/>
    <n v="0.99970237271642659"/>
    <x v="0"/>
    <x v="0"/>
  </r>
  <r>
    <x v="1211"/>
    <n v="1"/>
    <d v="2013-03-16T00:00:00"/>
    <d v="2013-03-19T00:00:00"/>
    <d v="2013-04-22T00:00:00"/>
    <n v="37"/>
    <n v="59.459459459999998"/>
    <n v="2.7027027029999999"/>
    <n v="53.14"/>
    <n v="8.8235294117647106E-2"/>
    <n v="0"/>
    <n v="0"/>
    <n v="0"/>
    <n v="0"/>
    <s v="Tuesday"/>
    <s v="CHO"/>
    <n v="7.6191391288925887"/>
    <n v="2036.8079457544834"/>
    <n v="0.99950927662143851"/>
    <x v="0"/>
    <x v="0"/>
  </r>
  <r>
    <x v="1212"/>
    <n v="1"/>
    <d v="2013-04-30T00:00:00"/>
    <d v="2013-05-22T00:00:00"/>
    <d v="2013-12-17T00:00:00"/>
    <n v="52"/>
    <n v="7.692307692"/>
    <n v="0"/>
    <n v="38.86"/>
    <n v="1.43540669856459E-2"/>
    <n v="0"/>
    <n v="0"/>
    <n v="0"/>
    <n v="0"/>
    <s v="Thursday"/>
    <s v="DCX"/>
    <n v="10.829100211808417"/>
    <n v="50468.27559442776"/>
    <n v="0.99998018596486238"/>
    <x v="0"/>
    <x v="0"/>
  </r>
  <r>
    <x v="1213"/>
    <n v="1"/>
    <d v="2012-08-28T00:00:00"/>
    <d v="2012-07-24T00:00:00"/>
    <d v="2014-01-14T00:00:00"/>
    <n v="43"/>
    <n v="20.93023256"/>
    <n v="6.9767441860000003"/>
    <n v="90.86"/>
    <n v="2.04081632653061E-2"/>
    <n v="0"/>
    <n v="0"/>
    <n v="0"/>
    <n v="0"/>
    <s v="Tuesday"/>
    <s v="DCX"/>
    <n v="8.8746799745096556"/>
    <n v="7148.6583484663479"/>
    <n v="0.9998601331768231"/>
    <x v="0"/>
    <x v="0"/>
  </r>
  <r>
    <x v="1214"/>
    <n v="1"/>
    <d v="2013-06-06T00:00:00"/>
    <d v="2013-06-23T00:00:00"/>
    <d v="2013-06-23T00:00:00"/>
    <n v="45"/>
    <n v="0"/>
    <n v="0"/>
    <n v="55.61"/>
    <n v="0"/>
    <n v="1"/>
    <n v="0"/>
    <n v="0"/>
    <n v="0"/>
    <s v="Friday"/>
    <s v="RIC"/>
    <n v="9.8259268180586083"/>
    <n v="18507.416415531872"/>
    <n v="0.99994597052618928"/>
    <x v="0"/>
    <x v="0"/>
  </r>
  <r>
    <x v="1215"/>
    <n v="1"/>
    <d v="2011-04-12T00:00:00"/>
    <d v="2011-04-29T00:00:00"/>
    <d v="2013-10-09T00:00:00"/>
    <n v="46"/>
    <n v="4.3478260869999996"/>
    <n v="0"/>
    <n v="17.87"/>
    <n v="7.7181208053691303E-2"/>
    <n v="0"/>
    <n v="0"/>
    <n v="0"/>
    <n v="0"/>
    <s v="Thursday"/>
    <s v="RIC"/>
    <n v="9.5991412106870673"/>
    <n v="14752.107172056787"/>
    <n v="0.99993221766856721"/>
    <x v="0"/>
    <x v="0"/>
  </r>
  <r>
    <x v="1216"/>
    <n v="0"/>
    <d v="2013-04-01T00:00:00"/>
    <d v="2013-04-01T00:00:00"/>
    <d v="2013-07-10T00:00:00"/>
    <n v="0"/>
    <n v="0"/>
    <n v="0"/>
    <n v="57.84"/>
    <n v="7.0000000000000007E-2"/>
    <n v="1"/>
    <n v="0"/>
    <n v="0"/>
    <n v="0"/>
    <s v="Wednesday"/>
    <s v="DCX"/>
    <n v="0.27695279495735264"/>
    <n v="1.3191041011998919"/>
    <n v="0.56879900325190003"/>
    <x v="0"/>
    <x v="1"/>
  </r>
  <r>
    <x v="1217"/>
    <n v="0"/>
    <d v="2011-08-24T00:00:00"/>
    <d v="2012-09-15T00:00:00"/>
    <d v="2014-01-15T00:00:00"/>
    <n v="9"/>
    <n v="11.11111111"/>
    <n v="0"/>
    <n v="56.02"/>
    <n v="2.6694045174538002E-2"/>
    <n v="1"/>
    <n v="0"/>
    <n v="1"/>
    <n v="0"/>
    <s v="Monday"/>
    <s v="RIC"/>
    <n v="3.0753414636631375"/>
    <n v="21.657275821800056"/>
    <n v="0.95586406733691109"/>
    <x v="0"/>
    <x v="1"/>
  </r>
  <r>
    <x v="1218"/>
    <n v="1"/>
    <d v="2013-02-02T00:00:00"/>
    <d v="2013-08-12T00:00:00"/>
    <d v="2013-08-12T00:00:00"/>
    <n v="43"/>
    <n v="2.3255813949999999"/>
    <n v="0"/>
    <n v="128.06"/>
    <n v="0"/>
    <n v="0"/>
    <n v="0"/>
    <n v="0"/>
    <n v="0"/>
    <s v="Tuesday"/>
    <s v="RIC"/>
    <n v="8.6207780536413274"/>
    <n v="5545.699567261915"/>
    <n v="0.99981971260785385"/>
    <x v="0"/>
    <x v="0"/>
  </r>
  <r>
    <x v="1219"/>
    <n v="1"/>
    <d v="2013-04-05T00:00:00"/>
    <d v="2013-04-11T00:00:00"/>
    <d v="2013-04-23T00:00:00"/>
    <n v="46"/>
    <n v="8.6956521739999992"/>
    <n v="4.3478260869999996"/>
    <n v="141.69999999999999"/>
    <n v="0.16666666666666699"/>
    <n v="0"/>
    <n v="0"/>
    <n v="0"/>
    <n v="0"/>
    <s v="Saturday"/>
    <s v="DCX"/>
    <n v="9.1877274388064833"/>
    <n v="9776.4082288177906"/>
    <n v="0.99989772340720595"/>
    <x v="0"/>
    <x v="0"/>
  </r>
  <r>
    <x v="1220"/>
    <n v="1"/>
    <d v="2013-04-28T00:00:00"/>
    <d v="2013-04-28T00:00:00"/>
    <d v="2014-01-06T00:00:00"/>
    <n v="51"/>
    <n v="7.8431372550000003"/>
    <n v="5.8823529409999997"/>
    <n v="34.71"/>
    <n v="8.3003952569169995E-2"/>
    <n v="1"/>
    <n v="1"/>
    <n v="0"/>
    <n v="0"/>
    <s v="Wednesday"/>
    <s v="DCX"/>
    <n v="11.99863999091624"/>
    <n v="162533.59387367853"/>
    <n v="0.99999384746363118"/>
    <x v="0"/>
    <x v="0"/>
  </r>
  <r>
    <x v="1221"/>
    <n v="1"/>
    <d v="2013-05-05T00:00:00"/>
    <d v="2013-07-01T00:00:00"/>
    <d v="2013-07-01T00:00:00"/>
    <n v="43"/>
    <n v="4.651162791"/>
    <n v="2.3255813949999999"/>
    <n v="66.58"/>
    <n v="0"/>
    <n v="0"/>
    <n v="0"/>
    <n v="0"/>
    <n v="0"/>
    <s v="Tuesday"/>
    <s v="CHO"/>
    <n v="8.8841509592250691"/>
    <n v="7216.6848127274989"/>
    <n v="0.9998614514174633"/>
    <x v="0"/>
    <x v="0"/>
  </r>
  <r>
    <x v="1222"/>
    <n v="1"/>
    <d v="2012-11-02T00:00:00"/>
    <d v="2013-02-12T00:00:00"/>
    <d v="2013-06-19T00:00:00"/>
    <n v="35"/>
    <n v="5.7142857139999998"/>
    <n v="0"/>
    <n v="108.88"/>
    <n v="7.0866141732283505E-2"/>
    <n v="0"/>
    <n v="0"/>
    <n v="0"/>
    <n v="0"/>
    <s v="Friday"/>
    <s v="RIC"/>
    <n v="6.9573401739964291"/>
    <n v="1050.8347990634475"/>
    <n v="0.99904928036143092"/>
    <x v="0"/>
    <x v="0"/>
  </r>
  <r>
    <x v="1223"/>
    <n v="1"/>
    <d v="2013-06-18T00:00:00"/>
    <d v="2013-06-20T00:00:00"/>
    <d v="2013-06-20T00:00:00"/>
    <n v="42"/>
    <n v="23.809523810000002"/>
    <n v="0"/>
    <n v="91.57"/>
    <n v="0"/>
    <n v="1"/>
    <n v="0"/>
    <n v="0"/>
    <n v="0"/>
    <s v="Wednesday"/>
    <s v="DCX"/>
    <n v="9.0647610813505253"/>
    <n v="8645.213389184004"/>
    <n v="0.99988434243350377"/>
    <x v="0"/>
    <x v="0"/>
  </r>
  <r>
    <x v="1224"/>
    <n v="1"/>
    <d v="2013-01-17T00:00:00"/>
    <d v="2013-01-24T00:00:00"/>
    <d v="2013-01-24T00:00:00"/>
    <n v="43"/>
    <n v="13.953488370000001"/>
    <n v="0"/>
    <n v="56"/>
    <n v="0"/>
    <n v="0"/>
    <n v="0"/>
    <n v="0"/>
    <n v="0"/>
    <s v="Friday"/>
    <s v="CHO"/>
    <n v="8.8771382625100657"/>
    <n v="7166.2534275284243"/>
    <n v="0.99986047653956822"/>
    <x v="0"/>
    <x v="0"/>
  </r>
  <r>
    <x v="1225"/>
    <n v="0"/>
    <d v="2013-06-06T00:00:00"/>
    <d v="2013-06-17T00:00:00"/>
    <d v="2013-06-17T00:00:00"/>
    <n v="22"/>
    <n v="27.272727270000001"/>
    <n v="0"/>
    <n v="88.37"/>
    <n v="0"/>
    <n v="1"/>
    <n v="0"/>
    <n v="0"/>
    <n v="0"/>
    <s v="Friday"/>
    <s v="CHO"/>
    <n v="4.8545809558988164"/>
    <n v="128.32690531348007"/>
    <n v="0.99226765693050445"/>
    <x v="0"/>
    <x v="1"/>
  </r>
  <r>
    <x v="1226"/>
    <n v="1"/>
    <d v="2012-03-27T00:00:00"/>
    <d v="2012-04-12T00:00:00"/>
    <d v="2013-06-18T00:00:00"/>
    <n v="46"/>
    <n v="19.565217390000001"/>
    <n v="2.1739130430000002"/>
    <n v="54.31"/>
    <n v="0.13888888888888901"/>
    <n v="1"/>
    <n v="0"/>
    <n v="0"/>
    <n v="0"/>
    <s v="Thursday"/>
    <s v="RIC"/>
    <n v="9.9990035287913965"/>
    <n v="22004.527987826692"/>
    <n v="0.99995455687313872"/>
    <x v="0"/>
    <x v="0"/>
  </r>
  <r>
    <x v="1227"/>
    <n v="1"/>
    <d v="2013-06-13T00:00:00"/>
    <d v="2013-06-22T00:00:00"/>
    <d v="2013-06-22T00:00:00"/>
    <n v="44"/>
    <n v="2.2727272730000001"/>
    <n v="0"/>
    <n v="88.7"/>
    <n v="0"/>
    <n v="1"/>
    <n v="0"/>
    <n v="0"/>
    <n v="0"/>
    <s v="Saturday"/>
    <s v="BWI"/>
    <n v="9.4971278181017933"/>
    <n v="13321.410316435353"/>
    <n v="0.99992493850765385"/>
    <x v="0"/>
    <x v="0"/>
  </r>
  <r>
    <x v="1228"/>
    <n v="0"/>
    <d v="2012-12-23T00:00:00"/>
    <d v="2013-01-07T00:00:00"/>
    <d v="2013-01-07T00:00:00"/>
    <n v="0"/>
    <n v="0"/>
    <n v="0"/>
    <n v="84.18"/>
    <n v="0"/>
    <n v="1"/>
    <n v="0"/>
    <n v="0"/>
    <n v="0"/>
    <s v="Tuesday"/>
    <s v="RIC"/>
    <n v="0.22576640574459644"/>
    <n v="1.2532828714028794"/>
    <n v="0.55620307920886725"/>
    <x v="0"/>
    <x v="1"/>
  </r>
  <r>
    <x v="1229"/>
    <n v="1"/>
    <d v="2013-06-11T00:00:00"/>
    <d v="2013-07-09T00:00:00"/>
    <d v="2013-07-22T00:00:00"/>
    <n v="46"/>
    <n v="4.3478260869999996"/>
    <n v="0"/>
    <n v="47"/>
    <n v="0.15384615384615399"/>
    <n v="1"/>
    <n v="0"/>
    <n v="0"/>
    <n v="0"/>
    <s v="Wednesday"/>
    <s v="DCX"/>
    <n v="9.974183984885066"/>
    <n v="21465.10741598855"/>
    <n v="0.99995341493543188"/>
    <x v="0"/>
    <x v="0"/>
  </r>
  <r>
    <x v="1230"/>
    <n v="1"/>
    <d v="2011-05-17T00:00:00"/>
    <d v="2011-05-18T00:00:00"/>
    <d v="2011-06-09T00:00:00"/>
    <n v="36"/>
    <n v="58.333333330000002"/>
    <n v="13.88888889"/>
    <n v="36.54"/>
    <n v="9.0909090909090898E-2"/>
    <n v="0"/>
    <n v="0"/>
    <n v="0"/>
    <n v="0"/>
    <s v="Thursday"/>
    <s v="CHO"/>
    <n v="7.6802717896897441"/>
    <n v="2165.2081731407638"/>
    <n v="0.99953836385052963"/>
    <x v="0"/>
    <x v="0"/>
  </r>
  <r>
    <x v="1231"/>
    <n v="1"/>
    <d v="2013-04-10T00:00:00"/>
    <d v="2013-04-15T00:00:00"/>
    <d v="2013-04-22T00:00:00"/>
    <n v="30"/>
    <n v="90"/>
    <n v="3.3333333330000001"/>
    <n v="83.72"/>
    <n v="0.28571428571428598"/>
    <n v="0"/>
    <n v="0"/>
    <n v="0"/>
    <n v="0"/>
    <s v="Wednesday"/>
    <s v="CHO"/>
    <n v="5.9249525445347286"/>
    <n v="374.26067422441565"/>
    <n v="0.99733518572904878"/>
    <x v="0"/>
    <x v="0"/>
  </r>
  <r>
    <x v="1232"/>
    <n v="1"/>
    <d v="2010-09-10T00:00:00"/>
    <d v="2010-10-17T00:00:00"/>
    <d v="2013-09-30T00:00:00"/>
    <n v="41"/>
    <n v="58.536585369999997"/>
    <n v="17.073170730000001"/>
    <n v="60.37"/>
    <n v="1.6682113067655199E-2"/>
    <n v="0"/>
    <n v="0"/>
    <n v="0"/>
    <n v="0"/>
    <s v="Tuesday"/>
    <s v="CHO"/>
    <n v="8.7571131037070504"/>
    <n v="6355.7367148298144"/>
    <n v="0.99984268657884368"/>
    <x v="0"/>
    <x v="0"/>
  </r>
  <r>
    <x v="1233"/>
    <n v="1"/>
    <d v="2012-08-28T00:00:00"/>
    <d v="2012-07-20T00:00:00"/>
    <d v="2013-03-13T00:00:00"/>
    <n v="30"/>
    <n v="50"/>
    <n v="20"/>
    <n v="115.44"/>
    <n v="4.6610169491525397E-2"/>
    <n v="1"/>
    <n v="0"/>
    <n v="0"/>
    <n v="0"/>
    <s v="Sunday"/>
    <s v="DCX"/>
    <n v="6.8025974290761404"/>
    <n v="900.18241766092854"/>
    <n v="0.99889034674844679"/>
    <x v="0"/>
    <x v="0"/>
  </r>
  <r>
    <x v="1234"/>
    <n v="1"/>
    <d v="2011-11-15T00:00:00"/>
    <d v="2011-11-15T00:00:00"/>
    <d v="2011-12-27T00:00:00"/>
    <n v="45"/>
    <n v="2.2222222220000001"/>
    <n v="0"/>
    <n v="36.299999999999997"/>
    <n v="4.7619047619047603E-2"/>
    <n v="0"/>
    <n v="0"/>
    <n v="0"/>
    <n v="0"/>
    <s v="Thursday"/>
    <s v="RIC"/>
    <n v="9.3404537032750152"/>
    <n v="11389.57455538274"/>
    <n v="0.99991220811600523"/>
    <x v="0"/>
    <x v="0"/>
  </r>
  <r>
    <x v="1235"/>
    <n v="1"/>
    <d v="2013-02-28T00:00:00"/>
    <d v="2013-03-05T00:00:00"/>
    <d v="2014-01-09T00:00:00"/>
    <n v="39"/>
    <n v="89.743589740000004"/>
    <n v="0"/>
    <n v="77.39"/>
    <n v="8.0645161290322606E-2"/>
    <n v="1"/>
    <n v="0"/>
    <n v="0"/>
    <n v="0"/>
    <s v="Friday"/>
    <s v="RIC"/>
    <n v="8.4329861950498994"/>
    <n v="4596.2047843115988"/>
    <n v="0.9997824765162926"/>
    <x v="0"/>
    <x v="0"/>
  </r>
  <r>
    <x v="1236"/>
    <n v="1"/>
    <d v="2013-02-20T00:00:00"/>
    <d v="2013-02-20T00:00:00"/>
    <d v="2013-02-20T00:00:00"/>
    <n v="31"/>
    <n v="96.774193550000007"/>
    <n v="6.451612903"/>
    <n v="20.76"/>
    <n v="0"/>
    <n v="0"/>
    <n v="0"/>
    <n v="0"/>
    <n v="0"/>
    <s v="Thursday"/>
    <s v="CHO"/>
    <n v="6.593442611203101"/>
    <n v="730.29065410181192"/>
    <n v="0.99863255465608514"/>
    <x v="0"/>
    <x v="0"/>
  </r>
  <r>
    <x v="1237"/>
    <n v="1"/>
    <d v="2010-07-18T00:00:00"/>
    <d v="2010-09-29T00:00:00"/>
    <d v="2014-01-19T00:00:00"/>
    <n v="58"/>
    <n v="25.862068969999999"/>
    <n v="6.896551724"/>
    <n v="132.69"/>
    <n v="8.6092715231788103E-2"/>
    <n v="0"/>
    <n v="1"/>
    <n v="0"/>
    <n v="0"/>
    <s v="Monday"/>
    <s v="CHO"/>
    <n v="12.619966616665447"/>
    <n v="302539.34577285964"/>
    <n v="0.99999669465572449"/>
    <x v="0"/>
    <x v="0"/>
  </r>
  <r>
    <x v="1238"/>
    <n v="0"/>
    <d v="2012-09-09T00:00:00"/>
    <d v="2013-02-26T00:00:00"/>
    <d v="2013-03-16T00:00:00"/>
    <n v="0"/>
    <n v="0"/>
    <n v="0"/>
    <n v="50.39"/>
    <n v="0.11111111111111099"/>
    <n v="1"/>
    <n v="0"/>
    <n v="0"/>
    <n v="0"/>
    <s v="Wednesday"/>
    <s v="DCX"/>
    <n v="0.278484434446509"/>
    <n v="1.3211260411778796"/>
    <n v="0.56917462375608885"/>
    <x v="0"/>
    <x v="1"/>
  </r>
  <r>
    <x v="1239"/>
    <n v="1"/>
    <d v="2012-01-20T00:00:00"/>
    <d v="2012-01-23T00:00:00"/>
    <d v="2013-04-07T00:00:00"/>
    <n v="44"/>
    <n v="20.454545450000001"/>
    <n v="2.2727272730000001"/>
    <n v="49.06"/>
    <n v="3.6363636363636397E-2"/>
    <n v="1"/>
    <n v="0"/>
    <n v="0"/>
    <n v="0"/>
    <s v="Monday"/>
    <s v="RIC"/>
    <n v="9.6596994164832548"/>
    <n v="15673.072892615348"/>
    <n v="0.99993620037326281"/>
    <x v="0"/>
    <x v="0"/>
  </r>
  <r>
    <x v="1240"/>
    <n v="1"/>
    <d v="2012-02-01T00:00:00"/>
    <d v="2012-02-01T00:00:00"/>
    <d v="2013-07-16T00:00:00"/>
    <n v="34"/>
    <n v="76.470588239999998"/>
    <n v="2.9411764709999999"/>
    <n v="65.430000000000007"/>
    <n v="7.9096045197740106E-2"/>
    <n v="1"/>
    <n v="0"/>
    <n v="0"/>
    <n v="0"/>
    <s v="Friday"/>
    <s v="RIC"/>
    <n v="7.4775565982688263"/>
    <n v="1767.9157657726309"/>
    <n v="0.99943468195639984"/>
    <x v="0"/>
    <x v="0"/>
  </r>
  <r>
    <x v="1241"/>
    <n v="1"/>
    <d v="2013-01-08T00:00:00"/>
    <d v="2013-01-13T00:00:00"/>
    <d v="2013-01-13T00:00:00"/>
    <n v="45"/>
    <n v="0"/>
    <n v="0"/>
    <n v="51.23"/>
    <n v="0"/>
    <n v="0"/>
    <n v="0"/>
    <n v="0"/>
    <n v="0"/>
    <s v="Monday"/>
    <s v="RIC"/>
    <n v="9.3162644274718609"/>
    <n v="11117.374429513982"/>
    <n v="0.99991005879444517"/>
    <x v="0"/>
    <x v="0"/>
  </r>
  <r>
    <x v="1242"/>
    <n v="1"/>
    <d v="2013-05-02T00:00:00"/>
    <d v="2013-05-02T00:00:00"/>
    <d v="2014-01-02T00:00:00"/>
    <n v="48"/>
    <n v="8.3333333330000006"/>
    <n v="2.0833333330000001"/>
    <n v="83.69"/>
    <n v="1.6326530612244899E-2"/>
    <n v="0"/>
    <n v="0"/>
    <n v="0"/>
    <n v="0"/>
    <s v="Friday"/>
    <s v="DCX"/>
    <n v="9.8641030333021682"/>
    <n v="19227.619371823173"/>
    <n v="0.99994799418613145"/>
    <x v="0"/>
    <x v="0"/>
  </r>
  <r>
    <x v="1243"/>
    <n v="1"/>
    <d v="2012-02-25T00:00:00"/>
    <d v="2012-03-12T00:00:00"/>
    <d v="2014-01-12T00:00:00"/>
    <n v="53"/>
    <n v="50.943396229999998"/>
    <n v="7.5471698109999998"/>
    <n v="223.57"/>
    <n v="8.0476900149031305E-2"/>
    <n v="0"/>
    <n v="0"/>
    <n v="0"/>
    <n v="0"/>
    <s v="Tuesday"/>
    <s v="RIC"/>
    <n v="10.487798292900207"/>
    <n v="35875.083941796671"/>
    <n v="0.99997212627772802"/>
    <x v="0"/>
    <x v="0"/>
  </r>
  <r>
    <x v="1244"/>
    <n v="0"/>
    <d v="2013-05-05T00:00:00"/>
    <d v="2013-05-08T00:00:00"/>
    <d v="2013-05-08T00:00:00"/>
    <n v="0"/>
    <n v="0"/>
    <n v="0"/>
    <n v="39.14"/>
    <n v="0"/>
    <n v="0"/>
    <n v="0"/>
    <n v="0"/>
    <n v="0"/>
    <s v="Friday"/>
    <s v="RIC"/>
    <n v="-0.13924422113686413"/>
    <n v="0.87001552632962242"/>
    <n v="0.46524508170113832"/>
    <x v="1"/>
    <x v="1"/>
  </r>
  <r>
    <x v="1245"/>
    <n v="1"/>
    <d v="2013-06-14T00:00:00"/>
    <d v="2013-06-14T00:00:00"/>
    <d v="2013-07-17T00:00:00"/>
    <n v="44"/>
    <n v="20.454545450000001"/>
    <n v="0"/>
    <n v="74.75"/>
    <n v="6.0606060606060601E-2"/>
    <n v="1"/>
    <n v="0"/>
    <n v="0"/>
    <n v="0"/>
    <s v="Tuesday"/>
    <s v="BWI"/>
    <n v="9.5099418521068113"/>
    <n v="13493.209691970966"/>
    <n v="0.99992589414105559"/>
    <x v="0"/>
    <x v="0"/>
  </r>
  <r>
    <x v="1246"/>
    <n v="1"/>
    <d v="2011-01-08T00:00:00"/>
    <d v="2011-01-09T00:00:00"/>
    <d v="2013-11-05T00:00:00"/>
    <n v="44"/>
    <n v="34.090909089999997"/>
    <n v="4.5454545450000001"/>
    <n v="91.83"/>
    <n v="4.6556741028127999E-2"/>
    <n v="1"/>
    <n v="0"/>
    <n v="0"/>
    <n v="0"/>
    <s v="Tuesday"/>
    <s v="RIC"/>
    <n v="9.5449866749206418"/>
    <n v="13974.46025256378"/>
    <n v="0.99992844600593267"/>
    <x v="0"/>
    <x v="0"/>
  </r>
  <r>
    <x v="1247"/>
    <n v="1"/>
    <d v="2011-03-13T00:00:00"/>
    <d v="2011-06-15T00:00:00"/>
    <d v="2012-08-28T00:00:00"/>
    <n v="46"/>
    <n v="21.739130429999999"/>
    <n v="4.3478260869999996"/>
    <n v="83.19"/>
    <n v="5.2272727272727297E-2"/>
    <n v="0"/>
    <n v="0"/>
    <n v="0"/>
    <n v="0"/>
    <s v="Tuesday"/>
    <s v="RIC"/>
    <n v="9.4653694306871543"/>
    <n v="12904.991205689945"/>
    <n v="0.99992251660612019"/>
    <x v="0"/>
    <x v="0"/>
  </r>
  <r>
    <x v="1248"/>
    <n v="1"/>
    <d v="2013-03-28T00:00:00"/>
    <d v="2013-04-02T00:00:00"/>
    <d v="2013-07-17T00:00:00"/>
    <n v="45"/>
    <n v="0"/>
    <n v="0"/>
    <n v="52.68"/>
    <n v="2.83018867924528E-2"/>
    <n v="0"/>
    <n v="0"/>
    <n v="0"/>
    <n v="0"/>
    <s v="Thursday"/>
    <s v="DCX"/>
    <n v="9.2939142865440534"/>
    <n v="10871.655696964483"/>
    <n v="0.99990802615038388"/>
    <x v="0"/>
    <x v="0"/>
  </r>
  <r>
    <x v="1249"/>
    <n v="1"/>
    <d v="2012-12-07T00:00:00"/>
    <d v="2012-12-10T00:00:00"/>
    <d v="2013-02-02T00:00:00"/>
    <n v="45"/>
    <n v="0"/>
    <n v="0"/>
    <n v="90.49"/>
    <n v="3.7037037037037E-2"/>
    <n v="0"/>
    <n v="0"/>
    <n v="0"/>
    <n v="0"/>
    <s v="Thursday"/>
    <s v="DCX"/>
    <n v="9.1540956065357193"/>
    <n v="9453.0772890869575"/>
    <n v="0.9998942255315435"/>
    <x v="0"/>
    <x v="0"/>
  </r>
  <r>
    <x v="1250"/>
    <n v="1"/>
    <d v="2011-03-29T00:00:00"/>
    <d v="2011-05-25T00:00:00"/>
    <d v="2012-12-17T00:00:00"/>
    <n v="46"/>
    <n v="4.3478260869999996"/>
    <n v="2.1739130430000002"/>
    <n v="61.74"/>
    <n v="4.1958041958042001E-2"/>
    <n v="0"/>
    <n v="0"/>
    <n v="0"/>
    <n v="0"/>
    <s v="Monday"/>
    <s v="CHO"/>
    <n v="9.5062053956082213"/>
    <n v="13442.886973800954"/>
    <n v="0.99992561675042724"/>
    <x v="0"/>
    <x v="0"/>
  </r>
  <r>
    <x v="1251"/>
    <n v="1"/>
    <d v="2011-05-13T00:00:00"/>
    <d v="2011-05-19T00:00:00"/>
    <d v="2011-06-13T00:00:00"/>
    <n v="40"/>
    <n v="27.5"/>
    <n v="0"/>
    <n v="51.88"/>
    <n v="0.08"/>
    <n v="0"/>
    <n v="0"/>
    <n v="0"/>
    <n v="0"/>
    <s v="Friday"/>
    <s v="RIC"/>
    <n v="8.209965877851392"/>
    <n v="3677.4169827565474"/>
    <n v="0.99972814392585518"/>
    <x v="0"/>
    <x v="0"/>
  </r>
  <r>
    <x v="1252"/>
    <n v="1"/>
    <d v="2011-10-12T00:00:00"/>
    <d v="2013-01-03T00:00:00"/>
    <d v="2013-01-03T00:00:00"/>
    <n v="44"/>
    <n v="2.2727272730000001"/>
    <n v="0"/>
    <n v="87.44"/>
    <n v="0"/>
    <n v="0"/>
    <n v="0"/>
    <n v="0"/>
    <n v="0"/>
    <s v="Thursday"/>
    <s v="RIC"/>
    <n v="8.9763657348746015"/>
    <n v="7913.8188737946739"/>
    <n v="0.99987365472085399"/>
    <x v="0"/>
    <x v="0"/>
  </r>
  <r>
    <x v="1253"/>
    <n v="1"/>
    <d v="2011-05-15T00:00:00"/>
    <d v="2011-05-30T00:00:00"/>
    <d v="2011-05-30T00:00:00"/>
    <n v="45"/>
    <n v="0"/>
    <n v="0"/>
    <n v="68.92"/>
    <n v="0"/>
    <n v="0"/>
    <n v="0"/>
    <n v="0"/>
    <n v="0"/>
    <s v="Wednesday"/>
    <s v="RIC"/>
    <n v="9.2533305932380561"/>
    <n v="10439.276865052308"/>
    <n v="0.99990421709951516"/>
    <x v="0"/>
    <x v="0"/>
  </r>
  <r>
    <x v="1254"/>
    <n v="1"/>
    <d v="2012-01-30T00:00:00"/>
    <d v="2012-03-08T00:00:00"/>
    <d v="2012-09-18T00:00:00"/>
    <n v="33"/>
    <n v="72.727272729999996"/>
    <n v="3.0303030299999998"/>
    <n v="90.11"/>
    <n v="1.03092783505155E-2"/>
    <n v="0"/>
    <n v="0"/>
    <n v="0"/>
    <n v="0"/>
    <s v="Friday"/>
    <s v="RIC"/>
    <n v="6.6969272421596457"/>
    <n v="809.91333017661759"/>
    <n v="0.99876682259029803"/>
    <x v="0"/>
    <x v="0"/>
  </r>
  <r>
    <x v="1255"/>
    <n v="1"/>
    <d v="2013-04-27T00:00:00"/>
    <d v="2013-05-26T00:00:00"/>
    <d v="2013-05-26T00:00:00"/>
    <n v="31"/>
    <n v="87.096774190000005"/>
    <n v="0"/>
    <n v="77.88"/>
    <n v="0"/>
    <n v="0"/>
    <n v="0"/>
    <n v="0"/>
    <n v="0"/>
    <s v="Thursday"/>
    <s v="BWI"/>
    <n v="6.2663594549176977"/>
    <n v="526.55693001811744"/>
    <n v="0.99810446997641433"/>
    <x v="0"/>
    <x v="0"/>
  </r>
  <r>
    <x v="1256"/>
    <n v="1"/>
    <d v="2013-06-02T00:00:00"/>
    <d v="2013-06-06T00:00:00"/>
    <d v="2013-06-06T00:00:00"/>
    <n v="46"/>
    <n v="2.1739130430000002"/>
    <n v="2.1739130430000002"/>
    <n v="90.56"/>
    <n v="0"/>
    <n v="1"/>
    <n v="0"/>
    <n v="0"/>
    <n v="0"/>
    <s v="Friday"/>
    <s v="RIC"/>
    <n v="9.9544070857616536"/>
    <n v="21044.764393220561"/>
    <n v="0.9999524845008565"/>
    <x v="0"/>
    <x v="0"/>
  </r>
  <r>
    <x v="1257"/>
    <n v="1"/>
    <d v="2013-06-08T00:00:00"/>
    <d v="2013-06-12T00:00:00"/>
    <d v="2013-06-27T00:00:00"/>
    <n v="39"/>
    <n v="46.15384615"/>
    <n v="12.820512819999999"/>
    <n v="47.99"/>
    <n v="0.133333333333333"/>
    <n v="1"/>
    <n v="0"/>
    <n v="0"/>
    <n v="0"/>
    <s v="Saturday"/>
    <s v="BWI"/>
    <n v="8.7517333532707333"/>
    <n v="6321.6362457156874"/>
    <n v="0.99984183812556393"/>
    <x v="0"/>
    <x v="0"/>
  </r>
  <r>
    <x v="1258"/>
    <n v="1"/>
    <d v="2013-04-05T00:00:00"/>
    <d v="2013-04-11T00:00:00"/>
    <d v="2013-08-25T00:00:00"/>
    <n v="38"/>
    <n v="39.473684210000002"/>
    <n v="2.6315789469999999"/>
    <n v="54.91"/>
    <n v="2.2058823529411801E-2"/>
    <n v="0"/>
    <n v="0"/>
    <n v="0"/>
    <n v="0"/>
    <s v="Wednesday"/>
    <s v="RIC"/>
    <n v="7.8627528820946013"/>
    <n v="2598.6643542058569"/>
    <n v="0.99961533495722932"/>
    <x v="0"/>
    <x v="0"/>
  </r>
  <r>
    <x v="1259"/>
    <n v="1"/>
    <d v="2011-11-03T00:00:00"/>
    <d v="2011-11-03T00:00:00"/>
    <d v="2012-07-13T00:00:00"/>
    <n v="47"/>
    <n v="14.893617020000001"/>
    <n v="2.1276595739999999"/>
    <n v="81.34"/>
    <n v="2.7667984189723299E-2"/>
    <n v="0"/>
    <n v="0"/>
    <n v="0"/>
    <n v="0"/>
    <s v="Thursday"/>
    <s v="RIC"/>
    <n v="9.6553470127340884"/>
    <n v="15605.0055870468"/>
    <n v="0.99993592210419113"/>
    <x v="0"/>
    <x v="0"/>
  </r>
  <r>
    <x v="1260"/>
    <n v="1"/>
    <d v="2013-05-17T00:00:00"/>
    <d v="2013-05-31T00:00:00"/>
    <d v="2013-05-31T00:00:00"/>
    <n v="44"/>
    <n v="6.8181818180000002"/>
    <n v="0"/>
    <n v="53.67"/>
    <n v="0"/>
    <n v="0"/>
    <n v="0"/>
    <n v="0"/>
    <n v="0"/>
    <s v="Tuesday"/>
    <s v="DCX"/>
    <n v="9.0965056773322388"/>
    <n v="8924.0546309302936"/>
    <n v="0.99988795586790757"/>
    <x v="0"/>
    <x v="0"/>
  </r>
  <r>
    <x v="1261"/>
    <n v="1"/>
    <d v="2012-10-24T00:00:00"/>
    <d v="2012-10-24T00:00:00"/>
    <d v="2013-11-03T00:00:00"/>
    <n v="48"/>
    <n v="6.25"/>
    <n v="0"/>
    <n v="64.900000000000006"/>
    <n v="1.3333333333333299E-2"/>
    <n v="0"/>
    <n v="0"/>
    <n v="0"/>
    <n v="0"/>
    <s v="Monday"/>
    <s v="CHO"/>
    <n v="9.8927676162575828"/>
    <n v="19786.746349404377"/>
    <n v="0.99994946367401616"/>
    <x v="0"/>
    <x v="0"/>
  </r>
  <r>
    <x v="1262"/>
    <n v="1"/>
    <d v="2013-02-09T00:00:00"/>
    <d v="2013-02-09T00:00:00"/>
    <d v="2013-02-22T00:00:00"/>
    <n v="45"/>
    <n v="0"/>
    <n v="0"/>
    <n v="47.89"/>
    <n v="0.15384615384615399"/>
    <n v="0"/>
    <n v="0"/>
    <n v="0"/>
    <n v="0"/>
    <s v="Monday"/>
    <s v="CHO"/>
    <n v="9.2346948537188052"/>
    <n v="10246.534744698445"/>
    <n v="0.99990241555409043"/>
    <x v="0"/>
    <x v="0"/>
  </r>
  <r>
    <x v="1263"/>
    <n v="0"/>
    <d v="2013-01-03T00:00:00"/>
    <d v="2013-01-04T00:00:00"/>
    <d v="2013-01-04T00:00:00"/>
    <n v="0"/>
    <n v="0"/>
    <n v="0"/>
    <n v="85.24"/>
    <n v="0"/>
    <n v="1"/>
    <n v="0"/>
    <n v="0"/>
    <n v="0"/>
    <s v="Friday"/>
    <s v="RIC"/>
    <n v="0.22199535632188117"/>
    <n v="1.2485655799141582"/>
    <n v="0.55527203256478908"/>
    <x v="0"/>
    <x v="1"/>
  </r>
  <r>
    <x v="532"/>
    <n v="1"/>
    <e v="#N/A"/>
    <e v="#N/A"/>
    <e v="#N/A"/>
    <n v="43"/>
    <n v="16.27906977"/>
    <n v="4.651162791"/>
    <n v="38.07"/>
    <n v="0"/>
    <n v="1"/>
    <n v="1"/>
    <n v="0"/>
    <n v="0"/>
    <s v="Wednesday"/>
    <s v="DCX"/>
    <n v="10.324841111698472"/>
    <n v="30480.460309323433"/>
    <n v="0.99996719317283844"/>
    <x v="0"/>
    <x v="0"/>
  </r>
  <r>
    <x v="1264"/>
    <n v="1"/>
    <d v="2013-05-18T00:00:00"/>
    <d v="2013-05-19T00:00:00"/>
    <d v="2013-05-19T00:00:00"/>
    <n v="39"/>
    <n v="87.179487179999995"/>
    <n v="2.5641025640000001"/>
    <n v="90.51"/>
    <n v="0"/>
    <n v="0"/>
    <n v="0"/>
    <n v="0"/>
    <n v="0"/>
    <s v="Monday"/>
    <s v="RIC"/>
    <n v="7.959284550911125"/>
    <n v="2862.0245869601245"/>
    <n v="0.9996507190317"/>
    <x v="0"/>
    <x v="0"/>
  </r>
  <r>
    <x v="1265"/>
    <n v="1"/>
    <d v="2012-10-29T00:00:00"/>
    <d v="2013-07-07T00:00:00"/>
    <d v="2013-07-07T00:00:00"/>
    <n v="45"/>
    <n v="4.4444444440000002"/>
    <n v="0"/>
    <n v="47.41"/>
    <n v="0"/>
    <n v="0"/>
    <n v="0"/>
    <n v="0"/>
    <n v="0"/>
    <s v="Wednesday"/>
    <s v="RIC"/>
    <n v="9.3298544357688158"/>
    <n v="11269.490931341104"/>
    <n v="0.99991127272040836"/>
    <x v="0"/>
    <x v="0"/>
  </r>
  <r>
    <x v="1266"/>
    <n v="1"/>
    <d v="2013-04-17T00:00:00"/>
    <d v="2013-09-15T00:00:00"/>
    <d v="2013-09-15T00:00:00"/>
    <n v="25"/>
    <n v="72"/>
    <n v="8"/>
    <n v="49.73"/>
    <n v="0"/>
    <n v="0"/>
    <n v="0"/>
    <n v="0"/>
    <n v="0"/>
    <s v="Monday"/>
    <s v="DCX"/>
    <n v="5.2536394069795849"/>
    <n v="191.26108025065975"/>
    <n v="0.99479873930440699"/>
    <x v="0"/>
    <x v="0"/>
  </r>
  <r>
    <x v="1267"/>
    <n v="1"/>
    <d v="2013-03-06T00:00:00"/>
    <d v="2013-03-15T00:00:00"/>
    <d v="2013-03-15T00:00:00"/>
    <n v="45"/>
    <n v="0"/>
    <n v="0"/>
    <n v="91.36"/>
    <n v="0"/>
    <n v="0"/>
    <n v="0"/>
    <n v="0"/>
    <n v="0"/>
    <s v="Monday"/>
    <s v="CHO"/>
    <n v="9.1734981884779323"/>
    <n v="9638.2823134686732"/>
    <n v="0.99989625783668534"/>
    <x v="0"/>
    <x v="0"/>
  </r>
  <r>
    <x v="1268"/>
    <n v="1"/>
    <d v="2013-04-21T00:00:00"/>
    <d v="2013-10-21T00:00:00"/>
    <d v="2013-10-21T00:00:00"/>
    <n v="31"/>
    <n v="61.290322580000002"/>
    <n v="12.90322581"/>
    <n v="64.2"/>
    <n v="0"/>
    <n v="0"/>
    <n v="0"/>
    <n v="0"/>
    <n v="0"/>
    <s v="Tuesday"/>
    <s v="DCX"/>
    <n v="6.5627741355386551"/>
    <n v="708.23370819083402"/>
    <n v="0.99859002753471648"/>
    <x v="0"/>
    <x v="0"/>
  </r>
  <r>
    <x v="1269"/>
    <n v="1"/>
    <d v="2012-12-07T00:00:00"/>
    <d v="2013-08-19T00:00:00"/>
    <d v="2013-08-19T00:00:00"/>
    <n v="40"/>
    <n v="0"/>
    <n v="0"/>
    <n v="49.9"/>
    <n v="0"/>
    <n v="0"/>
    <n v="0"/>
    <n v="0"/>
    <n v="0"/>
    <s v="Tuesday"/>
    <s v="DCX"/>
    <n v="8.2656049208202909"/>
    <n v="3887.8240923524486"/>
    <n v="0.99974285285828013"/>
    <x v="0"/>
    <x v="0"/>
  </r>
  <r>
    <x v="1270"/>
    <n v="1"/>
    <d v="2011-02-18T00:00:00"/>
    <d v="2013-02-05T00:00:00"/>
    <d v="2014-01-17T00:00:00"/>
    <n v="52"/>
    <n v="32.69230769"/>
    <n v="21.15384615"/>
    <n v="52.37"/>
    <n v="8.6705202312138699E-2"/>
    <n v="1"/>
    <n v="0"/>
    <n v="0"/>
    <n v="0"/>
    <s v="Tuesday"/>
    <s v="RIC"/>
    <n v="11.668494788598863"/>
    <n v="116832.29256445971"/>
    <n v="0.9999914407958721"/>
    <x v="0"/>
    <x v="0"/>
  </r>
  <r>
    <x v="1271"/>
    <n v="1"/>
    <d v="2011-01-28T00:00:00"/>
    <d v="2011-04-22T00:00:00"/>
    <d v="2013-09-04T00:00:00"/>
    <n v="42"/>
    <n v="52.380952379999997"/>
    <n v="4.7619047620000003"/>
    <n v="111.24"/>
    <n v="2.3094688221709E-2"/>
    <n v="0"/>
    <n v="0"/>
    <n v="0"/>
    <n v="0"/>
    <s v="Friday"/>
    <s v="CHO"/>
    <n v="8.5469403439453107"/>
    <n v="5150.9700953367737"/>
    <n v="0.99980589949446619"/>
    <x v="0"/>
    <x v="0"/>
  </r>
  <r>
    <x v="1272"/>
    <n v="1"/>
    <d v="2012-09-16T00:00:00"/>
    <d v="2012-09-17T00:00:00"/>
    <d v="2013-10-07T00:00:00"/>
    <n v="46"/>
    <n v="13.043478260000001"/>
    <n v="2.1739130430000002"/>
    <n v="85.23"/>
    <n v="2.8571428571428598E-2"/>
    <n v="0"/>
    <n v="0"/>
    <n v="0"/>
    <n v="0"/>
    <s v="Tuesday"/>
    <s v="DCX"/>
    <n v="9.4307690495463259"/>
    <n v="12466.11010241131"/>
    <n v="0.99991978894934064"/>
    <x v="0"/>
    <x v="0"/>
  </r>
  <r>
    <x v="1273"/>
    <n v="1"/>
    <d v="2013-03-03T00:00:00"/>
    <d v="2013-04-09T00:00:00"/>
    <d v="2013-04-09T00:00:00"/>
    <n v="45"/>
    <n v="0"/>
    <n v="0"/>
    <n v="89.96"/>
    <n v="0"/>
    <n v="0"/>
    <n v="0"/>
    <n v="0"/>
    <n v="0"/>
    <s v="Wednesday"/>
    <s v="RIC"/>
    <n v="9.1784788197909535"/>
    <n v="9686.4067898157482"/>
    <n v="0.99989677320033143"/>
    <x v="0"/>
    <x v="0"/>
  </r>
  <r>
    <x v="1274"/>
    <n v="1"/>
    <d v="2013-06-03T00:00:00"/>
    <d v="2013-06-23T00:00:00"/>
    <d v="2013-06-23T00:00:00"/>
    <n v="38"/>
    <n v="55.263157890000002"/>
    <n v="10.52631579"/>
    <n v="99.67"/>
    <n v="0"/>
    <n v="1"/>
    <n v="0"/>
    <n v="0"/>
    <n v="0"/>
    <s v="Monday"/>
    <s v="DCX"/>
    <n v="8.3937409159899659"/>
    <n v="4419.3191113084313"/>
    <n v="0.99977377198912143"/>
    <x v="0"/>
    <x v="0"/>
  </r>
  <r>
    <x v="1275"/>
    <n v="1"/>
    <d v="2009-03-08T00:00:00"/>
    <d v="2010-11-05T00:00:00"/>
    <d v="2014-01-07T00:00:00"/>
    <n v="44"/>
    <n v="72.727272729999996"/>
    <n v="18.18181818"/>
    <n v="86.75"/>
    <n v="0.122519413287317"/>
    <n v="1"/>
    <n v="0"/>
    <n v="0"/>
    <n v="0"/>
    <s v="Wednesday"/>
    <s v="CHO"/>
    <n v="9.7787399887727258"/>
    <n v="17654.394098039982"/>
    <n v="0.99994336008618967"/>
    <x v="0"/>
    <x v="0"/>
  </r>
  <r>
    <x v="1276"/>
    <n v="0"/>
    <d v="2013-05-26T00:00:00"/>
    <d v="2013-06-18T00:00:00"/>
    <d v="2013-06-18T00:00:00"/>
    <n v="5"/>
    <n v="60"/>
    <n v="0"/>
    <n v="96.48"/>
    <n v="0"/>
    <n v="1"/>
    <n v="0"/>
    <n v="0"/>
    <n v="0"/>
    <s v="Thursday"/>
    <s v="CHO"/>
    <n v="1.2373991084648579"/>
    <n v="3.4466374668119428"/>
    <n v="0.77511096700290272"/>
    <x v="0"/>
    <x v="1"/>
  </r>
  <r>
    <x v="1277"/>
    <n v="1"/>
    <d v="2013-06-03T00:00:00"/>
    <d v="2013-06-21T00:00:00"/>
    <d v="2013-07-12T00:00:00"/>
    <n v="45"/>
    <n v="0"/>
    <n v="0"/>
    <n v="78.48"/>
    <n v="9.5238095238095205E-2"/>
    <n v="1"/>
    <n v="0"/>
    <n v="0"/>
    <n v="0"/>
    <s v="Saturday"/>
    <s v="DCX"/>
    <n v="9.6867134488538067"/>
    <n v="16102.236411200956"/>
    <n v="0.99993790068192101"/>
    <x v="0"/>
    <x v="0"/>
  </r>
  <r>
    <x v="1278"/>
    <n v="0"/>
    <d v="2011-10-15T00:00:00"/>
    <d v="2011-10-18T00:00:00"/>
    <d v="2011-10-18T00:00:00"/>
    <n v="0"/>
    <n v="0"/>
    <n v="0"/>
    <n v="15.36"/>
    <n v="0"/>
    <n v="0"/>
    <n v="0"/>
    <n v="0"/>
    <n v="0"/>
    <s v="Wednesday"/>
    <s v="RIC"/>
    <n v="-5.4644640691421387E-2"/>
    <n v="0.94682155002950508"/>
    <n v="0.48634223820624728"/>
    <x v="1"/>
    <x v="1"/>
  </r>
  <r>
    <x v="1279"/>
    <n v="0"/>
    <d v="2011-05-25T00:00:00"/>
    <d v="2013-05-29T00:00:00"/>
    <d v="2013-05-29T00:00:00"/>
    <n v="0"/>
    <n v="0"/>
    <n v="0"/>
    <n v="160.02000000000001"/>
    <n v="0"/>
    <n v="1"/>
    <n v="0"/>
    <n v="0"/>
    <n v="0"/>
    <s v="Thursday"/>
    <s v="CHO"/>
    <n v="-4.4041507669296709E-2"/>
    <n v="0.95691423736899783"/>
    <n v="0.48899140243137851"/>
    <x v="1"/>
    <x v="1"/>
  </r>
  <r>
    <x v="1280"/>
    <n v="1"/>
    <d v="2012-08-28T00:00:00"/>
    <d v="2012-08-28T00:00:00"/>
    <d v="2012-09-28T00:00:00"/>
    <n v="30"/>
    <n v="30"/>
    <n v="3.3333333330000001"/>
    <n v="32.049999999999997"/>
    <n v="6.4516129032258104E-2"/>
    <n v="0"/>
    <n v="0"/>
    <n v="0"/>
    <n v="0"/>
    <s v="Sunday"/>
    <s v="DCX"/>
    <n v="6.2431374912819333"/>
    <n v="514.4701269433109"/>
    <n v="0.9980600233694823"/>
    <x v="0"/>
    <x v="0"/>
  </r>
  <r>
    <x v="1281"/>
    <n v="0"/>
    <d v="2013-05-23T00:00:00"/>
    <d v="2013-09-16T00:00:00"/>
    <d v="2013-09-16T00:00:00"/>
    <n v="0"/>
    <n v="0"/>
    <n v="0"/>
    <n v="74.81"/>
    <n v="0"/>
    <n v="1"/>
    <n v="0"/>
    <n v="0"/>
    <n v="0"/>
    <s v="Thursday"/>
    <s v="RIC"/>
    <n v="0.25910105960388147"/>
    <n v="1.2957647476835448"/>
    <n v="0.56441529951663716"/>
    <x v="0"/>
    <x v="1"/>
  </r>
  <r>
    <x v="1282"/>
    <n v="1"/>
    <d v="2012-12-30T00:00:00"/>
    <d v="2013-01-06T00:00:00"/>
    <d v="2013-03-12T00:00:00"/>
    <n v="43"/>
    <n v="20.93023256"/>
    <n v="4.651162791"/>
    <n v="48.54"/>
    <n v="4.6153846153846198E-2"/>
    <n v="1"/>
    <n v="0"/>
    <n v="0"/>
    <n v="0"/>
    <s v="Friday"/>
    <s v="RIC"/>
    <n v="9.4901910606729754"/>
    <n v="13229.322688489492"/>
    <n v="0.99992441605367122"/>
    <x v="0"/>
    <x v="0"/>
  </r>
  <r>
    <x v="1283"/>
    <n v="1"/>
    <d v="2013-06-17T00:00:00"/>
    <d v="2013-07-11T00:00:00"/>
    <d v="2013-07-11T00:00:00"/>
    <n v="46"/>
    <n v="0"/>
    <n v="0"/>
    <n v="57.6"/>
    <n v="0"/>
    <n v="1"/>
    <n v="0"/>
    <n v="0"/>
    <n v="0"/>
    <s v="Thursday"/>
    <s v="BWI"/>
    <n v="10.029925427686317"/>
    <n v="22695.57902028575"/>
    <n v="0.99995594049662262"/>
    <x v="0"/>
    <x v="0"/>
  </r>
  <r>
    <x v="1284"/>
    <n v="1"/>
    <d v="2012-07-23T00:00:00"/>
    <d v="2012-07-24T00:00:00"/>
    <d v="2014-01-12T00:00:00"/>
    <n v="45"/>
    <n v="73.333333330000002"/>
    <n v="31.11111111"/>
    <n v="61.13"/>
    <n v="7.6350093109869593E-2"/>
    <n v="1"/>
    <n v="0"/>
    <n v="0"/>
    <n v="0"/>
    <s v="Tuesday"/>
    <s v="RIC"/>
    <n v="10.357256039724206"/>
    <n v="31484.670001190298"/>
    <n v="0.99996823951975733"/>
    <x v="0"/>
    <x v="0"/>
  </r>
  <r>
    <x v="1285"/>
    <n v="1"/>
    <d v="2013-06-01T00:00:00"/>
    <d v="2013-06-01T00:00:00"/>
    <d v="2013-06-01T00:00:00"/>
    <n v="46"/>
    <n v="6.5217391300000003"/>
    <n v="0"/>
    <n v="28.93"/>
    <n v="0"/>
    <n v="1"/>
    <n v="0"/>
    <n v="0"/>
    <n v="0"/>
    <s v="Monday"/>
    <s v="DCX"/>
    <n v="10.131921641789381"/>
    <n v="25132.613938693463"/>
    <n v="0.99996021264580415"/>
    <x v="0"/>
    <x v="0"/>
  </r>
  <r>
    <x v="1286"/>
    <n v="1"/>
    <d v="2013-02-19T00:00:00"/>
    <d v="2013-03-21T00:00:00"/>
    <d v="2013-03-21T00:00:00"/>
    <n v="45"/>
    <n v="0"/>
    <n v="0"/>
    <n v="68.930000000000007"/>
    <n v="0"/>
    <n v="0"/>
    <n v="0"/>
    <n v="0"/>
    <n v="0"/>
    <s v="Friday"/>
    <s v="CHO"/>
    <n v="9.2532950173001058"/>
    <n v="10438.905484592455"/>
    <n v="0.99990421369221438"/>
    <x v="0"/>
    <x v="0"/>
  </r>
  <r>
    <x v="1287"/>
    <n v="1"/>
    <d v="2012-12-31T00:00:00"/>
    <d v="2013-01-04T00:00:00"/>
    <d v="2013-01-04T00:00:00"/>
    <n v="45"/>
    <n v="0"/>
    <n v="0"/>
    <n v="102.74"/>
    <n v="0"/>
    <n v="0"/>
    <n v="0"/>
    <n v="0"/>
    <n v="0"/>
    <s v="Monday"/>
    <s v="RIC"/>
    <n v="9.1330127710906694"/>
    <n v="9255.8658094947386"/>
    <n v="0.99989197207558367"/>
    <x v="0"/>
    <x v="0"/>
  </r>
  <r>
    <x v="1288"/>
    <n v="1"/>
    <d v="2011-11-03T00:00:00"/>
    <d v="2011-11-11T00:00:00"/>
    <d v="2011-11-11T00:00:00"/>
    <n v="45"/>
    <n v="0"/>
    <n v="0"/>
    <n v="50.29"/>
    <n v="0"/>
    <n v="0"/>
    <n v="0"/>
    <n v="0"/>
    <n v="0"/>
    <s v="Friday"/>
    <s v="CHO"/>
    <n v="9.3196085656391752"/>
    <n v="11154.614699262127"/>
    <n v="0.99991035904098891"/>
    <x v="0"/>
    <x v="0"/>
  </r>
  <r>
    <x v="1289"/>
    <n v="1"/>
    <d v="2013-05-18T00:00:00"/>
    <d v="2013-07-25T00:00:00"/>
    <d v="2013-12-16T00:00:00"/>
    <n v="52"/>
    <n v="3.846153846"/>
    <n v="0"/>
    <n v="109.64"/>
    <n v="4.1666666666666699E-2"/>
    <n v="0"/>
    <n v="0"/>
    <n v="0"/>
    <n v="0"/>
    <s v="Thursday"/>
    <s v="DCX"/>
    <n v="10.560703023251724"/>
    <n v="38588.24684673141"/>
    <n v="0.99997408604516247"/>
    <x v="0"/>
    <x v="0"/>
  </r>
  <r>
    <x v="1290"/>
    <n v="1"/>
    <d v="2012-09-08T00:00:00"/>
    <d v="2012-09-30T00:00:00"/>
    <d v="2012-12-22T00:00:00"/>
    <n v="36"/>
    <n v="0"/>
    <n v="0"/>
    <n v="56.74"/>
    <n v="3.6144578313252997E-2"/>
    <n v="0"/>
    <n v="0"/>
    <n v="0"/>
    <n v="0"/>
    <s v="Sunday"/>
    <s v="DCX"/>
    <n v="7.375002518576327"/>
    <n v="1595.5958491239217"/>
    <n v="0.99937366741837097"/>
    <x v="0"/>
    <x v="0"/>
  </r>
  <r>
    <x v="1291"/>
    <n v="1"/>
    <d v="2013-06-28T00:00:00"/>
    <d v="2013-06-28T00:00:00"/>
    <d v="2013-06-28T00:00:00"/>
    <n v="45"/>
    <n v="2.2222222220000001"/>
    <n v="0"/>
    <n v="51.11"/>
    <n v="0"/>
    <n v="1"/>
    <n v="0"/>
    <n v="0"/>
    <n v="0"/>
    <s v="Monday"/>
    <s v="DCX"/>
    <n v="9.8419359901361734"/>
    <n v="18806.089202695395"/>
    <n v="0.99994682856080375"/>
    <x v="0"/>
    <x v="0"/>
  </r>
  <r>
    <x v="1292"/>
    <n v="1"/>
    <d v="2013-06-09T00:00:00"/>
    <d v="2013-06-18T00:00:00"/>
    <d v="2014-01-07T00:00:00"/>
    <n v="51"/>
    <n v="35.294117649999997"/>
    <n v="7.8431372550000003"/>
    <n v="105.99"/>
    <n v="1.9704433497536901E-2"/>
    <n v="1"/>
    <n v="0"/>
    <n v="1"/>
    <n v="0"/>
    <s v="Wednesday"/>
    <s v="DCX"/>
    <n v="11.917690738955114"/>
    <n v="149895.06160552584"/>
    <n v="0.99999332871064595"/>
    <x v="0"/>
    <x v="0"/>
  </r>
  <r>
    <x v="1293"/>
    <n v="0"/>
    <d v="2013-04-10T00:00:00"/>
    <d v="2013-04-10T00:00:00"/>
    <d v="2013-06-03T00:00:00"/>
    <n v="0"/>
    <n v="0"/>
    <n v="0"/>
    <n v="133.47999999999999"/>
    <n v="0.148148148148148"/>
    <n v="0"/>
    <n v="0"/>
    <n v="0"/>
    <n v="0"/>
    <s v="Wednesday"/>
    <s v="RIC"/>
    <n v="-0.56485837393402316"/>
    <n v="0.56844064706952047"/>
    <n v="0.36242407268110322"/>
    <x v="1"/>
    <x v="1"/>
  </r>
  <r>
    <x v="1294"/>
    <n v="1"/>
    <d v="2013-04-13T00:00:00"/>
    <d v="2013-04-17T00:00:00"/>
    <d v="2013-08-29T00:00:00"/>
    <n v="47"/>
    <n v="2.1276595739999999"/>
    <n v="2.1276595739999999"/>
    <n v="49.67"/>
    <n v="2.9850746268656699E-2"/>
    <n v="0"/>
    <n v="0"/>
    <n v="0"/>
    <n v="0"/>
    <s v="Thursday"/>
    <s v="CHO"/>
    <n v="9.7666901164839306"/>
    <n v="17442.937475081937"/>
    <n v="0.99994267349321631"/>
    <x v="0"/>
    <x v="0"/>
  </r>
  <r>
    <x v="1295"/>
    <n v="1"/>
    <d v="2010-07-06T00:00:00"/>
    <d v="2011-06-23T00:00:00"/>
    <d v="2012-09-12T00:00:00"/>
    <n v="40"/>
    <n v="40"/>
    <n v="10"/>
    <n v="76.87"/>
    <n v="4.4742729306487703E-3"/>
    <n v="0"/>
    <n v="0"/>
    <n v="0"/>
    <n v="0"/>
    <s v="Friday"/>
    <s v="RIC"/>
    <n v="8.3589425426133914"/>
    <n v="4268.178961810303"/>
    <n v="0.99976576292328212"/>
    <x v="0"/>
    <x v="0"/>
  </r>
  <r>
    <x v="1296"/>
    <n v="1"/>
    <d v="2012-08-28T00:00:00"/>
    <d v="2012-08-30T00:00:00"/>
    <d v="2012-09-04T00:00:00"/>
    <n v="31"/>
    <n v="35.483870969999998"/>
    <n v="6.451612903"/>
    <n v="47.28"/>
    <n v="0.4"/>
    <n v="1"/>
    <n v="0"/>
    <n v="0"/>
    <n v="0"/>
    <s v="Sunday"/>
    <s v="DCX"/>
    <n v="6.7813648388943797"/>
    <n v="881.27069619473468"/>
    <n v="0.9988665610177091"/>
    <x v="0"/>
    <x v="0"/>
  </r>
  <r>
    <x v="1297"/>
    <n v="1"/>
    <d v="2012-02-01T00:00:00"/>
    <d v="2012-11-05T00:00:00"/>
    <d v="2013-08-17T00:00:00"/>
    <n v="34"/>
    <n v="70.58823529"/>
    <n v="11.764705879999999"/>
    <n v="76.849999999999994"/>
    <n v="1.4035087719298201E-2"/>
    <n v="0"/>
    <n v="0"/>
    <n v="0"/>
    <n v="0"/>
    <s v="Wednesday"/>
    <s v="RIC"/>
    <n v="7.120619786349959"/>
    <n v="1237.2170060977844"/>
    <n v="0.99919238712190561"/>
    <x v="0"/>
    <x v="0"/>
  </r>
  <r>
    <x v="1298"/>
    <n v="1"/>
    <d v="2011-10-19T00:00:00"/>
    <d v="2011-10-24T00:00:00"/>
    <d v="2014-01-13T00:00:00"/>
    <n v="72"/>
    <n v="43.055555560000002"/>
    <n v="27.777777780000001"/>
    <n v="131.15"/>
    <n v="0.114532019704433"/>
    <n v="1"/>
    <n v="1"/>
    <n v="0"/>
    <n v="0"/>
    <s v="Friday"/>
    <s v="CHO"/>
    <n v="16.48943736619588"/>
    <n v="14496783.659445219"/>
    <n v="0.99999993101918638"/>
    <x v="0"/>
    <x v="0"/>
  </r>
  <r>
    <x v="1299"/>
    <n v="0"/>
    <d v="2013-07-01T00:00:00"/>
    <d v="2013-07-24T00:00:00"/>
    <d v="2013-07-24T00:00:00"/>
    <n v="0"/>
    <n v="0"/>
    <n v="0"/>
    <n v="54.61"/>
    <n v="0"/>
    <n v="1"/>
    <n v="0"/>
    <n v="0"/>
    <n v="0"/>
    <s v="Thursday"/>
    <s v="DCX"/>
    <n v="0.33096445426317267"/>
    <n v="1.3923103007330604"/>
    <n v="0.5819940248998734"/>
    <x v="0"/>
    <x v="1"/>
  </r>
  <r>
    <x v="1300"/>
    <n v="1"/>
    <d v="2013-02-18T00:00:00"/>
    <d v="2013-02-18T00:00:00"/>
    <d v="2014-01-15T00:00:00"/>
    <n v="62"/>
    <n v="77.419354839999997"/>
    <n v="3.225806452"/>
    <n v="71.930000000000007"/>
    <n v="8.1570996978852006E-2"/>
    <n v="1"/>
    <n v="1"/>
    <n v="0"/>
    <n v="0"/>
    <s v="Monday"/>
    <s v="CHO"/>
    <n v="14.137950521455654"/>
    <n v="1380492.0084512474"/>
    <n v="0.99999927562110502"/>
    <x v="0"/>
    <x v="0"/>
  </r>
  <r>
    <x v="1301"/>
    <n v="1"/>
    <d v="2013-04-14T00:00:00"/>
    <d v="2013-04-14T00:00:00"/>
    <d v="2013-11-17T00:00:00"/>
    <n v="48"/>
    <n v="16.666666670000001"/>
    <n v="2.0833333330000001"/>
    <n v="87.33"/>
    <n v="0.124423963133641"/>
    <n v="0"/>
    <n v="0"/>
    <n v="0"/>
    <n v="0"/>
    <s v="Tuesday"/>
    <s v="RIC"/>
    <n v="9.7854909479183263"/>
    <n v="17773.981401649937"/>
    <n v="0.99994374115069917"/>
    <x v="0"/>
    <x v="0"/>
  </r>
  <r>
    <x v="1302"/>
    <n v="1"/>
    <d v="2012-08-28T00:00:00"/>
    <d v="2013-04-21T00:00:00"/>
    <d v="2013-04-21T00:00:00"/>
    <n v="38"/>
    <n v="26.315789469999999"/>
    <n v="18.421052629999998"/>
    <n v="117.62"/>
    <n v="0"/>
    <n v="0"/>
    <n v="0"/>
    <n v="0"/>
    <n v="0"/>
    <s v="Tuesday"/>
    <s v="DCX"/>
    <n v="7.9562193780362032"/>
    <n v="2853.2654178704711"/>
    <n v="0.99964964715834093"/>
    <x v="0"/>
    <x v="0"/>
  </r>
  <r>
    <x v="1303"/>
    <n v="1"/>
    <d v="2013-01-24T00:00:00"/>
    <d v="2013-01-31T00:00:00"/>
    <d v="2013-02-14T00:00:00"/>
    <n v="45"/>
    <n v="2.2222222220000001"/>
    <n v="0"/>
    <n v="57.58"/>
    <n v="0.14285714285714299"/>
    <n v="0"/>
    <n v="0"/>
    <n v="0"/>
    <n v="0"/>
    <s v="Thursday"/>
    <s v="RIC"/>
    <n v="9.2068969082042873"/>
    <n v="9965.6245815022066"/>
    <n v="0.9998996651281663"/>
    <x v="0"/>
    <x v="0"/>
  </r>
  <r>
    <x v="1304"/>
    <n v="1"/>
    <d v="2013-03-01T00:00:00"/>
    <d v="2013-03-23T00:00:00"/>
    <d v="2013-03-23T00:00:00"/>
    <n v="44"/>
    <n v="4.5454545450000001"/>
    <n v="0"/>
    <n v="92.91"/>
    <n v="0"/>
    <n v="0"/>
    <n v="0"/>
    <n v="0"/>
    <n v="0"/>
    <s v="Tuesday"/>
    <s v="DCX"/>
    <n v="8.9569056968158733"/>
    <n v="7761.3044386599322"/>
    <n v="0.99987117227778144"/>
    <x v="0"/>
    <x v="0"/>
  </r>
  <r>
    <x v="1305"/>
    <n v="1"/>
    <d v="2013-06-09T00:00:00"/>
    <d v="2013-06-09T00:00:00"/>
    <d v="2014-01-19T00:00:00"/>
    <n v="46"/>
    <n v="56.52173913"/>
    <n v="8.6956521739999992"/>
    <n v="112"/>
    <n v="6.25E-2"/>
    <n v="1"/>
    <n v="0"/>
    <n v="0"/>
    <n v="0"/>
    <s v="Monday"/>
    <s v="RIC"/>
    <n v="9.965387274094196"/>
    <n v="21277.113151822585"/>
    <n v="0.99995300335171333"/>
    <x v="0"/>
    <x v="0"/>
  </r>
  <r>
    <x v="1306"/>
    <n v="1"/>
    <d v="2012-05-20T00:00:00"/>
    <d v="2013-06-19T00:00:00"/>
    <d v="2013-06-19T00:00:00"/>
    <n v="44"/>
    <n v="13.636363640000001"/>
    <n v="0"/>
    <n v="116.48"/>
    <n v="0"/>
    <n v="0"/>
    <n v="0"/>
    <n v="0"/>
    <n v="0"/>
    <s v="Monday"/>
    <s v="CHO"/>
    <n v="8.8730532110673828"/>
    <n v="7137.038626235927"/>
    <n v="0.99985990549332071"/>
    <x v="0"/>
    <x v="0"/>
  </r>
  <r>
    <x v="1307"/>
    <n v="0"/>
    <d v="2013-01-29T00:00:00"/>
    <d v="2013-02-14T00:00:00"/>
    <d v="2013-02-14T00:00:00"/>
    <n v="9"/>
    <n v="11.11111111"/>
    <n v="11.11111111"/>
    <n v="81.59"/>
    <n v="0"/>
    <n v="0"/>
    <n v="0"/>
    <n v="0"/>
    <n v="0"/>
    <s v="Saturday"/>
    <s v="DCX"/>
    <n v="1.8227774337767499"/>
    <n v="6.1890242053471773"/>
    <n v="0.86089906342835754"/>
    <x v="0"/>
    <x v="1"/>
  </r>
  <r>
    <x v="1308"/>
    <n v="1"/>
    <d v="2012-02-25T00:00:00"/>
    <d v="2012-03-08T00:00:00"/>
    <d v="2013-05-02T00:00:00"/>
    <n v="48"/>
    <n v="10.41666667"/>
    <n v="4.1666666670000003"/>
    <n v="106.73"/>
    <n v="2.1428571428571401E-2"/>
    <n v="1"/>
    <n v="0"/>
    <n v="0"/>
    <n v="0"/>
    <s v="Thursday"/>
    <s v="CHO"/>
    <n v="10.344282337308558"/>
    <n v="31078.835542076962"/>
    <n v="0.99996782479757185"/>
    <x v="0"/>
    <x v="0"/>
  </r>
  <r>
    <x v="1309"/>
    <n v="0"/>
    <d v="2012-08-28T00:00:00"/>
    <d v="2013-07-03T00:00:00"/>
    <d v="2013-07-18T00:00:00"/>
    <n v="0"/>
    <n v="0"/>
    <n v="0"/>
    <n v="78.98"/>
    <n v="0.133333333333333"/>
    <n v="1"/>
    <n v="0"/>
    <n v="0"/>
    <n v="0"/>
    <s v="Saturday"/>
    <s v="BWI"/>
    <n v="0.16327421472072218"/>
    <n v="1.1773594947325345"/>
    <n v="0.54072811475587801"/>
    <x v="0"/>
    <x v="1"/>
  </r>
  <r>
    <x v="1310"/>
    <n v="0"/>
    <d v="2013-06-05T00:00:00"/>
    <d v="2013-06-05T00:00:00"/>
    <d v="2013-06-05T00:00:00"/>
    <n v="15"/>
    <n v="13.33333333"/>
    <n v="0"/>
    <n v="166.52"/>
    <n v="0"/>
    <n v="1"/>
    <n v="0"/>
    <n v="0"/>
    <n v="0"/>
    <s v="Thursday"/>
    <s v="DCX"/>
    <n v="3.0990074518599258"/>
    <n v="22.175929676743056"/>
    <n v="0.95685178484971434"/>
    <x v="0"/>
    <x v="1"/>
  </r>
  <r>
    <x v="1311"/>
    <n v="1"/>
    <d v="2010-02-02T00:00:00"/>
    <d v="2012-03-14T00:00:00"/>
    <d v="2013-06-19T00:00:00"/>
    <n v="23"/>
    <n v="86.956521739999999"/>
    <n v="0"/>
    <n v="132.78"/>
    <n v="0.132034632034632"/>
    <n v="1"/>
    <n v="0"/>
    <n v="0"/>
    <n v="0"/>
    <s v="Friday"/>
    <s v="CHO"/>
    <n v="4.8274636379719675"/>
    <n v="124.89378273771673"/>
    <n v="0.99205679598901741"/>
    <x v="0"/>
    <x v="0"/>
  </r>
  <r>
    <x v="1312"/>
    <n v="1"/>
    <d v="2010-08-30T00:00:00"/>
    <d v="2011-03-02T00:00:00"/>
    <d v="2014-01-06T00:00:00"/>
    <n v="53"/>
    <n v="33.962264150000003"/>
    <n v="18.86792453"/>
    <n v="85.64"/>
    <n v="0.10662824207492801"/>
    <n v="1"/>
    <n v="0"/>
    <n v="0"/>
    <n v="0"/>
    <s v="Wednesday"/>
    <s v="RIC"/>
    <n v="11.705219304603503"/>
    <n v="121202.66060992432"/>
    <n v="0.99999174942411007"/>
    <x v="0"/>
    <x v="0"/>
  </r>
  <r>
    <x v="1313"/>
    <n v="1"/>
    <d v="2013-04-21T00:00:00"/>
    <d v="2013-04-29T00:00:00"/>
    <d v="2013-04-29T00:00:00"/>
    <n v="45"/>
    <n v="0"/>
    <n v="0"/>
    <n v="50.66"/>
    <n v="0"/>
    <n v="0"/>
    <n v="0"/>
    <n v="0"/>
    <n v="0"/>
    <s v="Wednesday"/>
    <s v="DCX"/>
    <n v="9.3182922559350185"/>
    <n v="11139.941431088668"/>
    <n v="0.99991024097862957"/>
    <x v="0"/>
    <x v="0"/>
  </r>
  <r>
    <x v="1314"/>
    <n v="1"/>
    <d v="2013-05-08T00:00:00"/>
    <d v="2013-05-08T00:00:00"/>
    <d v="2013-05-08T00:00:00"/>
    <n v="45"/>
    <n v="28.88888889"/>
    <n v="0"/>
    <n v="49.99"/>
    <n v="0"/>
    <n v="0"/>
    <n v="0"/>
    <n v="0"/>
    <n v="0"/>
    <s v="Thursday"/>
    <s v="BWI"/>
    <n v="9.3206758437776784"/>
    <n v="11166.526130948721"/>
    <n v="0.99991045465322637"/>
    <x v="0"/>
    <x v="0"/>
  </r>
  <r>
    <x v="1315"/>
    <n v="1"/>
    <d v="2013-06-01T00:00:00"/>
    <d v="2013-06-03T00:00:00"/>
    <d v="2013-11-07T00:00:00"/>
    <n v="41"/>
    <n v="36.585365850000002"/>
    <n v="2.4390243900000002"/>
    <n v="90.7"/>
    <n v="9.5541401273885398E-2"/>
    <n v="1"/>
    <n v="0"/>
    <n v="0"/>
    <n v="0"/>
    <s v="Friday"/>
    <s v="RIC"/>
    <n v="8.8455727153876893"/>
    <n v="6943.5796163512041"/>
    <n v="0.99985600280287013"/>
    <x v="0"/>
    <x v="0"/>
  </r>
  <r>
    <x v="1316"/>
    <n v="0"/>
    <d v="2013-01-23T00:00:00"/>
    <d v="2013-02-26T00:00:00"/>
    <d v="2013-02-26T00:00:00"/>
    <n v="0"/>
    <n v="0"/>
    <n v="0"/>
    <n v="80.42"/>
    <n v="0"/>
    <n v="0"/>
    <n v="0"/>
    <n v="0"/>
    <n v="0"/>
    <s v="Wednesday"/>
    <s v="CHO"/>
    <n v="-0.28610169299505911"/>
    <n v="0.75118622168584093"/>
    <n v="0.42895850388925805"/>
    <x v="1"/>
    <x v="1"/>
  </r>
  <r>
    <x v="1317"/>
    <n v="1"/>
    <d v="2010-06-01T00:00:00"/>
    <d v="2010-07-26T00:00:00"/>
    <d v="2013-04-22T00:00:00"/>
    <n v="31"/>
    <n v="96.774193550000007"/>
    <n v="3.225806452"/>
    <n v="122.24"/>
    <n v="1.0989010989011E-2"/>
    <n v="0"/>
    <n v="0"/>
    <n v="0"/>
    <n v="0"/>
    <s v="Tuesday"/>
    <s v="CHO"/>
    <n v="6.1638061551783769"/>
    <n v="475.23344914132906"/>
    <n v="0.9979001894936127"/>
    <x v="0"/>
    <x v="0"/>
  </r>
  <r>
    <x v="1318"/>
    <n v="1"/>
    <d v="2013-06-03T00:00:00"/>
    <d v="2013-06-26T00:00:00"/>
    <d v="2013-06-26T00:00:00"/>
    <n v="43"/>
    <n v="11.627906980000001"/>
    <n v="0"/>
    <n v="98.49"/>
    <n v="0"/>
    <n v="1"/>
    <n v="0"/>
    <n v="0"/>
    <n v="0"/>
    <s v="Thursday"/>
    <s v="BWI"/>
    <n v="9.2512207535688145"/>
    <n v="10417.274883093072"/>
    <n v="0.99990401481903468"/>
    <x v="0"/>
    <x v="0"/>
  </r>
  <r>
    <x v="1319"/>
    <n v="1"/>
    <d v="2011-09-14T00:00:00"/>
    <d v="2011-09-14T00:00:00"/>
    <d v="2013-07-24T00:00:00"/>
    <n v="39"/>
    <n v="61.53846154"/>
    <n v="5.1282051280000003"/>
    <n v="53.76"/>
    <n v="1.9145802650957298E-2"/>
    <n v="0"/>
    <n v="0"/>
    <n v="0"/>
    <n v="0"/>
    <s v="Friday"/>
    <s v="CHO"/>
    <n v="8.1276279780300431"/>
    <n v="3386.7565688423492"/>
    <n v="0.99970481940491318"/>
    <x v="0"/>
    <x v="0"/>
  </r>
  <r>
    <x v="1320"/>
    <n v="0"/>
    <d v="2012-08-28T00:00:00"/>
    <d v="2012-08-29T00:00:00"/>
    <d v="2012-09-18T00:00:00"/>
    <n v="0"/>
    <n v="0"/>
    <n v="0"/>
    <n v="55.11"/>
    <n v="0.15"/>
    <n v="0"/>
    <n v="0"/>
    <n v="0"/>
    <n v="0"/>
    <s v="Thursday"/>
    <s v="DCX"/>
    <n v="-0.28717463264593746"/>
    <n v="0.75038067643140127"/>
    <n v="0.4286957040460731"/>
    <x v="1"/>
    <x v="1"/>
  </r>
  <r>
    <x v="1321"/>
    <n v="1"/>
    <d v="2013-02-12T00:00:00"/>
    <d v="2013-02-12T00:00:00"/>
    <d v="2013-04-23T00:00:00"/>
    <n v="26"/>
    <n v="3.846153846"/>
    <n v="0"/>
    <n v="92.16"/>
    <n v="7.1428571428571397E-2"/>
    <n v="0"/>
    <n v="0"/>
    <n v="0"/>
    <n v="0"/>
    <s v="Wednesday"/>
    <s v="RIC"/>
    <n v="5.1167775097913379"/>
    <n v="166.79700094072598"/>
    <n v="0.99404041791930919"/>
    <x v="0"/>
    <x v="0"/>
  </r>
  <r>
    <x v="1322"/>
    <n v="1"/>
    <d v="2012-08-14T00:00:00"/>
    <d v="2012-08-21T00:00:00"/>
    <d v="2013-11-04T00:00:00"/>
    <n v="50"/>
    <n v="8"/>
    <n v="2"/>
    <n v="47.21"/>
    <n v="2.95454545454545E-2"/>
    <n v="1"/>
    <n v="0"/>
    <n v="0"/>
    <n v="0"/>
    <s v="Tuesday"/>
    <s v="RIC"/>
    <n v="10.931655446213634"/>
    <n v="55918.773649035706"/>
    <n v="0.9999821172380583"/>
    <x v="0"/>
    <x v="0"/>
  </r>
  <r>
    <x v="1323"/>
    <n v="1"/>
    <d v="2012-08-28T00:00:00"/>
    <d v="2012-09-14T00:00:00"/>
    <d v="2013-07-03T00:00:00"/>
    <n v="47"/>
    <n v="17.0212766"/>
    <n v="2.1276595739999999"/>
    <n v="54.38"/>
    <n v="6.8493150684931503E-3"/>
    <n v="1"/>
    <n v="0"/>
    <n v="0"/>
    <n v="0"/>
    <s v="Thursday"/>
    <s v="BWI"/>
    <n v="10.289150435068848"/>
    <n v="29411.776521200467"/>
    <n v="0.99996600116961831"/>
    <x v="0"/>
    <x v="0"/>
  </r>
  <r>
    <x v="1324"/>
    <n v="1"/>
    <d v="2013-02-28T00:00:00"/>
    <d v="2013-02-28T00:00:00"/>
    <d v="2013-10-08T00:00:00"/>
    <n v="45"/>
    <n v="11.11111111"/>
    <n v="0"/>
    <n v="70.959999999999994"/>
    <n v="1.35135135135135E-2"/>
    <n v="0"/>
    <n v="0"/>
    <n v="0"/>
    <n v="0"/>
    <s v="Thursday"/>
    <s v="RIC"/>
    <n v="9.2378644858058951"/>
    <n v="10279.064015683309"/>
    <n v="0.99990272434116423"/>
    <x v="0"/>
    <x v="0"/>
  </r>
  <r>
    <x v="1325"/>
    <n v="0"/>
    <d v="2010-08-13T00:00:00"/>
    <d v="2010-12-13T00:00:00"/>
    <d v="2013-01-10T00:00:00"/>
    <n v="0"/>
    <n v="0"/>
    <n v="0"/>
    <n v="217.72"/>
    <n v="4.3478260869565202E-2"/>
    <n v="1"/>
    <n v="0"/>
    <n v="0"/>
    <n v="0"/>
    <s v="Friday"/>
    <s v="CHO"/>
    <n v="-0.27572499967139441"/>
    <n v="0.75902163326186378"/>
    <n v="0.43150215944437392"/>
    <x v="1"/>
    <x v="1"/>
  </r>
  <r>
    <x v="1326"/>
    <n v="1"/>
    <d v="2011-02-23T00:00:00"/>
    <d v="2011-02-24T00:00:00"/>
    <d v="2012-02-08T00:00:00"/>
    <n v="43"/>
    <n v="13.953488370000001"/>
    <n v="0"/>
    <n v="52.79"/>
    <n v="8.5959885386819503E-3"/>
    <n v="0"/>
    <n v="0"/>
    <n v="0"/>
    <n v="0"/>
    <s v="Thursday"/>
    <s v="CHO"/>
    <n v="8.8833366120245731"/>
    <n v="7210.8103179172385"/>
    <n v="0.99986133856051151"/>
    <x v="0"/>
    <x v="0"/>
  </r>
  <r>
    <x v="1327"/>
    <n v="1"/>
    <d v="2013-05-03T00:00:00"/>
    <d v="2013-05-16T00:00:00"/>
    <d v="2013-05-16T00:00:00"/>
    <n v="33"/>
    <n v="63.636363639999999"/>
    <n v="0"/>
    <n v="91.54"/>
    <n v="0"/>
    <n v="0"/>
    <n v="0"/>
    <n v="0"/>
    <n v="0"/>
    <s v="Friday"/>
    <s v="CHO"/>
    <n v="6.6399191662373767"/>
    <n v="765.03315001252304"/>
    <n v="0.99869457346593471"/>
    <x v="0"/>
    <x v="0"/>
  </r>
  <r>
    <x v="1328"/>
    <n v="1"/>
    <d v="2013-05-07T00:00:00"/>
    <d v="2013-05-07T00:00:00"/>
    <d v="2013-05-07T00:00:00"/>
    <n v="45"/>
    <n v="2.2222222220000001"/>
    <n v="0"/>
    <n v="199.79"/>
    <n v="0"/>
    <n v="0"/>
    <n v="0"/>
    <n v="0"/>
    <n v="0"/>
    <s v="Wednesday"/>
    <s v="DCX"/>
    <n v="8.7877482932845208"/>
    <n v="6553.4590815477595"/>
    <n v="0.99984743210880433"/>
    <x v="0"/>
    <x v="0"/>
  </r>
  <r>
    <x v="1329"/>
    <n v="1"/>
    <d v="2013-01-14T00:00:00"/>
    <d v="2013-01-31T00:00:00"/>
    <d v="2013-02-22T00:00:00"/>
    <n v="44"/>
    <n v="4.5454545450000001"/>
    <n v="0"/>
    <n v="60.79"/>
    <n v="9.0909090909090898E-2"/>
    <n v="0"/>
    <n v="0"/>
    <n v="0"/>
    <n v="0"/>
    <s v="Friday"/>
    <s v="RIC"/>
    <n v="9.0159540103585876"/>
    <n v="8233.3973593631217"/>
    <n v="0.99987855820452209"/>
    <x v="0"/>
    <x v="0"/>
  </r>
  <r>
    <x v="1330"/>
    <n v="0"/>
    <d v="2012-06-06T00:00:00"/>
    <d v="2012-06-10T00:00:00"/>
    <d v="2013-12-04T00:00:00"/>
    <n v="0"/>
    <n v="0"/>
    <n v="0"/>
    <n v="82.27"/>
    <n v="1.4760147601476E-2"/>
    <n v="1"/>
    <n v="0"/>
    <n v="0"/>
    <n v="0"/>
    <s v="Wednesday"/>
    <s v="CHO"/>
    <n v="0.22359554139588406"/>
    <n v="1.2505651153057287"/>
    <n v="0.55566715524062738"/>
    <x v="0"/>
    <x v="1"/>
  </r>
  <r>
    <x v="1331"/>
    <n v="1"/>
    <d v="2013-05-30T00:00:00"/>
    <d v="2013-10-07T00:00:00"/>
    <d v="2013-10-07T00:00:00"/>
    <n v="38"/>
    <n v="5.263157895"/>
    <n v="2.6315789469999999"/>
    <n v="40.020000000000003"/>
    <n v="0"/>
    <n v="1"/>
    <n v="1"/>
    <n v="0"/>
    <n v="0"/>
    <s v="Tuesday"/>
    <s v="CHO"/>
    <n v="9.2237359266124948"/>
    <n v="10134.856770419088"/>
    <n v="0.9999013403580328"/>
    <x v="0"/>
    <x v="0"/>
  </r>
  <r>
    <x v="1332"/>
    <n v="1"/>
    <d v="2012-02-07T00:00:00"/>
    <d v="2012-02-07T00:00:00"/>
    <d v="2014-01-19T00:00:00"/>
    <n v="51"/>
    <n v="19.60784314"/>
    <n v="5.8823529409999997"/>
    <n v="66.22"/>
    <n v="0.13202247191011199"/>
    <n v="1"/>
    <n v="0"/>
    <n v="0"/>
    <n v="0"/>
    <s v="Monday"/>
    <s v="CHO"/>
    <n v="11.087398056264769"/>
    <n v="65342.507216410348"/>
    <n v="0.99998469626069064"/>
    <x v="0"/>
    <x v="0"/>
  </r>
  <r>
    <x v="1333"/>
    <n v="1"/>
    <d v="2012-02-29T00:00:00"/>
    <d v="2012-06-17T00:00:00"/>
    <d v="2013-08-02T00:00:00"/>
    <n v="44"/>
    <n v="38.636363639999999"/>
    <n v="0"/>
    <n v="109.35"/>
    <n v="2.6763990267639901E-2"/>
    <n v="0"/>
    <n v="0"/>
    <n v="0"/>
    <n v="0"/>
    <s v="Friday"/>
    <s v="RIC"/>
    <n v="8.8821614010605536"/>
    <n v="7202.341072122169"/>
    <n v="0.99986117553091158"/>
    <x v="0"/>
    <x v="0"/>
  </r>
  <r>
    <x v="1334"/>
    <n v="0"/>
    <d v="2013-02-04T00:00:00"/>
    <d v="2013-02-09T00:00:00"/>
    <d v="2013-04-02T00:00:00"/>
    <n v="0"/>
    <n v="0"/>
    <n v="0"/>
    <n v="58.81"/>
    <n v="0.115384615384615"/>
    <n v="0"/>
    <n v="0"/>
    <n v="0"/>
    <n v="0"/>
    <s v="Monday"/>
    <s v="CHO"/>
    <n v="-0.27931104385609984"/>
    <n v="0.75630462271943122"/>
    <n v="0.43062269092498456"/>
    <x v="1"/>
    <x v="1"/>
  </r>
  <r>
    <x v="1335"/>
    <n v="1"/>
    <d v="2011-05-13T00:00:00"/>
    <d v="2011-05-14T00:00:00"/>
    <d v="2011-05-14T00:00:00"/>
    <n v="45"/>
    <n v="0"/>
    <n v="0"/>
    <n v="57.17"/>
    <n v="0"/>
    <n v="0"/>
    <n v="0"/>
    <n v="0"/>
    <n v="0"/>
    <s v="Monday"/>
    <s v="RIC"/>
    <n v="9.2951323203294756"/>
    <n v="10884.905808810645"/>
    <n v="0.99990813809915657"/>
    <x v="0"/>
    <x v="0"/>
  </r>
  <r>
    <x v="1336"/>
    <n v="0"/>
    <d v="2012-02-04T00:00:00"/>
    <d v="2012-02-05T00:00:00"/>
    <d v="2013-06-25T00:00:00"/>
    <n v="1"/>
    <n v="0"/>
    <n v="0"/>
    <n v="157.30000000000001"/>
    <n v="5.9288537549407102E-3"/>
    <n v="1"/>
    <n v="0"/>
    <n v="0"/>
    <n v="0"/>
    <s v="Monday"/>
    <s v="RIC"/>
    <n v="0.17311196009250762"/>
    <n v="1.18899921809467"/>
    <n v="0.54317023426330335"/>
    <x v="0"/>
    <x v="1"/>
  </r>
  <r>
    <x v="1337"/>
    <n v="1"/>
    <d v="2013-05-23T00:00:00"/>
    <d v="2013-05-29T00:00:00"/>
    <d v="2013-08-07T00:00:00"/>
    <n v="46"/>
    <n v="17.391304349999999"/>
    <n v="4.3478260869999996"/>
    <n v="51.86"/>
    <n v="7.1428571428571397E-2"/>
    <n v="0"/>
    <n v="0"/>
    <n v="0"/>
    <n v="0"/>
    <s v="Thursday"/>
    <s v="DCX"/>
    <n v="9.5651928644634001"/>
    <n v="14259.702974353773"/>
    <n v="0.999929877229629"/>
    <x v="0"/>
    <x v="0"/>
  </r>
  <r>
    <x v="1338"/>
    <n v="1"/>
    <d v="2010-07-09T00:00:00"/>
    <d v="2011-01-10T00:00:00"/>
    <d v="2013-11-22T00:00:00"/>
    <n v="53"/>
    <n v="0"/>
    <n v="0"/>
    <n v="48.21"/>
    <n v="3.4383954154727801E-2"/>
    <n v="0"/>
    <n v="0"/>
    <n v="0"/>
    <n v="0"/>
    <s v="Tuesday"/>
    <s v="CHO"/>
    <n v="10.994748024701147"/>
    <n v="59560.508519685558"/>
    <n v="0.99998321063342999"/>
    <x v="0"/>
    <x v="0"/>
  </r>
  <r>
    <x v="1339"/>
    <n v="1"/>
    <d v="2013-03-18T00:00:00"/>
    <d v="2013-04-08T00:00:00"/>
    <d v="2013-05-10T00:00:00"/>
    <n v="41"/>
    <n v="34.146341460000002"/>
    <n v="2.4390243900000002"/>
    <n v="55.73"/>
    <n v="0.15625"/>
    <n v="0"/>
    <n v="0"/>
    <n v="0"/>
    <n v="0"/>
    <s v="Tuesday"/>
    <s v="CHO"/>
    <n v="8.4078604340464036"/>
    <n v="4482.1603674194821"/>
    <n v="0.99977694306738008"/>
    <x v="0"/>
    <x v="0"/>
  </r>
  <r>
    <x v="1340"/>
    <n v="1"/>
    <d v="2012-10-18T00:00:00"/>
    <d v="2012-10-18T00:00:00"/>
    <d v="2012-10-18T00:00:00"/>
    <n v="45"/>
    <n v="0"/>
    <n v="0"/>
    <n v="140.06"/>
    <n v="0"/>
    <n v="0"/>
    <n v="0"/>
    <n v="0"/>
    <n v="0"/>
    <s v="Friday"/>
    <s v="CHO"/>
    <n v="9.0002433706607317"/>
    <n v="8105.0562204541775"/>
    <n v="0.99987663544727501"/>
    <x v="0"/>
    <x v="0"/>
  </r>
  <r>
    <x v="1341"/>
    <n v="1"/>
    <d v="2013-05-08T00:00:00"/>
    <d v="2013-06-02T00:00:00"/>
    <d v="2013-07-07T00:00:00"/>
    <n v="40"/>
    <n v="60"/>
    <n v="2.5"/>
    <n v="69.44"/>
    <n v="5.7142857142857099E-2"/>
    <n v="1"/>
    <n v="0"/>
    <n v="1"/>
    <n v="0"/>
    <s v="Tuesday"/>
    <s v="BWI"/>
    <n v="9.6005286036296429"/>
    <n v="14772.588345868138"/>
    <n v="0.99993231163772889"/>
    <x v="0"/>
    <x v="0"/>
  </r>
  <r>
    <x v="1342"/>
    <n v="1"/>
    <d v="2010-09-15T00:00:00"/>
    <d v="2011-03-31T00:00:00"/>
    <d v="2011-06-16T00:00:00"/>
    <n v="47"/>
    <n v="2.1276595739999999"/>
    <n v="0"/>
    <n v="50.39"/>
    <n v="5.1948051948052E-2"/>
    <n v="0"/>
    <n v="0"/>
    <n v="0"/>
    <n v="0"/>
    <s v="Friday"/>
    <s v="RIC"/>
    <n v="9.7098540493031642"/>
    <n v="16479.196551024179"/>
    <n v="0.99993932111204475"/>
    <x v="0"/>
    <x v="0"/>
  </r>
  <r>
    <x v="1343"/>
    <n v="1"/>
    <d v="2012-03-12T00:00:00"/>
    <d v="2013-06-13T00:00:00"/>
    <d v="2013-08-29T00:00:00"/>
    <n v="46"/>
    <n v="15.217391299999999"/>
    <n v="0"/>
    <n v="87.22"/>
    <n v="5.1948051948052E-2"/>
    <n v="0"/>
    <n v="0"/>
    <n v="0"/>
    <n v="0"/>
    <s v="Friday"/>
    <s v="CHO"/>
    <n v="9.3677496485529961"/>
    <n v="11704.745637054402"/>
    <n v="0.99991457186658539"/>
    <x v="0"/>
    <x v="0"/>
  </r>
  <r>
    <x v="1344"/>
    <n v="0"/>
    <d v="2010-01-22T00:00:00"/>
    <d v="2010-12-07T00:00:00"/>
    <d v="2013-12-16T00:00:00"/>
    <n v="2"/>
    <n v="100"/>
    <n v="0"/>
    <n v="81.33"/>
    <n v="6.6968325791855202E-2"/>
    <n v="0"/>
    <n v="0"/>
    <n v="0"/>
    <n v="0"/>
    <s v="Tuesday"/>
    <s v="CHO"/>
    <n v="9.2138260739866057E-2"/>
    <n v="1.0965164167718366"/>
    <n v="0.52301828309087361"/>
    <x v="0"/>
    <x v="1"/>
  </r>
  <r>
    <x v="1345"/>
    <n v="1"/>
    <d v="2013-02-13T00:00:00"/>
    <d v="2013-02-14T00:00:00"/>
    <d v="2013-06-26T00:00:00"/>
    <n v="49"/>
    <n v="26.53061224"/>
    <n v="4.0816326529999998"/>
    <n v="121.14"/>
    <n v="6.0606060606060601E-2"/>
    <n v="1"/>
    <n v="0"/>
    <n v="0"/>
    <n v="0"/>
    <s v="Thursday"/>
    <s v="BWI"/>
    <n v="10.478665067257406"/>
    <n v="35548.92043491717"/>
    <n v="0.99997187054182501"/>
    <x v="0"/>
    <x v="0"/>
  </r>
  <r>
    <x v="1346"/>
    <n v="1"/>
    <d v="2011-07-30T00:00:00"/>
    <d v="2011-07-30T00:00:00"/>
    <d v="2011-07-30T00:00:00"/>
    <n v="33"/>
    <n v="81.818181820000007"/>
    <n v="9.0909090910000003"/>
    <n v="50.91"/>
    <n v="0"/>
    <n v="0"/>
    <n v="0"/>
    <n v="0"/>
    <n v="0"/>
    <s v="Wednesday"/>
    <s v="RIC"/>
    <n v="6.9590130821430103"/>
    <n v="1052.5942204243461"/>
    <n v="0.99905086799014786"/>
    <x v="0"/>
    <x v="0"/>
  </r>
  <r>
    <x v="1347"/>
    <n v="0"/>
    <d v="2013-01-01T00:00:00"/>
    <d v="2013-01-08T00:00:00"/>
    <d v="2013-02-27T00:00:00"/>
    <n v="0"/>
    <n v="0"/>
    <n v="0"/>
    <n v="49.05"/>
    <n v="0.08"/>
    <n v="0"/>
    <n v="0"/>
    <n v="0"/>
    <n v="0"/>
    <s v="Wednesday"/>
    <s v="CHO"/>
    <n v="-0.22309498290022664"/>
    <n v="0.80003885567475808"/>
    <n v="0.44445643667778356"/>
    <x v="1"/>
    <x v="1"/>
  </r>
  <r>
    <x v="1348"/>
    <n v="1"/>
    <d v="2010-08-06T00:00:00"/>
    <d v="2011-04-12T00:00:00"/>
    <d v="2014-01-05T00:00:00"/>
    <n v="43"/>
    <n v="58.139534879999999"/>
    <n v="4.651162791"/>
    <n v="116.33"/>
    <n v="0.105105105105105"/>
    <n v="1"/>
    <n v="0"/>
    <n v="0"/>
    <n v="0"/>
    <s v="Wednesday"/>
    <s v="CHO"/>
    <n v="9.2132125666037687"/>
    <n v="10028.763233304418"/>
    <n v="0.99990029674911174"/>
    <x v="0"/>
    <x v="0"/>
  </r>
  <r>
    <x v="1349"/>
    <n v="1"/>
    <d v="2013-02-24T00:00:00"/>
    <d v="2013-02-24T00:00:00"/>
    <d v="2013-04-07T00:00:00"/>
    <n v="48"/>
    <n v="0"/>
    <n v="0"/>
    <n v="63.89"/>
    <n v="0.119047619047619"/>
    <n v="0"/>
    <n v="0"/>
    <n v="0"/>
    <n v="0"/>
    <s v="Tuesday"/>
    <s v="RIC"/>
    <n v="9.8321459549753154"/>
    <n v="18622.875227133853"/>
    <n v="0.99994630548219399"/>
    <x v="0"/>
    <x v="0"/>
  </r>
  <r>
    <x v="1350"/>
    <n v="1"/>
    <d v="2011-01-28T00:00:00"/>
    <d v="2011-09-16T00:00:00"/>
    <d v="2011-09-16T00:00:00"/>
    <n v="45"/>
    <n v="2.2222222220000001"/>
    <n v="0"/>
    <n v="20.77"/>
    <n v="0"/>
    <n v="0"/>
    <n v="0"/>
    <n v="0"/>
    <n v="0"/>
    <s v="Friday"/>
    <s v="RIC"/>
    <n v="9.4246287344679995"/>
    <n v="12389.798786111091"/>
    <n v="0.99991929495287091"/>
    <x v="0"/>
    <x v="0"/>
  </r>
  <r>
    <x v="1351"/>
    <n v="1"/>
    <d v="2013-06-12T00:00:00"/>
    <d v="2013-06-22T00:00:00"/>
    <d v="2013-06-22T00:00:00"/>
    <n v="30"/>
    <n v="96.666666669999998"/>
    <n v="6.6666666670000003"/>
    <n v="144.84"/>
    <n v="0"/>
    <n v="1"/>
    <n v="0"/>
    <n v="0"/>
    <n v="0"/>
    <s v="Wednesday"/>
    <s v="DCX"/>
    <n v="6.4703119165481864"/>
    <n v="645.68509542453194"/>
    <n v="0.99845365231536143"/>
    <x v="0"/>
    <x v="0"/>
  </r>
  <r>
    <x v="1352"/>
    <n v="0"/>
    <d v="2013-02-16T00:00:00"/>
    <d v="2013-02-27T00:00:00"/>
    <d v="2013-02-27T00:00:00"/>
    <n v="0"/>
    <n v="0"/>
    <n v="0"/>
    <n v="36.28"/>
    <n v="0"/>
    <n v="0"/>
    <n v="0"/>
    <n v="0"/>
    <n v="0"/>
    <s v="Thursday"/>
    <s v="RIC"/>
    <n v="-0.12906950288312291"/>
    <n v="0.87891287644374672"/>
    <n v="0.4677773447948696"/>
    <x v="1"/>
    <x v="1"/>
  </r>
  <r>
    <x v="1353"/>
    <n v="1"/>
    <d v="2012-06-27T00:00:00"/>
    <d v="2012-07-02T00:00:00"/>
    <d v="2013-03-04T00:00:00"/>
    <n v="33"/>
    <n v="75.757575759999995"/>
    <n v="6.0606060609999997"/>
    <n v="123.66"/>
    <n v="8.1632653061224497E-3"/>
    <n v="1"/>
    <n v="0"/>
    <n v="0"/>
    <n v="0"/>
    <s v="Tuesday"/>
    <s v="CHO"/>
    <n v="7.1623011507566181"/>
    <n v="1289.8757188742895"/>
    <n v="0.99922533208628939"/>
    <x v="0"/>
    <x v="0"/>
  </r>
  <r>
    <x v="1354"/>
    <n v="1"/>
    <d v="2013-05-18T00:00:00"/>
    <d v="2013-05-20T00:00:00"/>
    <d v="2013-05-20T00:00:00"/>
    <n v="43"/>
    <n v="9.3023255809999998"/>
    <n v="0"/>
    <n v="92.03"/>
    <n v="0"/>
    <n v="0"/>
    <n v="0"/>
    <n v="0"/>
    <n v="0"/>
    <s v="Wednesday"/>
    <s v="DCX"/>
    <n v="8.7489581580756965"/>
    <n v="6304.116792377311"/>
    <n v="0.99984139865557942"/>
    <x v="0"/>
    <x v="0"/>
  </r>
  <r>
    <x v="1355"/>
    <n v="0"/>
    <d v="2013-06-06T00:00:00"/>
    <d v="2013-09-08T00:00:00"/>
    <d v="2013-11-13T00:00:00"/>
    <n v="0"/>
    <n v="0"/>
    <n v="0"/>
    <n v="126.51"/>
    <n v="3.03030303030303E-2"/>
    <n v="1"/>
    <n v="0"/>
    <n v="0"/>
    <n v="0"/>
    <s v="Tuesday"/>
    <s v="RIC"/>
    <n v="5.6766260683920544E-2"/>
    <n v="1.0584083898274983"/>
    <n v="0.51418775548043538"/>
    <x v="0"/>
    <x v="1"/>
  </r>
  <r>
    <x v="1356"/>
    <n v="1"/>
    <d v="2012-08-28T00:00:00"/>
    <d v="2012-10-11T00:00:00"/>
    <d v="2013-04-06T00:00:00"/>
    <n v="38"/>
    <n v="65.78947368"/>
    <n v="0"/>
    <n v="83.44"/>
    <n v="3.9548022598870101E-2"/>
    <n v="0"/>
    <n v="0"/>
    <n v="0"/>
    <n v="0"/>
    <s v="Tuesday"/>
    <s v="DCX"/>
    <n v="7.7001038268121329"/>
    <n v="2208.5772895227014"/>
    <n v="0.99954742474737512"/>
    <x v="0"/>
    <x v="0"/>
  </r>
  <r>
    <x v="1357"/>
    <n v="1"/>
    <d v="2012-08-28T00:00:00"/>
    <d v="2012-08-14T00:00:00"/>
    <d v="2013-11-01T00:00:00"/>
    <n v="39"/>
    <n v="17.948717949999999"/>
    <n v="5.1282051280000003"/>
    <n v="140.38"/>
    <n v="2.4774774774774799E-2"/>
    <n v="1"/>
    <n v="0"/>
    <n v="1"/>
    <n v="0"/>
    <s v="Sunday"/>
    <s v="DCX"/>
    <n v="9.2071987972691751"/>
    <n v="9968.6335487524411"/>
    <n v="0.99989969541055745"/>
    <x v="0"/>
    <x v="0"/>
  </r>
  <r>
    <x v="1358"/>
    <n v="1"/>
    <d v="2012-10-30T00:00:00"/>
    <d v="2012-10-30T00:00:00"/>
    <d v="2014-01-09T00:00:00"/>
    <n v="58"/>
    <n v="1.724137931"/>
    <n v="0"/>
    <n v="63.59"/>
    <n v="6.1926605504587201E-2"/>
    <n v="0"/>
    <n v="0"/>
    <n v="0"/>
    <n v="0"/>
    <s v="Friday"/>
    <s v="RIC"/>
    <n v="11.97869289675574"/>
    <n v="159323.64201081972"/>
    <n v="0.99999372350700189"/>
    <x v="0"/>
    <x v="0"/>
  </r>
  <r>
    <x v="1359"/>
    <n v="0"/>
    <d v="2013-01-13T00:00:00"/>
    <d v="2013-01-14T00:00:00"/>
    <d v="2013-04-26T00:00:00"/>
    <n v="17"/>
    <n v="35.294117649999997"/>
    <n v="0"/>
    <n v="58.72"/>
    <n v="1.9607843137254902E-2"/>
    <n v="0"/>
    <n v="0"/>
    <n v="0"/>
    <n v="0"/>
    <s v="Tuesday"/>
    <s v="CHO"/>
    <n v="3.3675173131193294"/>
    <n v="29.006423722199607"/>
    <n v="0.96667380260780056"/>
    <x v="0"/>
    <x v="1"/>
  </r>
  <r>
    <x v="1360"/>
    <n v="1"/>
    <d v="2013-03-10T00:00:00"/>
    <d v="2013-03-14T00:00:00"/>
    <d v="2013-12-26T00:00:00"/>
    <n v="50"/>
    <n v="38"/>
    <n v="10"/>
    <n v="79.19"/>
    <n v="8.0139372822299604E-2"/>
    <n v="1"/>
    <n v="0"/>
    <n v="0"/>
    <n v="0"/>
    <s v="Friday"/>
    <s v="RIC"/>
    <n v="10.940753963238651"/>
    <n v="56429.873161047028"/>
    <n v="0.99998227920384741"/>
    <x v="0"/>
    <x v="0"/>
  </r>
  <r>
    <x v="1361"/>
    <n v="1"/>
    <d v="2013-05-12T00:00:00"/>
    <d v="2013-05-13T00:00:00"/>
    <d v="2013-06-15T00:00:00"/>
    <n v="45"/>
    <n v="2.2222222220000001"/>
    <n v="2.2222222220000001"/>
    <n v="28.95"/>
    <n v="9.0909090909090898E-2"/>
    <n v="0"/>
    <n v="0"/>
    <n v="0"/>
    <n v="0"/>
    <s v="Monday"/>
    <s v="RIC"/>
    <n v="9.3829735220704116"/>
    <n v="11884.300496537446"/>
    <n v="0.9999158624554515"/>
    <x v="0"/>
    <x v="0"/>
  </r>
  <r>
    <x v="1362"/>
    <n v="1"/>
    <d v="2013-06-09T00:00:00"/>
    <d v="2013-07-19T00:00:00"/>
    <d v="2013-07-19T00:00:00"/>
    <n v="45"/>
    <n v="8.8888888890000004"/>
    <n v="6.6666666670000003"/>
    <n v="98.55"/>
    <n v="0"/>
    <n v="1"/>
    <n v="0"/>
    <n v="0"/>
    <n v="0"/>
    <s v="Saturday"/>
    <s v="DCX"/>
    <n v="9.8011662525162215"/>
    <n v="18054.789097249999"/>
    <n v="0.99994461610098495"/>
    <x v="0"/>
    <x v="0"/>
  </r>
  <r>
    <x v="1363"/>
    <n v="0"/>
    <d v="2013-03-29T00:00:00"/>
    <d v="2013-04-21T00:00:00"/>
    <d v="2013-04-21T00:00:00"/>
    <n v="0"/>
    <n v="0"/>
    <n v="0"/>
    <n v="54.21"/>
    <n v="0"/>
    <n v="0"/>
    <n v="0"/>
    <n v="0"/>
    <n v="0"/>
    <s v="Friday"/>
    <s v="CHO"/>
    <n v="-0.19285715962773134"/>
    <n v="0.82459975186272971"/>
    <n v="0.45193459607834413"/>
    <x v="1"/>
    <x v="1"/>
  </r>
  <r>
    <x v="1364"/>
    <n v="1"/>
    <d v="2011-08-04T00:00:00"/>
    <d v="2012-05-07T00:00:00"/>
    <d v="2013-10-06T00:00:00"/>
    <n v="37"/>
    <n v="45.945945950000002"/>
    <n v="5.4054054049999998"/>
    <n v="91.75"/>
    <n v="2.1276595744680899E-2"/>
    <n v="0"/>
    <n v="0"/>
    <n v="0"/>
    <n v="0"/>
    <s v="Monday"/>
    <s v="RIC"/>
    <n v="7.5743465731426154"/>
    <n v="1947.5872409910271"/>
    <n v="0.99948680768355469"/>
    <x v="0"/>
    <x v="0"/>
  </r>
  <r>
    <x v="1365"/>
    <n v="1"/>
    <d v="2013-04-15T00:00:00"/>
    <d v="2013-04-16T00:00:00"/>
    <d v="2013-08-04T00:00:00"/>
    <n v="47"/>
    <n v="10.638297870000001"/>
    <n v="2.1276595739999999"/>
    <n v="57.29"/>
    <n v="3.6363636363636397E-2"/>
    <n v="1"/>
    <n v="0"/>
    <n v="0"/>
    <n v="0"/>
    <s v="Monday"/>
    <s v="CHO"/>
    <n v="10.260869728907142"/>
    <n v="28591.642359431597"/>
    <n v="0.99996502596760983"/>
    <x v="0"/>
    <x v="0"/>
  </r>
  <r>
    <x v="1366"/>
    <n v="1"/>
    <d v="2010-08-20T00:00:00"/>
    <d v="2010-12-22T00:00:00"/>
    <d v="1899-12-30T00:00:00"/>
    <n v="41"/>
    <n v="34.146341460000002"/>
    <n v="4.8780487800000003"/>
    <n v="56.07"/>
    <n v="0"/>
    <n v="0"/>
    <n v="0"/>
    <n v="0"/>
    <n v="0"/>
    <s v="Wednesday"/>
    <s v="CHO"/>
    <n v="8.5483931630163017"/>
    <n v="5158.4589615920222"/>
    <n v="0.99980618122802334"/>
    <x v="0"/>
    <x v="0"/>
  </r>
  <r>
    <x v="1367"/>
    <n v="1"/>
    <d v="2011-01-18T00:00:00"/>
    <d v="2011-04-30T00:00:00"/>
    <d v="2013-08-21T00:00:00"/>
    <n v="41"/>
    <n v="41.463414630000003"/>
    <n v="7.3170731709999997"/>
    <n v="117.35"/>
    <n v="1.6587677725118499E-2"/>
    <n v="0"/>
    <n v="0"/>
    <n v="0"/>
    <n v="0"/>
    <s v="Monday"/>
    <s v="CHO"/>
    <n v="8.3671380236003507"/>
    <n v="4303.3024717781764"/>
    <n v="0.99976767431969371"/>
    <x v="0"/>
    <x v="0"/>
  </r>
  <r>
    <x v="1368"/>
    <n v="1"/>
    <d v="2011-03-24T00:00:00"/>
    <d v="2011-04-01T00:00:00"/>
    <d v="2014-01-13T00:00:00"/>
    <n v="57"/>
    <n v="96.491228070000005"/>
    <n v="10.52631579"/>
    <n v="93.14"/>
    <n v="7.8585461689587396E-2"/>
    <n v="1"/>
    <n v="0"/>
    <n v="0"/>
    <n v="0"/>
    <s v="Monday"/>
    <s v="CHO"/>
    <n v="12.379722444275819"/>
    <n v="237927.77596693928"/>
    <n v="0.99999579706155362"/>
    <x v="0"/>
    <x v="0"/>
  </r>
  <r>
    <x v="1369"/>
    <n v="1"/>
    <d v="2011-06-03T00:00:00"/>
    <d v="2011-09-06T00:00:00"/>
    <d v="2013-11-05T00:00:00"/>
    <n v="44"/>
    <n v="25"/>
    <n v="4.5454545450000001"/>
    <n v="128.22999999999999"/>
    <n v="7.5853350189633399E-3"/>
    <n v="0"/>
    <n v="0"/>
    <n v="0"/>
    <n v="0"/>
    <s v="Tuesday"/>
    <s v="CHO"/>
    <n v="8.9139183063450069"/>
    <n v="7434.7356714951411"/>
    <n v="0.99986551431570736"/>
    <x v="0"/>
    <x v="0"/>
  </r>
  <r>
    <x v="1370"/>
    <n v="1"/>
    <d v="2011-09-29T00:00:00"/>
    <d v="2011-09-30T00:00:00"/>
    <d v="2013-06-11T00:00:00"/>
    <n v="49"/>
    <n v="2.0408163269999999"/>
    <n v="0"/>
    <n v="93.22"/>
    <n v="4.5161290322580601E-2"/>
    <n v="1"/>
    <n v="0"/>
    <n v="0"/>
    <n v="0"/>
    <s v="Thursday"/>
    <s v="RIC"/>
    <n v="10.509005935161509"/>
    <n v="36644.034886072375"/>
    <n v="0.99997271117347519"/>
    <x v="0"/>
    <x v="0"/>
  </r>
  <r>
    <x v="1371"/>
    <n v="0"/>
    <d v="2013-03-14T00:00:00"/>
    <d v="2013-05-06T00:00:00"/>
    <d v="2013-05-28T00:00:00"/>
    <n v="2"/>
    <n v="50"/>
    <n v="0"/>
    <n v="34.75"/>
    <n v="0.13636363636363599"/>
    <n v="0"/>
    <n v="0"/>
    <n v="0"/>
    <n v="0"/>
    <s v="Wednesday"/>
    <s v="RIC"/>
    <n v="0.21569765945310385"/>
    <n v="1.2407272001473983"/>
    <n v="0.55371631141255462"/>
    <x v="0"/>
    <x v="1"/>
  </r>
  <r>
    <x v="1372"/>
    <n v="0"/>
    <d v="2012-10-17T00:00:00"/>
    <d v="2013-02-28T00:00:00"/>
    <d v="2013-03-19T00:00:00"/>
    <n v="6"/>
    <n v="33.333333330000002"/>
    <n v="0"/>
    <n v="163.13999999999999"/>
    <n v="0.157894736842105"/>
    <n v="0"/>
    <n v="0"/>
    <n v="0"/>
    <n v="0"/>
    <s v="Saturday"/>
    <s v="BWI"/>
    <n v="0.59017227743092482"/>
    <n v="1.8042992286597661"/>
    <n v="0.64340467316038841"/>
    <x v="0"/>
    <x v="1"/>
  </r>
  <r>
    <x v="1373"/>
    <n v="1"/>
    <d v="2010-10-06T00:00:00"/>
    <d v="2010-10-12T00:00:00"/>
    <d v="2010-10-12T00:00:00"/>
    <n v="45"/>
    <n v="0"/>
    <n v="0"/>
    <n v="165.46"/>
    <n v="0"/>
    <n v="0"/>
    <n v="0"/>
    <n v="0"/>
    <n v="0"/>
    <s v="Wednesday"/>
    <s v="RIC"/>
    <n v="8.9098804882673655"/>
    <n v="7404.7760877776727"/>
    <n v="0.99986497026265075"/>
    <x v="0"/>
    <x v="0"/>
  </r>
  <r>
    <x v="1374"/>
    <n v="1"/>
    <d v="2013-04-03T00:00:00"/>
    <d v="2013-04-16T00:00:00"/>
    <d v="2014-01-07T00:00:00"/>
    <n v="44"/>
    <n v="54.545454550000002"/>
    <n v="9.0909090910000003"/>
    <n v="54.87"/>
    <n v="7.5187969924812E-3"/>
    <n v="0"/>
    <n v="0"/>
    <n v="0"/>
    <n v="0"/>
    <s v="Wednesday"/>
    <s v="RIC"/>
    <n v="9.2622182448624581"/>
    <n v="10532.471046295108"/>
    <n v="0.99990506453232697"/>
    <x v="0"/>
    <x v="0"/>
  </r>
  <r>
    <x v="1375"/>
    <n v="0"/>
    <d v="2013-03-11T00:00:00"/>
    <d v="2013-04-20T00:00:00"/>
    <d v="2013-04-20T00:00:00"/>
    <n v="0"/>
    <n v="0"/>
    <n v="0"/>
    <n v="48.03"/>
    <n v="0"/>
    <n v="0"/>
    <n v="0"/>
    <n v="0"/>
    <n v="0"/>
    <s v="Tuesday"/>
    <s v="CHO"/>
    <n v="-0.17087122997454227"/>
    <n v="0.84293011061510759"/>
    <n v="0.45738582584326326"/>
    <x v="1"/>
    <x v="1"/>
  </r>
  <r>
    <x v="1376"/>
    <n v="1"/>
    <d v="2013-01-12T00:00:00"/>
    <d v="2013-01-12T00:00:00"/>
    <d v="2013-10-20T00:00:00"/>
    <n v="48"/>
    <n v="2.0833333330000001"/>
    <n v="2.0833333330000001"/>
    <n v="118.87"/>
    <n v="1.42348754448399E-2"/>
    <n v="0"/>
    <n v="0"/>
    <n v="0"/>
    <n v="0"/>
    <s v="Monday"/>
    <s v="RIC"/>
    <n v="9.7402174335689935"/>
    <n v="16987.234574247865"/>
    <n v="0.99994113573157772"/>
    <x v="0"/>
    <x v="0"/>
  </r>
  <r>
    <x v="1377"/>
    <n v="1"/>
    <d v="2013-04-19T00:00:00"/>
    <d v="2013-04-22T00:00:00"/>
    <d v="2013-07-22T00:00:00"/>
    <n v="45"/>
    <n v="6.6666666670000003"/>
    <n v="0"/>
    <n v="70.989999999999995"/>
    <n v="2.1978021978022001E-2"/>
    <n v="0"/>
    <n v="0"/>
    <n v="0"/>
    <n v="0"/>
    <s v="Tuesday"/>
    <s v="RIC"/>
    <n v="9.2326160973640334"/>
    <n v="10225.256818957418"/>
    <n v="0.99990221250867217"/>
    <x v="0"/>
    <x v="0"/>
  </r>
  <r>
    <x v="1378"/>
    <n v="0"/>
    <d v="2010-09-11T00:00:00"/>
    <d v="2010-09-12T00:00:00"/>
    <d v="2013-01-16T00:00:00"/>
    <n v="6"/>
    <n v="16.666666670000001"/>
    <n v="0"/>
    <n v="124.55"/>
    <n v="1.1668611435239199E-2"/>
    <n v="0"/>
    <n v="0"/>
    <n v="0"/>
    <n v="0"/>
    <s v="Tuesday"/>
    <s v="CHO"/>
    <n v="0.81628306729282485"/>
    <n v="2.2620762071563902"/>
    <n v="0.69344676932863025"/>
    <x v="0"/>
    <x v="1"/>
  </r>
  <r>
    <x v="1379"/>
    <n v="1"/>
    <d v="2013-03-13T00:00:00"/>
    <d v="2013-03-13T00:00:00"/>
    <d v="2014-01-11T00:00:00"/>
    <n v="54"/>
    <n v="35.185185189999999"/>
    <n v="12.96296296"/>
    <n v="88.49"/>
    <n v="5.9210526315789498E-2"/>
    <n v="1"/>
    <n v="0"/>
    <n v="1"/>
    <n v="0"/>
    <s v="Saturday"/>
    <s v="DCX"/>
    <n v="12.687488391061684"/>
    <n v="323672.79452970711"/>
    <n v="0.9999969104696862"/>
    <x v="0"/>
    <x v="0"/>
  </r>
  <r>
    <x v="1380"/>
    <n v="1"/>
    <d v="2013-06-03T00:00:00"/>
    <d v="2013-06-21T00:00:00"/>
    <d v="2013-06-21T00:00:00"/>
    <n v="46"/>
    <n v="28.260869570000001"/>
    <n v="0"/>
    <n v="93.24"/>
    <n v="0"/>
    <n v="0"/>
    <n v="0"/>
    <n v="0"/>
    <n v="0"/>
    <s v="Tuesday"/>
    <s v="BWI"/>
    <n v="9.3778881334230935"/>
    <n v="11824.017620553075"/>
    <n v="0.99991543352981882"/>
    <x v="0"/>
    <x v="0"/>
  </r>
  <r>
    <x v="1381"/>
    <n v="1"/>
    <d v="2013-04-21T00:00:00"/>
    <d v="2013-04-21T00:00:00"/>
    <d v="2013-05-23T00:00:00"/>
    <n v="44"/>
    <n v="13.636363640000001"/>
    <n v="2.2727272730000001"/>
    <n v="100.03"/>
    <n v="9.375E-2"/>
    <n v="0"/>
    <n v="0"/>
    <n v="0"/>
    <n v="0"/>
    <s v="Monday"/>
    <s v="RIC"/>
    <n v="8.9182655748770365"/>
    <n v="7467.1268194201848"/>
    <n v="0.99986609761400946"/>
    <x v="0"/>
    <x v="0"/>
  </r>
  <r>
    <x v="1382"/>
    <n v="1"/>
    <d v="2012-11-12T00:00:00"/>
    <d v="2012-11-28T00:00:00"/>
    <d v="2012-11-28T00:00:00"/>
    <n v="44"/>
    <n v="15.90909091"/>
    <n v="0"/>
    <n v="237.55"/>
    <n v="0"/>
    <n v="0"/>
    <n v="0"/>
    <n v="0"/>
    <n v="0"/>
    <s v="Wednesday"/>
    <s v="RIC"/>
    <n v="8.4423353303049886"/>
    <n v="4639.3768206450286"/>
    <n v="0.9997845002596446"/>
    <x v="0"/>
    <x v="0"/>
  </r>
  <r>
    <x v="1383"/>
    <n v="0"/>
    <d v="2010-07-14T00:00:00"/>
    <d v="2011-04-04T00:00:00"/>
    <d v="2013-02-01T00:00:00"/>
    <n v="0"/>
    <n v="0"/>
    <n v="0"/>
    <n v="96.31"/>
    <n v="0.14648729446935699"/>
    <n v="1"/>
    <n v="0"/>
    <n v="0"/>
    <n v="0"/>
    <s v="Monday"/>
    <s v="RIC"/>
    <n v="9.3630903792696785E-2"/>
    <n v="1.0981543465017554"/>
    <n v="0.52339064012745484"/>
    <x v="0"/>
    <x v="1"/>
  </r>
  <r>
    <x v="1384"/>
    <n v="0"/>
    <d v="2012-11-21T00:00:00"/>
    <d v="2012-11-24T00:00:00"/>
    <d v="2013-01-16T00:00:00"/>
    <n v="0"/>
    <n v="0"/>
    <n v="0"/>
    <n v="58.23"/>
    <n v="5.6603773584905703E-2"/>
    <n v="0"/>
    <n v="0"/>
    <n v="0"/>
    <n v="0"/>
    <s v="Tuesday"/>
    <s v="CHO"/>
    <n v="-0.24154194653376218"/>
    <n v="0.78541585762521193"/>
    <n v="0.43990639730840991"/>
    <x v="1"/>
    <x v="1"/>
  </r>
  <r>
    <x v="1385"/>
    <n v="1"/>
    <d v="2013-06-03T00:00:00"/>
    <d v="2013-06-23T00:00:00"/>
    <d v="2013-06-23T00:00:00"/>
    <n v="38"/>
    <n v="47.368421050000002"/>
    <n v="13.15789474"/>
    <n v="99.32"/>
    <n v="0"/>
    <n v="1"/>
    <n v="0"/>
    <n v="0"/>
    <n v="0"/>
    <s v="Saturday"/>
    <s v="BWI"/>
    <n v="8.4455133812407723"/>
    <n v="4654.1444502013692"/>
    <n v="0.99978518389478621"/>
    <x v="0"/>
    <x v="0"/>
  </r>
  <r>
    <x v="1386"/>
    <n v="1"/>
    <d v="2013-05-20T00:00:00"/>
    <d v="2013-07-15T00:00:00"/>
    <d v="2013-07-15T00:00:00"/>
    <n v="41"/>
    <n v="24.390243900000002"/>
    <n v="4.8780487800000003"/>
    <n v="32.51"/>
    <n v="0"/>
    <n v="0"/>
    <n v="0"/>
    <n v="0"/>
    <n v="0"/>
    <s v="Wednesday"/>
    <s v="DCX"/>
    <n v="8.6322100728268403"/>
    <n v="5609.4618826897013"/>
    <n v="0.99982176155530345"/>
    <x v="0"/>
    <x v="0"/>
  </r>
  <r>
    <x v="1387"/>
    <n v="1"/>
    <d v="2009-07-10T00:00:00"/>
    <d v="2009-11-10T00:00:00"/>
    <d v="2013-10-26T00:00:00"/>
    <n v="52"/>
    <n v="0"/>
    <n v="0"/>
    <n v="239.94"/>
    <n v="1.10650069156293E-2"/>
    <n v="0"/>
    <n v="0"/>
    <n v="1"/>
    <n v="0"/>
    <s v="Friday"/>
    <s v="CHO"/>
    <n v="10.981641341850761"/>
    <n v="58784.961351750921"/>
    <n v="0.99998298913589223"/>
    <x v="0"/>
    <x v="0"/>
  </r>
  <r>
    <x v="1388"/>
    <n v="1"/>
    <d v="2013-02-28T00:00:00"/>
    <d v="2013-06-25T00:00:00"/>
    <d v="2013-06-25T00:00:00"/>
    <n v="45"/>
    <n v="0"/>
    <n v="0"/>
    <n v="31.3"/>
    <n v="0"/>
    <n v="0"/>
    <n v="0"/>
    <n v="0"/>
    <n v="0"/>
    <s v="Friday"/>
    <s v="RIC"/>
    <n v="9.3871672718064989"/>
    <n v="11934.244932641303"/>
    <n v="0.99991621453890189"/>
    <x v="0"/>
    <x v="0"/>
  </r>
  <r>
    <x v="1389"/>
    <n v="0"/>
    <d v="2013-06-08T00:00:00"/>
    <d v="2013-06-11T00:00:00"/>
    <d v="2013-06-11T00:00:00"/>
    <n v="8"/>
    <n v="25"/>
    <n v="0"/>
    <n v="63.38"/>
    <n v="0"/>
    <n v="1"/>
    <n v="0"/>
    <n v="0"/>
    <n v="0"/>
    <s v="Wednesday"/>
    <s v="CHO"/>
    <n v="1.9883901269191984"/>
    <n v="7.3037661561516183"/>
    <n v="0.87957271662097847"/>
    <x v="0"/>
    <x v="1"/>
  </r>
  <r>
    <x v="1390"/>
    <n v="0"/>
    <d v="2013-03-29T00:00:00"/>
    <d v="2013-04-15T00:00:00"/>
    <d v="2013-04-15T00:00:00"/>
    <n v="4"/>
    <n v="25"/>
    <n v="0"/>
    <n v="52.88"/>
    <n v="0"/>
    <n v="0"/>
    <n v="0"/>
    <n v="0"/>
    <n v="0"/>
    <s v="Thursday"/>
    <s v="CHO"/>
    <n v="0.65618732523878887"/>
    <n v="1.9274296451891091"/>
    <n v="0.65840340462378522"/>
    <x v="0"/>
    <x v="1"/>
  </r>
  <r>
    <x v="1391"/>
    <n v="0"/>
    <d v="2013-03-14T00:00:00"/>
    <d v="2013-11-11T00:00:00"/>
    <d v="2013-11-17T00:00:00"/>
    <n v="19"/>
    <n v="15.78947368"/>
    <n v="5.263157895"/>
    <n v="61.87"/>
    <n v="0.33333333333333298"/>
    <n v="1"/>
    <n v="1"/>
    <n v="0"/>
    <n v="0"/>
    <s v="Tuesday"/>
    <s v="CHO"/>
    <n v="4.9835644083647432"/>
    <n v="145.9938369819171"/>
    <n v="0.99319699369353143"/>
    <x v="0"/>
    <x v="1"/>
  </r>
  <r>
    <x v="1392"/>
    <n v="1"/>
    <d v="2013-03-24T00:00:00"/>
    <d v="2013-04-14T00:00:00"/>
    <d v="2013-11-10T00:00:00"/>
    <n v="50"/>
    <n v="0"/>
    <n v="0"/>
    <n v="55.39"/>
    <n v="1.4285714285714299E-2"/>
    <n v="0"/>
    <n v="0"/>
    <n v="0"/>
    <n v="0"/>
    <s v="Monday"/>
    <s v="CHO"/>
    <n v="10.348178263816617"/>
    <n v="31200.152568967191"/>
    <n v="0.99996794990192139"/>
    <x v="0"/>
    <x v="0"/>
  </r>
  <r>
    <x v="1393"/>
    <n v="0"/>
    <d v="2011-01-10T00:00:00"/>
    <d v="2011-02-24T00:00:00"/>
    <d v="2014-01-12T00:00:00"/>
    <n v="18"/>
    <n v="77.777777779999994"/>
    <n v="5.5555555559999998"/>
    <n v="100.47"/>
    <n v="0.13675213675213699"/>
    <n v="0"/>
    <n v="1"/>
    <n v="0"/>
    <n v="0"/>
    <s v="Thursday"/>
    <s v="CHO"/>
    <n v="4.2349433688807103"/>
    <n v="69.057767804092677"/>
    <n v="0.9857260653408717"/>
    <x v="0"/>
    <x v="1"/>
  </r>
  <r>
    <x v="1394"/>
    <n v="1"/>
    <d v="2012-12-01T00:00:00"/>
    <d v="2013-10-05T00:00:00"/>
    <d v="2013-10-05T00:00:00"/>
    <n v="34"/>
    <n v="11.764705879999999"/>
    <n v="0"/>
    <n v="101.51"/>
    <n v="0"/>
    <n v="1"/>
    <n v="0"/>
    <n v="0"/>
    <n v="0"/>
    <s v="Monday"/>
    <s v="RIC"/>
    <n v="7.3407728287897811"/>
    <n v="1541.9032805691636"/>
    <n v="0.99935187123354152"/>
    <x v="0"/>
    <x v="0"/>
  </r>
  <r>
    <x v="1395"/>
    <n v="1"/>
    <d v="2012-08-28T00:00:00"/>
    <d v="2012-09-27T00:00:00"/>
    <d v="2013-10-04T00:00:00"/>
    <n v="32"/>
    <n v="50"/>
    <n v="0"/>
    <n v="55.11"/>
    <n v="8.0645161290322596E-3"/>
    <n v="1"/>
    <n v="0"/>
    <n v="0"/>
    <n v="0"/>
    <s v="Tuesday"/>
    <s v="DCX"/>
    <n v="7.0787900480714177"/>
    <n v="1186.5320029416716"/>
    <n v="0.99915791743083737"/>
    <x v="0"/>
    <x v="0"/>
  </r>
  <r>
    <x v="1396"/>
    <n v="1"/>
    <d v="2012-07-28T00:00:00"/>
    <d v="2012-07-28T00:00:00"/>
    <d v="2013-02-25T00:00:00"/>
    <n v="39"/>
    <n v="51.282051279999997"/>
    <n v="0"/>
    <n v="87.65"/>
    <n v="1.88679245283019E-2"/>
    <n v="0"/>
    <n v="0"/>
    <n v="0"/>
    <n v="0"/>
    <s v="Thursday"/>
    <s v="CHO"/>
    <n v="7.9087664471620176"/>
    <n v="2721.0318586851431"/>
    <n v="0.99963262737105396"/>
    <x v="0"/>
    <x v="0"/>
  </r>
  <r>
    <x v="1397"/>
    <n v="1"/>
    <d v="2012-10-07T00:00:00"/>
    <d v="2012-10-07T00:00:00"/>
    <d v="2013-01-28T00:00:00"/>
    <n v="47"/>
    <n v="0"/>
    <n v="0"/>
    <n v="120.15"/>
    <n v="6.1946902654867297E-2"/>
    <n v="0"/>
    <n v="0"/>
    <n v="0"/>
    <n v="0"/>
    <s v="Wednesday"/>
    <s v="RIC"/>
    <n v="9.4556026283799959"/>
    <n v="12779.564215161523"/>
    <n v="0.99992175619298451"/>
    <x v="0"/>
    <x v="0"/>
  </r>
  <r>
    <x v="1398"/>
    <n v="1"/>
    <d v="2012-08-28T00:00:00"/>
    <d v="2012-07-20T00:00:00"/>
    <d v="2013-12-05T00:00:00"/>
    <n v="37"/>
    <n v="32.432432429999999"/>
    <n v="13.513513509999999"/>
    <n v="50.43"/>
    <n v="3.9761431411530802E-2"/>
    <n v="0"/>
    <n v="0"/>
    <n v="0"/>
    <n v="0"/>
    <s v="Sunday"/>
    <s v="DCX"/>
    <n v="7.8657966954731799"/>
    <n v="2606.5862538093888"/>
    <n v="0.99961650357738341"/>
    <x v="0"/>
    <x v="0"/>
  </r>
  <r>
    <x v="1399"/>
    <n v="1"/>
    <d v="2012-08-03T00:00:00"/>
    <d v="2012-08-21T00:00:00"/>
    <d v="2013-02-21T00:00:00"/>
    <n v="45"/>
    <n v="8.8888888890000004"/>
    <n v="6.6666666670000003"/>
    <n v="51.39"/>
    <n v="3.2608695652173898E-2"/>
    <n v="0"/>
    <n v="0"/>
    <n v="0"/>
    <n v="0"/>
    <s v="Friday"/>
    <s v="RIC"/>
    <n v="9.4238899769578666"/>
    <n v="12380.649109321166"/>
    <n v="0.99991923531420002"/>
    <x v="0"/>
    <x v="0"/>
  </r>
  <r>
    <x v="1400"/>
    <n v="1"/>
    <d v="2010-07-23T00:00:00"/>
    <d v="2011-11-13T00:00:00"/>
    <d v="2011-11-13T00:00:00"/>
    <n v="44"/>
    <n v="2.2727272730000001"/>
    <n v="0"/>
    <n v="55.2"/>
    <n v="0"/>
    <n v="0"/>
    <n v="0"/>
    <n v="0"/>
    <n v="0"/>
    <s v="Friday"/>
    <s v="RIC"/>
    <n v="9.0910625588258664"/>
    <n v="8875.6119033734067"/>
    <n v="0.99988734440449967"/>
    <x v="0"/>
    <x v="0"/>
  </r>
  <r>
    <x v="1401"/>
    <n v="1"/>
    <d v="2013-02-23T00:00:00"/>
    <d v="2013-02-23T00:00:00"/>
    <d v="2013-02-23T00:00:00"/>
    <n v="36"/>
    <n v="69.444444439999998"/>
    <n v="19.444444440000002"/>
    <n v="64.73"/>
    <n v="0"/>
    <n v="0"/>
    <n v="0"/>
    <n v="0"/>
    <n v="0"/>
    <s v="Tuesday"/>
    <s v="DCX"/>
    <n v="7.7418735796623759"/>
    <n v="2302.7827909191719"/>
    <n v="0.99956593130049343"/>
    <x v="0"/>
    <x v="0"/>
  </r>
  <r>
    <x v="1402"/>
    <n v="1"/>
    <d v="2013-05-19T00:00:00"/>
    <d v="2013-11-22T00:00:00"/>
    <d v="2013-11-22T00:00:00"/>
    <n v="51"/>
    <n v="1.9607843140000001"/>
    <n v="0"/>
    <n v="14.73"/>
    <n v="0"/>
    <n v="0"/>
    <n v="0"/>
    <n v="0"/>
    <n v="0"/>
    <s v="Monday"/>
    <s v="CHO"/>
    <n v="10.712585928668613"/>
    <n v="44917.642652002774"/>
    <n v="0.99997773752854135"/>
    <x v="0"/>
    <x v="0"/>
  </r>
  <r>
    <x v="1403"/>
    <n v="1"/>
    <d v="2013-07-05T00:00:00"/>
    <d v="2014-01-18T00:00:00"/>
    <d v="2014-01-18T00:00:00"/>
    <n v="44"/>
    <n v="18.18181818"/>
    <n v="6.8181818180000002"/>
    <n v="40.229999999999997"/>
    <n v="0"/>
    <n v="1"/>
    <n v="0"/>
    <n v="0"/>
    <n v="0"/>
    <s v="Monday"/>
    <s v="CHO"/>
    <n v="9.8004760493519907"/>
    <n v="18042.331924170223"/>
    <n v="0.99994457786376689"/>
    <x v="0"/>
    <x v="0"/>
  </r>
  <r>
    <x v="1404"/>
    <n v="1"/>
    <d v="2013-06-08T00:00:00"/>
    <d v="2013-06-09T00:00:00"/>
    <d v="2013-06-09T00:00:00"/>
    <n v="45"/>
    <n v="0"/>
    <n v="0"/>
    <n v="73.510000000000005"/>
    <n v="0"/>
    <n v="1"/>
    <n v="0"/>
    <n v="0"/>
    <n v="0"/>
    <s v="Tuesday"/>
    <s v="BWI"/>
    <n v="9.7622458891278505"/>
    <n v="17365.589099378358"/>
    <n v="0.99994241816891749"/>
    <x v="0"/>
    <x v="0"/>
  </r>
  <r>
    <x v="1405"/>
    <n v="1"/>
    <d v="2012-08-28T00:00:00"/>
    <d v="2012-07-31T00:00:00"/>
    <d v="2012-12-10T00:00:00"/>
    <n v="40"/>
    <n v="37.5"/>
    <n v="10"/>
    <n v="48.77"/>
    <n v="2.27272727272727E-2"/>
    <n v="1"/>
    <n v="0"/>
    <n v="0"/>
    <n v="0"/>
    <s v="Thursday"/>
    <s v="DCX"/>
    <n v="8.9730680214429785"/>
    <n v="7887.7643507860894"/>
    <n v="0.99987323743547996"/>
    <x v="0"/>
    <x v="0"/>
  </r>
  <r>
    <x v="1406"/>
    <n v="1"/>
    <d v="2012-02-11T00:00:00"/>
    <d v="2012-08-28T00:00:00"/>
    <d v="2014-01-07T00:00:00"/>
    <n v="5"/>
    <n v="40"/>
    <n v="0"/>
    <n v="79.77"/>
    <n v="1.00603621730382E-2"/>
    <n v="1"/>
    <n v="0"/>
    <n v="0"/>
    <n v="0"/>
    <s v="Monday"/>
    <s v="CHO"/>
    <n v="1.2907354586197437"/>
    <n v="3.6354593026658302"/>
    <n v="0.78427164716452047"/>
    <x v="0"/>
    <x v="0"/>
  </r>
  <r>
    <x v="1407"/>
    <n v="1"/>
    <d v="2012-09-10T00:00:00"/>
    <d v="2013-01-04T00:00:00"/>
    <d v="2013-10-20T00:00:00"/>
    <n v="48"/>
    <n v="22.916666670000001"/>
    <n v="2.0833333330000001"/>
    <n v="46.36"/>
    <n v="0.131487889273356"/>
    <n v="1"/>
    <n v="0"/>
    <n v="0"/>
    <n v="0"/>
    <s v="Tuesday"/>
    <s v="DCX"/>
    <n v="10.452199322833893"/>
    <n v="34620.432548571996"/>
    <n v="0.99997111615764034"/>
    <x v="0"/>
    <x v="0"/>
  </r>
  <r>
    <x v="1408"/>
    <n v="1"/>
    <d v="2013-05-28T00:00:00"/>
    <d v="2013-09-16T00:00:00"/>
    <d v="2013-09-16T00:00:00"/>
    <n v="27"/>
    <n v="59.25925926"/>
    <n v="3.703703704"/>
    <n v="64.58"/>
    <n v="0"/>
    <n v="1"/>
    <n v="0"/>
    <n v="0"/>
    <n v="0"/>
    <s v="Friday"/>
    <s v="RIC"/>
    <n v="6.0657197253585773"/>
    <n v="430.83264729388048"/>
    <n v="0.99768428810034027"/>
    <x v="0"/>
    <x v="0"/>
  </r>
  <r>
    <x v="1409"/>
    <n v="1"/>
    <d v="2012-04-14T00:00:00"/>
    <d v="2012-05-16T00:00:00"/>
    <d v="2012-09-19T00:00:00"/>
    <n v="42"/>
    <n v="28.571428569999998"/>
    <n v="9.5238095240000007"/>
    <n v="44.84"/>
    <n v="1.58730158730159E-2"/>
    <n v="0"/>
    <n v="0"/>
    <n v="0"/>
    <n v="0"/>
    <s v="Wednesday"/>
    <s v="RIC"/>
    <n v="8.8789816529091095"/>
    <n v="7179.4758135593402"/>
    <n v="0.99986073346307891"/>
    <x v="0"/>
    <x v="0"/>
  </r>
  <r>
    <x v="1410"/>
    <n v="1"/>
    <d v="2011-05-13T00:00:00"/>
    <d v="2011-05-16T00:00:00"/>
    <d v="2014-01-19T00:00:00"/>
    <n v="49"/>
    <n v="75.510204079999994"/>
    <n v="6.1224489799999997"/>
    <n v="75.34"/>
    <n v="0.164453524004086"/>
    <n v="1"/>
    <n v="0"/>
    <n v="0"/>
    <n v="0"/>
    <s v="Tuesday"/>
    <s v="RIC"/>
    <n v="10.617706452564647"/>
    <n v="40851.811830674065"/>
    <n v="0.99997552188074235"/>
    <x v="0"/>
    <x v="0"/>
  </r>
  <r>
    <x v="1411"/>
    <n v="1"/>
    <d v="2013-02-04T00:00:00"/>
    <d v="2013-02-04T00:00:00"/>
    <d v="2013-02-04T00:00:00"/>
    <n v="45"/>
    <n v="0"/>
    <n v="0"/>
    <n v="85.33"/>
    <n v="0"/>
    <n v="0"/>
    <n v="0"/>
    <n v="0"/>
    <n v="0"/>
    <s v="Wednesday"/>
    <s v="DCX"/>
    <n v="9.1949504790618697"/>
    <n v="9847.2792630490294"/>
    <n v="0.99989845941881927"/>
    <x v="0"/>
    <x v="0"/>
  </r>
  <r>
    <x v="1412"/>
    <n v="1"/>
    <d v="2013-02-02T00:00:00"/>
    <d v="2013-12-30T00:00:00"/>
    <d v="2013-12-30T00:00:00"/>
    <n v="35"/>
    <n v="68.571428569999995"/>
    <n v="5.7142857139999998"/>
    <n v="85.93"/>
    <n v="0"/>
    <n v="0"/>
    <n v="0"/>
    <n v="0"/>
    <n v="0"/>
    <s v="Tuesday"/>
    <s v="RIC"/>
    <n v="7.1917501488464675"/>
    <n v="1328.426115729113"/>
    <n v="0.99924779573067768"/>
    <x v="0"/>
    <x v="0"/>
  </r>
  <r>
    <x v="1413"/>
    <n v="1"/>
    <d v="2012-07-17T00:00:00"/>
    <d v="2013-10-01T00:00:00"/>
    <d v="2014-01-16T00:00:00"/>
    <n v="31"/>
    <n v="64.516129030000002"/>
    <n v="0"/>
    <n v="35.39"/>
    <n v="2.80373831775701E-2"/>
    <n v="0"/>
    <n v="0"/>
    <n v="0"/>
    <n v="0"/>
    <s v="Friday"/>
    <s v="RIC"/>
    <n v="6.4004906547813754"/>
    <n v="602.14040847413446"/>
    <n v="0.99834201126976407"/>
    <x v="0"/>
    <x v="0"/>
  </r>
  <r>
    <x v="1414"/>
    <n v="0"/>
    <d v="2013-03-11T00:00:00"/>
    <d v="2013-03-11T00:00:00"/>
    <d v="2013-04-07T00:00:00"/>
    <n v="0"/>
    <n v="0"/>
    <n v="0"/>
    <n v="159.66999999999999"/>
    <n v="7.4074074074074098E-2"/>
    <n v="0"/>
    <n v="0"/>
    <n v="0"/>
    <n v="0"/>
    <s v="Tuesday"/>
    <s v="CHO"/>
    <n v="-0.61303637833770097"/>
    <n v="0.54170355246973023"/>
    <n v="0.35136687049981097"/>
    <x v="1"/>
    <x v="1"/>
  </r>
  <r>
    <x v="1415"/>
    <n v="1"/>
    <d v="2011-06-07T00:00:00"/>
    <d v="2011-06-16T00:00:00"/>
    <d v="2011-06-30T00:00:00"/>
    <n v="31"/>
    <n v="90.322580650000006"/>
    <n v="0"/>
    <n v="81.239999999999995"/>
    <n v="0.14285714285714299"/>
    <n v="0"/>
    <n v="0"/>
    <n v="0"/>
    <n v="0"/>
    <s v="Friday"/>
    <s v="CHO"/>
    <n v="6.1676291410972182"/>
    <n v="477.05373717632955"/>
    <n v="0.99790818495446432"/>
    <x v="0"/>
    <x v="0"/>
  </r>
  <r>
    <x v="1416"/>
    <n v="0"/>
    <d v="2011-10-18T00:00:00"/>
    <d v="2011-10-20T00:00:00"/>
    <d v="2013-10-21T00:00:00"/>
    <n v="0"/>
    <n v="0"/>
    <n v="0"/>
    <n v="39.75"/>
    <n v="2.0491803278688499E-2"/>
    <n v="1"/>
    <n v="0"/>
    <n v="0"/>
    <n v="0"/>
    <s v="Thursday"/>
    <s v="CHO"/>
    <n v="0.37138280644469707"/>
    <n v="1.4497379362024378"/>
    <n v="0.59179307091509092"/>
    <x v="0"/>
    <x v="1"/>
  </r>
  <r>
    <x v="1417"/>
    <n v="1"/>
    <d v="2013-01-11T00:00:00"/>
    <d v="2013-01-15T00:00:00"/>
    <d v="2013-01-15T00:00:00"/>
    <n v="45"/>
    <n v="0"/>
    <n v="0"/>
    <n v="58.65"/>
    <n v="0"/>
    <n v="0"/>
    <n v="0"/>
    <n v="0"/>
    <n v="0"/>
    <s v="Tuesday"/>
    <s v="RIC"/>
    <n v="9.2898670815128543"/>
    <n v="10827.744795478855"/>
    <n v="0.99990765319352459"/>
    <x v="0"/>
    <x v="0"/>
  </r>
  <r>
    <x v="1418"/>
    <n v="1"/>
    <d v="2012-08-28T00:00:00"/>
    <d v="2012-07-26T00:00:00"/>
    <d v="2013-11-20T00:00:00"/>
    <n v="44"/>
    <n v="56.81818182"/>
    <n v="6.8181818180000002"/>
    <n v="63.75"/>
    <n v="8.29875518672199E-2"/>
    <n v="1"/>
    <n v="0"/>
    <n v="1"/>
    <n v="0"/>
    <s v="Saturday"/>
    <s v="BWI"/>
    <n v="10.532295876349506"/>
    <n v="37507.488162197449"/>
    <n v="0.99997333936799382"/>
    <x v="0"/>
    <x v="0"/>
  </r>
  <r>
    <x v="1419"/>
    <n v="0"/>
    <d v="2012-08-28T00:00:00"/>
    <d v="2012-09-07T00:00:00"/>
    <d v="2013-04-16T00:00:00"/>
    <n v="0"/>
    <n v="0"/>
    <n v="0"/>
    <n v="97.93"/>
    <n v="0.131221719457014"/>
    <n v="1"/>
    <n v="0"/>
    <n v="0"/>
    <n v="0"/>
    <s v="Thursday"/>
    <s v="DCX"/>
    <n v="9.7140485950686417E-2"/>
    <n v="1.1020151803969565"/>
    <n v="0.5242660427356407"/>
    <x v="0"/>
    <x v="1"/>
  </r>
  <r>
    <x v="1420"/>
    <n v="1"/>
    <d v="2012-01-27T00:00:00"/>
    <d v="2012-03-25T00:00:00"/>
    <d v="2014-01-15T00:00:00"/>
    <n v="57"/>
    <n v="28.07017544"/>
    <n v="10.52631579"/>
    <n v="132.71"/>
    <n v="5.2950075642965201E-2"/>
    <n v="1"/>
    <n v="1"/>
    <n v="0"/>
    <n v="0"/>
    <s v="Thursday"/>
    <s v="RIC"/>
    <n v="13.023886817826705"/>
    <n v="453108.46723650966"/>
    <n v="0.99999779302779501"/>
    <x v="0"/>
    <x v="0"/>
  </r>
  <r>
    <x v="1421"/>
    <n v="1"/>
    <d v="2011-03-03T00:00:00"/>
    <d v="2011-10-02T00:00:00"/>
    <d v="2013-12-05T00:00:00"/>
    <n v="55"/>
    <n v="5.4545454549999999"/>
    <n v="1.818181818"/>
    <n v="106.81"/>
    <n v="8.8050314465408803E-3"/>
    <n v="0"/>
    <n v="0"/>
    <n v="0"/>
    <n v="0"/>
    <s v="Monday"/>
    <s v="RIC"/>
    <n v="11.258876846054049"/>
    <n v="77565.408966854608"/>
    <n v="0.99998710782137112"/>
    <x v="0"/>
    <x v="0"/>
  </r>
  <r>
    <x v="1422"/>
    <n v="1"/>
    <d v="2012-10-01T00:00:00"/>
    <d v="2012-10-01T00:00:00"/>
    <d v="2013-04-30T00:00:00"/>
    <n v="48"/>
    <n v="0"/>
    <n v="0"/>
    <n v="32.24"/>
    <n v="2.8436018957346001E-2"/>
    <n v="0"/>
    <n v="0"/>
    <n v="0"/>
    <n v="0"/>
    <s v="Tuesday"/>
    <s v="CHO"/>
    <n v="9.9997846906344368"/>
    <n v="22021.723800946998"/>
    <n v="0.99995459235610284"/>
    <x v="0"/>
    <x v="0"/>
  </r>
  <r>
    <x v="1423"/>
    <n v="1"/>
    <d v="2013-02-02T00:00:00"/>
    <d v="2013-03-03T00:00:00"/>
    <d v="2013-03-03T00:00:00"/>
    <n v="39"/>
    <n v="46.15384615"/>
    <n v="2.5641025640000001"/>
    <n v="49.27"/>
    <n v="0"/>
    <n v="0"/>
    <n v="0"/>
    <n v="0"/>
    <n v="0"/>
    <s v="Monday"/>
    <s v="RIC"/>
    <n v="8.1059997190175199"/>
    <n v="3314.2933716813632"/>
    <n v="0.99969836756875219"/>
    <x v="0"/>
    <x v="0"/>
  </r>
  <r>
    <x v="1424"/>
    <n v="1"/>
    <d v="2012-08-14T00:00:00"/>
    <d v="2012-08-21T00:00:00"/>
    <d v="2013-11-17T00:00:00"/>
    <n v="41"/>
    <n v="12.195121950000001"/>
    <n v="0"/>
    <n v="138.86000000000001"/>
    <n v="2.42825607064018E-2"/>
    <n v="0"/>
    <n v="0"/>
    <n v="0"/>
    <n v="0"/>
    <s v="Thursday"/>
    <s v="DCX"/>
    <n v="8.1454494579244461"/>
    <n v="3447.6546178331146"/>
    <n v="0.9997100318498614"/>
    <x v="0"/>
    <x v="0"/>
  </r>
  <r>
    <x v="1425"/>
    <n v="1"/>
    <d v="2012-08-28T00:00:00"/>
    <d v="2013-03-10T00:00:00"/>
    <d v="2013-04-28T00:00:00"/>
    <n v="41"/>
    <n v="36.585365850000002"/>
    <n v="14.634146339999999"/>
    <n v="83.82"/>
    <n v="8.1632653061224497E-2"/>
    <n v="0"/>
    <n v="0"/>
    <n v="0"/>
    <n v="0"/>
    <s v="Tuesday"/>
    <s v="DCX"/>
    <n v="8.587403942370873"/>
    <n v="5363.6711859859324"/>
    <n v="0.99981359528565106"/>
    <x v="0"/>
    <x v="0"/>
  </r>
  <r>
    <x v="1426"/>
    <n v="1"/>
    <d v="2012-12-17T00:00:00"/>
    <d v="2013-01-28T00:00:00"/>
    <d v="2014-01-15T00:00:00"/>
    <n v="51"/>
    <n v="50.980392160000001"/>
    <n v="25.49019608"/>
    <n v="60.86"/>
    <n v="4.8295454545454503E-2"/>
    <n v="0"/>
    <n v="0"/>
    <n v="0"/>
    <n v="0"/>
    <s v="Thursday"/>
    <s v="DCX"/>
    <n v="11.008559021831287"/>
    <n v="60388.805167247054"/>
    <n v="0.9999834409136239"/>
    <x v="0"/>
    <x v="0"/>
  </r>
  <r>
    <x v="1427"/>
    <n v="0"/>
    <d v="2011-08-03T00:00:00"/>
    <d v="2011-08-29T00:00:00"/>
    <d v="2014-01-09T00:00:00"/>
    <n v="5"/>
    <n v="40"/>
    <n v="0"/>
    <n v="105.71"/>
    <n v="3.2407407407407399E-2"/>
    <n v="1"/>
    <n v="0"/>
    <n v="0"/>
    <n v="0"/>
    <s v="Wednesday"/>
    <s v="CHO"/>
    <n v="1.1848770402609845"/>
    <n v="3.2702846833918859"/>
    <n v="0.76582357520817557"/>
    <x v="0"/>
    <x v="1"/>
  </r>
  <r>
    <x v="1428"/>
    <n v="0"/>
    <d v="2012-10-23T00:00:00"/>
    <d v="2012-10-23T00:00:00"/>
    <d v="2013-03-21T00:00:00"/>
    <n v="0"/>
    <n v="0"/>
    <n v="0"/>
    <n v="43.65"/>
    <n v="2.68456375838926E-2"/>
    <n v="1"/>
    <n v="0"/>
    <n v="0"/>
    <n v="0"/>
    <s v="Tuesday"/>
    <s v="DCX"/>
    <n v="0.3536486328421784"/>
    <n v="1.4242546622384629"/>
    <n v="0.58750208236100143"/>
    <x v="0"/>
    <x v="1"/>
  </r>
  <r>
    <x v="1429"/>
    <n v="0"/>
    <d v="2013-06-24T00:00:00"/>
    <d v="2013-06-25T00:00:00"/>
    <d v="2013-10-09T00:00:00"/>
    <n v="0"/>
    <n v="0"/>
    <n v="0"/>
    <n v="53.68"/>
    <n v="3.77358490566038E-2"/>
    <n v="1"/>
    <n v="0"/>
    <n v="0"/>
    <n v="0"/>
    <s v="Thursday"/>
    <s v="DCX"/>
    <n v="0.31135084325915408"/>
    <n v="1.3652681322910347"/>
    <n v="0.57721495235663423"/>
    <x v="0"/>
    <x v="1"/>
  </r>
  <r>
    <x v="1430"/>
    <n v="1"/>
    <d v="2013-04-29T00:00:00"/>
    <d v="2013-05-02T00:00:00"/>
    <d v="2013-07-25T00:00:00"/>
    <n v="46"/>
    <n v="2.1739130430000002"/>
    <n v="0"/>
    <n v="39.479999999999997"/>
    <n v="2.3809523809523801E-2"/>
    <n v="1"/>
    <n v="0"/>
    <n v="0"/>
    <n v="0"/>
    <s v="Friday"/>
    <s v="DCX"/>
    <n v="10.079926227473774"/>
    <n v="23859.225321845995"/>
    <n v="0.99995808924741858"/>
    <x v="0"/>
    <x v="0"/>
  </r>
  <r>
    <x v="1431"/>
    <n v="0"/>
    <d v="2013-06-19T00:00:00"/>
    <d v="2013-06-23T00:00:00"/>
    <d v="1899-12-30T00:00:00"/>
    <n v="5"/>
    <n v="20"/>
    <n v="0"/>
    <n v="42.92"/>
    <n v="0"/>
    <n v="1"/>
    <n v="0"/>
    <n v="0"/>
    <n v="0"/>
    <s v="Wednesday"/>
    <s v="DCX"/>
    <n v="1.42794383212583"/>
    <n v="4.1701159122450093"/>
    <n v="0.80658073881253234"/>
    <x v="0"/>
    <x v="1"/>
  </r>
  <r>
    <x v="1432"/>
    <n v="1"/>
    <d v="2013-05-27T00:00:00"/>
    <d v="2013-10-17T00:00:00"/>
    <d v="2013-10-17T00:00:00"/>
    <n v="39"/>
    <n v="10.256410259999999"/>
    <n v="5.1282051280000003"/>
    <n v="61.8"/>
    <n v="0"/>
    <n v="1"/>
    <n v="0"/>
    <n v="0"/>
    <n v="0"/>
    <s v="Monday"/>
    <s v="CHO"/>
    <n v="8.6358994555610575"/>
    <n v="5630.1955582221017"/>
    <n v="0.99982241781702286"/>
    <x v="0"/>
    <x v="0"/>
  </r>
  <r>
    <x v="1433"/>
    <n v="0"/>
    <d v="2013-03-11T00:00:00"/>
    <d v="2013-03-11T00:00:00"/>
    <d v="2013-03-18T00:00:00"/>
    <n v="23"/>
    <n v="43.47826087"/>
    <n v="0"/>
    <n v="75.73"/>
    <n v="0.28571428571428598"/>
    <n v="0"/>
    <n v="0"/>
    <n v="0"/>
    <n v="0"/>
    <s v="Tuesday"/>
    <s v="DCX"/>
    <n v="4.411828914000214"/>
    <n v="82.420064954365714"/>
    <n v="0.98801247636828093"/>
    <x v="0"/>
    <x v="1"/>
  </r>
  <r>
    <x v="1434"/>
    <n v="1"/>
    <d v="2013-02-01T00:00:00"/>
    <d v="2013-02-01T00:00:00"/>
    <d v="2013-02-01T00:00:00"/>
    <n v="45"/>
    <n v="4.4444444440000002"/>
    <n v="2.2222222220000001"/>
    <n v="88.65"/>
    <n v="0"/>
    <n v="1"/>
    <n v="0"/>
    <n v="0"/>
    <n v="0"/>
    <s v="Monday"/>
    <s v="CHO"/>
    <n v="9.7510514230701091"/>
    <n v="17172.274646453301"/>
    <n v="0.99994176998734441"/>
    <x v="0"/>
    <x v="0"/>
  </r>
  <r>
    <x v="1435"/>
    <n v="1"/>
    <d v="2013-01-02T00:00:00"/>
    <d v="2013-01-08T00:00:00"/>
    <d v="2013-01-08T00:00:00"/>
    <n v="45"/>
    <n v="0"/>
    <n v="0"/>
    <n v="47.05"/>
    <n v="0"/>
    <n v="0"/>
    <n v="0"/>
    <n v="0"/>
    <n v="0"/>
    <s v="Wednesday"/>
    <s v="RIC"/>
    <n v="9.3311351695350222"/>
    <n v="11283.933395406388"/>
    <n v="0.99991138627363041"/>
    <x v="0"/>
    <x v="0"/>
  </r>
  <r>
    <x v="1436"/>
    <n v="1"/>
    <d v="2013-06-03T00:00:00"/>
    <d v="2013-07-05T00:00:00"/>
    <d v="2013-07-05T00:00:00"/>
    <n v="45"/>
    <n v="6.6666666670000003"/>
    <n v="0"/>
    <n v="165.6"/>
    <n v="0"/>
    <n v="1"/>
    <n v="0"/>
    <n v="0"/>
    <n v="0"/>
    <s v="Monday"/>
    <s v="DCX"/>
    <n v="9.434627076544972"/>
    <n v="12514.297586291388"/>
    <n v="0.99992009778488244"/>
    <x v="0"/>
    <x v="0"/>
  </r>
  <r>
    <x v="1437"/>
    <n v="1"/>
    <d v="2011-08-12T00:00:00"/>
    <d v="2011-08-16T00:00:00"/>
    <d v="2013-12-22T00:00:00"/>
    <n v="53"/>
    <n v="3.773584906"/>
    <n v="1.886792453"/>
    <n v="122.06"/>
    <n v="9.3131548311990702E-3"/>
    <n v="0"/>
    <n v="0"/>
    <n v="0"/>
    <n v="0"/>
    <s v="Thursday"/>
    <s v="CHO"/>
    <n v="10.783475794920536"/>
    <n v="48217.427203037456"/>
    <n v="0.99997926104068491"/>
    <x v="0"/>
    <x v="0"/>
  </r>
  <r>
    <x v="1438"/>
    <n v="1"/>
    <d v="2011-08-21T00:00:00"/>
    <d v="2011-11-21T00:00:00"/>
    <d v="2014-01-19T00:00:00"/>
    <n v="42"/>
    <n v="33.333333330000002"/>
    <n v="11.9047619"/>
    <n v="150.02000000000001"/>
    <n v="2.5316455696202502E-3"/>
    <n v="1"/>
    <n v="0"/>
    <n v="0"/>
    <n v="0"/>
    <s v="Tuesday"/>
    <s v="RIC"/>
    <n v="9.0838578215572472"/>
    <n v="8811.8952579742399"/>
    <n v="0.99988652991205185"/>
    <x v="0"/>
    <x v="0"/>
  </r>
  <r>
    <x v="532"/>
    <n v="0"/>
    <e v="#N/A"/>
    <e v="#N/A"/>
    <e v="#N/A"/>
    <n v="0"/>
    <n v="0"/>
    <n v="0"/>
    <n v="91.7"/>
    <n v="0"/>
    <n v="0"/>
    <n v="0"/>
    <n v="0"/>
    <n v="0"/>
    <s v="Friday"/>
    <s v="CHO"/>
    <n v="-0.32623135100282169"/>
    <n v="0.72163821639296499"/>
    <n v="0.41915787505279833"/>
    <x v="1"/>
    <x v="1"/>
  </r>
  <r>
    <x v="1439"/>
    <n v="1"/>
    <d v="2010-12-21T00:00:00"/>
    <d v="2010-12-21T00:00:00"/>
    <d v="2013-04-22T00:00:00"/>
    <n v="36"/>
    <n v="77.777777779999994"/>
    <n v="0"/>
    <n v="79.44"/>
    <n v="3.5169988276670598E-3"/>
    <n v="0"/>
    <n v="0"/>
    <n v="0"/>
    <n v="0"/>
    <s v="Tuesday"/>
    <s v="CHO"/>
    <n v="7.3140643577020956"/>
    <n v="1501.2664902828053"/>
    <n v="0.99933433914257663"/>
    <x v="0"/>
    <x v="0"/>
  </r>
  <r>
    <x v="1440"/>
    <n v="1"/>
    <d v="2012-09-29T00:00:00"/>
    <d v="2013-05-19T00:00:00"/>
    <d v="2013-05-19T00:00:00"/>
    <n v="45"/>
    <n v="0"/>
    <n v="0"/>
    <n v="53.8"/>
    <n v="0"/>
    <n v="0"/>
    <n v="0"/>
    <n v="0"/>
    <n v="0"/>
    <s v="Monday"/>
    <s v="DCX"/>
    <n v="9.3071214114186738"/>
    <n v="11016.191360710236"/>
    <n v="0.99990923276475285"/>
    <x v="0"/>
    <x v="0"/>
  </r>
  <r>
    <x v="1441"/>
    <n v="0"/>
    <d v="2013-03-19T00:00:00"/>
    <d v="2013-04-09T00:00:00"/>
    <d v="2013-11-25T00:00:00"/>
    <n v="0"/>
    <n v="0"/>
    <n v="0"/>
    <n v="38.47"/>
    <n v="1.3043478260869599E-2"/>
    <n v="0"/>
    <n v="0"/>
    <n v="0"/>
    <n v="0"/>
    <s v="Wednesday"/>
    <s v="DCX"/>
    <n v="-0.14478373230313432"/>
    <n v="0.86520938972055705"/>
    <n v="0.46386716391674476"/>
    <x v="1"/>
    <x v="1"/>
  </r>
  <r>
    <x v="1442"/>
    <n v="1"/>
    <d v="2013-01-26T00:00:00"/>
    <d v="2013-01-29T00:00:00"/>
    <d v="2014-01-08T00:00:00"/>
    <n v="48"/>
    <n v="70.833333330000002"/>
    <n v="4.1666666670000003"/>
    <n v="203.45"/>
    <n v="4.0697674418604703E-2"/>
    <n v="0"/>
    <n v="0"/>
    <n v="0"/>
    <n v="0"/>
    <s v="Tuesday"/>
    <s v="RIC"/>
    <n v="9.4632424365509351"/>
    <n v="12877.571536143107"/>
    <n v="0.99992235163681054"/>
    <x v="0"/>
    <x v="0"/>
  </r>
  <r>
    <x v="1443"/>
    <n v="1"/>
    <d v="2011-01-24T00:00:00"/>
    <d v="2011-05-10T00:00:00"/>
    <d v="2014-01-06T00:00:00"/>
    <n v="57"/>
    <n v="5.263157895"/>
    <n v="5.263157895"/>
    <n v="118.4"/>
    <n v="0.13477366255143999"/>
    <n v="1"/>
    <n v="0"/>
    <n v="0"/>
    <n v="0"/>
    <s v="Thursday"/>
    <s v="RIC"/>
    <n v="12.154672184908222"/>
    <n v="189979.63950646191"/>
    <n v="0.99999473630574887"/>
    <x v="0"/>
    <x v="0"/>
  </r>
  <r>
    <x v="1444"/>
    <n v="1"/>
    <d v="2011-01-11T00:00:00"/>
    <d v="2011-06-24T00:00:00"/>
    <d v="2013-01-21T00:00:00"/>
    <n v="41"/>
    <n v="43.902439020000003"/>
    <n v="7.3170731709999997"/>
    <n v="74.2"/>
    <n v="1.90641247833622E-2"/>
    <n v="1"/>
    <n v="0"/>
    <n v="0"/>
    <n v="0"/>
    <s v="Monday"/>
    <s v="CHO"/>
    <n v="9.0443885602296152"/>
    <n v="8470.870528514839"/>
    <n v="0.99988196231320647"/>
    <x v="0"/>
    <x v="0"/>
  </r>
  <r>
    <x v="1445"/>
    <n v="1"/>
    <d v="2012-09-29T00:00:00"/>
    <d v="2013-03-28T00:00:00"/>
    <d v="2013-03-28T00:00:00"/>
    <n v="45"/>
    <n v="4.4444444440000002"/>
    <n v="0"/>
    <n v="112.71"/>
    <n v="0"/>
    <n v="0"/>
    <n v="0"/>
    <n v="0"/>
    <n v="0"/>
    <s v="Saturday"/>
    <s v="DCX"/>
    <n v="9.0975435609543744"/>
    <n v="8933.3215692446684"/>
    <n v="0.99988807208334185"/>
    <x v="0"/>
    <x v="0"/>
  </r>
  <r>
    <x v="1446"/>
    <n v="1"/>
    <d v="2013-04-16T00:00:00"/>
    <d v="2013-04-16T00:00:00"/>
    <d v="2013-04-16T00:00:00"/>
    <n v="39"/>
    <n v="38.46153846"/>
    <n v="7.692307692"/>
    <n v="90.1"/>
    <n v="0"/>
    <n v="0"/>
    <n v="0"/>
    <n v="0"/>
    <n v="0"/>
    <s v="Wednesday"/>
    <s v="RIC"/>
    <n v="8.0592066351393985"/>
    <n v="3162.7799002884067"/>
    <n v="0.99968392238666515"/>
    <x v="0"/>
    <x v="0"/>
  </r>
  <r>
    <x v="1447"/>
    <n v="1"/>
    <d v="2013-06-30T00:00:00"/>
    <d v="2013-06-30T00:00:00"/>
    <d v="2013-06-30T00:00:00"/>
    <n v="40"/>
    <n v="22.5"/>
    <n v="0"/>
    <n v="78.94"/>
    <n v="0"/>
    <n v="1"/>
    <n v="0"/>
    <n v="0"/>
    <n v="0"/>
    <s v="Monday"/>
    <s v="DCX"/>
    <n v="8.6875370484219818"/>
    <n v="5928.5624838964586"/>
    <n v="0.99983135349315977"/>
    <x v="0"/>
    <x v="0"/>
  </r>
  <r>
    <x v="1448"/>
    <n v="1"/>
    <d v="2013-07-04T00:00:00"/>
    <d v="2013-07-04T00:00:00"/>
    <d v="2013-11-14T00:00:00"/>
    <n v="49"/>
    <n v="14.28571429"/>
    <n v="4.0816326529999998"/>
    <n v="77.290000000000006"/>
    <n v="2.2556390977443601E-2"/>
    <n v="1"/>
    <n v="0"/>
    <n v="0"/>
    <n v="0"/>
    <s v="Friday"/>
    <s v="DCX"/>
    <n v="10.65777835481434"/>
    <n v="42522.063220737306"/>
    <n v="0.9999764833498751"/>
    <x v="0"/>
    <x v="0"/>
  </r>
  <r>
    <x v="1449"/>
    <n v="0"/>
    <d v="2013-03-04T00:00:00"/>
    <d v="2013-03-04T00:00:00"/>
    <d v="2013-03-04T00:00:00"/>
    <n v="0"/>
    <n v="0"/>
    <n v="0"/>
    <n v="52.12"/>
    <n v="0"/>
    <n v="0"/>
    <n v="0"/>
    <n v="0"/>
    <n v="0"/>
    <s v="Tuesday"/>
    <s v="CHO"/>
    <n v="-0.18542178859615122"/>
    <n v="0.83075380746165273"/>
    <n v="0.45377691095095746"/>
    <x v="1"/>
    <x v="1"/>
  </r>
  <r>
    <x v="1450"/>
    <n v="1"/>
    <d v="2009-06-16T00:00:00"/>
    <d v="2010-04-03T00:00:00"/>
    <d v="2013-07-11T00:00:00"/>
    <n v="48"/>
    <n v="12.5"/>
    <n v="0"/>
    <n v="105.94"/>
    <n v="1.7573221757322201E-2"/>
    <n v="0"/>
    <n v="0"/>
    <n v="0"/>
    <n v="0"/>
    <s v="Friday"/>
    <s v="CHO"/>
    <n v="9.7441884993011527"/>
    <n v="17054.826115754"/>
    <n v="0.99994136900826658"/>
    <x v="0"/>
    <x v="0"/>
  </r>
  <r>
    <x v="1451"/>
    <n v="1"/>
    <d v="2013-06-05T00:00:00"/>
    <d v="2013-06-26T00:00:00"/>
    <d v="2013-11-20T00:00:00"/>
    <n v="43"/>
    <n v="20.93023256"/>
    <n v="9.3023255809999998"/>
    <n v="97.64"/>
    <n v="2.7210884353741499E-2"/>
    <n v="1"/>
    <n v="0"/>
    <n v="0"/>
    <n v="0"/>
    <s v="Monday"/>
    <s v="DCX"/>
    <n v="9.4163239505465643"/>
    <n v="12287.330262767282"/>
    <n v="0.99991862197885173"/>
    <x v="0"/>
    <x v="0"/>
  </r>
  <r>
    <x v="1452"/>
    <n v="0"/>
    <d v="2012-04-29T00:00:00"/>
    <d v="2012-04-29T00:00:00"/>
    <d v="2012-04-29T00:00:00"/>
    <n v="0"/>
    <n v="0"/>
    <n v="0"/>
    <n v="16.84"/>
    <n v="0"/>
    <n v="1"/>
    <n v="0"/>
    <n v="0"/>
    <n v="0"/>
    <s v="Wednesday"/>
    <s v="CHO"/>
    <n v="0.46533477190086703"/>
    <n v="1.5925472397235647"/>
    <n v="0.61427896677144944"/>
    <x v="0"/>
    <x v="1"/>
  </r>
  <r>
    <x v="1453"/>
    <n v="0"/>
    <d v="2011-09-28T00:00:00"/>
    <d v="2011-09-28T00:00:00"/>
    <d v="2011-09-28T00:00:00"/>
    <n v="0"/>
    <n v="0"/>
    <n v="0"/>
    <n v="48.61"/>
    <n v="0"/>
    <n v="0"/>
    <n v="0"/>
    <n v="0"/>
    <n v="0"/>
    <s v="Friday"/>
    <s v="RIC"/>
    <n v="-0.17293463437565063"/>
    <n v="0.84119259812697"/>
    <n v="0.45687376702617"/>
    <x v="1"/>
    <x v="1"/>
  </r>
  <r>
    <x v="1454"/>
    <n v="1"/>
    <d v="2012-10-21T00:00:00"/>
    <d v="2012-10-21T00:00:00"/>
    <d v="2012-10-21T00:00:00"/>
    <n v="37"/>
    <n v="51.351351350000002"/>
    <n v="0"/>
    <n v="57.81"/>
    <n v="0"/>
    <n v="0"/>
    <n v="0"/>
    <n v="0"/>
    <n v="0"/>
    <s v="Thursday"/>
    <s v="RIC"/>
    <n v="7.6042296900623638"/>
    <n v="2006.6655437917118"/>
    <n v="0.99950190906892222"/>
    <x v="0"/>
    <x v="0"/>
  </r>
  <r>
    <x v="1455"/>
    <n v="1"/>
    <d v="2011-09-10T00:00:00"/>
    <d v="2012-02-29T00:00:00"/>
    <d v="2012-12-05T00:00:00"/>
    <n v="47"/>
    <n v="0"/>
    <n v="0"/>
    <n v="109.05"/>
    <n v="2.8571428571428598E-2"/>
    <n v="0"/>
    <n v="0"/>
    <n v="0"/>
    <n v="0"/>
    <s v="Wednesday"/>
    <s v="CHO"/>
    <n v="9.5153654370698568"/>
    <n v="13566.590073651645"/>
    <n v="0.99992629494298013"/>
    <x v="0"/>
    <x v="0"/>
  </r>
  <r>
    <x v="1456"/>
    <n v="0"/>
    <d v="2012-08-28T00:00:00"/>
    <d v="2012-08-09T00:00:00"/>
    <d v="2012-08-09T00:00:00"/>
    <n v="0"/>
    <n v="0"/>
    <n v="0"/>
    <n v="46.99"/>
    <n v="0"/>
    <n v="0"/>
    <n v="0"/>
    <n v="0"/>
    <n v="0"/>
    <s v="Sunday"/>
    <s v="DCX"/>
    <n v="-0.16717133242772728"/>
    <n v="0.84605464232273719"/>
    <n v="0.45830422508957636"/>
    <x v="1"/>
    <x v="1"/>
  </r>
  <r>
    <x v="1457"/>
    <n v="1"/>
    <d v="2011-05-20T00:00:00"/>
    <d v="2011-06-13T00:00:00"/>
    <d v="2011-09-13T00:00:00"/>
    <n v="45"/>
    <n v="2.2222222220000001"/>
    <n v="0"/>
    <n v="54.12"/>
    <n v="3.2608695652173898E-2"/>
    <n v="0"/>
    <n v="0"/>
    <n v="0"/>
    <n v="0"/>
    <s v="Tuesday"/>
    <s v="CHO"/>
    <n v="9.286175233881945"/>
    <n v="10787.84411045197"/>
    <n v="0.9999073116647379"/>
    <x v="0"/>
    <x v="0"/>
  </r>
  <r>
    <x v="1458"/>
    <n v="1"/>
    <d v="2012-10-27T00:00:00"/>
    <d v="2012-11-10T00:00:00"/>
    <d v="2012-11-10T00:00:00"/>
    <n v="45"/>
    <n v="0"/>
    <n v="0"/>
    <n v="68.97"/>
    <n v="0"/>
    <n v="1"/>
    <n v="0"/>
    <n v="0"/>
    <n v="0"/>
    <s v="Monday"/>
    <s v="RIC"/>
    <n v="9.7783973649572147"/>
    <n v="17648.346318289427"/>
    <n v="0.99994334067778112"/>
    <x v="0"/>
    <x v="0"/>
  </r>
  <r>
    <x v="1459"/>
    <n v="0"/>
    <d v="2011-12-14T00:00:00"/>
    <d v="2011-12-14T00:00:00"/>
    <d v="2011-12-14T00:00:00"/>
    <n v="0"/>
    <n v="0"/>
    <n v="0"/>
    <n v="60.3"/>
    <n v="0"/>
    <n v="0"/>
    <n v="0"/>
    <n v="0"/>
    <n v="0"/>
    <s v="Thursday"/>
    <s v="RIC"/>
    <n v="-0.21452290583936912"/>
    <n v="0.80692632819535459"/>
    <n v="0.44657400559394267"/>
    <x v="1"/>
    <x v="1"/>
  </r>
  <r>
    <x v="1460"/>
    <n v="0"/>
    <d v="2012-08-28T00:00:00"/>
    <d v="2012-07-20T00:00:00"/>
    <d v="2012-07-20T00:00:00"/>
    <n v="0"/>
    <n v="0"/>
    <n v="0"/>
    <n v="58.15"/>
    <n v="0"/>
    <n v="0"/>
    <n v="0"/>
    <n v="0"/>
    <n v="0"/>
    <s v="Sunday"/>
    <s v="DCX"/>
    <n v="-0.20687407918008813"/>
    <n v="0.81312203253441373"/>
    <n v="0.44846514351701827"/>
    <x v="1"/>
    <x v="1"/>
  </r>
  <r>
    <x v="1461"/>
    <n v="0"/>
    <d v="2012-09-27T00:00:00"/>
    <d v="2012-09-27T00:00:00"/>
    <d v="2012-09-27T00:00:00"/>
    <n v="8"/>
    <n v="12.5"/>
    <n v="0"/>
    <n v="115.38"/>
    <n v="0"/>
    <n v="0"/>
    <n v="0"/>
    <n v="0"/>
    <n v="0"/>
    <s v="Friday"/>
    <s v="CHO"/>
    <n v="1.2781505981695391"/>
    <n v="3.5899942404575924"/>
    <n v="0.78213480287497994"/>
    <x v="0"/>
    <x v="1"/>
  </r>
  <r>
    <x v="1462"/>
    <n v="0"/>
    <d v="2012-08-28T00:00:00"/>
    <d v="2012-08-09T00:00:00"/>
    <d v="2012-09-21T00:00:00"/>
    <n v="0"/>
    <n v="0"/>
    <n v="0"/>
    <n v="82.36"/>
    <n v="0.13953488372093001"/>
    <n v="0"/>
    <n v="0"/>
    <n v="0"/>
    <n v="0"/>
    <s v="Sunday"/>
    <s v="BWI"/>
    <n v="-0.37776215854128747"/>
    <n v="0.68539349627049084"/>
    <n v="0.40666675039814631"/>
    <x v="1"/>
    <x v="1"/>
  </r>
  <r>
    <x v="1463"/>
    <n v="0"/>
    <d v="2012-06-17T00:00:00"/>
    <d v="2012-06-19T00:00:00"/>
    <d v="2012-06-19T00:00:00"/>
    <n v="0"/>
    <n v="0"/>
    <n v="0"/>
    <n v="65.55"/>
    <n v="0"/>
    <n v="0"/>
    <n v="0"/>
    <n v="0"/>
    <n v="0"/>
    <s v="Wednesday"/>
    <s v="CHO"/>
    <n v="-0.23320027326319479"/>
    <n v="0.79199494222852673"/>
    <n v="0.44196271070028864"/>
    <x v="1"/>
    <x v="1"/>
  </r>
  <r>
    <x v="1464"/>
    <n v="1"/>
    <d v="2012-12-10T00:00:00"/>
    <d v="2012-12-10T00:00:00"/>
    <d v="2012-12-10T00:00:00"/>
    <n v="45"/>
    <n v="0"/>
    <n v="0"/>
    <n v="6.95"/>
    <n v="0"/>
    <n v="0"/>
    <n v="0"/>
    <n v="0"/>
    <n v="0"/>
    <s v="Tuesday"/>
    <s v="RIC"/>
    <n v="9.4737946807151001"/>
    <n v="13014.178301612885"/>
    <n v="0.99992316663077319"/>
    <x v="0"/>
    <x v="0"/>
  </r>
  <r>
    <x v="1465"/>
    <n v="1"/>
    <d v="2012-08-28T00:00:00"/>
    <d v="2012-09-18T00:00:00"/>
    <d v="2012-09-18T00:00:00"/>
    <n v="42"/>
    <n v="19.047619050000002"/>
    <n v="0"/>
    <n v="112.94"/>
    <n v="0"/>
    <n v="0"/>
    <n v="0"/>
    <n v="0"/>
    <n v="0"/>
    <s v="Thursday"/>
    <s v="DCX"/>
    <n v="8.4634906505421572"/>
    <n v="4738.569853737672"/>
    <n v="0.99978901038894674"/>
    <x v="0"/>
    <x v="0"/>
  </r>
  <r>
    <x v="1466"/>
    <n v="1"/>
    <d v="2012-08-28T00:00:00"/>
    <d v="2013-12-13T00:00:00"/>
    <d v="2013-12-13T00:00:00"/>
    <n v="43"/>
    <n v="48.837209299999998"/>
    <n v="27.906976740000001"/>
    <n v="34.44"/>
    <n v="0"/>
    <n v="0"/>
    <n v="0"/>
    <n v="0"/>
    <n v="0"/>
    <s v="Monday"/>
    <s v="BWI"/>
    <n v="9.4896644535256396"/>
    <n v="13222.35786663076"/>
    <n v="0.99992437624315356"/>
    <x v="0"/>
    <x v="0"/>
  </r>
  <r>
    <x v="1467"/>
    <n v="1"/>
    <d v="2011-05-13T00:00:00"/>
    <d v="2011-05-16T00:00:00"/>
    <d v="2011-05-16T00:00:00"/>
    <n v="45"/>
    <n v="4.4444444440000002"/>
    <n v="2.2222222220000001"/>
    <n v="51.5"/>
    <n v="0"/>
    <n v="0"/>
    <n v="0"/>
    <n v="0"/>
    <n v="0"/>
    <s v="Wednesday"/>
    <s v="CHO"/>
    <n v="9.3579713811459833"/>
    <n v="11590.851256633043"/>
    <n v="0.99991373250243976"/>
    <x v="0"/>
    <x v="0"/>
  </r>
  <r>
    <x v="1468"/>
    <n v="1"/>
    <d v="2011-05-27T00:00:00"/>
    <d v="2011-11-29T00:00:00"/>
    <d v="2011-11-29T00:00:00"/>
    <n v="46"/>
    <n v="2.1739130430000002"/>
    <n v="2.1739130430000002"/>
    <n v="39.880000000000003"/>
    <n v="0"/>
    <n v="0"/>
    <n v="0"/>
    <n v="0"/>
    <n v="0"/>
    <s v="Tuesday"/>
    <s v="CHO"/>
    <n v="9.6094612878840753"/>
    <n v="14905.138345452266"/>
    <n v="0.99993291354361369"/>
    <x v="0"/>
    <x v="0"/>
  </r>
  <r>
    <x v="1469"/>
    <n v="0"/>
    <d v="2011-10-20T00:00:00"/>
    <d v="2011-11-15T00:00:00"/>
    <d v="2011-11-15T00:00:00"/>
    <n v="0"/>
    <n v="0"/>
    <n v="0"/>
    <n v="63.44"/>
    <n v="0"/>
    <n v="0"/>
    <n v="0"/>
    <n v="0"/>
    <n v="0"/>
    <s v="Friday"/>
    <s v="CHO"/>
    <n v="-0.22569375035571437"/>
    <n v="0.79796243996289817"/>
    <n v="0.44381485520874647"/>
    <x v="1"/>
    <x v="1"/>
  </r>
  <r>
    <x v="1470"/>
    <n v="1"/>
    <d v="2011-05-13T00:00:00"/>
    <d v="2011-07-14T00:00:00"/>
    <d v="2011-07-14T00:00:00"/>
    <n v="16"/>
    <n v="0"/>
    <n v="0"/>
    <n v="55.3"/>
    <n v="0"/>
    <n v="0"/>
    <n v="0"/>
    <n v="0"/>
    <n v="0"/>
    <s v="Thursday"/>
    <s v="CHO"/>
    <n v="3.1805166036123071"/>
    <n v="24.059179401156666"/>
    <n v="0.96009446343028126"/>
    <x v="0"/>
    <x v="0"/>
  </r>
  <r>
    <x v="1471"/>
    <n v="1"/>
    <d v="2011-11-02T00:00:00"/>
    <d v="2011-11-04T00:00:00"/>
    <d v="2011-11-04T00:00:00"/>
    <n v="40"/>
    <n v="17.5"/>
    <n v="0"/>
    <n v="52.18"/>
    <n v="0"/>
    <n v="0"/>
    <n v="0"/>
    <n v="0"/>
    <n v="0"/>
    <s v="Monday"/>
    <s v="RIC"/>
    <n v="8.2574936069676586"/>
    <n v="3856.4162824394271"/>
    <n v="0.99974075911781868"/>
    <x v="0"/>
    <x v="0"/>
  </r>
  <r>
    <x v="1472"/>
    <n v="0"/>
    <d v="2013-03-28T00:00:00"/>
    <d v="2013-12-06T00:00:00"/>
    <d v="2013-12-06T00:00:00"/>
    <n v="30"/>
    <n v="6.6666666670000003"/>
    <n v="0"/>
    <n v="29.96"/>
    <n v="0"/>
    <n v="0"/>
    <n v="0"/>
    <n v="0"/>
    <n v="0"/>
    <s v="Monday"/>
    <s v="DCX"/>
    <n v="6.2257611282950007"/>
    <n v="505.60772838883156"/>
    <n v="0.99802608617286537"/>
    <x v="0"/>
    <x v="1"/>
  </r>
  <r>
    <x v="1473"/>
    <n v="0"/>
    <d v="2012-08-28T00:00:00"/>
    <d v="2012-08-02T00:00:00"/>
    <d v="2012-08-16T00:00:00"/>
    <n v="0"/>
    <n v="0"/>
    <n v="0"/>
    <n v="64.010000000000005"/>
    <n v="0.214285714285714"/>
    <n v="0"/>
    <n v="0"/>
    <n v="0"/>
    <n v="0"/>
    <s v="Sunday"/>
    <s v="CHO"/>
    <n v="-0.35788677682271974"/>
    <n v="0.6991522307622775"/>
    <n v="0.41147121376442075"/>
    <x v="1"/>
    <x v="1"/>
  </r>
  <r>
    <x v="1474"/>
    <n v="1"/>
    <d v="2012-08-28T00:00:00"/>
    <d v="2012-08-09T00:00:00"/>
    <d v="2012-08-09T00:00:00"/>
    <n v="36"/>
    <n v="0"/>
    <n v="0"/>
    <n v="75.239999999999995"/>
    <n v="0"/>
    <n v="0"/>
    <n v="0"/>
    <n v="0"/>
    <n v="0"/>
    <s v="Sunday"/>
    <s v="DCX"/>
    <n v="7.3311426089354743"/>
    <n v="1527.1256829476335"/>
    <n v="0.99934560356444568"/>
    <x v="0"/>
    <x v="0"/>
  </r>
  <r>
    <x v="1475"/>
    <n v="1"/>
    <d v="2011-11-14T00:00:00"/>
    <d v="2012-01-03T00:00:00"/>
    <d v="2012-03-28T00:00:00"/>
    <n v="46"/>
    <n v="4.3478260869999996"/>
    <n v="4.3478260869999996"/>
    <n v="47.42"/>
    <n v="5.8823529411764698E-2"/>
    <n v="0"/>
    <n v="0"/>
    <n v="0"/>
    <n v="0"/>
    <s v="Wednesday"/>
    <s v="CHO"/>
    <n v="9.5886453572664312"/>
    <n v="14598.080949854797"/>
    <n v="0.99993150253749297"/>
    <x v="0"/>
    <x v="0"/>
  </r>
  <r>
    <x v="1476"/>
    <n v="0"/>
    <d v="2011-05-28T00:00:00"/>
    <d v="2012-09-25T00:00:00"/>
    <d v="2012-09-25T00:00:00"/>
    <n v="34"/>
    <n v="2.9411764709999999"/>
    <n v="0"/>
    <n v="99.73"/>
    <n v="0"/>
    <n v="0"/>
    <n v="0"/>
    <n v="0"/>
    <n v="0"/>
    <s v="Tuesday"/>
    <s v="RIC"/>
    <n v="6.8218606943359967"/>
    <n v="917.69096483924943"/>
    <n v="0.99891149468289919"/>
    <x v="0"/>
    <x v="1"/>
  </r>
  <r>
    <x v="1477"/>
    <n v="0"/>
    <d v="2012-08-28T00:00:00"/>
    <d v="2012-09-04T00:00:00"/>
    <d v="2012-09-04T00:00:00"/>
    <n v="0"/>
    <n v="0"/>
    <n v="0"/>
    <n v="64.95"/>
    <n v="0"/>
    <n v="0"/>
    <n v="0"/>
    <n v="0"/>
    <n v="0"/>
    <s v="Thursday"/>
    <s v="DCX"/>
    <n v="-0.23106571698618614"/>
    <n v="0.79368730558365053"/>
    <n v="0.44248922491280684"/>
    <x v="1"/>
    <x v="1"/>
  </r>
  <r>
    <x v="1478"/>
    <n v="0"/>
    <d v="2011-05-13T00:00:00"/>
    <d v="2011-05-18T00:00:00"/>
    <d v="2011-11-07T00:00:00"/>
    <n v="0"/>
    <n v="0"/>
    <n v="0"/>
    <n v="105.92"/>
    <n v="6.9364161849711004E-2"/>
    <n v="0"/>
    <n v="0"/>
    <n v="0"/>
    <n v="0"/>
    <s v="Thursday"/>
    <s v="RIC"/>
    <n v="-0.4189547341217732"/>
    <n v="0.65773396749965718"/>
    <n v="0.39676690011468513"/>
    <x v="1"/>
    <x v="1"/>
  </r>
  <r>
    <x v="1479"/>
    <n v="0"/>
    <d v="2012-08-28T00:00:00"/>
    <d v="2012-07-20T00:00:00"/>
    <d v="2012-07-20T00:00:00"/>
    <n v="0"/>
    <n v="0"/>
    <n v="0"/>
    <n v="39.17"/>
    <n v="0"/>
    <n v="0"/>
    <n v="0"/>
    <n v="0"/>
    <n v="0"/>
    <s v="Sunday"/>
    <s v="BWI"/>
    <n v="-0.13935094895071456"/>
    <n v="0.86992267642940291"/>
    <n v="0.46521852876318437"/>
    <x v="1"/>
    <x v="1"/>
  </r>
  <r>
    <x v="1480"/>
    <n v="1"/>
    <d v="2012-05-06T00:00:00"/>
    <d v="2012-05-08T00:00:00"/>
    <d v="2012-05-08T00:00:00"/>
    <n v="38"/>
    <n v="50"/>
    <n v="0"/>
    <n v="84.81"/>
    <n v="0"/>
    <n v="1"/>
    <n v="0"/>
    <n v="0"/>
    <n v="0"/>
    <s v="Wednesday"/>
    <s v="RIC"/>
    <n v="8.2444975302856705"/>
    <n v="3806.6222649902752"/>
    <n v="0.99973736890626086"/>
    <x v="0"/>
    <x v="0"/>
  </r>
  <r>
    <x v="1481"/>
    <n v="1"/>
    <d v="2011-10-01T00:00:00"/>
    <d v="2011-11-06T00:00:00"/>
    <d v="2012-04-18T00:00:00"/>
    <n v="40"/>
    <n v="35"/>
    <n v="10"/>
    <n v="71.069999999999993"/>
    <n v="3.65853658536585E-2"/>
    <n v="1"/>
    <n v="0"/>
    <n v="0"/>
    <n v="0"/>
    <s v="Monday"/>
    <s v="CHO"/>
    <n v="8.8853157531139821"/>
    <n v="7225.0956605967267"/>
    <n v="0.99986161268173446"/>
    <x v="0"/>
    <x v="0"/>
  </r>
  <r>
    <x v="1482"/>
    <n v="1"/>
    <d v="2012-08-28T00:00:00"/>
    <d v="2013-12-09T00:00:00"/>
    <d v="2013-12-09T00:00:00"/>
    <n v="48"/>
    <n v="4.1666666670000003"/>
    <n v="0"/>
    <n v="72.73"/>
    <n v="0"/>
    <n v="0"/>
    <n v="0"/>
    <n v="0"/>
    <n v="0"/>
    <s v="Tuesday"/>
    <s v="DCX"/>
    <n v="9.8730108247184152"/>
    <n v="19399.66010851723"/>
    <n v="0.99994845536211618"/>
    <x v="0"/>
    <x v="0"/>
  </r>
  <r>
    <x v="1483"/>
    <n v="1"/>
    <d v="2012-08-28T00:00:00"/>
    <d v="2012-07-31T00:00:00"/>
    <d v="2012-09-18T00:00:00"/>
    <n v="35"/>
    <n v="74.285714290000001"/>
    <n v="2.8571428569999999"/>
    <n v="105.27"/>
    <n v="0.122448979591837"/>
    <n v="0"/>
    <n v="0"/>
    <n v="0"/>
    <n v="0"/>
    <s v="Thursday"/>
    <s v="DCX"/>
    <n v="6.9937079522760905"/>
    <n v="1089.7547525818454"/>
    <n v="0.99908320362791636"/>
    <x v="0"/>
    <x v="0"/>
  </r>
  <r>
    <x v="1484"/>
    <n v="1"/>
    <d v="2011-08-04T00:00:00"/>
    <d v="2011-08-04T00:00:00"/>
    <d v="2011-08-04T00:00:00"/>
    <n v="45"/>
    <n v="0"/>
    <n v="0"/>
    <n v="30.55"/>
    <n v="0"/>
    <n v="0"/>
    <n v="0"/>
    <n v="0"/>
    <n v="0"/>
    <s v="Thursday"/>
    <s v="RIC"/>
    <n v="9.3898354671527589"/>
    <n v="11966.130348774443"/>
    <n v="0.99991643777824291"/>
    <x v="0"/>
    <x v="0"/>
  </r>
  <r>
    <x v="1485"/>
    <n v="0"/>
    <d v="2011-10-04T00:00:00"/>
    <d v="2011-10-04T00:00:00"/>
    <d v="2011-11-07T00:00:00"/>
    <n v="0"/>
    <n v="0"/>
    <n v="0"/>
    <n v="50.95"/>
    <n v="5.8823529411764698E-2"/>
    <n v="0"/>
    <n v="0"/>
    <n v="0"/>
    <n v="0"/>
    <s v="Wednesday"/>
    <s v="CHO"/>
    <n v="-0.21699102683743263"/>
    <n v="0.80493719210487702"/>
    <n v="0.44596410092595928"/>
    <x v="1"/>
    <x v="1"/>
  </r>
  <r>
    <x v="1486"/>
    <n v="1"/>
    <d v="2012-08-28T00:00:00"/>
    <d v="2012-07-26T00:00:00"/>
    <d v="2012-08-23T00:00:00"/>
    <n v="34"/>
    <n v="17.647058820000002"/>
    <n v="2.9411764709999999"/>
    <n v="101.46"/>
    <n v="7.1428571428571397E-2"/>
    <n v="0"/>
    <n v="0"/>
    <n v="0"/>
    <n v="0"/>
    <s v="Sunday"/>
    <s v="DCX"/>
    <n v="6.8287893542185296"/>
    <n v="924.07141186041599"/>
    <n v="0.9989190023741098"/>
    <x v="0"/>
    <x v="0"/>
  </r>
  <r>
    <x v="1487"/>
    <n v="1"/>
    <d v="2012-04-24T00:00:00"/>
    <d v="2012-04-24T00:00:00"/>
    <d v="2012-04-24T00:00:00"/>
    <n v="39"/>
    <n v="7.692307692"/>
    <n v="0"/>
    <n v="4.25"/>
    <n v="0"/>
    <n v="0"/>
    <n v="0"/>
    <n v="0"/>
    <n v="0"/>
    <s v="Thursday"/>
    <s v="CHO"/>
    <n v="8.2169308562829109"/>
    <n v="3703.1195176212386"/>
    <n v="0.99973003030943175"/>
    <x v="0"/>
    <x v="0"/>
  </r>
  <r>
    <x v="1488"/>
    <n v="0"/>
    <d v="2012-03-27T00:00:00"/>
    <d v="2012-03-27T00:00:00"/>
    <d v="2013-09-22T00:00:00"/>
    <n v="1"/>
    <n v="100"/>
    <n v="0"/>
    <n v="64.2"/>
    <n v="1.6544117647058799E-2"/>
    <n v="0"/>
    <n v="0"/>
    <n v="0"/>
    <n v="0"/>
    <s v="Tuesday"/>
    <s v="RIC"/>
    <n v="-2.7368819323669885E-2"/>
    <n v="0.97300231328345554"/>
    <n v="0.4931582222345155"/>
    <x v="1"/>
    <x v="1"/>
  </r>
  <r>
    <x v="1489"/>
    <n v="1"/>
    <d v="2011-05-17T00:00:00"/>
    <d v="2011-05-17T00:00:00"/>
    <d v="2013-12-13T00:00:00"/>
    <n v="52"/>
    <n v="15.38461538"/>
    <n v="0"/>
    <n v="115.1"/>
    <n v="2.12539851222104E-3"/>
    <n v="0"/>
    <n v="0"/>
    <n v="0"/>
    <n v="0"/>
    <s v="Friday"/>
    <s v="CHO"/>
    <n v="10.565297413791297"/>
    <n v="38765.944215962947"/>
    <n v="0.99997420482784438"/>
    <x v="0"/>
    <x v="0"/>
  </r>
  <r>
    <x v="1490"/>
    <n v="1"/>
    <d v="2012-06-19T00:00:00"/>
    <d v="2013-10-12T00:00:00"/>
    <d v="2013-11-10T00:00:00"/>
    <n v="41"/>
    <n v="19.512195120000001"/>
    <n v="4.8780487800000003"/>
    <n v="106.1"/>
    <n v="6.8965517241379296E-2"/>
    <n v="0"/>
    <n v="0"/>
    <n v="0"/>
    <n v="0"/>
    <s v="Monday"/>
    <s v="CHO"/>
    <n v="8.3285144978183077"/>
    <n v="4140.2626126644464"/>
    <n v="0.99975852775022234"/>
    <x v="0"/>
    <x v="0"/>
  </r>
  <r>
    <x v="1491"/>
    <n v="1"/>
    <d v="2012-08-15T00:00:00"/>
    <d v="2012-08-15T00:00:00"/>
    <d v="2012-08-22T00:00:00"/>
    <n v="40"/>
    <n v="40"/>
    <n v="10"/>
    <n v="89.18"/>
    <n v="0.28571428571428598"/>
    <n v="0"/>
    <n v="0"/>
    <n v="0"/>
    <n v="0"/>
    <s v="Thursday"/>
    <s v="CHO"/>
    <n v="8.1443128072273598"/>
    <n v="3443.7380651063095"/>
    <n v="0.99970970216570909"/>
    <x v="0"/>
    <x v="0"/>
  </r>
  <r>
    <x v="1492"/>
    <n v="1"/>
    <d v="2012-06-29T00:00:00"/>
    <d v="2012-07-09T00:00:00"/>
    <d v="2012-07-09T00:00:00"/>
    <n v="46"/>
    <n v="2.1739130430000002"/>
    <n v="0"/>
    <n v="60.23"/>
    <n v="0"/>
    <n v="0"/>
    <n v="0"/>
    <n v="0"/>
    <n v="0"/>
    <s v="Tuesday"/>
    <s v="RIC"/>
    <n v="9.4953243045965188"/>
    <n v="13297.406625017504"/>
    <n v="0.9999248030212794"/>
    <x v="0"/>
    <x v="0"/>
  </r>
  <r>
    <x v="1493"/>
    <n v="1"/>
    <d v="2012-08-28T00:00:00"/>
    <d v="2012-07-20T00:00:00"/>
    <d v="2012-07-20T00:00:00"/>
    <n v="36"/>
    <n v="0"/>
    <n v="0"/>
    <n v="90.07"/>
    <n v="0"/>
    <n v="0"/>
    <n v="0"/>
    <n v="0"/>
    <n v="0"/>
    <s v="Sunday"/>
    <s v="DCX"/>
    <n v="7.2783834929554105"/>
    <n v="1448.644387513936"/>
    <n v="0.9993101756481706"/>
    <x v="0"/>
    <x v="0"/>
  </r>
  <r>
    <x v="1494"/>
    <n v="1"/>
    <d v="2012-05-19T00:00:00"/>
    <d v="2012-05-19T00:00:00"/>
    <d v="2012-11-24T00:00:00"/>
    <n v="43"/>
    <n v="6.9767441860000003"/>
    <n v="0"/>
    <n v="162.61000000000001"/>
    <n v="1.0582010582010601E-2"/>
    <n v="1"/>
    <n v="0"/>
    <n v="0"/>
    <n v="0"/>
    <s v="Monday"/>
    <s v="CHO"/>
    <n v="9.0166799284199541"/>
    <n v="8239.3763010610219"/>
    <n v="0.99987864631863099"/>
    <x v="0"/>
    <x v="0"/>
  </r>
  <r>
    <x v="1495"/>
    <n v="1"/>
    <d v="2013-07-06T00:00:00"/>
    <d v="2013-07-14T00:00:00"/>
    <d v="2013-09-24T00:00:00"/>
    <n v="42"/>
    <n v="30.952380949999998"/>
    <n v="9.5238095240000007"/>
    <n v="35.43"/>
    <n v="8.3333333333333301E-2"/>
    <n v="1"/>
    <n v="0"/>
    <n v="0"/>
    <n v="0"/>
    <s v="Monday"/>
    <s v="CHO"/>
    <n v="9.396725329224191"/>
    <n v="12048.860007107989"/>
    <n v="0.99991701148399981"/>
    <x v="0"/>
    <x v="0"/>
  </r>
  <r>
    <x v="1496"/>
    <n v="1"/>
    <d v="2012-02-13T00:00:00"/>
    <d v="2012-02-14T00:00:00"/>
    <d v="2012-03-13T00:00:00"/>
    <n v="45"/>
    <n v="2.2222222220000001"/>
    <n v="0"/>
    <n v="11.49"/>
    <n v="7.1428571428571397E-2"/>
    <n v="0"/>
    <n v="0"/>
    <n v="0"/>
    <n v="0"/>
    <s v="Wednesday"/>
    <s v="RIC"/>
    <n v="9.4142548055511188"/>
    <n v="12261.932279962692"/>
    <n v="0.99991845343534724"/>
    <x v="0"/>
    <x v="0"/>
  </r>
  <r>
    <x v="1497"/>
    <n v="1"/>
    <d v="2011-05-16T00:00:00"/>
    <d v="2011-06-06T00:00:00"/>
    <d v="2011-06-06T00:00:00"/>
    <n v="40"/>
    <n v="5"/>
    <n v="0"/>
    <n v="88.18"/>
    <n v="0"/>
    <n v="0"/>
    <n v="0"/>
    <n v="0"/>
    <n v="0"/>
    <s v="Tuesday"/>
    <s v="RIC"/>
    <n v="8.1294202303471383"/>
    <n v="3392.8319338175138"/>
    <n v="0.99970534781347431"/>
    <x v="0"/>
    <x v="0"/>
  </r>
  <r>
    <x v="1498"/>
    <n v="0"/>
    <d v="2011-05-18T00:00:00"/>
    <d v="2011-05-18T00:00:00"/>
    <d v="2011-05-18T00:00:00"/>
    <n v="0"/>
    <n v="0"/>
    <n v="0"/>
    <n v="48.86"/>
    <n v="0"/>
    <n v="0"/>
    <n v="0"/>
    <n v="0"/>
    <n v="0"/>
    <s v="Thursday"/>
    <s v="CHO"/>
    <n v="-0.17382403282440423"/>
    <n v="0.84044477534060169"/>
    <n v="0.45665308006053312"/>
    <x v="1"/>
    <x v="1"/>
  </r>
  <r>
    <x v="1499"/>
    <n v="1"/>
    <d v="2012-01-31T00:00:00"/>
    <d v="2012-02-02T00:00:00"/>
    <d v="2014-01-03T00:00:00"/>
    <n v="42"/>
    <n v="71.428571430000005"/>
    <n v="0"/>
    <n v="166.38"/>
    <n v="1.71184022824536E-2"/>
    <n v="1"/>
    <n v="0"/>
    <n v="0"/>
    <n v="0"/>
    <s v="Friday"/>
    <s v="CHO"/>
    <n v="8.7882191285066735"/>
    <n v="6556.5454074287391"/>
    <n v="0.99984750391528099"/>
    <x v="0"/>
    <x v="0"/>
  </r>
  <r>
    <x v="1500"/>
    <n v="1"/>
    <d v="2012-12-15T00:00:00"/>
    <d v="2012-12-15T00:00:00"/>
    <d v="2012-12-15T00:00:00"/>
    <n v="40"/>
    <n v="27.5"/>
    <n v="0"/>
    <n v="54.67"/>
    <n v="0"/>
    <n v="0"/>
    <n v="0"/>
    <n v="0"/>
    <n v="0"/>
    <s v="Tuesday"/>
    <s v="RIC"/>
    <n v="8.2486351984180715"/>
    <n v="3822.4054348700261"/>
    <n v="0.99973845305787357"/>
    <x v="0"/>
    <x v="0"/>
  </r>
  <r>
    <x v="1501"/>
    <n v="1"/>
    <d v="2011-05-13T00:00:00"/>
    <d v="2011-05-18T00:00:00"/>
    <d v="2011-05-18T00:00:00"/>
    <n v="16"/>
    <n v="0"/>
    <n v="0"/>
    <n v="53.96"/>
    <n v="0"/>
    <n v="0"/>
    <n v="0"/>
    <n v="0"/>
    <n v="0"/>
    <s v="Friday"/>
    <s v="RIC"/>
    <n v="3.1852837792976265"/>
    <n v="24.174147555170702"/>
    <n v="0.96027670856348013"/>
    <x v="0"/>
    <x v="0"/>
  </r>
  <r>
    <x v="1502"/>
    <n v="0"/>
    <d v="2012-05-18T00:00:00"/>
    <d v="2012-05-23T00:00:00"/>
    <d v="2012-06-27T00:00:00"/>
    <n v="0"/>
    <n v="0"/>
    <n v="0"/>
    <n v="53.52"/>
    <n v="8.5714285714285701E-2"/>
    <n v="0"/>
    <n v="0"/>
    <n v="0"/>
    <n v="0"/>
    <s v="Wednesday"/>
    <s v="CHO"/>
    <n v="-0.24246849911071031"/>
    <n v="0.78468846557388194"/>
    <n v="0.43967811789580802"/>
    <x v="1"/>
    <x v="1"/>
  </r>
  <r>
    <x v="1503"/>
    <n v="0"/>
    <d v="2011-12-05T00:00:00"/>
    <d v="2011-12-05T00:00:00"/>
    <d v="2012-01-02T00:00:00"/>
    <n v="0"/>
    <n v="0"/>
    <n v="0"/>
    <n v="46.11"/>
    <n v="0.14285714285714299"/>
    <n v="0"/>
    <n v="0"/>
    <n v="0"/>
    <n v="0"/>
    <s v="Tuesday"/>
    <s v="RIC"/>
    <n v="-0.25081744855734622"/>
    <n v="0.7781644136299003"/>
    <n v="0.43762230740034602"/>
    <x v="1"/>
    <x v="1"/>
  </r>
  <r>
    <x v="1504"/>
    <n v="1"/>
    <d v="2011-05-17T00:00:00"/>
    <d v="2011-11-15T00:00:00"/>
    <d v="2011-11-15T00:00:00"/>
    <n v="42"/>
    <n v="16.666666670000001"/>
    <n v="2.3809523810000002"/>
    <n v="76.38"/>
    <n v="0"/>
    <n v="1"/>
    <n v="0"/>
    <n v="0"/>
    <n v="0"/>
    <s v="Wednesday"/>
    <s v="CHO"/>
    <n v="9.1645161139581131"/>
    <n v="9552.098179071927"/>
    <n v="0.9998953219174288"/>
    <x v="0"/>
    <x v="0"/>
  </r>
  <r>
    <x v="1505"/>
    <n v="1"/>
    <d v="2013-04-06T00:00:00"/>
    <d v="2013-10-13T00:00:00"/>
    <d v="2013-10-13T00:00:00"/>
    <n v="34"/>
    <n v="47.058823529999998"/>
    <n v="11.764705879999999"/>
    <n v="61.18"/>
    <n v="0"/>
    <n v="1"/>
    <n v="0"/>
    <n v="0"/>
    <n v="0"/>
    <s v="Thursday"/>
    <s v="CHO"/>
    <n v="7.7101373723960034"/>
    <n v="2230.8486941674964"/>
    <n v="0.99955194095253264"/>
    <x v="0"/>
    <x v="0"/>
  </r>
  <r>
    <x v="1506"/>
    <n v="0"/>
    <d v="2011-09-17T00:00:00"/>
    <d v="2011-10-25T00:00:00"/>
    <d v="2011-10-25T00:00:00"/>
    <n v="0"/>
    <n v="0"/>
    <n v="0"/>
    <n v="139.15"/>
    <n v="0"/>
    <n v="0"/>
    <n v="0"/>
    <n v="0"/>
    <n v="0"/>
    <s v="Wednesday"/>
    <s v="RIC"/>
    <n v="-0.49503917657625562"/>
    <n v="0.60954702686295625"/>
    <n v="0.3787071869847613"/>
    <x v="1"/>
    <x v="1"/>
  </r>
  <r>
    <x v="1507"/>
    <n v="1"/>
    <d v="2012-08-28T00:00:00"/>
    <d v="2013-09-29T00:00:00"/>
    <d v="2013-12-15T00:00:00"/>
    <n v="38"/>
    <n v="60.526315789999998"/>
    <n v="18.421052629999998"/>
    <n v="58.12"/>
    <n v="0.103896103896104"/>
    <n v="0"/>
    <n v="1"/>
    <n v="0"/>
    <n v="0"/>
    <s v="Monday"/>
    <s v="DCX"/>
    <n v="8.8741522726905675"/>
    <n v="7144.8869836173853"/>
    <n v="0.99986005935969979"/>
    <x v="0"/>
    <x v="0"/>
  </r>
  <r>
    <x v="1508"/>
    <n v="1"/>
    <d v="2012-06-04T00:00:00"/>
    <d v="2012-06-04T00:00:00"/>
    <d v="2012-07-16T00:00:00"/>
    <n v="47"/>
    <n v="0"/>
    <n v="0"/>
    <n v="93.34"/>
    <n v="0.16666666666666699"/>
    <n v="0"/>
    <n v="0"/>
    <n v="0"/>
    <n v="0"/>
    <s v="Monday"/>
    <s v="CHO"/>
    <n v="9.4873709968759439"/>
    <n v="13192.067709914592"/>
    <n v="0.9999242026174664"/>
    <x v="0"/>
    <x v="0"/>
  </r>
  <r>
    <x v="1509"/>
    <n v="0"/>
    <d v="2012-08-28T00:00:00"/>
    <d v="2012-07-24T00:00:00"/>
    <d v="2012-08-07T00:00:00"/>
    <n v="0"/>
    <n v="0"/>
    <n v="0"/>
    <n v="43.97"/>
    <n v="0.214285714285714"/>
    <n v="0"/>
    <n v="0"/>
    <n v="0"/>
    <n v="0"/>
    <s v="Thursday"/>
    <s v="DCX"/>
    <n v="-0.2865925971706309"/>
    <n v="0.75081755173119713"/>
    <n v="0.42883825958266952"/>
    <x v="1"/>
    <x v="1"/>
  </r>
  <r>
    <x v="1510"/>
    <n v="1"/>
    <d v="2011-11-02T00:00:00"/>
    <d v="2011-11-03T00:00:00"/>
    <d v="2011-11-03T00:00:00"/>
    <n v="30"/>
    <n v="96.666666669999998"/>
    <n v="16.666666670000001"/>
    <n v="25.39"/>
    <n v="0"/>
    <n v="0"/>
    <n v="0"/>
    <n v="0"/>
    <n v="0"/>
    <s v="Friday"/>
    <s v="CHO"/>
    <n v="6.5620256120250477"/>
    <n v="707.70377696485832"/>
    <n v="0.99858897323183082"/>
    <x v="0"/>
    <x v="0"/>
  </r>
  <r>
    <x v="1511"/>
    <n v="1"/>
    <d v="2011-09-14T00:00:00"/>
    <d v="2011-09-14T00:00:00"/>
    <d v="2011-09-14T00:00:00"/>
    <n v="33"/>
    <n v="69.696969699999997"/>
    <n v="3.0303030299999998"/>
    <n v="51.14"/>
    <n v="0"/>
    <n v="0"/>
    <n v="0"/>
    <n v="0"/>
    <n v="0"/>
    <s v="Thursday"/>
    <s v="CHO"/>
    <n v="6.8418289155542915"/>
    <n v="936.19980029762769"/>
    <n v="0.9989329916633759"/>
    <x v="0"/>
    <x v="0"/>
  </r>
  <r>
    <x v="1512"/>
    <n v="1"/>
    <d v="2012-06-03T00:00:00"/>
    <d v="2012-06-03T00:00:00"/>
    <d v="2012-06-03T00:00:00"/>
    <n v="35"/>
    <n v="74.285714290000001"/>
    <n v="0"/>
    <n v="62.43"/>
    <n v="0"/>
    <n v="0"/>
    <n v="0"/>
    <n v="0"/>
    <n v="0"/>
    <s v="Monday"/>
    <s v="RIC"/>
    <n v="7.1656371641698211"/>
    <n v="1294.1859470659781"/>
    <n v="0.99922791009100642"/>
    <x v="0"/>
    <x v="0"/>
  </r>
  <r>
    <x v="1513"/>
    <n v="1"/>
    <d v="2012-08-28T00:00:00"/>
    <d v="2012-08-23T00:00:00"/>
    <d v="2012-08-23T00:00:00"/>
    <n v="36"/>
    <n v="2.7777777779999999"/>
    <n v="0"/>
    <n v="76.569999999999993"/>
    <n v="0"/>
    <n v="1"/>
    <n v="0"/>
    <n v="0"/>
    <n v="0"/>
    <s v="Sunday"/>
    <s v="BWI"/>
    <n v="7.8516556605970154"/>
    <n v="2569.9858205980331"/>
    <n v="0.99961104414034951"/>
    <x v="0"/>
    <x v="0"/>
  </r>
  <r>
    <x v="1514"/>
    <n v="0"/>
    <d v="2012-10-02T00:00:00"/>
    <d v="2012-10-02T00:00:00"/>
    <d v="2012-10-18T00:00:00"/>
    <n v="0"/>
    <n v="0"/>
    <n v="0"/>
    <n v="67.33"/>
    <n v="0.125"/>
    <n v="0"/>
    <n v="0"/>
    <n v="0"/>
    <n v="0"/>
    <s v="Sunday"/>
    <s v="DCX"/>
    <n v="-0.31546248905389807"/>
    <n v="0.72945143294052595"/>
    <n v="0.42178197030966352"/>
    <x v="1"/>
    <x v="1"/>
  </r>
  <r>
    <x v="1515"/>
    <n v="0"/>
    <d v="2011-05-13T00:00:00"/>
    <d v="2011-05-16T00:00:00"/>
    <d v="2011-05-16T00:00:00"/>
    <n v="0"/>
    <n v="0"/>
    <n v="0"/>
    <n v="67.25"/>
    <n v="0"/>
    <n v="0"/>
    <n v="0"/>
    <n v="0"/>
    <n v="0"/>
    <s v="Tuesday"/>
    <s v="RIC"/>
    <n v="-0.23924818271471929"/>
    <n v="0.78721948385784024"/>
    <n v="0.44047163259353628"/>
    <x v="1"/>
    <x v="1"/>
  </r>
  <r>
    <x v="1516"/>
    <n v="1"/>
    <d v="2011-09-13T00:00:00"/>
    <d v="2011-09-13T00:00:00"/>
    <d v="2011-09-13T00:00:00"/>
    <n v="46"/>
    <n v="13.043478260000001"/>
    <n v="4.3478260869999996"/>
    <n v="52.78"/>
    <n v="0"/>
    <n v="0"/>
    <n v="0"/>
    <n v="0"/>
    <n v="0"/>
    <s v="Thursday"/>
    <s v="RIC"/>
    <n v="9.6053082775066017"/>
    <n v="14843.365511621423"/>
    <n v="0.9999326343723336"/>
    <x v="0"/>
    <x v="0"/>
  </r>
  <r>
    <x v="1517"/>
    <n v="1"/>
    <d v="2011-11-05T00:00:00"/>
    <d v="2011-11-13T00:00:00"/>
    <d v="2011-11-21T00:00:00"/>
    <n v="16"/>
    <n v="0"/>
    <n v="0"/>
    <n v="119.4"/>
    <n v="0.25"/>
    <n v="0"/>
    <n v="0"/>
    <n v="0"/>
    <n v="0"/>
    <s v="Tuesday"/>
    <s v="RIC"/>
    <n v="2.8006154436807282"/>
    <n v="16.454770640050164"/>
    <n v="0.94270907245807689"/>
    <x v="0"/>
    <x v="0"/>
  </r>
  <r>
    <x v="1518"/>
    <n v="1"/>
    <d v="2011-07-05T00:00:00"/>
    <d v="2011-12-26T00:00:00"/>
    <d v="2012-02-07T00:00:00"/>
    <n v="33"/>
    <n v="84.848484850000006"/>
    <n v="0"/>
    <n v="86.81"/>
    <n v="9.3023255813953501E-2"/>
    <n v="0"/>
    <n v="0"/>
    <n v="0"/>
    <n v="0"/>
    <s v="Wednesday"/>
    <s v="RIC"/>
    <n v="6.6002407624985278"/>
    <n v="735.27219390357777"/>
    <n v="0.99864180664667213"/>
    <x v="0"/>
    <x v="0"/>
  </r>
  <r>
    <x v="1519"/>
    <n v="0"/>
    <d v="2011-05-14T00:00:00"/>
    <d v="2011-05-14T00:00:00"/>
    <d v="2011-05-14T00:00:00"/>
    <n v="0"/>
    <n v="0"/>
    <n v="0"/>
    <n v="48.81"/>
    <n v="0"/>
    <n v="0"/>
    <n v="0"/>
    <n v="0"/>
    <n v="0"/>
    <s v="Monday"/>
    <s v="RIC"/>
    <n v="-0.17364615313465351"/>
    <n v="0.84059428669361425"/>
    <n v="0.45669721609515124"/>
    <x v="1"/>
    <x v="1"/>
  </r>
  <r>
    <x v="1520"/>
    <n v="1"/>
    <d v="2011-05-13T00:00:00"/>
    <d v="2011-11-07T00:00:00"/>
    <d v="2012-01-17T00:00:00"/>
    <n v="47"/>
    <n v="4.255319149"/>
    <n v="0"/>
    <n v="101.42"/>
    <n v="8.4507042253521097E-2"/>
    <n v="1"/>
    <n v="0"/>
    <n v="0"/>
    <n v="0"/>
    <s v="Tuesday"/>
    <s v="RIC"/>
    <n v="10.033777134726209"/>
    <n v="22783.164309928965"/>
    <n v="0.9999561098670815"/>
    <x v="0"/>
    <x v="0"/>
  </r>
  <r>
    <x v="1521"/>
    <n v="0"/>
    <d v="2012-07-29T00:00:00"/>
    <d v="2012-08-27T00:00:00"/>
    <d v="2013-07-09T00:00:00"/>
    <n v="0"/>
    <n v="0"/>
    <n v="0"/>
    <n v="43.34"/>
    <n v="6.3291139240506302E-3"/>
    <n v="1"/>
    <n v="0"/>
    <n v="0"/>
    <n v="0"/>
    <s v="Tuesday"/>
    <s v="CHO"/>
    <n v="0.36721399461979132"/>
    <n v="1.4437068315557078"/>
    <n v="0.59078561016937459"/>
    <x v="0"/>
    <x v="1"/>
  </r>
  <r>
    <x v="1522"/>
    <n v="0"/>
    <d v="2011-09-26T00:00:00"/>
    <d v="2011-09-26T00:00:00"/>
    <d v="2012-02-02T00:00:00"/>
    <n v="0"/>
    <n v="0"/>
    <n v="0"/>
    <n v="117.25"/>
    <n v="3.1007751937984499E-2"/>
    <n v="0"/>
    <n v="0"/>
    <n v="0"/>
    <n v="0"/>
    <s v="Friday"/>
    <s v="CHO"/>
    <n v="-0.43596314659519558"/>
    <n v="0.64664155643936216"/>
    <n v="0.39270328986329989"/>
    <x v="1"/>
    <x v="1"/>
  </r>
  <r>
    <x v="1523"/>
    <n v="0"/>
    <d v="2011-05-21T00:00:00"/>
    <d v="2011-05-21T00:00:00"/>
    <d v="2011-05-21T00:00:00"/>
    <n v="0"/>
    <n v="0"/>
    <n v="0"/>
    <n v="51.95"/>
    <n v="0"/>
    <n v="0"/>
    <n v="0"/>
    <n v="0"/>
    <n v="0"/>
    <s v="Tuesday"/>
    <s v="CHO"/>
    <n v="-0.18481699765099877"/>
    <n v="0.83125639180596755"/>
    <n v="0.4539268206928635"/>
    <x v="1"/>
    <x v="1"/>
  </r>
  <r>
    <x v="1524"/>
    <n v="1"/>
    <d v="2011-06-05T00:00:00"/>
    <d v="2011-06-05T00:00:00"/>
    <d v="2011-06-05T00:00:00"/>
    <n v="16"/>
    <n v="0"/>
    <n v="0"/>
    <n v="50.58"/>
    <n v="0"/>
    <n v="0"/>
    <n v="0"/>
    <n v="0"/>
    <n v="0"/>
    <s v="Friday"/>
    <s v="RIC"/>
    <n v="3.197308446324775"/>
    <n v="24.466588358103731"/>
    <n v="0.96073286354896492"/>
    <x v="0"/>
    <x v="0"/>
  </r>
  <r>
    <x v="1525"/>
    <n v="0"/>
    <d v="2011-05-14T00:00:00"/>
    <d v="2011-05-23T00:00:00"/>
    <d v="2011-05-23T00:00:00"/>
    <n v="0"/>
    <n v="0"/>
    <n v="0"/>
    <n v="60.37"/>
    <n v="0"/>
    <n v="0"/>
    <n v="0"/>
    <n v="0"/>
    <n v="0"/>
    <s v="Tuesday"/>
    <s v="RIC"/>
    <n v="-0.21477193740502012"/>
    <n v="0.80672540308786456"/>
    <n v="0.44651245934168776"/>
    <x v="1"/>
    <x v="1"/>
  </r>
  <r>
    <x v="1526"/>
    <n v="1"/>
    <d v="2012-06-10T00:00:00"/>
    <d v="2012-06-11T00:00:00"/>
    <d v="2013-11-04T00:00:00"/>
    <n v="42"/>
    <n v="38.095238100000003"/>
    <n v="7.1428571429999996"/>
    <n v="59.16"/>
    <n v="1.5655577299412901E-2"/>
    <n v="1"/>
    <n v="0"/>
    <n v="0"/>
    <n v="0"/>
    <s v="Friday"/>
    <s v="RIC"/>
    <n v="9.3076984586753664"/>
    <n v="11022.550058172152"/>
    <n v="0.99990928512187793"/>
    <x v="0"/>
    <x v="0"/>
  </r>
  <r>
    <x v="1527"/>
    <n v="1"/>
    <d v="2011-06-26T00:00:00"/>
    <d v="2011-06-26T00:00:00"/>
    <d v="2011-06-26T00:00:00"/>
    <n v="45"/>
    <n v="2.2222222220000001"/>
    <n v="0"/>
    <n v="52.79"/>
    <n v="0"/>
    <n v="0"/>
    <n v="0"/>
    <n v="0"/>
    <n v="0"/>
    <s v="Monday"/>
    <s v="RIC"/>
    <n v="9.3107145811516379"/>
    <n v="11055.845605632179"/>
    <n v="0.99990955829215067"/>
    <x v="0"/>
    <x v="0"/>
  </r>
  <r>
    <x v="1528"/>
    <n v="0"/>
    <d v="2011-08-17T00:00:00"/>
    <d v="2011-10-19T00:00:00"/>
    <d v="2011-11-29T00:00:00"/>
    <n v="0"/>
    <n v="0"/>
    <n v="0"/>
    <n v="30.76"/>
    <n v="4.8780487804878099E-2"/>
    <n v="1"/>
    <n v="0"/>
    <n v="0"/>
    <n v="0"/>
    <s v="Thursday"/>
    <s v="RIC"/>
    <n v="0.38618196428965068"/>
    <n v="1.4713523800479056"/>
    <n v="0.59536324804453189"/>
    <x v="0"/>
    <x v="1"/>
  </r>
  <r>
    <x v="1529"/>
    <n v="1"/>
    <d v="2012-12-13T00:00:00"/>
    <d v="2013-11-23T00:00:00"/>
    <d v="2014-01-16T00:00:00"/>
    <n v="43"/>
    <n v="67.441860469999995"/>
    <n v="18.60465116"/>
    <n v="145.91999999999999"/>
    <n v="0.11111111111111099"/>
    <n v="0"/>
    <n v="0"/>
    <n v="1"/>
    <n v="0"/>
    <s v="Friday"/>
    <s v="DCX"/>
    <n v="9.7128668669800806"/>
    <n v="16528.920232275297"/>
    <n v="0.99993950364031114"/>
    <x v="0"/>
    <x v="0"/>
  </r>
  <r>
    <x v="1530"/>
    <n v="0"/>
    <d v="2011-12-01T00:00:00"/>
    <d v="2011-12-01T00:00:00"/>
    <d v="2011-12-01T00:00:00"/>
    <n v="0"/>
    <n v="0"/>
    <n v="0"/>
    <n v="27.38"/>
    <n v="0"/>
    <n v="0"/>
    <n v="0"/>
    <n v="0"/>
    <n v="0"/>
    <s v="Friday"/>
    <s v="CHO"/>
    <n v="-9.7406918107494633E-2"/>
    <n v="0.90718678028824729"/>
    <n v="0.47566750654130346"/>
    <x v="1"/>
    <x v="1"/>
  </r>
  <r>
    <x v="1531"/>
    <n v="1"/>
    <d v="2011-05-13T00:00:00"/>
    <d v="2011-05-15T00:00:00"/>
    <d v="2011-05-15T00:00:00"/>
    <n v="45"/>
    <n v="33.333333330000002"/>
    <n v="8.8888888890000004"/>
    <n v="52.87"/>
    <n v="0"/>
    <n v="0"/>
    <n v="0"/>
    <n v="0"/>
    <n v="0"/>
    <s v="Thursday"/>
    <s v="RIC"/>
    <n v="9.4810999896623471"/>
    <n v="13109.599009311929"/>
    <n v="0.99992372583439626"/>
    <x v="0"/>
    <x v="0"/>
  </r>
  <r>
    <x v="1532"/>
    <n v="1"/>
    <d v="2011-08-02T00:00:00"/>
    <d v="2011-08-02T00:00:00"/>
    <d v="2011-08-02T00:00:00"/>
    <n v="42"/>
    <n v="11.9047619"/>
    <n v="0"/>
    <n v="60.01"/>
    <n v="0"/>
    <n v="0"/>
    <n v="0"/>
    <n v="0"/>
    <n v="0"/>
    <s v="Wednesday"/>
    <s v="RIC"/>
    <n v="8.6517940901122703"/>
    <n v="5720.4004468404255"/>
    <n v="0.99982521761773335"/>
    <x v="0"/>
    <x v="0"/>
  </r>
  <r>
    <x v="1533"/>
    <n v="1"/>
    <d v="2011-08-26T00:00:00"/>
    <d v="2011-09-05T00:00:00"/>
    <d v="2011-11-05T00:00:00"/>
    <n v="41"/>
    <n v="2.4390243900000002"/>
    <n v="0"/>
    <n v="47.2"/>
    <n v="3.2786885245901599E-2"/>
    <n v="0"/>
    <n v="0"/>
    <n v="0"/>
    <n v="0"/>
    <s v="Thursday"/>
    <s v="RIC"/>
    <n v="8.4663726587667938"/>
    <n v="4752.2461491608628"/>
    <n v="0.99978961745960149"/>
    <x v="0"/>
    <x v="0"/>
  </r>
  <r>
    <x v="1534"/>
    <n v="0"/>
    <d v="2011-05-13T00:00:00"/>
    <d v="2011-05-25T00:00:00"/>
    <d v="2011-05-25T00:00:00"/>
    <n v="0"/>
    <n v="0"/>
    <n v="0"/>
    <n v="52.2"/>
    <n v="0"/>
    <n v="0"/>
    <n v="0"/>
    <n v="0"/>
    <n v="0"/>
    <s v="Thursday"/>
    <s v="CHO"/>
    <n v="-0.18570639609975237"/>
    <n v="0.83051740233733584"/>
    <n v="0.45370636808853698"/>
    <x v="1"/>
    <x v="1"/>
  </r>
  <r>
    <x v="1535"/>
    <n v="1"/>
    <d v="2011-10-30T00:00:00"/>
    <d v="2013-11-02T00:00:00"/>
    <d v="2013-11-02T00:00:00"/>
    <n v="38"/>
    <n v="5.263157895"/>
    <n v="5.263157895"/>
    <n v="94.03"/>
    <n v="0"/>
    <n v="0"/>
    <n v="0"/>
    <n v="0"/>
    <n v="0"/>
    <s v="Monday"/>
    <s v="CHO"/>
    <n v="7.7875064788358337"/>
    <n v="2410.2999488305122"/>
    <n v="0.99958528593654017"/>
    <x v="0"/>
    <x v="0"/>
  </r>
  <r>
    <x v="1536"/>
    <n v="1"/>
    <d v="2012-08-28T00:00:00"/>
    <d v="2013-12-26T00:00:00"/>
    <d v="2014-01-05T00:00:00"/>
    <n v="48"/>
    <n v="39.583333330000002"/>
    <n v="10.41666667"/>
    <n v="113.93"/>
    <n v="0.3"/>
    <n v="0"/>
    <n v="0"/>
    <n v="0"/>
    <n v="0"/>
    <s v="Monday"/>
    <s v="DCX"/>
    <n v="9.7442106082367062"/>
    <n v="17055.203183973739"/>
    <n v="0.99994137030444508"/>
    <x v="0"/>
    <x v="0"/>
  </r>
  <r>
    <x v="1537"/>
    <n v="1"/>
    <d v="2012-08-28T00:00:00"/>
    <d v="2013-10-07T00:00:00"/>
    <d v="2014-01-13T00:00:00"/>
    <n v="52"/>
    <n v="32.69230769"/>
    <n v="23.07692308"/>
    <n v="65.77"/>
    <n v="6.1224489795918401E-2"/>
    <n v="0"/>
    <n v="0"/>
    <n v="0"/>
    <n v="0"/>
    <s v="Tuesday"/>
    <s v="DCX"/>
    <n v="11.147980124630566"/>
    <n v="69423.459646816031"/>
    <n v="0.99998559585475943"/>
    <x v="0"/>
    <x v="0"/>
  </r>
  <r>
    <x v="1538"/>
    <n v="1"/>
    <d v="2012-08-28T00:00:00"/>
    <d v="2012-07-20T00:00:00"/>
    <d v="2012-07-20T00:00:00"/>
    <n v="35"/>
    <n v="2.8571428569999999"/>
    <n v="0"/>
    <n v="62.52"/>
    <n v="0"/>
    <n v="0"/>
    <n v="0"/>
    <n v="0"/>
    <n v="0"/>
    <s v="Sunday"/>
    <s v="DCX"/>
    <n v="7.1653169807282699"/>
    <n v="1293.7716364866724"/>
    <n v="0.99922766303198185"/>
    <x v="0"/>
    <x v="0"/>
  </r>
  <r>
    <x v="1539"/>
    <n v="1"/>
    <d v="2012-08-28T00:00:00"/>
    <d v="2012-08-16T00:00:00"/>
    <d v="2012-08-16T00:00:00"/>
    <n v="32"/>
    <n v="56.25"/>
    <n v="0"/>
    <n v="45.8"/>
    <n v="0"/>
    <n v="0"/>
    <n v="0"/>
    <n v="0"/>
    <n v="0"/>
    <s v="Sunday"/>
    <s v="DCX"/>
    <n v="6.5915652851415478"/>
    <n v="728.92094652050514"/>
    <n v="0.99862998862442987"/>
    <x v="0"/>
    <x v="0"/>
  </r>
  <r>
    <x v="1540"/>
    <n v="1"/>
    <d v="2012-10-14T00:00:00"/>
    <d v="2012-11-15T00:00:00"/>
    <d v="2012-11-15T00:00:00"/>
    <n v="45"/>
    <n v="2.2222222220000001"/>
    <n v="0"/>
    <n v="40"/>
    <n v="0"/>
    <n v="0"/>
    <n v="0"/>
    <n v="0"/>
    <n v="0"/>
    <s v="Saturday"/>
    <s v="DCX"/>
    <n v="9.3562162057898739"/>
    <n v="11570.525123333324"/>
    <n v="0.99991358096799332"/>
    <x v="0"/>
    <x v="0"/>
  </r>
  <r>
    <x v="1541"/>
    <n v="0"/>
    <d v="2011-09-30T00:00:00"/>
    <d v="2011-10-31T00:00:00"/>
    <d v="2011-10-31T00:00:00"/>
    <n v="0"/>
    <n v="0"/>
    <n v="0"/>
    <n v="50.53"/>
    <n v="0"/>
    <n v="0"/>
    <n v="0"/>
    <n v="0"/>
    <n v="0"/>
    <s v="Tuesday"/>
    <s v="CHO"/>
    <n v="-0.1797652144620783"/>
    <n v="0.83546634380079154"/>
    <n v="0.45517933173906622"/>
    <x v="1"/>
    <x v="1"/>
  </r>
  <r>
    <x v="1542"/>
    <n v="0"/>
    <d v="2011-05-26T00:00:00"/>
    <d v="2011-06-01T00:00:00"/>
    <d v="2011-06-15T00:00:00"/>
    <n v="0"/>
    <n v="0"/>
    <n v="0"/>
    <n v="37.76"/>
    <n v="0.14285714285714299"/>
    <n v="0"/>
    <n v="0"/>
    <n v="0"/>
    <n v="0"/>
    <s v="Monday"/>
    <s v="RIC"/>
    <n v="-0.22111154036897585"/>
    <n v="0.80162726150285657"/>
    <n v="0.44494623201591998"/>
    <x v="1"/>
    <x v="1"/>
  </r>
  <r>
    <x v="1543"/>
    <n v="1"/>
    <d v="2012-06-26T00:00:00"/>
    <d v="2012-07-05T00:00:00"/>
    <d v="2012-10-04T00:00:00"/>
    <n v="47"/>
    <n v="2.1276595739999999"/>
    <n v="0"/>
    <n v="215.95"/>
    <n v="0.14285714285714299"/>
    <n v="0"/>
    <n v="0"/>
    <n v="0"/>
    <n v="0"/>
    <s v="Thursday"/>
    <s v="RIC"/>
    <n v="9.0656372214474299"/>
    <n v="8652.7911263755268"/>
    <n v="0.99988444370965324"/>
    <x v="0"/>
    <x v="0"/>
  </r>
  <r>
    <x v="1544"/>
    <n v="1"/>
    <d v="2012-10-22T00:00:00"/>
    <d v="2012-10-22T00:00:00"/>
    <d v="2012-11-29T00:00:00"/>
    <n v="45"/>
    <n v="0"/>
    <n v="0"/>
    <n v="132.08000000000001"/>
    <n v="5.2631578947368397E-2"/>
    <n v="0"/>
    <n v="0"/>
    <n v="0"/>
    <n v="0"/>
    <s v="Thursday"/>
    <s v="RIC"/>
    <n v="8.9966625696352285"/>
    <n v="8076.0855269282656"/>
    <n v="0.9998761929663037"/>
    <x v="0"/>
    <x v="0"/>
  </r>
  <r>
    <x v="1545"/>
    <n v="0"/>
    <d v="2012-10-08T00:00:00"/>
    <d v="2012-10-08T00:00:00"/>
    <d v="2012-10-08T00:00:00"/>
    <n v="0"/>
    <n v="0"/>
    <n v="0"/>
    <n v="61.03"/>
    <n v="0"/>
    <n v="0"/>
    <n v="0"/>
    <n v="0"/>
    <n v="0"/>
    <s v="Thursday"/>
    <s v="DCX"/>
    <n v="-0.21711994930972964"/>
    <n v="0.80483342430117166"/>
    <n v="0.44593224696777861"/>
    <x v="1"/>
    <x v="1"/>
  </r>
  <r>
    <x v="1546"/>
    <n v="0"/>
    <d v="2012-04-17T00:00:00"/>
    <d v="2012-04-17T00:00:00"/>
    <d v="2012-04-17T00:00:00"/>
    <n v="0"/>
    <n v="0"/>
    <n v="0"/>
    <n v="84.45"/>
    <n v="0"/>
    <n v="0"/>
    <n v="0"/>
    <n v="0"/>
    <n v="0"/>
    <s v="Wednesday"/>
    <s v="CHO"/>
    <n v="-0.30043879598896722"/>
    <n v="0.74049322392677974"/>
    <n v="0.42545021936720356"/>
    <x v="1"/>
    <x v="1"/>
  </r>
  <r>
    <x v="1547"/>
    <n v="1"/>
    <d v="2011-11-10T00:00:00"/>
    <d v="2011-11-11T00:00:00"/>
    <d v="2012-04-25T00:00:00"/>
    <n v="39"/>
    <n v="2.5641025640000001"/>
    <n v="2.5641025640000001"/>
    <n v="41.97"/>
    <n v="2.40963855421687E-2"/>
    <n v="0"/>
    <n v="0"/>
    <n v="0"/>
    <n v="0"/>
    <s v="Wednesday"/>
    <s v="CHO"/>
    <n v="8.1173331033431833"/>
    <n v="3352.069191830652"/>
    <n v="0.99970176577255354"/>
    <x v="0"/>
    <x v="0"/>
  </r>
  <r>
    <x v="1548"/>
    <n v="0"/>
    <d v="2011-10-01T00:00:00"/>
    <d v="2011-10-01T00:00:00"/>
    <d v="2011-10-01T00:00:00"/>
    <n v="0"/>
    <n v="0"/>
    <n v="0"/>
    <n v="50.29"/>
    <n v="0"/>
    <n v="0"/>
    <n v="0"/>
    <n v="0"/>
    <n v="0"/>
    <s v="Wednesday"/>
    <s v="CHO"/>
    <n v="-0.17891139195127484"/>
    <n v="0.83617998839170082"/>
    <n v="0.45539108021981323"/>
    <x v="1"/>
    <x v="1"/>
  </r>
  <r>
    <x v="1549"/>
    <n v="1"/>
    <d v="2012-02-01T00:00:00"/>
    <d v="2012-02-06T00:00:00"/>
    <d v="2014-01-13T00:00:00"/>
    <n v="45"/>
    <n v="26.666666670000001"/>
    <n v="6.6666666670000003"/>
    <n v="75.989999999999995"/>
    <n v="5.6577086280056596E-3"/>
    <n v="1"/>
    <n v="0"/>
    <n v="0"/>
    <n v="0"/>
    <s v="Tuesday"/>
    <s v="RIC"/>
    <n v="9.8779888636339557"/>
    <n v="19496.473141081646"/>
    <n v="0.99994871130259988"/>
    <x v="0"/>
    <x v="0"/>
  </r>
  <r>
    <x v="1550"/>
    <n v="0"/>
    <d v="2011-05-17T00:00:00"/>
    <d v="2011-05-17T00:00:00"/>
    <d v="2011-05-17T00:00:00"/>
    <n v="44"/>
    <n v="4.5454545450000001"/>
    <n v="2.2727272730000001"/>
    <n v="76.14"/>
    <n v="0"/>
    <n v="0"/>
    <n v="0"/>
    <n v="0"/>
    <n v="0"/>
    <s v="Thursday"/>
    <s v="CHO"/>
    <n v="9.060203764766614"/>
    <n v="8605.9040554084295"/>
    <n v="0.99988381420385752"/>
    <x v="0"/>
    <x v="1"/>
  </r>
  <r>
    <x v="1551"/>
    <n v="1"/>
    <d v="2011-10-22T00:00:00"/>
    <d v="2011-10-23T00:00:00"/>
    <d v="2011-10-23T00:00:00"/>
    <n v="45"/>
    <n v="4.4444444440000002"/>
    <n v="0"/>
    <n v="56.1"/>
    <n v="0"/>
    <n v="0"/>
    <n v="0"/>
    <n v="0"/>
    <n v="0"/>
    <s v="Monday"/>
    <s v="RIC"/>
    <n v="9.298938945690141"/>
    <n v="10926.419530775162"/>
    <n v="0.99990848708634428"/>
    <x v="0"/>
    <x v="0"/>
  </r>
  <r>
    <x v="1552"/>
    <n v="1"/>
    <d v="2013-03-03T00:00:00"/>
    <d v="2013-07-20T00:00:00"/>
    <d v="2013-07-20T00:00:00"/>
    <n v="40"/>
    <n v="32.5"/>
    <n v="2.5"/>
    <n v="41.18"/>
    <n v="0"/>
    <n v="0"/>
    <n v="0"/>
    <n v="0"/>
    <n v="0"/>
    <s v="Monday"/>
    <s v="RIC"/>
    <n v="8.344628080716241"/>
    <n v="4207.5174807315734"/>
    <n v="0.99976238663506134"/>
    <x v="0"/>
    <x v="0"/>
  </r>
  <r>
    <x v="1553"/>
    <n v="1"/>
    <d v="2013-05-25T00:00:00"/>
    <d v="2013-08-04T00:00:00"/>
    <d v="2013-08-04T00:00:00"/>
    <n v="42"/>
    <n v="2.3809523810000002"/>
    <n v="2.3809523810000002"/>
    <n v="50"/>
    <n v="0"/>
    <n v="1"/>
    <n v="0"/>
    <n v="0"/>
    <n v="0"/>
    <s v="Monday"/>
    <s v="DCX"/>
    <n v="9.2583654382705927"/>
    <n v="10491.969544746129"/>
    <n v="0.9999046980937345"/>
    <x v="0"/>
    <x v="0"/>
  </r>
  <r>
    <x v="1554"/>
    <n v="1"/>
    <d v="2011-05-16T00:00:00"/>
    <d v="2011-06-10T00:00:00"/>
    <d v="2011-11-09T00:00:00"/>
    <n v="45"/>
    <n v="2.2222222220000001"/>
    <n v="0"/>
    <n v="51.02"/>
    <n v="1.3157894736842099E-2"/>
    <n v="0"/>
    <n v="0"/>
    <n v="0"/>
    <n v="0"/>
    <s v="Monday"/>
    <s v="CHO"/>
    <n v="9.3090189222913846"/>
    <n v="11037.11454830311"/>
    <n v="0.99990940481767754"/>
    <x v="0"/>
    <x v="0"/>
  </r>
  <r>
    <x v="1555"/>
    <n v="0"/>
    <d v="2012-08-28T00:00:00"/>
    <d v="2012-07-20T00:00:00"/>
    <d v="2012-08-23T00:00:00"/>
    <n v="0"/>
    <n v="0"/>
    <n v="0"/>
    <n v="55.36"/>
    <n v="0.14705882352941199"/>
    <n v="0"/>
    <n v="0"/>
    <n v="0"/>
    <n v="0"/>
    <s v="Sunday"/>
    <s v="DCX"/>
    <n v="-0.28627744994561877"/>
    <n v="0.75105420708779635"/>
    <n v="0.4289154522160028"/>
    <x v="1"/>
    <x v="1"/>
  </r>
  <r>
    <x v="1556"/>
    <n v="0"/>
    <d v="2011-07-24T00:00:00"/>
    <d v="2011-08-01T00:00:00"/>
    <d v="2011-08-01T00:00:00"/>
    <n v="0"/>
    <n v="0"/>
    <n v="0"/>
    <n v="29.73"/>
    <n v="0"/>
    <n v="0"/>
    <n v="0"/>
    <n v="0"/>
    <n v="0"/>
    <s v="Wednesday"/>
    <s v="RIC"/>
    <n v="-0.1057672635257785"/>
    <n v="0.8996340013584726"/>
    <n v="0.47358280632749428"/>
    <x v="1"/>
    <x v="1"/>
  </r>
  <r>
    <x v="1557"/>
    <n v="1"/>
    <d v="2012-02-02T00:00:00"/>
    <d v="2012-02-09T00:00:00"/>
    <d v="2012-02-09T00:00:00"/>
    <n v="16"/>
    <n v="0"/>
    <n v="0"/>
    <n v="171.67"/>
    <n v="0"/>
    <n v="0"/>
    <n v="0"/>
    <n v="0"/>
    <n v="0"/>
    <s v="Friday"/>
    <s v="CHO"/>
    <n v="2.7665194136864799"/>
    <n v="15.903185159908894"/>
    <n v="0.94083955239561545"/>
    <x v="0"/>
    <x v="0"/>
  </r>
  <r>
    <x v="1558"/>
    <n v="1"/>
    <d v="2011-11-16T00:00:00"/>
    <d v="2011-11-16T00:00:00"/>
    <d v="2011-11-16T00:00:00"/>
    <n v="16"/>
    <n v="0"/>
    <n v="0"/>
    <n v="57.73"/>
    <n v="0"/>
    <n v="0"/>
    <n v="0"/>
    <n v="0"/>
    <n v="0"/>
    <s v="Thursday"/>
    <s v="RIC"/>
    <n v="3.1718716506904219"/>
    <n v="23.852085376706722"/>
    <n v="0.95976192802969862"/>
    <x v="0"/>
    <x v="0"/>
  </r>
  <r>
    <x v="1559"/>
    <n v="1"/>
    <d v="2013-05-21T00:00:00"/>
    <d v="2013-10-15T00:00:00"/>
    <d v="2013-12-02T00:00:00"/>
    <n v="28"/>
    <n v="85.714285709999999"/>
    <n v="32.142857139999997"/>
    <n v="60.59"/>
    <n v="4.1666666666666699E-2"/>
    <n v="0"/>
    <n v="0"/>
    <n v="0"/>
    <n v="0"/>
    <s v="Thursday"/>
    <s v="DCX"/>
    <n v="6.2864806567428744"/>
    <n v="537.25919845432588"/>
    <n v="0.99814215901396275"/>
    <x v="0"/>
    <x v="0"/>
  </r>
  <r>
    <x v="1560"/>
    <n v="0"/>
    <d v="2012-03-16T00:00:00"/>
    <d v="2012-03-29T00:00:00"/>
    <d v="2012-11-08T00:00:00"/>
    <n v="0"/>
    <n v="0"/>
    <n v="0"/>
    <n v="35.72"/>
    <n v="2.23214285714286E-2"/>
    <n v="1"/>
    <n v="0"/>
    <n v="0"/>
    <n v="0"/>
    <s v="Thursday"/>
    <s v="RIC"/>
    <n v="0.3846085262589275"/>
    <n v="1.469039118620542"/>
    <n v="0.59498414081073669"/>
    <x v="0"/>
    <x v="1"/>
  </r>
  <r>
    <x v="1561"/>
    <n v="0"/>
    <d v="2011-07-09T00:00:00"/>
    <d v="2011-07-09T00:00:00"/>
    <d v="2012-02-22T00:00:00"/>
    <n v="0"/>
    <n v="0"/>
    <n v="0"/>
    <n v="48.28"/>
    <n v="1.7543859649122799E-2"/>
    <n v="0"/>
    <n v="0"/>
    <n v="0"/>
    <n v="0"/>
    <s v="Tuesday"/>
    <s v="RIC"/>
    <n v="-0.18241742825986815"/>
    <n v="0.83325344427467385"/>
    <n v="0.45452168486411887"/>
    <x v="1"/>
    <x v="1"/>
  </r>
  <r>
    <x v="1562"/>
    <n v="1"/>
    <d v="2013-06-01T00:00:00"/>
    <d v="2013-07-28T00:00:00"/>
    <d v="2013-07-28T00:00:00"/>
    <n v="42"/>
    <n v="30.952380949999998"/>
    <n v="2.3809523810000002"/>
    <n v="49.71"/>
    <n v="0"/>
    <n v="1"/>
    <n v="0"/>
    <n v="0"/>
    <n v="0"/>
    <s v="Thursday"/>
    <s v="RIC"/>
    <n v="9.2593971404711475"/>
    <n v="10502.799718610057"/>
    <n v="0.99990479635686236"/>
    <x v="0"/>
    <x v="0"/>
  </r>
  <r>
    <x v="1563"/>
    <n v="0"/>
    <d v="2011-09-08T00:00:00"/>
    <d v="2011-09-08T00:00:00"/>
    <d v="2011-09-08T00:00:00"/>
    <n v="0"/>
    <n v="0"/>
    <n v="0"/>
    <n v="53.71"/>
    <n v="0"/>
    <n v="1"/>
    <n v="0"/>
    <n v="0"/>
    <n v="0"/>
    <s v="Friday"/>
    <s v="CHO"/>
    <n v="0.33416628867868559"/>
    <n v="1.3967753921982009"/>
    <n v="0.58277275240094539"/>
    <x v="0"/>
    <x v="1"/>
  </r>
  <r>
    <x v="1564"/>
    <n v="1"/>
    <d v="2011-05-13T00:00:00"/>
    <d v="2013-12-06T00:00:00"/>
    <d v="2013-12-06T00:00:00"/>
    <n v="46"/>
    <n v="2.1739130430000002"/>
    <n v="0"/>
    <n v="45.02"/>
    <n v="0"/>
    <n v="0"/>
    <n v="0"/>
    <n v="0"/>
    <n v="0"/>
    <s v="Friday"/>
    <s v="RIC"/>
    <n v="9.5494353062186885"/>
    <n v="14036.765958619526"/>
    <n v="0.99992876359365535"/>
    <x v="0"/>
    <x v="0"/>
  </r>
  <r>
    <x v="1565"/>
    <n v="0"/>
    <d v="2011-05-14T00:00:00"/>
    <d v="2011-05-14T00:00:00"/>
    <d v="2011-05-14T00:00:00"/>
    <n v="0"/>
    <n v="0"/>
    <n v="0"/>
    <n v="54.45"/>
    <n v="0"/>
    <n v="0"/>
    <n v="0"/>
    <n v="0"/>
    <n v="0"/>
    <s v="Tuesday"/>
    <s v="RIC"/>
    <n v="-0.1937109821385348"/>
    <n v="0.82389599051857954"/>
    <n v="0.45172312171393347"/>
    <x v="1"/>
    <x v="1"/>
  </r>
  <r>
    <x v="1566"/>
    <n v="1"/>
    <d v="2011-11-21T00:00:00"/>
    <d v="2011-11-24T00:00:00"/>
    <d v="2013-11-25T00:00:00"/>
    <n v="54"/>
    <n v="0"/>
    <n v="0"/>
    <n v="173.84"/>
    <n v="1.3661202185792301E-2"/>
    <n v="0"/>
    <n v="0"/>
    <n v="0"/>
    <n v="0"/>
    <s v="Tuesday"/>
    <s v="CHO"/>
    <n v="10.77147351604164"/>
    <n v="47642.16731544731"/>
    <n v="0.99997901063140116"/>
    <x v="0"/>
    <x v="0"/>
  </r>
  <r>
    <x v="1567"/>
    <n v="1"/>
    <d v="2012-12-13T00:00:00"/>
    <d v="2013-11-22T00:00:00"/>
    <d v="2013-11-22T00:00:00"/>
    <n v="48"/>
    <n v="0"/>
    <n v="0"/>
    <n v="60.39"/>
    <n v="0"/>
    <n v="0"/>
    <n v="0"/>
    <n v="0"/>
    <n v="0"/>
    <s v="Tuesday"/>
    <s v="CHO"/>
    <n v="9.9169115321488928"/>
    <n v="20270.289715157112"/>
    <n v="0.99995066914764419"/>
    <x v="0"/>
    <x v="0"/>
  </r>
  <r>
    <x v="1568"/>
    <n v="1"/>
    <d v="2012-08-28T00:00:00"/>
    <d v="2012-08-28T00:00:00"/>
    <d v="2012-09-12T00:00:00"/>
    <n v="41"/>
    <n v="17.073170730000001"/>
    <n v="0"/>
    <n v="87.5"/>
    <n v="0.133333333333333"/>
    <n v="0"/>
    <n v="0"/>
    <n v="0"/>
    <n v="0"/>
    <s v="Thursday"/>
    <s v="CHO"/>
    <n v="8.2619259366495879"/>
    <n v="3873.5471275251421"/>
    <n v="0.99974190532026419"/>
    <x v="0"/>
    <x v="0"/>
  </r>
  <r>
    <x v="1569"/>
    <n v="0"/>
    <d v="2011-05-16T00:00:00"/>
    <d v="2011-05-23T00:00:00"/>
    <d v="2011-10-24T00:00:00"/>
    <n v="0"/>
    <n v="0"/>
    <n v="0"/>
    <n v="53.65"/>
    <n v="9.7402597402597393E-2"/>
    <n v="0"/>
    <n v="0"/>
    <n v="0"/>
    <n v="0"/>
    <s v="Tuesday"/>
    <s v="CHO"/>
    <n v="-0.25003090619518115"/>
    <n v="0.77877671367434464"/>
    <n v="0.43781589206081867"/>
    <x v="1"/>
    <x v="1"/>
  </r>
  <r>
    <x v="1570"/>
    <n v="1"/>
    <d v="2012-09-25T00:00:00"/>
    <d v="2012-09-25T00:00:00"/>
    <d v="2012-09-25T00:00:00"/>
    <n v="45"/>
    <n v="0"/>
    <n v="0"/>
    <n v="78.78"/>
    <n v="0"/>
    <n v="0"/>
    <n v="0"/>
    <n v="0"/>
    <n v="0"/>
    <s v="Friday"/>
    <s v="RIC"/>
    <n v="9.2182527184192136"/>
    <n v="10079.437317787557"/>
    <n v="0.9999007979546447"/>
    <x v="0"/>
    <x v="0"/>
  </r>
  <r>
    <x v="1571"/>
    <n v="1"/>
    <d v="2012-08-28T00:00:00"/>
    <d v="2012-07-20T00:00:00"/>
    <d v="2012-08-02T00:00:00"/>
    <n v="36"/>
    <n v="0"/>
    <n v="0"/>
    <n v="36.409999999999997"/>
    <n v="0.15384615384615399"/>
    <n v="0"/>
    <n v="0"/>
    <n v="0"/>
    <n v="0"/>
    <s v="Sunday"/>
    <s v="DCX"/>
    <n v="7.3758320389674807"/>
    <n v="1596.9199775366415"/>
    <n v="0.99937418643357745"/>
    <x v="0"/>
    <x v="0"/>
  </r>
  <r>
    <x v="1572"/>
    <n v="1"/>
    <d v="2011-06-08T00:00:00"/>
    <d v="2011-06-21T00:00:00"/>
    <d v="2011-07-27T00:00:00"/>
    <n v="16"/>
    <n v="0"/>
    <n v="0"/>
    <n v="32.15"/>
    <n v="5.5555555555555601E-2"/>
    <n v="0"/>
    <n v="0"/>
    <n v="0"/>
    <n v="0"/>
    <s v="Tuesday"/>
    <s v="CHO"/>
    <n v="3.2291283671510786"/>
    <n v="25.257631991779661"/>
    <n v="0.96191583459189833"/>
    <x v="0"/>
    <x v="0"/>
  </r>
  <r>
    <x v="1573"/>
    <n v="0"/>
    <d v="2012-03-03T00:00:00"/>
    <d v="2012-11-19T00:00:00"/>
    <d v="2012-11-27T00:00:00"/>
    <n v="0"/>
    <n v="0"/>
    <n v="0"/>
    <n v="136.37"/>
    <n v="0.25"/>
    <n v="1"/>
    <n v="0"/>
    <n v="0"/>
    <n v="0"/>
    <s v="Tuesday"/>
    <s v="CHO"/>
    <n v="-0.11176381208836106"/>
    <n v="0.89425544488542097"/>
    <n v="0.47208809524605189"/>
    <x v="1"/>
    <x v="1"/>
  </r>
  <r>
    <x v="1574"/>
    <n v="1"/>
    <d v="2011-12-06T00:00:00"/>
    <d v="2011-12-06T00:00:00"/>
    <d v="2011-12-06T00:00:00"/>
    <n v="16"/>
    <n v="0"/>
    <n v="0"/>
    <n v="40.35"/>
    <n v="0"/>
    <n v="0"/>
    <n v="0"/>
    <n v="0"/>
    <n v="0"/>
    <s v="Tuesday"/>
    <s v="CHO"/>
    <n v="3.2337026308477728"/>
    <n v="25.373431708168543"/>
    <n v="0.96208305346587586"/>
    <x v="0"/>
    <x v="0"/>
  </r>
  <r>
    <x v="1575"/>
    <n v="1"/>
    <d v="2011-09-30T00:00:00"/>
    <d v="2011-09-30T00:00:00"/>
    <d v="2012-01-03T00:00:00"/>
    <n v="44"/>
    <n v="4.5454545450000001"/>
    <n v="0"/>
    <n v="135.85"/>
    <n v="2.1052631578947399E-2"/>
    <n v="0"/>
    <n v="0"/>
    <n v="0"/>
    <n v="0"/>
    <s v="Friday"/>
    <s v="RIC"/>
    <n v="8.7913544594540678"/>
    <n v="6577.1346072638598"/>
    <n v="0.99984798121964613"/>
    <x v="0"/>
    <x v="0"/>
  </r>
  <r>
    <x v="1576"/>
    <n v="1"/>
    <d v="2012-04-19T00:00:00"/>
    <d v="2012-04-19T00:00:00"/>
    <d v="2012-04-25T00:00:00"/>
    <n v="44"/>
    <n v="4.5454545450000001"/>
    <n v="0"/>
    <n v="93.85"/>
    <n v="0.33333333333333298"/>
    <n v="1"/>
    <n v="0"/>
    <n v="0"/>
    <n v="0"/>
    <s v="Friday"/>
    <s v="RIC"/>
    <n v="9.2763270131625948"/>
    <n v="10682.124470197254"/>
    <n v="0.99990639442582652"/>
    <x v="0"/>
    <x v="0"/>
  </r>
  <r>
    <x v="1577"/>
    <n v="1"/>
    <d v="2013-06-26T00:00:00"/>
    <d v="2013-07-31T00:00:00"/>
    <d v="2013-12-09T00:00:00"/>
    <n v="51"/>
    <n v="0"/>
    <n v="0"/>
    <n v="98.26"/>
    <n v="1.5267175572519101E-2"/>
    <n v="1"/>
    <n v="0"/>
    <n v="0"/>
    <n v="0"/>
    <s v="Monday"/>
    <s v="CHO"/>
    <n v="10.93139091403364"/>
    <n v="55903.98329028891"/>
    <n v="0.99998211250695113"/>
    <x v="0"/>
    <x v="0"/>
  </r>
  <r>
    <x v="1578"/>
    <n v="0"/>
    <d v="2012-08-28T00:00:00"/>
    <d v="2012-08-14T00:00:00"/>
    <d v="2012-08-14T00:00:00"/>
    <n v="0"/>
    <n v="0"/>
    <n v="0"/>
    <n v="87.5"/>
    <n v="0"/>
    <n v="0"/>
    <n v="0"/>
    <n v="0"/>
    <n v="0"/>
    <s v="Thursday"/>
    <s v="DCX"/>
    <n v="-0.31128945706376115"/>
    <n v="0.73250181735464437"/>
    <n v="0.42280002826958113"/>
    <x v="1"/>
    <x v="1"/>
  </r>
  <r>
    <x v="1579"/>
    <n v="1"/>
    <d v="2012-11-19T00:00:00"/>
    <d v="2012-11-19T00:00:00"/>
    <d v="2012-11-19T00:00:00"/>
    <n v="43"/>
    <n v="16.27906977"/>
    <n v="2.3255813949999999"/>
    <n v="61.5"/>
    <n v="0"/>
    <n v="0"/>
    <n v="0"/>
    <n v="0"/>
    <n v="0"/>
    <s v="Tuesday"/>
    <s v="CHO"/>
    <n v="8.902223535703742"/>
    <n v="7348.2945825861725"/>
    <n v="0.9998639325191333"/>
    <x v="0"/>
    <x v="0"/>
  </r>
  <r>
    <x v="1580"/>
    <n v="1"/>
    <d v="2011-08-15T00:00:00"/>
    <d v="2011-08-30T00:00:00"/>
    <d v="2012-06-20T00:00:00"/>
    <n v="47"/>
    <n v="0"/>
    <n v="0"/>
    <n v="106.95"/>
    <n v="0.115254237288136"/>
    <n v="1"/>
    <n v="0"/>
    <n v="0"/>
    <n v="0"/>
    <s v="Wednesday"/>
    <s v="RIC"/>
    <n v="9.9954266389676434"/>
    <n v="21925.960812422243"/>
    <n v="0.99995439404445718"/>
    <x v="0"/>
    <x v="0"/>
  </r>
  <r>
    <x v="1581"/>
    <n v="1"/>
    <d v="2011-08-29T00:00:00"/>
    <d v="2011-08-29T00:00:00"/>
    <d v="2011-08-29T00:00:00"/>
    <n v="43"/>
    <n v="37.20930233"/>
    <n v="0"/>
    <n v="48"/>
    <n v="0"/>
    <n v="0"/>
    <n v="0"/>
    <n v="0"/>
    <n v="0"/>
    <s v="Tuesday"/>
    <s v="CHO"/>
    <n v="8.9055990128701819"/>
    <n v="7373.1404929726914"/>
    <n v="0.99986439097533431"/>
    <x v="0"/>
    <x v="0"/>
  </r>
  <r>
    <x v="1582"/>
    <n v="1"/>
    <d v="2011-11-01T00:00:00"/>
    <d v="2011-11-01T00:00:00"/>
    <d v="2011-11-01T00:00:00"/>
    <n v="16"/>
    <n v="0"/>
    <n v="0"/>
    <n v="62.24"/>
    <n v="0"/>
    <n v="0"/>
    <n v="0"/>
    <n v="0"/>
    <n v="0"/>
    <s v="Friday"/>
    <s v="CHO"/>
    <n v="3.1558269026749071"/>
    <n v="23.4724384909657"/>
    <n v="0.95913770504033902"/>
    <x v="0"/>
    <x v="0"/>
  </r>
  <r>
    <x v="1583"/>
    <n v="1"/>
    <d v="2012-10-18T00:00:00"/>
    <d v="2012-11-26T00:00:00"/>
    <d v="2012-11-26T00:00:00"/>
    <n v="45"/>
    <n v="0"/>
    <n v="0"/>
    <n v="50.23"/>
    <n v="0"/>
    <n v="0"/>
    <n v="0"/>
    <n v="0"/>
    <n v="0"/>
    <s v="Tuesday"/>
    <s v="RIC"/>
    <n v="9.3198220212668748"/>
    <n v="11156.995968683144"/>
    <n v="0.99991037817159945"/>
    <x v="0"/>
    <x v="0"/>
  </r>
  <r>
    <x v="1584"/>
    <n v="1"/>
    <d v="2012-08-28T00:00:00"/>
    <d v="2012-07-20T00:00:00"/>
    <d v="2012-07-26T00:00:00"/>
    <n v="32"/>
    <n v="3.125"/>
    <n v="0"/>
    <n v="37.01"/>
    <n v="0.33333333333333298"/>
    <n v="0"/>
    <n v="0"/>
    <n v="0"/>
    <n v="0"/>
    <s v="Sunday"/>
    <s v="DCX"/>
    <n v="6.4203573377048517"/>
    <n v="614.22255979489603"/>
    <n v="0.99837457195923796"/>
    <x v="0"/>
    <x v="0"/>
  </r>
  <r>
    <x v="1585"/>
    <n v="1"/>
    <d v="2011-09-18T00:00:00"/>
    <d v="2011-09-21T00:00:00"/>
    <d v="2011-12-18T00:00:00"/>
    <n v="36"/>
    <n v="69.444444439999998"/>
    <n v="11.11111111"/>
    <n v="63.95"/>
    <n v="6.8181818181818205E-2"/>
    <n v="0"/>
    <n v="0"/>
    <n v="0"/>
    <n v="0"/>
    <s v="Monday"/>
    <s v="CHO"/>
    <n v="7.5432291635102136"/>
    <n v="1887.916583970208"/>
    <n v="0.99947059599746957"/>
    <x v="0"/>
    <x v="0"/>
  </r>
  <r>
    <x v="1586"/>
    <n v="0"/>
    <d v="2011-05-16T00:00:00"/>
    <d v="2011-07-12T00:00:00"/>
    <d v="2012-11-28T00:00:00"/>
    <n v="0"/>
    <n v="0"/>
    <n v="0"/>
    <n v="56.96"/>
    <n v="5.74257425742574E-2"/>
    <n v="1"/>
    <n v="0"/>
    <n v="0"/>
    <n v="0"/>
    <s v="Tuesday"/>
    <s v="CHO"/>
    <n v="0.2877215541323066"/>
    <n v="1.3333859766132499"/>
    <n v="0.57143824038428848"/>
    <x v="0"/>
    <x v="1"/>
  </r>
  <r>
    <x v="1587"/>
    <n v="0"/>
    <d v="2012-07-28T00:00:00"/>
    <d v="2012-07-29T00:00:00"/>
    <d v="2012-07-29T00:00:00"/>
    <n v="0"/>
    <n v="0"/>
    <n v="0"/>
    <n v="110.12"/>
    <n v="0"/>
    <n v="0"/>
    <n v="0"/>
    <n v="0"/>
    <n v="0"/>
    <s v="Monday"/>
    <s v="CHO"/>
    <n v="-0.39176222870698718"/>
    <n v="0.67586479610354"/>
    <n v="0.40329315209374622"/>
    <x v="1"/>
    <x v="1"/>
  </r>
  <r>
    <x v="1588"/>
    <n v="1"/>
    <d v="2013-04-19T00:00:00"/>
    <d v="2013-08-13T00:00:00"/>
    <d v="2013-08-13T00:00:00"/>
    <n v="42"/>
    <n v="2.3809523810000002"/>
    <n v="2.3809523810000002"/>
    <n v="68.31"/>
    <n v="0"/>
    <n v="0"/>
    <n v="0"/>
    <n v="0"/>
    <n v="0"/>
    <s v="Wednesday"/>
    <s v="RIC"/>
    <n v="8.6679812444749693"/>
    <n v="5813.7509530868501"/>
    <n v="0.99982802358896061"/>
    <x v="0"/>
    <x v="0"/>
  </r>
  <r>
    <x v="1589"/>
    <n v="1"/>
    <d v="2011-05-22T00:00:00"/>
    <d v="2011-05-22T00:00:00"/>
    <d v="2012-11-15T00:00:00"/>
    <n v="41"/>
    <n v="12.195121950000001"/>
    <n v="0"/>
    <n v="95.75"/>
    <n v="5.5248618784530402E-3"/>
    <n v="0"/>
    <n v="0"/>
    <n v="0"/>
    <n v="0"/>
    <s v="Tuesday"/>
    <s v="RIC"/>
    <n v="8.3102114578103556"/>
    <n v="4065.1725053028044"/>
    <n v="0.99975406847626458"/>
    <x v="0"/>
    <x v="0"/>
  </r>
  <r>
    <x v="1590"/>
    <n v="1"/>
    <d v="2012-06-17T00:00:00"/>
    <d v="2012-06-25T00:00:00"/>
    <d v="2012-12-17T00:00:00"/>
    <n v="43"/>
    <n v="16.27906977"/>
    <n v="4.651162791"/>
    <n v="58.89"/>
    <n v="2.8571428571428598E-2"/>
    <n v="0"/>
    <n v="0"/>
    <n v="0"/>
    <n v="0"/>
    <s v="Monday"/>
    <s v="CHO"/>
    <n v="8.9388055348603395"/>
    <n v="7622.0872985169744"/>
    <n v="0.9998688195529134"/>
    <x v="0"/>
    <x v="0"/>
  </r>
  <r>
    <x v="1591"/>
    <n v="1"/>
    <d v="2012-01-04T00:00:00"/>
    <d v="2012-01-04T00:00:00"/>
    <d v="2012-01-04T00:00:00"/>
    <n v="39"/>
    <n v="33.333333330000002"/>
    <n v="0"/>
    <n v="56.67"/>
    <n v="0"/>
    <n v="0"/>
    <n v="0"/>
    <n v="0"/>
    <n v="0"/>
    <s v="Monday"/>
    <s v="RIC"/>
    <n v="8.0304417895482558"/>
    <n v="3073.099036450647"/>
    <n v="0.99967470143669979"/>
    <x v="0"/>
    <x v="0"/>
  </r>
  <r>
    <x v="1592"/>
    <n v="0"/>
    <d v="2011-05-25T00:00:00"/>
    <d v="2011-05-25T00:00:00"/>
    <d v="2011-08-25T00:00:00"/>
    <n v="0"/>
    <n v="0"/>
    <n v="0"/>
    <n v="69.069999999999993"/>
    <n v="6.5217391304347797E-2"/>
    <n v="0"/>
    <n v="0"/>
    <n v="0"/>
    <n v="0"/>
    <s v="Thursday"/>
    <s v="CHO"/>
    <n v="-0.28533849846629467"/>
    <n v="0.75175974172615523"/>
    <n v="0.42914546088688144"/>
    <x v="1"/>
    <x v="1"/>
  </r>
  <r>
    <x v="1593"/>
    <n v="1"/>
    <d v="2013-06-23T00:00:00"/>
    <d v="2013-08-02T00:00:00"/>
    <d v="2013-08-02T00:00:00"/>
    <n v="37"/>
    <n v="70.270270269999997"/>
    <n v="0"/>
    <n v="92.43"/>
    <n v="0"/>
    <n v="1"/>
    <n v="0"/>
    <n v="0"/>
    <n v="0"/>
    <s v="Wednesday"/>
    <s v="RIC"/>
    <n v="8.006310444287875"/>
    <n v="2999.8286348074093"/>
    <n v="0.9996667587117769"/>
    <x v="0"/>
    <x v="0"/>
  </r>
  <r>
    <x v="1594"/>
    <n v="1"/>
    <d v="2011-05-15T00:00:00"/>
    <d v="2011-05-15T00:00:00"/>
    <d v="2011-05-15T00:00:00"/>
    <n v="45"/>
    <n v="4.4444444440000002"/>
    <n v="0"/>
    <n v="51.51"/>
    <n v="0"/>
    <n v="0"/>
    <n v="0"/>
    <n v="0"/>
    <n v="0"/>
    <s v="Friday"/>
    <s v="RIC"/>
    <n v="9.3152683012092563"/>
    <n v="11106.305634747383"/>
    <n v="0.99990996916508068"/>
    <x v="0"/>
    <x v="0"/>
  </r>
  <r>
    <x v="1595"/>
    <n v="0"/>
    <d v="2012-09-04T00:00:00"/>
    <d v="2012-09-04T00:00:00"/>
    <d v="2012-09-04T00:00:00"/>
    <n v="0"/>
    <n v="0"/>
    <n v="0"/>
    <n v="57.93"/>
    <n v="0"/>
    <n v="1"/>
    <n v="0"/>
    <n v="0"/>
    <n v="0"/>
    <s v="Friday"/>
    <s v="CHO"/>
    <n v="0.31915324286372482"/>
    <n v="1.3759621651333087"/>
    <n v="0.57911787709637508"/>
    <x v="0"/>
    <x v="1"/>
  </r>
  <r>
    <x v="1596"/>
    <n v="0"/>
    <d v="2011-05-25T00:00:00"/>
    <d v="2011-06-01T00:00:00"/>
    <d v="2011-06-01T00:00:00"/>
    <n v="0"/>
    <n v="0"/>
    <n v="0"/>
    <n v="50.06"/>
    <n v="0"/>
    <n v="0"/>
    <n v="0"/>
    <n v="0"/>
    <n v="0"/>
    <s v="Thursday"/>
    <s v="CHO"/>
    <n v="-0.17809314537842152"/>
    <n v="0.83686446980058449"/>
    <n v="0.45559402098481278"/>
    <x v="1"/>
    <x v="1"/>
  </r>
  <r>
    <x v="1597"/>
    <n v="1"/>
    <d v="2011-05-20T00:00:00"/>
    <d v="2011-06-08T00:00:00"/>
    <d v="2011-06-08T00:00:00"/>
    <n v="16"/>
    <n v="0"/>
    <n v="0"/>
    <n v="54.49"/>
    <n v="0"/>
    <n v="0"/>
    <n v="0"/>
    <n v="0"/>
    <n v="0"/>
    <s v="Thursday"/>
    <s v="RIC"/>
    <n v="3.1833982545862689"/>
    <n v="24.128609547590127"/>
    <n v="0.96020472210743946"/>
    <x v="0"/>
    <x v="0"/>
  </r>
  <r>
    <x v="1598"/>
    <n v="1"/>
    <d v="2011-05-13T00:00:00"/>
    <d v="2012-06-25T00:00:00"/>
    <d v="2013-11-07T00:00:00"/>
    <n v="48"/>
    <n v="27.083333329999999"/>
    <n v="8.3333333330000006"/>
    <n v="53.64"/>
    <n v="8.0000000000000002E-3"/>
    <n v="0"/>
    <n v="0"/>
    <n v="0"/>
    <n v="0"/>
    <s v="Thursday"/>
    <s v="RIC"/>
    <n v="10.096068929544778"/>
    <n v="24247.503183141205"/>
    <n v="0.99995876034110442"/>
    <x v="0"/>
    <x v="0"/>
  </r>
  <r>
    <x v="1599"/>
    <n v="1"/>
    <d v="2011-11-10T00:00:00"/>
    <d v="2011-11-10T00:00:00"/>
    <d v="2011-11-10T00:00:00"/>
    <n v="45"/>
    <n v="11.11111111"/>
    <n v="2.2222222220000001"/>
    <n v="51.65"/>
    <n v="0"/>
    <n v="0"/>
    <n v="0"/>
    <n v="0"/>
    <n v="0"/>
    <s v="Thursday"/>
    <s v="CHO"/>
    <n v="9.3574377420767316"/>
    <n v="11584.667575630252"/>
    <n v="0.99991368645842182"/>
    <x v="0"/>
    <x v="0"/>
  </r>
  <r>
    <x v="1600"/>
    <n v="1"/>
    <d v="2013-06-22T00:00:00"/>
    <d v="2013-10-21T00:00:00"/>
    <d v="2013-10-21T00:00:00"/>
    <n v="37"/>
    <n v="37.837837839999999"/>
    <n v="2.7027027029999999"/>
    <n v="95.47"/>
    <n v="0"/>
    <n v="1"/>
    <n v="0"/>
    <n v="0"/>
    <n v="0"/>
    <s v="Monday"/>
    <s v="DCX"/>
    <n v="8.0473882694307122"/>
    <n v="3125.6210218868928"/>
    <n v="0.99968016590658104"/>
    <x v="0"/>
    <x v="0"/>
  </r>
  <r>
    <x v="1601"/>
    <n v="0"/>
    <d v="2010-09-06T00:00:00"/>
    <d v="2011-02-12T00:00:00"/>
    <d v="2011-02-12T00:00:00"/>
    <n v="0"/>
    <n v="0"/>
    <n v="0"/>
    <n v="106.52"/>
    <n v="0"/>
    <n v="0"/>
    <n v="0"/>
    <n v="0"/>
    <n v="0"/>
    <s v="Monday"/>
    <s v="CHO"/>
    <n v="-0.37895489104493529"/>
    <n v="0.68457649250003305"/>
    <n v="0.40637898934709232"/>
    <x v="1"/>
    <x v="1"/>
  </r>
  <r>
    <x v="1602"/>
    <n v="0"/>
    <d v="2011-05-13T00:00:00"/>
    <d v="2011-05-14T00:00:00"/>
    <d v="2011-05-14T00:00:00"/>
    <n v="0"/>
    <n v="0"/>
    <n v="0"/>
    <n v="51.36"/>
    <n v="0"/>
    <n v="0"/>
    <n v="0"/>
    <n v="0"/>
    <n v="0"/>
    <s v="Friday"/>
    <s v="RIC"/>
    <n v="-0.18271801731194026"/>
    <n v="0.83300301505175045"/>
    <n v="0.45444716032190086"/>
    <x v="1"/>
    <x v="1"/>
  </r>
  <r>
    <x v="1603"/>
    <n v="1"/>
    <d v="2012-02-06T00:00:00"/>
    <d v="2012-02-21T00:00:00"/>
    <d v="2012-04-06T00:00:00"/>
    <n v="40"/>
    <n v="42.5"/>
    <n v="2.5"/>
    <n v="43.26"/>
    <n v="8.8888888888888906E-2"/>
    <n v="0"/>
    <n v="0"/>
    <n v="0"/>
    <n v="0"/>
    <s v="Tuesday"/>
    <s v="RIC"/>
    <n v="8.2832338331173112"/>
    <n v="3956.969894197603"/>
    <n v="0.99974734522325048"/>
    <x v="0"/>
    <x v="0"/>
  </r>
  <r>
    <x v="1604"/>
    <n v="1"/>
    <d v="2012-08-28T00:00:00"/>
    <d v="2012-07-20T00:00:00"/>
    <d v="2012-09-26T00:00:00"/>
    <n v="32"/>
    <n v="37.5"/>
    <n v="0"/>
    <n v="55.97"/>
    <n v="4.4117647058823498E-2"/>
    <n v="0"/>
    <n v="0"/>
    <n v="0"/>
    <n v="0"/>
    <s v="Sunday"/>
    <s v="DCX"/>
    <n v="6.5285858390101659"/>
    <n v="684.42963310291952"/>
    <n v="0.99854106103426976"/>
    <x v="0"/>
    <x v="0"/>
  </r>
  <r>
    <x v="1605"/>
    <n v="1"/>
    <d v="2012-08-28T00:00:00"/>
    <d v="2012-08-28T00:00:00"/>
    <d v="2012-08-28T00:00:00"/>
    <n v="46"/>
    <n v="2.1739130430000002"/>
    <n v="0"/>
    <n v="35.99"/>
    <n v="0"/>
    <n v="1"/>
    <n v="0"/>
    <n v="0"/>
    <n v="0"/>
    <s v="Thursday"/>
    <s v="DCX"/>
    <n v="10.106805029596579"/>
    <n v="24509.229247973006"/>
    <n v="0.99995920070800304"/>
    <x v="0"/>
    <x v="0"/>
  </r>
  <r>
    <x v="1606"/>
    <n v="0"/>
    <d v="2011-09-12T00:00:00"/>
    <d v="2011-09-12T00:00:00"/>
    <d v="2011-10-10T00:00:00"/>
    <n v="0"/>
    <n v="0"/>
    <n v="0"/>
    <n v="99.08"/>
    <n v="0.17857142857142899"/>
    <n v="0"/>
    <n v="0"/>
    <n v="0"/>
    <n v="0"/>
    <s v="Tuesday"/>
    <s v="RIC"/>
    <n v="-0.46095739154656773"/>
    <n v="0.63067954910576784"/>
    <n v="0.38675872856296012"/>
    <x v="1"/>
    <x v="1"/>
  </r>
  <r>
    <x v="1607"/>
    <n v="1"/>
    <d v="2011-11-05T00:00:00"/>
    <d v="2011-11-05T00:00:00"/>
    <d v="2011-11-05T00:00:00"/>
    <n v="16"/>
    <n v="0"/>
    <n v="0"/>
    <n v="52.24"/>
    <n v="0"/>
    <n v="0"/>
    <n v="0"/>
    <n v="0"/>
    <n v="0"/>
    <s v="Wednesday"/>
    <s v="RIC"/>
    <n v="3.1914028406250514"/>
    <n v="24.322524146358852"/>
    <n v="0.96050946603031317"/>
    <x v="0"/>
    <x v="0"/>
  </r>
  <r>
    <x v="1608"/>
    <n v="0"/>
    <d v="2012-01-13T00:00:00"/>
    <d v="2012-02-13T00:00:00"/>
    <d v="2012-02-13T00:00:00"/>
    <n v="0"/>
    <n v="0"/>
    <n v="0"/>
    <n v="7.18"/>
    <n v="0"/>
    <n v="1"/>
    <n v="0"/>
    <n v="0"/>
    <n v="0"/>
    <s v="Monday"/>
    <s v="CHO"/>
    <n v="0.49970112796070626"/>
    <n v="1.6482285876399898"/>
    <n v="0.62238909259296027"/>
    <x v="0"/>
    <x v="1"/>
  </r>
  <r>
    <x v="1609"/>
    <n v="1"/>
    <d v="2011-11-08T00:00:00"/>
    <d v="2011-11-15T00:00:00"/>
    <d v="2011-11-15T00:00:00"/>
    <n v="16"/>
    <n v="0"/>
    <n v="0"/>
    <n v="50.08"/>
    <n v="0"/>
    <n v="0"/>
    <n v="0"/>
    <n v="0"/>
    <n v="0"/>
    <s v="Tuesday"/>
    <s v="CHO"/>
    <n v="3.1990872432222823"/>
    <n v="24.510148180120144"/>
    <n v="0.96079991409931154"/>
    <x v="0"/>
    <x v="0"/>
  </r>
  <r>
    <x v="1610"/>
    <n v="0"/>
    <d v="2012-12-14T00:00:00"/>
    <d v="2012-12-31T00:00:00"/>
    <d v="2012-12-31T00:00:00"/>
    <n v="0"/>
    <n v="0"/>
    <n v="0"/>
    <n v="55.07"/>
    <n v="0"/>
    <n v="1"/>
    <n v="0"/>
    <n v="0"/>
    <n v="0"/>
    <s v="Saturday"/>
    <s v="DCX"/>
    <n v="0.32932796111746598"/>
    <n v="1.3900336578325565"/>
    <n v="0.58159585045054674"/>
    <x v="0"/>
    <x v="1"/>
  </r>
  <r>
    <x v="1611"/>
    <n v="1"/>
    <d v="2011-11-15T00:00:00"/>
    <d v="2011-11-15T00:00:00"/>
    <d v="2011-11-15T00:00:00"/>
    <n v="16"/>
    <n v="0"/>
    <n v="0"/>
    <n v="50.41"/>
    <n v="0"/>
    <n v="0"/>
    <n v="0"/>
    <n v="0"/>
    <n v="0"/>
    <s v="Friday"/>
    <s v="RIC"/>
    <n v="3.1979132372699275"/>
    <n v="24.481390004701236"/>
    <n v="0.96075567306903187"/>
    <x v="0"/>
    <x v="0"/>
  </r>
  <r>
    <x v="1612"/>
    <n v="1"/>
    <d v="2012-08-28T00:00:00"/>
    <d v="2012-07-26T00:00:00"/>
    <d v="2012-07-26T00:00:00"/>
    <n v="39"/>
    <n v="2.5641025640000001"/>
    <n v="0"/>
    <n v="123.99"/>
    <n v="0"/>
    <n v="0"/>
    <n v="0"/>
    <n v="0"/>
    <n v="0"/>
    <s v="Sunday"/>
    <s v="BWI"/>
    <n v="7.7909445752678845"/>
    <n v="2418.601054308383"/>
    <n v="0.99958670872695343"/>
    <x v="0"/>
    <x v="0"/>
  </r>
  <r>
    <x v="1613"/>
    <n v="1"/>
    <d v="2010-08-29T00:00:00"/>
    <d v="2010-08-30T00:00:00"/>
    <d v="2011-05-17T00:00:00"/>
    <n v="16"/>
    <n v="0"/>
    <n v="0"/>
    <n v="43.8"/>
    <n v="7.6923076923076901E-3"/>
    <n v="0"/>
    <n v="0"/>
    <n v="0"/>
    <n v="0"/>
    <s v="Wednesday"/>
    <s v="CHO"/>
    <n v="3.2167563354035527"/>
    <n v="24.947068876677836"/>
    <n v="0.96146000132990606"/>
    <x v="0"/>
    <x v="0"/>
  </r>
  <r>
    <x v="1614"/>
    <n v="0"/>
    <d v="2011-05-14T00:00:00"/>
    <d v="2011-05-14T00:00:00"/>
    <d v="2011-05-14T00:00:00"/>
    <n v="0"/>
    <n v="0"/>
    <n v="0"/>
    <n v="51.64"/>
    <n v="0"/>
    <n v="0"/>
    <n v="0"/>
    <n v="0"/>
    <n v="0"/>
    <s v="Wednesday"/>
    <s v="RIC"/>
    <n v="-0.1837141435745443"/>
    <n v="0.83217365201535909"/>
    <n v="0.4542002070054782"/>
    <x v="1"/>
    <x v="1"/>
  </r>
  <r>
    <x v="1615"/>
    <n v="0"/>
    <d v="2011-05-13T00:00:00"/>
    <d v="2011-05-26T00:00:00"/>
    <d v="2011-08-03T00:00:00"/>
    <n v="0"/>
    <n v="0"/>
    <n v="0"/>
    <n v="48.02"/>
    <n v="5.7971014492753603E-2"/>
    <n v="0"/>
    <n v="0"/>
    <n v="0"/>
    <n v="0"/>
    <s v="Thursday"/>
    <s v="RIC"/>
    <n v="-0.2060494274096136"/>
    <n v="0.81379285161621095"/>
    <n v="0.4486691249726048"/>
    <x v="1"/>
    <x v="1"/>
  </r>
  <r>
    <x v="1616"/>
    <n v="0"/>
    <d v="2012-12-11T00:00:00"/>
    <d v="2013-10-06T00:00:00"/>
    <d v="2013-12-01T00:00:00"/>
    <n v="31"/>
    <n v="77.419354839999997"/>
    <n v="32.258064519999998"/>
    <n v="70.290000000000006"/>
    <n v="7.1428571428571397E-2"/>
    <n v="0"/>
    <n v="1"/>
    <n v="0"/>
    <n v="0"/>
    <s v="Monday"/>
    <s v="BWI"/>
    <n v="7.6387066490373172"/>
    <n v="2077.0557166071226"/>
    <n v="0.99951878094893787"/>
    <x v="0"/>
    <x v="1"/>
  </r>
  <r>
    <x v="1617"/>
    <n v="1"/>
    <d v="2011-07-30T00:00:00"/>
    <d v="2011-07-31T00:00:00"/>
    <d v="2011-07-31T00:00:00"/>
    <n v="45"/>
    <n v="4.4444444440000002"/>
    <n v="0"/>
    <n v="52.16"/>
    <n v="0"/>
    <n v="0"/>
    <n v="0"/>
    <n v="0"/>
    <n v="0"/>
    <s v="Wednesday"/>
    <s v="RIC"/>
    <n v="9.3129558652424969"/>
    <n v="11080.652685971767"/>
    <n v="0.99990976075244931"/>
    <x v="0"/>
    <x v="0"/>
  </r>
  <r>
    <x v="1618"/>
    <n v="1"/>
    <d v="2012-09-07T00:00:00"/>
    <d v="2012-09-22T00:00:00"/>
    <d v="2012-10-11T00:00:00"/>
    <n v="47"/>
    <n v="0"/>
    <n v="0"/>
    <n v="57.71"/>
    <n v="0.26315789473684198"/>
    <n v="0"/>
    <n v="0"/>
    <n v="0"/>
    <n v="0"/>
    <s v="Tuesday"/>
    <s v="DCX"/>
    <n v="9.5555156646911605"/>
    <n v="14122.37452908952"/>
    <n v="0.99992919539179959"/>
    <x v="0"/>
    <x v="0"/>
  </r>
  <r>
    <x v="1619"/>
    <n v="1"/>
    <d v="2011-06-16T00:00:00"/>
    <d v="2011-06-16T00:00:00"/>
    <d v="2011-06-16T00:00:00"/>
    <n v="44"/>
    <n v="29.545454549999999"/>
    <n v="0"/>
    <n v="66.77"/>
    <n v="0"/>
    <n v="0"/>
    <n v="0"/>
    <n v="0"/>
    <n v="0"/>
    <s v="Thursday"/>
    <s v="CHO"/>
    <n v="9.0499011986175493"/>
    <n v="8517.6963228220993"/>
    <n v="0.99988261114587207"/>
    <x v="0"/>
    <x v="0"/>
  </r>
  <r>
    <x v="1620"/>
    <n v="0"/>
    <d v="2010-03-08T00:00:00"/>
    <d v="2010-03-23T00:00:00"/>
    <d v="2010-03-23T00:00:00"/>
    <n v="0"/>
    <n v="0"/>
    <n v="0"/>
    <n v="27.11"/>
    <n v="0"/>
    <n v="0"/>
    <n v="0"/>
    <n v="0"/>
    <n v="0"/>
    <s v="Wednesday"/>
    <s v="CHO"/>
    <n v="-9.6446367782840742E-2"/>
    <n v="0.90805859748969053"/>
    <n v="0.47590708099026124"/>
    <x v="1"/>
    <x v="1"/>
  </r>
  <r>
    <x v="1621"/>
    <n v="1"/>
    <d v="2013-04-25T00:00:00"/>
    <d v="2013-10-14T00:00:00"/>
    <d v="2013-10-14T00:00:00"/>
    <n v="41"/>
    <n v="19.512195120000001"/>
    <n v="4.8780487800000003"/>
    <n v="69.67"/>
    <n v="0"/>
    <n v="0"/>
    <n v="0"/>
    <n v="0"/>
    <n v="0"/>
    <s v="Thursday"/>
    <s v="RIC"/>
    <n v="8.5000098874041061"/>
    <n v="4914.8174348449829"/>
    <n v="0.99979657503289043"/>
    <x v="0"/>
    <x v="0"/>
  </r>
  <r>
    <x v="1622"/>
    <n v="1"/>
    <d v="2011-06-01T00:00:00"/>
    <d v="2011-06-12T00:00:00"/>
    <d v="2011-06-23T00:00:00"/>
    <n v="45"/>
    <n v="4.4444444440000002"/>
    <n v="0"/>
    <n v="37.9"/>
    <n v="0.18181818181818199"/>
    <n v="0"/>
    <n v="0"/>
    <n v="0"/>
    <n v="0"/>
    <s v="Monday"/>
    <s v="CHO"/>
    <n v="9.2532439544531098"/>
    <n v="10438.372457967933"/>
    <n v="0.99990420880143649"/>
    <x v="0"/>
    <x v="0"/>
  </r>
  <r>
    <x v="1623"/>
    <n v="1"/>
    <d v="2011-06-19T00:00:00"/>
    <d v="2011-07-04T00:00:00"/>
    <d v="2011-07-04T00:00:00"/>
    <n v="23"/>
    <n v="82.608695650000001"/>
    <n v="4.3478260869999996"/>
    <n v="56.18"/>
    <n v="0"/>
    <n v="0"/>
    <n v="0"/>
    <n v="0"/>
    <n v="0"/>
    <s v="Tuesday"/>
    <s v="RIC"/>
    <n v="4.7384133691684349"/>
    <n v="114.25278080961978"/>
    <n v="0.99132341976501326"/>
    <x v="0"/>
    <x v="0"/>
  </r>
  <r>
    <x v="1624"/>
    <n v="0"/>
    <d v="2012-08-28T00:00:00"/>
    <d v="2012-07-20T00:00:00"/>
    <d v="2012-08-23T00:00:00"/>
    <n v="0"/>
    <n v="0"/>
    <n v="0"/>
    <n v="46.46"/>
    <n v="0.11764705882352899"/>
    <n v="0"/>
    <n v="0"/>
    <n v="0"/>
    <n v="0"/>
    <s v="Sunday"/>
    <s v="DCX"/>
    <n v="-0.23674905367926596"/>
    <n v="0.7891893073234979"/>
    <n v="0.44108765019620527"/>
    <x v="1"/>
    <x v="1"/>
  </r>
  <r>
    <x v="1625"/>
    <n v="1"/>
    <d v="2012-10-20T00:00:00"/>
    <d v="2012-12-06T00:00:00"/>
    <d v="2012-12-06T00:00:00"/>
    <n v="44"/>
    <n v="13.636363640000001"/>
    <n v="0"/>
    <n v="55.15"/>
    <n v="0"/>
    <n v="0"/>
    <n v="0"/>
    <n v="0"/>
    <n v="0"/>
    <s v="Friday"/>
    <s v="RIC"/>
    <n v="9.0912404385156176"/>
    <n v="8877.190834890891"/>
    <n v="0.99988736443960291"/>
    <x v="0"/>
    <x v="0"/>
  </r>
  <r>
    <x v="1626"/>
    <n v="1"/>
    <d v="2011-10-25T00:00:00"/>
    <d v="2011-10-25T00:00:00"/>
    <d v="2011-12-06T00:00:00"/>
    <n v="38"/>
    <n v="39.473684210000002"/>
    <n v="2.6315789469999999"/>
    <n v="50.53"/>
    <n v="4.7619047619047603E-2"/>
    <n v="0"/>
    <n v="0"/>
    <n v="0"/>
    <n v="0"/>
    <s v="Thursday"/>
    <s v="RIC"/>
    <n v="7.8628089019783971"/>
    <n v="2598.8099351586798"/>
    <n v="0.99961535649722832"/>
    <x v="0"/>
    <x v="0"/>
  </r>
  <r>
    <x v="1627"/>
    <n v="1"/>
    <d v="2011-10-29T00:00:00"/>
    <d v="2011-11-05T00:00:00"/>
    <d v="2011-11-15T00:00:00"/>
    <n v="18"/>
    <n v="38.888888889999997"/>
    <n v="0"/>
    <n v="61.23"/>
    <n v="0.2"/>
    <n v="0"/>
    <n v="0"/>
    <n v="0"/>
    <n v="0"/>
    <s v="Monday"/>
    <s v="RIC"/>
    <n v="3.4600889968305228"/>
    <n v="31.819808250740216"/>
    <n v="0.96953059590232538"/>
    <x v="0"/>
    <x v="0"/>
  </r>
  <r>
    <x v="1628"/>
    <n v="1"/>
    <d v="2010-09-02T00:00:00"/>
    <d v="2011-02-07T00:00:00"/>
    <d v="2013-09-08T00:00:00"/>
    <n v="47"/>
    <n v="0"/>
    <n v="0"/>
    <n v="133.16999999999999"/>
    <n v="6.3559322033898301E-3"/>
    <n v="1"/>
    <n v="0"/>
    <n v="0"/>
    <n v="0"/>
    <s v="Monday"/>
    <s v="CHO"/>
    <n v="9.9682954537326829"/>
    <n v="21339.080882027731"/>
    <n v="0.99995313982146894"/>
    <x v="0"/>
    <x v="0"/>
  </r>
  <r>
    <x v="1629"/>
    <n v="1"/>
    <d v="2011-05-19T00:00:00"/>
    <d v="2011-05-19T00:00:00"/>
    <d v="2011-05-19T00:00:00"/>
    <n v="37"/>
    <n v="2.7027027029999999"/>
    <n v="0"/>
    <n v="52.34"/>
    <n v="0"/>
    <n v="0"/>
    <n v="0"/>
    <n v="0"/>
    <n v="0"/>
    <s v="Thursday"/>
    <s v="RIC"/>
    <n v="7.6236897281210929"/>
    <n v="2046.0977635087106"/>
    <n v="0.99951150354525031"/>
    <x v="0"/>
    <x v="0"/>
  </r>
  <r>
    <x v="1630"/>
    <n v="1"/>
    <d v="2012-08-28T00:00:00"/>
    <d v="2012-10-04T00:00:00"/>
    <d v="2012-10-04T00:00:00"/>
    <n v="30"/>
    <n v="46.666666669999998"/>
    <n v="6.6666666670000003"/>
    <n v="138.04"/>
    <n v="0"/>
    <n v="1"/>
    <n v="0"/>
    <n v="0"/>
    <n v="0"/>
    <s v="Sunday"/>
    <s v="DCX"/>
    <n v="6.4945035543542842"/>
    <n v="661.49574709739102"/>
    <n v="0.99849055634789907"/>
    <x v="0"/>
    <x v="0"/>
  </r>
  <r>
    <x v="1631"/>
    <n v="0"/>
    <d v="2011-05-24T00:00:00"/>
    <d v="2011-05-26T00:00:00"/>
    <d v="2011-05-26T00:00:00"/>
    <n v="0"/>
    <n v="0"/>
    <n v="0"/>
    <n v="53.91"/>
    <n v="0"/>
    <n v="0"/>
    <n v="0"/>
    <n v="0"/>
    <n v="0"/>
    <s v="Friday"/>
    <s v="RIC"/>
    <n v="-0.19178988148922702"/>
    <n v="0.82548029896165853"/>
    <n v="0.45219896343510008"/>
    <x v="1"/>
    <x v="1"/>
  </r>
  <r>
    <x v="1632"/>
    <n v="1"/>
    <d v="2012-04-19T00:00:00"/>
    <d v="2012-04-24T00:00:00"/>
    <d v="2012-04-24T00:00:00"/>
    <n v="16"/>
    <n v="0"/>
    <n v="0"/>
    <n v="4.25"/>
    <n v="0"/>
    <n v="0"/>
    <n v="0"/>
    <n v="0"/>
    <n v="0"/>
    <s v="Thursday"/>
    <s v="CHO"/>
    <n v="3.362131766847793"/>
    <n v="28.850628183671773"/>
    <n v="0.96649986747860139"/>
    <x v="0"/>
    <x v="0"/>
  </r>
  <r>
    <x v="1633"/>
    <n v="1"/>
    <d v="2011-07-17T00:00:00"/>
    <d v="2011-07-17T00:00:00"/>
    <d v="2011-07-17T00:00:00"/>
    <n v="45"/>
    <n v="0"/>
    <n v="0"/>
    <n v="53.44"/>
    <n v="0"/>
    <n v="0"/>
    <n v="0"/>
    <n v="0"/>
    <n v="0"/>
    <s v="Wednesday"/>
    <s v="RIC"/>
    <n v="9.3084021451848784"/>
    <n v="11030.309207632732"/>
    <n v="0.99990934892847461"/>
    <x v="0"/>
    <x v="0"/>
  </r>
  <r>
    <x v="1634"/>
    <n v="0"/>
    <d v="2011-09-19T00:00:00"/>
    <d v="2011-09-19T00:00:00"/>
    <d v="2011-09-19T00:00:00"/>
    <n v="0"/>
    <n v="0"/>
    <n v="0"/>
    <n v="28.41"/>
    <n v="0"/>
    <n v="0"/>
    <n v="0"/>
    <n v="0"/>
    <n v="0"/>
    <s v="Friday"/>
    <s v="CHO"/>
    <n v="-0.10107123971635948"/>
    <n v="0.9038686392467129"/>
    <n v="0.47475367817621"/>
    <x v="1"/>
    <x v="1"/>
  </r>
  <r>
    <x v="1635"/>
    <n v="1"/>
    <d v="2013-02-09T00:00:00"/>
    <d v="2013-08-27T00:00:00"/>
    <d v="2013-08-27T00:00:00"/>
    <n v="41"/>
    <n v="4.8780487800000003"/>
    <n v="0"/>
    <n v="46.12"/>
    <n v="0"/>
    <n v="1"/>
    <n v="0"/>
    <n v="0"/>
    <n v="0"/>
    <s v="Wednesday"/>
    <s v="RIC"/>
    <n v="9.0153754980541425"/>
    <n v="8228.63561517995"/>
    <n v="0.99987848793716272"/>
    <x v="0"/>
    <x v="0"/>
  </r>
  <r>
    <x v="1636"/>
    <n v="1"/>
    <d v="2012-04-12T00:00:00"/>
    <d v="2012-04-16T00:00:00"/>
    <d v="2012-04-16T00:00:00"/>
    <n v="45"/>
    <n v="0"/>
    <n v="0"/>
    <n v="16.97"/>
    <n v="0"/>
    <n v="0"/>
    <n v="0"/>
    <n v="0"/>
    <n v="0"/>
    <s v="Monday"/>
    <s v="RIC"/>
    <n v="9.4381475908890557"/>
    <n v="12558.431992772046"/>
    <n v="0.99992037856484473"/>
    <x v="0"/>
    <x v="0"/>
  </r>
  <r>
    <x v="1637"/>
    <n v="0"/>
    <d v="2010-09-30T00:00:00"/>
    <d v="2010-09-30T00:00:00"/>
    <d v="2010-09-30T00:00:00"/>
    <n v="0"/>
    <n v="0"/>
    <n v="0"/>
    <n v="108.55"/>
    <n v="0"/>
    <n v="0"/>
    <n v="0"/>
    <n v="0"/>
    <n v="0"/>
    <s v="Monday"/>
    <s v="RIC"/>
    <n v="-0.38617680644881452"/>
    <n v="0.67965034849203076"/>
    <n v="0.40463799451011478"/>
    <x v="1"/>
    <x v="1"/>
  </r>
  <r>
    <x v="1638"/>
    <n v="1"/>
    <d v="2012-08-28T00:00:00"/>
    <d v="2012-10-30T00:00:00"/>
    <d v="2012-10-30T00:00:00"/>
    <n v="45"/>
    <n v="2.2222222220000001"/>
    <n v="0"/>
    <n v="84.21"/>
    <n v="0"/>
    <n v="0"/>
    <n v="0"/>
    <n v="0"/>
    <n v="0"/>
    <s v="Thursday"/>
    <s v="CHO"/>
    <n v="9.1989349841122863"/>
    <n v="9886.5940700145711"/>
    <n v="0.99989886316196652"/>
    <x v="0"/>
    <x v="0"/>
  </r>
  <r>
    <x v="1639"/>
    <n v="1"/>
    <d v="2012-10-22T00:00:00"/>
    <d v="2012-10-23T00:00:00"/>
    <d v="2012-10-23T00:00:00"/>
    <n v="45"/>
    <n v="0"/>
    <n v="0"/>
    <n v="67.02"/>
    <n v="0"/>
    <n v="0"/>
    <n v="0"/>
    <n v="0"/>
    <n v="0"/>
    <s v="Tuesday"/>
    <s v="CHO"/>
    <n v="9.2600900214485833"/>
    <n v="10510.079430440584"/>
    <n v="0.9999048622925345"/>
    <x v="0"/>
    <x v="0"/>
  </r>
  <r>
    <x v="1640"/>
    <n v="1"/>
    <d v="2013-12-16T00:00:00"/>
    <d v="2013-12-16T00:00:00"/>
    <d v="2013-12-16T00:00:00"/>
    <n v="22"/>
    <n v="36.363636360000001"/>
    <n v="9.0909090910000003"/>
    <n v="40"/>
    <n v="0"/>
    <n v="1"/>
    <n v="0"/>
    <n v="1"/>
    <n v="0"/>
    <s v="Tuesday"/>
    <s v="DCX"/>
    <n v="6.0671148393971546"/>
    <n v="431.43412743753652"/>
    <n v="0.99768750906426906"/>
    <x v="0"/>
    <x v="0"/>
  </r>
  <r>
    <x v="1641"/>
    <n v="1"/>
    <d v="2011-10-24T00:00:00"/>
    <d v="2013-11-04T00:00:00"/>
    <d v="2013-11-04T00:00:00"/>
    <n v="41"/>
    <n v="4.8780487800000003"/>
    <n v="0"/>
    <n v="33.090000000000003"/>
    <n v="0"/>
    <n v="0"/>
    <n v="0"/>
    <n v="0"/>
    <n v="0"/>
    <s v="Tuesday"/>
    <s v="CHO"/>
    <n v="8.5364862937942707"/>
    <n v="5097.4020848249165"/>
    <n v="0.99980386011472566"/>
    <x v="0"/>
    <x v="0"/>
  </r>
  <r>
    <x v="1642"/>
    <n v="0"/>
    <d v="2010-08-05T00:00:00"/>
    <d v="2011-11-15T00:00:00"/>
    <d v="2011-11-15T00:00:00"/>
    <n v="0"/>
    <n v="0"/>
    <n v="0"/>
    <n v="50.35"/>
    <n v="0"/>
    <n v="0"/>
    <n v="0"/>
    <n v="0"/>
    <n v="0"/>
    <s v="Thursday"/>
    <s v="RIC"/>
    <n v="-0.1791248475789757"/>
    <n v="0.83600152011561435"/>
    <n v="0.45533814158442021"/>
    <x v="1"/>
    <x v="1"/>
  </r>
  <r>
    <x v="1643"/>
    <n v="0"/>
    <d v="2012-05-13T00:00:00"/>
    <d v="2012-05-13T00:00:00"/>
    <d v="2012-05-28T00:00:00"/>
    <n v="0"/>
    <n v="0"/>
    <n v="0"/>
    <n v="109.84"/>
    <n v="0.133333333333333"/>
    <n v="0"/>
    <n v="0"/>
    <n v="0"/>
    <n v="0"/>
    <s v="Tuesday"/>
    <s v="CHO"/>
    <n v="-0.47175778120233236"/>
    <n v="0.62390461604296188"/>
    <n v="0.38420028484385804"/>
    <x v="1"/>
    <x v="1"/>
  </r>
  <r>
    <x v="1644"/>
    <n v="0"/>
    <d v="2010-03-05T00:00:00"/>
    <d v="2010-10-15T00:00:00"/>
    <d v="2011-03-23T00:00:00"/>
    <n v="18"/>
    <n v="5.5555555559999998"/>
    <n v="5.5555555559999998"/>
    <n v="93.06"/>
    <n v="0.12578616352201299"/>
    <n v="0"/>
    <n v="0"/>
    <n v="0"/>
    <n v="0"/>
    <s v="Friday"/>
    <s v="CHO"/>
    <n v="3.4985998203770086"/>
    <n v="33.069116823979343"/>
    <n v="0.97064790363757958"/>
    <x v="0"/>
    <x v="1"/>
  </r>
  <r>
    <x v="1645"/>
    <n v="1"/>
    <d v="2012-07-31T00:00:00"/>
    <d v="2012-07-31T00:00:00"/>
    <d v="2012-09-10T00:00:00"/>
    <n v="29"/>
    <n v="44.82758621"/>
    <n v="0"/>
    <n v="51.9"/>
    <n v="7.3170731707317097E-2"/>
    <n v="0"/>
    <n v="0"/>
    <n v="0"/>
    <n v="0"/>
    <s v="Tuesday"/>
    <s v="RIC"/>
    <n v="5.8921826461756739"/>
    <n v="362.1949657180744"/>
    <n v="0.99724665787141931"/>
    <x v="0"/>
    <x v="0"/>
  </r>
  <r>
    <x v="1646"/>
    <n v="0"/>
    <d v="2011-09-19T00:00:00"/>
    <d v="2012-03-19T00:00:00"/>
    <d v="2013-10-07T00:00:00"/>
    <n v="3"/>
    <n v="33.333333330000002"/>
    <n v="0"/>
    <n v="100.84"/>
    <n v="3.5273368606701899E-3"/>
    <n v="0"/>
    <n v="0"/>
    <n v="0"/>
    <n v="0"/>
    <s v="Tuesday"/>
    <s v="RIC"/>
    <n v="0.27234426854593136"/>
    <n v="1.3130389615228366"/>
    <n v="0.56766832870742934"/>
    <x v="0"/>
    <x v="1"/>
  </r>
  <r>
    <x v="1647"/>
    <n v="0"/>
    <d v="2011-05-23T00:00:00"/>
    <d v="2011-05-23T00:00:00"/>
    <d v="2011-05-23T00:00:00"/>
    <n v="0"/>
    <n v="0"/>
    <n v="0"/>
    <n v="51.14"/>
    <n v="0"/>
    <n v="0"/>
    <n v="0"/>
    <n v="0"/>
    <n v="0"/>
    <s v="Friday"/>
    <s v="RIC"/>
    <n v="-0.18193534667703709"/>
    <n v="0.83365523725470558"/>
    <n v="0.45464121079970826"/>
    <x v="1"/>
    <x v="1"/>
  </r>
  <r>
    <x v="1648"/>
    <n v="1"/>
    <d v="2011-09-24T00:00:00"/>
    <d v="2011-09-24T00:00:00"/>
    <d v="2012-11-14T00:00:00"/>
    <n v="43"/>
    <n v="11.627906980000001"/>
    <n v="4.651162791"/>
    <n v="112.45"/>
    <n v="9.5923261390887301E-3"/>
    <n v="1"/>
    <n v="0"/>
    <n v="0"/>
    <n v="0"/>
    <s v="Tuesday"/>
    <s v="CHO"/>
    <n v="9.2850340828631346"/>
    <n v="10775.54057258711"/>
    <n v="0.99990720584279669"/>
    <x v="0"/>
    <x v="0"/>
  </r>
  <r>
    <x v="1649"/>
    <n v="1"/>
    <d v="2010-11-22T00:00:00"/>
    <d v="2011-02-07T00:00:00"/>
    <d v="2012-11-19T00:00:00"/>
    <n v="32"/>
    <n v="96.875"/>
    <n v="34.375"/>
    <n v="148.13"/>
    <n v="1.3824884792626699E-2"/>
    <n v="0"/>
    <n v="0"/>
    <n v="0"/>
    <n v="0"/>
    <s v="Tuesday"/>
    <s v="CHO"/>
    <n v="6.8791319099348849"/>
    <n v="971.7823988819199"/>
    <n v="0.99897202087419612"/>
    <x v="0"/>
    <x v="0"/>
  </r>
  <r>
    <x v="1650"/>
    <n v="0"/>
    <d v="2009-11-11T00:00:00"/>
    <d v="2009-12-30T00:00:00"/>
    <d v="2009-12-30T00:00:00"/>
    <n v="12"/>
    <n v="8.3333333330000006"/>
    <n v="0"/>
    <n v="22.73"/>
    <n v="0"/>
    <n v="0"/>
    <n v="0"/>
    <n v="0"/>
    <n v="0"/>
    <s v="Monday"/>
    <s v="CHO"/>
    <n v="2.4520745483967756"/>
    <n v="11.612412259263781"/>
    <n v="0.92071302622815054"/>
    <x v="0"/>
    <x v="1"/>
  </r>
  <r>
    <x v="1651"/>
    <n v="0"/>
    <d v="2011-03-02T00:00:00"/>
    <d v="2011-03-02T00:00:00"/>
    <d v="2011-10-18T00:00:00"/>
    <n v="0"/>
    <n v="0"/>
    <n v="0"/>
    <n v="38.659999999999997"/>
    <n v="1.7391304347826101E-2"/>
    <n v="0"/>
    <n v="0"/>
    <n v="0"/>
    <n v="0"/>
    <s v="Wednesday"/>
    <s v="RIC"/>
    <n v="-0.14810070812716367"/>
    <n v="0.86234426549294807"/>
    <n v="0.46304235015575501"/>
    <x v="1"/>
    <x v="1"/>
  </r>
  <r>
    <x v="1652"/>
    <n v="0"/>
    <d v="2012-02-07T00:00:00"/>
    <d v="2012-02-20T00:00:00"/>
    <d v="2012-02-20T00:00:00"/>
    <n v="0"/>
    <n v="0"/>
    <n v="0"/>
    <n v="38.03"/>
    <n v="0"/>
    <n v="0"/>
    <n v="0"/>
    <n v="0"/>
    <n v="0"/>
    <s v="Tuesday"/>
    <s v="RIC"/>
    <n v="-0.13529529202439813"/>
    <n v="0.87345794843684299"/>
    <n v="0.46622767762982353"/>
    <x v="1"/>
    <x v="1"/>
  </r>
  <r>
    <x v="1653"/>
    <n v="1"/>
    <d v="2012-07-17T00:00:00"/>
    <d v="2013-12-17T00:00:00"/>
    <d v="2013-12-17T00:00:00"/>
    <n v="43"/>
    <n v="25.581395350000001"/>
    <n v="20.93023256"/>
    <n v="40.020000000000003"/>
    <n v="0"/>
    <n v="0"/>
    <n v="0"/>
    <n v="0"/>
    <n v="0"/>
    <s v="Thursday"/>
    <s v="CHO"/>
    <n v="9.3358569630466963"/>
    <n v="11337.339786648732"/>
    <n v="0.99991180366624943"/>
    <x v="0"/>
    <x v="0"/>
  </r>
  <r>
    <x v="1654"/>
    <n v="1"/>
    <d v="2011-07-14T00:00:00"/>
    <d v="2011-07-14T00:00:00"/>
    <d v="2011-08-17T00:00:00"/>
    <n v="16"/>
    <n v="0"/>
    <n v="0"/>
    <n v="52.48"/>
    <n v="5.8823529411764698E-2"/>
    <n v="0"/>
    <n v="0"/>
    <n v="0"/>
    <n v="0"/>
    <s v="Friday"/>
    <s v="RIC"/>
    <n v="3.1548173951327994"/>
    <n v="23.448754843699025"/>
    <n v="0.95909812150381468"/>
    <x v="0"/>
    <x v="0"/>
  </r>
  <r>
    <x v="1655"/>
    <n v="0"/>
    <d v="2010-08-05T00:00:00"/>
    <d v="2010-08-08T00:00:00"/>
    <d v="2011-01-14T00:00:00"/>
    <n v="0"/>
    <n v="0"/>
    <n v="0"/>
    <n v="113.33"/>
    <n v="6.2893081761006303E-2"/>
    <n v="0"/>
    <n v="0"/>
    <n v="0"/>
    <n v="0"/>
    <s v="Friday"/>
    <s v="CHO"/>
    <n v="-0.44138572684461996"/>
    <n v="0.64314458059190061"/>
    <n v="0.39141082786532655"/>
    <x v="1"/>
    <x v="1"/>
  </r>
  <r>
    <x v="1656"/>
    <n v="1"/>
    <d v="2011-01-08T00:00:00"/>
    <d v="2011-05-09T00:00:00"/>
    <d v="2011-10-31T00:00:00"/>
    <n v="18"/>
    <n v="0"/>
    <n v="0"/>
    <n v="61.64"/>
    <n v="4.57142857142857E-2"/>
    <n v="0"/>
    <n v="0"/>
    <n v="0"/>
    <n v="0"/>
    <s v="Tuesday"/>
    <s v="CHO"/>
    <n v="3.5523493259373371"/>
    <n v="34.895201465755186"/>
    <n v="0.97214112307033518"/>
    <x v="0"/>
    <x v="0"/>
  </r>
  <r>
    <x v="1657"/>
    <n v="0"/>
    <d v="2011-11-15T00:00:00"/>
    <d v="2011-11-15T00:00:00"/>
    <d v="2012-03-12T00:00:00"/>
    <n v="0"/>
    <n v="0"/>
    <n v="0"/>
    <n v="46.91"/>
    <n v="2.5423728813559299E-2"/>
    <n v="0"/>
    <n v="0"/>
    <n v="0"/>
    <n v="0"/>
    <s v="Wednesday"/>
    <s v="RIC"/>
    <n v="-0.18233005350085377"/>
    <n v="0.83332625277433148"/>
    <n v="0.4545433479247229"/>
    <x v="1"/>
    <x v="1"/>
  </r>
  <r>
    <x v="1658"/>
    <n v="1"/>
    <d v="2009-12-16T00:00:00"/>
    <d v="2010-05-26T00:00:00"/>
    <d v="2010-05-26T00:00:00"/>
    <n v="16"/>
    <n v="0"/>
    <n v="0"/>
    <n v="16.829999999999998"/>
    <n v="0"/>
    <n v="0"/>
    <n v="0"/>
    <n v="0"/>
    <n v="0"/>
    <s v="Friday"/>
    <s v="CHO"/>
    <n v="3.3173772369065118"/>
    <n v="27.587899065002681"/>
    <n v="0.96502016473032115"/>
    <x v="0"/>
    <x v="0"/>
  </r>
  <r>
    <x v="1659"/>
    <n v="0"/>
    <d v="2011-02-02T00:00:00"/>
    <d v="2011-02-02T00:00:00"/>
    <d v="2011-04-03T00:00:00"/>
    <n v="0"/>
    <n v="0"/>
    <n v="0"/>
    <n v="79.45"/>
    <n v="8.3333333333333301E-2"/>
    <n v="0"/>
    <n v="0"/>
    <n v="0"/>
    <n v="0"/>
    <s v="Friday"/>
    <s v="CHO"/>
    <n v="-0.33327062623761355"/>
    <n v="0.71657624358006211"/>
    <n v="0.41744504286368478"/>
    <x v="1"/>
    <x v="1"/>
  </r>
  <r>
    <x v="1660"/>
    <n v="1"/>
    <d v="2012-08-28T00:00:00"/>
    <d v="2012-10-01T00:00:00"/>
    <d v="2012-10-24T00:00:00"/>
    <n v="38"/>
    <n v="36.842105259999997"/>
    <n v="10.52631579"/>
    <n v="70.569999999999993"/>
    <n v="8.6956521739130405E-2"/>
    <n v="1"/>
    <n v="0"/>
    <n v="0"/>
    <n v="0"/>
    <s v="Wednesday"/>
    <s v="CHO"/>
    <n v="8.4444462353653549"/>
    <n v="4649.1804482759144"/>
    <n v="0.99978495458162908"/>
    <x v="0"/>
    <x v="0"/>
  </r>
  <r>
    <x v="1661"/>
    <n v="1"/>
    <d v="2011-08-25T00:00:00"/>
    <d v="2011-08-25T00:00:00"/>
    <d v="2012-03-07T00:00:00"/>
    <n v="47"/>
    <n v="0"/>
    <n v="0"/>
    <n v="114.96"/>
    <n v="2.0512820512820499E-2"/>
    <n v="0"/>
    <n v="0"/>
    <n v="0"/>
    <n v="0"/>
    <s v="Friday"/>
    <s v="CHO"/>
    <n v="9.4992351592047157"/>
    <n v="13349.512672168788"/>
    <n v="0.99992509650943329"/>
    <x v="0"/>
    <x v="0"/>
  </r>
  <r>
    <x v="1662"/>
    <n v="1"/>
    <d v="2010-12-27T00:00:00"/>
    <d v="2011-05-16T00:00:00"/>
    <d v="2011-11-21T00:00:00"/>
    <n v="43"/>
    <n v="9.3023255809999998"/>
    <n v="2.3255813949999999"/>
    <n v="144.47"/>
    <n v="1.58730158730159E-2"/>
    <n v="0"/>
    <n v="0"/>
    <n v="0"/>
    <n v="0"/>
    <s v="Monday"/>
    <s v="RIC"/>
    <n v="8.5974081120125927"/>
    <n v="5417.5995669917093"/>
    <n v="0.99981545047061759"/>
    <x v="0"/>
    <x v="0"/>
  </r>
  <r>
    <x v="1663"/>
    <n v="0"/>
    <d v="2009-11-10T00:00:00"/>
    <d v="2009-11-10T00:00:00"/>
    <d v="2012-05-04T00:00:00"/>
    <n v="0"/>
    <n v="0"/>
    <n v="0"/>
    <n v="48.33"/>
    <n v="5.0772626931567297E-2"/>
    <n v="1"/>
    <n v="0"/>
    <n v="0"/>
    <n v="0"/>
    <s v="Friday"/>
    <s v="CHO"/>
    <n v="0.32246494111982282"/>
    <n v="1.3805264902983387"/>
    <n v="0.57992485944793026"/>
    <x v="0"/>
    <x v="1"/>
  </r>
  <r>
    <x v="1664"/>
    <n v="1"/>
    <d v="2011-09-19T00:00:00"/>
    <d v="2011-09-19T00:00:00"/>
    <d v="2011-09-19T00:00:00"/>
    <n v="16"/>
    <n v="0"/>
    <n v="0"/>
    <n v="50.42"/>
    <n v="0"/>
    <n v="0"/>
    <n v="0"/>
    <n v="0"/>
    <n v="0"/>
    <s v="Thursday"/>
    <s v="RIC"/>
    <n v="3.1978776613319773"/>
    <n v="24.480519071781714"/>
    <n v="0.96075433168441826"/>
    <x v="0"/>
    <x v="0"/>
  </r>
  <r>
    <x v="1665"/>
    <n v="0"/>
    <d v="2011-11-16T00:00:00"/>
    <d v="2011-11-16T00:00:00"/>
    <d v="2012-02-27T00:00:00"/>
    <n v="0"/>
    <n v="0"/>
    <n v="0"/>
    <n v="30.27"/>
    <n v="1.94174757281553E-2"/>
    <n v="1"/>
    <n v="0"/>
    <n v="0"/>
    <n v="0"/>
    <s v="Friday"/>
    <s v="RIC"/>
    <n v="0.40576138256033567"/>
    <n v="1.5004444775186723"/>
    <n v="0.60007110376137818"/>
    <x v="0"/>
    <x v="1"/>
  </r>
  <r>
    <x v="1666"/>
    <n v="0"/>
    <d v="2010-10-11T00:00:00"/>
    <d v="2011-01-10T00:00:00"/>
    <d v="2011-02-24T00:00:00"/>
    <n v="0"/>
    <n v="0"/>
    <n v="0"/>
    <n v="88.16"/>
    <n v="0.133333333333333"/>
    <n v="0"/>
    <n v="0"/>
    <n v="0"/>
    <n v="0"/>
    <s v="Tuesday"/>
    <s v="CHO"/>
    <n v="-0.39462914772641988"/>
    <n v="0.67392992135489826"/>
    <n v="0.4026034260797558"/>
    <x v="1"/>
    <x v="1"/>
  </r>
  <r>
    <x v="1667"/>
    <n v="0"/>
    <d v="2012-08-28T00:00:00"/>
    <d v="2012-08-16T00:00:00"/>
    <d v="2012-09-25T00:00:00"/>
    <n v="0"/>
    <n v="0"/>
    <n v="0"/>
    <n v="51.82"/>
    <n v="7.4999999999999997E-2"/>
    <n v="0"/>
    <n v="0"/>
    <n v="0"/>
    <n v="0"/>
    <s v="Sunday"/>
    <s v="DCX"/>
    <n v="-0.22991232975899345"/>
    <n v="0.79460326250926339"/>
    <n v="0.44277377574708482"/>
    <x v="1"/>
    <x v="1"/>
  </r>
  <r>
    <x v="1668"/>
    <n v="1"/>
    <d v="2012-09-30T00:00:00"/>
    <d v="2012-09-30T00:00:00"/>
    <d v="2012-09-30T00:00:00"/>
    <n v="31"/>
    <n v="90.322580650000006"/>
    <n v="0"/>
    <n v="89.56"/>
    <n v="0"/>
    <n v="0"/>
    <n v="0"/>
    <n v="0"/>
    <n v="0"/>
    <s v="Monday"/>
    <s v="CHO"/>
    <n v="6.2248067593919298"/>
    <n v="505.12542228128819"/>
    <n v="0.99802420515552714"/>
    <x v="0"/>
    <x v="0"/>
  </r>
  <r>
    <x v="1669"/>
    <n v="1"/>
    <d v="2011-02-26T00:00:00"/>
    <d v="2011-04-05T00:00:00"/>
    <d v="2013-08-25T00:00:00"/>
    <n v="28"/>
    <n v="7.1428571429999996"/>
    <n v="0"/>
    <n v="24.79"/>
    <n v="2.06185567010309E-2"/>
    <n v="1"/>
    <n v="0"/>
    <n v="0"/>
    <n v="0"/>
    <s v="Monday"/>
    <s v="RIC"/>
    <n v="6.3347176106586911"/>
    <n v="563.81016652124015"/>
    <n v="0.99822949362586877"/>
    <x v="0"/>
    <x v="0"/>
  </r>
  <r>
    <x v="1670"/>
    <n v="0"/>
    <d v="2011-05-23T00:00:00"/>
    <d v="2011-05-23T00:00:00"/>
    <d v="2011-05-23T00:00:00"/>
    <n v="0"/>
    <n v="0"/>
    <n v="0"/>
    <n v="176.09"/>
    <n v="0"/>
    <n v="0"/>
    <n v="0"/>
    <n v="0"/>
    <n v="0"/>
    <s v="Tuesday"/>
    <s v="RIC"/>
    <n v="-0.62645669136408799"/>
    <n v="0.53448228544180842"/>
    <n v="0.34831440578534939"/>
    <x v="1"/>
    <x v="1"/>
  </r>
  <r>
    <x v="1671"/>
    <n v="0"/>
    <d v="2012-08-28T00:00:00"/>
    <d v="2013-09-13T00:00:00"/>
    <d v="2013-09-13T00:00:00"/>
    <n v="0"/>
    <n v="0"/>
    <n v="0"/>
    <n v="40"/>
    <n v="0"/>
    <n v="0"/>
    <n v="0"/>
    <n v="0"/>
    <n v="0"/>
    <s v="Monday"/>
    <s v="DCX"/>
    <n v="-0.14230375180057653"/>
    <n v="0.86735775498859113"/>
    <n v="0.46448397618049914"/>
    <x v="1"/>
    <x v="1"/>
  </r>
  <r>
    <x v="1672"/>
    <n v="0"/>
    <d v="2010-05-18T00:00:00"/>
    <d v="2010-05-18T00:00:00"/>
    <d v="2010-05-18T00:00:00"/>
    <n v="0"/>
    <n v="0"/>
    <n v="0"/>
    <n v="68.91"/>
    <n v="0"/>
    <n v="0"/>
    <n v="0"/>
    <n v="0"/>
    <n v="0"/>
    <s v="Thursday"/>
    <s v="CHO"/>
    <n v="-0.24515378841444321"/>
    <n v="0.78258417660730417"/>
    <n v="0.43901667415042028"/>
    <x v="1"/>
    <x v="1"/>
  </r>
  <r>
    <x v="1673"/>
    <n v="1"/>
    <d v="2012-08-28T00:00:00"/>
    <d v="2012-08-02T00:00:00"/>
    <d v="2012-08-02T00:00:00"/>
    <n v="34"/>
    <n v="11.764705879999999"/>
    <n v="0"/>
    <n v="107.46"/>
    <n v="0"/>
    <n v="0"/>
    <n v="0"/>
    <n v="0"/>
    <n v="0"/>
    <s v="Sunday"/>
    <s v="DCX"/>
    <n v="6.7943604943005349"/>
    <n v="892.79812750885412"/>
    <n v="0.99888117912846031"/>
    <x v="0"/>
    <x v="0"/>
  </r>
  <r>
    <x v="1674"/>
    <n v="1"/>
    <d v="2013-05-26T00:00:00"/>
    <d v="2013-07-14T00:00:00"/>
    <d v="2013-07-14T00:00:00"/>
    <n v="45"/>
    <n v="2.2222222220000001"/>
    <n v="0"/>
    <n v="49.26"/>
    <n v="0"/>
    <n v="1"/>
    <n v="0"/>
    <n v="0"/>
    <n v="0"/>
    <s v="Saturday"/>
    <s v="BWI"/>
    <n v="9.8485175386569495"/>
    <n v="18930.270595940292"/>
    <n v="0.99994717734370064"/>
    <x v="0"/>
    <x v="0"/>
  </r>
  <r>
    <x v="1675"/>
    <n v="0"/>
    <d v="2012-08-28T00:00:00"/>
    <d v="2012-08-16T00:00:00"/>
    <d v="2012-08-16T00:00:00"/>
    <n v="0"/>
    <n v="0"/>
    <n v="0"/>
    <n v="46.75"/>
    <n v="0"/>
    <n v="0"/>
    <n v="0"/>
    <n v="0"/>
    <n v="0"/>
    <s v="Sunday"/>
    <s v="DCX"/>
    <n v="-0.16631750991692382"/>
    <n v="0.84677733130187738"/>
    <n v="0.45851620384843339"/>
    <x v="1"/>
    <x v="1"/>
  </r>
  <r>
    <x v="1676"/>
    <n v="1"/>
    <d v="2012-03-22T00:00:00"/>
    <d v="2012-04-25T00:00:00"/>
    <d v="2013-08-20T00:00:00"/>
    <n v="39"/>
    <n v="35.897435899999998"/>
    <n v="7.692307692"/>
    <n v="110.76"/>
    <n v="8.29875518672199E-3"/>
    <n v="0"/>
    <n v="0"/>
    <n v="0"/>
    <n v="0"/>
    <s v="Wednesday"/>
    <s v="RIC"/>
    <n v="7.9806657714780975"/>
    <n v="2923.8770501640456"/>
    <n v="0.99965810528687216"/>
    <x v="0"/>
    <x v="0"/>
  </r>
  <r>
    <x v="1677"/>
    <n v="0"/>
    <d v="2011-06-01T00:00:00"/>
    <d v="2011-06-13T00:00:00"/>
    <d v="2011-06-13T00:00:00"/>
    <n v="8"/>
    <n v="12.5"/>
    <n v="0"/>
    <n v="52.76"/>
    <n v="0"/>
    <n v="0"/>
    <n v="0"/>
    <n v="0"/>
    <n v="0"/>
    <s v="Tuesday"/>
    <s v="RIC"/>
    <n v="1.5009271216133415"/>
    <n v="4.4858460678628136"/>
    <n v="0.8177127123821063"/>
    <x v="0"/>
    <x v="1"/>
  </r>
  <r>
    <x v="1678"/>
    <n v="1"/>
    <d v="2012-05-07T00:00:00"/>
    <d v="2012-06-05T00:00:00"/>
    <d v="2012-10-22T00:00:00"/>
    <n v="43"/>
    <n v="9.3023255809999998"/>
    <n v="0"/>
    <n v="64.45"/>
    <n v="1.4388489208633099E-2"/>
    <n v="1"/>
    <n v="0"/>
    <n v="0"/>
    <n v="0"/>
    <s v="Friday"/>
    <s v="RIC"/>
    <n v="9.3635811371326199"/>
    <n v="11656.055823720018"/>
    <n v="0.99991421504579525"/>
    <x v="0"/>
    <x v="0"/>
  </r>
  <r>
    <x v="1679"/>
    <n v="0"/>
    <d v="2012-05-28T00:00:00"/>
    <d v="2012-05-28T00:00:00"/>
    <d v="2012-06-20T00:00:00"/>
    <n v="0"/>
    <n v="0"/>
    <n v="0"/>
    <n v="53.07"/>
    <n v="0.13043478260869601"/>
    <n v="0"/>
    <n v="0"/>
    <n v="0"/>
    <n v="0"/>
    <s v="Thursday"/>
    <s v="CHO"/>
    <n v="-0.26803249279071351"/>
    <n v="0.76488292751820086"/>
    <n v="0.43339017880001152"/>
    <x v="1"/>
    <x v="1"/>
  </r>
  <r>
    <x v="1680"/>
    <n v="0"/>
    <d v="2011-05-18T00:00:00"/>
    <d v="2011-05-25T00:00:00"/>
    <d v="2011-05-25T00:00:00"/>
    <n v="0"/>
    <n v="0"/>
    <n v="0"/>
    <n v="58.23"/>
    <n v="0"/>
    <n v="0"/>
    <n v="0"/>
    <n v="0"/>
    <n v="0"/>
    <s v="Friday"/>
    <s v="RIC"/>
    <n v="-0.20715868668368928"/>
    <n v="0.81289064483151119"/>
    <n v="0.44839474854649092"/>
    <x v="1"/>
    <x v="1"/>
  </r>
  <r>
    <x v="1681"/>
    <n v="0"/>
    <d v="2012-07-25T00:00:00"/>
    <d v="2012-07-25T00:00:00"/>
    <d v="2012-07-25T00:00:00"/>
    <n v="2"/>
    <n v="100"/>
    <n v="0"/>
    <n v="49.93"/>
    <n v="0"/>
    <n v="0"/>
    <n v="0"/>
    <n v="0"/>
    <n v="0"/>
    <s v="Monday"/>
    <s v="RIC"/>
    <n v="0.24452578437450587"/>
    <n v="1.2770155888480292"/>
    <n v="0.56082865444680041"/>
    <x v="0"/>
    <x v="1"/>
  </r>
  <r>
    <x v="1682"/>
    <n v="0"/>
    <d v="2010-08-19T00:00:00"/>
    <d v="2011-06-13T00:00:00"/>
    <d v="2011-11-20T00:00:00"/>
    <n v="0"/>
    <n v="0"/>
    <n v="0"/>
    <n v="56.43"/>
    <n v="3.125E-2"/>
    <n v="0"/>
    <n v="0"/>
    <n v="0"/>
    <n v="0"/>
    <s v="Monday"/>
    <s v="CHO"/>
    <n v="-0.21973744256155775"/>
    <n v="0.80272953290617621"/>
    <n v="0.44528561731170935"/>
    <x v="1"/>
    <x v="1"/>
  </r>
  <r>
    <x v="1683"/>
    <n v="0"/>
    <d v="2011-04-12T00:00:00"/>
    <d v="2011-04-20T00:00:00"/>
    <d v="2011-04-20T00:00:00"/>
    <n v="0"/>
    <n v="0"/>
    <n v="0"/>
    <n v="38.92"/>
    <n v="0"/>
    <n v="0"/>
    <n v="0"/>
    <n v="0"/>
    <n v="0"/>
    <s v="Thursday"/>
    <s v="RIC"/>
    <n v="-0.13846155050196096"/>
    <n v="0.87069672847767543"/>
    <n v="0.46543980925557393"/>
    <x v="1"/>
    <x v="1"/>
  </r>
  <r>
    <x v="1684"/>
    <n v="0"/>
    <d v="2009-10-24T00:00:00"/>
    <d v="2009-12-02T00:00:00"/>
    <d v="2010-07-07T00:00:00"/>
    <n v="0"/>
    <n v="0"/>
    <n v="0"/>
    <n v="39.06"/>
    <n v="0.207373271889401"/>
    <n v="0"/>
    <n v="0"/>
    <n v="0"/>
    <n v="0"/>
    <s v="Wednesday"/>
    <s v="CHO"/>
    <n v="-0.2649259342821475"/>
    <n v="0.76726277573967594"/>
    <n v="0.43415319231094157"/>
    <x v="1"/>
    <x v="1"/>
  </r>
  <r>
    <x v="1685"/>
    <n v="1"/>
    <d v="2011-01-26T00:00:00"/>
    <d v="2011-09-07T00:00:00"/>
    <d v="2012-08-07T00:00:00"/>
    <n v="43"/>
    <n v="30.232558139999998"/>
    <n v="0"/>
    <n v="120.91"/>
    <n v="2.9850746268656699E-2"/>
    <n v="0"/>
    <n v="0"/>
    <n v="0"/>
    <n v="0"/>
    <s v="Thursday"/>
    <s v="CHO"/>
    <n v="8.628082383882111"/>
    <n v="5586.3554896989563"/>
    <n v="0.99982102445390419"/>
    <x v="0"/>
    <x v="0"/>
  </r>
  <r>
    <x v="1686"/>
    <n v="1"/>
    <d v="2012-08-28T00:00:00"/>
    <d v="2013-11-19T00:00:00"/>
    <d v="2013-11-19T00:00:00"/>
    <n v="48"/>
    <n v="16.666666670000001"/>
    <n v="0"/>
    <n v="31"/>
    <n v="0"/>
    <n v="0"/>
    <n v="0"/>
    <n v="0"/>
    <n v="0"/>
    <s v="Tuesday"/>
    <s v="DCX"/>
    <n v="10.021469213784366"/>
    <n v="22504.469519682527"/>
    <n v="0.9999555663569194"/>
    <x v="0"/>
    <x v="0"/>
  </r>
  <r>
    <x v="1687"/>
    <n v="1"/>
    <d v="2012-02-02T00:00:00"/>
    <d v="2012-02-02T00:00:00"/>
    <d v="2012-03-07T00:00:00"/>
    <n v="16"/>
    <n v="0"/>
    <n v="0"/>
    <n v="45.16"/>
    <n v="5.8823529411764698E-2"/>
    <n v="1"/>
    <n v="0"/>
    <n v="0"/>
    <n v="0"/>
    <s v="Thursday"/>
    <s v="RIC"/>
    <n v="3.7061036331212147"/>
    <n v="40.694934820588429"/>
    <n v="0.97601627141754843"/>
    <x v="0"/>
    <x v="0"/>
  </r>
  <r>
    <x v="1688"/>
    <n v="0"/>
    <d v="2012-08-28T00:00:00"/>
    <d v="2012-08-28T00:00:00"/>
    <d v="2012-11-02T00:00:00"/>
    <n v="0"/>
    <n v="0"/>
    <n v="0"/>
    <n v="43.83"/>
    <n v="4.5454545454545497E-2"/>
    <n v="0"/>
    <n v="0"/>
    <n v="0"/>
    <n v="0"/>
    <s v="Sunday"/>
    <s v="DCX"/>
    <n v="-0.18354013561205543"/>
    <n v="0.83231846945631172"/>
    <n v="0.4542433443370128"/>
    <x v="1"/>
    <x v="1"/>
  </r>
  <r>
    <x v="1689"/>
    <n v="0"/>
    <d v="2010-08-22T00:00:00"/>
    <d v="2011-10-04T00:00:00"/>
    <d v="2012-06-04T00:00:00"/>
    <n v="0"/>
    <n v="0"/>
    <n v="0"/>
    <n v="161.30000000000001"/>
    <n v="0.10655737704918"/>
    <n v="1"/>
    <n v="0"/>
    <n v="0"/>
    <n v="0"/>
    <s v="Tuesday"/>
    <s v="CHO"/>
    <n v="-0.11332218411134176"/>
    <n v="0.89286294751499484"/>
    <n v="0.47169973329932369"/>
    <x v="1"/>
    <x v="1"/>
  </r>
  <r>
    <x v="1690"/>
    <n v="1"/>
    <d v="2011-05-13T00:00:00"/>
    <d v="2011-05-14T00:00:00"/>
    <d v="2011-05-14T00:00:00"/>
    <n v="16"/>
    <n v="0"/>
    <n v="0"/>
    <n v="73.319999999999993"/>
    <n v="0"/>
    <n v="0"/>
    <n v="0"/>
    <n v="0"/>
    <n v="0"/>
    <s v="Monday"/>
    <s v="RIC"/>
    <n v="3.1164087634261475"/>
    <n v="22.565196996631087"/>
    <n v="0.95756453891970594"/>
    <x v="0"/>
    <x v="0"/>
  </r>
  <r>
    <x v="1691"/>
    <n v="0"/>
    <d v="2011-11-13T00:00:00"/>
    <d v="2011-11-14T00:00:00"/>
    <d v="2011-11-14T00:00:00"/>
    <n v="4"/>
    <n v="50"/>
    <n v="0"/>
    <n v="57.96"/>
    <n v="0"/>
    <n v="0"/>
    <n v="0"/>
    <n v="0"/>
    <n v="0"/>
    <s v="Monday"/>
    <s v="CHO"/>
    <n v="0.63811474876011565"/>
    <n v="1.8929089044687701"/>
    <n v="0.65432717274461438"/>
    <x v="0"/>
    <x v="1"/>
  </r>
  <r>
    <x v="1692"/>
    <n v="1"/>
    <d v="2011-06-01T00:00:00"/>
    <d v="2011-06-02T00:00:00"/>
    <d v="2011-07-26T00:00:00"/>
    <n v="45"/>
    <n v="2.2222222220000001"/>
    <n v="0"/>
    <n v="53.88"/>
    <n v="5.5555555555555601E-2"/>
    <n v="0"/>
    <n v="0"/>
    <n v="0"/>
    <n v="0"/>
    <s v="Tuesday"/>
    <s v="RIC"/>
    <n v="9.273090271099262"/>
    <n v="10647.605083910461"/>
    <n v="0.99990609098636674"/>
    <x v="0"/>
    <x v="0"/>
  </r>
  <r>
    <x v="1693"/>
    <n v="1"/>
    <d v="2012-05-15T00:00:00"/>
    <d v="2012-06-05T00:00:00"/>
    <d v="2012-06-26T00:00:00"/>
    <n v="42"/>
    <n v="16.666666670000001"/>
    <n v="2.3809523810000002"/>
    <n v="73.040000000000006"/>
    <n v="0.14285714285714299"/>
    <n v="0"/>
    <n v="0"/>
    <n v="0"/>
    <n v="0"/>
    <s v="Wednesday"/>
    <s v="CHO"/>
    <n v="8.5643770271553183"/>
    <n v="5241.5735453793613"/>
    <n v="0.99980925398731291"/>
    <x v="0"/>
    <x v="0"/>
  </r>
  <r>
    <x v="1694"/>
    <n v="1"/>
    <d v="2012-08-28T00:00:00"/>
    <d v="2013-08-19T00:00:00"/>
    <d v="2013-08-21T00:00:00"/>
    <n v="19"/>
    <n v="10.52631579"/>
    <n v="0"/>
    <n v="46.93"/>
    <n v="1"/>
    <n v="0"/>
    <n v="0"/>
    <n v="0"/>
    <n v="0"/>
    <s v="Wednesday"/>
    <s v="DCX"/>
    <n v="3.2360907368313199"/>
    <n v="25.434098562861116"/>
    <n v="0.96217007371664409"/>
    <x v="0"/>
    <x v="0"/>
  </r>
  <r>
    <x v="1695"/>
    <n v="0"/>
    <d v="2010-03-15T00:00:00"/>
    <d v="2010-03-29T00:00:00"/>
    <d v="2010-12-20T00:00:00"/>
    <n v="0"/>
    <n v="0"/>
    <n v="0"/>
    <n v="74.959999999999994"/>
    <n v="1.8796992481203E-2"/>
    <n v="0"/>
    <n v="0"/>
    <n v="0"/>
    <n v="0"/>
    <s v="Monday"/>
    <s v="CHO"/>
    <n v="-0.2780952306991793"/>
    <n v="0.75722470704234679"/>
    <n v="0.43092081735913051"/>
    <x v="1"/>
    <x v="1"/>
  </r>
  <r>
    <x v="1696"/>
    <n v="0"/>
    <d v="2011-12-16T00:00:00"/>
    <d v="2011-12-19T00:00:00"/>
    <d v="2012-02-21T00:00:00"/>
    <n v="0"/>
    <n v="0"/>
    <n v="0"/>
    <n v="88.74"/>
    <n v="0.125"/>
    <n v="1"/>
    <n v="0"/>
    <n v="0"/>
    <n v="0"/>
    <s v="Wednesday"/>
    <s v="RIC"/>
    <n v="0.13361407920375312"/>
    <n v="1.1429516457118398"/>
    <n v="0.53335391304743018"/>
    <x v="0"/>
    <x v="1"/>
  </r>
  <r>
    <x v="1697"/>
    <n v="0"/>
    <d v="2011-05-14T00:00:00"/>
    <d v="2011-11-17T00:00:00"/>
    <d v="2011-11-17T00:00:00"/>
    <n v="6"/>
    <n v="16.666666670000001"/>
    <n v="0"/>
    <n v="54.63"/>
    <n v="0"/>
    <n v="0"/>
    <n v="0"/>
    <n v="0"/>
    <n v="0"/>
    <s v="Friday"/>
    <s v="CHO"/>
    <n v="1.0721179786570894"/>
    <n v="2.9215607551078109"/>
    <n v="0.74499948809985783"/>
    <x v="0"/>
    <x v="1"/>
  </r>
  <r>
    <x v="1698"/>
    <n v="1"/>
    <d v="2013-04-20T00:00:00"/>
    <d v="2013-10-13T00:00:00"/>
    <d v="2013-11-23T00:00:00"/>
    <n v="40"/>
    <n v="27.5"/>
    <n v="5"/>
    <n v="251.83"/>
    <n v="4.8780487804878099E-2"/>
    <n v="0"/>
    <n v="0"/>
    <n v="0"/>
    <n v="0"/>
    <s v="Wednesday"/>
    <s v="RIC"/>
    <n v="7.613590787815264"/>
    <n v="2025.5383332996678"/>
    <n v="0.99950654770079195"/>
    <x v="0"/>
    <x v="0"/>
  </r>
  <r>
    <x v="1699"/>
    <n v="1"/>
    <d v="2013-06-22T00:00:00"/>
    <d v="2013-07-25T00:00:00"/>
    <d v="2013-07-25T00:00:00"/>
    <n v="43"/>
    <n v="13.953488370000001"/>
    <n v="2.3255813949999999"/>
    <n v="105.43"/>
    <n v="0"/>
    <n v="1"/>
    <n v="0"/>
    <n v="0"/>
    <n v="0"/>
    <s v="Thursday"/>
    <s v="CHO"/>
    <n v="9.2711830916976687"/>
    <n v="10627.317542957615"/>
    <n v="0.99990591173099996"/>
    <x v="0"/>
    <x v="0"/>
  </r>
  <r>
    <x v="1700"/>
    <n v="1"/>
    <d v="2011-10-20T00:00:00"/>
    <d v="2011-10-20T00:00:00"/>
    <d v="2011-10-20T00:00:00"/>
    <n v="16"/>
    <n v="0"/>
    <n v="0"/>
    <n v="51.28"/>
    <n v="0"/>
    <n v="0"/>
    <n v="0"/>
    <n v="0"/>
    <n v="0"/>
    <s v="Tuesday"/>
    <s v="RIC"/>
    <n v="3.1948181306682653"/>
    <n v="24.405734633994687"/>
    <n v="0.96063880795393619"/>
    <x v="0"/>
    <x v="0"/>
  </r>
  <r>
    <x v="1701"/>
    <n v="1"/>
    <d v="2012-08-28T00:00:00"/>
    <d v="2012-08-02T00:00:00"/>
    <d v="2012-08-02T00:00:00"/>
    <n v="36"/>
    <n v="0"/>
    <n v="0"/>
    <n v="72.7"/>
    <n v="0"/>
    <n v="0"/>
    <n v="0"/>
    <n v="0"/>
    <n v="0"/>
    <s v="Sunday"/>
    <s v="DCX"/>
    <n v="7.3401788971748116"/>
    <n v="1540.9877673666385"/>
    <n v="0.99935148642475435"/>
    <x v="0"/>
    <x v="0"/>
  </r>
  <r>
    <x v="1702"/>
    <n v="1"/>
    <d v="2011-05-15T00:00:00"/>
    <d v="2011-05-15T00:00:00"/>
    <d v="2011-05-15T00:00:00"/>
    <n v="16"/>
    <n v="0"/>
    <n v="0"/>
    <n v="51.22"/>
    <n v="0"/>
    <n v="0"/>
    <n v="0"/>
    <n v="0"/>
    <n v="0"/>
    <s v="Friday"/>
    <s v="RIC"/>
    <n v="3.1950315862959657"/>
    <n v="24.410944731443006"/>
    <n v="0.9606468783207962"/>
    <x v="0"/>
    <x v="0"/>
  </r>
  <r>
    <x v="1703"/>
    <n v="0"/>
    <d v="2010-08-21T00:00:00"/>
    <d v="2010-08-29T00:00:00"/>
    <d v="2010-08-29T00:00:00"/>
    <n v="0"/>
    <n v="0"/>
    <n v="0"/>
    <n v="20.62"/>
    <n v="0"/>
    <n v="0"/>
    <n v="0"/>
    <n v="0"/>
    <n v="0"/>
    <s v="Monday"/>
    <s v="RIC"/>
    <n v="-7.33575840531972E-2"/>
    <n v="0.92926847901838816"/>
    <n v="0.48166882376640502"/>
    <x v="1"/>
    <x v="1"/>
  </r>
  <r>
    <x v="1704"/>
    <n v="0"/>
    <d v="2012-08-28T00:00:00"/>
    <d v="2013-09-23T00:00:00"/>
    <d v="2013-09-23T00:00:00"/>
    <n v="0"/>
    <n v="0"/>
    <n v="0"/>
    <n v="40.020000000000003"/>
    <n v="0"/>
    <n v="0"/>
    <n v="0"/>
    <n v="0"/>
    <n v="0"/>
    <s v="Wednesday"/>
    <s v="DCX"/>
    <n v="-0.14237490367647682"/>
    <n v="0.867296043052733"/>
    <n v="0.46446627800637413"/>
    <x v="1"/>
    <x v="1"/>
  </r>
  <r>
    <x v="1705"/>
    <n v="1"/>
    <d v="2011-06-02T00:00:00"/>
    <d v="2011-08-07T00:00:00"/>
    <d v="2011-08-07T00:00:00"/>
    <n v="45"/>
    <n v="2.2222222220000001"/>
    <n v="0"/>
    <n v="82.41"/>
    <n v="0"/>
    <n v="0"/>
    <n v="0"/>
    <n v="0"/>
    <n v="0"/>
    <s v="Wednesday"/>
    <s v="CHO"/>
    <n v="9.2053386529433112"/>
    <n v="9950.1076873499314"/>
    <n v="0.99989950867467037"/>
    <x v="0"/>
    <x v="0"/>
  </r>
  <r>
    <x v="1706"/>
    <n v="1"/>
    <d v="2009-12-07T00:00:00"/>
    <d v="2011-04-03T00:00:00"/>
    <d v="2013-08-25T00:00:00"/>
    <n v="44"/>
    <n v="13.636363640000001"/>
    <n v="9.0909090910000003"/>
    <n v="161.69999999999999"/>
    <n v="9.4857142857142904E-2"/>
    <n v="0"/>
    <n v="0"/>
    <n v="0"/>
    <n v="0"/>
    <s v="Monday"/>
    <s v="CHO"/>
    <n v="8.8291079053546593"/>
    <n v="6830.1909202228589"/>
    <n v="0.99985361264065398"/>
    <x v="0"/>
    <x v="0"/>
  </r>
  <r>
    <x v="1707"/>
    <n v="1"/>
    <d v="2012-08-28T00:00:00"/>
    <d v="2012-11-12T00:00:00"/>
    <d v="2012-11-12T00:00:00"/>
    <n v="46"/>
    <n v="6.5217391300000003"/>
    <n v="0"/>
    <n v="70"/>
    <n v="0"/>
    <n v="0"/>
    <n v="0"/>
    <n v="0"/>
    <n v="0"/>
    <s v="Wednesday"/>
    <s v="DCX"/>
    <n v="9.4605666132192283"/>
    <n v="12843.159490580781"/>
    <n v="0.99992214360147635"/>
    <x v="0"/>
    <x v="0"/>
  </r>
  <r>
    <x v="1708"/>
    <n v="1"/>
    <d v="2011-08-21T00:00:00"/>
    <d v="2011-08-21T00:00:00"/>
    <d v="2011-08-21T00:00:00"/>
    <n v="45"/>
    <n v="0"/>
    <n v="0"/>
    <n v="51.03"/>
    <n v="0"/>
    <n v="0"/>
    <n v="0"/>
    <n v="0"/>
    <n v="0"/>
    <s v="Monday"/>
    <s v="RIC"/>
    <n v="9.3169759462308637"/>
    <n v="11125.287464774116"/>
    <n v="0.99991012276078917"/>
    <x v="0"/>
    <x v="0"/>
  </r>
  <r>
    <x v="1709"/>
    <n v="1"/>
    <d v="2012-06-10T00:00:00"/>
    <d v="2012-06-10T00:00:00"/>
    <d v="2012-07-08T00:00:00"/>
    <n v="45"/>
    <n v="0"/>
    <n v="0"/>
    <n v="71.47"/>
    <n v="7.1428571428571397E-2"/>
    <n v="0"/>
    <n v="0"/>
    <n v="0"/>
    <n v="0"/>
    <s v="Wednesday"/>
    <s v="RIC"/>
    <n v="9.200870329726154"/>
    <n v="9905.746573863149"/>
    <n v="0.9998990586876787"/>
    <x v="0"/>
    <x v="0"/>
  </r>
  <r>
    <x v="1710"/>
    <n v="1"/>
    <d v="2009-12-03T00:00:00"/>
    <d v="2009-12-03T00:00:00"/>
    <d v="2009-12-30T00:00:00"/>
    <n v="44"/>
    <n v="6.8181818180000002"/>
    <n v="0"/>
    <n v="33.01"/>
    <n v="7.4074074074074098E-2"/>
    <n v="0"/>
    <n v="0"/>
    <n v="0"/>
    <n v="0"/>
    <s v="Monday"/>
    <s v="CHO"/>
    <n v="9.1250101880494867"/>
    <n v="9182.090564719243"/>
    <n v="0.99989110419929406"/>
    <x v="0"/>
    <x v="0"/>
  </r>
  <r>
    <x v="1711"/>
    <n v="1"/>
    <d v="2012-08-28T00:00:00"/>
    <d v="2012-08-07T00:00:00"/>
    <d v="2012-08-28T00:00:00"/>
    <n v="35"/>
    <n v="62.857142860000003"/>
    <n v="0"/>
    <n v="53.77"/>
    <n v="9.5238095238095205E-2"/>
    <n v="0"/>
    <n v="0"/>
    <n v="0"/>
    <n v="0"/>
    <s v="Thursday"/>
    <s v="DCX"/>
    <n v="7.1385947273218253"/>
    <n v="1259.656983193302"/>
    <n v="0.99920676281230203"/>
    <x v="0"/>
    <x v="0"/>
  </r>
  <r>
    <x v="1712"/>
    <n v="0"/>
    <d v="2011-05-13T00:00:00"/>
    <d v="2011-06-06T00:00:00"/>
    <d v="2011-06-23T00:00:00"/>
    <n v="0"/>
    <n v="0"/>
    <n v="0"/>
    <n v="50.71"/>
    <n v="0.11764705882352899"/>
    <n v="0"/>
    <n v="0"/>
    <n v="0"/>
    <n v="0"/>
    <s v="Monday"/>
    <s v="CHO"/>
    <n v="-0.25186882730807719"/>
    <n v="0.77734669804055723"/>
    <n v="0.43736357059517206"/>
    <x v="1"/>
    <x v="1"/>
  </r>
  <r>
    <x v="1713"/>
    <n v="1"/>
    <d v="2008-10-18T00:00:00"/>
    <d v="2009-09-11T00:00:00"/>
    <d v="2013-09-23T00:00:00"/>
    <n v="44"/>
    <n v="27.272727270000001"/>
    <n v="0"/>
    <n v="78.81"/>
    <n v="9.5044127630685704E-3"/>
    <n v="0"/>
    <n v="0"/>
    <n v="0"/>
    <n v="0"/>
    <s v="Friday"/>
    <s v="CHO"/>
    <n v="9.0012944317359036"/>
    <n v="8113.5796080753862"/>
    <n v="0.9998767650268654"/>
    <x v="0"/>
    <x v="0"/>
  </r>
  <r>
    <x v="1714"/>
    <n v="0"/>
    <d v="2011-07-10T00:00:00"/>
    <d v="2011-07-11T00:00:00"/>
    <d v="2012-11-09T00:00:00"/>
    <n v="0"/>
    <n v="0"/>
    <n v="0"/>
    <n v="74.66"/>
    <n v="1.8480492813141701E-2"/>
    <n v="0"/>
    <n v="0"/>
    <n v="0"/>
    <n v="0"/>
    <s v="Wednesday"/>
    <s v="CHO"/>
    <n v="-0.27683569876485531"/>
    <n v="0.75817905663305207"/>
    <n v="0.43122971677582145"/>
    <x v="1"/>
    <x v="1"/>
  </r>
  <r>
    <x v="1715"/>
    <n v="0"/>
    <d v="2011-09-12T00:00:00"/>
    <d v="2011-09-12T00:00:00"/>
    <d v="2011-09-12T00:00:00"/>
    <n v="0"/>
    <n v="0"/>
    <n v="0"/>
    <n v="51.07"/>
    <n v="0"/>
    <n v="0"/>
    <n v="0"/>
    <n v="0"/>
    <n v="0"/>
    <s v="Tuesday"/>
    <s v="RIC"/>
    <n v="-0.18168631511138608"/>
    <n v="0.83386286957608025"/>
    <n v="0.45470295702580954"/>
    <x v="1"/>
    <x v="1"/>
  </r>
  <r>
    <x v="1716"/>
    <n v="1"/>
    <d v="2012-03-28T00:00:00"/>
    <d v="2012-03-28T00:00:00"/>
    <d v="2012-04-04T00:00:00"/>
    <n v="16"/>
    <n v="0"/>
    <n v="0"/>
    <n v="121.64"/>
    <n v="0.28571428571428598"/>
    <n v="0"/>
    <n v="0"/>
    <n v="0"/>
    <n v="0"/>
    <s v="Wednesday"/>
    <s v="RIC"/>
    <n v="2.7709522339125878"/>
    <n v="15.973837599834926"/>
    <n v="0.94108580371891115"/>
    <x v="0"/>
    <x v="0"/>
  </r>
  <r>
    <x v="1717"/>
    <n v="0"/>
    <d v="2011-11-11T00:00:00"/>
    <d v="2011-11-17T00:00:00"/>
    <d v="2011-11-17T00:00:00"/>
    <n v="0"/>
    <n v="0"/>
    <n v="0"/>
    <n v="108.01"/>
    <n v="0"/>
    <n v="1"/>
    <n v="0"/>
    <n v="0"/>
    <n v="0"/>
    <s v="Friday"/>
    <s v="RIC"/>
    <n v="0.14098894560940295"/>
    <n v="1.1514119197572938"/>
    <n v="0.53518896552696771"/>
    <x v="0"/>
    <x v="1"/>
  </r>
  <r>
    <x v="1718"/>
    <n v="0"/>
    <d v="2012-08-28T00:00:00"/>
    <d v="2012-10-22T00:00:00"/>
    <d v="2012-10-22T00:00:00"/>
    <n v="3"/>
    <n v="33.333333330000002"/>
    <n v="0"/>
    <n v="43.17"/>
    <n v="0"/>
    <n v="0"/>
    <n v="0"/>
    <n v="0"/>
    <n v="0"/>
    <s v="Tuesday"/>
    <s v="DCX"/>
    <n v="0.47965333970859114"/>
    <n v="1.6155142704630145"/>
    <n v="0.61766601264883414"/>
    <x v="0"/>
    <x v="1"/>
  </r>
  <r>
    <x v="1719"/>
    <n v="1"/>
    <d v="2009-07-09T00:00:00"/>
    <d v="2009-07-09T00:00:00"/>
    <d v="2009-08-09T00:00:00"/>
    <n v="16"/>
    <n v="0"/>
    <n v="0"/>
    <n v="20.03"/>
    <n v="6.4516129032258104E-2"/>
    <n v="0"/>
    <n v="0"/>
    <n v="0"/>
    <n v="0"/>
    <s v="Friday"/>
    <s v="CHO"/>
    <n v="3.2668034147828129"/>
    <n v="26.227367188454554"/>
    <n v="0.96327224762208963"/>
    <x v="0"/>
    <x v="0"/>
  </r>
  <r>
    <x v="1720"/>
    <n v="0"/>
    <d v="2013-02-03T00:00:00"/>
    <d v="2013-12-07T00:00:00"/>
    <d v="2013-12-07T00:00:00"/>
    <n v="0"/>
    <n v="0"/>
    <n v="0"/>
    <n v="31"/>
    <n v="0"/>
    <n v="0"/>
    <n v="0"/>
    <n v="0"/>
    <n v="0"/>
    <s v="Tuesday"/>
    <s v="DCX"/>
    <n v="-0.11028540764544681"/>
    <n v="0.89557849386800681"/>
    <n v="0.472456559707291"/>
    <x v="1"/>
    <x v="1"/>
  </r>
  <r>
    <x v="1721"/>
    <n v="1"/>
    <d v="2011-11-11T00:00:00"/>
    <d v="2011-11-17T00:00:00"/>
    <d v="2012-11-14T00:00:00"/>
    <n v="45"/>
    <n v="6.6666666670000003"/>
    <n v="2.2222222220000001"/>
    <n v="106.47"/>
    <n v="5.5096418732782397E-3"/>
    <n v="0"/>
    <n v="0"/>
    <n v="0"/>
    <n v="0"/>
    <s v="Friday"/>
    <s v="CHO"/>
    <n v="9.1590636866490023"/>
    <n v="9500.1577873838614"/>
    <n v="0.9998947496692111"/>
    <x v="0"/>
    <x v="0"/>
  </r>
  <r>
    <x v="1722"/>
    <n v="1"/>
    <d v="2010-07-09T00:00:00"/>
    <d v="2010-10-20T00:00:00"/>
    <d v="2012-10-09T00:00:00"/>
    <n v="37"/>
    <n v="75.675675679999998"/>
    <n v="29.729729729999999"/>
    <n v="30.44"/>
    <n v="7.4999999999999997E-2"/>
    <n v="0"/>
    <n v="0"/>
    <n v="0"/>
    <n v="0"/>
    <s v="Friday"/>
    <s v="RIC"/>
    <n v="8.2268652259494477"/>
    <n v="3740.0910160303119"/>
    <n v="0.99973269829690992"/>
    <x v="0"/>
    <x v="0"/>
  </r>
  <r>
    <x v="1723"/>
    <n v="1"/>
    <d v="2011-05-25T00:00:00"/>
    <d v="2011-05-26T00:00:00"/>
    <d v="2011-07-27T00:00:00"/>
    <n v="16"/>
    <n v="0"/>
    <n v="0"/>
    <n v="87.98"/>
    <n v="3.2258064516128997E-2"/>
    <n v="0"/>
    <n v="0"/>
    <n v="0"/>
    <n v="0"/>
    <s v="Thursday"/>
    <s v="CHO"/>
    <n v="3.0446596774014099"/>
    <n v="21.002882231011426"/>
    <n v="0.95455140878813716"/>
    <x v="0"/>
    <x v="0"/>
  </r>
  <r>
    <x v="1724"/>
    <n v="1"/>
    <d v="2012-09-10T00:00:00"/>
    <d v="2012-09-10T00:00:00"/>
    <d v="2012-09-10T00:00:00"/>
    <n v="38"/>
    <n v="42.10526316"/>
    <n v="5.263157895"/>
    <n v="63.5"/>
    <n v="0"/>
    <n v="1"/>
    <n v="0"/>
    <n v="0"/>
    <n v="0"/>
    <s v="Thursday"/>
    <s v="CHO"/>
    <n v="8.4213644688065337"/>
    <n v="4543.0981437032106"/>
    <n v="0.99977993433055889"/>
    <x v="0"/>
    <x v="0"/>
  </r>
  <r>
    <x v="1725"/>
    <n v="1"/>
    <d v="2012-12-23T00:00:00"/>
    <d v="2012-12-23T00:00:00"/>
    <d v="2014-01-13T00:00:00"/>
    <n v="50"/>
    <n v="6"/>
    <n v="2"/>
    <n v="66.290000000000006"/>
    <n v="5.1813471502590702E-3"/>
    <n v="0"/>
    <n v="0"/>
    <n v="0"/>
    <n v="0"/>
    <s v="Friday"/>
    <s v="RIC"/>
    <n v="10.353331579891169"/>
    <n v="31361.351815320297"/>
    <n v="0.99996811463611246"/>
    <x v="0"/>
    <x v="0"/>
  </r>
  <r>
    <x v="1726"/>
    <n v="0"/>
    <d v="2010-11-08T00:00:00"/>
    <d v="2010-11-08T00:00:00"/>
    <d v="2010-12-12T00:00:00"/>
    <n v="28"/>
    <n v="7.1428571429999996"/>
    <n v="3.5714285710000002"/>
    <n v="70.78"/>
    <n v="8.8235294117647106E-2"/>
    <n v="0"/>
    <n v="0"/>
    <n v="0"/>
    <n v="0"/>
    <s v="Monday"/>
    <s v="CHO"/>
    <n v="5.6733590468331423"/>
    <n v="291.01041206780911"/>
    <n v="0.99657546457703783"/>
    <x v="0"/>
    <x v="1"/>
  </r>
  <r>
    <x v="1727"/>
    <n v="1"/>
    <d v="2011-01-05T00:00:00"/>
    <d v="2011-01-05T00:00:00"/>
    <d v="2012-06-04T00:00:00"/>
    <n v="46"/>
    <n v="8.6956521739999992"/>
    <n v="4.3478260869999996"/>
    <n v="69.13"/>
    <n v="1.74418604651163E-2"/>
    <n v="0"/>
    <n v="0"/>
    <n v="0"/>
    <n v="0"/>
    <s v="Monday"/>
    <s v="CHO"/>
    <n v="9.5365467772601296"/>
    <n v="13857.01355438935"/>
    <n v="0.999927839585661"/>
    <x v="0"/>
    <x v="0"/>
  </r>
  <r>
    <x v="1728"/>
    <n v="0"/>
    <d v="2011-09-26T00:00:00"/>
    <d v="2011-09-26T00:00:00"/>
    <d v="2011-09-26T00:00:00"/>
    <n v="0"/>
    <n v="0"/>
    <n v="0"/>
    <n v="24.09"/>
    <n v="0"/>
    <n v="0"/>
    <n v="0"/>
    <n v="0"/>
    <n v="0"/>
    <s v="Thursday"/>
    <s v="CHO"/>
    <n v="-8.5702434521897214E-2"/>
    <n v="0.91786731621458684"/>
    <n v="0.47858749583690613"/>
    <x v="1"/>
    <x v="1"/>
  </r>
  <r>
    <x v="1729"/>
    <n v="1"/>
    <d v="2011-04-19T00:00:00"/>
    <d v="2011-05-19T00:00:00"/>
    <d v="2011-05-19T00:00:00"/>
    <n v="31"/>
    <n v="83.870967739999998"/>
    <n v="3.225806452"/>
    <n v="54.03"/>
    <n v="0"/>
    <n v="0"/>
    <n v="0"/>
    <n v="0"/>
    <n v="0"/>
    <s v="Friday"/>
    <s v="RIC"/>
    <n v="6.4131447662954821"/>
    <n v="609.80837367335403"/>
    <n v="0.9983628253260739"/>
    <x v="0"/>
    <x v="0"/>
  </r>
  <r>
    <x v="1730"/>
    <n v="1"/>
    <d v="2011-07-17T00:00:00"/>
    <d v="2011-09-30T00:00:00"/>
    <d v="2011-09-30T00:00:00"/>
    <n v="16"/>
    <n v="0"/>
    <n v="0"/>
    <n v="50.53"/>
    <n v="0"/>
    <n v="0"/>
    <n v="0"/>
    <n v="0"/>
    <n v="0"/>
    <s v="Tuesday"/>
    <s v="RIC"/>
    <n v="3.1974863260145256"/>
    <n v="24.470940854348996"/>
    <n v="0.96073957355096062"/>
    <x v="0"/>
    <x v="0"/>
  </r>
  <r>
    <x v="1731"/>
    <n v="1"/>
    <d v="2012-08-28T00:00:00"/>
    <d v="2012-08-02T00:00:00"/>
    <d v="2012-08-02T00:00:00"/>
    <n v="36"/>
    <n v="0"/>
    <n v="0"/>
    <n v="88.63"/>
    <n v="0"/>
    <n v="0"/>
    <n v="0"/>
    <n v="0"/>
    <n v="0"/>
    <s v="Sunday"/>
    <s v="BWI"/>
    <n v="7.2835064280202317"/>
    <n v="1456.0847405936984"/>
    <n v="0.99931369811779613"/>
    <x v="0"/>
    <x v="0"/>
  </r>
  <r>
    <x v="1732"/>
    <n v="1"/>
    <d v="2011-04-17T00:00:00"/>
    <d v="2011-04-25T00:00:00"/>
    <d v="2011-05-16T00:00:00"/>
    <n v="18"/>
    <n v="0"/>
    <n v="0"/>
    <n v="74.400000000000006"/>
    <n v="0.19047619047618999"/>
    <n v="0"/>
    <n v="0"/>
    <n v="0"/>
    <n v="0"/>
    <s v="Monday"/>
    <s v="CHO"/>
    <n v="3.4190206064614657"/>
    <n v="30.539490189986932"/>
    <n v="0.96829371705198086"/>
    <x v="0"/>
    <x v="0"/>
  </r>
  <r>
    <x v="1733"/>
    <n v="0"/>
    <d v="2012-08-28T00:00:00"/>
    <d v="2012-10-01T00:00:00"/>
    <d v="2012-10-01T00:00:00"/>
    <n v="13"/>
    <n v="7.692307692"/>
    <n v="0"/>
    <n v="92.42"/>
    <n v="0"/>
    <n v="0"/>
    <n v="0"/>
    <n v="0"/>
    <n v="0"/>
    <s v="Tuesday"/>
    <s v="DCX"/>
    <n v="2.4152240581020088"/>
    <n v="11.192277797156523"/>
    <n v="0.91798087144690721"/>
    <x v="0"/>
    <x v="1"/>
  </r>
  <r>
    <x v="1734"/>
    <n v="0"/>
    <d v="2009-08-23T00:00:00"/>
    <d v="2010-05-13T00:00:00"/>
    <d v="2010-05-13T00:00:00"/>
    <n v="0"/>
    <n v="0"/>
    <n v="0"/>
    <n v="36.33"/>
    <n v="0"/>
    <n v="0"/>
    <n v="0"/>
    <n v="0"/>
    <n v="0"/>
    <s v="Friday"/>
    <s v="CHO"/>
    <n v="-0.12924738257287363"/>
    <n v="0.8787565495980646"/>
    <n v="0.46773305981877383"/>
    <x v="1"/>
    <x v="1"/>
  </r>
  <r>
    <x v="1735"/>
    <n v="1"/>
    <d v="2011-02-21T00:00:00"/>
    <d v="2011-03-15T00:00:00"/>
    <d v="2012-12-20T00:00:00"/>
    <n v="48"/>
    <n v="0"/>
    <n v="0"/>
    <n v="108.52"/>
    <n v="4.9535603715170302E-2"/>
    <n v="1"/>
    <n v="0"/>
    <n v="0"/>
    <n v="0"/>
    <s v="Tuesday"/>
    <s v="CHO"/>
    <n v="10.240839406429908"/>
    <n v="28024.640118980271"/>
    <n v="0.99996431838859867"/>
    <x v="0"/>
    <x v="0"/>
  </r>
  <r>
    <x v="1736"/>
    <n v="1"/>
    <d v="2011-03-06T00:00:00"/>
    <d v="2011-03-06T00:00:00"/>
    <d v="2011-09-12T00:00:00"/>
    <n v="31"/>
    <n v="80.645161290000004"/>
    <n v="6.451612903"/>
    <n v="52.45"/>
    <n v="1.5789473684210499E-2"/>
    <n v="0"/>
    <n v="0"/>
    <n v="0"/>
    <n v="0"/>
    <s v="Monday"/>
    <s v="RIC"/>
    <n v="6.4711113439861796"/>
    <n v="646.20148018468944"/>
    <n v="0.99845488610484234"/>
    <x v="0"/>
    <x v="0"/>
  </r>
  <r>
    <x v="1737"/>
    <n v="1"/>
    <d v="2010-05-02T00:00:00"/>
    <d v="2010-09-12T00:00:00"/>
    <d v="2010-09-12T00:00:00"/>
    <n v="16"/>
    <n v="0"/>
    <n v="0"/>
    <n v="91.42"/>
    <n v="0"/>
    <n v="0"/>
    <n v="0"/>
    <n v="0"/>
    <n v="0"/>
    <s v="Thursday"/>
    <s v="CHO"/>
    <n v="3.0520163157363864"/>
    <n v="21.15796257516612"/>
    <n v="0.95486949684079869"/>
    <x v="0"/>
    <x v="0"/>
  </r>
  <r>
    <x v="1738"/>
    <n v="1"/>
    <d v="2012-05-11T00:00:00"/>
    <d v="2012-07-08T00:00:00"/>
    <d v="2012-07-08T00:00:00"/>
    <n v="42"/>
    <n v="23.809523810000002"/>
    <n v="7.1428571429999996"/>
    <n v="47.61"/>
    <n v="0"/>
    <n v="0"/>
    <n v="0"/>
    <n v="0"/>
    <n v="0"/>
    <s v="Monday"/>
    <s v="RIC"/>
    <n v="8.8330538017544047"/>
    <n v="6857.1953893648106"/>
    <n v="0.99985418904781409"/>
    <x v="0"/>
    <x v="0"/>
  </r>
  <r>
    <x v="1739"/>
    <n v="1"/>
    <d v="2011-09-08T00:00:00"/>
    <d v="2011-09-08T00:00:00"/>
    <d v="2011-09-08T00:00:00"/>
    <n v="16"/>
    <n v="0"/>
    <n v="0"/>
    <n v="62.47"/>
    <n v="0"/>
    <n v="0"/>
    <n v="0"/>
    <n v="0"/>
    <n v="0"/>
    <s v="Friday"/>
    <s v="RIC"/>
    <n v="3.1550086561020536"/>
    <n v="23.453240104192197"/>
    <n v="0.95910562380530662"/>
    <x v="0"/>
    <x v="0"/>
  </r>
  <r>
    <x v="1740"/>
    <n v="1"/>
    <d v="2012-03-22T00:00:00"/>
    <d v="2012-05-09T00:00:00"/>
    <d v="2012-05-09T00:00:00"/>
    <n v="45"/>
    <n v="0"/>
    <n v="0"/>
    <n v="167.41"/>
    <n v="0"/>
    <n v="0"/>
    <n v="0"/>
    <n v="0"/>
    <n v="0"/>
    <s v="Monday"/>
    <s v="CHO"/>
    <n v="8.9029431803670871"/>
    <n v="7353.5846468221607"/>
    <n v="0.99986403039083493"/>
    <x v="0"/>
    <x v="0"/>
  </r>
  <r>
    <x v="1741"/>
    <n v="0"/>
    <d v="2011-10-28T00:00:00"/>
    <d v="2011-10-31T00:00:00"/>
    <d v="2011-10-31T00:00:00"/>
    <n v="0"/>
    <n v="0"/>
    <n v="0"/>
    <n v="53"/>
    <n v="0"/>
    <n v="0"/>
    <n v="0"/>
    <n v="0"/>
    <n v="0"/>
    <s v="Tuesday"/>
    <s v="RIC"/>
    <n v="-0.1885524711357639"/>
    <n v="0.82815704795767553"/>
    <n v="0.45300104216038256"/>
    <x v="1"/>
    <x v="1"/>
  </r>
  <r>
    <x v="1742"/>
    <n v="1"/>
    <d v="2011-11-09T00:00:00"/>
    <d v="2013-10-30T00:00:00"/>
    <d v="2013-10-30T00:00:00"/>
    <n v="38"/>
    <n v="28.94736842"/>
    <n v="5.263157895"/>
    <n v="46.16"/>
    <n v="0"/>
    <n v="1"/>
    <n v="0"/>
    <n v="0"/>
    <n v="0"/>
    <s v="Thursday"/>
    <s v="CHO"/>
    <n v="8.4830531452120823"/>
    <n v="4832.1807472272467"/>
    <n v="0.9997930969164408"/>
    <x v="0"/>
    <x v="0"/>
  </r>
  <r>
    <x v="1743"/>
    <n v="1"/>
    <d v="2013-04-15T00:00:00"/>
    <d v="2013-10-18T00:00:00"/>
    <d v="2013-10-18T00:00:00"/>
    <n v="39"/>
    <n v="25.641025639999999"/>
    <n v="2.5641025640000001"/>
    <n v="92.63"/>
    <n v="0"/>
    <n v="0"/>
    <n v="1"/>
    <n v="0"/>
    <n v="0"/>
    <s v="Monday"/>
    <s v="RIC"/>
    <n v="8.7211089149488714"/>
    <n v="6130.9740486734145"/>
    <n v="0.99983692037962613"/>
    <x v="0"/>
    <x v="0"/>
  </r>
  <r>
    <x v="1744"/>
    <n v="1"/>
    <d v="2012-08-28T00:00:00"/>
    <d v="2012-07-26T00:00:00"/>
    <d v="2012-07-26T00:00:00"/>
    <n v="37"/>
    <n v="5.4054054049999998"/>
    <n v="0"/>
    <n v="123.19"/>
    <n v="0"/>
    <n v="0"/>
    <n v="0"/>
    <n v="0"/>
    <n v="0"/>
    <s v="Sunday"/>
    <s v="BWI"/>
    <n v="7.3716342077443215"/>
    <n v="1590.2304276182917"/>
    <n v="0.99937155550657941"/>
    <x v="0"/>
    <x v="0"/>
  </r>
  <r>
    <x v="1745"/>
    <n v="0"/>
    <d v="2009-06-17T00:00:00"/>
    <d v="2009-06-17T00:00:00"/>
    <d v="2009-06-17T00:00:00"/>
    <n v="0"/>
    <n v="0"/>
    <n v="0"/>
    <n v="30.98"/>
    <n v="0"/>
    <n v="0"/>
    <n v="0"/>
    <n v="0"/>
    <n v="0"/>
    <s v="Thursday"/>
    <s v="CHO"/>
    <n v="-0.11021425576954652"/>
    <n v="0.89564221822488832"/>
    <n v="0.47247429373227556"/>
    <x v="1"/>
    <x v="1"/>
  </r>
  <r>
    <x v="1746"/>
    <n v="1"/>
    <d v="2009-03-15T00:00:00"/>
    <d v="2009-03-15T00:00:00"/>
    <d v="2009-03-15T00:00:00"/>
    <n v="34"/>
    <n v="5.8823529409999997"/>
    <n v="5.8823529409999997"/>
    <n v="27.61"/>
    <n v="0"/>
    <n v="0"/>
    <n v="0"/>
    <n v="0"/>
    <n v="0"/>
    <s v="Tuesday"/>
    <s v="CHO"/>
    <n v="7.1913777517782824"/>
    <n v="1327.9315058396674"/>
    <n v="0.99924751577067306"/>
    <x v="0"/>
    <x v="0"/>
  </r>
  <r>
    <x v="1747"/>
    <n v="1"/>
    <d v="2010-09-03T00:00:00"/>
    <d v="2011-04-04T00:00:00"/>
    <d v="2011-10-31T00:00:00"/>
    <n v="47"/>
    <n v="17.0212766"/>
    <n v="4.255319149"/>
    <n v="136.16"/>
    <n v="3.8095238095238099E-2"/>
    <n v="0"/>
    <n v="0"/>
    <n v="0"/>
    <n v="0"/>
    <s v="Monday"/>
    <s v="RIC"/>
    <n v="9.4948376804466186"/>
    <n v="13290.937360000684"/>
    <n v="0.99992476642246231"/>
    <x v="0"/>
    <x v="0"/>
  </r>
  <r>
    <x v="1748"/>
    <n v="1"/>
    <d v="2012-08-28T00:00:00"/>
    <d v="2012-07-20T00:00:00"/>
    <d v="2012-07-20T00:00:00"/>
    <n v="36"/>
    <n v="0"/>
    <n v="0"/>
    <n v="72.81"/>
    <n v="0"/>
    <n v="0"/>
    <n v="0"/>
    <n v="0"/>
    <n v="0"/>
    <s v="Sunday"/>
    <s v="DCX"/>
    <n v="7.33978756185736"/>
    <n v="1540.3848424101163"/>
    <n v="0.99935123275350468"/>
    <x v="0"/>
    <x v="0"/>
  </r>
  <r>
    <x v="1749"/>
    <n v="1"/>
    <d v="2011-10-19T00:00:00"/>
    <d v="2011-10-19T00:00:00"/>
    <d v="2011-10-19T00:00:00"/>
    <n v="17"/>
    <n v="0"/>
    <n v="0"/>
    <n v="51.68"/>
    <n v="0"/>
    <n v="0"/>
    <n v="0"/>
    <n v="0"/>
    <n v="0"/>
    <s v="Thursday"/>
    <s v="CHO"/>
    <n v="3.4044733144300472"/>
    <n v="30.098439134995527"/>
    <n v="0.96784404530211021"/>
    <x v="0"/>
    <x v="0"/>
  </r>
  <r>
    <x v="1750"/>
    <n v="1"/>
    <d v="2011-05-13T00:00:00"/>
    <d v="2011-05-31T00:00:00"/>
    <d v="2011-05-31T00:00:00"/>
    <n v="16"/>
    <n v="0"/>
    <n v="0"/>
    <n v="51.84"/>
    <n v="0"/>
    <n v="0"/>
    <n v="0"/>
    <n v="0"/>
    <n v="0"/>
    <s v="Friday"/>
    <s v="RIC"/>
    <n v="3.192825878143057"/>
    <n v="24.357160649428383"/>
    <n v="0.96056340795306894"/>
    <x v="0"/>
    <x v="0"/>
  </r>
  <r>
    <x v="1751"/>
    <n v="1"/>
    <d v="2011-04-28T00:00:00"/>
    <d v="2011-05-02T00:00:00"/>
    <d v="2012-06-13T00:00:00"/>
    <n v="41"/>
    <n v="31.707317069999998"/>
    <n v="9.7560975610000007"/>
    <n v="102.23"/>
    <n v="5.8823529411764698E-2"/>
    <n v="1"/>
    <n v="0"/>
    <n v="0"/>
    <n v="0"/>
    <s v="Tuesday"/>
    <s v="RIC"/>
    <n v="8.9673480365165599"/>
    <n v="7842.775248752765"/>
    <n v="0.99987251037054392"/>
    <x v="0"/>
    <x v="0"/>
  </r>
  <r>
    <x v="1752"/>
    <n v="1"/>
    <d v="2010-11-15T00:00:00"/>
    <d v="2010-12-13T00:00:00"/>
    <d v="2012-04-02T00:00:00"/>
    <n v="47"/>
    <n v="0"/>
    <n v="0"/>
    <n v="41.87"/>
    <n v="2.1008403361344501E-2"/>
    <n v="0"/>
    <n v="0"/>
    <n v="0"/>
    <n v="0"/>
    <s v="Tuesday"/>
    <s v="RIC"/>
    <n v="9.7589586540308257"/>
    <n v="17308.598048222186"/>
    <n v="0.99994222858340132"/>
    <x v="0"/>
    <x v="0"/>
  </r>
  <r>
    <x v="1753"/>
    <n v="1"/>
    <d v="2010-02-02T00:00:00"/>
    <d v="2010-02-02T00:00:00"/>
    <d v="2010-02-02T00:00:00"/>
    <n v="39"/>
    <n v="53.84615385"/>
    <n v="0"/>
    <n v="26.9"/>
    <n v="0"/>
    <n v="0"/>
    <n v="0"/>
    <n v="0"/>
    <n v="0"/>
    <s v="Wednesday"/>
    <s v="CHO"/>
    <n v="8.1363513568258341"/>
    <n v="3416.4297663818988"/>
    <n v="0.99970738242821044"/>
    <x v="0"/>
    <x v="0"/>
  </r>
  <r>
    <x v="1754"/>
    <n v="0"/>
    <d v="2011-11-16T00:00:00"/>
    <d v="2011-11-16T00:00:00"/>
    <d v="2011-11-16T00:00:00"/>
    <n v="0"/>
    <n v="0"/>
    <n v="0"/>
    <n v="55.13"/>
    <n v="0"/>
    <n v="0"/>
    <n v="0"/>
    <n v="0"/>
    <n v="0"/>
    <s v="Friday"/>
    <s v="RIC"/>
    <n v="-0.1961301459191446"/>
    <n v="0.82190526010165954"/>
    <n v="0.45112403926853945"/>
    <x v="1"/>
    <x v="1"/>
  </r>
  <r>
    <x v="1755"/>
    <n v="1"/>
    <d v="2011-11-05T00:00:00"/>
    <d v="2011-11-05T00:00:00"/>
    <d v="2011-11-05T00:00:00"/>
    <n v="16"/>
    <n v="0"/>
    <n v="0"/>
    <n v="51.81"/>
    <n v="0"/>
    <n v="0"/>
    <n v="0"/>
    <n v="0"/>
    <n v="0"/>
    <s v="Thursday"/>
    <s v="RIC"/>
    <n v="3.1929326059569072"/>
    <n v="24.359760374665125"/>
    <n v="0.9605674507477201"/>
    <x v="0"/>
    <x v="0"/>
  </r>
  <r>
    <x v="1756"/>
    <n v="0"/>
    <d v="2011-01-05T00:00:00"/>
    <d v="2011-01-05T00:00:00"/>
    <d v="2011-01-05T00:00:00"/>
    <n v="0"/>
    <n v="0"/>
    <n v="0"/>
    <n v="100"/>
    <n v="0"/>
    <n v="0"/>
    <n v="0"/>
    <n v="0"/>
    <n v="0"/>
    <s v="Thursday"/>
    <s v="RIC"/>
    <n v="-0.35575937950144132"/>
    <n v="0.70064118858604707"/>
    <n v="0.41198648679594579"/>
    <x v="1"/>
    <x v="1"/>
  </r>
  <r>
    <x v="1757"/>
    <n v="1"/>
    <d v="2012-06-11T00:00:00"/>
    <d v="2012-06-12T00:00:00"/>
    <d v="2013-12-15T00:00:00"/>
    <n v="51"/>
    <n v="11.764705879999999"/>
    <n v="3.9215686270000001"/>
    <n v="62.28"/>
    <n v="7.2595281306715104E-3"/>
    <n v="1"/>
    <n v="0"/>
    <n v="0"/>
    <n v="0"/>
    <s v="Tuesday"/>
    <s v="RIC"/>
    <n v="11.139552880138215"/>
    <n v="68840.869441799397"/>
    <n v="0.99998547395635662"/>
    <x v="0"/>
    <x v="0"/>
  </r>
  <r>
    <x v="1758"/>
    <n v="1"/>
    <d v="2012-08-04T00:00:00"/>
    <d v="2012-08-04T00:00:00"/>
    <d v="2012-08-04T00:00:00"/>
    <n v="44"/>
    <n v="4.5454545450000001"/>
    <n v="2.2727272730000001"/>
    <n v="51.84"/>
    <n v="0"/>
    <n v="0"/>
    <n v="0"/>
    <n v="0"/>
    <n v="0"/>
    <s v="Monday"/>
    <s v="RIC"/>
    <n v="9.1466532939854641"/>
    <n v="9382.985678695004"/>
    <n v="0.9998934354724911"/>
    <x v="0"/>
    <x v="0"/>
  </r>
  <r>
    <x v="1759"/>
    <n v="1"/>
    <d v="2012-08-01T00:00:00"/>
    <d v="2013-11-14T00:00:00"/>
    <d v="2014-01-16T00:00:00"/>
    <n v="47"/>
    <n v="25.531914889999999"/>
    <n v="12.76595745"/>
    <n v="142.37"/>
    <n v="6.3492063492063502E-2"/>
    <n v="1"/>
    <n v="0"/>
    <n v="1"/>
    <n v="0"/>
    <s v="Friday"/>
    <s v="RIC"/>
    <n v="11.011874341777066"/>
    <n v="60589.345621720015"/>
    <n v="0.99998349572048584"/>
    <x v="0"/>
    <x v="0"/>
  </r>
  <r>
    <x v="1760"/>
    <n v="1"/>
    <d v="2012-01-28T00:00:00"/>
    <d v="2012-01-30T00:00:00"/>
    <d v="2012-01-30T00:00:00"/>
    <n v="17"/>
    <n v="0"/>
    <n v="0"/>
    <n v="134.1"/>
    <n v="0"/>
    <n v="0"/>
    <n v="0"/>
    <n v="0"/>
    <n v="0"/>
    <s v="Thursday"/>
    <s v="CHO"/>
    <n v="3.1112564338449591"/>
    <n v="22.449232664406793"/>
    <n v="0.95735468131040879"/>
    <x v="0"/>
    <x v="0"/>
  </r>
  <r>
    <x v="1761"/>
    <n v="1"/>
    <d v="2011-02-01T00:00:00"/>
    <d v="2011-02-01T00:00:00"/>
    <d v="2011-11-17T00:00:00"/>
    <n v="16"/>
    <n v="0"/>
    <n v="0"/>
    <n v="141.41999999999999"/>
    <n v="6.9204152249135002E-3"/>
    <n v="0"/>
    <n v="0"/>
    <n v="0"/>
    <n v="0"/>
    <s v="Tuesday"/>
    <s v="RIC"/>
    <n v="2.8699329056349074"/>
    <n v="17.635834894996062"/>
    <n v="0.94633994099891328"/>
    <x v="0"/>
    <x v="0"/>
  </r>
  <r>
    <x v="1762"/>
    <n v="1"/>
    <d v="2013-04-20T00:00:00"/>
    <d v="2013-10-14T00:00:00"/>
    <d v="2013-10-14T00:00:00"/>
    <n v="25"/>
    <n v="92"/>
    <n v="4"/>
    <n v="58.34"/>
    <n v="0"/>
    <n v="1"/>
    <n v="0"/>
    <n v="0"/>
    <n v="0"/>
    <s v="Wednesday"/>
    <s v="RIC"/>
    <n v="5.6714516686079417"/>
    <n v="290.45587416940219"/>
    <n v="0.99656894889200698"/>
    <x v="0"/>
    <x v="0"/>
  </r>
  <r>
    <x v="1763"/>
    <n v="0"/>
    <d v="2010-08-25T00:00:00"/>
    <d v="2011-04-21T00:00:00"/>
    <d v="2011-06-06T00:00:00"/>
    <n v="0"/>
    <n v="0"/>
    <n v="0"/>
    <n v="105.01"/>
    <n v="0.32608695652173902"/>
    <n v="0"/>
    <n v="0"/>
    <n v="0"/>
    <n v="0"/>
    <s v="Monday"/>
    <s v="CHO"/>
    <n v="-0.57166039963770943"/>
    <n v="0.56458721959088909"/>
    <n v="0.36085378464136908"/>
    <x v="1"/>
    <x v="1"/>
  </r>
  <r>
    <x v="1764"/>
    <n v="0"/>
    <d v="2010-11-02T00:00:00"/>
    <d v="2010-12-23T00:00:00"/>
    <d v="2010-12-23T00:00:00"/>
    <n v="0"/>
    <n v="0"/>
    <n v="0"/>
    <n v="23.92"/>
    <n v="0"/>
    <n v="0"/>
    <n v="0"/>
    <n v="0"/>
    <n v="0"/>
    <s v="Thursday"/>
    <s v="CHO"/>
    <n v="-8.5097643576744764E-2"/>
    <n v="0.91842260195525305"/>
    <n v="0.47873841822922558"/>
    <x v="1"/>
    <x v="1"/>
  </r>
  <r>
    <x v="1765"/>
    <n v="0"/>
    <d v="2011-10-26T00:00:00"/>
    <d v="2011-11-13T00:00:00"/>
    <d v="2011-11-13T00:00:00"/>
    <n v="0"/>
    <n v="0"/>
    <n v="0"/>
    <n v="54.08"/>
    <n v="0"/>
    <n v="0"/>
    <n v="0"/>
    <n v="0"/>
    <n v="0"/>
    <s v="Friday"/>
    <s v="RIC"/>
    <n v="-0.19239467243437947"/>
    <n v="0.82498120688984056"/>
    <n v="0.45204915194484963"/>
    <x v="1"/>
    <x v="1"/>
  </r>
  <r>
    <x v="1766"/>
    <n v="1"/>
    <d v="2012-08-28T00:00:00"/>
    <d v="2012-10-16T00:00:00"/>
    <d v="2012-10-16T00:00:00"/>
    <n v="45"/>
    <n v="4.4444444440000002"/>
    <n v="0"/>
    <n v="59.6"/>
    <n v="0"/>
    <n v="0"/>
    <n v="0"/>
    <n v="0"/>
    <n v="0"/>
    <s v="Thursday"/>
    <s v="DCX"/>
    <n v="9.2864873674075898"/>
    <n v="10791.211883838419"/>
    <n v="0.99990734058867969"/>
    <x v="0"/>
    <x v="0"/>
  </r>
  <r>
    <x v="1767"/>
    <n v="1"/>
    <d v="2013-05-25T00:00:00"/>
    <d v="2013-07-31T00:00:00"/>
    <d v="2013-07-31T00:00:00"/>
    <n v="44"/>
    <n v="31.81818182"/>
    <n v="0"/>
    <n v="29.25"/>
    <n v="0"/>
    <n v="1"/>
    <n v="0"/>
    <n v="0"/>
    <n v="0"/>
    <s v="Thursday"/>
    <s v="BWI"/>
    <n v="9.7086267692153996"/>
    <n v="16458.984366777371"/>
    <n v="0.99993924660086442"/>
    <x v="0"/>
    <x v="0"/>
  </r>
  <r>
    <x v="1768"/>
    <n v="1"/>
    <d v="2011-05-13T00:00:00"/>
    <d v="2011-05-17T00:00:00"/>
    <d v="2012-12-06T00:00:00"/>
    <n v="42"/>
    <n v="23.809523810000002"/>
    <n v="11.9047619"/>
    <n v="52.04"/>
    <n v="7.0298769771529003E-3"/>
    <n v="0"/>
    <n v="0"/>
    <n v="0"/>
    <n v="0"/>
    <s v="Thursday"/>
    <s v="RIC"/>
    <n v="8.9044538153353159"/>
    <n v="7364.7016236643649"/>
    <n v="0.99986423560835169"/>
    <x v="0"/>
    <x v="0"/>
  </r>
  <r>
    <x v="1769"/>
    <n v="1"/>
    <d v="2010-07-12T00:00:00"/>
    <d v="2010-07-13T00:00:00"/>
    <d v="2010-08-31T00:00:00"/>
    <n v="16"/>
    <n v="0"/>
    <n v="0"/>
    <n v="38.83"/>
    <n v="6.1224489795918401E-2"/>
    <n v="0"/>
    <n v="0"/>
    <n v="0"/>
    <n v="0"/>
    <s v="Tuesday"/>
    <s v="CHO"/>
    <n v="3.2019201168436666"/>
    <n v="24.579680774380964"/>
    <n v="0.96090647069366331"/>
    <x v="0"/>
    <x v="0"/>
  </r>
  <r>
    <x v="1770"/>
    <n v="1"/>
    <d v="2012-06-07T00:00:00"/>
    <d v="2012-06-08T00:00:00"/>
    <d v="2012-09-06T00:00:00"/>
    <n v="47"/>
    <n v="0"/>
    <n v="0"/>
    <n v="79.73"/>
    <n v="8.8888888888888906E-2"/>
    <n v="0"/>
    <n v="0"/>
    <n v="0"/>
    <n v="0"/>
    <s v="Friday"/>
    <s v="RIC"/>
    <n v="9.5830349943682265"/>
    <n v="14516.409734910483"/>
    <n v="0.99993111718837868"/>
    <x v="0"/>
    <x v="0"/>
  </r>
  <r>
    <x v="1771"/>
    <n v="1"/>
    <d v="2011-06-29T00:00:00"/>
    <d v="2011-06-29T00:00:00"/>
    <d v="2013-08-29T00:00:00"/>
    <n v="46"/>
    <n v="4.3478260869999996"/>
    <n v="2.1739130430000002"/>
    <n v="40.43"/>
    <n v="2.5252525252525298E-3"/>
    <n v="0"/>
    <n v="0"/>
    <n v="0"/>
    <n v="0"/>
    <s v="Thursday"/>
    <s v="DCX"/>
    <n v="9.605970677987008"/>
    <n v="14853.201021230683"/>
    <n v="0.99993267897757876"/>
    <x v="0"/>
    <x v="0"/>
  </r>
  <r>
    <x v="1772"/>
    <n v="0"/>
    <d v="2010-09-29T00:00:00"/>
    <d v="2010-09-30T00:00:00"/>
    <d v="2010-09-30T00:00:00"/>
    <n v="0"/>
    <n v="0"/>
    <n v="0"/>
    <n v="75.02"/>
    <n v="0"/>
    <n v="0"/>
    <n v="0"/>
    <n v="0"/>
    <n v="0"/>
    <s v="Thursday"/>
    <s v="RIC"/>
    <n v="-0.26689068650198128"/>
    <n v="0.76575677444200374"/>
    <n v="0.43367058562411026"/>
    <x v="1"/>
    <x v="1"/>
  </r>
  <r>
    <x v="1773"/>
    <n v="1"/>
    <d v="2011-11-14T00:00:00"/>
    <d v="2011-11-14T00:00:00"/>
    <d v="2011-11-14T00:00:00"/>
    <n v="16"/>
    <n v="0"/>
    <n v="0"/>
    <n v="50.58"/>
    <n v="0"/>
    <n v="0"/>
    <n v="0"/>
    <n v="0"/>
    <n v="0"/>
    <s v="Wednesday"/>
    <s v="RIC"/>
    <n v="3.197308446324775"/>
    <n v="24.466588358103731"/>
    <n v="0.96073286354896492"/>
    <x v="0"/>
    <x v="0"/>
  </r>
  <r>
    <x v="1774"/>
    <n v="1"/>
    <d v="2010-09-27T00:00:00"/>
    <d v="2011-08-09T00:00:00"/>
    <d v="2011-10-20T00:00:00"/>
    <n v="16"/>
    <n v="0"/>
    <n v="0"/>
    <n v="67.41"/>
    <n v="2.7777777777777801E-2"/>
    <n v="0"/>
    <n v="0"/>
    <n v="0"/>
    <n v="0"/>
    <s v="Wednesday"/>
    <s v="CHO"/>
    <n v="3.1205608763467763"/>
    <n v="22.659085024598252"/>
    <n v="0.95773293857474606"/>
    <x v="0"/>
    <x v="0"/>
  </r>
  <r>
    <x v="1775"/>
    <n v="0"/>
    <d v="2012-08-28T00:00:00"/>
    <d v="2012-08-16T00:00:00"/>
    <d v="2012-08-23T00:00:00"/>
    <n v="0"/>
    <n v="0"/>
    <n v="0"/>
    <n v="40"/>
    <n v="0.28571428571428598"/>
    <n v="0"/>
    <n v="0"/>
    <n v="0"/>
    <n v="0"/>
    <s v="Sunday"/>
    <s v="DCX"/>
    <n v="-0.31585734913903973"/>
    <n v="0.72916345854414732"/>
    <n v="0.42168567404151575"/>
    <x v="1"/>
    <x v="1"/>
  </r>
  <r>
    <x v="1776"/>
    <n v="0"/>
    <d v="2011-05-09T00:00:00"/>
    <d v="2011-05-09T00:00:00"/>
    <d v="2011-07-24T00:00:00"/>
    <n v="0"/>
    <n v="0"/>
    <n v="0"/>
    <n v="43.43"/>
    <n v="2.6315789473684199E-2"/>
    <n v="0"/>
    <n v="0"/>
    <n v="0"/>
    <n v="0"/>
    <s v="Tuesday"/>
    <s v="CHO"/>
    <n v="-0.1704914982723344"/>
    <n v="0.84325025868219194"/>
    <n v="0.45748007071219016"/>
    <x v="1"/>
    <x v="1"/>
  </r>
  <r>
    <x v="1777"/>
    <n v="0"/>
    <d v="2009-10-22T00:00:00"/>
    <d v="2010-03-12T00:00:00"/>
    <d v="2013-10-30T00:00:00"/>
    <n v="0"/>
    <n v="0"/>
    <n v="0"/>
    <n v="47.36"/>
    <n v="4.5180722891566298E-3"/>
    <n v="1"/>
    <n v="1"/>
    <n v="0"/>
    <n v="0"/>
    <s v="Wednesday"/>
    <s v="CHO"/>
    <n v="1.1233790252143399"/>
    <n v="3.0752279396120539"/>
    <n v="0.75461495287667368"/>
    <x v="0"/>
    <x v="1"/>
  </r>
  <r>
    <x v="1778"/>
    <n v="0"/>
    <d v="2010-12-20T00:00:00"/>
    <d v="2010-12-20T00:00:00"/>
    <d v="2010-12-20T00:00:00"/>
    <n v="0"/>
    <n v="0"/>
    <n v="0"/>
    <n v="106.79"/>
    <n v="0"/>
    <n v="0"/>
    <n v="0"/>
    <n v="0"/>
    <n v="0"/>
    <s v="Monday"/>
    <s v="CHO"/>
    <n v="-0.37991544136958921"/>
    <n v="0.6839192380414385"/>
    <n v="0.4061472917412019"/>
    <x v="1"/>
    <x v="1"/>
  </r>
  <r>
    <x v="1779"/>
    <n v="0"/>
    <d v="2012-05-10T00:00:00"/>
    <d v="2012-05-15T00:00:00"/>
    <d v="2012-06-26T00:00:00"/>
    <n v="0"/>
    <n v="0"/>
    <n v="0"/>
    <n v="83.47"/>
    <n v="7.1428571428571397E-2"/>
    <n v="0"/>
    <n v="0"/>
    <n v="0"/>
    <n v="0"/>
    <s v="Wednesday"/>
    <s v="CHO"/>
    <n v="-0.34034075340446879"/>
    <n v="0.71152782592008723"/>
    <n v="0.41572670636399522"/>
    <x v="1"/>
    <x v="1"/>
  </r>
  <r>
    <x v="1780"/>
    <n v="1"/>
    <d v="2010-12-29T00:00:00"/>
    <d v="2011-01-20T00:00:00"/>
    <d v="2012-12-03T00:00:00"/>
    <n v="47"/>
    <n v="2.1276595739999999"/>
    <n v="0"/>
    <n v="93.96"/>
    <n v="5.8565153733528604E-3"/>
    <n v="0"/>
    <n v="0"/>
    <n v="0"/>
    <n v="0"/>
    <s v="Wednesday"/>
    <s v="CHO"/>
    <n v="9.5828474195822739"/>
    <n v="14513.687077820552"/>
    <n v="0.99993110426737841"/>
    <x v="0"/>
    <x v="0"/>
  </r>
  <r>
    <x v="1781"/>
    <n v="0"/>
    <d v="2012-09-15T00:00:00"/>
    <d v="2012-09-29T00:00:00"/>
    <d v="2012-10-07T00:00:00"/>
    <n v="0"/>
    <n v="0"/>
    <n v="0"/>
    <n v="65.61"/>
    <n v="0.25"/>
    <n v="0"/>
    <n v="0"/>
    <n v="0"/>
    <n v="0"/>
    <s v="Tuesday"/>
    <s v="DCX"/>
    <n v="-0.38527312656205082"/>
    <n v="0.68026481243953396"/>
    <n v="0.40485571524400055"/>
    <x v="1"/>
    <x v="1"/>
  </r>
  <r>
    <x v="1782"/>
    <n v="1"/>
    <d v="2011-11-13T00:00:00"/>
    <d v="2011-11-15T00:00:00"/>
    <d v="2013-09-22T00:00:00"/>
    <n v="31"/>
    <n v="100"/>
    <n v="74.193548390000004"/>
    <n v="22.85"/>
    <n v="5.9084194977843396E-3"/>
    <n v="0"/>
    <n v="0"/>
    <n v="0"/>
    <n v="0"/>
    <s v="Thursday"/>
    <s v="RIC"/>
    <n v="7.8830889306715157"/>
    <n v="2652.0519249863301"/>
    <n v="0.99962307560188246"/>
    <x v="0"/>
    <x v="0"/>
  </r>
  <r>
    <x v="1783"/>
    <n v="1"/>
    <d v="2012-08-28T00:00:00"/>
    <d v="2014-01-02T00:00:00"/>
    <d v="2014-01-16T00:00:00"/>
    <n v="17"/>
    <n v="52.941176470000002"/>
    <n v="47.058823529999998"/>
    <n v="100.61"/>
    <n v="0.214285714285714"/>
    <n v="1"/>
    <n v="1"/>
    <n v="1"/>
    <n v="0"/>
    <s v="Friday"/>
    <s v="DCX"/>
    <n v="6.1642975015526922"/>
    <n v="475.46701074864353"/>
    <n v="0.99790121880961125"/>
    <x v="0"/>
    <x v="0"/>
  </r>
  <r>
    <x v="1784"/>
    <n v="1"/>
    <d v="2012-04-22T00:00:00"/>
    <d v="2012-04-22T00:00:00"/>
    <d v="2012-04-22T00:00:00"/>
    <n v="45"/>
    <n v="0"/>
    <n v="0"/>
    <n v="35.15"/>
    <n v="0"/>
    <n v="0"/>
    <n v="0"/>
    <n v="0"/>
    <n v="0"/>
    <s v="Tuesday"/>
    <s v="RIC"/>
    <n v="9.3734705356956933"/>
    <n v="11771.899071334572"/>
    <n v="0.99991505915459389"/>
    <x v="0"/>
    <x v="0"/>
  </r>
  <r>
    <x v="1785"/>
    <n v="1"/>
    <d v="2010-09-30T00:00:00"/>
    <d v="2010-10-15T00:00:00"/>
    <d v="2010-10-15T00:00:00"/>
    <n v="45"/>
    <n v="2.2222222220000001"/>
    <n v="0"/>
    <n v="41.2"/>
    <n v="0"/>
    <n v="0"/>
    <n v="0"/>
    <n v="0"/>
    <n v="0"/>
    <s v="Friday"/>
    <s v="CHO"/>
    <n v="9.3519470932358555"/>
    <n v="11521.234537663133"/>
    <n v="0.99991321127887722"/>
    <x v="0"/>
    <x v="0"/>
  </r>
  <r>
    <x v="1786"/>
    <n v="1"/>
    <d v="2011-08-04T00:00:00"/>
    <d v="2011-08-05T00:00:00"/>
    <d v="2012-01-06T00:00:00"/>
    <n v="38"/>
    <n v="7.8947368420000004"/>
    <n v="0"/>
    <n v="92.1"/>
    <n v="5.1948051948052E-2"/>
    <n v="0"/>
    <n v="0"/>
    <n v="0"/>
    <n v="0"/>
    <s v="Friday"/>
    <s v="RIC"/>
    <n v="7.6617628205950217"/>
    <n v="2125.5010049285115"/>
    <n v="0.99952974393255289"/>
    <x v="0"/>
    <x v="0"/>
  </r>
  <r>
    <x v="1787"/>
    <n v="1"/>
    <d v="2011-11-09T00:00:00"/>
    <d v="2011-11-09T00:00:00"/>
    <d v="2011-11-09T00:00:00"/>
    <n v="16"/>
    <n v="0"/>
    <n v="0"/>
    <n v="24.07"/>
    <n v="0"/>
    <n v="0"/>
    <n v="0"/>
    <n v="0"/>
    <n v="0"/>
    <s v="Thursday"/>
    <s v="RIC"/>
    <n v="3.2916202578306071"/>
    <n v="26.886391269388735"/>
    <n v="0.96414021483311418"/>
    <x v="0"/>
    <x v="0"/>
  </r>
  <r>
    <x v="1788"/>
    <n v="1"/>
    <d v="2011-03-27T00:00:00"/>
    <d v="2011-12-07T00:00:00"/>
    <d v="2011-12-07T00:00:00"/>
    <n v="46"/>
    <n v="2.1739130430000002"/>
    <n v="0"/>
    <n v="51.65"/>
    <n v="0"/>
    <n v="0"/>
    <n v="0"/>
    <n v="0"/>
    <n v="0"/>
    <s v="Friday"/>
    <s v="RIC"/>
    <n v="9.5258484593577428"/>
    <n v="13709.55699320448"/>
    <n v="0.99992706350292726"/>
    <x v="0"/>
    <x v="0"/>
  </r>
  <r>
    <x v="1789"/>
    <n v="0"/>
    <d v="2013-04-20T00:00:00"/>
    <d v="2013-11-23T00:00:00"/>
    <d v="2013-11-23T00:00:00"/>
    <n v="0"/>
    <n v="0"/>
    <n v="0"/>
    <n v="76.94"/>
    <n v="0"/>
    <n v="0"/>
    <n v="0"/>
    <n v="0"/>
    <n v="0"/>
    <s v="Wednesday"/>
    <s v="DCX"/>
    <n v="-0.27372126658840895"/>
    <n v="0.76054403475288546"/>
    <n v="0.43199375859953282"/>
    <x v="1"/>
    <x v="1"/>
  </r>
  <r>
    <x v="1790"/>
    <n v="1"/>
    <d v="2012-06-05T00:00:00"/>
    <d v="2012-06-05T00:00:00"/>
    <d v="2012-06-05T00:00:00"/>
    <n v="45"/>
    <n v="4.4444444440000002"/>
    <n v="2.2222222220000001"/>
    <n v="36.24"/>
    <n v="0"/>
    <n v="1"/>
    <n v="0"/>
    <n v="0"/>
    <n v="0"/>
    <s v="Wednesday"/>
    <s v="RIC"/>
    <n v="9.9375049138668139"/>
    <n v="20692.051372990376"/>
    <n v="0.99995167459926648"/>
    <x v="0"/>
    <x v="0"/>
  </r>
  <r>
    <x v="1791"/>
    <n v="1"/>
    <d v="2011-06-14T00:00:00"/>
    <d v="2011-06-14T00:00:00"/>
    <d v="2011-06-14T00:00:00"/>
    <n v="43"/>
    <n v="11.627906980000001"/>
    <n v="4.651162791"/>
    <n v="53.49"/>
    <n v="0"/>
    <n v="0"/>
    <n v="0"/>
    <n v="0"/>
    <n v="0"/>
    <s v="Wednesday"/>
    <s v="RIC"/>
    <n v="8.9753719010872643"/>
    <n v="7905.9577601782275"/>
    <n v="0.99987352910811833"/>
    <x v="0"/>
    <x v="0"/>
  </r>
  <r>
    <x v="1792"/>
    <n v="1"/>
    <d v="2011-01-23T00:00:00"/>
    <d v="2011-03-28T00:00:00"/>
    <d v="2011-05-31T00:00:00"/>
    <n v="47"/>
    <n v="2.1276595739999999"/>
    <n v="2.1276595739999999"/>
    <n v="32.869999999999997"/>
    <n v="6.25E-2"/>
    <n v="0"/>
    <n v="0"/>
    <n v="0"/>
    <n v="0"/>
    <s v="Monday"/>
    <s v="RIC"/>
    <n v="9.8066253082159545"/>
    <n v="18153.620714788991"/>
    <n v="0.99994491760440996"/>
    <x v="0"/>
    <x v="0"/>
  </r>
  <r>
    <x v="1793"/>
    <n v="1"/>
    <d v="2012-04-17T00:00:00"/>
    <d v="2012-11-08T00:00:00"/>
    <d v="2012-11-08T00:00:00"/>
    <n v="40"/>
    <n v="40"/>
    <n v="0"/>
    <n v="51.25"/>
    <n v="0"/>
    <n v="0"/>
    <n v="0"/>
    <n v="0"/>
    <n v="0"/>
    <s v="Thursday"/>
    <s v="RIC"/>
    <n v="8.2608021691970208"/>
    <n v="3869.1966062821712"/>
    <n v="0.9997416151938181"/>
    <x v="0"/>
    <x v="0"/>
  </r>
  <r>
    <x v="1794"/>
    <n v="0"/>
    <d v="2012-02-28T00:00:00"/>
    <d v="2012-03-01T00:00:00"/>
    <d v="2012-03-09T00:00:00"/>
    <n v="0"/>
    <n v="0"/>
    <n v="0"/>
    <n v="40.520000000000003"/>
    <n v="0.25"/>
    <n v="1"/>
    <n v="0"/>
    <n v="0"/>
    <n v="0"/>
    <s v="Friday"/>
    <s v="CHO"/>
    <n v="0.22923155316377053"/>
    <n v="1.2576332142468862"/>
    <n v="0.55705825300165712"/>
    <x v="0"/>
    <x v="1"/>
  </r>
  <r>
    <x v="1795"/>
    <n v="1"/>
    <d v="2009-07-13T00:00:00"/>
    <d v="2009-08-05T00:00:00"/>
    <d v="2009-08-05T00:00:00"/>
    <n v="47"/>
    <n v="10.638297870000001"/>
    <n v="0"/>
    <n v="37.17"/>
    <n v="0"/>
    <n v="0"/>
    <n v="0"/>
    <n v="0"/>
    <n v="0"/>
    <s v="Friday"/>
    <s v="CHO"/>
    <n v="9.7884406387893392"/>
    <n v="17826.486551242968"/>
    <n v="0.99994390684311407"/>
    <x v="0"/>
    <x v="0"/>
  </r>
  <r>
    <x v="1796"/>
    <n v="0"/>
    <d v="2011-04-12T00:00:00"/>
    <d v="2011-04-12T00:00:00"/>
    <d v="2011-08-02T00:00:00"/>
    <n v="0"/>
    <n v="0"/>
    <n v="0"/>
    <n v="97.47"/>
    <n v="1.7857142857142901E-2"/>
    <n v="0"/>
    <n v="0"/>
    <n v="0"/>
    <n v="0"/>
    <s v="Wednesday"/>
    <s v="CHO"/>
    <n v="-0.35760576703370878"/>
    <n v="0.69934872699051931"/>
    <n v="0.41153926553323683"/>
    <x v="1"/>
    <x v="1"/>
  </r>
  <r>
    <x v="1797"/>
    <n v="1"/>
    <d v="2010-04-04T00:00:00"/>
    <d v="2010-04-04T00:00:00"/>
    <d v="2010-04-04T00:00:00"/>
    <n v="30"/>
    <n v="90"/>
    <n v="6.6666666670000003"/>
    <n v="75.41"/>
    <n v="0"/>
    <n v="0"/>
    <n v="0"/>
    <n v="0"/>
    <n v="0"/>
    <s v="Monday"/>
    <s v="CHO"/>
    <n v="6.1920710023271273"/>
    <n v="488.85748355661769"/>
    <n v="0.9979585899295863"/>
    <x v="0"/>
    <x v="0"/>
  </r>
  <r>
    <x v="1798"/>
    <n v="0"/>
    <d v="2011-02-23T00:00:00"/>
    <d v="2011-03-14T00:00:00"/>
    <d v="2011-06-09T00:00:00"/>
    <n v="0"/>
    <n v="0"/>
    <n v="0"/>
    <n v="100"/>
    <n v="5.7471264367816098E-2"/>
    <n v="0"/>
    <n v="0"/>
    <n v="0"/>
    <n v="0"/>
    <s v="Friday"/>
    <s v="CHO"/>
    <n v="-0.39066958586262646"/>
    <n v="0.67660367853054548"/>
    <n v="0.40355612193547902"/>
    <x v="1"/>
    <x v="1"/>
  </r>
  <r>
    <x v="1799"/>
    <n v="0"/>
    <d v="2012-08-28T00:00:00"/>
    <d v="2013-09-19T00:00:00"/>
    <d v="2013-09-19T00:00:00"/>
    <n v="0"/>
    <n v="0"/>
    <n v="0"/>
    <n v="40"/>
    <n v="0"/>
    <n v="0"/>
    <n v="0"/>
    <n v="0"/>
    <n v="0"/>
    <s v="Monday"/>
    <s v="DCX"/>
    <n v="-0.14230375180057653"/>
    <n v="0.86735775498859113"/>
    <n v="0.46448397618049914"/>
    <x v="1"/>
    <x v="1"/>
  </r>
  <r>
    <x v="1800"/>
    <n v="0"/>
    <d v="2012-06-22T00:00:00"/>
    <d v="2012-07-02T00:00:00"/>
    <d v="2013-11-05T00:00:00"/>
    <n v="0"/>
    <n v="0"/>
    <n v="0"/>
    <n v="67.790000000000006"/>
    <n v="8.1466395112016303E-3"/>
    <n v="0"/>
    <n v="0"/>
    <n v="0"/>
    <n v="0"/>
    <s v="Monday"/>
    <s v="RIC"/>
    <n v="-0.24611785844088754"/>
    <n v="0.78183007422162809"/>
    <n v="0.43877925596421502"/>
    <x v="1"/>
    <x v="1"/>
  </r>
  <r>
    <x v="1801"/>
    <n v="1"/>
    <d v="2013-06-25T00:00:00"/>
    <d v="2013-07-23T00:00:00"/>
    <d v="2013-09-02T00:00:00"/>
    <n v="28"/>
    <n v="92.857142859999996"/>
    <n v="10.71428571"/>
    <n v="31.55"/>
    <n v="4.8780487804878099E-2"/>
    <n v="1"/>
    <n v="0"/>
    <n v="0"/>
    <n v="0"/>
    <s v="Wednesday"/>
    <s v="CHO"/>
    <n v="6.4992799838151791"/>
    <n v="664.66289267446155"/>
    <n v="0.99849773810286724"/>
    <x v="0"/>
    <x v="0"/>
  </r>
  <r>
    <x v="1802"/>
    <n v="0"/>
    <d v="2012-04-30T00:00:00"/>
    <d v="2012-05-01T00:00:00"/>
    <d v="2012-05-01T00:00:00"/>
    <n v="0"/>
    <n v="0"/>
    <n v="0"/>
    <n v="103.74"/>
    <n v="0"/>
    <n v="0"/>
    <n v="0"/>
    <n v="0"/>
    <n v="0"/>
    <s v="Wednesday"/>
    <s v="CHO"/>
    <n v="-0.36906478029479522"/>
    <n v="0.69138062115913801"/>
    <n v="0.40876702293379746"/>
    <x v="1"/>
    <x v="1"/>
  </r>
  <r>
    <x v="1803"/>
    <n v="0"/>
    <d v="2011-11-15T00:00:00"/>
    <d v="2011-11-16T00:00:00"/>
    <d v="2011-11-16T00:00:00"/>
    <n v="0"/>
    <n v="0"/>
    <n v="0"/>
    <n v="50.16"/>
    <n v="0"/>
    <n v="0"/>
    <n v="0"/>
    <n v="0"/>
    <n v="0"/>
    <s v="Friday"/>
    <s v="RIC"/>
    <n v="-0.17844890475792297"/>
    <n v="0.83656680036856712"/>
    <n v="0.45550578405353004"/>
    <x v="1"/>
    <x v="1"/>
  </r>
  <r>
    <x v="1804"/>
    <n v="1"/>
    <d v="2011-05-13T00:00:00"/>
    <d v="2011-05-27T00:00:00"/>
    <d v="2011-05-27T00:00:00"/>
    <n v="39"/>
    <n v="76.92307692"/>
    <n v="2.5641025640000001"/>
    <n v="50.36"/>
    <n v="0"/>
    <n v="0"/>
    <n v="0"/>
    <n v="0"/>
    <n v="0"/>
    <s v="Friday"/>
    <s v="RIC"/>
    <n v="8.102121941780954"/>
    <n v="3301.4661668844606"/>
    <n v="0.99969719598946161"/>
    <x v="0"/>
    <x v="0"/>
  </r>
  <r>
    <x v="1805"/>
    <n v="0"/>
    <d v="2012-08-28T00:00:00"/>
    <d v="2012-07-31T00:00:00"/>
    <d v="2012-07-31T00:00:00"/>
    <n v="0"/>
    <n v="0"/>
    <n v="0"/>
    <n v="44.79"/>
    <n v="0"/>
    <n v="0"/>
    <n v="0"/>
    <n v="0"/>
    <n v="0"/>
    <s v="Thursday"/>
    <s v="DCX"/>
    <n v="-0.15934462607869557"/>
    <n v="0.85270244482694646"/>
    <n v="0.46024791903731416"/>
    <x v="1"/>
    <x v="1"/>
  </r>
  <r>
    <x v="1806"/>
    <n v="0"/>
    <d v="2011-05-13T00:00:00"/>
    <d v="2011-05-13T00:00:00"/>
    <d v="2012-07-27T00:00:00"/>
    <n v="33"/>
    <n v="27.272727270000001"/>
    <n v="6.0606060609999997"/>
    <n v="81.03"/>
    <n v="4.5351473922902504E-3"/>
    <n v="0"/>
    <n v="0"/>
    <n v="0"/>
    <n v="0"/>
    <s v="Thursday"/>
    <s v="RIC"/>
    <n v="6.7909205780334716"/>
    <n v="889.73225290600567"/>
    <n v="0.99887732817944164"/>
    <x v="0"/>
    <x v="1"/>
  </r>
  <r>
    <x v="1807"/>
    <n v="0"/>
    <d v="2011-05-19T00:00:00"/>
    <d v="2011-08-10T00:00:00"/>
    <d v="2011-08-10T00:00:00"/>
    <n v="0"/>
    <n v="0"/>
    <n v="0"/>
    <n v="51.41"/>
    <n v="0"/>
    <n v="0"/>
    <n v="0"/>
    <n v="0"/>
    <n v="0"/>
    <s v="Thursday"/>
    <s v="RIC"/>
    <n v="-0.18289589700169098"/>
    <n v="0.83285485391169112"/>
    <n v="0.45440305986816509"/>
    <x v="1"/>
    <x v="1"/>
  </r>
  <r>
    <x v="1808"/>
    <n v="0"/>
    <d v="2012-08-28T00:00:00"/>
    <d v="2012-09-27T00:00:00"/>
    <d v="2012-09-27T00:00:00"/>
    <n v="0"/>
    <n v="0"/>
    <n v="0"/>
    <n v="59.98"/>
    <n v="0"/>
    <n v="1"/>
    <n v="0"/>
    <n v="0"/>
    <n v="0"/>
    <s v="Sunday"/>
    <s v="DCX"/>
    <n v="0.31186017558394524"/>
    <n v="1.3659636846014187"/>
    <n v="0.57733924383185753"/>
    <x v="0"/>
    <x v="1"/>
  </r>
  <r>
    <x v="1809"/>
    <n v="1"/>
    <d v="2012-06-10T00:00:00"/>
    <d v="2012-06-10T00:00:00"/>
    <d v="2012-09-05T00:00:00"/>
    <n v="45"/>
    <n v="4.4444444440000002"/>
    <n v="2.2222222220000001"/>
    <n v="85.64"/>
    <n v="3.4482758620689703E-2"/>
    <n v="0"/>
    <n v="0"/>
    <n v="0"/>
    <n v="0"/>
    <s v="Tuesday"/>
    <s v="RIC"/>
    <n v="9.2155690051674792"/>
    <n v="10052.423263489183"/>
    <n v="0.99990053139375601"/>
    <x v="0"/>
    <x v="0"/>
  </r>
  <r>
    <x v="1810"/>
    <n v="1"/>
    <d v="2011-01-23T00:00:00"/>
    <d v="2011-05-03T00:00:00"/>
    <d v="2011-08-29T00:00:00"/>
    <n v="18"/>
    <n v="0"/>
    <n v="0"/>
    <n v="126.64"/>
    <n v="0.169491525423729"/>
    <n v="0"/>
    <n v="0"/>
    <n v="0"/>
    <n v="0"/>
    <s v="Monday"/>
    <s v="CHO"/>
    <n v="3.2459187809907033"/>
    <n v="25.685298386213944"/>
    <n v="0.96252618256213252"/>
    <x v="0"/>
    <x v="0"/>
  </r>
  <r>
    <x v="1811"/>
    <n v="0"/>
    <d v="2011-05-13T00:00:00"/>
    <d v="2011-09-12T00:00:00"/>
    <d v="2011-10-03T00:00:00"/>
    <n v="0"/>
    <n v="0"/>
    <n v="0"/>
    <n v="94.23"/>
    <n v="9.5238095238095205E-2"/>
    <n v="0"/>
    <n v="0"/>
    <n v="0"/>
    <n v="0"/>
    <s v="Tuesday"/>
    <s v="RIC"/>
    <n v="-0.39308326241702918"/>
    <n v="0.67497254540084239"/>
    <n v="0.40297528891096707"/>
    <x v="1"/>
    <x v="1"/>
  </r>
  <r>
    <x v="1812"/>
    <n v="1"/>
    <d v="2013-06-11T00:00:00"/>
    <d v="2013-07-12T00:00:00"/>
    <d v="2013-11-08T00:00:00"/>
    <n v="50"/>
    <n v="6"/>
    <n v="0"/>
    <n v="71.39"/>
    <n v="5.0420168067226899E-2"/>
    <n v="1"/>
    <n v="0"/>
    <n v="0"/>
    <n v="0"/>
    <s v="Monday"/>
    <s v="DCX"/>
    <n v="10.794551988959549"/>
    <n v="48754.461440146581"/>
    <n v="0.99997948947727167"/>
    <x v="0"/>
    <x v="0"/>
  </r>
  <r>
    <x v="1813"/>
    <n v="1"/>
    <d v="2012-06-02T00:00:00"/>
    <d v="2012-06-03T00:00:00"/>
    <d v="2012-07-07T00:00:00"/>
    <n v="45"/>
    <n v="2.2222222220000001"/>
    <n v="0"/>
    <n v="81.91"/>
    <n v="8.8235294117647106E-2"/>
    <n v="0"/>
    <n v="0"/>
    <n v="0"/>
    <n v="0"/>
    <s v="Monday"/>
    <s v="CHO"/>
    <n v="9.1535200153686471"/>
    <n v="9447.6377469240997"/>
    <n v="0.99989416463761394"/>
    <x v="0"/>
    <x v="0"/>
  </r>
  <r>
    <x v="1814"/>
    <n v="1"/>
    <d v="2012-08-28T00:00:00"/>
    <d v="2012-07-20T00:00:00"/>
    <d v="2012-08-23T00:00:00"/>
    <n v="38"/>
    <n v="0"/>
    <n v="0"/>
    <n v="126.01"/>
    <n v="0.11764705882352899"/>
    <n v="0"/>
    <n v="0"/>
    <n v="0"/>
    <n v="0"/>
    <s v="Sunday"/>
    <s v="DCX"/>
    <n v="7.5012167685592717"/>
    <n v="1810.2437225894748"/>
    <n v="0.99944789318658322"/>
    <x v="0"/>
    <x v="0"/>
  </r>
  <r>
    <x v="1815"/>
    <n v="0"/>
    <d v="2011-10-10T00:00:00"/>
    <d v="2011-10-13T00:00:00"/>
    <d v="2011-11-04T00:00:00"/>
    <n v="3"/>
    <n v="0"/>
    <n v="0"/>
    <n v="37.76"/>
    <n v="9.0909090909090898E-2"/>
    <n v="0"/>
    <n v="0"/>
    <n v="0"/>
    <n v="0"/>
    <s v="Friday"/>
    <s v="RIC"/>
    <n v="0.44367832298647175"/>
    <n v="1.5584290941663788"/>
    <n v="0.6091351516130904"/>
    <x v="0"/>
    <x v="1"/>
  </r>
  <r>
    <x v="1816"/>
    <n v="0"/>
    <d v="2010-10-25T00:00:00"/>
    <d v="2010-10-25T00:00:00"/>
    <d v="2012-10-02T00:00:00"/>
    <n v="0"/>
    <n v="0"/>
    <n v="0"/>
    <n v="50.72"/>
    <n v="1.12994350282486E-2"/>
    <n v="0"/>
    <n v="0"/>
    <n v="0"/>
    <n v="0"/>
    <s v="Tuesday"/>
    <s v="CHO"/>
    <n v="-0.18730485887278778"/>
    <n v="0.82919091164277969"/>
    <n v="0.45331020746111783"/>
    <x v="1"/>
    <x v="1"/>
  </r>
  <r>
    <x v="1817"/>
    <n v="0"/>
    <d v="2011-03-06T00:00:00"/>
    <d v="2011-04-13T00:00:00"/>
    <d v="2011-07-22T00:00:00"/>
    <n v="0"/>
    <n v="0"/>
    <n v="0"/>
    <n v="90.32"/>
    <n v="0.04"/>
    <n v="0"/>
    <n v="0"/>
    <n v="0"/>
    <n v="0"/>
    <s v="Friday"/>
    <s v="RIC"/>
    <n v="-0.34561937519308661"/>
    <n v="0.70778183516732041"/>
    <n v="0.41444511271428019"/>
    <x v="1"/>
    <x v="1"/>
  </r>
  <r>
    <x v="1818"/>
    <n v="1"/>
    <d v="2012-09-22T00:00:00"/>
    <d v="2012-09-28T00:00:00"/>
    <d v="2012-09-28T00:00:00"/>
    <n v="44"/>
    <n v="11.363636359999999"/>
    <n v="4.5454545450000001"/>
    <n v="49.79"/>
    <n v="0"/>
    <n v="0"/>
    <n v="0"/>
    <n v="0"/>
    <n v="0"/>
    <s v="Tuesday"/>
    <s v="DCX"/>
    <n v="9.197583581254392"/>
    <n v="9873.2423223604947"/>
    <n v="0.99989872640681143"/>
    <x v="0"/>
    <x v="0"/>
  </r>
  <r>
    <x v="1819"/>
    <n v="1"/>
    <d v="2011-11-07T00:00:00"/>
    <d v="2011-11-07T00:00:00"/>
    <d v="2013-11-11T00:00:00"/>
    <n v="49"/>
    <n v="10.204081629999999"/>
    <n v="2.0408163269999999"/>
    <n v="183.15"/>
    <n v="1.08843537414966E-2"/>
    <n v="0"/>
    <n v="0"/>
    <n v="0"/>
    <n v="0"/>
    <s v="Tuesday"/>
    <s v="RIC"/>
    <n v="9.7238324160006027"/>
    <n v="16711.16630531086"/>
    <n v="0.9999401633527496"/>
    <x v="0"/>
    <x v="0"/>
  </r>
  <r>
    <x v="1820"/>
    <n v="0"/>
    <d v="2011-08-24T00:00:00"/>
    <d v="2011-08-24T00:00:00"/>
    <d v="2011-08-24T00:00:00"/>
    <n v="0"/>
    <n v="0"/>
    <n v="0"/>
    <n v="27.98"/>
    <n v="0"/>
    <n v="0"/>
    <n v="0"/>
    <n v="0"/>
    <n v="0"/>
    <s v="Thursday"/>
    <s v="CHO"/>
    <n v="-9.9541474384503281E-2"/>
    <n v="0.90525240430363507"/>
    <n v="0.47513515913105625"/>
    <x v="1"/>
    <x v="1"/>
  </r>
  <r>
    <x v="1821"/>
    <n v="0"/>
    <d v="2009-11-04T00:00:00"/>
    <d v="2009-11-04T00:00:00"/>
    <d v="2009-11-04T00:00:00"/>
    <n v="0"/>
    <n v="0"/>
    <n v="0"/>
    <n v="37.26"/>
    <n v="0"/>
    <n v="0"/>
    <n v="0"/>
    <n v="0"/>
    <n v="0"/>
    <s v="Wednesday"/>
    <s v="CHO"/>
    <n v="-0.13255594480223704"/>
    <n v="0.8758539332604599"/>
    <n v="0.46690945266624273"/>
    <x v="1"/>
    <x v="1"/>
  </r>
  <r>
    <x v="1822"/>
    <n v="1"/>
    <d v="2011-11-15T00:00:00"/>
    <d v="2011-11-15T00:00:00"/>
    <d v="2011-11-15T00:00:00"/>
    <n v="44"/>
    <n v="13.636363640000001"/>
    <n v="6.8181818180000002"/>
    <n v="63.15"/>
    <n v="0"/>
    <n v="0"/>
    <n v="0"/>
    <n v="0"/>
    <n v="0"/>
    <s v="Tuesday"/>
    <s v="RIC"/>
    <n v="9.1936913481613498"/>
    <n v="9834.888052158236"/>
    <n v="0.99989833149841711"/>
    <x v="0"/>
    <x v="0"/>
  </r>
  <r>
    <x v="1823"/>
    <n v="1"/>
    <d v="2010-02-11T00:00:00"/>
    <d v="2010-02-11T00:00:00"/>
    <d v="2013-09-23T00:00:00"/>
    <n v="44"/>
    <n v="15.90909091"/>
    <n v="9.0909090910000003"/>
    <n v="46.85"/>
    <n v="2.27272727272727E-3"/>
    <n v="0"/>
    <n v="0"/>
    <n v="0"/>
    <n v="0"/>
    <s v="Tuesday"/>
    <s v="CHO"/>
    <n v="9.2939368070496062"/>
    <n v="10871.900534903902"/>
    <n v="0.99990802822146774"/>
    <x v="0"/>
    <x v="0"/>
  </r>
  <r>
    <x v="1824"/>
    <n v="1"/>
    <d v="2012-07-26T00:00:00"/>
    <d v="2012-07-29T00:00:00"/>
    <d v="2012-07-29T00:00:00"/>
    <n v="43"/>
    <n v="6.9767441860000003"/>
    <n v="2.3255813949999999"/>
    <n v="50.24"/>
    <n v="0"/>
    <n v="0"/>
    <n v="0"/>
    <n v="0"/>
    <n v="0"/>
    <s v="Thursday"/>
    <s v="RIC"/>
    <n v="8.9422820418356039"/>
    <n v="7648.6316522570032"/>
    <n v="0.99986927475132681"/>
    <x v="0"/>
    <x v="0"/>
  </r>
  <r>
    <x v="1825"/>
    <n v="1"/>
    <d v="2011-02-09T00:00:00"/>
    <d v="2011-02-09T00:00:00"/>
    <d v="2011-02-09T00:00:00"/>
    <n v="43"/>
    <n v="13.953488370000001"/>
    <n v="0"/>
    <n v="115.32"/>
    <n v="0"/>
    <n v="0"/>
    <n v="0"/>
    <n v="0"/>
    <n v="0"/>
    <s v="Monday"/>
    <s v="CHO"/>
    <n v="8.6661017985898123"/>
    <n v="5802.8345843562283"/>
    <n v="0.99982770012041777"/>
    <x v="0"/>
    <x v="0"/>
  </r>
  <r>
    <x v="1826"/>
    <n v="0"/>
    <d v="2010-02-14T00:00:00"/>
    <d v="2010-02-14T00:00:00"/>
    <d v="2010-02-14T00:00:00"/>
    <n v="0"/>
    <n v="0"/>
    <n v="0"/>
    <n v="49.85"/>
    <n v="0"/>
    <n v="0"/>
    <n v="0"/>
    <n v="0"/>
    <n v="0"/>
    <s v="Monday"/>
    <s v="CHO"/>
    <n v="-0.1773460506814685"/>
    <n v="0.83748992041436798"/>
    <n v="0.45577932760877821"/>
    <x v="1"/>
    <x v="1"/>
  </r>
  <r>
    <x v="1827"/>
    <n v="0"/>
    <d v="2012-08-28T00:00:00"/>
    <d v="2013-09-08T00:00:00"/>
    <d v="2013-09-08T00:00:00"/>
    <n v="0"/>
    <n v="0"/>
    <n v="0"/>
    <n v="51.04"/>
    <n v="0"/>
    <n v="0"/>
    <n v="0"/>
    <n v="0"/>
    <n v="0"/>
    <s v="Wednesday"/>
    <s v="DCX"/>
    <n v="-0.18157958729753565"/>
    <n v="0.83395187068656373"/>
    <n v="0.45472942012069434"/>
    <x v="1"/>
    <x v="1"/>
  </r>
  <r>
    <x v="1828"/>
    <n v="0"/>
    <d v="2013-06-09T00:00:00"/>
    <d v="2013-07-18T00:00:00"/>
    <d v="2013-07-18T00:00:00"/>
    <n v="1"/>
    <n v="100"/>
    <n v="0"/>
    <n v="50.51"/>
    <n v="0"/>
    <n v="1"/>
    <n v="0"/>
    <n v="0"/>
    <n v="0"/>
    <s v="Monday"/>
    <s v="DCX"/>
    <n v="0.55662881010251952"/>
    <n v="1.7447805878073279"/>
    <n v="0.63567215374440866"/>
    <x v="0"/>
    <x v="1"/>
  </r>
  <r>
    <x v="1829"/>
    <n v="0"/>
    <d v="2011-10-28T00:00:00"/>
    <d v="2011-11-14T00:00:00"/>
    <d v="2011-11-14T00:00:00"/>
    <n v="14"/>
    <n v="7.1428571429999996"/>
    <n v="0"/>
    <n v="50.97"/>
    <n v="0"/>
    <n v="0"/>
    <n v="0"/>
    <n v="0"/>
    <n v="0"/>
    <s v="Monday"/>
    <s v="CHO"/>
    <n v="2.7737645421851442"/>
    <n v="16.018824183882455"/>
    <n v="0.94124153412742562"/>
    <x v="0"/>
    <x v="1"/>
  </r>
  <r>
    <x v="1830"/>
    <n v="1"/>
    <d v="2012-08-06T00:00:00"/>
    <d v="2012-08-21T00:00:00"/>
    <d v="2012-08-21T00:00:00"/>
    <n v="45"/>
    <n v="0"/>
    <n v="0"/>
    <n v="52.19"/>
    <n v="0"/>
    <n v="0"/>
    <n v="0"/>
    <n v="0"/>
    <n v="0"/>
    <s v="Tuesday"/>
    <s v="RIC"/>
    <n v="9.3128491374286479"/>
    <n v="11079.470135241223"/>
    <n v="0.99990975112176694"/>
    <x v="0"/>
    <x v="0"/>
  </r>
  <r>
    <x v="1831"/>
    <n v="0"/>
    <d v="2010-08-29T00:00:00"/>
    <d v="2011-11-14T00:00:00"/>
    <d v="2011-11-14T00:00:00"/>
    <n v="0"/>
    <n v="0"/>
    <n v="0"/>
    <n v="52.03"/>
    <n v="0"/>
    <n v="0"/>
    <n v="0"/>
    <n v="0"/>
    <n v="0"/>
    <s v="Wednesday"/>
    <s v="CHO"/>
    <n v="-0.18510160515459992"/>
    <n v="0.83101984366272807"/>
    <n v="0.45385627388962424"/>
    <x v="1"/>
    <x v="1"/>
  </r>
  <r>
    <x v="1832"/>
    <n v="0"/>
    <d v="2011-10-18T00:00:00"/>
    <d v="2012-07-31T00:00:00"/>
    <d v="2012-07-31T00:00:00"/>
    <n v="0"/>
    <n v="0"/>
    <n v="0"/>
    <n v="81.92"/>
    <n v="0"/>
    <n v="0"/>
    <n v="0"/>
    <n v="0"/>
    <n v="0"/>
    <s v="Tuesday"/>
    <s v="RIC"/>
    <n v="-0.29143808368758073"/>
    <n v="0.74718827531346876"/>
    <n v="0.42765183688026592"/>
    <x v="1"/>
    <x v="1"/>
  </r>
  <r>
    <x v="1833"/>
    <n v="1"/>
    <d v="2012-01-08T00:00:00"/>
    <d v="2012-01-08T00:00:00"/>
    <d v="2012-01-08T00:00:00"/>
    <n v="16"/>
    <n v="0"/>
    <n v="0"/>
    <n v="96.31"/>
    <n v="0"/>
    <n v="0"/>
    <n v="0"/>
    <n v="0"/>
    <n v="0"/>
    <s v="Monday"/>
    <s v="RIC"/>
    <n v="3.0346196820787661"/>
    <n v="20.793068418955265"/>
    <n v="0.95411385029516005"/>
    <x v="0"/>
    <x v="0"/>
  </r>
  <r>
    <x v="1834"/>
    <n v="0"/>
    <d v="2010-08-16T00:00:00"/>
    <d v="2011-07-12T00:00:00"/>
    <d v="2011-07-12T00:00:00"/>
    <n v="0"/>
    <n v="0"/>
    <n v="0"/>
    <n v="44.34"/>
    <n v="0"/>
    <n v="0"/>
    <n v="0"/>
    <n v="0"/>
    <n v="0"/>
    <s v="Thursday"/>
    <s v="CHO"/>
    <n v="-0.15774370887093908"/>
    <n v="0.85406864413816919"/>
    <n v="0.46064564375132278"/>
    <x v="1"/>
    <x v="1"/>
  </r>
  <r>
    <x v="1835"/>
    <n v="1"/>
    <d v="2011-07-30T00:00:00"/>
    <d v="2011-08-03T00:00:00"/>
    <d v="2011-08-03T00:00:00"/>
    <n v="44"/>
    <n v="13.636363640000001"/>
    <n v="4.5454545450000001"/>
    <n v="52.83"/>
    <n v="0"/>
    <n v="0"/>
    <n v="0"/>
    <n v="0"/>
    <n v="0"/>
    <s v="Friday"/>
    <s v="RIC"/>
    <n v="9.1867684961175495"/>
    <n v="9767.0377072373849"/>
    <n v="0.99989762529282011"/>
    <x v="0"/>
    <x v="0"/>
  </r>
  <r>
    <x v="1836"/>
    <n v="0"/>
    <d v="2011-05-12T00:00:00"/>
    <d v="2013-12-17T00:00:00"/>
    <d v="2013-12-17T00:00:00"/>
    <n v="3"/>
    <n v="100"/>
    <n v="66.666666669999998"/>
    <n v="110.86"/>
    <n v="0"/>
    <n v="0"/>
    <n v="0"/>
    <n v="0"/>
    <n v="0"/>
    <s v="Friday"/>
    <s v="RIC"/>
    <n v="1.5188649358793866"/>
    <n v="4.567038370617877"/>
    <n v="0.82037127581554437"/>
    <x v="0"/>
    <x v="1"/>
  </r>
  <r>
    <x v="1837"/>
    <n v="1"/>
    <d v="2012-08-28T00:00:00"/>
    <d v="2012-09-04T00:00:00"/>
    <d v="2012-09-04T00:00:00"/>
    <n v="36"/>
    <n v="0"/>
    <n v="0"/>
    <n v="24.01"/>
    <n v="0"/>
    <n v="0"/>
    <n v="0"/>
    <n v="0"/>
    <n v="0"/>
    <s v="Sunday"/>
    <s v="DCX"/>
    <n v="7.513398139054063"/>
    <n v="1832.4298262935417"/>
    <n v="0.99945457416168382"/>
    <x v="0"/>
    <x v="0"/>
  </r>
  <r>
    <x v="1838"/>
    <n v="1"/>
    <d v="2010-04-30T00:00:00"/>
    <d v="2010-06-21T00:00:00"/>
    <d v="2010-06-21T00:00:00"/>
    <n v="16"/>
    <n v="0"/>
    <n v="0"/>
    <n v="30.32"/>
    <n v="0"/>
    <n v="0"/>
    <n v="0"/>
    <n v="0"/>
    <n v="0"/>
    <s v="Tuesday"/>
    <s v="CHO"/>
    <n v="3.2693852966117669"/>
    <n v="26.29517064380893"/>
    <n v="0.96336348238852942"/>
    <x v="0"/>
    <x v="0"/>
  </r>
  <r>
    <x v="1839"/>
    <n v="1"/>
    <d v="2012-03-14T00:00:00"/>
    <d v="2012-03-14T00:00:00"/>
    <d v="2012-03-14T00:00:00"/>
    <n v="43"/>
    <n v="13.953488370000001"/>
    <n v="0"/>
    <n v="53.47"/>
    <n v="0"/>
    <n v="0"/>
    <n v="0"/>
    <n v="0"/>
    <n v="0"/>
    <s v="Thursday"/>
    <s v="RIC"/>
    <n v="8.8861389748114537"/>
    <n v="7231.0459649846352"/>
    <n v="0.99986172654255223"/>
    <x v="0"/>
    <x v="0"/>
  </r>
  <r>
    <x v="1840"/>
    <n v="0"/>
    <d v="2010-05-06T00:00:00"/>
    <d v="2010-05-06T00:00:00"/>
    <d v="2010-05-06T00:00:00"/>
    <n v="0"/>
    <n v="0"/>
    <n v="0"/>
    <n v="30.21"/>
    <n v="0"/>
    <n v="0"/>
    <n v="0"/>
    <n v="0"/>
    <n v="0"/>
    <s v="Friday"/>
    <s v="CHO"/>
    <n v="-0.10747490854738542"/>
    <n v="0.89809905677801827"/>
    <n v="0.47315710609040701"/>
    <x v="1"/>
    <x v="1"/>
  </r>
  <r>
    <x v="1841"/>
    <n v="1"/>
    <d v="2011-03-08T00:00:00"/>
    <d v="2011-03-09T00:00:00"/>
    <d v="2011-04-11T00:00:00"/>
    <n v="45"/>
    <n v="0"/>
    <n v="0"/>
    <n v="81.400000000000006"/>
    <n v="6.0606060606060601E-2"/>
    <n v="0"/>
    <n v="0"/>
    <n v="0"/>
    <n v="0"/>
    <s v="Wednesday"/>
    <s v="CHO"/>
    <n v="9.1721174232408451"/>
    <n v="9624.9832918312804"/>
    <n v="0.99989611450906546"/>
    <x v="0"/>
    <x v="0"/>
  </r>
  <r>
    <x v="1842"/>
    <n v="1"/>
    <d v="2012-07-08T00:00:00"/>
    <d v="2012-08-24T00:00:00"/>
    <d v="2012-08-24T00:00:00"/>
    <n v="41"/>
    <n v="24.390243900000002"/>
    <n v="0"/>
    <n v="418.82"/>
    <n v="0"/>
    <n v="0"/>
    <n v="0"/>
    <n v="0"/>
    <n v="0"/>
    <s v="Friday"/>
    <s v="CHO"/>
    <n v="7.1642156392433609"/>
    <n v="1292.3475364655742"/>
    <n v="0.99922681261470314"/>
    <x v="0"/>
    <x v="0"/>
  </r>
  <r>
    <x v="1843"/>
    <n v="1"/>
    <d v="2013-06-21T00:00:00"/>
    <d v="2013-07-17T00:00:00"/>
    <d v="2013-07-17T00:00:00"/>
    <n v="42"/>
    <n v="21.428571430000002"/>
    <n v="0"/>
    <n v="46.03"/>
    <n v="0"/>
    <n v="1"/>
    <n v="0"/>
    <n v="0"/>
    <n v="0"/>
    <s v="Monday"/>
    <s v="RIC"/>
    <n v="9.2267739027754825"/>
    <n v="10165.693039912328"/>
    <n v="0.99990163959941802"/>
    <x v="0"/>
    <x v="0"/>
  </r>
  <r>
    <x v="1844"/>
    <n v="1"/>
    <d v="2011-02-06T00:00:00"/>
    <d v="2011-02-10T00:00:00"/>
    <d v="2011-03-24T00:00:00"/>
    <n v="18"/>
    <n v="0"/>
    <n v="0"/>
    <n v="51.11"/>
    <n v="0.16666666666666699"/>
    <n v="0"/>
    <n v="0"/>
    <n v="0"/>
    <n v="0"/>
    <s v="Thursday"/>
    <s v="CHO"/>
    <n v="3.5163397657255557"/>
    <n v="33.660995575294045"/>
    <n v="0.97114912646326901"/>
    <x v="0"/>
    <x v="0"/>
  </r>
  <r>
    <x v="1845"/>
    <n v="0"/>
    <d v="2011-08-30T00:00:00"/>
    <d v="2011-09-06T00:00:00"/>
    <d v="2011-09-06T00:00:00"/>
    <n v="0"/>
    <n v="0"/>
    <n v="0"/>
    <n v="75.099999999999994"/>
    <n v="0"/>
    <n v="0"/>
    <n v="0"/>
    <n v="0"/>
    <n v="0"/>
    <s v="Tuesday"/>
    <s v="CHO"/>
    <n v="-0.26717529400558243"/>
    <n v="0.76553886532881943"/>
    <n v="0.43360068722488476"/>
    <x v="1"/>
    <x v="1"/>
  </r>
  <r>
    <x v="1846"/>
    <n v="0"/>
    <d v="2010-12-21T00:00:00"/>
    <d v="2010-12-21T00:00:00"/>
    <d v="2010-12-21T00:00:00"/>
    <n v="0"/>
    <n v="0"/>
    <n v="0"/>
    <n v="79.36"/>
    <n v="0"/>
    <n v="0"/>
    <n v="0"/>
    <n v="0"/>
    <n v="0"/>
    <s v="Thursday"/>
    <s v="CHO"/>
    <n v="-0.28233064357234383"/>
    <n v="0.75402433001351621"/>
    <n v="0.42988248059689443"/>
    <x v="1"/>
    <x v="1"/>
  </r>
  <r>
    <x v="1847"/>
    <n v="0"/>
    <d v="2010-07-14T00:00:00"/>
    <d v="2010-08-06T00:00:00"/>
    <d v="2012-07-10T00:00:00"/>
    <n v="0"/>
    <n v="0"/>
    <n v="0"/>
    <n v="77.06"/>
    <n v="8.3806818181818205E-2"/>
    <n v="0"/>
    <n v="0"/>
    <n v="0"/>
    <n v="0"/>
    <s v="Monday"/>
    <s v="CHO"/>
    <n v="-0.32505558956311842"/>
    <n v="0.72248718977849824"/>
    <n v="0.41944415846216299"/>
    <x v="1"/>
    <x v="1"/>
  </r>
  <r>
    <x v="1848"/>
    <n v="1"/>
    <d v="2013-04-15T00:00:00"/>
    <d v="2013-12-29T00:00:00"/>
    <d v="2013-12-29T00:00:00"/>
    <n v="46"/>
    <n v="36.956521739999999"/>
    <n v="4.3478260869999996"/>
    <n v="35.57"/>
    <n v="0"/>
    <n v="0"/>
    <n v="0"/>
    <n v="0"/>
    <n v="0"/>
    <s v="Monday"/>
    <s v="RIC"/>
    <n v="9.6665344667188009"/>
    <n v="15780.566075345962"/>
    <n v="0.99993663493247598"/>
    <x v="0"/>
    <x v="0"/>
  </r>
  <r>
    <x v="1849"/>
    <n v="0"/>
    <d v="2012-04-03T00:00:00"/>
    <d v="2012-04-03T00:00:00"/>
    <d v="2012-05-14T00:00:00"/>
    <n v="0"/>
    <n v="0"/>
    <n v="0"/>
    <n v="25.82"/>
    <n v="0.146341463414634"/>
    <n v="1"/>
    <n v="0"/>
    <n v="0"/>
    <n v="0"/>
    <s v="Friday"/>
    <s v="RIC"/>
    <n v="0.34449427366779073"/>
    <n v="1.411276019718686"/>
    <n v="0.58528182098511217"/>
    <x v="0"/>
    <x v="1"/>
  </r>
  <r>
    <x v="1850"/>
    <n v="0"/>
    <d v="2010-09-23T00:00:00"/>
    <d v="2010-09-23T00:00:00"/>
    <d v="2010-09-29T00:00:00"/>
    <n v="0"/>
    <n v="0"/>
    <n v="0"/>
    <n v="44.87"/>
    <n v="0.33333333333333298"/>
    <n v="0"/>
    <n v="0"/>
    <n v="0"/>
    <n v="0"/>
    <s v="Thursday"/>
    <s v="CHO"/>
    <n v="-0.36210843047717012"/>
    <n v="0.69620687370538736"/>
    <n v="0.41044927036789675"/>
    <x v="1"/>
    <x v="1"/>
  </r>
  <r>
    <x v="1851"/>
    <n v="1"/>
    <d v="2012-08-28T00:00:00"/>
    <d v="2012-07-20T00:00:00"/>
    <d v="2012-07-20T00:00:00"/>
    <n v="31"/>
    <n v="32.258064519999998"/>
    <n v="0"/>
    <n v="31.29"/>
    <n v="0"/>
    <n v="0"/>
    <n v="0"/>
    <n v="0"/>
    <n v="0"/>
    <s v="Sunday"/>
    <s v="DCX"/>
    <n v="6.4321077498274191"/>
    <n v="621.48249810827758"/>
    <n v="0.99839352913047519"/>
    <x v="0"/>
    <x v="0"/>
  </r>
  <r>
    <x v="1852"/>
    <n v="1"/>
    <d v="2012-02-01T00:00:00"/>
    <d v="2013-10-08T00:00:00"/>
    <d v="2013-10-08T00:00:00"/>
    <n v="32"/>
    <n v="31.25"/>
    <n v="9.375"/>
    <n v="51.25"/>
    <n v="0"/>
    <n v="0"/>
    <n v="0"/>
    <n v="0"/>
    <n v="0"/>
    <s v="Wednesday"/>
    <s v="CHO"/>
    <n v="6.7521799314715611"/>
    <n v="855.92258286336153"/>
    <n v="0.99883303343849505"/>
    <x v="0"/>
    <x v="0"/>
  </r>
  <r>
    <x v="1853"/>
    <n v="0"/>
    <d v="2010-06-01T00:00:00"/>
    <d v="2010-12-10T00:00:00"/>
    <d v="2010-12-27T00:00:00"/>
    <n v="0"/>
    <n v="0"/>
    <n v="0"/>
    <n v="14.33"/>
    <n v="0.76470588235294101"/>
    <n v="0"/>
    <n v="0"/>
    <n v="0"/>
    <n v="0"/>
    <s v="Tuesday"/>
    <s v="RIC"/>
    <n v="-0.51549141784138408"/>
    <n v="0.59720704429964389"/>
    <n v="0.37390709390560695"/>
    <x v="1"/>
    <x v="1"/>
  </r>
  <r>
    <x v="1854"/>
    <n v="1"/>
    <d v="2011-05-30T00:00:00"/>
    <d v="2011-05-31T00:00:00"/>
    <d v="2012-05-22T00:00:00"/>
    <n v="47"/>
    <n v="0"/>
    <n v="0"/>
    <n v="67"/>
    <n v="3.64145658263305E-2"/>
    <n v="1"/>
    <n v="0"/>
    <n v="0"/>
    <n v="0"/>
    <s v="Tuesday"/>
    <s v="RIC"/>
    <n v="10.185442691161597"/>
    <n v="26514.384901303267"/>
    <n v="0.9999622860462436"/>
    <x v="0"/>
    <x v="0"/>
  </r>
  <r>
    <x v="1855"/>
    <n v="1"/>
    <d v="2011-09-12T00:00:00"/>
    <d v="2011-09-12T00:00:00"/>
    <d v="2012-12-07T00:00:00"/>
    <n v="41"/>
    <n v="41.463414630000003"/>
    <n v="2.4390243900000002"/>
    <n v="95.07"/>
    <n v="2.21238938053097E-2"/>
    <n v="1"/>
    <n v="0"/>
    <n v="0"/>
    <n v="0"/>
    <s v="Friday"/>
    <s v="RIC"/>
    <n v="8.8746225843542597"/>
    <n v="7148.2480976251491"/>
    <n v="0.99986012515073686"/>
    <x v="0"/>
    <x v="0"/>
  </r>
  <r>
    <x v="1856"/>
    <n v="1"/>
    <d v="2012-04-05T00:00:00"/>
    <d v="2012-04-11T00:00:00"/>
    <d v="2012-04-25T00:00:00"/>
    <n v="45"/>
    <n v="4.4444444440000002"/>
    <n v="0"/>
    <n v="60.32"/>
    <n v="0.14285714285714299"/>
    <n v="0"/>
    <n v="0"/>
    <n v="0"/>
    <n v="0"/>
    <s v="Thursday"/>
    <s v="CHO"/>
    <n v="9.1971491012059481"/>
    <n v="9868.9535273233814"/>
    <n v="0.99989868240035462"/>
    <x v="0"/>
    <x v="0"/>
  </r>
  <r>
    <x v="1857"/>
    <n v="0"/>
    <d v="2011-05-20T00:00:00"/>
    <d v="2011-05-20T00:00:00"/>
    <d v="2011-05-20T00:00:00"/>
    <n v="0"/>
    <n v="0"/>
    <n v="0"/>
    <n v="50.89"/>
    <n v="0"/>
    <n v="0"/>
    <n v="0"/>
    <n v="0"/>
    <n v="0"/>
    <s v="Tuesday"/>
    <s v="RIC"/>
    <n v="-0.18104594822828349"/>
    <n v="0.83439701875027339"/>
    <n v="0.45486173942799263"/>
    <x v="1"/>
    <x v="1"/>
  </r>
  <r>
    <x v="1858"/>
    <n v="0"/>
    <d v="2011-05-17T00:00:00"/>
    <d v="2011-05-17T00:00:00"/>
    <d v="2011-05-17T00:00:00"/>
    <n v="0"/>
    <n v="0"/>
    <n v="0"/>
    <n v="75.42"/>
    <n v="0"/>
    <n v="0"/>
    <n v="0"/>
    <n v="0"/>
    <n v="0"/>
    <s v="Tuesday"/>
    <s v="CHO"/>
    <n v="-0.26831372401998704"/>
    <n v="0.76466784879708871"/>
    <n v="0.43332112007272955"/>
    <x v="1"/>
    <x v="1"/>
  </r>
  <r>
    <x v="1859"/>
    <n v="1"/>
    <d v="2011-05-13T00:00:00"/>
    <d v="2011-06-14T00:00:00"/>
    <d v="2011-10-13T00:00:00"/>
    <n v="16"/>
    <n v="0"/>
    <n v="0"/>
    <n v="50.83"/>
    <n v="1.6528925619834701E-2"/>
    <n v="0"/>
    <n v="0"/>
    <n v="0"/>
    <n v="0"/>
    <s v="Tuesday"/>
    <s v="RIC"/>
    <n v="3.1863787571209037"/>
    <n v="24.200632208047818"/>
    <n v="0.96031845583299891"/>
    <x v="0"/>
    <x v="0"/>
  </r>
  <r>
    <x v="1860"/>
    <n v="1"/>
    <d v="2010-09-18T00:00:00"/>
    <d v="2010-11-07T00:00:00"/>
    <d v="2010-11-07T00:00:00"/>
    <n v="16"/>
    <n v="0"/>
    <n v="0"/>
    <n v="3.06"/>
    <n v="0"/>
    <n v="0"/>
    <n v="0"/>
    <n v="0"/>
    <n v="0"/>
    <s v="Thursday"/>
    <s v="CHO"/>
    <n v="3.3663653034638599"/>
    <n v="28.973027282205098"/>
    <n v="0.96663667001051656"/>
    <x v="0"/>
    <x v="0"/>
  </r>
  <r>
    <x v="1861"/>
    <n v="0"/>
    <d v="2010-10-27T00:00:00"/>
    <d v="2011-02-02T00:00:00"/>
    <d v="2011-09-07T00:00:00"/>
    <n v="0"/>
    <n v="0"/>
    <n v="0"/>
    <n v="67.53"/>
    <n v="5.99078341013825E-2"/>
    <n v="0"/>
    <n v="0"/>
    <n v="0"/>
    <n v="0"/>
    <s v="Wednesday"/>
    <s v="CHO"/>
    <n v="-0.27663457938700109"/>
    <n v="0.75833155646804618"/>
    <n v="0.43127904613809231"/>
    <x v="1"/>
    <x v="1"/>
  </r>
  <r>
    <x v="1862"/>
    <n v="1"/>
    <d v="2012-09-06T00:00:00"/>
    <d v="2012-09-19T00:00:00"/>
    <d v="2012-09-19T00:00:00"/>
    <n v="44"/>
    <n v="6.8181818180000002"/>
    <n v="0"/>
    <n v="88.22"/>
    <n v="0"/>
    <n v="0"/>
    <n v="0"/>
    <n v="0"/>
    <n v="0"/>
    <s v="Thursday"/>
    <s v="DCX"/>
    <n v="8.9735908117144909"/>
    <n v="7891.8890753416536"/>
    <n v="0.99987330368000182"/>
    <x v="0"/>
    <x v="0"/>
  </r>
  <r>
    <x v="1863"/>
    <n v="1"/>
    <d v="2011-06-21T00:00:00"/>
    <d v="2011-06-27T00:00:00"/>
    <d v="2011-11-19T00:00:00"/>
    <n v="18"/>
    <n v="0"/>
    <n v="0"/>
    <n v="113.11"/>
    <n v="2.7586206896551699E-2"/>
    <n v="0"/>
    <n v="0"/>
    <n v="0"/>
    <n v="0"/>
    <s v="Monday"/>
    <s v="RIC"/>
    <n v="3.3802516498287307"/>
    <n v="29.378163192878556"/>
    <n v="0.96708161735616638"/>
    <x v="0"/>
    <x v="0"/>
  </r>
  <r>
    <x v="1864"/>
    <n v="1"/>
    <d v="2013-06-24T00:00:00"/>
    <d v="2013-09-30T00:00:00"/>
    <d v="2013-09-30T00:00:00"/>
    <n v="36"/>
    <n v="0"/>
    <n v="0"/>
    <n v="29.36"/>
    <n v="0"/>
    <n v="1"/>
    <n v="0"/>
    <n v="0"/>
    <n v="0"/>
    <s v="Tuesday"/>
    <s v="DCX"/>
    <n v="8.0196096636596454"/>
    <n v="3039.9904825634076"/>
    <n v="0.99967115977319432"/>
    <x v="0"/>
    <x v="0"/>
  </r>
  <r>
    <x v="1865"/>
    <n v="0"/>
    <d v="2010-03-23T00:00:00"/>
    <d v="2010-09-22T00:00:00"/>
    <d v="2011-05-31T00:00:00"/>
    <n v="0"/>
    <n v="0"/>
    <n v="0"/>
    <n v="121.77"/>
    <n v="2.78884462151394E-2"/>
    <n v="0"/>
    <n v="0"/>
    <n v="0"/>
    <n v="0"/>
    <s v="Thursday"/>
    <s v="CHO"/>
    <n v="-0.45014868699576699"/>
    <n v="0.6375333516554279"/>
    <n v="0.38932541496692435"/>
    <x v="1"/>
    <x v="1"/>
  </r>
  <r>
    <x v="1866"/>
    <n v="0"/>
    <d v="2012-08-28T00:00:00"/>
    <d v="2012-11-15T00:00:00"/>
    <d v="2012-11-15T00:00:00"/>
    <n v="0"/>
    <n v="0"/>
    <n v="0"/>
    <n v="150"/>
    <n v="0"/>
    <n v="0"/>
    <n v="0"/>
    <n v="0"/>
    <n v="0"/>
    <s v="Tuesday"/>
    <s v="DCX"/>
    <n v="-0.53363906925216198"/>
    <n v="0.58646688810450542"/>
    <n v="0.36966853358358465"/>
    <x v="1"/>
    <x v="1"/>
  </r>
  <r>
    <x v="1867"/>
    <n v="0"/>
    <d v="2009-11-10T00:00:00"/>
    <d v="2009-11-10T00:00:00"/>
    <d v="2011-11-09T00:00:00"/>
    <n v="0"/>
    <n v="0"/>
    <n v="0"/>
    <n v="37.94"/>
    <n v="2.7434842249657101E-3"/>
    <n v="0"/>
    <n v="0"/>
    <n v="0"/>
    <n v="0"/>
    <s v="Friday"/>
    <s v="CHO"/>
    <n v="-0.13664160403054126"/>
    <n v="0.8722827927546063"/>
    <n v="0.4658926504746943"/>
    <x v="1"/>
    <x v="1"/>
  </r>
  <r>
    <x v="1868"/>
    <n v="1"/>
    <d v="2012-01-17T00:00:00"/>
    <d v="2013-08-25T00:00:00"/>
    <d v="2013-09-09T00:00:00"/>
    <n v="29"/>
    <n v="79.310344830000005"/>
    <n v="10.34482759"/>
    <n v="98.96"/>
    <n v="0.133333333333333"/>
    <n v="1"/>
    <n v="0"/>
    <n v="0"/>
    <n v="0"/>
    <s v="Tuesday"/>
    <s v="CHO"/>
    <n v="6.4120864954833854"/>
    <n v="609.16337262361242"/>
    <n v="0.99836109467584044"/>
    <x v="0"/>
    <x v="0"/>
  </r>
  <r>
    <x v="1869"/>
    <n v="1"/>
    <d v="2011-05-13T00:00:00"/>
    <d v="2011-05-18T00:00:00"/>
    <d v="2011-05-18T00:00:00"/>
    <n v="32"/>
    <n v="100"/>
    <n v="0"/>
    <n v="73.3"/>
    <n v="0"/>
    <n v="0"/>
    <n v="0"/>
    <n v="0"/>
    <n v="0"/>
    <s v="Thursday"/>
    <s v="RIC"/>
    <n v="6.4937314557786516"/>
    <n v="660.98520429331882"/>
    <n v="0.99848939221977395"/>
    <x v="0"/>
    <x v="0"/>
  </r>
  <r>
    <x v="1870"/>
    <n v="1"/>
    <d v="2011-11-07T00:00:00"/>
    <d v="2012-05-23T00:00:00"/>
    <d v="2012-05-23T00:00:00"/>
    <n v="45"/>
    <n v="0"/>
    <n v="0"/>
    <n v="22.32"/>
    <n v="0"/>
    <n v="0"/>
    <n v="0"/>
    <n v="0"/>
    <n v="0"/>
    <s v="Wednesday"/>
    <s v="CHO"/>
    <n v="9.4191144640857285"/>
    <n v="12321.66610926698"/>
    <n v="0.99991884873036951"/>
    <x v="0"/>
    <x v="0"/>
  </r>
  <r>
    <x v="1871"/>
    <n v="0"/>
    <d v="2012-09-08T00:00:00"/>
    <d v="2012-09-11T00:00:00"/>
    <d v="2012-11-27T00:00:00"/>
    <n v="0"/>
    <n v="0"/>
    <n v="0"/>
    <n v="89.78"/>
    <n v="6.4935064935064901E-2"/>
    <n v="1"/>
    <n v="0"/>
    <n v="0"/>
    <n v="0"/>
    <s v="Wednesday"/>
    <s v="DCX"/>
    <n v="0.1663998810974105"/>
    <n v="1.1810452849930564"/>
    <n v="0.54150424712378975"/>
    <x v="0"/>
    <x v="1"/>
  </r>
  <r>
    <x v="1872"/>
    <n v="1"/>
    <d v="2011-11-22T00:00:00"/>
    <d v="2011-11-22T00:00:00"/>
    <d v="2013-12-18T00:00:00"/>
    <n v="53"/>
    <n v="20.754716980000001"/>
    <n v="5.6603773579999999"/>
    <n v="76.069999999999993"/>
    <n v="7.9260237780713304E-3"/>
    <n v="0"/>
    <n v="0"/>
    <n v="0"/>
    <n v="0"/>
    <s v="Wednesday"/>
    <s v="CHO"/>
    <n v="11.020386381166087"/>
    <n v="61107.285754344579"/>
    <n v="0.99998363560705961"/>
    <x v="0"/>
    <x v="0"/>
  </r>
  <r>
    <x v="1873"/>
    <n v="1"/>
    <d v="2012-11-09T00:00:00"/>
    <d v="2012-11-11T00:00:00"/>
    <d v="2012-11-11T00:00:00"/>
    <n v="45"/>
    <n v="0"/>
    <n v="0"/>
    <n v="93.33"/>
    <n v="0"/>
    <n v="0"/>
    <n v="0"/>
    <n v="0"/>
    <n v="0"/>
    <s v="Tuesday"/>
    <s v="DCX"/>
    <n v="9.1664897287017553"/>
    <n v="9570.9689565678236"/>
    <n v="0.99989552828633932"/>
    <x v="0"/>
    <x v="0"/>
  </r>
  <r>
    <x v="1874"/>
    <n v="1"/>
    <d v="2012-05-15T00:00:00"/>
    <d v="2012-05-15T00:00:00"/>
    <d v="2012-05-15T00:00:00"/>
    <n v="45"/>
    <n v="0"/>
    <n v="0"/>
    <n v="58.3"/>
    <n v="0"/>
    <n v="0"/>
    <n v="0"/>
    <n v="0"/>
    <n v="0"/>
    <s v="Friday"/>
    <s v="RIC"/>
    <n v="9.2911122393411087"/>
    <n v="10841.235443923535"/>
    <n v="0.99990776809771642"/>
    <x v="0"/>
    <x v="0"/>
  </r>
  <r>
    <x v="1875"/>
    <n v="0"/>
    <d v="2011-11-03T00:00:00"/>
    <d v="2012-02-01T00:00:00"/>
    <d v="2012-04-11T00:00:00"/>
    <n v="0"/>
    <n v="0"/>
    <n v="0"/>
    <n v="70.25"/>
    <n v="2.8571428571428598E-2"/>
    <n v="0"/>
    <n v="0"/>
    <n v="0"/>
    <n v="0"/>
    <s v="Thursday"/>
    <s v="RIC"/>
    <n v="-0.26727632383360883"/>
    <n v="0.76546152697571379"/>
    <n v="0.43357587536159525"/>
    <x v="1"/>
    <x v="1"/>
  </r>
  <r>
    <x v="1876"/>
    <n v="0"/>
    <d v="2011-11-05T00:00:00"/>
    <d v="2011-11-06T00:00:00"/>
    <d v="2011-11-06T00:00:00"/>
    <n v="0"/>
    <n v="0"/>
    <n v="0"/>
    <n v="33.83"/>
    <n v="0"/>
    <n v="1"/>
    <n v="0"/>
    <n v="0"/>
    <n v="0"/>
    <s v="Tuesday"/>
    <s v="RIC"/>
    <n v="0.40489125332357212"/>
    <n v="1.4991394647578598"/>
    <n v="0.59986226695160072"/>
    <x v="0"/>
    <x v="1"/>
  </r>
  <r>
    <x v="1877"/>
    <n v="1"/>
    <d v="2011-04-29T00:00:00"/>
    <d v="2011-06-05T00:00:00"/>
    <d v="2011-06-13T00:00:00"/>
    <n v="36"/>
    <n v="69.444444439999998"/>
    <n v="0"/>
    <n v="53.93"/>
    <n v="0.25"/>
    <n v="0"/>
    <n v="0"/>
    <n v="0"/>
    <n v="0"/>
    <s v="Monday"/>
    <s v="CHO"/>
    <n v="7.2550955350360766"/>
    <n v="1415.2982072353655"/>
    <n v="0.99929393400705346"/>
    <x v="0"/>
    <x v="0"/>
  </r>
  <r>
    <x v="1878"/>
    <n v="1"/>
    <d v="2010-05-18T00:00:00"/>
    <d v="2010-05-18T00:00:00"/>
    <d v="2012-10-22T00:00:00"/>
    <n v="47"/>
    <n v="4.255319149"/>
    <n v="0"/>
    <n v="66.260000000000005"/>
    <n v="4.5045045045045001E-3"/>
    <n v="0"/>
    <n v="0"/>
    <n v="0"/>
    <n v="0"/>
    <s v="Monday"/>
    <s v="CHO"/>
    <n v="9.682214029928927"/>
    <n v="16029.948452817893"/>
    <n v="0.99993762065900571"/>
    <x v="0"/>
    <x v="0"/>
  </r>
  <r>
    <x v="1879"/>
    <n v="0"/>
    <d v="2011-04-03T00:00:00"/>
    <d v="2011-04-03T00:00:00"/>
    <d v="2012-08-14T00:00:00"/>
    <n v="0"/>
    <n v="0"/>
    <n v="0"/>
    <n v="53.8"/>
    <n v="3.2064128256513003E-2"/>
    <n v="0"/>
    <n v="0"/>
    <n v="0"/>
    <n v="0"/>
    <s v="Tuesday"/>
    <s v="CHO"/>
    <n v="-0.21087550298731436"/>
    <n v="0.80987488760936277"/>
    <n v="0.44747562008505165"/>
    <x v="1"/>
    <x v="1"/>
  </r>
  <r>
    <x v="1880"/>
    <n v="0"/>
    <d v="2009-10-26T00:00:00"/>
    <d v="2010-03-30T00:00:00"/>
    <d v="2010-05-06T00:00:00"/>
    <n v="0"/>
    <n v="0"/>
    <n v="0"/>
    <n v="37.770000000000003"/>
    <n v="0.32432432432432401"/>
    <n v="0"/>
    <n v="0"/>
    <n v="0"/>
    <n v="0"/>
    <s v="Thursday"/>
    <s v="CHO"/>
    <n v="-0.33137710380567931"/>
    <n v="0.7179343821986498"/>
    <n v="0.41790559036359803"/>
    <x v="1"/>
    <x v="1"/>
  </r>
  <r>
    <x v="1881"/>
    <n v="1"/>
    <d v="2012-05-17T00:00:00"/>
    <d v="2012-05-17T00:00:00"/>
    <d v="2012-12-06T00:00:00"/>
    <n v="45"/>
    <n v="0"/>
    <n v="0"/>
    <n v="81.89"/>
    <n v="1.47783251231527E-2"/>
    <n v="0"/>
    <n v="0"/>
    <n v="0"/>
    <n v="0"/>
    <s v="Friday"/>
    <s v="CHO"/>
    <n v="9.1982116915095578"/>
    <n v="9879.445755130826"/>
    <n v="0.99989878999138471"/>
    <x v="0"/>
    <x v="0"/>
  </r>
  <r>
    <x v="1882"/>
    <n v="1"/>
    <d v="2011-04-11T00:00:00"/>
    <d v="2011-05-04T00:00:00"/>
    <d v="2011-07-14T00:00:00"/>
    <n v="18"/>
    <n v="0"/>
    <n v="0"/>
    <n v="53.85"/>
    <n v="0.11267605633802801"/>
    <n v="0"/>
    <n v="0"/>
    <n v="0"/>
    <n v="0"/>
    <s v="Tuesday"/>
    <s v="CHO"/>
    <n v="3.539387884984837"/>
    <n v="34.445827927892175"/>
    <n v="0.97178793504176819"/>
    <x v="0"/>
    <x v="0"/>
  </r>
  <r>
    <x v="1883"/>
    <n v="0"/>
    <d v="2009-08-07T00:00:00"/>
    <d v="2011-04-18T00:00:00"/>
    <d v="2012-04-19T00:00:00"/>
    <n v="0"/>
    <n v="0"/>
    <n v="0"/>
    <n v="89.72"/>
    <n v="2.4523160762942801E-2"/>
    <n v="0"/>
    <n v="0"/>
    <n v="0"/>
    <n v="0"/>
    <s v="Thursday"/>
    <s v="CHO"/>
    <n v="-0.33408360497850675"/>
    <n v="0.71599391906859966"/>
    <n v="0.41724735216848791"/>
    <x v="1"/>
    <x v="1"/>
  </r>
  <r>
    <x v="1884"/>
    <n v="0"/>
    <d v="2011-05-15T00:00:00"/>
    <d v="2011-06-30T00:00:00"/>
    <d v="2011-06-30T00:00:00"/>
    <n v="0"/>
    <n v="0"/>
    <n v="0"/>
    <n v="55.43"/>
    <n v="0"/>
    <n v="0"/>
    <n v="0"/>
    <n v="0"/>
    <n v="0"/>
    <s v="Wednesday"/>
    <s v="RIC"/>
    <n v="-0.19719742405764892"/>
    <n v="0.82102852652814218"/>
    <n v="0.45085978312128"/>
    <x v="1"/>
    <x v="1"/>
  </r>
  <r>
    <x v="1885"/>
    <n v="1"/>
    <d v="2010-10-06T00:00:00"/>
    <d v="2010-10-06T00:00:00"/>
    <d v="2010-10-06T00:00:00"/>
    <n v="44"/>
    <n v="6.8181818180000002"/>
    <n v="0"/>
    <n v="50"/>
    <n v="0"/>
    <n v="0"/>
    <n v="0"/>
    <n v="0"/>
    <n v="0"/>
    <s v="Friday"/>
    <s v="CHO"/>
    <n v="9.1095620465599403"/>
    <n v="9041.3343407577831"/>
    <n v="0.99988940908814972"/>
    <x v="0"/>
    <x v="0"/>
  </r>
  <r>
    <x v="1886"/>
    <n v="0"/>
    <d v="2010-04-04T00:00:00"/>
    <d v="2010-05-14T00:00:00"/>
    <d v="2010-05-14T00:00:00"/>
    <n v="0"/>
    <n v="0"/>
    <n v="0"/>
    <n v="26.88"/>
    <n v="0"/>
    <n v="0"/>
    <n v="0"/>
    <n v="0"/>
    <n v="0"/>
    <s v="Friday"/>
    <s v="CHO"/>
    <n v="-9.5628121209987427E-2"/>
    <n v="0.90880191739304539"/>
    <n v="0.47611117167895844"/>
    <x v="1"/>
    <x v="1"/>
  </r>
  <r>
    <x v="1887"/>
    <n v="1"/>
    <d v="2012-08-28T00:00:00"/>
    <d v="2012-07-24T00:00:00"/>
    <d v="2012-07-24T00:00:00"/>
    <n v="45"/>
    <n v="0"/>
    <n v="0"/>
    <n v="37.99"/>
    <n v="0"/>
    <n v="0"/>
    <n v="0"/>
    <n v="0"/>
    <n v="0"/>
    <s v="Thursday"/>
    <s v="DCX"/>
    <n v="9.3633669693178518"/>
    <n v="11653.559739015484"/>
    <n v="0.99991419667302817"/>
    <x v="0"/>
    <x v="0"/>
  </r>
  <r>
    <x v="1888"/>
    <n v="1"/>
    <d v="2012-08-28T00:00:00"/>
    <d v="2012-07-20T00:00:00"/>
    <d v="2012-08-23T00:00:00"/>
    <n v="37"/>
    <n v="5.4054054049999998"/>
    <n v="0"/>
    <n v="40.549999999999997"/>
    <n v="0.11764705882352899"/>
    <n v="0"/>
    <n v="0"/>
    <n v="0"/>
    <n v="0"/>
    <s v="Sunday"/>
    <s v="CHO"/>
    <n v="7.5941705130014165"/>
    <n v="1986.5813244985541"/>
    <n v="0.99949687593273584"/>
    <x v="0"/>
    <x v="0"/>
  </r>
  <r>
    <x v="1889"/>
    <n v="0"/>
    <d v="2011-01-14T00:00:00"/>
    <d v="2011-03-03T00:00:00"/>
    <d v="2011-12-19T00:00:00"/>
    <n v="0"/>
    <n v="0"/>
    <n v="0"/>
    <n v="64.45"/>
    <n v="0.120274914089347"/>
    <n v="0"/>
    <n v="0"/>
    <n v="0"/>
    <n v="0"/>
    <s v="Friday"/>
    <s v="CHO"/>
    <n v="-0.30234642412291163"/>
    <n v="0.73908198470760456"/>
    <n v="0.42498398074767474"/>
    <x v="1"/>
    <x v="1"/>
  </r>
  <r>
    <x v="1890"/>
    <n v="1"/>
    <d v="2011-06-13T00:00:00"/>
    <d v="2011-06-14T00:00:00"/>
    <d v="2011-06-14T00:00:00"/>
    <n v="44"/>
    <n v="2.2727272730000001"/>
    <n v="0"/>
    <n v="52.24"/>
    <n v="0"/>
    <n v="0"/>
    <n v="0"/>
    <n v="0"/>
    <n v="0"/>
    <s v="Tuesday"/>
    <s v="CHO"/>
    <n v="9.1015930364591089"/>
    <n v="8969.57018051247"/>
    <n v="0.99988852436580089"/>
    <x v="0"/>
    <x v="0"/>
  </r>
  <r>
    <x v="1891"/>
    <n v="0"/>
    <d v="2011-06-18T00:00:00"/>
    <d v="2011-06-21T00:00:00"/>
    <d v="2012-08-19T00:00:00"/>
    <n v="0"/>
    <n v="0"/>
    <n v="0"/>
    <n v="74.430000000000007"/>
    <n v="7.0588235294117598E-3"/>
    <n v="0"/>
    <n v="0"/>
    <n v="0"/>
    <n v="0"/>
    <s v="Wednesday"/>
    <s v="RIC"/>
    <n v="-0.2690795009206966"/>
    <n v="0.76408250797061095"/>
    <n v="0.43313309015778773"/>
    <x v="1"/>
    <x v="1"/>
  </r>
  <r>
    <x v="1892"/>
    <n v="1"/>
    <d v="2013-05-17T00:00:00"/>
    <d v="2013-08-19T00:00:00"/>
    <d v="2013-08-19T00:00:00"/>
    <n v="40"/>
    <n v="0"/>
    <n v="0"/>
    <n v="30.73"/>
    <n v="0"/>
    <n v="0"/>
    <n v="0"/>
    <n v="0"/>
    <n v="0"/>
    <s v="Tuesday"/>
    <s v="RIC"/>
    <n v="8.3338039938707169"/>
    <n v="4162.2205373918714"/>
    <n v="0.99975980133864673"/>
    <x v="0"/>
    <x v="0"/>
  </r>
  <r>
    <x v="1893"/>
    <n v="1"/>
    <d v="2010-11-03T00:00:00"/>
    <d v="2010-11-19T00:00:00"/>
    <d v="2010-11-19T00:00:00"/>
    <n v="41"/>
    <n v="31.707317069999998"/>
    <n v="0"/>
    <n v="27.18"/>
    <n v="0"/>
    <n v="1"/>
    <n v="0"/>
    <n v="0"/>
    <n v="0"/>
    <s v="Friday"/>
    <s v="RIC"/>
    <n v="9.0827563245317151"/>
    <n v="8802.1943253133595"/>
    <n v="0.99988640487043157"/>
    <x v="0"/>
    <x v="0"/>
  </r>
  <r>
    <x v="1894"/>
    <n v="1"/>
    <d v="2012-06-04T00:00:00"/>
    <d v="2012-06-06T00:00:00"/>
    <d v="2012-10-28T00:00:00"/>
    <n v="39"/>
    <n v="51.282051279999997"/>
    <n v="10.256410259999999"/>
    <n v="103.15"/>
    <n v="2.7777777777777801E-2"/>
    <n v="0"/>
    <n v="0"/>
    <n v="0"/>
    <n v="0"/>
    <s v="Monday"/>
    <s v="RIC"/>
    <n v="8.0451385051695148"/>
    <n v="3118.5970155596383"/>
    <n v="0.99967944577616519"/>
    <x v="0"/>
    <x v="0"/>
  </r>
  <r>
    <x v="1895"/>
    <n v="1"/>
    <d v="2012-06-18T00:00:00"/>
    <d v="2012-06-18T00:00:00"/>
    <d v="2012-08-20T00:00:00"/>
    <n v="47"/>
    <n v="10.638297870000001"/>
    <n v="4.255319149"/>
    <n v="127.73"/>
    <n v="0.126984126984127"/>
    <n v="0"/>
    <n v="0"/>
    <n v="0"/>
    <n v="0"/>
    <s v="Tuesday"/>
    <s v="RIC"/>
    <n v="9.4708337436332908"/>
    <n v="12975.701130842481"/>
    <n v="0.999922938812421"/>
    <x v="0"/>
    <x v="0"/>
  </r>
  <r>
    <x v="1896"/>
    <n v="0"/>
    <d v="2009-07-29T00:00:00"/>
    <d v="2009-07-29T00:00:00"/>
    <d v="2009-07-29T00:00:00"/>
    <n v="0"/>
    <n v="0"/>
    <n v="0"/>
    <n v="12.94"/>
    <n v="0"/>
    <n v="0"/>
    <n v="0"/>
    <n v="0"/>
    <n v="0"/>
    <s v="Friday"/>
    <s v="CHO"/>
    <n v="-4.6035263707486507E-2"/>
    <n v="0.95500828446412689"/>
    <n v="0.48849321614301872"/>
    <x v="1"/>
    <x v="1"/>
  </r>
  <r>
    <x v="1897"/>
    <n v="0"/>
    <d v="2011-03-22T00:00:00"/>
    <d v="2011-03-23T00:00:00"/>
    <d v="2011-06-29T00:00:00"/>
    <n v="0"/>
    <n v="0"/>
    <n v="0"/>
    <n v="83.87"/>
    <n v="3.06122448979592E-2"/>
    <n v="0"/>
    <n v="0"/>
    <n v="0"/>
    <n v="0"/>
    <s v="Thursday"/>
    <s v="CHO"/>
    <n v="-0.31697041987412278"/>
    <n v="0.72835229955976055"/>
    <n v="0.42141425665663401"/>
    <x v="1"/>
    <x v="1"/>
  </r>
  <r>
    <x v="1898"/>
    <n v="1"/>
    <d v="2009-10-01T00:00:00"/>
    <d v="2011-04-15T00:00:00"/>
    <d v="2011-06-10T00:00:00"/>
    <n v="18"/>
    <n v="0"/>
    <n v="0"/>
    <n v="157.86000000000001"/>
    <n v="0.214285714285714"/>
    <n v="0"/>
    <n v="0"/>
    <n v="0"/>
    <n v="0"/>
    <s v="Friday"/>
    <s v="CHO"/>
    <n v="3.1076410285513574"/>
    <n v="22.368216131843237"/>
    <n v="0.9572068319482322"/>
    <x v="0"/>
    <x v="0"/>
  </r>
  <r>
    <x v="1899"/>
    <n v="1"/>
    <d v="2011-03-22T00:00:00"/>
    <d v="2011-08-03T00:00:00"/>
    <d v="2011-09-21T00:00:00"/>
    <n v="45"/>
    <n v="0"/>
    <n v="0"/>
    <n v="48.49"/>
    <n v="6.1224489795918401E-2"/>
    <n v="0"/>
    <n v="0"/>
    <n v="0"/>
    <n v="0"/>
    <s v="Wednesday"/>
    <s v="RIC"/>
    <n v="9.2888221778976732"/>
    <n v="10816.436754732995"/>
    <n v="0.99990755665850672"/>
    <x v="0"/>
    <x v="0"/>
  </r>
  <r>
    <x v="1900"/>
    <n v="1"/>
    <d v="2012-12-01T00:00:00"/>
    <d v="2013-12-17T00:00:00"/>
    <d v="2013-12-17T00:00:00"/>
    <n v="47"/>
    <n v="14.893617020000001"/>
    <n v="6.3829787229999999"/>
    <n v="56.58"/>
    <n v="0"/>
    <n v="0"/>
    <n v="0"/>
    <n v="0"/>
    <n v="0"/>
    <s v="Friday"/>
    <s v="DCX"/>
    <n v="9.8419433398248355"/>
    <n v="18806.227422103919"/>
    <n v="0.99994682895157505"/>
    <x v="0"/>
    <x v="0"/>
  </r>
  <r>
    <x v="1901"/>
    <n v="0"/>
    <d v="2010-07-08T00:00:00"/>
    <d v="2012-09-17T00:00:00"/>
    <d v="2012-10-15T00:00:00"/>
    <n v="0"/>
    <n v="0"/>
    <n v="0"/>
    <n v="65.56"/>
    <n v="7.1428571428571397E-2"/>
    <n v="0"/>
    <n v="0"/>
    <n v="0"/>
    <n v="0"/>
    <s v="Thursday"/>
    <s v="RIC"/>
    <n v="-0.27662424853576068"/>
    <n v="0.75833939071901413"/>
    <n v="0.43128158006453837"/>
    <x v="1"/>
    <x v="1"/>
  </r>
  <r>
    <x v="1902"/>
    <n v="1"/>
    <d v="2011-01-05T00:00:00"/>
    <d v="2011-01-05T00:00:00"/>
    <d v="2011-01-05T00:00:00"/>
    <n v="43"/>
    <n v="0"/>
    <n v="0"/>
    <n v="102.57"/>
    <n v="0"/>
    <n v="0"/>
    <n v="0"/>
    <n v="0"/>
    <n v="0"/>
    <s v="Thursday"/>
    <s v="CHO"/>
    <n v="8.7114611194762457"/>
    <n v="6072.1080849955106"/>
    <n v="0.99983533966693749"/>
    <x v="0"/>
    <x v="0"/>
  </r>
  <r>
    <x v="1903"/>
    <n v="1"/>
    <d v="2012-04-25T00:00:00"/>
    <d v="2012-05-01T00:00:00"/>
    <d v="2012-05-08T00:00:00"/>
    <n v="44"/>
    <n v="11.363636359999999"/>
    <n v="2.2727272730000001"/>
    <n v="28.27"/>
    <n v="0.28571428571428598"/>
    <n v="0"/>
    <n v="0"/>
    <n v="0"/>
    <n v="0"/>
    <s v="Wednesday"/>
    <s v="RIC"/>
    <n v="9.0569521823954915"/>
    <n v="8577.9666944241726"/>
    <n v="0.99988343584540895"/>
    <x v="0"/>
    <x v="0"/>
  </r>
  <r>
    <x v="1904"/>
    <n v="1"/>
    <d v="2012-07-08T00:00:00"/>
    <d v="2012-07-08T00:00:00"/>
    <d v="2012-08-13T00:00:00"/>
    <n v="41"/>
    <n v="51.219512199999997"/>
    <n v="0"/>
    <n v="26.04"/>
    <n v="8.3333333333333301E-2"/>
    <n v="0"/>
    <n v="0"/>
    <n v="0"/>
    <n v="0"/>
    <s v="Friday"/>
    <s v="RIC"/>
    <n v="8.5109475308254048"/>
    <n v="4968.8690150259463"/>
    <n v="0.99979878745355732"/>
    <x v="0"/>
    <x v="0"/>
  </r>
  <r>
    <x v="1905"/>
    <n v="1"/>
    <d v="2011-11-05T00:00:00"/>
    <d v="2011-11-05T00:00:00"/>
    <d v="2012-01-01T00:00:00"/>
    <n v="45"/>
    <n v="15.55555556"/>
    <n v="6.6666666670000003"/>
    <n v="49.22"/>
    <n v="3.5087719298245598E-2"/>
    <n v="0"/>
    <n v="0"/>
    <n v="0"/>
    <n v="0"/>
    <s v="Wednesday"/>
    <s v="CHO"/>
    <n v="9.430104103342229"/>
    <n v="12457.823565174926"/>
    <n v="0.9999197355998527"/>
    <x v="0"/>
    <x v="0"/>
  </r>
  <r>
    <x v="1906"/>
    <n v="0"/>
    <d v="2010-02-13T00:00:00"/>
    <d v="2010-02-13T00:00:00"/>
    <d v="2011-02-23T00:00:00"/>
    <n v="0"/>
    <n v="0"/>
    <n v="0"/>
    <n v="77"/>
    <n v="2.9333333333333302E-2"/>
    <n v="0"/>
    <n v="0"/>
    <n v="0"/>
    <n v="0"/>
    <s v="Friday"/>
    <s v="CHO"/>
    <n v="-0.29175289154285866"/>
    <n v="0.74695309159581169"/>
    <n v="0.42757478445713892"/>
    <x v="1"/>
    <x v="1"/>
  </r>
  <r>
    <x v="1907"/>
    <n v="1"/>
    <d v="2012-05-06T00:00:00"/>
    <d v="2012-05-06T00:00:00"/>
    <d v="2012-05-06T00:00:00"/>
    <n v="44"/>
    <n v="20.454545450000001"/>
    <n v="0"/>
    <n v="43.81"/>
    <n v="0"/>
    <n v="0"/>
    <n v="0"/>
    <n v="0"/>
    <n v="0"/>
    <s v="Monday"/>
    <s v="RIC"/>
    <n v="9.1315835521510795"/>
    <n v="9242.6465996002844"/>
    <n v="0.99989181758635781"/>
    <x v="0"/>
    <x v="0"/>
  </r>
  <r>
    <x v="1908"/>
    <n v="0"/>
    <d v="2010-12-14T00:00:00"/>
    <d v="2011-11-28T00:00:00"/>
    <d v="2011-11-28T00:00:00"/>
    <n v="0"/>
    <n v="0"/>
    <n v="0"/>
    <n v="61.93"/>
    <n v="0"/>
    <n v="0"/>
    <n v="0"/>
    <n v="0"/>
    <n v="0"/>
    <s v="Thursday"/>
    <s v="CHO"/>
    <n v="-0.22032178372524261"/>
    <n v="0.80226060201794724"/>
    <n v="0.44514128596035202"/>
    <x v="1"/>
    <x v="1"/>
  </r>
  <r>
    <x v="1909"/>
    <n v="1"/>
    <d v="2011-08-23T00:00:00"/>
    <d v="2011-09-29T00:00:00"/>
    <d v="2011-11-23T00:00:00"/>
    <n v="40"/>
    <n v="32.5"/>
    <n v="10"/>
    <n v="151.62"/>
    <n v="5.4545454545454501E-2"/>
    <n v="1"/>
    <n v="0"/>
    <n v="0"/>
    <n v="0"/>
    <s v="Thursday"/>
    <s v="RIC"/>
    <n v="8.5878419399221446"/>
    <n v="5366.0209753946583"/>
    <n v="0.99981367689737299"/>
    <x v="0"/>
    <x v="0"/>
  </r>
  <r>
    <x v="1910"/>
    <n v="1"/>
    <d v="2012-02-24T00:00:00"/>
    <d v="2012-03-01T00:00:00"/>
    <d v="2012-04-12T00:00:00"/>
    <n v="43"/>
    <n v="11.627906980000001"/>
    <n v="4.651162791"/>
    <n v="72.08"/>
    <n v="4.7619047619047603E-2"/>
    <n v="0"/>
    <n v="0"/>
    <n v="0"/>
    <n v="0"/>
    <s v="Thursday"/>
    <s v="RIC"/>
    <n v="8.8803106328815353"/>
    <n v="7189.0235360888328"/>
    <n v="0.99986091839686186"/>
    <x v="0"/>
    <x v="0"/>
  </r>
  <r>
    <x v="1911"/>
    <n v="0"/>
    <d v="2012-08-29T00:00:00"/>
    <d v="2012-09-04T00:00:00"/>
    <d v="2012-09-04T00:00:00"/>
    <n v="0"/>
    <n v="0"/>
    <n v="0"/>
    <n v="47.25"/>
    <n v="0"/>
    <n v="0"/>
    <n v="0"/>
    <n v="0"/>
    <n v="0"/>
    <s v="Thursday"/>
    <s v="DCX"/>
    <n v="-0.16809630681443102"/>
    <n v="0.84527242526997681"/>
    <n v="0.45807459846819493"/>
    <x v="1"/>
    <x v="1"/>
  </r>
  <r>
    <x v="1912"/>
    <n v="1"/>
    <d v="2012-08-28T00:00:00"/>
    <d v="2012-07-20T00:00:00"/>
    <d v="2012-09-04T00:00:00"/>
    <n v="36"/>
    <n v="0"/>
    <n v="0"/>
    <n v="54.48"/>
    <n v="4.3478260869565202E-2"/>
    <n v="0"/>
    <n v="0"/>
    <n v="0"/>
    <n v="0"/>
    <s v="Sunday"/>
    <s v="DCX"/>
    <n v="7.3785879260902076"/>
    <n v="1601.3269785481964"/>
    <n v="0.99937590765593542"/>
    <x v="0"/>
    <x v="0"/>
  </r>
  <r>
    <x v="1913"/>
    <n v="1"/>
    <d v="2012-06-06T00:00:00"/>
    <d v="2012-06-07T00:00:00"/>
    <d v="2012-10-28T00:00:00"/>
    <n v="43"/>
    <n v="18.60465116"/>
    <n v="6.9767441860000003"/>
    <n v="75.67"/>
    <n v="2.0979020979021001E-2"/>
    <n v="0"/>
    <n v="0"/>
    <n v="0"/>
    <n v="0"/>
    <s v="Monday"/>
    <s v="RIC"/>
    <n v="8.9283730638216809"/>
    <n v="7542.9834353491897"/>
    <n v="0.99986744403555894"/>
    <x v="0"/>
    <x v="0"/>
  </r>
  <r>
    <x v="1914"/>
    <n v="1"/>
    <d v="2011-08-29T00:00:00"/>
    <d v="2013-10-20T00:00:00"/>
    <d v="2013-10-20T00:00:00"/>
    <n v="37"/>
    <n v="8.1081081079999997"/>
    <n v="2.7027027029999999"/>
    <n v="54.35"/>
    <n v="0"/>
    <n v="0"/>
    <n v="0"/>
    <n v="0"/>
    <n v="0"/>
    <s v="Monday"/>
    <s v="RIC"/>
    <n v="7.6684318748727947"/>
    <n v="2139.7234589432805"/>
    <n v="0.9995328682012512"/>
    <x v="0"/>
    <x v="0"/>
  </r>
  <r>
    <x v="1915"/>
    <n v="1"/>
    <d v="2012-03-27T00:00:00"/>
    <d v="2013-11-08T00:00:00"/>
    <d v="2013-12-29T00:00:00"/>
    <n v="40"/>
    <n v="60"/>
    <n v="12.5"/>
    <n v="78.34"/>
    <n v="3.9215686274509803E-2"/>
    <n v="0"/>
    <n v="1"/>
    <n v="0"/>
    <n v="0"/>
    <s v="Thursday"/>
    <s v="RIC"/>
    <n v="9.1499770442027479"/>
    <n v="9414.22426525423"/>
    <n v="0.99989378904083137"/>
    <x v="0"/>
    <x v="0"/>
  </r>
  <r>
    <x v="1916"/>
    <n v="1"/>
    <d v="2010-07-15T00:00:00"/>
    <d v="2010-09-07T00:00:00"/>
    <d v="2012-07-23T00:00:00"/>
    <n v="41"/>
    <n v="29.268292679999998"/>
    <n v="2.4390243900000002"/>
    <n v="119.64"/>
    <n v="3.7956204379562E-2"/>
    <n v="1"/>
    <n v="0"/>
    <n v="0"/>
    <n v="0"/>
    <s v="Tuesday"/>
    <s v="CHO"/>
    <n v="8.7775953642205593"/>
    <n v="6487.2589078722804"/>
    <n v="0.99984587544760484"/>
    <x v="0"/>
    <x v="0"/>
  </r>
  <r>
    <x v="1917"/>
    <n v="1"/>
    <d v="2013-05-20T00:00:00"/>
    <d v="2014-01-01T00:00:00"/>
    <d v="2014-01-01T00:00:00"/>
    <n v="56"/>
    <n v="12.5"/>
    <n v="1.7857142859999999"/>
    <n v="78.72"/>
    <n v="0"/>
    <n v="1"/>
    <n v="0"/>
    <n v="0"/>
    <n v="0"/>
    <s v="Thursday"/>
    <s v="RIC"/>
    <n v="12.09985764668428"/>
    <n v="179846.25872017164"/>
    <n v="0.99999443972620372"/>
    <x v="0"/>
    <x v="0"/>
  </r>
  <r>
    <x v="1918"/>
    <n v="1"/>
    <d v="2012-03-19T00:00:00"/>
    <d v="2012-03-19T00:00:00"/>
    <d v="2012-05-17T00:00:00"/>
    <n v="40"/>
    <n v="42.5"/>
    <n v="0"/>
    <n v="53.12"/>
    <n v="5.0847457627118599E-2"/>
    <n v="0"/>
    <n v="0"/>
    <n v="0"/>
    <n v="0"/>
    <s v="Wednesday"/>
    <s v="RIC"/>
    <n v="8.2232628116468884"/>
    <n v="3726.6418978536622"/>
    <n v="0.99973173388769565"/>
    <x v="0"/>
    <x v="0"/>
  </r>
  <r>
    <x v="1919"/>
    <n v="1"/>
    <d v="2011-07-23T00:00:00"/>
    <d v="2012-09-07T00:00:00"/>
    <d v="2014-01-05T00:00:00"/>
    <n v="49"/>
    <n v="8.1632653059999996"/>
    <n v="0"/>
    <n v="44.64"/>
    <n v="4.12371134020619E-3"/>
    <n v="0"/>
    <n v="0"/>
    <n v="0"/>
    <n v="0"/>
    <s v="Friday"/>
    <s v="RIC"/>
    <n v="10.181516958418982"/>
    <n v="26410.500556848845"/>
    <n v="0.99996213770596454"/>
    <x v="0"/>
    <x v="0"/>
  </r>
  <r>
    <x v="1920"/>
    <n v="0"/>
    <d v="2010-11-22T00:00:00"/>
    <d v="2010-12-12T00:00:00"/>
    <d v="2010-12-12T00:00:00"/>
    <n v="0"/>
    <n v="0"/>
    <n v="0"/>
    <n v="177.26"/>
    <n v="0"/>
    <n v="0"/>
    <n v="0"/>
    <n v="0"/>
    <n v="0"/>
    <s v="Monday"/>
    <s v="RIC"/>
    <n v="-0.63061907610425483"/>
    <n v="0.5322621881878089"/>
    <n v="0.34737017743504461"/>
    <x v="1"/>
    <x v="1"/>
  </r>
  <r>
    <x v="1921"/>
    <n v="1"/>
    <d v="2011-05-13T00:00:00"/>
    <d v="2011-05-15T00:00:00"/>
    <d v="2011-05-15T00:00:00"/>
    <n v="44"/>
    <n v="6.8181818180000002"/>
    <n v="4.5454545450000001"/>
    <n v="52.31"/>
    <n v="0"/>
    <n v="0"/>
    <n v="0"/>
    <n v="0"/>
    <n v="0"/>
    <s v="Friday"/>
    <s v="RIC"/>
    <n v="9.188618444890956"/>
    <n v="9785.1229498921621"/>
    <n v="0.99989781448637827"/>
    <x v="0"/>
    <x v="0"/>
  </r>
  <r>
    <x v="1922"/>
    <n v="0"/>
    <d v="2010-09-18T00:00:00"/>
    <d v="2010-10-24T00:00:00"/>
    <d v="2012-06-18T00:00:00"/>
    <n v="0"/>
    <n v="0"/>
    <n v="0"/>
    <n v="95.03"/>
    <n v="6.9651741293532299E-2"/>
    <n v="1"/>
    <n v="0"/>
    <n v="0"/>
    <n v="0"/>
    <s v="Monday"/>
    <s v="CHO"/>
    <n v="0.14485742715035826"/>
    <n v="1.1558747621610499"/>
    <n v="0.5361511635315962"/>
    <x v="0"/>
    <x v="1"/>
  </r>
  <r>
    <x v="1923"/>
    <n v="0"/>
    <d v="2011-05-13T00:00:00"/>
    <d v="2011-06-04T00:00:00"/>
    <d v="2011-06-04T00:00:00"/>
    <n v="0"/>
    <n v="0"/>
    <n v="0"/>
    <n v="50.87"/>
    <n v="0"/>
    <n v="0"/>
    <n v="0"/>
    <n v="0"/>
    <n v="0"/>
    <s v="Tuesday"/>
    <s v="RIC"/>
    <n v="-0.1809747963523832"/>
    <n v="0.83445638977555792"/>
    <n v="0.45487938248434023"/>
    <x v="1"/>
    <x v="1"/>
  </r>
  <r>
    <x v="1924"/>
    <n v="1"/>
    <d v="2010-04-14T00:00:00"/>
    <d v="2012-02-21T00:00:00"/>
    <d v="2012-03-08T00:00:00"/>
    <n v="39"/>
    <n v="38.46153846"/>
    <n v="2.5641025640000001"/>
    <n v="47.02"/>
    <n v="0.1875"/>
    <n v="0"/>
    <n v="0"/>
    <n v="0"/>
    <n v="0"/>
    <s v="Wednesday"/>
    <s v="CHO"/>
    <n v="8.0001097568029351"/>
    <n v="2981.2851854158653"/>
    <n v="0.99966468666213071"/>
    <x v="0"/>
    <x v="0"/>
  </r>
  <r>
    <x v="1925"/>
    <n v="1"/>
    <d v="2012-09-23T00:00:00"/>
    <d v="2012-09-23T00:00:00"/>
    <d v="2012-09-23T00:00:00"/>
    <n v="36"/>
    <n v="0"/>
    <n v="0"/>
    <n v="51.2"/>
    <n v="0"/>
    <n v="0"/>
    <n v="0"/>
    <n v="0"/>
    <n v="0"/>
    <s v="Sunday"/>
    <s v="DCX"/>
    <n v="7.4166671637676211"/>
    <n v="1663.4801517505825"/>
    <n v="0.99939921182061064"/>
    <x v="0"/>
    <x v="0"/>
  </r>
  <r>
    <x v="1926"/>
    <n v="1"/>
    <d v="2012-01-29T00:00:00"/>
    <d v="2012-01-29T00:00:00"/>
    <d v="2012-04-12T00:00:00"/>
    <n v="19"/>
    <n v="0"/>
    <n v="0"/>
    <n v="52.5"/>
    <n v="6.7567567567567599E-2"/>
    <n v="0"/>
    <n v="0"/>
    <n v="0"/>
    <n v="0"/>
    <s v="Friday"/>
    <s v="CHO"/>
    <n v="3.7826694496260465"/>
    <n v="43.933162706515922"/>
    <n v="0.97774472261096845"/>
    <x v="0"/>
    <x v="0"/>
  </r>
  <r>
    <x v="1927"/>
    <n v="1"/>
    <d v="2012-05-03T00:00:00"/>
    <d v="2012-05-03T00:00:00"/>
    <d v="2012-05-03T00:00:00"/>
    <n v="44"/>
    <n v="11.363636359999999"/>
    <n v="2.2727272730000001"/>
    <n v="85.27"/>
    <n v="0"/>
    <n v="0"/>
    <n v="0"/>
    <n v="0"/>
    <n v="0"/>
    <s v="Thursday"/>
    <s v="CHO"/>
    <n v="9.0277229334181328"/>
    <n v="8330.8680167049752"/>
    <n v="0.99987997889572966"/>
    <x v="0"/>
    <x v="0"/>
  </r>
  <r>
    <x v="1928"/>
    <n v="0"/>
    <d v="2010-12-08T00:00:00"/>
    <d v="2011-01-20T00:00:00"/>
    <d v="2011-07-24T00:00:00"/>
    <n v="0"/>
    <n v="0"/>
    <n v="0"/>
    <n v="63.34"/>
    <n v="1.62162162162162E-2"/>
    <n v="0"/>
    <n v="0"/>
    <n v="0"/>
    <n v="0"/>
    <s v="Monday"/>
    <s v="RIC"/>
    <n v="-0.23518833028461217"/>
    <n v="0.79042197521483926"/>
    <n v="0.44147244959948262"/>
    <x v="1"/>
    <x v="1"/>
  </r>
  <r>
    <x v="1929"/>
    <n v="0"/>
    <d v="2010-09-05T00:00:00"/>
    <d v="2011-01-31T00:00:00"/>
    <d v="2011-05-02T00:00:00"/>
    <n v="0"/>
    <n v="0"/>
    <n v="0"/>
    <n v="27.54"/>
    <n v="0.15384615384615399"/>
    <n v="0"/>
    <n v="0"/>
    <n v="0"/>
    <n v="0"/>
    <s v="Monday"/>
    <s v="CHO"/>
    <n v="-0.19142807014310023"/>
    <n v="0.82577902113710444"/>
    <n v="0.45228859110387037"/>
    <x v="1"/>
    <x v="1"/>
  </r>
  <r>
    <x v="1930"/>
    <n v="1"/>
    <d v="2012-08-28T00:00:00"/>
    <d v="2012-08-14T00:00:00"/>
    <d v="2012-08-14T00:00:00"/>
    <n v="45"/>
    <n v="0"/>
    <n v="0"/>
    <n v="76.959999999999994"/>
    <n v="0"/>
    <n v="0"/>
    <n v="0"/>
    <n v="0"/>
    <n v="0"/>
    <s v="Thursday"/>
    <s v="DCX"/>
    <n v="9.2247275391261407"/>
    <n v="10144.911605642956"/>
    <n v="0.99990143813204091"/>
    <x v="0"/>
    <x v="0"/>
  </r>
  <r>
    <x v="1931"/>
    <n v="1"/>
    <d v="2009-07-10T00:00:00"/>
    <d v="2009-11-23T00:00:00"/>
    <d v="2010-02-18T00:00:00"/>
    <n v="47"/>
    <n v="6.3829787229999999"/>
    <n v="0"/>
    <n v="39.020000000000003"/>
    <n v="0.13793103448275901"/>
    <n v="0"/>
    <n v="0"/>
    <n v="0"/>
    <n v="0"/>
    <s v="Friday"/>
    <s v="CHO"/>
    <n v="9.6980745950017191"/>
    <n v="16286.21942234316"/>
    <n v="0.99993860216565711"/>
    <x v="0"/>
    <x v="0"/>
  </r>
  <r>
    <x v="1932"/>
    <n v="1"/>
    <d v="2013-07-05T00:00:00"/>
    <d v="2013-08-01T00:00:00"/>
    <d v="2013-11-21T00:00:00"/>
    <n v="46"/>
    <n v="43.47826087"/>
    <n v="0"/>
    <n v="35.64"/>
    <n v="3.5714285714285698E-2"/>
    <n v="1"/>
    <n v="0"/>
    <n v="0"/>
    <n v="0"/>
    <s v="Friday"/>
    <s v="RIC"/>
    <n v="10.086355987757525"/>
    <n v="24013.128671825107"/>
    <n v="0.99995835784784592"/>
    <x v="0"/>
    <x v="0"/>
  </r>
  <r>
    <x v="1933"/>
    <n v="1"/>
    <d v="2011-05-13T00:00:00"/>
    <d v="2011-05-15T00:00:00"/>
    <d v="2011-12-08T00:00:00"/>
    <n v="16"/>
    <n v="0"/>
    <n v="0"/>
    <n v="41.97"/>
    <n v="9.6618357487922701E-3"/>
    <n v="0"/>
    <n v="0"/>
    <n v="0"/>
    <n v="0"/>
    <s v="Monday"/>
    <s v="RIC"/>
    <n v="3.2220703666710122"/>
    <n v="25.079991244731339"/>
    <n v="0.96165642884554192"/>
    <x v="0"/>
    <x v="0"/>
  </r>
  <r>
    <x v="1934"/>
    <n v="1"/>
    <d v="2012-08-28T00:00:00"/>
    <d v="2012-08-09T00:00:00"/>
    <d v="2014-01-16T00:00:00"/>
    <n v="32"/>
    <n v="6.25"/>
    <n v="3.125"/>
    <n v="36"/>
    <n v="3.80952380952381E-3"/>
    <n v="0"/>
    <n v="0"/>
    <n v="0"/>
    <n v="0"/>
    <s v="Sunday"/>
    <s v="DCX"/>
    <n v="6.6841168338724568"/>
    <n v="799.60418291541191"/>
    <n v="0.99875094332338055"/>
    <x v="0"/>
    <x v="0"/>
  </r>
  <r>
    <x v="1935"/>
    <n v="0"/>
    <d v="2011-06-01T00:00:00"/>
    <d v="2011-06-01T00:00:00"/>
    <d v="2011-06-01T00:00:00"/>
    <n v="0"/>
    <n v="0"/>
    <n v="0"/>
    <n v="50.73"/>
    <n v="0"/>
    <n v="0"/>
    <n v="0"/>
    <n v="0"/>
    <n v="0"/>
    <s v="Monday"/>
    <s v="RIC"/>
    <n v="-0.18047673322108118"/>
    <n v="0.83487210525566768"/>
    <n v="0.45500288704827097"/>
    <x v="1"/>
    <x v="1"/>
  </r>
  <r>
    <x v="1936"/>
    <n v="0"/>
    <d v="2012-03-17T00:00:00"/>
    <d v="2012-03-18T00:00:00"/>
    <d v="2012-03-28T00:00:00"/>
    <n v="0"/>
    <n v="0"/>
    <n v="0"/>
    <n v="28.58"/>
    <n v="0.2"/>
    <n v="0"/>
    <n v="0"/>
    <n v="0"/>
    <n v="0"/>
    <s v="Thursday"/>
    <s v="RIC"/>
    <n v="-0.22316354879843608"/>
    <n v="0.79998400217257759"/>
    <n v="0.44443950679950395"/>
    <x v="1"/>
    <x v="1"/>
  </r>
  <r>
    <x v="1937"/>
    <n v="1"/>
    <d v="2012-08-28T00:00:00"/>
    <d v="2012-08-09T00:00:00"/>
    <d v="2012-08-23T00:00:00"/>
    <n v="36"/>
    <n v="0"/>
    <n v="0"/>
    <n v="42.92"/>
    <n v="0.214285714285714"/>
    <n v="0"/>
    <n v="0"/>
    <n v="0"/>
    <n v="0"/>
    <s v="Sunday"/>
    <s v="BWI"/>
    <n v="7.3159588423864932"/>
    <n v="1504.1133124348744"/>
    <n v="0.99933559819600404"/>
    <x v="0"/>
    <x v="0"/>
  </r>
  <r>
    <x v="1938"/>
    <n v="1"/>
    <d v="2010-10-27T00:00:00"/>
    <d v="2010-10-27T00:00:00"/>
    <d v="2010-10-27T00:00:00"/>
    <n v="16"/>
    <n v="0"/>
    <n v="0"/>
    <n v="60.07"/>
    <n v="0"/>
    <n v="0"/>
    <n v="0"/>
    <n v="0"/>
    <n v="0"/>
    <s v="Thursday"/>
    <s v="CHO"/>
    <n v="3.1635468812100882"/>
    <n v="23.654346471691476"/>
    <n v="0.95943920066393906"/>
    <x v="0"/>
    <x v="0"/>
  </r>
  <r>
    <x v="1939"/>
    <n v="0"/>
    <d v="2011-06-14T00:00:00"/>
    <d v="2011-06-15T00:00:00"/>
    <d v="2011-06-15T00:00:00"/>
    <n v="0"/>
    <n v="0"/>
    <n v="0"/>
    <n v="25"/>
    <n v="0"/>
    <n v="0"/>
    <n v="0"/>
    <n v="0"/>
    <n v="0"/>
    <s v="Friday"/>
    <s v="CHO"/>
    <n v="-8.893984487536033E-2"/>
    <n v="0.91490060787923755"/>
    <n v="0.47777968428998246"/>
    <x v="1"/>
    <x v="1"/>
  </r>
  <r>
    <x v="1940"/>
    <n v="1"/>
    <d v="2011-05-22T00:00:00"/>
    <d v="2011-05-22T00:00:00"/>
    <d v="2011-11-15T00:00:00"/>
    <n v="43"/>
    <n v="16.27906977"/>
    <n v="2.3255813949999999"/>
    <n v="62.77"/>
    <n v="1.6949152542372899E-2"/>
    <n v="0"/>
    <n v="0"/>
    <n v="0"/>
    <n v="0"/>
    <s v="Tuesday"/>
    <s v="CHO"/>
    <n v="8.8874098391995879"/>
    <n v="7240.2414856827518"/>
    <n v="0.99986190213349779"/>
    <x v="0"/>
    <x v="0"/>
  </r>
  <r>
    <x v="1941"/>
    <n v="0"/>
    <d v="2009-01-06T00:00:00"/>
    <d v="2009-01-06T00:00:00"/>
    <d v="2009-05-07T00:00:00"/>
    <n v="4"/>
    <n v="25"/>
    <n v="0"/>
    <n v="17.95"/>
    <n v="2.4793388429752101E-2"/>
    <n v="0"/>
    <n v="0"/>
    <n v="0"/>
    <n v="0"/>
    <s v="Friday"/>
    <s v="CHO"/>
    <n v="0.76539364036596569"/>
    <n v="2.1498404721054474"/>
    <n v="0.68252360433619985"/>
    <x v="0"/>
    <x v="1"/>
  </r>
  <r>
    <x v="1942"/>
    <n v="0"/>
    <d v="2010-11-20T00:00:00"/>
    <d v="2011-02-19T00:00:00"/>
    <d v="2011-02-19T00:00:00"/>
    <n v="0"/>
    <n v="0"/>
    <n v="0"/>
    <n v="30.33"/>
    <n v="0"/>
    <n v="0"/>
    <n v="0"/>
    <n v="0"/>
    <n v="0"/>
    <s v="Thursday"/>
    <s v="RIC"/>
    <n v="-0.10790181980278715"/>
    <n v="0.89771573001129146"/>
    <n v="0.47305068710472775"/>
    <x v="1"/>
    <x v="1"/>
  </r>
  <r>
    <x v="1943"/>
    <n v="1"/>
    <d v="2010-09-02T00:00:00"/>
    <d v="2012-05-01T00:00:00"/>
    <d v="2012-05-01T00:00:00"/>
    <n v="31"/>
    <n v="54.838709680000001"/>
    <n v="0"/>
    <n v="46.12"/>
    <n v="0"/>
    <n v="0"/>
    <n v="0"/>
    <n v="0"/>
    <n v="0"/>
    <s v="Friday"/>
    <s v="RIC"/>
    <n v="6.3793486338473553"/>
    <n v="589.54357383665911"/>
    <n v="0.99830664485348108"/>
    <x v="0"/>
    <x v="0"/>
  </r>
  <r>
    <x v="1944"/>
    <n v="0"/>
    <d v="2010-09-02T00:00:00"/>
    <d v="2011-03-15T00:00:00"/>
    <d v="2011-03-15T00:00:00"/>
    <n v="0"/>
    <n v="0"/>
    <n v="0"/>
    <n v="63.5"/>
    <n v="0"/>
    <n v="0"/>
    <n v="0"/>
    <n v="0"/>
    <n v="0"/>
    <s v="Wednesday"/>
    <s v="CHO"/>
    <n v="-0.22590720598341524"/>
    <n v="0.79779212856700388"/>
    <n v="0.44376216576435523"/>
    <x v="1"/>
    <x v="1"/>
  </r>
  <r>
    <x v="1945"/>
    <n v="0"/>
    <d v="2012-05-25T00:00:00"/>
    <d v="2012-06-06T00:00:00"/>
    <d v="2013-08-13T00:00:00"/>
    <n v="5"/>
    <n v="40"/>
    <n v="20"/>
    <n v="45.34"/>
    <n v="1.38568129330254E-2"/>
    <n v="0"/>
    <n v="0"/>
    <n v="0"/>
    <n v="0"/>
    <s v="Wednesday"/>
    <s v="CHO"/>
    <n v="1.2696801906977768"/>
    <n v="3.5597139506612443"/>
    <n v="0.78068799691810031"/>
    <x v="0"/>
    <x v="1"/>
  </r>
  <r>
    <x v="1946"/>
    <n v="0"/>
    <d v="2010-05-29T00:00:00"/>
    <d v="2010-06-10T00:00:00"/>
    <d v="2010-06-17T00:00:00"/>
    <n v="0"/>
    <n v="0"/>
    <n v="0"/>
    <n v="24.03"/>
    <n v="0.42857142857142899"/>
    <n v="0"/>
    <n v="0"/>
    <n v="0"/>
    <n v="0"/>
    <s v="Friday"/>
    <s v="CHO"/>
    <n v="-0.34581937490189119"/>
    <n v="0.7076402931610416"/>
    <n v="0.41439657754334008"/>
    <x v="1"/>
    <x v="1"/>
  </r>
  <r>
    <x v="1947"/>
    <n v="0"/>
    <d v="2010-07-28T00:00:00"/>
    <d v="2010-09-13T00:00:00"/>
    <d v="2010-09-13T00:00:00"/>
    <n v="0"/>
    <n v="0"/>
    <n v="0"/>
    <n v="100.79"/>
    <n v="0"/>
    <n v="0"/>
    <n v="0"/>
    <n v="0"/>
    <n v="0"/>
    <s v="Monday"/>
    <s v="CHO"/>
    <n v="-0.35856987859950273"/>
    <n v="0.69867480171608198"/>
    <n v="0.41130580203476702"/>
    <x v="1"/>
    <x v="1"/>
  </r>
  <r>
    <x v="1948"/>
    <n v="1"/>
    <d v="2010-08-23T00:00:00"/>
    <d v="2010-09-15T00:00:00"/>
    <d v="2010-11-10T00:00:00"/>
    <n v="45"/>
    <n v="0"/>
    <n v="0"/>
    <n v="18.62"/>
    <n v="5.3571428571428603E-2"/>
    <n v="0"/>
    <n v="0"/>
    <n v="0"/>
    <n v="0"/>
    <s v="Thursday"/>
    <s v="CHO"/>
    <n v="9.3997362616263196"/>
    <n v="12085.192980727179"/>
    <n v="0.9999172609603707"/>
    <x v="0"/>
    <x v="0"/>
  </r>
  <r>
    <x v="1949"/>
    <n v="0"/>
    <d v="2010-06-07T00:00:00"/>
    <d v="2010-10-17T00:00:00"/>
    <d v="2010-11-09T00:00:00"/>
    <n v="12"/>
    <n v="16.666666670000001"/>
    <n v="8.3333333330000006"/>
    <n v="135.71"/>
    <n v="0.30434782608695699"/>
    <n v="0"/>
    <n v="0"/>
    <n v="0"/>
    <n v="0"/>
    <s v="Monday"/>
    <s v="CHO"/>
    <n v="2.0252684312326994"/>
    <n v="7.5781448824107809"/>
    <n v="0.88342467821329662"/>
    <x v="0"/>
    <x v="1"/>
  </r>
  <r>
    <x v="1950"/>
    <n v="1"/>
    <d v="2011-10-17T00:00:00"/>
    <d v="2011-10-17T00:00:00"/>
    <d v="2011-10-25T00:00:00"/>
    <n v="44"/>
    <n v="6.8181818180000002"/>
    <n v="0"/>
    <n v="51.11"/>
    <n v="0.25"/>
    <n v="0"/>
    <n v="0"/>
    <n v="0"/>
    <n v="0"/>
    <s v="Tuesday"/>
    <s v="CHO"/>
    <n v="8.9537537197763211"/>
    <n v="7736.8794989186581"/>
    <n v="0.99987076562769683"/>
    <x v="0"/>
    <x v="0"/>
  </r>
  <r>
    <x v="1951"/>
    <n v="0"/>
    <d v="2011-06-17T00:00:00"/>
    <d v="2011-11-03T00:00:00"/>
    <d v="2012-03-30T00:00:00"/>
    <n v="0"/>
    <n v="0"/>
    <n v="0"/>
    <n v="58.63"/>
    <n v="4.0540540540540501E-2"/>
    <n v="0"/>
    <n v="0"/>
    <n v="0"/>
    <n v="0"/>
    <s v="Friday"/>
    <s v="RIC"/>
    <n v="-0.23320757247269316"/>
    <n v="0.79198916131261987"/>
    <n v="0.44196091048480074"/>
    <x v="1"/>
    <x v="1"/>
  </r>
  <r>
    <x v="1952"/>
    <n v="1"/>
    <d v="2011-05-14T00:00:00"/>
    <d v="2011-05-28T00:00:00"/>
    <d v="2011-07-10T00:00:00"/>
    <n v="42"/>
    <n v="14.28571429"/>
    <n v="0"/>
    <n v="34.86"/>
    <n v="4.6511627906976702E-2"/>
    <n v="0"/>
    <n v="0"/>
    <n v="0"/>
    <n v="0"/>
    <s v="Tuesday"/>
    <s v="RIC"/>
    <n v="8.7130146628622498"/>
    <n v="6081.5486996535465"/>
    <n v="0.99983559523328491"/>
    <x v="0"/>
    <x v="0"/>
  </r>
  <r>
    <x v="1953"/>
    <n v="0"/>
    <d v="2011-11-14T00:00:00"/>
    <d v="2011-11-14T00:00:00"/>
    <d v="2011-11-14T00:00:00"/>
    <n v="4"/>
    <n v="75"/>
    <n v="25"/>
    <n v="51.91"/>
    <n v="0"/>
    <n v="0"/>
    <n v="0"/>
    <n v="0"/>
    <n v="0"/>
    <s v="Monday"/>
    <s v="RIC"/>
    <n v="1.1396476112541978"/>
    <n v="3.125666721318384"/>
    <n v="0.75761493413107228"/>
    <x v="0"/>
    <x v="1"/>
  </r>
  <r>
    <x v="1954"/>
    <n v="1"/>
    <d v="2012-08-28T00:00:00"/>
    <d v="2012-08-14T00:00:00"/>
    <d v="2012-08-14T00:00:00"/>
    <n v="45"/>
    <n v="0"/>
    <n v="0"/>
    <n v="40"/>
    <n v="0"/>
    <n v="0"/>
    <n v="0"/>
    <n v="0"/>
    <n v="0"/>
    <s v="Thursday"/>
    <s v="DCX"/>
    <n v="9.3562162057898739"/>
    <n v="11570.525123333324"/>
    <n v="0.99991358096799332"/>
    <x v="0"/>
    <x v="0"/>
  </r>
  <r>
    <x v="1955"/>
    <n v="0"/>
    <d v="2012-08-28T00:00:00"/>
    <d v="2012-07-24T00:00:00"/>
    <d v="2012-07-24T00:00:00"/>
    <n v="0"/>
    <n v="0"/>
    <n v="0"/>
    <n v="66.7"/>
    <n v="0"/>
    <n v="0"/>
    <n v="0"/>
    <n v="0"/>
    <n v="0"/>
    <s v="Thursday"/>
    <s v="DCX"/>
    <n v="-0.23729150612746136"/>
    <n v="0.78876132574197355"/>
    <n v="0.44095392403164657"/>
    <x v="1"/>
    <x v="1"/>
  </r>
  <r>
    <x v="1956"/>
    <n v="1"/>
    <d v="2010-10-13T00:00:00"/>
    <d v="2011-09-05T00:00:00"/>
    <d v="2012-08-20T00:00:00"/>
    <n v="46"/>
    <n v="4.3478260869999996"/>
    <n v="2.1739130430000002"/>
    <n v="95.78"/>
    <n v="0.10285714285714299"/>
    <n v="1"/>
    <n v="0"/>
    <n v="0"/>
    <n v="0"/>
    <s v="Tuesday"/>
    <s v="CHO"/>
    <n v="9.8733571511098326"/>
    <n v="19406.379886348375"/>
    <n v="0.99994847320937419"/>
    <x v="0"/>
    <x v="0"/>
  </r>
  <r>
    <x v="1957"/>
    <n v="0"/>
    <d v="2010-07-18T00:00:00"/>
    <d v="2010-08-06T00:00:00"/>
    <d v="2010-08-06T00:00:00"/>
    <n v="0"/>
    <n v="0"/>
    <n v="0"/>
    <n v="62.66"/>
    <n v="0"/>
    <n v="0"/>
    <n v="0"/>
    <n v="0"/>
    <n v="0"/>
    <s v="Friday"/>
    <s v="CHO"/>
    <n v="-0.22291882719560313"/>
    <n v="0.80017979949677032"/>
    <n v="0.44449993257365505"/>
    <x v="1"/>
    <x v="1"/>
  </r>
  <r>
    <x v="1958"/>
    <n v="1"/>
    <d v="2011-10-10T00:00:00"/>
    <d v="2011-10-10T00:00:00"/>
    <d v="2012-03-11T00:00:00"/>
    <n v="37"/>
    <n v="40.540540540000002"/>
    <n v="0"/>
    <n v="223.12"/>
    <n v="1.30718954248366E-2"/>
    <n v="0"/>
    <n v="0"/>
    <n v="0"/>
    <n v="0"/>
    <s v="Tuesday"/>
    <s v="RIC"/>
    <n v="7.0081834991459875"/>
    <n v="1105.6442758907158"/>
    <n v="0.99909636725930284"/>
    <x v="0"/>
    <x v="0"/>
  </r>
  <r>
    <x v="1959"/>
    <n v="0"/>
    <d v="2011-01-07T00:00:00"/>
    <d v="2011-01-07T00:00:00"/>
    <d v="2011-01-07T00:00:00"/>
    <n v="0"/>
    <n v="0"/>
    <n v="0"/>
    <n v="60.49"/>
    <n v="0"/>
    <n v="0"/>
    <n v="0"/>
    <n v="0"/>
    <n v="0"/>
    <s v="Friday"/>
    <s v="CHO"/>
    <n v="-0.21519884866042185"/>
    <n v="0.80638107643695878"/>
    <n v="0.44640695529623525"/>
    <x v="1"/>
    <x v="1"/>
  </r>
  <r>
    <x v="1960"/>
    <n v="0"/>
    <d v="2012-06-17T00:00:00"/>
    <d v="2012-06-17T00:00:00"/>
    <d v="2012-06-17T00:00:00"/>
    <n v="0"/>
    <n v="0"/>
    <n v="0"/>
    <n v="84.92"/>
    <n v="0"/>
    <n v="0"/>
    <n v="0"/>
    <n v="0"/>
    <n v="0"/>
    <s v="Monday"/>
    <s v="RIC"/>
    <n v="-0.30211086507262397"/>
    <n v="0.73925610266473218"/>
    <n v="0.42504154594145754"/>
    <x v="1"/>
    <x v="1"/>
  </r>
  <r>
    <x v="1961"/>
    <n v="0"/>
    <d v="2013-04-17T00:00:00"/>
    <d v="2013-08-27T00:00:00"/>
    <d v="2013-08-27T00:00:00"/>
    <n v="0"/>
    <n v="0"/>
    <n v="0"/>
    <n v="115"/>
    <n v="0"/>
    <n v="0"/>
    <n v="0"/>
    <n v="0"/>
    <n v="0"/>
    <s v="Wednesday"/>
    <s v="RIC"/>
    <n v="-0.40912328642665752"/>
    <n v="0.66423233644276491"/>
    <n v="0.39912235923893713"/>
    <x v="1"/>
    <x v="1"/>
  </r>
  <r>
    <x v="1962"/>
    <n v="1"/>
    <d v="2012-04-22T00:00:00"/>
    <d v="2012-05-06T00:00:00"/>
    <d v="2012-11-01T00:00:00"/>
    <n v="43"/>
    <n v="27.906976740000001"/>
    <n v="4.651162791"/>
    <n v="318.70999999999998"/>
    <n v="1.11731843575419E-2"/>
    <n v="0"/>
    <n v="0"/>
    <n v="0"/>
    <n v="0"/>
    <s v="Wednesday"/>
    <s v="CHO"/>
    <n v="8.0250398625871213"/>
    <n v="3056.5431370506085"/>
    <n v="0.99967294001910156"/>
    <x v="0"/>
    <x v="0"/>
  </r>
  <r>
    <x v="1963"/>
    <n v="1"/>
    <d v="2012-01-16T00:00:00"/>
    <d v="2012-01-18T00:00:00"/>
    <d v="2013-11-06T00:00:00"/>
    <n v="50"/>
    <n v="2"/>
    <n v="2"/>
    <n v="45.79"/>
    <n v="1.0638297872340399E-2"/>
    <n v="0"/>
    <n v="0"/>
    <n v="0"/>
    <n v="0"/>
    <s v="Monday"/>
    <s v="RIC"/>
    <n v="10.42294749568986"/>
    <n v="33622.390087963395"/>
    <n v="0.99997025879908652"/>
    <x v="0"/>
    <x v="0"/>
  </r>
  <r>
    <x v="1964"/>
    <n v="1"/>
    <d v="2012-07-01T00:00:00"/>
    <d v="2012-07-02T00:00:00"/>
    <d v="2012-07-02T00:00:00"/>
    <n v="45"/>
    <n v="8.8888888890000004"/>
    <n v="0"/>
    <n v="56.18"/>
    <n v="0"/>
    <n v="0"/>
    <n v="0"/>
    <n v="0"/>
    <n v="0"/>
    <s v="Tuesday"/>
    <s v="RIC"/>
    <n v="9.2986543381865392"/>
    <n v="10923.310232275031"/>
    <n v="0.99990846103976017"/>
    <x v="0"/>
    <x v="0"/>
  </r>
  <r>
    <x v="1965"/>
    <n v="0"/>
    <d v="2011-10-30T00:00:00"/>
    <d v="2011-10-30T00:00:00"/>
    <d v="2011-10-30T00:00:00"/>
    <n v="0"/>
    <n v="0"/>
    <n v="0"/>
    <n v="51.73"/>
    <n v="0"/>
    <n v="0"/>
    <n v="0"/>
    <n v="0"/>
    <n v="0"/>
    <s v="Monday"/>
    <s v="RIC"/>
    <n v="-0.18403432701609559"/>
    <n v="0.831907246443091"/>
    <n v="0.45412083393324498"/>
    <x v="1"/>
    <x v="1"/>
  </r>
  <r>
    <x v="1966"/>
    <n v="0"/>
    <d v="2012-08-28T00:00:00"/>
    <d v="2013-07-22T00:00:00"/>
    <d v="2013-07-22T00:00:00"/>
    <n v="0"/>
    <n v="0"/>
    <n v="0"/>
    <n v="49.01"/>
    <n v="0"/>
    <n v="0"/>
    <n v="0"/>
    <n v="0"/>
    <n v="0"/>
    <s v="Tuesday"/>
    <s v="CHO"/>
    <n v="-0.17435767189365639"/>
    <n v="0.83999640081865279"/>
    <n v="0.45652067604312752"/>
    <x v="1"/>
    <x v="1"/>
  </r>
  <r>
    <x v="1967"/>
    <n v="1"/>
    <d v="2011-05-22T00:00:00"/>
    <d v="2011-11-07T00:00:00"/>
    <d v="2011-11-07T00:00:00"/>
    <n v="16"/>
    <n v="0"/>
    <n v="0"/>
    <n v="51.62"/>
    <n v="0"/>
    <n v="0"/>
    <n v="0"/>
    <n v="0"/>
    <n v="0"/>
    <s v="Wednesday"/>
    <s v="RIC"/>
    <n v="3.1936085487779602"/>
    <n v="24.376231746038421"/>
    <n v="0.96059304588609329"/>
    <x v="0"/>
    <x v="0"/>
  </r>
  <r>
    <x v="1968"/>
    <n v="1"/>
    <d v="2011-11-17T00:00:00"/>
    <d v="2011-11-17T00:00:00"/>
    <d v="2011-11-17T00:00:00"/>
    <n v="17"/>
    <n v="0"/>
    <n v="0"/>
    <n v="50.67"/>
    <n v="0"/>
    <n v="0"/>
    <n v="0"/>
    <n v="0"/>
    <n v="0"/>
    <s v="Wednesday"/>
    <s v="RIC"/>
    <n v="3.4080664841630117"/>
    <n v="30.206782466928217"/>
    <n v="0.96795568395877518"/>
    <x v="0"/>
    <x v="0"/>
  </r>
  <r>
    <x v="1969"/>
    <n v="1"/>
    <d v="2011-05-13T00:00:00"/>
    <d v="2011-05-22T00:00:00"/>
    <d v="2011-05-22T00:00:00"/>
    <n v="42"/>
    <n v="14.28571429"/>
    <n v="4.7619047620000003"/>
    <n v="51.23"/>
    <n v="0"/>
    <n v="0"/>
    <n v="0"/>
    <n v="0"/>
    <n v="0"/>
    <s v="Monday"/>
    <s v="RIC"/>
    <n v="8.7744601293551341"/>
    <n v="6466.9516781650691"/>
    <n v="0.99984539154746999"/>
    <x v="0"/>
    <x v="0"/>
  </r>
  <r>
    <x v="1970"/>
    <n v="1"/>
    <d v="2013-06-02T00:00:00"/>
    <d v="2013-07-16T00:00:00"/>
    <d v="2013-07-16T00:00:00"/>
    <n v="32"/>
    <n v="65.625"/>
    <n v="12.5"/>
    <n v="89.75"/>
    <n v="0"/>
    <n v="1"/>
    <n v="0"/>
    <n v="0"/>
    <n v="0"/>
    <s v="Monday"/>
    <s v="RIC"/>
    <n v="7.2004583992766964"/>
    <n v="1340.0448992367308"/>
    <n v="0.99925431281192068"/>
    <x v="0"/>
    <x v="0"/>
  </r>
  <r>
    <x v="1971"/>
    <n v="1"/>
    <d v="2012-09-01T00:00:00"/>
    <d v="2012-10-10T00:00:00"/>
    <d v="2012-10-10T00:00:00"/>
    <n v="39"/>
    <n v="35.897435899999998"/>
    <n v="5.1282051280000003"/>
    <n v="58.73"/>
    <n v="0"/>
    <n v="0"/>
    <n v="0"/>
    <n v="0"/>
    <n v="0"/>
    <s v="Thursday"/>
    <s v="RIC"/>
    <n v="8.121576617102841"/>
    <n v="3366.3239673465732"/>
    <n v="0.99970302827714319"/>
    <x v="0"/>
    <x v="0"/>
  </r>
  <r>
    <x v="1972"/>
    <n v="1"/>
    <d v="2011-04-20T00:00:00"/>
    <d v="2011-04-20T00:00:00"/>
    <d v="2011-04-20T00:00:00"/>
    <n v="41"/>
    <n v="19.512195120000001"/>
    <n v="4.8780487800000003"/>
    <n v="39.700000000000003"/>
    <n v="0"/>
    <n v="0"/>
    <n v="0"/>
    <n v="0"/>
    <n v="0"/>
    <s v="Thursday"/>
    <s v="RIC"/>
    <n v="8.6066309734406872"/>
    <n v="5467.7964607518961"/>
    <n v="0.99981714441062552"/>
    <x v="0"/>
    <x v="0"/>
  </r>
  <r>
    <x v="1973"/>
    <n v="1"/>
    <d v="2011-06-05T00:00:00"/>
    <d v="2011-09-28T00:00:00"/>
    <d v="2011-09-28T00:00:00"/>
    <n v="37"/>
    <n v="51.351351350000002"/>
    <n v="0"/>
    <n v="50.41"/>
    <n v="0"/>
    <n v="0"/>
    <n v="0"/>
    <n v="0"/>
    <n v="0"/>
    <s v="Thursday"/>
    <s v="RIC"/>
    <n v="7.6305558841454708"/>
    <n v="2060.1949312876827"/>
    <n v="0.99951484452788986"/>
    <x v="0"/>
    <x v="0"/>
  </r>
  <r>
    <x v="1974"/>
    <n v="1"/>
    <d v="2012-08-28T00:00:00"/>
    <d v="2012-07-24T00:00:00"/>
    <d v="2013-11-06T00:00:00"/>
    <n v="47"/>
    <n v="12.76595745"/>
    <n v="4.255319149"/>
    <n v="60.39"/>
    <n v="1.27659574468085E-2"/>
    <n v="0"/>
    <n v="0"/>
    <n v="0"/>
    <n v="0"/>
    <s v="Thursday"/>
    <s v="DCX"/>
    <n v="9.7797825195057175"/>
    <n v="17672.80894381299"/>
    <n v="0.99994341910093187"/>
    <x v="0"/>
    <x v="0"/>
  </r>
  <r>
    <x v="1975"/>
    <n v="0"/>
    <d v="2012-06-11T00:00:00"/>
    <d v="2012-06-11T00:00:00"/>
    <d v="2012-06-18T00:00:00"/>
    <n v="0"/>
    <n v="0"/>
    <n v="0"/>
    <n v="86.35"/>
    <n v="0.28571428571428598"/>
    <n v="1"/>
    <n v="0"/>
    <n v="0"/>
    <n v="0"/>
    <s v="Wednesday"/>
    <s v="RIC"/>
    <n v="4.4492829870951933E-2"/>
    <n v="1.0454974803317272"/>
    <n v="0.51112137286141957"/>
    <x v="0"/>
    <x v="1"/>
  </r>
  <r>
    <x v="1976"/>
    <n v="0"/>
    <d v="2009-11-24T00:00:00"/>
    <d v="2010-02-25T00:00:00"/>
    <d v="2010-02-25T00:00:00"/>
    <n v="0"/>
    <n v="0"/>
    <n v="0"/>
    <n v="5.39"/>
    <n v="0"/>
    <n v="0"/>
    <n v="0"/>
    <n v="0"/>
    <n v="0"/>
    <s v="Thursday"/>
    <s v="CHO"/>
    <n v="-1.9175430555127687E-2"/>
    <n v="0.98100724850005405"/>
    <n v="0.49520628924646121"/>
    <x v="1"/>
    <x v="1"/>
  </r>
  <r>
    <x v="1977"/>
    <n v="1"/>
    <d v="2008-11-23T00:00:00"/>
    <d v="2008-11-23T00:00:00"/>
    <d v="2009-09-30T00:00:00"/>
    <n v="38"/>
    <n v="39.473684210000002"/>
    <n v="2.6315789469999999"/>
    <n v="40.89"/>
    <n v="6.4308681672025697E-3"/>
    <n v="0"/>
    <n v="0"/>
    <n v="0"/>
    <n v="0"/>
    <s v="Monday"/>
    <s v="CHO"/>
    <n v="7.9221233546532508"/>
    <n v="2757.6202393432341"/>
    <n v="0.99963749994082618"/>
    <x v="0"/>
    <x v="0"/>
  </r>
  <r>
    <x v="1978"/>
    <n v="0"/>
    <d v="2010-11-06T00:00:00"/>
    <d v="2011-02-06T00:00:00"/>
    <d v="2012-08-03T00:00:00"/>
    <n v="0"/>
    <n v="0"/>
    <n v="0"/>
    <n v="217.4"/>
    <n v="8.2720588235294101E-2"/>
    <n v="0"/>
    <n v="0"/>
    <n v="0"/>
    <n v="0"/>
    <s v="Monday"/>
    <s v="CHO"/>
    <n v="-0.82366848585379504"/>
    <n v="0.43881889720922335"/>
    <n v="0.30498549752187004"/>
    <x v="1"/>
    <x v="1"/>
  </r>
  <r>
    <x v="1979"/>
    <n v="0"/>
    <d v="2010-08-06T00:00:00"/>
    <d v="2010-08-29T00:00:00"/>
    <d v="2010-09-26T00:00:00"/>
    <n v="0"/>
    <n v="0"/>
    <n v="0"/>
    <n v="28.82"/>
    <n v="0.14285714285714299"/>
    <n v="0"/>
    <n v="0"/>
    <n v="0"/>
    <n v="0"/>
    <s v="Monday"/>
    <s v="CHO"/>
    <n v="-0.18930665184154699"/>
    <n v="0.82753270335466766"/>
    <n v="0.45281416952792508"/>
    <x v="1"/>
    <x v="1"/>
  </r>
  <r>
    <x v="1980"/>
    <n v="1"/>
    <d v="2012-08-28T00:00:00"/>
    <d v="2012-09-21T00:00:00"/>
    <d v="2012-09-21T00:00:00"/>
    <n v="45"/>
    <n v="2.2222222220000001"/>
    <n v="0"/>
    <n v="53.1"/>
    <n v="0"/>
    <n v="0"/>
    <n v="0"/>
    <n v="0"/>
    <n v="0"/>
    <s v="Tuesday"/>
    <s v="DCX"/>
    <n v="9.3096117270751844"/>
    <n v="11043.659342307625"/>
    <n v="0.99990945850215862"/>
    <x v="0"/>
    <x v="0"/>
  </r>
  <r>
    <x v="1981"/>
    <n v="0"/>
    <d v="2009-09-24T00:00:00"/>
    <d v="2009-10-26T00:00:00"/>
    <d v="2009-10-26T00:00:00"/>
    <n v="0"/>
    <n v="0"/>
    <n v="0"/>
    <n v="78.599999999999994"/>
    <n v="0"/>
    <n v="0"/>
    <n v="0"/>
    <n v="0"/>
    <n v="0"/>
    <s v="Wednesday"/>
    <s v="CHO"/>
    <n v="-0.27962687228813288"/>
    <n v="0.75606579793211259"/>
    <n v="0.430545255663217"/>
    <x v="1"/>
    <x v="1"/>
  </r>
  <r>
    <x v="1982"/>
    <n v="1"/>
    <d v="2012-08-28T00:00:00"/>
    <d v="2012-07-20T00:00:00"/>
    <d v="2012-08-16T00:00:00"/>
    <n v="33"/>
    <n v="39.39393939"/>
    <n v="3.0303030299999998"/>
    <n v="44.67"/>
    <n v="0.11111111111111099"/>
    <n v="1"/>
    <n v="0"/>
    <n v="0"/>
    <n v="0"/>
    <s v="Sunday"/>
    <s v="DCX"/>
    <n v="7.3225981331853207"/>
    <n v="1514.1327823928898"/>
    <n v="0.9993399918399094"/>
    <x v="0"/>
    <x v="0"/>
  </r>
  <r>
    <x v="1983"/>
    <n v="0"/>
    <d v="2012-03-28T00:00:00"/>
    <d v="2012-04-19T00:00:00"/>
    <d v="2012-04-19T00:00:00"/>
    <n v="14"/>
    <n v="7.1428571429999996"/>
    <n v="0"/>
    <n v="22.19"/>
    <n v="0"/>
    <n v="0"/>
    <n v="0"/>
    <n v="0"/>
    <n v="0"/>
    <s v="Tuesday"/>
    <s v="RIC"/>
    <n v="2.8761520916056589"/>
    <n v="17.745857201928867"/>
    <n v="0.94665488010347676"/>
    <x v="0"/>
    <x v="1"/>
  </r>
  <r>
    <x v="1984"/>
    <n v="1"/>
    <d v="2012-08-28T00:00:00"/>
    <d v="2012-07-20T00:00:00"/>
    <d v="2012-07-20T00:00:00"/>
    <n v="34"/>
    <n v="14.70588235"/>
    <n v="0"/>
    <n v="57.19"/>
    <n v="0"/>
    <n v="0"/>
    <n v="0"/>
    <n v="0"/>
    <n v="0"/>
    <s v="Sunday"/>
    <s v="DCX"/>
    <n v="6.9732007343759097"/>
    <n v="1067.6345020217943"/>
    <n v="0.99906422635792869"/>
    <x v="0"/>
    <x v="0"/>
  </r>
  <r>
    <x v="1985"/>
    <n v="0"/>
    <d v="2009-05-01T00:00:00"/>
    <d v="2009-05-08T00:00:00"/>
    <d v="2009-05-08T00:00:00"/>
    <n v="0"/>
    <n v="0"/>
    <n v="0"/>
    <n v="26.52"/>
    <n v="0"/>
    <n v="0"/>
    <n v="0"/>
    <n v="0"/>
    <n v="0"/>
    <s v="Friday"/>
    <s v="CHO"/>
    <n v="-9.4347387443782238E-2"/>
    <n v="0.90996659635808153"/>
    <n v="0.47643063396668983"/>
    <x v="1"/>
    <x v="1"/>
  </r>
  <r>
    <x v="1986"/>
    <n v="1"/>
    <d v="2012-01-11T00:00:00"/>
    <d v="2012-01-11T00:00:00"/>
    <d v="2012-01-11T00:00:00"/>
    <n v="16"/>
    <n v="0"/>
    <n v="0"/>
    <n v="78.59"/>
    <n v="0"/>
    <n v="0"/>
    <n v="0"/>
    <n v="0"/>
    <n v="0"/>
    <s v="Wednesday"/>
    <s v="RIC"/>
    <n v="3.0976602441264216"/>
    <n v="22.146074208059616"/>
    <n v="0.95679612918324641"/>
    <x v="0"/>
    <x v="0"/>
  </r>
  <r>
    <x v="1987"/>
    <n v="1"/>
    <d v="2011-03-07T00:00:00"/>
    <d v="2013-09-06T00:00:00"/>
    <d v="2013-09-06T00:00:00"/>
    <n v="21"/>
    <n v="95.238095240000007"/>
    <n v="9.5238095240000007"/>
    <n v="52.56"/>
    <n v="0"/>
    <n v="0"/>
    <n v="0"/>
    <n v="0"/>
    <n v="0"/>
    <s v="Monday"/>
    <s v="RIC"/>
    <n v="4.4285162484548595"/>
    <n v="83.806975883355307"/>
    <n v="0.9882085171699152"/>
    <x v="0"/>
    <x v="0"/>
  </r>
  <r>
    <x v="1988"/>
    <n v="0"/>
    <d v="2011-01-16T00:00:00"/>
    <d v="2013-11-21T00:00:00"/>
    <d v="2013-11-21T00:00:00"/>
    <n v="0"/>
    <n v="0"/>
    <n v="0"/>
    <n v="59.7"/>
    <n v="0"/>
    <n v="0"/>
    <n v="0"/>
    <n v="0"/>
    <n v="0"/>
    <s v="Tuesday"/>
    <s v="CHO"/>
    <n v="-0.21238834956236047"/>
    <n v="0.80865059747449908"/>
    <n v="0.44710161188880515"/>
    <x v="1"/>
    <x v="1"/>
  </r>
  <r>
    <x v="1989"/>
    <n v="0"/>
    <d v="2012-04-29T00:00:00"/>
    <d v="2012-05-11T00:00:00"/>
    <d v="2012-08-24T00:00:00"/>
    <n v="0"/>
    <n v="0"/>
    <n v="0"/>
    <n v="85.24"/>
    <n v="9.5238095238095205E-2"/>
    <n v="1"/>
    <n v="0"/>
    <n v="0"/>
    <n v="0"/>
    <s v="Friday"/>
    <s v="CHO"/>
    <n v="0.16414415720906017"/>
    <n v="1.1783841754230622"/>
    <n v="0.54094414966736026"/>
    <x v="0"/>
    <x v="1"/>
  </r>
  <r>
    <x v="1990"/>
    <n v="1"/>
    <d v="2012-10-03T00:00:00"/>
    <d v="2012-10-03T00:00:00"/>
    <d v="2012-10-03T00:00:00"/>
    <n v="45"/>
    <n v="11.11111111"/>
    <n v="0"/>
    <n v="82.71"/>
    <n v="0"/>
    <n v="0"/>
    <n v="0"/>
    <n v="0"/>
    <n v="0"/>
    <s v="Friday"/>
    <s v="RIC"/>
    <n v="9.2042713748048079"/>
    <n v="9939.493819921312"/>
    <n v="0.99989940137601652"/>
    <x v="0"/>
    <x v="0"/>
  </r>
  <r>
    <x v="1991"/>
    <n v="1"/>
    <d v="2011-10-11T00:00:00"/>
    <d v="2011-10-11T00:00:00"/>
    <d v="2012-01-10T00:00:00"/>
    <n v="16"/>
    <n v="0"/>
    <n v="0"/>
    <n v="33.03"/>
    <n v="2.1978021978022001E-2"/>
    <n v="0"/>
    <n v="0"/>
    <n v="0"/>
    <n v="0"/>
    <s v="Tuesday"/>
    <s v="CHO"/>
    <n v="3.2463939407089346"/>
    <n v="25.69750590538883"/>
    <n v="0.96254331758390388"/>
    <x v="0"/>
    <x v="0"/>
  </r>
  <r>
    <x v="1992"/>
    <n v="1"/>
    <d v="2011-12-13T00:00:00"/>
    <d v="2012-07-29T00:00:00"/>
    <d v="2012-07-29T00:00:00"/>
    <n v="45"/>
    <n v="0"/>
    <n v="0"/>
    <n v="70.959999999999994"/>
    <n v="0"/>
    <n v="0"/>
    <n v="0"/>
    <n v="0"/>
    <n v="0"/>
    <s v="Wednesday"/>
    <s v="CHO"/>
    <n v="9.2460731018962274"/>
    <n v="10363.788164225194"/>
    <n v="0.99990351949464329"/>
    <x v="0"/>
    <x v="0"/>
  </r>
  <r>
    <x v="1993"/>
    <n v="0"/>
    <d v="2013-04-27T00:00:00"/>
    <d v="2013-07-28T00:00:00"/>
    <d v="2013-07-28T00:00:00"/>
    <n v="40"/>
    <n v="10"/>
    <n v="0"/>
    <n v="88.82"/>
    <n v="0"/>
    <n v="0"/>
    <n v="0"/>
    <n v="0"/>
    <n v="0"/>
    <s v="Thursday"/>
    <s v="BWI"/>
    <n v="8.1271433703183291"/>
    <n v="3385.1157181079625"/>
    <n v="0.99970467636570948"/>
    <x v="0"/>
    <x v="1"/>
  </r>
  <r>
    <x v="1994"/>
    <n v="1"/>
    <d v="2011-07-23T00:00:00"/>
    <d v="2011-07-23T00:00:00"/>
    <d v="2011-07-23T00:00:00"/>
    <n v="16"/>
    <n v="0"/>
    <n v="0"/>
    <n v="50.17"/>
    <n v="0"/>
    <n v="0"/>
    <n v="0"/>
    <n v="0"/>
    <n v="0"/>
    <s v="Monday"/>
    <s v="CHO"/>
    <n v="3.1987670597807312"/>
    <n v="24.502301692747604"/>
    <n v="0.96078785311035741"/>
    <x v="0"/>
    <x v="0"/>
  </r>
  <r>
    <x v="1995"/>
    <n v="1"/>
    <d v="2011-12-13T00:00:00"/>
    <d v="2012-01-26T00:00:00"/>
    <d v="2012-01-26T00:00:00"/>
    <n v="16"/>
    <n v="0"/>
    <n v="0"/>
    <n v="29.7"/>
    <n v="0"/>
    <n v="0"/>
    <n v="0"/>
    <n v="0"/>
    <n v="0"/>
    <s v="Friday"/>
    <s v="CHO"/>
    <n v="3.2715910047646761"/>
    <n v="26.353234128089831"/>
    <n v="0.9634412517614116"/>
    <x v="0"/>
    <x v="0"/>
  </r>
  <r>
    <x v="1996"/>
    <n v="1"/>
    <d v="2011-11-06T00:00:00"/>
    <d v="2011-11-10T00:00:00"/>
    <d v="2011-11-16T00:00:00"/>
    <n v="16"/>
    <n v="0"/>
    <n v="0"/>
    <n v="61.47"/>
    <n v="0.33333333333333298"/>
    <n v="0"/>
    <n v="0"/>
    <n v="0"/>
    <n v="0"/>
    <s v="Thursday"/>
    <s v="CHO"/>
    <n v="2.9560870530021948"/>
    <n v="19.222607359461584"/>
    <n v="0.95055039232949712"/>
    <x v="0"/>
    <x v="0"/>
  </r>
  <r>
    <x v="1997"/>
    <n v="1"/>
    <d v="2012-09-15T00:00:00"/>
    <d v="2012-09-29T00:00:00"/>
    <d v="2012-09-29T00:00:00"/>
    <n v="45"/>
    <n v="0"/>
    <n v="0"/>
    <n v="61.03"/>
    <n v="0"/>
    <n v="0"/>
    <n v="0"/>
    <n v="0"/>
    <n v="0"/>
    <s v="Tuesday"/>
    <s v="DCX"/>
    <n v="9.2814000082807198"/>
    <n v="10736.452521944162"/>
    <n v="0.99990686803988593"/>
    <x v="0"/>
    <x v="0"/>
  </r>
  <r>
    <x v="1998"/>
    <n v="1"/>
    <d v="2012-05-15T00:00:00"/>
    <d v="2012-05-16T00:00:00"/>
    <d v="2012-07-05T00:00:00"/>
    <n v="47"/>
    <n v="4.255319149"/>
    <n v="0"/>
    <n v="77.59"/>
    <n v="0.08"/>
    <n v="0"/>
    <n v="0"/>
    <n v="0"/>
    <n v="0"/>
    <s v="Friday"/>
    <s v="CHO"/>
    <n v="9.5960476903400878"/>
    <n v="14706.541743487329"/>
    <n v="0.99993200767215618"/>
    <x v="0"/>
    <x v="0"/>
  </r>
  <r>
    <x v="1999"/>
    <n v="1"/>
    <d v="2011-11-07T00:00:00"/>
    <d v="2012-02-27T00:00:00"/>
    <d v="2012-03-06T00:00:00"/>
    <n v="16"/>
    <n v="0"/>
    <n v="0"/>
    <n v="115.39"/>
    <n v="0.25"/>
    <n v="1"/>
    <n v="0"/>
    <n v="0"/>
    <n v="0"/>
    <s v="Tuesday"/>
    <s v="RIC"/>
    <n v="3.3401260462076459"/>
    <n v="28.222683843490081"/>
    <n v="0.9657800082512692"/>
    <x v="0"/>
    <x v="0"/>
  </r>
  <r>
    <x v="2000"/>
    <n v="0"/>
    <d v="2011-07-12T00:00:00"/>
    <d v="2011-07-13T00:00:00"/>
    <d v="2011-09-05T00:00:00"/>
    <n v="27"/>
    <n v="74.074074069999995"/>
    <n v="0"/>
    <n v="52.61"/>
    <n v="9.2592592592592601E-2"/>
    <n v="0"/>
    <n v="0"/>
    <n v="0"/>
    <n v="0"/>
    <s v="Friday"/>
    <s v="RIC"/>
    <n v="5.4557027436388736"/>
    <n v="234.0893180598591"/>
    <n v="0.99574629758488054"/>
    <x v="0"/>
    <x v="1"/>
  </r>
  <r>
    <x v="2001"/>
    <n v="1"/>
    <d v="2011-09-04T00:00:00"/>
    <d v="2011-09-04T00:00:00"/>
    <d v="2011-09-04T00:00:00"/>
    <n v="16"/>
    <n v="0"/>
    <n v="0"/>
    <n v="36.76"/>
    <n v="0"/>
    <n v="0"/>
    <n v="0"/>
    <n v="0"/>
    <n v="0"/>
    <s v="Friday"/>
    <s v="RIC"/>
    <n v="3.2464743925718742"/>
    <n v="25.699573400777634"/>
    <n v="0.96254621806163865"/>
    <x v="0"/>
    <x v="0"/>
  </r>
  <r>
    <x v="2002"/>
    <n v="1"/>
    <d v="2012-05-21T00:00:00"/>
    <d v="2012-05-24T00:00:00"/>
    <d v="2012-06-28T00:00:00"/>
    <n v="45"/>
    <n v="6.6666666670000003"/>
    <n v="0"/>
    <n v="63.67"/>
    <n v="8.5714285714285701E-2"/>
    <n v="0"/>
    <n v="0"/>
    <n v="0"/>
    <n v="0"/>
    <s v="Thursday"/>
    <s v="CHO"/>
    <n v="9.2199418814603415"/>
    <n v="10096.477518567121"/>
    <n v="0.99990096536504669"/>
    <x v="0"/>
    <x v="0"/>
  </r>
  <r>
    <x v="2003"/>
    <n v="1"/>
    <d v="2011-08-11T00:00:00"/>
    <d v="2013-08-11T00:00:00"/>
    <d v="2014-01-19T00:00:00"/>
    <n v="51"/>
    <n v="70.58823529"/>
    <n v="13.725490199999999"/>
    <n v="93.3"/>
    <n v="0.13043478260869601"/>
    <n v="0"/>
    <n v="0"/>
    <n v="0"/>
    <n v="0"/>
    <s v="Monday"/>
    <s v="CHO"/>
    <n v="10.61736937772854"/>
    <n v="40838.044033415921"/>
    <n v="0.99997551362859571"/>
    <x v="0"/>
    <x v="0"/>
  </r>
  <r>
    <x v="2004"/>
    <n v="0"/>
    <d v="2011-11-17T00:00:00"/>
    <d v="2011-11-17T00:00:00"/>
    <d v="2011-11-17T00:00:00"/>
    <n v="0"/>
    <n v="0"/>
    <n v="0"/>
    <n v="98.9"/>
    <n v="0"/>
    <n v="0"/>
    <n v="0"/>
    <n v="0"/>
    <n v="0"/>
    <s v="Thursday"/>
    <s v="CHO"/>
    <n v="-0.35184602632692547"/>
    <n v="0.70338841693699439"/>
    <n v="0.41293483620243004"/>
    <x v="1"/>
    <x v="1"/>
  </r>
  <r>
    <x v="2005"/>
    <n v="0"/>
    <d v="2011-05-13T00:00:00"/>
    <d v="2011-06-10T00:00:00"/>
    <d v="2011-06-10T00:00:00"/>
    <n v="0"/>
    <n v="0"/>
    <n v="0"/>
    <n v="54.17"/>
    <n v="0"/>
    <n v="0"/>
    <n v="0"/>
    <n v="0"/>
    <n v="0"/>
    <s v="Monday"/>
    <s v="CHO"/>
    <n v="-0.19271485587593076"/>
    <n v="0.82471710385076968"/>
    <n v="0.45196984349537683"/>
    <x v="1"/>
    <x v="1"/>
  </r>
  <r>
    <x v="2006"/>
    <n v="1"/>
    <d v="2011-05-14T00:00:00"/>
    <d v="2011-05-15T00:00:00"/>
    <d v="2011-05-15T00:00:00"/>
    <n v="44"/>
    <n v="6.8181818180000002"/>
    <n v="4.5454545450000001"/>
    <n v="60.15"/>
    <n v="0"/>
    <n v="0"/>
    <n v="0"/>
    <n v="0"/>
    <n v="0"/>
    <s v="Tuesday"/>
    <s v="RIC"/>
    <n v="9.1607269095380435"/>
    <n v="9515.9718147459389"/>
    <n v="0.99989492456009477"/>
    <x v="0"/>
    <x v="0"/>
  </r>
  <r>
    <x v="2007"/>
    <n v="0"/>
    <d v="2012-03-22T00:00:00"/>
    <d v="2012-03-22T00:00:00"/>
    <d v="2012-03-22T00:00:00"/>
    <n v="0"/>
    <n v="0"/>
    <n v="0"/>
    <n v="26.09"/>
    <n v="0"/>
    <n v="0"/>
    <n v="0"/>
    <n v="0"/>
    <n v="0"/>
    <s v="Friday"/>
    <s v="CHO"/>
    <n v="-9.281762211192604E-2"/>
    <n v="0.91135969699719233"/>
    <n v="0.47681223917662791"/>
    <x v="1"/>
    <x v="1"/>
  </r>
  <r>
    <x v="2008"/>
    <n v="1"/>
    <d v="2011-11-08T00:00:00"/>
    <d v="2011-11-08T00:00:00"/>
    <d v="2011-11-08T00:00:00"/>
    <n v="33"/>
    <n v="78.787878789999994"/>
    <n v="3.0303030299999998"/>
    <n v="53.85"/>
    <n v="0"/>
    <n v="0"/>
    <n v="0"/>
    <n v="0"/>
    <n v="0"/>
    <s v="Monday"/>
    <s v="RIC"/>
    <n v="6.832187836369803"/>
    <n v="927.21719447542841"/>
    <n v="0.99892266593858436"/>
    <x v="0"/>
    <x v="0"/>
  </r>
  <r>
    <x v="2009"/>
    <n v="1"/>
    <d v="2011-11-09T00:00:00"/>
    <d v="2011-11-09T00:00:00"/>
    <d v="2011-11-09T00:00:00"/>
    <n v="39"/>
    <n v="0"/>
    <n v="0"/>
    <n v="55.31"/>
    <n v="0"/>
    <n v="0"/>
    <n v="0"/>
    <n v="0"/>
    <n v="0"/>
    <s v="Friday"/>
    <s v="CHO"/>
    <n v="8.0352801171094743"/>
    <n v="3088.0037240215711"/>
    <n v="0.99967627102802648"/>
    <x v="0"/>
    <x v="0"/>
  </r>
  <r>
    <x v="2010"/>
    <n v="1"/>
    <d v="2011-08-03T00:00:00"/>
    <d v="2013-11-21T00:00:00"/>
    <d v="2013-12-11T00:00:00"/>
    <n v="38"/>
    <n v="65.78947368"/>
    <n v="28.94736842"/>
    <n v="90.44"/>
    <n v="0.2"/>
    <n v="1"/>
    <n v="1"/>
    <n v="0"/>
    <n v="0"/>
    <s v="Friday"/>
    <s v="RIC"/>
    <n v="9.4281476030380666"/>
    <n v="12433.473657648603"/>
    <n v="0.99991957842144896"/>
    <x v="0"/>
    <x v="0"/>
  </r>
  <r>
    <x v="2011"/>
    <n v="1"/>
    <d v="2012-07-16T00:00:00"/>
    <d v="2012-07-16T00:00:00"/>
    <d v="2012-07-16T00:00:00"/>
    <n v="37"/>
    <n v="64.864864859999997"/>
    <n v="2.7027027029999999"/>
    <n v="45.43"/>
    <n v="0"/>
    <n v="0"/>
    <n v="0"/>
    <n v="0"/>
    <n v="0"/>
    <s v="Tuesday"/>
    <s v="RIC"/>
    <n v="7.7001656115243229"/>
    <n v="2208.7137500504277"/>
    <n v="0.99954745269608913"/>
    <x v="0"/>
    <x v="0"/>
  </r>
  <r>
    <x v="2012"/>
    <n v="0"/>
    <d v="2012-10-03T00:00:00"/>
    <d v="2012-10-03T00:00:00"/>
    <d v="2012-10-03T00:00:00"/>
    <n v="0"/>
    <n v="0"/>
    <n v="0"/>
    <n v="25.32"/>
    <n v="0"/>
    <n v="0"/>
    <n v="0"/>
    <n v="0"/>
    <n v="0"/>
    <s v="Wednesday"/>
    <s v="CHO"/>
    <n v="-9.0078274889764942E-2"/>
    <n v="0.91385965020818449"/>
    <n v="0.47749564609336803"/>
    <x v="1"/>
    <x v="1"/>
  </r>
  <r>
    <x v="2013"/>
    <n v="1"/>
    <d v="2011-11-29T00:00:00"/>
    <d v="2013-11-06T00:00:00"/>
    <d v="2013-11-06T00:00:00"/>
    <n v="40"/>
    <n v="32.5"/>
    <n v="7.5"/>
    <n v="33.06"/>
    <n v="0"/>
    <n v="0"/>
    <n v="0"/>
    <n v="1"/>
    <n v="0"/>
    <s v="Thursday"/>
    <s v="CHO"/>
    <n v="9.3354218179579007"/>
    <n v="11332.407472134611"/>
    <n v="0.99991176528308379"/>
    <x v="0"/>
    <x v="0"/>
  </r>
  <r>
    <x v="2014"/>
    <n v="1"/>
    <d v="2012-06-15T00:00:00"/>
    <d v="2012-06-19T00:00:00"/>
    <d v="2012-07-09T00:00:00"/>
    <n v="37"/>
    <n v="43.243243239999998"/>
    <n v="0"/>
    <n v="59.65"/>
    <n v="0.1"/>
    <n v="1"/>
    <n v="0"/>
    <n v="0"/>
    <n v="0"/>
    <s v="Wednesday"/>
    <s v="RIC"/>
    <n v="8.062184609819985"/>
    <n v="3172.2126169764279"/>
    <n v="0.99968486196145501"/>
    <x v="0"/>
    <x v="0"/>
  </r>
  <r>
    <x v="2015"/>
    <n v="0"/>
    <d v="2010-03-11T00:00:00"/>
    <d v="2010-03-11T00:00:00"/>
    <d v="2010-03-11T00:00:00"/>
    <n v="0"/>
    <n v="0"/>
    <n v="0"/>
    <n v="57.26"/>
    <n v="0"/>
    <n v="0"/>
    <n v="0"/>
    <n v="0"/>
    <n v="0"/>
    <s v="Friday"/>
    <s v="CHO"/>
    <n v="-0.2037078207025253"/>
    <n v="0.81570066722091183"/>
    <n v="0.44924842621191124"/>
    <x v="1"/>
    <x v="1"/>
  </r>
  <r>
    <x v="2016"/>
    <n v="1"/>
    <d v="2011-04-04T00:00:00"/>
    <d v="2011-04-20T00:00:00"/>
    <d v="2012-04-16T00:00:00"/>
    <n v="46"/>
    <n v="19.565217390000001"/>
    <n v="4.3478260869999996"/>
    <n v="68.599999999999994"/>
    <n v="3.5911602209944701E-2"/>
    <n v="0"/>
    <n v="0"/>
    <n v="0"/>
    <n v="0"/>
    <s v="Tuesday"/>
    <s v="CHO"/>
    <n v="9.5272130865454425"/>
    <n v="13728.278198236181"/>
    <n v="0.99992716295892903"/>
    <x v="0"/>
    <x v="0"/>
  </r>
  <r>
    <x v="2017"/>
    <n v="0"/>
    <d v="2012-04-30T00:00:00"/>
    <d v="2012-04-30T00:00:00"/>
    <d v="2012-05-21T00:00:00"/>
    <n v="0"/>
    <n v="0"/>
    <n v="0"/>
    <n v="65.06"/>
    <n v="9.5238095238095205E-2"/>
    <n v="0"/>
    <n v="0"/>
    <n v="0"/>
    <n v="0"/>
    <s v="Tuesday"/>
    <s v="CHO"/>
    <n v="-0.28930825141645872"/>
    <n v="0.74878135691092429"/>
    <n v="0.42817322700282201"/>
    <x v="1"/>
    <x v="1"/>
  </r>
  <r>
    <x v="2018"/>
    <n v="1"/>
    <d v="2010-03-03T00:00:00"/>
    <d v="2012-09-28T00:00:00"/>
    <d v="2012-09-28T00:00:00"/>
    <n v="34"/>
    <n v="58.823529409999999"/>
    <n v="8.8235294119999992"/>
    <n v="42.57"/>
    <n v="0"/>
    <n v="0"/>
    <n v="0"/>
    <n v="0"/>
    <n v="0"/>
    <s v="Friday"/>
    <s v="CHO"/>
    <n v="7.1946278450873891"/>
    <n v="1332.2544282871197"/>
    <n v="0.99924995561328478"/>
    <x v="0"/>
    <x v="0"/>
  </r>
  <r>
    <x v="2019"/>
    <n v="1"/>
    <d v="2012-09-29T00:00:00"/>
    <d v="2012-10-14T00:00:00"/>
    <d v="2012-10-14T00:00:00"/>
    <n v="45"/>
    <n v="2.2222222220000001"/>
    <n v="0"/>
    <n v="82.99"/>
    <n v="0"/>
    <n v="0"/>
    <n v="0"/>
    <n v="0"/>
    <n v="0"/>
    <s v="Monday"/>
    <s v="RIC"/>
    <n v="9.2032752485422034"/>
    <n v="9929.5977587717898"/>
    <n v="0.99989930112725423"/>
    <x v="0"/>
    <x v="0"/>
  </r>
  <r>
    <x v="2020"/>
    <n v="1"/>
    <d v="2011-05-27T00:00:00"/>
    <d v="2011-05-27T00:00:00"/>
    <d v="2011-07-19T00:00:00"/>
    <n v="16"/>
    <n v="0"/>
    <n v="0"/>
    <n v="44.47"/>
    <n v="5.6603773584905703E-2"/>
    <n v="0"/>
    <n v="0"/>
    <n v="0"/>
    <n v="0"/>
    <s v="Monday"/>
    <s v="RIC"/>
    <n v="3.1846620845622402"/>
    <n v="24.159123285641748"/>
    <n v="0.96025298701204354"/>
    <x v="0"/>
    <x v="0"/>
  </r>
  <r>
    <x v="2021"/>
    <n v="0"/>
    <d v="2010-09-28T00:00:00"/>
    <d v="2010-09-28T00:00:00"/>
    <d v="2010-09-28T00:00:00"/>
    <n v="0"/>
    <n v="0"/>
    <n v="0"/>
    <n v="16.36"/>
    <n v="0"/>
    <n v="0"/>
    <n v="0"/>
    <n v="0"/>
    <n v="0"/>
    <s v="Monday"/>
    <s v="RIC"/>
    <n v="-5.82022344864358E-2"/>
    <n v="0.94345912817007205"/>
    <n v="0.48545354748901615"/>
    <x v="1"/>
    <x v="1"/>
  </r>
  <r>
    <x v="2022"/>
    <n v="0"/>
    <d v="2011-02-13T00:00:00"/>
    <d v="2011-02-22T00:00:00"/>
    <d v="2011-02-22T00:00:00"/>
    <n v="0"/>
    <n v="0"/>
    <n v="0"/>
    <n v="133.54"/>
    <n v="0"/>
    <n v="0"/>
    <n v="0"/>
    <n v="0"/>
    <n v="0"/>
    <s v="Tuesday"/>
    <s v="CHO"/>
    <n v="-0.47508107538622468"/>
    <n v="0.62183463893771773"/>
    <n v="0.38341432844535372"/>
    <x v="1"/>
    <x v="1"/>
  </r>
  <r>
    <x v="2023"/>
    <n v="1"/>
    <d v="2011-04-03T00:00:00"/>
    <d v="2013-08-31T00:00:00"/>
    <d v="2014-01-12T00:00:00"/>
    <n v="46"/>
    <n v="2.1739130430000002"/>
    <n v="0"/>
    <n v="47.76"/>
    <n v="4.47761194029851E-2"/>
    <n v="0"/>
    <n v="0"/>
    <n v="0"/>
    <n v="0"/>
    <s v="Monday"/>
    <s v="RIC"/>
    <n v="9.5124888011299937"/>
    <n v="13527.620011278603"/>
    <n v="0.9999260826308104"/>
    <x v="0"/>
    <x v="0"/>
  </r>
  <r>
    <x v="2024"/>
    <n v="1"/>
    <d v="2011-05-13T00:00:00"/>
    <d v="2011-05-15T00:00:00"/>
    <d v="2011-08-20T00:00:00"/>
    <n v="45"/>
    <n v="2.2222222220000001"/>
    <n v="2.2222222220000001"/>
    <n v="50.66"/>
    <n v="2.06185567010309E-2"/>
    <n v="0"/>
    <n v="0"/>
    <n v="0"/>
    <n v="0"/>
    <s v="Monday"/>
    <s v="RIC"/>
    <n v="9.3484352735279259"/>
    <n v="11480.845001049351"/>
    <n v="0.99991290598332339"/>
    <x v="0"/>
    <x v="0"/>
  </r>
  <r>
    <x v="2025"/>
    <n v="1"/>
    <d v="2010-01-18T00:00:00"/>
    <d v="2010-01-18T00:00:00"/>
    <d v="2010-01-18T00:00:00"/>
    <n v="16"/>
    <n v="0"/>
    <n v="0"/>
    <n v="25.29"/>
    <n v="0"/>
    <n v="0"/>
    <n v="0"/>
    <n v="0"/>
    <n v="0"/>
    <s v="Friday"/>
    <s v="CHO"/>
    <n v="3.2872799934006895"/>
    <n v="26.76995009724434"/>
    <n v="0.96398985246648927"/>
    <x v="0"/>
    <x v="0"/>
  </r>
  <r>
    <x v="2026"/>
    <n v="0"/>
    <d v="2011-10-31T00:00:00"/>
    <d v="2011-11-12T00:00:00"/>
    <d v="2011-11-12T00:00:00"/>
    <n v="0"/>
    <n v="0"/>
    <n v="0"/>
    <n v="52.78"/>
    <n v="0"/>
    <n v="0"/>
    <n v="0"/>
    <n v="0"/>
    <n v="0"/>
    <s v="Tuesday"/>
    <s v="CHO"/>
    <n v="-0.18776980050086073"/>
    <n v="0.8288054758798461"/>
    <n v="0.45319498810069136"/>
    <x v="1"/>
    <x v="1"/>
  </r>
  <r>
    <x v="2027"/>
    <n v="1"/>
    <d v="2011-07-22T00:00:00"/>
    <d v="2012-01-20T00:00:00"/>
    <d v="2012-05-14T00:00:00"/>
    <n v="47"/>
    <n v="2.1276595739999999"/>
    <n v="0"/>
    <n v="209.61"/>
    <n v="6.9565217391304293E-2"/>
    <n v="0"/>
    <n v="0"/>
    <n v="0"/>
    <n v="0"/>
    <s v="Monday"/>
    <s v="CHO"/>
    <n v="9.132712636729428"/>
    <n v="9253.088222967699"/>
    <n v="0.99989193965132961"/>
    <x v="0"/>
    <x v="0"/>
  </r>
  <r>
    <x v="2028"/>
    <n v="1"/>
    <d v="2011-05-18T00:00:00"/>
    <d v="2011-05-18T00:00:00"/>
    <d v="2011-05-18T00:00:00"/>
    <n v="16"/>
    <n v="0"/>
    <n v="0"/>
    <n v="50.73"/>
    <n v="0"/>
    <n v="0"/>
    <n v="0"/>
    <n v="0"/>
    <n v="0"/>
    <s v="Thursday"/>
    <s v="RIC"/>
    <n v="3.1967748072555229"/>
    <n v="24.453535513728159"/>
    <n v="0.96071272694275978"/>
    <x v="0"/>
    <x v="0"/>
  </r>
  <r>
    <x v="2029"/>
    <n v="1"/>
    <d v="2008-08-07T00:00:00"/>
    <d v="2008-08-12T00:00:00"/>
    <d v="2011-04-11T00:00:00"/>
    <n v="47"/>
    <n v="21.276595740000001"/>
    <n v="10.638297870000001"/>
    <n v="22.97"/>
    <n v="4.11522633744856E-3"/>
    <n v="0"/>
    <n v="0"/>
    <n v="0"/>
    <n v="0"/>
    <s v="Thursday"/>
    <s v="CHO"/>
    <n v="10.040718055136212"/>
    <n v="22941.850517182862"/>
    <n v="0.99995641343697672"/>
    <x v="0"/>
    <x v="0"/>
  </r>
  <r>
    <x v="2030"/>
    <n v="1"/>
    <d v="2010-09-09T00:00:00"/>
    <d v="2010-12-13T00:00:00"/>
    <d v="2010-12-13T00:00:00"/>
    <n v="44"/>
    <n v="2.2727272730000001"/>
    <n v="0"/>
    <n v="75.03"/>
    <n v="0"/>
    <n v="0"/>
    <n v="0"/>
    <n v="0"/>
    <n v="0"/>
    <s v="Friday"/>
    <s v="CHO"/>
    <n v="9.0205154738707307"/>
    <n v="8271.0394873273162"/>
    <n v="0.99987911082852876"/>
    <x v="0"/>
    <x v="0"/>
  </r>
  <r>
    <x v="2031"/>
    <n v="1"/>
    <d v="2011-02-01T00:00:00"/>
    <d v="2011-02-01T00:00:00"/>
    <d v="2012-01-24T00:00:00"/>
    <n v="45"/>
    <n v="0"/>
    <n v="0"/>
    <n v="44.44"/>
    <n v="8.4033613445378096E-3"/>
    <n v="0"/>
    <n v="0"/>
    <n v="0"/>
    <n v="0"/>
    <s v="Wednesday"/>
    <s v="CHO"/>
    <n v="9.3353159717712302"/>
    <n v="11331.208043496485"/>
    <n v="0.99991175594410531"/>
    <x v="0"/>
    <x v="0"/>
  </r>
  <r>
    <x v="2032"/>
    <n v="1"/>
    <d v="2010-08-13T00:00:00"/>
    <d v="2010-11-24T00:00:00"/>
    <d v="2011-02-04T00:00:00"/>
    <n v="16"/>
    <n v="0"/>
    <n v="0"/>
    <n v="42.36"/>
    <n v="2.7777777777777801E-2"/>
    <n v="0"/>
    <n v="0"/>
    <n v="0"/>
    <n v="0"/>
    <s v="Wednesday"/>
    <s v="CHO"/>
    <n v="3.2096786009118872"/>
    <n v="24.771123528541011"/>
    <n v="0.96119687995393299"/>
    <x v="0"/>
    <x v="0"/>
  </r>
  <r>
    <x v="2033"/>
    <n v="1"/>
    <d v="2011-10-08T00:00:00"/>
    <d v="2011-10-08T00:00:00"/>
    <d v="2011-11-28T00:00:00"/>
    <n v="46"/>
    <n v="19.565217390000001"/>
    <n v="0"/>
    <n v="45.78"/>
    <n v="7.8431372549019607E-2"/>
    <n v="1"/>
    <n v="0"/>
    <n v="0"/>
    <n v="0"/>
    <s v="Monday"/>
    <s v="CHO"/>
    <n v="10.024334022368123"/>
    <n v="22569.032953919017"/>
    <n v="0.99995569346300728"/>
    <x v="0"/>
    <x v="0"/>
  </r>
  <r>
    <x v="2034"/>
    <n v="1"/>
    <d v="2013-02-24T00:00:00"/>
    <d v="2013-10-23T00:00:00"/>
    <d v="2013-10-23T00:00:00"/>
    <n v="38"/>
    <n v="5.263157895"/>
    <n v="2.6315789469999999"/>
    <n v="128.88"/>
    <n v="0"/>
    <n v="0"/>
    <n v="1"/>
    <n v="0"/>
    <n v="0"/>
    <s v="Wednesday"/>
    <s v="RIC"/>
    <n v="8.3823634905786051"/>
    <n v="4369.3235872316527"/>
    <n v="0.99977118399129039"/>
    <x v="0"/>
    <x v="0"/>
  </r>
  <r>
    <x v="2035"/>
    <n v="1"/>
    <d v="2010-09-01T00:00:00"/>
    <d v="2010-09-03T00:00:00"/>
    <d v="2010-09-03T00:00:00"/>
    <n v="44"/>
    <n v="6.8181818180000002"/>
    <n v="0"/>
    <n v="94.22"/>
    <n v="0"/>
    <n v="0"/>
    <n v="0"/>
    <n v="0"/>
    <n v="0"/>
    <s v="Friday"/>
    <s v="RIC"/>
    <n v="8.9522452489444042"/>
    <n v="7725.2174400137355"/>
    <n v="0.9998705705595573"/>
    <x v="0"/>
    <x v="0"/>
  </r>
  <r>
    <x v="2036"/>
    <n v="0"/>
    <d v="2011-06-20T00:00:00"/>
    <d v="2011-06-20T00:00:00"/>
    <d v="2011-11-15T00:00:00"/>
    <n v="0"/>
    <n v="0"/>
    <n v="0"/>
    <n v="50.93"/>
    <n v="1.35135135135135E-2"/>
    <n v="0"/>
    <n v="0"/>
    <n v="0"/>
    <n v="0"/>
    <s v="Monday"/>
    <s v="RIC"/>
    <n v="-0.18939686807041678"/>
    <n v="0.82745804984243432"/>
    <n v="0.45279181643254618"/>
    <x v="1"/>
    <x v="1"/>
  </r>
  <r>
    <x v="2037"/>
    <n v="1"/>
    <d v="2013-06-09T00:00:00"/>
    <d v="2013-07-22T00:00:00"/>
    <d v="2013-09-25T00:00:00"/>
    <n v="41"/>
    <n v="24.390243900000002"/>
    <n v="7.3170731709999997"/>
    <n v="44.5"/>
    <n v="4.6153846153846198E-2"/>
    <n v="1"/>
    <n v="0"/>
    <n v="0"/>
    <n v="0"/>
    <s v="Thursday"/>
    <s v="DCX"/>
    <n v="9.1335937808599397"/>
    <n v="9261.2451205179132"/>
    <n v="0.99989203481585853"/>
    <x v="0"/>
    <x v="0"/>
  </r>
  <r>
    <x v="2038"/>
    <n v="0"/>
    <d v="2011-04-14T00:00:00"/>
    <d v="2011-04-14T00:00:00"/>
    <d v="2011-04-14T00:00:00"/>
    <n v="0"/>
    <n v="0"/>
    <n v="0"/>
    <n v="265.97000000000003"/>
    <n v="0"/>
    <n v="0"/>
    <n v="0"/>
    <n v="0"/>
    <n v="0"/>
    <s v="Friday"/>
    <s v="CHO"/>
    <n v="-0.94621322165998356"/>
    <n v="0.38820830236194726"/>
    <n v="0.27964701097193828"/>
    <x v="1"/>
    <x v="1"/>
  </r>
  <r>
    <x v="2039"/>
    <n v="1"/>
    <d v="2011-10-03T00:00:00"/>
    <d v="2011-10-03T00:00:00"/>
    <d v="2011-10-03T00:00:00"/>
    <n v="16"/>
    <n v="0"/>
    <n v="0"/>
    <n v="50.79"/>
    <n v="0"/>
    <n v="0"/>
    <n v="0"/>
    <n v="0"/>
    <n v="0"/>
    <s v="Tuesday"/>
    <s v="RIC"/>
    <n v="3.196561351627822"/>
    <n v="24.44831632600788"/>
    <n v="0.96070466952746847"/>
    <x v="0"/>
    <x v="0"/>
  </r>
  <r>
    <x v="2040"/>
    <n v="1"/>
    <d v="2012-02-16T00:00:00"/>
    <d v="2012-02-16T00:00:00"/>
    <d v="2012-03-30T00:00:00"/>
    <n v="41"/>
    <n v="29.268292679999998"/>
    <n v="7.3170731709999997"/>
    <n v="142.63999999999999"/>
    <n v="9.3023255813953501E-2"/>
    <n v="0"/>
    <n v="0"/>
    <n v="0"/>
    <n v="0"/>
    <s v="Friday"/>
    <s v="CHO"/>
    <n v="8.2307366331275684"/>
    <n v="3754.5984952966928"/>
    <n v="0.99973373085508144"/>
    <x v="0"/>
    <x v="0"/>
  </r>
  <r>
    <x v="2041"/>
    <n v="0"/>
    <d v="2011-02-19T00:00:00"/>
    <d v="2011-02-25T00:00:00"/>
    <d v="2011-02-25T00:00:00"/>
    <n v="0"/>
    <n v="0"/>
    <n v="0"/>
    <n v="36.729999999999997"/>
    <n v="0"/>
    <n v="0"/>
    <n v="0"/>
    <n v="0"/>
    <n v="0"/>
    <s v="Thursday"/>
    <s v="RIC"/>
    <n v="-0.1306704200908794"/>
    <n v="0.87750693539361735"/>
    <n v="0.46737879836893864"/>
    <x v="1"/>
    <x v="1"/>
  </r>
  <r>
    <x v="2042"/>
    <n v="0"/>
    <d v="2010-07-19T00:00:00"/>
    <d v="2011-02-09T00:00:00"/>
    <d v="2011-02-09T00:00:00"/>
    <n v="0"/>
    <n v="0"/>
    <n v="0"/>
    <n v="53.92"/>
    <n v="0"/>
    <n v="0"/>
    <n v="0"/>
    <n v="0"/>
    <n v="0"/>
    <s v="Wednesday"/>
    <s v="CHO"/>
    <n v="-0.19182545742717716"/>
    <n v="0.82545093224814092"/>
    <n v="0.45219015075445151"/>
    <x v="1"/>
    <x v="1"/>
  </r>
  <r>
    <x v="2043"/>
    <n v="1"/>
    <d v="2010-04-07T00:00:00"/>
    <d v="2010-04-07T00:00:00"/>
    <d v="2010-04-07T00:00:00"/>
    <n v="16"/>
    <n v="0"/>
    <n v="0"/>
    <n v="26.42"/>
    <n v="0"/>
    <n v="0"/>
    <n v="0"/>
    <n v="0"/>
    <n v="0"/>
    <s v="Friday"/>
    <s v="CHO"/>
    <n v="3.2832599124123232"/>
    <n v="26.662548755488128"/>
    <n v="0.96385004112097206"/>
    <x v="0"/>
    <x v="0"/>
  </r>
  <r>
    <x v="2044"/>
    <n v="1"/>
    <d v="2011-06-09T00:00:00"/>
    <d v="2011-06-27T00:00:00"/>
    <d v="2011-06-27T00:00:00"/>
    <n v="45"/>
    <n v="2.2222222220000001"/>
    <n v="0"/>
    <n v="81.11"/>
    <n v="0"/>
    <n v="0"/>
    <n v="0"/>
    <n v="0"/>
    <n v="0"/>
    <s v="Tuesday"/>
    <s v="CHO"/>
    <n v="9.2099635248768301"/>
    <n v="9996.2322389859673"/>
    <n v="0.99989997231472727"/>
    <x v="0"/>
    <x v="0"/>
  </r>
  <r>
    <x v="2045"/>
    <n v="0"/>
    <d v="2010-07-06T00:00:00"/>
    <d v="2010-07-06T00:00:00"/>
    <d v="2010-07-06T00:00:00"/>
    <n v="0"/>
    <n v="0"/>
    <n v="0"/>
    <n v="26.01"/>
    <n v="0"/>
    <n v="0"/>
    <n v="0"/>
    <n v="0"/>
    <n v="0"/>
    <s v="Tuesday"/>
    <s v="CHO"/>
    <n v="-9.2533014608324887E-2"/>
    <n v="0.9116191137196592"/>
    <n v="0.47688323849504521"/>
    <x v="1"/>
    <x v="1"/>
  </r>
  <r>
    <x v="2046"/>
    <n v="0"/>
    <d v="2011-10-03T00:00:00"/>
    <d v="2011-10-03T00:00:00"/>
    <d v="2011-10-03T00:00:00"/>
    <n v="0"/>
    <n v="0"/>
    <n v="0"/>
    <n v="7.18"/>
    <n v="0"/>
    <n v="0"/>
    <n v="0"/>
    <n v="0"/>
    <n v="0"/>
    <s v="Wednesday"/>
    <s v="CHO"/>
    <n v="-2.5543523448203487E-2"/>
    <n v="0.97477995225770764"/>
    <n v="0.4936144663324491"/>
    <x v="1"/>
    <x v="1"/>
  </r>
  <r>
    <x v="2047"/>
    <n v="1"/>
    <d v="2012-05-19T00:00:00"/>
    <d v="2012-06-04T00:00:00"/>
    <d v="2012-09-17T00:00:00"/>
    <n v="47"/>
    <n v="2.1276595739999999"/>
    <n v="0"/>
    <n v="40.450000000000003"/>
    <n v="0.14285714285714299"/>
    <n v="0"/>
    <n v="0"/>
    <n v="0"/>
    <n v="0"/>
    <s v="Tuesday"/>
    <s v="RIC"/>
    <n v="9.6899949324724606"/>
    <n v="16155.162426641475"/>
    <n v="0.99993810411324224"/>
    <x v="0"/>
    <x v="0"/>
  </r>
  <r>
    <x v="2048"/>
    <n v="1"/>
    <d v="2011-01-17T00:00:00"/>
    <d v="2011-02-10T00:00:00"/>
    <d v="2011-04-21T00:00:00"/>
    <n v="18"/>
    <n v="0"/>
    <n v="0"/>
    <n v="52.54"/>
    <n v="0.128571428571429"/>
    <n v="0"/>
    <n v="0"/>
    <n v="0"/>
    <n v="0"/>
    <s v="Thursday"/>
    <s v="CHO"/>
    <n v="3.5343928862438134"/>
    <n v="34.274200058098586"/>
    <n v="0.97165066824044366"/>
    <x v="0"/>
    <x v="0"/>
  </r>
  <r>
    <x v="2049"/>
    <n v="0"/>
    <d v="2010-09-03T00:00:00"/>
    <d v="2011-01-05T00:00:00"/>
    <d v="2011-02-02T00:00:00"/>
    <n v="4"/>
    <n v="25"/>
    <n v="0"/>
    <n v="99.63"/>
    <n v="0.14285714285714299"/>
    <n v="0"/>
    <n v="0"/>
    <n v="0"/>
    <n v="0"/>
    <s v="Thursday"/>
    <s v="CHO"/>
    <n v="0.40309301665263347"/>
    <n v="1.496446079595255"/>
    <n v="0.59943056324207555"/>
    <x v="0"/>
    <x v="1"/>
  </r>
  <r>
    <x v="2050"/>
    <n v="0"/>
    <d v="2011-09-27T00:00:00"/>
    <d v="2011-09-27T00:00:00"/>
    <d v="2011-09-27T00:00:00"/>
    <n v="0"/>
    <n v="0"/>
    <n v="0"/>
    <n v="169.58"/>
    <n v="0"/>
    <n v="1"/>
    <n v="0"/>
    <n v="0"/>
    <n v="0"/>
    <s v="Wednesday"/>
    <s v="RIC"/>
    <n v="-7.8052104349634499E-2"/>
    <n v="0.92491623312921334"/>
    <n v="0.48049687420716281"/>
    <x v="1"/>
    <x v="1"/>
  </r>
  <r>
    <x v="2051"/>
    <n v="1"/>
    <d v="2011-07-03T00:00:00"/>
    <d v="2011-07-26T00:00:00"/>
    <d v="2011-07-26T00:00:00"/>
    <n v="16"/>
    <n v="0"/>
    <n v="0"/>
    <n v="50.09"/>
    <n v="0"/>
    <n v="0"/>
    <n v="0"/>
    <n v="0"/>
    <n v="0"/>
    <s v="Thursday"/>
    <s v="CHO"/>
    <n v="3.1990516672843321"/>
    <n v="24.509276224119755"/>
    <n v="0.96079857416517089"/>
    <x v="0"/>
    <x v="0"/>
  </r>
  <r>
    <x v="2052"/>
    <n v="0"/>
    <d v="2010-02-28T00:00:00"/>
    <d v="2010-03-04T00:00:00"/>
    <d v="2010-03-17T00:00:00"/>
    <n v="0"/>
    <n v="0"/>
    <n v="0"/>
    <n v="61.12"/>
    <n v="0.15384615384615399"/>
    <n v="0"/>
    <n v="0"/>
    <n v="0"/>
    <n v="0"/>
    <s v="Thursday"/>
    <s v="CHO"/>
    <n v="-0.3108920697796842"/>
    <n v="0.73279296210720424"/>
    <n v="0.42289700970165178"/>
    <x v="1"/>
    <x v="1"/>
  </r>
  <r>
    <x v="2053"/>
    <n v="0"/>
    <d v="2011-08-27T00:00:00"/>
    <d v="2011-08-27T00:00:00"/>
    <d v="2012-06-13T00:00:00"/>
    <n v="0"/>
    <n v="0"/>
    <n v="0"/>
    <n v="73.3"/>
    <n v="1.3745704467354E-2"/>
    <n v="0"/>
    <n v="0"/>
    <n v="0"/>
    <n v="0"/>
    <s v="Monday"/>
    <s v="CHO"/>
    <n v="-0.26912128277846881"/>
    <n v="0.76405058385086588"/>
    <n v="0.43312283153636555"/>
    <x v="1"/>
    <x v="1"/>
  </r>
  <r>
    <x v="2054"/>
    <n v="0"/>
    <d v="2010-07-09T00:00:00"/>
    <d v="2011-01-28T00:00:00"/>
    <d v="2011-09-07T00:00:00"/>
    <n v="0"/>
    <n v="0"/>
    <n v="0"/>
    <n v="77.52"/>
    <n v="1.8018018018018001E-2"/>
    <n v="0"/>
    <n v="0"/>
    <n v="0"/>
    <n v="0"/>
    <s v="Friday"/>
    <s v="CHO"/>
    <n v="-0.28672949244329426"/>
    <n v="0.75071477539269038"/>
    <n v="0.42880472932794145"/>
    <x v="1"/>
    <x v="1"/>
  </r>
  <r>
    <x v="2055"/>
    <n v="1"/>
    <d v="2012-09-22T00:00:00"/>
    <d v="2012-12-03T00:00:00"/>
    <d v="2012-12-03T00:00:00"/>
    <n v="40"/>
    <n v="2.5"/>
    <n v="0"/>
    <n v="52.57"/>
    <n v="0"/>
    <n v="1"/>
    <n v="0"/>
    <n v="0"/>
    <n v="0"/>
    <s v="Tuesday"/>
    <s v="DCX"/>
    <n v="8.7813507967965112"/>
    <n v="6511.6671744168243"/>
    <n v="0.99984645307779152"/>
    <x v="0"/>
    <x v="0"/>
  </r>
  <r>
    <x v="2056"/>
    <n v="1"/>
    <d v="2011-07-31T00:00:00"/>
    <d v="2011-07-31T00:00:00"/>
    <d v="2011-07-31T00:00:00"/>
    <n v="45"/>
    <n v="2.2222222220000001"/>
    <n v="0"/>
    <n v="51.37"/>
    <n v="0"/>
    <n v="1"/>
    <n v="0"/>
    <n v="0"/>
    <n v="0"/>
    <s v="Tuesday"/>
    <s v="CHO"/>
    <n v="9.8410110157494692"/>
    <n v="18788.702094423403"/>
    <n v="0.99994677935844989"/>
    <x v="0"/>
    <x v="0"/>
  </r>
  <r>
    <x v="2057"/>
    <n v="1"/>
    <d v="2011-01-26T00:00:00"/>
    <d v="2011-04-24T00:00:00"/>
    <d v="2012-07-10T00:00:00"/>
    <n v="46"/>
    <n v="2.1739130430000002"/>
    <n v="0"/>
    <n v="132.4"/>
    <n v="5.8690744920993201E-2"/>
    <n v="1"/>
    <n v="0"/>
    <n v="0"/>
    <n v="0"/>
    <s v="Monday"/>
    <s v="RIC"/>
    <n v="9.7281664471289453"/>
    <n v="16783.750197075253"/>
    <n v="0.99994042211005474"/>
    <x v="0"/>
    <x v="0"/>
  </r>
  <r>
    <x v="2058"/>
    <n v="1"/>
    <d v="2011-06-16T00:00:00"/>
    <d v="2011-06-27T00:00:00"/>
    <d v="2011-06-27T00:00:00"/>
    <n v="34"/>
    <n v="67.647058819999998"/>
    <n v="0"/>
    <n v="26.96"/>
    <n v="0"/>
    <n v="0"/>
    <n v="0"/>
    <n v="0"/>
    <n v="0"/>
    <s v="Wednesday"/>
    <s v="RIC"/>
    <n v="7.0807467947991958"/>
    <n v="1188.856018569292"/>
    <n v="0.9991595621786219"/>
    <x v="0"/>
    <x v="0"/>
  </r>
  <r>
    <x v="2059"/>
    <n v="1"/>
    <d v="2011-09-08T00:00:00"/>
    <d v="2011-09-09T00:00:00"/>
    <d v="2012-05-25T00:00:00"/>
    <n v="46"/>
    <n v="8.6956521739999992"/>
    <n v="2.1739130430000002"/>
    <n v="132.97999999999999"/>
    <n v="2.7027027027027001E-2"/>
    <n v="1"/>
    <n v="0"/>
    <n v="0"/>
    <n v="0"/>
    <s v="Friday"/>
    <s v="RIC"/>
    <n v="9.7870767247964778"/>
    <n v="17802.18933021864"/>
    <n v="0.99994383028897504"/>
    <x v="0"/>
    <x v="0"/>
  </r>
  <r>
    <x v="2060"/>
    <n v="1"/>
    <d v="2011-07-22T00:00:00"/>
    <d v="2011-08-25T00:00:00"/>
    <d v="2011-08-25T00:00:00"/>
    <n v="16"/>
    <n v="0"/>
    <n v="0"/>
    <n v="53.56"/>
    <n v="0"/>
    <n v="0"/>
    <n v="0"/>
    <n v="0"/>
    <n v="0"/>
    <s v="Friday"/>
    <s v="RIC"/>
    <n v="3.1867068168156321"/>
    <n v="24.208572762478937"/>
    <n v="0.96033095528960588"/>
    <x v="0"/>
    <x v="0"/>
  </r>
  <r>
    <x v="2061"/>
    <n v="0"/>
    <d v="2011-07-07T00:00:00"/>
    <d v="2011-07-07T00:00:00"/>
    <d v="2012-02-06T00:00:00"/>
    <n v="0"/>
    <n v="0"/>
    <n v="0"/>
    <n v="147.08000000000001"/>
    <n v="2.80373831775701E-2"/>
    <n v="1"/>
    <n v="0"/>
    <n v="0"/>
    <n v="0"/>
    <s v="Thursday"/>
    <s v="CHO"/>
    <n v="-1.5037204448294816E-2"/>
    <n v="0.98507528973861436"/>
    <n v="0.49624076972331088"/>
    <x v="1"/>
    <x v="1"/>
  </r>
  <r>
    <x v="2062"/>
    <n v="0"/>
    <d v="2010-07-16T00:00:00"/>
    <d v="2010-09-20T00:00:00"/>
    <d v="2010-09-20T00:00:00"/>
    <n v="0"/>
    <n v="0"/>
    <n v="0"/>
    <n v="31.3"/>
    <n v="0"/>
    <n v="0"/>
    <n v="0"/>
    <n v="0"/>
    <n v="0"/>
    <s v="Tuesday"/>
    <s v="CHO"/>
    <n v="-0.11135268578395113"/>
    <n v="0.89462317240772427"/>
    <n v="0.47219055769851037"/>
    <x v="1"/>
    <x v="1"/>
  </r>
  <r>
    <x v="2063"/>
    <n v="1"/>
    <d v="2011-05-13T00:00:00"/>
    <d v="2011-05-29T00:00:00"/>
    <d v="2012-05-15T00:00:00"/>
    <n v="47"/>
    <n v="6.3829787229999999"/>
    <n v="0"/>
    <n v="84.96"/>
    <n v="1.4204545454545499E-2"/>
    <n v="1"/>
    <n v="0"/>
    <n v="0"/>
    <n v="0"/>
    <s v="Tuesday"/>
    <s v="RIC"/>
    <n v="10.13503950786683"/>
    <n v="25211.096348374096"/>
    <n v="0.99996033649934613"/>
    <x v="0"/>
    <x v="0"/>
  </r>
  <r>
    <x v="2064"/>
    <n v="1"/>
    <d v="2011-08-21T00:00:00"/>
    <d v="2011-09-14T00:00:00"/>
    <d v="2011-12-18T00:00:00"/>
    <n v="44"/>
    <n v="25"/>
    <n v="0"/>
    <n v="52.85"/>
    <n v="5.2631578947368397E-2"/>
    <n v="0"/>
    <n v="0"/>
    <n v="0"/>
    <n v="0"/>
    <s v="Monday"/>
    <s v="CHO"/>
    <n v="9.0674525047344332"/>
    <n v="8668.5126586933966"/>
    <n v="0.99988465326260323"/>
    <x v="0"/>
    <x v="0"/>
  </r>
  <r>
    <x v="2065"/>
    <n v="0"/>
    <d v="2012-08-28T00:00:00"/>
    <d v="2012-08-09T00:00:00"/>
    <d v="2012-08-09T00:00:00"/>
    <n v="0"/>
    <n v="0"/>
    <n v="0"/>
    <n v="43.49"/>
    <n v="0"/>
    <n v="0"/>
    <n v="0"/>
    <n v="0"/>
    <n v="0"/>
    <s v="Sunday"/>
    <s v="DCX"/>
    <n v="-0.15471975414517683"/>
    <n v="0.85665521792070864"/>
    <n v="0.46139703788411912"/>
    <x v="1"/>
    <x v="1"/>
  </r>
  <r>
    <x v="2066"/>
    <n v="1"/>
    <d v="2011-02-16T00:00:00"/>
    <d v="2011-02-16T00:00:00"/>
    <d v="2012-02-21T00:00:00"/>
    <n v="47"/>
    <n v="8.5106382979999999"/>
    <n v="0"/>
    <n v="64.66"/>
    <n v="1.8918918918918899E-2"/>
    <n v="0"/>
    <n v="0"/>
    <n v="0"/>
    <n v="0"/>
    <s v="Wednesday"/>
    <s v="CHO"/>
    <n v="9.679150322837927"/>
    <n v="15980.912540266609"/>
    <n v="0.9999374292658979"/>
    <x v="0"/>
    <x v="0"/>
  </r>
  <r>
    <x v="2067"/>
    <n v="1"/>
    <d v="2012-10-03T00:00:00"/>
    <d v="2012-10-03T00:00:00"/>
    <d v="2012-10-03T00:00:00"/>
    <n v="32"/>
    <n v="18.75"/>
    <n v="3.125"/>
    <n v="130.57"/>
    <n v="0"/>
    <n v="0"/>
    <n v="0"/>
    <n v="0"/>
    <n v="0"/>
    <s v="Sunday"/>
    <s v="DCX"/>
    <n v="6.3499892366424566"/>
    <n v="572.48654710311439"/>
    <n v="0.99825627993358979"/>
    <x v="0"/>
    <x v="0"/>
  </r>
  <r>
    <x v="2068"/>
    <n v="1"/>
    <d v="2012-01-16T00:00:00"/>
    <d v="2012-01-25T00:00:00"/>
    <d v="2012-04-24T00:00:00"/>
    <n v="47"/>
    <n v="6.3829787229999999"/>
    <n v="2.1276595739999999"/>
    <n v="59.7"/>
    <n v="5.5555555555555601E-2"/>
    <n v="0"/>
    <n v="0"/>
    <n v="0"/>
    <n v="0"/>
    <s v="Wednesday"/>
    <s v="CHO"/>
    <n v="9.7153933832976946"/>
    <n v="16570.733617812883"/>
    <n v="0.99993965628321924"/>
    <x v="0"/>
    <x v="0"/>
  </r>
  <r>
    <x v="2069"/>
    <n v="0"/>
    <d v="2011-11-16T00:00:00"/>
    <d v="2011-11-16T00:00:00"/>
    <d v="2011-11-16T00:00:00"/>
    <n v="0"/>
    <n v="0"/>
    <n v="0"/>
    <n v="76.319999999999993"/>
    <n v="0"/>
    <n v="0"/>
    <n v="0"/>
    <n v="0"/>
    <n v="0"/>
    <s v="Tuesday"/>
    <s v="RIC"/>
    <n v="-0.27151555843550002"/>
    <n v="0.76222342437180013"/>
    <n v="0.43253506554852356"/>
    <x v="1"/>
    <x v="1"/>
  </r>
  <r>
    <x v="2070"/>
    <n v="0"/>
    <d v="2011-02-10T00:00:00"/>
    <d v="2011-02-19T00:00:00"/>
    <d v="2012-01-02T00:00:00"/>
    <n v="0"/>
    <n v="0"/>
    <n v="0"/>
    <n v="117.36"/>
    <n v="8.83280757097792E-2"/>
    <n v="0"/>
    <n v="0"/>
    <n v="0"/>
    <n v="0"/>
    <s v="Monday"/>
    <s v="CHO"/>
    <n v="-0.47117300128184858"/>
    <n v="0.62426956963308644"/>
    <n v="0.38433864753995578"/>
    <x v="1"/>
    <x v="1"/>
  </r>
  <r>
    <x v="2071"/>
    <n v="0"/>
    <d v="2011-05-16T00:00:00"/>
    <d v="2011-05-19T00:00:00"/>
    <d v="2011-09-22T00:00:00"/>
    <n v="0"/>
    <n v="0"/>
    <n v="0"/>
    <n v="54.42"/>
    <n v="5.5555555555555601E-2"/>
    <n v="1"/>
    <n v="0"/>
    <n v="0"/>
    <n v="0"/>
    <s v="Tuesday"/>
    <s v="CHO"/>
    <n v="0.29789386426841308"/>
    <n v="1.3470188134651127"/>
    <n v="0.57392757388100746"/>
    <x v="0"/>
    <x v="1"/>
  </r>
  <r>
    <x v="2072"/>
    <n v="0"/>
    <d v="2012-08-28T00:00:00"/>
    <d v="2012-08-16T00:00:00"/>
    <d v="2012-08-23T00:00:00"/>
    <n v="0"/>
    <n v="0"/>
    <n v="0"/>
    <n v="65.61"/>
    <n v="0.28571428571428598"/>
    <n v="0"/>
    <n v="0"/>
    <n v="0"/>
    <n v="0"/>
    <s v="Sunday"/>
    <s v="DCX"/>
    <n v="-0.40696732622935888"/>
    <n v="0.66566593976244026"/>
    <n v="0.39963952187038088"/>
    <x v="1"/>
    <x v="1"/>
  </r>
  <r>
    <x v="2073"/>
    <n v="0"/>
    <d v="2010-02-20T00:00:00"/>
    <d v="2010-04-23T00:00:00"/>
    <d v="2011-08-27T00:00:00"/>
    <n v="0"/>
    <n v="0"/>
    <n v="0"/>
    <n v="71.260000000000005"/>
    <n v="1.0183299389002001E-2"/>
    <n v="0"/>
    <n v="0"/>
    <n v="0"/>
    <n v="0"/>
    <s v="Tuesday"/>
    <s v="CHO"/>
    <n v="-0.25969985267880263"/>
    <n v="0.77128304960643268"/>
    <n v="0.43543749248761043"/>
    <x v="1"/>
    <x v="1"/>
  </r>
  <r>
    <x v="2074"/>
    <n v="1"/>
    <d v="2013-05-04T00:00:00"/>
    <d v="2013-10-17T00:00:00"/>
    <d v="2013-10-17T00:00:00"/>
    <n v="39"/>
    <n v="12.820512819999999"/>
    <n v="7.692307692"/>
    <n v="84.88"/>
    <n v="0"/>
    <n v="0"/>
    <n v="0"/>
    <n v="0"/>
    <n v="0"/>
    <s v="Friday"/>
    <s v="DCX"/>
    <n v="8.0777772747493746"/>
    <n v="3222.0635095080461"/>
    <n v="0.99968973617893353"/>
    <x v="0"/>
    <x v="0"/>
  </r>
  <r>
    <x v="2075"/>
    <n v="0"/>
    <d v="2011-05-17T00:00:00"/>
    <d v="2011-05-19T00:00:00"/>
    <d v="2012-04-24T00:00:00"/>
    <n v="0"/>
    <n v="0"/>
    <n v="0"/>
    <n v="80.540000000000006"/>
    <n v="6.1583577712609999E-2"/>
    <n v="0"/>
    <n v="0"/>
    <n v="0"/>
    <n v="0"/>
    <s v="Monday"/>
    <s v="RIC"/>
    <n v="-0.32393678432194778"/>
    <n v="0.72329596457948064"/>
    <n v="0.41971662410059646"/>
    <x v="1"/>
    <x v="1"/>
  </r>
  <r>
    <x v="2076"/>
    <n v="1"/>
    <d v="2012-09-14T00:00:00"/>
    <d v="2013-10-17T00:00:00"/>
    <d v="2013-10-17T00:00:00"/>
    <n v="36"/>
    <n v="16.666666670000001"/>
    <n v="2.7777777779999999"/>
    <n v="90.71"/>
    <n v="0"/>
    <n v="0"/>
    <n v="0"/>
    <n v="0"/>
    <n v="0"/>
    <s v="Friday"/>
    <s v="RIC"/>
    <n v="7.329441012934673"/>
    <n v="1524.5293415813117"/>
    <n v="0.99934448982871515"/>
    <x v="0"/>
    <x v="0"/>
  </r>
  <r>
    <x v="2077"/>
    <n v="0"/>
    <d v="2010-10-14T00:00:00"/>
    <d v="2011-01-27T00:00:00"/>
    <d v="2011-02-10T00:00:00"/>
    <n v="0"/>
    <n v="0"/>
    <n v="0"/>
    <n v="86.65"/>
    <n v="0.35714285714285698"/>
    <n v="0"/>
    <n v="0"/>
    <n v="0"/>
    <n v="0"/>
    <s v="Friday"/>
    <s v="CHO"/>
    <n v="-0.52520749901107766"/>
    <n v="0.59143262994778689"/>
    <n v="0.37163535472261311"/>
    <x v="1"/>
    <x v="1"/>
  </r>
  <r>
    <x v="2078"/>
    <n v="0"/>
    <d v="2009-12-07T00:00:00"/>
    <d v="2009-12-18T00:00:00"/>
    <d v="2009-12-18T00:00:00"/>
    <n v="0"/>
    <n v="0"/>
    <n v="0"/>
    <n v="12.04"/>
    <n v="0"/>
    <n v="0"/>
    <n v="0"/>
    <n v="0"/>
    <n v="0"/>
    <s v="Wednesday"/>
    <s v="CHO"/>
    <n v="-4.2833429291973535E-2"/>
    <n v="0.95807096333524788"/>
    <n v="0.48929327959765745"/>
    <x v="1"/>
    <x v="1"/>
  </r>
  <r>
    <x v="2079"/>
    <n v="0"/>
    <d v="2012-05-30T00:00:00"/>
    <d v="2012-06-05T00:00:00"/>
    <d v="2012-09-19T00:00:00"/>
    <n v="0"/>
    <n v="0"/>
    <n v="0"/>
    <n v="63.16"/>
    <n v="6.6037735849056603E-2"/>
    <n v="1"/>
    <n v="0"/>
    <n v="0"/>
    <n v="0"/>
    <s v="Wednesday"/>
    <s v="RIC"/>
    <n v="0.26043322415738107"/>
    <n v="1.2974920698333023"/>
    <n v="0.56474278491304808"/>
    <x v="0"/>
    <x v="1"/>
  </r>
  <r>
    <x v="2080"/>
    <n v="0"/>
    <d v="2012-11-25T00:00:00"/>
    <d v="2012-11-26T00:00:00"/>
    <d v="2012-11-26T00:00:00"/>
    <n v="0"/>
    <n v="0"/>
    <n v="0"/>
    <n v="45.21"/>
    <n v="0"/>
    <n v="1"/>
    <n v="0"/>
    <n v="0"/>
    <n v="0"/>
    <s v="Tuesday"/>
    <s v="DCX"/>
    <n v="0.36440583593630815"/>
    <n v="1.4396583607149809"/>
    <n v="0.59010654274275753"/>
    <x v="0"/>
    <x v="1"/>
  </r>
  <r>
    <x v="2081"/>
    <n v="1"/>
    <d v="2012-08-28T00:00:00"/>
    <d v="2012-09-18T00:00:00"/>
    <d v="2014-01-13T00:00:00"/>
    <n v="49"/>
    <n v="53.061224490000001"/>
    <n v="16.326530609999999"/>
    <n v="22.05"/>
    <n v="1.2448132780083001E-2"/>
    <n v="0"/>
    <n v="0"/>
    <n v="0"/>
    <n v="0"/>
    <s v="Tuesday"/>
    <s v="DCX"/>
    <n v="10.570301975316173"/>
    <n v="38960.437038577234"/>
    <n v="0.9999743335955753"/>
    <x v="0"/>
    <x v="0"/>
  </r>
  <r>
    <x v="2082"/>
    <n v="1"/>
    <d v="2013-07-06T00:00:00"/>
    <d v="2013-12-19T00:00:00"/>
    <d v="2013-12-19T00:00:00"/>
    <n v="39"/>
    <n v="17.948717949999999"/>
    <n v="7.692307692"/>
    <n v="80"/>
    <n v="0"/>
    <n v="1"/>
    <n v="0"/>
    <n v="0"/>
    <n v="0"/>
    <s v="Saturday"/>
    <s v="DCX"/>
    <n v="8.6203829838779544"/>
    <n v="5543.5090617758724"/>
    <n v="0.9998196413805337"/>
    <x v="0"/>
    <x v="0"/>
  </r>
  <r>
    <x v="2083"/>
    <n v="1"/>
    <d v="2011-10-18T00:00:00"/>
    <d v="2011-11-16T00:00:00"/>
    <d v="2011-11-16T00:00:00"/>
    <n v="41"/>
    <n v="36.585365850000002"/>
    <n v="0"/>
    <n v="54.75"/>
    <n v="0"/>
    <n v="0"/>
    <n v="0"/>
    <n v="0"/>
    <n v="0"/>
    <s v="Tuesday"/>
    <s v="RIC"/>
    <n v="8.4594288121942594"/>
    <n v="4719.3615858401481"/>
    <n v="0.99978815182230962"/>
    <x v="0"/>
    <x v="0"/>
  </r>
  <r>
    <x v="2084"/>
    <n v="0"/>
    <d v="2011-10-05T00:00:00"/>
    <d v="2011-10-05T00:00:00"/>
    <d v="2011-10-05T00:00:00"/>
    <n v="0"/>
    <n v="0"/>
    <n v="0"/>
    <n v="15.09"/>
    <n v="0"/>
    <n v="0"/>
    <n v="0"/>
    <n v="0"/>
    <n v="0"/>
    <s v="Monday"/>
    <s v="CHO"/>
    <n v="-5.3684090366767495E-2"/>
    <n v="0.947731456712394"/>
    <n v="0.4865821997412747"/>
    <x v="1"/>
    <x v="1"/>
  </r>
  <r>
    <x v="2085"/>
    <n v="0"/>
    <d v="2011-05-25T00:00:00"/>
    <d v="2011-05-26T00:00:00"/>
    <d v="2011-05-26T00:00:00"/>
    <n v="0"/>
    <n v="0"/>
    <n v="0"/>
    <n v="53.72"/>
    <n v="0"/>
    <n v="0"/>
    <n v="0"/>
    <n v="0"/>
    <n v="0"/>
    <s v="Thursday"/>
    <s v="CHO"/>
    <n v="-0.19111393866817428"/>
    <n v="0.82603846506659584"/>
    <n v="0.45236641005613759"/>
    <x v="1"/>
    <x v="1"/>
  </r>
  <r>
    <x v="2086"/>
    <n v="1"/>
    <d v="2012-04-30T00:00:00"/>
    <d v="2012-05-21T00:00:00"/>
    <d v="2012-05-21T00:00:00"/>
    <n v="31"/>
    <n v="87.096774190000005"/>
    <n v="0"/>
    <n v="64.34"/>
    <n v="0"/>
    <n v="0"/>
    <n v="0"/>
    <n v="0"/>
    <n v="0"/>
    <s v="Tuesday"/>
    <s v="RIC"/>
    <n v="6.3145292749021928"/>
    <n v="552.54190402344454"/>
    <n v="0.99819345203546206"/>
    <x v="0"/>
    <x v="0"/>
  </r>
  <r>
    <x v="2087"/>
    <n v="1"/>
    <d v="2011-03-27T00:00:00"/>
    <d v="2011-06-14T00:00:00"/>
    <d v="2011-06-14T00:00:00"/>
    <n v="16"/>
    <n v="0"/>
    <n v="0"/>
    <n v="57.63"/>
    <n v="0"/>
    <n v="0"/>
    <n v="0"/>
    <n v="0"/>
    <n v="0"/>
    <s v="Thursday"/>
    <s v="CHO"/>
    <n v="3.1722274100699237"/>
    <n v="23.860572489395622"/>
    <n v="0.95977566484333565"/>
    <x v="0"/>
    <x v="0"/>
  </r>
  <r>
    <x v="2088"/>
    <n v="1"/>
    <d v="2010-02-26T00:00:00"/>
    <d v="2011-03-22T00:00:00"/>
    <d v="2012-03-26T00:00:00"/>
    <n v="47"/>
    <n v="0"/>
    <n v="0"/>
    <n v="74.77"/>
    <n v="2.97297297297297E-2"/>
    <n v="0"/>
    <n v="0"/>
    <n v="0"/>
    <n v="0"/>
    <s v="Wednesday"/>
    <s v="CHO"/>
    <n v="9.6366161566980644"/>
    <n v="15315.430930821271"/>
    <n v="0.99993471063823436"/>
    <x v="0"/>
    <x v="0"/>
  </r>
  <r>
    <x v="2089"/>
    <n v="1"/>
    <d v="2010-09-03T00:00:00"/>
    <d v="2011-05-17T00:00:00"/>
    <d v="2012-06-05T00:00:00"/>
    <n v="47"/>
    <n v="0"/>
    <n v="0"/>
    <n v="65.11"/>
    <n v="1.2987012987013E-2"/>
    <n v="0"/>
    <n v="0"/>
    <n v="0"/>
    <n v="0"/>
    <s v="Tuesday"/>
    <s v="RIC"/>
    <n v="9.6811526682776154"/>
    <n v="16012.943905840886"/>
    <n v="0.99993755442095467"/>
    <x v="0"/>
    <x v="0"/>
  </r>
  <r>
    <x v="2090"/>
    <n v="1"/>
    <d v="2012-06-06T00:00:00"/>
    <d v="2012-06-06T00:00:00"/>
    <d v="2012-06-19T00:00:00"/>
    <n v="35"/>
    <n v="48.571428570000002"/>
    <n v="5.7142857139999998"/>
    <n v="89.23"/>
    <n v="0.230769230769231"/>
    <n v="0"/>
    <n v="0"/>
    <n v="0"/>
    <n v="0"/>
    <s v="Wednesday"/>
    <s v="RIC"/>
    <n v="7.0398321837803151"/>
    <n v="1141.1960793467699"/>
    <n v="0.99912449358032129"/>
    <x v="0"/>
    <x v="0"/>
  </r>
  <r>
    <x v="2091"/>
    <n v="0"/>
    <d v="2011-05-12T00:00:00"/>
    <d v="2011-06-07T00:00:00"/>
    <d v="2011-09-11T00:00:00"/>
    <n v="0"/>
    <n v="0"/>
    <n v="0"/>
    <n v="72.94"/>
    <n v="6.25E-2"/>
    <n v="0"/>
    <n v="0"/>
    <n v="0"/>
    <n v="0"/>
    <s v="Tuesday"/>
    <s v="RIC"/>
    <n v="-0.29745574082614012"/>
    <n v="0.74270545402317589"/>
    <n v="0.42617956597804896"/>
    <x v="1"/>
    <x v="1"/>
  </r>
  <r>
    <x v="2092"/>
    <n v="1"/>
    <d v="2011-09-28T00:00:00"/>
    <d v="2011-10-03T00:00:00"/>
    <d v="2011-10-03T00:00:00"/>
    <n v="45"/>
    <n v="6.6666666670000003"/>
    <n v="4.4444444440000002"/>
    <n v="116.19"/>
    <n v="0"/>
    <n v="1"/>
    <n v="0"/>
    <n v="0"/>
    <n v="0"/>
    <s v="Monday"/>
    <s v="RIC"/>
    <n v="9.6957427939541905"/>
    <n v="16248.287440938129"/>
    <n v="0.99993845883989474"/>
    <x v="0"/>
    <x v="0"/>
  </r>
  <r>
    <x v="2093"/>
    <n v="0"/>
    <d v="2010-05-03T00:00:00"/>
    <d v="2010-06-02T00:00:00"/>
    <d v="2010-06-15T00:00:00"/>
    <n v="0"/>
    <n v="0"/>
    <n v="0"/>
    <n v="17.03"/>
    <n v="0.230769230769231"/>
    <n v="0"/>
    <n v="0"/>
    <n v="0"/>
    <n v="0"/>
    <s v="Thursday"/>
    <s v="CHO"/>
    <n v="-0.20076372787170038"/>
    <n v="0.81810570429640739"/>
    <n v="0.44997697458575864"/>
    <x v="1"/>
    <x v="1"/>
  </r>
  <r>
    <x v="2094"/>
    <n v="1"/>
    <d v="2011-07-26T00:00:00"/>
    <d v="2013-10-30T00:00:00"/>
    <d v="2013-10-30T00:00:00"/>
    <n v="42"/>
    <n v="2.3809523810000002"/>
    <n v="0"/>
    <n v="22.27"/>
    <n v="0"/>
    <n v="0"/>
    <n v="0"/>
    <n v="0"/>
    <n v="0"/>
    <s v="Friday"/>
    <s v="RIC"/>
    <n v="8.7860576799361141"/>
    <n v="6542.3890763322161"/>
    <n v="0.99984717399678757"/>
    <x v="0"/>
    <x v="0"/>
  </r>
  <r>
    <x v="2095"/>
    <n v="1"/>
    <d v="2011-07-20T00:00:00"/>
    <d v="2011-07-20T00:00:00"/>
    <d v="2011-07-20T00:00:00"/>
    <n v="43"/>
    <n v="13.953488370000001"/>
    <n v="0"/>
    <n v="12.3"/>
    <n v="0"/>
    <n v="0"/>
    <n v="0"/>
    <n v="0"/>
    <n v="0"/>
    <s v="Wednesday"/>
    <s v="RIC"/>
    <n v="9.032605111352197"/>
    <n v="8371.6402443567622"/>
    <n v="0.99988056336223519"/>
    <x v="0"/>
    <x v="0"/>
  </r>
  <r>
    <x v="2096"/>
    <n v="1"/>
    <d v="2012-08-28T00:00:00"/>
    <d v="2012-07-20T00:00:00"/>
    <d v="2012-10-05T00:00:00"/>
    <n v="35"/>
    <n v="5.7142857139999998"/>
    <n v="0"/>
    <n v="40.82"/>
    <n v="3.8961038961039002E-2"/>
    <n v="0"/>
    <n v="0"/>
    <n v="0"/>
    <n v="0"/>
    <s v="Sunday"/>
    <s v="DCX"/>
    <n v="7.2188503664430197"/>
    <n v="1364.9190016979958"/>
    <n v="0.99926789216728307"/>
    <x v="0"/>
    <x v="0"/>
  </r>
  <r>
    <x v="2097"/>
    <n v="0"/>
    <d v="2012-01-12T00:00:00"/>
    <d v="2012-01-13T00:00:00"/>
    <d v="2012-01-19T00:00:00"/>
    <n v="0"/>
    <n v="0"/>
    <n v="0"/>
    <n v="72.05"/>
    <n v="0.33333333333333298"/>
    <n v="0"/>
    <n v="0"/>
    <n v="0"/>
    <n v="0"/>
    <s v="Friday"/>
    <s v="CHO"/>
    <n v="-0.45880382982566181"/>
    <n v="0.63203921998296408"/>
    <n v="0.38726962700661177"/>
    <x v="1"/>
    <x v="1"/>
  </r>
  <r>
    <x v="2098"/>
    <n v="0"/>
    <d v="2010-09-02T00:00:00"/>
    <d v="2011-01-06T00:00:00"/>
    <d v="2011-06-05T00:00:00"/>
    <n v="0"/>
    <n v="0"/>
    <n v="0"/>
    <n v="66.37"/>
    <n v="0.12666666666666701"/>
    <n v="0"/>
    <n v="0"/>
    <n v="0"/>
    <n v="0"/>
    <s v="Friday"/>
    <s v="RIC"/>
    <n v="-0.31305959499515879"/>
    <n v="0.73120633503239707"/>
    <n v="0.42236810265525832"/>
    <x v="1"/>
    <x v="1"/>
  </r>
  <r>
    <x v="2099"/>
    <n v="1"/>
    <d v="2012-08-28T00:00:00"/>
    <d v="2012-08-16T00:00:00"/>
    <d v="2013-11-13T00:00:00"/>
    <n v="39"/>
    <n v="17.948717949999999"/>
    <n v="10.256410259999999"/>
    <n v="43.31"/>
    <n v="4.4052863436123404E-3"/>
    <n v="0"/>
    <n v="0"/>
    <n v="0"/>
    <n v="0"/>
    <s v="Sunday"/>
    <s v="DCX"/>
    <n v="8.2722222477482426"/>
    <n v="3913.6364054760179"/>
    <n v="0.99974454843402538"/>
    <x v="0"/>
    <x v="0"/>
  </r>
  <r>
    <x v="2100"/>
    <n v="1"/>
    <d v="2010-12-28T00:00:00"/>
    <d v="2011-01-04T00:00:00"/>
    <d v="2011-01-04T00:00:00"/>
    <n v="37"/>
    <n v="37.837837839999999"/>
    <n v="0"/>
    <n v="145.72"/>
    <n v="0"/>
    <n v="0"/>
    <n v="0"/>
    <n v="0"/>
    <n v="0"/>
    <s v="Wednesday"/>
    <s v="CHO"/>
    <n v="7.2914816195426466"/>
    <n v="1467.7437247926446"/>
    <n v="0.99931914602723415"/>
    <x v="0"/>
    <x v="0"/>
  </r>
  <r>
    <x v="2101"/>
    <n v="0"/>
    <d v="2012-01-09T00:00:00"/>
    <d v="2012-01-12T00:00:00"/>
    <d v="2012-01-12T00:00:00"/>
    <n v="0"/>
    <n v="0"/>
    <n v="0"/>
    <n v="7.18"/>
    <n v="0"/>
    <n v="0"/>
    <n v="0"/>
    <n v="0"/>
    <n v="0"/>
    <s v="Monday"/>
    <s v="CHO"/>
    <n v="-2.5543523448203487E-2"/>
    <n v="0.97477995225770764"/>
    <n v="0.4936144663324491"/>
    <x v="1"/>
    <x v="1"/>
  </r>
  <r>
    <x v="2102"/>
    <n v="1"/>
    <d v="2012-06-18T00:00:00"/>
    <d v="2013-08-26T00:00:00"/>
    <d v="2014-01-13T00:00:00"/>
    <n v="46"/>
    <n v="58.695652170000002"/>
    <n v="26.086956520000001"/>
    <n v="92.59"/>
    <n v="0.17857142857142899"/>
    <n v="0"/>
    <n v="1"/>
    <n v="0"/>
    <n v="0"/>
    <s v="Tuesday"/>
    <s v="RIC"/>
    <n v="10.541975428721441"/>
    <n v="37872.306649601298"/>
    <n v="0.99997359617924964"/>
    <x v="0"/>
    <x v="0"/>
  </r>
  <r>
    <x v="2103"/>
    <n v="1"/>
    <d v="2012-08-28T00:00:00"/>
    <d v="2013-08-04T00:00:00"/>
    <d v="2013-11-17T00:00:00"/>
    <n v="50"/>
    <n v="10"/>
    <n v="0"/>
    <n v="80.849999999999994"/>
    <n v="6.6666666666666693E-2"/>
    <n v="0"/>
    <n v="0"/>
    <n v="1"/>
    <n v="0"/>
    <s v="Wednesday"/>
    <s v="DCX"/>
    <n v="11.09168795790279"/>
    <n v="65623.422263297834"/>
    <n v="0.99998476177061058"/>
    <x v="0"/>
    <x v="0"/>
  </r>
  <r>
    <x v="2104"/>
    <n v="1"/>
    <d v="2012-04-23T00:00:00"/>
    <d v="2012-05-02T00:00:00"/>
    <d v="2012-05-22T00:00:00"/>
    <n v="43"/>
    <n v="6.9767441860000003"/>
    <n v="0"/>
    <n v="74.069999999999993"/>
    <n v="0.1"/>
    <n v="1"/>
    <n v="0"/>
    <n v="0"/>
    <n v="0"/>
    <s v="Thursday"/>
    <s v="RIC"/>
    <n v="9.2773534349746036"/>
    <n v="10693.094464709768"/>
    <n v="0.99990649044635804"/>
    <x v="0"/>
    <x v="0"/>
  </r>
  <r>
    <x v="2105"/>
    <n v="1"/>
    <d v="2012-08-28T00:00:00"/>
    <d v="2012-07-24T00:00:00"/>
    <d v="2012-08-07T00:00:00"/>
    <n v="45"/>
    <n v="0"/>
    <n v="0"/>
    <n v="46.67"/>
    <n v="0.14285714285714299"/>
    <n v="0"/>
    <n v="0"/>
    <n v="0"/>
    <n v="0"/>
    <s v="Thursday"/>
    <s v="DCX"/>
    <n v="9.2457102565078948"/>
    <n v="10360.028393633109"/>
    <n v="0.99990348448416433"/>
    <x v="0"/>
    <x v="0"/>
  </r>
  <r>
    <x v="2106"/>
    <n v="1"/>
    <d v="2011-10-26T00:00:00"/>
    <d v="2011-10-26T00:00:00"/>
    <d v="2011-10-26T00:00:00"/>
    <n v="44"/>
    <n v="11.363636359999999"/>
    <n v="0"/>
    <n v="60.78"/>
    <n v="0"/>
    <n v="0"/>
    <n v="0"/>
    <n v="0"/>
    <n v="0"/>
    <s v="Thursday"/>
    <s v="RIC"/>
    <n v="9.0712111854496857"/>
    <n v="8701.1561398336889"/>
    <n v="0.99988508595066194"/>
    <x v="0"/>
    <x v="0"/>
  </r>
  <r>
    <x v="2107"/>
    <n v="1"/>
    <d v="2013-06-15T00:00:00"/>
    <d v="2013-07-10T00:00:00"/>
    <d v="2013-07-10T00:00:00"/>
    <n v="45"/>
    <n v="0"/>
    <n v="0"/>
    <n v="49.55"/>
    <n v="0"/>
    <n v="1"/>
    <n v="0"/>
    <n v="0"/>
    <n v="0"/>
    <s v="Friday"/>
    <s v="RIC"/>
    <n v="9.8474858364563946"/>
    <n v="18910.750265424806"/>
    <n v="0.9999471228212109"/>
    <x v="0"/>
    <x v="0"/>
  </r>
  <r>
    <x v="2108"/>
    <n v="0"/>
    <d v="2009-12-25T00:00:00"/>
    <d v="2010-01-29T00:00:00"/>
    <d v="2010-01-29T00:00:00"/>
    <n v="0"/>
    <n v="0"/>
    <n v="0"/>
    <n v="24.55"/>
    <n v="0"/>
    <n v="0"/>
    <n v="0"/>
    <n v="0"/>
    <n v="0"/>
    <s v="Friday"/>
    <s v="CHO"/>
    <n v="-8.7338927667603844E-2"/>
    <n v="0.91636646104748487"/>
    <n v="0.47817913727554984"/>
    <x v="1"/>
    <x v="1"/>
  </r>
  <r>
    <x v="2109"/>
    <n v="0"/>
    <d v="2011-10-04T00:00:00"/>
    <d v="2011-10-04T00:00:00"/>
    <d v="2011-10-04T00:00:00"/>
    <n v="0"/>
    <n v="0"/>
    <n v="0"/>
    <n v="31.33"/>
    <n v="0"/>
    <n v="0"/>
    <n v="0"/>
    <n v="0"/>
    <n v="0"/>
    <s v="Wednesday"/>
    <s v="CHO"/>
    <n v="-0.11145941359780157"/>
    <n v="0.89452769632738049"/>
    <n v="0.47216395836358532"/>
    <x v="1"/>
    <x v="1"/>
  </r>
  <r>
    <x v="2110"/>
    <n v="1"/>
    <d v="2011-10-10T00:00:00"/>
    <d v="2011-10-11T00:00:00"/>
    <d v="2012-05-08T00:00:00"/>
    <n v="42"/>
    <n v="11.9047619"/>
    <n v="0"/>
    <n v="44.71"/>
    <n v="1.4285714285714299E-2"/>
    <n v="0"/>
    <n v="0"/>
    <n v="0"/>
    <n v="0"/>
    <s v="Tuesday"/>
    <s v="RIC"/>
    <n v="8.6975475953090697"/>
    <n v="5988.2086840563443"/>
    <n v="0.99983303303445381"/>
    <x v="0"/>
    <x v="0"/>
  </r>
  <r>
    <x v="2111"/>
    <n v="0"/>
    <d v="2012-05-14T00:00:00"/>
    <d v="2012-05-16T00:00:00"/>
    <d v="2012-11-27T00:00:00"/>
    <n v="0"/>
    <n v="0"/>
    <n v="0"/>
    <n v="61.54"/>
    <n v="2.5641025641025599E-2"/>
    <n v="1"/>
    <n v="0"/>
    <n v="0"/>
    <n v="0"/>
    <s v="Wednesday"/>
    <s v="CHO"/>
    <n v="0.29073500642565558"/>
    <n v="1.3374101318971352"/>
    <n v="0.57217606514422004"/>
    <x v="0"/>
    <x v="1"/>
  </r>
  <r>
    <x v="2112"/>
    <n v="0"/>
    <d v="2010-09-01T00:00:00"/>
    <d v="2010-09-07T00:00:00"/>
    <d v="2010-10-16T00:00:00"/>
    <n v="0"/>
    <n v="0"/>
    <n v="0"/>
    <n v="115.67"/>
    <n v="0.128205128205128"/>
    <n v="0"/>
    <n v="0"/>
    <n v="0"/>
    <n v="0"/>
    <s v="Wednesday"/>
    <s v="CHO"/>
    <n v="-0.48938348845965307"/>
    <n v="0.61300420187578608"/>
    <n v="0.38003881277117235"/>
    <x v="1"/>
    <x v="1"/>
  </r>
  <r>
    <x v="2113"/>
    <n v="1"/>
    <d v="2012-11-10T00:00:00"/>
    <d v="2013-07-15T00:00:00"/>
    <d v="2013-07-15T00:00:00"/>
    <n v="38"/>
    <n v="39.473684210000002"/>
    <n v="0"/>
    <n v="35.270000000000003"/>
    <n v="0"/>
    <n v="0"/>
    <n v="0"/>
    <n v="0"/>
    <n v="0"/>
    <s v="Tuesday"/>
    <s v="RIC"/>
    <n v="7.895496075481776"/>
    <n v="2685.1612888708523"/>
    <n v="0.9996277215355075"/>
    <x v="0"/>
    <x v="0"/>
  </r>
  <r>
    <x v="2114"/>
    <n v="0"/>
    <d v="2012-02-29T00:00:00"/>
    <d v="2012-02-29T00:00:00"/>
    <d v="2012-07-11T00:00:00"/>
    <n v="0"/>
    <n v="0"/>
    <n v="0"/>
    <n v="115.83"/>
    <n v="0.12781954887218"/>
    <n v="1"/>
    <n v="0"/>
    <n v="0"/>
    <n v="0"/>
    <s v="Wednesday"/>
    <s v="RIC"/>
    <n v="3.5526163323078119E-2"/>
    <n v="1.0361647572867374"/>
    <n v="0.5088806068264653"/>
    <x v="0"/>
    <x v="1"/>
  </r>
  <r>
    <x v="2115"/>
    <n v="0"/>
    <d v="2011-11-04T00:00:00"/>
    <d v="2011-11-04T00:00:00"/>
    <d v="2011-11-04T00:00:00"/>
    <n v="0"/>
    <n v="0"/>
    <n v="0"/>
    <n v="51.39"/>
    <n v="0"/>
    <n v="0"/>
    <n v="0"/>
    <n v="0"/>
    <n v="0"/>
    <s v="Friday"/>
    <s v="RIC"/>
    <n v="-0.18282474512579069"/>
    <n v="0.83291411520515068"/>
    <n v="0.45442069996385293"/>
    <x v="1"/>
    <x v="1"/>
  </r>
  <r>
    <x v="2116"/>
    <n v="0"/>
    <d v="2011-05-13T00:00:00"/>
    <d v="2011-05-18T00:00:00"/>
    <d v="2011-05-18T00:00:00"/>
    <n v="0"/>
    <n v="0"/>
    <n v="0"/>
    <n v="52.97"/>
    <n v="0"/>
    <n v="0"/>
    <n v="0"/>
    <n v="0"/>
    <n v="0"/>
    <s v="Thursday"/>
    <s v="RIC"/>
    <n v="-0.18844574332191347"/>
    <n v="0.82824544006579326"/>
    <n v="0.45302748849519192"/>
    <x v="1"/>
    <x v="1"/>
  </r>
  <r>
    <x v="2117"/>
    <n v="1"/>
    <d v="2012-10-25T00:00:00"/>
    <d v="2012-10-26T00:00:00"/>
    <d v="2012-10-26T00:00:00"/>
    <n v="45"/>
    <n v="0"/>
    <n v="0"/>
    <n v="50.82"/>
    <n v="0"/>
    <n v="0"/>
    <n v="0"/>
    <n v="0"/>
    <n v="0"/>
    <s v="Tuesday"/>
    <s v="RIC"/>
    <n v="9.3177230409278167"/>
    <n v="11133.602213606766"/>
    <n v="0.99991018987649349"/>
    <x v="0"/>
    <x v="0"/>
  </r>
  <r>
    <x v="2118"/>
    <n v="1"/>
    <d v="2011-07-14T00:00:00"/>
    <d v="2011-07-14T00:00:00"/>
    <d v="2011-07-14T00:00:00"/>
    <n v="16"/>
    <n v="0"/>
    <n v="0"/>
    <n v="75.52"/>
    <n v="0"/>
    <n v="0"/>
    <n v="0"/>
    <n v="0"/>
    <n v="0"/>
    <s v="Wednesday"/>
    <s v="CHO"/>
    <n v="3.1085820570771157"/>
    <n v="22.389275168316608"/>
    <n v="0.95724536169660301"/>
    <x v="0"/>
    <x v="0"/>
  </r>
  <r>
    <x v="2119"/>
    <n v="0"/>
    <d v="2011-06-11T00:00:00"/>
    <d v="2012-03-11T00:00:00"/>
    <d v="2012-11-01T00:00:00"/>
    <n v="0"/>
    <n v="0"/>
    <n v="0"/>
    <n v="110.06"/>
    <n v="2.5531914893616999E-2"/>
    <n v="0"/>
    <n v="0"/>
    <n v="0"/>
    <n v="0"/>
    <s v="Monday"/>
    <s v="CHO"/>
    <n v="-0.4070578179478298"/>
    <n v="0.66560570523302776"/>
    <n v="0.39961781059095597"/>
    <x v="1"/>
    <x v="1"/>
  </r>
  <r>
    <x v="2120"/>
    <n v="1"/>
    <d v="2010-09-18T00:00:00"/>
    <d v="2010-10-27T00:00:00"/>
    <d v="2010-10-27T00:00:00"/>
    <n v="45"/>
    <n v="0"/>
    <n v="0"/>
    <n v="37.72"/>
    <n v="0"/>
    <n v="0"/>
    <n v="0"/>
    <n v="0"/>
    <n v="0"/>
    <s v="Thursday"/>
    <s v="CHO"/>
    <n v="9.3643275196425062"/>
    <n v="11664.758947446735"/>
    <n v="0.99991427904480923"/>
    <x v="0"/>
    <x v="0"/>
  </r>
  <r>
    <x v="2121"/>
    <n v="1"/>
    <d v="2010-07-28T00:00:00"/>
    <d v="2010-07-28T00:00:00"/>
    <d v="2010-08-10T00:00:00"/>
    <n v="45"/>
    <n v="0"/>
    <n v="0"/>
    <n v="23.99"/>
    <n v="0.15384615384615399"/>
    <n v="0"/>
    <n v="0"/>
    <n v="0"/>
    <n v="0"/>
    <s v="Wednesday"/>
    <s v="CHO"/>
    <n v="9.3197213454196497"/>
    <n v="11155.872785201183"/>
    <n v="0.9999103691492004"/>
    <x v="0"/>
    <x v="0"/>
  </r>
  <r>
    <x v="2122"/>
    <n v="1"/>
    <d v="2012-02-22T00:00:00"/>
    <d v="2012-02-22T00:00:00"/>
    <d v="2012-04-18T00:00:00"/>
    <n v="18"/>
    <n v="0"/>
    <n v="0"/>
    <n v="57.52"/>
    <n v="8.9285714285714302E-2"/>
    <n v="0"/>
    <n v="0"/>
    <n v="0"/>
    <n v="0"/>
    <s v="Wednesday"/>
    <s v="CHO"/>
    <n v="3.5405396887786811"/>
    <n v="34.485525620769501"/>
    <n v="0.97181949590695349"/>
    <x v="0"/>
    <x v="0"/>
  </r>
  <r>
    <x v="2123"/>
    <n v="1"/>
    <d v="2010-09-02T00:00:00"/>
    <d v="2011-01-20T00:00:00"/>
    <d v="2012-08-10T00:00:00"/>
    <n v="47"/>
    <n v="4.255319149"/>
    <n v="4.255319149"/>
    <n v="44.9"/>
    <n v="4.0492957746478903E-2"/>
    <n v="0"/>
    <n v="0"/>
    <n v="0"/>
    <n v="0"/>
    <s v="Tuesday"/>
    <s v="RIC"/>
    <n v="9.8180472251315472"/>
    <n v="18362.15854604961"/>
    <n v="0.99994554313750039"/>
    <x v="0"/>
    <x v="0"/>
  </r>
  <r>
    <x v="2124"/>
    <n v="0"/>
    <d v="2011-06-07T00:00:00"/>
    <d v="2011-06-07T00:00:00"/>
    <d v="2011-06-07T00:00:00"/>
    <n v="0"/>
    <n v="0"/>
    <n v="0"/>
    <n v="53.57"/>
    <n v="0"/>
    <n v="0"/>
    <n v="0"/>
    <n v="0"/>
    <n v="0"/>
    <s v="Thursday"/>
    <s v="RIC"/>
    <n v="-0.19058029959892211"/>
    <n v="0.82647938910094254"/>
    <n v="0.45249861237567252"/>
    <x v="1"/>
    <x v="1"/>
  </r>
  <r>
    <x v="2125"/>
    <n v="1"/>
    <d v="2012-09-09T00:00:00"/>
    <d v="2012-09-11T00:00:00"/>
    <d v="2012-09-17T00:00:00"/>
    <n v="45"/>
    <n v="0"/>
    <n v="0"/>
    <n v="44.29"/>
    <n v="0.33333333333333298"/>
    <n v="1"/>
    <n v="0"/>
    <n v="0"/>
    <n v="0"/>
    <s v="Thursday"/>
    <s v="DCX"/>
    <n v="9.6637195829232976"/>
    <n v="15736.208076212557"/>
    <n v="0.99993645632724959"/>
    <x v="0"/>
    <x v="0"/>
  </r>
  <r>
    <x v="2126"/>
    <n v="1"/>
    <d v="2011-05-13T00:00:00"/>
    <d v="2011-05-27T00:00:00"/>
    <d v="2011-11-18T00:00:00"/>
    <n v="46"/>
    <n v="21.739130429999999"/>
    <n v="6.5217391300000003"/>
    <n v="58.92"/>
    <n v="2.2857142857142899E-2"/>
    <n v="1"/>
    <n v="0"/>
    <n v="0"/>
    <n v="0"/>
    <s v="Friday"/>
    <s v="RIC"/>
    <n v="10.136564964786059"/>
    <n v="25249.584138009082"/>
    <n v="0.99996039695578787"/>
    <x v="0"/>
    <x v="0"/>
  </r>
  <r>
    <x v="2127"/>
    <n v="1"/>
    <d v="2009-09-12T00:00:00"/>
    <d v="2013-10-27T00:00:00"/>
    <d v="2013-11-06T00:00:00"/>
    <n v="33"/>
    <n v="42.424242419999999"/>
    <n v="3.0303030299999998"/>
    <n v="35.200000000000003"/>
    <n v="0.2"/>
    <n v="1"/>
    <n v="0"/>
    <n v="0"/>
    <n v="0"/>
    <s v="Monday"/>
    <s v="RIC"/>
    <n v="7.3022940939188068"/>
    <n v="1483.6997729376242"/>
    <n v="0.9993264631555635"/>
    <x v="0"/>
    <x v="0"/>
  </r>
  <r>
    <x v="2128"/>
    <n v="1"/>
    <d v="2010-08-20T00:00:00"/>
    <d v="2011-03-07T00:00:00"/>
    <d v="2011-10-04T00:00:00"/>
    <n v="40"/>
    <n v="47.5"/>
    <n v="2.5"/>
    <n v="97.86"/>
    <n v="1.4218009478673001E-2"/>
    <n v="0"/>
    <n v="0"/>
    <n v="0"/>
    <n v="0"/>
    <s v="Wednesday"/>
    <s v="CHO"/>
    <n v="8.1343471109927687"/>
    <n v="3409.5892585781589"/>
    <n v="0.99970679553467634"/>
    <x v="0"/>
    <x v="0"/>
  </r>
  <r>
    <x v="2129"/>
    <n v="1"/>
    <d v="2012-05-31T00:00:00"/>
    <d v="2012-05-31T00:00:00"/>
    <d v="2012-06-25T00:00:00"/>
    <n v="45"/>
    <n v="4.4444444440000002"/>
    <n v="2.2222222220000001"/>
    <n v="87.99"/>
    <n v="0.08"/>
    <n v="0"/>
    <n v="0"/>
    <n v="0"/>
    <n v="0"/>
    <s v="Wednesday"/>
    <s v="RIC"/>
    <n v="9.1795597763111374"/>
    <n v="9696.8830355553273"/>
    <n v="0.99989688471222704"/>
    <x v="0"/>
    <x v="0"/>
  </r>
  <r>
    <x v="2130"/>
    <n v="1"/>
    <d v="2011-10-05T00:00:00"/>
    <d v="2011-10-08T00:00:00"/>
    <d v="2011-11-19T00:00:00"/>
    <n v="46"/>
    <n v="4.3478260869999996"/>
    <n v="0"/>
    <n v="54.85"/>
    <n v="0.14285714285714299"/>
    <n v="0"/>
    <n v="0"/>
    <n v="0"/>
    <n v="0"/>
    <s v="Monday"/>
    <s v="CHO"/>
    <n v="9.4276873605444642"/>
    <n v="12427.752561375064"/>
    <n v="0.99991954140248096"/>
    <x v="0"/>
    <x v="0"/>
  </r>
  <r>
    <x v="2131"/>
    <n v="1"/>
    <d v="2013-05-19T00:00:00"/>
    <d v="2013-09-26T00:00:00"/>
    <d v="2013-09-26T00:00:00"/>
    <n v="25"/>
    <n v="60"/>
    <n v="0"/>
    <n v="62.6"/>
    <n v="0"/>
    <n v="0"/>
    <n v="1"/>
    <n v="0"/>
    <n v="0"/>
    <s v="Thursday"/>
    <s v="CHO"/>
    <n v="5.8236166233099684"/>
    <n v="338.19296106439572"/>
    <n v="0.99705182561317907"/>
    <x v="0"/>
    <x v="0"/>
  </r>
  <r>
    <x v="2132"/>
    <n v="0"/>
    <d v="2010-11-09T00:00:00"/>
    <d v="2012-01-26T00:00:00"/>
    <d v="2012-01-26T00:00:00"/>
    <n v="0"/>
    <n v="0"/>
    <n v="0"/>
    <n v="38.22"/>
    <n v="0"/>
    <n v="0"/>
    <n v="0"/>
    <n v="0"/>
    <n v="0"/>
    <s v="Friday"/>
    <s v="CHO"/>
    <n v="-0.13597123484545087"/>
    <n v="0.87286774030305325"/>
    <n v="0.46605946673085008"/>
    <x v="1"/>
    <x v="1"/>
  </r>
  <r>
    <x v="2133"/>
    <n v="0"/>
    <d v="2011-11-09T00:00:00"/>
    <d v="2011-11-09T00:00:00"/>
    <d v="2012-04-26T00:00:00"/>
    <n v="0"/>
    <n v="0"/>
    <n v="0"/>
    <n v="73.47"/>
    <n v="5.32544378698225E-2"/>
    <n v="0"/>
    <n v="0"/>
    <n v="0"/>
    <n v="0"/>
    <s v="Monday"/>
    <s v="CHO"/>
    <n v="-0.29372516355261774"/>
    <n v="0.74548134873635019"/>
    <n v="0.42709213093342135"/>
    <x v="1"/>
    <x v="1"/>
  </r>
  <r>
    <x v="2134"/>
    <n v="0"/>
    <d v="2010-10-09T00:00:00"/>
    <d v="2010-10-12T00:00:00"/>
    <d v="2010-10-12T00:00:00"/>
    <n v="0"/>
    <n v="0"/>
    <n v="0"/>
    <n v="99.66"/>
    <n v="0"/>
    <n v="0"/>
    <n v="0"/>
    <n v="0"/>
    <n v="0"/>
    <s v="Wednesday"/>
    <s v="RIC"/>
    <n v="-0.35454979761113642"/>
    <n v="0.7014891842360621"/>
    <n v="0.41227954355232538"/>
    <x v="1"/>
    <x v="1"/>
  </r>
  <r>
    <x v="2135"/>
    <n v="1"/>
    <d v="2009-11-10T00:00:00"/>
    <d v="2009-11-10T00:00:00"/>
    <d v="2009-11-10T00:00:00"/>
    <n v="16"/>
    <n v="0"/>
    <n v="0"/>
    <n v="31.5"/>
    <n v="0"/>
    <n v="0"/>
    <n v="0"/>
    <n v="0"/>
    <n v="0"/>
    <s v="Friday"/>
    <s v="CHO"/>
    <n v="3.2651873359336503"/>
    <n v="26.185015925779432"/>
    <n v="0.96321502982634988"/>
    <x v="0"/>
    <x v="0"/>
  </r>
  <r>
    <x v="2136"/>
    <n v="1"/>
    <d v="2011-07-28T00:00:00"/>
    <d v="2011-07-28T00:00:00"/>
    <d v="2012-08-23T00:00:00"/>
    <n v="45"/>
    <n v="4.4444444440000002"/>
    <n v="0"/>
    <n v="154.65"/>
    <n v="7.6530612244898001E-3"/>
    <n v="0"/>
    <n v="0"/>
    <n v="0"/>
    <n v="0"/>
    <s v="Thursday"/>
    <s v="RIC"/>
    <n v="8.9436893201199048"/>
    <n v="7659.4029828379935"/>
    <n v="0.99986945856474652"/>
    <x v="0"/>
    <x v="0"/>
  </r>
  <r>
    <x v="2137"/>
    <n v="1"/>
    <d v="2010-08-27T00:00:00"/>
    <d v="2011-05-20T00:00:00"/>
    <d v="2012-07-07T00:00:00"/>
    <n v="42"/>
    <n v="30.952380949999998"/>
    <n v="2.3809523810000002"/>
    <n v="42.87"/>
    <n v="4.8309178743961402E-3"/>
    <n v="0"/>
    <n v="0"/>
    <n v="0"/>
    <n v="0"/>
    <s v="Thursday"/>
    <s v="CHO"/>
    <n v="8.7555519495057172"/>
    <n v="6345.8221708345427"/>
    <n v="0.99984244083525842"/>
    <x v="0"/>
    <x v="0"/>
  </r>
  <r>
    <x v="2138"/>
    <n v="1"/>
    <d v="2009-06-16T00:00:00"/>
    <d v="2009-06-17T00:00:00"/>
    <d v="2009-06-17T00:00:00"/>
    <n v="45"/>
    <n v="20"/>
    <n v="0"/>
    <n v="40.96"/>
    <n v="0"/>
    <n v="0"/>
    <n v="0"/>
    <n v="0"/>
    <n v="0"/>
    <s v="Thursday"/>
    <s v="CHO"/>
    <n v="9.3528009157466592"/>
    <n v="11531.075827823306"/>
    <n v="0.99991328534299195"/>
    <x v="0"/>
    <x v="0"/>
  </r>
  <r>
    <x v="2139"/>
    <n v="0"/>
    <d v="2011-10-25T00:00:00"/>
    <d v="2011-10-25T00:00:00"/>
    <d v="2011-10-25T00:00:00"/>
    <n v="0"/>
    <n v="0"/>
    <n v="0"/>
    <n v="66.760000000000005"/>
    <n v="0"/>
    <n v="0"/>
    <n v="0"/>
    <n v="0"/>
    <n v="0"/>
    <s v="Wednesday"/>
    <s v="CHO"/>
    <n v="-0.23750496175516225"/>
    <n v="0.78859297816608909"/>
    <n v="0.44090130498816049"/>
    <x v="1"/>
    <x v="1"/>
  </r>
  <r>
    <x v="2140"/>
    <n v="1"/>
    <d v="2011-07-22T00:00:00"/>
    <d v="2011-07-23T00:00:00"/>
    <d v="2011-08-19T00:00:00"/>
    <n v="16"/>
    <n v="0"/>
    <n v="0"/>
    <n v="153.30000000000001"/>
    <n v="0.11111111111111099"/>
    <n v="0"/>
    <n v="0"/>
    <n v="0"/>
    <n v="0"/>
    <s v="Tuesday"/>
    <s v="RIC"/>
    <n v="2.76437934606927"/>
    <n v="15.869187659787617"/>
    <n v="0.94072032274655537"/>
    <x v="0"/>
    <x v="0"/>
  </r>
  <r>
    <x v="2141"/>
    <n v="1"/>
    <d v="2011-09-07T00:00:00"/>
    <d v="2011-09-19T00:00:00"/>
    <d v="2012-05-15T00:00:00"/>
    <n v="29"/>
    <n v="93.103448279999995"/>
    <n v="10.34482759"/>
    <n v="61.29"/>
    <n v="8.3682008368200795E-3"/>
    <n v="0"/>
    <n v="0"/>
    <n v="0"/>
    <n v="0"/>
    <s v="Tuesday"/>
    <s v="CHO"/>
    <n v="6.096764921335935"/>
    <n v="444.41771572381612"/>
    <n v="0.99775491641957936"/>
    <x v="0"/>
    <x v="0"/>
  </r>
  <r>
    <x v="2142"/>
    <n v="0"/>
    <d v="2010-06-07T00:00:00"/>
    <d v="2013-12-13T00:00:00"/>
    <d v="2013-12-13T00:00:00"/>
    <n v="1"/>
    <n v="100"/>
    <n v="100"/>
    <n v="31.02"/>
    <n v="0"/>
    <n v="0"/>
    <n v="0"/>
    <n v="0"/>
    <n v="0"/>
    <s v="Tuesday"/>
    <s v="CHO"/>
    <n v="2.0207593418954208"/>
    <n v="7.5440512734550529"/>
    <n v="0.88295950387062461"/>
    <x v="0"/>
    <x v="1"/>
  </r>
  <r>
    <x v="2143"/>
    <n v="1"/>
    <d v="2012-04-24T00:00:00"/>
    <d v="2012-04-24T00:00:00"/>
    <d v="2012-07-30T00:00:00"/>
    <n v="36"/>
    <n v="72.222222220000006"/>
    <n v="5.5555555559999998"/>
    <n v="41.74"/>
    <n v="4.1237113402061903E-2"/>
    <n v="0"/>
    <n v="0"/>
    <n v="0"/>
    <n v="0"/>
    <s v="Tuesday"/>
    <s v="RIC"/>
    <n v="7.5319417882728636"/>
    <n v="1866.7267747075086"/>
    <n v="0.99946458978179153"/>
    <x v="0"/>
    <x v="0"/>
  </r>
  <r>
    <x v="2144"/>
    <n v="1"/>
    <d v="2013-07-06T00:00:00"/>
    <d v="2013-07-12T00:00:00"/>
    <d v="2013-07-12T00:00:00"/>
    <n v="42"/>
    <n v="14.28571429"/>
    <n v="2.3809523810000002"/>
    <n v="79.91"/>
    <n v="0"/>
    <n v="1"/>
    <n v="0"/>
    <n v="0"/>
    <n v="0"/>
    <s v="Tuesday"/>
    <s v="DCX"/>
    <n v="9.151957807861713"/>
    <n v="9432.8900987556917"/>
    <n v="0.99989399918914346"/>
    <x v="0"/>
    <x v="0"/>
  </r>
  <r>
    <x v="2145"/>
    <n v="1"/>
    <d v="2013-05-20T00:00:00"/>
    <d v="2013-10-15T00:00:00"/>
    <d v="2013-10-15T00:00:00"/>
    <n v="39"/>
    <n v="5.1282051280000003"/>
    <n v="0"/>
    <n v="61.17"/>
    <n v="0"/>
    <n v="0"/>
    <n v="0"/>
    <n v="0"/>
    <n v="0"/>
    <s v="Wednesday"/>
    <s v="DCX"/>
    <n v="8.0144326174706908"/>
    <n v="3024.2929798296509"/>
    <n v="0.99966945350196912"/>
    <x v="0"/>
    <x v="0"/>
  </r>
  <r>
    <x v="2146"/>
    <n v="0"/>
    <d v="2010-08-29T00:00:00"/>
    <d v="2011-11-15T00:00:00"/>
    <d v="2011-11-15T00:00:00"/>
    <n v="0"/>
    <n v="0"/>
    <n v="0"/>
    <n v="104.35"/>
    <n v="0"/>
    <n v="0"/>
    <n v="0"/>
    <n v="0"/>
    <n v="0"/>
    <s v="Wednesday"/>
    <s v="RIC"/>
    <n v="-0.37123491250975399"/>
    <n v="0.68988186064279966"/>
    <n v="0.40824265690406392"/>
    <x v="1"/>
    <x v="1"/>
  </r>
  <r>
    <x v="2147"/>
    <n v="0"/>
    <d v="2011-09-16T00:00:00"/>
    <d v="2011-09-16T00:00:00"/>
    <d v="2011-09-25T00:00:00"/>
    <n v="0"/>
    <n v="0"/>
    <n v="0"/>
    <n v="6.05"/>
    <n v="0.22222222222222199"/>
    <n v="0"/>
    <n v="0"/>
    <n v="0"/>
    <n v="0"/>
    <s v="Thursday"/>
    <s v="RIC"/>
    <n v="-0.15650957372308613"/>
    <n v="0.85512333094974602"/>
    <n v="0.46095228100654545"/>
    <x v="1"/>
    <x v="1"/>
  </r>
  <r>
    <x v="2148"/>
    <n v="0"/>
    <d v="2010-04-12T00:00:00"/>
    <d v="2010-04-12T00:00:00"/>
    <d v="2010-04-12T00:00:00"/>
    <n v="0"/>
    <n v="0"/>
    <n v="0"/>
    <n v="49.55"/>
    <n v="0"/>
    <n v="0"/>
    <n v="0"/>
    <n v="0"/>
    <n v="0"/>
    <s v="Wednesday"/>
    <s v="CHO"/>
    <n v="-0.17627877254296417"/>
    <n v="0.83838423225248959"/>
    <n v="0.45604407258500851"/>
    <x v="1"/>
    <x v="1"/>
  </r>
  <r>
    <x v="2149"/>
    <n v="1"/>
    <d v="2011-11-07T00:00:00"/>
    <d v="2011-11-07T00:00:00"/>
    <d v="2012-08-01T00:00:00"/>
    <n v="31"/>
    <n v="87.096774190000005"/>
    <n v="0"/>
    <n v="48.33"/>
    <n v="7.4626865671641798E-3"/>
    <n v="0"/>
    <n v="0"/>
    <n v="0"/>
    <n v="0"/>
    <s v="Friday"/>
    <s v="RIC"/>
    <n v="6.3669532352119811"/>
    <n v="582.28105015196456"/>
    <n v="0.99828556062340879"/>
    <x v="0"/>
    <x v="0"/>
  </r>
  <r>
    <x v="2150"/>
    <n v="1"/>
    <d v="2013-05-14T00:00:00"/>
    <d v="2013-10-18T00:00:00"/>
    <d v="2013-10-18T00:00:00"/>
    <n v="32"/>
    <n v="56.25"/>
    <n v="18.75"/>
    <n v="98.22"/>
    <n v="0"/>
    <n v="0"/>
    <n v="0"/>
    <n v="0"/>
    <n v="0"/>
    <s v="Thursday"/>
    <s v="RIC"/>
    <n v="6.7650832834325767"/>
    <n v="867.03841471832175"/>
    <n v="0.99884797725187713"/>
    <x v="0"/>
    <x v="0"/>
  </r>
  <r>
    <x v="2151"/>
    <n v="1"/>
    <d v="2011-09-21T00:00:00"/>
    <d v="2012-09-03T00:00:00"/>
    <d v="2012-09-03T00:00:00"/>
    <n v="43"/>
    <n v="23.25581395"/>
    <n v="0"/>
    <n v="83.09"/>
    <n v="0"/>
    <n v="0"/>
    <n v="0"/>
    <n v="0"/>
    <n v="0"/>
    <s v="Tuesday"/>
    <s v="RIC"/>
    <n v="8.7807630466031252"/>
    <n v="6507.8410652841312"/>
    <n v="0.99984636281790107"/>
    <x v="0"/>
    <x v="0"/>
  </r>
  <r>
    <x v="2152"/>
    <n v="1"/>
    <d v="2011-02-08T00:00:00"/>
    <d v="2011-02-11T00:00:00"/>
    <d v="2011-05-17T00:00:00"/>
    <n v="16"/>
    <n v="0"/>
    <n v="0"/>
    <n v="44.25"/>
    <n v="2.1052631578947399E-2"/>
    <n v="0"/>
    <n v="0"/>
    <n v="0"/>
    <n v="0"/>
    <s v="Friday"/>
    <s v="CHO"/>
    <n v="3.2070398552433299"/>
    <n v="24.705844998222091"/>
    <n v="0.96109834163906449"/>
    <x v="0"/>
    <x v="0"/>
  </r>
  <r>
    <x v="2153"/>
    <n v="0"/>
    <d v="2012-08-28T00:00:00"/>
    <d v="2012-11-19T00:00:00"/>
    <d v="2012-11-19T00:00:00"/>
    <n v="0"/>
    <n v="0"/>
    <n v="0"/>
    <n v="136.91"/>
    <n v="0"/>
    <n v="1"/>
    <n v="0"/>
    <n v="0"/>
    <n v="0"/>
    <s v="Saturday"/>
    <s v="BWI"/>
    <n v="3.8174484933486463E-2"/>
    <n v="1.0389124916415786"/>
    <n v="0.50954246241589529"/>
    <x v="0"/>
    <x v="1"/>
  </r>
  <r>
    <x v="2154"/>
    <n v="1"/>
    <d v="2011-05-17T00:00:00"/>
    <d v="2011-05-23T00:00:00"/>
    <d v="2011-05-23T00:00:00"/>
    <n v="33"/>
    <n v="12.121212119999999"/>
    <n v="0"/>
    <n v="20.61"/>
    <n v="0"/>
    <n v="0"/>
    <n v="0"/>
    <n v="0"/>
    <n v="0"/>
    <s v="Tuesday"/>
    <s v="CHO"/>
    <n v="6.892259294117749"/>
    <n v="984.62346014051536"/>
    <n v="0.99898541376048677"/>
    <x v="0"/>
    <x v="0"/>
  </r>
  <r>
    <x v="2155"/>
    <n v="1"/>
    <d v="2010-09-13T00:00:00"/>
    <d v="2010-11-21T00:00:00"/>
    <d v="2010-11-21T00:00:00"/>
    <n v="45"/>
    <n v="0"/>
    <n v="0"/>
    <n v="53.01"/>
    <n v="0"/>
    <n v="0"/>
    <n v="0"/>
    <n v="0"/>
    <n v="0"/>
    <s v="Tuesday"/>
    <s v="CHO"/>
    <n v="9.3099319105167346"/>
    <n v="11047.195905307397"/>
    <n v="0.99990948748478292"/>
    <x v="0"/>
    <x v="0"/>
  </r>
  <r>
    <x v="2156"/>
    <n v="1"/>
    <d v="2013-05-25T00:00:00"/>
    <d v="2013-07-08T00:00:00"/>
    <d v="2013-07-08T00:00:00"/>
    <n v="18"/>
    <n v="22.222222219999999"/>
    <n v="5.5555555559999998"/>
    <n v="33.99"/>
    <n v="0"/>
    <n v="1"/>
    <n v="0"/>
    <n v="0"/>
    <n v="0"/>
    <s v="Tuesday"/>
    <s v="BWI"/>
    <n v="4.3103987813686926"/>
    <n v="74.470180340206284"/>
    <n v="0.98674973353061868"/>
    <x v="0"/>
    <x v="0"/>
  </r>
  <r>
    <x v="2157"/>
    <n v="1"/>
    <d v="2012-08-28T00:00:00"/>
    <d v="2012-08-09T00:00:00"/>
    <d v="2012-08-23T00:00:00"/>
    <n v="35"/>
    <n v="2.8571428569999999"/>
    <n v="0"/>
    <n v="37.42"/>
    <n v="0.14285714285714299"/>
    <n v="1"/>
    <n v="0"/>
    <n v="0"/>
    <n v="0"/>
    <s v="Sunday"/>
    <s v="DCX"/>
    <n v="7.6930804377228101"/>
    <n v="2193.1199369252977"/>
    <n v="0.99954423640058554"/>
    <x v="0"/>
    <x v="0"/>
  </r>
  <r>
    <x v="2158"/>
    <n v="1"/>
    <d v="2013-05-25T00:00:00"/>
    <d v="2013-11-19T00:00:00"/>
    <d v="2013-11-19T00:00:00"/>
    <n v="50"/>
    <n v="6"/>
    <n v="4"/>
    <n v="42.28"/>
    <n v="0"/>
    <n v="1"/>
    <n v="0"/>
    <n v="0"/>
    <n v="0"/>
    <s v="Tuesday"/>
    <s v="CHO"/>
    <n v="11.005542156950566"/>
    <n v="60206.894839160421"/>
    <n v="0.99998339088249688"/>
    <x v="0"/>
    <x v="0"/>
  </r>
  <r>
    <x v="2159"/>
    <n v="0"/>
    <d v="2010-07-07T00:00:00"/>
    <d v="2010-08-23T00:00:00"/>
    <d v="2010-09-13T00:00:00"/>
    <n v="0"/>
    <n v="0"/>
    <n v="0"/>
    <n v="21.53"/>
    <n v="0.14285714285714299"/>
    <n v="0"/>
    <n v="0"/>
    <n v="0"/>
    <n v="0"/>
    <s v="Tuesday"/>
    <s v="CHO"/>
    <n v="-0.16337179307589195"/>
    <n v="0.8492753750056562"/>
    <n v="0.45924765261261241"/>
    <x v="1"/>
    <x v="1"/>
  </r>
  <r>
    <x v="2160"/>
    <n v="1"/>
    <d v="2011-04-17T00:00:00"/>
    <d v="2011-04-17T00:00:00"/>
    <d v="2011-04-17T00:00:00"/>
    <n v="16"/>
    <n v="0"/>
    <n v="0"/>
    <n v="32.049999999999997"/>
    <n v="0"/>
    <n v="0"/>
    <n v="0"/>
    <n v="0"/>
    <n v="0"/>
    <s v="Monday"/>
    <s v="RIC"/>
    <n v="3.2632306593463922"/>
    <n v="26.133830411260078"/>
    <n v="0.96314563831043121"/>
    <x v="0"/>
    <x v="0"/>
  </r>
  <r>
    <x v="2161"/>
    <n v="1"/>
    <d v="2013-05-26T00:00:00"/>
    <d v="2013-07-28T00:00:00"/>
    <d v="2013-07-28T00:00:00"/>
    <n v="36"/>
    <n v="50"/>
    <n v="13.88888889"/>
    <n v="93.87"/>
    <n v="0"/>
    <n v="1"/>
    <n v="0"/>
    <n v="0"/>
    <n v="0"/>
    <s v="Monday"/>
    <s v="CHO"/>
    <n v="8.0567811879836242"/>
    <n v="3155.1180402493269"/>
    <n v="0.9996831550698525"/>
    <x v="0"/>
    <x v="0"/>
  </r>
  <r>
    <x v="2162"/>
    <n v="0"/>
    <d v="2009-11-12T00:00:00"/>
    <d v="2009-11-12T00:00:00"/>
    <d v="2010-04-12T00:00:00"/>
    <n v="0"/>
    <n v="0"/>
    <n v="0"/>
    <n v="17.170000000000002"/>
    <n v="1.3245033112582801E-2"/>
    <n v="0"/>
    <n v="0"/>
    <n v="0"/>
    <n v="0"/>
    <s v="Friday"/>
    <s v="CHO"/>
    <n v="-6.9129416462842805E-2"/>
    <n v="0.93320590005621962"/>
    <n v="0.48272452511606811"/>
    <x v="1"/>
    <x v="1"/>
  </r>
  <r>
    <x v="2163"/>
    <n v="1"/>
    <d v="2012-03-19T00:00:00"/>
    <d v="2012-03-31T00:00:00"/>
    <d v="2012-05-15T00:00:00"/>
    <n v="47"/>
    <n v="2.1276595739999999"/>
    <n v="0"/>
    <n v="134.07"/>
    <n v="8.8888888888888906E-2"/>
    <n v="0"/>
    <n v="0"/>
    <n v="0"/>
    <n v="0"/>
    <s v="Monday"/>
    <s v="RIC"/>
    <n v="9.389715347547142"/>
    <n v="11964.693068240702"/>
    <n v="0.99991642774101785"/>
    <x v="0"/>
    <x v="0"/>
  </r>
  <r>
    <x v="2164"/>
    <n v="1"/>
    <d v="2011-11-08T00:00:00"/>
    <d v="2011-11-11T00:00:00"/>
    <d v="2011-11-30T00:00:00"/>
    <n v="25"/>
    <n v="20"/>
    <n v="0"/>
    <n v="90.35"/>
    <n v="0.157894736842105"/>
    <n v="0"/>
    <n v="0"/>
    <n v="0"/>
    <n v="0"/>
    <s v="Wednesday"/>
    <s v="RIC"/>
    <n v="4.8596157340859909"/>
    <n v="128.97463202908182"/>
    <n v="0.99230619095135231"/>
    <x v="0"/>
    <x v="0"/>
  </r>
  <r>
    <x v="2165"/>
    <n v="0"/>
    <d v="2011-11-12T00:00:00"/>
    <d v="2011-11-13T00:00:00"/>
    <d v="2011-11-13T00:00:00"/>
    <n v="0"/>
    <n v="0"/>
    <n v="0"/>
    <n v="50.47"/>
    <n v="0"/>
    <n v="0"/>
    <n v="0"/>
    <n v="0"/>
    <n v="0"/>
    <s v="Monday"/>
    <s v="CHO"/>
    <n v="-0.17955175883437743"/>
    <n v="0.83564469782828865"/>
    <n v="0.45523226734286959"/>
    <x v="1"/>
    <x v="1"/>
  </r>
  <r>
    <x v="2166"/>
    <n v="0"/>
    <d v="2011-07-10T00:00:00"/>
    <d v="2011-07-10T00:00:00"/>
    <d v="2011-07-10T00:00:00"/>
    <n v="0"/>
    <n v="0"/>
    <n v="0"/>
    <n v="51.13"/>
    <n v="0"/>
    <n v="0"/>
    <n v="0"/>
    <n v="0"/>
    <n v="0"/>
    <s v="Tuesday"/>
    <s v="RIC"/>
    <n v="-0.18189977073908695"/>
    <n v="0.83368489584926109"/>
    <n v="0.45465003160379119"/>
    <x v="1"/>
    <x v="1"/>
  </r>
  <r>
    <x v="2167"/>
    <n v="1"/>
    <d v="2010-02-03T00:00:00"/>
    <d v="2010-04-13T00:00:00"/>
    <d v="2013-07-29T00:00:00"/>
    <n v="46"/>
    <n v="2.1739130430000002"/>
    <n v="2.1739130430000002"/>
    <n v="95.92"/>
    <n v="1.6625103906899401E-3"/>
    <n v="0"/>
    <n v="0"/>
    <n v="0"/>
    <n v="0"/>
    <s v="Tuesday"/>
    <s v="CHO"/>
    <n v="9.4090838603052589"/>
    <n v="12198.690151244475"/>
    <n v="0.99991803070507512"/>
    <x v="0"/>
    <x v="0"/>
  </r>
  <r>
    <x v="2168"/>
    <n v="1"/>
    <d v="2012-12-07T00:00:00"/>
    <d v="2012-12-09T00:00:00"/>
    <d v="2012-12-09T00:00:00"/>
    <n v="45"/>
    <n v="0"/>
    <n v="0"/>
    <n v="85.98"/>
    <n v="0"/>
    <n v="0"/>
    <n v="0"/>
    <n v="0"/>
    <n v="0"/>
    <s v="Saturday"/>
    <s v="DCX"/>
    <n v="9.1926380430951102"/>
    <n v="9824.5343684979671"/>
    <n v="0.99989822436495601"/>
    <x v="0"/>
    <x v="0"/>
  </r>
  <r>
    <x v="2169"/>
    <n v="1"/>
    <d v="2012-07-11T00:00:00"/>
    <d v="2013-11-24T00:00:00"/>
    <d v="2014-01-19T00:00:00"/>
    <n v="52"/>
    <n v="9.615384615"/>
    <n v="1.923076923"/>
    <n v="104.97"/>
    <n v="3.5714285714285698E-2"/>
    <n v="0"/>
    <n v="0"/>
    <n v="0"/>
    <n v="0"/>
    <s v="Monday"/>
    <s v="RIC"/>
    <n v="10.61785648775861"/>
    <n v="40857.941500007379"/>
    <n v="0.99997552555295643"/>
    <x v="0"/>
    <x v="0"/>
  </r>
  <r>
    <x v="2170"/>
    <n v="1"/>
    <d v="2009-10-23T00:00:00"/>
    <d v="2009-10-23T00:00:00"/>
    <d v="2009-10-23T00:00:00"/>
    <n v="45"/>
    <n v="2.2222222220000001"/>
    <n v="2.2222222220000001"/>
    <n v="36.590000000000003"/>
    <n v="0"/>
    <n v="0"/>
    <n v="0"/>
    <n v="0"/>
    <n v="0"/>
    <s v="Friday"/>
    <s v="CHO"/>
    <n v="9.4110151046296497"/>
    <n v="12222.271565771243"/>
    <n v="0.99991818884210992"/>
    <x v="0"/>
    <x v="0"/>
  </r>
  <r>
    <x v="2171"/>
    <n v="0"/>
    <d v="2012-05-13T00:00:00"/>
    <d v="2013-10-08T00:00:00"/>
    <d v="2013-10-08T00:00:00"/>
    <n v="8"/>
    <n v="37.5"/>
    <n v="12.5"/>
    <n v="40.020000000000003"/>
    <n v="0"/>
    <n v="0"/>
    <n v="0"/>
    <n v="0"/>
    <n v="0"/>
    <s v="Thursday"/>
    <s v="RIC"/>
    <n v="1.7862555765789478"/>
    <n v="5.9670673561088892"/>
    <n v="0.85646758544351143"/>
    <x v="0"/>
    <x v="1"/>
  </r>
  <r>
    <x v="2172"/>
    <n v="1"/>
    <d v="2012-04-15T00:00:00"/>
    <d v="2012-04-16T00:00:00"/>
    <d v="2014-01-11T00:00:00"/>
    <n v="7"/>
    <n v="42.857142860000003"/>
    <n v="14.28571429"/>
    <n v="77.5"/>
    <n v="1.10236220472441E-2"/>
    <n v="1"/>
    <n v="0"/>
    <n v="0"/>
    <n v="0"/>
    <s v="Monday"/>
    <s v="RIC"/>
    <n v="1.9946736160815242"/>
    <n v="7.3498037786166117"/>
    <n v="0.88023670657256115"/>
    <x v="0"/>
    <x v="0"/>
  </r>
  <r>
    <x v="2173"/>
    <n v="1"/>
    <d v="2011-03-14T00:00:00"/>
    <d v="2011-09-11T00:00:00"/>
    <d v="2011-09-11T00:00:00"/>
    <n v="41"/>
    <n v="26.829268290000002"/>
    <n v="0"/>
    <n v="183.49"/>
    <n v="0"/>
    <n v="0"/>
    <n v="0"/>
    <n v="0"/>
    <n v="0"/>
    <s v="Monday"/>
    <s v="RIC"/>
    <n v="8.001424187024103"/>
    <n v="2985.2064533134376"/>
    <n v="0.99966512697108056"/>
    <x v="0"/>
    <x v="0"/>
  </r>
  <r>
    <x v="2174"/>
    <n v="1"/>
    <d v="2011-07-26T00:00:00"/>
    <d v="2011-08-08T00:00:00"/>
    <d v="2011-08-15T00:00:00"/>
    <n v="16"/>
    <n v="0"/>
    <n v="0"/>
    <n v="108.11"/>
    <n v="0.28571428571428598"/>
    <n v="0"/>
    <n v="0"/>
    <n v="0"/>
    <n v="0"/>
    <s v="Tuesday"/>
    <s v="RIC"/>
    <n v="2.8190864779591327"/>
    <n v="16.761531647473213"/>
    <n v="0.94369854921029506"/>
    <x v="0"/>
    <x v="0"/>
  </r>
  <r>
    <x v="2175"/>
    <n v="1"/>
    <d v="2010-10-04T00:00:00"/>
    <d v="2010-10-05T00:00:00"/>
    <d v="2011-11-13T00:00:00"/>
    <n v="39"/>
    <n v="48.717948720000003"/>
    <n v="5.1282051280000003"/>
    <n v="47.55"/>
    <n v="4.9504950495049497E-3"/>
    <n v="0"/>
    <n v="0"/>
    <n v="0"/>
    <n v="0"/>
    <s v="Wednesday"/>
    <s v="CHO"/>
    <n v="8.1583433989455347"/>
    <n v="3492.3963015813783"/>
    <n v="0.99971374561782544"/>
    <x v="0"/>
    <x v="0"/>
  </r>
  <r>
    <x v="2176"/>
    <n v="1"/>
    <d v="2013-05-20T00:00:00"/>
    <d v="2013-07-21T00:00:00"/>
    <d v="2013-11-06T00:00:00"/>
    <n v="51"/>
    <n v="0"/>
    <n v="0"/>
    <n v="27.47"/>
    <n v="4.6296296296296301E-2"/>
    <n v="0"/>
    <n v="0"/>
    <n v="0"/>
    <n v="0"/>
    <s v="Wednesday"/>
    <s v="DCX"/>
    <n v="10.639140073040286"/>
    <n v="41736.865126883458"/>
    <n v="0.99997604094035575"/>
    <x v="0"/>
    <x v="0"/>
  </r>
  <r>
    <x v="2177"/>
    <n v="1"/>
    <d v="2010-01-10T00:00:00"/>
    <d v="2010-05-11T00:00:00"/>
    <d v="2010-05-27T00:00:00"/>
    <n v="48"/>
    <n v="4.1666666670000003"/>
    <n v="0"/>
    <n v="54.94"/>
    <n v="0.5"/>
    <n v="0"/>
    <n v="0"/>
    <n v="0"/>
    <n v="0"/>
    <s v="Monday"/>
    <s v="CHO"/>
    <n v="9.6325816229894112"/>
    <n v="15253.764789179228"/>
    <n v="0.99993444671131804"/>
    <x v="0"/>
    <x v="0"/>
  </r>
  <r>
    <x v="2178"/>
    <n v="0"/>
    <d v="2011-09-22T00:00:00"/>
    <d v="2012-01-17T00:00:00"/>
    <d v="2012-01-17T00:00:00"/>
    <n v="0"/>
    <n v="0"/>
    <n v="0"/>
    <n v="47.4"/>
    <n v="0"/>
    <n v="0"/>
    <n v="0"/>
    <n v="0"/>
    <n v="0"/>
    <s v="Wednesday"/>
    <s v="RIC"/>
    <n v="-0.16862994588368319"/>
    <n v="0.84482147521267714"/>
    <n v="0.45794212966611486"/>
    <x v="1"/>
    <x v="1"/>
  </r>
  <r>
    <x v="2179"/>
    <n v="0"/>
    <d v="2012-09-09T00:00:00"/>
    <d v="2012-09-14T00:00:00"/>
    <d v="2012-10-16T00:00:00"/>
    <n v="0"/>
    <n v="0"/>
    <n v="0"/>
    <n v="28.99"/>
    <n v="0.125"/>
    <n v="1"/>
    <n v="0"/>
    <n v="0"/>
    <n v="0"/>
    <s v="Tuesday"/>
    <s v="DCX"/>
    <n v="0.34618030845586434"/>
    <n v="1.4136574872378953"/>
    <n v="0.58569100823648157"/>
    <x v="0"/>
    <x v="1"/>
  </r>
  <r>
    <x v="2180"/>
    <n v="1"/>
    <d v="2011-05-13T00:00:00"/>
    <d v="2011-05-24T00:00:00"/>
    <d v="2011-10-19T00:00:00"/>
    <n v="18"/>
    <n v="0"/>
    <n v="0"/>
    <n v="51.36"/>
    <n v="4.0540540540540501E-2"/>
    <n v="0"/>
    <n v="0"/>
    <n v="0"/>
    <n v="0"/>
    <s v="Wednesday"/>
    <s v="CHO"/>
    <n v="3.5920641174532411"/>
    <n v="36.30894455724011"/>
    <n v="0.97319677595098464"/>
    <x v="0"/>
    <x v="0"/>
  </r>
  <r>
    <x v="2181"/>
    <n v="0"/>
    <d v="2012-08-28T00:00:00"/>
    <d v="2012-07-31T00:00:00"/>
    <d v="2012-07-31T00:00:00"/>
    <n v="0"/>
    <n v="0"/>
    <n v="0"/>
    <n v="114.15"/>
    <n v="0"/>
    <n v="0"/>
    <n v="0"/>
    <n v="0"/>
    <n v="0"/>
    <s v="Thursday"/>
    <s v="DCX"/>
    <n v="-0.40609933170089529"/>
    <n v="0.66624398498969351"/>
    <n v="0.39984779599598347"/>
    <x v="1"/>
    <x v="1"/>
  </r>
  <r>
    <x v="2182"/>
    <n v="1"/>
    <d v="2011-09-14T00:00:00"/>
    <d v="2011-09-14T00:00:00"/>
    <d v="2011-09-14T00:00:00"/>
    <n v="44"/>
    <n v="6.8181818180000002"/>
    <n v="4.5454545450000001"/>
    <n v="73.84"/>
    <n v="0"/>
    <n v="0"/>
    <n v="0"/>
    <n v="0"/>
    <n v="0"/>
    <s v="Thursday"/>
    <s v="RIC"/>
    <n v="9.1120234504842959"/>
    <n v="9063.6161275747581"/>
    <n v="0.99988968093232788"/>
    <x v="0"/>
    <x v="0"/>
  </r>
  <r>
    <x v="2183"/>
    <n v="0"/>
    <d v="2011-01-12T00:00:00"/>
    <d v="2012-05-16T00:00:00"/>
    <d v="2012-05-16T00:00:00"/>
    <n v="0"/>
    <n v="0"/>
    <n v="0"/>
    <n v="82.63"/>
    <n v="0"/>
    <n v="0"/>
    <n v="0"/>
    <n v="0"/>
    <n v="0"/>
    <s v="Friday"/>
    <s v="CHO"/>
    <n v="-0.29396397528204093"/>
    <n v="0.74530334030230283"/>
    <n v="0.42703369843617517"/>
    <x v="1"/>
    <x v="1"/>
  </r>
  <r>
    <x v="2184"/>
    <n v="1"/>
    <d v="2011-05-13T00:00:00"/>
    <d v="2011-05-16T00:00:00"/>
    <d v="2011-11-13T00:00:00"/>
    <n v="16"/>
    <n v="0"/>
    <n v="0"/>
    <n v="51.04"/>
    <n v="1.6574585635359101E-2"/>
    <n v="0"/>
    <n v="0"/>
    <n v="0"/>
    <n v="0"/>
    <s v="Thursday"/>
    <s v="RIC"/>
    <n v="3.1856039268141298"/>
    <n v="24.181888087464056"/>
    <n v="0.96028891890366963"/>
    <x v="0"/>
    <x v="0"/>
  </r>
  <r>
    <x v="2185"/>
    <n v="1"/>
    <d v="2012-01-07T00:00:00"/>
    <d v="2012-01-07T00:00:00"/>
    <d v="2012-01-24T00:00:00"/>
    <n v="16"/>
    <n v="0"/>
    <n v="0"/>
    <n v="31.57"/>
    <n v="0.11764705882352899"/>
    <n v="0"/>
    <n v="0"/>
    <n v="0"/>
    <n v="0"/>
    <s v="Wednesday"/>
    <s v="RIC"/>
    <n v="3.1934750584051028"/>
    <n v="24.372977970952441"/>
    <n v="0.96058799242466442"/>
    <x v="0"/>
    <x v="0"/>
  </r>
  <r>
    <x v="2186"/>
    <n v="1"/>
    <d v="2012-08-28T00:00:00"/>
    <d v="2012-08-09T00:00:00"/>
    <d v="2012-08-09T00:00:00"/>
    <n v="36"/>
    <n v="2.7777777779999999"/>
    <n v="0"/>
    <n v="33.76"/>
    <n v="0"/>
    <n v="0"/>
    <n v="0"/>
    <n v="0"/>
    <n v="0"/>
    <s v="Sunday"/>
    <s v="BWI"/>
    <n v="7.478711599552673"/>
    <n v="1769.9588904305003"/>
    <n v="0.99943533415405428"/>
    <x v="0"/>
    <x v="0"/>
  </r>
  <r>
    <x v="2187"/>
    <n v="1"/>
    <d v="2010-10-30T00:00:00"/>
    <d v="2010-11-13T00:00:00"/>
    <d v="2013-10-01T00:00:00"/>
    <n v="42"/>
    <n v="33.333333330000002"/>
    <n v="2.3809523810000002"/>
    <n v="89.11"/>
    <n v="2.84900284900285E-3"/>
    <n v="0"/>
    <n v="0"/>
    <n v="0"/>
    <n v="0"/>
    <s v="Monday"/>
    <s v="CHO"/>
    <n v="8.5922527021122193"/>
    <n v="5389.7414921467598"/>
    <n v="0.99981449676237366"/>
    <x v="0"/>
    <x v="0"/>
  </r>
  <r>
    <x v="2188"/>
    <n v="0"/>
    <d v="2012-08-27T00:00:00"/>
    <d v="2012-08-27T00:00:00"/>
    <d v="2012-08-27T00:00:00"/>
    <n v="0"/>
    <n v="0"/>
    <n v="0"/>
    <n v="67.540000000000006"/>
    <n v="0"/>
    <n v="0"/>
    <n v="0"/>
    <n v="0"/>
    <n v="0"/>
    <s v="Wednesday"/>
    <s v="CHO"/>
    <n v="-0.2402798849152735"/>
    <n v="0.78640772660190206"/>
    <n v="0.44021737864838045"/>
    <x v="1"/>
    <x v="1"/>
  </r>
  <r>
    <x v="2189"/>
    <n v="1"/>
    <d v="2012-07-24T00:00:00"/>
    <d v="2014-01-08T00:00:00"/>
    <d v="2014-01-08T00:00:00"/>
    <n v="39"/>
    <n v="17.948717949999999"/>
    <n v="0"/>
    <n v="91.16"/>
    <n v="0"/>
    <n v="0"/>
    <n v="0"/>
    <n v="0"/>
    <n v="0"/>
    <s v="Thursday"/>
    <s v="CHO"/>
    <n v="7.9077403795582084"/>
    <n v="2718.2413279274438"/>
    <n v="0.9996322503671411"/>
    <x v="0"/>
    <x v="0"/>
  </r>
  <r>
    <x v="2190"/>
    <n v="1"/>
    <d v="2011-09-18T00:00:00"/>
    <d v="2011-09-18T00:00:00"/>
    <d v="2011-11-27T00:00:00"/>
    <n v="17"/>
    <n v="0"/>
    <n v="0"/>
    <n v="70.62"/>
    <n v="4.2857142857142899E-2"/>
    <n v="1"/>
    <n v="0"/>
    <n v="0"/>
    <n v="0"/>
    <s v="Tuesday"/>
    <s v="CHO"/>
    <n v="3.8363040997606146"/>
    <n v="46.353838298072802"/>
    <n v="0.97888238765978353"/>
    <x v="0"/>
    <x v="0"/>
  </r>
  <r>
    <x v="2191"/>
    <n v="1"/>
    <d v="2012-02-16T00:00:00"/>
    <d v="2012-02-16T00:00:00"/>
    <d v="2012-02-16T00:00:00"/>
    <n v="43"/>
    <n v="37.20930233"/>
    <n v="0"/>
    <n v="60.11"/>
    <n v="0"/>
    <n v="0"/>
    <n v="0"/>
    <n v="0"/>
    <n v="0"/>
    <s v="Tuesday"/>
    <s v="CHO"/>
    <n v="8.8625165520125577"/>
    <n v="7062.232876991683"/>
    <n v="0.99985842177124618"/>
    <x v="0"/>
    <x v="0"/>
  </r>
  <r>
    <x v="2192"/>
    <n v="0"/>
    <d v="2011-07-14T00:00:00"/>
    <d v="2011-07-27T00:00:00"/>
    <d v="2011-07-27T00:00:00"/>
    <n v="0"/>
    <n v="0"/>
    <n v="0"/>
    <n v="50.33"/>
    <n v="0"/>
    <n v="1"/>
    <n v="0"/>
    <n v="0"/>
    <n v="0"/>
    <s v="Friday"/>
    <s v="RIC"/>
    <n v="0.34619095570583436"/>
    <n v="1.4136725388826632"/>
    <n v="0.58569359186440439"/>
    <x v="0"/>
    <x v="1"/>
  </r>
  <r>
    <x v="2193"/>
    <n v="1"/>
    <d v="2012-10-15T00:00:00"/>
    <d v="2012-10-15T00:00:00"/>
    <d v="2013-07-21T00:00:00"/>
    <n v="40"/>
    <n v="12.5"/>
    <n v="2.5"/>
    <n v="83.98"/>
    <n v="1.0752688172042999E-2"/>
    <n v="1"/>
    <n v="0"/>
    <n v="0"/>
    <n v="0"/>
    <s v="Tuesday"/>
    <s v="CHO"/>
    <n v="8.711076130701926"/>
    <n v="6069.770841481457"/>
    <n v="0.99983527627279767"/>
    <x v="0"/>
    <x v="0"/>
  </r>
  <r>
    <x v="2194"/>
    <n v="0"/>
    <d v="2010-08-30T00:00:00"/>
    <d v="2010-08-30T00:00:00"/>
    <d v="2010-08-30T00:00:00"/>
    <n v="0"/>
    <n v="0"/>
    <n v="0"/>
    <n v="26.39"/>
    <n v="0"/>
    <n v="0"/>
    <n v="0"/>
    <n v="0"/>
    <n v="0"/>
    <s v="Tuesday"/>
    <s v="CHO"/>
    <n v="-9.3884900250430364E-2"/>
    <n v="0.91038754158866109"/>
    <n v="0.4765460001019432"/>
    <x v="1"/>
    <x v="1"/>
  </r>
  <r>
    <x v="2195"/>
    <n v="0"/>
    <d v="2011-03-07T00:00:00"/>
    <d v="2011-03-07T00:00:00"/>
    <d v="2012-09-17T00:00:00"/>
    <n v="0"/>
    <n v="0"/>
    <n v="0"/>
    <n v="19.84"/>
    <n v="1.2500000000000001E-2"/>
    <n v="0"/>
    <n v="0"/>
    <n v="0"/>
    <n v="0"/>
    <s v="Tuesday"/>
    <s v="RIC"/>
    <n v="-7.8175630776643718E-2"/>
    <n v="0.9248019885879073"/>
    <n v="0.48046603966071849"/>
    <x v="1"/>
    <x v="1"/>
  </r>
  <r>
    <x v="2196"/>
    <n v="1"/>
    <d v="2012-05-15T00:00:00"/>
    <d v="2012-05-15T00:00:00"/>
    <d v="2012-08-01T00:00:00"/>
    <n v="46"/>
    <n v="19.565217390000001"/>
    <n v="0"/>
    <n v="119.08"/>
    <n v="8.9743589743589702E-2"/>
    <n v="1"/>
    <n v="0"/>
    <n v="0"/>
    <n v="0"/>
    <s v="Thursday"/>
    <s v="RIC"/>
    <n v="9.7566909312355961"/>
    <n v="17269.391417561692"/>
    <n v="0.99994209743277829"/>
    <x v="0"/>
    <x v="0"/>
  </r>
  <r>
    <x v="2197"/>
    <n v="1"/>
    <d v="2010-08-24T00:00:00"/>
    <d v="2010-08-31T00:00:00"/>
    <d v="2010-08-31T00:00:00"/>
    <n v="45"/>
    <n v="0"/>
    <n v="0"/>
    <n v="50"/>
    <n v="0"/>
    <n v="0"/>
    <n v="0"/>
    <n v="0"/>
    <n v="0"/>
    <s v="Wednesday"/>
    <s v="CHO"/>
    <n v="9.3206402678397282"/>
    <n v="11166.128878374324"/>
    <n v="0.99991045146779522"/>
    <x v="0"/>
    <x v="0"/>
  </r>
  <r>
    <x v="2198"/>
    <n v="1"/>
    <d v="2011-07-07T00:00:00"/>
    <d v="2011-07-09T00:00:00"/>
    <d v="2011-08-23T00:00:00"/>
    <n v="42"/>
    <n v="30.952380949999998"/>
    <n v="0"/>
    <n v="182.04"/>
    <n v="6.6666666666666693E-2"/>
    <n v="0"/>
    <n v="0"/>
    <n v="0"/>
    <n v="0"/>
    <s v="Wednesday"/>
    <s v="RIC"/>
    <n v="8.1771650799276863"/>
    <n v="3558.7515706028398"/>
    <n v="0.99971908152010991"/>
    <x v="0"/>
    <x v="0"/>
  </r>
  <r>
    <x v="2199"/>
    <n v="1"/>
    <d v="2010-09-07T00:00:00"/>
    <d v="2010-09-07T00:00:00"/>
    <d v="2010-09-07T00:00:00"/>
    <n v="16"/>
    <n v="0"/>
    <n v="0"/>
    <n v="57.38"/>
    <n v="0"/>
    <n v="0"/>
    <n v="0"/>
    <n v="0"/>
    <n v="0"/>
    <s v="Wednesday"/>
    <s v="CHO"/>
    <n v="3.1731168085186772"/>
    <n v="23.88180348556206"/>
    <n v="0.95980998722298161"/>
    <x v="0"/>
    <x v="0"/>
  </r>
  <r>
    <x v="2200"/>
    <n v="0"/>
    <d v="2011-05-04T00:00:00"/>
    <d v="2011-05-04T00:00:00"/>
    <d v="2011-05-04T00:00:00"/>
    <n v="0"/>
    <n v="0"/>
    <n v="0"/>
    <n v="180.93"/>
    <n v="0"/>
    <n v="0"/>
    <n v="0"/>
    <n v="0"/>
    <n v="0"/>
    <s v="Thursday"/>
    <s v="CHO"/>
    <n v="-0.64367544533195775"/>
    <n v="0.52535794677496617"/>
    <n v="0.34441617319116474"/>
    <x v="1"/>
    <x v="1"/>
  </r>
  <r>
    <x v="2201"/>
    <n v="1"/>
    <d v="2012-07-17T00:00:00"/>
    <d v="2012-07-17T00:00:00"/>
    <d v="2012-07-17T00:00:00"/>
    <n v="45"/>
    <n v="0"/>
    <n v="0"/>
    <n v="80.48"/>
    <n v="0"/>
    <n v="0"/>
    <n v="0"/>
    <n v="0"/>
    <n v="0"/>
    <s v="Tuesday"/>
    <s v="RIC"/>
    <n v="9.2122048089676891"/>
    <n v="10018.66176134827"/>
    <n v="0.99990019623178727"/>
    <x v="0"/>
    <x v="0"/>
  </r>
  <r>
    <x v="2202"/>
    <n v="1"/>
    <d v="2009-12-21T00:00:00"/>
    <d v="2009-12-22T00:00:00"/>
    <d v="2009-12-22T00:00:00"/>
    <n v="35"/>
    <n v="2.8571428569999999"/>
    <n v="2.8571428569999999"/>
    <n v="63.02"/>
    <n v="0"/>
    <n v="0"/>
    <n v="0"/>
    <n v="0"/>
    <n v="0"/>
    <s v="Tuesday"/>
    <s v="CHO"/>
    <n v="7.2183964032605052"/>
    <n v="1364.2995193458394"/>
    <n v="0.99926755998531436"/>
    <x v="0"/>
    <x v="0"/>
  </r>
  <r>
    <x v="2203"/>
    <n v="0"/>
    <d v="2011-02-13T00:00:00"/>
    <d v="2011-02-13T00:00:00"/>
    <d v="2011-02-13T00:00:00"/>
    <n v="0"/>
    <n v="0"/>
    <n v="0"/>
    <n v="92.92"/>
    <n v="0"/>
    <n v="0"/>
    <n v="0"/>
    <n v="0"/>
    <n v="0"/>
    <s v="Monday"/>
    <s v="CHO"/>
    <n v="-0.33057161543273927"/>
    <n v="0.71851290296063908"/>
    <n v="0.41810154682155209"/>
    <x v="1"/>
    <x v="1"/>
  </r>
  <r>
    <x v="2204"/>
    <n v="1"/>
    <d v="2011-05-30T00:00:00"/>
    <d v="2011-05-30T00:00:00"/>
    <d v="2011-05-30T00:00:00"/>
    <n v="16"/>
    <n v="0"/>
    <n v="0"/>
    <n v="38.590000000000003"/>
    <n v="0"/>
    <n v="0"/>
    <n v="0"/>
    <n v="0"/>
    <n v="0"/>
    <s v="Tuesday"/>
    <s v="CHO"/>
    <n v="3.2399639959269981"/>
    <n v="25.532802445919121"/>
    <n v="0.96231080369145838"/>
    <x v="0"/>
    <x v="0"/>
  </r>
  <r>
    <x v="2205"/>
    <n v="0"/>
    <d v="2012-03-23T00:00:00"/>
    <d v="2012-04-22T00:00:00"/>
    <d v="2014-01-05T00:00:00"/>
    <n v="2"/>
    <n v="0"/>
    <n v="0"/>
    <n v="51.43"/>
    <n v="6.4205457463884404E-3"/>
    <n v="1"/>
    <n v="0"/>
    <n v="0"/>
    <n v="0"/>
    <s v="Tuesday"/>
    <s v="RIC"/>
    <n v="0.7605339642518274"/>
    <n v="2.1394182884436894"/>
    <n v="0.68146965197946519"/>
    <x v="0"/>
    <x v="1"/>
  </r>
  <r>
    <x v="2206"/>
    <n v="1"/>
    <d v="2011-05-15T00:00:00"/>
    <d v="2011-06-13T00:00:00"/>
    <d v="2012-11-14T00:00:00"/>
    <n v="45"/>
    <n v="26.666666670000001"/>
    <n v="13.33333333"/>
    <n v="51.03"/>
    <n v="1.1538461538461499E-2"/>
    <n v="0"/>
    <n v="0"/>
    <n v="0"/>
    <n v="0"/>
    <s v="Wednesday"/>
    <s v="RIC"/>
    <n v="9.5659720749079966"/>
    <n v="14270.818613997066"/>
    <n v="0.9999299318449143"/>
    <x v="0"/>
    <x v="0"/>
  </r>
  <r>
    <x v="2207"/>
    <n v="1"/>
    <d v="2011-05-19T00:00:00"/>
    <d v="2011-09-27T00:00:00"/>
    <d v="2011-09-27T00:00:00"/>
    <n v="39"/>
    <n v="7.692307692"/>
    <n v="2.5641025640000001"/>
    <n v="51.01"/>
    <n v="0"/>
    <n v="0"/>
    <n v="0"/>
    <n v="0"/>
    <n v="0"/>
    <s v="Tuesday"/>
    <s v="RIC"/>
    <n v="8.0998095058141946"/>
    <n v="3293.8405580412687"/>
    <n v="0.99969649517711578"/>
    <x v="0"/>
    <x v="0"/>
  </r>
  <r>
    <x v="2208"/>
    <n v="0"/>
    <d v="2010-01-12T00:00:00"/>
    <d v="2010-02-03T00:00:00"/>
    <d v="2010-05-05T00:00:00"/>
    <n v="0"/>
    <n v="0"/>
    <n v="0"/>
    <n v="97.95"/>
    <n v="6.5934065934065894E-2"/>
    <n v="0"/>
    <n v="0"/>
    <n v="0"/>
    <n v="0"/>
    <s v="Wednesday"/>
    <s v="CHO"/>
    <n v="-0.38851714237669172"/>
    <n v="0.67806159819291822"/>
    <n v="0.40407431939513633"/>
    <x v="1"/>
    <x v="1"/>
  </r>
  <r>
    <x v="2209"/>
    <n v="1"/>
    <d v="2011-07-07T00:00:00"/>
    <d v="2013-12-06T00:00:00"/>
    <d v="2013-12-06T00:00:00"/>
    <n v="44"/>
    <n v="15.90909091"/>
    <n v="9.0909090910000003"/>
    <n v="36.97"/>
    <n v="0"/>
    <n v="0"/>
    <n v="0"/>
    <n v="0"/>
    <n v="0"/>
    <s v="Monday"/>
    <s v="CHO"/>
    <n v="9.3304663737231763"/>
    <n v="11276.389271030986"/>
    <n v="0.99991132699457586"/>
    <x v="0"/>
    <x v="0"/>
  </r>
  <r>
    <x v="2210"/>
    <n v="1"/>
    <d v="2010-03-25T00:00:00"/>
    <d v="2010-03-25T00:00:00"/>
    <d v="2010-03-25T00:00:00"/>
    <n v="16"/>
    <n v="0"/>
    <n v="0"/>
    <n v="85.38"/>
    <n v="0"/>
    <n v="0"/>
    <n v="0"/>
    <n v="0"/>
    <n v="0"/>
    <s v="Thursday"/>
    <s v="CHO"/>
    <n v="3.0735041822582736"/>
    <n v="21.617521842458963"/>
    <n v="0.95578649124490989"/>
    <x v="0"/>
    <x v="0"/>
  </r>
  <r>
    <x v="2211"/>
    <n v="1"/>
    <d v="2012-05-15T00:00:00"/>
    <d v="2012-05-16T00:00:00"/>
    <d v="2012-06-06T00:00:00"/>
    <n v="43"/>
    <n v="30.232558139999998"/>
    <n v="0"/>
    <n v="56.06"/>
    <n v="0.14285714285714299"/>
    <n v="0"/>
    <n v="0"/>
    <n v="0"/>
    <n v="0"/>
    <s v="Thursday"/>
    <s v="CHO"/>
    <n v="8.7901480082131336"/>
    <n v="6569.204399721385"/>
    <n v="0.99984779773365307"/>
    <x v="0"/>
    <x v="0"/>
  </r>
  <r>
    <x v="2212"/>
    <n v="1"/>
    <d v="2011-11-11T00:00:00"/>
    <d v="2011-11-11T00:00:00"/>
    <d v="2011-11-11T00:00:00"/>
    <n v="39"/>
    <n v="25.641025639999999"/>
    <n v="5.1282051280000003"/>
    <n v="52.49"/>
    <n v="0"/>
    <n v="0"/>
    <n v="0"/>
    <n v="0"/>
    <n v="0"/>
    <s v="Monday"/>
    <s v="CHO"/>
    <n v="8.1437760023837313"/>
    <n v="3441.8899459168183"/>
    <n v="0.99970954633586651"/>
    <x v="0"/>
    <x v="0"/>
  </r>
  <r>
    <x v="2213"/>
    <n v="1"/>
    <d v="2011-10-29T00:00:00"/>
    <d v="2011-10-29T00:00:00"/>
    <d v="2011-10-29T00:00:00"/>
    <n v="30"/>
    <n v="90"/>
    <n v="6.6666666670000003"/>
    <n v="94.78"/>
    <n v="0"/>
    <n v="0"/>
    <n v="0"/>
    <n v="0"/>
    <n v="0"/>
    <s v="Tuesday"/>
    <s v="CHO"/>
    <n v="6.1231604105176984"/>
    <n v="456.30452769769823"/>
    <n v="0.99781327334536896"/>
    <x v="0"/>
    <x v="0"/>
  </r>
  <r>
    <x v="2214"/>
    <n v="1"/>
    <d v="2011-01-22T00:00:00"/>
    <d v="2011-02-07T00:00:00"/>
    <d v="2011-02-07T00:00:00"/>
    <n v="37"/>
    <n v="48.648648649999998"/>
    <n v="5.4054054049999998"/>
    <n v="87.3"/>
    <n v="0"/>
    <n v="0"/>
    <n v="0"/>
    <n v="0"/>
    <n v="0"/>
    <s v="Tuesday"/>
    <s v="RIC"/>
    <n v="7.6031020695875489"/>
    <n v="2004.404061924683"/>
    <n v="0.99950134737483265"/>
    <x v="0"/>
    <x v="0"/>
  </r>
  <r>
    <x v="2215"/>
    <n v="0"/>
    <d v="2012-05-06T00:00:00"/>
    <d v="2012-06-01T00:00:00"/>
    <d v="2012-08-01T00:00:00"/>
    <n v="0"/>
    <n v="0"/>
    <n v="0"/>
    <n v="85.94"/>
    <n v="8.1967213114754106E-2"/>
    <n v="1"/>
    <n v="0"/>
    <n v="0"/>
    <n v="0"/>
    <s v="Friday"/>
    <s v="CHO"/>
    <n v="0.169715074215812"/>
    <n v="1.1849671755146576"/>
    <n v="0.54232722065288919"/>
    <x v="0"/>
    <x v="1"/>
  </r>
  <r>
    <x v="2216"/>
    <n v="1"/>
    <d v="2010-11-12T00:00:00"/>
    <d v="2010-12-03T00:00:00"/>
    <d v="2012-04-15T00:00:00"/>
    <n v="16"/>
    <n v="0"/>
    <n v="0"/>
    <n v="98.17"/>
    <n v="4.0080160320641297E-3"/>
    <n v="0"/>
    <n v="0"/>
    <n v="0"/>
    <n v="0"/>
    <s v="Friday"/>
    <s v="CHO"/>
    <n v="3.0255679380180971"/>
    <n v="20.605704151380348"/>
    <n v="0.95371592645194525"/>
    <x v="0"/>
    <x v="0"/>
  </r>
  <r>
    <x v="2217"/>
    <n v="1"/>
    <d v="2012-08-28T00:00:00"/>
    <d v="2012-08-07T00:00:00"/>
    <d v="2012-08-07T00:00:00"/>
    <n v="45"/>
    <n v="0"/>
    <n v="0"/>
    <n v="40"/>
    <n v="0"/>
    <n v="0"/>
    <n v="0"/>
    <n v="0"/>
    <n v="0"/>
    <s v="Thursday"/>
    <s v="DCX"/>
    <n v="9.3562162057898739"/>
    <n v="11570.525123333324"/>
    <n v="0.99991358096799332"/>
    <x v="0"/>
    <x v="0"/>
  </r>
  <r>
    <x v="2218"/>
    <n v="1"/>
    <d v="2010-06-10T00:00:00"/>
    <d v="2010-08-13T00:00:00"/>
    <d v="2011-09-22T00:00:00"/>
    <n v="46"/>
    <n v="15.217391299999999"/>
    <n v="2.1739130430000002"/>
    <n v="102.72"/>
    <n v="2.7160493827160501E-2"/>
    <n v="0"/>
    <n v="0"/>
    <n v="0"/>
    <n v="0"/>
    <s v="Wednesday"/>
    <s v="CHO"/>
    <n v="9.3694037888731962"/>
    <n v="11724.122950729947"/>
    <n v="0.9999147130478544"/>
    <x v="0"/>
    <x v="0"/>
  </r>
  <r>
    <x v="2219"/>
    <n v="1"/>
    <d v="2012-10-19T00:00:00"/>
    <d v="2012-10-19T00:00:00"/>
    <d v="2012-11-06T00:00:00"/>
    <n v="43"/>
    <n v="32.558139529999998"/>
    <n v="4.651162791"/>
    <n v="67.72"/>
    <n v="0.11111111111111099"/>
    <n v="0"/>
    <n v="0"/>
    <n v="0"/>
    <n v="0"/>
    <s v="Thursday"/>
    <s v="RIC"/>
    <n v="8.8572542757525827"/>
    <n v="7025.1670673797726"/>
    <n v="0.9998576748901058"/>
    <x v="0"/>
    <x v="0"/>
  </r>
  <r>
    <x v="2220"/>
    <n v="0"/>
    <d v="2012-01-02T00:00:00"/>
    <d v="2012-01-03T00:00:00"/>
    <d v="2012-02-06T00:00:00"/>
    <n v="0"/>
    <n v="0"/>
    <n v="0"/>
    <n v="65.31"/>
    <n v="8.8235294117647106E-2"/>
    <n v="0"/>
    <n v="0"/>
    <n v="0"/>
    <n v="0"/>
    <s v="Tuesday"/>
    <s v="CHO"/>
    <n v="-0.28594388522456377"/>
    <n v="0.75130477406270901"/>
    <n v="0.42899715982605263"/>
    <x v="1"/>
    <x v="1"/>
  </r>
  <r>
    <x v="2221"/>
    <n v="1"/>
    <d v="2011-11-07T00:00:00"/>
    <d v="2011-11-07T00:00:00"/>
    <d v="2011-11-21T00:00:00"/>
    <n v="33"/>
    <n v="9.0909090910000003"/>
    <n v="0"/>
    <n v="123.48"/>
    <n v="0.214285714285714"/>
    <n v="0"/>
    <n v="0"/>
    <n v="0"/>
    <n v="0"/>
    <s v="Tuesday"/>
    <s v="CHO"/>
    <n v="6.3961244224207698"/>
    <n v="599.51705479052976"/>
    <n v="0.99833476835999468"/>
    <x v="0"/>
    <x v="0"/>
  </r>
  <r>
    <x v="2222"/>
    <n v="0"/>
    <d v="2011-03-21T00:00:00"/>
    <d v="2011-11-16T00:00:00"/>
    <d v="2011-11-16T00:00:00"/>
    <n v="0"/>
    <n v="0"/>
    <n v="0"/>
    <n v="89.49"/>
    <n v="0"/>
    <n v="0"/>
    <n v="0"/>
    <n v="0"/>
    <n v="0"/>
    <s v="Wednesday"/>
    <s v="RIC"/>
    <n v="-0.31836906871583981"/>
    <n v="0.72733430253575071"/>
    <n v="0.421073269643296"/>
    <x v="1"/>
    <x v="1"/>
  </r>
  <r>
    <x v="2223"/>
    <n v="1"/>
    <d v="2012-03-05T00:00:00"/>
    <d v="2012-03-07T00:00:00"/>
    <d v="2012-11-19T00:00:00"/>
    <n v="46"/>
    <n v="0"/>
    <n v="0"/>
    <n v="107.84"/>
    <n v="1.1673151750972799E-2"/>
    <n v="0"/>
    <n v="0"/>
    <n v="0"/>
    <n v="0"/>
    <s v="Wednesday"/>
    <s v="RIC"/>
    <n v="9.3188565528405771"/>
    <n v="11146.229439551335"/>
    <n v="0.99991029161053668"/>
    <x v="0"/>
    <x v="0"/>
  </r>
  <r>
    <x v="2224"/>
    <n v="1"/>
    <d v="2012-01-10T00:00:00"/>
    <d v="2012-01-11T00:00:00"/>
    <d v="2012-05-31T00:00:00"/>
    <n v="46"/>
    <n v="4.3478260869999996"/>
    <n v="2.1739130430000002"/>
    <n v="44.97"/>
    <n v="5.6737588652482303E-2"/>
    <n v="0"/>
    <n v="0"/>
    <n v="0"/>
    <n v="0"/>
    <s v="Thursday"/>
    <s v="RIC"/>
    <n v="9.5568885913151327"/>
    <n v="14141.776828993605"/>
    <n v="0.9999292925277623"/>
    <x v="0"/>
    <x v="0"/>
  </r>
  <r>
    <x v="2225"/>
    <n v="1"/>
    <d v="2011-10-04T00:00:00"/>
    <d v="2011-10-04T00:00:00"/>
    <d v="2011-10-04T00:00:00"/>
    <n v="16"/>
    <n v="0"/>
    <n v="0"/>
    <n v="44.16"/>
    <n v="0"/>
    <n v="0"/>
    <n v="0"/>
    <n v="0"/>
    <n v="0"/>
    <s v="Thursday"/>
    <s v="RIC"/>
    <n v="3.2201481984887677"/>
    <n v="25.031829585782656"/>
    <n v="0.96158548915262754"/>
    <x v="0"/>
    <x v="0"/>
  </r>
  <r>
    <x v="2226"/>
    <n v="1"/>
    <d v="2009-04-13T00:00:00"/>
    <d v="2009-07-28T00:00:00"/>
    <d v="2009-07-28T00:00:00"/>
    <n v="16"/>
    <n v="0"/>
    <n v="0"/>
    <n v="22.91"/>
    <n v="0"/>
    <n v="0"/>
    <n v="0"/>
    <n v="0"/>
    <n v="0"/>
    <s v="Friday"/>
    <s v="CHO"/>
    <n v="3.2957470666328241"/>
    <n v="26.997575525829124"/>
    <n v="0.96428262157637712"/>
    <x v="0"/>
    <x v="0"/>
  </r>
  <r>
    <x v="2227"/>
    <n v="0"/>
    <d v="2012-08-28T00:00:00"/>
    <d v="2012-08-02T00:00:00"/>
    <d v="2012-08-02T00:00:00"/>
    <n v="1"/>
    <n v="100"/>
    <n v="100"/>
    <n v="40.79"/>
    <n v="0"/>
    <n v="0"/>
    <n v="0"/>
    <n v="0"/>
    <n v="0"/>
    <s v="Sunday"/>
    <s v="DCX"/>
    <n v="1.9860016505181299"/>
    <n v="7.2863420998058483"/>
    <n v="0.87931948887031464"/>
    <x v="0"/>
    <x v="1"/>
  </r>
  <r>
    <x v="2228"/>
    <n v="0"/>
    <d v="2012-06-29T00:00:00"/>
    <d v="2012-06-29T00:00:00"/>
    <d v="2012-06-29T00:00:00"/>
    <n v="0"/>
    <n v="0"/>
    <n v="0"/>
    <n v="98.18"/>
    <n v="0"/>
    <n v="0"/>
    <n v="0"/>
    <n v="0"/>
    <n v="0"/>
    <s v="Monday"/>
    <s v="CHO"/>
    <n v="-0.34928455879451509"/>
    <n v="0.70519243300758538"/>
    <n v="0.41355592445585782"/>
    <x v="1"/>
    <x v="1"/>
  </r>
  <r>
    <x v="2229"/>
    <n v="0"/>
    <d v="2011-11-15T00:00:00"/>
    <d v="2011-11-16T00:00:00"/>
    <d v="2011-11-16T00:00:00"/>
    <n v="0"/>
    <n v="0"/>
    <n v="0"/>
    <n v="21.39"/>
    <n v="0"/>
    <n v="0"/>
    <n v="0"/>
    <n v="0"/>
    <n v="0"/>
    <s v="Thursday"/>
    <s v="CHO"/>
    <n v="-7.6096931275358298E-2"/>
    <n v="0.92672637343634767"/>
    <n v="0.48098494223832949"/>
    <x v="1"/>
    <x v="1"/>
  </r>
  <r>
    <x v="2230"/>
    <n v="0"/>
    <d v="2012-07-10T00:00:00"/>
    <d v="2012-09-09T00:00:00"/>
    <d v="2012-09-26T00:00:00"/>
    <n v="0"/>
    <n v="0"/>
    <n v="0"/>
    <n v="79.17"/>
    <n v="0.11764705882352899"/>
    <n v="1"/>
    <n v="0"/>
    <n v="0"/>
    <n v="0"/>
    <s v="Monday"/>
    <s v="RIC"/>
    <n v="0.1721267046947223"/>
    <n v="1.1878283271051315"/>
    <n v="0.54292574622471867"/>
    <x v="0"/>
    <x v="1"/>
  </r>
  <r>
    <x v="2231"/>
    <n v="1"/>
    <d v="2011-03-19T00:00:00"/>
    <d v="2011-04-21T00:00:00"/>
    <d v="2011-11-08T00:00:00"/>
    <n v="47"/>
    <n v="0"/>
    <n v="0"/>
    <n v="48.75"/>
    <n v="2.48756218905473E-2"/>
    <n v="0"/>
    <n v="0"/>
    <n v="0"/>
    <n v="0"/>
    <s v="Thursday"/>
    <s v="RIC"/>
    <n v="9.7321333148150977"/>
    <n v="16850.461343048373"/>
    <n v="0.99994065796552345"/>
    <x v="0"/>
    <x v="0"/>
  </r>
  <r>
    <x v="2232"/>
    <n v="0"/>
    <d v="2012-08-28T00:00:00"/>
    <d v="2012-08-02T00:00:00"/>
    <d v="2012-08-02T00:00:00"/>
    <n v="0"/>
    <n v="0"/>
    <n v="0"/>
    <n v="67.349999999999994"/>
    <n v="0"/>
    <n v="0"/>
    <n v="0"/>
    <n v="0"/>
    <n v="0"/>
    <s v="Sunday"/>
    <s v="DCX"/>
    <n v="-0.2396039420942207"/>
    <n v="0.78693947295393751"/>
    <n v="0.44038395528477009"/>
    <x v="1"/>
    <x v="1"/>
  </r>
  <r>
    <x v="2233"/>
    <n v="0"/>
    <d v="2011-07-17T00:00:00"/>
    <d v="2011-07-17T00:00:00"/>
    <d v="2011-07-17T00:00:00"/>
    <n v="0"/>
    <n v="0"/>
    <n v="0"/>
    <n v="52.76"/>
    <n v="0"/>
    <n v="0"/>
    <n v="0"/>
    <n v="0"/>
    <n v="0"/>
    <s v="Monday"/>
    <s v="RIC"/>
    <n v="-0.18769864862496044"/>
    <n v="0.82886444904221213"/>
    <n v="0.453212620255314"/>
    <x v="1"/>
    <x v="1"/>
  </r>
  <r>
    <x v="2234"/>
    <n v="1"/>
    <d v="2012-05-28T00:00:00"/>
    <d v="2013-10-01T00:00:00"/>
    <d v="2013-10-14T00:00:00"/>
    <n v="30"/>
    <n v="23.333333329999999"/>
    <n v="3.3333333330000001"/>
    <n v="38.46"/>
    <n v="0.15384615384615399"/>
    <n v="0"/>
    <n v="0"/>
    <n v="0"/>
    <n v="0"/>
    <s v="Tuesday"/>
    <s v="CHO"/>
    <n v="6.1660709000071412"/>
    <n v="476.3109513109124"/>
    <n v="0.9979049296957182"/>
    <x v="0"/>
    <x v="0"/>
  </r>
  <r>
    <x v="2235"/>
    <n v="1"/>
    <d v="2011-05-13T00:00:00"/>
    <d v="2011-07-24T00:00:00"/>
    <d v="2011-07-24T00:00:00"/>
    <n v="16"/>
    <n v="0"/>
    <n v="0"/>
    <n v="71.959999999999994"/>
    <n v="0"/>
    <n v="1"/>
    <n v="0"/>
    <n v="0"/>
    <n v="0"/>
    <s v="Friday"/>
    <s v="CHO"/>
    <n v="3.6464917423962766"/>
    <n v="38.339923503294671"/>
    <n v="0.97458053013457813"/>
    <x v="0"/>
    <x v="0"/>
  </r>
  <r>
    <x v="2236"/>
    <n v="1"/>
    <d v="2011-05-14T00:00:00"/>
    <d v="2011-10-06T00:00:00"/>
    <d v="2011-11-28T00:00:00"/>
    <n v="30"/>
    <n v="93.333333330000002"/>
    <n v="10"/>
    <n v="61.15"/>
    <n v="3.77358490566038E-2"/>
    <n v="0"/>
    <n v="0"/>
    <n v="0"/>
    <n v="0"/>
    <s v="Thursday"/>
    <s v="RIC"/>
    <n v="6.2838813726088167"/>
    <n v="535.86452250867069"/>
    <n v="0.99813733268250404"/>
    <x v="0"/>
    <x v="0"/>
  </r>
  <r>
    <x v="2237"/>
    <n v="0"/>
    <d v="2011-10-17T00:00:00"/>
    <d v="2011-10-17T00:00:00"/>
    <d v="2011-10-17T00:00:00"/>
    <n v="0"/>
    <n v="0"/>
    <n v="0"/>
    <n v="99.16"/>
    <n v="0"/>
    <n v="0"/>
    <n v="0"/>
    <n v="0"/>
    <n v="0"/>
    <s v="Monday"/>
    <s v="RIC"/>
    <n v="-0.35277100071362921"/>
    <n v="0.70273810147636206"/>
    <n v="0.41271062230125216"/>
    <x v="1"/>
    <x v="1"/>
  </r>
  <r>
    <x v="2238"/>
    <n v="1"/>
    <d v="2009-07-02T00:00:00"/>
    <d v="2009-09-24T00:00:00"/>
    <d v="2012-11-02T00:00:00"/>
    <n v="40"/>
    <n v="52.5"/>
    <n v="2.5"/>
    <n v="29.81"/>
    <n v="3.1718061674008799E-2"/>
    <n v="0"/>
    <n v="0"/>
    <n v="0"/>
    <n v="0"/>
    <s v="Thursday"/>
    <s v="CHO"/>
    <n v="8.3658111792011098"/>
    <n v="4297.5964453369997"/>
    <n v="0.99976736592682836"/>
    <x v="0"/>
    <x v="0"/>
  </r>
  <r>
    <x v="2239"/>
    <n v="1"/>
    <d v="2011-02-23T00:00:00"/>
    <d v="2011-05-31T00:00:00"/>
    <d v="2011-05-31T00:00:00"/>
    <n v="16"/>
    <n v="0"/>
    <n v="0"/>
    <n v="51.94"/>
    <n v="0"/>
    <n v="0"/>
    <n v="0"/>
    <n v="0"/>
    <n v="0"/>
    <s v="Tuesday"/>
    <s v="CHO"/>
    <n v="3.1924701187635556"/>
    <n v="24.34849690226536"/>
    <n v="0.96054992910011039"/>
    <x v="0"/>
    <x v="0"/>
  </r>
  <r>
    <x v="2240"/>
    <n v="0"/>
    <d v="2011-08-17T00:00:00"/>
    <d v="2011-08-17T00:00:00"/>
    <d v="2011-08-17T00:00:00"/>
    <n v="0"/>
    <n v="0"/>
    <n v="0"/>
    <n v="53.25"/>
    <n v="0"/>
    <n v="0"/>
    <n v="0"/>
    <n v="0"/>
    <n v="0"/>
    <s v="Friday"/>
    <s v="RIC"/>
    <n v="-0.1894418695845175"/>
    <n v="0.82742081381518173"/>
    <n v="0.45278066636865166"/>
    <x v="1"/>
    <x v="1"/>
  </r>
  <r>
    <x v="2241"/>
    <n v="1"/>
    <d v="2011-09-13T00:00:00"/>
    <d v="2011-09-13T00:00:00"/>
    <d v="2012-12-05T00:00:00"/>
    <n v="45"/>
    <n v="2.2222222220000001"/>
    <n v="0"/>
    <n v="49.6"/>
    <n v="6.6815144766147003E-3"/>
    <n v="1"/>
    <n v="0"/>
    <n v="0"/>
    <n v="0"/>
    <s v="Wednesday"/>
    <s v="CHO"/>
    <n v="9.8432493537108439"/>
    <n v="18830.804661875438"/>
    <n v="0.99994689834469108"/>
    <x v="0"/>
    <x v="0"/>
  </r>
  <r>
    <x v="2242"/>
    <n v="0"/>
    <d v="2012-07-28T00:00:00"/>
    <d v="2012-07-29T00:00:00"/>
    <d v="2012-07-29T00:00:00"/>
    <n v="3"/>
    <n v="0"/>
    <n v="0"/>
    <n v="81.64"/>
    <n v="0"/>
    <n v="0"/>
    <n v="0"/>
    <n v="0"/>
    <n v="0"/>
    <s v="Tuesday"/>
    <s v="CHO"/>
    <n v="0.34279270641438664"/>
    <n v="1.4088766805554001"/>
    <n v="0.58486874480870643"/>
    <x v="0"/>
    <x v="1"/>
  </r>
  <r>
    <x v="2243"/>
    <n v="1"/>
    <d v="2013-04-24T00:00:00"/>
    <d v="2013-10-07T00:00:00"/>
    <d v="2013-10-16T00:00:00"/>
    <n v="28"/>
    <n v="53.571428570000002"/>
    <n v="0"/>
    <n v="43.5"/>
    <n v="0.33333333333333298"/>
    <n v="1"/>
    <n v="1"/>
    <n v="0"/>
    <n v="0"/>
    <s v="Tuesday"/>
    <s v="CHO"/>
    <n v="6.8475667831481442"/>
    <n v="941.58703162278152"/>
    <n v="0.99893909000818903"/>
    <x v="0"/>
    <x v="0"/>
  </r>
  <r>
    <x v="2244"/>
    <n v="1"/>
    <d v="2011-04-26T00:00:00"/>
    <d v="2011-04-27T00:00:00"/>
    <d v="2011-04-27T00:00:00"/>
    <n v="16"/>
    <n v="0"/>
    <n v="0"/>
    <n v="63.55"/>
    <n v="0"/>
    <n v="0"/>
    <n v="0"/>
    <n v="0"/>
    <n v="0"/>
    <s v="Thursday"/>
    <s v="CHO"/>
    <n v="3.1511664548034384"/>
    <n v="23.363300927461928"/>
    <n v="0.95895465877233343"/>
    <x v="0"/>
    <x v="0"/>
  </r>
  <r>
    <x v="2245"/>
    <n v="0"/>
    <d v="2012-09-22T00:00:00"/>
    <d v="2012-09-24T00:00:00"/>
    <d v="2012-09-24T00:00:00"/>
    <n v="0"/>
    <n v="0"/>
    <n v="0"/>
    <n v="51"/>
    <n v="0"/>
    <n v="0"/>
    <n v="0"/>
    <n v="0"/>
    <n v="0"/>
    <s v="Sunday"/>
    <s v="DCX"/>
    <n v="-0.18143728354573507"/>
    <n v="0.83407055361089588"/>
    <n v="0.4547647046449701"/>
    <x v="1"/>
    <x v="1"/>
  </r>
  <r>
    <x v="2246"/>
    <n v="0"/>
    <d v="2011-10-21T00:00:00"/>
    <d v="2011-10-21T00:00:00"/>
    <d v="2011-10-21T00:00:00"/>
    <n v="0"/>
    <n v="0"/>
    <n v="0"/>
    <n v="51.63"/>
    <n v="0"/>
    <n v="0"/>
    <n v="0"/>
    <n v="0"/>
    <n v="0"/>
    <s v="Friday"/>
    <s v="RIC"/>
    <n v="-0.18367856763659415"/>
    <n v="0.83220325790019245"/>
    <n v="0.45420902637949895"/>
    <x v="1"/>
    <x v="1"/>
  </r>
  <r>
    <x v="2247"/>
    <n v="1"/>
    <d v="2011-07-06T00:00:00"/>
    <d v="2011-07-12T00:00:00"/>
    <d v="2011-10-31T00:00:00"/>
    <n v="43"/>
    <n v="23.25581395"/>
    <n v="18.60465116"/>
    <n v="63.76"/>
    <n v="2.7027027027027001E-2"/>
    <n v="1"/>
    <n v="0"/>
    <n v="0"/>
    <n v="0"/>
    <s v="Thursday"/>
    <s v="RIC"/>
    <n v="9.7155750664190421"/>
    <n v="16573.744513925802"/>
    <n v="0.99993966724499672"/>
    <x v="0"/>
    <x v="0"/>
  </r>
  <r>
    <x v="2248"/>
    <n v="1"/>
    <d v="2010-02-04T00:00:00"/>
    <d v="2010-06-29T00:00:00"/>
    <d v="2013-10-06T00:00:00"/>
    <n v="30"/>
    <n v="90"/>
    <n v="23.333333329999999"/>
    <n v="128.79"/>
    <n v="1.0878661087866099E-2"/>
    <n v="0"/>
    <n v="0"/>
    <n v="0"/>
    <n v="0"/>
    <s v="Wednesday"/>
    <s v="CHO"/>
    <n v="6.3155648178205981"/>
    <n v="553.11438124048425"/>
    <n v="0.99819531845074783"/>
    <x v="0"/>
    <x v="0"/>
  </r>
  <r>
    <x v="2249"/>
    <n v="1"/>
    <d v="2012-09-12T00:00:00"/>
    <d v="2012-09-12T00:00:00"/>
    <d v="2012-10-06T00:00:00"/>
    <n v="46"/>
    <n v="2.1739130430000002"/>
    <n v="2.1739130430000002"/>
    <n v="111.95"/>
    <n v="8.3333333333333301E-2"/>
    <n v="0"/>
    <n v="0"/>
    <n v="0"/>
    <n v="0"/>
    <s v="Thursday"/>
    <s v="DCX"/>
    <n v="9.3024457038536692"/>
    <n v="10964.803103281271"/>
    <n v="0.99990880740876142"/>
    <x v="0"/>
    <x v="0"/>
  </r>
  <r>
    <x v="2250"/>
    <n v="1"/>
    <d v="2011-01-30T00:00:00"/>
    <d v="2011-10-06T00:00:00"/>
    <d v="2013-08-01T00:00:00"/>
    <n v="44"/>
    <n v="15.90909091"/>
    <n v="4.5454545450000001"/>
    <n v="38.49"/>
    <n v="4.5112781954887203E-3"/>
    <n v="0"/>
    <n v="0"/>
    <n v="0"/>
    <n v="0"/>
    <s v="Friday"/>
    <s v="RIC"/>
    <n v="9.235044071180079"/>
    <n v="10250.113638418559"/>
    <n v="0.99990244962300956"/>
    <x v="0"/>
    <x v="0"/>
  </r>
  <r>
    <x v="2251"/>
    <n v="1"/>
    <d v="2012-08-28T00:00:00"/>
    <d v="2012-11-20T00:00:00"/>
    <d v="2012-11-20T00:00:00"/>
    <n v="39"/>
    <n v="23.07692308"/>
    <n v="10.256410259999999"/>
    <n v="191.7"/>
    <n v="0"/>
    <n v="0"/>
    <n v="0"/>
    <n v="0"/>
    <n v="0"/>
    <s v="Wednesday"/>
    <s v="DCX"/>
    <n v="7.7469868410288933"/>
    <n v="2314.5876762110929"/>
    <n v="0.99956814418634488"/>
    <x v="0"/>
    <x v="0"/>
  </r>
  <r>
    <x v="2252"/>
    <n v="0"/>
    <d v="2012-08-28T00:00:00"/>
    <d v="2012-10-19T00:00:00"/>
    <d v="2012-10-19T00:00:00"/>
    <n v="0"/>
    <n v="0"/>
    <n v="0"/>
    <n v="40"/>
    <n v="0"/>
    <n v="0"/>
    <n v="0"/>
    <n v="0"/>
    <n v="0"/>
    <s v="Sunday"/>
    <s v="DCX"/>
    <n v="-0.14230375180057653"/>
    <n v="0.86735775498859113"/>
    <n v="0.46448397618049914"/>
    <x v="1"/>
    <x v="1"/>
  </r>
  <r>
    <x v="2253"/>
    <n v="0"/>
    <d v="2010-12-06T00:00:00"/>
    <d v="2010-12-13T00:00:00"/>
    <d v="2011-09-14T00:00:00"/>
    <n v="0"/>
    <n v="0"/>
    <n v="0"/>
    <n v="111.66"/>
    <n v="1.8181818181818198E-2"/>
    <n v="0"/>
    <n v="0"/>
    <n v="0"/>
    <n v="0"/>
    <s v="Wednesday"/>
    <s v="CHO"/>
    <n v="-0.40828524298193886"/>
    <n v="0.66478922531403228"/>
    <n v="0.39932335890066317"/>
    <x v="1"/>
    <x v="1"/>
  </r>
  <r>
    <x v="2254"/>
    <n v="1"/>
    <d v="2010-09-13T00:00:00"/>
    <d v="2010-09-13T00:00:00"/>
    <d v="2010-09-13T00:00:00"/>
    <n v="45"/>
    <n v="0"/>
    <n v="0"/>
    <n v="78.680000000000007"/>
    <n v="0"/>
    <n v="0"/>
    <n v="0"/>
    <n v="0"/>
    <n v="0"/>
    <s v="Tuesday"/>
    <s v="CHO"/>
    <n v="9.2186084777987158"/>
    <n v="10083.023810079774"/>
    <n v="0.99990083323692669"/>
    <x v="0"/>
    <x v="0"/>
  </r>
  <r>
    <x v="2255"/>
    <n v="1"/>
    <d v="2012-08-28T00:00:00"/>
    <d v="2012-08-02T00:00:00"/>
    <d v="2012-08-23T00:00:00"/>
    <n v="23"/>
    <n v="86.956521739999999"/>
    <n v="13.043478260000001"/>
    <n v="121.7"/>
    <n v="9.5238095238095205E-2"/>
    <n v="0"/>
    <n v="0"/>
    <n v="0"/>
    <n v="0"/>
    <s v="Sunday"/>
    <s v="DCX"/>
    <n v="4.6144284228615193"/>
    <n v="100.93012269166769"/>
    <n v="0.99018935743828218"/>
    <x v="0"/>
    <x v="0"/>
  </r>
  <r>
    <x v="2256"/>
    <n v="1"/>
    <d v="2010-08-29T00:00:00"/>
    <d v="2010-08-29T00:00:00"/>
    <d v="2012-03-18T00:00:00"/>
    <n v="38"/>
    <n v="26.315789469999999"/>
    <n v="0"/>
    <n v="148.69"/>
    <n v="3.5273368606701899E-3"/>
    <n v="0"/>
    <n v="0"/>
    <n v="0"/>
    <n v="0"/>
    <s v="Monday"/>
    <s v="CHO"/>
    <n v="7.4898511502470626"/>
    <n v="1789.7856628614898"/>
    <n v="0.99944158588001974"/>
    <x v="0"/>
    <x v="0"/>
  </r>
  <r>
    <x v="2257"/>
    <n v="1"/>
    <d v="2011-07-08T00:00:00"/>
    <d v="2011-07-11T00:00:00"/>
    <d v="2011-07-11T00:00:00"/>
    <n v="38"/>
    <n v="84.21052632"/>
    <n v="10.52631579"/>
    <n v="25.83"/>
    <n v="0"/>
    <n v="0"/>
    <n v="0"/>
    <n v="0"/>
    <n v="0"/>
    <s v="Tuesday"/>
    <s v="CHO"/>
    <n v="8.1311889904049206"/>
    <n v="3398.8383498132416"/>
    <n v="0.99970586836869613"/>
    <x v="0"/>
    <x v="0"/>
  </r>
  <r>
    <x v="2258"/>
    <n v="1"/>
    <d v="2012-05-15T00:00:00"/>
    <d v="2012-05-20T00:00:00"/>
    <d v="2012-05-20T00:00:00"/>
    <n v="29"/>
    <n v="100"/>
    <n v="10.34482759"/>
    <n v="52.68"/>
    <n v="0"/>
    <n v="0"/>
    <n v="0"/>
    <n v="0"/>
    <n v="0"/>
    <s v="Monday"/>
    <s v="RIC"/>
    <n v="6.132478963665692"/>
    <n v="460.57649907371422"/>
    <n v="0.99783351188371416"/>
    <x v="0"/>
    <x v="0"/>
  </r>
  <r>
    <x v="2259"/>
    <n v="1"/>
    <d v="2009-10-15T00:00:00"/>
    <d v="2009-10-15T00:00:00"/>
    <d v="2009-10-15T00:00:00"/>
    <n v="16"/>
    <n v="0"/>
    <n v="0"/>
    <n v="28.39"/>
    <n v="0"/>
    <n v="0"/>
    <n v="0"/>
    <n v="0"/>
    <n v="0"/>
    <s v="Tuesday"/>
    <s v="CHO"/>
    <n v="3.2762514526361448"/>
    <n v="26.476338640252472"/>
    <n v="0.96360504894436649"/>
    <x v="0"/>
    <x v="0"/>
  </r>
  <r>
    <x v="2260"/>
    <n v="0"/>
    <d v="2011-01-24T00:00:00"/>
    <d v="2011-02-21T00:00:00"/>
    <d v="2011-02-21T00:00:00"/>
    <n v="0"/>
    <n v="0"/>
    <n v="0"/>
    <n v="30.23"/>
    <n v="0"/>
    <n v="0"/>
    <n v="0"/>
    <n v="0"/>
    <n v="0"/>
    <s v="Tuesday"/>
    <s v="RIC"/>
    <n v="-0.10754606042328571"/>
    <n v="0.89803515761868369"/>
    <n v="0.4731393694231556"/>
    <x v="1"/>
    <x v="1"/>
  </r>
  <r>
    <x v="2261"/>
    <n v="1"/>
    <d v="2010-09-12T00:00:00"/>
    <d v="2010-09-13T00:00:00"/>
    <d v="2010-09-23T00:00:00"/>
    <n v="38"/>
    <n v="47.368421050000002"/>
    <n v="0"/>
    <n v="40.659999999999997"/>
    <n v="0.2"/>
    <n v="0"/>
    <n v="0"/>
    <n v="0"/>
    <n v="0"/>
    <s v="Thursday"/>
    <s v="CHO"/>
    <n v="7.7548331267897233"/>
    <n v="2332.8200271165424"/>
    <n v="0.99957151794552235"/>
    <x v="0"/>
    <x v="0"/>
  </r>
  <r>
    <x v="2262"/>
    <n v="1"/>
    <d v="2011-05-14T00:00:00"/>
    <d v="2011-05-30T00:00:00"/>
    <d v="2011-07-27T00:00:00"/>
    <n v="16"/>
    <n v="0"/>
    <n v="0"/>
    <n v="58.88"/>
    <n v="5.1724137931034503E-2"/>
    <n v="0"/>
    <n v="0"/>
    <n v="0"/>
    <n v="0"/>
    <s v="Tuesday"/>
    <s v="RIC"/>
    <n v="3.136361232101089"/>
    <n v="23.019950019199509"/>
    <n v="0.95836794001649939"/>
    <x v="0"/>
    <x v="0"/>
  </r>
  <r>
    <x v="2263"/>
    <n v="0"/>
    <d v="2011-10-04T00:00:00"/>
    <d v="2011-10-05T00:00:00"/>
    <d v="2011-10-05T00:00:00"/>
    <n v="0"/>
    <n v="0"/>
    <n v="0"/>
    <n v="20.09"/>
    <n v="0"/>
    <n v="0"/>
    <n v="0"/>
    <n v="0"/>
    <n v="0"/>
    <s v="Thursday"/>
    <s v="CHO"/>
    <n v="-7.1472059341839561E-2"/>
    <n v="0.93102229060701136"/>
    <n v="0.48213958747951435"/>
    <x v="1"/>
    <x v="1"/>
  </r>
  <r>
    <x v="2264"/>
    <n v="1"/>
    <d v="2010-02-10T00:00:00"/>
    <d v="2010-02-10T00:00:00"/>
    <d v="2010-02-10T00:00:00"/>
    <n v="32"/>
    <n v="68.75"/>
    <n v="0"/>
    <n v="35.01"/>
    <n v="0"/>
    <n v="0"/>
    <n v="0"/>
    <n v="0"/>
    <n v="0"/>
    <s v="Wednesday"/>
    <s v="CHO"/>
    <n v="6.6299517221897535"/>
    <n v="757.44560194404551"/>
    <n v="0.99868151387860016"/>
    <x v="0"/>
    <x v="0"/>
  </r>
  <r>
    <x v="2265"/>
    <n v="0"/>
    <d v="2011-05-13T00:00:00"/>
    <d v="2011-05-25T00:00:00"/>
    <d v="2011-05-25T00:00:00"/>
    <n v="0"/>
    <n v="0"/>
    <n v="0"/>
    <n v="70.739999999999995"/>
    <n v="0"/>
    <n v="0"/>
    <n v="0"/>
    <n v="0"/>
    <n v="0"/>
    <s v="Thursday"/>
    <s v="RIC"/>
    <n v="-0.25166418505931959"/>
    <n v="0.77750579229505634"/>
    <n v="0.4374139289251861"/>
    <x v="1"/>
    <x v="1"/>
  </r>
  <r>
    <x v="2266"/>
    <n v="1"/>
    <d v="2011-11-01T00:00:00"/>
    <d v="2011-11-01T00:00:00"/>
    <d v="2011-11-01T00:00:00"/>
    <n v="30"/>
    <n v="100"/>
    <n v="0"/>
    <n v="60.23"/>
    <n v="0"/>
    <n v="1"/>
    <n v="0"/>
    <n v="0"/>
    <n v="0"/>
    <s v="Wednesday"/>
    <s v="RIC"/>
    <n v="6.6433174155288244"/>
    <n v="767.63734571946986"/>
    <n v="0.99869899633999182"/>
    <x v="0"/>
    <x v="0"/>
  </r>
  <r>
    <x v="2267"/>
    <n v="1"/>
    <d v="2013-07-07T00:00:00"/>
    <d v="2013-07-22T00:00:00"/>
    <d v="2013-08-07T00:00:00"/>
    <n v="45"/>
    <n v="13.33333333"/>
    <n v="4.4444444440000002"/>
    <n v="140.69999999999999"/>
    <n v="0.125"/>
    <n v="1"/>
    <n v="0"/>
    <n v="0"/>
    <n v="0"/>
    <s v="Thursday"/>
    <s v="BWI"/>
    <n v="9.5326164712028092"/>
    <n v="13802.658136764112"/>
    <n v="0.99992755543566114"/>
    <x v="0"/>
    <x v="0"/>
  </r>
  <r>
    <x v="2268"/>
    <n v="1"/>
    <d v="2010-07-09T00:00:00"/>
    <d v="2010-09-23T00:00:00"/>
    <d v="2010-10-21T00:00:00"/>
    <n v="47"/>
    <n v="0"/>
    <n v="0"/>
    <n v="81.33"/>
    <n v="0.17857142857142899"/>
    <n v="0"/>
    <n v="0"/>
    <n v="0"/>
    <n v="0"/>
    <s v="Thursday"/>
    <s v="CHO"/>
    <n v="9.5228662984649635"/>
    <n v="13668.733789417298"/>
    <n v="0.99992684568584833"/>
    <x v="0"/>
    <x v="0"/>
  </r>
  <r>
    <x v="2269"/>
    <n v="1"/>
    <d v="2011-11-15T00:00:00"/>
    <d v="2011-11-15T00:00:00"/>
    <d v="2012-04-24T00:00:00"/>
    <n v="45"/>
    <n v="0"/>
    <n v="0"/>
    <n v="51.42"/>
    <n v="1.2422360248447201E-2"/>
    <n v="0"/>
    <n v="0"/>
    <n v="0"/>
    <n v="0"/>
    <s v="Tuesday"/>
    <s v="RIC"/>
    <n v="9.3080426760708743"/>
    <n v="11026.344864726778"/>
    <n v="0.99990931633931224"/>
    <x v="0"/>
    <x v="0"/>
  </r>
  <r>
    <x v="2270"/>
    <n v="1"/>
    <d v="2011-10-29T00:00:00"/>
    <d v="2011-11-06T00:00:00"/>
    <d v="2011-11-06T00:00:00"/>
    <n v="16"/>
    <n v="0"/>
    <n v="0"/>
    <n v="53.96"/>
    <n v="0"/>
    <n v="0"/>
    <n v="0"/>
    <n v="0"/>
    <n v="0"/>
    <s v="Monday"/>
    <s v="RIC"/>
    <n v="3.1852837792976265"/>
    <n v="24.174147555170702"/>
    <n v="0.96027670856348013"/>
    <x v="0"/>
    <x v="0"/>
  </r>
  <r>
    <x v="2271"/>
    <n v="1"/>
    <d v="2012-01-02T00:00:00"/>
    <d v="2012-03-01T00:00:00"/>
    <d v="2012-04-19T00:00:00"/>
    <n v="16"/>
    <n v="0"/>
    <n v="0"/>
    <n v="211.12"/>
    <n v="6.1224489795918401E-2"/>
    <n v="0"/>
    <n v="0"/>
    <n v="0"/>
    <n v="0"/>
    <s v="Friday"/>
    <s v="RIC"/>
    <n v="2.5889822819006332"/>
    <n v="13.316212554189883"/>
    <n v="0.93014912315566778"/>
    <x v="0"/>
    <x v="0"/>
  </r>
  <r>
    <x v="2272"/>
    <n v="1"/>
    <d v="2011-05-03T00:00:00"/>
    <d v="2011-05-08T00:00:00"/>
    <d v="2011-09-09T00:00:00"/>
    <n v="16"/>
    <n v="0"/>
    <n v="0"/>
    <n v="95.42"/>
    <n v="1.6129032258064498E-2"/>
    <n v="0"/>
    <n v="0"/>
    <n v="0"/>
    <n v="0"/>
    <s v="Monday"/>
    <s v="RIC"/>
    <n v="3.0279885600614156"/>
    <n v="20.655643190452235"/>
    <n v="0.95382265993185134"/>
    <x v="0"/>
    <x v="0"/>
  </r>
  <r>
    <x v="2273"/>
    <n v="1"/>
    <d v="2013-05-04T00:00:00"/>
    <d v="2013-07-10T00:00:00"/>
    <d v="2013-07-10T00:00:00"/>
    <n v="45"/>
    <n v="0"/>
    <n v="0"/>
    <n v="91.53"/>
    <n v="0"/>
    <n v="0"/>
    <n v="0"/>
    <n v="0"/>
    <n v="0"/>
    <s v="Saturday"/>
    <s v="DCX"/>
    <n v="9.1728933975327802"/>
    <n v="9632.4549299506853"/>
    <n v="0.99989619508190242"/>
    <x v="0"/>
    <x v="0"/>
  </r>
  <r>
    <x v="2274"/>
    <n v="1"/>
    <d v="2010-10-04T00:00:00"/>
    <d v="2011-07-18T00:00:00"/>
    <d v="2012-09-04T00:00:00"/>
    <n v="44"/>
    <n v="22.727272729999999"/>
    <n v="2.2727272730000001"/>
    <n v="57.51"/>
    <n v="4.10628019323672E-2"/>
    <n v="1"/>
    <n v="0"/>
    <n v="0"/>
    <n v="0"/>
    <s v="Tuesday"/>
    <s v="RIC"/>
    <n v="9.6267832991040851"/>
    <n v="15165.574445632625"/>
    <n v="0.9999340655331509"/>
    <x v="0"/>
    <x v="0"/>
  </r>
  <r>
    <x v="2275"/>
    <n v="0"/>
    <d v="2011-07-10T00:00:00"/>
    <d v="2011-07-10T00:00:00"/>
    <d v="2012-04-19T00:00:00"/>
    <n v="0"/>
    <n v="0"/>
    <n v="0"/>
    <n v="32.78"/>
    <n v="9.1549295774647904E-2"/>
    <n v="1"/>
    <n v="0"/>
    <n v="0"/>
    <n v="0"/>
    <s v="Monday"/>
    <s v="CHO"/>
    <n v="0.3530162431541114"/>
    <n v="1.4233542630084832"/>
    <n v="0.58734881842717213"/>
    <x v="0"/>
    <x v="1"/>
  </r>
  <r>
    <x v="2276"/>
    <n v="1"/>
    <d v="2011-07-24T00:00:00"/>
    <d v="2011-08-04T00:00:00"/>
    <d v="2011-08-04T00:00:00"/>
    <n v="46"/>
    <n v="4.3478260869999996"/>
    <n v="0"/>
    <n v="53.31"/>
    <n v="0"/>
    <n v="0"/>
    <n v="0"/>
    <n v="0"/>
    <n v="0"/>
    <s v="Friday"/>
    <s v="RIC"/>
    <n v="9.5199428536580193"/>
    <n v="13628.832353843662"/>
    <n v="0.99992663152604966"/>
    <x v="0"/>
    <x v="0"/>
  </r>
  <r>
    <x v="2277"/>
    <n v="0"/>
    <d v="2010-08-17T00:00:00"/>
    <d v="2010-09-02T00:00:00"/>
    <d v="2011-04-22T00:00:00"/>
    <n v="0"/>
    <n v="0"/>
    <n v="0"/>
    <n v="95.21"/>
    <n v="8.18965517241379E-2"/>
    <n v="0"/>
    <n v="0"/>
    <n v="0"/>
    <n v="0"/>
    <s v="Friday"/>
    <s v="CHO"/>
    <n v="-0.38846554928801103"/>
    <n v="0.67809658238754833"/>
    <n v="0.40408674298279762"/>
    <x v="1"/>
    <x v="1"/>
  </r>
  <r>
    <x v="2278"/>
    <n v="1"/>
    <d v="2012-11-04T00:00:00"/>
    <d v="2012-11-05T00:00:00"/>
    <d v="2012-11-05T00:00:00"/>
    <n v="44"/>
    <n v="4.5454545450000001"/>
    <n v="0"/>
    <n v="65"/>
    <n v="0"/>
    <n v="1"/>
    <n v="0"/>
    <n v="0"/>
    <n v="0"/>
    <s v="Wednesday"/>
    <s v="DCX"/>
    <n v="9.5814427910436351"/>
    <n v="14493.315049665707"/>
    <n v="0.99993100743315066"/>
    <x v="0"/>
    <x v="0"/>
  </r>
  <r>
    <x v="2279"/>
    <n v="0"/>
    <d v="2008-09-24T00:00:00"/>
    <d v="2011-11-08T00:00:00"/>
    <d v="2012-01-02T00:00:00"/>
    <n v="0"/>
    <n v="0"/>
    <n v="0"/>
    <n v="63.87"/>
    <n v="3.6363636363636397E-2"/>
    <n v="1"/>
    <n v="0"/>
    <n v="0"/>
    <n v="0"/>
    <s v="Tuesday"/>
    <s v="CHO"/>
    <n v="0.27593249606008019"/>
    <n v="1.3177589071067717"/>
    <n v="0.56854874036562897"/>
    <x v="0"/>
    <x v="1"/>
  </r>
  <r>
    <x v="2280"/>
    <n v="1"/>
    <d v="2011-07-11T00:00:00"/>
    <d v="2011-07-11T00:00:00"/>
    <d v="2011-07-11T00:00:00"/>
    <n v="16"/>
    <n v="0"/>
    <n v="0"/>
    <n v="48.04"/>
    <n v="0"/>
    <n v="0"/>
    <n v="0"/>
    <n v="0"/>
    <n v="0"/>
    <s v="Tuesday"/>
    <s v="RIC"/>
    <n v="3.2063447345641118"/>
    <n v="24.688677421926187"/>
    <n v="0.96107234391341356"/>
    <x v="0"/>
    <x v="0"/>
  </r>
  <r>
    <x v="2281"/>
    <n v="0"/>
    <d v="2012-08-28T00:00:00"/>
    <d v="2012-07-31T00:00:00"/>
    <d v="2012-07-31T00:00:00"/>
    <n v="0"/>
    <n v="0"/>
    <n v="0"/>
    <n v="38.64"/>
    <n v="0"/>
    <n v="0"/>
    <n v="0"/>
    <n v="0"/>
    <n v="0"/>
    <s v="Thursday"/>
    <s v="DCX"/>
    <n v="-0.13746542423935693"/>
    <n v="0.87156448448119395"/>
    <n v="0.46568765955333646"/>
    <x v="1"/>
    <x v="1"/>
  </r>
  <r>
    <x v="2282"/>
    <n v="1"/>
    <d v="2011-06-01T00:00:00"/>
    <d v="2011-06-01T00:00:00"/>
    <d v="2012-06-12T00:00:00"/>
    <n v="35"/>
    <n v="80"/>
    <n v="0"/>
    <n v="69.599999999999994"/>
    <n v="7.9575596816976093E-3"/>
    <n v="0"/>
    <n v="0"/>
    <n v="0"/>
    <n v="0"/>
    <s v="Tuesday"/>
    <s v="CHO"/>
    <n v="7.1352954957787889"/>
    <n v="1255.5079312459843"/>
    <n v="0.99920414350348874"/>
    <x v="0"/>
    <x v="0"/>
  </r>
  <r>
    <x v="2283"/>
    <n v="1"/>
    <d v="2011-01-30T00:00:00"/>
    <d v="2011-02-02T00:00:00"/>
    <d v="2011-02-02T00:00:00"/>
    <n v="16"/>
    <n v="0"/>
    <n v="0"/>
    <n v="38.86"/>
    <n v="0"/>
    <n v="0"/>
    <n v="0"/>
    <n v="0"/>
    <n v="0"/>
    <s v="Wednesday"/>
    <s v="CHO"/>
    <n v="3.2390034456023442"/>
    <n v="25.508288679478341"/>
    <n v="0.96227595028515889"/>
    <x v="0"/>
    <x v="0"/>
  </r>
  <r>
    <x v="2284"/>
    <n v="1"/>
    <d v="2013-04-20T00:00:00"/>
    <d v="2013-10-21T00:00:00"/>
    <d v="2013-10-21T00:00:00"/>
    <n v="41"/>
    <n v="19.512195120000001"/>
    <n v="2.4390243900000002"/>
    <n v="95.26"/>
    <n v="0"/>
    <n v="0"/>
    <n v="0"/>
    <n v="0"/>
    <n v="0"/>
    <s v="Friday"/>
    <s v="RIC"/>
    <n v="8.3621408748739565"/>
    <n v="4281.8518698738162"/>
    <n v="0.99976651071987011"/>
    <x v="0"/>
    <x v="0"/>
  </r>
  <r>
    <x v="2285"/>
    <n v="1"/>
    <d v="2012-08-28T00:00:00"/>
    <d v="2013-11-18T00:00:00"/>
    <d v="2013-11-18T00:00:00"/>
    <n v="48"/>
    <n v="12.5"/>
    <n v="6.25"/>
    <n v="40"/>
    <n v="0"/>
    <n v="0"/>
    <n v="0"/>
    <n v="0"/>
    <n v="0"/>
    <s v="Thursday"/>
    <s v="DCX"/>
    <n v="10.109453224637797"/>
    <n v="24574.220484084533"/>
    <n v="0.99995930860515991"/>
    <x v="0"/>
    <x v="0"/>
  </r>
  <r>
    <x v="2286"/>
    <n v="1"/>
    <d v="2011-03-22T00:00:00"/>
    <d v="2012-06-10T00:00:00"/>
    <d v="2012-07-02T00:00:00"/>
    <n v="38"/>
    <n v="10.52631579"/>
    <n v="0"/>
    <n v="64.959999999999994"/>
    <n v="9.0909090909090898E-2"/>
    <n v="0"/>
    <n v="0"/>
    <n v="0"/>
    <n v="0"/>
    <s v="Monday"/>
    <s v="RIC"/>
    <n v="7.7346495165546507"/>
    <n v="2286.2072860463581"/>
    <n v="0.99956278558305545"/>
    <x v="0"/>
    <x v="0"/>
  </r>
  <r>
    <x v="2287"/>
    <n v="0"/>
    <d v="2010-09-01T00:00:00"/>
    <d v="2011-06-23T00:00:00"/>
    <d v="2011-07-08T00:00:00"/>
    <n v="13"/>
    <n v="84.61538462"/>
    <n v="0"/>
    <n v="29.64"/>
    <n v="0.133333333333333"/>
    <n v="0"/>
    <n v="0"/>
    <n v="0"/>
    <n v="0"/>
    <s v="Friday"/>
    <s v="RIC"/>
    <n v="2.5575781177950643"/>
    <n v="12.90452619677699"/>
    <n v="0.92808097263811873"/>
    <x v="0"/>
    <x v="1"/>
  </r>
  <r>
    <x v="2288"/>
    <n v="0"/>
    <d v="2011-05-14T00:00:00"/>
    <d v="2011-11-11T00:00:00"/>
    <d v="2011-11-11T00:00:00"/>
    <n v="0"/>
    <n v="0"/>
    <n v="0"/>
    <n v="56.16"/>
    <n v="0"/>
    <n v="1"/>
    <n v="0"/>
    <n v="0"/>
    <n v="0"/>
    <s v="Wednesday"/>
    <s v="RIC"/>
    <n v="0.3254501838809003"/>
    <n v="1.384653854536942"/>
    <n v="0.58065192644314312"/>
    <x v="0"/>
    <x v="1"/>
  </r>
  <r>
    <x v="2289"/>
    <n v="0"/>
    <d v="2010-07-09T00:00:00"/>
    <d v="2010-10-19T00:00:00"/>
    <d v="2010-11-05T00:00:00"/>
    <n v="0"/>
    <n v="0"/>
    <n v="0"/>
    <n v="90.99"/>
    <n v="0.29411764705882398"/>
    <n v="0"/>
    <n v="0"/>
    <n v="0"/>
    <n v="0"/>
    <s v="Friday"/>
    <s v="CHO"/>
    <n v="-0.50236357431560308"/>
    <n v="0.60509877227649556"/>
    <n v="0.37698538104187196"/>
    <x v="1"/>
    <x v="1"/>
  </r>
  <r>
    <x v="2290"/>
    <n v="1"/>
    <d v="2012-09-09T00:00:00"/>
    <d v="2012-12-15T00:00:00"/>
    <d v="2012-12-15T00:00:00"/>
    <n v="44"/>
    <n v="6.8181818180000002"/>
    <n v="0"/>
    <n v="69.28"/>
    <n v="0"/>
    <n v="0"/>
    <n v="0"/>
    <n v="0"/>
    <n v="0"/>
    <s v="Tuesday"/>
    <s v="DCX"/>
    <n v="9.0409716381920635"/>
    <n v="8441.9756182696965"/>
    <n v="0.99988155834563397"/>
    <x v="0"/>
    <x v="0"/>
  </r>
  <r>
    <x v="2291"/>
    <n v="1"/>
    <d v="2012-05-21T00:00:00"/>
    <d v="2012-06-04T00:00:00"/>
    <d v="2012-06-29T00:00:00"/>
    <n v="45"/>
    <n v="0"/>
    <n v="0"/>
    <n v="94.46"/>
    <n v="0.12"/>
    <n v="0"/>
    <n v="0"/>
    <n v="0"/>
    <n v="0"/>
    <s v="Monday"/>
    <s v="CHO"/>
    <n v="9.0895771368312346"/>
    <n v="8862.4376613131681"/>
    <n v="0.9998871769579466"/>
    <x v="0"/>
    <x v="0"/>
  </r>
  <r>
    <x v="2292"/>
    <n v="1"/>
    <d v="2011-10-10T00:00:00"/>
    <d v="2011-10-10T00:00:00"/>
    <d v="2012-09-05T00:00:00"/>
    <n v="33"/>
    <n v="87.878787880000004"/>
    <n v="0"/>
    <n v="49.92"/>
    <n v="2.1148036253776401E-2"/>
    <n v="0"/>
    <n v="0"/>
    <n v="0"/>
    <n v="0"/>
    <s v="Wednesday"/>
    <s v="CHO"/>
    <n v="6.7751401077961715"/>
    <n v="875.80206113543284"/>
    <n v="0.99885949173214184"/>
    <x v="0"/>
    <x v="0"/>
  </r>
  <r>
    <x v="2293"/>
    <n v="1"/>
    <d v="2011-11-13T00:00:00"/>
    <d v="2011-11-13T00:00:00"/>
    <d v="2011-11-13T00:00:00"/>
    <n v="44"/>
    <n v="9.0909090910000003"/>
    <n v="0"/>
    <n v="50.53"/>
    <n v="0"/>
    <n v="0"/>
    <n v="0"/>
    <n v="0"/>
    <n v="0"/>
    <s v="Wednesday"/>
    <s v="RIC"/>
    <n v="9.1076765218485836"/>
    <n v="9024.3027432295512"/>
    <n v="0.99988920039266826"/>
    <x v="0"/>
    <x v="0"/>
  </r>
  <r>
    <x v="2294"/>
    <n v="0"/>
    <d v="2011-05-16T00:00:00"/>
    <d v="2011-05-16T00:00:00"/>
    <d v="2011-05-16T00:00:00"/>
    <n v="0"/>
    <n v="0"/>
    <n v="0"/>
    <n v="50.07"/>
    <n v="0"/>
    <n v="0"/>
    <n v="0"/>
    <n v="0"/>
    <n v="0"/>
    <s v="Tuesday"/>
    <s v="CHO"/>
    <n v="-0.17812872131637167"/>
    <n v="0.83683469809171551"/>
    <n v="0.45558519716613671"/>
    <x v="1"/>
    <x v="1"/>
  </r>
  <r>
    <x v="2295"/>
    <n v="0"/>
    <d v="2011-04-20T00:00:00"/>
    <d v="2011-04-20T00:00:00"/>
    <d v="2011-04-20T00:00:00"/>
    <n v="0"/>
    <n v="0"/>
    <n v="0"/>
    <n v="33.9"/>
    <n v="0"/>
    <n v="0"/>
    <n v="0"/>
    <n v="0"/>
    <n v="0"/>
    <s v="Wednesday"/>
    <s v="CHO"/>
    <n v="-0.12060242965098861"/>
    <n v="0.88638629045693829"/>
    <n v="0.46988588442414381"/>
    <x v="1"/>
    <x v="1"/>
  </r>
  <r>
    <x v="2296"/>
    <n v="0"/>
    <d v="2009-11-20T00:00:00"/>
    <d v="2009-11-20T00:00:00"/>
    <d v="2010-02-08T00:00:00"/>
    <n v="0"/>
    <n v="0"/>
    <n v="0"/>
    <n v="84"/>
    <n v="3.7499999999999999E-2"/>
    <n v="0"/>
    <n v="0"/>
    <n v="0"/>
    <n v="0"/>
    <s v="Wednesday"/>
    <s v="CHO"/>
    <n v="-0.32161678843188402"/>
    <n v="0.72497595627799305"/>
    <n v="0.42028177473399964"/>
    <x v="1"/>
    <x v="1"/>
  </r>
  <r>
    <x v="2297"/>
    <n v="1"/>
    <d v="2012-01-26T00:00:00"/>
    <d v="2012-01-26T00:00:00"/>
    <d v="2012-03-27T00:00:00"/>
    <n v="46"/>
    <n v="4.3478260869999996"/>
    <n v="4.3478260869999996"/>
    <n v="63.13"/>
    <n v="6.5573770491803296E-2"/>
    <n v="0"/>
    <n v="0"/>
    <n v="0"/>
    <n v="0"/>
    <s v="Friday"/>
    <s v="CHO"/>
    <n v="9.5286552085685567"/>
    <n v="13748.090332889517"/>
    <n v="0.99992726791549202"/>
    <x v="0"/>
    <x v="0"/>
  </r>
  <r>
    <x v="2298"/>
    <n v="0"/>
    <d v="2011-03-22T00:00:00"/>
    <d v="2012-03-19T00:00:00"/>
    <d v="2012-03-19T00:00:00"/>
    <n v="0"/>
    <n v="0"/>
    <n v="0"/>
    <n v="27.28"/>
    <n v="0"/>
    <n v="0"/>
    <n v="0"/>
    <n v="0"/>
    <n v="0"/>
    <s v="Monday"/>
    <s v="RIC"/>
    <n v="-9.7051158727993192E-2"/>
    <n v="0.90750957791003084"/>
    <n v="0.47575623651879467"/>
    <x v="1"/>
    <x v="1"/>
  </r>
  <r>
    <x v="2299"/>
    <n v="1"/>
    <d v="2011-07-19T00:00:00"/>
    <d v="2011-08-22T00:00:00"/>
    <d v="2011-08-22T00:00:00"/>
    <n v="39"/>
    <n v="5.1282051280000003"/>
    <n v="0"/>
    <n v="28.05"/>
    <n v="0"/>
    <n v="0"/>
    <n v="0"/>
    <n v="0"/>
    <n v="0"/>
    <s v="Tuesday"/>
    <s v="RIC"/>
    <n v="8.1322601239615668"/>
    <n v="3402.4809101093579"/>
    <n v="0.9997061831617654"/>
    <x v="0"/>
    <x v="0"/>
  </r>
  <r>
    <x v="2300"/>
    <n v="0"/>
    <d v="2011-09-08T00:00:00"/>
    <d v="2012-02-21T00:00:00"/>
    <d v="2012-02-21T00:00:00"/>
    <n v="0"/>
    <n v="0"/>
    <n v="0"/>
    <n v="111.79"/>
    <n v="0"/>
    <n v="1"/>
    <n v="0"/>
    <n v="0"/>
    <n v="0"/>
    <s v="Tuesday"/>
    <s v="CHO"/>
    <n v="0.12754124106424847"/>
    <n v="1.1360317184321675"/>
    <n v="0.53184215788050515"/>
    <x v="0"/>
    <x v="1"/>
  </r>
  <r>
    <x v="2301"/>
    <n v="1"/>
    <d v="2011-01-09T00:00:00"/>
    <d v="2013-10-31T00:00:00"/>
    <d v="2013-12-20T00:00:00"/>
    <n v="46"/>
    <n v="26.086956520000001"/>
    <n v="17.391304349999999"/>
    <n v="36.51"/>
    <n v="0.1"/>
    <n v="0"/>
    <n v="1"/>
    <n v="0"/>
    <n v="0"/>
    <s v="Friday"/>
    <s v="RIC"/>
    <n v="10.622252729816278"/>
    <n v="41037.958309623071"/>
    <n v="0.99997563290977187"/>
    <x v="0"/>
    <x v="0"/>
  </r>
  <r>
    <x v="2302"/>
    <n v="1"/>
    <d v="2012-09-08T00:00:00"/>
    <d v="2012-09-10T00:00:00"/>
    <d v="2012-09-10T00:00:00"/>
    <n v="44"/>
    <n v="4.5454545450000001"/>
    <n v="4.5454545450000001"/>
    <n v="28.41"/>
    <n v="0"/>
    <n v="0"/>
    <n v="0"/>
    <n v="0"/>
    <n v="0"/>
    <s v="Thursday"/>
    <s v="DCX"/>
    <n v="9.2736449365918006"/>
    <n v="10653.512581219682"/>
    <n v="0.99990614305512548"/>
    <x v="0"/>
    <x v="0"/>
  </r>
  <r>
    <x v="2303"/>
    <n v="0"/>
    <d v="2010-09-14T00:00:00"/>
    <d v="2010-11-16T00:00:00"/>
    <d v="2012-04-18T00:00:00"/>
    <n v="0"/>
    <n v="0"/>
    <n v="0"/>
    <n v="71.599999999999994"/>
    <n v="2.3121387283237E-2"/>
    <n v="0"/>
    <n v="0"/>
    <n v="0"/>
    <n v="0"/>
    <s v="Wednesday"/>
    <s v="CHO"/>
    <n v="-0.26876851550764752"/>
    <n v="0.76432016343673204"/>
    <n v="0.43320944762537161"/>
    <x v="1"/>
    <x v="1"/>
  </r>
  <r>
    <x v="2304"/>
    <n v="1"/>
    <d v="2011-11-30T00:00:00"/>
    <d v="2011-12-01T00:00:00"/>
    <d v="2011-12-01T00:00:00"/>
    <n v="44"/>
    <n v="18.18181818"/>
    <n v="2.2727272730000001"/>
    <n v="300"/>
    <n v="0"/>
    <n v="0"/>
    <n v="0"/>
    <n v="0"/>
    <n v="0"/>
    <s v="Friday"/>
    <s v="RIC"/>
    <n v="8.2638008178146869"/>
    <n v="3880.8163804399555"/>
    <n v="0.99974238863923626"/>
    <x v="0"/>
    <x v="0"/>
  </r>
  <r>
    <x v="2305"/>
    <n v="0"/>
    <d v="2010-09-28T00:00:00"/>
    <d v="2010-12-08T00:00:00"/>
    <d v="2011-04-06T00:00:00"/>
    <n v="25"/>
    <n v="8"/>
    <n v="0"/>
    <n v="79.7"/>
    <n v="0.126050420168067"/>
    <n v="0"/>
    <n v="0"/>
    <n v="0"/>
    <n v="0"/>
    <s v="Wednesday"/>
    <s v="CHO"/>
    <n v="4.9168475430003697"/>
    <n v="136.57139838973097"/>
    <n v="0.99273104721108474"/>
    <x v="0"/>
    <x v="1"/>
  </r>
  <r>
    <x v="2306"/>
    <n v="1"/>
    <d v="2010-02-23T00:00:00"/>
    <d v="2010-02-23T00:00:00"/>
    <d v="2010-07-04T00:00:00"/>
    <n v="44"/>
    <n v="6.8181818180000002"/>
    <n v="0"/>
    <n v="54.54"/>
    <n v="1.5267175572519101E-2"/>
    <n v="0"/>
    <n v="0"/>
    <n v="0"/>
    <n v="0"/>
    <s v="Friday"/>
    <s v="CHO"/>
    <n v="9.0841367143842469"/>
    <n v="8814.3531750857564"/>
    <n v="0.99988656155004363"/>
    <x v="0"/>
    <x v="0"/>
  </r>
  <r>
    <x v="2307"/>
    <n v="0"/>
    <d v="2011-03-27T00:00:00"/>
    <d v="2011-03-29T00:00:00"/>
    <d v="1899-12-30T00:00:00"/>
    <n v="0"/>
    <n v="0"/>
    <n v="0"/>
    <n v="57.92"/>
    <n v="0"/>
    <n v="0"/>
    <n v="0"/>
    <n v="0"/>
    <n v="0"/>
    <s v="Tuesday"/>
    <s v="RIC"/>
    <n v="-0.20605583260723481"/>
    <n v="0.81378763912886709"/>
    <n v="0.44866754055051122"/>
    <x v="1"/>
    <x v="1"/>
  </r>
  <r>
    <x v="2308"/>
    <n v="1"/>
    <d v="2010-09-30T00:00:00"/>
    <d v="2010-10-15T00:00:00"/>
    <d v="2012-10-02T00:00:00"/>
    <n v="45"/>
    <n v="2.2222222220000001"/>
    <n v="0"/>
    <n v="79.11"/>
    <n v="4.1782729805013904E-3"/>
    <n v="0"/>
    <n v="0"/>
    <n v="0"/>
    <n v="0"/>
    <s v="Monday"/>
    <s v="CHO"/>
    <n v="9.2145406723943619"/>
    <n v="10042.091340436105"/>
    <n v="0.99990042906450793"/>
    <x v="0"/>
    <x v="0"/>
  </r>
  <r>
    <x v="2309"/>
    <n v="1"/>
    <d v="2011-06-09T00:00:00"/>
    <d v="2011-06-13T00:00:00"/>
    <d v="2011-06-13T00:00:00"/>
    <n v="46"/>
    <n v="6.5217391300000003"/>
    <n v="2.1739130430000002"/>
    <n v="53.27"/>
    <n v="0"/>
    <n v="0"/>
    <n v="0"/>
    <n v="0"/>
    <n v="0"/>
    <s v="Wednesday"/>
    <s v="RIC"/>
    <n v="9.5618251069688327"/>
    <n v="14211.760527371911"/>
    <n v="0.99992964069168166"/>
    <x v="0"/>
    <x v="0"/>
  </r>
  <r>
    <x v="2310"/>
    <n v="0"/>
    <d v="2012-08-28T00:00:00"/>
    <d v="2013-09-28T00:00:00"/>
    <d v="2013-12-29T00:00:00"/>
    <n v="3"/>
    <n v="33.333333330000002"/>
    <n v="33.333333330000002"/>
    <n v="51.77"/>
    <n v="3.2608695652173898E-2"/>
    <n v="0"/>
    <n v="0"/>
    <n v="1"/>
    <n v="0"/>
    <s v="Tuesday"/>
    <s v="DCX"/>
    <n v="1.9351670371500942"/>
    <n v="6.9252007245650864"/>
    <n v="0.87382023058414371"/>
    <x v="0"/>
    <x v="1"/>
  </r>
  <r>
    <x v="2311"/>
    <n v="1"/>
    <d v="2012-01-15T00:00:00"/>
    <d v="2012-01-21T00:00:00"/>
    <d v="2012-01-21T00:00:00"/>
    <n v="16"/>
    <n v="0"/>
    <n v="0"/>
    <n v="61.48"/>
    <n v="0"/>
    <n v="0"/>
    <n v="0"/>
    <n v="0"/>
    <n v="0"/>
    <s v="Friday"/>
    <s v="CHO"/>
    <n v="3.1585306739591181"/>
    <n v="23.535988469717282"/>
    <n v="0.95924354132974032"/>
    <x v="0"/>
    <x v="0"/>
  </r>
  <r>
    <x v="2312"/>
    <n v="0"/>
    <d v="2010-01-08T00:00:00"/>
    <d v="2010-04-18T00:00:00"/>
    <d v="2010-04-18T00:00:00"/>
    <n v="0"/>
    <n v="0"/>
    <n v="0"/>
    <n v="23.75"/>
    <n v="0"/>
    <n v="0"/>
    <n v="0"/>
    <n v="0"/>
    <n v="0"/>
    <s v="Monday"/>
    <s v="CHO"/>
    <n v="-8.4492852631592313E-2"/>
    <n v="0.91897822362928172"/>
    <n v="0.47888934450296017"/>
    <x v="1"/>
    <x v="1"/>
  </r>
  <r>
    <x v="2313"/>
    <n v="0"/>
    <d v="2012-10-04T00:00:00"/>
    <d v="2013-12-21T00:00:00"/>
    <d v="2013-12-21T00:00:00"/>
    <n v="2"/>
    <n v="0"/>
    <n v="0"/>
    <n v="29.02"/>
    <n v="0"/>
    <n v="0"/>
    <n v="0"/>
    <n v="0"/>
    <n v="0"/>
    <s v="Friday"/>
    <s v="CHO"/>
    <n v="0.31891507062825725"/>
    <n v="1.3756344881718463"/>
    <n v="0.57905982381593424"/>
    <x v="0"/>
    <x v="1"/>
  </r>
  <r>
    <x v="2314"/>
    <n v="0"/>
    <d v="2012-04-26T00:00:00"/>
    <d v="2012-05-10T00:00:00"/>
    <d v="2012-08-30T00:00:00"/>
    <n v="0"/>
    <n v="0"/>
    <n v="0"/>
    <n v="150.94999999999999"/>
    <n v="6.25E-2"/>
    <n v="0"/>
    <n v="0"/>
    <n v="0"/>
    <n v="0"/>
    <s v="Friday"/>
    <s v="CHO"/>
    <n v="-0.57498363277521436"/>
    <n v="0.56271407879940227"/>
    <n v="0.36008767466389163"/>
    <x v="1"/>
    <x v="1"/>
  </r>
  <r>
    <x v="2315"/>
    <n v="1"/>
    <d v="2011-09-26T00:00:00"/>
    <d v="2012-04-13T00:00:00"/>
    <d v="2012-04-13T00:00:00"/>
    <n v="44"/>
    <n v="13.636363640000001"/>
    <n v="0"/>
    <n v="108.63"/>
    <n v="0"/>
    <n v="0"/>
    <n v="0"/>
    <n v="0"/>
    <n v="0"/>
    <s v="Wednesday"/>
    <s v="RIC"/>
    <n v="8.9009803223582455"/>
    <n v="7339.164761028368"/>
    <n v="0.99986376327609028"/>
    <x v="0"/>
    <x v="0"/>
  </r>
  <r>
    <x v="2316"/>
    <n v="1"/>
    <d v="2011-05-13T00:00:00"/>
    <d v="2011-05-17T00:00:00"/>
    <d v="2011-08-20T00:00:00"/>
    <n v="16"/>
    <n v="0"/>
    <n v="0"/>
    <n v="55.54"/>
    <n v="2.1052631578947399E-2"/>
    <n v="0"/>
    <n v="0"/>
    <n v="0"/>
    <n v="0"/>
    <s v="Thursday"/>
    <s v="RIC"/>
    <n v="3.1668746212976169"/>
    <n v="23.733193106481966"/>
    <n v="0.9595685039252807"/>
    <x v="0"/>
    <x v="0"/>
  </r>
  <r>
    <x v="2317"/>
    <n v="0"/>
    <d v="2009-11-11T00:00:00"/>
    <d v="2009-11-11T00:00:00"/>
    <d v="2010-04-05T00:00:00"/>
    <n v="0"/>
    <n v="0"/>
    <n v="0"/>
    <n v="25.63"/>
    <n v="1.37931034482759E-2"/>
    <n v="0"/>
    <n v="0"/>
    <n v="0"/>
    <n v="0"/>
    <s v="Wednesday"/>
    <s v="CHO"/>
    <n v="-9.9559578492903852E-2"/>
    <n v="0.90523601566432899"/>
    <n v="0.47513064429904028"/>
    <x v="1"/>
    <x v="1"/>
  </r>
  <r>
    <x v="2318"/>
    <n v="0"/>
    <d v="2011-05-16T00:00:00"/>
    <d v="2011-05-16T00:00:00"/>
    <d v="2011-06-17T00:00:00"/>
    <n v="0"/>
    <n v="0"/>
    <n v="0"/>
    <n v="100.87"/>
    <n v="6.25E-2"/>
    <n v="0"/>
    <n v="0"/>
    <n v="0"/>
    <n v="0"/>
    <s v="Tuesday"/>
    <s v="CHO"/>
    <n v="-0.39681933552089266"/>
    <n v="0.67245550348222016"/>
    <n v="0.40207676801092784"/>
    <x v="1"/>
    <x v="1"/>
  </r>
  <r>
    <x v="2319"/>
    <n v="0"/>
    <d v="2011-11-02T00:00:00"/>
    <d v="2011-11-02T00:00:00"/>
    <d v="2011-11-02T00:00:00"/>
    <n v="0"/>
    <n v="0"/>
    <n v="0"/>
    <n v="51.22"/>
    <n v="0"/>
    <n v="0"/>
    <n v="0"/>
    <n v="0"/>
    <n v="0"/>
    <s v="Thursday"/>
    <s v="RIC"/>
    <n v="-0.18221995418063824"/>
    <n v="0.83341800647919728"/>
    <n v="0.4545706453923461"/>
    <x v="1"/>
    <x v="1"/>
  </r>
  <r>
    <x v="2320"/>
    <n v="0"/>
    <d v="2012-08-28T00:00:00"/>
    <d v="2012-07-31T00:00:00"/>
    <d v="2012-09-24T00:00:00"/>
    <n v="0"/>
    <n v="0"/>
    <n v="0"/>
    <n v="52.21"/>
    <n v="9.0909090909090898E-2"/>
    <n v="1"/>
    <n v="0"/>
    <n v="0"/>
    <n v="0"/>
    <s v="Thursday"/>
    <s v="DCX"/>
    <n v="0.28428108021805987"/>
    <n v="1.328806379452711"/>
    <n v="0.57059547379159592"/>
    <x v="0"/>
    <x v="1"/>
  </r>
  <r>
    <x v="2321"/>
    <n v="1"/>
    <d v="2012-10-04T00:00:00"/>
    <d v="2012-10-29T00:00:00"/>
    <d v="2012-10-29T00:00:00"/>
    <n v="45"/>
    <n v="0"/>
    <n v="0"/>
    <n v="50.64"/>
    <n v="0"/>
    <n v="1"/>
    <n v="0"/>
    <n v="0"/>
    <n v="0"/>
    <s v="Friday"/>
    <s v="RIC"/>
    <n v="9.8436080592198287"/>
    <n v="18837.560586867585"/>
    <n v="0.99994691738812058"/>
    <x v="0"/>
    <x v="0"/>
  </r>
  <r>
    <x v="2322"/>
    <n v="1"/>
    <d v="2011-06-26T00:00:00"/>
    <d v="2011-07-12T00:00:00"/>
    <d v="2013-07-28T00:00:00"/>
    <n v="44"/>
    <n v="43.18181818"/>
    <n v="9.0909090910000003"/>
    <n v="85.35"/>
    <n v="1.20481927710843E-2"/>
    <n v="0"/>
    <n v="0"/>
    <n v="0"/>
    <n v="0"/>
    <s v="Monday"/>
    <s v="RIC"/>
    <n v="9.1510314607314083"/>
    <n v="9424.1560141039299"/>
    <n v="0.99989390096052488"/>
    <x v="0"/>
    <x v="0"/>
  </r>
  <r>
    <x v="2323"/>
    <n v="1"/>
    <d v="2013-06-09T00:00:00"/>
    <d v="2013-10-21T00:00:00"/>
    <d v="2013-12-06T00:00:00"/>
    <n v="16"/>
    <n v="25"/>
    <n v="18.75"/>
    <n v="53.76"/>
    <n v="4.3478260869565202E-2"/>
    <n v="1"/>
    <n v="0"/>
    <n v="0"/>
    <n v="0"/>
    <s v="Tuesday"/>
    <s v="DCX"/>
    <n v="4.0448366844614565"/>
    <n v="57.101859651633205"/>
    <n v="0.98278884693199509"/>
    <x v="0"/>
    <x v="0"/>
  </r>
  <r>
    <x v="2324"/>
    <n v="1"/>
    <d v="2012-08-28T00:00:00"/>
    <d v="2013-10-01T00:00:00"/>
    <d v="2013-10-01T00:00:00"/>
    <n v="29"/>
    <n v="10.34482759"/>
    <n v="3.448275862"/>
    <n v="30.46"/>
    <n v="0"/>
    <n v="0"/>
    <n v="0"/>
    <n v="0"/>
    <n v="0"/>
    <s v="Wednesday"/>
    <s v="DCX"/>
    <n v="6.0791123059831751"/>
    <n v="436.64141865577142"/>
    <n v="0.99771502431586223"/>
    <x v="0"/>
    <x v="0"/>
  </r>
  <r>
    <x v="2325"/>
    <n v="0"/>
    <d v="2013-06-01T00:00:00"/>
    <d v="2013-07-23T00:00:00"/>
    <d v="2013-07-23T00:00:00"/>
    <n v="0"/>
    <n v="0"/>
    <n v="0"/>
    <n v="83"/>
    <n v="0"/>
    <n v="1"/>
    <n v="0"/>
    <n v="0"/>
    <n v="0"/>
    <s v="Thursday"/>
    <s v="DCX"/>
    <n v="0.22996436642271345"/>
    <n v="1.2585551623077966"/>
    <n v="0.55723906296882386"/>
    <x v="0"/>
    <x v="1"/>
  </r>
  <r>
    <x v="2326"/>
    <n v="1"/>
    <d v="2012-08-08T00:00:00"/>
    <d v="2012-08-08T00:00:00"/>
    <d v="2012-09-20T00:00:00"/>
    <n v="45"/>
    <n v="6.6666666670000003"/>
    <n v="2.2222222220000001"/>
    <n v="74.31"/>
    <n v="6.9767441860465101E-2"/>
    <n v="1"/>
    <n v="0"/>
    <n v="0"/>
    <n v="0"/>
    <s v="Thursday"/>
    <s v="RIC"/>
    <n v="9.7596879512986643"/>
    <n v="17321.22576560907"/>
    <n v="0.99994227069814634"/>
    <x v="0"/>
    <x v="0"/>
  </r>
  <r>
    <x v="2327"/>
    <n v="1"/>
    <d v="2011-06-04T00:00:00"/>
    <d v="2011-06-08T00:00:00"/>
    <d v="2012-09-16T00:00:00"/>
    <n v="43"/>
    <n v="18.60465116"/>
    <n v="2.3255813949999999"/>
    <n v="31.28"/>
    <n v="4.7210300429184601E-2"/>
    <n v="1"/>
    <n v="0"/>
    <n v="0"/>
    <n v="0"/>
    <s v="Tuesday"/>
    <s v="RIC"/>
    <n v="9.5063013604497879"/>
    <n v="13444.177080221032"/>
    <n v="0.99992562388773065"/>
    <x v="0"/>
    <x v="0"/>
  </r>
  <r>
    <x v="2328"/>
    <n v="1"/>
    <d v="2011-09-23T00:00:00"/>
    <d v="2011-10-03T00:00:00"/>
    <d v="2011-10-03T00:00:00"/>
    <n v="16"/>
    <n v="0"/>
    <n v="0"/>
    <n v="118.16"/>
    <n v="0"/>
    <n v="0"/>
    <n v="0"/>
    <n v="0"/>
    <n v="0"/>
    <s v="Monday"/>
    <s v="CHO"/>
    <n v="2.9568862576577013"/>
    <n v="19.237976297399566"/>
    <n v="0.95058794489602738"/>
    <x v="0"/>
    <x v="0"/>
  </r>
  <r>
    <x v="2329"/>
    <n v="1"/>
    <d v="2011-05-18T00:00:00"/>
    <d v="2012-02-18T00:00:00"/>
    <d v="2012-02-18T00:00:00"/>
    <n v="45"/>
    <n v="11.11111111"/>
    <n v="8.8888888890000004"/>
    <n v="29.17"/>
    <n v="0"/>
    <n v="0"/>
    <n v="0"/>
    <n v="0"/>
    <n v="0"/>
    <s v="Wednesday"/>
    <s v="RIC"/>
    <n v="9.5654149626041889"/>
    <n v="14262.870379596965"/>
    <n v="0.9999298928009448"/>
    <x v="0"/>
    <x v="0"/>
  </r>
  <r>
    <x v="2330"/>
    <n v="1"/>
    <d v="2011-04-19T00:00:00"/>
    <d v="2011-04-19T00:00:00"/>
    <d v="2011-04-19T00:00:00"/>
    <n v="16"/>
    <n v="0"/>
    <n v="0"/>
    <n v="65.69"/>
    <n v="0"/>
    <n v="0"/>
    <n v="0"/>
    <n v="0"/>
    <n v="0"/>
    <s v="Thursday"/>
    <s v="CHO"/>
    <n v="3.1435532040821075"/>
    <n v="23.186105631805376"/>
    <n v="0.9586539472198049"/>
    <x v="0"/>
    <x v="0"/>
  </r>
  <r>
    <x v="2331"/>
    <n v="1"/>
    <d v="2011-03-16T00:00:00"/>
    <d v="2011-03-20T00:00:00"/>
    <d v="2011-05-09T00:00:00"/>
    <n v="18"/>
    <n v="0"/>
    <n v="0"/>
    <n v="107.04"/>
    <n v="0.12"/>
    <n v="0"/>
    <n v="0"/>
    <n v="0"/>
    <n v="0"/>
    <s v="Monday"/>
    <s v="RIC"/>
    <n v="3.3457106323356824"/>
    <n v="28.380736771498917"/>
    <n v="0.96596409382864556"/>
    <x v="0"/>
    <x v="0"/>
  </r>
  <r>
    <x v="2332"/>
    <n v="0"/>
    <d v="2011-09-17T00:00:00"/>
    <d v="2011-09-17T00:00:00"/>
    <d v="2011-09-17T00:00:00"/>
    <n v="0"/>
    <n v="0"/>
    <n v="0"/>
    <n v="51.83"/>
    <n v="0"/>
    <n v="1"/>
    <n v="0"/>
    <n v="0"/>
    <n v="0"/>
    <s v="Tuesday"/>
    <s v="RIC"/>
    <n v="0.34085456501331268"/>
    <n v="1.4061487227697103"/>
    <n v="0.58439809204773385"/>
    <x v="0"/>
    <x v="1"/>
  </r>
  <r>
    <x v="2333"/>
    <n v="1"/>
    <d v="2010-11-19T00:00:00"/>
    <d v="2012-11-01T00:00:00"/>
    <d v="2012-12-14T00:00:00"/>
    <n v="45"/>
    <n v="4.4444444440000002"/>
    <n v="0"/>
    <n v="46.92"/>
    <n v="4.6511627906976702E-2"/>
    <n v="0"/>
    <n v="0"/>
    <n v="0"/>
    <n v="0"/>
    <s v="Thursday"/>
    <s v="RIC"/>
    <n v="9.3033447455337406"/>
    <n v="10974.665350906449"/>
    <n v="0.99990888935039213"/>
    <x v="0"/>
    <x v="0"/>
  </r>
  <r>
    <x v="2334"/>
    <n v="1"/>
    <d v="2011-05-31T00:00:00"/>
    <d v="2011-05-31T00:00:00"/>
    <d v="2011-05-31T00:00:00"/>
    <n v="16"/>
    <n v="0"/>
    <n v="0"/>
    <n v="54.96"/>
    <n v="0"/>
    <n v="0"/>
    <n v="0"/>
    <n v="0"/>
    <n v="0"/>
    <s v="Friday"/>
    <s v="RIC"/>
    <n v="3.1817261855026118"/>
    <n v="24.088298556306935"/>
    <n v="0.96014078046163032"/>
    <x v="0"/>
    <x v="0"/>
  </r>
  <r>
    <x v="2335"/>
    <n v="0"/>
    <d v="2012-03-13T00:00:00"/>
    <d v="2012-03-13T00:00:00"/>
    <d v="2012-06-21T00:00:00"/>
    <n v="15"/>
    <n v="6.6666666670000003"/>
    <n v="0"/>
    <n v="41.84"/>
    <n v="7.0000000000000007E-2"/>
    <n v="0"/>
    <n v="0"/>
    <n v="0"/>
    <n v="0"/>
    <s v="Friday"/>
    <s v="RIC"/>
    <n v="2.9748029634654896"/>
    <n v="19.585763758361402"/>
    <n v="0.95142273992171766"/>
    <x v="0"/>
    <x v="1"/>
  </r>
  <r>
    <x v="2336"/>
    <n v="1"/>
    <d v="2013-04-24T00:00:00"/>
    <d v="2013-07-22T00:00:00"/>
    <d v="2013-07-22T00:00:00"/>
    <n v="45"/>
    <n v="0"/>
    <n v="0"/>
    <n v="89.4"/>
    <n v="0"/>
    <n v="0"/>
    <n v="0"/>
    <n v="0"/>
    <n v="0"/>
    <s v="Thursday"/>
    <s v="DCX"/>
    <n v="9.1804710723161609"/>
    <n v="9705.7237939889055"/>
    <n v="0.99989697862829685"/>
    <x v="0"/>
    <x v="0"/>
  </r>
  <r>
    <x v="2337"/>
    <n v="0"/>
    <d v="2011-06-16T00:00:00"/>
    <d v="2011-06-19T00:00:00"/>
    <d v="2011-06-19T00:00:00"/>
    <n v="0"/>
    <n v="0"/>
    <n v="0"/>
    <n v="52.62"/>
    <n v="0"/>
    <n v="0"/>
    <n v="0"/>
    <n v="0"/>
    <n v="0"/>
    <s v="Monday"/>
    <s v="CHO"/>
    <n v="-0.18720058549365842"/>
    <n v="0.82927737868910723"/>
    <n v="0.45333604862231563"/>
    <x v="1"/>
    <x v="1"/>
  </r>
  <r>
    <x v="2338"/>
    <n v="1"/>
    <d v="2009-05-07T00:00:00"/>
    <d v="2009-05-08T00:00:00"/>
    <d v="2009-05-08T00:00:00"/>
    <n v="45"/>
    <n v="11.11111111"/>
    <n v="2.2222222220000001"/>
    <n v="22.84"/>
    <n v="0"/>
    <n v="0"/>
    <n v="0"/>
    <n v="0"/>
    <n v="0"/>
    <s v="Friday"/>
    <s v="CHO"/>
    <n v="9.459932019311097"/>
    <n v="12835.011885290667"/>
    <n v="0.99992209418245037"/>
    <x v="0"/>
    <x v="0"/>
  </r>
  <r>
    <x v="2339"/>
    <n v="1"/>
    <d v="2011-09-06T00:00:00"/>
    <d v="2011-09-22T00:00:00"/>
    <d v="2011-11-15T00:00:00"/>
    <n v="16"/>
    <n v="0"/>
    <n v="0"/>
    <n v="190.42"/>
    <n v="3.7037037037037E-2"/>
    <n v="0"/>
    <n v="0"/>
    <n v="0"/>
    <n v="0"/>
    <s v="Friday"/>
    <s v="CHO"/>
    <n v="2.6773168414860846"/>
    <n v="14.546011633222491"/>
    <n v="0.93567481978059519"/>
    <x v="0"/>
    <x v="0"/>
  </r>
  <r>
    <x v="2340"/>
    <n v="1"/>
    <d v="2011-01-23T00:00:00"/>
    <d v="2011-02-13T00:00:00"/>
    <d v="2011-10-24T00:00:00"/>
    <n v="45"/>
    <n v="11.11111111"/>
    <n v="2.2222222220000001"/>
    <n v="91.79"/>
    <n v="3.5573122529644299E-2"/>
    <n v="0"/>
    <n v="0"/>
    <n v="0"/>
    <n v="0"/>
    <s v="Tuesday"/>
    <s v="RIC"/>
    <n v="9.1930274753023173"/>
    <n v="9828.3611036804759"/>
    <n v="0.99989826398791826"/>
    <x v="0"/>
    <x v="0"/>
  </r>
  <r>
    <x v="2341"/>
    <n v="1"/>
    <d v="2011-10-09T00:00:00"/>
    <d v="2011-10-12T00:00:00"/>
    <d v="2011-11-11T00:00:00"/>
    <n v="16"/>
    <n v="0"/>
    <n v="0"/>
    <n v="55.76"/>
    <n v="6.6666666666666693E-2"/>
    <n v="0"/>
    <n v="0"/>
    <n v="0"/>
    <n v="0"/>
    <s v="Thursday"/>
    <s v="CHO"/>
    <n v="3.138384271087626"/>
    <n v="23.066567414060913"/>
    <n v="0.95844858210166906"/>
    <x v="0"/>
    <x v="0"/>
  </r>
  <r>
    <x v="2342"/>
    <n v="1"/>
    <d v="2009-11-11T00:00:00"/>
    <d v="2009-11-11T00:00:00"/>
    <d v="2009-11-11T00:00:00"/>
    <n v="16"/>
    <n v="0"/>
    <n v="0"/>
    <n v="66.62"/>
    <n v="0"/>
    <n v="0"/>
    <n v="0"/>
    <n v="0"/>
    <n v="0"/>
    <s v="Friday"/>
    <s v="CHO"/>
    <n v="3.1402446418527439"/>
    <n v="23.109519722951443"/>
    <n v="0.95852260801993361"/>
    <x v="0"/>
    <x v="0"/>
  </r>
  <r>
    <x v="2343"/>
    <n v="1"/>
    <d v="2012-06-28T00:00:00"/>
    <d v="2012-06-28T00:00:00"/>
    <d v="2012-06-28T00:00:00"/>
    <n v="45"/>
    <n v="0"/>
    <n v="0"/>
    <n v="58.18"/>
    <n v="0"/>
    <n v="0"/>
    <n v="0"/>
    <n v="0"/>
    <n v="0"/>
    <s v="Friday"/>
    <s v="CHO"/>
    <n v="9.2915391505965115"/>
    <n v="10845.864677422651"/>
    <n v="0.99990780746052066"/>
    <x v="0"/>
    <x v="0"/>
  </r>
  <r>
    <x v="2344"/>
    <n v="1"/>
    <d v="2012-05-13T00:00:00"/>
    <d v="2012-05-13T00:00:00"/>
    <d v="2012-06-19T00:00:00"/>
    <n v="42"/>
    <n v="14.28571429"/>
    <n v="0"/>
    <n v="54.84"/>
    <n v="5.4054054054054099E-2"/>
    <n v="0"/>
    <n v="0"/>
    <n v="0"/>
    <n v="0"/>
    <s v="Tuesday"/>
    <s v="CHO"/>
    <n v="8.6373523856711643"/>
    <n v="5638.3817844416153"/>
    <n v="0.99982267559845672"/>
    <x v="0"/>
    <x v="0"/>
  </r>
  <r>
    <x v="2345"/>
    <n v="1"/>
    <d v="2011-10-18T00:00:00"/>
    <d v="2011-10-31T00:00:00"/>
    <d v="2012-02-24T00:00:00"/>
    <n v="45"/>
    <n v="22.222222219999999"/>
    <n v="0"/>
    <n v="239.24"/>
    <n v="0.11206896551724101"/>
    <n v="0"/>
    <n v="0"/>
    <n v="0"/>
    <n v="0"/>
    <s v="Wednesday"/>
    <s v="CHO"/>
    <n v="8.57932631566689"/>
    <n v="5320.5199667306097"/>
    <n v="0.99981208376436581"/>
    <x v="0"/>
    <x v="0"/>
  </r>
  <r>
    <x v="2346"/>
    <n v="1"/>
    <d v="2012-09-15T00:00:00"/>
    <d v="2012-10-07T00:00:00"/>
    <d v="2012-12-30T00:00:00"/>
    <n v="44"/>
    <n v="9.0909090910000003"/>
    <n v="2.2727272730000001"/>
    <n v="30.21"/>
    <n v="2.3809523809523801E-2"/>
    <n v="0"/>
    <n v="0"/>
    <n v="0"/>
    <n v="0"/>
    <s v="Monday"/>
    <s v="CHO"/>
    <n v="9.209141247993422"/>
    <n v="9988.0159467911872"/>
    <n v="0.99989989003868585"/>
    <x v="0"/>
    <x v="0"/>
  </r>
  <r>
    <x v="2347"/>
    <n v="1"/>
    <d v="2011-05-14T00:00:00"/>
    <d v="2011-11-12T00:00:00"/>
    <d v="2011-11-12T00:00:00"/>
    <n v="16"/>
    <n v="0"/>
    <n v="0"/>
    <n v="53.95"/>
    <n v="0"/>
    <n v="0"/>
    <n v="0"/>
    <n v="0"/>
    <n v="0"/>
    <s v="Monday"/>
    <s v="RIC"/>
    <n v="3.1853193552355767"/>
    <n v="24.175007588442277"/>
    <n v="0.96027806559791884"/>
    <x v="0"/>
    <x v="0"/>
  </r>
  <r>
    <x v="2348"/>
    <n v="1"/>
    <d v="2012-11-10T00:00:00"/>
    <d v="2012-11-10T00:00:00"/>
    <d v="2012-11-10T00:00:00"/>
    <n v="45"/>
    <n v="4.4444444440000002"/>
    <n v="0"/>
    <n v="93.95"/>
    <n v="0"/>
    <n v="1"/>
    <n v="0"/>
    <n v="0"/>
    <n v="0"/>
    <s v="Tuesday"/>
    <s v="DCX"/>
    <n v="9.6895286719577545"/>
    <n v="16147.631668077382"/>
    <n v="0.9999380752486926"/>
    <x v="0"/>
    <x v="0"/>
  </r>
  <r>
    <x v="2349"/>
    <n v="1"/>
    <d v="2010-10-22T00:00:00"/>
    <d v="2011-04-19T00:00:00"/>
    <d v="2012-11-01T00:00:00"/>
    <n v="43"/>
    <n v="13.953488370000001"/>
    <n v="0"/>
    <n v="114.37"/>
    <n v="1.6014234875444799E-2"/>
    <n v="0"/>
    <n v="0"/>
    <n v="0"/>
    <n v="0"/>
    <s v="Tuesday"/>
    <s v="CHO"/>
    <n v="8.659753864445678"/>
    <n v="5766.1152418537295"/>
    <n v="0.99982660308350657"/>
    <x v="0"/>
    <x v="0"/>
  </r>
  <r>
    <x v="2350"/>
    <n v="0"/>
    <d v="2011-05-14T00:00:00"/>
    <d v="2011-05-14T00:00:00"/>
    <d v="2011-05-14T00:00:00"/>
    <n v="0"/>
    <n v="0"/>
    <n v="0"/>
    <n v="51.64"/>
    <n v="0"/>
    <n v="0"/>
    <n v="0"/>
    <n v="0"/>
    <n v="0"/>
    <s v="Monday"/>
    <s v="RIC"/>
    <n v="-0.1837141435745443"/>
    <n v="0.83217365201535909"/>
    <n v="0.4542002070054782"/>
    <x v="1"/>
    <x v="1"/>
  </r>
  <r>
    <x v="2351"/>
    <n v="0"/>
    <d v="2011-11-08T00:00:00"/>
    <d v="2011-11-09T00:00:00"/>
    <d v="2011-11-09T00:00:00"/>
    <n v="0"/>
    <n v="0"/>
    <n v="0"/>
    <n v="71.05"/>
    <n v="0"/>
    <n v="0"/>
    <n v="0"/>
    <n v="0"/>
    <n v="0"/>
    <s v="Monday"/>
    <s v="RIC"/>
    <n v="-0.25276703913577403"/>
    <n v="0.77664878952392014"/>
    <n v="0.43714255406215363"/>
    <x v="1"/>
    <x v="1"/>
  </r>
  <r>
    <x v="2352"/>
    <n v="1"/>
    <d v="2011-11-15T00:00:00"/>
    <d v="2011-11-16T00:00:00"/>
    <d v="2011-11-16T00:00:00"/>
    <n v="43"/>
    <n v="18.60465116"/>
    <n v="2.3255813949999999"/>
    <n v="70.36"/>
    <n v="0"/>
    <n v="1"/>
    <n v="0"/>
    <n v="0"/>
    <n v="0"/>
    <s v="Friday"/>
    <s v="RIC"/>
    <n v="9.3959479060888249"/>
    <n v="12039.496584725863"/>
    <n v="0.99991694694708289"/>
    <x v="0"/>
    <x v="0"/>
  </r>
  <r>
    <x v="2353"/>
    <n v="1"/>
    <d v="2012-05-15T00:00:00"/>
    <d v="2012-05-18T00:00:00"/>
    <d v="2012-05-28T00:00:00"/>
    <n v="45"/>
    <n v="2.2222222220000001"/>
    <n v="0"/>
    <n v="74.28"/>
    <n v="0.2"/>
    <n v="1"/>
    <n v="0"/>
    <n v="0"/>
    <n v="0"/>
    <s v="Tuesday"/>
    <s v="RIC"/>
    <n v="9.6380190237687646"/>
    <n v="15336.931522257406"/>
    <n v="0.9999348021603468"/>
    <x v="0"/>
    <x v="0"/>
  </r>
  <r>
    <x v="2354"/>
    <n v="1"/>
    <d v="2013-06-19T00:00:00"/>
    <d v="2013-07-23T00:00:00"/>
    <d v="2013-07-23T00:00:00"/>
    <n v="45"/>
    <n v="2.2222222220000001"/>
    <n v="0"/>
    <n v="28.28"/>
    <n v="0"/>
    <n v="1"/>
    <n v="0"/>
    <n v="0"/>
    <n v="0"/>
    <s v="Wednesday"/>
    <s v="DCX"/>
    <n v="9.9231558564763525"/>
    <n v="20397.259987566464"/>
    <n v="0.99995097621068618"/>
    <x v="0"/>
    <x v="0"/>
  </r>
  <r>
    <x v="2355"/>
    <n v="1"/>
    <d v="2010-02-01T00:00:00"/>
    <d v="2010-03-28T00:00:00"/>
    <d v="2011-03-28T00:00:00"/>
    <n v="38"/>
    <n v="50"/>
    <n v="0"/>
    <n v="102.9"/>
    <n v="3.2876712328767099E-2"/>
    <n v="0"/>
    <n v="0"/>
    <n v="0"/>
    <n v="0"/>
    <s v="Thursday"/>
    <s v="CHO"/>
    <n v="7.6349254561983333"/>
    <n v="2069.2167979765031"/>
    <n v="0.99951695880306957"/>
    <x v="0"/>
    <x v="0"/>
  </r>
  <r>
    <x v="2356"/>
    <n v="1"/>
    <d v="2010-12-28T00:00:00"/>
    <d v="2011-03-28T00:00:00"/>
    <d v="2013-10-10T00:00:00"/>
    <n v="43"/>
    <n v="41.860465120000001"/>
    <n v="2.3255813949999999"/>
    <n v="103.23"/>
    <n v="2.15749730312837E-3"/>
    <n v="0"/>
    <n v="0"/>
    <n v="0"/>
    <n v="0"/>
    <s v="Wednesday"/>
    <s v="CHO"/>
    <n v="8.7524546016740707"/>
    <n v="6326.1973604150135"/>
    <n v="0.99984195214041272"/>
    <x v="0"/>
    <x v="0"/>
  </r>
  <r>
    <x v="2357"/>
    <n v="0"/>
    <d v="2011-07-20T00:00:00"/>
    <d v="2011-07-25T00:00:00"/>
    <d v="2011-07-25T00:00:00"/>
    <n v="0"/>
    <n v="0"/>
    <n v="0"/>
    <n v="66.63"/>
    <n v="0"/>
    <n v="0"/>
    <n v="0"/>
    <n v="0"/>
    <n v="0"/>
    <s v="Monday"/>
    <s v="RIC"/>
    <n v="-0.23704247456181032"/>
    <n v="0.78895777667007394"/>
    <n v="0.44101531459206506"/>
    <x v="1"/>
    <x v="1"/>
  </r>
  <r>
    <x v="2358"/>
    <n v="1"/>
    <d v="2010-01-27T00:00:00"/>
    <d v="2011-04-11T00:00:00"/>
    <d v="2011-04-11T00:00:00"/>
    <n v="16"/>
    <n v="0"/>
    <n v="0"/>
    <n v="75.23"/>
    <n v="0"/>
    <n v="0"/>
    <n v="0"/>
    <n v="0"/>
    <n v="0"/>
    <s v="Monday"/>
    <s v="CHO"/>
    <n v="3.1096137592776696"/>
    <n v="22.412386152553253"/>
    <n v="0.95728756592839026"/>
    <x v="0"/>
    <x v="0"/>
  </r>
  <r>
    <x v="2359"/>
    <n v="1"/>
    <d v="2013-06-01T00:00:00"/>
    <d v="2013-08-08T00:00:00"/>
    <d v="2013-08-08T00:00:00"/>
    <n v="43"/>
    <n v="6.9767441860000003"/>
    <n v="0"/>
    <n v="46.67"/>
    <n v="0"/>
    <n v="0"/>
    <n v="0"/>
    <n v="0"/>
    <n v="0"/>
    <s v="Friday"/>
    <s v="RIC"/>
    <n v="8.9103306126175514"/>
    <n v="7408.109908063012"/>
    <n v="0.99986503102094471"/>
    <x v="0"/>
    <x v="0"/>
  </r>
  <r>
    <x v="2360"/>
    <n v="1"/>
    <d v="2013-02-24T00:00:00"/>
    <d v="2013-07-14T00:00:00"/>
    <d v="2013-07-14T00:00:00"/>
    <n v="39"/>
    <n v="17.948717949999999"/>
    <n v="0"/>
    <n v="35.770000000000003"/>
    <n v="0"/>
    <n v="0"/>
    <n v="0"/>
    <n v="0"/>
    <n v="0"/>
    <s v="Monday"/>
    <s v="RIC"/>
    <n v="8.104795499864057"/>
    <n v="3310.3046382596012"/>
    <n v="0.99969800422816868"/>
    <x v="0"/>
    <x v="0"/>
  </r>
  <r>
    <x v="2361"/>
    <n v="0"/>
    <d v="2012-08-28T00:00:00"/>
    <d v="2012-08-02T00:00:00"/>
    <d v="2014-01-16T00:00:00"/>
    <n v="31"/>
    <n v="100"/>
    <n v="6.451612903"/>
    <n v="79.290000000000006"/>
    <n v="7.1428571428571397E-2"/>
    <n v="0"/>
    <n v="1"/>
    <n v="1"/>
    <n v="0"/>
    <s v="Monday"/>
    <s v="DCX"/>
    <n v="7.9770989015487608"/>
    <n v="2913.4665385445219"/>
    <n v="0.99965688403459951"/>
    <x v="0"/>
    <x v="1"/>
  </r>
  <r>
    <x v="2362"/>
    <n v="0"/>
    <d v="2011-02-15T00:00:00"/>
    <d v="2011-05-14T00:00:00"/>
    <d v="2011-05-14T00:00:00"/>
    <n v="0"/>
    <n v="0"/>
    <n v="0"/>
    <n v="50.12"/>
    <n v="0"/>
    <n v="0"/>
    <n v="0"/>
    <n v="0"/>
    <n v="0"/>
    <s v="Tuesday"/>
    <s v="RIC"/>
    <n v="-0.17830660100612239"/>
    <n v="0.83668585543368168"/>
    <n v="0.45554107849114012"/>
    <x v="1"/>
    <x v="1"/>
  </r>
  <r>
    <x v="2363"/>
    <n v="0"/>
    <d v="2012-05-14T00:00:00"/>
    <d v="2012-05-22T00:00:00"/>
    <d v="2012-05-28T00:00:00"/>
    <n v="16"/>
    <n v="100"/>
    <n v="0"/>
    <n v="56.15"/>
    <n v="0.33333333333333298"/>
    <n v="0"/>
    <n v="0"/>
    <n v="0"/>
    <n v="0"/>
    <s v="Tuesday"/>
    <s v="CHO"/>
    <n v="2.9750134519916713"/>
    <n v="19.589886770817227"/>
    <n v="0.95143246725293629"/>
    <x v="0"/>
    <x v="1"/>
  </r>
  <r>
    <x v="2364"/>
    <n v="0"/>
    <d v="2009-04-13T00:00:00"/>
    <d v="2009-04-13T00:00:00"/>
    <d v="2009-04-13T00:00:00"/>
    <n v="0"/>
    <n v="0"/>
    <n v="0"/>
    <n v="17.53"/>
    <n v="0"/>
    <n v="0"/>
    <n v="0"/>
    <n v="0"/>
    <n v="0"/>
    <s v="Friday"/>
    <s v="CHO"/>
    <n v="-6.236461922660267E-2"/>
    <n v="0.93954024988960716"/>
    <n v="0.48441389651134226"/>
    <x v="1"/>
    <x v="1"/>
  </r>
  <r>
    <x v="2365"/>
    <n v="1"/>
    <d v="2012-08-28T00:00:00"/>
    <d v="2012-08-16T00:00:00"/>
    <d v="2012-08-16T00:00:00"/>
    <n v="36"/>
    <n v="2.7777777779999999"/>
    <n v="2.7777777779999999"/>
    <n v="81.44"/>
    <n v="0"/>
    <n v="0"/>
    <n v="0"/>
    <n v="0"/>
    <n v="0"/>
    <s v="Sunday"/>
    <s v="DCX"/>
    <n v="7.3624199074144574"/>
    <n v="1575.644867925012"/>
    <n v="0.99936574175938808"/>
    <x v="0"/>
    <x v="0"/>
  </r>
  <r>
    <x v="2366"/>
    <n v="0"/>
    <d v="2010-10-25T00:00:00"/>
    <d v="2010-10-25T00:00:00"/>
    <d v="2010-10-25T00:00:00"/>
    <n v="0"/>
    <n v="0"/>
    <n v="0"/>
    <n v="22.56"/>
    <n v="0"/>
    <n v="0"/>
    <n v="0"/>
    <n v="0"/>
    <n v="0"/>
    <s v="Thursday"/>
    <s v="CHO"/>
    <n v="-8.0259316015525162E-2"/>
    <n v="0.92287699856852712"/>
    <n v="0.47994593479227055"/>
    <x v="1"/>
    <x v="1"/>
  </r>
  <r>
    <x v="2367"/>
    <n v="1"/>
    <d v="2012-09-16T00:00:00"/>
    <d v="2012-09-23T00:00:00"/>
    <d v="2012-09-23T00:00:00"/>
    <n v="45"/>
    <n v="0"/>
    <n v="0"/>
    <n v="48.09"/>
    <n v="0"/>
    <n v="0"/>
    <n v="0"/>
    <n v="0"/>
    <n v="0"/>
    <s v="Tuesday"/>
    <s v="DCX"/>
    <n v="9.3274352719882057"/>
    <n v="11242.261137000065"/>
    <n v="0.99991105783386025"/>
    <x v="0"/>
    <x v="0"/>
  </r>
  <r>
    <x v="2368"/>
    <n v="0"/>
    <d v="2012-11-17T00:00:00"/>
    <d v="2012-11-25T00:00:00"/>
    <d v="2012-12-20T00:00:00"/>
    <n v="0"/>
    <n v="0"/>
    <n v="0"/>
    <n v="36.28"/>
    <n v="0.08"/>
    <n v="0"/>
    <n v="0"/>
    <n v="0"/>
    <n v="0"/>
    <s v="Monday"/>
    <s v="CHO"/>
    <n v="-0.17766451013789258"/>
    <n v="0.83722325629266148"/>
    <n v="0.4557003365949639"/>
    <x v="1"/>
    <x v="1"/>
  </r>
  <r>
    <x v="2369"/>
    <n v="0"/>
    <d v="2012-08-28T00:00:00"/>
    <d v="2012-08-29T00:00:00"/>
    <d v="2012-09-14T00:00:00"/>
    <n v="10"/>
    <n v="30"/>
    <n v="10"/>
    <n v="68.209999999999994"/>
    <n v="0.1875"/>
    <n v="1"/>
    <n v="0"/>
    <n v="0"/>
    <n v="0"/>
    <s v="Sunday"/>
    <s v="DCX"/>
    <n v="2.4714726112091858"/>
    <n v="11.839869544678079"/>
    <n v="0.92211758877141525"/>
    <x v="0"/>
    <x v="1"/>
  </r>
  <r>
    <x v="2370"/>
    <n v="1"/>
    <d v="2012-10-27T00:00:00"/>
    <d v="2012-10-27T00:00:00"/>
    <d v="2012-12-15T00:00:00"/>
    <n v="45"/>
    <n v="4.4444444440000002"/>
    <n v="0"/>
    <n v="51.34"/>
    <n v="6.1224489795918401E-2"/>
    <n v="0"/>
    <n v="0"/>
    <n v="0"/>
    <n v="0"/>
    <s v="Thursday"/>
    <s v="RIC"/>
    <n v="9.2786830355818832"/>
    <n v="10707.321465622352"/>
    <n v="0.9999066146824962"/>
    <x v="0"/>
    <x v="0"/>
  </r>
  <r>
    <x v="2371"/>
    <n v="0"/>
    <d v="2010-08-11T00:00:00"/>
    <d v="2011-02-23T00:00:00"/>
    <d v="2011-08-06T00:00:00"/>
    <n v="0"/>
    <n v="0"/>
    <n v="0"/>
    <n v="54.04"/>
    <n v="8.5365853658536606E-2"/>
    <n v="0"/>
    <n v="0"/>
    <n v="0"/>
    <n v="0"/>
    <s v="Monday"/>
    <s v="CHO"/>
    <n v="-0.24410679715565628"/>
    <n v="0.7834039644799583"/>
    <n v="0.43927454468141175"/>
    <x v="1"/>
    <x v="1"/>
  </r>
  <r>
    <x v="2372"/>
    <n v="1"/>
    <d v="2011-10-29T00:00:00"/>
    <d v="2011-10-30T00:00:00"/>
    <d v="2012-01-12T00:00:00"/>
    <n v="18"/>
    <n v="0"/>
    <n v="0"/>
    <n v="90"/>
    <n v="5.4054054054054099E-2"/>
    <n v="1"/>
    <n v="0"/>
    <n v="0"/>
    <n v="0"/>
    <s v="Monday"/>
    <s v="CHO"/>
    <n v="3.9716347285324609"/>
    <n v="53.071216998883195"/>
    <n v="0.98150587215337404"/>
    <x v="0"/>
    <x v="0"/>
  </r>
  <r>
    <x v="2373"/>
    <n v="1"/>
    <d v="2011-05-17T00:00:00"/>
    <d v="2011-05-23T00:00:00"/>
    <d v="2011-09-19T00:00:00"/>
    <n v="46"/>
    <n v="10.86956522"/>
    <n v="0"/>
    <n v="60.11"/>
    <n v="5.0420168067226899E-2"/>
    <n v="0"/>
    <n v="0"/>
    <n v="0"/>
    <n v="0"/>
    <s v="Tuesday"/>
    <s v="CHO"/>
    <n v="9.4651241104392518"/>
    <n v="12901.82573834068"/>
    <n v="0.99992249759701646"/>
    <x v="0"/>
    <x v="0"/>
  </r>
  <r>
    <x v="2374"/>
    <n v="1"/>
    <d v="2011-10-30T00:00:00"/>
    <d v="2011-11-06T00:00:00"/>
    <d v="2011-11-06T00:00:00"/>
    <n v="20"/>
    <n v="15"/>
    <n v="5"/>
    <n v="52.98"/>
    <n v="0"/>
    <n v="0"/>
    <n v="0"/>
    <n v="0"/>
    <n v="0"/>
    <s v="Monday"/>
    <s v="RIC"/>
    <n v="4.1290849903427409"/>
    <n v="62.121055555875266"/>
    <n v="0.98415742589864019"/>
    <x v="0"/>
    <x v="0"/>
  </r>
  <r>
    <x v="2375"/>
    <n v="0"/>
    <d v="2010-08-25T00:00:00"/>
    <d v="2011-05-05T00:00:00"/>
    <d v="2011-05-05T00:00:00"/>
    <n v="0"/>
    <n v="0"/>
    <n v="0"/>
    <n v="49.73"/>
    <n v="0"/>
    <n v="0"/>
    <n v="0"/>
    <n v="0"/>
    <n v="0"/>
    <s v="Thursday"/>
    <s v="CHO"/>
    <n v="-0.17691913942606677"/>
    <n v="0.83784753061615713"/>
    <n v="0.45588522260889625"/>
    <x v="1"/>
    <x v="1"/>
  </r>
  <r>
    <x v="2376"/>
    <n v="0"/>
    <d v="2011-08-22T00:00:00"/>
    <d v="2011-09-20T00:00:00"/>
    <d v="2011-11-09T00:00:00"/>
    <n v="0"/>
    <n v="0"/>
    <n v="0"/>
    <n v="56.71"/>
    <n v="0.04"/>
    <n v="0"/>
    <n v="0"/>
    <n v="0"/>
    <n v="0"/>
    <s v="Wednesday"/>
    <s v="RIC"/>
    <n v="-0.22604864774265221"/>
    <n v="0.79767929542468108"/>
    <n v="0.4437272529393172"/>
    <x v="1"/>
    <x v="1"/>
  </r>
  <r>
    <x v="2377"/>
    <n v="1"/>
    <d v="2011-12-10T00:00:00"/>
    <d v="2011-12-15T00:00:00"/>
    <d v="2011-12-15T00:00:00"/>
    <n v="35"/>
    <n v="57.142857139999997"/>
    <n v="2.8571428569999999"/>
    <n v="138.79"/>
    <n v="0"/>
    <n v="0"/>
    <n v="0"/>
    <n v="0"/>
    <n v="0"/>
    <s v="Thursday"/>
    <s v="RIC"/>
    <n v="6.9488375214122629"/>
    <n v="1041.9377935180166"/>
    <n v="0.99904117004272441"/>
    <x v="0"/>
    <x v="0"/>
  </r>
  <r>
    <x v="2378"/>
    <n v="1"/>
    <d v="2011-06-03T00:00:00"/>
    <d v="2011-08-13T00:00:00"/>
    <d v="2011-08-13T00:00:00"/>
    <n v="31"/>
    <n v="74.193548390000004"/>
    <n v="0"/>
    <n v="50.39"/>
    <n v="0"/>
    <n v="1"/>
    <n v="0"/>
    <n v="0"/>
    <n v="0"/>
    <s v="Thursday"/>
    <s v="RIC"/>
    <n v="6.8894023597515535"/>
    <n v="981.81447000030914"/>
    <n v="0.99898251396319016"/>
    <x v="0"/>
    <x v="0"/>
  </r>
  <r>
    <x v="2379"/>
    <n v="1"/>
    <d v="2012-06-13T00:00:00"/>
    <d v="2012-06-15T00:00:00"/>
    <d v="2012-06-28T00:00:00"/>
    <n v="44"/>
    <n v="2.2727272730000001"/>
    <n v="2.2727272730000001"/>
    <n v="122.55"/>
    <n v="0.15384615384615399"/>
    <n v="0"/>
    <n v="0"/>
    <n v="0"/>
    <n v="0"/>
    <s v="Monday"/>
    <s v="CHO"/>
    <n v="8.8016438997115909"/>
    <n v="6645.1590072118088"/>
    <n v="0.9998495371538787"/>
    <x v="0"/>
    <x v="0"/>
  </r>
  <r>
    <x v="2380"/>
    <n v="1"/>
    <d v="2012-08-28T00:00:00"/>
    <d v="2012-07-24T00:00:00"/>
    <d v="2012-09-04T00:00:00"/>
    <n v="47"/>
    <n v="2.1276595739999999"/>
    <n v="2.1276595739999999"/>
    <n v="87.52"/>
    <n v="0.14285714285714299"/>
    <n v="0"/>
    <n v="0"/>
    <n v="0"/>
    <n v="0"/>
    <s v="Thursday"/>
    <s v="DCX"/>
    <n v="9.5633908580669722"/>
    <n v="14234.030036728887"/>
    <n v="0.99992975076291235"/>
    <x v="0"/>
    <x v="0"/>
  </r>
  <r>
    <x v="2381"/>
    <n v="0"/>
    <d v="2011-07-04T00:00:00"/>
    <d v="2011-07-10T00:00:00"/>
    <d v="2011-07-10T00:00:00"/>
    <n v="0"/>
    <n v="0"/>
    <n v="0"/>
    <n v="79.39"/>
    <n v="0"/>
    <n v="1"/>
    <n v="0"/>
    <n v="0"/>
    <n v="0"/>
    <s v="Monday"/>
    <s v="CHO"/>
    <n v="0.24280728002271545"/>
    <n v="1.2748229165993175"/>
    <n v="0.56040534289371324"/>
    <x v="0"/>
    <x v="1"/>
  </r>
  <r>
    <x v="2382"/>
    <n v="0"/>
    <d v="2012-03-19T00:00:00"/>
    <d v="2012-03-22T00:00:00"/>
    <d v="2012-03-22T00:00:00"/>
    <n v="0"/>
    <n v="0"/>
    <n v="0"/>
    <n v="14.45"/>
    <n v="0"/>
    <n v="0"/>
    <n v="0"/>
    <n v="0"/>
    <n v="0"/>
    <s v="Friday"/>
    <s v="CHO"/>
    <n v="-5.1407230337958271E-2"/>
    <n v="0.9498917670130439"/>
    <n v="0.48715102196064075"/>
    <x v="1"/>
    <x v="1"/>
  </r>
  <r>
    <x v="2383"/>
    <n v="1"/>
    <d v="2011-08-08T00:00:00"/>
    <d v="2011-08-21T00:00:00"/>
    <d v="2011-08-21T00:00:00"/>
    <n v="45"/>
    <n v="0"/>
    <n v="0"/>
    <n v="29.72"/>
    <n v="0"/>
    <n v="0"/>
    <n v="0"/>
    <n v="0"/>
    <n v="0"/>
    <s v="Monday"/>
    <s v="RIC"/>
    <n v="9.3927882700026206"/>
    <n v="12001.516190566475"/>
    <n v="0.99991668413654911"/>
    <x v="0"/>
    <x v="0"/>
  </r>
  <r>
    <x v="2384"/>
    <n v="1"/>
    <d v="2010-11-17T00:00:00"/>
    <d v="2010-12-07T00:00:00"/>
    <d v="2010-12-07T00:00:00"/>
    <n v="45"/>
    <n v="2.2222222220000001"/>
    <n v="0"/>
    <n v="76.94"/>
    <n v="0"/>
    <n v="0"/>
    <n v="0"/>
    <n v="0"/>
    <n v="0"/>
    <s v="Tuesday"/>
    <s v="CHO"/>
    <n v="9.2247986910020412"/>
    <n v="10145.633460814912"/>
    <n v="0.99990144514396206"/>
    <x v="0"/>
    <x v="0"/>
  </r>
  <r>
    <x v="2385"/>
    <n v="1"/>
    <d v="2011-07-29T00:00:00"/>
    <d v="2012-02-10T00:00:00"/>
    <d v="2012-03-29T00:00:00"/>
    <n v="18"/>
    <n v="0"/>
    <n v="0"/>
    <n v="80.31"/>
    <n v="0.104166666666667"/>
    <n v="0"/>
    <n v="0"/>
    <n v="0"/>
    <n v="0"/>
    <s v="Friday"/>
    <s v="RIC"/>
    <n v="3.4504228763289237"/>
    <n v="31.513715895923383"/>
    <n v="0.96924374921645351"/>
    <x v="0"/>
    <x v="0"/>
  </r>
  <r>
    <x v="2386"/>
    <n v="0"/>
    <d v="2009-09-24T00:00:00"/>
    <d v="2009-09-24T00:00:00"/>
    <d v="2009-09-24T00:00:00"/>
    <n v="0"/>
    <n v="0"/>
    <n v="0"/>
    <n v="37.76"/>
    <n v="0"/>
    <n v="0"/>
    <n v="0"/>
    <n v="0"/>
    <n v="0"/>
    <s v="Tuesday"/>
    <s v="CHO"/>
    <n v="-0.13433474169974424"/>
    <n v="0.87429735183284774"/>
    <n v="0.46646672737273265"/>
    <x v="1"/>
    <x v="1"/>
  </r>
  <r>
    <x v="2387"/>
    <n v="1"/>
    <d v="2011-05-13T00:00:00"/>
    <d v="2011-05-19T00:00:00"/>
    <d v="2011-05-19T00:00:00"/>
    <n v="16"/>
    <n v="0"/>
    <n v="0"/>
    <n v="50.51"/>
    <n v="0"/>
    <n v="0"/>
    <n v="0"/>
    <n v="0"/>
    <n v="0"/>
    <s v="Friday"/>
    <s v="RIC"/>
    <n v="3.1975574778904261"/>
    <n v="24.472682069640463"/>
    <n v="0.96074225724381623"/>
    <x v="0"/>
    <x v="0"/>
  </r>
  <r>
    <x v="2388"/>
    <n v="0"/>
    <d v="2011-11-28T00:00:00"/>
    <d v="2011-12-02T00:00:00"/>
    <d v="2011-12-02T00:00:00"/>
    <n v="0"/>
    <n v="0"/>
    <n v="0"/>
    <n v="50.45"/>
    <n v="0"/>
    <n v="0"/>
    <n v="0"/>
    <n v="0"/>
    <n v="0"/>
    <s v="Friday"/>
    <s v="CHO"/>
    <n v="-0.17948060695847715"/>
    <n v="0.83570415763143846"/>
    <n v="0.45524991276901933"/>
    <x v="1"/>
    <x v="1"/>
  </r>
  <r>
    <x v="2389"/>
    <n v="0"/>
    <d v="2011-12-23T00:00:00"/>
    <d v="2011-12-23T00:00:00"/>
    <d v="2011-12-23T00:00:00"/>
    <n v="0"/>
    <n v="0"/>
    <n v="0"/>
    <n v="141.88999999999999"/>
    <n v="0"/>
    <n v="0"/>
    <n v="0"/>
    <n v="0"/>
    <n v="0"/>
    <s v="Friday"/>
    <s v="RIC"/>
    <n v="-0.50478698357459506"/>
    <n v="0.60363414572073593"/>
    <n v="0.37641637111028159"/>
    <x v="1"/>
    <x v="1"/>
  </r>
  <r>
    <x v="2390"/>
    <n v="1"/>
    <d v="2012-06-05T00:00:00"/>
    <d v="2012-06-05T00:00:00"/>
    <d v="2012-06-26T00:00:00"/>
    <n v="43"/>
    <n v="13.953488370000001"/>
    <n v="0"/>
    <n v="83.98"/>
    <n v="0.14285714285714299"/>
    <n v="1"/>
    <n v="0"/>
    <n v="0"/>
    <n v="0"/>
    <s v="Tuesday"/>
    <s v="RIC"/>
    <n v="9.2160646408652411"/>
    <n v="10057.406838224331"/>
    <n v="0.99990058067683241"/>
    <x v="0"/>
    <x v="0"/>
  </r>
  <r>
    <x v="2391"/>
    <n v="1"/>
    <d v="2012-01-02T00:00:00"/>
    <d v="2012-01-02T00:00:00"/>
    <d v="2012-01-02T00:00:00"/>
    <n v="16"/>
    <n v="0"/>
    <n v="0"/>
    <n v="56.45"/>
    <n v="0"/>
    <n v="0"/>
    <n v="0"/>
    <n v="0"/>
    <n v="0"/>
    <s v="Monday"/>
    <s v="CHO"/>
    <n v="3.1764253707480403"/>
    <n v="23.960948774903404"/>
    <n v="0.95993742028726747"/>
    <x v="0"/>
    <x v="0"/>
  </r>
  <r>
    <x v="2392"/>
    <n v="1"/>
    <d v="2012-08-28T00:00:00"/>
    <d v="2013-09-22T00:00:00"/>
    <d v="2013-10-29T00:00:00"/>
    <n v="23"/>
    <n v="95.652173910000002"/>
    <n v="26.086956520000001"/>
    <n v="56.43"/>
    <n v="0.18918918918918901"/>
    <n v="0"/>
    <n v="0"/>
    <n v="0"/>
    <n v="0"/>
    <s v="Monday"/>
    <s v="DCX"/>
    <n v="5.0400028411027487"/>
    <n v="154.47045389169855"/>
    <n v="0.9935679096897948"/>
    <x v="0"/>
    <x v="0"/>
  </r>
  <r>
    <x v="2393"/>
    <n v="1"/>
    <d v="2011-11-08T00:00:00"/>
    <d v="2011-11-09T00:00:00"/>
    <d v="2011-11-09T00:00:00"/>
    <n v="16"/>
    <n v="0"/>
    <n v="0"/>
    <n v="49.24"/>
    <n v="0"/>
    <n v="0"/>
    <n v="0"/>
    <n v="0"/>
    <n v="0"/>
    <s v="Wednesday"/>
    <s v="RIC"/>
    <n v="3.2020756220100943"/>
    <n v="24.583503338937089"/>
    <n v="0.96091231186160342"/>
    <x v="0"/>
    <x v="0"/>
  </r>
  <r>
    <x v="2394"/>
    <n v="1"/>
    <d v="2012-10-02T00:00:00"/>
    <d v="2012-10-02T00:00:00"/>
    <d v="2012-10-02T00:00:00"/>
    <n v="45"/>
    <n v="0"/>
    <n v="0"/>
    <n v="33.31"/>
    <n v="0"/>
    <n v="0"/>
    <n v="0"/>
    <n v="0"/>
    <n v="0"/>
    <s v="Wednesday"/>
    <s v="CHO"/>
    <n v="9.3800165082785192"/>
    <n v="11849.210362635949"/>
    <n v="0.99991561331238865"/>
    <x v="0"/>
    <x v="0"/>
  </r>
  <r>
    <x v="2395"/>
    <n v="1"/>
    <d v="2011-10-16T00:00:00"/>
    <d v="2011-10-16T00:00:00"/>
    <d v="2011-11-07T00:00:00"/>
    <n v="22"/>
    <n v="50"/>
    <n v="0"/>
    <n v="118.82"/>
    <n v="0.13636363636363599"/>
    <n v="0"/>
    <n v="0"/>
    <n v="0"/>
    <n v="0"/>
    <s v="Wednesday"/>
    <s v="CHO"/>
    <n v="4.1381751747019972"/>
    <n v="62.688321774560208"/>
    <n v="0.98429853429739078"/>
    <x v="0"/>
    <x v="0"/>
  </r>
  <r>
    <x v="2396"/>
    <n v="1"/>
    <d v="2011-05-02T00:00:00"/>
    <d v="2011-05-02T00:00:00"/>
    <d v="2011-05-02T00:00:00"/>
    <n v="16"/>
    <n v="0"/>
    <n v="0"/>
    <n v="51.12"/>
    <n v="0"/>
    <n v="0"/>
    <n v="0"/>
    <n v="0"/>
    <n v="0"/>
    <s v="Tuesday"/>
    <s v="CHO"/>
    <n v="3.1953873456754671"/>
    <n v="24.419630698959303"/>
    <n v="0.96066032540587065"/>
    <x v="0"/>
    <x v="0"/>
  </r>
  <r>
    <x v="2397"/>
    <n v="0"/>
    <d v="2012-08-28T00:00:00"/>
    <d v="2013-12-10T00:00:00"/>
    <d v="2013-12-10T00:00:00"/>
    <n v="0"/>
    <n v="0"/>
    <n v="0"/>
    <n v="62.94"/>
    <n v="0"/>
    <n v="0"/>
    <n v="0"/>
    <n v="0"/>
    <n v="0"/>
    <s v="Wednesday"/>
    <s v="DCX"/>
    <n v="-0.22391495345820717"/>
    <n v="0.79938311624811675"/>
    <n v="0.44425398295106039"/>
    <x v="1"/>
    <x v="1"/>
  </r>
  <r>
    <x v="2398"/>
    <n v="0"/>
    <d v="2009-08-17T00:00:00"/>
    <d v="2011-05-04T00:00:00"/>
    <d v="2012-05-08T00:00:00"/>
    <n v="41"/>
    <n v="17.073170730000001"/>
    <n v="0"/>
    <n v="158.75"/>
    <n v="2.7027027027027001E-2"/>
    <n v="0"/>
    <n v="0"/>
    <n v="0"/>
    <n v="0"/>
    <s v="Wednesday"/>
    <s v="CHO"/>
    <n v="8.0730218253320949"/>
    <n v="3206.7775241412301"/>
    <n v="0.99968825768231306"/>
    <x v="0"/>
    <x v="1"/>
  </r>
  <r>
    <x v="2399"/>
    <n v="1"/>
    <d v="2012-08-28T00:00:00"/>
    <d v="2012-07-20T00:00:00"/>
    <d v="2013-12-08T00:00:00"/>
    <n v="45"/>
    <n v="4.4444444440000002"/>
    <n v="0"/>
    <n v="50.64"/>
    <n v="1.97628458498024E-2"/>
    <n v="1"/>
    <n v="0"/>
    <n v="1"/>
    <n v="0"/>
    <s v="Monday"/>
    <s v="DCX"/>
    <n v="10.697507555371047"/>
    <n v="44245.438278522"/>
    <n v="0.9999773993107941"/>
    <x v="0"/>
    <x v="0"/>
  </r>
  <r>
    <x v="2400"/>
    <n v="0"/>
    <d v="2009-10-16T00:00:00"/>
    <d v="2009-10-16T00:00:00"/>
    <d v="2009-10-16T00:00:00"/>
    <n v="0"/>
    <n v="0"/>
    <n v="0"/>
    <n v="6.44"/>
    <n v="0"/>
    <n v="0"/>
    <n v="0"/>
    <n v="0"/>
    <n v="0"/>
    <s v="Friday"/>
    <s v="CHO"/>
    <n v="-2.2910904039892821E-2"/>
    <n v="0.9773495577914596"/>
    <n v="0.49427252452170395"/>
    <x v="1"/>
    <x v="1"/>
  </r>
  <r>
    <x v="2401"/>
    <n v="1"/>
    <d v="2011-10-15T00:00:00"/>
    <d v="2011-10-16T00:00:00"/>
    <d v="2013-11-05T00:00:00"/>
    <n v="46"/>
    <n v="10.86956522"/>
    <n v="0"/>
    <n v="71.34"/>
    <n v="3.19573901464714E-2"/>
    <n v="0"/>
    <n v="0"/>
    <n v="0"/>
    <n v="0"/>
    <s v="Monday"/>
    <s v="CHO"/>
    <n v="9.4363873174587667"/>
    <n v="12536.345163741347"/>
    <n v="0.99992023829710841"/>
    <x v="0"/>
    <x v="0"/>
  </r>
  <r>
    <x v="2402"/>
    <n v="1"/>
    <d v="2012-09-30T00:00:00"/>
    <d v="2012-10-03T00:00:00"/>
    <d v="2012-10-03T00:00:00"/>
    <n v="43"/>
    <n v="9.3023255809999998"/>
    <n v="0"/>
    <n v="60.64"/>
    <n v="0"/>
    <n v="0"/>
    <n v="0"/>
    <n v="0"/>
    <n v="0"/>
    <s v="Friday"/>
    <s v="CHO"/>
    <n v="8.8606310273011992"/>
    <n v="7048.9294083355744"/>
    <n v="0.99985815460807059"/>
    <x v="0"/>
    <x v="0"/>
  </r>
  <r>
    <x v="2403"/>
    <n v="1"/>
    <d v="2011-07-25T00:00:00"/>
    <d v="2011-08-05T00:00:00"/>
    <d v="2011-08-05T00:00:00"/>
    <n v="16"/>
    <n v="0"/>
    <n v="0"/>
    <n v="50.23"/>
    <n v="0"/>
    <n v="1"/>
    <n v="0"/>
    <n v="0"/>
    <n v="0"/>
    <s v="Wednesday"/>
    <s v="RIC"/>
    <n v="3.72379825556194"/>
    <n v="41.421424855711358"/>
    <n v="0.97642700584901809"/>
    <x v="0"/>
    <x v="0"/>
  </r>
  <r>
    <x v="2404"/>
    <n v="1"/>
    <d v="2010-10-26T00:00:00"/>
    <d v="2010-10-26T00:00:00"/>
    <d v="2010-10-26T00:00:00"/>
    <n v="45"/>
    <n v="0"/>
    <n v="0"/>
    <n v="26.02"/>
    <n v="0"/>
    <n v="0"/>
    <n v="0"/>
    <n v="0"/>
    <n v="0"/>
    <s v="Monday"/>
    <s v="CHO"/>
    <n v="9.4059513670441746"/>
    <n v="12160.537624016542"/>
    <n v="0.9999177735553747"/>
    <x v="0"/>
    <x v="0"/>
  </r>
  <r>
    <x v="2405"/>
    <n v="0"/>
    <d v="2011-06-05T00:00:00"/>
    <d v="2011-06-05T00:00:00"/>
    <d v="2011-06-05T00:00:00"/>
    <n v="0"/>
    <n v="0"/>
    <n v="0"/>
    <n v="56.73"/>
    <n v="0"/>
    <n v="0"/>
    <n v="0"/>
    <n v="0"/>
    <n v="0"/>
    <s v="Monday"/>
    <s v="RIC"/>
    <n v="-0.20182229599116766"/>
    <n v="0.81724014188869665"/>
    <n v="0.44971499531114328"/>
    <x v="1"/>
    <x v="1"/>
  </r>
  <r>
    <x v="2406"/>
    <n v="1"/>
    <d v="2012-09-25T00:00:00"/>
    <d v="2012-09-25T00:00:00"/>
    <d v="2012-10-23T00:00:00"/>
    <n v="38"/>
    <n v="47.368421050000002"/>
    <n v="0"/>
    <n v="71.75"/>
    <n v="7.1428571428571397E-2"/>
    <n v="0"/>
    <n v="0"/>
    <n v="0"/>
    <n v="0"/>
    <s v="Tuesday"/>
    <s v="CHO"/>
    <n v="7.7223266545050349"/>
    <n v="2258.2075418554941"/>
    <n v="0.99955736691672925"/>
    <x v="0"/>
    <x v="0"/>
  </r>
  <r>
    <x v="2407"/>
    <n v="1"/>
    <d v="2012-11-03T00:00:00"/>
    <d v="2012-11-03T00:00:00"/>
    <d v="2012-11-17T00:00:00"/>
    <n v="42"/>
    <n v="11.9047619"/>
    <n v="4.7619047620000003"/>
    <n v="62.58"/>
    <n v="0.14285714285714299"/>
    <n v="1"/>
    <n v="0"/>
    <n v="0"/>
    <n v="0"/>
    <s v="Monday"/>
    <s v="RIC"/>
    <n v="9.1725492925213974"/>
    <n v="9629.140924153071"/>
    <n v="0.99989615935967335"/>
    <x v="0"/>
    <x v="0"/>
  </r>
  <r>
    <x v="2408"/>
    <n v="1"/>
    <d v="2011-02-01T00:00:00"/>
    <d v="2011-02-01T00:00:00"/>
    <d v="2011-02-01T00:00:00"/>
    <n v="16"/>
    <n v="0"/>
    <n v="0"/>
    <n v="39.520000000000003"/>
    <n v="0"/>
    <n v="0"/>
    <n v="0"/>
    <n v="0"/>
    <n v="0"/>
    <s v="Thursday"/>
    <s v="RIC"/>
    <n v="3.2366554336976345"/>
    <n v="25.448465174625653"/>
    <n v="0.9621906226543766"/>
    <x v="0"/>
    <x v="0"/>
  </r>
  <r>
    <x v="2409"/>
    <n v="0"/>
    <d v="2011-07-13T00:00:00"/>
    <d v="2011-07-13T00:00:00"/>
    <d v="2011-07-13T00:00:00"/>
    <n v="24"/>
    <n v="8.3333333330000006"/>
    <n v="4.1666666670000003"/>
    <n v="6.15"/>
    <n v="0"/>
    <n v="0"/>
    <n v="0"/>
    <n v="0"/>
    <n v="0"/>
    <s v="Thursday"/>
    <s v="CHO"/>
    <n v="5.1239996788876763"/>
    <n v="168.00599762043745"/>
    <n v="0.99408305022259713"/>
    <x v="0"/>
    <x v="1"/>
  </r>
  <r>
    <x v="2410"/>
    <n v="1"/>
    <d v="2012-08-28T00:00:00"/>
    <d v="2012-07-20T00:00:00"/>
    <d v="2012-08-23T00:00:00"/>
    <n v="38"/>
    <n v="5.263157895"/>
    <n v="2.6315789469999999"/>
    <n v="41.93"/>
    <n v="0.11764705882352899"/>
    <n v="1"/>
    <n v="0"/>
    <n v="0"/>
    <n v="0"/>
    <s v="Sunday"/>
    <s v="DCX"/>
    <n v="8.3761112136179463"/>
    <n v="4342.0905888712796"/>
    <n v="0.99976974921900952"/>
    <x v="0"/>
    <x v="0"/>
  </r>
  <r>
    <x v="2411"/>
    <n v="1"/>
    <d v="2013-05-20T00:00:00"/>
    <d v="2013-07-09T00:00:00"/>
    <d v="2014-01-13T00:00:00"/>
    <n v="44"/>
    <n v="75"/>
    <n v="34.090909089999997"/>
    <n v="65.78"/>
    <n v="4.2553191489361701E-2"/>
    <n v="1"/>
    <n v="0"/>
    <n v="0"/>
    <n v="0"/>
    <s v="Wednesday"/>
    <s v="DCX"/>
    <n v="10.207377759798526"/>
    <n v="27102.405311160503"/>
    <n v="0.99996310426721224"/>
    <x v="0"/>
    <x v="0"/>
  </r>
  <r>
    <x v="2412"/>
    <n v="1"/>
    <d v="2011-01-02T00:00:00"/>
    <d v="2013-10-13T00:00:00"/>
    <d v="2013-10-13T00:00:00"/>
    <n v="32"/>
    <n v="15.625"/>
    <n v="9.375"/>
    <n v="108.81"/>
    <n v="0"/>
    <n v="0"/>
    <n v="0"/>
    <n v="0"/>
    <n v="0"/>
    <s v="Tuesday"/>
    <s v="RIC"/>
    <n v="6.5474048326305319"/>
    <n v="697.43187078469157"/>
    <n v="0.99856822112244603"/>
    <x v="0"/>
    <x v="0"/>
  </r>
  <r>
    <x v="2413"/>
    <n v="1"/>
    <d v="2012-07-07T00:00:00"/>
    <d v="2012-08-27T00:00:00"/>
    <d v="2012-10-03T00:00:00"/>
    <n v="44"/>
    <n v="2.2727272730000001"/>
    <n v="0"/>
    <n v="66.58"/>
    <n v="8.1081081081081099E-2"/>
    <n v="1"/>
    <n v="0"/>
    <n v="0"/>
    <n v="0"/>
    <s v="Wednesday"/>
    <s v="CHO"/>
    <n v="9.526570096305516"/>
    <n v="13719.453886620864"/>
    <n v="0.99992711611377705"/>
    <x v="0"/>
    <x v="0"/>
  </r>
  <r>
    <x v="2414"/>
    <n v="1"/>
    <d v="2012-08-28T00:00:00"/>
    <d v="2012-08-14T00:00:00"/>
    <d v="2012-08-14T00:00:00"/>
    <n v="38"/>
    <n v="50"/>
    <n v="5.263157895"/>
    <n v="83.3"/>
    <n v="0"/>
    <n v="1"/>
    <n v="0"/>
    <n v="0"/>
    <n v="0"/>
    <s v="Thursday"/>
    <s v="DCX"/>
    <n v="8.3509241116652468"/>
    <n v="4234.0917093080343"/>
    <n v="0.999763877604397"/>
    <x v="0"/>
    <x v="0"/>
  </r>
  <r>
    <x v="2415"/>
    <n v="0"/>
    <d v="2012-08-28T00:00:00"/>
    <d v="2012-07-20T00:00:00"/>
    <d v="2012-08-09T00:00:00"/>
    <n v="0"/>
    <n v="0"/>
    <n v="0"/>
    <n v="41.15"/>
    <n v="0.1"/>
    <n v="0"/>
    <n v="0"/>
    <n v="0"/>
    <n v="0"/>
    <s v="Sunday"/>
    <s v="DCX"/>
    <n v="-0.20713874373330518"/>
    <n v="0.81290685643096172"/>
    <n v="0.4483996811790526"/>
    <x v="1"/>
    <x v="1"/>
  </r>
  <r>
    <x v="2416"/>
    <n v="1"/>
    <d v="2010-09-14T00:00:00"/>
    <d v="2011-06-01T00:00:00"/>
    <d v="2012-11-20T00:00:00"/>
    <n v="45"/>
    <n v="11.11111111"/>
    <n v="2.2222222220000001"/>
    <n v="110.13"/>
    <n v="1.6728624535316001E-2"/>
    <n v="0"/>
    <n v="0"/>
    <n v="0"/>
    <n v="0"/>
    <s v="Friday"/>
    <s v="RIC"/>
    <n v="9.1392280615610879"/>
    <n v="9313.5728513017984"/>
    <n v="0.99989264134641875"/>
    <x v="0"/>
    <x v="0"/>
  </r>
  <r>
    <x v="2417"/>
    <n v="1"/>
    <d v="2011-07-25T00:00:00"/>
    <d v="2011-10-10T00:00:00"/>
    <d v="2011-10-10T00:00:00"/>
    <n v="16"/>
    <n v="0"/>
    <n v="0"/>
    <n v="53.2"/>
    <n v="0"/>
    <n v="0"/>
    <n v="0"/>
    <n v="0"/>
    <n v="0"/>
    <s v="Wednesday"/>
    <s v="CHO"/>
    <n v="3.1879875505818376"/>
    <n v="24.239597361932791"/>
    <n v="0.96037971661512189"/>
    <x v="0"/>
    <x v="0"/>
  </r>
  <r>
    <x v="2418"/>
    <n v="0"/>
    <d v="2010-01-19T00:00:00"/>
    <d v="2010-01-19T00:00:00"/>
    <d v="2010-09-28T00:00:00"/>
    <n v="0"/>
    <n v="0"/>
    <n v="0"/>
    <n v="128.51"/>
    <n v="4.36507936507936E-2"/>
    <n v="0"/>
    <n v="0"/>
    <n v="0"/>
    <n v="0"/>
    <s v="Wednesday"/>
    <s v="CHO"/>
    <n v="-0.48370151152401181"/>
    <n v="0.6164971917587182"/>
    <n v="0.38137844897087697"/>
    <x v="1"/>
    <x v="1"/>
  </r>
  <r>
    <x v="2419"/>
    <n v="1"/>
    <d v="2011-06-23T00:00:00"/>
    <d v="2011-07-30T00:00:00"/>
    <d v="2011-07-30T00:00:00"/>
    <n v="44"/>
    <n v="2.2727272730000001"/>
    <n v="0"/>
    <n v="56.43"/>
    <n v="0"/>
    <n v="0"/>
    <n v="0"/>
    <n v="0"/>
    <n v="0"/>
    <s v="Monday"/>
    <s v="RIC"/>
    <n v="9.0866867184579991"/>
    <n v="8836.8584937217111"/>
    <n v="0.99988685041735959"/>
    <x v="0"/>
    <x v="0"/>
  </r>
  <r>
    <x v="2420"/>
    <n v="1"/>
    <d v="2011-10-28T00:00:00"/>
    <d v="2011-11-02T00:00:00"/>
    <d v="2011-11-02T00:00:00"/>
    <n v="37"/>
    <n v="59.459459459999998"/>
    <n v="5.4054054049999998"/>
    <n v="56.52"/>
    <n v="0"/>
    <n v="0"/>
    <n v="0"/>
    <n v="0"/>
    <n v="0"/>
    <s v="Wednesday"/>
    <s v="RIC"/>
    <n v="7.712604806598093"/>
    <n v="2236.3599630857284"/>
    <n v="0.99955304465240324"/>
    <x v="0"/>
    <x v="0"/>
  </r>
  <r>
    <x v="2421"/>
    <n v="0"/>
    <d v="2011-08-14T00:00:00"/>
    <d v="2011-08-17T00:00:00"/>
    <d v="2011-08-17T00:00:00"/>
    <n v="0"/>
    <n v="0"/>
    <n v="0"/>
    <n v="13.09"/>
    <n v="0"/>
    <n v="0"/>
    <n v="0"/>
    <n v="0"/>
    <n v="0"/>
    <s v="Friday"/>
    <s v="CHO"/>
    <n v="-4.6568902776738669E-2"/>
    <n v="0.95449879068706056"/>
    <n v="0.48835987785468404"/>
    <x v="1"/>
    <x v="1"/>
  </r>
  <r>
    <x v="2422"/>
    <n v="1"/>
    <d v="2013-06-27T00:00:00"/>
    <d v="2013-08-06T00:00:00"/>
    <d v="2013-08-06T00:00:00"/>
    <n v="43"/>
    <n v="0"/>
    <n v="0"/>
    <n v="81.22"/>
    <n v="0"/>
    <n v="1"/>
    <n v="0"/>
    <n v="0"/>
    <n v="0"/>
    <s v="Thursday"/>
    <s v="RIC"/>
    <n v="9.3126603984087133"/>
    <n v="11077.379204232844"/>
    <n v="0.99990973408821227"/>
    <x v="0"/>
    <x v="0"/>
  </r>
  <r>
    <x v="2423"/>
    <n v="0"/>
    <d v="2011-09-14T00:00:00"/>
    <d v="2011-09-14T00:00:00"/>
    <d v="2011-09-14T00:00:00"/>
    <n v="0"/>
    <n v="0"/>
    <n v="0"/>
    <n v="50.31"/>
    <n v="0"/>
    <n v="0"/>
    <n v="0"/>
    <n v="0"/>
    <n v="0"/>
    <s v="Friday"/>
    <s v="RIC"/>
    <n v="-0.17898254382717513"/>
    <n v="0.83612049473350425"/>
    <n v="0.45537343389593798"/>
    <x v="1"/>
    <x v="1"/>
  </r>
  <r>
    <x v="2424"/>
    <n v="1"/>
    <d v="2011-01-17T00:00:00"/>
    <d v="2011-01-17T00:00:00"/>
    <d v="2011-11-15T00:00:00"/>
    <n v="18"/>
    <n v="0"/>
    <n v="0"/>
    <n v="47.51"/>
    <n v="1.3245033112582801E-2"/>
    <n v="0"/>
    <n v="0"/>
    <n v="0"/>
    <n v="0"/>
    <s v="Monday"/>
    <s v="CHO"/>
    <n v="3.6223411708325997"/>
    <n v="37.425083851813454"/>
    <n v="0.97397533330424191"/>
    <x v="0"/>
    <x v="0"/>
  </r>
  <r>
    <x v="2425"/>
    <n v="0"/>
    <d v="2010-03-02T00:00:00"/>
    <d v="2010-03-23T00:00:00"/>
    <d v="2010-04-21T00:00:00"/>
    <n v="0"/>
    <n v="0"/>
    <n v="0"/>
    <n v="8.43"/>
    <n v="0.27586206896551702"/>
    <n v="0"/>
    <n v="0"/>
    <n v="0"/>
    <n v="0"/>
    <s v="Wednesday"/>
    <s v="CHO"/>
    <n v="-0.19755950622565985"/>
    <n v="0.82073130055261811"/>
    <n v="0.45077013851715203"/>
    <x v="1"/>
    <x v="1"/>
  </r>
  <r>
    <x v="2426"/>
    <n v="1"/>
    <d v="2011-01-03T00:00:00"/>
    <d v="2011-01-20T00:00:00"/>
    <d v="2011-03-28T00:00:00"/>
    <n v="18"/>
    <n v="0"/>
    <n v="0"/>
    <n v="36.44"/>
    <n v="5.9701492537313397E-2"/>
    <n v="0"/>
    <n v="0"/>
    <n v="0"/>
    <n v="0"/>
    <s v="Friday"/>
    <s v="RIC"/>
    <n v="3.6335043343587126"/>
    <n v="37.845206770415338"/>
    <n v="0.97425679811899979"/>
    <x v="0"/>
    <x v="0"/>
  </r>
  <r>
    <x v="2427"/>
    <n v="1"/>
    <d v="2009-12-14T00:00:00"/>
    <d v="2010-01-20T00:00:00"/>
    <d v="2010-01-20T00:00:00"/>
    <n v="16"/>
    <n v="0"/>
    <n v="0"/>
    <n v="64.31"/>
    <n v="0"/>
    <n v="0"/>
    <n v="0"/>
    <n v="0"/>
    <n v="0"/>
    <s v="Friday"/>
    <s v="CHO"/>
    <n v="3.1484626835192273"/>
    <n v="23.300217225691028"/>
    <n v="0.95884810449584112"/>
    <x v="0"/>
    <x v="0"/>
  </r>
  <r>
    <x v="2428"/>
    <n v="1"/>
    <d v="2012-08-28T00:00:00"/>
    <d v="2012-07-24T00:00:00"/>
    <d v="2012-08-21T00:00:00"/>
    <n v="44"/>
    <n v="6.8181818180000002"/>
    <n v="2.2727272730000001"/>
    <n v="49.65"/>
    <n v="0.107142857142857"/>
    <n v="1"/>
    <n v="0"/>
    <n v="0"/>
    <n v="0"/>
    <s v="Thursday"/>
    <s v="CHO"/>
    <n v="9.614606476803532"/>
    <n v="14982.025728546325"/>
    <n v="0.99993325780665954"/>
    <x v="0"/>
    <x v="0"/>
  </r>
  <r>
    <x v="2429"/>
    <n v="0"/>
    <d v="2010-09-13T00:00:00"/>
    <d v="2010-09-13T00:00:00"/>
    <d v="2011-08-15T00:00:00"/>
    <n v="0"/>
    <n v="0"/>
    <n v="0"/>
    <n v="73.930000000000007"/>
    <n v="8.9285714285714298E-3"/>
    <n v="0"/>
    <n v="0"/>
    <n v="0"/>
    <n v="0"/>
    <s v="Tuesday"/>
    <s v="CHO"/>
    <n v="-0.26843645918224257"/>
    <n v="0.76457400292380706"/>
    <n v="0.43329098221834156"/>
    <x v="1"/>
    <x v="1"/>
  </r>
  <r>
    <x v="2430"/>
    <n v="0"/>
    <d v="2009-06-06T00:00:00"/>
    <d v="2009-06-06T00:00:00"/>
    <d v="2009-06-06T00:00:00"/>
    <n v="0"/>
    <n v="0"/>
    <n v="0"/>
    <n v="16.95"/>
    <n v="0"/>
    <n v="0"/>
    <n v="0"/>
    <n v="0"/>
    <n v="0"/>
    <s v="Tuesday"/>
    <s v="CHO"/>
    <n v="-6.0301214825494304E-2"/>
    <n v="0.94148090286364194"/>
    <n v="0.48492926274730708"/>
    <x v="1"/>
    <x v="1"/>
  </r>
  <r>
    <x v="2431"/>
    <n v="0"/>
    <d v="2011-10-24T00:00:00"/>
    <d v="2011-10-24T00:00:00"/>
    <d v="2011-10-24T00:00:00"/>
    <n v="0"/>
    <n v="0"/>
    <n v="0"/>
    <n v="50.47"/>
    <n v="0"/>
    <n v="0"/>
    <n v="0"/>
    <n v="0"/>
    <n v="0"/>
    <s v="Thursday"/>
    <s v="RIC"/>
    <n v="-0.17955175883437743"/>
    <n v="0.83564469782828865"/>
    <n v="0.45523226734286959"/>
    <x v="1"/>
    <x v="1"/>
  </r>
  <r>
    <x v="2432"/>
    <n v="0"/>
    <d v="2011-11-11T00:00:00"/>
    <d v="2011-11-11T00:00:00"/>
    <d v="2011-11-11T00:00:00"/>
    <n v="0"/>
    <n v="0"/>
    <n v="0"/>
    <n v="50.89"/>
    <n v="0"/>
    <n v="0"/>
    <n v="0"/>
    <n v="0"/>
    <n v="0"/>
    <s v="Tuesday"/>
    <s v="RIC"/>
    <n v="-0.18104594822828349"/>
    <n v="0.83439701875027339"/>
    <n v="0.45486173942799263"/>
    <x v="1"/>
    <x v="1"/>
  </r>
  <r>
    <x v="2433"/>
    <n v="1"/>
    <d v="2012-01-02T00:00:00"/>
    <d v="2012-02-08T00:00:00"/>
    <d v="2012-02-08T00:00:00"/>
    <n v="46"/>
    <n v="2.1739130430000002"/>
    <n v="2.1739130430000002"/>
    <n v="27.08"/>
    <n v="0"/>
    <n v="1"/>
    <n v="0"/>
    <n v="0"/>
    <n v="0"/>
    <s v="Tuesday"/>
    <s v="CHO"/>
    <n v="10.18024313986917"/>
    <n v="26376.879789254541"/>
    <n v="0.99996208944737075"/>
    <x v="0"/>
    <x v="0"/>
  </r>
  <r>
    <x v="2434"/>
    <n v="1"/>
    <d v="2011-10-03T00:00:00"/>
    <d v="2011-10-04T00:00:00"/>
    <d v="2014-01-12T00:00:00"/>
    <n v="40"/>
    <n v="62.5"/>
    <n v="2.5"/>
    <n v="72.010000000000005"/>
    <n v="2.40673886883273E-3"/>
    <n v="1"/>
    <n v="0"/>
    <n v="0"/>
    <n v="0"/>
    <s v="Wednesday"/>
    <s v="RIC"/>
    <n v="8.7587301717649666"/>
    <n v="6366.022687973792"/>
    <n v="0.99984294071986124"/>
    <x v="0"/>
    <x v="0"/>
  </r>
  <r>
    <x v="2435"/>
    <n v="1"/>
    <d v="2011-04-13T00:00:00"/>
    <d v="2011-06-23T00:00:00"/>
    <d v="2012-03-20T00:00:00"/>
    <n v="47"/>
    <n v="4.255319149"/>
    <n v="2.1276595739999999"/>
    <n v="125.15"/>
    <n v="4.4280442804428E-2"/>
    <n v="0"/>
    <n v="0"/>
    <n v="0"/>
    <n v="0"/>
    <s v="Tuesday"/>
    <s v="CHO"/>
    <n v="9.4893977967382437"/>
    <n v="13218.832505211911"/>
    <n v="0.99992435607640218"/>
    <x v="0"/>
    <x v="0"/>
  </r>
  <r>
    <x v="2436"/>
    <n v="0"/>
    <d v="2011-01-11T00:00:00"/>
    <d v="2011-01-11T00:00:00"/>
    <d v="2011-01-11T00:00:00"/>
    <n v="0"/>
    <n v="0"/>
    <n v="0"/>
    <n v="8.86"/>
    <n v="0"/>
    <n v="0"/>
    <n v="0"/>
    <n v="0"/>
    <n v="0"/>
    <s v="Wednesday"/>
    <s v="CHO"/>
    <n v="-3.1520281023827701E-2"/>
    <n v="0.96897130452434432"/>
    <n v="0.49212058210184245"/>
    <x v="1"/>
    <x v="1"/>
  </r>
  <r>
    <x v="2437"/>
    <n v="1"/>
    <d v="2010-07-05T00:00:00"/>
    <d v="2013-11-18T00:00:00"/>
    <d v="2013-11-18T00:00:00"/>
    <n v="44"/>
    <n v="13.636363640000001"/>
    <n v="6.8181818180000002"/>
    <n v="51.05"/>
    <n v="0"/>
    <n v="0"/>
    <n v="0"/>
    <n v="0"/>
    <n v="0"/>
    <s v="Tuesday"/>
    <s v="RIC"/>
    <n v="9.2367382330810237"/>
    <n v="10267.493708594486"/>
    <n v="0.99990261473314601"/>
    <x v="0"/>
    <x v="0"/>
  </r>
  <r>
    <x v="2438"/>
    <n v="0"/>
    <d v="2010-09-18T00:00:00"/>
    <d v="2010-12-14T00:00:00"/>
    <d v="2011-03-01T00:00:00"/>
    <n v="0"/>
    <n v="0"/>
    <n v="0"/>
    <n v="115.51"/>
    <n v="9.0909090909090898E-2"/>
    <n v="0"/>
    <n v="0"/>
    <n v="0"/>
    <n v="0"/>
    <s v="Tuesday"/>
    <s v="CHO"/>
    <n v="-0.46615925841526223"/>
    <n v="0.62740735618910526"/>
    <n v="0.38552569754772592"/>
    <x v="1"/>
    <x v="1"/>
  </r>
  <r>
    <x v="2439"/>
    <n v="1"/>
    <d v="2011-06-28T00:00:00"/>
    <d v="2011-06-28T00:00:00"/>
    <d v="2011-06-28T00:00:00"/>
    <n v="16"/>
    <n v="0"/>
    <n v="0"/>
    <n v="12.28"/>
    <n v="0"/>
    <n v="0"/>
    <n v="0"/>
    <n v="0"/>
    <n v="0"/>
    <s v="Wednesday"/>
    <s v="RIC"/>
    <n v="3.333564288673827"/>
    <n v="28.03809969566441"/>
    <n v="0.96556248478789719"/>
    <x v="0"/>
    <x v="0"/>
  </r>
  <r>
    <x v="2440"/>
    <n v="0"/>
    <d v="2011-10-26T00:00:00"/>
    <d v="2012-12-17T00:00:00"/>
    <d v="2012-12-17T00:00:00"/>
    <n v="0"/>
    <n v="0"/>
    <n v="0"/>
    <n v="51.08"/>
    <n v="0"/>
    <n v="0"/>
    <n v="0"/>
    <n v="0"/>
    <n v="0"/>
    <s v="Tuesday"/>
    <s v="CHO"/>
    <n v="-0.18172189104933623"/>
    <n v="0.83383320465005528"/>
    <n v="0.45469413605103365"/>
    <x v="1"/>
    <x v="1"/>
  </r>
  <r>
    <x v="2441"/>
    <n v="0"/>
    <d v="2012-06-20T00:00:00"/>
    <d v="2012-06-21T00:00:00"/>
    <d v="2014-01-14T00:00:00"/>
    <n v="6"/>
    <n v="83.333333330000002"/>
    <n v="50"/>
    <n v="39.130000000000003"/>
    <n v="8.7412587412587402E-3"/>
    <n v="1"/>
    <n v="0"/>
    <n v="0"/>
    <n v="0"/>
    <s v="Friday"/>
    <s v="RIC"/>
    <n v="2.6072144048078716"/>
    <n v="13.56122211339764"/>
    <n v="0.93132444569471207"/>
    <x v="0"/>
    <x v="1"/>
  </r>
  <r>
    <x v="2442"/>
    <n v="1"/>
    <d v="2011-09-10T00:00:00"/>
    <d v="2011-09-11T00:00:00"/>
    <d v="2011-09-11T00:00:00"/>
    <n v="45"/>
    <n v="15.55555556"/>
    <n v="0"/>
    <n v="51.53"/>
    <n v="0"/>
    <n v="0"/>
    <n v="0"/>
    <n v="0"/>
    <n v="0"/>
    <s v="Tuesday"/>
    <s v="CHO"/>
    <n v="9.3151971493333576"/>
    <n v="11105.515428379833"/>
    <n v="0.99990996275956678"/>
    <x v="0"/>
    <x v="0"/>
  </r>
  <r>
    <x v="2443"/>
    <n v="1"/>
    <d v="2013-06-09T00:00:00"/>
    <d v="2014-01-09T00:00:00"/>
    <d v="2014-01-09T00:00:00"/>
    <n v="46"/>
    <n v="6.5217391300000003"/>
    <n v="4.3478260869999996"/>
    <n v="94.74"/>
    <n v="0"/>
    <n v="1"/>
    <n v="0"/>
    <n v="0"/>
    <n v="0"/>
    <s v="Saturday"/>
    <s v="DCX"/>
    <n v="9.9812762932767072"/>
    <n v="21617.885712433585"/>
    <n v="0.99995374414697868"/>
    <x v="0"/>
    <x v="0"/>
  </r>
  <r>
    <x v="2444"/>
    <n v="1"/>
    <d v="2012-11-24T00:00:00"/>
    <d v="2012-11-24T00:00:00"/>
    <d v="2012-11-24T00:00:00"/>
    <n v="44"/>
    <n v="6.8181818180000002"/>
    <n v="4.5454545450000001"/>
    <n v="41"/>
    <n v="0"/>
    <n v="0"/>
    <n v="0"/>
    <n v="0"/>
    <n v="0"/>
    <s v="Monday"/>
    <s v="CHO"/>
    <n v="9.2288548307125691"/>
    <n v="10186.869139886443"/>
    <n v="0.9999018440474382"/>
    <x v="0"/>
    <x v="0"/>
  </r>
  <r>
    <x v="2445"/>
    <n v="0"/>
    <d v="2011-07-14T00:00:00"/>
    <d v="2011-07-16T00:00:00"/>
    <d v="2011-07-31T00:00:00"/>
    <n v="0"/>
    <n v="0"/>
    <n v="0"/>
    <n v="46.24"/>
    <n v="0.133333333333333"/>
    <n v="0"/>
    <n v="0"/>
    <n v="0"/>
    <n v="0"/>
    <s v="Tuesday"/>
    <s v="RIC"/>
    <n v="-0.24549481583941568"/>
    <n v="0.7823173394427132"/>
    <n v="0.43893268731107365"/>
    <x v="1"/>
    <x v="1"/>
  </r>
  <r>
    <x v="2446"/>
    <n v="0"/>
    <d v="2011-08-26T00:00:00"/>
    <d v="2011-08-28T00:00:00"/>
    <d v="2012-06-15T00:00:00"/>
    <n v="0"/>
    <n v="0"/>
    <n v="0"/>
    <n v="116.49"/>
    <n v="5.13698630136986E-2"/>
    <n v="1"/>
    <n v="0"/>
    <n v="0"/>
    <n v="0"/>
    <s v="Friday"/>
    <s v="CHO"/>
    <n v="7.9616564404840662E-2"/>
    <n v="1.082871776477238"/>
    <n v="0.51989363373519781"/>
    <x v="0"/>
    <x v="1"/>
  </r>
  <r>
    <x v="2447"/>
    <n v="0"/>
    <d v="2012-02-06T00:00:00"/>
    <d v="2012-02-06T00:00:00"/>
    <d v="2013-12-23T00:00:00"/>
    <n v="2"/>
    <n v="50"/>
    <n v="0"/>
    <n v="74.8"/>
    <n v="2.91545189504373E-3"/>
    <n v="0"/>
    <n v="0"/>
    <n v="0"/>
    <n v="0"/>
    <s v="Thursday"/>
    <s v="CHO"/>
    <n v="0.15427747161761513"/>
    <n v="1.1668145998002382"/>
    <n v="0.53849304869360226"/>
    <x v="0"/>
    <x v="1"/>
  </r>
  <r>
    <x v="2448"/>
    <n v="0"/>
    <d v="2011-06-13T00:00:00"/>
    <d v="2011-06-21T00:00:00"/>
    <d v="2011-06-29T00:00:00"/>
    <n v="0"/>
    <n v="0"/>
    <n v="0"/>
    <n v="54.45"/>
    <n v="0.25"/>
    <n v="0"/>
    <n v="0"/>
    <n v="0"/>
    <n v="0"/>
    <s v="Wednesday"/>
    <s v="RIC"/>
    <n v="-0.34557037980968996"/>
    <n v="0.70781651405924151"/>
    <n v="0.41445700298146221"/>
    <x v="1"/>
    <x v="1"/>
  </r>
  <r>
    <x v="2449"/>
    <n v="0"/>
    <d v="2011-09-23T00:00:00"/>
    <d v="2011-09-28T00:00:00"/>
    <d v="2011-09-28T00:00:00"/>
    <n v="0"/>
    <n v="0"/>
    <n v="0"/>
    <n v="87.93"/>
    <n v="0"/>
    <n v="1"/>
    <n v="0"/>
    <n v="0"/>
    <n v="0"/>
    <s v="Thursday"/>
    <s v="RIC"/>
    <n v="0.21242542901329237"/>
    <n v="1.2366738901345085"/>
    <n v="0.55290755419876503"/>
    <x v="0"/>
    <x v="1"/>
  </r>
  <r>
    <x v="2450"/>
    <n v="0"/>
    <d v="2011-07-22T00:00:00"/>
    <d v="2011-07-23T00:00:00"/>
    <d v="2011-07-23T00:00:00"/>
    <n v="0"/>
    <n v="0"/>
    <n v="0"/>
    <n v="62.35"/>
    <n v="0"/>
    <n v="0"/>
    <n v="0"/>
    <n v="0"/>
    <n v="0"/>
    <s v="Monday"/>
    <s v="RIC"/>
    <n v="-0.22181597311914866"/>
    <n v="0.80106276785367247"/>
    <n v="0.44477226565973565"/>
    <x v="1"/>
    <x v="1"/>
  </r>
  <r>
    <x v="2451"/>
    <n v="0"/>
    <d v="2010-09-30T00:00:00"/>
    <d v="2010-09-30T00:00:00"/>
    <d v="2010-09-30T00:00:00"/>
    <n v="13"/>
    <n v="84.61538462"/>
    <n v="7.692307692"/>
    <n v="46.44"/>
    <n v="0"/>
    <n v="0"/>
    <n v="0"/>
    <n v="0"/>
    <n v="0"/>
    <s v="Thursday"/>
    <s v="CHO"/>
    <n v="2.7264974269552469"/>
    <n v="15.279276405487501"/>
    <n v="0.93857220830387067"/>
    <x v="0"/>
    <x v="1"/>
  </r>
  <r>
    <x v="2452"/>
    <n v="1"/>
    <d v="2010-05-07T00:00:00"/>
    <d v="2011-01-09T00:00:00"/>
    <d v="2011-01-09T00:00:00"/>
    <n v="16"/>
    <n v="0"/>
    <n v="0"/>
    <n v="100.3"/>
    <n v="0"/>
    <n v="0"/>
    <n v="0"/>
    <n v="0"/>
    <n v="0"/>
    <s v="Wednesday"/>
    <s v="CHO"/>
    <n v="3.0204248828366587"/>
    <n v="20.499999932192072"/>
    <n v="0.95348837194633218"/>
    <x v="0"/>
    <x v="0"/>
  </r>
  <r>
    <x v="2453"/>
    <n v="1"/>
    <d v="2011-08-30T00:00:00"/>
    <d v="2011-08-30T00:00:00"/>
    <d v="2011-09-24T00:00:00"/>
    <n v="45"/>
    <n v="4.4444444440000002"/>
    <n v="0"/>
    <n v="38.15"/>
    <n v="0.08"/>
    <n v="0"/>
    <n v="0"/>
    <n v="0"/>
    <n v="0"/>
    <s v="Tuesday"/>
    <s v="CHO"/>
    <n v="9.3142027470558801"/>
    <n v="11094.477567491846"/>
    <n v="0.99990987318987246"/>
    <x v="0"/>
    <x v="0"/>
  </r>
  <r>
    <x v="2454"/>
    <n v="1"/>
    <d v="2011-05-13T00:00:00"/>
    <d v="2011-05-16T00:00:00"/>
    <d v="2013-10-06T00:00:00"/>
    <n v="40"/>
    <n v="25"/>
    <n v="7.5"/>
    <n v="96.26"/>
    <n v="1.7162471395881E-2"/>
    <n v="0"/>
    <n v="0"/>
    <n v="0"/>
    <n v="0"/>
    <s v="Thursday"/>
    <s v="DCX"/>
    <n v="8.234252568218789"/>
    <n v="3767.8226539185625"/>
    <n v="0.99973466514828968"/>
    <x v="0"/>
    <x v="0"/>
  </r>
  <r>
    <x v="2455"/>
    <n v="0"/>
    <d v="2012-08-28T00:00:00"/>
    <d v="2012-09-28T00:00:00"/>
    <d v="2012-09-28T00:00:00"/>
    <n v="0"/>
    <n v="0"/>
    <n v="0"/>
    <n v="55.23"/>
    <n v="0"/>
    <n v="0"/>
    <n v="0"/>
    <n v="0"/>
    <n v="0"/>
    <s v="Tuesday"/>
    <s v="DCX"/>
    <n v="-0.19648590529864604"/>
    <n v="0.82161291160226058"/>
    <n v="0.45103595081546904"/>
    <x v="1"/>
    <x v="1"/>
  </r>
  <r>
    <x v="2456"/>
    <n v="0"/>
    <d v="2011-11-02T00:00:00"/>
    <d v="2011-11-02T00:00:00"/>
    <d v="2014-01-14T00:00:00"/>
    <n v="2"/>
    <n v="50"/>
    <n v="0"/>
    <n v="101.17"/>
    <n v="4.97512437810945E-3"/>
    <n v="0"/>
    <n v="0"/>
    <n v="0"/>
    <n v="0"/>
    <s v="Wednesday"/>
    <s v="CHO"/>
    <n v="5.9212600752372183E-2"/>
    <n v="1.0610007863291695"/>
    <n v="0.51479882655402021"/>
    <x v="0"/>
    <x v="1"/>
  </r>
  <r>
    <x v="2457"/>
    <n v="0"/>
    <d v="2011-05-15T00:00:00"/>
    <d v="2011-05-18T00:00:00"/>
    <d v="2011-05-18T00:00:00"/>
    <n v="0"/>
    <n v="0"/>
    <n v="0"/>
    <n v="61.08"/>
    <n v="0"/>
    <n v="0"/>
    <n v="0"/>
    <n v="0"/>
    <n v="0"/>
    <s v="Wednesday"/>
    <s v="RIC"/>
    <n v="-0.21729782899948036"/>
    <n v="0.80469027351354228"/>
    <n v="0.44588829746773934"/>
    <x v="1"/>
    <x v="1"/>
  </r>
  <r>
    <x v="2458"/>
    <n v="0"/>
    <d v="2011-10-10T00:00:00"/>
    <d v="2011-10-13T00:00:00"/>
    <d v="2012-02-16T00:00:00"/>
    <n v="0"/>
    <n v="0"/>
    <n v="0"/>
    <n v="53.88"/>
    <n v="3.9682539682539701E-2"/>
    <n v="0"/>
    <n v="0"/>
    <n v="0"/>
    <n v="0"/>
    <s v="Friday"/>
    <s v="RIC"/>
    <n v="-0.21578781997238536"/>
    <n v="0.80590628095061245"/>
    <n v="0.44626140871850273"/>
    <x v="1"/>
    <x v="1"/>
  </r>
  <r>
    <x v="2459"/>
    <n v="0"/>
    <d v="2011-03-10T00:00:00"/>
    <d v="2011-05-09T00:00:00"/>
    <d v="2011-07-18T00:00:00"/>
    <n v="11"/>
    <n v="27.272727270000001"/>
    <n v="0"/>
    <n v="114.01"/>
    <n v="0.1"/>
    <n v="0"/>
    <n v="0"/>
    <n v="0"/>
    <n v="0"/>
    <s v="Monday"/>
    <s v="RIC"/>
    <n v="1.85551540643961"/>
    <n v="6.3949934221626847"/>
    <n v="0.86477337532133358"/>
    <x v="0"/>
    <x v="1"/>
  </r>
  <r>
    <x v="2460"/>
    <n v="1"/>
    <d v="2011-11-16T00:00:00"/>
    <d v="2011-11-16T00:00:00"/>
    <d v="2011-11-16T00:00:00"/>
    <n v="43"/>
    <n v="23.25581395"/>
    <n v="0"/>
    <n v="51.53"/>
    <n v="0"/>
    <n v="0"/>
    <n v="0"/>
    <n v="0"/>
    <n v="0"/>
    <s v="Monday"/>
    <s v="RIC"/>
    <n v="8.8930407067737818"/>
    <n v="7281.1253244105765"/>
    <n v="0.99986267745260471"/>
    <x v="0"/>
    <x v="0"/>
  </r>
  <r>
    <x v="2461"/>
    <n v="1"/>
    <d v="2013-06-05T00:00:00"/>
    <d v="2014-01-07T00:00:00"/>
    <d v="2014-01-07T00:00:00"/>
    <n v="46"/>
    <n v="34.782608699999997"/>
    <n v="6.5217391300000003"/>
    <n v="106.39"/>
    <n v="0"/>
    <n v="1"/>
    <n v="0"/>
    <n v="0"/>
    <n v="0"/>
    <s v="Wednesday"/>
    <s v="DCX"/>
    <n v="9.9815702751238025"/>
    <n v="21624.241912663587"/>
    <n v="0.99995375774273243"/>
    <x v="0"/>
    <x v="0"/>
  </r>
  <r>
    <x v="2462"/>
    <n v="0"/>
    <d v="2010-10-05T00:00:00"/>
    <d v="2010-10-05T00:00:00"/>
    <d v="2010-10-05T00:00:00"/>
    <n v="9"/>
    <n v="11.11111111"/>
    <n v="0"/>
    <n v="69.09"/>
    <n v="0"/>
    <n v="0"/>
    <n v="0"/>
    <n v="0"/>
    <n v="0"/>
    <s v="Wednesday"/>
    <s v="RIC"/>
    <n v="1.653909836220544"/>
    <n v="5.2273781165076167"/>
    <n v="0.83941877604168813"/>
    <x v="0"/>
    <x v="1"/>
  </r>
  <r>
    <x v="2463"/>
    <n v="0"/>
    <d v="2011-10-09T00:00:00"/>
    <d v="2011-10-12T00:00:00"/>
    <d v="2012-04-16T00:00:00"/>
    <n v="15"/>
    <n v="6.6666666670000003"/>
    <n v="0"/>
    <n v="61.94"/>
    <n v="8.0213903743315496E-2"/>
    <n v="0"/>
    <n v="0"/>
    <n v="0"/>
    <n v="0"/>
    <s v="Monday"/>
    <s v="RIC"/>
    <n v="2.8970910191043755"/>
    <n v="18.121353949612409"/>
    <n v="0.94770244813023452"/>
    <x v="0"/>
    <x v="1"/>
  </r>
  <r>
    <x v="2464"/>
    <n v="0"/>
    <d v="2010-10-09T00:00:00"/>
    <d v="2010-10-15T00:00:00"/>
    <d v="2010-10-15T00:00:00"/>
    <n v="0"/>
    <n v="0"/>
    <n v="0"/>
    <n v="47.23"/>
    <n v="0"/>
    <n v="0"/>
    <n v="0"/>
    <n v="0"/>
    <n v="0"/>
    <s v="Monday"/>
    <s v="CHO"/>
    <n v="-0.16802515493853074"/>
    <n v="0.84533257012836593"/>
    <n v="0.45809226142340431"/>
    <x v="1"/>
    <x v="1"/>
  </r>
  <r>
    <x v="2465"/>
    <n v="1"/>
    <d v="2012-10-28T00:00:00"/>
    <d v="2013-12-13T00:00:00"/>
    <d v="2013-12-13T00:00:00"/>
    <n v="41"/>
    <n v="46.341463410000003"/>
    <n v="12.195121950000001"/>
    <n v="59.66"/>
    <n v="0"/>
    <n v="0"/>
    <n v="0"/>
    <n v="0"/>
    <n v="0"/>
    <s v="Wednesday"/>
    <s v="DCX"/>
    <n v="8.6761119632393946"/>
    <n v="5861.2136183705652"/>
    <n v="0.99982941597405006"/>
    <x v="0"/>
    <x v="0"/>
  </r>
  <r>
    <x v="2466"/>
    <n v="1"/>
    <d v="2010-02-10T00:00:00"/>
    <d v="2010-04-07T00:00:00"/>
    <d v="2010-04-07T00:00:00"/>
    <n v="16"/>
    <n v="0"/>
    <n v="0"/>
    <n v="40.92"/>
    <n v="0"/>
    <n v="0"/>
    <n v="0"/>
    <n v="0"/>
    <n v="0"/>
    <s v="Thursday"/>
    <s v="CHO"/>
    <n v="3.2316748023846142"/>
    <n v="25.322030874792912"/>
    <n v="0.96200901044616427"/>
    <x v="0"/>
    <x v="0"/>
  </r>
  <r>
    <x v="2467"/>
    <n v="1"/>
    <d v="2011-05-15T00:00:00"/>
    <d v="2011-09-13T00:00:00"/>
    <d v="2011-09-13T00:00:00"/>
    <n v="42"/>
    <n v="28.571428569999998"/>
    <n v="2.3809523810000002"/>
    <n v="57.5"/>
    <n v="0"/>
    <n v="0"/>
    <n v="0"/>
    <n v="0"/>
    <n v="0"/>
    <s v="Tuesday"/>
    <s v="CHO"/>
    <n v="8.7064388333990763"/>
    <n v="6041.6886725369523"/>
    <n v="0.99983451075271434"/>
    <x v="0"/>
    <x v="0"/>
  </r>
  <r>
    <x v="2468"/>
    <n v="0"/>
    <d v="2012-08-28T00:00:00"/>
    <d v="2013-09-09T00:00:00"/>
    <d v="2013-11-11T00:00:00"/>
    <n v="0"/>
    <n v="0"/>
    <n v="0"/>
    <n v="31.02"/>
    <n v="6.3492063492063502E-2"/>
    <n v="1"/>
    <n v="0"/>
    <n v="0"/>
    <n v="0"/>
    <s v="Tuesday"/>
    <s v="BWI"/>
    <n v="0.3763206258123486"/>
    <n v="1.4569141831865422"/>
    <n v="0.59298537700530074"/>
    <x v="0"/>
    <x v="1"/>
  </r>
  <r>
    <x v="2469"/>
    <n v="1"/>
    <d v="2012-08-28T00:00:00"/>
    <d v="2013-09-29T00:00:00"/>
    <d v="2013-09-29T00:00:00"/>
    <n v="39"/>
    <n v="7.692307692"/>
    <n v="0"/>
    <n v="40"/>
    <n v="0"/>
    <n v="0"/>
    <n v="0"/>
    <n v="0"/>
    <n v="0"/>
    <s v="Friday"/>
    <s v="DCX"/>
    <n v="8.0897468781111463"/>
    <n v="3260.8620701885543"/>
    <n v="0.999693426644511"/>
    <x v="0"/>
    <x v="0"/>
  </r>
  <r>
    <x v="2470"/>
    <n v="0"/>
    <d v="2011-11-15T00:00:00"/>
    <d v="2011-11-17T00:00:00"/>
    <d v="2011-11-17T00:00:00"/>
    <n v="0"/>
    <n v="0"/>
    <n v="0"/>
    <n v="50.55"/>
    <n v="0"/>
    <n v="0"/>
    <n v="0"/>
    <n v="0"/>
    <n v="0"/>
    <s v="Friday"/>
    <s v="RIC"/>
    <n v="-0.17983636633797859"/>
    <n v="0.8354069009179399"/>
    <n v="0.45516168676282565"/>
    <x v="1"/>
    <x v="1"/>
  </r>
  <r>
    <x v="2471"/>
    <n v="1"/>
    <d v="2009-04-22T00:00:00"/>
    <d v="2009-04-22T00:00:00"/>
    <d v="2009-04-22T00:00:00"/>
    <n v="42"/>
    <n v="23.809523810000002"/>
    <n v="0"/>
    <n v="3.43"/>
    <n v="0"/>
    <n v="0"/>
    <n v="0"/>
    <n v="0"/>
    <n v="0"/>
    <s v="Thursday"/>
    <s v="CHO"/>
    <n v="8.8530827470341862"/>
    <n v="6995.9224210564134"/>
    <n v="0.99985708002178353"/>
    <x v="0"/>
    <x v="0"/>
  </r>
  <r>
    <x v="2472"/>
    <n v="1"/>
    <d v="2011-05-13T00:00:00"/>
    <d v="2011-05-14T00:00:00"/>
    <d v="2011-05-14T00:00:00"/>
    <n v="45"/>
    <n v="0"/>
    <n v="0"/>
    <n v="50.36"/>
    <n v="0"/>
    <n v="0"/>
    <n v="0"/>
    <n v="0"/>
    <n v="0"/>
    <s v="Tuesday"/>
    <s v="RIC"/>
    <n v="9.3193595340735236"/>
    <n v="11151.837193956932"/>
    <n v="0.99991033671678253"/>
    <x v="0"/>
    <x v="0"/>
  </r>
  <r>
    <x v="2473"/>
    <n v="1"/>
    <d v="2010-10-29T00:00:00"/>
    <d v="2011-12-23T00:00:00"/>
    <d v="2012-08-01T00:00:00"/>
    <n v="32"/>
    <n v="90.625"/>
    <n v="0"/>
    <n v="69"/>
    <n v="5.4054054054054099E-2"/>
    <n v="1"/>
    <n v="0"/>
    <n v="0"/>
    <n v="0"/>
    <s v="Wednesday"/>
    <s v="CHO"/>
    <n v="7.0014392961447927"/>
    <n v="1098.2126747288237"/>
    <n v="0.99909025794280737"/>
    <x v="0"/>
    <x v="0"/>
  </r>
  <r>
    <x v="2474"/>
    <n v="0"/>
    <d v="2012-09-10T00:00:00"/>
    <d v="2012-09-10T00:00:00"/>
    <d v="2012-09-10T00:00:00"/>
    <n v="30"/>
    <n v="3.3333333330000001"/>
    <n v="0"/>
    <n v="82.45"/>
    <n v="0"/>
    <n v="0"/>
    <n v="0"/>
    <n v="0"/>
    <n v="0"/>
    <s v="Wednesday"/>
    <s v="CHO"/>
    <n v="6.0390230299946941"/>
    <n v="419.48301230864661"/>
    <n v="0.99762178263870982"/>
    <x v="0"/>
    <x v="1"/>
  </r>
  <r>
    <x v="2475"/>
    <n v="1"/>
    <d v="2012-05-27T00:00:00"/>
    <d v="2012-06-07T00:00:00"/>
    <d v="2012-07-13T00:00:00"/>
    <n v="38"/>
    <n v="50"/>
    <n v="5.263157895"/>
    <n v="48.6"/>
    <n v="0.11111111111111099"/>
    <n v="0"/>
    <n v="0"/>
    <n v="0"/>
    <n v="0"/>
    <s v="Friday"/>
    <s v="RIC"/>
    <n v="7.881634899311714"/>
    <n v="2648.1985604549127"/>
    <n v="0.99962252735037416"/>
    <x v="0"/>
    <x v="0"/>
  </r>
  <r>
    <x v="2476"/>
    <n v="0"/>
    <d v="2011-11-15T00:00:00"/>
    <d v="2011-11-15T00:00:00"/>
    <d v="2011-11-15T00:00:00"/>
    <n v="0"/>
    <n v="0"/>
    <n v="0"/>
    <n v="62.37"/>
    <n v="0"/>
    <n v="0"/>
    <n v="0"/>
    <n v="0"/>
    <n v="0"/>
    <s v="Wednesday"/>
    <s v="CHO"/>
    <n v="-0.22188712499504895"/>
    <n v="0.80100577276270368"/>
    <n v="0.44475469478033836"/>
    <x v="1"/>
    <x v="1"/>
  </r>
  <r>
    <x v="2477"/>
    <n v="1"/>
    <d v="2012-08-28T00:00:00"/>
    <d v="2012-07-20T00:00:00"/>
    <d v="2012-07-20T00:00:00"/>
    <n v="36"/>
    <n v="0"/>
    <n v="0"/>
    <n v="32.49"/>
    <n v="0"/>
    <n v="0"/>
    <n v="0"/>
    <n v="0"/>
    <n v="0"/>
    <s v="Sunday"/>
    <s v="DCX"/>
    <n v="7.4832297436723412"/>
    <n v="1777.9739126615"/>
    <n v="0.99943787821008356"/>
    <x v="0"/>
    <x v="0"/>
  </r>
  <r>
    <x v="2478"/>
    <n v="0"/>
    <d v="2012-08-28T00:00:00"/>
    <d v="2012-08-07T00:00:00"/>
    <d v="2012-08-07T00:00:00"/>
    <n v="0"/>
    <n v="0"/>
    <n v="0"/>
    <n v="36.020000000000003"/>
    <n v="0"/>
    <n v="0"/>
    <n v="0"/>
    <n v="0"/>
    <n v="0"/>
    <s v="Thursday"/>
    <s v="DCX"/>
    <n v="-0.12814452849641916"/>
    <n v="0.8797262244476467"/>
    <n v="0.46800763483850011"/>
    <x v="1"/>
    <x v="1"/>
  </r>
  <r>
    <x v="2479"/>
    <n v="1"/>
    <d v="2012-08-28T00:00:00"/>
    <d v="2012-08-23T00:00:00"/>
    <d v="2012-08-23T00:00:00"/>
    <n v="36"/>
    <n v="0"/>
    <n v="0"/>
    <n v="57.34"/>
    <n v="0"/>
    <n v="0"/>
    <n v="0"/>
    <n v="0"/>
    <n v="0"/>
    <s v="Sunday"/>
    <s v="DCX"/>
    <n v="7.394823537866233"/>
    <n v="1627.5376994942903"/>
    <n v="0.99938595219483684"/>
    <x v="0"/>
    <x v="0"/>
  </r>
  <r>
    <x v="2480"/>
    <n v="1"/>
    <d v="2012-08-28T00:00:00"/>
    <d v="2012-07-24T00:00:00"/>
    <d v="2012-10-21T00:00:00"/>
    <n v="46"/>
    <n v="4.3478260869999996"/>
    <n v="0"/>
    <n v="43.61"/>
    <n v="6.7415730337078594E-2"/>
    <n v="0"/>
    <n v="0"/>
    <n v="0"/>
    <n v="0"/>
    <s v="Tuesday"/>
    <s v="DCX"/>
    <n v="9.5135006646594586"/>
    <n v="13541.315044192153"/>
    <n v="0.99992615738175217"/>
    <x v="0"/>
    <x v="0"/>
  </r>
  <r>
    <x v="2481"/>
    <n v="1"/>
    <d v="2011-01-29T00:00:00"/>
    <d v="2011-08-01T00:00:00"/>
    <d v="2011-08-01T00:00:00"/>
    <n v="16"/>
    <n v="0"/>
    <n v="0"/>
    <n v="50.22"/>
    <n v="0"/>
    <n v="0"/>
    <n v="0"/>
    <n v="0"/>
    <n v="0"/>
    <s v="Tuesday"/>
    <s v="CHO"/>
    <n v="3.1985891800909805"/>
    <n v="24.497943618542255"/>
    <n v="0.960781151022987"/>
    <x v="0"/>
    <x v="0"/>
  </r>
  <r>
    <x v="2482"/>
    <n v="0"/>
    <d v="2011-03-04T00:00:00"/>
    <d v="2011-09-21T00:00:00"/>
    <d v="2011-11-08T00:00:00"/>
    <n v="0"/>
    <n v="0"/>
    <n v="0"/>
    <n v="54.33"/>
    <n v="4.1666666666666699E-2"/>
    <n v="1"/>
    <n v="0"/>
    <n v="0"/>
    <n v="0"/>
    <s v="Monday"/>
    <s v="RIC"/>
    <n v="0.30665068091391745"/>
    <n v="1.3588662072536744"/>
    <n v="0.57606752052111643"/>
    <x v="0"/>
    <x v="1"/>
  </r>
  <r>
    <x v="2483"/>
    <n v="1"/>
    <d v="2012-08-28T00:00:00"/>
    <d v="2012-11-14T00:00:00"/>
    <d v="2012-11-14T00:00:00"/>
    <n v="29"/>
    <n v="96.551724140000005"/>
    <n v="0"/>
    <n v="135.63999999999999"/>
    <n v="0"/>
    <n v="0"/>
    <n v="0"/>
    <n v="0"/>
    <n v="0"/>
    <s v="Saturday"/>
    <s v="DCX"/>
    <n v="5.6387163947580907"/>
    <n v="281.10166323021997"/>
    <n v="0.99645517864535271"/>
    <x v="0"/>
    <x v="0"/>
  </r>
  <r>
    <x v="2484"/>
    <n v="1"/>
    <d v="2012-11-14T00:00:00"/>
    <d v="2012-11-14T00:00:00"/>
    <d v="2012-11-14T00:00:00"/>
    <n v="45"/>
    <n v="0"/>
    <n v="0"/>
    <n v="61.5"/>
    <n v="0"/>
    <n v="0"/>
    <n v="0"/>
    <n v="0"/>
    <n v="0"/>
    <s v="Friday"/>
    <s v="CHO"/>
    <n v="9.2797279391970626"/>
    <n v="10718.515431820057"/>
    <n v="0.99990671220109151"/>
    <x v="0"/>
    <x v="0"/>
  </r>
  <r>
    <x v="2485"/>
    <n v="0"/>
    <d v="2012-08-28T00:00:00"/>
    <d v="2012-08-14T00:00:00"/>
    <d v="2012-10-01T00:00:00"/>
    <n v="0"/>
    <n v="0"/>
    <n v="0"/>
    <n v="36.590000000000003"/>
    <n v="4.1666666666666699E-2"/>
    <n v="0"/>
    <n v="0"/>
    <n v="0"/>
    <n v="0"/>
    <s v="Thursday"/>
    <s v="DCX"/>
    <n v="-0.15548225657143661"/>
    <n v="0.85600226520922551"/>
    <n v="0.46120755413664821"/>
    <x v="1"/>
    <x v="1"/>
  </r>
  <r>
    <x v="2486"/>
    <n v="1"/>
    <d v="2011-10-21T00:00:00"/>
    <d v="2011-10-21T00:00:00"/>
    <d v="2011-10-21T00:00:00"/>
    <n v="45"/>
    <n v="2.2222222220000001"/>
    <n v="0"/>
    <n v="53.25"/>
    <n v="0"/>
    <n v="0"/>
    <n v="0"/>
    <n v="0"/>
    <n v="0"/>
    <s v="Wednesday"/>
    <s v="RIC"/>
    <n v="9.3090780880059327"/>
    <n v="11037.767586390451"/>
    <n v="0.99990941017716206"/>
    <x v="0"/>
    <x v="0"/>
  </r>
  <r>
    <x v="2487"/>
    <n v="0"/>
    <d v="2011-11-13T00:00:00"/>
    <d v="2011-11-13T00:00:00"/>
    <d v="2013-11-26T00:00:00"/>
    <n v="0"/>
    <n v="0"/>
    <n v="0"/>
    <n v="61.6"/>
    <n v="2.6881720430107499E-3"/>
    <n v="1"/>
    <n v="0"/>
    <n v="0"/>
    <n v="0"/>
    <s v="Thursday"/>
    <s v="CHO"/>
    <n v="0.30446397688686966"/>
    <n v="1.35589801550722"/>
    <n v="0.57553340873938375"/>
    <x v="0"/>
    <x v="1"/>
  </r>
  <r>
    <x v="2488"/>
    <n v="1"/>
    <d v="2010-02-17T00:00:00"/>
    <d v="2010-05-25T00:00:00"/>
    <d v="2013-12-26T00:00:00"/>
    <n v="51"/>
    <n v="11.764705879999999"/>
    <n v="5.8823529409999997"/>
    <n v="46.58"/>
    <n v="5.3394355453851997E-3"/>
    <n v="0"/>
    <n v="0"/>
    <n v="0"/>
    <n v="0"/>
    <s v="Friday"/>
    <s v="CHO"/>
    <n v="10.708976585379945"/>
    <n v="44755.811687392801"/>
    <n v="0.99997765703225283"/>
    <x v="0"/>
    <x v="0"/>
  </r>
  <r>
    <x v="2489"/>
    <n v="1"/>
    <d v="2011-06-28T00:00:00"/>
    <d v="2011-10-11T00:00:00"/>
    <d v="2011-11-02T00:00:00"/>
    <n v="46"/>
    <n v="6.5217391300000003"/>
    <n v="0"/>
    <n v="59.77"/>
    <n v="0.18181818181818199"/>
    <n v="0"/>
    <n v="0"/>
    <n v="0"/>
    <n v="0"/>
    <s v="Wednesday"/>
    <s v="RIC"/>
    <n v="9.3865175994359316"/>
    <n v="11926.494101468032"/>
    <n v="0.99991616009268225"/>
    <x v="0"/>
    <x v="0"/>
  </r>
  <r>
    <x v="2490"/>
    <n v="1"/>
    <d v="2012-09-23T00:00:00"/>
    <d v="2012-09-23T00:00:00"/>
    <d v="2012-12-14T00:00:00"/>
    <n v="38"/>
    <n v="0"/>
    <n v="0"/>
    <n v="75.150000000000006"/>
    <n v="0.18292682926829301"/>
    <n v="0"/>
    <n v="0"/>
    <n v="0"/>
    <n v="0"/>
    <s v="Sunday"/>
    <s v="DCX"/>
    <n v="7.6425026024942913"/>
    <n v="2084.9551068083128"/>
    <n v="0.99952060329738823"/>
    <x v="0"/>
    <x v="0"/>
  </r>
  <r>
    <x v="2491"/>
    <n v="1"/>
    <d v="2012-03-06T00:00:00"/>
    <d v="2012-03-07T00:00:00"/>
    <d v="2013-11-06T00:00:00"/>
    <n v="53"/>
    <n v="7.5471698109999998"/>
    <n v="3.773584906"/>
    <n v="62.48"/>
    <n v="1.3136288998358E-2"/>
    <n v="0"/>
    <n v="0"/>
    <n v="0"/>
    <n v="0"/>
    <s v="Tuesday"/>
    <s v="RIC"/>
    <n v="11.029342043863714"/>
    <n v="61656.999846828185"/>
    <n v="0.99998378150438738"/>
    <x v="0"/>
    <x v="0"/>
  </r>
  <r>
    <x v="2492"/>
    <n v="1"/>
    <d v="2012-01-11T00:00:00"/>
    <d v="2012-01-11T00:00:00"/>
    <d v="2012-01-11T00:00:00"/>
    <n v="44"/>
    <n v="4.5454545450000001"/>
    <n v="0"/>
    <n v="36.130000000000003"/>
    <n v="0"/>
    <n v="0"/>
    <n v="0"/>
    <n v="0"/>
    <n v="0"/>
    <s v="Thursday"/>
    <s v="CHO"/>
    <n v="9.1589058724967902"/>
    <n v="9498.658646332713"/>
    <n v="0.99989473305965726"/>
    <x v="0"/>
    <x v="0"/>
  </r>
  <r>
    <x v="2493"/>
    <n v="1"/>
    <d v="2011-11-06T00:00:00"/>
    <d v="2011-11-06T00:00:00"/>
    <d v="2011-11-06T00:00:00"/>
    <n v="16"/>
    <n v="0"/>
    <n v="0"/>
    <n v="57.48"/>
    <n v="0"/>
    <n v="0"/>
    <n v="0"/>
    <n v="0"/>
    <n v="0"/>
    <s v="Monday"/>
    <s v="CHO"/>
    <n v="3.1727610491391758"/>
    <n v="23.873308821090536"/>
    <n v="0.95979626163962228"/>
    <x v="0"/>
    <x v="0"/>
  </r>
  <r>
    <x v="2494"/>
    <n v="0"/>
    <d v="2011-07-12T00:00:00"/>
    <d v="2011-07-21T00:00:00"/>
    <d v="2012-03-14T00:00:00"/>
    <n v="0"/>
    <n v="0"/>
    <n v="0"/>
    <n v="92.62"/>
    <n v="2.9535864978902999E-2"/>
    <n v="0"/>
    <n v="0"/>
    <n v="0"/>
    <n v="0"/>
    <s v="Tuesday"/>
    <s v="CHO"/>
    <n v="-0.34744553195580608"/>
    <n v="0.70649049403703756"/>
    <n v="0.41400200968345036"/>
    <x v="1"/>
    <x v="1"/>
  </r>
  <r>
    <x v="2495"/>
    <n v="0"/>
    <d v="2010-10-06T00:00:00"/>
    <d v="2010-10-12T00:00:00"/>
    <d v="2011-11-01T00:00:00"/>
    <n v="0"/>
    <n v="0"/>
    <n v="0"/>
    <n v="62.56"/>
    <n v="1.03896103896104E-2"/>
    <n v="0"/>
    <n v="0"/>
    <n v="0"/>
    <n v="0"/>
    <s v="Wednesday"/>
    <s v="CHO"/>
    <n v="-0.22887410771931854"/>
    <n v="0.79542866553086022"/>
    <n v="0.44302994644216248"/>
    <x v="1"/>
    <x v="1"/>
  </r>
  <r>
    <x v="2496"/>
    <n v="1"/>
    <d v="2012-08-12T00:00:00"/>
    <d v="2012-10-29T00:00:00"/>
    <d v="2012-12-12T00:00:00"/>
    <n v="42"/>
    <n v="19.047619050000002"/>
    <n v="2.3809523810000002"/>
    <n v="67.53"/>
    <n v="4.5454545454545497E-2"/>
    <n v="1"/>
    <n v="0"/>
    <n v="0"/>
    <n v="0"/>
    <s v="Wednesday"/>
    <s v="RIC"/>
    <n v="9.1683900194674184"/>
    <n v="9589.1738723327744"/>
    <n v="0.9998957266037809"/>
    <x v="0"/>
    <x v="0"/>
  </r>
  <r>
    <x v="2497"/>
    <n v="0"/>
    <d v="2011-08-17T00:00:00"/>
    <d v="2011-08-30T00:00:00"/>
    <d v="2011-08-30T00:00:00"/>
    <n v="0"/>
    <n v="0"/>
    <n v="0"/>
    <n v="50.49"/>
    <n v="0"/>
    <n v="0"/>
    <n v="0"/>
    <n v="0"/>
    <n v="0"/>
    <s v="Thursday"/>
    <s v="CHO"/>
    <n v="-0.17962291071027772"/>
    <n v="0.83558524225566488"/>
    <n v="0.45521462202913182"/>
    <x v="1"/>
    <x v="1"/>
  </r>
  <r>
    <x v="2498"/>
    <n v="0"/>
    <d v="2011-05-13T00:00:00"/>
    <d v="2011-10-02T00:00:00"/>
    <d v="2011-10-02T00:00:00"/>
    <n v="6"/>
    <n v="16.666666670000001"/>
    <n v="0"/>
    <n v="52.97"/>
    <n v="0"/>
    <n v="0"/>
    <n v="0"/>
    <n v="0"/>
    <n v="0"/>
    <s v="Monday"/>
    <s v="RIC"/>
    <n v="1.0780235843568131"/>
    <n v="2.938865387830826"/>
    <n v="0.7461197828467272"/>
    <x v="0"/>
    <x v="1"/>
  </r>
  <r>
    <x v="2499"/>
    <n v="0"/>
    <d v="2011-05-13T00:00:00"/>
    <d v="2011-07-18T00:00:00"/>
    <d v="2011-07-18T00:00:00"/>
    <n v="12"/>
    <n v="16.666666670000001"/>
    <n v="0"/>
    <n v="50.27"/>
    <n v="0"/>
    <n v="0"/>
    <n v="0"/>
    <n v="0"/>
    <n v="0"/>
    <s v="Friday"/>
    <s v="RIC"/>
    <n v="2.354098415282079"/>
    <n v="10.528632127456808"/>
    <n v="0.91325944058719843"/>
    <x v="0"/>
    <x v="1"/>
  </r>
  <r>
    <x v="2500"/>
    <n v="1"/>
    <d v="2011-05-19T00:00:00"/>
    <d v="2011-06-29T00:00:00"/>
    <d v="2011-06-29T00:00:00"/>
    <n v="46"/>
    <n v="2.1739130430000002"/>
    <n v="0"/>
    <n v="50.29"/>
    <n v="0"/>
    <n v="0"/>
    <n v="0"/>
    <n v="0"/>
    <n v="0"/>
    <s v="Wednesday"/>
    <s v="RIC"/>
    <n v="9.5306867869189631"/>
    <n v="13776.049046111299"/>
    <n v="0.99992741551571362"/>
    <x v="0"/>
    <x v="0"/>
  </r>
  <r>
    <x v="2501"/>
    <n v="0"/>
    <d v="2011-09-05T00:00:00"/>
    <d v="2011-09-06T00:00:00"/>
    <d v="2012-11-20T00:00:00"/>
    <n v="0"/>
    <n v="0"/>
    <n v="0"/>
    <n v="78.790000000000006"/>
    <n v="2.2675736961451198E-2"/>
    <n v="0"/>
    <n v="0"/>
    <n v="0"/>
    <n v="0"/>
    <s v="Tuesday"/>
    <s v="RIC"/>
    <n v="-0.29407691013604775"/>
    <n v="0.74521917433110019"/>
    <n v="0.4270060662247333"/>
    <x v="1"/>
    <x v="1"/>
  </r>
  <r>
    <x v="2502"/>
    <n v="1"/>
    <d v="2011-05-13T00:00:00"/>
    <d v="2011-11-02T00:00:00"/>
    <d v="2011-11-02T00:00:00"/>
    <n v="16"/>
    <n v="0"/>
    <n v="0"/>
    <n v="75.790000000000006"/>
    <n v="0"/>
    <n v="0"/>
    <n v="0"/>
    <n v="0"/>
    <n v="0"/>
    <s v="Monday"/>
    <s v="RIC"/>
    <n v="3.1076215067524617"/>
    <n v="22.3677794682885"/>
    <n v="0.95720603229087042"/>
    <x v="0"/>
    <x v="0"/>
  </r>
  <r>
    <x v="2503"/>
    <n v="1"/>
    <d v="2011-02-16T00:00:00"/>
    <d v="2013-10-18T00:00:00"/>
    <d v="2013-11-11T00:00:00"/>
    <n v="41"/>
    <n v="19.512195120000001"/>
    <n v="9.7560975610000007"/>
    <n v="148.06"/>
    <n v="0.16666666666666699"/>
    <n v="1"/>
    <n v="1"/>
    <n v="0"/>
    <n v="0"/>
    <s v="Tuesday"/>
    <s v="RIC"/>
    <n v="9.5081620003082374"/>
    <n v="13469.215138141377"/>
    <n v="0.99992576213596107"/>
    <x v="0"/>
    <x v="0"/>
  </r>
  <r>
    <x v="2504"/>
    <n v="0"/>
    <d v="2011-11-18T00:00:00"/>
    <d v="2011-11-23T00:00:00"/>
    <d v="2011-11-23T00:00:00"/>
    <n v="0"/>
    <n v="0"/>
    <n v="0"/>
    <n v="61.5"/>
    <n v="0"/>
    <n v="0"/>
    <n v="0"/>
    <n v="0"/>
    <n v="0"/>
    <s v="Wednesday"/>
    <s v="CHO"/>
    <n v="-0.21879201839338641"/>
    <n v="0.80348881167078245"/>
    <n v="0.44551915513488377"/>
    <x v="1"/>
    <x v="1"/>
  </r>
  <r>
    <x v="2505"/>
    <n v="0"/>
    <d v="2011-05-13T00:00:00"/>
    <d v="2011-05-13T00:00:00"/>
    <d v="2011-05-13T00:00:00"/>
    <n v="0"/>
    <n v="0"/>
    <n v="0"/>
    <n v="49.62"/>
    <n v="0"/>
    <n v="0"/>
    <n v="0"/>
    <n v="0"/>
    <n v="0"/>
    <s v="Thursday"/>
    <s v="CHO"/>
    <n v="-0.17652780410861518"/>
    <n v="0.83817547410927717"/>
    <n v="0.45598229652989519"/>
    <x v="1"/>
    <x v="1"/>
  </r>
  <r>
    <x v="2506"/>
    <n v="1"/>
    <d v="2009-11-29T00:00:00"/>
    <d v="2010-03-21T00:00:00"/>
    <d v="2010-03-21T00:00:00"/>
    <n v="41"/>
    <n v="2.4390243900000002"/>
    <n v="0"/>
    <n v="55.37"/>
    <n v="0"/>
    <n v="0"/>
    <n v="0"/>
    <n v="0"/>
    <n v="0"/>
    <s v="Monday"/>
    <s v="CHO"/>
    <n v="8.4572231040413506"/>
    <n v="4708.9635232750998"/>
    <n v="0.99978768413066077"/>
    <x v="0"/>
    <x v="0"/>
  </r>
  <r>
    <x v="2507"/>
    <n v="1"/>
    <d v="2011-10-16T00:00:00"/>
    <d v="2011-10-17T00:00:00"/>
    <d v="2011-10-17T00:00:00"/>
    <n v="45"/>
    <n v="11.11111111"/>
    <n v="0"/>
    <n v="51.84"/>
    <n v="0"/>
    <n v="0"/>
    <n v="0"/>
    <n v="0"/>
    <n v="0"/>
    <s v="Wednesday"/>
    <s v="RIC"/>
    <n v="9.3140942952569024"/>
    <n v="11093.274416684046"/>
    <n v="0.99990986341580879"/>
    <x v="0"/>
    <x v="0"/>
  </r>
  <r>
    <x v="2508"/>
    <n v="0"/>
    <d v="2009-07-10T00:00:00"/>
    <d v="2009-07-10T00:00:00"/>
    <d v="2009-07-10T00:00:00"/>
    <n v="0"/>
    <n v="0"/>
    <n v="0"/>
    <n v="30.23"/>
    <n v="0"/>
    <n v="0"/>
    <n v="0"/>
    <n v="0"/>
    <n v="0"/>
    <s v="Friday"/>
    <s v="CHO"/>
    <n v="-0.10754606042328571"/>
    <n v="0.89803515761868369"/>
    <n v="0.4731393694231556"/>
    <x v="1"/>
    <x v="1"/>
  </r>
  <r>
    <x v="2509"/>
    <n v="1"/>
    <d v="2012-09-17T00:00:00"/>
    <d v="2012-09-17T00:00:00"/>
    <d v="2012-09-17T00:00:00"/>
    <n v="45"/>
    <n v="2.2222222220000001"/>
    <n v="0"/>
    <n v="49.95"/>
    <n v="0"/>
    <n v="0"/>
    <n v="0"/>
    <n v="0"/>
    <n v="0"/>
    <s v="Thursday"/>
    <s v="DCX"/>
    <n v="9.3208181475294793"/>
    <n v="11168.115282580175"/>
    <n v="0.99991046739381773"/>
    <x v="0"/>
    <x v="0"/>
  </r>
  <r>
    <x v="2510"/>
    <n v="0"/>
    <d v="2009-07-25T00:00:00"/>
    <d v="2009-08-24T00:00:00"/>
    <d v="2009-12-20T00:00:00"/>
    <n v="0"/>
    <n v="0"/>
    <n v="0"/>
    <n v="52.39"/>
    <n v="2.5423728813559299E-2"/>
    <n v="0"/>
    <n v="0"/>
    <n v="0"/>
    <n v="0"/>
    <s v="Tuesday"/>
    <s v="CHO"/>
    <n v="-0.20182566749753275"/>
    <n v="0.81723738656300127"/>
    <n v="0.44971416095982281"/>
    <x v="1"/>
    <x v="1"/>
  </r>
  <r>
    <x v="2511"/>
    <n v="0"/>
    <d v="2010-09-12T00:00:00"/>
    <d v="2011-03-03T00:00:00"/>
    <d v="2011-03-23T00:00:00"/>
    <n v="0"/>
    <n v="0"/>
    <n v="0"/>
    <n v="40.51"/>
    <n v="0.35"/>
    <n v="0"/>
    <n v="0"/>
    <n v="0"/>
    <n v="0"/>
    <s v="Thursday"/>
    <s v="CHO"/>
    <n v="-0.35672128137565118"/>
    <n v="0.69996756454565057"/>
    <n v="0.41175348232760572"/>
    <x v="1"/>
    <x v="1"/>
  </r>
  <r>
    <x v="2512"/>
    <n v="1"/>
    <d v="2010-09-20T00:00:00"/>
    <d v="2010-12-26T00:00:00"/>
    <d v="2011-08-24T00:00:00"/>
    <n v="44"/>
    <n v="11.363636359999999"/>
    <n v="2.2727272730000001"/>
    <n v="20.73"/>
    <n v="2.0746887966804999E-2"/>
    <n v="1"/>
    <n v="0"/>
    <n v="0"/>
    <n v="0"/>
    <s v="Monday"/>
    <s v="CHO"/>
    <n v="9.7699722487165115"/>
    <n v="17500.281556350801"/>
    <n v="0.99994286132722454"/>
    <x v="0"/>
    <x v="0"/>
  </r>
  <r>
    <x v="2513"/>
    <n v="0"/>
    <d v="2011-09-18T00:00:00"/>
    <d v="2011-09-18T00:00:00"/>
    <d v="2011-09-18T00:00:00"/>
    <n v="0"/>
    <n v="0"/>
    <n v="0"/>
    <n v="39.32"/>
    <n v="0"/>
    <n v="1"/>
    <n v="0"/>
    <n v="0"/>
    <n v="0"/>
    <s v="Wednesday"/>
    <s v="RIC"/>
    <n v="0.38536006338894302"/>
    <n v="1.470143571030144"/>
    <n v="0.59516523179947711"/>
    <x v="0"/>
    <x v="1"/>
  </r>
  <r>
    <x v="2514"/>
    <n v="1"/>
    <d v="2012-08-28T00:00:00"/>
    <d v="2012-08-02T00:00:00"/>
    <d v="2012-08-02T00:00:00"/>
    <n v="36"/>
    <n v="0"/>
    <n v="0"/>
    <n v="51.29"/>
    <n v="0"/>
    <n v="0"/>
    <n v="0"/>
    <n v="0"/>
    <n v="0"/>
    <s v="Sunday"/>
    <s v="CHO"/>
    <n v="7.41634698032607"/>
    <n v="1662.9476182094036"/>
    <n v="0.99939901954300936"/>
    <x v="0"/>
    <x v="0"/>
  </r>
  <r>
    <x v="2515"/>
    <n v="0"/>
    <d v="2010-02-05T00:00:00"/>
    <d v="2010-02-05T00:00:00"/>
    <d v="2010-02-05T00:00:00"/>
    <n v="0"/>
    <n v="0"/>
    <n v="0"/>
    <n v="6.7"/>
    <n v="0"/>
    <n v="0"/>
    <n v="0"/>
    <n v="0"/>
    <n v="0"/>
    <s v="Friday"/>
    <s v="CHO"/>
    <n v="-2.3835878426596568E-2"/>
    <n v="0.97644595245396804"/>
    <n v="0.49404131250925754"/>
    <x v="1"/>
    <x v="1"/>
  </r>
  <r>
    <x v="2516"/>
    <n v="1"/>
    <d v="2013-06-26T00:00:00"/>
    <d v="2013-07-12T00:00:00"/>
    <d v="2013-07-12T00:00:00"/>
    <n v="43"/>
    <n v="13.953488370000001"/>
    <n v="0"/>
    <n v="79.41"/>
    <n v="0"/>
    <n v="1"/>
    <n v="0"/>
    <n v="0"/>
    <n v="0"/>
    <s v="Monday"/>
    <s v="CHO"/>
    <n v="9.3190996431776885"/>
    <n v="11148.939309581581"/>
    <n v="0.99991031341317338"/>
    <x v="0"/>
    <x v="0"/>
  </r>
  <r>
    <x v="2517"/>
    <n v="1"/>
    <d v="2012-05-16T00:00:00"/>
    <d v="2012-05-30T00:00:00"/>
    <d v="2012-08-05T00:00:00"/>
    <n v="48"/>
    <n v="0"/>
    <n v="0"/>
    <n v="101.19"/>
    <n v="5.9701492537313397E-2"/>
    <n v="0"/>
    <n v="0"/>
    <n v="0"/>
    <n v="0"/>
    <s v="Wednesday"/>
    <s v="CHO"/>
    <n v="9.7354967745251635"/>
    <n v="16907.232611288"/>
    <n v="0.99994085721299264"/>
    <x v="0"/>
    <x v="0"/>
  </r>
  <r>
    <x v="2518"/>
    <n v="0"/>
    <d v="2012-06-06T00:00:00"/>
    <d v="2012-06-06T00:00:00"/>
    <d v="2012-06-19T00:00:00"/>
    <n v="0"/>
    <n v="0"/>
    <n v="0"/>
    <n v="103.13"/>
    <n v="0.230769230769231"/>
    <n v="0"/>
    <n v="0"/>
    <n v="0"/>
    <n v="0"/>
    <s v="Wednesday"/>
    <s v="CHO"/>
    <n v="-0.5070725536224413"/>
    <n v="0.60225607303814443"/>
    <n v="0.37588003763728389"/>
    <x v="1"/>
    <x v="1"/>
  </r>
  <r>
    <x v="2519"/>
    <n v="1"/>
    <d v="2013-06-22T00:00:00"/>
    <d v="2013-07-09T00:00:00"/>
    <d v="2013-08-25T00:00:00"/>
    <n v="45"/>
    <n v="0"/>
    <n v="0"/>
    <n v="50.64"/>
    <n v="6.3829787234042507E-2"/>
    <n v="1"/>
    <n v="0"/>
    <n v="0"/>
    <n v="0"/>
    <s v="Monday"/>
    <s v="DCX"/>
    <n v="9.80483544704847"/>
    <n v="18121.157315178167"/>
    <n v="0.99994481893173048"/>
    <x v="0"/>
    <x v="0"/>
  </r>
  <r>
    <x v="2520"/>
    <n v="1"/>
    <d v="2011-09-13T00:00:00"/>
    <d v="2011-09-14T00:00:00"/>
    <d v="2011-09-14T00:00:00"/>
    <n v="16"/>
    <n v="0"/>
    <n v="0"/>
    <n v="51.18"/>
    <n v="0"/>
    <n v="0"/>
    <n v="0"/>
    <n v="0"/>
    <n v="0"/>
    <s v="Wednesday"/>
    <s v="CHO"/>
    <n v="3.1951738900477666"/>
    <n v="24.414418747640202"/>
    <n v="0.9606522576837272"/>
    <x v="0"/>
    <x v="0"/>
  </r>
  <r>
    <x v="2521"/>
    <n v="1"/>
    <d v="2011-09-27T00:00:00"/>
    <d v="2011-09-27T00:00:00"/>
    <d v="2011-09-27T00:00:00"/>
    <n v="37"/>
    <n v="32.432432429999999"/>
    <n v="0"/>
    <n v="50.51"/>
    <n v="0"/>
    <n v="0"/>
    <n v="0"/>
    <n v="0"/>
    <n v="0"/>
    <s v="Friday"/>
    <s v="RIC"/>
    <n v="7.6302001247659694"/>
    <n v="2059.4621279758308"/>
    <n v="0.99951467198235655"/>
    <x v="0"/>
    <x v="0"/>
  </r>
  <r>
    <x v="2522"/>
    <n v="0"/>
    <d v="2012-01-14T00:00:00"/>
    <d v="2012-01-14T00:00:00"/>
    <d v="2012-01-14T00:00:00"/>
    <n v="4"/>
    <n v="25"/>
    <n v="0"/>
    <n v="118.3"/>
    <n v="0"/>
    <n v="0"/>
    <n v="0"/>
    <n v="0"/>
    <n v="0"/>
    <s v="Monday"/>
    <s v="CHO"/>
    <n v="0.42344953916894595"/>
    <n v="1.5272206871935448"/>
    <n v="0.60430839891925281"/>
    <x v="0"/>
    <x v="1"/>
  </r>
  <r>
    <x v="2523"/>
    <n v="0"/>
    <d v="2011-09-19T00:00:00"/>
    <d v="2011-09-19T00:00:00"/>
    <d v="2012-01-09T00:00:00"/>
    <n v="5"/>
    <n v="40"/>
    <n v="0"/>
    <n v="58.61"/>
    <n v="2.6785714285714302E-2"/>
    <n v="0"/>
    <n v="0"/>
    <n v="0"/>
    <n v="0"/>
    <s v="Monday"/>
    <s v="CHO"/>
    <n v="0.83060988432266314"/>
    <n v="2.2947178260076031"/>
    <n v="0.69648387121158817"/>
    <x v="0"/>
    <x v="1"/>
  </r>
  <r>
    <x v="2524"/>
    <n v="0"/>
    <d v="2009-10-21T00:00:00"/>
    <d v="2009-11-19T00:00:00"/>
    <d v="2009-11-19T00:00:00"/>
    <n v="1"/>
    <n v="100"/>
    <n v="0"/>
    <n v="43.66"/>
    <n v="0"/>
    <n v="0"/>
    <n v="0"/>
    <n v="0"/>
    <n v="0"/>
    <s v="Friday"/>
    <s v="CHO"/>
    <n v="5.5753676189458479E-2"/>
    <n v="1.0573372043275908"/>
    <n v="0.51393480957010418"/>
    <x v="0"/>
    <x v="1"/>
  </r>
  <r>
    <x v="2525"/>
    <n v="1"/>
    <d v="2010-03-31T00:00:00"/>
    <d v="2011-04-27T00:00:00"/>
    <d v="2011-07-11T00:00:00"/>
    <n v="45"/>
    <n v="13.33333333"/>
    <n v="2.2222222220000001"/>
    <n v="197.72"/>
    <n v="6.6666666666666693E-2"/>
    <n v="0"/>
    <n v="0"/>
    <n v="0"/>
    <n v="0"/>
    <s v="Wednesday"/>
    <s v="CHO"/>
    <n v="8.7972841770600017"/>
    <n v="6616.2510181602638"/>
    <n v="0.99984887984493021"/>
    <x v="0"/>
    <x v="0"/>
  </r>
  <r>
    <x v="2526"/>
    <n v="1"/>
    <d v="2012-08-28T00:00:00"/>
    <d v="2012-07-26T00:00:00"/>
    <d v="2012-10-09T00:00:00"/>
    <n v="37"/>
    <n v="18.918918919999999"/>
    <n v="0"/>
    <n v="144.35"/>
    <n v="5.3333333333333302E-2"/>
    <n v="0"/>
    <n v="0"/>
    <n v="0"/>
    <n v="0"/>
    <s v="Sunday"/>
    <s v="DCX"/>
    <n v="7.2639588515386366"/>
    <n v="1427.8981995654335"/>
    <n v="0.99930016008117017"/>
    <x v="0"/>
    <x v="0"/>
  </r>
  <r>
    <x v="2527"/>
    <n v="0"/>
    <d v="2012-03-28T00:00:00"/>
    <d v="2012-03-28T00:00:00"/>
    <d v="2012-09-17T00:00:00"/>
    <n v="0"/>
    <n v="0"/>
    <n v="0"/>
    <n v="54.5"/>
    <n v="2.3121387283237E-2"/>
    <n v="0"/>
    <n v="0"/>
    <n v="0"/>
    <n v="0"/>
    <s v="Tuesday"/>
    <s v="RIC"/>
    <n v="-0.20793366161290103"/>
    <n v="0.81226091900395736"/>
    <n v="0.44820307632655165"/>
    <x v="1"/>
    <x v="1"/>
  </r>
  <r>
    <x v="2528"/>
    <n v="1"/>
    <d v="2012-07-06T00:00:00"/>
    <d v="2012-07-09T00:00:00"/>
    <d v="2012-07-19T00:00:00"/>
    <n v="43"/>
    <n v="4.651162791"/>
    <n v="0"/>
    <n v="150.31"/>
    <n v="0.2"/>
    <n v="0"/>
    <n v="0"/>
    <n v="0"/>
    <n v="0"/>
    <s v="Tuesday"/>
    <s v="CHO"/>
    <n v="8.4201340735653343"/>
    <n v="4537.5117747925124"/>
    <n v="0.99977966345585922"/>
    <x v="0"/>
    <x v="0"/>
  </r>
  <r>
    <x v="2529"/>
    <n v="1"/>
    <d v="2012-02-20T00:00:00"/>
    <d v="2012-02-20T00:00:00"/>
    <d v="2012-03-07T00:00:00"/>
    <n v="30"/>
    <n v="93.333333330000002"/>
    <n v="0"/>
    <n v="58.34"/>
    <n v="0.125"/>
    <n v="0"/>
    <n v="0"/>
    <n v="0"/>
    <n v="0"/>
    <s v="Wednesday"/>
    <s v="RIC"/>
    <n v="6.0488669175569143"/>
    <n v="423.63274716796963"/>
    <n v="0.9976450238313711"/>
    <x v="0"/>
    <x v="0"/>
  </r>
  <r>
    <x v="2530"/>
    <n v="0"/>
    <d v="2010-09-27T00:00:00"/>
    <d v="2010-09-30T00:00:00"/>
    <d v="2010-09-30T00:00:00"/>
    <n v="0"/>
    <n v="0"/>
    <n v="0"/>
    <n v="26.63"/>
    <n v="0"/>
    <n v="0"/>
    <n v="0"/>
    <n v="0"/>
    <n v="0"/>
    <s v="Friday"/>
    <s v="CHO"/>
    <n v="-9.4738722761233823E-2"/>
    <n v="0.90961056395979489"/>
    <n v="0.47633301843157688"/>
    <x v="1"/>
    <x v="1"/>
  </r>
  <r>
    <x v="2531"/>
    <n v="1"/>
    <d v="2010-08-25T00:00:00"/>
    <d v="2010-08-25T00:00:00"/>
    <d v="2012-04-23T00:00:00"/>
    <n v="48"/>
    <n v="4.1666666670000003"/>
    <n v="0"/>
    <n v="97.97"/>
    <n v="1.1532125205930799E-2"/>
    <n v="0"/>
    <n v="0"/>
    <n v="0"/>
    <n v="0"/>
    <s v="Thursday"/>
    <s v="CHO"/>
    <n v="9.7762121109816871"/>
    <n v="17609.822307040682"/>
    <n v="0.9999432167344281"/>
    <x v="0"/>
    <x v="0"/>
  </r>
  <r>
    <x v="2532"/>
    <n v="1"/>
    <d v="2009-12-15T00:00:00"/>
    <d v="2010-02-04T00:00:00"/>
    <d v="2010-02-04T00:00:00"/>
    <n v="16"/>
    <n v="0"/>
    <n v="0"/>
    <n v="20.05"/>
    <n v="0"/>
    <n v="0"/>
    <n v="0"/>
    <n v="0"/>
    <n v="0"/>
    <s v="Friday"/>
    <s v="CHO"/>
    <n v="3.3059217848865652"/>
    <n v="27.273670462547305"/>
    <n v="0.96463140499127453"/>
    <x v="0"/>
    <x v="0"/>
  </r>
  <r>
    <x v="2533"/>
    <n v="1"/>
    <d v="2012-08-28T00:00:00"/>
    <d v="2012-08-07T00:00:00"/>
    <d v="2012-08-07T00:00:00"/>
    <n v="45"/>
    <n v="0"/>
    <n v="0"/>
    <n v="39.86"/>
    <n v="0"/>
    <n v="0"/>
    <n v="0"/>
    <n v="0"/>
    <n v="0"/>
    <s v="Thursday"/>
    <s v="DCX"/>
    <n v="9.3567142689211753"/>
    <n v="11576.289410677395"/>
    <n v="0.99991362399569306"/>
    <x v="0"/>
    <x v="0"/>
  </r>
  <r>
    <x v="2534"/>
    <n v="0"/>
    <d v="2013-05-10T00:00:00"/>
    <d v="2013-07-11T00:00:00"/>
    <d v="2013-07-11T00:00:00"/>
    <n v="0"/>
    <n v="0"/>
    <n v="0"/>
    <n v="39.21"/>
    <n v="0"/>
    <n v="1"/>
    <n v="0"/>
    <n v="0"/>
    <n v="0"/>
    <s v="Tuesday"/>
    <s v="BWI"/>
    <n v="0.38575139870639463"/>
    <n v="1.4707190027172399"/>
    <n v="0.59525951801875365"/>
    <x v="0"/>
    <x v="1"/>
  </r>
  <r>
    <x v="2535"/>
    <n v="1"/>
    <d v="2012-08-28T00:00:00"/>
    <d v="2012-08-23T00:00:00"/>
    <d v="2012-09-14T00:00:00"/>
    <n v="22"/>
    <n v="90.909090910000003"/>
    <n v="13.636363640000001"/>
    <n v="58.93"/>
    <n v="9.0909090909090898E-2"/>
    <n v="1"/>
    <n v="0"/>
    <n v="0"/>
    <n v="0"/>
    <s v="Sunday"/>
    <s v="DCX"/>
    <n v="5.1659182381593922"/>
    <n v="175.19825846057989"/>
    <n v="0.99432457500580962"/>
    <x v="0"/>
    <x v="0"/>
  </r>
  <r>
    <x v="2536"/>
    <n v="0"/>
    <d v="2011-09-22T00:00:00"/>
    <d v="2011-10-27T00:00:00"/>
    <d v="2012-05-27T00:00:00"/>
    <n v="0"/>
    <n v="0"/>
    <n v="0"/>
    <n v="234.49"/>
    <n v="5.63380281690141E-2"/>
    <n v="1"/>
    <n v="0"/>
    <n v="0"/>
    <n v="0"/>
    <s v="Tuesday"/>
    <s v="CHO"/>
    <n v="-0.34319735367892834"/>
    <n v="0.70949817566720297"/>
    <n v="0.41503301130478931"/>
    <x v="1"/>
    <x v="1"/>
  </r>
  <r>
    <x v="2537"/>
    <n v="1"/>
    <d v="2011-07-16T00:00:00"/>
    <d v="2011-07-16T00:00:00"/>
    <d v="2011-07-16T00:00:00"/>
    <n v="30"/>
    <n v="96.666666669999998"/>
    <n v="3.3333333330000001"/>
    <n v="51.62"/>
    <n v="0"/>
    <n v="0"/>
    <n v="0"/>
    <n v="0"/>
    <n v="0"/>
    <s v="Wednesday"/>
    <s v="RIC"/>
    <n v="6.2127049026931545"/>
    <n v="499.04930709977799"/>
    <n v="0.9980001972089515"/>
    <x v="0"/>
    <x v="0"/>
  </r>
  <r>
    <x v="2538"/>
    <n v="1"/>
    <d v="2011-05-14T00:00:00"/>
    <d v="2011-05-14T00:00:00"/>
    <d v="2011-05-14T00:00:00"/>
    <n v="45"/>
    <n v="13.33333333"/>
    <n v="0"/>
    <n v="54.44"/>
    <n v="0"/>
    <n v="0"/>
    <n v="0"/>
    <n v="0"/>
    <n v="0"/>
    <s v="Monday"/>
    <s v="CHO"/>
    <n v="9.3048445513898645"/>
    <n v="10991.137567744636"/>
    <n v="0.99990902588383401"/>
    <x v="0"/>
    <x v="0"/>
  </r>
  <r>
    <x v="2539"/>
    <n v="1"/>
    <d v="2011-05-13T00:00:00"/>
    <d v="2011-06-14T00:00:00"/>
    <d v="2011-06-14T00:00:00"/>
    <n v="16"/>
    <n v="0"/>
    <n v="0"/>
    <n v="50.61"/>
    <n v="0"/>
    <n v="1"/>
    <n v="0"/>
    <n v="0"/>
    <n v="0"/>
    <s v="Thursday"/>
    <s v="RIC"/>
    <n v="3.7224463699198345"/>
    <n v="41.365465659912601"/>
    <n v="0.9763958690309823"/>
    <x v="0"/>
    <x v="0"/>
  </r>
  <r>
    <x v="2540"/>
    <n v="1"/>
    <d v="2011-03-06T00:00:00"/>
    <d v="2011-03-06T00:00:00"/>
    <d v="2011-05-23T00:00:00"/>
    <n v="37"/>
    <n v="45.945945950000002"/>
    <n v="0"/>
    <n v="49.73"/>
    <n v="3.8461538461538498E-2"/>
    <n v="0"/>
    <n v="0"/>
    <n v="0"/>
    <n v="0"/>
    <s v="Monday"/>
    <s v="RIC"/>
    <n v="7.6096120636689788"/>
    <n v="2017.4952861669422"/>
    <n v="0.99950458145389132"/>
    <x v="0"/>
    <x v="0"/>
  </r>
  <r>
    <x v="2541"/>
    <n v="0"/>
    <d v="2011-05-03T00:00:00"/>
    <d v="2011-05-03T00:00:00"/>
    <d v="2011-05-10T00:00:00"/>
    <n v="0"/>
    <n v="0"/>
    <n v="0"/>
    <n v="69.8"/>
    <n v="0.28571428571428598"/>
    <n v="0"/>
    <n v="0"/>
    <n v="0"/>
    <n v="0"/>
    <s v="Wednesday"/>
    <s v="CHO"/>
    <n v="-0.42187364423046925"/>
    <n v="0.65581690040747009"/>
    <n v="0.39606849057168342"/>
    <x v="1"/>
    <x v="1"/>
  </r>
  <r>
    <x v="2542"/>
    <n v="1"/>
    <d v="2011-05-26T00:00:00"/>
    <d v="2011-05-26T00:00:00"/>
    <d v="2011-05-26T00:00:00"/>
    <n v="16"/>
    <n v="0"/>
    <n v="0"/>
    <n v="65.34"/>
    <n v="0"/>
    <n v="0"/>
    <n v="0"/>
    <n v="0"/>
    <n v="0"/>
    <s v="Friday"/>
    <s v="CHO"/>
    <n v="3.1447983619103623"/>
    <n v="23.214993974280034"/>
    <n v="0.95870327281261558"/>
    <x v="0"/>
    <x v="0"/>
  </r>
  <r>
    <x v="2543"/>
    <n v="1"/>
    <d v="2012-06-10T00:00:00"/>
    <d v="2012-06-11T00:00:00"/>
    <d v="2012-06-11T00:00:00"/>
    <n v="45"/>
    <n v="0"/>
    <n v="0"/>
    <n v="48.53"/>
    <n v="0"/>
    <n v="0"/>
    <n v="0"/>
    <n v="0"/>
    <n v="0"/>
    <s v="Wednesday"/>
    <s v="RIC"/>
    <n v="9.3258699307183992"/>
    <n v="11224.676927911009"/>
    <n v="0.99991091851240488"/>
    <x v="0"/>
    <x v="0"/>
  </r>
  <r>
    <x v="2544"/>
    <n v="1"/>
    <d v="2011-06-22T00:00:00"/>
    <d v="2011-06-22T00:00:00"/>
    <d v="2011-06-22T00:00:00"/>
    <n v="16"/>
    <n v="0"/>
    <n v="0"/>
    <n v="66.099999999999994"/>
    <n v="0"/>
    <n v="0"/>
    <n v="0"/>
    <n v="0"/>
    <n v="0"/>
    <s v="Thursday"/>
    <s v="RIC"/>
    <n v="3.1420945906261513"/>
    <n v="23.152310718988595"/>
    <n v="0.95859609411145086"/>
    <x v="0"/>
    <x v="0"/>
  </r>
  <r>
    <x v="2545"/>
    <n v="1"/>
    <d v="2011-11-03T00:00:00"/>
    <d v="2011-11-11T00:00:00"/>
    <d v="2011-11-11T00:00:00"/>
    <n v="16"/>
    <n v="0"/>
    <n v="0"/>
    <n v="66.89"/>
    <n v="0"/>
    <n v="0"/>
    <n v="0"/>
    <n v="0"/>
    <n v="0"/>
    <s v="Tuesday"/>
    <s v="CHO"/>
    <n v="3.13928409152809"/>
    <n v="23.087332523945502"/>
    <n v="0.95848440257941026"/>
    <x v="0"/>
    <x v="0"/>
  </r>
  <r>
    <x v="2546"/>
    <n v="0"/>
    <d v="2009-11-10T00:00:00"/>
    <d v="2009-11-10T00:00:00"/>
    <d v="2009-11-10T00:00:00"/>
    <n v="0"/>
    <n v="0"/>
    <n v="0"/>
    <n v="41.66"/>
    <n v="0"/>
    <n v="0"/>
    <n v="0"/>
    <n v="0"/>
    <n v="0"/>
    <s v="Friday"/>
    <s v="CHO"/>
    <n v="-0.14820935750030045"/>
    <n v="0.86225057741874156"/>
    <n v="0.46301533632165859"/>
    <x v="1"/>
    <x v="1"/>
  </r>
  <r>
    <x v="2547"/>
    <n v="1"/>
    <d v="2012-09-09T00:00:00"/>
    <d v="2012-09-09T00:00:00"/>
    <d v="2012-09-09T00:00:00"/>
    <n v="45"/>
    <n v="0"/>
    <n v="0"/>
    <n v="105.25"/>
    <n v="0"/>
    <n v="0"/>
    <n v="0"/>
    <n v="0"/>
    <n v="0"/>
    <s v="Thursday"/>
    <s v="DCX"/>
    <n v="9.1240832106651819"/>
    <n v="9173.5829182322614"/>
    <n v="0.99989100321955637"/>
    <x v="0"/>
    <x v="0"/>
  </r>
  <r>
    <x v="2548"/>
    <n v="1"/>
    <d v="2010-08-24T00:00:00"/>
    <d v="2010-09-03T00:00:00"/>
    <d v="2013-08-04T00:00:00"/>
    <n v="45"/>
    <n v="13.33333333"/>
    <n v="4.4444444440000002"/>
    <n v="97.99"/>
    <n v="3.7523452157598499E-3"/>
    <n v="0"/>
    <n v="0"/>
    <n v="0"/>
    <n v="0"/>
    <s v="Tuesday"/>
    <s v="CHO"/>
    <n v="9.232967034077264"/>
    <n v="10228.845866704878"/>
    <n v="0.99990224681651807"/>
    <x v="0"/>
    <x v="0"/>
  </r>
  <r>
    <x v="2549"/>
    <n v="1"/>
    <d v="2008-09-30T00:00:00"/>
    <d v="2008-10-07T00:00:00"/>
    <d v="2008-10-07T00:00:00"/>
    <n v="16"/>
    <n v="0"/>
    <n v="0"/>
    <n v="12.79"/>
    <n v="0"/>
    <n v="0"/>
    <n v="0"/>
    <n v="0"/>
    <n v="0"/>
    <s v="Tuesday"/>
    <s v="CHO"/>
    <n v="3.3317499158383699"/>
    <n v="27.987274251314442"/>
    <n v="0.96550210304942163"/>
    <x v="0"/>
    <x v="0"/>
  </r>
  <r>
    <x v="2550"/>
    <n v="1"/>
    <d v="2011-10-05T00:00:00"/>
    <d v="2011-11-16T00:00:00"/>
    <d v="2011-11-16T00:00:00"/>
    <n v="31"/>
    <n v="90.322580650000006"/>
    <n v="0"/>
    <n v="50.64"/>
    <n v="0"/>
    <n v="0"/>
    <n v="0"/>
    <n v="0"/>
    <n v="0"/>
    <s v="Tuesday"/>
    <s v="RIC"/>
    <n v="6.3632683098938907"/>
    <n v="580.13933641906351"/>
    <n v="0.99827924227920639"/>
    <x v="0"/>
    <x v="0"/>
  </r>
  <r>
    <x v="2551"/>
    <n v="0"/>
    <d v="2012-09-16T00:00:00"/>
    <d v="2012-09-16T00:00:00"/>
    <d v="2012-09-27T00:00:00"/>
    <n v="16"/>
    <n v="12.5"/>
    <n v="0"/>
    <n v="83.07"/>
    <n v="0.18181818181818199"/>
    <n v="0"/>
    <n v="0"/>
    <n v="0"/>
    <n v="0"/>
    <s v="Tuesday"/>
    <s v="DCX"/>
    <n v="2.971279025618462"/>
    <n v="19.51686621082629"/>
    <n v="0.95125961295822448"/>
    <x v="0"/>
    <x v="1"/>
  </r>
  <r>
    <x v="2552"/>
    <n v="0"/>
    <d v="2012-08-28T00:00:00"/>
    <d v="2012-07-20T00:00:00"/>
    <d v="2012-09-27T00:00:00"/>
    <n v="0"/>
    <n v="0"/>
    <n v="0"/>
    <n v="46.14"/>
    <n v="0.13043478260869601"/>
    <n v="1"/>
    <n v="0"/>
    <n v="0"/>
    <n v="0"/>
    <s v="Sunday"/>
    <s v="DCX"/>
    <n v="0.28186628361764615"/>
    <n v="1.3256014535045342"/>
    <n v="0.57000370872100059"/>
    <x v="0"/>
    <x v="1"/>
  </r>
  <r>
    <x v="2553"/>
    <n v="0"/>
    <d v="2012-02-27T00:00:00"/>
    <d v="2012-04-30T00:00:00"/>
    <d v="2012-08-26T00:00:00"/>
    <n v="0"/>
    <n v="0"/>
    <n v="0"/>
    <n v="85.1"/>
    <n v="2.5423728813559299E-2"/>
    <n v="0"/>
    <n v="0"/>
    <n v="0"/>
    <n v="0"/>
    <s v="Monday"/>
    <s v="CHO"/>
    <n v="-0.31819456053245421"/>
    <n v="0.72746123939903884"/>
    <n v="0.4211158101886634"/>
    <x v="1"/>
    <x v="1"/>
  </r>
  <r>
    <x v="2554"/>
    <n v="1"/>
    <d v="2010-04-22T00:00:00"/>
    <d v="2010-04-22T00:00:00"/>
    <d v="2012-04-11T00:00:00"/>
    <n v="40"/>
    <n v="60"/>
    <n v="0"/>
    <n v="60.89"/>
    <n v="9.7222222222222206E-3"/>
    <n v="0"/>
    <n v="0"/>
    <n v="0"/>
    <n v="0"/>
    <s v="Thursday"/>
    <s v="CHO"/>
    <n v="8.2206013217703138"/>
    <n v="3716.7366653539161"/>
    <n v="0.99973101914147955"/>
    <x v="0"/>
    <x v="0"/>
  </r>
  <r>
    <x v="2555"/>
    <n v="1"/>
    <d v="2011-05-18T00:00:00"/>
    <d v="2011-05-18T00:00:00"/>
    <d v="2012-02-14T00:00:00"/>
    <n v="34"/>
    <n v="73.529411760000002"/>
    <n v="0"/>
    <n v="37.65"/>
    <n v="7.3529411764705899E-3"/>
    <n v="0"/>
    <n v="0"/>
    <n v="0"/>
    <n v="0"/>
    <s v="Thursday"/>
    <s v="RIC"/>
    <n v="7.0382496642578101"/>
    <n v="1139.3915425061891"/>
    <n v="0.99912310819334704"/>
    <x v="0"/>
    <x v="0"/>
  </r>
  <r>
    <x v="2556"/>
    <n v="1"/>
    <d v="2011-09-30T00:00:00"/>
    <d v="2011-10-06T00:00:00"/>
    <d v="2012-06-22T00:00:00"/>
    <n v="33"/>
    <n v="3.0303030299999998"/>
    <n v="0"/>
    <n v="30.97"/>
    <n v="2.69230769230769E-2"/>
    <n v="0"/>
    <n v="0"/>
    <n v="0"/>
    <n v="0"/>
    <s v="Friday"/>
    <s v="RIC"/>
    <n v="6.8390485334214288"/>
    <n v="933.60042240655912"/>
    <n v="0.99893002402307396"/>
    <x v="0"/>
    <x v="0"/>
  </r>
  <r>
    <x v="2557"/>
    <n v="1"/>
    <d v="2011-04-22T00:00:00"/>
    <d v="2011-04-22T00:00:00"/>
    <d v="2011-04-22T00:00:00"/>
    <n v="16"/>
    <n v="0"/>
    <n v="0"/>
    <n v="25.63"/>
    <n v="0"/>
    <n v="0"/>
    <n v="0"/>
    <n v="0"/>
    <n v="0"/>
    <s v="Monday"/>
    <s v="RIC"/>
    <n v="3.2860704115103849"/>
    <n v="26.737589225909883"/>
    <n v="0.96394784017257373"/>
    <x v="0"/>
    <x v="0"/>
  </r>
  <r>
    <x v="2558"/>
    <n v="1"/>
    <d v="2010-11-28T00:00:00"/>
    <d v="2011-03-01T00:00:00"/>
    <d v="2011-05-03T00:00:00"/>
    <n v="47"/>
    <n v="4.255319149"/>
    <n v="0"/>
    <n v="38.83"/>
    <n v="0.11111111111111099"/>
    <n v="0"/>
    <n v="0"/>
    <n v="0"/>
    <n v="0"/>
    <s v="Tuesday"/>
    <s v="RIC"/>
    <n v="9.7150419674579904"/>
    <n v="16564.911422609788"/>
    <n v="0.99993963507503514"/>
    <x v="0"/>
    <x v="0"/>
  </r>
  <r>
    <x v="2559"/>
    <n v="1"/>
    <d v="2010-04-05T00:00:00"/>
    <d v="2010-05-09T00:00:00"/>
    <d v="2011-10-19T00:00:00"/>
    <n v="44"/>
    <n v="36.363636360000001"/>
    <n v="6.8181818180000002"/>
    <n v="159.97999999999999"/>
    <n v="3.5984848484848501E-2"/>
    <n v="0"/>
    <n v="0"/>
    <n v="0"/>
    <n v="0"/>
    <s v="Tuesday"/>
    <s v="CHO"/>
    <n v="8.8273509913253161"/>
    <n v="6818.2013973365601"/>
    <n v="0.99985335526233454"/>
    <x v="0"/>
    <x v="0"/>
  </r>
  <r>
    <x v="2560"/>
    <n v="0"/>
    <d v="2010-04-27T00:00:00"/>
    <d v="2010-05-02T00:00:00"/>
    <d v="2010-05-02T00:00:00"/>
    <n v="0"/>
    <n v="0"/>
    <n v="0"/>
    <n v="15.51"/>
    <n v="0"/>
    <n v="0"/>
    <n v="0"/>
    <n v="0"/>
    <n v="0"/>
    <s v="Monday"/>
    <s v="CHO"/>
    <n v="-5.5178279760673549E-2"/>
    <n v="0.94631642384831904"/>
    <n v="0.48620892895577172"/>
    <x v="1"/>
    <x v="1"/>
  </r>
  <r>
    <x v="2561"/>
    <n v="1"/>
    <d v="2012-05-16T00:00:00"/>
    <d v="2012-05-21T00:00:00"/>
    <d v="2012-06-21T00:00:00"/>
    <n v="36"/>
    <n v="52.777777780000001"/>
    <n v="11.11111111"/>
    <n v="86.93"/>
    <n v="9.6774193548387094E-2"/>
    <n v="0"/>
    <n v="0"/>
    <n v="0"/>
    <n v="0"/>
    <s v="Tuesday"/>
    <s v="CHO"/>
    <n v="7.4441075744961633"/>
    <n v="1709.758778764616"/>
    <n v="0.99941546405465642"/>
    <x v="0"/>
    <x v="0"/>
  </r>
  <r>
    <x v="2562"/>
    <n v="1"/>
    <d v="2009-11-10T00:00:00"/>
    <d v="2009-11-11T00:00:00"/>
    <d v="2014-01-15T00:00:00"/>
    <n v="21"/>
    <n v="4.7619047620000003"/>
    <n v="0"/>
    <n v="43.98"/>
    <n v="6.55307994757536E-3"/>
    <n v="0"/>
    <n v="0"/>
    <n v="0"/>
    <n v="0"/>
    <s v="Friday"/>
    <s v="CHO"/>
    <n v="4.2721990846758899"/>
    <n v="71.679090817306573"/>
    <n v="0.98624088456866221"/>
    <x v="0"/>
    <x v="0"/>
  </r>
  <r>
    <x v="2563"/>
    <n v="1"/>
    <d v="2011-11-06T00:00:00"/>
    <d v="2011-11-06T00:00:00"/>
    <d v="2011-11-06T00:00:00"/>
    <n v="16"/>
    <n v="0"/>
    <n v="0"/>
    <n v="78.5"/>
    <n v="0"/>
    <n v="0"/>
    <n v="0"/>
    <n v="0"/>
    <n v="0"/>
    <s v="Tuesday"/>
    <s v="RIC"/>
    <n v="3.0979804275679728"/>
    <n v="22.15316614961694"/>
    <n v="0.95680936276542272"/>
    <x v="0"/>
    <x v="0"/>
  </r>
  <r>
    <x v="2564"/>
    <n v="1"/>
    <d v="2013-05-10T00:00:00"/>
    <d v="2013-10-21T00:00:00"/>
    <d v="2013-10-21T00:00:00"/>
    <n v="38"/>
    <n v="23.684210530000001"/>
    <n v="10.52631579"/>
    <n v="109.33"/>
    <n v="0"/>
    <n v="0"/>
    <n v="0"/>
    <n v="0"/>
    <n v="0"/>
    <s v="Tuesday"/>
    <s v="CHO"/>
    <n v="7.8341299085212173"/>
    <n v="2525.3372787238072"/>
    <n v="0.99960417003366031"/>
    <x v="0"/>
    <x v="0"/>
  </r>
  <r>
    <x v="2565"/>
    <n v="0"/>
    <d v="2010-04-26T00:00:00"/>
    <d v="2010-04-27T00:00:00"/>
    <d v="2011-05-23T00:00:00"/>
    <n v="0"/>
    <n v="0"/>
    <n v="0"/>
    <n v="69.86"/>
    <n v="1.27877237851662E-2"/>
    <n v="0"/>
    <n v="0"/>
    <n v="0"/>
    <n v="0"/>
    <s v="Tuesday"/>
    <s v="CHO"/>
    <n v="-0.2563012466461087"/>
    <n v="0.77390879624352515"/>
    <n v="0.43627316008713318"/>
    <x v="1"/>
    <x v="1"/>
  </r>
  <r>
    <x v="2566"/>
    <n v="1"/>
    <d v="2009-01-15T00:00:00"/>
    <d v="2009-03-18T00:00:00"/>
    <d v="2009-08-25T00:00:00"/>
    <n v="46"/>
    <n v="15.217391299999999"/>
    <n v="6.5217391300000003"/>
    <n v="34.369999999999997"/>
    <n v="3.7499999999999999E-2"/>
    <n v="0"/>
    <n v="0"/>
    <n v="0"/>
    <n v="0"/>
    <s v="Thursday"/>
    <s v="CHO"/>
    <n v="9.6897646191811564"/>
    <n v="16151.442106447481"/>
    <n v="0.99993808985703769"/>
    <x v="0"/>
    <x v="0"/>
  </r>
  <r>
    <x v="2567"/>
    <n v="0"/>
    <d v="2012-10-02T00:00:00"/>
    <d v="2012-10-02T00:00:00"/>
    <d v="2012-10-02T00:00:00"/>
    <n v="0"/>
    <n v="0"/>
    <n v="0"/>
    <n v="19.53"/>
    <n v="0"/>
    <n v="0"/>
    <n v="0"/>
    <n v="0"/>
    <n v="0"/>
    <s v="Wednesday"/>
    <s v="CHO"/>
    <n v="-6.947980681663149E-2"/>
    <n v="0.93287897099048156"/>
    <n v="0.48263703262933144"/>
    <x v="1"/>
    <x v="1"/>
  </r>
  <r>
    <x v="2568"/>
    <n v="0"/>
    <d v="2013-06-19T00:00:00"/>
    <d v="2013-07-30T00:00:00"/>
    <d v="2013-07-30T00:00:00"/>
    <n v="15"/>
    <n v="20"/>
    <n v="6.6666666670000003"/>
    <n v="49.76"/>
    <n v="0"/>
    <n v="1"/>
    <n v="0"/>
    <n v="0"/>
    <n v="0"/>
    <s v="Thursday"/>
    <s v="DCX"/>
    <n v="3.6423946153813409"/>
    <n v="38.183161323529546"/>
    <n v="0.97447883309508521"/>
    <x v="0"/>
    <x v="1"/>
  </r>
  <r>
    <x v="2569"/>
    <n v="0"/>
    <d v="2011-06-25T00:00:00"/>
    <d v="2011-06-25T00:00:00"/>
    <d v="2011-06-25T00:00:00"/>
    <n v="0"/>
    <n v="0"/>
    <n v="0"/>
    <n v="61.08"/>
    <n v="0"/>
    <n v="0"/>
    <n v="0"/>
    <n v="0"/>
    <n v="0"/>
    <s v="Tuesday"/>
    <s v="CHO"/>
    <n v="-0.21729782899948036"/>
    <n v="0.80469027351354228"/>
    <n v="0.44588829746773934"/>
    <x v="1"/>
    <x v="1"/>
  </r>
  <r>
    <x v="2570"/>
    <n v="1"/>
    <d v="2008-08-11T00:00:00"/>
    <d v="2008-10-14T00:00:00"/>
    <d v="2008-10-14T00:00:00"/>
    <n v="45"/>
    <n v="31.11111111"/>
    <n v="8.8888888890000004"/>
    <n v="33.92"/>
    <n v="0"/>
    <n v="1"/>
    <n v="0"/>
    <n v="0"/>
    <n v="0"/>
    <s v="Tuesday"/>
    <s v="DCX"/>
    <n v="10.07376104348678"/>
    <n v="23712.581316076157"/>
    <n v="0.99995783007270511"/>
    <x v="0"/>
    <x v="0"/>
  </r>
  <r>
    <x v="2571"/>
    <n v="0"/>
    <d v="2011-05-13T00:00:00"/>
    <d v="2011-06-21T00:00:00"/>
    <d v="2011-06-21T00:00:00"/>
    <n v="0"/>
    <n v="0"/>
    <n v="0"/>
    <n v="50.05"/>
    <n v="0"/>
    <n v="0"/>
    <n v="0"/>
    <n v="0"/>
    <n v="0"/>
    <s v="Monday"/>
    <s v="RIC"/>
    <n v="-0.17805756944047138"/>
    <n v="0.83689424256862865"/>
    <n v="0.45560284483136826"/>
    <x v="1"/>
    <x v="1"/>
  </r>
  <r>
    <x v="2572"/>
    <n v="0"/>
    <d v="2011-10-23T00:00:00"/>
    <d v="2011-10-24T00:00:00"/>
    <d v="2011-10-24T00:00:00"/>
    <n v="31"/>
    <n v="29.03225806"/>
    <n v="0"/>
    <n v="50.86"/>
    <n v="0"/>
    <n v="1"/>
    <n v="0"/>
    <n v="0"/>
    <n v="0"/>
    <s v="Tuesday"/>
    <s v="RIC"/>
    <n v="6.8877302906678972"/>
    <n v="980.17418010031247"/>
    <n v="0.99898081296850094"/>
    <x v="0"/>
    <x v="1"/>
  </r>
  <r>
    <x v="2573"/>
    <n v="0"/>
    <d v="2012-06-24T00:00:00"/>
    <d v="2012-07-11T00:00:00"/>
    <d v="2012-07-11T00:00:00"/>
    <n v="0"/>
    <n v="0"/>
    <n v="0"/>
    <n v="102.43"/>
    <n v="0"/>
    <n v="0"/>
    <n v="0"/>
    <n v="0"/>
    <n v="0"/>
    <s v="Thursday"/>
    <s v="RIC"/>
    <n v="-0.36440433242332637"/>
    <n v="0.69461028449657947"/>
    <n v="0.40989382092823096"/>
    <x v="1"/>
    <x v="1"/>
  </r>
  <r>
    <x v="2574"/>
    <n v="0"/>
    <d v="2012-08-15T00:00:00"/>
    <d v="2012-08-16T00:00:00"/>
    <d v="2012-08-16T00:00:00"/>
    <n v="0"/>
    <n v="0"/>
    <n v="0"/>
    <n v="135.97"/>
    <n v="0"/>
    <n v="0"/>
    <n v="0"/>
    <n v="0"/>
    <n v="0"/>
    <s v="Friday"/>
    <s v="CHO"/>
    <n v="-0.48372602830810973"/>
    <n v="0.61648207741544914"/>
    <n v="0.38137266476911774"/>
    <x v="1"/>
    <x v="1"/>
  </r>
  <r>
    <x v="2575"/>
    <n v="1"/>
    <d v="2009-11-15T00:00:00"/>
    <d v="2009-11-17T00:00:00"/>
    <d v="2009-11-17T00:00:00"/>
    <n v="16"/>
    <n v="0"/>
    <n v="0"/>
    <n v="23.7"/>
    <n v="0"/>
    <n v="0"/>
    <n v="0"/>
    <n v="0"/>
    <n v="0"/>
    <s v="Thursday"/>
    <s v="CHO"/>
    <n v="3.2929365675347624"/>
    <n v="26.921805389988233"/>
    <n v="0.96418569694785694"/>
    <x v="0"/>
    <x v="0"/>
  </r>
  <r>
    <x v="2576"/>
    <n v="0"/>
    <d v="2012-08-28T00:00:00"/>
    <d v="2012-11-19T00:00:00"/>
    <d v="2012-11-19T00:00:00"/>
    <n v="20"/>
    <n v="60"/>
    <n v="0"/>
    <n v="111.4"/>
    <n v="0"/>
    <n v="0"/>
    <n v="0"/>
    <n v="0"/>
    <n v="0"/>
    <s v="Wednesday"/>
    <s v="DCX"/>
    <n v="3.8252484768311494"/>
    <n v="45.844190170323792"/>
    <n v="0.97865263554852722"/>
    <x v="0"/>
    <x v="1"/>
  </r>
  <r>
    <x v="2577"/>
    <n v="1"/>
    <d v="2011-12-13T00:00:00"/>
    <d v="2012-02-15T00:00:00"/>
    <d v="2012-02-15T00:00:00"/>
    <n v="16"/>
    <n v="0"/>
    <n v="0"/>
    <n v="68.34"/>
    <n v="0"/>
    <n v="0"/>
    <n v="0"/>
    <n v="0"/>
    <n v="0"/>
    <s v="Wednesday"/>
    <s v="CHO"/>
    <n v="3.134125580525319"/>
    <n v="22.968542917260816"/>
    <n v="0.95827864866662982"/>
    <x v="0"/>
    <x v="0"/>
  </r>
  <r>
    <x v="2578"/>
    <n v="1"/>
    <d v="2011-06-21T00:00:00"/>
    <d v="2011-06-21T00:00:00"/>
    <d v="2011-07-12T00:00:00"/>
    <n v="45"/>
    <n v="2.2222222220000001"/>
    <n v="0"/>
    <n v="56.11"/>
    <n v="9.5238095238095205E-2"/>
    <n v="0"/>
    <n v="0"/>
    <n v="0"/>
    <n v="0"/>
    <s v="Thursday"/>
    <s v="RIC"/>
    <n v="9.2410521706393691"/>
    <n v="10311.882712188823"/>
    <n v="0.99990303390158619"/>
    <x v="0"/>
    <x v="0"/>
  </r>
  <r>
    <x v="2579"/>
    <n v="1"/>
    <d v="2012-07-29T00:00:00"/>
    <d v="2012-07-29T00:00:00"/>
    <d v="2012-07-29T00:00:00"/>
    <n v="45"/>
    <n v="0"/>
    <n v="0"/>
    <n v="113.69"/>
    <n v="0"/>
    <n v="0"/>
    <n v="0"/>
    <n v="0"/>
    <n v="0"/>
    <s v="Monday"/>
    <s v="CHO"/>
    <n v="9.094057119035261"/>
    <n v="8902.2302929068883"/>
    <n v="0.99988768121601923"/>
    <x v="0"/>
    <x v="0"/>
  </r>
  <r>
    <x v="2580"/>
    <n v="1"/>
    <d v="2013-06-20T00:00:00"/>
    <d v="2013-09-29T00:00:00"/>
    <d v="2013-09-29T00:00:00"/>
    <n v="35"/>
    <n v="14.28571429"/>
    <n v="5.7142857139999998"/>
    <n v="24.35"/>
    <n v="0"/>
    <n v="0"/>
    <n v="0"/>
    <n v="0"/>
    <n v="0"/>
    <s v="Thursday"/>
    <s v="BWI"/>
    <n v="7.4108267747434544"/>
    <n v="1653.793096152531"/>
    <n v="0.99939569484407142"/>
    <x v="0"/>
    <x v="0"/>
  </r>
  <r>
    <x v="2581"/>
    <n v="1"/>
    <d v="2009-05-17T00:00:00"/>
    <d v="2009-06-12T00:00:00"/>
    <d v="2010-05-24T00:00:00"/>
    <n v="18"/>
    <n v="0"/>
    <n v="0"/>
    <n v="86.15"/>
    <n v="4.0462427745664699E-2"/>
    <n v="0"/>
    <n v="0"/>
    <n v="0"/>
    <n v="0"/>
    <s v="Tuesday"/>
    <s v="CHO"/>
    <n v="3.4683428779726104"/>
    <n v="32.083532041201863"/>
    <n v="0.96977348129714169"/>
    <x v="0"/>
    <x v="0"/>
  </r>
  <r>
    <x v="2582"/>
    <n v="1"/>
    <d v="2012-08-28T00:00:00"/>
    <d v="2012-07-20T00:00:00"/>
    <d v="2012-07-20T00:00:00"/>
    <n v="35"/>
    <n v="5.7142857139999998"/>
    <n v="2.8571428569999999"/>
    <n v="40.19"/>
    <n v="0"/>
    <n v="0"/>
    <n v="0"/>
    <n v="0"/>
    <n v="0"/>
    <s v="Sunday"/>
    <s v="DCX"/>
    <n v="7.2996162696006843"/>
    <n v="1479.7320004746434"/>
    <n v="0.99932465834487305"/>
    <x v="0"/>
    <x v="0"/>
  </r>
  <r>
    <x v="2583"/>
    <n v="1"/>
    <d v="2011-11-20T00:00:00"/>
    <d v="2012-04-05T00:00:00"/>
    <d v="2012-11-19T00:00:00"/>
    <n v="41"/>
    <n v="39.024390240000002"/>
    <n v="0"/>
    <n v="110.83"/>
    <n v="3.07017543859649E-2"/>
    <n v="0"/>
    <n v="0"/>
    <n v="0"/>
    <n v="0"/>
    <s v="Monday"/>
    <s v="CHO"/>
    <n v="8.241269552455849"/>
    <n v="3794.3543835894184"/>
    <n v="0.99973651999288293"/>
    <x v="0"/>
    <x v="0"/>
  </r>
  <r>
    <x v="2584"/>
    <n v="1"/>
    <d v="2012-06-17T00:00:00"/>
    <d v="2012-06-17T00:00:00"/>
    <d v="2012-06-20T00:00:00"/>
    <n v="38"/>
    <n v="71.052631579999996"/>
    <n v="0"/>
    <n v="90.23"/>
    <n v="0.66666666666666696"/>
    <n v="0"/>
    <n v="0"/>
    <n v="0"/>
    <n v="0"/>
    <s v="Monday"/>
    <s v="CHO"/>
    <n v="7.2950123267180365"/>
    <n v="1472.9350572378787"/>
    <n v="0.99932154405644302"/>
    <x v="0"/>
    <x v="0"/>
  </r>
  <r>
    <x v="2585"/>
    <n v="1"/>
    <d v="2011-05-30T00:00:00"/>
    <d v="2011-05-30T00:00:00"/>
    <d v="2012-07-26T00:00:00"/>
    <n v="48"/>
    <n v="2.0833333330000001"/>
    <n v="0"/>
    <n v="40.75"/>
    <n v="1.1820330969267099E-2"/>
    <n v="1"/>
    <n v="0"/>
    <n v="0"/>
    <n v="0"/>
    <s v="Thursday"/>
    <s v="RIC"/>
    <n v="10.504847212326819"/>
    <n v="36491.958941467281"/>
    <n v="0.99997259745361833"/>
    <x v="0"/>
    <x v="0"/>
  </r>
  <r>
    <x v="2586"/>
    <n v="1"/>
    <d v="2011-04-21T00:00:00"/>
    <d v="2011-04-25T00:00:00"/>
    <d v="2011-10-03T00:00:00"/>
    <n v="47"/>
    <n v="6.3829787229999999"/>
    <n v="0"/>
    <n v="95.85"/>
    <n v="4.3478260869565202E-2"/>
    <n v="0"/>
    <n v="0"/>
    <n v="0"/>
    <n v="0"/>
    <s v="Monday"/>
    <s v="CHO"/>
    <n v="9.5532707048681278"/>
    <n v="14090.705926336712"/>
    <n v="0.9999290362710358"/>
    <x v="0"/>
    <x v="0"/>
  </r>
  <r>
    <x v="2587"/>
    <n v="1"/>
    <d v="2012-08-28T00:00:00"/>
    <d v="2012-08-02T00:00:00"/>
    <d v="2012-08-02T00:00:00"/>
    <n v="36"/>
    <n v="8.3333333330000006"/>
    <n v="0"/>
    <n v="63.78"/>
    <n v="0"/>
    <n v="0"/>
    <n v="0"/>
    <n v="0"/>
    <n v="0"/>
    <s v="Sunday"/>
    <s v="DCX"/>
    <n v="7.3719126338263399"/>
    <n v="1590.6732508896735"/>
    <n v="0.99937173034764448"/>
    <x v="0"/>
    <x v="0"/>
  </r>
  <r>
    <x v="2588"/>
    <n v="1"/>
    <d v="2012-09-30T00:00:00"/>
    <d v="2013-10-07T00:00:00"/>
    <d v="2013-10-07T00:00:00"/>
    <n v="36"/>
    <n v="13.88888889"/>
    <n v="2.7777777779999999"/>
    <n v="161.27000000000001"/>
    <n v="0"/>
    <n v="0"/>
    <n v="0"/>
    <n v="0"/>
    <n v="0"/>
    <s v="Tuesday"/>
    <s v="CHO"/>
    <n v="7.0784171947584564"/>
    <n v="1186.0896830187887"/>
    <n v="0.99915760366356066"/>
    <x v="0"/>
    <x v="0"/>
  </r>
  <r>
    <x v="2589"/>
    <n v="1"/>
    <d v="2011-03-01T00:00:00"/>
    <d v="2011-03-09T00:00:00"/>
    <d v="2011-03-09T00:00:00"/>
    <n v="16"/>
    <n v="0"/>
    <n v="0"/>
    <n v="39.049999999999997"/>
    <n v="0"/>
    <n v="0"/>
    <n v="0"/>
    <n v="0"/>
    <n v="0"/>
    <s v="Wednesday"/>
    <s v="RIC"/>
    <n v="3.2383275027812912"/>
    <n v="25.491052360907272"/>
    <n v="0.96225140525275266"/>
    <x v="0"/>
    <x v="0"/>
  </r>
  <r>
    <x v="2590"/>
    <n v="0"/>
    <d v="2010-08-09T00:00:00"/>
    <d v="2011-10-24T00:00:00"/>
    <d v="2011-10-24T00:00:00"/>
    <n v="0"/>
    <n v="0"/>
    <n v="0"/>
    <n v="37.5"/>
    <n v="0"/>
    <n v="0"/>
    <n v="0"/>
    <n v="0"/>
    <n v="0"/>
    <s v="Tuesday"/>
    <s v="RIC"/>
    <n v="-0.13340976731304049"/>
    <n v="0.87510642861962262"/>
    <n v="0.46669693797799017"/>
    <x v="1"/>
    <x v="1"/>
  </r>
  <r>
    <x v="2591"/>
    <n v="0"/>
    <d v="2012-08-28T00:00:00"/>
    <d v="2012-08-16T00:00:00"/>
    <d v="2012-08-16T00:00:00"/>
    <n v="0"/>
    <n v="0"/>
    <n v="0"/>
    <n v="40.54"/>
    <n v="0"/>
    <n v="0"/>
    <n v="0"/>
    <n v="0"/>
    <n v="0"/>
    <s v="Sunday"/>
    <s v="DCX"/>
    <n v="-0.14422485244988431"/>
    <n v="0.8656930729651352"/>
    <n v="0.46400615701986514"/>
    <x v="1"/>
    <x v="1"/>
  </r>
  <r>
    <x v="2592"/>
    <n v="1"/>
    <d v="2012-09-25T00:00:00"/>
    <d v="2014-01-17T00:00:00"/>
    <d v="2014-01-17T00:00:00"/>
    <n v="37"/>
    <n v="5.4054054049999998"/>
    <n v="5.4054054049999998"/>
    <n v="48.12"/>
    <n v="0"/>
    <n v="0"/>
    <n v="0"/>
    <n v="0"/>
    <n v="0"/>
    <s v="Tuesday"/>
    <s v="DCX"/>
    <n v="7.7424885944762138"/>
    <n v="2304.1994720439234"/>
    <n v="0.99956619806132729"/>
    <x v="0"/>
    <x v="0"/>
  </r>
  <r>
    <x v="2593"/>
    <n v="1"/>
    <d v="2011-05-14T00:00:00"/>
    <d v="2011-05-30T00:00:00"/>
    <d v="2011-11-08T00:00:00"/>
    <n v="16"/>
    <n v="0"/>
    <n v="0"/>
    <n v="58.16"/>
    <n v="1.2345679012345699E-2"/>
    <n v="0"/>
    <n v="0"/>
    <n v="0"/>
    <n v="0"/>
    <s v="Tuesday"/>
    <s v="CHO"/>
    <n v="3.1628426558439409"/>
    <n v="23.637694344999677"/>
    <n v="0.95941178642785807"/>
    <x v="0"/>
    <x v="0"/>
  </r>
  <r>
    <x v="2594"/>
    <n v="1"/>
    <d v="2011-02-28T00:00:00"/>
    <d v="2011-03-28T00:00:00"/>
    <d v="2012-08-28T00:00:00"/>
    <n v="48"/>
    <n v="6.25"/>
    <n v="0"/>
    <n v="170.57"/>
    <n v="2.50481695568401E-2"/>
    <n v="0"/>
    <n v="0"/>
    <n v="0"/>
    <n v="0"/>
    <s v="Tuesday"/>
    <s v="RIC"/>
    <n v="9.5097206480475389"/>
    <n v="13490.22526930986"/>
    <n v="0.99992587774794073"/>
    <x v="0"/>
    <x v="0"/>
  </r>
  <r>
    <x v="2595"/>
    <n v="0"/>
    <d v="2012-08-28T00:00:00"/>
    <d v="2012-07-26T00:00:00"/>
    <d v="2012-09-27T00:00:00"/>
    <n v="0"/>
    <n v="0"/>
    <n v="0"/>
    <n v="42.44"/>
    <n v="0.126984126984127"/>
    <n v="0"/>
    <n v="0"/>
    <n v="0"/>
    <n v="0"/>
    <s v="Sunday"/>
    <s v="DCX"/>
    <n v="-0.22811921281083974"/>
    <n v="0.79602935728157354"/>
    <n v="0.44321622809463662"/>
    <x v="1"/>
    <x v="1"/>
  </r>
  <r>
    <x v="2596"/>
    <n v="1"/>
    <d v="2010-10-20T00:00:00"/>
    <d v="2011-01-24T00:00:00"/>
    <d v="2013-09-30T00:00:00"/>
    <n v="47"/>
    <n v="2.1276595739999999"/>
    <n v="0"/>
    <n v="221.71"/>
    <n v="1.8367346938775501E-2"/>
    <n v="0"/>
    <n v="0"/>
    <n v="0"/>
    <n v="0"/>
    <s v="Friday"/>
    <s v="CHO"/>
    <n v="9.1207652628856213"/>
    <n v="9143.1958883243024"/>
    <n v="0.99989064101292091"/>
    <x v="0"/>
    <x v="0"/>
  </r>
  <r>
    <x v="2597"/>
    <n v="0"/>
    <d v="2009-04-27T00:00:00"/>
    <d v="2009-04-27T00:00:00"/>
    <d v="2009-04-27T00:00:00"/>
    <n v="0"/>
    <n v="0"/>
    <n v="0"/>
    <n v="21.45"/>
    <n v="0"/>
    <n v="0"/>
    <n v="0"/>
    <n v="0"/>
    <n v="0"/>
    <s v="Tuesday"/>
    <s v="CHO"/>
    <n v="-7.6310386903059163E-2"/>
    <n v="0.92652857958745494"/>
    <n v="0.48093165572755786"/>
    <x v="1"/>
    <x v="1"/>
  </r>
  <r>
    <x v="2598"/>
    <n v="1"/>
    <d v="2011-07-08T00:00:00"/>
    <d v="2011-10-13T00:00:00"/>
    <d v="2012-08-20T00:00:00"/>
    <n v="33"/>
    <n v="93.939393940000002"/>
    <n v="3.0303030299999998"/>
    <n v="72.16"/>
    <n v="9.6153846153846194E-3"/>
    <n v="0"/>
    <n v="0"/>
    <n v="0"/>
    <n v="0"/>
    <s v="Monday"/>
    <s v="RIC"/>
    <n v="6.7612075479188141"/>
    <n v="863.68450677101634"/>
    <n v="0.99884350882643391"/>
    <x v="0"/>
    <x v="0"/>
  </r>
  <r>
    <x v="2599"/>
    <n v="1"/>
    <d v="2011-10-05T00:00:00"/>
    <d v="2011-10-05T00:00:00"/>
    <d v="2011-10-05T00:00:00"/>
    <n v="44"/>
    <n v="4.5454545450000001"/>
    <n v="2.2727272730000001"/>
    <n v="50.37"/>
    <n v="0"/>
    <n v="0"/>
    <n v="0"/>
    <n v="0"/>
    <n v="0"/>
    <s v="Friday"/>
    <s v="RIC"/>
    <n v="9.1518829568641351"/>
    <n v="9432.1840639457932"/>
    <n v="0.99989399125542111"/>
    <x v="0"/>
    <x v="0"/>
  </r>
  <r>
    <x v="2600"/>
    <n v="0"/>
    <d v="2012-07-08T00:00:00"/>
    <d v="2013-09-07T00:00:00"/>
    <d v="2013-10-09T00:00:00"/>
    <n v="0"/>
    <n v="0"/>
    <n v="0"/>
    <n v="130.13"/>
    <n v="9.375E-2"/>
    <n v="0"/>
    <n v="0"/>
    <n v="0"/>
    <n v="0"/>
    <s v="Monday"/>
    <s v="RIC"/>
    <n v="-0.51989695467190877"/>
    <n v="0.59458181369163587"/>
    <n v="0.37287632944659782"/>
    <x v="1"/>
    <x v="1"/>
  </r>
  <r>
    <x v="2601"/>
    <n v="1"/>
    <d v="2012-05-27T00:00:00"/>
    <d v="2012-05-27T00:00:00"/>
    <d v="2012-08-13T00:00:00"/>
    <n v="45"/>
    <n v="4.4444444440000002"/>
    <n v="0"/>
    <n v="151.52000000000001"/>
    <n v="3.8461538461538498E-2"/>
    <n v="0"/>
    <n v="0"/>
    <n v="0"/>
    <n v="0"/>
    <s v="Tuesday"/>
    <s v="CHO"/>
    <n v="8.9361103615127639"/>
    <n v="7601.572110389704"/>
    <n v="0.9998684655685629"/>
    <x v="0"/>
    <x v="0"/>
  </r>
  <r>
    <x v="2602"/>
    <n v="1"/>
    <d v="2012-01-15T00:00:00"/>
    <d v="2012-01-15T00:00:00"/>
    <d v="2012-06-15T00:00:00"/>
    <n v="43"/>
    <n v="20.93023256"/>
    <n v="2.3255813949999999"/>
    <n v="63.59"/>
    <n v="5.2631578947368397E-2"/>
    <n v="0"/>
    <n v="0"/>
    <n v="0"/>
    <n v="0"/>
    <s v="Wednesday"/>
    <s v="CHO"/>
    <n v="8.8628177651624451"/>
    <n v="7064.3604348099107"/>
    <n v="0.99985846440401349"/>
    <x v="0"/>
    <x v="0"/>
  </r>
  <r>
    <x v="2603"/>
    <n v="1"/>
    <d v="2011-03-04T00:00:00"/>
    <d v="2011-03-08T00:00:00"/>
    <d v="2012-07-24T00:00:00"/>
    <n v="44"/>
    <n v="15.90909091"/>
    <n v="4.5454545450000001"/>
    <n v="84.54"/>
    <n v="5.9523809523809503E-3"/>
    <n v="0"/>
    <n v="0"/>
    <n v="0"/>
    <n v="0"/>
    <s v="Wednesday"/>
    <s v="RIC"/>
    <n v="9.0703414969330893"/>
    <n v="8693.592133899072"/>
    <n v="0.99988498597926168"/>
    <x v="0"/>
    <x v="0"/>
  </r>
  <r>
    <x v="2604"/>
    <n v="1"/>
    <d v="2012-05-12T00:00:00"/>
    <d v="2013-10-14T00:00:00"/>
    <d v="2013-10-14T00:00:00"/>
    <n v="35"/>
    <n v="45.714285709999999"/>
    <n v="2.8571428569999999"/>
    <n v="48.19"/>
    <n v="0"/>
    <n v="0"/>
    <n v="0"/>
    <n v="0"/>
    <n v="0"/>
    <s v="Tuesday"/>
    <s v="RIC"/>
    <n v="7.271155519240569"/>
    <n v="1438.2113741534793"/>
    <n v="0.99930517502990956"/>
    <x v="0"/>
    <x v="0"/>
  </r>
  <r>
    <x v="2605"/>
    <n v="1"/>
    <d v="2010-09-26T00:00:00"/>
    <d v="2010-09-26T00:00:00"/>
    <d v="2012-03-12T00:00:00"/>
    <n v="43"/>
    <n v="18.60465116"/>
    <n v="0"/>
    <n v="70.540000000000006"/>
    <n v="5.6285178236397697E-3"/>
    <n v="0"/>
    <n v="0"/>
    <n v="0"/>
    <n v="0"/>
    <s v="Thursday"/>
    <s v="CHO"/>
    <n v="8.82199187542464"/>
    <n v="6781.7596009370482"/>
    <n v="0.99985256738277117"/>
    <x v="0"/>
    <x v="0"/>
  </r>
  <r>
    <x v="2606"/>
    <n v="0"/>
    <d v="2011-09-08T00:00:00"/>
    <d v="2011-09-08T00:00:00"/>
    <d v="2011-10-04T00:00:00"/>
    <n v="45"/>
    <n v="8.8888888890000004"/>
    <n v="0"/>
    <n v="37.65"/>
    <n v="7.69230769230769E-2"/>
    <n v="0"/>
    <n v="0"/>
    <n v="0"/>
    <n v="0"/>
    <s v="Friday"/>
    <s v="CHO"/>
    <n v="9.3178505826939553"/>
    <n v="11135.022303455033"/>
    <n v="0.99991020132927633"/>
    <x v="0"/>
    <x v="1"/>
  </r>
  <r>
    <x v="2607"/>
    <n v="0"/>
    <d v="2011-01-20T00:00:00"/>
    <d v="2011-01-21T00:00:00"/>
    <d v="2011-01-21T00:00:00"/>
    <n v="0"/>
    <n v="0"/>
    <n v="0"/>
    <n v="67.67"/>
    <n v="0"/>
    <n v="0"/>
    <n v="0"/>
    <n v="0"/>
    <n v="0"/>
    <s v="Tuesday"/>
    <s v="RIC"/>
    <n v="-0.24074237210862534"/>
    <n v="0.78604410719073758"/>
    <n v="0.44010341291464722"/>
    <x v="1"/>
    <x v="1"/>
  </r>
  <r>
    <x v="2608"/>
    <n v="1"/>
    <d v="2011-10-21T00:00:00"/>
    <d v="2012-05-12T00:00:00"/>
    <d v="2012-05-28T00:00:00"/>
    <n v="43"/>
    <n v="9.3023255809999998"/>
    <n v="0"/>
    <n v="66.02"/>
    <n v="0.1875"/>
    <n v="0"/>
    <n v="0"/>
    <n v="0"/>
    <n v="0"/>
    <s v="Monday"/>
    <s v="CHO"/>
    <n v="8.7275966244306549"/>
    <n v="6170.8793341220153"/>
    <n v="0.9998379747973245"/>
    <x v="0"/>
    <x v="0"/>
  </r>
  <r>
    <x v="2609"/>
    <n v="1"/>
    <d v="2012-06-13T00:00:00"/>
    <d v="2012-06-15T00:00:00"/>
    <d v="2012-11-06T00:00:00"/>
    <n v="47"/>
    <n v="0"/>
    <n v="0"/>
    <n v="101.01"/>
    <n v="9.7222222222222196E-2"/>
    <n v="0"/>
    <n v="0"/>
    <n v="0"/>
    <n v="0"/>
    <s v="Tuesday"/>
    <s v="RIC"/>
    <n v="9.5022674184879463"/>
    <n v="13390.053289664571"/>
    <n v="0.99992532327529671"/>
    <x v="0"/>
    <x v="0"/>
  </r>
  <r>
    <x v="2610"/>
    <n v="1"/>
    <d v="2012-02-01T00:00:00"/>
    <d v="2012-02-02T00:00:00"/>
    <d v="2012-05-23T00:00:00"/>
    <n v="46"/>
    <n v="10.86956522"/>
    <n v="4.3478260869999996"/>
    <n v="48.42"/>
    <n v="1.8018018018018001E-2"/>
    <n v="0"/>
    <n v="0"/>
    <n v="0"/>
    <n v="0"/>
    <s v="Thursday"/>
    <s v="RIC"/>
    <n v="9.6098745649990889"/>
    <n v="14911.299571085636"/>
    <n v="0.9999329412613237"/>
    <x v="0"/>
    <x v="0"/>
  </r>
  <r>
    <x v="2611"/>
    <n v="0"/>
    <d v="2010-08-07T00:00:00"/>
    <d v="2010-08-30T00:00:00"/>
    <d v="2011-10-24T00:00:00"/>
    <n v="0"/>
    <n v="0"/>
    <n v="0"/>
    <n v="79.08"/>
    <n v="7.14285714285714E-3"/>
    <n v="0"/>
    <n v="0"/>
    <n v="0"/>
    <n v="0"/>
    <s v="Wednesday"/>
    <s v="CHO"/>
    <n v="-0.28567335724320136"/>
    <n v="0.75150805052136949"/>
    <n v="0.4290634292532477"/>
    <x v="1"/>
    <x v="1"/>
  </r>
  <r>
    <x v="2612"/>
    <n v="0"/>
    <d v="2012-04-13T00:00:00"/>
    <d v="2012-04-13T00:00:00"/>
    <d v="2012-06-29T00:00:00"/>
    <n v="11"/>
    <n v="18.18181818"/>
    <n v="0"/>
    <n v="41.03"/>
    <n v="0.15584415584415601"/>
    <n v="0"/>
    <n v="0"/>
    <n v="0"/>
    <n v="0"/>
    <s v="Friday"/>
    <s v="RIC"/>
    <n v="2.0812267621199712"/>
    <n v="8.0142945191585735"/>
    <n v="0.88906508458597122"/>
    <x v="0"/>
    <x v="1"/>
  </r>
  <r>
    <x v="2613"/>
    <n v="1"/>
    <d v="2010-10-19T00:00:00"/>
    <d v="2012-12-10T00:00:00"/>
    <d v="2012-12-10T00:00:00"/>
    <n v="42"/>
    <n v="33.333333330000002"/>
    <n v="4.7619047620000003"/>
    <n v="64.55"/>
    <n v="0"/>
    <n v="0"/>
    <n v="0"/>
    <n v="0"/>
    <n v="0"/>
    <s v="Tuesday"/>
    <s v="CHO"/>
    <n v="8.7270729800055431"/>
    <n v="6167.648833451316"/>
    <n v="0.99983788994527012"/>
    <x v="0"/>
    <x v="0"/>
  </r>
  <r>
    <x v="2614"/>
    <n v="1"/>
    <d v="2011-05-14T00:00:00"/>
    <d v="2011-05-23T00:00:00"/>
    <d v="2011-05-23T00:00:00"/>
    <n v="44"/>
    <n v="6.8181818180000002"/>
    <n v="0"/>
    <n v="56.13"/>
    <n v="0"/>
    <n v="0"/>
    <n v="0"/>
    <n v="0"/>
    <n v="0"/>
    <s v="Wednesday"/>
    <s v="RIC"/>
    <n v="9.0877539965965024"/>
    <n v="8846.2949143520909"/>
    <n v="0.9998869711013727"/>
    <x v="0"/>
    <x v="0"/>
  </r>
  <r>
    <x v="2615"/>
    <n v="0"/>
    <d v="2011-05-14T00:00:00"/>
    <d v="2011-06-09T00:00:00"/>
    <d v="2011-06-09T00:00:00"/>
    <n v="0"/>
    <n v="0"/>
    <n v="0"/>
    <n v="50.76"/>
    <n v="0"/>
    <n v="0"/>
    <n v="0"/>
    <n v="0"/>
    <n v="0"/>
    <s v="Friday"/>
    <s v="RIC"/>
    <n v="-0.18058346103493161"/>
    <n v="0.83478300593580146"/>
    <n v="0.45497642131802601"/>
    <x v="1"/>
    <x v="1"/>
  </r>
  <r>
    <x v="2616"/>
    <n v="1"/>
    <d v="2012-08-28T00:00:00"/>
    <d v="2013-09-16T00:00:00"/>
    <d v="2013-11-18T00:00:00"/>
    <n v="35"/>
    <n v="42.857142860000003"/>
    <n v="0"/>
    <n v="64.930000000000007"/>
    <n v="3.1746031746031703E-2"/>
    <n v="0"/>
    <n v="0"/>
    <n v="0"/>
    <n v="0"/>
    <s v="Friday"/>
    <s v="DCX"/>
    <n v="7.1374594466446784"/>
    <n v="1258.2277304154893"/>
    <n v="0.99920586246963439"/>
    <x v="0"/>
    <x v="0"/>
  </r>
  <r>
    <x v="2617"/>
    <n v="0"/>
    <d v="2009-11-10T00:00:00"/>
    <d v="2009-11-11T00:00:00"/>
    <d v="2009-11-11T00:00:00"/>
    <n v="0"/>
    <n v="0"/>
    <n v="0"/>
    <n v="25.65"/>
    <n v="0"/>
    <n v="0"/>
    <n v="0"/>
    <n v="0"/>
    <n v="0"/>
    <s v="Friday"/>
    <s v="CHO"/>
    <n v="-9.1252280842119698E-2"/>
    <n v="0.91278740307463746"/>
    <n v="0.47720274694794207"/>
    <x v="1"/>
    <x v="1"/>
  </r>
  <r>
    <x v="2618"/>
    <n v="0"/>
    <d v="2011-06-26T00:00:00"/>
    <d v="2011-06-27T00:00:00"/>
    <d v="2011-06-27T00:00:00"/>
    <n v="0"/>
    <n v="0"/>
    <n v="0"/>
    <n v="50.09"/>
    <n v="0"/>
    <n v="0"/>
    <n v="0"/>
    <n v="0"/>
    <n v="0"/>
    <s v="Tuesday"/>
    <s v="RIC"/>
    <n v="-0.17819987319227196"/>
    <n v="0.83677515785135281"/>
    <n v="0.45556754961244511"/>
    <x v="1"/>
    <x v="1"/>
  </r>
  <r>
    <x v="2619"/>
    <n v="0"/>
    <d v="2010-09-15T00:00:00"/>
    <d v="2010-09-15T00:00:00"/>
    <d v="2010-09-15T00:00:00"/>
    <n v="0"/>
    <n v="0"/>
    <n v="0"/>
    <n v="103.27"/>
    <n v="0"/>
    <n v="0"/>
    <n v="0"/>
    <n v="0"/>
    <n v="0"/>
    <s v="Wednesday"/>
    <s v="CHO"/>
    <n v="-0.36739271121113842"/>
    <n v="0.69253762434588284"/>
    <n v="0.40917118437088146"/>
    <x v="1"/>
    <x v="1"/>
  </r>
  <r>
    <x v="2620"/>
    <n v="0"/>
    <d v="2012-10-21T00:00:00"/>
    <d v="2012-10-21T00:00:00"/>
    <d v="2012-10-21T00:00:00"/>
    <n v="0"/>
    <n v="0"/>
    <n v="0"/>
    <n v="84.94"/>
    <n v="0"/>
    <n v="0"/>
    <n v="0"/>
    <n v="0"/>
    <n v="0"/>
    <s v="Tuesday"/>
    <s v="CHO"/>
    <n v="-0.30218201694852426"/>
    <n v="0.73920350507748755"/>
    <n v="0.42502415785124203"/>
    <x v="1"/>
    <x v="1"/>
  </r>
  <r>
    <x v="2621"/>
    <n v="0"/>
    <d v="2012-08-28T00:00:00"/>
    <d v="2013-09-20T00:00:00"/>
    <d v="2013-09-20T00:00:00"/>
    <n v="0"/>
    <n v="0"/>
    <n v="0"/>
    <n v="45.85"/>
    <n v="0"/>
    <n v="0"/>
    <n v="0"/>
    <n v="0"/>
    <n v="0"/>
    <s v="Tuesday"/>
    <s v="BWI"/>
    <n v="-0.16311567550141085"/>
    <n v="0.84949291721177111"/>
    <n v="0.45931125732151279"/>
    <x v="1"/>
    <x v="1"/>
  </r>
  <r>
    <x v="2622"/>
    <n v="0"/>
    <d v="2010-02-04T00:00:00"/>
    <d v="2010-02-04T00:00:00"/>
    <d v="2010-02-04T00:00:00"/>
    <n v="0"/>
    <n v="0"/>
    <n v="0"/>
    <n v="5.69"/>
    <n v="0"/>
    <n v="0"/>
    <n v="0"/>
    <n v="0"/>
    <n v="0"/>
    <s v="Wednesday"/>
    <s v="CHO"/>
    <n v="-2.0242708693632011E-2"/>
    <n v="0.97996079943545322"/>
    <n v="0.49493949562782746"/>
    <x v="1"/>
    <x v="1"/>
  </r>
  <r>
    <x v="2623"/>
    <n v="1"/>
    <d v="2011-07-09T00:00:00"/>
    <d v="2011-07-09T00:00:00"/>
    <d v="2011-11-20T00:00:00"/>
    <n v="45"/>
    <n v="0"/>
    <n v="0"/>
    <n v="47.35"/>
    <n v="2.2388059701492501E-2"/>
    <n v="0"/>
    <n v="0"/>
    <n v="0"/>
    <n v="0"/>
    <s v="Tuesday"/>
    <s v="RIC"/>
    <n v="9.3164685423513394"/>
    <n v="11119.643882662478"/>
    <n v="0.99991007714925939"/>
    <x v="0"/>
    <x v="0"/>
  </r>
  <r>
    <x v="2624"/>
    <n v="1"/>
    <d v="2010-05-16T00:00:00"/>
    <d v="2010-05-16T00:00:00"/>
    <d v="2010-05-16T00:00:00"/>
    <n v="16"/>
    <n v="0"/>
    <n v="0"/>
    <n v="42"/>
    <n v="0"/>
    <n v="0"/>
    <n v="0"/>
    <n v="0"/>
    <n v="0"/>
    <s v="Monday"/>
    <s v="CHO"/>
    <n v="3.227832601085999"/>
    <n v="25.224925204109471"/>
    <n v="0.96186833738449329"/>
    <x v="0"/>
    <x v="0"/>
  </r>
  <r>
    <x v="2625"/>
    <n v="0"/>
    <d v="2010-05-06T00:00:00"/>
    <d v="2010-06-28T00:00:00"/>
    <d v="2011-01-07T00:00:00"/>
    <n v="0"/>
    <n v="0"/>
    <n v="0"/>
    <n v="36.18"/>
    <n v="2.0725388601036301E-2"/>
    <n v="0"/>
    <n v="0"/>
    <n v="0"/>
    <n v="0"/>
    <s v="Tuesday"/>
    <s v="CHO"/>
    <n v="-0.14130312362143746"/>
    <n v="0.86822609196840062"/>
    <n v="0.46473287986981282"/>
    <x v="1"/>
    <x v="1"/>
  </r>
  <r>
    <x v="2626"/>
    <n v="1"/>
    <d v="2012-08-28T00:00:00"/>
    <d v="2012-07-20T00:00:00"/>
    <d v="2012-08-09T00:00:00"/>
    <n v="37"/>
    <n v="5.4054054049999998"/>
    <n v="0"/>
    <n v="43.43"/>
    <n v="0.15"/>
    <n v="0"/>
    <n v="0"/>
    <n v="0"/>
    <n v="0"/>
    <s v="Sunday"/>
    <s v="DCX"/>
    <n v="7.5642722502319781"/>
    <n v="1928.0651194182474"/>
    <n v="0.99948161418195069"/>
    <x v="0"/>
    <x v="0"/>
  </r>
  <r>
    <x v="2627"/>
    <n v="1"/>
    <d v="2012-04-06T00:00:00"/>
    <d v="2012-04-06T00:00:00"/>
    <d v="2012-04-06T00:00:00"/>
    <n v="39"/>
    <n v="41.025641030000003"/>
    <n v="0"/>
    <n v="44.37"/>
    <n v="0"/>
    <n v="0"/>
    <n v="0"/>
    <n v="0"/>
    <n v="0"/>
    <s v="Friday"/>
    <s v="CHO"/>
    <n v="8.0742001932269325"/>
    <n v="3210.5585150832248"/>
    <n v="0.99968862469878617"/>
    <x v="0"/>
    <x v="0"/>
  </r>
  <r>
    <x v="2628"/>
    <n v="0"/>
    <d v="2012-01-13T00:00:00"/>
    <d v="2012-01-20T00:00:00"/>
    <d v="2012-01-20T00:00:00"/>
    <n v="0"/>
    <n v="0"/>
    <n v="0"/>
    <n v="23.23"/>
    <n v="0"/>
    <n v="1"/>
    <n v="0"/>
    <n v="0"/>
    <n v="0"/>
    <s v="Friday"/>
    <s v="RIC"/>
    <n v="0.4426017475507249"/>
    <n v="1.5567522304823309"/>
    <n v="0.60887880019122931"/>
    <x v="0"/>
    <x v="1"/>
  </r>
  <r>
    <x v="2629"/>
    <n v="1"/>
    <d v="2010-07-27T00:00:00"/>
    <d v="2011-09-01T00:00:00"/>
    <d v="2013-10-29T00:00:00"/>
    <n v="40"/>
    <n v="70"/>
    <n v="20"/>
    <n v="48.88"/>
    <n v="5.0697084917617199E-3"/>
    <n v="0"/>
    <n v="0"/>
    <n v="0"/>
    <n v="0"/>
    <s v="Thursday"/>
    <s v="RIC"/>
    <n v="8.6501616710068916"/>
    <n v="5711.0699735539947"/>
    <n v="0.99982493211661805"/>
    <x v="0"/>
    <x v="0"/>
  </r>
  <r>
    <x v="2630"/>
    <n v="1"/>
    <d v="2010-01-06T00:00:00"/>
    <d v="2010-10-05T00:00:00"/>
    <d v="2010-10-05T00:00:00"/>
    <n v="16"/>
    <n v="0"/>
    <n v="0"/>
    <n v="30.5"/>
    <n v="0"/>
    <n v="0"/>
    <n v="0"/>
    <n v="0"/>
    <n v="0"/>
    <s v="Wednesday"/>
    <s v="CHO"/>
    <n v="3.2687449297286646"/>
    <n v="26.278337477619427"/>
    <n v="0.96334087439088056"/>
    <x v="0"/>
    <x v="0"/>
  </r>
  <r>
    <x v="2631"/>
    <n v="1"/>
    <d v="2012-08-28T00:00:00"/>
    <d v="2012-07-31T00:00:00"/>
    <d v="2012-08-30T00:00:00"/>
    <n v="46"/>
    <n v="6.5217391300000003"/>
    <n v="4.3478260869999996"/>
    <n v="47.15"/>
    <n v="6.6666666666666693E-2"/>
    <n v="1"/>
    <n v="0"/>
    <n v="0"/>
    <n v="0"/>
    <s v="Thursday"/>
    <s v="DCX"/>
    <n v="10.110086342602468"/>
    <n v="24589.783790725454"/>
    <n v="0.99995933435841211"/>
    <x v="0"/>
    <x v="0"/>
  </r>
  <r>
    <x v="2632"/>
    <n v="1"/>
    <d v="2011-11-07T00:00:00"/>
    <d v="2011-11-10T00:00:00"/>
    <d v="2011-11-10T00:00:00"/>
    <n v="45"/>
    <n v="6.6666666670000003"/>
    <n v="0"/>
    <n v="52.41"/>
    <n v="0"/>
    <n v="0"/>
    <n v="0"/>
    <n v="0"/>
    <n v="0"/>
    <s v="Tuesday"/>
    <s v="RIC"/>
    <n v="9.3120664667937447"/>
    <n v="11070.801951924843"/>
    <n v="0.99990968046535311"/>
    <x v="0"/>
    <x v="0"/>
  </r>
  <r>
    <x v="2633"/>
    <n v="1"/>
    <d v="2011-07-18T00:00:00"/>
    <d v="2011-07-26T00:00:00"/>
    <d v="2012-06-12T00:00:00"/>
    <n v="47"/>
    <n v="0"/>
    <n v="0"/>
    <n v="109.92"/>
    <n v="1.5527950310559001E-2"/>
    <n v="0"/>
    <n v="0"/>
    <n v="0"/>
    <n v="0"/>
    <s v="Tuesday"/>
    <s v="CHO"/>
    <n v="9.5201934294771249"/>
    <n v="13632.247837575123"/>
    <n v="0.99992664990676372"/>
    <x v="0"/>
    <x v="0"/>
  </r>
  <r>
    <x v="2634"/>
    <n v="0"/>
    <d v="2009-11-11T00:00:00"/>
    <d v="2009-11-11T00:00:00"/>
    <d v="2009-11-11T00:00:00"/>
    <n v="0"/>
    <n v="0"/>
    <n v="0"/>
    <n v="35.49"/>
    <n v="0"/>
    <n v="0"/>
    <n v="0"/>
    <n v="0"/>
    <n v="0"/>
    <s v="Friday"/>
    <s v="CHO"/>
    <n v="-0.12625900378506152"/>
    <n v="0.881386534769247"/>
    <n v="0.46847711434128525"/>
    <x v="1"/>
    <x v="1"/>
  </r>
  <r>
    <x v="2635"/>
    <n v="0"/>
    <d v="2011-02-20T00:00:00"/>
    <d v="2011-11-16T00:00:00"/>
    <d v="2011-11-16T00:00:00"/>
    <n v="0"/>
    <n v="0"/>
    <n v="0"/>
    <n v="57.51"/>
    <n v="0"/>
    <n v="0"/>
    <n v="0"/>
    <n v="0"/>
    <n v="0"/>
    <s v="Tuesday"/>
    <s v="RIC"/>
    <n v="-0.2045972191512789"/>
    <n v="0.81497550683889963"/>
    <n v="0.44902837739024004"/>
    <x v="1"/>
    <x v="1"/>
  </r>
  <r>
    <x v="2636"/>
    <n v="0"/>
    <d v="2011-08-13T00:00:00"/>
    <d v="2011-08-13T00:00:00"/>
    <d v="2011-08-13T00:00:00"/>
    <n v="0"/>
    <n v="0"/>
    <n v="0"/>
    <n v="52.79"/>
    <n v="0"/>
    <n v="0"/>
    <n v="0"/>
    <n v="0"/>
    <n v="0"/>
    <s v="Monday"/>
    <s v="RIC"/>
    <n v="-0.18780537643881087"/>
    <n v="0.82877599087214504"/>
    <n v="0.45318617206741707"/>
    <x v="1"/>
    <x v="1"/>
  </r>
  <r>
    <x v="2637"/>
    <n v="1"/>
    <d v="2012-08-28T00:00:00"/>
    <d v="2012-07-20T00:00:00"/>
    <d v="2012-08-30T00:00:00"/>
    <n v="36"/>
    <n v="0"/>
    <n v="0"/>
    <n v="37.14"/>
    <n v="4.8780487804878099E-2"/>
    <n v="0"/>
    <n v="0"/>
    <n v="0"/>
    <n v="0"/>
    <s v="Sunday"/>
    <s v="DCX"/>
    <n v="7.437055830540908"/>
    <n v="1697.7444085493892"/>
    <n v="0.99941132992405024"/>
    <x v="0"/>
    <x v="0"/>
  </r>
  <r>
    <x v="2638"/>
    <n v="1"/>
    <d v="2012-09-06T00:00:00"/>
    <d v="2012-09-06T00:00:00"/>
    <d v="2012-09-06T00:00:00"/>
    <n v="45"/>
    <n v="0"/>
    <n v="0"/>
    <n v="100.1"/>
    <n v="0"/>
    <n v="0"/>
    <n v="0"/>
    <n v="0"/>
    <n v="0"/>
    <s v="Tuesday"/>
    <s v="RIC"/>
    <n v="9.1424048187095064"/>
    <n v="9343.2068555302067"/>
    <n v="0.99989298182120101"/>
    <x v="0"/>
    <x v="0"/>
  </r>
  <r>
    <x v="2639"/>
    <n v="1"/>
    <d v="2012-10-26T00:00:00"/>
    <d v="2012-10-26T00:00:00"/>
    <d v="2012-10-26T00:00:00"/>
    <n v="45"/>
    <n v="0"/>
    <n v="0"/>
    <n v="51.39"/>
    <n v="0"/>
    <n v="0"/>
    <n v="0"/>
    <n v="0"/>
    <n v="0"/>
    <s v="Monday"/>
    <s v="RIC"/>
    <n v="9.315695212464659"/>
    <n v="11111.048053852819"/>
    <n v="0.99991000758859627"/>
    <x v="0"/>
    <x v="0"/>
  </r>
  <r>
    <x v="2640"/>
    <n v="1"/>
    <d v="2011-09-19T00:00:00"/>
    <d v="2011-10-14T00:00:00"/>
    <d v="2011-11-20T00:00:00"/>
    <n v="44"/>
    <n v="6.8181818180000002"/>
    <n v="0"/>
    <n v="56.91"/>
    <n v="5.4054054054054099E-2"/>
    <n v="0"/>
    <n v="0"/>
    <n v="0"/>
    <n v="0"/>
    <s v="Monday"/>
    <s v="RIC"/>
    <n v="9.0521446090750608"/>
    <n v="8536.8264621806466"/>
    <n v="0.99988287417126254"/>
    <x v="0"/>
    <x v="0"/>
  </r>
  <r>
    <x v="2641"/>
    <n v="1"/>
    <d v="2012-03-11T00:00:00"/>
    <d v="2012-03-11T00:00:00"/>
    <d v="2012-05-15T00:00:00"/>
    <n v="45"/>
    <n v="6.6666666670000003"/>
    <n v="0"/>
    <n v="116.63"/>
    <n v="0.107692307692308"/>
    <n v="1"/>
    <n v="0"/>
    <n v="0"/>
    <n v="0"/>
    <s v="Tuesday"/>
    <s v="RIC"/>
    <n v="9.543426088766946"/>
    <n v="13952.668911443474"/>
    <n v="0.99992833426059147"/>
    <x v="0"/>
    <x v="0"/>
  </r>
  <r>
    <x v="2642"/>
    <n v="1"/>
    <d v="2011-09-29T00:00:00"/>
    <d v="2011-10-14T00:00:00"/>
    <d v="2011-10-14T00:00:00"/>
    <n v="41"/>
    <n v="24.390243900000002"/>
    <n v="2.4390243900000002"/>
    <n v="51.09"/>
    <n v="0"/>
    <n v="0"/>
    <n v="0"/>
    <n v="0"/>
    <n v="0"/>
    <s v="Monday"/>
    <s v="CHO"/>
    <n v="8.5192797927997415"/>
    <n v="5010.443899255526"/>
    <n v="0.99980045671066009"/>
    <x v="0"/>
    <x v="0"/>
  </r>
  <r>
    <x v="2643"/>
    <n v="1"/>
    <d v="2011-05-27T00:00:00"/>
    <d v="2011-10-26T00:00:00"/>
    <d v="2011-11-03T00:00:00"/>
    <n v="37"/>
    <n v="0"/>
    <n v="0"/>
    <n v="50.44"/>
    <n v="0.25"/>
    <n v="0"/>
    <n v="0"/>
    <n v="0"/>
    <n v="0"/>
    <s v="Thursday"/>
    <s v="RIC"/>
    <n v="7.4785897586604646"/>
    <n v="1769.7432501972842"/>
    <n v="0.99943526538932814"/>
    <x v="0"/>
    <x v="0"/>
  </r>
  <r>
    <x v="2644"/>
    <n v="1"/>
    <d v="2011-11-30T00:00:00"/>
    <d v="2011-11-30T00:00:00"/>
    <d v="2012-11-13T00:00:00"/>
    <n v="47"/>
    <n v="4.255319149"/>
    <n v="0"/>
    <n v="49.16"/>
    <n v="6.8767908309455603E-2"/>
    <n v="1"/>
    <n v="0"/>
    <n v="0"/>
    <n v="0"/>
    <s v="Wednesday"/>
    <s v="CHO"/>
    <n v="10.22925752805611"/>
    <n v="27701.934521443545"/>
    <n v="0.99996390274108959"/>
    <x v="0"/>
    <x v="0"/>
  </r>
  <r>
    <x v="2645"/>
    <n v="1"/>
    <d v="2010-08-15T00:00:00"/>
    <d v="2010-10-05T00:00:00"/>
    <d v="2012-09-18T00:00:00"/>
    <n v="34"/>
    <n v="52.941176470000002"/>
    <n v="0"/>
    <n v="58.72"/>
    <n v="2.80112044817927E-3"/>
    <n v="1"/>
    <n v="0"/>
    <n v="0"/>
    <n v="0"/>
    <s v="Wednesday"/>
    <s v="CHO"/>
    <n v="7.4913007614221874"/>
    <n v="1792.3820375716866"/>
    <n v="0.99944239432588833"/>
    <x v="0"/>
    <x v="0"/>
  </r>
  <r>
    <x v="2646"/>
    <n v="1"/>
    <d v="2009-12-03T00:00:00"/>
    <d v="2009-12-03T00:00:00"/>
    <d v="2009-12-03T00:00:00"/>
    <n v="45"/>
    <n v="0"/>
    <n v="0"/>
    <n v="13.67"/>
    <n v="0"/>
    <n v="0"/>
    <n v="0"/>
    <n v="0"/>
    <n v="0"/>
    <s v="Monday"/>
    <s v="RIC"/>
    <n v="9.4498876504126024"/>
    <n v="12706.737586743016"/>
    <n v="0.99992130778644317"/>
    <x v="0"/>
    <x v="0"/>
  </r>
  <r>
    <x v="2647"/>
    <n v="1"/>
    <d v="2011-10-08T00:00:00"/>
    <d v="2011-10-12T00:00:00"/>
    <d v="2012-11-19T00:00:00"/>
    <n v="47"/>
    <n v="2.1276595739999999"/>
    <n v="2.1276595739999999"/>
    <n v="60.77"/>
    <n v="3.21782178217822E-2"/>
    <n v="0"/>
    <n v="0"/>
    <n v="0"/>
    <n v="0"/>
    <s v="Tuesday"/>
    <s v="CHO"/>
    <n v="9.7257870316466519"/>
    <n v="16743.862155935949"/>
    <n v="0.99994028018918957"/>
    <x v="0"/>
    <x v="0"/>
  </r>
  <r>
    <x v="2648"/>
    <n v="0"/>
    <d v="2011-06-20T00:00:00"/>
    <d v="2011-06-21T00:00:00"/>
    <d v="2011-06-21T00:00:00"/>
    <n v="0"/>
    <n v="0"/>
    <n v="0"/>
    <n v="52.1"/>
    <n v="0"/>
    <n v="0"/>
    <n v="0"/>
    <n v="0"/>
    <n v="0"/>
    <s v="Monday"/>
    <s v="RIC"/>
    <n v="-0.18535063672025093"/>
    <n v="0.83081291925639755"/>
    <n v="0.45379454695668209"/>
    <x v="1"/>
    <x v="1"/>
  </r>
  <r>
    <x v="2649"/>
    <n v="1"/>
    <d v="2011-05-15T00:00:00"/>
    <d v="2011-05-22T00:00:00"/>
    <d v="2011-10-06T00:00:00"/>
    <n v="44"/>
    <n v="6.8181818180000002"/>
    <n v="0"/>
    <n v="58.32"/>
    <n v="1.4598540145985399E-2"/>
    <n v="0"/>
    <n v="0"/>
    <n v="0"/>
    <n v="0"/>
    <s v="Monday"/>
    <s v="RIC"/>
    <n v="9.0710951641316306"/>
    <n v="8700.1466787903737"/>
    <n v="0.99988507261894144"/>
    <x v="0"/>
    <x v="0"/>
  </r>
  <r>
    <x v="2650"/>
    <n v="1"/>
    <d v="2011-05-15T00:00:00"/>
    <d v="2011-05-16T00:00:00"/>
    <d v="2011-05-16T00:00:00"/>
    <n v="16"/>
    <n v="0"/>
    <n v="0"/>
    <n v="56.21"/>
    <n v="0"/>
    <n v="0"/>
    <n v="0"/>
    <n v="0"/>
    <n v="0"/>
    <s v="Tuesday"/>
    <s v="RIC"/>
    <n v="3.177279193258844"/>
    <n v="23.981415908754038"/>
    <n v="0.95997024333398262"/>
    <x v="0"/>
    <x v="0"/>
  </r>
  <r>
    <x v="2651"/>
    <n v="1"/>
    <d v="2011-02-23T00:00:00"/>
    <d v="2011-09-27T00:00:00"/>
    <d v="2011-10-19T00:00:00"/>
    <n v="29"/>
    <n v="100"/>
    <n v="6.896551724"/>
    <n v="29.4"/>
    <n v="0.13636363636363599"/>
    <n v="0"/>
    <n v="0"/>
    <n v="0"/>
    <n v="0"/>
    <s v="Thursday"/>
    <s v="RIC"/>
    <n v="6.0662591525416376"/>
    <n v="431.06511282865802"/>
    <n v="0.99768553403107885"/>
    <x v="0"/>
    <x v="0"/>
  </r>
  <r>
    <x v="2652"/>
    <n v="1"/>
    <d v="2011-03-13T00:00:00"/>
    <d v="2011-03-13T00:00:00"/>
    <d v="2011-03-13T00:00:00"/>
    <n v="16"/>
    <n v="0"/>
    <n v="0"/>
    <n v="29.43"/>
    <n v="0"/>
    <n v="0"/>
    <n v="0"/>
    <n v="0"/>
    <n v="0"/>
    <s v="Thursday"/>
    <s v="CHO"/>
    <n v="3.27255155508933"/>
    <n v="26.37855989707781"/>
    <n v="0.96347506940616212"/>
    <x v="0"/>
    <x v="0"/>
  </r>
  <r>
    <x v="2653"/>
    <n v="1"/>
    <d v="2011-09-19T00:00:00"/>
    <d v="2011-09-23T00:00:00"/>
    <d v="2011-09-23T00:00:00"/>
    <n v="43"/>
    <n v="11.627906980000001"/>
    <n v="4.651162791"/>
    <n v="31.26"/>
    <n v="0"/>
    <n v="0"/>
    <n v="0"/>
    <n v="0"/>
    <n v="0"/>
    <s v="Friday"/>
    <s v="RIC"/>
    <n v="9.0544572111504351"/>
    <n v="8556.591590403601"/>
    <n v="0.99988314469212092"/>
    <x v="0"/>
    <x v="0"/>
  </r>
  <r>
    <x v="2654"/>
    <n v="1"/>
    <d v="2011-10-23T00:00:00"/>
    <d v="2011-10-23T00:00:00"/>
    <d v="2011-10-23T00:00:00"/>
    <n v="45"/>
    <n v="0"/>
    <n v="0"/>
    <n v="59.01"/>
    <n v="0"/>
    <n v="1"/>
    <n v="0"/>
    <n v="0"/>
    <n v="0"/>
    <s v="Monday"/>
    <s v="CHO"/>
    <n v="9.8138309991555595"/>
    <n v="18284.902515100312"/>
    <n v="0.9999453130629361"/>
    <x v="0"/>
    <x v="0"/>
  </r>
  <r>
    <x v="2655"/>
    <n v="1"/>
    <d v="2012-01-31T00:00:00"/>
    <d v="2012-01-31T00:00:00"/>
    <d v="2012-09-26T00:00:00"/>
    <n v="47"/>
    <n v="0"/>
    <n v="0"/>
    <n v="86.63"/>
    <n v="7.1129707112970703E-2"/>
    <n v="0"/>
    <n v="0"/>
    <n v="0"/>
    <n v="0"/>
    <s v="Wednesday"/>
    <s v="CHO"/>
    <n v="9.5692751917731211"/>
    <n v="14318.034732889802"/>
    <n v="0.99993016289026082"/>
    <x v="0"/>
    <x v="0"/>
  </r>
  <r>
    <x v="2656"/>
    <n v="1"/>
    <d v="2012-08-28T00:00:00"/>
    <d v="2012-07-20T00:00:00"/>
    <d v="2012-08-30T00:00:00"/>
    <n v="35"/>
    <n v="2.8571428569999999"/>
    <n v="0"/>
    <n v="65.64"/>
    <n v="4.8780487804878099E-2"/>
    <n v="0"/>
    <n v="0"/>
    <n v="0"/>
    <n v="0"/>
    <s v="Sunday"/>
    <s v="DCX"/>
    <n v="7.1245861861032092"/>
    <n v="1242.1340483567142"/>
    <n v="0.99919558152129939"/>
    <x v="0"/>
    <x v="0"/>
  </r>
  <r>
    <x v="2657"/>
    <n v="1"/>
    <d v="2010-11-29T00:00:00"/>
    <d v="2010-12-03T00:00:00"/>
    <d v="2010-12-03T00:00:00"/>
    <n v="37"/>
    <n v="86.486486490000004"/>
    <n v="0"/>
    <n v="23.75"/>
    <n v="0"/>
    <n v="0"/>
    <n v="0"/>
    <n v="0"/>
    <n v="0"/>
    <s v="Friday"/>
    <s v="RIC"/>
    <n v="7.725401334720555"/>
    <n v="2265.161493016647"/>
    <n v="0.99955872518217193"/>
    <x v="0"/>
    <x v="0"/>
  </r>
  <r>
    <x v="2658"/>
    <n v="1"/>
    <d v="2011-07-06T00:00:00"/>
    <d v="2012-08-27T00:00:00"/>
    <d v="2012-09-10T00:00:00"/>
    <n v="40"/>
    <n v="35"/>
    <n v="0"/>
    <n v="48.8"/>
    <n v="0.14285714285714299"/>
    <n v="0"/>
    <n v="0"/>
    <n v="0"/>
    <n v="0"/>
    <s v="Tuesday"/>
    <s v="CHO"/>
    <n v="8.1827414753255745"/>
    <n v="3578.6520112773173"/>
    <n v="0.99972064323659127"/>
    <x v="0"/>
    <x v="0"/>
  </r>
  <r>
    <x v="2659"/>
    <n v="0"/>
    <d v="2011-12-03T00:00:00"/>
    <d v="2011-12-04T00:00:00"/>
    <d v="2011-12-04T00:00:00"/>
    <n v="0"/>
    <n v="0"/>
    <n v="0"/>
    <n v="52.04"/>
    <n v="0"/>
    <n v="0"/>
    <n v="0"/>
    <n v="0"/>
    <n v="0"/>
    <s v="Monday"/>
    <s v="CHO"/>
    <n v="-0.18513718109255006"/>
    <n v="0.83099027987821739"/>
    <n v="0.4538474556694469"/>
    <x v="1"/>
    <x v="1"/>
  </r>
  <r>
    <x v="2660"/>
    <n v="0"/>
    <d v="2011-11-03T00:00:00"/>
    <d v="2011-11-03T00:00:00"/>
    <d v="2011-11-03T00:00:00"/>
    <n v="0"/>
    <n v="0"/>
    <n v="0"/>
    <n v="51.52"/>
    <n v="0"/>
    <n v="0"/>
    <n v="0"/>
    <n v="0"/>
    <n v="0"/>
    <s v="Thursday"/>
    <s v="RIC"/>
    <n v="-0.18328723231914257"/>
    <n v="0.83252899215780962"/>
    <n v="0.45430604138901165"/>
    <x v="1"/>
    <x v="1"/>
  </r>
  <r>
    <x v="2661"/>
    <n v="0"/>
    <d v="2012-04-29T00:00:00"/>
    <d v="2012-04-29T00:00:00"/>
    <d v="2012-04-29T00:00:00"/>
    <n v="0"/>
    <n v="0"/>
    <n v="0"/>
    <n v="40.950000000000003"/>
    <n v="0"/>
    <n v="0"/>
    <n v="0"/>
    <n v="0"/>
    <n v="0"/>
    <s v="Tuesday"/>
    <s v="CHO"/>
    <n v="-0.14568346590584022"/>
    <n v="0.86443128185663587"/>
    <n v="0.46364341248116092"/>
    <x v="1"/>
    <x v="1"/>
  </r>
  <r>
    <x v="2662"/>
    <n v="1"/>
    <d v="2011-01-24T00:00:00"/>
    <d v="2011-01-30T00:00:00"/>
    <d v="2012-04-03T00:00:00"/>
    <n v="44"/>
    <n v="11.363636359999999"/>
    <n v="4.5454545450000001"/>
    <n v="39.43"/>
    <n v="6.9930069930069904E-3"/>
    <n v="0"/>
    <n v="0"/>
    <n v="0"/>
    <n v="0"/>
    <s v="Monday"/>
    <s v="RIC"/>
    <n v="9.2301924376512687"/>
    <n v="10200.504283930231"/>
    <n v="0.9999019752408892"/>
    <x v="0"/>
    <x v="0"/>
  </r>
  <r>
    <x v="2663"/>
    <n v="0"/>
    <d v="2011-08-08T00:00:00"/>
    <d v="2011-10-10T00:00:00"/>
    <d v="2011-12-12T00:00:00"/>
    <n v="4"/>
    <n v="75"/>
    <n v="0"/>
    <n v="83.45"/>
    <n v="9.5238095238095205E-2"/>
    <n v="0"/>
    <n v="0"/>
    <n v="0"/>
    <n v="0"/>
    <s v="Monday"/>
    <s v="RIC"/>
    <n v="0.48958048381237718"/>
    <n v="1.6316315804964974"/>
    <n v="0.62000760007168831"/>
    <x v="0"/>
    <x v="1"/>
  </r>
  <r>
    <x v="2664"/>
    <n v="1"/>
    <d v="2012-07-10T00:00:00"/>
    <d v="2012-07-10T00:00:00"/>
    <d v="2012-10-04T00:00:00"/>
    <n v="36"/>
    <n v="69.444444439999998"/>
    <n v="0"/>
    <n v="251.11"/>
    <n v="5.8139534883720902E-2"/>
    <n v="0"/>
    <n v="0"/>
    <n v="0"/>
    <n v="0"/>
    <s v="Tuesday"/>
    <s v="CHO"/>
    <n v="6.6701524492129973"/>
    <n v="788.51580391398636"/>
    <n v="0.99873340090845231"/>
    <x v="0"/>
    <x v="0"/>
  </r>
  <r>
    <x v="2665"/>
    <n v="0"/>
    <d v="2011-10-13T00:00:00"/>
    <d v="2011-10-27T00:00:00"/>
    <d v="2011-10-27T00:00:00"/>
    <n v="0"/>
    <n v="0"/>
    <n v="0"/>
    <n v="51.42"/>
    <n v="0"/>
    <n v="0"/>
    <n v="0"/>
    <n v="0"/>
    <n v="0"/>
    <s v="Tuesday"/>
    <s v="RIC"/>
    <n v="-0.18293147293964113"/>
    <n v="0.83282522484613086"/>
    <n v="0.45439423986324073"/>
    <x v="1"/>
    <x v="1"/>
  </r>
  <r>
    <x v="2666"/>
    <n v="1"/>
    <d v="2011-08-04T00:00:00"/>
    <d v="2011-08-04T00:00:00"/>
    <d v="2011-08-04T00:00:00"/>
    <n v="33"/>
    <n v="81.818181820000007"/>
    <n v="6.0606060609999997"/>
    <n v="50.58"/>
    <n v="0"/>
    <n v="0"/>
    <n v="0"/>
    <n v="0"/>
    <n v="0"/>
    <s v="Friday"/>
    <s v="RIC"/>
    <n v="6.9020041280970323"/>
    <n v="994.26535532475282"/>
    <n v="0.99899524283182373"/>
    <x v="0"/>
    <x v="0"/>
  </r>
  <r>
    <x v="2667"/>
    <n v="1"/>
    <d v="2011-05-21T00:00:00"/>
    <d v="2011-06-01T00:00:00"/>
    <d v="2011-06-13T00:00:00"/>
    <n v="16"/>
    <n v="0"/>
    <n v="0"/>
    <n v="107.87"/>
    <n v="0.16666666666666699"/>
    <n v="0"/>
    <n v="0"/>
    <n v="0"/>
    <n v="0"/>
    <s v="Thursday"/>
    <s v="RIC"/>
    <n v="2.8922542993609621"/>
    <n v="18.033917662052044"/>
    <n v="0.94746220837165318"/>
    <x v="0"/>
    <x v="0"/>
  </r>
  <r>
    <x v="2668"/>
    <n v="1"/>
    <d v="2011-07-18T00:00:00"/>
    <d v="2011-07-18T00:00:00"/>
    <d v="2011-07-18T00:00:00"/>
    <n v="45"/>
    <n v="6.6666666670000003"/>
    <n v="0"/>
    <n v="51.47"/>
    <n v="0"/>
    <n v="0"/>
    <n v="0"/>
    <n v="0"/>
    <n v="0"/>
    <s v="Tuesday"/>
    <s v="RIC"/>
    <n v="9.3154106049610572"/>
    <n v="11107.88621616652"/>
    <n v="0.99990998197474157"/>
    <x v="0"/>
    <x v="0"/>
  </r>
  <r>
    <x v="2669"/>
    <n v="1"/>
    <d v="2010-12-14T00:00:00"/>
    <d v="2011-05-24T00:00:00"/>
    <d v="2011-05-24T00:00:00"/>
    <n v="44"/>
    <n v="6.8181818180000002"/>
    <n v="0"/>
    <n v="50.56"/>
    <n v="0"/>
    <n v="0"/>
    <n v="0"/>
    <n v="0"/>
    <n v="0"/>
    <s v="Wednesday"/>
    <s v="RIC"/>
    <n v="9.1075697940347329"/>
    <n v="9023.3396505215442"/>
    <n v="0.99988918856794773"/>
    <x v="0"/>
    <x v="0"/>
  </r>
  <r>
    <x v="2670"/>
    <n v="1"/>
    <d v="2011-11-16T00:00:00"/>
    <d v="2011-11-16T00:00:00"/>
    <d v="2011-11-16T00:00:00"/>
    <n v="45"/>
    <n v="0"/>
    <n v="0"/>
    <n v="51.87"/>
    <n v="0"/>
    <n v="0"/>
    <n v="0"/>
    <n v="0"/>
    <n v="0"/>
    <s v="Wednesday"/>
    <s v="RIC"/>
    <n v="9.3139875674430517"/>
    <n v="11092.090518935642"/>
    <n v="0.9999098537960821"/>
    <x v="0"/>
    <x v="0"/>
  </r>
  <r>
    <x v="2671"/>
    <n v="1"/>
    <d v="2012-04-19T00:00:00"/>
    <d v="2012-04-19T00:00:00"/>
    <d v="2012-04-19T00:00:00"/>
    <n v="16"/>
    <n v="0"/>
    <n v="0"/>
    <n v="56.53"/>
    <n v="0"/>
    <n v="0"/>
    <n v="0"/>
    <n v="0"/>
    <n v="0"/>
    <s v="Friday"/>
    <s v="RIC"/>
    <n v="3.1761407632444394"/>
    <n v="23.954130279432182"/>
    <n v="0.95992647354156735"/>
    <x v="0"/>
    <x v="0"/>
  </r>
  <r>
    <x v="2672"/>
    <n v="0"/>
    <d v="2011-05-14T00:00:00"/>
    <d v="2011-05-31T00:00:00"/>
    <d v="2011-05-31T00:00:00"/>
    <n v="0"/>
    <n v="0"/>
    <n v="0"/>
    <n v="52.2"/>
    <n v="0"/>
    <n v="0"/>
    <n v="0"/>
    <n v="0"/>
    <n v="0"/>
    <s v="Wednesday"/>
    <s v="RIC"/>
    <n v="-0.18570639609975237"/>
    <n v="0.83051740233733584"/>
    <n v="0.45370636808853698"/>
    <x v="1"/>
    <x v="1"/>
  </r>
  <r>
    <x v="2673"/>
    <n v="1"/>
    <d v="2012-03-09T00:00:00"/>
    <d v="2012-03-20T00:00:00"/>
    <d v="2012-03-20T00:00:00"/>
    <n v="45"/>
    <n v="8.8888888890000004"/>
    <n v="2.2222222220000001"/>
    <n v="17.82"/>
    <n v="0"/>
    <n v="0"/>
    <n v="0"/>
    <n v="0"/>
    <n v="0"/>
    <s v="Friday"/>
    <s v="CHO"/>
    <n v="9.4777911401620702"/>
    <n v="13066.293005217394"/>
    <n v="0.99992347305600315"/>
    <x v="0"/>
    <x v="0"/>
  </r>
  <r>
    <x v="2674"/>
    <n v="1"/>
    <d v="2011-08-22T00:00:00"/>
    <d v="2011-08-22T00:00:00"/>
    <d v="2012-02-13T00:00:00"/>
    <n v="43"/>
    <n v="55.813953490000003"/>
    <n v="0"/>
    <n v="67.83"/>
    <n v="4.57142857142857E-2"/>
    <n v="0"/>
    <n v="0"/>
    <n v="0"/>
    <n v="0"/>
    <s v="Monday"/>
    <s v="CHO"/>
    <n v="8.8072833523408924"/>
    <n v="6682.7399349779726"/>
    <n v="0.99985038316724939"/>
    <x v="0"/>
    <x v="0"/>
  </r>
  <r>
    <x v="2675"/>
    <n v="1"/>
    <d v="2011-03-30T00:00:00"/>
    <d v="2011-04-01T00:00:00"/>
    <d v="2011-08-04T00:00:00"/>
    <n v="37"/>
    <n v="45.945945950000002"/>
    <n v="2.7027027029999999"/>
    <n v="63.68"/>
    <n v="7.1999999999999995E-2"/>
    <n v="0"/>
    <n v="0"/>
    <n v="0"/>
    <n v="0"/>
    <s v="Wednesday"/>
    <s v="RIC"/>
    <n v="7.5915040182360167"/>
    <n v="1981.2911720121947"/>
    <n v="0.99949553324248275"/>
    <x v="0"/>
    <x v="0"/>
  </r>
  <r>
    <x v="2676"/>
    <n v="0"/>
    <d v="2012-08-28T00:00:00"/>
    <d v="2012-10-01T00:00:00"/>
    <d v="2012-10-01T00:00:00"/>
    <n v="0"/>
    <n v="0"/>
    <n v="0"/>
    <n v="54.2"/>
    <n v="0"/>
    <n v="0"/>
    <n v="0"/>
    <n v="0"/>
    <n v="0"/>
    <s v="Thursday"/>
    <s v="DCX"/>
    <n v="-0.1928215836897812"/>
    <n v="0.82462908829416814"/>
    <n v="0.45194340788741211"/>
    <x v="1"/>
    <x v="1"/>
  </r>
  <r>
    <x v="2677"/>
    <n v="1"/>
    <d v="2010-10-12T00:00:00"/>
    <d v="2011-01-14T00:00:00"/>
    <d v="2011-06-07T00:00:00"/>
    <n v="44"/>
    <n v="9.0909090910000003"/>
    <n v="0"/>
    <n v="119.43"/>
    <n v="0.104166666666667"/>
    <n v="0"/>
    <n v="0"/>
    <n v="0"/>
    <n v="0"/>
    <s v="Wednesday"/>
    <s v="CHO"/>
    <n v="8.7992835603424417"/>
    <n v="6629.4926729988956"/>
    <n v="0.99984918164466541"/>
    <x v="0"/>
    <x v="0"/>
  </r>
  <r>
    <x v="2678"/>
    <n v="1"/>
    <d v="2010-07-28T00:00:00"/>
    <d v="2011-01-25T00:00:00"/>
    <d v="2012-06-27T00:00:00"/>
    <n v="39"/>
    <n v="56.410256410000002"/>
    <n v="0"/>
    <n v="98.51"/>
    <n v="4.43159922928709E-2"/>
    <n v="0"/>
    <n v="0"/>
    <n v="0"/>
    <n v="0"/>
    <s v="Wednesday"/>
    <s v="CHO"/>
    <n v="7.8546728655776725"/>
    <n v="2577.751704356328"/>
    <n v="0.99961221547684842"/>
    <x v="0"/>
    <x v="0"/>
  </r>
  <r>
    <x v="2679"/>
    <n v="1"/>
    <d v="2008-11-20T00:00:00"/>
    <d v="2010-05-10T00:00:00"/>
    <d v="2010-05-10T00:00:00"/>
    <n v="16"/>
    <n v="0"/>
    <n v="0"/>
    <n v="20.25"/>
    <n v="0"/>
    <n v="0"/>
    <n v="0"/>
    <n v="0"/>
    <n v="0"/>
    <s v="Monday"/>
    <s v="CHO"/>
    <n v="3.3052102661275624"/>
    <n v="27.254271636519057"/>
    <n v="0.96460712161103856"/>
    <x v="0"/>
    <x v="0"/>
  </r>
  <r>
    <x v="2680"/>
    <n v="1"/>
    <d v="2009-10-22T00:00:00"/>
    <d v="2010-02-03T00:00:00"/>
    <d v="2010-02-03T00:00:00"/>
    <n v="16"/>
    <n v="0"/>
    <n v="0"/>
    <n v="47.05"/>
    <n v="0"/>
    <n v="0"/>
    <n v="0"/>
    <n v="0"/>
    <n v="0"/>
    <s v="Thursday"/>
    <s v="CHO"/>
    <n v="3.2098667524211759"/>
    <n v="24.775784691308338"/>
    <n v="0.96120389691425367"/>
    <x v="0"/>
    <x v="0"/>
  </r>
  <r>
    <x v="2681"/>
    <n v="0"/>
    <d v="2012-08-28T00:00:00"/>
    <d v="2012-07-24T00:00:00"/>
    <d v="2012-11-06T00:00:00"/>
    <n v="0"/>
    <n v="0"/>
    <n v="0"/>
    <n v="59.72"/>
    <n v="1.9047619047619001E-2"/>
    <n v="0"/>
    <n v="0"/>
    <n v="0"/>
    <n v="0"/>
    <s v="Thursday"/>
    <s v="DCX"/>
    <n v="-0.22402974126082492"/>
    <n v="0.79929136208298313"/>
    <n v="0.44422564289847344"/>
    <x v="1"/>
    <x v="1"/>
  </r>
  <r>
    <x v="2682"/>
    <n v="1"/>
    <d v="2011-01-29T00:00:00"/>
    <d v="2011-01-29T00:00:00"/>
    <d v="2011-01-29T00:00:00"/>
    <n v="46"/>
    <n v="8.6956521739999992"/>
    <n v="0"/>
    <n v="35.35"/>
    <n v="0"/>
    <n v="0"/>
    <n v="0"/>
    <n v="0"/>
    <n v="0"/>
    <s v="Monday"/>
    <s v="RIC"/>
    <n v="9.5838372382164785"/>
    <n v="14528.060107914212"/>
    <n v="0.99993117242322815"/>
    <x v="0"/>
    <x v="0"/>
  </r>
  <r>
    <x v="2683"/>
    <n v="0"/>
    <d v="2010-08-09T00:00:00"/>
    <d v="2010-08-09T00:00:00"/>
    <d v="2010-08-09T00:00:00"/>
    <n v="0"/>
    <n v="0"/>
    <n v="0"/>
    <n v="20.350000000000001"/>
    <n v="0"/>
    <n v="0"/>
    <n v="0"/>
    <n v="0"/>
    <n v="0"/>
    <s v="Tuesday"/>
    <s v="CHO"/>
    <n v="-7.2397033728543309E-2"/>
    <n v="0.93016151699289407"/>
    <n v="0.48190864277619855"/>
    <x v="1"/>
    <x v="1"/>
  </r>
  <r>
    <x v="2684"/>
    <n v="1"/>
    <d v="2009-04-19T00:00:00"/>
    <d v="2011-05-08T00:00:00"/>
    <d v="2012-07-22T00:00:00"/>
    <n v="47"/>
    <n v="0"/>
    <n v="0"/>
    <n v="210.45"/>
    <n v="5.2154195011337903E-2"/>
    <n v="0"/>
    <n v="0"/>
    <n v="0"/>
    <n v="0"/>
    <s v="Monday"/>
    <s v="CHO"/>
    <n v="9.140300367427459"/>
    <n v="9323.5652065802478"/>
    <n v="0.99989275639369279"/>
    <x v="0"/>
    <x v="0"/>
  </r>
  <r>
    <x v="2685"/>
    <n v="1"/>
    <d v="2008-09-25T00:00:00"/>
    <d v="2008-09-25T00:00:00"/>
    <d v="2014-01-20T00:00:00"/>
    <n v="66"/>
    <n v="3.0303030299999998"/>
    <n v="1.5151515149999999"/>
    <n v="25.62"/>
    <n v="9.2640247040658794E-3"/>
    <n v="1"/>
    <n v="1"/>
    <n v="0"/>
    <n v="0"/>
    <s v="Friday"/>
    <s v="CHO"/>
    <n v="15.158092328882695"/>
    <n v="3828916.1397810155"/>
    <n v="0.99999973882955329"/>
    <x v="0"/>
    <x v="0"/>
  </r>
  <r>
    <x v="2686"/>
    <n v="1"/>
    <d v="2012-08-24T00:00:00"/>
    <d v="2012-08-24T00:00:00"/>
    <d v="2012-08-24T00:00:00"/>
    <n v="45"/>
    <n v="0"/>
    <n v="0"/>
    <n v="77.09"/>
    <n v="0"/>
    <n v="0"/>
    <n v="0"/>
    <n v="0"/>
    <n v="0"/>
    <s v="Friday"/>
    <s v="RIC"/>
    <n v="9.2242650519327878"/>
    <n v="10140.220798750317"/>
    <n v="0.99990139254239263"/>
    <x v="0"/>
    <x v="0"/>
  </r>
  <r>
    <x v="2687"/>
    <n v="0"/>
    <d v="2010-09-28T00:00:00"/>
    <d v="2010-11-15T00:00:00"/>
    <d v="2010-11-15T00:00:00"/>
    <n v="0"/>
    <n v="0"/>
    <n v="0"/>
    <n v="31.02"/>
    <n v="0"/>
    <n v="0"/>
    <n v="0"/>
    <n v="0"/>
    <n v="0"/>
    <s v="Tuesday"/>
    <s v="RIC"/>
    <n v="-0.1103565595213471"/>
    <n v="0.89551477404507152"/>
    <n v="0.47243882575181551"/>
    <x v="1"/>
    <x v="1"/>
  </r>
  <r>
    <x v="2688"/>
    <n v="0"/>
    <d v="2011-10-07T00:00:00"/>
    <d v="2011-10-07T00:00:00"/>
    <d v="2011-10-07T00:00:00"/>
    <n v="0"/>
    <n v="0"/>
    <n v="0"/>
    <n v="105.25"/>
    <n v="0"/>
    <n v="0"/>
    <n v="0"/>
    <n v="0"/>
    <n v="0"/>
    <s v="Friday"/>
    <s v="CHO"/>
    <n v="-0.37443674692526696"/>
    <n v="0.68767650563359972"/>
    <n v="0.40746938369887853"/>
    <x v="1"/>
    <x v="1"/>
  </r>
  <r>
    <x v="2689"/>
    <n v="0"/>
    <d v="2010-03-02T00:00:00"/>
    <d v="2010-08-22T00:00:00"/>
    <d v="2010-09-06T00:00:00"/>
    <n v="0"/>
    <n v="0"/>
    <n v="0"/>
    <n v="18.940000000000001"/>
    <n v="0.266666666666667"/>
    <n v="0"/>
    <n v="0"/>
    <n v="0"/>
    <n v="0"/>
    <s v="Wednesday"/>
    <s v="CHO"/>
    <n v="-0.22936418399347205"/>
    <n v="0.795038940319442"/>
    <n v="0.44290902133741916"/>
    <x v="1"/>
    <x v="1"/>
  </r>
  <r>
    <x v="2690"/>
    <n v="0"/>
    <d v="2012-01-24T00:00:00"/>
    <d v="2012-01-24T00:00:00"/>
    <d v="2012-01-24T00:00:00"/>
    <n v="0"/>
    <n v="0"/>
    <n v="0"/>
    <n v="112.02"/>
    <n v="0"/>
    <n v="0"/>
    <n v="0"/>
    <n v="0"/>
    <n v="0"/>
    <s v="Friday"/>
    <s v="CHO"/>
    <n v="-0.39852165691751457"/>
    <n v="0.67131174189148912"/>
    <n v="0.40166757946171028"/>
    <x v="1"/>
    <x v="1"/>
  </r>
  <r>
    <x v="2691"/>
    <n v="0"/>
    <d v="2010-07-12T00:00:00"/>
    <d v="2010-08-22T00:00:00"/>
    <d v="2010-08-22T00:00:00"/>
    <n v="0"/>
    <n v="0"/>
    <n v="0"/>
    <n v="22.44"/>
    <n v="0"/>
    <n v="0"/>
    <n v="0"/>
    <n v="0"/>
    <n v="0"/>
    <s v="Tuesday"/>
    <s v="RIC"/>
    <n v="-7.9832404760123432E-2"/>
    <n v="0.9232710692571886"/>
    <n v="0.48005249182777809"/>
    <x v="1"/>
    <x v="1"/>
  </r>
  <r>
    <x v="2692"/>
    <n v="0"/>
    <d v="2012-08-28T00:00:00"/>
    <d v="2013-10-27T00:00:00"/>
    <d v="2013-10-27T00:00:00"/>
    <n v="0"/>
    <n v="0"/>
    <n v="0"/>
    <n v="135.21"/>
    <n v="0"/>
    <n v="0"/>
    <n v="0"/>
    <n v="0"/>
    <n v="0"/>
    <s v="Monday"/>
    <s v="DCX"/>
    <n v="-0.48102225702389884"/>
    <n v="0.61815115934468967"/>
    <n v="0.38201076319410437"/>
    <x v="1"/>
    <x v="1"/>
  </r>
  <r>
    <x v="2693"/>
    <n v="1"/>
    <d v="2011-05-17T00:00:00"/>
    <d v="2011-11-16T00:00:00"/>
    <d v="2011-11-16T00:00:00"/>
    <n v="37"/>
    <n v="59.459459459999998"/>
    <n v="0"/>
    <n v="52.49"/>
    <n v="0"/>
    <n v="0"/>
    <n v="0"/>
    <n v="0"/>
    <n v="0"/>
    <s v="Wednesday"/>
    <s v="RIC"/>
    <n v="7.6231560890518404"/>
    <n v="2045.006177085078"/>
    <n v="0.9995112429223334"/>
    <x v="0"/>
    <x v="0"/>
  </r>
  <r>
    <x v="2694"/>
    <n v="1"/>
    <d v="2012-10-08T00:00:00"/>
    <d v="2012-10-08T00:00:00"/>
    <d v="2012-10-08T00:00:00"/>
    <n v="45"/>
    <n v="0"/>
    <n v="0"/>
    <n v="227.37"/>
    <n v="0"/>
    <n v="0"/>
    <n v="0"/>
    <n v="0"/>
    <n v="0"/>
    <s v="Tuesday"/>
    <s v="RIC"/>
    <n v="8.6896298564180228"/>
    <n v="5940.9828190228563"/>
    <n v="0.9998317060095161"/>
    <x v="0"/>
    <x v="0"/>
  </r>
  <r>
    <x v="2695"/>
    <n v="1"/>
    <d v="2010-05-10T00:00:00"/>
    <d v="2010-07-09T00:00:00"/>
    <d v="2010-10-30T00:00:00"/>
    <n v="38"/>
    <n v="57.89473684"/>
    <n v="7.8947368420000004"/>
    <n v="35.08"/>
    <n v="5.3097345132743397E-2"/>
    <n v="0"/>
    <n v="0"/>
    <n v="0"/>
    <n v="0"/>
    <s v="Monday"/>
    <s v="CHO"/>
    <n v="8.0155006170177003"/>
    <n v="3027.5246487654363"/>
    <n v="0.99966980622052803"/>
    <x v="0"/>
    <x v="0"/>
  </r>
  <r>
    <x v="2696"/>
    <n v="0"/>
    <d v="2009-11-12T00:00:00"/>
    <d v="2009-11-12T00:00:00"/>
    <d v="2009-11-12T00:00:00"/>
    <n v="0"/>
    <n v="0"/>
    <n v="0"/>
    <n v="26.51"/>
    <n v="0"/>
    <n v="0"/>
    <n v="0"/>
    <n v="0"/>
    <n v="0"/>
    <s v="Friday"/>
    <s v="CHO"/>
    <n v="-9.4311811505832094E-2"/>
    <n v="0.90999896984910544"/>
    <n v="0.47643950819564979"/>
    <x v="1"/>
    <x v="1"/>
  </r>
  <r>
    <x v="2697"/>
    <n v="1"/>
    <d v="2011-11-13T00:00:00"/>
    <d v="2011-12-08T00:00:00"/>
    <d v="2012-04-16T00:00:00"/>
    <n v="46"/>
    <n v="2.1739130430000002"/>
    <n v="0"/>
    <n v="182.33"/>
    <n v="2.3076923076923099E-2"/>
    <n v="0"/>
    <n v="0"/>
    <n v="0"/>
    <n v="0"/>
    <s v="Monday"/>
    <s v="CHO"/>
    <n v="9.046924311670999"/>
    <n v="8492.3778077000134"/>
    <n v="0.999882261213072"/>
    <x v="0"/>
    <x v="0"/>
  </r>
  <r>
    <x v="2698"/>
    <n v="0"/>
    <d v="2012-08-28T00:00:00"/>
    <d v="2012-07-26T00:00:00"/>
    <d v="2012-09-19T00:00:00"/>
    <n v="0"/>
    <n v="0"/>
    <n v="0"/>
    <n v="51.15"/>
    <n v="0.12727272727272701"/>
    <n v="0"/>
    <n v="0"/>
    <n v="0"/>
    <n v="0"/>
    <s v="Sunday"/>
    <s v="BWI"/>
    <n v="-0.25928116142939334"/>
    <n v="0.77160604668342703"/>
    <n v="0.43554042284283717"/>
    <x v="1"/>
    <x v="1"/>
  </r>
  <r>
    <x v="2699"/>
    <n v="1"/>
    <d v="2011-05-20T00:00:00"/>
    <d v="2011-05-23T00:00:00"/>
    <d v="2011-05-23T00:00:00"/>
    <n v="45"/>
    <n v="0"/>
    <n v="0"/>
    <n v="90.13"/>
    <n v="0"/>
    <n v="0"/>
    <n v="0"/>
    <n v="0"/>
    <n v="0"/>
    <s v="Thursday"/>
    <s v="RIC"/>
    <n v="9.1778740288457996"/>
    <n v="9680.5503098497302"/>
    <n v="0.99989671075726549"/>
    <x v="0"/>
    <x v="0"/>
  </r>
  <r>
    <x v="2700"/>
    <n v="1"/>
    <d v="2011-05-14T00:00:00"/>
    <d v="2011-05-17T00:00:00"/>
    <d v="2011-05-17T00:00:00"/>
    <n v="16"/>
    <n v="0"/>
    <n v="0"/>
    <n v="53.37"/>
    <n v="0"/>
    <n v="0"/>
    <n v="0"/>
    <n v="0"/>
    <n v="0"/>
    <s v="Tuesday"/>
    <s v="CHO"/>
    <n v="3.187382759636685"/>
    <n v="24.224941905124648"/>
    <n v="0.96035669759870324"/>
    <x v="0"/>
    <x v="0"/>
  </r>
  <r>
    <x v="2701"/>
    <n v="1"/>
    <d v="2012-08-02T00:00:00"/>
    <d v="2012-08-02T00:00:00"/>
    <d v="2012-08-02T00:00:00"/>
    <n v="44"/>
    <n v="6.8181818180000002"/>
    <n v="2.2727272730000001"/>
    <n v="69.34"/>
    <n v="0"/>
    <n v="1"/>
    <n v="0"/>
    <n v="0"/>
    <n v="0"/>
    <s v="Monday"/>
    <s v="RIC"/>
    <n v="9.6096400539816216"/>
    <n v="14907.803117045982"/>
    <n v="0.99993292553452151"/>
    <x v="0"/>
    <x v="0"/>
  </r>
  <r>
    <x v="2702"/>
    <n v="1"/>
    <d v="2010-05-12T00:00:00"/>
    <d v="2010-05-13T00:00:00"/>
    <d v="2010-05-13T00:00:00"/>
    <n v="16"/>
    <n v="0"/>
    <n v="0"/>
    <n v="49.39"/>
    <n v="0"/>
    <n v="0"/>
    <n v="0"/>
    <n v="0"/>
    <n v="0"/>
    <s v="Friday"/>
    <s v="CHO"/>
    <n v="3.2015419829408422"/>
    <n v="24.570388120803976"/>
    <n v="0.96089226353250368"/>
    <x v="0"/>
    <x v="0"/>
  </r>
  <r>
    <x v="2703"/>
    <n v="1"/>
    <d v="2011-06-04T00:00:00"/>
    <d v="2011-06-05T00:00:00"/>
    <d v="2011-08-07T00:00:00"/>
    <n v="18"/>
    <n v="0"/>
    <n v="0"/>
    <n v="43.55"/>
    <n v="6.3492063492063502E-2"/>
    <n v="0"/>
    <n v="0"/>
    <n v="0"/>
    <n v="0"/>
    <s v="Monday"/>
    <s v="CHO"/>
    <n v="3.6059073071880881"/>
    <n v="36.815071287435138"/>
    <n v="0.97355551725927136"/>
    <x v="0"/>
    <x v="0"/>
  </r>
  <r>
    <x v="2704"/>
    <n v="0"/>
    <d v="2012-08-28T00:00:00"/>
    <d v="2012-08-14T00:00:00"/>
    <d v="2012-08-14T00:00:00"/>
    <n v="0"/>
    <n v="0"/>
    <n v="0"/>
    <n v="108.21"/>
    <n v="0"/>
    <n v="0"/>
    <n v="0"/>
    <n v="0"/>
    <n v="0"/>
    <s v="Thursday"/>
    <s v="DCX"/>
    <n v="-0.38496722455850962"/>
    <n v="0.68047293864008573"/>
    <n v="0.40492942373160445"/>
    <x v="1"/>
    <x v="1"/>
  </r>
  <r>
    <x v="2705"/>
    <n v="0"/>
    <d v="2010-01-25T00:00:00"/>
    <d v="2010-01-25T00:00:00"/>
    <d v="2010-01-25T00:00:00"/>
    <n v="0"/>
    <n v="0"/>
    <n v="0"/>
    <n v="27.05"/>
    <n v="0"/>
    <n v="0"/>
    <n v="0"/>
    <n v="0"/>
    <n v="0"/>
    <s v="Wednesday"/>
    <s v="CHO"/>
    <n v="-9.6232912155139877E-2"/>
    <n v="0.90825244839615427"/>
    <n v="0.4759603212664662"/>
    <x v="1"/>
    <x v="1"/>
  </r>
  <r>
    <x v="2706"/>
    <n v="1"/>
    <d v="2010-02-12T00:00:00"/>
    <d v="2010-10-05T00:00:00"/>
    <d v="2011-01-14T00:00:00"/>
    <n v="18"/>
    <n v="0"/>
    <n v="0"/>
    <n v="58.68"/>
    <n v="9.9009900990099001E-2"/>
    <n v="0"/>
    <n v="0"/>
    <n v="0"/>
    <n v="0"/>
    <s v="Friday"/>
    <s v="CHO"/>
    <n v="3.5305060434333853"/>
    <n v="34.141240194456032"/>
    <n v="0.97154340613858692"/>
    <x v="0"/>
    <x v="0"/>
  </r>
  <r>
    <x v="2707"/>
    <n v="1"/>
    <d v="2010-10-17T00:00:00"/>
    <d v="2011-02-15T00:00:00"/>
    <d v="2011-03-24T00:00:00"/>
    <n v="18"/>
    <n v="0"/>
    <n v="0"/>
    <n v="9.3000000000000007"/>
    <n v="0.18918918918918901"/>
    <n v="0"/>
    <n v="0"/>
    <n v="0"/>
    <n v="0"/>
    <s v="Thursday"/>
    <s v="CHO"/>
    <n v="3.6514017354778874"/>
    <n v="38.52863516981175"/>
    <n v="0.9747018839455478"/>
    <x v="0"/>
    <x v="0"/>
  </r>
  <r>
    <x v="2708"/>
    <n v="1"/>
    <d v="2011-05-23T00:00:00"/>
    <d v="2014-01-15T00:00:00"/>
    <d v="2014-01-15T00:00:00"/>
    <n v="14"/>
    <n v="35.714285709999999"/>
    <n v="0"/>
    <n v="49.77"/>
    <n v="0"/>
    <n v="0"/>
    <n v="1"/>
    <n v="0"/>
    <n v="0"/>
    <s v="Thursday"/>
    <s v="CHO"/>
    <n v="3.5474001176223382"/>
    <n v="34.722924513425134"/>
    <n v="0.97200677118066892"/>
    <x v="0"/>
    <x v="0"/>
  </r>
  <r>
    <x v="2709"/>
    <n v="1"/>
    <d v="2012-10-07T00:00:00"/>
    <d v="2013-12-02T00:00:00"/>
    <d v="2013-12-08T00:00:00"/>
    <n v="33"/>
    <n v="78.787878789999994"/>
    <n v="9.0909090910000003"/>
    <n v="61.96"/>
    <n v="0.33333333333333298"/>
    <n v="0"/>
    <n v="0"/>
    <n v="0"/>
    <n v="0"/>
    <s v="Tuesday"/>
    <s v="RIC"/>
    <n v="6.7172224738132282"/>
    <n v="826.51864320061384"/>
    <n v="0.9987915680109245"/>
    <x v="0"/>
    <x v="0"/>
  </r>
  <r>
    <x v="2710"/>
    <n v="1"/>
    <d v="2011-08-09T00:00:00"/>
    <d v="2011-08-09T00:00:00"/>
    <d v="2011-08-09T00:00:00"/>
    <n v="16"/>
    <n v="0"/>
    <n v="0"/>
    <n v="50.91"/>
    <n v="0"/>
    <n v="0"/>
    <n v="0"/>
    <n v="0"/>
    <n v="0"/>
    <s v="Tuesday"/>
    <s v="RIC"/>
    <n v="3.1961344403724206"/>
    <n v="24.437881292167877"/>
    <n v="0.96068854994193675"/>
    <x v="0"/>
    <x v="0"/>
  </r>
  <r>
    <x v="2711"/>
    <n v="0"/>
    <d v="2011-05-13T00:00:00"/>
    <d v="2011-05-15T00:00:00"/>
    <d v="2011-05-15T00:00:00"/>
    <n v="0"/>
    <n v="0"/>
    <n v="0"/>
    <n v="67.83"/>
    <n v="0"/>
    <n v="0"/>
    <n v="0"/>
    <n v="0"/>
    <n v="0"/>
    <s v="Monday"/>
    <s v="CHO"/>
    <n v="-0.24131158711582765"/>
    <n v="0.78559680640583873"/>
    <n v="0.439963156064967"/>
    <x v="1"/>
    <x v="1"/>
  </r>
  <r>
    <x v="2712"/>
    <n v="1"/>
    <d v="2011-02-24T00:00:00"/>
    <d v="2011-02-24T00:00:00"/>
    <d v="2011-02-24T00:00:00"/>
    <n v="16"/>
    <n v="0"/>
    <n v="0"/>
    <n v="3.06"/>
    <n v="0"/>
    <n v="0"/>
    <n v="0"/>
    <n v="0"/>
    <n v="0"/>
    <s v="Thursday"/>
    <s v="CHO"/>
    <n v="3.3663653034638599"/>
    <n v="28.973027282205098"/>
    <n v="0.96663667001051656"/>
    <x v="0"/>
    <x v="0"/>
  </r>
  <r>
    <x v="2713"/>
    <n v="1"/>
    <d v="2012-09-08T00:00:00"/>
    <d v="2012-09-27T00:00:00"/>
    <d v="2012-09-27T00:00:00"/>
    <n v="39"/>
    <n v="48.717948720000003"/>
    <n v="2.5641025640000001"/>
    <n v="58.03"/>
    <n v="0"/>
    <n v="0"/>
    <n v="0"/>
    <n v="0"/>
    <n v="0"/>
    <s v="Tuesday"/>
    <s v="DCX"/>
    <n v="8.0748351973731936"/>
    <n v="3212.5978804863321"/>
    <n v="0.99968882229912082"/>
    <x v="0"/>
    <x v="0"/>
  </r>
  <r>
    <x v="2714"/>
    <n v="1"/>
    <d v="2011-10-01T00:00:00"/>
    <d v="2013-10-10T00:00:00"/>
    <d v="2013-10-10T00:00:00"/>
    <n v="35"/>
    <n v="2.8571428569999999"/>
    <n v="0"/>
    <n v="114.77"/>
    <n v="0"/>
    <n v="0"/>
    <n v="0"/>
    <n v="0"/>
    <n v="0"/>
    <s v="Friday"/>
    <s v="RIC"/>
    <n v="6.979432704938767"/>
    <n v="1074.3087440493391"/>
    <n v="0.99907003453144605"/>
    <x v="0"/>
    <x v="0"/>
  </r>
  <r>
    <x v="2715"/>
    <n v="0"/>
    <d v="2011-05-13T00:00:00"/>
    <d v="2011-06-05T00:00:00"/>
    <d v="2011-06-05T00:00:00"/>
    <n v="0"/>
    <n v="0"/>
    <n v="0"/>
    <n v="52.91"/>
    <n v="0"/>
    <n v="0"/>
    <n v="0"/>
    <n v="0"/>
    <n v="0"/>
    <s v="Monday"/>
    <s v="RIC"/>
    <n v="-0.1882322876942126"/>
    <n v="0.82842225258623525"/>
    <n v="0.4530803819601642"/>
    <x v="1"/>
    <x v="1"/>
  </r>
  <r>
    <x v="2716"/>
    <n v="1"/>
    <d v="2011-04-12T00:00:00"/>
    <d v="2011-10-10T00:00:00"/>
    <d v="2012-09-17T00:00:00"/>
    <n v="47"/>
    <n v="0"/>
    <n v="0"/>
    <n v="81.37"/>
    <n v="1.45772594752187E-2"/>
    <n v="0"/>
    <n v="0"/>
    <n v="0"/>
    <n v="0"/>
    <s v="Monday"/>
    <s v="CHO"/>
    <n v="9.6223402176752906"/>
    <n v="15098.342033599623"/>
    <n v="0.99993377194862032"/>
    <x v="0"/>
    <x v="0"/>
  </r>
  <r>
    <x v="2717"/>
    <n v="1"/>
    <d v="2012-08-28T00:00:00"/>
    <d v="2012-08-29T00:00:00"/>
    <d v="2012-10-25T00:00:00"/>
    <n v="38"/>
    <n v="5.263157895"/>
    <n v="2.6315789469999999"/>
    <n v="62.88"/>
    <n v="7.0175438596491196E-2"/>
    <n v="1"/>
    <n v="0"/>
    <n v="0"/>
    <n v="0"/>
    <s v="Sunday"/>
    <s v="DCX"/>
    <n v="8.3304156702290015"/>
    <n v="4148.1414528603327"/>
    <n v="0.999758986283943"/>
    <x v="0"/>
    <x v="0"/>
  </r>
  <r>
    <x v="2718"/>
    <n v="1"/>
    <d v="2011-01-24T00:00:00"/>
    <d v="2011-01-24T00:00:00"/>
    <d v="2011-01-24T00:00:00"/>
    <n v="16"/>
    <n v="0"/>
    <n v="0"/>
    <n v="20.25"/>
    <n v="0"/>
    <n v="0"/>
    <n v="0"/>
    <n v="0"/>
    <n v="0"/>
    <s v="Monday"/>
    <s v="RIC"/>
    <n v="3.3052102661275624"/>
    <n v="27.254271636519057"/>
    <n v="0.96460712161103856"/>
    <x v="0"/>
    <x v="0"/>
  </r>
  <r>
    <x v="2719"/>
    <n v="1"/>
    <d v="2011-11-01T00:00:00"/>
    <d v="2011-11-01T00:00:00"/>
    <d v="2011-11-01T00:00:00"/>
    <n v="45"/>
    <n v="4.4444444440000002"/>
    <n v="2.2222222220000001"/>
    <n v="59.2"/>
    <n v="0"/>
    <n v="0"/>
    <n v="0"/>
    <n v="0"/>
    <n v="0"/>
    <s v="Wednesday"/>
    <s v="CHO"/>
    <n v="9.3305779089243721"/>
    <n v="11277.647055519412"/>
    <n v="0.99991133688330902"/>
    <x v="0"/>
    <x v="0"/>
  </r>
  <r>
    <x v="2720"/>
    <n v="0"/>
    <d v="2010-10-28T00:00:00"/>
    <d v="2010-12-24T00:00:00"/>
    <d v="2010-12-24T00:00:00"/>
    <n v="0"/>
    <n v="0"/>
    <n v="0"/>
    <n v="66.73"/>
    <n v="0"/>
    <n v="0"/>
    <n v="0"/>
    <n v="0"/>
    <n v="0"/>
    <s v="Monday"/>
    <s v="CHO"/>
    <n v="-0.23739823394131182"/>
    <n v="0.7886771474621892"/>
    <n v="0.44092761434403077"/>
    <x v="1"/>
    <x v="1"/>
  </r>
  <r>
    <x v="2721"/>
    <n v="1"/>
    <d v="2011-07-03T00:00:00"/>
    <d v="2012-04-16T00:00:00"/>
    <d v="2012-08-24T00:00:00"/>
    <n v="42"/>
    <n v="33.333333330000002"/>
    <n v="9.5238095240000007"/>
    <n v="104.03"/>
    <n v="3.0769230769230799E-2"/>
    <n v="0"/>
    <n v="0"/>
    <n v="0"/>
    <n v="0"/>
    <s v="Friday"/>
    <s v="CHO"/>
    <n v="8.6593591552953306"/>
    <n v="5763.839752513587"/>
    <n v="0.99982653464052251"/>
    <x v="0"/>
    <x v="0"/>
  </r>
  <r>
    <x v="2722"/>
    <n v="0"/>
    <d v="2011-05-08T00:00:00"/>
    <d v="2012-05-22T00:00:00"/>
    <d v="2012-07-09T00:00:00"/>
    <n v="0"/>
    <n v="0"/>
    <n v="0"/>
    <n v="99.8"/>
    <n v="6.25E-2"/>
    <n v="0"/>
    <n v="0"/>
    <n v="0"/>
    <n v="0"/>
    <s v="Tuesday"/>
    <s v="CHO"/>
    <n v="-0.39301271016022721"/>
    <n v="0.67502016791711805"/>
    <n v="0.4029922629269016"/>
    <x v="1"/>
    <x v="1"/>
  </r>
  <r>
    <x v="2723"/>
    <n v="1"/>
    <d v="2011-06-16T00:00:00"/>
    <d v="2011-06-17T00:00:00"/>
    <d v="2013-11-05T00:00:00"/>
    <n v="40"/>
    <n v="50"/>
    <n v="5"/>
    <n v="143.28"/>
    <n v="3.8990825688073397E-2"/>
    <n v="0"/>
    <n v="0"/>
    <n v="0"/>
    <n v="0"/>
    <s v="Tuesday"/>
    <s v="CHO"/>
    <n v="8.0057142030339268"/>
    <n v="2998.0405463395896"/>
    <n v="0.99966656002659904"/>
    <x v="0"/>
    <x v="0"/>
  </r>
  <r>
    <x v="2724"/>
    <n v="1"/>
    <d v="2013-05-19T00:00:00"/>
    <d v="2013-10-21T00:00:00"/>
    <d v="2013-10-21T00:00:00"/>
    <n v="42"/>
    <n v="2.3809523810000002"/>
    <n v="2.3809523810000002"/>
    <n v="63.33"/>
    <n v="0"/>
    <n v="0"/>
    <n v="0"/>
    <n v="0"/>
    <n v="0"/>
    <s v="Wednesday"/>
    <s v="DCX"/>
    <n v="8.6856980615741417"/>
    <n v="5917.6699541412163"/>
    <n v="0.99983104312155469"/>
    <x v="0"/>
    <x v="0"/>
  </r>
  <r>
    <x v="2725"/>
    <n v="1"/>
    <d v="2012-11-14T00:00:00"/>
    <d v="2012-11-26T00:00:00"/>
    <d v="2014-01-19T00:00:00"/>
    <n v="49"/>
    <n v="10.204081629999999"/>
    <n v="10.204081629999999"/>
    <n v="149.11000000000001"/>
    <n v="4.7732696897374704E-3"/>
    <n v="0"/>
    <n v="0"/>
    <n v="0"/>
    <n v="0"/>
    <s v="Tuesday"/>
    <s v="RIC"/>
    <n v="10.005382780702915"/>
    <n v="22145.349104185363"/>
    <n v="0.99995484583055672"/>
    <x v="0"/>
    <x v="0"/>
  </r>
  <r>
    <x v="2726"/>
    <n v="1"/>
    <d v="2012-03-12T00:00:00"/>
    <d v="2012-03-12T00:00:00"/>
    <d v="2014-01-19T00:00:00"/>
    <n v="48"/>
    <n v="2.0833333330000001"/>
    <n v="2.0833333330000001"/>
    <n v="222.17"/>
    <n v="2.3598820058997001E-2"/>
    <n v="0"/>
    <n v="0"/>
    <n v="0"/>
    <n v="0"/>
    <s v="Monday"/>
    <s v="CHO"/>
    <n v="9.3670299825882761"/>
    <n v="11696.325160322393"/>
    <n v="0.99991451036999535"/>
    <x v="0"/>
    <x v="0"/>
  </r>
  <r>
    <x v="2727"/>
    <n v="1"/>
    <d v="2011-09-29T00:00:00"/>
    <d v="2011-11-08T00:00:00"/>
    <d v="2011-11-16T00:00:00"/>
    <n v="16"/>
    <n v="0"/>
    <n v="0"/>
    <n v="61.85"/>
    <n v="0.25"/>
    <n v="0"/>
    <n v="0"/>
    <n v="0"/>
    <n v="0"/>
    <s v="Wednesday"/>
    <s v="CHO"/>
    <n v="3.0053549665838077"/>
    <n v="20.193382800049992"/>
    <n v="0.95281546087122815"/>
    <x v="0"/>
    <x v="0"/>
  </r>
  <r>
    <x v="2728"/>
    <n v="1"/>
    <d v="2012-08-10T00:00:00"/>
    <d v="2012-08-13T00:00:00"/>
    <d v="2012-12-10T00:00:00"/>
    <n v="43"/>
    <n v="27.906976740000001"/>
    <n v="9.3023255809999998"/>
    <n v="50.25"/>
    <n v="5.8823529411764698E-2"/>
    <n v="0"/>
    <n v="0"/>
    <n v="0"/>
    <n v="0"/>
    <s v="Monday"/>
    <s v="RIC"/>
    <n v="9.0404709601341739"/>
    <n v="8437.7499642467883"/>
    <n v="0.99988149903667767"/>
    <x v="0"/>
    <x v="0"/>
  </r>
  <r>
    <x v="2729"/>
    <n v="1"/>
    <d v="2012-11-07T00:00:00"/>
    <d v="2012-11-07T00:00:00"/>
    <d v="2012-11-07T00:00:00"/>
    <n v="44"/>
    <n v="2.2727272730000001"/>
    <n v="0"/>
    <n v="60.24"/>
    <n v="0"/>
    <n v="0"/>
    <n v="0"/>
    <n v="0"/>
    <n v="0"/>
    <s v="Friday"/>
    <s v="CHO"/>
    <n v="9.0731322860989927"/>
    <n v="8717.8880031945046"/>
    <n v="0.99988530647490437"/>
    <x v="0"/>
    <x v="0"/>
  </r>
  <r>
    <x v="2730"/>
    <n v="1"/>
    <d v="2012-09-19T00:00:00"/>
    <d v="2012-09-19T00:00:00"/>
    <d v="2012-09-19T00:00:00"/>
    <n v="45"/>
    <n v="2.2222222220000001"/>
    <n v="2.2222222220000001"/>
    <n v="51.71"/>
    <n v="0"/>
    <n v="0"/>
    <n v="0"/>
    <n v="0"/>
    <n v="0"/>
    <s v="Tuesday"/>
    <s v="RIC"/>
    <n v="9.3572242864490303"/>
    <n v="11582.195027040278"/>
    <n v="0.99991366803393489"/>
    <x v="0"/>
    <x v="0"/>
  </r>
  <r>
    <x v="2731"/>
    <n v="0"/>
    <d v="2010-10-14T00:00:00"/>
    <d v="2010-11-17T00:00:00"/>
    <d v="2010-11-17T00:00:00"/>
    <n v="0"/>
    <n v="0"/>
    <n v="0"/>
    <n v="23.48"/>
    <n v="0"/>
    <n v="0"/>
    <n v="0"/>
    <n v="0"/>
    <n v="0"/>
    <s v="Wednesday"/>
    <s v="CHO"/>
    <n v="-8.3532302306938422E-2"/>
    <n v="0.9198613725469249"/>
    <n v="0.47912905884794127"/>
    <x v="1"/>
    <x v="1"/>
  </r>
  <r>
    <x v="2732"/>
    <n v="1"/>
    <d v="2013-05-05T00:00:00"/>
    <d v="2013-07-30T00:00:00"/>
    <d v="2013-07-30T00:00:00"/>
    <n v="44"/>
    <n v="2.2727272730000001"/>
    <n v="0"/>
    <n v="91.2"/>
    <n v="0"/>
    <n v="0"/>
    <n v="0"/>
    <n v="0"/>
    <n v="0"/>
    <s v="Wednesday"/>
    <s v="CHO"/>
    <n v="8.962989182205348"/>
    <n v="7808.664130752898"/>
    <n v="0.99987195352024649"/>
    <x v="0"/>
    <x v="0"/>
  </r>
  <r>
    <x v="2733"/>
    <n v="0"/>
    <d v="2011-10-30T00:00:00"/>
    <d v="2011-10-31T00:00:00"/>
    <d v="2011-10-31T00:00:00"/>
    <n v="0"/>
    <n v="0"/>
    <n v="0"/>
    <n v="50.3"/>
    <n v="0"/>
    <n v="0"/>
    <n v="0"/>
    <n v="0"/>
    <n v="0"/>
    <s v="Monday"/>
    <s v="RIC"/>
    <n v="-0.17894696788922498"/>
    <n v="0.83615024103346691"/>
    <n v="0.45538225704387048"/>
    <x v="1"/>
    <x v="1"/>
  </r>
  <r>
    <x v="2734"/>
    <n v="0"/>
    <d v="2012-08-28T00:00:00"/>
    <d v="2013-11-12T00:00:00"/>
    <d v="2013-11-24T00:00:00"/>
    <n v="0"/>
    <n v="0"/>
    <n v="0"/>
    <n v="38"/>
    <n v="0.16666666666666699"/>
    <n v="0"/>
    <n v="0"/>
    <n v="0"/>
    <n v="0"/>
    <s v="Monday"/>
    <s v="DCX"/>
    <n v="-0.23642816265798469"/>
    <n v="0.78944259172248055"/>
    <n v="0.44116676074116429"/>
    <x v="1"/>
    <x v="1"/>
  </r>
  <r>
    <x v="2735"/>
    <n v="1"/>
    <d v="2012-02-02T00:00:00"/>
    <d v="2012-02-02T00:00:00"/>
    <d v="2012-08-23T00:00:00"/>
    <n v="46"/>
    <n v="8.6956521739999992"/>
    <n v="0"/>
    <n v="65.900000000000006"/>
    <n v="5.4187192118226597E-2"/>
    <n v="1"/>
    <n v="0"/>
    <n v="0"/>
    <n v="0"/>
    <s v="Friday"/>
    <s v="CHO"/>
    <n v="9.9674820617614373"/>
    <n v="21321.730902088293"/>
    <n v="0.99995310169205853"/>
    <x v="0"/>
    <x v="0"/>
  </r>
  <r>
    <x v="2736"/>
    <n v="1"/>
    <d v="2012-08-28T00:00:00"/>
    <d v="2012-10-22T00:00:00"/>
    <d v="2012-12-06T00:00:00"/>
    <n v="45"/>
    <n v="8.8888888890000004"/>
    <n v="0"/>
    <n v="66.760000000000005"/>
    <n v="4.4444444444444398E-2"/>
    <n v="0"/>
    <n v="0"/>
    <n v="0"/>
    <n v="0"/>
    <s v="Saturday"/>
    <s v="BWI"/>
    <n v="9.2340177695826373"/>
    <n v="10239.599326767804"/>
    <n v="0.999902349465291"/>
    <x v="0"/>
    <x v="0"/>
  </r>
  <r>
    <x v="2737"/>
    <n v="1"/>
    <d v="2010-08-15T00:00:00"/>
    <d v="2011-09-19T00:00:00"/>
    <d v="2012-05-29T00:00:00"/>
    <n v="40"/>
    <n v="27.5"/>
    <n v="2.5"/>
    <n v="53.15"/>
    <n v="1.18577075098814E-2"/>
    <n v="0"/>
    <n v="0"/>
    <n v="0"/>
    <n v="0"/>
    <s v="Tuesday"/>
    <s v="CHO"/>
    <n v="8.2948408657090731"/>
    <n v="4003.1661548343945"/>
    <n v="0.99975026011375856"/>
    <x v="0"/>
    <x v="0"/>
  </r>
  <r>
    <x v="2738"/>
    <n v="1"/>
    <d v="2009-04-09T00:00:00"/>
    <d v="2009-04-23T00:00:00"/>
    <d v="2009-04-23T00:00:00"/>
    <n v="16"/>
    <n v="0"/>
    <n v="0"/>
    <n v="67.569999999999993"/>
    <n v="0"/>
    <n v="0"/>
    <n v="0"/>
    <n v="0"/>
    <n v="0"/>
    <s v="Friday"/>
    <s v="CHO"/>
    <n v="3.1368649277474803"/>
    <n v="23.031547988482433"/>
    <n v="0.95838803224497782"/>
    <x v="0"/>
    <x v="0"/>
  </r>
  <r>
    <x v="2739"/>
    <n v="1"/>
    <d v="2011-08-13T00:00:00"/>
    <d v="2011-08-13T00:00:00"/>
    <d v="2011-08-13T00:00:00"/>
    <n v="43"/>
    <n v="6.9767441860000003"/>
    <n v="4.651162791"/>
    <n v="45.31"/>
    <n v="0"/>
    <n v="1"/>
    <n v="0"/>
    <n v="0"/>
    <n v="0"/>
    <s v="Tuesday"/>
    <s v="CHO"/>
    <n v="9.5297176697393908"/>
    <n v="13762.704907375517"/>
    <n v="0.99992734514385995"/>
    <x v="0"/>
    <x v="0"/>
  </r>
  <r>
    <x v="2740"/>
    <n v="1"/>
    <d v="2012-05-22T00:00:00"/>
    <d v="2012-05-22T00:00:00"/>
    <d v="2012-05-22T00:00:00"/>
    <n v="45"/>
    <n v="0"/>
    <n v="0"/>
    <n v="83.3"/>
    <n v="0"/>
    <n v="1"/>
    <n v="0"/>
    <n v="0"/>
    <n v="0"/>
    <s v="Tuesday"/>
    <s v="CHO"/>
    <n v="9.7274170458746578"/>
    <n v="16771.177145344707"/>
    <n v="0.9999403774482386"/>
    <x v="0"/>
    <x v="0"/>
  </r>
  <r>
    <x v="2741"/>
    <n v="0"/>
    <d v="2011-08-29T00:00:00"/>
    <d v="2011-09-15T00:00:00"/>
    <d v="2011-09-15T00:00:00"/>
    <n v="0"/>
    <n v="0"/>
    <n v="0"/>
    <n v="30.92"/>
    <n v="0"/>
    <n v="1"/>
    <n v="0"/>
    <n v="0"/>
    <n v="0"/>
    <s v="Friday"/>
    <s v="CHO"/>
    <n v="0.41524385126706409"/>
    <n v="1.5147400669444779"/>
    <n v="0.60234458696359616"/>
    <x v="0"/>
    <x v="1"/>
  </r>
  <r>
    <x v="2742"/>
    <n v="0"/>
    <d v="2011-06-07T00:00:00"/>
    <d v="2011-11-06T00:00:00"/>
    <d v="2011-11-06T00:00:00"/>
    <n v="0"/>
    <n v="0"/>
    <n v="0"/>
    <n v="107.85"/>
    <n v="0"/>
    <n v="1"/>
    <n v="0"/>
    <n v="0"/>
    <n v="0"/>
    <s v="Monday"/>
    <s v="RIC"/>
    <n v="0.14155816061660531"/>
    <n v="1.1520675072689153"/>
    <n v="0.53533056160071313"/>
    <x v="0"/>
    <x v="1"/>
  </r>
  <r>
    <x v="2743"/>
    <n v="1"/>
    <d v="2011-06-23T00:00:00"/>
    <d v="2011-08-16T00:00:00"/>
    <d v="2012-02-26T00:00:00"/>
    <n v="49"/>
    <n v="2.0408163269999999"/>
    <n v="0"/>
    <n v="186.07"/>
    <n v="0.10309278350515499"/>
    <n v="0"/>
    <n v="0"/>
    <n v="0"/>
    <n v="0"/>
    <s v="Monday"/>
    <s v="RIC"/>
    <n v="9.6182489332419241"/>
    <n v="15036.696612332313"/>
    <n v="0.99993350045384077"/>
    <x v="0"/>
    <x v="0"/>
  </r>
  <r>
    <x v="2744"/>
    <n v="0"/>
    <d v="2011-07-09T00:00:00"/>
    <d v="2011-07-19T00:00:00"/>
    <d v="2011-07-19T00:00:00"/>
    <n v="0"/>
    <n v="0"/>
    <n v="0"/>
    <n v="31.38"/>
    <n v="0"/>
    <n v="0"/>
    <n v="0"/>
    <n v="0"/>
    <n v="0"/>
    <s v="Tuesday"/>
    <s v="CHO"/>
    <n v="-0.11163729328755229"/>
    <n v="0.89436859216940301"/>
    <n v="0.47211962648999861"/>
    <x v="1"/>
    <x v="1"/>
  </r>
  <r>
    <x v="2745"/>
    <n v="0"/>
    <d v="2010-11-03T00:00:00"/>
    <d v="2011-04-12T00:00:00"/>
    <d v="2012-05-30T00:00:00"/>
    <n v="0"/>
    <n v="0"/>
    <n v="0"/>
    <n v="64.010000000000005"/>
    <n v="8.4541062801932396E-2"/>
    <n v="0"/>
    <n v="0"/>
    <n v="0"/>
    <n v="0"/>
    <s v="Thursday"/>
    <s v="CHO"/>
    <n v="-0.27907499832119564"/>
    <n v="0.75648316612000877"/>
    <n v="0.43068056711926572"/>
    <x v="1"/>
    <x v="1"/>
  </r>
  <r>
    <x v="2746"/>
    <n v="1"/>
    <d v="2011-01-11T00:00:00"/>
    <d v="2011-02-17T00:00:00"/>
    <d v="2012-07-18T00:00:00"/>
    <n v="47"/>
    <n v="2.1276595739999999"/>
    <n v="2.1276595739999999"/>
    <n v="67.95"/>
    <n v="7.3500967117988397E-2"/>
    <n v="0"/>
    <n v="0"/>
    <n v="0"/>
    <n v="0"/>
    <s v="Thursday"/>
    <s v="CHO"/>
    <n v="9.6751425169254972"/>
    <n v="15916.99231998"/>
    <n v="0.99993717800713189"/>
    <x v="0"/>
    <x v="0"/>
  </r>
  <r>
    <x v="2747"/>
    <n v="0"/>
    <d v="2011-02-06T00:00:00"/>
    <d v="2011-09-19T00:00:00"/>
    <d v="2011-09-19T00:00:00"/>
    <n v="0"/>
    <n v="0"/>
    <n v="0"/>
    <n v="55.91"/>
    <n v="0"/>
    <n v="1"/>
    <n v="0"/>
    <n v="0"/>
    <n v="0"/>
    <s v="Tuesday"/>
    <s v="CHO"/>
    <n v="0.32633958232965388"/>
    <n v="1.3858859113407167"/>
    <n v="0.58086847520799378"/>
    <x v="0"/>
    <x v="1"/>
  </r>
  <r>
    <x v="2748"/>
    <n v="0"/>
    <d v="2011-09-23T00:00:00"/>
    <d v="2011-09-27T00:00:00"/>
    <d v="2011-09-27T00:00:00"/>
    <n v="0"/>
    <n v="0"/>
    <n v="0"/>
    <n v="44.82"/>
    <n v="0"/>
    <n v="0"/>
    <n v="0"/>
    <n v="0"/>
    <n v="0"/>
    <s v="Thursday"/>
    <s v="RIC"/>
    <n v="-0.159451353892546"/>
    <n v="0.85261144261546506"/>
    <n v="0.46022140585063642"/>
    <x v="1"/>
    <x v="1"/>
  </r>
  <r>
    <x v="2749"/>
    <n v="1"/>
    <d v="2011-03-06T00:00:00"/>
    <d v="2011-03-21T00:00:00"/>
    <d v="2011-03-29T00:00:00"/>
    <n v="42"/>
    <n v="42.857142860000003"/>
    <n v="0"/>
    <n v="131.25"/>
    <n v="0.5"/>
    <n v="0"/>
    <n v="0"/>
    <n v="0"/>
    <n v="0"/>
    <s v="Tuesday"/>
    <s v="RIC"/>
    <n v="8.0946323128131326"/>
    <n v="3276.8317766206051"/>
    <n v="0.99969492028018869"/>
    <x v="0"/>
    <x v="0"/>
  </r>
  <r>
    <x v="2750"/>
    <n v="0"/>
    <d v="2009-05-19T00:00:00"/>
    <d v="2009-05-19T00:00:00"/>
    <d v="2009-05-19T00:00:00"/>
    <n v="0"/>
    <n v="0"/>
    <n v="0"/>
    <n v="17.559999999999999"/>
    <n v="0"/>
    <n v="0"/>
    <n v="0"/>
    <n v="0"/>
    <n v="0"/>
    <s v="Thursday"/>
    <s v="CHO"/>
    <n v="-6.2471347040453089E-2"/>
    <n v="0.93943998016359143"/>
    <n v="0.48438724052927373"/>
    <x v="1"/>
    <x v="1"/>
  </r>
  <r>
    <x v="2751"/>
    <n v="0"/>
    <d v="2011-08-07T00:00:00"/>
    <d v="2011-08-07T00:00:00"/>
    <d v="2011-08-07T00:00:00"/>
    <n v="0"/>
    <n v="0"/>
    <n v="0"/>
    <n v="56.22"/>
    <n v="0"/>
    <n v="0"/>
    <n v="0"/>
    <n v="0"/>
    <n v="0"/>
    <s v="Monday"/>
    <s v="RIC"/>
    <n v="-0.20000792315571031"/>
    <n v="0.81872426617243876"/>
    <n v="0.45016404157594991"/>
    <x v="1"/>
    <x v="1"/>
  </r>
  <r>
    <x v="2752"/>
    <n v="1"/>
    <d v="2010-10-22T00:00:00"/>
    <d v="2012-04-02T00:00:00"/>
    <d v="2012-12-11T00:00:00"/>
    <n v="47"/>
    <n v="0"/>
    <n v="0"/>
    <n v="65.12"/>
    <n v="3.1620553359683799E-2"/>
    <n v="1"/>
    <n v="0"/>
    <n v="0"/>
    <n v="0"/>
    <s v="Wednesday"/>
    <s v="CHO"/>
    <n v="10.195043030878676"/>
    <n v="26770.15779259675"/>
    <n v="0.9999626463671184"/>
    <x v="0"/>
    <x v="0"/>
  </r>
  <r>
    <x v="2753"/>
    <n v="0"/>
    <d v="2011-11-09T00:00:00"/>
    <d v="2011-11-09T00:00:00"/>
    <d v="2011-11-09T00:00:00"/>
    <n v="0"/>
    <n v="0"/>
    <n v="0"/>
    <n v="50.96"/>
    <n v="0"/>
    <n v="0"/>
    <n v="0"/>
    <n v="0"/>
    <n v="0"/>
    <s v="Thursday"/>
    <s v="RIC"/>
    <n v="-0.1812949797939345"/>
    <n v="0.83418925342545536"/>
    <n v="0.45479998962351259"/>
    <x v="1"/>
    <x v="1"/>
  </r>
  <r>
    <x v="2754"/>
    <n v="0"/>
    <d v="2011-03-07T00:00:00"/>
    <d v="2011-04-28T00:00:00"/>
    <d v="2011-08-11T00:00:00"/>
    <n v="0"/>
    <n v="0"/>
    <n v="0"/>
    <n v="74.17"/>
    <n v="9.5238095238095205E-2"/>
    <n v="0"/>
    <n v="0"/>
    <n v="0"/>
    <n v="0"/>
    <s v="Thursday"/>
    <s v="RIC"/>
    <n v="-0.32171793088904005"/>
    <n v="0.7249026341364494"/>
    <n v="0.42025713207827686"/>
    <x v="1"/>
    <x v="1"/>
  </r>
  <r>
    <x v="2755"/>
    <n v="1"/>
    <d v="2011-05-17T00:00:00"/>
    <d v="2011-05-18T00:00:00"/>
    <d v="2011-05-18T00:00:00"/>
    <n v="16"/>
    <n v="0"/>
    <n v="0"/>
    <n v="52.25"/>
    <n v="0"/>
    <n v="0"/>
    <n v="0"/>
    <n v="0"/>
    <n v="0"/>
    <s v="Friday"/>
    <s v="CHO"/>
    <n v="3.1913672646871012"/>
    <n v="24.321658865140716"/>
    <n v="0.96050811657617507"/>
    <x v="0"/>
    <x v="0"/>
  </r>
  <r>
    <x v="2756"/>
    <n v="1"/>
    <d v="2011-10-12T00:00:00"/>
    <d v="2011-10-17T00:00:00"/>
    <d v="2011-10-17T00:00:00"/>
    <n v="44"/>
    <n v="9.0909090910000003"/>
    <n v="0"/>
    <n v="55.42"/>
    <n v="0"/>
    <n v="0"/>
    <n v="0"/>
    <n v="0"/>
    <n v="0"/>
    <s v="Tuesday"/>
    <s v="CHO"/>
    <n v="9.0902798881909632"/>
    <n v="8868.6679403422895"/>
    <n v="0.99988725620770402"/>
    <x v="0"/>
    <x v="0"/>
  </r>
  <r>
    <x v="2757"/>
    <n v="1"/>
    <d v="2012-08-28T00:00:00"/>
    <d v="2012-07-31T00:00:00"/>
    <d v="2012-11-28T00:00:00"/>
    <n v="44"/>
    <n v="9.0909090910000003"/>
    <n v="0"/>
    <n v="50.09"/>
    <n v="4.1666666666666699E-2"/>
    <n v="0"/>
    <n v="0"/>
    <n v="0"/>
    <n v="0"/>
    <s v="Thursday"/>
    <s v="DCX"/>
    <n v="9.0839319635065312"/>
    <n v="8812.5486132857732"/>
    <n v="0.99988653832367902"/>
    <x v="0"/>
    <x v="0"/>
  </r>
  <r>
    <x v="2758"/>
    <n v="0"/>
    <d v="2010-01-22T00:00:00"/>
    <d v="2010-02-12T00:00:00"/>
    <d v="2010-05-20T00:00:00"/>
    <n v="0"/>
    <n v="0"/>
    <n v="0"/>
    <n v="66.98"/>
    <n v="4.1237113402061903E-2"/>
    <n v="0"/>
    <n v="0"/>
    <n v="0"/>
    <n v="0"/>
    <s v="Friday"/>
    <s v="CHO"/>
    <n v="-0.26333660520180241"/>
    <n v="0.7684831783352013"/>
    <n v="0.43454367434731783"/>
    <x v="1"/>
    <x v="1"/>
  </r>
  <r>
    <x v="2759"/>
    <n v="0"/>
    <d v="2012-04-13T00:00:00"/>
    <d v="2012-08-27T00:00:00"/>
    <d v="2012-10-07T00:00:00"/>
    <n v="0"/>
    <n v="0"/>
    <n v="0"/>
    <n v="196.76"/>
    <n v="7.3170731707317097E-2"/>
    <n v="0"/>
    <n v="0"/>
    <n v="0"/>
    <n v="0"/>
    <s v="Wednesday"/>
    <s v="RIC"/>
    <n v="-0.74443880808395946"/>
    <n v="0.47500079176083965"/>
    <n v="0.32203426222828596"/>
    <x v="1"/>
    <x v="1"/>
  </r>
  <r>
    <x v="2760"/>
    <n v="0"/>
    <d v="2012-03-25T00:00:00"/>
    <d v="2012-03-25T00:00:00"/>
    <d v="2012-04-30T00:00:00"/>
    <n v="0"/>
    <n v="0"/>
    <n v="0"/>
    <n v="64.239999999999995"/>
    <n v="8.3333333333333301E-2"/>
    <n v="1"/>
    <n v="0"/>
    <n v="0"/>
    <n v="0"/>
    <s v="Tuesday"/>
    <s v="CHO"/>
    <n v="0.2460850267934655"/>
    <n v="1.2790083188947097"/>
    <n v="0.56121265916002117"/>
    <x v="0"/>
    <x v="1"/>
  </r>
  <r>
    <x v="2761"/>
    <n v="0"/>
    <d v="2011-03-06T00:00:00"/>
    <d v="2011-03-21T00:00:00"/>
    <d v="2011-03-21T00:00:00"/>
    <n v="0"/>
    <n v="0"/>
    <n v="0"/>
    <n v="60.1"/>
    <n v="0"/>
    <n v="0"/>
    <n v="0"/>
    <n v="0"/>
    <n v="0"/>
    <s v="Wednesday"/>
    <s v="RIC"/>
    <n v="-0.21381138708036623"/>
    <n v="0.80750067572028728"/>
    <n v="0.44674986104693931"/>
    <x v="1"/>
    <x v="1"/>
  </r>
  <r>
    <x v="2762"/>
    <n v="1"/>
    <d v="2011-03-22T00:00:00"/>
    <d v="2012-01-20T00:00:00"/>
    <d v="2012-01-20T00:00:00"/>
    <n v="44"/>
    <n v="4.5454545450000001"/>
    <n v="2.2727272730000001"/>
    <n v="104.66"/>
    <n v="0"/>
    <n v="0"/>
    <n v="0"/>
    <n v="0"/>
    <n v="0"/>
    <s v="Friday"/>
    <s v="RIC"/>
    <n v="8.9587411897328035"/>
    <n v="7775.563340036244"/>
    <n v="0.99987140849289402"/>
    <x v="0"/>
    <x v="0"/>
  </r>
  <r>
    <x v="2763"/>
    <n v="1"/>
    <d v="2011-06-14T00:00:00"/>
    <d v="2011-06-14T00:00:00"/>
    <d v="2011-06-14T00:00:00"/>
    <n v="41"/>
    <n v="2.4390243900000002"/>
    <n v="2.4390243900000002"/>
    <n v="60.82"/>
    <n v="0"/>
    <n v="0"/>
    <n v="0"/>
    <n v="0"/>
    <n v="0"/>
    <s v="Thursday"/>
    <s v="RIC"/>
    <n v="8.4846644051742519"/>
    <n v="4839.9729225194433"/>
    <n v="0.99979342995385323"/>
    <x v="0"/>
    <x v="0"/>
  </r>
  <r>
    <x v="2764"/>
    <n v="1"/>
    <d v="2011-12-18T00:00:00"/>
    <d v="2011-12-21T00:00:00"/>
    <d v="2012-01-12T00:00:00"/>
    <n v="45"/>
    <n v="0"/>
    <n v="0"/>
    <n v="45.85"/>
    <n v="9.0909090909090898E-2"/>
    <n v="0"/>
    <n v="0"/>
    <n v="0"/>
    <n v="0"/>
    <s v="Friday"/>
    <s v="RIC"/>
    <n v="9.2801826829358909"/>
    <n v="10723.390718021134"/>
    <n v="0.99990675460953515"/>
    <x v="0"/>
    <x v="0"/>
  </r>
  <r>
    <x v="2765"/>
    <n v="1"/>
    <d v="2011-05-14T00:00:00"/>
    <d v="2011-07-12T00:00:00"/>
    <d v="2011-07-12T00:00:00"/>
    <n v="35"/>
    <n v="71.428571430000005"/>
    <n v="0"/>
    <n v="51.51"/>
    <n v="0"/>
    <n v="0"/>
    <n v="0"/>
    <n v="0"/>
    <n v="0"/>
    <s v="Thursday"/>
    <s v="RIC"/>
    <n v="7.2044860884113788"/>
    <n v="1345.453067416415"/>
    <n v="0.99925730794173251"/>
    <x v="0"/>
    <x v="0"/>
  </r>
  <r>
    <x v="2766"/>
    <n v="1"/>
    <d v="2009-06-17T00:00:00"/>
    <d v="2010-02-17T00:00:00"/>
    <d v="2011-10-26T00:00:00"/>
    <n v="18"/>
    <n v="0"/>
    <n v="0"/>
    <n v="31.46"/>
    <n v="2.9220779220779199E-2"/>
    <n v="1"/>
    <n v="0"/>
    <n v="0"/>
    <n v="0"/>
    <s v="Thursday"/>
    <s v="CHO"/>
    <n v="4.1949809339261384"/>
    <n v="66.352466484207824"/>
    <n v="0.98515273378689894"/>
    <x v="0"/>
    <x v="0"/>
  </r>
  <r>
    <x v="2767"/>
    <n v="1"/>
    <d v="2011-09-20T00:00:00"/>
    <d v="2011-09-20T00:00:00"/>
    <d v="2011-10-25T00:00:00"/>
    <n v="38"/>
    <n v="21.05263158"/>
    <n v="5.263157895"/>
    <n v="100.62"/>
    <n v="5.7142857142857099E-2"/>
    <n v="0"/>
    <n v="0"/>
    <n v="0"/>
    <n v="0"/>
    <s v="Wednesday"/>
    <s v="RIC"/>
    <n v="7.729351216258995"/>
    <n v="2274.1263058985255"/>
    <n v="0.9995604639630743"/>
    <x v="0"/>
    <x v="0"/>
  </r>
  <r>
    <x v="2768"/>
    <n v="1"/>
    <d v="2011-05-13T00:00:00"/>
    <d v="2011-05-15T00:00:00"/>
    <d v="2011-05-15T00:00:00"/>
    <n v="45"/>
    <n v="4.4444444440000002"/>
    <n v="2.2222222220000001"/>
    <n v="56.69"/>
    <n v="0"/>
    <n v="0"/>
    <n v="0"/>
    <n v="0"/>
    <n v="0"/>
    <s v="Thursday"/>
    <s v="RIC"/>
    <n v="9.3395074693498596"/>
    <n v="11378.802450814483"/>
    <n v="0.99991212501233462"/>
    <x v="0"/>
    <x v="0"/>
  </r>
  <r>
    <x v="2769"/>
    <n v="0"/>
    <d v="2012-08-28T00:00:00"/>
    <d v="2012-07-24T00:00:00"/>
    <d v="2012-11-05T00:00:00"/>
    <n v="2"/>
    <n v="50"/>
    <n v="0"/>
    <n v="84.45"/>
    <n v="3.8461538461538498E-2"/>
    <n v="0"/>
    <n v="0"/>
    <n v="0"/>
    <n v="0"/>
    <s v="Thursday"/>
    <s v="DCX"/>
    <n v="9.8354662313507479E-2"/>
    <n v="1.1033540338180721"/>
    <n v="0.52456886291045846"/>
    <x v="0"/>
    <x v="1"/>
  </r>
  <r>
    <x v="2770"/>
    <n v="0"/>
    <d v="2010-09-01T00:00:00"/>
    <d v="2011-05-20T00:00:00"/>
    <d v="2011-05-20T00:00:00"/>
    <n v="0"/>
    <n v="0"/>
    <n v="0"/>
    <n v="50.28"/>
    <n v="0"/>
    <n v="0"/>
    <n v="0"/>
    <n v="0"/>
    <n v="0"/>
    <s v="Tuesday"/>
    <s v="RIC"/>
    <n v="-0.1788758160133247"/>
    <n v="0.83620973680824373"/>
    <n v="0.45539990342376097"/>
    <x v="1"/>
    <x v="1"/>
  </r>
  <r>
    <x v="2771"/>
    <n v="1"/>
    <d v="2012-09-09T00:00:00"/>
    <d v="2012-09-09T00:00:00"/>
    <d v="2012-09-09T00:00:00"/>
    <n v="36"/>
    <n v="0"/>
    <n v="0"/>
    <n v="51.17"/>
    <n v="0"/>
    <n v="0"/>
    <n v="0"/>
    <n v="0"/>
    <n v="0"/>
    <s v="Sunday"/>
    <s v="DCX"/>
    <n v="7.4167738915814718"/>
    <n v="1663.6577008251068"/>
    <n v="0.99939927589948108"/>
    <x v="0"/>
    <x v="0"/>
  </r>
  <r>
    <x v="2772"/>
    <n v="1"/>
    <d v="2011-02-14T00:00:00"/>
    <d v="2011-02-14T00:00:00"/>
    <d v="2011-02-14T00:00:00"/>
    <n v="16"/>
    <n v="0"/>
    <n v="0"/>
    <n v="32.799999999999997"/>
    <n v="0"/>
    <n v="0"/>
    <n v="0"/>
    <n v="0"/>
    <n v="0"/>
    <s v="Tuesday"/>
    <s v="CHO"/>
    <n v="3.2605624640001314"/>
    <n v="26.064193190744462"/>
    <n v="0.96305081060602304"/>
    <x v="0"/>
    <x v="0"/>
  </r>
  <r>
    <x v="2773"/>
    <n v="1"/>
    <d v="2011-10-03T00:00:00"/>
    <d v="2011-10-03T00:00:00"/>
    <d v="2011-10-03T00:00:00"/>
    <n v="43"/>
    <n v="9.3023255809999998"/>
    <n v="0"/>
    <n v="39.04"/>
    <n v="0"/>
    <n v="0"/>
    <n v="0"/>
    <n v="0"/>
    <n v="0"/>
    <s v="Tuesday"/>
    <s v="RIC"/>
    <n v="8.937475053273511"/>
    <n v="7611.9529949602002"/>
    <n v="0.99986864492652694"/>
    <x v="0"/>
    <x v="0"/>
  </r>
  <r>
    <x v="2774"/>
    <n v="0"/>
    <d v="2012-05-01T00:00:00"/>
    <d v="2012-05-02T00:00:00"/>
    <d v="2012-05-02T00:00:00"/>
    <n v="7"/>
    <n v="14.28571429"/>
    <n v="0"/>
    <n v="81.67"/>
    <n v="0"/>
    <n v="0"/>
    <n v="0"/>
    <n v="0"/>
    <n v="0"/>
    <s v="Thursday"/>
    <s v="RIC"/>
    <n v="1.1869988637196873"/>
    <n v="3.2772310169904237"/>
    <n v="0.76620388376786175"/>
    <x v="0"/>
    <x v="1"/>
  </r>
  <r>
    <x v="2775"/>
    <n v="0"/>
    <d v="2008-12-24T00:00:00"/>
    <d v="2009-02-21T00:00:00"/>
    <d v="2009-02-21T00:00:00"/>
    <n v="0"/>
    <n v="0"/>
    <n v="0"/>
    <n v="69.84"/>
    <n v="0"/>
    <n v="0"/>
    <n v="0"/>
    <n v="0"/>
    <n v="0"/>
    <s v="Monday"/>
    <s v="CHO"/>
    <n v="-0.24846235064380662"/>
    <n v="0.77999922675104383"/>
    <n v="0.43820200314060975"/>
    <x v="1"/>
    <x v="1"/>
  </r>
  <r>
    <x v="2776"/>
    <n v="1"/>
    <d v="2013-06-17T00:00:00"/>
    <d v="2013-08-03T00:00:00"/>
    <d v="2013-08-03T00:00:00"/>
    <n v="44"/>
    <n v="4.5454545450000001"/>
    <n v="0"/>
    <n v="88.64"/>
    <n v="0"/>
    <n v="1"/>
    <n v="0"/>
    <n v="0"/>
    <n v="0"/>
    <s v="Monday"/>
    <s v="DCX"/>
    <n v="9.4973412737294947"/>
    <n v="13324.254149941649"/>
    <n v="0.99992495452703956"/>
    <x v="0"/>
    <x v="0"/>
  </r>
  <r>
    <x v="2777"/>
    <n v="1"/>
    <d v="2012-05-21T00:00:00"/>
    <d v="2012-05-21T00:00:00"/>
    <d v="2012-05-28T00:00:00"/>
    <n v="44"/>
    <n v="9.0909090910000003"/>
    <n v="2.2727272730000001"/>
    <n v="62.32"/>
    <n v="0.42857142857142899"/>
    <n v="0"/>
    <n v="0"/>
    <n v="0"/>
    <n v="0"/>
    <s v="Tuesday"/>
    <s v="CHO"/>
    <n v="8.8490393150060171"/>
    <n v="6967.6919966360592"/>
    <n v="0.99985650104776003"/>
    <x v="0"/>
    <x v="0"/>
  </r>
  <r>
    <x v="2778"/>
    <n v="1"/>
    <d v="2011-04-20T00:00:00"/>
    <d v="2011-04-20T00:00:00"/>
    <d v="2014-01-01T00:00:00"/>
    <n v="39"/>
    <n v="87.179487179999995"/>
    <n v="48.717948720000003"/>
    <n v="42.86"/>
    <n v="4.0526849037487303E-3"/>
    <n v="0"/>
    <n v="0"/>
    <n v="0"/>
    <n v="0"/>
    <s v="Thursday"/>
    <s v="RIC"/>
    <n v="9.012513379117479"/>
    <n v="8205.1179525907428"/>
    <n v="0.99987813969945627"/>
    <x v="0"/>
    <x v="0"/>
  </r>
  <r>
    <x v="2779"/>
    <n v="1"/>
    <d v="2011-02-19T00:00:00"/>
    <d v="2011-02-28T00:00:00"/>
    <d v="2012-05-21T00:00:00"/>
    <n v="47"/>
    <n v="2.1276595739999999"/>
    <n v="0"/>
    <n v="69.41"/>
    <n v="8.9285714285714298E-3"/>
    <n v="0"/>
    <n v="0"/>
    <n v="0"/>
    <n v="0"/>
    <s v="Tuesday"/>
    <s v="RIC"/>
    <n v="9.6683202649212472"/>
    <n v="15808.772159568207"/>
    <n v="0.99993674798157073"/>
    <x v="0"/>
    <x v="0"/>
  </r>
  <r>
    <x v="2780"/>
    <n v="0"/>
    <d v="2013-06-02T00:00:00"/>
    <d v="2013-07-28T00:00:00"/>
    <d v="2013-07-28T00:00:00"/>
    <n v="0"/>
    <n v="0"/>
    <n v="0"/>
    <n v="122.53"/>
    <n v="0"/>
    <n v="1"/>
    <n v="0"/>
    <n v="0"/>
    <n v="0"/>
    <s v="Monday"/>
    <s v="RIC"/>
    <n v="8.933268370579367E-2"/>
    <n v="1.0934443669467522"/>
    <n v="0.52231833059959443"/>
    <x v="0"/>
    <x v="1"/>
  </r>
  <r>
    <x v="2781"/>
    <n v="1"/>
    <d v="2011-07-02T00:00:00"/>
    <d v="2011-07-06T00:00:00"/>
    <d v="2011-07-06T00:00:00"/>
    <n v="34"/>
    <n v="5.8823529409999997"/>
    <n v="0"/>
    <n v="51.19"/>
    <n v="0"/>
    <n v="0"/>
    <n v="0"/>
    <n v="0"/>
    <n v="0"/>
    <s v="Thursday"/>
    <s v="RIC"/>
    <n v="6.9945462971459964"/>
    <n v="1090.6687259470389"/>
    <n v="0.99908397119361236"/>
    <x v="0"/>
    <x v="0"/>
  </r>
  <r>
    <x v="2782"/>
    <n v="1"/>
    <d v="2011-07-01T00:00:00"/>
    <d v="2011-07-06T00:00:00"/>
    <d v="2011-10-20T00:00:00"/>
    <n v="46"/>
    <n v="4.3478260869999996"/>
    <n v="0"/>
    <n v="53.1"/>
    <n v="9.4339622641509399E-2"/>
    <n v="0"/>
    <n v="0"/>
    <n v="0"/>
    <n v="0"/>
    <s v="Wednesday"/>
    <s v="CHO"/>
    <n v="9.4633845152715175"/>
    <n v="12879.401295012991"/>
    <n v="0.99992236266735046"/>
    <x v="0"/>
    <x v="0"/>
  </r>
  <r>
    <x v="2783"/>
    <n v="0"/>
    <d v="2011-10-18T00:00:00"/>
    <d v="2011-11-07T00:00:00"/>
    <d v="2011-11-16T00:00:00"/>
    <n v="0"/>
    <n v="0"/>
    <n v="0"/>
    <n v="51.12"/>
    <n v="0.22222222222222199"/>
    <n v="0"/>
    <n v="0"/>
    <n v="0"/>
    <n v="0"/>
    <s v="Monday"/>
    <s v="RIC"/>
    <n v="-0.31685032606438573"/>
    <n v="0.72843977541479465"/>
    <n v="0.42144353871975787"/>
    <x v="1"/>
    <x v="1"/>
  </r>
  <r>
    <x v="2784"/>
    <n v="1"/>
    <d v="2010-07-27T00:00:00"/>
    <d v="2010-07-27T00:00:00"/>
    <d v="2010-07-27T00:00:00"/>
    <n v="36"/>
    <n v="52.777777780000001"/>
    <n v="13.88888889"/>
    <n v="52.31"/>
    <n v="0"/>
    <n v="0"/>
    <n v="0"/>
    <n v="0"/>
    <n v="0"/>
    <s v="Wednesday"/>
    <s v="CHO"/>
    <n v="7.6793901346955131"/>
    <n v="2163.3000478190756"/>
    <n v="0.99953795685537794"/>
    <x v="0"/>
    <x v="0"/>
  </r>
  <r>
    <x v="2785"/>
    <n v="0"/>
    <d v="2011-04-08T00:00:00"/>
    <d v="2011-04-20T00:00:00"/>
    <d v="2011-04-20T00:00:00"/>
    <n v="0"/>
    <n v="0"/>
    <n v="0"/>
    <n v="48.63"/>
    <n v="0"/>
    <n v="0"/>
    <n v="0"/>
    <n v="0"/>
    <n v="0"/>
    <s v="Thursday"/>
    <s v="CHO"/>
    <n v="-0.17300578625155091"/>
    <n v="0.84113274782487568"/>
    <n v="0.45685611144475841"/>
    <x v="1"/>
    <x v="1"/>
  </r>
  <r>
    <x v="2786"/>
    <n v="0"/>
    <d v="2011-03-02T00:00:00"/>
    <d v="2011-03-06T00:00:00"/>
    <d v="2011-03-06T00:00:00"/>
    <n v="0"/>
    <n v="0"/>
    <n v="0"/>
    <n v="128.09"/>
    <n v="0"/>
    <n v="0"/>
    <n v="0"/>
    <n v="0"/>
    <n v="0"/>
    <s v="Tuesday"/>
    <s v="CHO"/>
    <n v="-0.45569218920339621"/>
    <n v="0.63400896186985989"/>
    <n v="0.38800825250330256"/>
    <x v="1"/>
    <x v="1"/>
  </r>
  <r>
    <x v="2787"/>
    <n v="0"/>
    <d v="2011-01-24T00:00:00"/>
    <d v="2013-11-21T00:00:00"/>
    <d v="2013-11-21T00:00:00"/>
    <n v="3"/>
    <n v="100"/>
    <n v="100"/>
    <n v="80.5"/>
    <n v="0"/>
    <n v="0"/>
    <n v="0"/>
    <n v="0"/>
    <n v="0"/>
    <s v="Friday"/>
    <s v="CHO"/>
    <n v="2.2668860434776827"/>
    <n v="9.6493064613467663"/>
    <n v="0.90609717133884282"/>
    <x v="0"/>
    <x v="1"/>
  </r>
  <r>
    <x v="2788"/>
    <n v="0"/>
    <d v="2011-11-05T00:00:00"/>
    <d v="2011-11-07T00:00:00"/>
    <d v="2011-11-07T00:00:00"/>
    <n v="0"/>
    <n v="0"/>
    <n v="0"/>
    <n v="59.28"/>
    <n v="0"/>
    <n v="0"/>
    <n v="0"/>
    <n v="0"/>
    <n v="0"/>
    <s v="Tuesday"/>
    <s v="RIC"/>
    <n v="-0.21089416016845441"/>
    <n v="0.80985977776783791"/>
    <n v="0.4474710072659141"/>
    <x v="1"/>
    <x v="1"/>
  </r>
  <r>
    <x v="2789"/>
    <n v="1"/>
    <d v="2010-08-31T00:00:00"/>
    <d v="2011-03-21T00:00:00"/>
    <d v="2011-04-25T00:00:00"/>
    <n v="41"/>
    <n v="24.390243900000002"/>
    <n v="0"/>
    <n v="112.76"/>
    <n v="0.314285714285714"/>
    <n v="0"/>
    <n v="0"/>
    <n v="0"/>
    <n v="0"/>
    <s v="Tuesday"/>
    <s v="CHO"/>
    <n v="8.0621438390731637"/>
    <n v="3172.0832861354334"/>
    <n v="0.9996848491168292"/>
    <x v="0"/>
    <x v="0"/>
  </r>
  <r>
    <x v="2790"/>
    <n v="0"/>
    <d v="2012-08-28T00:00:00"/>
    <d v="2012-07-20T00:00:00"/>
    <d v="2012-09-06T00:00:00"/>
    <n v="5"/>
    <n v="20"/>
    <n v="0"/>
    <n v="49.91"/>
    <n v="8.3333333333333301E-2"/>
    <n v="1"/>
    <n v="0"/>
    <n v="0"/>
    <n v="0"/>
    <s v="Sunday"/>
    <s v="DCX"/>
    <n v="1.3524564522749607"/>
    <n v="3.8669127601098641"/>
    <n v="0.79453093792923746"/>
    <x v="0"/>
    <x v="1"/>
  </r>
  <r>
    <x v="2791"/>
    <n v="1"/>
    <d v="2012-10-20T00:00:00"/>
    <d v="2012-11-13T00:00:00"/>
    <d v="2012-11-13T00:00:00"/>
    <n v="46"/>
    <n v="6.5217391300000003"/>
    <n v="0"/>
    <n v="98.69"/>
    <n v="0"/>
    <n v="0"/>
    <n v="0"/>
    <n v="0"/>
    <n v="0"/>
    <s v="Wednesday"/>
    <s v="RIC"/>
    <n v="9.3584992472402657"/>
    <n v="11596.971289152014"/>
    <n v="0.99991377802418469"/>
    <x v="0"/>
    <x v="0"/>
  </r>
  <r>
    <x v="2792"/>
    <n v="0"/>
    <d v="2009-11-17T00:00:00"/>
    <d v="2009-11-17T00:00:00"/>
    <d v="2009-11-17T00:00:00"/>
    <n v="0"/>
    <n v="0"/>
    <n v="0"/>
    <n v="9.2799999999999994"/>
    <n v="0"/>
    <n v="0"/>
    <n v="0"/>
    <n v="0"/>
    <n v="0"/>
    <s v="Monday"/>
    <s v="CHO"/>
    <n v="-3.3014470417733754E-2"/>
    <n v="0.96752455900319867"/>
    <n v="0.49174713198668935"/>
    <x v="1"/>
    <x v="1"/>
  </r>
  <r>
    <x v="2793"/>
    <n v="0"/>
    <d v="2012-08-28T00:00:00"/>
    <d v="2012-08-23T00:00:00"/>
    <d v="2012-09-04T00:00:00"/>
    <n v="0"/>
    <n v="0"/>
    <n v="0"/>
    <n v="65.58"/>
    <n v="0.16666666666666699"/>
    <n v="0"/>
    <n v="0"/>
    <n v="0"/>
    <n v="0"/>
    <s v="Sunday"/>
    <s v="DCX"/>
    <n v="-0.33454659952448218"/>
    <n v="0.71566249451891917"/>
    <n v="0.41713477843414343"/>
    <x v="1"/>
    <x v="1"/>
  </r>
  <r>
    <x v="2794"/>
    <n v="1"/>
    <d v="2012-06-10T00:00:00"/>
    <d v="2012-06-10T00:00:00"/>
    <d v="2012-06-10T00:00:00"/>
    <n v="37"/>
    <n v="67.567567569999994"/>
    <n v="0"/>
    <n v="27.06"/>
    <n v="0"/>
    <n v="0"/>
    <n v="0"/>
    <n v="0"/>
    <n v="0"/>
    <s v="Monday"/>
    <s v="RIC"/>
    <n v="7.7136256992590573"/>
    <n v="2238.6442123475795"/>
    <n v="0.99955350050937253"/>
    <x v="0"/>
    <x v="0"/>
  </r>
  <r>
    <x v="2795"/>
    <n v="0"/>
    <d v="2012-02-14T00:00:00"/>
    <d v="2012-02-14T00:00:00"/>
    <d v="2012-02-14T00:00:00"/>
    <n v="0"/>
    <n v="0"/>
    <n v="0"/>
    <n v="62.88"/>
    <n v="0"/>
    <n v="0"/>
    <n v="0"/>
    <n v="0"/>
    <n v="0"/>
    <s v="Tuesday"/>
    <s v="CHO"/>
    <n v="-0.2237014978305063"/>
    <n v="0.79955376728553318"/>
    <n v="0.44430668414625302"/>
    <x v="1"/>
    <x v="1"/>
  </r>
  <r>
    <x v="2796"/>
    <n v="1"/>
    <d v="2010-07-27T00:00:00"/>
    <d v="2010-10-05T00:00:00"/>
    <d v="2010-10-05T00:00:00"/>
    <n v="45"/>
    <n v="0"/>
    <n v="0"/>
    <n v="59.72"/>
    <n v="0"/>
    <n v="0"/>
    <n v="0"/>
    <n v="0"/>
    <n v="0"/>
    <s v="Tuesday"/>
    <s v="CHO"/>
    <n v="9.2860604561521889"/>
    <n v="10786.605977252428"/>
    <n v="0.99990730102655689"/>
    <x v="0"/>
    <x v="0"/>
  </r>
  <r>
    <x v="2797"/>
    <n v="0"/>
    <d v="2010-03-05T00:00:00"/>
    <d v="2010-03-15T00:00:00"/>
    <d v="2010-03-29T00:00:00"/>
    <n v="0"/>
    <n v="0"/>
    <n v="0"/>
    <n v="21.3"/>
    <n v="0.214285714285714"/>
    <n v="0"/>
    <n v="0"/>
    <n v="0"/>
    <n v="0"/>
    <s v="Wednesday"/>
    <s v="CHO"/>
    <n v="-0.20594194583765413"/>
    <n v="0.81388032405190525"/>
    <n v="0.44869571231349636"/>
    <x v="1"/>
    <x v="1"/>
  </r>
  <r>
    <x v="2798"/>
    <n v="0"/>
    <d v="2011-06-03T00:00:00"/>
    <d v="2011-10-19T00:00:00"/>
    <d v="2013-11-05T00:00:00"/>
    <n v="2"/>
    <n v="50"/>
    <n v="0"/>
    <n v="83.93"/>
    <n v="6.6844919786096298E-3"/>
    <n v="0"/>
    <n v="0"/>
    <n v="0"/>
    <n v="0"/>
    <s v="Wednesday"/>
    <s v="RIC"/>
    <n v="0.11950718364157849"/>
    <n v="1.1269413395807917"/>
    <n v="0.52984128833703781"/>
    <x v="0"/>
    <x v="1"/>
  </r>
  <r>
    <x v="2799"/>
    <n v="1"/>
    <d v="2010-03-21T00:00:00"/>
    <d v="2010-03-23T00:00:00"/>
    <d v="2010-03-23T00:00:00"/>
    <n v="36"/>
    <n v="55.555555560000002"/>
    <n v="5.5555555559999998"/>
    <n v="48.33"/>
    <n v="0"/>
    <n v="0"/>
    <n v="0"/>
    <n v="0"/>
    <n v="0"/>
    <s v="Tuesday"/>
    <s v="CHO"/>
    <n v="7.5335462179754558"/>
    <n v="1869.7242105360122"/>
    <n v="0.99946544766226475"/>
    <x v="0"/>
    <x v="0"/>
  </r>
  <r>
    <x v="2800"/>
    <n v="1"/>
    <d v="2009-04-09T00:00:00"/>
    <d v="2009-05-01T00:00:00"/>
    <d v="2009-05-01T00:00:00"/>
    <n v="45"/>
    <n v="4.4444444440000002"/>
    <n v="0"/>
    <n v="11.5"/>
    <n v="0"/>
    <n v="0"/>
    <n v="0"/>
    <n v="0"/>
    <n v="0"/>
    <s v="Friday"/>
    <s v="CHO"/>
    <n v="9.457607628947784"/>
    <n v="12805.21295294353"/>
    <n v="0.99992191290245802"/>
    <x v="0"/>
    <x v="0"/>
  </r>
  <r>
    <x v="2801"/>
    <n v="0"/>
    <d v="2011-07-18T00:00:00"/>
    <d v="2011-07-18T00:00:00"/>
    <d v="2011-07-18T00:00:00"/>
    <n v="0"/>
    <n v="0"/>
    <n v="0"/>
    <n v="54.01"/>
    <n v="0"/>
    <n v="0"/>
    <n v="0"/>
    <n v="0"/>
    <n v="0"/>
    <s v="Monday"/>
    <s v="RIC"/>
    <n v="-0.19214564086872846"/>
    <n v="0.82518667883486319"/>
    <n v="0.45211083797830159"/>
    <x v="1"/>
    <x v="1"/>
  </r>
  <r>
    <x v="2802"/>
    <n v="1"/>
    <d v="2009-05-18T00:00:00"/>
    <d v="2009-05-18T00:00:00"/>
    <d v="2009-05-18T00:00:00"/>
    <n v="36"/>
    <n v="47.222222219999999"/>
    <n v="0"/>
    <n v="44.75"/>
    <n v="0"/>
    <n v="0"/>
    <n v="0"/>
    <n v="0"/>
    <n v="0"/>
    <s v="Tuesday"/>
    <s v="CHO"/>
    <n v="7.4396136437454645"/>
    <n v="1702.0924800222813"/>
    <n v="0.9994128328251517"/>
    <x v="0"/>
    <x v="0"/>
  </r>
  <r>
    <x v="2803"/>
    <n v="0"/>
    <d v="2010-04-11T00:00:00"/>
    <d v="2010-04-11T00:00:00"/>
    <d v="2010-06-05T00:00:00"/>
    <n v="0"/>
    <n v="0"/>
    <n v="0"/>
    <n v="76.41"/>
    <n v="7.2727272727272696E-2"/>
    <n v="0"/>
    <n v="0"/>
    <n v="0"/>
    <n v="0"/>
    <s v="Monday"/>
    <s v="CHO"/>
    <n v="-0.31601302119956914"/>
    <n v="0.72904995700083175"/>
    <n v="0.4216477112468307"/>
    <x v="1"/>
    <x v="1"/>
  </r>
  <r>
    <x v="2804"/>
    <n v="1"/>
    <d v="2012-08-28T00:00:00"/>
    <d v="2012-08-28T00:00:00"/>
    <d v="2012-08-28T00:00:00"/>
    <n v="45"/>
    <n v="0"/>
    <n v="0"/>
    <n v="413.3"/>
    <n v="0"/>
    <n v="0"/>
    <n v="0"/>
    <n v="0"/>
    <n v="0"/>
    <s v="Wednesday"/>
    <s v="CHO"/>
    <n v="8.028166442110992"/>
    <n v="3066.1146174368669"/>
    <n v="0.99967396066833791"/>
    <x v="0"/>
    <x v="0"/>
  </r>
  <r>
    <x v="2805"/>
    <n v="1"/>
    <d v="2011-03-08T00:00:00"/>
    <d v="2011-03-09T00:00:00"/>
    <d v="2011-03-09T00:00:00"/>
    <n v="34"/>
    <n v="73.529411760000002"/>
    <n v="0"/>
    <n v="198.29"/>
    <n v="0"/>
    <n v="0"/>
    <n v="0"/>
    <n v="0"/>
    <n v="0"/>
    <s v="Wednesday"/>
    <s v="RIC"/>
    <n v="6.4712242498993762"/>
    <n v="646.27444427187959"/>
    <n v="0.99845506027798625"/>
    <x v="0"/>
    <x v="0"/>
  </r>
  <r>
    <x v="2806"/>
    <n v="0"/>
    <d v="2012-08-28T00:00:00"/>
    <d v="2013-10-06T00:00:00"/>
    <d v="2013-10-06T00:00:00"/>
    <n v="0"/>
    <n v="0"/>
    <n v="0"/>
    <n v="78.739999999999995"/>
    <n v="0"/>
    <n v="0"/>
    <n v="0"/>
    <n v="0"/>
    <n v="0"/>
    <s v="Tuesday"/>
    <s v="DCX"/>
    <n v="-0.2801249354194349"/>
    <n v="0.75568932319519988"/>
    <n v="0.43042314674438636"/>
    <x v="1"/>
    <x v="1"/>
  </r>
  <r>
    <x v="2807"/>
    <n v="1"/>
    <d v="2010-08-06T00:00:00"/>
    <d v="2010-08-07T00:00:00"/>
    <d v="2010-08-07T00:00:00"/>
    <n v="40"/>
    <n v="22.5"/>
    <n v="0"/>
    <n v="62.43"/>
    <n v="0"/>
    <n v="0"/>
    <n v="0"/>
    <n v="0"/>
    <n v="0"/>
    <s v="Monday"/>
    <s v="RIC"/>
    <n v="8.2210282705687607"/>
    <n v="3718.3238604087333"/>
    <n v="0.99973113392715141"/>
    <x v="0"/>
    <x v="0"/>
  </r>
  <r>
    <x v="2808"/>
    <n v="1"/>
    <d v="2011-10-03T00:00:00"/>
    <d v="2011-10-03T00:00:00"/>
    <d v="2011-12-19T00:00:00"/>
    <n v="18"/>
    <n v="0"/>
    <n v="0"/>
    <n v="55.45"/>
    <n v="0.103896103896104"/>
    <n v="0"/>
    <n v="0"/>
    <n v="0"/>
    <n v="0"/>
    <s v="Monday"/>
    <s v="RIC"/>
    <n v="3.5390290080704618"/>
    <n v="34.433468333371543"/>
    <n v="0.97177809435442164"/>
    <x v="0"/>
    <x v="0"/>
  </r>
  <r>
    <x v="2809"/>
    <n v="1"/>
    <d v="2011-03-10T00:00:00"/>
    <d v="2011-03-29T00:00:00"/>
    <d v="2011-04-20T00:00:00"/>
    <n v="18"/>
    <n v="0"/>
    <n v="0"/>
    <n v="92.47"/>
    <n v="0.27272727272727298"/>
    <n v="0"/>
    <n v="0"/>
    <n v="0"/>
    <n v="0"/>
    <s v="Friday"/>
    <s v="RIC"/>
    <n v="3.3047724873517548"/>
    <n v="27.242342906109503"/>
    <n v="0.9645921727059098"/>
    <x v="0"/>
    <x v="0"/>
  </r>
  <r>
    <x v="2810"/>
    <n v="1"/>
    <d v="2011-03-06T00:00:00"/>
    <d v="2011-03-28T00:00:00"/>
    <d v="2011-07-31T00:00:00"/>
    <n v="37"/>
    <n v="5.4054054049999998"/>
    <n v="0"/>
    <n v="158.96"/>
    <n v="3.2000000000000001E-2"/>
    <n v="0"/>
    <n v="0"/>
    <n v="0"/>
    <n v="0"/>
    <s v="Monday"/>
    <s v="RIC"/>
    <n v="7.2249410747947476"/>
    <n v="1373.2576937535757"/>
    <n v="0.99927233443585928"/>
    <x v="0"/>
    <x v="0"/>
  </r>
  <r>
    <x v="2811"/>
    <n v="1"/>
    <d v="2010-10-29T00:00:00"/>
    <d v="2010-10-29T00:00:00"/>
    <d v="2010-10-29T00:00:00"/>
    <n v="45"/>
    <n v="0"/>
    <n v="0"/>
    <n v="55.16"/>
    <n v="0"/>
    <n v="0"/>
    <n v="0"/>
    <n v="0"/>
    <n v="0"/>
    <s v="Friday"/>
    <s v="CHO"/>
    <n v="9.3022830838574553"/>
    <n v="10963.020152017822"/>
    <n v="0.99990879257916943"/>
    <x v="0"/>
    <x v="0"/>
  </r>
  <r>
    <x v="2812"/>
    <n v="0"/>
    <d v="2011-06-04T00:00:00"/>
    <d v="2011-06-05T00:00:00"/>
    <d v="2011-11-09T00:00:00"/>
    <n v="0"/>
    <n v="0"/>
    <n v="0"/>
    <n v="91.24"/>
    <n v="7.0063694267515894E-2"/>
    <n v="0"/>
    <n v="0"/>
    <n v="0"/>
    <n v="0"/>
    <s v="Thursday"/>
    <s v="RIC"/>
    <n v="-0.36715417949743878"/>
    <n v="0.69270283623557383"/>
    <n v="0.40922885069188258"/>
    <x v="1"/>
    <x v="1"/>
  </r>
  <r>
    <x v="2813"/>
    <n v="0"/>
    <d v="2009-11-09T00:00:00"/>
    <d v="2010-03-29T00:00:00"/>
    <d v="2010-03-29T00:00:00"/>
    <n v="0"/>
    <n v="0"/>
    <n v="0"/>
    <n v="17.510000000000002"/>
    <n v="0"/>
    <n v="1"/>
    <n v="0"/>
    <n v="0"/>
    <n v="0"/>
    <s v="Monday"/>
    <s v="DCX"/>
    <n v="0.46295118405820734"/>
    <n v="1.5887557839131796"/>
    <n v="0.61371404509683269"/>
    <x v="0"/>
    <x v="1"/>
  </r>
  <r>
    <x v="2814"/>
    <n v="1"/>
    <d v="2009-04-17T00:00:00"/>
    <d v="2012-01-01T00:00:00"/>
    <d v="2012-01-01T00:00:00"/>
    <n v="45"/>
    <n v="2.2222222220000001"/>
    <n v="0"/>
    <n v="50.32"/>
    <n v="0"/>
    <n v="0"/>
    <n v="0"/>
    <n v="0"/>
    <n v="0"/>
    <s v="Monday"/>
    <s v="CHO"/>
    <n v="9.3195018378253245"/>
    <n v="11153.424255148808"/>
    <n v="0.99991034947415247"/>
    <x v="0"/>
    <x v="0"/>
  </r>
  <r>
    <x v="2815"/>
    <n v="1"/>
    <d v="2012-05-16T00:00:00"/>
    <d v="2012-05-16T00:00:00"/>
    <d v="2012-05-16T00:00:00"/>
    <n v="44"/>
    <n v="4.5454545450000001"/>
    <n v="4.5454545450000001"/>
    <n v="47.47"/>
    <n v="0"/>
    <n v="0"/>
    <n v="0"/>
    <n v="0"/>
    <n v="0"/>
    <s v="Friday"/>
    <s v="CHO"/>
    <n v="9.205837198858827"/>
    <n v="9955.0695096417494"/>
    <n v="0.9998995587566929"/>
    <x v="0"/>
    <x v="0"/>
  </r>
  <r>
    <x v="2816"/>
    <n v="1"/>
    <d v="2011-07-14T00:00:00"/>
    <d v="2011-09-10T00:00:00"/>
    <d v="2011-12-27T00:00:00"/>
    <n v="46"/>
    <n v="4.3478260869999996"/>
    <n v="0"/>
    <n v="53.74"/>
    <n v="7.4074074074074098E-2"/>
    <n v="0"/>
    <n v="0"/>
    <n v="0"/>
    <n v="0"/>
    <s v="Wednesday"/>
    <s v="RIC"/>
    <n v="9.4734177112384135"/>
    <n v="13009.273278209157"/>
    <n v="0.999923137663705"/>
    <x v="0"/>
    <x v="0"/>
  </r>
  <r>
    <x v="2817"/>
    <n v="1"/>
    <d v="2010-09-19T00:00:00"/>
    <d v="2010-09-21T00:00:00"/>
    <d v="2013-10-19T00:00:00"/>
    <n v="42"/>
    <n v="38.095238100000003"/>
    <n v="7.1428571429999996"/>
    <n v="75.83"/>
    <n v="1.7793594306049799E-3"/>
    <n v="1"/>
    <n v="0"/>
    <n v="0"/>
    <n v="0"/>
    <s v="Tuesday"/>
    <s v="CHO"/>
    <n v="9.256822306462519"/>
    <n v="10475.791538420697"/>
    <n v="0.99990455093085195"/>
    <x v="0"/>
    <x v="0"/>
  </r>
  <r>
    <x v="2818"/>
    <n v="1"/>
    <d v="2011-11-14T00:00:00"/>
    <d v="2011-11-15T00:00:00"/>
    <d v="2011-12-17T00:00:00"/>
    <n v="32"/>
    <n v="84.375"/>
    <n v="3.125"/>
    <n v="17.55"/>
    <n v="9.375E-2"/>
    <n v="1"/>
    <n v="0"/>
    <n v="0"/>
    <n v="0"/>
    <s v="Tuesday"/>
    <s v="RIC"/>
    <n v="7.2203658646372126"/>
    <n v="1366.9891022008699"/>
    <n v="0.99926900002464114"/>
    <x v="0"/>
    <x v="0"/>
  </r>
  <r>
    <x v="2819"/>
    <n v="0"/>
    <d v="2010-11-04T00:00:00"/>
    <d v="2010-11-04T00:00:00"/>
    <d v="2010-11-15T00:00:00"/>
    <n v="0"/>
    <n v="0"/>
    <n v="0"/>
    <n v="83.78"/>
    <n v="0.27272727272727298"/>
    <n v="0"/>
    <n v="0"/>
    <n v="0"/>
    <n v="0"/>
    <s v="Thursday"/>
    <s v="CHO"/>
    <n v="-0.46372000560574972"/>
    <n v="0.62893962938650294"/>
    <n v="0.38610370700071706"/>
    <x v="1"/>
    <x v="1"/>
  </r>
  <r>
    <x v="2820"/>
    <n v="1"/>
    <d v="2011-08-19T00:00:00"/>
    <d v="2011-08-24T00:00:00"/>
    <d v="2012-11-14T00:00:00"/>
    <n v="47"/>
    <n v="0"/>
    <n v="0"/>
    <n v="94.18"/>
    <n v="1.7857142857142901E-2"/>
    <n v="0"/>
    <n v="0"/>
    <n v="0"/>
    <n v="0"/>
    <s v="Thursday"/>
    <s v="CHO"/>
    <n v="9.5747751167019128"/>
    <n v="14396.999800969505"/>
    <n v="0.99993054590819397"/>
    <x v="0"/>
    <x v="0"/>
  </r>
  <r>
    <x v="2821"/>
    <n v="1"/>
    <d v="2010-05-03T00:00:00"/>
    <d v="2010-06-20T00:00:00"/>
    <d v="2010-08-14T00:00:00"/>
    <n v="39"/>
    <n v="53.84615385"/>
    <n v="0"/>
    <n v="82.24"/>
    <n v="9.0909090909090898E-2"/>
    <n v="0"/>
    <n v="0"/>
    <n v="0"/>
    <n v="0"/>
    <s v="Tuesday"/>
    <s v="CHO"/>
    <n v="7.8842525170565896"/>
    <n v="2655.1396125459787"/>
    <n v="0.9996235137658892"/>
    <x v="0"/>
    <x v="0"/>
  </r>
  <r>
    <x v="2822"/>
    <n v="0"/>
    <d v="2011-05-13T00:00:00"/>
    <d v="2011-10-31T00:00:00"/>
    <d v="2011-10-31T00:00:00"/>
    <n v="0"/>
    <n v="0"/>
    <n v="0"/>
    <n v="50.38"/>
    <n v="0"/>
    <n v="0"/>
    <n v="0"/>
    <n v="0"/>
    <n v="0"/>
    <s v="Thursday"/>
    <s v="CHO"/>
    <n v="-0.17923157539282614"/>
    <n v="0.83591230026220142"/>
    <n v="0.45531167264515743"/>
    <x v="1"/>
    <x v="1"/>
  </r>
  <r>
    <x v="2823"/>
    <n v="1"/>
    <d v="2011-10-17T00:00:00"/>
    <d v="2011-10-25T00:00:00"/>
    <d v="2011-10-25T00:00:00"/>
    <n v="16"/>
    <n v="0"/>
    <n v="0"/>
    <n v="114.79"/>
    <n v="0"/>
    <n v="0"/>
    <n v="0"/>
    <n v="0"/>
    <n v="0"/>
    <s v="Tuesday"/>
    <s v="RIC"/>
    <n v="2.9688753487468995"/>
    <n v="19.470010306696274"/>
    <n v="0.95114804609195169"/>
    <x v="0"/>
    <x v="0"/>
  </r>
  <r>
    <x v="2824"/>
    <n v="1"/>
    <d v="2012-04-08T00:00:00"/>
    <d v="2012-04-08T00:00:00"/>
    <d v="2012-05-01T00:00:00"/>
    <n v="45"/>
    <n v="0"/>
    <n v="0"/>
    <n v="33.06"/>
    <n v="8.6956521739130405E-2"/>
    <n v="0"/>
    <n v="0"/>
    <n v="0"/>
    <n v="0"/>
    <s v="Wednesday"/>
    <s v="RIC"/>
    <n v="9.3280852466677402"/>
    <n v="11249.570697337062"/>
    <n v="0.99991111562009594"/>
    <x v="0"/>
    <x v="0"/>
  </r>
  <r>
    <x v="2825"/>
    <n v="0"/>
    <d v="2011-09-14T00:00:00"/>
    <d v="2011-09-14T00:00:00"/>
    <d v="2011-09-27T00:00:00"/>
    <n v="0"/>
    <n v="0"/>
    <n v="0"/>
    <n v="25.3"/>
    <n v="0.15384615384615399"/>
    <n v="0"/>
    <n v="0"/>
    <n v="0"/>
    <n v="0"/>
    <s v="Thursday"/>
    <s v="RIC"/>
    <n v="-0.18345906004226795"/>
    <n v="0.83238595288605932"/>
    <n v="0.45426344355839887"/>
    <x v="1"/>
    <x v="1"/>
  </r>
  <r>
    <x v="2826"/>
    <n v="0"/>
    <d v="2010-09-28T00:00:00"/>
    <d v="2011-01-21T00:00:00"/>
    <d v="2012-07-04T00:00:00"/>
    <n v="3"/>
    <n v="66.666666669999998"/>
    <n v="0"/>
    <n v="99.04"/>
    <n v="2.0754716981132099E-2"/>
    <n v="0"/>
    <n v="0"/>
    <n v="0"/>
    <n v="0"/>
    <s v="Tuesday"/>
    <s v="CHO"/>
    <n v="0.26828337910277578"/>
    <n v="1.3077176673718653"/>
    <n v="0.56667142859860931"/>
    <x v="0"/>
    <x v="1"/>
  </r>
  <r>
    <x v="2827"/>
    <n v="0"/>
    <d v="2009-09-06T00:00:00"/>
    <d v="2009-11-21T00:00:00"/>
    <d v="2012-05-08T00:00:00"/>
    <n v="0"/>
    <n v="0"/>
    <n v="0"/>
    <n v="84.88"/>
    <n v="1.8909899888765298E-2"/>
    <n v="0"/>
    <n v="0"/>
    <n v="0"/>
    <n v="0"/>
    <s v="Monday"/>
    <s v="CHO"/>
    <n v="-0.31345514534934238"/>
    <n v="0.73091716330235412"/>
    <n v="0.42227160189911328"/>
    <x v="1"/>
    <x v="1"/>
  </r>
  <r>
    <x v="2828"/>
    <n v="1"/>
    <d v="2011-06-26T00:00:00"/>
    <d v="2011-06-27T00:00:00"/>
    <d v="2011-06-27T00:00:00"/>
    <n v="43"/>
    <n v="6.9767441860000003"/>
    <n v="2.3255813949999999"/>
    <n v="87.19"/>
    <n v="0"/>
    <n v="0"/>
    <n v="0"/>
    <n v="0"/>
    <n v="0"/>
    <s v="Monday"/>
    <s v="RIC"/>
    <n v="8.8108289511098228"/>
    <n v="6706.4763044192923"/>
    <n v="0.99985091263023307"/>
    <x v="0"/>
    <x v="0"/>
  </r>
  <r>
    <x v="2829"/>
    <n v="1"/>
    <d v="2011-09-03T00:00:00"/>
    <d v="2011-09-23T00:00:00"/>
    <d v="2012-01-08T00:00:00"/>
    <n v="45"/>
    <n v="4.4444444440000002"/>
    <n v="0"/>
    <n v="34.42"/>
    <n v="2.80373831775701E-2"/>
    <n v="0"/>
    <n v="0"/>
    <n v="0"/>
    <n v="0"/>
    <s v="Monday"/>
    <s v="RIC"/>
    <n v="9.3590366186795677"/>
    <n v="11603.20484502265"/>
    <n v="0.99991382434097331"/>
    <x v="0"/>
    <x v="0"/>
  </r>
  <r>
    <x v="2830"/>
    <n v="0"/>
    <d v="2010-09-09T00:00:00"/>
    <d v="2011-06-01T00:00:00"/>
    <d v="2012-04-04T00:00:00"/>
    <n v="0"/>
    <n v="0"/>
    <n v="0"/>
    <n v="55.71"/>
    <n v="2.9220779220779199E-2"/>
    <n v="0"/>
    <n v="0"/>
    <n v="0"/>
    <n v="0"/>
    <s v="Wednesday"/>
    <s v="CHO"/>
    <n v="-0.21594335004805032"/>
    <n v="0.80578094803252909"/>
    <n v="0.44622297566626773"/>
    <x v="1"/>
    <x v="1"/>
  </r>
  <r>
    <x v="2831"/>
    <n v="0"/>
    <d v="2011-09-22T00:00:00"/>
    <d v="2011-09-22T00:00:00"/>
    <d v="2012-04-17T00:00:00"/>
    <n v="0"/>
    <n v="0"/>
    <n v="0"/>
    <n v="199.97"/>
    <n v="3.3653846153846201E-2"/>
    <n v="0"/>
    <n v="0"/>
    <n v="0"/>
    <n v="0"/>
    <s v="Monday"/>
    <s v="CHO"/>
    <n v="-0.73185464241399545"/>
    <n v="0.48101604953616162"/>
    <n v="0.32478787092605149"/>
    <x v="1"/>
    <x v="1"/>
  </r>
  <r>
    <x v="2832"/>
    <n v="0"/>
    <d v="2009-01-28T00:00:00"/>
    <d v="2009-01-28T00:00:00"/>
    <d v="2009-01-28T00:00:00"/>
    <n v="0"/>
    <n v="0"/>
    <n v="0"/>
    <n v="8.06"/>
    <n v="0"/>
    <n v="0"/>
    <n v="0"/>
    <n v="0"/>
    <n v="0"/>
    <s v="Thursday"/>
    <s v="CHO"/>
    <n v="-2.8674205987816174E-2"/>
    <n v="0.97173299769358001"/>
    <n v="0.49283193963394512"/>
    <x v="1"/>
    <x v="1"/>
  </r>
  <r>
    <x v="2833"/>
    <n v="1"/>
    <d v="2012-03-04T00:00:00"/>
    <d v="2012-03-04T00:00:00"/>
    <d v="2012-11-18T00:00:00"/>
    <n v="47"/>
    <n v="0"/>
    <n v="0"/>
    <n v="74.83"/>
    <n v="5.7915057915057903E-2"/>
    <n v="0"/>
    <n v="0"/>
    <n v="0"/>
    <n v="0"/>
    <s v="Friday"/>
    <s v="RIC"/>
    <n v="9.6192818732248142"/>
    <n v="15052.236642051073"/>
    <n v="0.99993356910385589"/>
    <x v="0"/>
    <x v="0"/>
  </r>
  <r>
    <x v="2834"/>
    <n v="1"/>
    <d v="2011-05-13T00:00:00"/>
    <d v="2011-05-16T00:00:00"/>
    <d v="2011-05-16T00:00:00"/>
    <n v="45"/>
    <n v="8.8888888890000004"/>
    <n v="4.4444444440000002"/>
    <n v="52.63"/>
    <n v="0"/>
    <n v="0"/>
    <n v="0"/>
    <n v="0"/>
    <n v="0"/>
    <s v="Wednesday"/>
    <s v="RIC"/>
    <n v="9.3966188041563967"/>
    <n v="12047.576569839222"/>
    <n v="0.99991700264390537"/>
    <x v="0"/>
    <x v="0"/>
  </r>
  <r>
    <x v="2835"/>
    <n v="0"/>
    <d v="2011-11-30T00:00:00"/>
    <d v="2011-12-05T00:00:00"/>
    <d v="2012-05-06T00:00:00"/>
    <n v="0"/>
    <n v="0"/>
    <n v="0"/>
    <n v="73.23"/>
    <n v="2.61437908496732E-2"/>
    <n v="0"/>
    <n v="0"/>
    <n v="0"/>
    <n v="0"/>
    <s v="Monday"/>
    <s v="RIC"/>
    <n v="-0.27640331493399362"/>
    <n v="0.75850695188123141"/>
    <n v="0.43133577099015108"/>
    <x v="1"/>
    <x v="1"/>
  </r>
  <r>
    <x v="2836"/>
    <n v="0"/>
    <d v="2010-03-01T00:00:00"/>
    <d v="2010-06-09T00:00:00"/>
    <d v="2010-06-09T00:00:00"/>
    <n v="0"/>
    <n v="0"/>
    <n v="0"/>
    <n v="27.36"/>
    <n v="0"/>
    <n v="0"/>
    <n v="0"/>
    <n v="0"/>
    <n v="0"/>
    <s v="Wednesday"/>
    <s v="CHO"/>
    <n v="-9.7335766231594345E-2"/>
    <n v="0.90725133062586838"/>
    <n v="0.47568525241408638"/>
    <x v="1"/>
    <x v="1"/>
  </r>
  <r>
    <x v="2837"/>
    <n v="1"/>
    <d v="2010-11-09T00:00:00"/>
    <d v="2010-11-23T00:00:00"/>
    <d v="2010-11-23T00:00:00"/>
    <n v="16"/>
    <n v="0"/>
    <n v="0"/>
    <n v="14.27"/>
    <n v="0"/>
    <n v="0"/>
    <n v="0"/>
    <n v="0"/>
    <n v="0"/>
    <s v="Wednesday"/>
    <s v="RIC"/>
    <n v="3.3264846770217487"/>
    <n v="27.840301830542103"/>
    <n v="0.9653262990839786"/>
    <x v="0"/>
    <x v="0"/>
  </r>
  <r>
    <x v="2838"/>
    <n v="1"/>
    <d v="2010-08-18T00:00:00"/>
    <d v="2010-11-02T00:00:00"/>
    <d v="2010-11-02T00:00:00"/>
    <n v="40"/>
    <n v="22.5"/>
    <n v="0"/>
    <n v="56.63"/>
    <n v="0"/>
    <n v="0"/>
    <n v="0"/>
    <n v="0"/>
    <n v="0"/>
    <s v="Wednesday"/>
    <s v="CHO"/>
    <n v="8.2416623145798429"/>
    <n v="3795.8449549771326"/>
    <n v="0.99973662343028014"/>
    <x v="0"/>
    <x v="0"/>
  </r>
  <r>
    <x v="2839"/>
    <n v="1"/>
    <d v="2012-02-09T00:00:00"/>
    <d v="2012-03-29T00:00:00"/>
    <d v="2012-03-29T00:00:00"/>
    <n v="40"/>
    <n v="2.5"/>
    <n v="0"/>
    <n v="42.99"/>
    <n v="0"/>
    <n v="0"/>
    <n v="0"/>
    <n v="0"/>
    <n v="0"/>
    <s v="Monday"/>
    <s v="RIC"/>
    <n v="8.2901878939438411"/>
    <n v="3984.5828031773776"/>
    <n v="0.99974909566570724"/>
    <x v="0"/>
    <x v="0"/>
  </r>
  <r>
    <x v="2840"/>
    <n v="1"/>
    <d v="2011-08-27T00:00:00"/>
    <d v="2011-11-02T00:00:00"/>
    <d v="2011-12-06T00:00:00"/>
    <n v="18"/>
    <n v="0"/>
    <n v="0"/>
    <n v="64.989999999999995"/>
    <n v="0.11764705882352899"/>
    <n v="1"/>
    <n v="0"/>
    <n v="0"/>
    <n v="0"/>
    <s v="Wednesday"/>
    <s v="RIC"/>
    <n v="4.0219813677442069"/>
    <n v="55.811579609650785"/>
    <n v="0.98239795466221946"/>
    <x v="0"/>
    <x v="0"/>
  </r>
  <r>
    <x v="2841"/>
    <n v="0"/>
    <d v="2010-09-15T00:00:00"/>
    <d v="2010-09-15T00:00:00"/>
    <d v="2010-09-15T00:00:00"/>
    <n v="0"/>
    <n v="0"/>
    <n v="0"/>
    <n v="58.85"/>
    <n v="0"/>
    <n v="0"/>
    <n v="0"/>
    <n v="0"/>
    <n v="0"/>
    <s v="Wednesday"/>
    <s v="CHO"/>
    <n v="-0.20936439483659822"/>
    <n v="0.81109962127254887"/>
    <n v="0.4478492578462574"/>
    <x v="1"/>
    <x v="1"/>
  </r>
  <r>
    <x v="2842"/>
    <n v="1"/>
    <d v="2012-06-13T00:00:00"/>
    <d v="2012-06-14T00:00:00"/>
    <d v="2012-12-20T00:00:00"/>
    <n v="46"/>
    <n v="2.1739130430000002"/>
    <n v="0"/>
    <n v="64.290000000000006"/>
    <n v="2.6455026455026499E-2"/>
    <n v="0"/>
    <n v="0"/>
    <n v="0"/>
    <n v="0"/>
    <s v="Tuesday"/>
    <s v="RIC"/>
    <n v="9.4648106962574214"/>
    <n v="12897.782756779752"/>
    <n v="0.99992247330474071"/>
    <x v="0"/>
    <x v="0"/>
  </r>
  <r>
    <x v="2843"/>
    <n v="1"/>
    <d v="2012-08-28T00:00:00"/>
    <d v="2012-07-26T00:00:00"/>
    <d v="2012-11-16T00:00:00"/>
    <n v="36"/>
    <n v="8.3333333330000006"/>
    <n v="2.7777777779999999"/>
    <n v="119.72"/>
    <n v="0.14159292035398199"/>
    <n v="0"/>
    <n v="0"/>
    <n v="0"/>
    <n v="0"/>
    <s v="Sunday"/>
    <s v="DCX"/>
    <n v="7.1402263545434828"/>
    <n v="1261.7139514634032"/>
    <n v="0.99920805500023102"/>
    <x v="0"/>
    <x v="0"/>
  </r>
  <r>
    <x v="2844"/>
    <n v="0"/>
    <d v="2009-06-11T00:00:00"/>
    <d v="2009-07-30T00:00:00"/>
    <d v="2009-07-30T00:00:00"/>
    <n v="0"/>
    <n v="0"/>
    <n v="0"/>
    <n v="70.75"/>
    <n v="0"/>
    <n v="0"/>
    <n v="0"/>
    <n v="0"/>
    <n v="0"/>
    <s v="Friday"/>
    <s v="CHO"/>
    <n v="-0.25169976099726976"/>
    <n v="0.777478132289252"/>
    <n v="0.43740517431172071"/>
    <x v="1"/>
    <x v="1"/>
  </r>
  <r>
    <x v="2845"/>
    <n v="1"/>
    <d v="2011-06-15T00:00:00"/>
    <d v="2012-02-05T00:00:00"/>
    <d v="2012-04-13T00:00:00"/>
    <n v="47"/>
    <n v="0"/>
    <n v="0"/>
    <n v="192.57"/>
    <n v="0.11764705882352899"/>
    <n v="0"/>
    <n v="0"/>
    <n v="0"/>
    <n v="0"/>
    <s v="Friday"/>
    <s v="RIC"/>
    <n v="9.1641273170812045"/>
    <n v="9548.3850750003876"/>
    <n v="0.99989528121526716"/>
    <x v="0"/>
    <x v="0"/>
  </r>
  <r>
    <x v="2846"/>
    <n v="1"/>
    <d v="2010-04-06T00:00:00"/>
    <d v="2010-05-05T00:00:00"/>
    <d v="2013-12-05T00:00:00"/>
    <n v="44"/>
    <n v="36.363636360000001"/>
    <n v="18.18181818"/>
    <n v="86.84"/>
    <n v="3.81679389312977E-3"/>
    <n v="0"/>
    <n v="0"/>
    <n v="0"/>
    <n v="0"/>
    <s v="Thursday"/>
    <s v="CHO"/>
    <n v="9.3252795870550216"/>
    <n v="11218.052466559935"/>
    <n v="0.99991086591287626"/>
    <x v="0"/>
    <x v="0"/>
  </r>
  <r>
    <x v="2847"/>
    <n v="0"/>
    <d v="2011-11-10T00:00:00"/>
    <d v="2011-11-10T00:00:00"/>
    <d v="2011-11-10T00:00:00"/>
    <n v="0"/>
    <n v="0"/>
    <n v="0"/>
    <n v="50.99"/>
    <n v="0"/>
    <n v="0"/>
    <n v="0"/>
    <n v="0"/>
    <n v="0"/>
    <s v="Thursday"/>
    <s v="RIC"/>
    <n v="-0.18140170760778493"/>
    <n v="0.83410022698098307"/>
    <n v="0.45477352584703179"/>
    <x v="1"/>
    <x v="1"/>
  </r>
  <r>
    <x v="2848"/>
    <n v="0"/>
    <d v="2012-02-24T00:00:00"/>
    <d v="2012-03-16T00:00:00"/>
    <d v="2012-03-16T00:00:00"/>
    <n v="0"/>
    <n v="0"/>
    <n v="0"/>
    <n v="33.76"/>
    <n v="0"/>
    <n v="1"/>
    <n v="0"/>
    <n v="0"/>
    <n v="0"/>
    <s v="Friday"/>
    <s v="RIC"/>
    <n v="0.40514028488922316"/>
    <n v="1.4995128442956136"/>
    <n v="0.59992203989581439"/>
    <x v="0"/>
    <x v="1"/>
  </r>
  <r>
    <x v="2849"/>
    <n v="1"/>
    <d v="2011-10-18T00:00:00"/>
    <d v="2011-10-18T00:00:00"/>
    <d v="2011-10-18T00:00:00"/>
    <n v="45"/>
    <n v="4.4444444440000002"/>
    <n v="0"/>
    <n v="50.49"/>
    <n v="0"/>
    <n v="0"/>
    <n v="0"/>
    <n v="0"/>
    <n v="0"/>
    <s v="Thursday"/>
    <s v="RIC"/>
    <n v="9.3188970468801724"/>
    <n v="11146.680804546333"/>
    <n v="0.9999102952427924"/>
    <x v="0"/>
    <x v="0"/>
  </r>
  <r>
    <x v="2850"/>
    <n v="0"/>
    <d v="2011-07-19T00:00:00"/>
    <d v="2011-11-15T00:00:00"/>
    <d v="2011-11-15T00:00:00"/>
    <n v="0"/>
    <n v="0"/>
    <n v="0"/>
    <n v="51.49"/>
    <n v="0"/>
    <n v="0"/>
    <n v="0"/>
    <n v="0"/>
    <n v="0"/>
    <s v="Wednesday"/>
    <s v="RIC"/>
    <n v="-0.18318050450529214"/>
    <n v="0.83261785089887497"/>
    <n v="0.45433250063044345"/>
    <x v="1"/>
    <x v="1"/>
  </r>
  <r>
    <x v="2851"/>
    <n v="1"/>
    <d v="2012-02-01T00:00:00"/>
    <d v="2012-02-15T00:00:00"/>
    <d v="2012-10-22T00:00:00"/>
    <n v="47"/>
    <n v="8.5106382979999999"/>
    <n v="0"/>
    <n v="111.67"/>
    <n v="3.2000000000000001E-2"/>
    <n v="0"/>
    <n v="0"/>
    <n v="0"/>
    <n v="0"/>
    <s v="Wednesday"/>
    <s v="CHO"/>
    <n v="9.5039618981588578"/>
    <n v="13412.761696789965"/>
    <n v="0.99992544969691544"/>
    <x v="0"/>
    <x v="0"/>
  </r>
  <r>
    <x v="2852"/>
    <n v="0"/>
    <d v="2012-03-08T00:00:00"/>
    <d v="2012-03-08T00:00:00"/>
    <d v="2012-03-08T00:00:00"/>
    <n v="0"/>
    <n v="0"/>
    <n v="0"/>
    <n v="4.5"/>
    <n v="0"/>
    <n v="0"/>
    <n v="0"/>
    <n v="0"/>
    <n v="0"/>
    <s v="Friday"/>
    <s v="CHO"/>
    <n v="-1.6009172077564859E-2"/>
    <n v="0.9841182936045676"/>
    <n v="0.49599779245858877"/>
    <x v="1"/>
    <x v="1"/>
  </r>
  <r>
    <x v="2853"/>
    <n v="1"/>
    <d v="2012-08-28T00:00:00"/>
    <d v="2013-10-04T00:00:00"/>
    <d v="2013-10-04T00:00:00"/>
    <n v="36"/>
    <n v="0"/>
    <n v="0"/>
    <n v="151.1"/>
    <n v="0"/>
    <n v="0"/>
    <n v="0"/>
    <n v="0"/>
    <n v="0"/>
    <s v="Tuesday"/>
    <s v="RIC"/>
    <n v="7.0612635436456817"/>
    <n v="1165.9174229975154"/>
    <n v="0.99914304133240961"/>
    <x v="0"/>
    <x v="0"/>
  </r>
  <r>
    <x v="2854"/>
    <n v="0"/>
    <d v="2012-07-25T00:00:00"/>
    <d v="2012-07-25T00:00:00"/>
    <d v="2012-07-25T00:00:00"/>
    <n v="0"/>
    <n v="0"/>
    <n v="0"/>
    <n v="67.47"/>
    <n v="0"/>
    <n v="0"/>
    <n v="0"/>
    <n v="0"/>
    <n v="0"/>
    <s v="Thursday"/>
    <s v="RIC"/>
    <n v="-0.24003085334962246"/>
    <n v="0.78660359133653635"/>
    <n v="0.44027874742381312"/>
    <x v="1"/>
    <x v="1"/>
  </r>
  <r>
    <x v="2855"/>
    <n v="1"/>
    <d v="2012-07-25T00:00:00"/>
    <d v="2012-07-27T00:00:00"/>
    <d v="2012-07-27T00:00:00"/>
    <n v="44"/>
    <n v="20.454545450000001"/>
    <n v="9.0909090910000003"/>
    <n v="106.05"/>
    <n v="0"/>
    <n v="1"/>
    <n v="0"/>
    <n v="0"/>
    <n v="0"/>
    <s v="Friday"/>
    <s v="RIC"/>
    <n v="9.6099524457724907"/>
    <n v="14912.460919851443"/>
    <n v="0.99993294648335662"/>
    <x v="0"/>
    <x v="0"/>
  </r>
  <r>
    <x v="2856"/>
    <n v="1"/>
    <d v="2011-03-23T00:00:00"/>
    <d v="2011-04-13T00:00:00"/>
    <d v="2011-09-01T00:00:00"/>
    <n v="35"/>
    <n v="0"/>
    <n v="0"/>
    <n v="256.01"/>
    <n v="5.6737588652482303E-2"/>
    <n v="0"/>
    <n v="0"/>
    <n v="0"/>
    <n v="0"/>
    <s v="Wednesday"/>
    <s v="CHO"/>
    <n v="6.4424936131786126"/>
    <n v="627.97076521463293"/>
    <n v="0.99841010098512484"/>
    <x v="0"/>
    <x v="0"/>
  </r>
  <r>
    <x v="2857"/>
    <n v="1"/>
    <d v="2010-04-26T00:00:00"/>
    <d v="2010-04-27T00:00:00"/>
    <d v="2010-04-27T00:00:00"/>
    <n v="44"/>
    <n v="6.8181818180000002"/>
    <n v="0"/>
    <n v="5.99"/>
    <n v="0"/>
    <n v="0"/>
    <n v="0"/>
    <n v="0"/>
    <n v="0"/>
    <s v="Tuesday"/>
    <s v="CHO"/>
    <n v="9.2661317494785251"/>
    <n v="10573.770680798081"/>
    <n v="0.99990543530160747"/>
    <x v="0"/>
    <x v="0"/>
  </r>
  <r>
    <x v="2858"/>
    <n v="1"/>
    <d v="2013-04-04T00:00:00"/>
    <d v="2013-09-02T00:00:00"/>
    <d v="2013-09-02T00:00:00"/>
    <n v="27"/>
    <n v="55.555555560000002"/>
    <n v="7.407407407"/>
    <n v="96.32"/>
    <n v="0"/>
    <n v="0"/>
    <n v="0"/>
    <n v="0"/>
    <n v="0"/>
    <s v="Saturday"/>
    <s v="DCX"/>
    <n v="5.498669553554139"/>
    <n v="244.366599219694"/>
    <n v="0.99592446566411175"/>
    <x v="0"/>
    <x v="0"/>
  </r>
  <r>
    <x v="2859"/>
    <n v="0"/>
    <d v="2011-08-30T00:00:00"/>
    <d v="2011-10-13T00:00:00"/>
    <d v="2011-10-13T00:00:00"/>
    <n v="6"/>
    <n v="83.333333330000002"/>
    <n v="0"/>
    <n v="110.04"/>
    <n v="0"/>
    <n v="0"/>
    <n v="0"/>
    <n v="0"/>
    <n v="0"/>
    <s v="Friday"/>
    <s v="CHO"/>
    <n v="0.87499170647534064"/>
    <n v="2.3988553989181929"/>
    <n v="0.7057833056627576"/>
    <x v="0"/>
    <x v="1"/>
  </r>
  <r>
    <x v="2860"/>
    <n v="1"/>
    <d v="2013-03-30T00:00:00"/>
    <d v="2013-10-20T00:00:00"/>
    <d v="2013-11-24T00:00:00"/>
    <n v="47"/>
    <n v="2.1276595739999999"/>
    <n v="2.1276595739999999"/>
    <n v="74.23"/>
    <n v="5.7142857142857099E-2"/>
    <n v="0"/>
    <n v="0"/>
    <n v="0"/>
    <n v="0"/>
    <s v="Friday"/>
    <s v="RIC"/>
    <n v="9.6627373588042538"/>
    <n v="15720.759181478365"/>
    <n v="0.99993639388643107"/>
    <x v="0"/>
    <x v="0"/>
  </r>
  <r>
    <x v="2861"/>
    <n v="0"/>
    <d v="2012-04-22T00:00:00"/>
    <d v="2012-07-30T00:00:00"/>
    <d v="2012-08-16T00:00:00"/>
    <n v="0"/>
    <n v="0"/>
    <n v="0"/>
    <n v="165.56"/>
    <n v="0.11764705882352899"/>
    <n v="0"/>
    <n v="0"/>
    <n v="0"/>
    <n v="0"/>
    <s v="Tuesday"/>
    <s v="RIC"/>
    <n v="-0.66045847466548258"/>
    <n v="0.51661442556153503"/>
    <n v="0.34063662909592568"/>
    <x v="1"/>
    <x v="1"/>
  </r>
  <r>
    <x v="2862"/>
    <n v="1"/>
    <d v="2012-03-10T00:00:00"/>
    <d v="2012-03-10T00:00:00"/>
    <d v="2012-10-08T00:00:00"/>
    <n v="45"/>
    <n v="0"/>
    <n v="0"/>
    <n v="63.38"/>
    <n v="1.41509433962264E-2"/>
    <n v="0"/>
    <n v="0"/>
    <n v="0"/>
    <n v="0"/>
    <s v="Monday"/>
    <s v="RIC"/>
    <n v="9.2644438478999174"/>
    <n v="10555.938250501482"/>
    <n v="0.99990527556605224"/>
    <x v="0"/>
    <x v="0"/>
  </r>
  <r>
    <x v="2863"/>
    <n v="1"/>
    <d v="2011-05-14T00:00:00"/>
    <d v="2011-05-17T00:00:00"/>
    <d v="2011-05-17T00:00:00"/>
    <n v="16"/>
    <n v="0"/>
    <n v="0"/>
    <n v="53.94"/>
    <n v="0"/>
    <n v="0"/>
    <n v="0"/>
    <n v="0"/>
    <n v="0"/>
    <s v="Wednesday"/>
    <s v="CHO"/>
    <n v="3.1853549311735265"/>
    <n v="24.175867652310878"/>
    <n v="0.96027942258791588"/>
    <x v="0"/>
    <x v="0"/>
  </r>
  <r>
    <x v="2864"/>
    <n v="1"/>
    <d v="2010-06-21T00:00:00"/>
    <d v="2010-07-22T00:00:00"/>
    <d v="2011-11-15T00:00:00"/>
    <n v="18"/>
    <n v="0"/>
    <n v="0"/>
    <n v="49.84"/>
    <n v="1.0395010395010401E-2"/>
    <n v="0"/>
    <n v="0"/>
    <n v="0"/>
    <n v="0"/>
    <s v="Friday"/>
    <s v="CHO"/>
    <n v="3.6157831882231748"/>
    <n v="37.180453819242459"/>
    <n v="0.97380858790379243"/>
    <x v="0"/>
    <x v="0"/>
  </r>
  <r>
    <x v="2865"/>
    <n v="0"/>
    <d v="2013-05-26T00:00:00"/>
    <d v="2013-07-27T00:00:00"/>
    <d v="2013-07-27T00:00:00"/>
    <n v="4"/>
    <n v="50"/>
    <n v="0"/>
    <n v="53.04"/>
    <n v="0"/>
    <n v="1"/>
    <n v="0"/>
    <n v="0"/>
    <n v="0"/>
    <s v="Wednesday"/>
    <s v="RIC"/>
    <n v="1.1808627616404963"/>
    <n v="3.2571831636733126"/>
    <n v="0.76510289514131469"/>
    <x v="0"/>
    <x v="1"/>
  </r>
  <r>
    <x v="2866"/>
    <n v="1"/>
    <d v="2011-01-01T00:00:00"/>
    <d v="2011-01-23T00:00:00"/>
    <d v="2012-09-17T00:00:00"/>
    <n v="47"/>
    <n v="0"/>
    <n v="0"/>
    <n v="60.49"/>
    <n v="2.81923714759536E-2"/>
    <n v="0"/>
    <n v="0"/>
    <n v="0"/>
    <n v="0"/>
    <s v="Monday"/>
    <s v="CHO"/>
    <n v="9.6883524452845649"/>
    <n v="16128.649558820651"/>
    <n v="0.99993800237281327"/>
    <x v="0"/>
    <x v="0"/>
  </r>
  <r>
    <x v="2867"/>
    <n v="0"/>
    <d v="2010-08-21T00:00:00"/>
    <d v="2010-08-21T00:00:00"/>
    <d v="2010-08-21T00:00:00"/>
    <n v="0"/>
    <n v="0"/>
    <n v="0"/>
    <n v="40.200000000000003"/>
    <n v="0"/>
    <n v="0"/>
    <n v="0"/>
    <n v="0"/>
    <n v="0"/>
    <s v="Monday"/>
    <s v="CHO"/>
    <n v="-0.14301527055957941"/>
    <n v="0.86674083317689787"/>
    <n v="0.464306998471685"/>
    <x v="1"/>
    <x v="1"/>
  </r>
  <r>
    <x v="2868"/>
    <n v="0"/>
    <d v="2011-08-18T00:00:00"/>
    <d v="2011-08-20T00:00:00"/>
    <d v="2012-05-14T00:00:00"/>
    <n v="0"/>
    <n v="0"/>
    <n v="0"/>
    <n v="75.540000000000006"/>
    <n v="6.7164179104477598E-2"/>
    <n v="1"/>
    <n v="0"/>
    <n v="0"/>
    <n v="0"/>
    <s v="Monday"/>
    <s v="RIC"/>
    <n v="0.21570596899798677"/>
    <n v="1.2407375100685907"/>
    <n v="0.553718364821148"/>
    <x v="0"/>
    <x v="1"/>
  </r>
  <r>
    <x v="2869"/>
    <n v="1"/>
    <d v="2011-11-08T00:00:00"/>
    <d v="2011-11-16T00:00:00"/>
    <d v="2011-11-16T00:00:00"/>
    <n v="46"/>
    <n v="4.3478260869999996"/>
    <n v="2.1739130430000002"/>
    <n v="67.44"/>
    <n v="0"/>
    <n v="0"/>
    <n v="0"/>
    <n v="0"/>
    <n v="0"/>
    <s v="Thursday"/>
    <s v="RIC"/>
    <n v="9.5114140028934777"/>
    <n v="13513.088359841793"/>
    <n v="0.99992600314772462"/>
    <x v="0"/>
    <x v="0"/>
  </r>
  <r>
    <x v="2870"/>
    <n v="0"/>
    <d v="2011-05-21T00:00:00"/>
    <d v="2011-11-01T00:00:00"/>
    <d v="2012-02-03T00:00:00"/>
    <n v="0"/>
    <n v="0"/>
    <n v="0"/>
    <n v="44.21"/>
    <n v="2.1276595744680899E-2"/>
    <n v="0"/>
    <n v="0"/>
    <n v="0"/>
    <n v="0"/>
    <s v="Thursday"/>
    <s v="RIC"/>
    <n v="-0.17020542573470682"/>
    <n v="0.843491523931584"/>
    <n v="0.45755107250652471"/>
    <x v="1"/>
    <x v="1"/>
  </r>
  <r>
    <x v="2871"/>
    <n v="1"/>
    <d v="2011-05-16T00:00:00"/>
    <d v="2011-06-12T00:00:00"/>
    <d v="2011-06-20T00:00:00"/>
    <n v="16"/>
    <n v="0"/>
    <n v="0"/>
    <n v="97.74"/>
    <n v="0.25"/>
    <n v="0"/>
    <n v="0"/>
    <n v="0"/>
    <n v="0"/>
    <s v="Monday"/>
    <s v="RIC"/>
    <n v="2.8776729252807405"/>
    <n v="17.772866232070193"/>
    <n v="0.94673162916956854"/>
    <x v="0"/>
    <x v="0"/>
  </r>
  <r>
    <x v="2872"/>
    <n v="0"/>
    <d v="2010-09-27T00:00:00"/>
    <d v="2010-09-27T00:00:00"/>
    <d v="2011-05-22T00:00:00"/>
    <n v="0"/>
    <n v="0"/>
    <n v="0"/>
    <n v="49.4"/>
    <n v="1.26582278481013E-2"/>
    <n v="0"/>
    <n v="0"/>
    <n v="0"/>
    <n v="0"/>
    <s v="Thursday"/>
    <s v="RIC"/>
    <n v="-0.18343421690009964"/>
    <n v="0.8324066322254946"/>
    <n v="0.45426960238324399"/>
    <x v="1"/>
    <x v="1"/>
  </r>
  <r>
    <x v="2873"/>
    <n v="0"/>
    <d v="2011-05-16T00:00:00"/>
    <d v="2011-05-16T00:00:00"/>
    <d v="2011-05-16T00:00:00"/>
    <n v="28"/>
    <n v="3.5714285710000002"/>
    <n v="0"/>
    <n v="53.52"/>
    <n v="0"/>
    <n v="0"/>
    <n v="0"/>
    <n v="0"/>
    <n v="0"/>
    <s v="Friday"/>
    <s v="RIC"/>
    <n v="5.7197877759248863"/>
    <n v="304.84022165746597"/>
    <n v="0.99673031887506292"/>
    <x v="0"/>
    <x v="1"/>
  </r>
  <r>
    <x v="2874"/>
    <n v="0"/>
    <d v="2009-09-17T00:00:00"/>
    <d v="2009-11-11T00:00:00"/>
    <d v="2009-12-16T00:00:00"/>
    <n v="0"/>
    <n v="0"/>
    <n v="0"/>
    <n v="47.38"/>
    <n v="8.5714285714285701E-2"/>
    <n v="0"/>
    <n v="0"/>
    <n v="0"/>
    <n v="0"/>
    <s v="Friday"/>
    <s v="CHO"/>
    <n v="-0.22062487320932181"/>
    <n v="0.80201748211138923"/>
    <n v="0.44506642697588084"/>
    <x v="1"/>
    <x v="1"/>
  </r>
  <r>
    <x v="2875"/>
    <n v="0"/>
    <d v="2010-07-16T00:00:00"/>
    <d v="2010-09-12T00:00:00"/>
    <d v="2010-09-12T00:00:00"/>
    <n v="0"/>
    <n v="0"/>
    <n v="0"/>
    <n v="46.45"/>
    <n v="0"/>
    <n v="0"/>
    <n v="0"/>
    <n v="0"/>
    <n v="0"/>
    <s v="Tuesday"/>
    <s v="CHO"/>
    <n v="-0.16525023177841949"/>
    <n v="0.84768156068204903"/>
    <n v="0.45878119840582149"/>
    <x v="1"/>
    <x v="1"/>
  </r>
  <r>
    <x v="2876"/>
    <n v="0"/>
    <d v="2011-05-13T00:00:00"/>
    <d v="2011-07-17T00:00:00"/>
    <d v="2011-07-17T00:00:00"/>
    <n v="0"/>
    <n v="0"/>
    <n v="0"/>
    <n v="52.02"/>
    <n v="0"/>
    <n v="0"/>
    <n v="0"/>
    <n v="0"/>
    <n v="0"/>
    <s v="Wednesday"/>
    <s v="RIC"/>
    <n v="-0.18506602921664977"/>
    <n v="0.83104940849901687"/>
    <n v="0.45386509213875376"/>
    <x v="1"/>
    <x v="1"/>
  </r>
  <r>
    <x v="2877"/>
    <n v="1"/>
    <d v="2011-05-13T00:00:00"/>
    <d v="2011-05-15T00:00:00"/>
    <d v="2012-08-15T00:00:00"/>
    <n v="47"/>
    <n v="6.3829787229999999"/>
    <n v="0"/>
    <n v="86.38"/>
    <n v="4.58515283842795E-2"/>
    <n v="1"/>
    <n v="0"/>
    <n v="0"/>
    <n v="0"/>
    <s v="Friday"/>
    <s v="RIC"/>
    <n v="10.110764157614636"/>
    <n v="24606.456765282644"/>
    <n v="0.99995936191173518"/>
    <x v="0"/>
    <x v="0"/>
  </r>
  <r>
    <x v="2878"/>
    <n v="0"/>
    <d v="2011-08-11T00:00:00"/>
    <d v="2011-10-26T00:00:00"/>
    <d v="2011-10-26T00:00:00"/>
    <n v="18"/>
    <n v="33.333333330000002"/>
    <n v="0"/>
    <n v="58.68"/>
    <n v="0"/>
    <n v="0"/>
    <n v="0"/>
    <n v="0"/>
    <n v="0"/>
    <s v="Thursday"/>
    <s v="CHO"/>
    <n v="3.5906483791447337"/>
    <n v="36.257576963603761"/>
    <n v="0.97315982193429051"/>
    <x v="0"/>
    <x v="1"/>
  </r>
  <r>
    <x v="2879"/>
    <n v="1"/>
    <d v="2011-05-13T00:00:00"/>
    <d v="2011-05-16T00:00:00"/>
    <d v="2011-05-16T00:00:00"/>
    <n v="45"/>
    <n v="4.4444444440000002"/>
    <n v="0"/>
    <n v="51.24"/>
    <n v="0"/>
    <n v="0"/>
    <n v="0"/>
    <n v="0"/>
    <n v="0"/>
    <s v="Tuesday"/>
    <s v="RIC"/>
    <n v="9.3162288515339107"/>
    <n v="11116.978925526362"/>
    <n v="0.9999100555949334"/>
    <x v="0"/>
    <x v="0"/>
  </r>
  <r>
    <x v="2880"/>
    <n v="0"/>
    <d v="2010-02-01T00:00:00"/>
    <d v="2010-02-01T00:00:00"/>
    <d v="2010-02-01T00:00:00"/>
    <n v="0"/>
    <n v="0"/>
    <n v="0"/>
    <n v="27.66"/>
    <n v="0"/>
    <n v="0"/>
    <n v="0"/>
    <n v="0"/>
    <n v="0"/>
    <s v="Wednesday"/>
    <s v="CHO"/>
    <n v="-9.8403044370098669E-2"/>
    <n v="0.90628355764789803"/>
    <n v="0.47541907079455281"/>
    <x v="1"/>
    <x v="1"/>
  </r>
  <r>
    <x v="2881"/>
    <n v="1"/>
    <d v="2011-10-04T00:00:00"/>
    <d v="2011-10-04T00:00:00"/>
    <d v="2011-10-04T00:00:00"/>
    <n v="16"/>
    <n v="0"/>
    <n v="0"/>
    <n v="25.38"/>
    <n v="0"/>
    <n v="0"/>
    <n v="0"/>
    <n v="0"/>
    <n v="0"/>
    <s v="Wednesday"/>
    <s v="CHO"/>
    <n v="3.2869598099591384"/>
    <n v="26.761380174538939"/>
    <n v="0.96397873615386243"/>
    <x v="0"/>
    <x v="0"/>
  </r>
  <r>
    <x v="2882"/>
    <n v="1"/>
    <d v="2012-02-22T00:00:00"/>
    <d v="2012-02-22T00:00:00"/>
    <d v="2012-02-28T00:00:00"/>
    <n v="16"/>
    <n v="0"/>
    <n v="0"/>
    <n v="91.02"/>
    <n v="0.33333333333333298"/>
    <n v="0"/>
    <n v="0"/>
    <n v="0"/>
    <n v="0"/>
    <s v="Wednesday"/>
    <s v="RIC"/>
    <n v="2.8509601563595188"/>
    <n v="17.304388785599947"/>
    <n v="0.94536829327037131"/>
    <x v="0"/>
    <x v="0"/>
  </r>
  <r>
    <x v="2883"/>
    <n v="1"/>
    <d v="2012-08-28T00:00:00"/>
    <d v="2013-10-04T00:00:00"/>
    <d v="2013-10-04T00:00:00"/>
    <n v="40"/>
    <n v="65"/>
    <n v="7.5"/>
    <n v="40"/>
    <n v="0"/>
    <n v="0"/>
    <n v="0"/>
    <n v="0"/>
    <n v="0"/>
    <s v="Saturday"/>
    <s v="DCX"/>
    <n v="8.4448279254012064"/>
    <n v="4650.9553328342236"/>
    <n v="0.99978503662901885"/>
    <x v="0"/>
    <x v="0"/>
  </r>
  <r>
    <x v="2884"/>
    <n v="1"/>
    <d v="2012-04-02T00:00:00"/>
    <d v="2013-10-20T00:00:00"/>
    <d v="2013-10-20T00:00:00"/>
    <n v="35"/>
    <n v="0"/>
    <n v="0"/>
    <n v="231.98"/>
    <n v="0"/>
    <n v="0"/>
    <n v="0"/>
    <n v="0"/>
    <n v="0"/>
    <s v="Monday"/>
    <s v="CHO"/>
    <n v="6.5624471362251278"/>
    <n v="708.0021541155138"/>
    <n v="0.99858956704969748"/>
    <x v="0"/>
    <x v="0"/>
  </r>
  <r>
    <x v="2885"/>
    <n v="1"/>
    <d v="2012-10-12T00:00:00"/>
    <d v="2012-12-19T00:00:00"/>
    <d v="2012-12-19T00:00:00"/>
    <n v="36"/>
    <n v="69.444444439999998"/>
    <n v="2.7777777779999999"/>
    <n v="70.790000000000006"/>
    <n v="0"/>
    <n v="0"/>
    <n v="0"/>
    <n v="0"/>
    <n v="0"/>
    <s v="Friday"/>
    <s v="RIC"/>
    <n v="7.4003082813313608"/>
    <n v="1636.4888512019168"/>
    <n v="0.99938930881925336"/>
    <x v="0"/>
    <x v="0"/>
  </r>
  <r>
    <x v="2886"/>
    <n v="0"/>
    <d v="2010-06-15T00:00:00"/>
    <d v="2010-06-17T00:00:00"/>
    <d v="2010-07-07T00:00:00"/>
    <n v="0"/>
    <n v="0"/>
    <n v="0"/>
    <n v="64.56"/>
    <n v="0.2"/>
    <n v="0"/>
    <n v="0"/>
    <n v="0"/>
    <n v="0"/>
    <s v="Wednesday"/>
    <s v="CHO"/>
    <n v="-0.35116577354305467"/>
    <n v="0.70386706164699897"/>
    <n v="0.41309975261017379"/>
    <x v="1"/>
    <x v="1"/>
  </r>
  <r>
    <x v="2887"/>
    <n v="1"/>
    <d v="2011-05-17T00:00:00"/>
    <d v="2011-05-24T00:00:00"/>
    <d v="2011-05-24T00:00:00"/>
    <n v="16"/>
    <n v="0"/>
    <n v="0"/>
    <n v="51.26"/>
    <n v="0"/>
    <n v="0"/>
    <n v="0"/>
    <n v="0"/>
    <n v="0"/>
    <s v="Thursday"/>
    <s v="RIC"/>
    <n v="3.1948892825441653"/>
    <n v="24.407471209576187"/>
    <n v="0.9606414982525654"/>
    <x v="0"/>
    <x v="0"/>
  </r>
  <r>
    <x v="2888"/>
    <n v="0"/>
    <d v="2010-01-24T00:00:00"/>
    <d v="2010-07-30T00:00:00"/>
    <d v="2012-09-06T00:00:00"/>
    <n v="0"/>
    <n v="0"/>
    <n v="0"/>
    <n v="100.99"/>
    <n v="1.5604681404421301E-2"/>
    <n v="1"/>
    <n v="0"/>
    <n v="0"/>
    <n v="0"/>
    <s v="Friday"/>
    <s v="CHO"/>
    <n v="0.15648438397470138"/>
    <n v="1.1693925009135797"/>
    <n v="0.5390414599576252"/>
    <x v="0"/>
    <x v="1"/>
  </r>
  <r>
    <x v="2889"/>
    <n v="1"/>
    <d v="2011-05-18T00:00:00"/>
    <d v="2011-05-19T00:00:00"/>
    <d v="2011-05-19T00:00:00"/>
    <n v="45"/>
    <n v="4.4444444440000002"/>
    <n v="0"/>
    <n v="54.47"/>
    <n v="0"/>
    <n v="0"/>
    <n v="0"/>
    <n v="0"/>
    <n v="0"/>
    <s v="Friday"/>
    <s v="RIC"/>
    <n v="9.3047378235760139"/>
    <n v="10989.964570257142"/>
    <n v="0.99990901617473082"/>
    <x v="0"/>
    <x v="0"/>
  </r>
  <r>
    <x v="2890"/>
    <n v="1"/>
    <d v="2012-08-28T00:00:00"/>
    <d v="2013-07-18T00:00:00"/>
    <d v="2013-07-28T00:00:00"/>
    <n v="43"/>
    <n v="2.3255813949999999"/>
    <n v="0"/>
    <n v="110.88"/>
    <n v="0.2"/>
    <n v="0"/>
    <n v="0"/>
    <n v="0"/>
    <n v="0"/>
    <s v="Monday"/>
    <s v="DCX"/>
    <n v="8.5604099969027523"/>
    <n v="5220.821254252608"/>
    <n v="0.99980849593440491"/>
    <x v="0"/>
    <x v="0"/>
  </r>
  <r>
    <x v="2891"/>
    <n v="1"/>
    <d v="2012-08-28T00:00:00"/>
    <d v="2012-08-21T00:00:00"/>
    <d v="2012-08-21T00:00:00"/>
    <n v="45"/>
    <n v="0"/>
    <n v="0"/>
    <n v="71.290000000000006"/>
    <n v="0"/>
    <n v="0"/>
    <n v="0"/>
    <n v="0"/>
    <n v="0"/>
    <s v="Thursday"/>
    <s v="DCX"/>
    <n v="9.2448990959438717"/>
    <n v="10351.628154589953"/>
    <n v="0.99990340617038809"/>
    <x v="0"/>
    <x v="0"/>
  </r>
  <r>
    <x v="2892"/>
    <n v="1"/>
    <d v="2013-06-01T00:00:00"/>
    <d v="2013-10-21T00:00:00"/>
    <d v="2013-10-21T00:00:00"/>
    <n v="43"/>
    <n v="2.3255813949999999"/>
    <n v="2.3255813949999999"/>
    <n v="52.55"/>
    <n v="0"/>
    <n v="1"/>
    <n v="0"/>
    <n v="0"/>
    <n v="0"/>
    <s v="Tuesday"/>
    <s v="DCX"/>
    <n v="9.4593086515780307"/>
    <n v="12827.013446271261"/>
    <n v="0.99992204560712472"/>
    <x v="0"/>
    <x v="0"/>
  </r>
  <r>
    <x v="2893"/>
    <n v="1"/>
    <d v="2012-03-20T00:00:00"/>
    <d v="2012-03-22T00:00:00"/>
    <d v="2012-03-22T00:00:00"/>
    <n v="45"/>
    <n v="11.11111111"/>
    <n v="4.4444444440000002"/>
    <n v="31.19"/>
    <n v="0"/>
    <n v="0"/>
    <n v="0"/>
    <n v="0"/>
    <n v="0"/>
    <s v="Thursday"/>
    <s v="CHO"/>
    <n v="9.4728936151215049"/>
    <n v="13002.456954960542"/>
    <n v="0.99992309737299367"/>
    <x v="0"/>
    <x v="0"/>
  </r>
  <r>
    <x v="2894"/>
    <n v="0"/>
    <d v="2011-07-29T00:00:00"/>
    <d v="2011-08-15T00:00:00"/>
    <d v="2011-09-06T00:00:00"/>
    <n v="0"/>
    <n v="0"/>
    <n v="0"/>
    <n v="44.43"/>
    <n v="9.0909090909090898E-2"/>
    <n v="0"/>
    <n v="0"/>
    <n v="0"/>
    <n v="0"/>
    <s v="Thursday"/>
    <s v="RIC"/>
    <n v="-0.21328549146563772"/>
    <n v="0.80792544846781167"/>
    <n v="0.446879847370098"/>
    <x v="1"/>
    <x v="1"/>
  </r>
  <r>
    <x v="2895"/>
    <n v="1"/>
    <d v="2012-12-05T00:00:00"/>
    <d v="2013-11-21T00:00:00"/>
    <d v="2013-12-21T00:00:00"/>
    <n v="41"/>
    <n v="65.853658539999998"/>
    <n v="9.7560975610000007"/>
    <n v="31.17"/>
    <n v="0.1"/>
    <n v="0"/>
    <n v="0"/>
    <n v="0"/>
    <n v="0"/>
    <s v="Thursday"/>
    <s v="DCX"/>
    <n v="8.6698938640943606"/>
    <n v="5824.8810876859379"/>
    <n v="0.99982835214365884"/>
    <x v="0"/>
    <x v="0"/>
  </r>
  <r>
    <x v="2896"/>
    <n v="1"/>
    <d v="2011-05-14T00:00:00"/>
    <d v="2011-05-23T00:00:00"/>
    <d v="2011-05-23T00:00:00"/>
    <n v="43"/>
    <n v="9.3023255809999998"/>
    <n v="2.3255813949999999"/>
    <n v="51.91"/>
    <n v="0"/>
    <n v="0"/>
    <n v="0"/>
    <n v="0"/>
    <n v="0"/>
    <s v="Tuesday"/>
    <s v="RIC"/>
    <n v="8.9363408601979302"/>
    <n v="7603.324464716271"/>
    <n v="0.99986849587959592"/>
    <x v="0"/>
    <x v="0"/>
  </r>
  <r>
    <x v="2897"/>
    <n v="1"/>
    <d v="2012-08-28T00:00:00"/>
    <d v="2012-07-20T00:00:00"/>
    <d v="2012-09-27T00:00:00"/>
    <n v="38"/>
    <n v="0"/>
    <n v="0"/>
    <n v="81.89"/>
    <n v="8.6956521739130405E-2"/>
    <n v="0"/>
    <n v="0"/>
    <n v="0"/>
    <n v="0"/>
    <s v="Sunday"/>
    <s v="DCX"/>
    <n v="7.676820392698672"/>
    <n v="2157.7480614759079"/>
    <n v="0.99953676854754592"/>
    <x v="0"/>
    <x v="0"/>
  </r>
  <r>
    <x v="2898"/>
    <n v="1"/>
    <d v="2011-06-13T00:00:00"/>
    <d v="2011-06-13T00:00:00"/>
    <d v="2011-07-24T00:00:00"/>
    <n v="40"/>
    <n v="27.5"/>
    <n v="5"/>
    <n v="45"/>
    <n v="4.8780487804878099E-2"/>
    <n v="0"/>
    <n v="0"/>
    <n v="0"/>
    <n v="0"/>
    <s v="Tuesday"/>
    <s v="RIC"/>
    <n v="8.3494079124380942"/>
    <n v="4227.6768470641828"/>
    <n v="0.99976351940898622"/>
    <x v="0"/>
    <x v="0"/>
  </r>
  <r>
    <x v="2899"/>
    <n v="1"/>
    <d v="2011-07-15T00:00:00"/>
    <d v="2011-07-26T00:00:00"/>
    <d v="2011-09-22T00:00:00"/>
    <n v="40"/>
    <n v="30"/>
    <n v="0"/>
    <n v="93.77"/>
    <n v="3.4482758620689703E-2"/>
    <n v="0"/>
    <n v="0"/>
    <n v="0"/>
    <n v="0"/>
    <s v="Thursday"/>
    <s v="CHO"/>
    <n v="8.0885871572162973"/>
    <n v="3257.0825723154676"/>
    <n v="0.99969307100793048"/>
    <x v="0"/>
    <x v="0"/>
  </r>
  <r>
    <x v="2900"/>
    <n v="1"/>
    <d v="2012-08-28T00:00:00"/>
    <d v="2012-07-26T00:00:00"/>
    <d v="2012-07-26T00:00:00"/>
    <n v="34"/>
    <n v="17.647058820000002"/>
    <n v="0"/>
    <n v="48"/>
    <n v="0"/>
    <n v="0"/>
    <n v="0"/>
    <n v="0"/>
    <n v="0"/>
    <s v="Sunday"/>
    <s v="BWI"/>
    <n v="7.0058950213520923"/>
    <n v="1103.1169265118629"/>
    <n v="0.99909429882289802"/>
    <x v="0"/>
    <x v="0"/>
  </r>
  <r>
    <x v="2901"/>
    <n v="0"/>
    <d v="2009-11-11T00:00:00"/>
    <d v="2010-02-08T00:00:00"/>
    <d v="2010-02-08T00:00:00"/>
    <n v="0"/>
    <n v="0"/>
    <n v="0"/>
    <n v="28.96"/>
    <n v="0"/>
    <n v="0"/>
    <n v="0"/>
    <n v="0"/>
    <n v="0"/>
    <s v="Monday"/>
    <s v="CHO"/>
    <n v="-0.10302791630361741"/>
    <n v="0.90210178978254285"/>
    <n v="0.47426578042685891"/>
    <x v="1"/>
    <x v="1"/>
  </r>
  <r>
    <x v="2902"/>
    <n v="0"/>
    <d v="2013-06-21T00:00:00"/>
    <d v="2013-07-09T00:00:00"/>
    <d v="2013-07-09T00:00:00"/>
    <n v="25"/>
    <n v="4"/>
    <n v="0"/>
    <n v="47.2"/>
    <n v="0"/>
    <n v="1"/>
    <n v="0"/>
    <n v="0"/>
    <n v="0"/>
    <s v="Thursday"/>
    <s v="CHO"/>
    <n v="5.6342817562789236"/>
    <n v="279.85783897178214"/>
    <n v="0.99643947983199976"/>
    <x v="0"/>
    <x v="1"/>
  </r>
  <r>
    <x v="2903"/>
    <n v="1"/>
    <d v="2009-03-01T00:00:00"/>
    <d v="2009-03-01T00:00:00"/>
    <d v="2009-03-01T00:00:00"/>
    <n v="16"/>
    <n v="0"/>
    <n v="0"/>
    <n v="20.22"/>
    <n v="0"/>
    <n v="0"/>
    <n v="0"/>
    <n v="0"/>
    <n v="0"/>
    <s v="Wednesday"/>
    <s v="CHO"/>
    <n v="3.3053169939414127"/>
    <n v="27.257180580578762"/>
    <n v="0.9646107651416822"/>
    <x v="0"/>
    <x v="0"/>
  </r>
  <r>
    <x v="2904"/>
    <n v="1"/>
    <d v="2011-06-19T00:00:00"/>
    <d v="2011-06-19T00:00:00"/>
    <d v="2011-06-19T00:00:00"/>
    <n v="45"/>
    <n v="2.2222222220000001"/>
    <n v="0"/>
    <n v="66.73"/>
    <n v="0"/>
    <n v="0"/>
    <n v="0"/>
    <n v="0"/>
    <n v="0"/>
    <s v="Wednesday"/>
    <s v="RIC"/>
    <n v="9.2611217236491381"/>
    <n v="10520.928297954917"/>
    <n v="0.99990496038637766"/>
    <x v="0"/>
    <x v="0"/>
  </r>
  <r>
    <x v="2905"/>
    <n v="1"/>
    <d v="2013-07-10T00:00:00"/>
    <d v="2013-07-22T00:00:00"/>
    <d v="2013-07-30T00:00:00"/>
    <n v="41"/>
    <n v="39.024390240000002"/>
    <n v="9.7560975610000007"/>
    <n v="54.35"/>
    <n v="0.25"/>
    <n v="1"/>
    <n v="0"/>
    <n v="0"/>
    <n v="0"/>
    <s v="Wednesday"/>
    <s v="DCX"/>
    <n v="9.0215578527321441"/>
    <n v="8279.6655390767646"/>
    <n v="0.99987923675998247"/>
    <x v="0"/>
    <x v="0"/>
  </r>
  <r>
    <x v="2906"/>
    <n v="0"/>
    <d v="2013-07-10T00:00:00"/>
    <d v="2013-07-10T00:00:00"/>
    <d v="2013-07-10T00:00:00"/>
    <n v="16"/>
    <n v="56.25"/>
    <n v="6.25"/>
    <n v="41"/>
    <n v="0"/>
    <n v="1"/>
    <n v="0"/>
    <n v="0"/>
    <n v="0"/>
    <s v="Thursday"/>
    <s v="DCX"/>
    <n v="3.8766372012984842"/>
    <n v="48.261647677689751"/>
    <n v="0.97970023238883885"/>
    <x v="0"/>
    <x v="1"/>
  </r>
  <r>
    <x v="2907"/>
    <n v="1"/>
    <d v="2013-07-10T00:00:00"/>
    <d v="2013-08-19T00:00:00"/>
    <d v="2013-08-19T00:00:00"/>
    <n v="41"/>
    <n v="0"/>
    <n v="0"/>
    <n v="110.15"/>
    <n v="0"/>
    <n v="1"/>
    <n v="0"/>
    <n v="0"/>
    <n v="0"/>
    <s v="Wednesday"/>
    <s v="CHO"/>
    <n v="8.7875827673593694"/>
    <n v="6552.3744039439534"/>
    <n v="0.99984740685662665"/>
    <x v="0"/>
    <x v="0"/>
  </r>
  <r>
    <x v="2908"/>
    <n v="0"/>
    <d v="2013-07-10T00:00:00"/>
    <d v="2013-07-10T00:00:00"/>
    <d v="2013-08-12T00:00:00"/>
    <n v="0"/>
    <n v="0"/>
    <n v="0"/>
    <n v="111.53"/>
    <n v="6.0606060606060601E-2"/>
    <n v="1"/>
    <n v="0"/>
    <n v="0"/>
    <n v="0"/>
    <s v="Thursday"/>
    <s v="CHO"/>
    <n v="9.1651816015520637E-2"/>
    <n v="1.0959831518582073"/>
    <n v="0.52289692829188839"/>
    <x v="0"/>
    <x v="1"/>
  </r>
  <r>
    <x v="2909"/>
    <n v="1"/>
    <d v="2013-07-08T00:00:00"/>
    <d v="2013-07-08T00:00:00"/>
    <d v="2014-01-14T00:00:00"/>
    <n v="56"/>
    <n v="8.9285714289999998"/>
    <n v="0"/>
    <n v="52.39"/>
    <n v="0.13157894736842099"/>
    <n v="1"/>
    <n v="0"/>
    <n v="0"/>
    <n v="0"/>
    <s v="Wednesday"/>
    <s v="RIC"/>
    <n v="12.079316705381927"/>
    <n v="176189.73011188064"/>
    <n v="0.9999943243325039"/>
    <x v="0"/>
    <x v="0"/>
  </r>
  <r>
    <x v="2910"/>
    <n v="1"/>
    <d v="2013-07-09T00:00:00"/>
    <d v="2013-07-09T00:00:00"/>
    <d v="2013-07-09T00:00:00"/>
    <n v="45"/>
    <n v="2.2222222220000001"/>
    <n v="0"/>
    <n v="60"/>
    <n v="0"/>
    <n v="1"/>
    <n v="0"/>
    <n v="0"/>
    <n v="0"/>
    <s v="Wednesday"/>
    <s v="DCX"/>
    <n v="9.810308981298494"/>
    <n v="18220.616037442607"/>
    <n v="0.99994512012557257"/>
    <x v="0"/>
    <x v="0"/>
  </r>
  <r>
    <x v="2911"/>
    <n v="1"/>
    <d v="2013-07-10T00:00:00"/>
    <d v="2013-09-13T00:00:00"/>
    <d v="2013-11-17T00:00:00"/>
    <n v="32"/>
    <n v="56.25"/>
    <n v="18.75"/>
    <n v="42.73"/>
    <n v="6.15384615384615E-2"/>
    <n v="1"/>
    <n v="0"/>
    <n v="0"/>
    <n v="0"/>
    <s v="Monday"/>
    <s v="RIC"/>
    <n v="7.4503580397154749"/>
    <n v="1720.479034937031"/>
    <n v="0.99941910416583346"/>
    <x v="0"/>
    <x v="0"/>
  </r>
  <r>
    <x v="2912"/>
    <n v="1"/>
    <d v="2013-07-08T00:00:00"/>
    <d v="2014-01-06T00:00:00"/>
    <d v="2014-01-06T00:00:00"/>
    <n v="53"/>
    <n v="62.26415094"/>
    <n v="20.754716980000001"/>
    <n v="225.97"/>
    <n v="0"/>
    <n v="1"/>
    <n v="0"/>
    <n v="1"/>
    <n v="0"/>
    <s v="Tuesday"/>
    <s v="DCX"/>
    <n v="12.172883487419334"/>
    <n v="193471.11182629829"/>
    <n v="0.99999483129640465"/>
    <x v="0"/>
    <x v="0"/>
  </r>
  <r>
    <x v="2913"/>
    <n v="1"/>
    <d v="2013-07-08T00:00:00"/>
    <d v="2013-07-08T00:00:00"/>
    <d v="2013-07-08T00:00:00"/>
    <n v="45"/>
    <n v="0"/>
    <n v="0"/>
    <n v="72.47"/>
    <n v="0"/>
    <n v="1"/>
    <n v="0"/>
    <n v="0"/>
    <n v="0"/>
    <s v="Thursday"/>
    <s v="CHO"/>
    <n v="9.7659457866746653"/>
    <n v="17429.95900748744"/>
    <n v="0.99994263080995316"/>
    <x v="0"/>
    <x v="0"/>
  </r>
  <r>
    <x v="2914"/>
    <n v="1"/>
    <d v="2013-07-09T00:00:00"/>
    <d v="2013-07-14T00:00:00"/>
    <d v="2013-07-14T00:00:00"/>
    <n v="44"/>
    <n v="0"/>
    <n v="0"/>
    <n v="94.21"/>
    <n v="0"/>
    <n v="1"/>
    <n v="0"/>
    <n v="0"/>
    <n v="0"/>
    <s v="Monday"/>
    <s v="RIC"/>
    <n v="9.4775254762912642"/>
    <n v="13062.822224291504"/>
    <n v="0.99992345272441474"/>
    <x v="0"/>
    <x v="0"/>
  </r>
  <r>
    <x v="2915"/>
    <n v="1"/>
    <d v="2013-07-08T00:00:00"/>
    <d v="2013-09-21T00:00:00"/>
    <d v="2014-01-19T00:00:00"/>
    <n v="45"/>
    <n v="15.55555556"/>
    <n v="4.4444444440000002"/>
    <n v="53.39"/>
    <n v="5.83333333333333E-2"/>
    <n v="1"/>
    <n v="0"/>
    <n v="0"/>
    <n v="0"/>
    <s v="Thursday"/>
    <s v="CHO"/>
    <n v="9.8837258248244915"/>
    <n v="19608.645106292992"/>
    <n v="0.99994900468649073"/>
    <x v="0"/>
    <x v="0"/>
  </r>
  <r>
    <x v="2916"/>
    <n v="1"/>
    <d v="2013-06-03T00:00:00"/>
    <d v="2013-07-08T00:00:00"/>
    <d v="2013-07-08T00:00:00"/>
    <n v="45"/>
    <n v="0"/>
    <n v="0"/>
    <n v="51.09"/>
    <n v="0"/>
    <n v="1"/>
    <n v="0"/>
    <n v="0"/>
    <n v="0"/>
    <s v="Thursday"/>
    <s v="RIC"/>
    <n v="9.8420071420120721"/>
    <n v="18807.427338825368"/>
    <n v="0.99994683234371562"/>
    <x v="0"/>
    <x v="0"/>
  </r>
  <r>
    <x v="2917"/>
    <n v="1"/>
    <d v="2013-07-09T00:00:00"/>
    <d v="2013-07-09T00:00:00"/>
    <d v="2013-07-09T00:00:00"/>
    <n v="42"/>
    <n v="7.1428571429999996"/>
    <n v="0"/>
    <n v="145.13"/>
    <n v="0"/>
    <n v="1"/>
    <n v="0"/>
    <n v="0"/>
    <n v="0"/>
    <s v="Wednesday"/>
    <s v="DCX"/>
    <n v="8.8742163576895532"/>
    <n v="7145.3448783644189"/>
    <n v="0.9998600683262534"/>
    <x v="0"/>
    <x v="0"/>
  </r>
  <r>
    <x v="2918"/>
    <n v="1"/>
    <d v="2013-07-08T00:00:00"/>
    <d v="2013-07-10T00:00:00"/>
    <d v="2013-11-17T00:00:00"/>
    <n v="45"/>
    <n v="55.555555560000002"/>
    <n v="6.6666666670000003"/>
    <n v="61.82"/>
    <n v="2.3076923076923099E-2"/>
    <n v="1"/>
    <n v="0"/>
    <n v="0"/>
    <n v="0"/>
    <s v="Monday"/>
    <s v="RIC"/>
    <n v="9.9178188820528401"/>
    <n v="20288.69030720845"/>
    <n v="0.99995071388548273"/>
    <x v="0"/>
    <x v="0"/>
  </r>
  <r>
    <x v="2919"/>
    <n v="1"/>
    <d v="2013-07-02T00:00:00"/>
    <d v="2013-07-09T00:00:00"/>
    <d v="2013-08-07T00:00:00"/>
    <n v="47"/>
    <n v="10.638297870000001"/>
    <n v="0"/>
    <n v="88.59"/>
    <n v="0.10344827586206901"/>
    <n v="1"/>
    <n v="1"/>
    <n v="0"/>
    <n v="0"/>
    <s v="Thursday"/>
    <s v="BWI"/>
    <n v="10.837281908691651"/>
    <n v="50882.885521097836"/>
    <n v="0.99998034741274655"/>
    <x v="0"/>
    <x v="0"/>
  </r>
  <r>
    <x v="2920"/>
    <n v="1"/>
    <d v="2013-07-08T00:00:00"/>
    <d v="2013-07-09T00:00:00"/>
    <d v="2013-07-09T00:00:00"/>
    <n v="45"/>
    <n v="0"/>
    <n v="0"/>
    <n v="51.7"/>
    <n v="0"/>
    <n v="1"/>
    <n v="0"/>
    <n v="0"/>
    <n v="0"/>
    <s v="Wednesday"/>
    <s v="DCX"/>
    <n v="9.8398370097971135"/>
    <n v="18766.656989401814"/>
    <n v="0.99994671684374004"/>
    <x v="0"/>
    <x v="0"/>
  </r>
  <r>
    <x v="2921"/>
    <n v="1"/>
    <d v="2013-06-30T00:00:00"/>
    <d v="2013-07-08T00:00:00"/>
    <d v="2013-07-08T00:00:00"/>
    <n v="45"/>
    <n v="2.2222222220000001"/>
    <n v="2.2222222220000001"/>
    <n v="53.27"/>
    <n v="0"/>
    <n v="1"/>
    <n v="0"/>
    <n v="0"/>
    <n v="0"/>
    <s v="Wednesday"/>
    <s v="DCX"/>
    <n v="9.8769190915377187"/>
    <n v="19475.627510165425"/>
    <n v="0.99994865640884301"/>
    <x v="0"/>
    <x v="0"/>
  </r>
  <r>
    <x v="2922"/>
    <n v="1"/>
    <d v="2013-07-11T00:00:00"/>
    <d v="2013-07-11T00:00:00"/>
    <d v="2013-07-11T00:00:00"/>
    <n v="45"/>
    <n v="0"/>
    <n v="0"/>
    <n v="165.01"/>
    <n v="0"/>
    <n v="1"/>
    <n v="0"/>
    <n v="0"/>
    <n v="0"/>
    <s v="Friday"/>
    <s v="RIC"/>
    <n v="9.4367260568840319"/>
    <n v="12540.592437415948"/>
    <n v="0.99992026530881228"/>
    <x v="0"/>
    <x v="0"/>
  </r>
  <r>
    <x v="2923"/>
    <n v="1"/>
    <d v="2013-07-08T00:00:00"/>
    <d v="2013-07-08T00:00:00"/>
    <d v="2013-08-04T00:00:00"/>
    <n v="43"/>
    <n v="30.232558139999998"/>
    <n v="0"/>
    <n v="38.270000000000003"/>
    <n v="0.11111111111111099"/>
    <n v="1"/>
    <n v="0"/>
    <n v="0"/>
    <n v="0"/>
    <s v="Monday"/>
    <s v="DCX"/>
    <n v="9.3979659862729559"/>
    <n v="12063.817787024311"/>
    <n v="0.99991711437191566"/>
    <x v="0"/>
    <x v="0"/>
  </r>
  <r>
    <x v="2924"/>
    <n v="1"/>
    <d v="2013-06-18T00:00:00"/>
    <d v="2013-07-10T00:00:00"/>
    <d v="2013-11-20T00:00:00"/>
    <n v="51"/>
    <n v="1.9607843140000001"/>
    <n v="1.9607843140000001"/>
    <n v="35.47"/>
    <n v="4.5112781954887202E-2"/>
    <n v="1"/>
    <n v="0"/>
    <n v="0"/>
    <n v="0"/>
    <s v="Thursday"/>
    <s v="RIC"/>
    <n v="11.174290682844182"/>
    <n v="71274.270793717616"/>
    <n v="0.9999859698884499"/>
    <x v="0"/>
    <x v="0"/>
  </r>
  <r>
    <x v="2925"/>
    <n v="1"/>
    <d v="2013-06-09T00:00:00"/>
    <d v="2013-06-09T00:00:00"/>
    <d v="2013-10-13T00:00:00"/>
    <n v="42"/>
    <n v="19.047619050000002"/>
    <n v="0"/>
    <n v="67.58"/>
    <n v="8.7301587301587297E-2"/>
    <n v="1"/>
    <n v="0"/>
    <n v="0"/>
    <n v="0"/>
    <s v="Monday"/>
    <s v="CHO"/>
    <n v="9.0970774906395029"/>
    <n v="8929.1589833522503"/>
    <n v="0.99988801991074694"/>
    <x v="0"/>
    <x v="0"/>
  </r>
  <r>
    <x v="2926"/>
    <n v="1"/>
    <d v="2013-07-09T00:00:00"/>
    <d v="2013-07-09T00:00:00"/>
    <d v="2013-07-09T00:00:00"/>
    <n v="44"/>
    <n v="11.363636359999999"/>
    <n v="2.2727272730000001"/>
    <n v="81.31"/>
    <n v="0"/>
    <n v="1"/>
    <n v="0"/>
    <n v="0"/>
    <n v="0"/>
    <s v="Thursday"/>
    <s v="RIC"/>
    <n v="9.5670556562552989"/>
    <n v="14286.290587915231"/>
    <n v="0.99993000772302865"/>
    <x v="0"/>
    <x v="0"/>
  </r>
  <r>
    <x v="2927"/>
    <n v="1"/>
    <d v="2013-10-15T00:00:00"/>
    <d v="2013-11-02T00:00:00"/>
    <d v="2014-01-01T00:00:00"/>
    <n v="43"/>
    <n v="11.627906980000001"/>
    <n v="2.3255813949999999"/>
    <n v="144.11000000000001"/>
    <n v="6.6666666666666693E-2"/>
    <n v="1"/>
    <n v="1"/>
    <n v="1"/>
    <n v="0"/>
    <s v="Thursday"/>
    <s v="CHO"/>
    <n v="10.728350178830006"/>
    <n v="45631.346328839034"/>
    <n v="0.99997808572031788"/>
    <x v="0"/>
    <x v="0"/>
  </r>
  <r>
    <x v="2928"/>
    <n v="1"/>
    <d v="2013-10-04T00:00:00"/>
    <d v="2013-10-04T00:00:00"/>
    <d v="2013-10-04T00:00:00"/>
    <n v="45"/>
    <n v="0"/>
    <n v="0"/>
    <n v="40.020000000000003"/>
    <n v="0"/>
    <n v="1"/>
    <n v="0"/>
    <n v="0"/>
    <n v="0"/>
    <s v="Monday"/>
    <s v="CHO"/>
    <n v="9.8813897053228832"/>
    <n v="19562.890433060948"/>
    <n v="0.99994888542218019"/>
    <x v="0"/>
    <x v="0"/>
  </r>
  <r>
    <x v="2929"/>
    <n v="1"/>
    <d v="2013-11-18T00:00:00"/>
    <d v="2013-11-21T00:00:00"/>
    <d v="2013-11-21T00:00:00"/>
    <n v="47"/>
    <n v="2.1276595739999999"/>
    <n v="0"/>
    <n v="40.020000000000003"/>
    <n v="0"/>
    <n v="1"/>
    <n v="0"/>
    <n v="0"/>
    <n v="0"/>
    <s v="Friday"/>
    <s v="CHO"/>
    <n v="10.303546147882459"/>
    <n v="29838.242283743402"/>
    <n v="0.99996648708467561"/>
    <x v="0"/>
    <x v="0"/>
  </r>
  <r>
    <x v="2930"/>
    <n v="1"/>
    <d v="2013-12-21T00:00:00"/>
    <d v="2014-01-11T00:00:00"/>
    <d v="2014-01-11T00:00:00"/>
    <n v="30"/>
    <n v="53.333333330000002"/>
    <n v="10"/>
    <n v="93.97"/>
    <n v="0"/>
    <n v="1"/>
    <n v="0"/>
    <n v="0"/>
    <n v="0"/>
    <s v="Monday"/>
    <s v="RIC"/>
    <n v="6.7152879688987355"/>
    <n v="824.92128437082647"/>
    <n v="0.99878923086385674"/>
    <x v="0"/>
    <x v="0"/>
  </r>
  <r>
    <x v="2931"/>
    <n v="1"/>
    <d v="2012-12-14T00:00:00"/>
    <d v="2013-02-15T00:00:00"/>
    <d v="2014-01-12T00:00:00"/>
    <n v="56"/>
    <n v="33.928571429999998"/>
    <n v="0"/>
    <n v="69.48"/>
    <n v="0.18429003021147999"/>
    <n v="1"/>
    <n v="0"/>
    <n v="0"/>
    <n v="0"/>
    <s v="Monday"/>
    <s v="RIC"/>
    <n v="11.986498734260566"/>
    <n v="160572.16300757093"/>
    <n v="0.99999377230926223"/>
    <x v="0"/>
    <x v="0"/>
  </r>
  <r>
    <x v="2932"/>
    <n v="1"/>
    <d v="2013-07-10T00:00:00"/>
    <d v="2013-08-12T00:00:00"/>
    <d v="2013-08-19T00:00:00"/>
    <n v="43"/>
    <n v="2.3255813949999999"/>
    <n v="0"/>
    <n v="79.41"/>
    <n v="0.28571428571428598"/>
    <n v="1"/>
    <n v="0"/>
    <n v="0"/>
    <n v="0"/>
    <s v="Wednesday"/>
    <s v="CHO"/>
    <n v="9.1455460458392253"/>
    <n v="9372.6021348367776"/>
    <n v="0.99989331742636234"/>
    <x v="0"/>
    <x v="0"/>
  </r>
  <r>
    <x v="2933"/>
    <n v="0"/>
    <d v="2013-07-10T00:00:00"/>
    <d v="2013-08-01T00:00:00"/>
    <d v="2013-10-14T00:00:00"/>
    <n v="40"/>
    <n v="27.5"/>
    <n v="10"/>
    <n v="34.39"/>
    <n v="2.7027027027027001E-2"/>
    <n v="1"/>
    <n v="0"/>
    <n v="0"/>
    <n v="0"/>
    <s v="Friday"/>
    <s v="CHO"/>
    <n v="9.0216143878229076"/>
    <n v="8280.1336439515599"/>
    <n v="0.99987924358632585"/>
    <x v="0"/>
    <x v="1"/>
  </r>
  <r>
    <x v="2934"/>
    <n v="1"/>
    <d v="2013-07-11T00:00:00"/>
    <d v="2013-08-20T00:00:00"/>
    <d v="2013-08-20T00:00:00"/>
    <n v="27"/>
    <n v="92.592592589999995"/>
    <n v="11.11111111"/>
    <n v="31.7"/>
    <n v="0"/>
    <n v="1"/>
    <n v="0"/>
    <n v="0"/>
    <n v="0"/>
    <s v="Tuesday"/>
    <s v="RIC"/>
    <n v="6.3249184226551085"/>
    <n v="558.31226617489403"/>
    <n v="0.99821208998894495"/>
    <x v="0"/>
    <x v="0"/>
  </r>
  <r>
    <x v="2935"/>
    <n v="1"/>
    <d v="2013-07-12T00:00:00"/>
    <d v="2013-07-12T00:00:00"/>
    <d v="2013-07-12T00:00:00"/>
    <n v="44"/>
    <n v="0"/>
    <n v="0"/>
    <n v="53.55"/>
    <n v="0"/>
    <n v="1"/>
    <n v="0"/>
    <n v="0"/>
    <n v="0"/>
    <s v="Monday"/>
    <s v="RIC"/>
    <n v="9.6221772399965495"/>
    <n v="15095.88154137025"/>
    <n v="0.99993376115476174"/>
    <x v="0"/>
    <x v="0"/>
  </r>
  <r>
    <x v="2936"/>
    <n v="1"/>
    <d v="2013-07-12T00:00:00"/>
    <d v="2014-01-04T00:00:00"/>
    <d v="2014-01-12T00:00:00"/>
    <n v="48"/>
    <n v="6.25"/>
    <n v="2.0833333330000001"/>
    <n v="79.66"/>
    <n v="0.25"/>
    <n v="1"/>
    <n v="1"/>
    <n v="1"/>
    <n v="0"/>
    <s v="Monday"/>
    <s v="DCX"/>
    <n v="11.897013392955643"/>
    <n v="146827.45384284967"/>
    <n v="0.99999318933099257"/>
    <x v="0"/>
    <x v="0"/>
  </r>
  <r>
    <x v="2937"/>
    <n v="1"/>
    <d v="2013-07-12T00:00:00"/>
    <d v="2013-07-13T00:00:00"/>
    <d v="2013-07-13T00:00:00"/>
    <n v="42"/>
    <n v="4.7619047620000003"/>
    <n v="2.3809523810000002"/>
    <n v="80.78"/>
    <n v="0"/>
    <n v="1"/>
    <n v="0"/>
    <n v="0"/>
    <n v="0"/>
    <s v="Monday"/>
    <s v="RIC"/>
    <n v="9.1488627012600503"/>
    <n v="9403.7394338171998"/>
    <n v="0.9998936706320215"/>
    <x v="0"/>
    <x v="0"/>
  </r>
  <r>
    <x v="2938"/>
    <n v="0"/>
    <d v="2013-07-12T00:00:00"/>
    <d v="2013-07-14T00:00:00"/>
    <d v="2013-07-14T00:00:00"/>
    <n v="12"/>
    <n v="58.333333330000002"/>
    <n v="0"/>
    <n v="35.75"/>
    <n v="0"/>
    <n v="1"/>
    <n v="0"/>
    <n v="0"/>
    <n v="0"/>
    <s v="Monday"/>
    <s v="CHO"/>
    <n v="2.9309993285945977"/>
    <n v="18.746354907698706"/>
    <n v="0.94935774198963074"/>
    <x v="0"/>
    <x v="1"/>
  </r>
  <r>
    <x v="2939"/>
    <n v="0"/>
    <d v="2013-07-13T00:00:00"/>
    <d v="2013-08-04T00:00:00"/>
    <d v="2013-08-13T00:00:00"/>
    <n v="27"/>
    <n v="96.296296299999995"/>
    <n v="0"/>
    <n v="94.93"/>
    <n v="0.22222222222222199"/>
    <n v="1"/>
    <n v="0"/>
    <n v="0"/>
    <n v="0"/>
    <s v="Wednesday"/>
    <s v="RIC"/>
    <n v="5.7516481157392123"/>
    <n v="314.70890980831263"/>
    <n v="0.99683252525053168"/>
    <x v="0"/>
    <x v="1"/>
  </r>
  <r>
    <x v="2940"/>
    <n v="1"/>
    <d v="2013-07-13T00:00:00"/>
    <d v="2013-07-15T00:00:00"/>
    <d v="2013-07-15T00:00:00"/>
    <n v="42"/>
    <n v="19.047619050000002"/>
    <n v="16.666666670000001"/>
    <n v="24.8"/>
    <n v="0"/>
    <n v="1"/>
    <n v="0"/>
    <n v="0"/>
    <n v="0"/>
    <s v="Friday"/>
    <s v="RIC"/>
    <n v="9.6223078991304689"/>
    <n v="15097.854085040814"/>
    <n v="0.99993376980833326"/>
    <x v="0"/>
    <x v="0"/>
  </r>
  <r>
    <x v="2941"/>
    <n v="0"/>
    <d v="2013-07-13T00:00:00"/>
    <d v="2013-07-13T00:00:00"/>
    <d v="2013-07-13T00:00:00"/>
    <n v="18"/>
    <n v="16.666666670000001"/>
    <n v="0"/>
    <n v="71.78"/>
    <n v="0"/>
    <n v="1"/>
    <n v="0"/>
    <n v="0"/>
    <n v="0"/>
    <s v="Monday"/>
    <s v="DCX"/>
    <n v="4.0692885518389552"/>
    <n v="58.515317164577937"/>
    <n v="0.9831976027745144"/>
    <x v="0"/>
    <x v="1"/>
  </r>
  <r>
    <x v="2942"/>
    <n v="1"/>
    <d v="2013-07-13T00:00:00"/>
    <d v="2013-07-22T00:00:00"/>
    <d v="2013-07-31T00:00:00"/>
    <n v="34"/>
    <n v="79.41176471"/>
    <n v="8.8235294119999992"/>
    <n v="37.479999999999997"/>
    <n v="0.22222222222222199"/>
    <n v="1"/>
    <n v="0"/>
    <n v="0"/>
    <n v="0"/>
    <s v="Thursday"/>
    <s v="RIC"/>
    <n v="7.6029945176496732"/>
    <n v="2004.1884959760127"/>
    <n v="0.99950129376763985"/>
    <x v="0"/>
    <x v="0"/>
  </r>
  <r>
    <x v="2943"/>
    <n v="1"/>
    <d v="2013-07-13T00:00:00"/>
    <d v="2013-08-01T00:00:00"/>
    <d v="2013-10-30T00:00:00"/>
    <n v="49"/>
    <n v="12.244897959999999"/>
    <n v="12.244897959999999"/>
    <n v="31.63"/>
    <n v="4.4444444444444398E-2"/>
    <n v="1"/>
    <n v="0"/>
    <n v="0"/>
    <n v="0"/>
    <s v="Friday"/>
    <s v="RIC"/>
    <n v="10.963660230855877"/>
    <n v="57737.388919913101"/>
    <n v="0.9999826805004659"/>
    <x v="0"/>
    <x v="0"/>
  </r>
  <r>
    <x v="2944"/>
    <n v="1"/>
    <d v="2013-07-13T00:00:00"/>
    <d v="2013-09-27T00:00:00"/>
    <d v="2013-09-27T00:00:00"/>
    <n v="37"/>
    <n v="5.4054054049999998"/>
    <n v="0"/>
    <n v="53.34"/>
    <n v="0"/>
    <n v="1"/>
    <n v="0"/>
    <n v="0"/>
    <n v="0"/>
    <s v="Monday"/>
    <s v="RIC"/>
    <n v="8.1453767857349888"/>
    <n v="3447.4040783272817"/>
    <n v="0.99971001078258637"/>
    <x v="0"/>
    <x v="0"/>
  </r>
  <r>
    <x v="2945"/>
    <n v="1"/>
    <d v="2013-07-13T00:00:00"/>
    <d v="2013-07-13T00:00:00"/>
    <d v="2013-07-13T00:00:00"/>
    <n v="40"/>
    <n v="32.5"/>
    <n v="0"/>
    <n v="210.08"/>
    <n v="0"/>
    <n v="1"/>
    <n v="0"/>
    <n v="0"/>
    <n v="0"/>
    <s v="Monday"/>
    <s v="DCX"/>
    <n v="8.2209941981437922"/>
    <n v="3718.1971702563233"/>
    <n v="0.99973112476853943"/>
    <x v="0"/>
    <x v="0"/>
  </r>
  <r>
    <x v="2946"/>
    <n v="1"/>
    <d v="2013-07-14T00:00:00"/>
    <d v="2013-11-13T00:00:00"/>
    <d v="2013-11-13T00:00:00"/>
    <n v="40"/>
    <n v="75"/>
    <n v="7.5"/>
    <n v="44.54"/>
    <n v="0"/>
    <n v="1"/>
    <n v="0"/>
    <n v="0"/>
    <n v="0"/>
    <s v="Monday"/>
    <s v="RIC"/>
    <n v="8.953921100980752"/>
    <n v="7738.174615513788"/>
    <n v="0.99987078725449674"/>
    <x v="0"/>
    <x v="0"/>
  </r>
  <r>
    <x v="2947"/>
    <n v="1"/>
    <d v="2013-07-14T00:00:00"/>
    <d v="2013-08-11T00:00:00"/>
    <d v="2013-08-11T00:00:00"/>
    <n v="33"/>
    <n v="36.363636360000001"/>
    <n v="6.0606060609999997"/>
    <n v="40.43"/>
    <n v="0"/>
    <n v="1"/>
    <n v="0"/>
    <n v="0"/>
    <n v="0"/>
    <s v="Monday"/>
    <s v="RIC"/>
    <n v="7.4633583565253385"/>
    <n v="1742.9918271014299"/>
    <n v="0.99942660281747875"/>
    <x v="0"/>
    <x v="0"/>
  </r>
  <r>
    <x v="2948"/>
    <n v="1"/>
    <d v="2013-07-14T00:00:00"/>
    <d v="2013-07-28T00:00:00"/>
    <d v="2013-09-03T00:00:00"/>
    <n v="42"/>
    <n v="35.714285709999999"/>
    <n v="2.3809523810000002"/>
    <n v="92.7"/>
    <n v="0.162162162162162"/>
    <n v="1"/>
    <n v="0"/>
    <n v="0"/>
    <n v="0"/>
    <s v="Wednesday"/>
    <s v="DCX"/>
    <n v="9.0079527901394858"/>
    <n v="8167.7829815325031"/>
    <n v="0.99987758274368888"/>
    <x v="0"/>
    <x v="0"/>
  </r>
  <r>
    <x v="2949"/>
    <n v="1"/>
    <d v="2013-07-14T00:00:00"/>
    <d v="2013-07-14T00:00:00"/>
    <d v="2013-07-14T00:00:00"/>
    <n v="44"/>
    <n v="0"/>
    <n v="0"/>
    <n v="117.94"/>
    <n v="0"/>
    <n v="1"/>
    <n v="0"/>
    <n v="0"/>
    <n v="0"/>
    <s v="Monday"/>
    <s v="CHO"/>
    <n v="9.3931037755355717"/>
    <n v="12005.303332729138"/>
    <n v="0.99991671041682961"/>
    <x v="0"/>
    <x v="0"/>
  </r>
  <r>
    <x v="2950"/>
    <n v="1"/>
    <d v="2013-07-15T00:00:00"/>
    <d v="2013-07-15T00:00:00"/>
    <d v="2013-07-15T00:00:00"/>
    <n v="44"/>
    <n v="2.2727272730000001"/>
    <n v="0"/>
    <n v="45"/>
    <n v="0"/>
    <n v="1"/>
    <n v="0"/>
    <n v="0"/>
    <n v="0"/>
    <s v="Monday"/>
    <s v="DCX"/>
    <n v="9.6525946669439229"/>
    <n v="15562.114268560315"/>
    <n v="0.99993574550808129"/>
    <x v="0"/>
    <x v="0"/>
  </r>
  <r>
    <x v="2951"/>
    <n v="0"/>
    <d v="2013-07-17T00:00:00"/>
    <d v="2013-07-21T00:00:00"/>
    <d v="2013-08-22T00:00:00"/>
    <n v="1"/>
    <n v="100"/>
    <n v="100"/>
    <n v="37.33"/>
    <n v="9.375E-2"/>
    <n v="1"/>
    <n v="0"/>
    <n v="0"/>
    <n v="0"/>
    <s v="Saturday"/>
    <s v="BWI"/>
    <n v="2.4666083023311063"/>
    <n v="11.782416609832296"/>
    <n v="0.92176753187415317"/>
    <x v="0"/>
    <x v="1"/>
  </r>
  <r>
    <x v="2952"/>
    <n v="0"/>
    <d v="2013-07-18T00:00:00"/>
    <d v="2013-07-29T00:00:00"/>
    <d v="2013-07-29T00:00:00"/>
    <n v="2"/>
    <n v="100"/>
    <n v="50"/>
    <n v="31.19"/>
    <n v="0"/>
    <n v="1"/>
    <n v="0"/>
    <n v="0"/>
    <n v="0"/>
    <s v="Tuesday"/>
    <s v="DCX"/>
    <n v="1.7964585835704758"/>
    <n v="6.0282610349676675"/>
    <n v="0.85771729379078188"/>
    <x v="0"/>
    <x v="1"/>
  </r>
  <r>
    <x v="2953"/>
    <n v="1"/>
    <d v="2013-07-19T00:00:00"/>
    <d v="2013-07-21T00:00:00"/>
    <d v="2013-08-09T00:00:00"/>
    <n v="47"/>
    <n v="8.5106382979999999"/>
    <n v="2.1276595739999999"/>
    <n v="45.01"/>
    <n v="0.105263157894737"/>
    <n v="1"/>
    <n v="0"/>
    <n v="0"/>
    <n v="0"/>
    <s v="Thursday"/>
    <s v="DCX"/>
    <n v="10.262704821351743"/>
    <n v="28644.1588378628"/>
    <n v="0.99996509008710133"/>
    <x v="0"/>
    <x v="0"/>
  </r>
  <r>
    <x v="2954"/>
    <n v="1"/>
    <d v="2013-07-19T00:00:00"/>
    <d v="2013-07-29T00:00:00"/>
    <d v="2013-07-29T00:00:00"/>
    <n v="45"/>
    <n v="2.2222222220000001"/>
    <n v="2.2222222220000001"/>
    <n v="30.25"/>
    <n v="0"/>
    <n v="1"/>
    <n v="0"/>
    <n v="0"/>
    <n v="0"/>
    <s v="Wednesday"/>
    <s v="DCX"/>
    <n v="9.9588149006989504"/>
    <n v="21137.730558371979"/>
    <n v="0.99995269346958948"/>
    <x v="0"/>
    <x v="0"/>
  </r>
  <r>
    <x v="2955"/>
    <n v="1"/>
    <d v="2013-07-19T00:00:00"/>
    <d v="2013-07-23T00:00:00"/>
    <d v="2013-10-08T00:00:00"/>
    <n v="45"/>
    <n v="22.222222219999999"/>
    <n v="6.6666666670000003"/>
    <n v="27.53"/>
    <n v="3.8961038961039002E-2"/>
    <n v="1"/>
    <n v="0"/>
    <n v="0"/>
    <n v="0"/>
    <s v="Monday"/>
    <s v="DCX"/>
    <n v="10.030160164201082"/>
    <n v="22700.907126731639"/>
    <n v="0.99995595083732758"/>
    <x v="0"/>
    <x v="0"/>
  </r>
  <r>
    <x v="2956"/>
    <n v="1"/>
    <d v="2013-07-07T00:00:00"/>
    <d v="2013-07-19T00:00:00"/>
    <d v="2013-07-19T00:00:00"/>
    <n v="42"/>
    <n v="38.095238100000003"/>
    <n v="0"/>
    <n v="70.28"/>
    <n v="0"/>
    <n v="1"/>
    <n v="0"/>
    <n v="0"/>
    <n v="0"/>
    <s v="Monday"/>
    <s v="DCX"/>
    <n v="9.1405022532463818"/>
    <n v="9325.4476921944406"/>
    <n v="0.99989277804014953"/>
    <x v="0"/>
    <x v="0"/>
  </r>
  <r>
    <x v="2957"/>
    <n v="1"/>
    <d v="2013-07-20T00:00:00"/>
    <d v="2013-09-19T00:00:00"/>
    <d v="2013-09-19T00:00:00"/>
    <n v="33"/>
    <n v="27.272727270000001"/>
    <n v="3.0303030299999998"/>
    <n v="82.78"/>
    <n v="0"/>
    <n v="1"/>
    <n v="0"/>
    <n v="0"/>
    <n v="0"/>
    <s v="Monday"/>
    <s v="DCX"/>
    <n v="7.2545112992889456"/>
    <n v="1414.4715809256807"/>
    <n v="0.99929352166904972"/>
    <x v="0"/>
    <x v="0"/>
  </r>
  <r>
    <x v="2958"/>
    <n v="0"/>
    <d v="2013-07-05T00:00:00"/>
    <d v="2013-07-20T00:00:00"/>
    <d v="2013-07-20T00:00:00"/>
    <n v="4"/>
    <n v="50"/>
    <n v="0"/>
    <n v="79.650000000000006"/>
    <n v="0"/>
    <n v="1"/>
    <n v="0"/>
    <n v="0"/>
    <n v="0"/>
    <s v="Monday"/>
    <s v="CHO"/>
    <n v="1.0861951907551628"/>
    <n v="2.9629790284453623"/>
    <n v="0.7476645743461604"/>
    <x v="0"/>
    <x v="1"/>
  </r>
  <r>
    <x v="2959"/>
    <n v="1"/>
    <d v="2013-07-21T00:00:00"/>
    <d v="2013-07-21T00:00:00"/>
    <d v="2013-07-21T00:00:00"/>
    <n v="43"/>
    <n v="6.9767441860000003"/>
    <n v="0"/>
    <n v="53.52"/>
    <n v="0"/>
    <n v="1"/>
    <n v="0"/>
    <n v="0"/>
    <n v="0"/>
    <s v="Monday"/>
    <s v="RIC"/>
    <n v="9.4112057465306123"/>
    <n v="12224.601864975899"/>
    <n v="0.99991820443598245"/>
    <x v="0"/>
    <x v="0"/>
  </r>
  <r>
    <x v="2960"/>
    <n v="1"/>
    <d v="2013-07-21T00:00:00"/>
    <d v="2013-07-22T00:00:00"/>
    <d v="2013-10-13T00:00:00"/>
    <n v="37"/>
    <n v="70.270270269999997"/>
    <n v="21.621621619999999"/>
    <n v="41.07"/>
    <n v="2.40963855421687E-2"/>
    <n v="1"/>
    <n v="0"/>
    <n v="0"/>
    <n v="0"/>
    <s v="Tuesday"/>
    <s v="RIC"/>
    <n v="8.5895346933825163"/>
    <n v="5375.1120182455061"/>
    <n v="0.99981399197103671"/>
    <x v="0"/>
    <x v="0"/>
  </r>
  <r>
    <x v="2961"/>
    <n v="1"/>
    <d v="2013-07-05T00:00:00"/>
    <d v="2013-07-18T00:00:00"/>
    <d v="2013-07-18T00:00:00"/>
    <n v="12"/>
    <n v="0"/>
    <n v="0"/>
    <n v="87.64"/>
    <n v="0"/>
    <n v="1"/>
    <n v="0"/>
    <n v="0"/>
    <n v="0"/>
    <s v="Monday"/>
    <s v="CHO"/>
    <n v="2.7463957865712998"/>
    <n v="15.58635398000245"/>
    <n v="0.93970947435429975"/>
    <x v="0"/>
    <x v="0"/>
  </r>
  <r>
    <x v="2962"/>
    <n v="1"/>
    <d v="2013-07-22T00:00:00"/>
    <d v="2013-09-24T00:00:00"/>
    <d v="2013-09-24T00:00:00"/>
    <n v="34"/>
    <n v="14.70588235"/>
    <n v="5.8823529409999997"/>
    <n v="25.82"/>
    <n v="0"/>
    <n v="1"/>
    <n v="0"/>
    <n v="0"/>
    <n v="0"/>
    <s v="Thursday"/>
    <s v="CHO"/>
    <n v="7.7229904960802678"/>
    <n v="2259.7071315972198"/>
    <n v="0.99955766052752992"/>
    <x v="0"/>
    <x v="0"/>
  </r>
  <r>
    <x v="2963"/>
    <n v="0"/>
    <d v="2013-06-19T00:00:00"/>
    <d v="2013-10-01T00:00:00"/>
    <d v="2013-10-01T00:00:00"/>
    <n v="3"/>
    <n v="33.333333330000002"/>
    <n v="0"/>
    <n v="50.92"/>
    <n v="0"/>
    <n v="1"/>
    <n v="0"/>
    <n v="0"/>
    <n v="0"/>
    <s v="Thursday"/>
    <s v="DCX"/>
    <n v="0.97732663920613916"/>
    <n v="2.6573427018414946"/>
    <n v="0.72657744118523704"/>
    <x v="0"/>
    <x v="1"/>
  </r>
  <r>
    <x v="2964"/>
    <n v="1"/>
    <d v="2013-06-10T00:00:00"/>
    <d v="2013-09-22T00:00:00"/>
    <d v="2013-11-03T00:00:00"/>
    <n v="21"/>
    <n v="95.238095240000007"/>
    <n v="4.7619047620000003"/>
    <n v="53.81"/>
    <n v="4.7619047619047603E-2"/>
    <n v="1"/>
    <n v="0"/>
    <n v="0"/>
    <n v="0"/>
    <s v="Monday"/>
    <s v="DCX"/>
    <n v="4.8289579423409528"/>
    <n v="125.08055157291028"/>
    <n v="0.99206856261711607"/>
    <x v="0"/>
    <x v="0"/>
  </r>
  <r>
    <x v="2965"/>
    <n v="0"/>
    <d v="2013-07-22T00:00:00"/>
    <d v="2013-08-20T00:00:00"/>
    <d v="2013-08-20T00:00:00"/>
    <n v="27"/>
    <n v="7.407407407"/>
    <n v="3.703703704"/>
    <n v="45"/>
    <n v="0"/>
    <n v="1"/>
    <n v="0"/>
    <n v="0"/>
    <n v="0"/>
    <s v="Wednesday"/>
    <s v="DCX"/>
    <n v="6.13537741186496"/>
    <n v="461.91339272063431"/>
    <n v="0.99783976870031177"/>
    <x v="0"/>
    <x v="1"/>
  </r>
  <r>
    <x v="2966"/>
    <n v="1"/>
    <d v="2013-07-22T00:00:00"/>
    <d v="2013-08-12T00:00:00"/>
    <d v="2013-08-12T00:00:00"/>
    <n v="44"/>
    <n v="2.2727272730000001"/>
    <n v="2.2727272730000001"/>
    <n v="24.05"/>
    <n v="0"/>
    <n v="1"/>
    <n v="0"/>
    <n v="0"/>
    <n v="0"/>
    <s v="Tuesday"/>
    <s v="DCX"/>
    <n v="9.7707634769578249"/>
    <n v="17514.133752750949"/>
    <n v="0.99994290651649498"/>
    <x v="0"/>
    <x v="0"/>
  </r>
  <r>
    <x v="2967"/>
    <n v="1"/>
    <d v="2013-07-22T00:00:00"/>
    <d v="2013-09-08T00:00:00"/>
    <d v="2013-09-08T00:00:00"/>
    <n v="37"/>
    <n v="0"/>
    <n v="0"/>
    <n v="89.67"/>
    <n v="0"/>
    <n v="1"/>
    <n v="0"/>
    <n v="0"/>
    <n v="0"/>
    <s v="Monday"/>
    <s v="RIC"/>
    <n v="8.0161294031621146"/>
    <n v="3029.4289129411763"/>
    <n v="0.99967001370804986"/>
    <x v="0"/>
    <x v="0"/>
  </r>
  <r>
    <x v="2968"/>
    <n v="1"/>
    <d v="2013-07-23T00:00:00"/>
    <d v="2013-07-23T00:00:00"/>
    <d v="2013-07-23T00:00:00"/>
    <n v="45"/>
    <n v="22.222222219999999"/>
    <n v="6.6666666670000003"/>
    <n v="65.34"/>
    <n v="0"/>
    <n v="1"/>
    <n v="0"/>
    <n v="0"/>
    <n v="0"/>
    <s v="Wednesday"/>
    <s v="DCX"/>
    <n v="9.9193139424486496"/>
    <n v="20319.045810570806"/>
    <n v="0.9999507875125222"/>
    <x v="0"/>
    <x v="0"/>
  </r>
  <r>
    <x v="2969"/>
    <n v="1"/>
    <d v="2013-07-23T00:00:00"/>
    <d v="2013-10-21T00:00:00"/>
    <d v="2013-10-21T00:00:00"/>
    <n v="39"/>
    <n v="25.641025639999999"/>
    <n v="12.820512819999999"/>
    <n v="61.47"/>
    <n v="0"/>
    <n v="1"/>
    <n v="0"/>
    <n v="0"/>
    <n v="0"/>
    <s v="Wednesday"/>
    <s v="DCX"/>
    <n v="8.7847686676718872"/>
    <n v="6533.9612895027067"/>
    <n v="0.99984697690534041"/>
    <x v="0"/>
    <x v="0"/>
  </r>
  <r>
    <x v="2970"/>
    <n v="1"/>
    <d v="2013-07-23T00:00:00"/>
    <d v="2013-08-23T00:00:00"/>
    <d v="2013-08-23T00:00:00"/>
    <n v="32"/>
    <n v="28.125"/>
    <n v="6.25"/>
    <n v="97.48"/>
    <n v="0"/>
    <n v="1"/>
    <n v="0"/>
    <n v="0"/>
    <n v="0"/>
    <s v="Wednesday"/>
    <s v="RIC"/>
    <n v="7.0529558442326747"/>
    <n v="1156.271454887285"/>
    <n v="0.99913589850006501"/>
    <x v="0"/>
    <x v="0"/>
  </r>
  <r>
    <x v="2971"/>
    <n v="1"/>
    <d v="2013-07-23T00:00:00"/>
    <d v="2013-07-29T00:00:00"/>
    <d v="2013-08-14T00:00:00"/>
    <n v="42"/>
    <n v="33.333333330000002"/>
    <n v="0"/>
    <n v="55.47"/>
    <n v="0.125"/>
    <n v="1"/>
    <n v="0"/>
    <n v="0"/>
    <n v="0"/>
    <s v="Tuesday"/>
    <s v="RIC"/>
    <n v="9.1172605185149678"/>
    <n v="9111.2074124637493"/>
    <n v="0.99989025710733581"/>
    <x v="0"/>
    <x v="0"/>
  </r>
  <r>
    <x v="2972"/>
    <n v="1"/>
    <d v="2013-07-23T00:00:00"/>
    <d v="2013-07-29T00:00:00"/>
    <d v="2013-07-29T00:00:00"/>
    <n v="44"/>
    <n v="11.363636359999999"/>
    <n v="2.2727272730000001"/>
    <n v="47.15"/>
    <n v="0"/>
    <n v="1"/>
    <n v="0"/>
    <n v="0"/>
    <n v="0"/>
    <s v="Tuesday"/>
    <s v="DCX"/>
    <n v="9.6885830602929914"/>
    <n v="16132.3694963948"/>
    <n v="0.99993801666786197"/>
    <x v="0"/>
    <x v="0"/>
  </r>
  <r>
    <x v="2973"/>
    <n v="1"/>
    <d v="2013-07-17T00:00:00"/>
    <d v="2013-07-17T00:00:00"/>
    <d v="2013-09-01T00:00:00"/>
    <n v="36"/>
    <n v="72.222222220000006"/>
    <n v="11.11111111"/>
    <n v="63.97"/>
    <n v="4.3478260869565202E-2"/>
    <n v="1"/>
    <n v="0"/>
    <n v="0"/>
    <n v="0"/>
    <s v="Thursday"/>
    <s v="RIC"/>
    <n v="8.0834085323783178"/>
    <n v="3240.2589627863745"/>
    <n v="0.99969147790673896"/>
    <x v="0"/>
    <x v="0"/>
  </r>
  <r>
    <x v="2974"/>
    <n v="1"/>
    <d v="2013-07-24T00:00:00"/>
    <d v="2013-08-27T00:00:00"/>
    <d v="2013-08-27T00:00:00"/>
    <n v="42"/>
    <n v="9.5238095240000007"/>
    <n v="4.7619047620000003"/>
    <n v="95.68"/>
    <n v="0"/>
    <n v="1"/>
    <n v="0"/>
    <n v="0"/>
    <n v="0"/>
    <s v="Wednesday"/>
    <s v="RIC"/>
    <n v="9.1415697365756525"/>
    <n v="9335.4077673051033"/>
    <n v="0.99989289242448243"/>
    <x v="0"/>
    <x v="0"/>
  </r>
  <r>
    <x v="2975"/>
    <n v="1"/>
    <d v="2013-07-24T00:00:00"/>
    <d v="2013-07-25T00:00:00"/>
    <d v="2013-08-12T00:00:00"/>
    <n v="46"/>
    <n v="2.1739130430000002"/>
    <n v="2.1739130430000002"/>
    <n v="56.74"/>
    <n v="0.11111111111111099"/>
    <n v="1"/>
    <n v="0"/>
    <n v="0"/>
    <n v="0"/>
    <s v="Friday"/>
    <s v="DCX"/>
    <n v="10.007231842277417"/>
    <n v="22186.33509940458"/>
    <n v="0.99995492924249263"/>
    <x v="0"/>
    <x v="0"/>
  </r>
  <r>
    <x v="2976"/>
    <n v="1"/>
    <d v="2013-07-24T00:00:00"/>
    <d v="2013-08-16T00:00:00"/>
    <d v="2013-08-16T00:00:00"/>
    <n v="40"/>
    <n v="7.5"/>
    <n v="7.5"/>
    <n v="35.840000000000003"/>
    <n v="0"/>
    <n v="1"/>
    <n v="0"/>
    <n v="0"/>
    <n v="0"/>
    <s v="Tuesday"/>
    <s v="CHO"/>
    <n v="8.984872166997377"/>
    <n v="7981.4243700016532"/>
    <n v="0.99987472477612716"/>
    <x v="0"/>
    <x v="0"/>
  </r>
  <r>
    <x v="2977"/>
    <n v="1"/>
    <d v="2013-07-24T00:00:00"/>
    <d v="2013-10-15T00:00:00"/>
    <d v="2013-10-15T00:00:00"/>
    <n v="36"/>
    <n v="33.333333330000002"/>
    <n v="11.11111111"/>
    <n v="60"/>
    <n v="0"/>
    <n v="1"/>
    <n v="0"/>
    <n v="0"/>
    <n v="0"/>
    <s v="Wednesday"/>
    <s v="DCX"/>
    <n v="8.1239425097742899"/>
    <n v="3374.2977573969574"/>
    <n v="0.99970372984196476"/>
    <x v="0"/>
    <x v="0"/>
  </r>
  <r>
    <x v="2978"/>
    <n v="1"/>
    <d v="2013-06-20T00:00:00"/>
    <d v="2013-07-24T00:00:00"/>
    <d v="2013-11-06T00:00:00"/>
    <n v="49"/>
    <n v="4.0816326529999998"/>
    <n v="2.0408163269999999"/>
    <n v="63.35"/>
    <n v="2.8571428571428598E-2"/>
    <n v="1"/>
    <n v="0"/>
    <n v="0"/>
    <n v="0"/>
    <s v="Thursday"/>
    <s v="BWI"/>
    <n v="10.664533009931287"/>
    <n v="42810.257322791491"/>
    <n v="0.99997664165776634"/>
    <x v="0"/>
    <x v="0"/>
  </r>
  <r>
    <x v="2979"/>
    <n v="1"/>
    <d v="2013-07-24T00:00:00"/>
    <d v="2013-07-25T00:00:00"/>
    <d v="2013-07-25T00:00:00"/>
    <n v="46"/>
    <n v="2.1739130430000002"/>
    <n v="0"/>
    <n v="51.99"/>
    <n v="0"/>
    <n v="1"/>
    <n v="0"/>
    <n v="0"/>
    <n v="0"/>
    <s v="Saturday"/>
    <s v="BWI"/>
    <n v="10.049883528876348"/>
    <n v="23153.090021936605"/>
    <n v="0.99995681108611689"/>
    <x v="0"/>
    <x v="0"/>
  </r>
  <r>
    <x v="2980"/>
    <n v="1"/>
    <d v="2013-07-24T00:00:00"/>
    <d v="2013-07-25T00:00:00"/>
    <d v="2013-12-19T00:00:00"/>
    <n v="40"/>
    <n v="80"/>
    <n v="22.5"/>
    <n v="51.36"/>
    <n v="1.3605442176870699E-2"/>
    <n v="1"/>
    <n v="0"/>
    <n v="0"/>
    <n v="0"/>
    <s v="Saturday"/>
    <s v="BWI"/>
    <n v="9.2093995063031819"/>
    <n v="9990.5957680232568"/>
    <n v="0.99989991588698968"/>
    <x v="0"/>
    <x v="0"/>
  </r>
  <r>
    <x v="2981"/>
    <n v="1"/>
    <d v="2013-07-25T00:00:00"/>
    <d v="2013-10-20T00:00:00"/>
    <d v="2013-10-20T00:00:00"/>
    <n v="41"/>
    <n v="17.073170730000001"/>
    <n v="2.4390243900000002"/>
    <n v="60.46"/>
    <n v="0"/>
    <n v="1"/>
    <n v="0"/>
    <n v="0"/>
    <n v="0"/>
    <s v="Wednesday"/>
    <s v="RIC"/>
    <n v="9.0111897903493663"/>
    <n v="8194.2649346783965"/>
    <n v="0.99987797831943559"/>
    <x v="0"/>
    <x v="0"/>
  </r>
  <r>
    <x v="2982"/>
    <n v="1"/>
    <d v="2013-07-25T00:00:00"/>
    <d v="2013-12-05T00:00:00"/>
    <d v="2013-12-05T00:00:00"/>
    <n v="41"/>
    <n v="58.536585369999997"/>
    <n v="4.8780487800000003"/>
    <n v="29.92"/>
    <n v="0"/>
    <n v="1"/>
    <n v="0"/>
    <n v="0"/>
    <n v="0"/>
    <s v="Friday"/>
    <s v="CHO"/>
    <n v="9.1666688921648376"/>
    <n v="9572.6838781321912"/>
    <n v="0.99989554700022165"/>
    <x v="0"/>
    <x v="0"/>
  </r>
  <r>
    <x v="2983"/>
    <n v="1"/>
    <d v="2013-07-25T00:00:00"/>
    <d v="2013-07-25T00:00:00"/>
    <d v="2013-07-25T00:00:00"/>
    <n v="40"/>
    <n v="40"/>
    <n v="5"/>
    <n v="50.46"/>
    <n v="0"/>
    <n v="1"/>
    <n v="0"/>
    <n v="0"/>
    <n v="0"/>
    <s v="Friday"/>
    <s v="DCX"/>
    <n v="8.8848592037108425"/>
    <n v="7221.7978003605986"/>
    <n v="0.99986154949541162"/>
    <x v="0"/>
    <x v="0"/>
  </r>
  <r>
    <x v="2984"/>
    <n v="1"/>
    <d v="2013-07-25T00:00:00"/>
    <d v="2013-07-30T00:00:00"/>
    <d v="2013-12-15T00:00:00"/>
    <n v="52"/>
    <n v="9.615384615"/>
    <n v="1.923076923"/>
    <n v="23.52"/>
    <n v="0.123188405797101"/>
    <n v="1"/>
    <n v="1"/>
    <n v="1"/>
    <n v="0"/>
    <s v="Monday"/>
    <s v="DCX"/>
    <n v="13.015002739523553"/>
    <n v="449100.8445098665"/>
    <n v="0.99999777333357187"/>
    <x v="0"/>
    <x v="0"/>
  </r>
  <r>
    <x v="2985"/>
    <n v="1"/>
    <d v="2013-07-11T00:00:00"/>
    <d v="2013-08-09T00:00:00"/>
    <d v="2013-08-09T00:00:00"/>
    <n v="27"/>
    <n v="7.407407407"/>
    <n v="0"/>
    <n v="50.21"/>
    <n v="0"/>
    <n v="1"/>
    <n v="0"/>
    <n v="0"/>
    <n v="0"/>
    <s v="Saturday"/>
    <s v="BWI"/>
    <n v="6.0457298415155059"/>
    <n v="422.3058613854559"/>
    <n v="0.99763764197186622"/>
    <x v="0"/>
    <x v="0"/>
  </r>
  <r>
    <x v="2986"/>
    <n v="1"/>
    <d v="2013-07-26T00:00:00"/>
    <d v="2013-08-13T00:00:00"/>
    <d v="2013-11-14T00:00:00"/>
    <n v="45"/>
    <n v="20"/>
    <n v="2.2222222220000001"/>
    <n v="75.599999999999994"/>
    <n v="2.1505376344085999E-2"/>
    <n v="1"/>
    <n v="0"/>
    <n v="0"/>
    <n v="0"/>
    <s v="Thursday"/>
    <s v="DCX"/>
    <n v="9.7844148481018287"/>
    <n v="17754.865110888386"/>
    <n v="0.99994368058138794"/>
    <x v="0"/>
    <x v="0"/>
  </r>
  <r>
    <x v="2987"/>
    <n v="0"/>
    <d v="2013-07-26T00:00:00"/>
    <d v="2013-08-04T00:00:00"/>
    <d v="2013-08-04T00:00:00"/>
    <n v="2"/>
    <n v="100"/>
    <n v="50"/>
    <n v="79.959999999999994"/>
    <n v="0"/>
    <n v="1"/>
    <n v="0"/>
    <n v="0"/>
    <n v="0"/>
    <s v="Tuesday"/>
    <s v="DCX"/>
    <n v="1.6229547341876227"/>
    <n v="5.0680429349030707"/>
    <n v="0.83520222076082362"/>
    <x v="0"/>
    <x v="1"/>
  </r>
  <r>
    <x v="2988"/>
    <n v="1"/>
    <d v="2013-07-18T00:00:00"/>
    <d v="2013-07-29T00:00:00"/>
    <d v="2013-10-14T00:00:00"/>
    <n v="41"/>
    <n v="19.512195120000001"/>
    <n v="4.8780487800000003"/>
    <n v="76.02"/>
    <n v="3.8961038961039002E-2"/>
    <n v="1"/>
    <n v="0"/>
    <n v="0"/>
    <n v="0"/>
    <s v="Tuesday"/>
    <s v="CHO"/>
    <n v="8.9789974185776096"/>
    <n v="7934.6729706108927"/>
    <n v="0.99987398674268668"/>
    <x v="0"/>
    <x v="0"/>
  </r>
  <r>
    <x v="2989"/>
    <n v="1"/>
    <d v="2013-07-15T00:00:00"/>
    <d v="2013-07-15T00:00:00"/>
    <d v="2013-07-15T00:00:00"/>
    <n v="45"/>
    <n v="8.8888888890000004"/>
    <n v="0"/>
    <n v="43.96"/>
    <n v="0"/>
    <n v="1"/>
    <n v="0"/>
    <n v="0"/>
    <n v="0"/>
    <s v="Tuesday"/>
    <s v="RIC"/>
    <n v="9.8673727857705256"/>
    <n v="19290.591823785275"/>
    <n v="0.99994816394576802"/>
    <x v="0"/>
    <x v="0"/>
  </r>
  <r>
    <x v="2990"/>
    <n v="1"/>
    <d v="2013-07-19T00:00:00"/>
    <d v="2014-01-05T00:00:00"/>
    <d v="2014-01-05T00:00:00"/>
    <n v="41"/>
    <n v="26.829268290000002"/>
    <n v="9.7560975610000007"/>
    <n v="64.48"/>
    <n v="0"/>
    <n v="1"/>
    <n v="0"/>
    <n v="0"/>
    <n v="0"/>
    <s v="Monday"/>
    <s v="CHO"/>
    <n v="9.1373788252598018"/>
    <n v="9296.3657691745047"/>
    <n v="0.99989244265259358"/>
    <x v="0"/>
    <x v="0"/>
  </r>
  <r>
    <x v="2991"/>
    <n v="1"/>
    <d v="2013-07-16T00:00:00"/>
    <d v="2013-08-06T00:00:00"/>
    <d v="2013-09-10T00:00:00"/>
    <n v="43"/>
    <n v="9.3023255809999998"/>
    <n v="0"/>
    <n v="41"/>
    <n v="5.7142857142857099E-2"/>
    <n v="1"/>
    <n v="0"/>
    <n v="0"/>
    <n v="0"/>
    <s v="Wednesday"/>
    <s v="DCX"/>
    <n v="9.4210361013764992"/>
    <n v="12345.366646972279"/>
    <n v="0.99991900451131954"/>
    <x v="0"/>
    <x v="0"/>
  </r>
  <r>
    <x v="2992"/>
    <n v="0"/>
    <d v="2013-06-26T00:00:00"/>
    <d v="2013-07-08T00:00:00"/>
    <d v="2013-08-02T00:00:00"/>
    <n v="27"/>
    <n v="3.703703704"/>
    <n v="0"/>
    <n v="396.64"/>
    <n v="0.08"/>
    <n v="1"/>
    <n v="0"/>
    <n v="0"/>
    <n v="0"/>
    <s v="Tuesday"/>
    <s v="CHO"/>
    <n v="4.764677615853893"/>
    <n v="117.29329769229665"/>
    <n v="0.99154643568563627"/>
    <x v="0"/>
    <x v="1"/>
  </r>
  <r>
    <x v="2993"/>
    <n v="1"/>
    <d v="2013-07-27T00:00:00"/>
    <d v="2013-11-07T00:00:00"/>
    <d v="2013-11-07T00:00:00"/>
    <n v="42"/>
    <n v="33.333333330000002"/>
    <n v="4.7619047620000003"/>
    <n v="139.02000000000001"/>
    <n v="0"/>
    <n v="1"/>
    <n v="0"/>
    <n v="0"/>
    <n v="0"/>
    <s v="Friday"/>
    <s v="RIC"/>
    <n v="8.9873836214997294"/>
    <n v="8001.4945462889546"/>
    <n v="0.99987503896513574"/>
    <x v="0"/>
    <x v="0"/>
  </r>
  <r>
    <x v="2994"/>
    <n v="1"/>
    <d v="2013-07-27T00:00:00"/>
    <d v="2013-07-29T00:00:00"/>
    <d v="2013-07-29T00:00:00"/>
    <n v="45"/>
    <n v="4.4444444440000002"/>
    <n v="2.2222222220000001"/>
    <n v="79.900000000000006"/>
    <n v="0"/>
    <n v="1"/>
    <n v="0"/>
    <n v="0"/>
    <n v="0"/>
    <s v="Tuesday"/>
    <s v="RIC"/>
    <n v="9.7821803687764852"/>
    <n v="17715.236522992473"/>
    <n v="0.99994355460321938"/>
    <x v="0"/>
    <x v="0"/>
  </r>
  <r>
    <x v="2995"/>
    <n v="1"/>
    <d v="2013-07-27T00:00:00"/>
    <d v="2013-08-05T00:00:00"/>
    <d v="2013-11-10T00:00:00"/>
    <n v="50"/>
    <n v="14"/>
    <n v="8"/>
    <n v="182.14"/>
    <n v="4.1237113402061903E-2"/>
    <n v="1"/>
    <n v="0"/>
    <n v="0"/>
    <n v="0"/>
    <s v="Tuesday"/>
    <s v="DCX"/>
    <n v="10.559729623173594"/>
    <n v="38550.703319636377"/>
    <n v="0.99997406080889062"/>
    <x v="0"/>
    <x v="0"/>
  </r>
  <r>
    <x v="2996"/>
    <n v="1"/>
    <d v="2013-07-27T00:00:00"/>
    <d v="2013-07-30T00:00:00"/>
    <d v="2013-12-05T00:00:00"/>
    <n v="49"/>
    <n v="14.28571429"/>
    <n v="8.1632653059999996"/>
    <n v="36.96"/>
    <n v="1.5625E-2"/>
    <n v="1"/>
    <n v="0"/>
    <n v="0"/>
    <n v="0"/>
    <s v="Monday"/>
    <s v="RIC"/>
    <n v="10.883835384905078"/>
    <n v="53307.663745149199"/>
    <n v="0.9999812413230843"/>
    <x v="0"/>
    <x v="0"/>
  </r>
  <r>
    <x v="2997"/>
    <n v="1"/>
    <d v="2013-07-27T00:00:00"/>
    <d v="2013-08-16T00:00:00"/>
    <d v="2013-08-25T00:00:00"/>
    <n v="43"/>
    <n v="4.651162791"/>
    <n v="2.3255813949999999"/>
    <n v="50.46"/>
    <n v="0.22222222222222199"/>
    <n v="1"/>
    <n v="0"/>
    <n v="0"/>
    <n v="0"/>
    <s v="Monday"/>
    <s v="RIC"/>
    <n v="9.3317578913463635"/>
    <n v="11290.962335159336"/>
    <n v="0.99991144143326738"/>
    <x v="0"/>
    <x v="0"/>
  </r>
  <r>
    <x v="2998"/>
    <n v="1"/>
    <d v="2013-07-27T00:00:00"/>
    <d v="2013-09-20T00:00:00"/>
    <d v="2013-09-20T00:00:00"/>
    <n v="39"/>
    <n v="15.38461538"/>
    <n v="5.1282051280000003"/>
    <n v="61.8"/>
    <n v="0"/>
    <n v="1"/>
    <n v="0"/>
    <n v="0"/>
    <n v="0"/>
    <s v="Tuesday"/>
    <s v="DCX"/>
    <n v="8.6358994555610575"/>
    <n v="5630.1955582221017"/>
    <n v="0.99982241781702286"/>
    <x v="0"/>
    <x v="0"/>
  </r>
  <r>
    <x v="2999"/>
    <n v="1"/>
    <d v="2013-07-27T00:00:00"/>
    <d v="2013-10-30T00:00:00"/>
    <d v="2014-01-12T00:00:00"/>
    <n v="52"/>
    <n v="15.38461538"/>
    <n v="5.769230769"/>
    <n v="67.3"/>
    <n v="5.4054054054054099E-2"/>
    <n v="1"/>
    <n v="0"/>
    <n v="1"/>
    <n v="0"/>
    <s v="Thursday"/>
    <s v="DCX"/>
    <n v="12.205727227430222"/>
    <n v="199930.92831000235"/>
    <n v="0.99999499829762828"/>
    <x v="0"/>
    <x v="0"/>
  </r>
  <r>
    <x v="3000"/>
    <n v="1"/>
    <d v="2013-07-27T00:00:00"/>
    <d v="2013-10-20T00:00:00"/>
    <d v="2013-10-20T00:00:00"/>
    <n v="43"/>
    <n v="11.627906980000001"/>
    <n v="6.9767441860000003"/>
    <n v="52.97"/>
    <n v="0"/>
    <n v="1"/>
    <n v="0"/>
    <n v="0"/>
    <n v="0"/>
    <s v="Tuesday"/>
    <s v="DCX"/>
    <n v="9.5471185403358358"/>
    <n v="14004.283699564579"/>
    <n v="0.99992859837605208"/>
    <x v="0"/>
    <x v="0"/>
  </r>
  <r>
    <x v="3001"/>
    <n v="1"/>
    <d v="2013-07-27T00:00:00"/>
    <d v="2013-07-30T00:00:00"/>
    <d v="2013-08-26T00:00:00"/>
    <n v="46"/>
    <n v="2.1739130430000002"/>
    <n v="2.1739130430000002"/>
    <n v="67.260000000000005"/>
    <n v="7.4074074074074098E-2"/>
    <n v="1"/>
    <n v="0"/>
    <n v="0"/>
    <n v="0"/>
    <s v="Saturday"/>
    <s v="DCX"/>
    <n v="9.9923036440977402"/>
    <n v="21857.592961078371"/>
    <n v="0.99995425140118666"/>
    <x v="0"/>
    <x v="0"/>
  </r>
  <r>
    <x v="3002"/>
    <n v="1"/>
    <d v="2013-07-27T00:00:00"/>
    <d v="2013-08-18T00:00:00"/>
    <d v="2013-10-14T00:00:00"/>
    <n v="34"/>
    <n v="52.941176470000002"/>
    <n v="2.9411764709999999"/>
    <n v="46.93"/>
    <n v="3.5087719298245598E-2"/>
    <n v="1"/>
    <n v="0"/>
    <n v="0"/>
    <n v="0"/>
    <s v="Monday"/>
    <s v="DCX"/>
    <n v="7.5701043949310467"/>
    <n v="1939.3427285417733"/>
    <n v="0.99948462713040831"/>
    <x v="0"/>
    <x v="0"/>
  </r>
  <r>
    <x v="3003"/>
    <n v="1"/>
    <d v="2013-07-27T00:00:00"/>
    <d v="2013-07-27T00:00:00"/>
    <d v="2013-07-27T00:00:00"/>
    <n v="43"/>
    <n v="4.651162791"/>
    <n v="2.3255813949999999"/>
    <n v="57.6"/>
    <n v="0"/>
    <n v="1"/>
    <n v="0"/>
    <n v="0"/>
    <n v="0"/>
    <s v="Monday"/>
    <s v="RIC"/>
    <n v="9.4413428029132085"/>
    <n v="12598.623020914263"/>
    <n v="0.99992063254604202"/>
    <x v="0"/>
    <x v="0"/>
  </r>
  <r>
    <x v="3004"/>
    <n v="1"/>
    <d v="2013-07-27T00:00:00"/>
    <d v="2013-08-01T00:00:00"/>
    <d v="2013-08-01T00:00:00"/>
    <n v="43"/>
    <n v="0"/>
    <n v="0"/>
    <n v="60"/>
    <n v="0"/>
    <n v="1"/>
    <n v="0"/>
    <n v="0"/>
    <n v="0"/>
    <s v="Saturday"/>
    <s v="BWI"/>
    <n v="9.3881525387389182"/>
    <n v="11946.009144029382"/>
    <n v="0.99991629704238572"/>
    <x v="0"/>
    <x v="0"/>
  </r>
  <r>
    <x v="3005"/>
    <n v="1"/>
    <d v="2013-07-28T00:00:00"/>
    <d v="2013-09-17T00:00:00"/>
    <d v="2013-09-17T00:00:00"/>
    <n v="37"/>
    <n v="0"/>
    <n v="0"/>
    <n v="40.020000000000003"/>
    <n v="0"/>
    <n v="1"/>
    <n v="0"/>
    <n v="0"/>
    <n v="0"/>
    <s v="Wednesday"/>
    <s v="RIC"/>
    <n v="8.1927639350845798"/>
    <n v="3614.6992462890025"/>
    <n v="0.99972342832412664"/>
    <x v="0"/>
    <x v="0"/>
  </r>
  <r>
    <x v="3006"/>
    <n v="1"/>
    <d v="2013-07-28T00:00:00"/>
    <d v="2013-08-31T00:00:00"/>
    <d v="2013-08-31T00:00:00"/>
    <n v="25"/>
    <n v="80"/>
    <n v="12"/>
    <n v="46.51"/>
    <n v="0"/>
    <n v="1"/>
    <n v="0"/>
    <n v="0"/>
    <n v="0"/>
    <s v="Tuesday"/>
    <s v="RIC"/>
    <n v="5.8671410176139203"/>
    <n v="353.23763507082134"/>
    <n v="0.99717703625759557"/>
    <x v="0"/>
    <x v="0"/>
  </r>
  <r>
    <x v="3007"/>
    <n v="0"/>
    <d v="2013-07-28T00:00:00"/>
    <d v="2013-08-01T00:00:00"/>
    <d v="2013-09-26T00:00:00"/>
    <n v="12"/>
    <n v="75"/>
    <n v="0"/>
    <n v="184.02"/>
    <n v="0.107142857142857"/>
    <n v="1"/>
    <n v="0"/>
    <n v="0"/>
    <n v="0"/>
    <s v="Saturday"/>
    <s v="BWI"/>
    <n v="2.3384322976058871"/>
    <n v="10.36497462358963"/>
    <n v="0.91201036226474652"/>
    <x v="0"/>
    <x v="1"/>
  </r>
  <r>
    <x v="3008"/>
    <n v="1"/>
    <d v="2013-07-28T00:00:00"/>
    <d v="2013-08-18T00:00:00"/>
    <d v="2013-11-27T00:00:00"/>
    <n v="42"/>
    <n v="21.428571430000002"/>
    <n v="9.5238095240000007"/>
    <n v="105.11"/>
    <n v="4.95049504950495E-2"/>
    <n v="1"/>
    <n v="0"/>
    <n v="0"/>
    <n v="0"/>
    <s v="Monday"/>
    <s v="RIC"/>
    <n v="9.1693808249556312"/>
    <n v="9598.6795868123045"/>
    <n v="0.99989582985651171"/>
    <x v="0"/>
    <x v="0"/>
  </r>
  <r>
    <x v="3009"/>
    <n v="1"/>
    <d v="2013-07-29T00:00:00"/>
    <d v="2013-07-29T00:00:00"/>
    <d v="2013-07-29T00:00:00"/>
    <n v="44"/>
    <n v="0"/>
    <n v="0"/>
    <n v="9.99"/>
    <n v="0"/>
    <n v="1"/>
    <n v="0"/>
    <n v="0"/>
    <n v="0"/>
    <s v="Tuesday"/>
    <s v="DCX"/>
    <n v="9.7771460257073777"/>
    <n v="17626.276061415865"/>
    <n v="0.99994326973739356"/>
    <x v="0"/>
    <x v="0"/>
  </r>
  <r>
    <x v="3010"/>
    <n v="1"/>
    <d v="2013-07-29T00:00:00"/>
    <d v="2013-09-02T00:00:00"/>
    <d v="2013-09-02T00:00:00"/>
    <n v="40"/>
    <n v="7.5"/>
    <n v="2.5"/>
    <n v="66.989999999999995"/>
    <n v="0"/>
    <n v="1"/>
    <n v="0"/>
    <n v="0"/>
    <n v="0"/>
    <s v="Friday"/>
    <s v="DCX"/>
    <n v="8.7780512362758287"/>
    <n v="6490.2169421150238"/>
    <n v="0.99984594568184715"/>
    <x v="0"/>
    <x v="0"/>
  </r>
  <r>
    <x v="3011"/>
    <n v="1"/>
    <d v="2013-07-29T00:00:00"/>
    <d v="2013-09-18T00:00:00"/>
    <d v="2013-10-03T00:00:00"/>
    <n v="37"/>
    <n v="0"/>
    <n v="0"/>
    <n v="29.85"/>
    <n v="0.133333333333333"/>
    <n v="1"/>
    <n v="0"/>
    <n v="0"/>
    <n v="0"/>
    <s v="Thursday"/>
    <s v="RIC"/>
    <n v="8.1479529852219272"/>
    <n v="3456.2967286475032"/>
    <n v="0.99971075667537768"/>
    <x v="0"/>
    <x v="0"/>
  </r>
  <r>
    <x v="3012"/>
    <n v="1"/>
    <d v="2013-07-29T00:00:00"/>
    <d v="2013-07-29T00:00:00"/>
    <d v="2013-08-06T00:00:00"/>
    <n v="43"/>
    <n v="20.93023256"/>
    <n v="4.651162791"/>
    <n v="94.51"/>
    <n v="0.25"/>
    <n v="1"/>
    <n v="0"/>
    <n v="0"/>
    <n v="0"/>
    <s v="Wednesday"/>
    <s v="RIC"/>
    <n v="9.2028246573535277"/>
    <n v="9925.1245773783394"/>
    <n v="0.99989925574757754"/>
    <x v="0"/>
    <x v="0"/>
  </r>
  <r>
    <x v="3013"/>
    <n v="1"/>
    <d v="2013-05-15T00:00:00"/>
    <d v="2013-11-04T00:00:00"/>
    <d v="2014-01-02T00:00:00"/>
    <n v="44"/>
    <n v="25"/>
    <n v="6.8181818180000002"/>
    <n v="30.46"/>
    <n v="5.0847457627118599E-2"/>
    <n v="0"/>
    <n v="0"/>
    <n v="0"/>
    <n v="0"/>
    <s v="Thursday"/>
    <s v="RIC"/>
    <n v="9.2791024321669155"/>
    <n v="10711.813021485636"/>
    <n v="0.99990665383611244"/>
    <x v="0"/>
    <x v="0"/>
  </r>
  <r>
    <x v="3014"/>
    <n v="1"/>
    <d v="2013-07-26T00:00:00"/>
    <d v="2013-07-29T00:00:00"/>
    <d v="2013-09-18T00:00:00"/>
    <n v="47"/>
    <n v="6.3829787229999999"/>
    <n v="0"/>
    <n v="102.87"/>
    <n v="0.15686274509803899"/>
    <n v="1"/>
    <n v="0"/>
    <n v="0"/>
    <n v="0"/>
    <s v="Thursday"/>
    <s v="RIC"/>
    <n v="9.9846670499152737"/>
    <n v="21691.311115412034"/>
    <n v="0.99995390071649448"/>
    <x v="0"/>
    <x v="0"/>
  </r>
  <r>
    <x v="3015"/>
    <n v="1"/>
    <d v="2013-07-30T00:00:00"/>
    <d v="2013-08-05T00:00:00"/>
    <d v="2013-08-05T00:00:00"/>
    <n v="43"/>
    <n v="2.3255813949999999"/>
    <n v="0"/>
    <n v="58.81"/>
    <n v="0"/>
    <n v="1"/>
    <n v="0"/>
    <n v="0"/>
    <n v="0"/>
    <s v="Tuesday"/>
    <s v="RIC"/>
    <n v="9.3923860753549864"/>
    <n v="11996.690215546849"/>
    <n v="0.99991665062340884"/>
    <x v="0"/>
    <x v="0"/>
  </r>
  <r>
    <x v="3016"/>
    <n v="1"/>
    <d v="2013-07-30T00:00:00"/>
    <d v="2013-08-02T00:00:00"/>
    <d v="2014-01-14T00:00:00"/>
    <n v="37"/>
    <n v="97.297297299999997"/>
    <n v="5.4054054049999998"/>
    <n v="80.12"/>
    <n v="7.2727272727272696E-2"/>
    <n v="1"/>
    <n v="0"/>
    <n v="0"/>
    <n v="0"/>
    <s v="Friday"/>
    <s v="DCX"/>
    <n v="8.1097129651221458"/>
    <n v="3326.6230360053742"/>
    <n v="0.99969948519132734"/>
    <x v="0"/>
    <x v="0"/>
  </r>
  <r>
    <x v="3017"/>
    <n v="1"/>
    <d v="2013-07-30T00:00:00"/>
    <d v="2013-09-05T00:00:00"/>
    <d v="2013-11-06T00:00:00"/>
    <n v="42"/>
    <n v="9.5238095240000007"/>
    <n v="2.3809523810000002"/>
    <n v="139.44999999999999"/>
    <n v="4.8387096774193498E-2"/>
    <n v="1"/>
    <n v="0"/>
    <n v="0"/>
    <n v="0"/>
    <s v="Friday"/>
    <s v="DCX"/>
    <n v="8.9107465318218146"/>
    <n v="7411.1917240898756"/>
    <n v="0.99986508713789068"/>
    <x v="0"/>
    <x v="0"/>
  </r>
  <r>
    <x v="3018"/>
    <n v="1"/>
    <d v="2013-07-30T00:00:00"/>
    <d v="2013-08-01T00:00:00"/>
    <d v="2013-08-01T00:00:00"/>
    <n v="44"/>
    <n v="2.2727272730000001"/>
    <n v="0"/>
    <n v="66.2"/>
    <n v="0"/>
    <n v="1"/>
    <n v="0"/>
    <n v="0"/>
    <n v="0"/>
    <s v="Friday"/>
    <s v="RIC"/>
    <n v="9.5771736784896166"/>
    <n v="14431.573341360699"/>
    <n v="0.99993071228696728"/>
    <x v="0"/>
    <x v="0"/>
  </r>
  <r>
    <x v="3019"/>
    <n v="1"/>
    <d v="2013-07-30T00:00:00"/>
    <d v="2013-07-31T00:00:00"/>
    <d v="2013-10-24T00:00:00"/>
    <n v="46"/>
    <n v="8.6956521739999992"/>
    <n v="0"/>
    <n v="182.74"/>
    <n v="5.8823529411764698E-2"/>
    <n v="0"/>
    <n v="0"/>
    <n v="0"/>
    <n v="0"/>
    <s v="Friday"/>
    <s v="RIC"/>
    <n v="9.0237518657878564"/>
    <n v="8297.8511758336608"/>
    <n v="0.9998795013937698"/>
    <x v="0"/>
    <x v="0"/>
  </r>
  <r>
    <x v="3020"/>
    <n v="1"/>
    <d v="2013-07-31T00:00:00"/>
    <d v="2013-07-31T00:00:00"/>
    <d v="2013-07-31T00:00:00"/>
    <n v="43"/>
    <n v="0"/>
    <n v="0"/>
    <n v="50.01"/>
    <n v="0"/>
    <n v="1"/>
    <n v="0"/>
    <n v="0"/>
    <n v="0"/>
    <s v="Tuesday"/>
    <s v="DCX"/>
    <n v="9.4236929007511119"/>
    <n v="12378.209418367955"/>
    <n v="0.99991921939711947"/>
    <x v="0"/>
    <x v="0"/>
  </r>
  <r>
    <x v="3021"/>
    <n v="1"/>
    <d v="2013-07-25T00:00:00"/>
    <d v="2013-07-31T00:00:00"/>
    <d v="2013-07-31T00:00:00"/>
    <n v="42"/>
    <n v="16.666666670000001"/>
    <n v="0"/>
    <n v="28.51"/>
    <n v="0"/>
    <n v="1"/>
    <n v="0"/>
    <n v="0"/>
    <n v="0"/>
    <s v="Saturday"/>
    <s v="DCX"/>
    <n v="9.2891029460641352"/>
    <n v="10819.474092222159"/>
    <n v="0.99990758260761248"/>
    <x v="0"/>
    <x v="0"/>
  </r>
  <r>
    <x v="3022"/>
    <n v="1"/>
    <d v="2013-07-31T00:00:00"/>
    <d v="2013-07-31T00:00:00"/>
    <d v="2013-08-01T00:00:00"/>
    <n v="43"/>
    <n v="4.651162791"/>
    <n v="0"/>
    <n v="48.94"/>
    <n v="2"/>
    <n v="1"/>
    <n v="0"/>
    <n v="0"/>
    <n v="0"/>
    <s v="Thursday"/>
    <s v="RIC"/>
    <n v="8.2126243447425367"/>
    <n v="3687.2062805467262"/>
    <n v="0.99972886549071982"/>
    <x v="0"/>
    <x v="0"/>
  </r>
  <r>
    <x v="3023"/>
    <n v="1"/>
    <d v="2013-07-20T00:00:00"/>
    <d v="2013-08-01T00:00:00"/>
    <d v="2013-08-01T00:00:00"/>
    <n v="44"/>
    <n v="0"/>
    <n v="0"/>
    <n v="51.93"/>
    <n v="0"/>
    <n v="1"/>
    <n v="0"/>
    <n v="0"/>
    <n v="0"/>
    <s v="Friday"/>
    <s v="RIC"/>
    <n v="9.6279405419444721"/>
    <n v="15183.134856950568"/>
    <n v="0.99993414178618534"/>
    <x v="0"/>
    <x v="0"/>
  </r>
  <r>
    <x v="3024"/>
    <n v="1"/>
    <d v="2013-08-01T00:00:00"/>
    <d v="2013-08-01T00:00:00"/>
    <d v="2013-08-01T00:00:00"/>
    <n v="44"/>
    <n v="2.2727272730000001"/>
    <n v="0"/>
    <n v="13.84"/>
    <n v="0"/>
    <n v="1"/>
    <n v="0"/>
    <n v="0"/>
    <n v="0"/>
    <s v="Friday"/>
    <s v="CHO"/>
    <n v="9.7634492895965721"/>
    <n v="17386.499436671544"/>
    <n v="0.99994248741725966"/>
    <x v="0"/>
    <x v="0"/>
  </r>
  <r>
    <x v="3025"/>
    <n v="1"/>
    <d v="2013-08-01T00:00:00"/>
    <d v="2013-08-01T00:00:00"/>
    <d v="2013-08-01T00:00:00"/>
    <n v="42"/>
    <n v="23.809523810000002"/>
    <n v="2.3809523810000002"/>
    <n v="51.64"/>
    <n v="0"/>
    <n v="1"/>
    <n v="0"/>
    <n v="0"/>
    <n v="0"/>
    <s v="Friday"/>
    <s v="RIC"/>
    <n v="9.2525309844467696"/>
    <n v="10430.932863909251"/>
    <n v="0.99990414048738185"/>
    <x v="0"/>
    <x v="0"/>
  </r>
  <r>
    <x v="3026"/>
    <n v="1"/>
    <d v="2013-08-01T00:00:00"/>
    <d v="2013-08-10T00:00:00"/>
    <d v="2013-08-10T00:00:00"/>
    <n v="36"/>
    <n v="50"/>
    <n v="2.7777777779999999"/>
    <n v="32.08"/>
    <n v="0"/>
    <n v="1"/>
    <n v="0"/>
    <n v="0"/>
    <n v="0"/>
    <s v="Tuesday"/>
    <s v="CHO"/>
    <n v="8.0632673885452775"/>
    <n v="3175.6492815480715"/>
    <n v="0.99968520289419149"/>
    <x v="0"/>
    <x v="0"/>
  </r>
  <r>
    <x v="3027"/>
    <n v="1"/>
    <d v="2013-08-01T00:00:00"/>
    <d v="2013-08-09T00:00:00"/>
    <d v="2013-08-25T00:00:00"/>
    <n v="44"/>
    <n v="6.8181818180000002"/>
    <n v="2.2727272730000001"/>
    <n v="55.92"/>
    <n v="0.125"/>
    <n v="1"/>
    <n v="0"/>
    <n v="0"/>
    <n v="0"/>
    <s v="Monday"/>
    <s v="DCX"/>
    <n v="9.5814532638751366"/>
    <n v="14493.466836506939"/>
    <n v="0.99993100815564451"/>
    <x v="0"/>
    <x v="0"/>
  </r>
  <r>
    <x v="3028"/>
    <n v="1"/>
    <d v="2013-08-02T00:00:00"/>
    <d v="2013-08-15T00:00:00"/>
    <d v="2014-01-12T00:00:00"/>
    <n v="45"/>
    <n v="86.666666669999998"/>
    <n v="24.444444440000002"/>
    <n v="54.33"/>
    <n v="8.6666666666666697E-2"/>
    <n v="1"/>
    <n v="0"/>
    <n v="0"/>
    <n v="0"/>
    <s v="Monday"/>
    <s v="CHO"/>
    <n v="10.247178490871709"/>
    <n v="28202.854941769296"/>
    <n v="0.99996454385394962"/>
    <x v="0"/>
    <x v="0"/>
  </r>
  <r>
    <x v="3029"/>
    <n v="0"/>
    <d v="2013-08-02T00:00:00"/>
    <d v="2013-09-23T00:00:00"/>
    <d v="2013-09-23T00:00:00"/>
    <n v="1"/>
    <n v="100"/>
    <n v="100"/>
    <n v="32.56"/>
    <n v="0"/>
    <n v="1"/>
    <n v="0"/>
    <n v="0"/>
    <n v="0"/>
    <s v="Tuesday"/>
    <s v="BWI"/>
    <n v="2.540525298860008"/>
    <n v="12.686333337253673"/>
    <n v="0.92693441147761335"/>
    <x v="0"/>
    <x v="1"/>
  </r>
  <r>
    <x v="3030"/>
    <n v="1"/>
    <d v="2013-08-02T00:00:00"/>
    <d v="2013-09-05T00:00:00"/>
    <d v="2013-09-05T00:00:00"/>
    <n v="44"/>
    <n v="15.90909091"/>
    <n v="9.0909090910000003"/>
    <n v="45"/>
    <n v="0"/>
    <n v="1"/>
    <n v="0"/>
    <n v="0"/>
    <n v="0"/>
    <s v="Saturday"/>
    <s v="BWI"/>
    <n v="9.827143546958121"/>
    <n v="18529.948628957805"/>
    <n v="0.99994603622188893"/>
    <x v="0"/>
    <x v="0"/>
  </r>
  <r>
    <x v="3031"/>
    <n v="0"/>
    <d v="2013-08-02T00:00:00"/>
    <d v="2013-08-04T00:00:00"/>
    <d v="2013-08-04T00:00:00"/>
    <n v="1"/>
    <n v="100"/>
    <n v="0"/>
    <n v="28.93"/>
    <n v="0"/>
    <n v="1"/>
    <n v="0"/>
    <n v="0"/>
    <n v="0"/>
    <s v="Tuesday"/>
    <s v="CHO"/>
    <n v="0.6334016841989305"/>
    <n v="1.8840084931754701"/>
    <n v="0.65326038312080748"/>
    <x v="0"/>
    <x v="1"/>
  </r>
  <r>
    <x v="3032"/>
    <n v="1"/>
    <d v="2013-08-02T00:00:00"/>
    <d v="2013-08-19T00:00:00"/>
    <d v="2013-08-19T00:00:00"/>
    <n v="43"/>
    <n v="2.3255813949999999"/>
    <n v="2.3255813949999999"/>
    <n v="65.16"/>
    <n v="0"/>
    <n v="1"/>
    <n v="0"/>
    <n v="0"/>
    <n v="0"/>
    <s v="Thursday"/>
    <s v="BWI"/>
    <n v="9.4144473938228987"/>
    <n v="12264.294011722792"/>
    <n v="0.99991846913746674"/>
    <x v="0"/>
    <x v="0"/>
  </r>
  <r>
    <x v="3033"/>
    <n v="1"/>
    <d v="2013-08-02T00:00:00"/>
    <d v="2013-10-21T00:00:00"/>
    <d v="2013-10-21T00:00:00"/>
    <n v="43"/>
    <n v="6.9767441860000003"/>
    <n v="6.9767441860000003"/>
    <n v="53.05"/>
    <n v="0"/>
    <n v="1"/>
    <n v="0"/>
    <n v="0"/>
    <n v="0"/>
    <s v="Tuesday"/>
    <s v="BWI"/>
    <n v="9.5468339328322358"/>
    <n v="14000.298542470846"/>
    <n v="0.9999285780531737"/>
    <x v="0"/>
    <x v="0"/>
  </r>
  <r>
    <x v="3034"/>
    <n v="1"/>
    <d v="2013-08-03T00:00:00"/>
    <d v="2013-08-03T00:00:00"/>
    <d v="2014-01-13T00:00:00"/>
    <n v="53"/>
    <n v="9.4339622639999998"/>
    <n v="3.773584906"/>
    <n v="193.51"/>
    <n v="1.84049079754601E-2"/>
    <n v="1"/>
    <n v="0"/>
    <n v="1"/>
    <n v="0"/>
    <s v="Tuesday"/>
    <s v="RIC"/>
    <n v="11.951139014713492"/>
    <n v="154993.58604858621"/>
    <n v="0.99999354816174235"/>
    <x v="0"/>
    <x v="0"/>
  </r>
  <r>
    <x v="3035"/>
    <n v="1"/>
    <d v="2013-07-22T00:00:00"/>
    <d v="2013-08-04T00:00:00"/>
    <d v="2013-08-04T00:00:00"/>
    <n v="41"/>
    <n v="24.390243900000002"/>
    <n v="12.195121950000001"/>
    <n v="75.069999999999993"/>
    <n v="0"/>
    <n v="1"/>
    <n v="0"/>
    <n v="0"/>
    <n v="0"/>
    <s v="Saturday"/>
    <s v="DCX"/>
    <n v="9.1465340942671318"/>
    <n v="9381.8672961017564"/>
    <n v="0.99989342277062621"/>
    <x v="0"/>
    <x v="0"/>
  </r>
  <r>
    <x v="3036"/>
    <n v="1"/>
    <d v="2013-08-03T00:00:00"/>
    <d v="2013-08-04T00:00:00"/>
    <d v="2013-08-07T00:00:00"/>
    <n v="43"/>
    <n v="6.9767441860000003"/>
    <n v="0"/>
    <n v="118.88"/>
    <n v="0.66666666666666696"/>
    <n v="1"/>
    <n v="0"/>
    <n v="0"/>
    <n v="0"/>
    <s v="Monday"/>
    <s v="RIC"/>
    <n v="8.7737230222987215"/>
    <n v="6462.1865988521567"/>
    <n v="0.99984527756011599"/>
    <x v="0"/>
    <x v="0"/>
  </r>
  <r>
    <x v="3037"/>
    <n v="0"/>
    <d v="2013-08-03T00:00:00"/>
    <d v="2013-09-10T00:00:00"/>
    <d v="2013-09-10T00:00:00"/>
    <n v="7"/>
    <n v="100"/>
    <n v="42.857142860000003"/>
    <n v="29.06"/>
    <n v="0"/>
    <n v="1"/>
    <n v="0"/>
    <n v="0"/>
    <n v="0"/>
    <s v="Thursday"/>
    <s v="CHO"/>
    <n v="2.7222818162264408"/>
    <n v="15.215000500231268"/>
    <n v="0.93832870988898587"/>
    <x v="0"/>
    <x v="1"/>
  </r>
  <r>
    <x v="3038"/>
    <n v="1"/>
    <d v="2013-08-03T00:00:00"/>
    <d v="2013-08-25T00:00:00"/>
    <d v="2013-09-09T00:00:00"/>
    <n v="52"/>
    <n v="1.923076923"/>
    <n v="1.923076923"/>
    <n v="32.65"/>
    <n v="0.2"/>
    <n v="1"/>
    <n v="0"/>
    <n v="0"/>
    <n v="0"/>
    <s v="Tuesday"/>
    <s v="DCX"/>
    <n v="11.300593003953347"/>
    <n v="80869.579304313826"/>
    <n v="0.99998763456366202"/>
    <x v="0"/>
    <x v="0"/>
  </r>
  <r>
    <x v="3039"/>
    <n v="0"/>
    <d v="2013-08-01T00:00:00"/>
    <d v="2013-08-03T00:00:00"/>
    <d v="2013-08-21T00:00:00"/>
    <n v="10"/>
    <n v="40"/>
    <n v="10"/>
    <n v="78.260000000000005"/>
    <n v="0.16666666666666699"/>
    <n v="1"/>
    <n v="0"/>
    <n v="0"/>
    <n v="0"/>
    <s v="Thursday"/>
    <s v="BWI"/>
    <n v="2.4483737433752202"/>
    <n v="11.569516409209269"/>
    <n v="0.92044244444700096"/>
    <x v="0"/>
    <x v="1"/>
  </r>
  <r>
    <x v="3040"/>
    <n v="0"/>
    <d v="2013-08-03T00:00:00"/>
    <d v="2013-08-31T00:00:00"/>
    <d v="2013-08-31T00:00:00"/>
    <n v="2"/>
    <n v="100"/>
    <n v="100"/>
    <n v="40"/>
    <n v="0"/>
    <n v="1"/>
    <n v="0"/>
    <n v="0"/>
    <n v="0"/>
    <s v="Friday"/>
    <s v="DCX"/>
    <n v="2.7251350223048885"/>
    <n v="15.258474022108169"/>
    <n v="0.93849361270681342"/>
    <x v="0"/>
    <x v="1"/>
  </r>
  <r>
    <x v="3041"/>
    <n v="1"/>
    <d v="2013-08-03T00:00:00"/>
    <d v="2013-09-06T00:00:00"/>
    <d v="2013-09-06T00:00:00"/>
    <n v="39"/>
    <n v="12.820512819999999"/>
    <n v="5.1282051280000003"/>
    <n v="79.83"/>
    <n v="0"/>
    <n v="1"/>
    <n v="0"/>
    <n v="0"/>
    <n v="0"/>
    <s v="Monday"/>
    <s v="CHO"/>
    <n v="8.5717560394369468"/>
    <n v="5280.3942339665673"/>
    <n v="0.99981065605866559"/>
    <x v="0"/>
    <x v="0"/>
  </r>
  <r>
    <x v="3042"/>
    <n v="1"/>
    <d v="2013-08-03T00:00:00"/>
    <d v="2013-08-10T00:00:00"/>
    <d v="2013-08-10T00:00:00"/>
    <n v="43"/>
    <n v="0"/>
    <n v="0"/>
    <n v="52.22"/>
    <n v="0"/>
    <n v="1"/>
    <n v="0"/>
    <n v="0"/>
    <n v="0"/>
    <s v="Wednesday"/>
    <s v="CHO"/>
    <n v="9.4158306184641312"/>
    <n v="12281.270023519341"/>
    <n v="0.99991858182582816"/>
    <x v="0"/>
    <x v="0"/>
  </r>
  <r>
    <x v="3043"/>
    <n v="0"/>
    <d v="2013-08-03T00:00:00"/>
    <d v="2013-10-02T00:00:00"/>
    <d v="2013-10-02T00:00:00"/>
    <n v="1"/>
    <n v="100"/>
    <n v="100"/>
    <n v="20.74"/>
    <n v="0"/>
    <n v="1"/>
    <n v="0"/>
    <n v="0"/>
    <n v="0"/>
    <s v="Monday"/>
    <s v="DCX"/>
    <n v="2.5825760575170786"/>
    <n v="13.23117857282503"/>
    <n v="0.92973175096618232"/>
    <x v="0"/>
    <x v="1"/>
  </r>
  <r>
    <x v="3044"/>
    <n v="1"/>
    <d v="2013-08-03T00:00:00"/>
    <d v="2013-08-27T00:00:00"/>
    <d v="2013-09-05T00:00:00"/>
    <n v="41"/>
    <n v="19.512195120000001"/>
    <n v="2.4390243900000002"/>
    <n v="56.66"/>
    <n v="0.22222222222222199"/>
    <n v="1"/>
    <n v="0"/>
    <n v="0"/>
    <n v="0"/>
    <s v="Wednesday"/>
    <s v="CHO"/>
    <n v="8.8897225155071737"/>
    <n v="7257.0051976759814"/>
    <n v="0.99986222109618772"/>
    <x v="0"/>
    <x v="0"/>
  </r>
  <r>
    <x v="3045"/>
    <n v="1"/>
    <d v="2013-08-03T00:00:00"/>
    <d v="2013-08-30T00:00:00"/>
    <d v="2013-08-30T00:00:00"/>
    <n v="35"/>
    <n v="17.14285714"/>
    <n v="2.8571428569999999"/>
    <n v="83.27"/>
    <n v="0"/>
    <n v="1"/>
    <n v="0"/>
    <n v="0"/>
    <n v="0"/>
    <s v="Monday"/>
    <s v="DCX"/>
    <n v="7.6715997803203733"/>
    <n v="2146.5126486228514"/>
    <n v="0.99953434500111504"/>
    <x v="0"/>
    <x v="0"/>
  </r>
  <r>
    <x v="3046"/>
    <n v="1"/>
    <d v="2013-07-27T00:00:00"/>
    <d v="2013-08-04T00:00:00"/>
    <d v="2013-08-04T00:00:00"/>
    <n v="41"/>
    <n v="7.3170731709999997"/>
    <n v="2.4390243900000002"/>
    <n v="133.77000000000001"/>
    <n v="0"/>
    <n v="1"/>
    <n v="0"/>
    <n v="0"/>
    <n v="0"/>
    <s v="Monday"/>
    <s v="DCX"/>
    <n v="8.7503825892368603"/>
    <n v="6313.1029713572525"/>
    <n v="0.99984162437569735"/>
    <x v="0"/>
    <x v="0"/>
  </r>
  <r>
    <x v="3047"/>
    <n v="1"/>
    <d v="2013-08-04T00:00:00"/>
    <d v="2013-08-04T00:00:00"/>
    <d v="2013-08-04T00:00:00"/>
    <n v="44"/>
    <n v="2.2727272730000001"/>
    <n v="0"/>
    <n v="57.47"/>
    <n v="0"/>
    <n v="1"/>
    <n v="0"/>
    <n v="0"/>
    <n v="0"/>
    <s v="Monday"/>
    <s v="DCX"/>
    <n v="9.6082314723200923"/>
    <n v="14886.819041323293"/>
    <n v="0.99993283099443753"/>
    <x v="0"/>
    <x v="0"/>
  </r>
  <r>
    <x v="3048"/>
    <n v="1"/>
    <d v="2013-08-04T00:00:00"/>
    <d v="2013-08-04T00:00:00"/>
    <d v="2013-08-04T00:00:00"/>
    <n v="42"/>
    <n v="2.3809523810000002"/>
    <n v="0"/>
    <n v="50.83"/>
    <n v="0"/>
    <n v="1"/>
    <n v="0"/>
    <n v="0"/>
    <n v="0"/>
    <s v="Monday"/>
    <s v="RIC"/>
    <n v="9.2096974525594124"/>
    <n v="9993.5728721163377"/>
    <n v="0.99989994569925145"/>
    <x v="0"/>
    <x v="0"/>
  </r>
  <r>
    <x v="3049"/>
    <n v="1"/>
    <d v="2013-08-04T00:00:00"/>
    <d v="2013-08-04T00:00:00"/>
    <d v="2013-08-22T00:00:00"/>
    <n v="42"/>
    <n v="9.5238095240000007"/>
    <n v="4.7619047620000003"/>
    <n v="67.010000000000005"/>
    <n v="0.16666666666666699"/>
    <n v="1"/>
    <n v="0"/>
    <n v="0"/>
    <n v="0"/>
    <s v="Saturday"/>
    <s v="DCX"/>
    <n v="9.1423263522312794"/>
    <n v="9342.4737557551634"/>
    <n v="0.99989297342443073"/>
    <x v="0"/>
    <x v="0"/>
  </r>
  <r>
    <x v="3050"/>
    <n v="1"/>
    <d v="2013-08-04T00:00:00"/>
    <d v="2013-08-04T00:00:00"/>
    <d v="2013-09-08T00:00:00"/>
    <n v="41"/>
    <n v="31.707317069999998"/>
    <n v="4.8780487800000003"/>
    <n v="49.1"/>
    <n v="5.7142857142857099E-2"/>
    <n v="1"/>
    <n v="0"/>
    <n v="0"/>
    <n v="0"/>
    <s v="Monday"/>
    <s v="RIC"/>
    <n v="9.0637235237087683"/>
    <n v="8636.2481337563531"/>
    <n v="0.99988422238373686"/>
    <x v="0"/>
    <x v="0"/>
  </r>
  <r>
    <x v="3051"/>
    <n v="0"/>
    <d v="2013-08-03T00:00:00"/>
    <d v="2013-09-04T00:00:00"/>
    <d v="2013-09-04T00:00:00"/>
    <n v="5"/>
    <n v="40"/>
    <n v="20"/>
    <n v="76.959999999999994"/>
    <n v="0"/>
    <n v="1"/>
    <n v="0"/>
    <n v="0"/>
    <n v="0"/>
    <s v="Thursday"/>
    <s v="RIC"/>
    <n v="1.6908508753709353"/>
    <n v="5.4240939701649298"/>
    <n v="0.84433602549336206"/>
    <x v="0"/>
    <x v="1"/>
  </r>
  <r>
    <x v="3052"/>
    <n v="1"/>
    <d v="2013-08-05T00:00:00"/>
    <d v="2013-08-17T00:00:00"/>
    <d v="2013-08-17T00:00:00"/>
    <n v="40"/>
    <n v="12.5"/>
    <n v="5"/>
    <n v="29.83"/>
    <n v="0"/>
    <n v="1"/>
    <n v="0"/>
    <n v="0"/>
    <n v="0"/>
    <s v="Tuesday"/>
    <s v="DCX"/>
    <n v="8.9582523637019893"/>
    <n v="7771.7633711089202"/>
    <n v="0.99987134562674107"/>
    <x v="0"/>
    <x v="0"/>
  </r>
  <r>
    <x v="3053"/>
    <n v="0"/>
    <d v="2013-07-30T00:00:00"/>
    <d v="2013-08-05T00:00:00"/>
    <d v="2013-08-05T00:00:00"/>
    <n v="0"/>
    <n v="0"/>
    <n v="0"/>
    <n v="0"/>
    <n v="0"/>
    <n v="1"/>
    <n v="0"/>
    <n v="0"/>
    <n v="0"/>
    <s v="Wednesday"/>
    <s v="CHO"/>
    <n v="0.52524465140890975"/>
    <n v="1.6908724721128028"/>
    <n v="0.62837332115749578"/>
    <x v="0"/>
    <x v="1"/>
  </r>
  <r>
    <x v="3054"/>
    <n v="1"/>
    <d v="2013-08-05T00:00:00"/>
    <d v="2013-08-05T00:00:00"/>
    <d v="2013-08-12T00:00:00"/>
    <n v="41"/>
    <n v="9.7560975610000007"/>
    <n v="7.3170731709999997"/>
    <n v="33.18"/>
    <n v="0.28571428571428598"/>
    <n v="1"/>
    <n v="0"/>
    <n v="0"/>
    <n v="0"/>
    <s v="Tuesday"/>
    <s v="RIC"/>
    <n v="9.0283477263895602"/>
    <n v="8336.074710871284"/>
    <n v="0.99988005385165901"/>
    <x v="0"/>
    <x v="0"/>
  </r>
  <r>
    <x v="3055"/>
    <n v="1"/>
    <d v="2013-08-05T00:00:00"/>
    <d v="2013-09-08T00:00:00"/>
    <d v="2013-09-19T00:00:00"/>
    <n v="33"/>
    <n v="39.39393939"/>
    <n v="12.121212119999999"/>
    <n v="38.54"/>
    <n v="0.18181818181818199"/>
    <n v="1"/>
    <n v="0"/>
    <n v="0"/>
    <n v="0"/>
    <s v="Tuesday"/>
    <s v="DCX"/>
    <n v="7.4760049304690854"/>
    <n v="1765.1746749873519"/>
    <n v="0.99943380458673647"/>
    <x v="0"/>
    <x v="0"/>
  </r>
  <r>
    <x v="3056"/>
    <n v="1"/>
    <d v="2013-08-05T00:00:00"/>
    <d v="2013-09-08T00:00:00"/>
    <d v="2013-10-23T00:00:00"/>
    <n v="41"/>
    <n v="14.634146339999999"/>
    <n v="2.4390243900000002"/>
    <n v="53.31"/>
    <n v="4.4444444444444398E-2"/>
    <n v="1"/>
    <n v="0"/>
    <n v="0"/>
    <n v="0"/>
    <s v="Monday"/>
    <s v="RIC"/>
    <n v="9.0096293597310702"/>
    <n v="8181.4883238797656"/>
    <n v="0.99987778778772207"/>
    <x v="0"/>
    <x v="0"/>
  </r>
  <r>
    <x v="3057"/>
    <n v="1"/>
    <d v="2013-08-05T00:00:00"/>
    <d v="2013-08-08T00:00:00"/>
    <d v="2013-08-08T00:00:00"/>
    <n v="43"/>
    <n v="0"/>
    <n v="0"/>
    <n v="79.19"/>
    <n v="0"/>
    <n v="1"/>
    <n v="0"/>
    <n v="0"/>
    <n v="0"/>
    <s v="Friday"/>
    <s v="DCX"/>
    <n v="9.3198823138125917"/>
    <n v="11157.668672651962"/>
    <n v="0.99991038357448048"/>
    <x v="0"/>
    <x v="0"/>
  </r>
  <r>
    <x v="3058"/>
    <n v="1"/>
    <d v="2013-08-06T00:00:00"/>
    <d v="2013-08-27T00:00:00"/>
    <d v="2013-08-27T00:00:00"/>
    <n v="44"/>
    <n v="2.2727272730000001"/>
    <n v="0"/>
    <n v="70.569999999999993"/>
    <n v="0"/>
    <n v="1"/>
    <n v="0"/>
    <n v="0"/>
    <n v="0"/>
    <s v="Wednesday"/>
    <s v="RIC"/>
    <n v="9.5616269936054046"/>
    <n v="14208.945266573199"/>
    <n v="0.99992962675216268"/>
    <x v="0"/>
    <x v="0"/>
  </r>
  <r>
    <x v="3059"/>
    <n v="1"/>
    <d v="2013-08-06T00:00:00"/>
    <d v="2013-08-06T00:00:00"/>
    <d v="2013-08-28T00:00:00"/>
    <n v="44"/>
    <n v="27.272727270000001"/>
    <n v="9.0909090910000003"/>
    <n v="61.77"/>
    <n v="9.0909090909090898E-2"/>
    <n v="1"/>
    <n v="0"/>
    <n v="0"/>
    <n v="0"/>
    <s v="Thursday"/>
    <s v="RIC"/>
    <n v="9.712261099862582"/>
    <n v="16518.910587973605"/>
    <n v="0.9999394669847228"/>
    <x v="0"/>
    <x v="0"/>
  </r>
  <r>
    <x v="3060"/>
    <n v="1"/>
    <d v="2013-08-06T00:00:00"/>
    <d v="2013-10-27T00:00:00"/>
    <d v="2014-01-14T00:00:00"/>
    <n v="54"/>
    <n v="53.703703699999998"/>
    <n v="33.333333330000002"/>
    <n v="39.659999999999997"/>
    <n v="0.215189873417722"/>
    <n v="1"/>
    <n v="1"/>
    <n v="0"/>
    <n v="0"/>
    <s v="Wednesday"/>
    <s v="RIC"/>
    <n v="13.061039035223423"/>
    <n v="470259.07029775786"/>
    <n v="0.99999787351709579"/>
    <x v="0"/>
    <x v="0"/>
  </r>
  <r>
    <x v="3061"/>
    <n v="1"/>
    <d v="2013-08-06T00:00:00"/>
    <d v="2013-08-14T00:00:00"/>
    <d v="2013-12-11T00:00:00"/>
    <n v="49"/>
    <n v="6.1224489799999997"/>
    <n v="4.0816326529999998"/>
    <n v="53.41"/>
    <n v="3.3613445378151301E-2"/>
    <n v="1"/>
    <n v="0"/>
    <n v="0"/>
    <n v="0"/>
    <s v="Thursday"/>
    <s v="BWI"/>
    <n v="10.73601722415405"/>
    <n v="45982.548550606763"/>
    <n v="0.99997825309199662"/>
    <x v="0"/>
    <x v="0"/>
  </r>
  <r>
    <x v="3062"/>
    <n v="1"/>
    <d v="2013-08-06T00:00:00"/>
    <d v="2014-01-14T00:00:00"/>
    <d v="2014-01-20T00:00:00"/>
    <n v="48"/>
    <n v="39.583333330000002"/>
    <n v="2.0833333330000001"/>
    <n v="15.04"/>
    <n v="0.33333333333333298"/>
    <n v="1"/>
    <n v="0"/>
    <n v="0"/>
    <n v="0"/>
    <s v="Thursday"/>
    <s v="BWI"/>
    <n v="10.441014650263286"/>
    <n v="34235.371749890939"/>
    <n v="0.99997079129741595"/>
    <x v="0"/>
    <x v="0"/>
  </r>
  <r>
    <x v="3063"/>
    <n v="0"/>
    <d v="2013-08-06T00:00:00"/>
    <d v="2013-08-07T00:00:00"/>
    <d v="2013-08-07T00:00:00"/>
    <n v="1"/>
    <n v="100"/>
    <n v="100"/>
    <n v="52.27"/>
    <n v="0"/>
    <n v="1"/>
    <n v="0"/>
    <n v="0"/>
    <n v="0"/>
    <s v="Thursday"/>
    <s v="BWI"/>
    <n v="2.4704051251602741"/>
    <n v="11.827237392640789"/>
    <n v="0.92204089084889651"/>
    <x v="0"/>
    <x v="1"/>
  </r>
  <r>
    <x v="3064"/>
    <n v="1"/>
    <d v="2013-08-06T00:00:00"/>
    <d v="2013-09-10T00:00:00"/>
    <d v="2013-12-04T00:00:00"/>
    <n v="41"/>
    <n v="53.658536589999997"/>
    <n v="9.7560975610000007"/>
    <n v="25.34"/>
    <n v="2.3529411764705899E-2"/>
    <n v="1"/>
    <n v="0"/>
    <n v="0"/>
    <n v="0"/>
    <s v="Thursday"/>
    <s v="BWI"/>
    <n v="9.2623303972040869"/>
    <n v="10533.652353828051"/>
    <n v="0.99990507517795435"/>
    <x v="0"/>
    <x v="0"/>
  </r>
  <r>
    <x v="3065"/>
    <n v="1"/>
    <d v="2013-07-15T00:00:00"/>
    <d v="2013-10-13T00:00:00"/>
    <d v="2013-10-13T00:00:00"/>
    <n v="34"/>
    <n v="47.058823529999998"/>
    <n v="20.58823529"/>
    <n v="70.91"/>
    <n v="0"/>
    <n v="1"/>
    <n v="0"/>
    <n v="0"/>
    <n v="0"/>
    <s v="Monday"/>
    <s v="RIC"/>
    <n v="7.8449370741604811"/>
    <n v="2552.7770228520976"/>
    <n v="0.9996084231352026"/>
    <x v="0"/>
    <x v="0"/>
  </r>
  <r>
    <x v="3066"/>
    <n v="1"/>
    <d v="2013-08-02T00:00:00"/>
    <d v="2013-08-16T00:00:00"/>
    <d v="2013-08-16T00:00:00"/>
    <n v="40"/>
    <n v="12.5"/>
    <n v="5"/>
    <n v="94.17"/>
    <n v="0"/>
    <n v="1"/>
    <n v="0"/>
    <n v="0"/>
    <n v="0"/>
    <s v="Tuesday"/>
    <s v="RIC"/>
    <n v="8.7293567789307609"/>
    <n v="6181.7505998985416"/>
    <n v="0.99983825968978657"/>
    <x v="0"/>
    <x v="0"/>
  </r>
  <r>
    <x v="3067"/>
    <n v="1"/>
    <d v="2013-08-07T00:00:00"/>
    <d v="2013-08-22T00:00:00"/>
    <d v="2013-08-22T00:00:00"/>
    <n v="28"/>
    <n v="85.714285709999999"/>
    <n v="3.5714285710000002"/>
    <n v="29.55"/>
    <n v="0"/>
    <n v="1"/>
    <n v="0"/>
    <n v="0"/>
    <n v="0"/>
    <s v="Friday"/>
    <s v="DCX"/>
    <n v="6.3988807248826687"/>
    <n v="601.17178454483724"/>
    <n v="0.9983393443106009"/>
    <x v="0"/>
    <x v="0"/>
  </r>
  <r>
    <x v="3068"/>
    <n v="1"/>
    <d v="2013-08-08T00:00:00"/>
    <d v="2013-08-18T00:00:00"/>
    <d v="2013-08-18T00:00:00"/>
    <n v="40"/>
    <n v="20"/>
    <n v="2.5"/>
    <n v="29.84"/>
    <n v="0"/>
    <n v="1"/>
    <n v="0"/>
    <n v="0"/>
    <n v="0"/>
    <s v="Monday"/>
    <s v="CHO"/>
    <n v="8.9102158457606144"/>
    <n v="7407.2597513588589"/>
    <n v="0.99986501553218132"/>
    <x v="0"/>
    <x v="0"/>
  </r>
  <r>
    <x v="3069"/>
    <n v="1"/>
    <d v="2013-08-08T00:00:00"/>
    <d v="2013-10-20T00:00:00"/>
    <d v="2013-10-23T00:00:00"/>
    <n v="40"/>
    <n v="25"/>
    <n v="5"/>
    <n v="75.78"/>
    <n v="0.66666666666666696"/>
    <n v="1"/>
    <n v="0"/>
    <n v="0"/>
    <n v="0"/>
    <s v="Monday"/>
    <s v="CHO"/>
    <n v="8.3898225350313282"/>
    <n v="4402.0364176541834"/>
    <n v="0.99977288400432252"/>
    <x v="0"/>
    <x v="0"/>
  </r>
  <r>
    <x v="3070"/>
    <n v="1"/>
    <d v="2013-08-08T00:00:00"/>
    <d v="2013-08-08T00:00:00"/>
    <d v="2013-08-08T00:00:00"/>
    <n v="42"/>
    <n v="2.3809523810000002"/>
    <n v="0"/>
    <n v="56.3"/>
    <n v="0"/>
    <n v="1"/>
    <n v="0"/>
    <n v="0"/>
    <n v="0"/>
    <s v="Friday"/>
    <s v="RIC"/>
    <n v="9.1902374145006842"/>
    <n v="9800.9775972085772"/>
    <n v="0.99989797977091022"/>
    <x v="0"/>
    <x v="0"/>
  </r>
  <r>
    <x v="3071"/>
    <n v="1"/>
    <d v="2013-08-08T00:00:00"/>
    <d v="2013-08-08T00:00:00"/>
    <d v="2013-08-08T00:00:00"/>
    <n v="44"/>
    <n v="6.8181818180000002"/>
    <n v="0"/>
    <n v="54.03"/>
    <n v="0"/>
    <n v="1"/>
    <n v="0"/>
    <n v="0"/>
    <n v="0"/>
    <s v="Saturday"/>
    <s v="BWI"/>
    <n v="9.6204695949749421"/>
    <n v="15070.12513207033"/>
    <n v="0.99993364795320605"/>
    <x v="0"/>
    <x v="0"/>
  </r>
  <r>
    <x v="3072"/>
    <n v="1"/>
    <d v="2013-08-08T00:00:00"/>
    <d v="2013-08-08T00:00:00"/>
    <d v="2013-08-08T00:00:00"/>
    <n v="41"/>
    <n v="2.4390243900000002"/>
    <n v="2.4390243900000002"/>
    <n v="70.45"/>
    <n v="0"/>
    <n v="1"/>
    <n v="0"/>
    <n v="0"/>
    <n v="0"/>
    <s v="Friday"/>
    <s v="RIC"/>
    <n v="8.9756494283371726"/>
    <n v="7908.1521833853349"/>
    <n v="0.99987356419793005"/>
    <x v="0"/>
    <x v="0"/>
  </r>
  <r>
    <x v="3073"/>
    <n v="1"/>
    <d v="2013-08-08T00:00:00"/>
    <d v="2013-08-08T00:00:00"/>
    <d v="2014-01-14T00:00:00"/>
    <n v="50"/>
    <n v="4"/>
    <n v="0"/>
    <n v="107.42"/>
    <n v="6.9182389937106903E-2"/>
    <n v="1"/>
    <n v="0"/>
    <n v="0"/>
    <n v="0"/>
    <s v="Thursday"/>
    <s v="RIC"/>
    <n v="10.654975005676649"/>
    <n v="42403.025960931569"/>
    <n v="0.9999764173335588"/>
    <x v="0"/>
    <x v="0"/>
  </r>
  <r>
    <x v="3074"/>
    <n v="1"/>
    <d v="2013-08-08T00:00:00"/>
    <d v="2013-08-09T00:00:00"/>
    <d v="2013-08-09T00:00:00"/>
    <n v="42"/>
    <n v="0"/>
    <n v="0"/>
    <n v="52.06"/>
    <n v="0"/>
    <n v="1"/>
    <n v="0"/>
    <n v="0"/>
    <n v="0"/>
    <s v="Monday"/>
    <s v="RIC"/>
    <n v="9.2053216121915451"/>
    <n v="9949.93813147947"/>
    <n v="0.99989950696238006"/>
    <x v="0"/>
    <x v="0"/>
  </r>
  <r>
    <x v="3075"/>
    <n v="0"/>
    <d v="2013-08-09T00:00:00"/>
    <d v="2013-10-02T00:00:00"/>
    <d v="2013-10-02T00:00:00"/>
    <n v="6"/>
    <n v="50"/>
    <n v="16.666666670000001"/>
    <n v="45.6"/>
    <n v="0"/>
    <n v="0"/>
    <n v="0"/>
    <n v="0"/>
    <n v="0"/>
    <s v="Thursday"/>
    <s v="DCX"/>
    <n v="1.4242493307129007"/>
    <n v="4.154737837765798"/>
    <n v="0.80600371319108111"/>
    <x v="0"/>
    <x v="1"/>
  </r>
  <r>
    <x v="3076"/>
    <n v="0"/>
    <d v="2010-11-22T00:00:00"/>
    <d v="2011-01-03T00:00:00"/>
    <d v="2013-10-16T00:00:00"/>
    <n v="6"/>
    <n v="83.333333330000002"/>
    <n v="16.666666670000001"/>
    <n v="116.23"/>
    <n v="2.7531956735496601E-2"/>
    <n v="1"/>
    <n v="0"/>
    <n v="0"/>
    <n v="0"/>
    <s v="Thursday"/>
    <s v="CHO"/>
    <n v="1.681497186913699"/>
    <n v="5.3735952279399974"/>
    <n v="0.84310268157345647"/>
    <x v="0"/>
    <x v="1"/>
  </r>
  <r>
    <x v="3077"/>
    <n v="1"/>
    <d v="2013-08-09T00:00:00"/>
    <d v="2013-10-19T00:00:00"/>
    <d v="2014-01-19T00:00:00"/>
    <n v="43"/>
    <n v="74.418604650000006"/>
    <n v="25.581395350000001"/>
    <n v="109.42"/>
    <n v="7.6086956521739094E-2"/>
    <n v="1"/>
    <n v="0"/>
    <n v="1"/>
    <n v="0"/>
    <s v="Monday"/>
    <s v="DCX"/>
    <n v="10.523194797281318"/>
    <n v="37167.678210926271"/>
    <n v="0.99997309562652925"/>
    <x v="0"/>
    <x v="0"/>
  </r>
  <r>
    <x v="3078"/>
    <n v="1"/>
    <d v="2013-08-09T00:00:00"/>
    <d v="2013-08-18T00:00:00"/>
    <d v="2013-08-18T00:00:00"/>
    <n v="41"/>
    <n v="14.634146339999999"/>
    <n v="4.8780487800000003"/>
    <n v="33.18"/>
    <n v="0"/>
    <n v="1"/>
    <n v="0"/>
    <n v="0"/>
    <n v="0"/>
    <s v="Tuesday"/>
    <s v="DCX"/>
    <n v="9.1550711363930919"/>
    <n v="9462.3035477402209"/>
    <n v="0.99989432865648287"/>
    <x v="0"/>
    <x v="0"/>
  </r>
  <r>
    <x v="3079"/>
    <n v="1"/>
    <d v="2013-08-09T00:00:00"/>
    <d v="2013-08-19T00:00:00"/>
    <d v="2013-08-19T00:00:00"/>
    <n v="34"/>
    <n v="50"/>
    <n v="11.764705879999999"/>
    <n v="79.73"/>
    <n v="0"/>
    <n v="1"/>
    <n v="0"/>
    <n v="0"/>
    <n v="0"/>
    <s v="Tuesday"/>
    <s v="CHO"/>
    <n v="7.6441440074984852"/>
    <n v="2088.3801727453447"/>
    <n v="0.99952138915978794"/>
    <x v="0"/>
    <x v="0"/>
  </r>
  <r>
    <x v="3080"/>
    <n v="1"/>
    <d v="2013-08-09T00:00:00"/>
    <d v="2013-08-14T00:00:00"/>
    <d v="2013-08-14T00:00:00"/>
    <n v="31"/>
    <n v="70.967741939999996"/>
    <n v="16.129032259999999"/>
    <n v="86.26"/>
    <n v="0"/>
    <n v="1"/>
    <n v="0"/>
    <n v="0"/>
    <n v="0"/>
    <s v="Monday"/>
    <s v="CHO"/>
    <n v="7.0714749671578359"/>
    <n v="1177.8840939732452"/>
    <n v="0.99915174018793518"/>
    <x v="0"/>
    <x v="0"/>
  </r>
  <r>
    <x v="3081"/>
    <n v="1"/>
    <d v="2013-08-09T00:00:00"/>
    <d v="2013-08-09T00:00:00"/>
    <d v="2013-11-10T00:00:00"/>
    <n v="46"/>
    <n v="32.608695650000001"/>
    <n v="4.3478260869999996"/>
    <n v="48.74"/>
    <n v="5.3763440860215103E-2"/>
    <n v="1"/>
    <n v="0"/>
    <n v="0"/>
    <n v="0"/>
    <s v="Monday"/>
    <s v="DCX"/>
    <n v="10.112267672864325"/>
    <n v="24643.48077437664"/>
    <n v="0.99995942296333384"/>
    <x v="0"/>
    <x v="0"/>
  </r>
  <r>
    <x v="3082"/>
    <n v="1"/>
    <d v="2013-08-10T00:00:00"/>
    <d v="2013-08-21T00:00:00"/>
    <d v="2013-12-29T00:00:00"/>
    <n v="48"/>
    <n v="0"/>
    <n v="0"/>
    <n v="50.17"/>
    <n v="3.0769230769230799E-2"/>
    <n v="1"/>
    <n v="1"/>
    <n v="0"/>
    <n v="0"/>
    <s v="Thursday"/>
    <s v="RIC"/>
    <n v="11.229190867620346"/>
    <n v="75296.645748286886"/>
    <n v="0.99998671937229822"/>
    <x v="0"/>
    <x v="0"/>
  </r>
  <r>
    <x v="3083"/>
    <n v="1"/>
    <d v="2013-08-10T00:00:00"/>
    <d v="2013-08-11T00:00:00"/>
    <d v="2013-08-11T00:00:00"/>
    <n v="42"/>
    <n v="0"/>
    <n v="0"/>
    <n v="58.03"/>
    <n v="0"/>
    <n v="1"/>
    <n v="0"/>
    <n v="0"/>
    <n v="0"/>
    <s v="Tuesday"/>
    <s v="CHO"/>
    <n v="9.1840827772353091"/>
    <n v="9740.8413833706909"/>
    <n v="0.99989735000184798"/>
    <x v="0"/>
    <x v="0"/>
  </r>
  <r>
    <x v="3084"/>
    <n v="1"/>
    <d v="2013-08-11T00:00:00"/>
    <d v="2013-09-14T00:00:00"/>
    <d v="2013-09-14T00:00:00"/>
    <n v="38"/>
    <n v="5.263157895"/>
    <n v="5.263157895"/>
    <n v="82.07"/>
    <n v="0"/>
    <n v="1"/>
    <n v="0"/>
    <n v="0"/>
    <n v="0"/>
    <s v="Thursday"/>
    <s v="RIC"/>
    <n v="8.3552999520331142"/>
    <n v="4252.6600150730574"/>
    <n v="0.99976490833859399"/>
    <x v="0"/>
    <x v="0"/>
  </r>
  <r>
    <x v="3085"/>
    <n v="1"/>
    <d v="2013-08-11T00:00:00"/>
    <d v="2013-09-19T00:00:00"/>
    <d v="2013-09-19T00:00:00"/>
    <n v="38"/>
    <n v="13.15789474"/>
    <n v="5.263157895"/>
    <n v="80.7"/>
    <n v="0"/>
    <n v="1"/>
    <n v="0"/>
    <n v="0"/>
    <n v="0"/>
    <s v="Monday"/>
    <s v="RIC"/>
    <n v="8.3601738555322846"/>
    <n v="4273.437662594828"/>
    <n v="0.99976605109749273"/>
    <x v="0"/>
    <x v="0"/>
  </r>
  <r>
    <x v="3086"/>
    <n v="1"/>
    <d v="2013-08-11T00:00:00"/>
    <d v="2013-08-28T00:00:00"/>
    <d v="2013-08-28T00:00:00"/>
    <n v="40"/>
    <n v="15"/>
    <n v="0"/>
    <n v="40.86"/>
    <n v="0"/>
    <n v="1"/>
    <n v="0"/>
    <n v="0"/>
    <n v="0"/>
    <s v="Saturday"/>
    <s v="BWI"/>
    <n v="8.8230102201361316"/>
    <n v="6788.6692875855706"/>
    <n v="0.99985271742147608"/>
    <x v="0"/>
    <x v="0"/>
  </r>
  <r>
    <x v="3087"/>
    <n v="1"/>
    <d v="2013-08-11T00:00:00"/>
    <d v="2013-08-11T00:00:00"/>
    <d v="2013-09-08T00:00:00"/>
    <n v="33"/>
    <n v="66.666666669999998"/>
    <n v="12.121212119999999"/>
    <n v="93.77"/>
    <n v="7.1428571428571397E-2"/>
    <n v="1"/>
    <n v="0"/>
    <n v="0"/>
    <n v="0"/>
    <s v="Monday"/>
    <s v="CHO"/>
    <n v="7.3465738241421192"/>
    <n v="1550.873848288214"/>
    <n v="0.99935561772556247"/>
    <x v="0"/>
    <x v="0"/>
  </r>
  <r>
    <x v="3088"/>
    <n v="1"/>
    <d v="2013-08-11T00:00:00"/>
    <d v="2013-09-14T00:00:00"/>
    <d v="2013-09-14T00:00:00"/>
    <n v="31"/>
    <n v="38.709677419999998"/>
    <n v="16.129032259999999"/>
    <n v="93.07"/>
    <n v="0"/>
    <n v="1"/>
    <n v="0"/>
    <n v="0"/>
    <n v="0"/>
    <s v="Monday"/>
    <s v="RIC"/>
    <n v="7.0472477534137878"/>
    <n v="1149.690153613675"/>
    <n v="0.99913095632489812"/>
    <x v="0"/>
    <x v="0"/>
  </r>
  <r>
    <x v="3089"/>
    <n v="1"/>
    <d v="2013-08-12T00:00:00"/>
    <d v="2013-08-12T00:00:00"/>
    <d v="2013-08-12T00:00:00"/>
    <n v="42"/>
    <n v="0"/>
    <n v="0"/>
    <n v="51.84"/>
    <n v="0"/>
    <n v="1"/>
    <n v="0"/>
    <n v="0"/>
    <n v="0"/>
    <s v="Tuesday"/>
    <s v="RIC"/>
    <n v="9.2061042828264483"/>
    <n v="9957.7287042026401"/>
    <n v="0.99989958557666325"/>
    <x v="0"/>
    <x v="0"/>
  </r>
  <r>
    <x v="3090"/>
    <n v="1"/>
    <d v="2011-05-13T00:00:00"/>
    <d v="2011-09-28T00:00:00"/>
    <d v="2014-01-19T00:00:00"/>
    <n v="49"/>
    <n v="95.918367349999997"/>
    <n v="14.28571429"/>
    <n v="48.83"/>
    <n v="3.9099526066350698E-2"/>
    <n v="0"/>
    <n v="1"/>
    <n v="0"/>
    <n v="0"/>
    <s v="Monday"/>
    <s v="RIC"/>
    <n v="11.189022575916281"/>
    <n v="72332.048130554205"/>
    <n v="0.99998617506069709"/>
    <x v="0"/>
    <x v="0"/>
  </r>
  <r>
    <x v="3091"/>
    <n v="0"/>
    <d v="2013-08-12T00:00:00"/>
    <d v="2013-08-12T00:00:00"/>
    <d v="2013-08-12T00:00:00"/>
    <n v="1"/>
    <n v="0"/>
    <n v="0"/>
    <n v="59.65"/>
    <n v="0"/>
    <n v="1"/>
    <n v="0"/>
    <n v="0"/>
    <n v="0"/>
    <s v="Tuesday"/>
    <s v="CHO"/>
    <n v="0.52411240281608773"/>
    <n v="1.6889590675648283"/>
    <n v="0.62810887972883178"/>
    <x v="0"/>
    <x v="1"/>
  </r>
  <r>
    <x v="3092"/>
    <n v="1"/>
    <d v="2013-08-12T00:00:00"/>
    <d v="2013-08-13T00:00:00"/>
    <d v="2013-08-13T00:00:00"/>
    <n v="44"/>
    <n v="11.363636359999999"/>
    <n v="2.2727272730000001"/>
    <n v="80.180000000000007"/>
    <n v="0"/>
    <n v="1"/>
    <n v="0"/>
    <n v="0"/>
    <n v="0"/>
    <s v="Wednesday"/>
    <s v="DCX"/>
    <n v="9.5710757372436657"/>
    <n v="14343.83822868778"/>
    <n v="0.99993028851325771"/>
    <x v="0"/>
    <x v="0"/>
  </r>
  <r>
    <x v="3093"/>
    <n v="1"/>
    <d v="2013-08-12T00:00:00"/>
    <d v="2013-08-26T00:00:00"/>
    <d v="2013-09-11T00:00:00"/>
    <n v="41"/>
    <n v="4.8780487800000003"/>
    <n v="2.4390243900000002"/>
    <n v="77.150000000000006"/>
    <n v="0.125"/>
    <n v="1"/>
    <n v="0"/>
    <n v="0"/>
    <n v="0"/>
    <s v="Tuesday"/>
    <s v="RIC"/>
    <n v="8.8758838510749989"/>
    <n v="7157.2696331475827"/>
    <n v="0.99986030143439009"/>
    <x v="0"/>
    <x v="0"/>
  </r>
  <r>
    <x v="3094"/>
    <n v="1"/>
    <d v="2013-08-12T00:00:00"/>
    <d v="2013-09-15T00:00:00"/>
    <d v="2013-09-15T00:00:00"/>
    <n v="38"/>
    <n v="2.6315789469999999"/>
    <n v="2.6315789469999999"/>
    <n v="31"/>
    <n v="0"/>
    <n v="1"/>
    <n v="0"/>
    <n v="0"/>
    <n v="0"/>
    <s v="Tuesday"/>
    <s v="DCX"/>
    <n v="8.4864589597603484"/>
    <n v="4848.6663161758252"/>
    <n v="0.99979380024628406"/>
    <x v="0"/>
    <x v="0"/>
  </r>
  <r>
    <x v="3095"/>
    <n v="1"/>
    <d v="2013-08-12T00:00:00"/>
    <d v="2013-08-12T00:00:00"/>
    <d v="2013-09-23T00:00:00"/>
    <n v="42"/>
    <n v="2.3809523810000002"/>
    <n v="0"/>
    <n v="109.54"/>
    <n v="4.7619047619047603E-2"/>
    <n v="1"/>
    <n v="0"/>
    <n v="0"/>
    <n v="0"/>
    <s v="Tuesday"/>
    <s v="CHO"/>
    <n v="8.971905521297705"/>
    <n v="7878.6001513060774"/>
    <n v="0.99987309000700575"/>
    <x v="0"/>
    <x v="0"/>
  </r>
  <r>
    <x v="3096"/>
    <n v="1"/>
    <d v="2013-08-12T00:00:00"/>
    <d v="2013-08-13T00:00:00"/>
    <d v="2013-08-13T00:00:00"/>
    <n v="40"/>
    <n v="7.5"/>
    <n v="5"/>
    <n v="55.94"/>
    <n v="0"/>
    <n v="1"/>
    <n v="0"/>
    <n v="0"/>
    <n v="0"/>
    <s v="Friday"/>
    <s v="RIC"/>
    <n v="8.8653635897141623"/>
    <n v="7082.3679693328786"/>
    <n v="0.99985882421973138"/>
    <x v="0"/>
    <x v="0"/>
  </r>
  <r>
    <x v="3097"/>
    <n v="1"/>
    <d v="2013-07-03T00:00:00"/>
    <d v="2013-08-12T00:00:00"/>
    <d v="2013-09-12T00:00:00"/>
    <n v="41"/>
    <n v="24.390243900000002"/>
    <n v="0"/>
    <n v="77.2"/>
    <n v="6.4516129032258104E-2"/>
    <n v="1"/>
    <n v="0"/>
    <n v="0"/>
    <n v="0"/>
    <s v="Friday"/>
    <s v="CHO"/>
    <n v="8.8656159609254424"/>
    <n v="7084.1555806773622"/>
    <n v="0.99985885983891065"/>
    <x v="0"/>
    <x v="0"/>
  </r>
  <r>
    <x v="3098"/>
    <n v="1"/>
    <d v="2013-08-12T00:00:00"/>
    <d v="2013-08-12T00:00:00"/>
    <d v="2013-08-12T00:00:00"/>
    <n v="39"/>
    <n v="17.948717949999999"/>
    <n v="0"/>
    <n v="96.55"/>
    <n v="0"/>
    <n v="1"/>
    <n v="0"/>
    <n v="0"/>
    <n v="0"/>
    <s v="Friday"/>
    <s v="CHO"/>
    <n v="8.4138096004119909"/>
    <n v="4508.9049602586265"/>
    <n v="0.99977826583734863"/>
    <x v="0"/>
    <x v="0"/>
  </r>
  <r>
    <x v="3099"/>
    <n v="0"/>
    <d v="2013-08-13T00:00:00"/>
    <d v="2013-08-13T00:00:00"/>
    <d v="2013-08-13T00:00:00"/>
    <n v="0"/>
    <n v="0"/>
    <n v="0"/>
    <n v="51.47"/>
    <n v="0"/>
    <n v="1"/>
    <n v="0"/>
    <n v="0"/>
    <n v="0"/>
    <s v="Thursday"/>
    <s v="DCX"/>
    <n v="0.34213529877951787"/>
    <n v="1.407950778649852"/>
    <n v="0.58470911911218382"/>
    <x v="0"/>
    <x v="1"/>
  </r>
  <r>
    <x v="3100"/>
    <n v="0"/>
    <d v="2013-07-29T00:00:00"/>
    <d v="2013-08-13T00:00:00"/>
    <d v="2013-10-23T00:00:00"/>
    <n v="2"/>
    <n v="100"/>
    <n v="0"/>
    <n v="111.37"/>
    <n v="2.8169014084507001E-2"/>
    <n v="1"/>
    <n v="0"/>
    <n v="0"/>
    <n v="0"/>
    <s v="Thursday"/>
    <s v="CHO"/>
    <n v="0.53408095497027597"/>
    <n v="1.7058797413055593"/>
    <n v="0.63043442591520704"/>
    <x v="0"/>
    <x v="1"/>
  </r>
  <r>
    <x v="3101"/>
    <n v="1"/>
    <d v="2013-08-13T00:00:00"/>
    <d v="2013-08-25T00:00:00"/>
    <d v="2013-08-25T00:00:00"/>
    <n v="42"/>
    <n v="4.7619047620000003"/>
    <n v="2.3809523810000002"/>
    <n v="79.180000000000007"/>
    <n v="0"/>
    <n v="1"/>
    <n v="0"/>
    <n v="0"/>
    <n v="0"/>
    <s v="Tuesday"/>
    <s v="DCX"/>
    <n v="9.1545548513320725"/>
    <n v="9457.419562648447"/>
    <n v="0.99989427409163056"/>
    <x v="0"/>
    <x v="0"/>
  </r>
  <r>
    <x v="3102"/>
    <n v="1"/>
    <d v="2013-08-13T00:00:00"/>
    <d v="2013-08-13T00:00:00"/>
    <d v="2013-08-13T00:00:00"/>
    <n v="42"/>
    <n v="4.7619047620000003"/>
    <n v="0"/>
    <n v="54.84"/>
    <n v="0"/>
    <n v="1"/>
    <n v="0"/>
    <n v="0"/>
    <n v="0"/>
    <s v="Friday"/>
    <s v="RIC"/>
    <n v="9.195431501441405"/>
    <n v="9852.0171641789711"/>
    <n v="0.99989850824540982"/>
    <x v="0"/>
    <x v="0"/>
  </r>
  <r>
    <x v="3103"/>
    <n v="1"/>
    <d v="2013-06-25T00:00:00"/>
    <d v="2013-07-10T00:00:00"/>
    <d v="2013-12-09T00:00:00"/>
    <n v="14"/>
    <n v="42.857142860000003"/>
    <n v="14.28571429"/>
    <n v="119.73"/>
    <n v="0.157894736842105"/>
    <n v="0"/>
    <n v="0"/>
    <n v="0"/>
    <n v="0"/>
    <s v="Friday"/>
    <s v="RIC"/>
    <n v="2.7075242915555155"/>
    <n v="14.992113430792374"/>
    <n v="0.93746917789649198"/>
    <x v="0"/>
    <x v="0"/>
  </r>
  <r>
    <x v="3104"/>
    <n v="1"/>
    <d v="2013-08-14T00:00:00"/>
    <d v="2013-08-16T00:00:00"/>
    <d v="2013-08-16T00:00:00"/>
    <n v="43"/>
    <n v="2.3255813949999999"/>
    <n v="2.3255813949999999"/>
    <n v="28.64"/>
    <n v="0"/>
    <n v="1"/>
    <n v="0"/>
    <n v="0"/>
    <n v="0"/>
    <s v="Tuesday"/>
    <s v="DCX"/>
    <n v="9.5443707192168254"/>
    <n v="13965.855254484346"/>
    <n v="0.99992840192142185"/>
    <x v="0"/>
    <x v="0"/>
  </r>
  <r>
    <x v="3105"/>
    <n v="0"/>
    <d v="2013-08-14T00:00:00"/>
    <d v="2013-08-31T00:00:00"/>
    <d v="2013-08-31T00:00:00"/>
    <n v="3"/>
    <n v="100"/>
    <n v="33.333333330000002"/>
    <n v="30.12"/>
    <n v="0"/>
    <n v="1"/>
    <n v="0"/>
    <n v="0"/>
    <n v="0"/>
    <s v="Monday"/>
    <s v="DCX"/>
    <n v="1.6913371501240979"/>
    <n v="5.4267322115244987"/>
    <n v="0.8443999271967817"/>
    <x v="0"/>
    <x v="1"/>
  </r>
  <r>
    <x v="3106"/>
    <n v="1"/>
    <d v="2013-08-14T00:00:00"/>
    <d v="2013-08-14T00:00:00"/>
    <d v="2013-09-30T00:00:00"/>
    <n v="47"/>
    <n v="12.76595745"/>
    <n v="2.1276595739999999"/>
    <n v="41.01"/>
    <n v="8.5106382978723402E-2"/>
    <n v="1"/>
    <n v="0"/>
    <n v="0"/>
    <n v="0"/>
    <s v="Friday"/>
    <s v="DCX"/>
    <n v="10.289179179322756"/>
    <n v="29412.621952923288"/>
    <n v="0.99996600214684206"/>
    <x v="0"/>
    <x v="0"/>
  </r>
  <r>
    <x v="3107"/>
    <n v="0"/>
    <d v="2013-08-14T00:00:00"/>
    <d v="2013-08-20T00:00:00"/>
    <d v="2013-08-20T00:00:00"/>
    <n v="1"/>
    <n v="100"/>
    <n v="100"/>
    <n v="46.83"/>
    <n v="0"/>
    <n v="1"/>
    <n v="0"/>
    <n v="0"/>
    <n v="0"/>
    <s v="Thursday"/>
    <s v="DCX"/>
    <n v="2.4897584354051525"/>
    <n v="12.058362895045562"/>
    <n v="0.92342072218107774"/>
    <x v="0"/>
    <x v="1"/>
  </r>
  <r>
    <x v="3108"/>
    <n v="1"/>
    <d v="2009-05-21T00:00:00"/>
    <d v="2009-09-30T00:00:00"/>
    <d v="2009-09-30T00:00:00"/>
    <n v="41"/>
    <n v="0"/>
    <n v="0"/>
    <n v="17.88"/>
    <n v="0"/>
    <n v="0"/>
    <n v="0"/>
    <n v="0"/>
    <n v="0"/>
    <s v="Thursday"/>
    <s v="CHO"/>
    <n v="8.5905972954164405"/>
    <n v="5380.826658865326"/>
    <n v="0.9998141894818644"/>
    <x v="0"/>
    <x v="0"/>
  </r>
  <r>
    <x v="3109"/>
    <n v="1"/>
    <d v="2013-08-15T00:00:00"/>
    <d v="2013-08-25T00:00:00"/>
    <d v="2013-08-25T00:00:00"/>
    <n v="39"/>
    <n v="2.5641025640000001"/>
    <n v="0"/>
    <n v="50.32"/>
    <n v="0"/>
    <n v="1"/>
    <n v="0"/>
    <n v="0"/>
    <n v="0"/>
    <s v="Monday"/>
    <s v="RIC"/>
    <n v="8.5782771615555067"/>
    <n v="5314.9408485219765"/>
    <n v="0.99981188654492303"/>
    <x v="0"/>
    <x v="0"/>
  </r>
  <r>
    <x v="3110"/>
    <n v="1"/>
    <d v="2013-08-16T00:00:00"/>
    <d v="2013-08-16T00:00:00"/>
    <d v="2013-08-16T00:00:00"/>
    <n v="24"/>
    <n v="91.666666669999998"/>
    <n v="0"/>
    <n v="93.25"/>
    <n v="0"/>
    <n v="1"/>
    <n v="0"/>
    <n v="0"/>
    <n v="0"/>
    <s v="Monday"/>
    <s v="CHO"/>
    <n v="5.2593763407387222"/>
    <n v="192.36148585771514"/>
    <n v="0.99482833928605696"/>
    <x v="0"/>
    <x v="0"/>
  </r>
  <r>
    <x v="3111"/>
    <n v="0"/>
    <d v="2013-08-17T00:00:00"/>
    <d v="2013-09-16T00:00:00"/>
    <d v="2013-09-16T00:00:00"/>
    <n v="2"/>
    <n v="50"/>
    <n v="50"/>
    <n v="49.74"/>
    <n v="0"/>
    <n v="1"/>
    <n v="0"/>
    <n v="0"/>
    <n v="0"/>
    <s v="Thursday"/>
    <s v="RIC"/>
    <n v="1.7304652186729583"/>
    <n v="5.643278656447773"/>
    <n v="0.8494719171490076"/>
    <x v="0"/>
    <x v="1"/>
  </r>
  <r>
    <x v="3112"/>
    <n v="1"/>
    <d v="2013-08-17T00:00:00"/>
    <d v="2013-08-19T00:00:00"/>
    <d v="2013-12-17T00:00:00"/>
    <n v="39"/>
    <n v="82.051282049999998"/>
    <n v="20.512820510000001"/>
    <n v="160.56"/>
    <n v="0.05"/>
    <n v="1"/>
    <n v="0"/>
    <n v="0"/>
    <n v="0"/>
    <s v="Tuesday"/>
    <s v="DCX"/>
    <n v="8.5495700251097535"/>
    <n v="5164.5333300504517"/>
    <n v="0.99980640914769003"/>
    <x v="0"/>
    <x v="0"/>
  </r>
  <r>
    <x v="3113"/>
    <n v="0"/>
    <d v="2013-08-17T00:00:00"/>
    <d v="2013-11-05T00:00:00"/>
    <d v="2013-11-05T00:00:00"/>
    <n v="13"/>
    <n v="38.46153846"/>
    <n v="0"/>
    <n v="53.57"/>
    <n v="0"/>
    <n v="1"/>
    <n v="0"/>
    <n v="0"/>
    <n v="0"/>
    <s v="Tuesday"/>
    <s v="RIC"/>
    <n v="3.0786812284472282"/>
    <n v="21.729726946422854"/>
    <n v="0.9560047508552505"/>
    <x v="0"/>
    <x v="1"/>
  </r>
  <r>
    <x v="3114"/>
    <n v="1"/>
    <d v="2013-08-17T00:00:00"/>
    <d v="2013-08-17T00:00:00"/>
    <d v="2013-09-05T00:00:00"/>
    <n v="42"/>
    <n v="11.9047619"/>
    <n v="0"/>
    <n v="108.1"/>
    <n v="0.105263157894737"/>
    <n v="1"/>
    <n v="0"/>
    <n v="0"/>
    <n v="0"/>
    <s v="Friday"/>
    <s v="RIC"/>
    <n v="8.9420132568995037"/>
    <n v="7646.5760915513483"/>
    <n v="0.99986923961422169"/>
    <x v="0"/>
    <x v="0"/>
  </r>
  <r>
    <x v="3115"/>
    <n v="1"/>
    <d v="2013-08-18T00:00:00"/>
    <d v="2013-10-14T00:00:00"/>
    <d v="2013-11-11T00:00:00"/>
    <n v="29"/>
    <n v="89.655172410000006"/>
    <n v="31.03448276"/>
    <n v="50.88"/>
    <n v="7.1428571428571397E-2"/>
    <n v="1"/>
    <n v="0"/>
    <n v="0"/>
    <n v="0"/>
    <s v="Tuesday"/>
    <s v="BWI"/>
    <n v="7.0179880597254209"/>
    <n v="1116.5379487439809"/>
    <n v="0.99910517580085412"/>
    <x v="0"/>
    <x v="0"/>
  </r>
  <r>
    <x v="3116"/>
    <n v="1"/>
    <d v="2013-08-18T00:00:00"/>
    <d v="2013-09-02T00:00:00"/>
    <d v="2013-09-17T00:00:00"/>
    <n v="39"/>
    <n v="2.5641025640000001"/>
    <n v="0"/>
    <n v="78.19"/>
    <n v="0.133333333333333"/>
    <n v="1"/>
    <n v="0"/>
    <n v="0"/>
    <n v="0"/>
    <s v="Tuesday"/>
    <s v="BWI"/>
    <n v="8.3981353437305053"/>
    <n v="4438.7822231036616"/>
    <n v="0.99977476372719454"/>
    <x v="0"/>
    <x v="0"/>
  </r>
  <r>
    <x v="3117"/>
    <n v="1"/>
    <d v="2013-08-18T00:00:00"/>
    <d v="2013-08-18T00:00:00"/>
    <d v="2014-01-19T00:00:00"/>
    <n v="59"/>
    <n v="27.118644069999998"/>
    <n v="13.559322030000001"/>
    <n v="171.98"/>
    <n v="0.12987012987013"/>
    <n v="1"/>
    <n v="1"/>
    <n v="0"/>
    <n v="0"/>
    <s v="Monday"/>
    <s v="CHO"/>
    <n v="13.317847282289888"/>
    <n v="607949.61186376237"/>
    <n v="0.99999835512954427"/>
    <x v="0"/>
    <x v="0"/>
  </r>
  <r>
    <x v="3118"/>
    <n v="0"/>
    <d v="2013-08-18T00:00:00"/>
    <d v="2013-08-21T00:00:00"/>
    <d v="2013-08-21T00:00:00"/>
    <n v="8"/>
    <n v="12.5"/>
    <n v="0"/>
    <n v="124.9"/>
    <n v="0"/>
    <n v="1"/>
    <n v="0"/>
    <n v="0"/>
    <n v="0"/>
    <s v="Thursday"/>
    <s v="BWI"/>
    <n v="1.7695269566499117"/>
    <n v="5.8680768499975535"/>
    <n v="0.85439883364142089"/>
    <x v="0"/>
    <x v="1"/>
  </r>
  <r>
    <x v="3119"/>
    <n v="1"/>
    <d v="2013-08-18T00:00:00"/>
    <d v="2013-08-25T00:00:00"/>
    <d v="2013-09-26T00:00:00"/>
    <n v="41"/>
    <n v="19.512195120000001"/>
    <n v="2.4390243900000002"/>
    <n v="50.86"/>
    <n v="0.125"/>
    <n v="1"/>
    <n v="0"/>
    <n v="0"/>
    <n v="0"/>
    <s v="Friday"/>
    <s v="RIC"/>
    <n v="8.9694129919459264"/>
    <n v="7858.9869625565816"/>
    <n v="0.99987277332586377"/>
    <x v="0"/>
    <x v="0"/>
  </r>
  <r>
    <x v="3120"/>
    <n v="1"/>
    <d v="2013-06-26T00:00:00"/>
    <d v="2013-08-18T00:00:00"/>
    <d v="2013-08-18T00:00:00"/>
    <n v="33"/>
    <n v="27.272727270000001"/>
    <n v="0"/>
    <n v="52.45"/>
    <n v="0"/>
    <n v="1"/>
    <n v="0"/>
    <n v="0"/>
    <n v="0"/>
    <s v="Tuesday"/>
    <s v="CHO"/>
    <n v="7.3042301590934002"/>
    <n v="1486.5750949047817"/>
    <n v="0.9993277650295268"/>
    <x v="0"/>
    <x v="0"/>
  </r>
  <r>
    <x v="3121"/>
    <n v="1"/>
    <d v="2013-08-03T00:00:00"/>
    <d v="2013-09-23T00:00:00"/>
    <d v="2013-11-23T00:00:00"/>
    <n v="29"/>
    <n v="79.310344830000005"/>
    <n v="0"/>
    <n v="50.96"/>
    <n v="3.2786885245901599E-2"/>
    <n v="1"/>
    <n v="0"/>
    <n v="0"/>
    <n v="0"/>
    <s v="Wednesday"/>
    <s v="RIC"/>
    <n v="6.4453021021489976"/>
    <n v="629.73689309692406"/>
    <n v="0.99841455286515746"/>
    <x v="0"/>
    <x v="0"/>
  </r>
  <r>
    <x v="3122"/>
    <n v="1"/>
    <d v="2013-08-19T00:00:00"/>
    <d v="2013-09-10T00:00:00"/>
    <d v="2013-10-01T00:00:00"/>
    <n v="36"/>
    <n v="30.555555559999998"/>
    <n v="0"/>
    <n v="11.77"/>
    <n v="0.19047619047618999"/>
    <n v="1"/>
    <n v="0"/>
    <n v="0"/>
    <n v="0"/>
    <s v="Wednesday"/>
    <s v="RIC"/>
    <n v="7.9664853402883073"/>
    <n v="2882.7078015681559"/>
    <n v="0.99965322422769176"/>
    <x v="0"/>
    <x v="0"/>
  </r>
  <r>
    <x v="3123"/>
    <n v="1"/>
    <d v="2013-08-19T00:00:00"/>
    <d v="2013-09-02T00:00:00"/>
    <d v="2013-09-02T00:00:00"/>
    <n v="18"/>
    <n v="61.111111110000003"/>
    <n v="5.5555555559999998"/>
    <n v="22.06"/>
    <n v="0"/>
    <n v="1"/>
    <n v="0"/>
    <n v="0"/>
    <n v="0"/>
    <s v="Tuesday"/>
    <s v="DCX"/>
    <n v="4.3528408753432153"/>
    <n v="77.698882524274779"/>
    <n v="0.98729333927083973"/>
    <x v="0"/>
    <x v="0"/>
  </r>
  <r>
    <x v="3124"/>
    <n v="1"/>
    <d v="2013-08-19T00:00:00"/>
    <d v="2013-09-22T00:00:00"/>
    <d v="2013-09-22T00:00:00"/>
    <n v="39"/>
    <n v="7.692307692"/>
    <n v="5.1282051280000003"/>
    <n v="82.27"/>
    <n v="0"/>
    <n v="1"/>
    <n v="0"/>
    <n v="0"/>
    <n v="0"/>
    <s v="Tuesday"/>
    <s v="DCX"/>
    <n v="8.5630755105771126"/>
    <n v="5234.755988058484"/>
    <n v="0.9998090056140353"/>
    <x v="0"/>
    <x v="0"/>
  </r>
  <r>
    <x v="3125"/>
    <n v="1"/>
    <d v="2013-08-19T00:00:00"/>
    <d v="2013-08-19T00:00:00"/>
    <d v="2013-08-19T00:00:00"/>
    <n v="21"/>
    <n v="19.047619050000002"/>
    <n v="9.5238095240000007"/>
    <n v="113.59"/>
    <n v="0"/>
    <n v="1"/>
    <n v="0"/>
    <n v="0"/>
    <n v="0"/>
    <s v="Tuesday"/>
    <s v="RIC"/>
    <n v="4.7366409505540394"/>
    <n v="114.05045640889965"/>
    <n v="0.99130816138229028"/>
    <x v="0"/>
    <x v="0"/>
  </r>
  <r>
    <x v="3126"/>
    <n v="1"/>
    <d v="2013-08-19T00:00:00"/>
    <d v="2013-08-22T00:00:00"/>
    <d v="2013-08-22T00:00:00"/>
    <n v="39"/>
    <n v="12.820512819999999"/>
    <n v="2.5641025640000001"/>
    <n v="42.66"/>
    <n v="0"/>
    <n v="1"/>
    <n v="0"/>
    <n v="0"/>
    <n v="0"/>
    <s v="Friday"/>
    <s v="DCX"/>
    <n v="8.6547600654114749"/>
    <n v="5737.3921993700778"/>
    <n v="0.99982573515973516"/>
    <x v="0"/>
    <x v="0"/>
  </r>
  <r>
    <x v="3127"/>
    <n v="1"/>
    <d v="2013-08-19T00:00:00"/>
    <d v="2013-08-19T00:00:00"/>
    <d v="2013-08-19T00:00:00"/>
    <n v="38"/>
    <n v="13.15789474"/>
    <n v="2.6315789469999999"/>
    <n v="53.5"/>
    <n v="0"/>
    <n v="1"/>
    <n v="0"/>
    <n v="0"/>
    <n v="0"/>
    <s v="Tuesday"/>
    <s v="RIC"/>
    <n v="8.406413099372525"/>
    <n v="4475.6778736064807"/>
    <n v="0.9997766200677749"/>
    <x v="0"/>
    <x v="0"/>
  </r>
  <r>
    <x v="3128"/>
    <n v="1"/>
    <d v="2013-08-20T00:00:00"/>
    <d v="2013-08-22T00:00:00"/>
    <d v="2013-10-20T00:00:00"/>
    <n v="42"/>
    <n v="26.190476189999998"/>
    <n v="7.1428571429999996"/>
    <n v="21.91"/>
    <n v="5.0847457627118599E-2"/>
    <n v="1"/>
    <n v="0"/>
    <n v="0"/>
    <n v="0"/>
    <s v="Friday"/>
    <s v="RIC"/>
    <n v="9.4188419565417298"/>
    <n v="12318.308819761707"/>
    <n v="0.99991882661481823"/>
    <x v="0"/>
    <x v="0"/>
  </r>
  <r>
    <x v="3129"/>
    <n v="1"/>
    <d v="2013-08-20T00:00:00"/>
    <d v="2013-08-20T00:00:00"/>
    <d v="2013-10-15T00:00:00"/>
    <n v="35"/>
    <n v="100"/>
    <n v="8.5714285710000002"/>
    <n v="75.989999999999995"/>
    <n v="0.107142857142857"/>
    <n v="1"/>
    <n v="0"/>
    <n v="0"/>
    <n v="0"/>
    <s v="Wednesday"/>
    <s v="RIC"/>
    <n v="7.7421329030056381"/>
    <n v="2303.3800336874688"/>
    <n v="0.99956604380120417"/>
    <x v="0"/>
    <x v="0"/>
  </r>
  <r>
    <x v="3130"/>
    <n v="1"/>
    <d v="2013-08-20T00:00:00"/>
    <d v="2013-08-28T00:00:00"/>
    <d v="2013-12-18T00:00:00"/>
    <n v="48"/>
    <n v="18.75"/>
    <n v="8.3333333330000006"/>
    <n v="50.09"/>
    <n v="1.7857142857142901E-2"/>
    <n v="1"/>
    <n v="0"/>
    <n v="0"/>
    <n v="0"/>
    <s v="Monday"/>
    <s v="DCX"/>
    <n v="10.627955439817812"/>
    <n v="41272.654450890142"/>
    <n v="0.99997577146939609"/>
    <x v="0"/>
    <x v="0"/>
  </r>
  <r>
    <x v="3131"/>
    <n v="1"/>
    <d v="2013-08-20T00:00:00"/>
    <d v="2013-08-20T00:00:00"/>
    <d v="2014-01-07T00:00:00"/>
    <n v="40"/>
    <n v="65"/>
    <n v="12.5"/>
    <n v="94.22"/>
    <n v="2.1428571428571401E-2"/>
    <n v="1"/>
    <n v="0"/>
    <n v="0"/>
    <n v="0"/>
    <s v="Wednesday"/>
    <s v="DCX"/>
    <n v="8.860165205450901"/>
    <n v="7045.646627650809"/>
    <n v="0.99985808852737468"/>
    <x v="0"/>
    <x v="0"/>
  </r>
  <r>
    <x v="3132"/>
    <n v="0"/>
    <d v="2013-08-20T00:00:00"/>
    <d v="2013-09-29T00:00:00"/>
    <d v="2013-09-29T00:00:00"/>
    <n v="3"/>
    <n v="66.666666669999998"/>
    <n v="33.333333330000002"/>
    <n v="144"/>
    <n v="0"/>
    <n v="1"/>
    <n v="0"/>
    <n v="0"/>
    <n v="0"/>
    <s v="Tuesday"/>
    <s v="RIC"/>
    <n v="1.2861983687478564"/>
    <n v="3.6190022588583677"/>
    <n v="0.7835030285854071"/>
    <x v="0"/>
    <x v="1"/>
  </r>
  <r>
    <x v="3133"/>
    <n v="1"/>
    <d v="2013-08-20T00:00:00"/>
    <d v="2013-09-08T00:00:00"/>
    <d v="2013-12-08T00:00:00"/>
    <n v="33"/>
    <n v="21.212121209999999"/>
    <n v="3.0303030299999998"/>
    <n v="67.75"/>
    <n v="6.5934065934065894E-2"/>
    <n v="1"/>
    <n v="1"/>
    <n v="0"/>
    <n v="0"/>
    <s v="Monday"/>
    <s v="DCX"/>
    <n v="8.037297566756159"/>
    <n v="3094.2399045184716"/>
    <n v="0.99967692326577329"/>
    <x v="0"/>
    <x v="0"/>
  </r>
  <r>
    <x v="3134"/>
    <n v="1"/>
    <d v="2013-08-20T00:00:00"/>
    <d v="2013-08-26T00:00:00"/>
    <d v="2013-08-26T00:00:00"/>
    <n v="40"/>
    <n v="5"/>
    <n v="0"/>
    <n v="91.53"/>
    <n v="0"/>
    <n v="1"/>
    <n v="0"/>
    <n v="0"/>
    <n v="0"/>
    <s v="Friday"/>
    <s v="CHO"/>
    <n v="8.6427469425427503"/>
    <n v="5668.8805453289397"/>
    <n v="0.99982362944121916"/>
    <x v="0"/>
    <x v="0"/>
  </r>
  <r>
    <x v="3135"/>
    <n v="0"/>
    <d v="2013-08-16T00:00:00"/>
    <d v="2013-08-21T00:00:00"/>
    <d v="2013-12-09T00:00:00"/>
    <n v="13"/>
    <n v="15.38461538"/>
    <n v="15.38461538"/>
    <n v="83.81"/>
    <n v="7.2727272727272696E-2"/>
    <n v="1"/>
    <n v="0"/>
    <n v="0"/>
    <n v="0"/>
    <s v="Thursday"/>
    <s v="CHO"/>
    <n v="3.2223127250036234"/>
    <n v="25.086070326219588"/>
    <n v="0.96166536440734496"/>
    <x v="0"/>
    <x v="1"/>
  </r>
  <r>
    <x v="3136"/>
    <n v="0"/>
    <d v="2013-08-21T00:00:00"/>
    <d v="2013-09-02T00:00:00"/>
    <d v="2013-09-02T00:00:00"/>
    <n v="3"/>
    <n v="66.666666669999998"/>
    <n v="33.333333330000002"/>
    <n v="52.78"/>
    <n v="0"/>
    <n v="1"/>
    <n v="0"/>
    <n v="0"/>
    <n v="0"/>
    <s v="Tuesday"/>
    <s v="DCX"/>
    <n v="1.6107220747290711"/>
    <n v="5.0064249359221513"/>
    <n v="0.83351161286984887"/>
    <x v="0"/>
    <x v="1"/>
  </r>
  <r>
    <x v="3137"/>
    <n v="0"/>
    <d v="2013-08-21T00:00:00"/>
    <d v="2013-08-21T00:00:00"/>
    <d v="2013-09-15T00:00:00"/>
    <n v="7"/>
    <n v="28.571428569999998"/>
    <n v="0"/>
    <n v="69.41"/>
    <n v="0.12"/>
    <n v="1"/>
    <n v="0"/>
    <n v="0"/>
    <n v="0"/>
    <s v="Monday"/>
    <s v="RIC"/>
    <n v="1.6829671041733192"/>
    <n v="5.3814997764046169"/>
    <n v="0.84329702498815928"/>
    <x v="0"/>
    <x v="1"/>
  </r>
  <r>
    <x v="3138"/>
    <n v="1"/>
    <d v="2013-08-21T00:00:00"/>
    <d v="2013-09-25T00:00:00"/>
    <d v="2013-09-25T00:00:00"/>
    <n v="37"/>
    <n v="10.81081081"/>
    <n v="2.7027027029999999"/>
    <n v="41.41"/>
    <n v="0"/>
    <n v="1"/>
    <n v="0"/>
    <n v="0"/>
    <n v="0"/>
    <s v="Wednesday"/>
    <s v="DCX"/>
    <n v="8.2397117899891903"/>
    <n v="3788.4482820914036"/>
    <n v="0.99973610934216306"/>
    <x v="0"/>
    <x v="0"/>
  </r>
  <r>
    <x v="3139"/>
    <n v="1"/>
    <d v="2013-08-07T00:00:00"/>
    <d v="2013-08-21T00:00:00"/>
    <d v="2013-08-21T00:00:00"/>
    <n v="41"/>
    <n v="0"/>
    <n v="0"/>
    <n v="50.97"/>
    <n v="0"/>
    <n v="1"/>
    <n v="0"/>
    <n v="0"/>
    <n v="0"/>
    <s v="Saturday"/>
    <s v="DCX"/>
    <n v="8.9981211681483231"/>
    <n v="8087.8738884227541"/>
    <n v="0.99987637339711388"/>
    <x v="0"/>
    <x v="0"/>
  </r>
  <r>
    <x v="3140"/>
    <n v="1"/>
    <d v="2013-08-21T00:00:00"/>
    <d v="2013-09-10T00:00:00"/>
    <d v="2013-11-05T00:00:00"/>
    <n v="37"/>
    <n v="2.7027027029999999"/>
    <n v="0"/>
    <n v="69.13"/>
    <n v="3.5714285714285698E-2"/>
    <n v="1"/>
    <n v="0"/>
    <n v="0"/>
    <n v="0"/>
    <s v="Wednesday"/>
    <s v="RIC"/>
    <n v="8.0675081800444026"/>
    <n v="3189.1451443694814"/>
    <n v="0.99968653463878754"/>
    <x v="0"/>
    <x v="0"/>
  </r>
  <r>
    <x v="3141"/>
    <n v="1"/>
    <d v="2013-08-22T00:00:00"/>
    <d v="2013-11-04T00:00:00"/>
    <d v="2013-11-04T00:00:00"/>
    <n v="46"/>
    <n v="19.565217390000001"/>
    <n v="8.6956521739999992"/>
    <n v="98.04"/>
    <n v="0"/>
    <n v="1"/>
    <n v="0"/>
    <n v="0"/>
    <n v="0"/>
    <s v="Friday"/>
    <s v="DCX"/>
    <n v="10.053016132890386"/>
    <n v="23225.733206437169"/>
    <n v="0.99995694616237629"/>
    <x v="0"/>
    <x v="0"/>
  </r>
  <r>
    <x v="3142"/>
    <n v="1"/>
    <d v="2013-07-30T00:00:00"/>
    <d v="2013-08-22T00:00:00"/>
    <d v="2013-10-02T00:00:00"/>
    <n v="34"/>
    <n v="35.294117649999997"/>
    <n v="17.647058820000002"/>
    <n v="54.17"/>
    <n v="0.146341463414634"/>
    <n v="1"/>
    <n v="0"/>
    <n v="0"/>
    <n v="0"/>
    <s v="Friday"/>
    <s v="RIC"/>
    <n v="7.7591261918718528"/>
    <n v="2342.8565035263691"/>
    <n v="0.99957335272082759"/>
    <x v="0"/>
    <x v="0"/>
  </r>
  <r>
    <x v="3143"/>
    <n v="1"/>
    <d v="2013-08-22T00:00:00"/>
    <d v="2013-08-22T00:00:00"/>
    <d v="2013-08-22T00:00:00"/>
    <n v="40"/>
    <n v="2.5"/>
    <n v="0"/>
    <n v="51.17"/>
    <n v="0"/>
    <n v="1"/>
    <n v="0"/>
    <n v="0"/>
    <n v="0"/>
    <s v="Saturday"/>
    <s v="DCX"/>
    <n v="8.7863314281095324"/>
    <n v="6544.1802885510051"/>
    <n v="0.99984721582051006"/>
    <x v="0"/>
    <x v="0"/>
  </r>
  <r>
    <x v="3144"/>
    <n v="1"/>
    <d v="2013-08-22T00:00:00"/>
    <d v="2013-08-29T00:00:00"/>
    <d v="2013-12-09T00:00:00"/>
    <n v="44"/>
    <n v="34.090909089999997"/>
    <n v="0"/>
    <n v="57.62"/>
    <n v="7.8431372549019607E-2"/>
    <n v="1"/>
    <n v="0"/>
    <n v="0"/>
    <n v="0"/>
    <s v="Tuesday"/>
    <s v="DCX"/>
    <n v="9.5600556692755756"/>
    <n v="14186.635937360767"/>
    <n v="0.99992951609384295"/>
    <x v="0"/>
    <x v="0"/>
  </r>
  <r>
    <x v="3145"/>
    <n v="1"/>
    <d v="2013-08-23T00:00:00"/>
    <d v="2013-08-23T00:00:00"/>
    <d v="2013-08-23T00:00:00"/>
    <n v="42"/>
    <n v="0"/>
    <n v="0"/>
    <n v="143.5"/>
    <n v="0"/>
    <n v="1"/>
    <n v="0"/>
    <n v="0"/>
    <n v="0"/>
    <s v="Monday"/>
    <s v="CHO"/>
    <n v="8.8800152355754278"/>
    <n v="7186.900231527392"/>
    <n v="0.99986087731217888"/>
    <x v="0"/>
    <x v="0"/>
  </r>
  <r>
    <x v="3146"/>
    <n v="1"/>
    <d v="2013-08-23T00:00:00"/>
    <d v="2013-10-18T00:00:00"/>
    <d v="2013-10-18T00:00:00"/>
    <n v="38"/>
    <n v="10.52631579"/>
    <n v="2.6315789469999999"/>
    <n v="61.91"/>
    <n v="0"/>
    <n v="1"/>
    <n v="1"/>
    <n v="0"/>
    <n v="0"/>
    <s v="Monday"/>
    <s v="RIC"/>
    <n v="9.1458601984396299"/>
    <n v="9375.547024718182"/>
    <n v="0.99989335093213272"/>
    <x v="0"/>
    <x v="0"/>
  </r>
  <r>
    <x v="3147"/>
    <n v="1"/>
    <d v="2013-08-22T00:00:00"/>
    <d v="2013-09-26T00:00:00"/>
    <d v="2013-09-26T00:00:00"/>
    <n v="32"/>
    <n v="68.75"/>
    <n v="6.25"/>
    <n v="80.17"/>
    <n v="0"/>
    <n v="1"/>
    <n v="0"/>
    <n v="0"/>
    <n v="0"/>
    <s v="Friday"/>
    <s v="CHO"/>
    <n v="7.1145377928243745"/>
    <n v="1229.715096684221"/>
    <n v="0.99918746426147353"/>
    <x v="0"/>
    <x v="0"/>
  </r>
  <r>
    <x v="3148"/>
    <n v="1"/>
    <d v="2013-08-23T00:00:00"/>
    <d v="2013-09-16T00:00:00"/>
    <d v="2013-09-16T00:00:00"/>
    <n v="38"/>
    <n v="13.15789474"/>
    <n v="5.263157895"/>
    <n v="42.49"/>
    <n v="0"/>
    <n v="1"/>
    <n v="0"/>
    <n v="0"/>
    <n v="0"/>
    <s v="Tuesday"/>
    <s v="BWI"/>
    <n v="8.4961095144397856"/>
    <n v="4895.6851495764495"/>
    <n v="0.99979578021264315"/>
    <x v="0"/>
    <x v="0"/>
  </r>
  <r>
    <x v="3149"/>
    <n v="1"/>
    <d v="2013-08-23T00:00:00"/>
    <d v="2013-08-27T00:00:00"/>
    <d v="2013-08-27T00:00:00"/>
    <n v="34"/>
    <n v="50"/>
    <n v="2.9411764709999999"/>
    <n v="29.49"/>
    <n v="0"/>
    <n v="1"/>
    <n v="0"/>
    <n v="0"/>
    <n v="0"/>
    <s v="Thursday"/>
    <s v="BWI"/>
    <n v="7.6534624303892418"/>
    <n v="2107.9315348064565"/>
    <n v="0.99952582623783859"/>
    <x v="0"/>
    <x v="0"/>
  </r>
  <r>
    <x v="3150"/>
    <n v="1"/>
    <d v="2013-08-23T00:00:00"/>
    <d v="2013-09-08T00:00:00"/>
    <d v="2013-09-08T00:00:00"/>
    <n v="40"/>
    <n v="10"/>
    <n v="2.5"/>
    <n v="79.03"/>
    <n v="0"/>
    <n v="1"/>
    <n v="0"/>
    <n v="0"/>
    <n v="0"/>
    <s v="Tuesday"/>
    <s v="BWI"/>
    <n v="8.7352178069838544"/>
    <n v="6218.0883979868831"/>
    <n v="0.99983920472969579"/>
    <x v="0"/>
    <x v="0"/>
  </r>
  <r>
    <x v="3151"/>
    <n v="0"/>
    <d v="2013-08-23T00:00:00"/>
    <d v="2013-09-26T00:00:00"/>
    <d v="2013-09-26T00:00:00"/>
    <n v="28"/>
    <n v="28.571428569999998"/>
    <n v="0"/>
    <n v="52.78"/>
    <n v="0"/>
    <n v="1"/>
    <n v="0"/>
    <n v="0"/>
    <n v="0"/>
    <s v="Tuesday"/>
    <s v="BWI"/>
    <n v="6.2476650467421067"/>
    <n v="516.8046999420269"/>
    <n v="0.99806876994335514"/>
    <x v="0"/>
    <x v="1"/>
  </r>
  <r>
    <x v="3152"/>
    <n v="1"/>
    <d v="2013-08-23T00:00:00"/>
    <d v="2013-09-05T00:00:00"/>
    <d v="2013-09-05T00:00:00"/>
    <n v="39"/>
    <n v="5.1282051280000003"/>
    <n v="2.5641025640000001"/>
    <n v="78.84"/>
    <n v="0"/>
    <n v="1"/>
    <n v="0"/>
    <n v="0"/>
    <n v="0"/>
    <s v="Tuesday"/>
    <s v="BWI"/>
    <n v="8.5260463219078542"/>
    <n v="5044.4621767805438"/>
    <n v="0.9998018021015791"/>
    <x v="0"/>
    <x v="0"/>
  </r>
  <r>
    <x v="3153"/>
    <n v="1"/>
    <d v="2013-08-24T00:00:00"/>
    <d v="2013-09-23T00:00:00"/>
    <d v="2013-09-23T00:00:00"/>
    <n v="39"/>
    <n v="7.692307692"/>
    <n v="2.5641025640000001"/>
    <n v="94.57"/>
    <n v="0"/>
    <n v="1"/>
    <n v="0"/>
    <n v="0"/>
    <n v="0"/>
    <s v="Thursday"/>
    <s v="RIC"/>
    <n v="8.4700853715122761"/>
    <n v="4769.9226676214439"/>
    <n v="0.99979039693793681"/>
    <x v="0"/>
    <x v="0"/>
  </r>
  <r>
    <x v="3154"/>
    <n v="1"/>
    <d v="2013-08-24T00:00:00"/>
    <d v="2013-09-16T00:00:00"/>
    <d v="2013-09-16T00:00:00"/>
    <n v="39"/>
    <n v="17.948717949999999"/>
    <n v="2.5641025640000001"/>
    <n v="34.880000000000003"/>
    <n v="0"/>
    <n v="1"/>
    <n v="0"/>
    <n v="0"/>
    <n v="0"/>
    <s v="Friday"/>
    <s v="DCX"/>
    <n v="8.6824381451366861"/>
    <n v="5898.4102541487227"/>
    <n v="0.9998304915310311"/>
    <x v="0"/>
    <x v="0"/>
  </r>
  <r>
    <x v="3155"/>
    <n v="1"/>
    <d v="2013-08-24T00:00:00"/>
    <d v="2013-08-24T00:00:00"/>
    <d v="2013-12-12T00:00:00"/>
    <n v="41"/>
    <n v="53.658536589999997"/>
    <n v="14.634146339999999"/>
    <n v="49.75"/>
    <n v="9.0909090909090898E-2"/>
    <n v="1"/>
    <n v="0"/>
    <n v="0"/>
    <n v="0"/>
    <s v="Monday"/>
    <s v="CHO"/>
    <n v="9.2282209573194791"/>
    <n v="10180.414000666418"/>
    <n v="0.99990178181538103"/>
    <x v="0"/>
    <x v="0"/>
  </r>
  <r>
    <x v="3156"/>
    <n v="1"/>
    <d v="2013-08-24T00:00:00"/>
    <d v="2013-08-26T00:00:00"/>
    <d v="2013-09-02T00:00:00"/>
    <n v="41"/>
    <n v="4.8780487800000003"/>
    <n v="2.4390243900000002"/>
    <n v="25.56"/>
    <n v="0.28571428571428598"/>
    <n v="1"/>
    <n v="0"/>
    <n v="0"/>
    <n v="0"/>
    <s v="Tuesday"/>
    <s v="RIC"/>
    <n v="8.9617962164569072"/>
    <n v="7799.354216212545"/>
    <n v="0.99987180069362469"/>
    <x v="0"/>
    <x v="0"/>
  </r>
  <r>
    <x v="3157"/>
    <n v="1"/>
    <d v="2013-08-24T00:00:00"/>
    <d v="2013-09-28T00:00:00"/>
    <d v="2013-09-28T00:00:00"/>
    <n v="31"/>
    <n v="45.161290319999999"/>
    <n v="3.225806452"/>
    <n v="103.1"/>
    <n v="0"/>
    <n v="1"/>
    <n v="0"/>
    <n v="0"/>
    <n v="0"/>
    <s v="Monday"/>
    <s v="CHO"/>
    <n v="6.7638182901830346"/>
    <n v="865.94231040505406"/>
    <n v="0.99884652071078084"/>
    <x v="0"/>
    <x v="0"/>
  </r>
  <r>
    <x v="3158"/>
    <n v="1"/>
    <d v="2013-08-24T00:00:00"/>
    <d v="2013-09-22T00:00:00"/>
    <d v="2013-09-22T00:00:00"/>
    <n v="39"/>
    <n v="2.5641025640000001"/>
    <n v="2.5641025640000001"/>
    <n v="19.28"/>
    <n v="0"/>
    <n v="1"/>
    <n v="0"/>
    <n v="0"/>
    <n v="0"/>
    <s v="Monday"/>
    <s v="DCX"/>
    <n v="8.7379366083389112"/>
    <n v="6235.0171476750484"/>
    <n v="0.99983964123633418"/>
    <x v="0"/>
    <x v="0"/>
  </r>
  <r>
    <x v="3159"/>
    <n v="1"/>
    <d v="2013-08-24T00:00:00"/>
    <d v="2013-09-22T00:00:00"/>
    <d v="2013-09-22T00:00:00"/>
    <n v="27"/>
    <n v="70.370370370000003"/>
    <n v="0"/>
    <n v="35.799999999999997"/>
    <n v="0"/>
    <n v="1"/>
    <n v="0"/>
    <n v="0"/>
    <n v="0"/>
    <s v="Friday"/>
    <s v="DCX"/>
    <n v="6.0969947681016636"/>
    <n v="444.51987543849799"/>
    <n v="0.99775543122735932"/>
    <x v="0"/>
    <x v="0"/>
  </r>
  <r>
    <x v="3160"/>
    <n v="1"/>
    <d v="2013-07-15T00:00:00"/>
    <d v="2013-08-24T00:00:00"/>
    <d v="2013-09-08T00:00:00"/>
    <n v="40"/>
    <n v="22.5"/>
    <n v="12.5"/>
    <n v="49.72"/>
    <n v="0.2"/>
    <n v="1"/>
    <n v="0"/>
    <n v="0"/>
    <n v="0"/>
    <s v="Tuesday"/>
    <s v="DCX"/>
    <n v="8.9100071309925024"/>
    <n v="7405.7139081832702"/>
    <n v="0.99986498735979323"/>
    <x v="0"/>
    <x v="0"/>
  </r>
  <r>
    <x v="3161"/>
    <n v="1"/>
    <d v="2013-08-24T00:00:00"/>
    <d v="2013-09-23T00:00:00"/>
    <d v="2013-11-03T00:00:00"/>
    <n v="42"/>
    <n v="7.1428571429999996"/>
    <n v="4.7619047620000003"/>
    <n v="58.26"/>
    <n v="4.8780487804878099E-2"/>
    <n v="1"/>
    <n v="0"/>
    <n v="0"/>
    <n v="0"/>
    <s v="Friday"/>
    <s v="DCX"/>
    <n v="9.2450637944004761"/>
    <n v="10353.333192175032"/>
    <n v="0.99990342207639638"/>
    <x v="0"/>
    <x v="0"/>
  </r>
  <r>
    <x v="3162"/>
    <n v="1"/>
    <d v="2013-08-24T00:00:00"/>
    <d v="2013-09-05T00:00:00"/>
    <d v="2013-09-05T00:00:00"/>
    <n v="28"/>
    <n v="82.142857140000004"/>
    <n v="3.5714285710000002"/>
    <n v="79.67"/>
    <n v="0"/>
    <n v="1"/>
    <n v="0"/>
    <n v="0"/>
    <n v="0"/>
    <s v="Friday"/>
    <s v="DCX"/>
    <n v="6.2205741238765464"/>
    <n v="502.99192881449022"/>
    <n v="0.99801584124104481"/>
    <x v="0"/>
    <x v="0"/>
  </r>
  <r>
    <x v="3163"/>
    <n v="1"/>
    <d v="2013-08-24T00:00:00"/>
    <d v="2013-08-24T00:00:00"/>
    <d v="2013-10-27T00:00:00"/>
    <n v="43"/>
    <n v="2.3255813949999999"/>
    <n v="0"/>
    <n v="22.57"/>
    <n v="6.25E-2"/>
    <n v="1"/>
    <n v="0"/>
    <n v="0"/>
    <n v="0"/>
    <s v="Wednesday"/>
    <s v="RIC"/>
    <n v="9.4833484250685203"/>
    <n v="13139.10825827338"/>
    <n v="0.99992389712623786"/>
    <x v="0"/>
    <x v="0"/>
  </r>
  <r>
    <x v="3164"/>
    <n v="1"/>
    <d v="2013-08-14T00:00:00"/>
    <d v="2013-08-25T00:00:00"/>
    <d v="2013-12-30T00:00:00"/>
    <n v="39"/>
    <n v="64.102564099999995"/>
    <n v="5.1282051280000003"/>
    <n v="63.04"/>
    <n v="3.1496062992125998E-2"/>
    <n v="1"/>
    <n v="0"/>
    <n v="0"/>
    <n v="0"/>
    <s v="Friday"/>
    <s v="RIC"/>
    <n v="8.6123561466352516"/>
    <n v="5499.1903243843326"/>
    <n v="0.99981818810967926"/>
    <x v="0"/>
    <x v="0"/>
  </r>
  <r>
    <x v="3165"/>
    <n v="1"/>
    <d v="2013-07-20T00:00:00"/>
    <d v="2013-07-20T00:00:00"/>
    <d v="2014-01-06T00:00:00"/>
    <n v="43"/>
    <n v="32.558139529999998"/>
    <n v="18.60465116"/>
    <n v="54.63"/>
    <n v="8.2352941176470601E-2"/>
    <n v="1"/>
    <n v="0"/>
    <n v="0"/>
    <n v="0"/>
    <s v="Tuesday"/>
    <s v="RIC"/>
    <n v="9.7144488577741601"/>
    <n v="16555.089526252097"/>
    <n v="0.99993959926355713"/>
    <x v="0"/>
    <x v="0"/>
  </r>
  <r>
    <x v="3166"/>
    <n v="1"/>
    <d v="2013-08-23T00:00:00"/>
    <d v="2013-08-25T00:00:00"/>
    <d v="2013-12-29T00:00:00"/>
    <n v="53"/>
    <n v="3.773584906"/>
    <n v="0"/>
    <n v="122.83"/>
    <n v="7.1428571428571397E-2"/>
    <n v="1"/>
    <n v="0"/>
    <n v="1"/>
    <n v="0"/>
    <s v="Monday"/>
    <s v="DCX"/>
    <n v="12.097926925680719"/>
    <n v="179499.3607603978"/>
    <n v="0.99999442898055602"/>
    <x v="0"/>
    <x v="0"/>
  </r>
  <r>
    <x v="3167"/>
    <n v="0"/>
    <d v="2013-08-26T00:00:00"/>
    <d v="2013-08-27T00:00:00"/>
    <d v="2013-08-27T00:00:00"/>
    <n v="7"/>
    <n v="28.571428569999998"/>
    <n v="14.28571429"/>
    <n v="45.7"/>
    <n v="0"/>
    <n v="1"/>
    <n v="0"/>
    <n v="0"/>
    <n v="0"/>
    <s v="Wednesday"/>
    <s v="RIC"/>
    <n v="2.1145012611799787"/>
    <n v="8.2854524587018741"/>
    <n v="0.89230465564843331"/>
    <x v="0"/>
    <x v="1"/>
  </r>
  <r>
    <x v="3168"/>
    <n v="1"/>
    <d v="2013-08-26T00:00:00"/>
    <d v="2013-08-30T00:00:00"/>
    <d v="2013-08-30T00:00:00"/>
    <n v="32"/>
    <n v="50"/>
    <n v="6.25"/>
    <n v="28.74"/>
    <n v="0"/>
    <n v="1"/>
    <n v="0"/>
    <n v="0"/>
    <n v="0"/>
    <s v="Monday"/>
    <s v="DCX"/>
    <n v="7.297504841701965"/>
    <n v="1476.6109491431446"/>
    <n v="0.99932323186926852"/>
    <x v="0"/>
    <x v="0"/>
  </r>
  <r>
    <x v="3169"/>
    <n v="1"/>
    <d v="2013-08-26T00:00:00"/>
    <d v="2013-09-22T00:00:00"/>
    <d v="2013-11-17T00:00:00"/>
    <n v="40"/>
    <n v="15"/>
    <n v="2.5"/>
    <n v="62.21"/>
    <n v="7.1428571428571397E-2"/>
    <n v="1"/>
    <n v="0"/>
    <n v="0"/>
    <n v="0"/>
    <s v="Monday"/>
    <s v="DCX"/>
    <n v="8.751668135281383"/>
    <n v="6321.2239747542253"/>
    <n v="0.99984182781185971"/>
    <x v="0"/>
    <x v="0"/>
  </r>
  <r>
    <x v="3170"/>
    <n v="1"/>
    <d v="2013-08-26T00:00:00"/>
    <d v="2013-08-29T00:00:00"/>
    <d v="2013-09-07T00:00:00"/>
    <n v="34"/>
    <n v="41.176470590000001"/>
    <n v="2.9411764709999999"/>
    <n v="70.14"/>
    <n v="0.22222222222222199"/>
    <n v="1"/>
    <n v="0"/>
    <n v="0"/>
    <n v="0"/>
    <s v="Friday"/>
    <s v="RIC"/>
    <n v="7.3738601113586579"/>
    <n v="1593.7740697145055"/>
    <n v="0.99937295193156794"/>
    <x v="0"/>
    <x v="0"/>
  </r>
  <r>
    <x v="3171"/>
    <n v="1"/>
    <d v="2013-08-26T00:00:00"/>
    <d v="2013-08-26T00:00:00"/>
    <d v="2013-08-26T00:00:00"/>
    <n v="39"/>
    <n v="2.5641025640000001"/>
    <n v="0"/>
    <n v="54.47"/>
    <n v="0"/>
    <n v="1"/>
    <n v="0"/>
    <n v="0"/>
    <n v="0"/>
    <s v="Tuesday"/>
    <s v="CHO"/>
    <n v="8.5635131473061961"/>
    <n v="5237.0474109154775"/>
    <n v="0.99980908916595213"/>
    <x v="0"/>
    <x v="0"/>
  </r>
  <r>
    <x v="3172"/>
    <n v="1"/>
    <d v="2013-08-27T00:00:00"/>
    <d v="2013-09-29T00:00:00"/>
    <d v="2013-09-29T00:00:00"/>
    <n v="37"/>
    <n v="5.4054054049999998"/>
    <n v="0"/>
    <n v="40.020000000000003"/>
    <n v="0"/>
    <n v="1"/>
    <n v="0"/>
    <n v="0"/>
    <n v="0"/>
    <s v="Friday"/>
    <s v="RIC"/>
    <n v="8.1927639350845798"/>
    <n v="3614.6992462890025"/>
    <n v="0.99972342832412664"/>
    <x v="0"/>
    <x v="0"/>
  </r>
  <r>
    <x v="3173"/>
    <n v="0"/>
    <d v="2013-08-27T00:00:00"/>
    <d v="2013-08-27T00:00:00"/>
    <d v="2013-08-27T00:00:00"/>
    <n v="6"/>
    <n v="33.333333330000002"/>
    <n v="0"/>
    <n v="40.020000000000003"/>
    <n v="0"/>
    <n v="1"/>
    <n v="0"/>
    <n v="0"/>
    <n v="0"/>
    <s v="Monday"/>
    <s v="RIC"/>
    <n v="1.6493390754111596"/>
    <n v="5.2035395431878442"/>
    <n v="0.83880170456911041"/>
    <x v="0"/>
    <x v="1"/>
  </r>
  <r>
    <x v="3174"/>
    <n v="0"/>
    <d v="2013-08-27T00:00:00"/>
    <d v="2013-08-27T00:00:00"/>
    <d v="2013-08-27T00:00:00"/>
    <n v="2"/>
    <n v="0"/>
    <n v="0"/>
    <n v="40.020000000000003"/>
    <n v="0"/>
    <n v="1"/>
    <n v="0"/>
    <n v="0"/>
    <n v="0"/>
    <s v="Wednesday"/>
    <s v="RIC"/>
    <n v="0.80502619029200839"/>
    <n v="2.2367550793215418"/>
    <n v="0.69104860408232971"/>
    <x v="0"/>
    <x v="1"/>
  </r>
  <r>
    <x v="3175"/>
    <n v="1"/>
    <d v="2013-08-27T00:00:00"/>
    <d v="2013-08-27T00:00:00"/>
    <d v="2013-08-27T00:00:00"/>
    <n v="49"/>
    <n v="0"/>
    <n v="0"/>
    <n v="40.020000000000003"/>
    <n v="0"/>
    <n v="1"/>
    <n v="0"/>
    <n v="0"/>
    <n v="0"/>
    <s v="Friday"/>
    <s v="RIC"/>
    <n v="10.725702590442033"/>
    <n v="45510.693096698255"/>
    <n v="0.99997802762472765"/>
    <x v="0"/>
    <x v="0"/>
  </r>
  <r>
    <x v="3176"/>
    <n v="0"/>
    <d v="2013-08-27T00:00:00"/>
    <d v="2013-08-27T00:00:00"/>
    <d v="2013-08-27T00:00:00"/>
    <n v="6"/>
    <n v="0"/>
    <n v="0"/>
    <n v="40.020000000000003"/>
    <n v="0"/>
    <n v="1"/>
    <n v="0"/>
    <n v="0"/>
    <n v="0"/>
    <s v="Monday"/>
    <s v="RIC"/>
    <n v="1.6493390754111596"/>
    <n v="5.2035395431878442"/>
    <n v="0.83880170456911041"/>
    <x v="0"/>
    <x v="1"/>
  </r>
  <r>
    <x v="3177"/>
    <n v="1"/>
    <d v="2013-08-27T00:00:00"/>
    <d v="2013-08-27T00:00:00"/>
    <d v="2013-08-27T00:00:00"/>
    <n v="48"/>
    <n v="50"/>
    <n v="0"/>
    <n v="40.020000000000003"/>
    <n v="0"/>
    <n v="1"/>
    <n v="0"/>
    <n v="0"/>
    <n v="0"/>
    <s v="Wednesday"/>
    <s v="RIC"/>
    <n v="10.514624369162247"/>
    <n v="36850.496429768398"/>
    <n v="0.99997286405989227"/>
    <x v="0"/>
    <x v="0"/>
  </r>
  <r>
    <x v="3178"/>
    <n v="1"/>
    <d v="2013-08-27T00:00:00"/>
    <d v="2013-08-27T00:00:00"/>
    <d v="2013-08-27T00:00:00"/>
    <n v="50"/>
    <n v="4"/>
    <n v="0"/>
    <n v="40.020000000000003"/>
    <n v="0"/>
    <n v="1"/>
    <n v="0"/>
    <n v="0"/>
    <n v="0"/>
    <s v="Monday"/>
    <s v="RIC"/>
    <n v="10.936780811721821"/>
    <n v="56206.113534706579"/>
    <n v="0.99998220865763932"/>
    <x v="0"/>
    <x v="0"/>
  </r>
  <r>
    <x v="3179"/>
    <n v="1"/>
    <d v="2013-08-27T00:00:00"/>
    <d v="2013-10-21T00:00:00"/>
    <d v="2013-11-04T00:00:00"/>
    <n v="45"/>
    <n v="13.33333333"/>
    <n v="8.8888888890000004"/>
    <n v="176.22"/>
    <n v="0.14285714285714299"/>
    <n v="1"/>
    <n v="0"/>
    <n v="0"/>
    <n v="0"/>
    <s v="Wednesday"/>
    <s v="DCX"/>
    <n v="9.4807386477869962"/>
    <n v="13104.862817964469"/>
    <n v="0.99992369827046956"/>
    <x v="0"/>
    <x v="0"/>
  </r>
  <r>
    <x v="3180"/>
    <n v="1"/>
    <d v="2013-08-27T00:00:00"/>
    <d v="2013-09-30T00:00:00"/>
    <d v="2013-09-30T00:00:00"/>
    <n v="41"/>
    <n v="9.7560975610000007"/>
    <n v="7.3170731709999997"/>
    <n v="75"/>
    <n v="0"/>
    <n v="1"/>
    <n v="0"/>
    <n v="0"/>
    <n v="0"/>
    <s v="Saturday"/>
    <s v="BWI"/>
    <n v="9.0531227512205206"/>
    <n v="8545.1807771194599"/>
    <n v="0.99988298866756042"/>
    <x v="0"/>
    <x v="0"/>
  </r>
  <r>
    <x v="3181"/>
    <n v="1"/>
    <d v="2013-08-27T00:00:00"/>
    <d v="2013-08-27T00:00:00"/>
    <d v="2013-08-27T00:00:00"/>
    <n v="51"/>
    <n v="5.8823529409999997"/>
    <n v="0"/>
    <n v="40.020000000000003"/>
    <n v="0"/>
    <n v="1"/>
    <n v="0"/>
    <n v="0"/>
    <n v="0"/>
    <s v="Wednesday"/>
    <s v="RIC"/>
    <n v="11.147859033001609"/>
    <n v="69415.053555963459"/>
    <n v="0.99998559411045751"/>
    <x v="0"/>
    <x v="0"/>
  </r>
  <r>
    <x v="3182"/>
    <n v="1"/>
    <d v="2013-08-27T00:00:00"/>
    <d v="2013-08-30T00:00:00"/>
    <d v="2013-08-30T00:00:00"/>
    <n v="33"/>
    <n v="12.121212119999999"/>
    <n v="0"/>
    <n v="45.26"/>
    <n v="0"/>
    <n v="1"/>
    <n v="0"/>
    <n v="0"/>
    <n v="0"/>
    <s v="Monday"/>
    <s v="RIC"/>
    <n v="7.3298092584795533"/>
    <n v="1525.0908460988117"/>
    <n v="0.99934473101483023"/>
    <x v="0"/>
    <x v="0"/>
  </r>
  <r>
    <x v="3183"/>
    <n v="1"/>
    <d v="2013-08-27T00:00:00"/>
    <d v="2013-10-01T00:00:00"/>
    <d v="2013-10-01T00:00:00"/>
    <n v="28"/>
    <n v="71.428571430000005"/>
    <n v="7.1428571429999996"/>
    <n v="24.02"/>
    <n v="0"/>
    <n v="1"/>
    <n v="0"/>
    <n v="0"/>
    <n v="0"/>
    <s v="Saturday"/>
    <s v="DCX"/>
    <n v="6.4871269928706763"/>
    <n v="656.63413607889277"/>
    <n v="0.99847939766940563"/>
    <x v="0"/>
    <x v="0"/>
  </r>
  <r>
    <x v="3184"/>
    <n v="0"/>
    <d v="2013-08-27T00:00:00"/>
    <d v="2013-08-27T00:00:00"/>
    <d v="2013-08-27T00:00:00"/>
    <n v="6"/>
    <n v="16.666666670000001"/>
    <n v="0"/>
    <n v="40.020000000000003"/>
    <n v="0"/>
    <n v="1"/>
    <n v="0"/>
    <n v="0"/>
    <n v="0"/>
    <s v="Wednesday"/>
    <s v="RIC"/>
    <n v="1.6493390754111596"/>
    <n v="5.2035395431878442"/>
    <n v="0.83880170456911041"/>
    <x v="0"/>
    <x v="1"/>
  </r>
  <r>
    <x v="3185"/>
    <n v="1"/>
    <d v="2013-08-26T00:00:00"/>
    <d v="2013-09-10T00:00:00"/>
    <d v="2013-09-10T00:00:00"/>
    <n v="37"/>
    <n v="8.1081081079999997"/>
    <n v="0"/>
    <n v="40.83"/>
    <n v="0"/>
    <n v="1"/>
    <n v="0"/>
    <n v="0"/>
    <n v="0"/>
    <s v="Thursday"/>
    <s v="DCX"/>
    <n v="8.1898822841106185"/>
    <n v="3604.2979383525576"/>
    <n v="0.99972263041304787"/>
    <x v="0"/>
    <x v="0"/>
  </r>
  <r>
    <x v="3186"/>
    <n v="0"/>
    <d v="2013-08-27T00:00:00"/>
    <d v="2013-08-27T00:00:00"/>
    <d v="2013-08-27T00:00:00"/>
    <n v="7"/>
    <n v="14.28571429"/>
    <n v="0"/>
    <n v="40.020000000000003"/>
    <n v="0"/>
    <n v="1"/>
    <n v="0"/>
    <n v="0"/>
    <n v="0"/>
    <s v="Friday"/>
    <s v="RIC"/>
    <n v="1.8604172966909474"/>
    <n v="6.4264179349087849"/>
    <n v="0.86534557995997263"/>
    <x v="0"/>
    <x v="1"/>
  </r>
  <r>
    <x v="3187"/>
    <n v="1"/>
    <d v="2013-08-27T00:00:00"/>
    <d v="2013-09-23T00:00:00"/>
    <d v="2013-09-23T00:00:00"/>
    <n v="30"/>
    <n v="36.666666669999998"/>
    <n v="6.6666666670000003"/>
    <n v="28.44"/>
    <n v="0"/>
    <n v="1"/>
    <n v="0"/>
    <n v="0"/>
    <n v="0"/>
    <s v="Tuesday"/>
    <s v="DCX"/>
    <n v="6.8844158342878643"/>
    <n v="976.93081350328976"/>
    <n v="0.99897743277316553"/>
    <x v="0"/>
    <x v="0"/>
  </r>
  <r>
    <x v="3188"/>
    <n v="1"/>
    <d v="2013-08-27T00:00:00"/>
    <d v="2013-09-24T00:00:00"/>
    <d v="2013-09-24T00:00:00"/>
    <n v="38"/>
    <n v="7.8947368420000004"/>
    <n v="5.263157895"/>
    <n v="83.27"/>
    <n v="0"/>
    <n v="0"/>
    <n v="0"/>
    <n v="0"/>
    <n v="0"/>
    <s v="Friday"/>
    <s v="DCX"/>
    <n v="7.8257861880701887"/>
    <n v="2504.3542305022975"/>
    <n v="0.9996008548460632"/>
    <x v="0"/>
    <x v="0"/>
  </r>
  <r>
    <x v="3189"/>
    <n v="0"/>
    <d v="2013-08-27T00:00:00"/>
    <d v="2013-08-27T00:00:00"/>
    <d v="2013-08-27T00:00:00"/>
    <n v="11"/>
    <n v="9.0909090910000003"/>
    <n v="0"/>
    <n v="40.020000000000003"/>
    <n v="0"/>
    <n v="1"/>
    <n v="0"/>
    <n v="0"/>
    <n v="0"/>
    <s v="Thursday"/>
    <s v="RIC"/>
    <n v="2.7047301818100982"/>
    <n v="14.950282288167442"/>
    <n v="0.93730518482786729"/>
    <x v="0"/>
    <x v="1"/>
  </r>
  <r>
    <x v="3190"/>
    <n v="1"/>
    <d v="2013-08-27T00:00:00"/>
    <d v="2013-09-15T00:00:00"/>
    <d v="2013-09-15T00:00:00"/>
    <n v="32"/>
    <n v="46.875"/>
    <n v="18.75"/>
    <n v="53.78"/>
    <n v="0"/>
    <n v="1"/>
    <n v="0"/>
    <n v="0"/>
    <n v="0"/>
    <s v="Tuesday"/>
    <s v="DCX"/>
    <n v="7.4484274030919266"/>
    <n v="1717.1606194601038"/>
    <n v="0.99941798223712386"/>
    <x v="0"/>
    <x v="0"/>
  </r>
  <r>
    <x v="3191"/>
    <n v="1"/>
    <d v="2013-08-27T00:00:00"/>
    <d v="2013-08-27T00:00:00"/>
    <d v="2013-12-22T00:00:00"/>
    <n v="47"/>
    <n v="19.148936169999999"/>
    <n v="6.3829787229999999"/>
    <n v="67.16"/>
    <n v="8.54700854700855E-2"/>
    <n v="1"/>
    <n v="0"/>
    <n v="0"/>
    <n v="0"/>
    <s v="Tuesday"/>
    <s v="RIC"/>
    <n v="10.277630906088936"/>
    <n v="29074.910702149831"/>
    <n v="0.99996560726815253"/>
    <x v="0"/>
    <x v="0"/>
  </r>
  <r>
    <x v="3192"/>
    <n v="0"/>
    <d v="2013-08-27T00:00:00"/>
    <d v="2013-09-28T00:00:00"/>
    <d v="2013-09-28T00:00:00"/>
    <n v="5"/>
    <n v="60"/>
    <n v="40"/>
    <n v="113.1"/>
    <n v="0"/>
    <n v="1"/>
    <n v="0"/>
    <n v="0"/>
    <n v="0"/>
    <s v="Tuesday"/>
    <s v="DCX"/>
    <n v="1.9462869716465103"/>
    <n v="7.0026382551842383"/>
    <n v="0.87504120914722305"/>
    <x v="0"/>
    <x v="1"/>
  </r>
  <r>
    <x v="3193"/>
    <n v="1"/>
    <d v="2013-08-28T00:00:00"/>
    <d v="2013-08-28T00:00:00"/>
    <d v="2013-08-28T00:00:00"/>
    <n v="39"/>
    <n v="7.692307692"/>
    <n v="0"/>
    <n v="40.020000000000003"/>
    <n v="0"/>
    <n v="1"/>
    <n v="0"/>
    <n v="0"/>
    <n v="0"/>
    <s v="Thursday"/>
    <s v="RIC"/>
    <n v="8.6149203776441556"/>
    <n v="5513.3096135610258"/>
    <n v="0.99981865363570799"/>
    <x v="0"/>
    <x v="0"/>
  </r>
  <r>
    <x v="3194"/>
    <n v="0"/>
    <d v="2013-08-28T00:00:00"/>
    <d v="2013-08-28T00:00:00"/>
    <d v="2013-08-28T00:00:00"/>
    <n v="6"/>
    <n v="66.666666669999998"/>
    <n v="33.333333330000002"/>
    <n v="40.020000000000003"/>
    <n v="0"/>
    <n v="1"/>
    <n v="0"/>
    <n v="0"/>
    <n v="0"/>
    <s v="Friday"/>
    <s v="RIC"/>
    <n v="2.2893516353928183"/>
    <n v="9.868537196230756"/>
    <n v="0.90799129800588041"/>
    <x v="0"/>
    <x v="1"/>
  </r>
  <r>
    <x v="3195"/>
    <n v="1"/>
    <d v="2013-08-28T00:00:00"/>
    <d v="2013-08-28T00:00:00"/>
    <d v="2013-08-28T00:00:00"/>
    <n v="48"/>
    <n v="14.58333333"/>
    <n v="0"/>
    <n v="40.020000000000003"/>
    <n v="0"/>
    <n v="1"/>
    <n v="0"/>
    <n v="0"/>
    <n v="0"/>
    <s v="Wednesday"/>
    <s v="RIC"/>
    <n v="10.514624369162247"/>
    <n v="36850.496429768398"/>
    <n v="0.99997286405989227"/>
    <x v="0"/>
    <x v="0"/>
  </r>
  <r>
    <x v="3196"/>
    <n v="0"/>
    <d v="2013-08-28T00:00:00"/>
    <d v="2013-08-28T00:00:00"/>
    <d v="2013-11-13T00:00:00"/>
    <n v="6"/>
    <n v="100"/>
    <n v="66.666666669999998"/>
    <n v="49.79"/>
    <n v="7.7922077922077906E-2"/>
    <n v="1"/>
    <n v="0"/>
    <n v="0"/>
    <n v="0"/>
    <s v="Thursday"/>
    <s v="CHO"/>
    <n v="2.847273704915064"/>
    <n v="17.240714434877749"/>
    <n v="0.94517758591253875"/>
    <x v="0"/>
    <x v="1"/>
  </r>
  <r>
    <x v="3197"/>
    <n v="1"/>
    <d v="2013-06-30T00:00:00"/>
    <d v="2013-08-28T00:00:00"/>
    <d v="2014-01-16T00:00:00"/>
    <n v="40"/>
    <n v="60"/>
    <n v="15"/>
    <n v="56.48"/>
    <n v="8.5106382978723402E-2"/>
    <n v="1"/>
    <n v="0"/>
    <n v="1"/>
    <n v="0"/>
    <s v="Friday"/>
    <s v="DCX"/>
    <n v="9.8696536324693689"/>
    <n v="19334.640921989161"/>
    <n v="0.99994828203502362"/>
    <x v="0"/>
    <x v="0"/>
  </r>
  <r>
    <x v="3198"/>
    <n v="0"/>
    <d v="2013-08-28T00:00:00"/>
    <d v="2013-08-28T00:00:00"/>
    <d v="2013-08-28T00:00:00"/>
    <n v="7"/>
    <n v="0"/>
    <n v="0"/>
    <n v="45.13"/>
    <n v="0"/>
    <n v="1"/>
    <n v="0"/>
    <n v="0"/>
    <n v="0"/>
    <s v="Friday"/>
    <s v="RIC"/>
    <n v="1.8422379923984236"/>
    <n v="6.3106456460131994"/>
    <n v="0.86321317590528523"/>
    <x v="0"/>
    <x v="1"/>
  </r>
  <r>
    <x v="3199"/>
    <n v="0"/>
    <d v="2013-08-28T00:00:00"/>
    <d v="2013-08-28T00:00:00"/>
    <d v="2013-08-28T00:00:00"/>
    <n v="6"/>
    <n v="33.333333330000002"/>
    <n v="0"/>
    <n v="40"/>
    <n v="0"/>
    <n v="1"/>
    <n v="0"/>
    <n v="0"/>
    <n v="0"/>
    <s v="Tuesday"/>
    <s v="DCX"/>
    <n v="1.6494102272870599"/>
    <n v="5.2039097979596676"/>
    <n v="0.83881132502460332"/>
    <x v="0"/>
    <x v="1"/>
  </r>
  <r>
    <x v="3200"/>
    <n v="0"/>
    <d v="2013-08-28T00:00:00"/>
    <d v="2013-08-28T00:00:00"/>
    <d v="2013-08-28T00:00:00"/>
    <n v="7"/>
    <n v="42.857142860000003"/>
    <n v="14.28571429"/>
    <n v="40.020000000000003"/>
    <n v="0"/>
    <n v="1"/>
    <n v="0"/>
    <n v="0"/>
    <n v="0"/>
    <s v="Friday"/>
    <s v="RIC"/>
    <n v="2.1347083939356604"/>
    <n v="8.454580740347458"/>
    <n v="0.89423116397615643"/>
    <x v="0"/>
    <x v="1"/>
  </r>
  <r>
    <x v="3201"/>
    <n v="1"/>
    <d v="2013-08-27T00:00:00"/>
    <d v="2013-08-28T00:00:00"/>
    <d v="2013-08-28T00:00:00"/>
    <n v="41"/>
    <n v="29.268292679999998"/>
    <n v="12.195121950000001"/>
    <n v="40"/>
    <n v="0"/>
    <n v="1"/>
    <n v="0"/>
    <n v="0"/>
    <n v="0"/>
    <s v="Tuesday"/>
    <s v="DCX"/>
    <n v="9.2712989086582862"/>
    <n v="10628.548437852833"/>
    <n v="0.99990592262636113"/>
    <x v="0"/>
    <x v="0"/>
  </r>
  <r>
    <x v="3202"/>
    <n v="0"/>
    <d v="2013-08-28T00:00:00"/>
    <d v="2013-08-28T00:00:00"/>
    <d v="2013-08-28T00:00:00"/>
    <n v="38"/>
    <n v="18.421052629999998"/>
    <n v="0"/>
    <n v="50.79"/>
    <n v="0"/>
    <n v="1"/>
    <n v="0"/>
    <n v="0"/>
    <n v="0"/>
    <s v="Thursday"/>
    <s v="RIC"/>
    <n v="8.3655268711920616"/>
    <n v="4296.374777921078"/>
    <n v="0.9997672997930882"/>
    <x v="0"/>
    <x v="1"/>
  </r>
  <r>
    <x v="3203"/>
    <n v="0"/>
    <d v="2013-08-28T00:00:00"/>
    <d v="2013-09-15T00:00:00"/>
    <d v="2013-10-12T00:00:00"/>
    <n v="8"/>
    <n v="12.5"/>
    <n v="12.5"/>
    <n v="33.74"/>
    <n v="7.4074074074074098E-2"/>
    <n v="1"/>
    <n v="0"/>
    <n v="0"/>
    <n v="0"/>
    <s v="Wednesday"/>
    <s v="DCX"/>
    <n v="2.2888465399327984"/>
    <n v="9.8635539015216143"/>
    <n v="0.90794909206830243"/>
    <x v="0"/>
    <x v="1"/>
  </r>
  <r>
    <x v="3204"/>
    <n v="0"/>
    <d v="2013-08-28T00:00:00"/>
    <d v="2013-08-28T00:00:00"/>
    <d v="2013-08-28T00:00:00"/>
    <n v="6"/>
    <n v="50"/>
    <n v="16.666666670000001"/>
    <n v="48.39"/>
    <n v="0"/>
    <n v="1"/>
    <n v="0"/>
    <n v="0"/>
    <n v="0"/>
    <s v="Tuesday"/>
    <s v="DCX"/>
    <n v="1.9395682954337203"/>
    <n v="6.9557474944214901"/>
    <n v="0.87430470855174924"/>
    <x v="0"/>
    <x v="1"/>
  </r>
  <r>
    <x v="3205"/>
    <n v="1"/>
    <d v="2013-08-28T00:00:00"/>
    <d v="2013-08-28T00:00:00"/>
    <d v="2013-10-13T00:00:00"/>
    <n v="41"/>
    <n v="7.3170731709999997"/>
    <n v="2.4390243900000002"/>
    <n v="56.43"/>
    <n v="4.3478260869565202E-2"/>
    <n v="1"/>
    <n v="0"/>
    <n v="0"/>
    <n v="0"/>
    <s v="Friday"/>
    <s v="CHO"/>
    <n v="8.9991165633135104"/>
    <n v="8095.9285270970795"/>
    <n v="0.99987649637802123"/>
    <x v="0"/>
    <x v="0"/>
  </r>
  <r>
    <x v="3206"/>
    <n v="1"/>
    <d v="2013-08-28T00:00:00"/>
    <d v="2013-09-01T00:00:00"/>
    <d v="2013-09-03T00:00:00"/>
    <n v="32"/>
    <n v="40.625"/>
    <n v="3.125"/>
    <n v="69.39"/>
    <n v="1"/>
    <n v="1"/>
    <n v="0"/>
    <n v="0"/>
    <n v="0"/>
    <s v="Monday"/>
    <s v="RIC"/>
    <n v="6.4854498857457283"/>
    <n v="655.53381322834252"/>
    <n v="0.99847684920433455"/>
    <x v="0"/>
    <x v="0"/>
  </r>
  <r>
    <x v="3207"/>
    <n v="0"/>
    <d v="2013-08-28T00:00:00"/>
    <d v="2013-08-28T00:00:00"/>
    <d v="2013-08-28T00:00:00"/>
    <n v="5"/>
    <n v="60"/>
    <n v="0"/>
    <n v="40.020000000000003"/>
    <n v="0"/>
    <n v="1"/>
    <n v="0"/>
    <n v="0"/>
    <n v="0"/>
    <s v="Monday"/>
    <s v="RIC"/>
    <n v="1.4382608541313717"/>
    <n v="4.2133617906230789"/>
    <n v="0.80818519025504187"/>
    <x v="0"/>
    <x v="1"/>
  </r>
  <r>
    <x v="3208"/>
    <n v="1"/>
    <d v="2013-08-28T00:00:00"/>
    <d v="2013-08-28T00:00:00"/>
    <d v="2013-08-28T00:00:00"/>
    <n v="34"/>
    <n v="91.176470589999994"/>
    <n v="0"/>
    <n v="40.020000000000003"/>
    <n v="0"/>
    <n v="1"/>
    <n v="0"/>
    <n v="0"/>
    <n v="0"/>
    <s v="Friday"/>
    <s v="RIC"/>
    <n v="7.5595292712452169"/>
    <n v="1918.9419995573244"/>
    <n v="0.99947915093256434"/>
    <x v="0"/>
    <x v="0"/>
  </r>
  <r>
    <x v="3209"/>
    <n v="0"/>
    <d v="2013-08-28T00:00:00"/>
    <d v="2013-08-28T00:00:00"/>
    <d v="2013-08-28T00:00:00"/>
    <n v="7"/>
    <n v="14.28571429"/>
    <n v="14.28571429"/>
    <n v="40.020000000000003"/>
    <n v="0"/>
    <n v="1"/>
    <n v="0"/>
    <n v="0"/>
    <n v="0"/>
    <s v="Monday"/>
    <s v="RIC"/>
    <n v="2.1347083939356604"/>
    <n v="8.454580740347458"/>
    <n v="0.89423116397615643"/>
    <x v="0"/>
    <x v="1"/>
  </r>
  <r>
    <x v="3210"/>
    <n v="1"/>
    <d v="2013-08-28T00:00:00"/>
    <d v="2013-08-28T00:00:00"/>
    <d v="2013-08-28T00:00:00"/>
    <n v="38"/>
    <n v="84.21052632"/>
    <n v="7.8947368420000004"/>
    <n v="47.09"/>
    <n v="0"/>
    <n v="1"/>
    <n v="0"/>
    <n v="0"/>
    <n v="0"/>
    <s v="Friday"/>
    <s v="RIC"/>
    <n v="8.530271890347672"/>
    <n v="5065.822995968434"/>
    <n v="0.99980263766845701"/>
    <x v="0"/>
    <x v="0"/>
  </r>
  <r>
    <x v="3211"/>
    <n v="1"/>
    <d v="2013-08-28T00:00:00"/>
    <d v="2013-10-20T00:00:00"/>
    <d v="2013-11-03T00:00:00"/>
    <n v="42"/>
    <n v="9.5238095240000007"/>
    <n v="2.3809523810000002"/>
    <n v="95.03"/>
    <n v="0.214285714285714"/>
    <n v="1"/>
    <n v="0"/>
    <n v="0"/>
    <n v="0"/>
    <s v="Tuesday"/>
    <s v="CHO"/>
    <n v="8.9680017916772456"/>
    <n v="7847.9041798956641"/>
    <n v="0.99987259367969339"/>
    <x v="0"/>
    <x v="0"/>
  </r>
  <r>
    <x v="3212"/>
    <n v="1"/>
    <d v="2013-08-29T00:00:00"/>
    <d v="2013-09-01T00:00:00"/>
    <d v="2013-09-01T00:00:00"/>
    <n v="31"/>
    <n v="29.03225806"/>
    <n v="0"/>
    <n v="65.92"/>
    <n v="0"/>
    <n v="1"/>
    <n v="0"/>
    <n v="0"/>
    <n v="0"/>
    <s v="Tuesday"/>
    <s v="DCX"/>
    <n v="6.83415292811498"/>
    <n v="929.04105276780035"/>
    <n v="0.99892477864603502"/>
    <x v="0"/>
    <x v="0"/>
  </r>
  <r>
    <x v="3213"/>
    <n v="0"/>
    <d v="2013-08-29T00:00:00"/>
    <d v="2013-08-29T00:00:00"/>
    <d v="2013-08-29T00:00:00"/>
    <n v="7"/>
    <n v="0"/>
    <n v="0"/>
    <n v="40.020000000000003"/>
    <n v="0"/>
    <n v="1"/>
    <n v="0"/>
    <n v="0"/>
    <n v="0"/>
    <s v="Friday"/>
    <s v="RIC"/>
    <n v="1.8604172966909474"/>
    <n v="6.4264179349087849"/>
    <n v="0.86534557995997263"/>
    <x v="0"/>
    <x v="1"/>
  </r>
  <r>
    <x v="3214"/>
    <n v="0"/>
    <d v="2013-08-29T00:00:00"/>
    <d v="2013-08-29T00:00:00"/>
    <d v="2013-08-29T00:00:00"/>
    <n v="7"/>
    <n v="0"/>
    <n v="0"/>
    <n v="40.020000000000003"/>
    <n v="0"/>
    <n v="1"/>
    <n v="0"/>
    <n v="0"/>
    <n v="0"/>
    <s v="Friday"/>
    <s v="RIC"/>
    <n v="1.8604172966909474"/>
    <n v="6.4264179349087849"/>
    <n v="0.86534557995997263"/>
    <x v="0"/>
    <x v="1"/>
  </r>
  <r>
    <x v="3215"/>
    <n v="1"/>
    <d v="2013-08-29T00:00:00"/>
    <d v="2013-08-30T00:00:00"/>
    <d v="2013-08-30T00:00:00"/>
    <n v="46"/>
    <n v="2.1739130430000002"/>
    <n v="0"/>
    <n v="38.46"/>
    <n v="0"/>
    <n v="1"/>
    <n v="0"/>
    <n v="0"/>
    <n v="0"/>
    <s v="Tuesday"/>
    <s v="DCX"/>
    <n v="10.098017772922892"/>
    <n v="24294.80384497566"/>
    <n v="0.99995884062917284"/>
    <x v="0"/>
    <x v="0"/>
  </r>
  <r>
    <x v="3216"/>
    <n v="1"/>
    <d v="2013-08-29T00:00:00"/>
    <d v="2013-09-30T00:00:00"/>
    <d v="2013-09-30T00:00:00"/>
    <n v="37"/>
    <n v="13.513513509999999"/>
    <n v="2.7027027029999999"/>
    <n v="78.260000000000005"/>
    <n v="0"/>
    <n v="1"/>
    <n v="0"/>
    <n v="0"/>
    <n v="0"/>
    <s v="Tuesday"/>
    <s v="CHO"/>
    <n v="8.1086144586429096"/>
    <n v="3322.9707254570221"/>
    <n v="0.99969915499184714"/>
    <x v="0"/>
    <x v="0"/>
  </r>
  <r>
    <x v="3217"/>
    <n v="1"/>
    <d v="2013-08-29T00:00:00"/>
    <d v="2014-01-04T00:00:00"/>
    <d v="2014-01-04T00:00:00"/>
    <n v="45"/>
    <n v="20"/>
    <n v="8.8888888890000004"/>
    <n v="20.97"/>
    <n v="0"/>
    <n v="1"/>
    <n v="0"/>
    <n v="0"/>
    <n v="0"/>
    <s v="Wednesday"/>
    <s v="BWI"/>
    <n v="10.119831883132216"/>
    <n v="24830.596042116846"/>
    <n v="0.99995972872632499"/>
    <x v="0"/>
    <x v="0"/>
  </r>
  <r>
    <x v="3218"/>
    <n v="0"/>
    <d v="2013-08-29T00:00:00"/>
    <d v="2013-09-30T00:00:00"/>
    <d v="2013-10-07T00:00:00"/>
    <n v="30"/>
    <n v="56.666666669999998"/>
    <n v="30"/>
    <n v="44.73"/>
    <n v="0.28571428571428598"/>
    <n v="1"/>
    <n v="0"/>
    <n v="0"/>
    <n v="0"/>
    <s v="Tuesday"/>
    <s v="DCX"/>
    <n v="7.1009178260541779"/>
    <n v="1213.079960089925"/>
    <n v="0.99917633102194858"/>
    <x v="0"/>
    <x v="1"/>
  </r>
  <r>
    <x v="3219"/>
    <n v="1"/>
    <d v="2013-08-29T00:00:00"/>
    <d v="2013-09-10T00:00:00"/>
    <d v="2013-09-10T00:00:00"/>
    <n v="25"/>
    <n v="68"/>
    <n v="12"/>
    <n v="80.900000000000006"/>
    <n v="0"/>
    <n v="1"/>
    <n v="0"/>
    <n v="0"/>
    <n v="0"/>
    <s v="Wednesday"/>
    <s v="CHO"/>
    <n v="5.7447953670033742"/>
    <n v="312.55966126533366"/>
    <n v="0.99681081426110552"/>
    <x v="0"/>
    <x v="0"/>
  </r>
  <r>
    <x v="3220"/>
    <n v="0"/>
    <d v="2013-08-29T00:00:00"/>
    <d v="2013-08-29T00:00:00"/>
    <d v="2013-08-29T00:00:00"/>
    <n v="6"/>
    <n v="0"/>
    <n v="0"/>
    <n v="40.020000000000003"/>
    <n v="0"/>
    <n v="1"/>
    <n v="0"/>
    <n v="0"/>
    <n v="0"/>
    <s v="Wednesday"/>
    <s v="CHO"/>
    <n v="1.6493390754111596"/>
    <n v="5.2035395431878442"/>
    <n v="0.83880170456911041"/>
    <x v="0"/>
    <x v="1"/>
  </r>
  <r>
    <x v="3221"/>
    <n v="0"/>
    <d v="2013-08-29T00:00:00"/>
    <d v="2013-09-10T00:00:00"/>
    <d v="2013-09-10T00:00:00"/>
    <n v="2"/>
    <n v="100"/>
    <n v="100"/>
    <n v="44.21"/>
    <n v="0"/>
    <n v="1"/>
    <n v="0"/>
    <n v="0"/>
    <n v="0"/>
    <s v="Wednesday"/>
    <s v="DCX"/>
    <n v="2.7101575524278778"/>
    <n v="15.031643600265918"/>
    <n v="0.93762336383379863"/>
    <x v="0"/>
    <x v="1"/>
  </r>
  <r>
    <x v="3222"/>
    <n v="1"/>
    <d v="2013-08-29T00:00:00"/>
    <d v="2013-10-21T00:00:00"/>
    <d v="2013-10-21T00:00:00"/>
    <n v="40"/>
    <n v="17.5"/>
    <n v="5"/>
    <n v="51.72"/>
    <n v="0"/>
    <n v="1"/>
    <n v="0"/>
    <n v="0"/>
    <n v="0"/>
    <s v="Wednesday"/>
    <s v="CHO"/>
    <n v="8.8803766355291227"/>
    <n v="7189.4980463350767"/>
    <n v="0.99986092757503642"/>
    <x v="0"/>
    <x v="0"/>
  </r>
  <r>
    <x v="3223"/>
    <n v="0"/>
    <d v="2013-08-29T00:00:00"/>
    <d v="2013-08-30T00:00:00"/>
    <d v="2013-08-30T00:00:00"/>
    <n v="3"/>
    <n v="0"/>
    <n v="0"/>
    <n v="42.57"/>
    <n v="0"/>
    <n v="1"/>
    <n v="0"/>
    <n v="0"/>
    <n v="0"/>
    <s v="Monday"/>
    <s v="DCX"/>
    <n v="1.0070325473945094"/>
    <n v="2.7374656507550528"/>
    <n v="0.73243901257046273"/>
    <x v="0"/>
    <x v="1"/>
  </r>
  <r>
    <x v="3224"/>
    <n v="1"/>
    <d v="2013-08-29T00:00:00"/>
    <d v="2013-08-29T00:00:00"/>
    <d v="2013-08-29T00:00:00"/>
    <n v="46"/>
    <n v="0"/>
    <n v="0"/>
    <n v="46.96"/>
    <n v="0"/>
    <n v="1"/>
    <n v="0"/>
    <n v="0"/>
    <n v="0"/>
    <s v="Monday"/>
    <s v="RIC"/>
    <n v="10.06777822566527"/>
    <n v="23571.136802269764"/>
    <n v="0.99995757703222288"/>
    <x v="0"/>
    <x v="0"/>
  </r>
  <r>
    <x v="3225"/>
    <n v="1"/>
    <d v="2013-08-30T00:00:00"/>
    <d v="2013-09-01T00:00:00"/>
    <d v="2014-01-05T00:00:00"/>
    <n v="37"/>
    <n v="48.648648649999998"/>
    <n v="8.1081081079999997"/>
    <n v="36.299999999999997"/>
    <n v="2.3809523809523801E-2"/>
    <n v="1"/>
    <n v="0"/>
    <n v="0"/>
    <n v="0"/>
    <s v="Thursday"/>
    <s v="BWI"/>
    <n v="8.3472141150436698"/>
    <n v="4218.4123465468138"/>
    <n v="0.99976300017209307"/>
    <x v="0"/>
    <x v="0"/>
  </r>
  <r>
    <x v="3226"/>
    <n v="1"/>
    <d v="2013-08-30T00:00:00"/>
    <d v="2013-08-31T00:00:00"/>
    <d v="2013-11-17T00:00:00"/>
    <n v="43"/>
    <n v="25.581395350000001"/>
    <n v="2.3255813949999999"/>
    <n v="210.3"/>
    <n v="6.4102564102564097E-2"/>
    <n v="1"/>
    <n v="1"/>
    <n v="1"/>
    <n v="0"/>
    <s v="Monday"/>
    <s v="DCX"/>
    <n v="10.494430577821809"/>
    <n v="36113.808489626441"/>
    <n v="0.99997231052740354"/>
    <x v="0"/>
    <x v="0"/>
  </r>
  <r>
    <x v="3227"/>
    <n v="1"/>
    <d v="2013-08-30T00:00:00"/>
    <d v="2013-09-01T00:00:00"/>
    <d v="2013-09-01T00:00:00"/>
    <n v="33"/>
    <n v="45.454545449999998"/>
    <n v="15.15151515"/>
    <n v="92.17"/>
    <n v="0"/>
    <n v="1"/>
    <n v="0"/>
    <n v="0"/>
    <n v="0"/>
    <s v="Wednesday"/>
    <s v="CHO"/>
    <n v="7.4538373335470904"/>
    <n v="1726.4755127356307"/>
    <n v="0.99942112059324284"/>
    <x v="0"/>
    <x v="0"/>
  </r>
  <r>
    <x v="3228"/>
    <n v="1"/>
    <d v="2013-08-30T00:00:00"/>
    <d v="2013-10-06T00:00:00"/>
    <d v="2013-10-06T00:00:00"/>
    <n v="34"/>
    <n v="11.764705879999999"/>
    <n v="8.8235294119999992"/>
    <n v="49.58"/>
    <n v="0"/>
    <n v="1"/>
    <n v="0"/>
    <n v="0"/>
    <n v="0"/>
    <s v="Tuesday"/>
    <s v="CHO"/>
    <n v="7.694933763993248"/>
    <n v="2197.1882725307501"/>
    <n v="0.99954507991308283"/>
    <x v="0"/>
    <x v="0"/>
  </r>
  <r>
    <x v="3229"/>
    <n v="1"/>
    <d v="2013-08-31T00:00:00"/>
    <d v="2013-12-23T00:00:00"/>
    <d v="2014-01-13T00:00:00"/>
    <n v="54"/>
    <n v="31.481481479999999"/>
    <n v="22.222222219999999"/>
    <n v="15.16"/>
    <n v="9.5238095238095205E-2"/>
    <n v="1"/>
    <n v="0"/>
    <n v="0"/>
    <n v="0"/>
    <s v="Monday"/>
    <s v="DCX"/>
    <n v="12.238359319459981"/>
    <n v="206562.70871743211"/>
    <n v="0.99999515887855517"/>
    <x v="0"/>
    <x v="0"/>
  </r>
  <r>
    <x v="3230"/>
    <n v="1"/>
    <d v="2013-09-01T00:00:00"/>
    <d v="2013-10-21T00:00:00"/>
    <d v="2013-10-21T00:00:00"/>
    <n v="42"/>
    <n v="11.9047619"/>
    <n v="9.5238095240000007"/>
    <n v="109.62"/>
    <n v="0"/>
    <n v="1"/>
    <n v="0"/>
    <n v="0"/>
    <n v="0"/>
    <s v="Tuesday"/>
    <s v="DCX"/>
    <n v="9.1834072447957897"/>
    <n v="9734.2633511152526"/>
    <n v="0.99989728064214256"/>
    <x v="0"/>
    <x v="0"/>
  </r>
  <r>
    <x v="3231"/>
    <n v="1"/>
    <d v="2013-09-01T00:00:00"/>
    <d v="2013-09-16T00:00:00"/>
    <d v="2013-09-23T00:00:00"/>
    <n v="38"/>
    <n v="7.8947368420000004"/>
    <n v="2.6315789469999999"/>
    <n v="50.84"/>
    <n v="0.28571428571428598"/>
    <n v="1"/>
    <n v="0"/>
    <n v="0"/>
    <n v="0"/>
    <s v="Tuesday"/>
    <s v="DCX"/>
    <n v="8.2423227015287992"/>
    <n v="3798.3525093326152"/>
    <n v="0.99973679725754749"/>
    <x v="0"/>
    <x v="0"/>
  </r>
  <r>
    <x v="3232"/>
    <n v="1"/>
    <d v="2013-09-01T00:00:00"/>
    <d v="2013-10-11T00:00:00"/>
    <d v="2014-01-07T00:00:00"/>
    <n v="53"/>
    <n v="30.18867925"/>
    <n v="3.773584906"/>
    <n v="51.74"/>
    <n v="0.170454545454545"/>
    <n v="1"/>
    <n v="0"/>
    <n v="1"/>
    <n v="0"/>
    <s v="Friday"/>
    <s v="DCX"/>
    <n v="12.36313842157792"/>
    <n v="234014.51482386372"/>
    <n v="0.99999572677905246"/>
    <x v="0"/>
    <x v="0"/>
  </r>
  <r>
    <x v="3233"/>
    <n v="1"/>
    <d v="2013-09-01T00:00:00"/>
    <d v="2013-12-01T00:00:00"/>
    <d v="2013-12-01T00:00:00"/>
    <n v="46"/>
    <n v="30.434782609999999"/>
    <n v="2.1739130430000002"/>
    <n v="44.79"/>
    <n v="0"/>
    <n v="1"/>
    <n v="0"/>
    <n v="0"/>
    <n v="0"/>
    <s v="Tuesday"/>
    <s v="DCX"/>
    <n v="10.117238153759464"/>
    <n v="24766.275646728122"/>
    <n v="0.99995962414218409"/>
    <x v="0"/>
    <x v="0"/>
  </r>
  <r>
    <x v="3234"/>
    <n v="1"/>
    <d v="2013-09-01T00:00:00"/>
    <d v="2013-10-14T00:00:00"/>
    <d v="2013-10-14T00:00:00"/>
    <n v="40"/>
    <n v="17.5"/>
    <n v="12.5"/>
    <n v="34.479999999999997"/>
    <n v="0"/>
    <n v="1"/>
    <n v="0"/>
    <n v="0"/>
    <n v="0"/>
    <s v="Wednesday"/>
    <s v="DCX"/>
    <n v="9.0857123785654466"/>
    <n v="8828.252583188234"/>
    <n v="0.99988674012997381"/>
    <x v="0"/>
    <x v="0"/>
  </r>
  <r>
    <x v="3235"/>
    <n v="1"/>
    <d v="2013-09-02T00:00:00"/>
    <d v="2013-09-03T00:00:00"/>
    <d v="2013-09-03T00:00:00"/>
    <n v="36"/>
    <n v="5.5555555559999998"/>
    <n v="2.7777777779999999"/>
    <n v="49.22"/>
    <n v="0"/>
    <n v="1"/>
    <n v="0"/>
    <n v="0"/>
    <n v="0"/>
    <s v="Wednesday"/>
    <s v="RIC"/>
    <n v="8.0022902308987298"/>
    <n v="2987.7928929002474"/>
    <n v="0.99966541676327747"/>
    <x v="0"/>
    <x v="0"/>
  </r>
  <r>
    <x v="3236"/>
    <n v="1"/>
    <d v="2013-09-02T00:00:00"/>
    <d v="2013-09-03T00:00:00"/>
    <d v="2013-09-03T00:00:00"/>
    <n v="38"/>
    <n v="5.263157895"/>
    <n v="2.6315789469999999"/>
    <n v="30.13"/>
    <n v="0"/>
    <n v="1"/>
    <n v="0"/>
    <n v="0"/>
    <n v="0"/>
    <s v="Monday"/>
    <s v="DCX"/>
    <n v="8.489554066362011"/>
    <n v="4863.6967036271308"/>
    <n v="0.99979443733886753"/>
    <x v="0"/>
    <x v="0"/>
  </r>
  <r>
    <x v="3237"/>
    <n v="1"/>
    <d v="2013-09-02T00:00:00"/>
    <d v="2013-10-04T00:00:00"/>
    <d v="2013-10-04T00:00:00"/>
    <n v="37"/>
    <n v="10.81081081"/>
    <n v="2.7027027029999999"/>
    <n v="44.6"/>
    <n v="0"/>
    <n v="1"/>
    <n v="0"/>
    <n v="0"/>
    <n v="0"/>
    <s v="Monday"/>
    <s v="DCX"/>
    <n v="8.2283630657830944"/>
    <n v="3745.6972709233869"/>
    <n v="0.99973309826556833"/>
    <x v="0"/>
    <x v="0"/>
  </r>
  <r>
    <x v="3238"/>
    <n v="1"/>
    <d v="2013-09-02T00:00:00"/>
    <d v="2013-09-04T00:00:00"/>
    <d v="2013-11-19T00:00:00"/>
    <n v="34"/>
    <n v="73.529411760000002"/>
    <n v="8.8235294119999992"/>
    <n v="96.23"/>
    <n v="2.6315789473684199E-2"/>
    <n v="1"/>
    <n v="0"/>
    <n v="0"/>
    <n v="0"/>
    <s v="Monday"/>
    <s v="DCX"/>
    <n v="7.5129868137009668"/>
    <n v="1831.6762564400351"/>
    <n v="0.99945434989050252"/>
    <x v="0"/>
    <x v="0"/>
  </r>
  <r>
    <x v="3239"/>
    <n v="1"/>
    <d v="2013-09-02T00:00:00"/>
    <d v="2013-12-26T00:00:00"/>
    <d v="2014-01-16T00:00:00"/>
    <n v="58"/>
    <n v="12.068965520000001"/>
    <n v="6.896551724"/>
    <n v="112.57"/>
    <n v="0.14285714285714299"/>
    <n v="1"/>
    <n v="0"/>
    <n v="0"/>
    <n v="0"/>
    <s v="Friday"/>
    <s v="RIC"/>
    <n v="12.412942745193533"/>
    <n v="245964.56140151789"/>
    <n v="0.99999593439018741"/>
    <x v="0"/>
    <x v="0"/>
  </r>
  <r>
    <x v="3240"/>
    <n v="0"/>
    <d v="2013-09-03T00:00:00"/>
    <d v="2013-09-03T00:00:00"/>
    <d v="2013-09-03T00:00:00"/>
    <n v="0"/>
    <n v="0"/>
    <n v="0"/>
    <n v="59.21"/>
    <n v="0"/>
    <n v="1"/>
    <n v="0"/>
    <n v="0"/>
    <n v="0"/>
    <s v="Thursday"/>
    <s v="BWI"/>
    <n v="0.31459952280610637"/>
    <n v="1.3697106632210236"/>
    <n v="0.57800755361384404"/>
    <x v="0"/>
    <x v="1"/>
  </r>
  <r>
    <x v="3241"/>
    <n v="1"/>
    <d v="2013-09-03T00:00:00"/>
    <d v="2013-09-08T00:00:00"/>
    <d v="2014-01-20T00:00:00"/>
    <n v="39"/>
    <n v="58.974358969999997"/>
    <n v="28.205128210000002"/>
    <n v="26.78"/>
    <n v="3.7313432835820899E-2"/>
    <n v="1"/>
    <n v="0"/>
    <n v="0"/>
    <n v="0"/>
    <s v="Tuesday"/>
    <s v="BWI"/>
    <n v="9.1809064271111289"/>
    <n v="9709.9501472960892"/>
    <n v="0.99989702346476583"/>
    <x v="0"/>
    <x v="0"/>
  </r>
  <r>
    <x v="3242"/>
    <n v="0"/>
    <d v="2013-09-03T00:00:00"/>
    <d v="2013-09-03T00:00:00"/>
    <d v="2013-09-03T00:00:00"/>
    <n v="0"/>
    <n v="0"/>
    <n v="0"/>
    <n v="40.020000000000003"/>
    <n v="0"/>
    <n v="1"/>
    <n v="0"/>
    <n v="0"/>
    <n v="0"/>
    <s v="Thursday"/>
    <s v="RIC"/>
    <n v="0.38286974773243293"/>
    <n v="1.4664870043702265"/>
    <n v="0.5945650643088094"/>
    <x v="0"/>
    <x v="1"/>
  </r>
  <r>
    <x v="3243"/>
    <n v="1"/>
    <d v="2013-09-04T00:00:00"/>
    <d v="2013-09-04T00:00:00"/>
    <d v="2013-09-04T00:00:00"/>
    <n v="27"/>
    <n v="55.555555560000002"/>
    <n v="3.703703704"/>
    <n v="30.46"/>
    <n v="0"/>
    <n v="1"/>
    <n v="0"/>
    <n v="0"/>
    <n v="0"/>
    <s v="Thursday"/>
    <s v="DCX"/>
    <n v="6.1871048256444698"/>
    <n v="486.43574927803849"/>
    <n v="0.99794844756158907"/>
    <x v="0"/>
    <x v="0"/>
  </r>
  <r>
    <x v="3244"/>
    <n v="1"/>
    <d v="2013-09-04T00:00:00"/>
    <d v="2013-09-11T00:00:00"/>
    <d v="2013-09-11T00:00:00"/>
    <n v="38"/>
    <n v="2.6315789469999999"/>
    <n v="2.6315789469999999"/>
    <n v="19.71"/>
    <n v="0"/>
    <n v="1"/>
    <n v="0"/>
    <n v="0"/>
    <n v="0"/>
    <s v="Tuesday"/>
    <s v="DCX"/>
    <n v="8.526624193706061"/>
    <n v="5047.3780716351839"/>
    <n v="0.99980191657878825"/>
    <x v="0"/>
    <x v="0"/>
  </r>
  <r>
    <x v="3245"/>
    <n v="1"/>
    <d v="2013-09-04T00:00:00"/>
    <d v="2013-11-25T00:00:00"/>
    <d v="2013-11-25T00:00:00"/>
    <n v="44"/>
    <n v="15.90909091"/>
    <n v="4.5454545450000001"/>
    <n v="25.68"/>
    <n v="0"/>
    <n v="1"/>
    <n v="0"/>
    <n v="0"/>
    <n v="0"/>
    <s v="Wednesday"/>
    <s v="RIC"/>
    <n v="9.8086018190610993"/>
    <n v="18189.537025807"/>
    <n v="0.99994502636186156"/>
    <x v="0"/>
    <x v="0"/>
  </r>
  <r>
    <x v="3246"/>
    <n v="1"/>
    <d v="2013-09-04T00:00:00"/>
    <d v="2013-09-26T00:00:00"/>
    <d v="2013-10-10T00:00:00"/>
    <n v="38"/>
    <n v="7.8947368420000004"/>
    <n v="2.6315789469999999"/>
    <n v="43.63"/>
    <n v="0.14285714285714299"/>
    <n v="1"/>
    <n v="0"/>
    <n v="0"/>
    <n v="0"/>
    <s v="Friday"/>
    <s v="DCX"/>
    <n v="8.3547497514600852"/>
    <n v="4250.3208426618767"/>
    <n v="0.99976477898587068"/>
    <x v="0"/>
    <x v="0"/>
  </r>
  <r>
    <x v="3247"/>
    <n v="1"/>
    <d v="2013-09-04T00:00:00"/>
    <d v="2013-09-05T00:00:00"/>
    <d v="2013-10-14T00:00:00"/>
    <n v="37"/>
    <n v="5.4054054049999998"/>
    <n v="5.4054054049999998"/>
    <n v="46.8"/>
    <n v="7.69230769230769E-2"/>
    <n v="1"/>
    <n v="0"/>
    <n v="0"/>
    <n v="0"/>
    <s v="Friday"/>
    <s v="DCX"/>
    <n v="8.2257033011803422"/>
    <n v="3735.7478353533129"/>
    <n v="0.99973238761509697"/>
    <x v="0"/>
    <x v="0"/>
  </r>
  <r>
    <x v="3248"/>
    <n v="1"/>
    <d v="2013-09-05T00:00:00"/>
    <d v="2013-09-05T00:00:00"/>
    <d v="2013-09-05T00:00:00"/>
    <n v="39"/>
    <n v="5.1282051280000003"/>
    <n v="2.5641025640000001"/>
    <n v="47.63"/>
    <n v="0"/>
    <n v="1"/>
    <n v="0"/>
    <n v="0"/>
    <n v="0"/>
    <s v="Thursday"/>
    <s v="DCX"/>
    <n v="8.6370788242502528"/>
    <n v="5636.839551666334"/>
    <n v="0.9998226270913112"/>
    <x v="0"/>
    <x v="0"/>
  </r>
  <r>
    <x v="3249"/>
    <n v="1"/>
    <d v="2013-09-05T00:00:00"/>
    <d v="2013-10-06T00:00:00"/>
    <d v="2014-01-13T00:00:00"/>
    <n v="45"/>
    <n v="15.55555556"/>
    <n v="6.6666666670000003"/>
    <n v="54.12"/>
    <n v="5.0505050505050497E-2"/>
    <n v="1"/>
    <n v="0"/>
    <n v="0"/>
    <n v="0"/>
    <s v="Tuesday"/>
    <s v="DCX"/>
    <n v="9.9285514786325191"/>
    <n v="20507.61334025396"/>
    <n v="0.99995123999934032"/>
    <x v="0"/>
    <x v="0"/>
  </r>
  <r>
    <x v="3250"/>
    <n v="0"/>
    <d v="2013-09-05T00:00:00"/>
    <d v="2013-09-20T00:00:00"/>
    <d v="2013-09-20T00:00:00"/>
    <n v="4"/>
    <n v="75"/>
    <n v="25"/>
    <n v="50.72"/>
    <n v="0"/>
    <n v="1"/>
    <n v="0"/>
    <n v="0"/>
    <n v="0"/>
    <s v="Monday"/>
    <s v="RIC"/>
    <n v="1.6691257992791746"/>
    <n v="5.3075259255231204"/>
    <n v="0.84145923269953682"/>
    <x v="0"/>
    <x v="1"/>
  </r>
  <r>
    <x v="3251"/>
    <n v="1"/>
    <d v="2013-09-05T00:00:00"/>
    <d v="2013-09-17T00:00:00"/>
    <d v="2013-09-17T00:00:00"/>
    <n v="38"/>
    <n v="2.6315789469999999"/>
    <n v="2.6315789469999999"/>
    <n v="46.29"/>
    <n v="0"/>
    <n v="1"/>
    <n v="0"/>
    <n v="0"/>
    <n v="0"/>
    <s v="Wednesday"/>
    <s v="DCX"/>
    <n v="8.4320633506345786"/>
    <n v="4591.9651589529049"/>
    <n v="0.99978227572703204"/>
    <x v="0"/>
    <x v="0"/>
  </r>
  <r>
    <x v="3252"/>
    <n v="1"/>
    <d v="2013-09-05T00:00:00"/>
    <d v="2013-10-27T00:00:00"/>
    <d v="2013-10-27T00:00:00"/>
    <n v="30"/>
    <n v="50"/>
    <n v="6.6666666670000003"/>
    <n v="25.4"/>
    <n v="0"/>
    <n v="1"/>
    <n v="0"/>
    <n v="0"/>
    <n v="0"/>
    <s v="Thursday"/>
    <s v="DCX"/>
    <n v="6.8952309194247077"/>
    <n v="987.55374382874038"/>
    <n v="0.99898842121003262"/>
    <x v="0"/>
    <x v="0"/>
  </r>
  <r>
    <x v="3253"/>
    <n v="0"/>
    <d v="2013-09-05T00:00:00"/>
    <d v="2013-10-10T00:00:00"/>
    <d v="2013-10-10T00:00:00"/>
    <n v="32"/>
    <n v="21.875"/>
    <n v="9.375"/>
    <n v="31.41"/>
    <n v="0"/>
    <n v="1"/>
    <n v="0"/>
    <n v="0"/>
    <n v="0"/>
    <s v="Monday"/>
    <s v="DCX"/>
    <n v="7.3480072437735569"/>
    <n v="1553.0984953537081"/>
    <n v="0.99935654014015862"/>
    <x v="0"/>
    <x v="1"/>
  </r>
  <r>
    <x v="3254"/>
    <n v="1"/>
    <d v="2013-09-06T00:00:00"/>
    <d v="2013-11-03T00:00:00"/>
    <d v="2013-11-03T00:00:00"/>
    <n v="17"/>
    <n v="23.529411759999999"/>
    <n v="11.764705879999999"/>
    <n v="29.01"/>
    <n v="0"/>
    <n v="1"/>
    <n v="0"/>
    <n v="0"/>
    <n v="0"/>
    <s v="Tuesday"/>
    <s v="DCX"/>
    <n v="4.2362554030252246"/>
    <n v="69.148433418580311"/>
    <n v="0.98574451414997488"/>
    <x v="0"/>
    <x v="0"/>
  </r>
  <r>
    <x v="3255"/>
    <n v="1"/>
    <d v="2013-09-06T00:00:00"/>
    <d v="2013-09-07T00:00:00"/>
    <d v="2013-09-07T00:00:00"/>
    <n v="37"/>
    <n v="0"/>
    <n v="0"/>
    <n v="60.67"/>
    <n v="0"/>
    <n v="1"/>
    <n v="0"/>
    <n v="0"/>
    <n v="0"/>
    <s v="Monday"/>
    <s v="RIC"/>
    <n v="8.1192996232175325"/>
    <n v="3358.6675883290641"/>
    <n v="0.99970235150540676"/>
    <x v="0"/>
    <x v="0"/>
  </r>
  <r>
    <x v="3256"/>
    <n v="1"/>
    <d v="2013-09-06T00:00:00"/>
    <d v="2013-09-08T00:00:00"/>
    <d v="2013-09-08T00:00:00"/>
    <n v="37"/>
    <n v="2.7027027029999999"/>
    <n v="0"/>
    <n v="96.72"/>
    <n v="0"/>
    <n v="1"/>
    <n v="0"/>
    <n v="0"/>
    <n v="0"/>
    <s v="Monday"/>
    <s v="CHO"/>
    <n v="7.9910483669072629"/>
    <n v="2954.3926239623138"/>
    <n v="0.99966163548223952"/>
    <x v="0"/>
    <x v="0"/>
  </r>
  <r>
    <x v="3257"/>
    <n v="1"/>
    <d v="2013-09-06T00:00:00"/>
    <d v="2013-10-10T00:00:00"/>
    <d v="2013-10-10T00:00:00"/>
    <n v="24"/>
    <n v="8.3333333330000006"/>
    <n v="4.1666666670000003"/>
    <n v="90.45"/>
    <n v="0"/>
    <n v="1"/>
    <n v="0"/>
    <n v="0"/>
    <n v="0"/>
    <s v="Friday"/>
    <s v="DCX"/>
    <n v="5.3493391733768707"/>
    <n v="210.46916827172547"/>
    <n v="0.99527117826124389"/>
    <x v="0"/>
    <x v="0"/>
  </r>
  <r>
    <x v="3258"/>
    <n v="1"/>
    <d v="2013-09-06T00:00:00"/>
    <d v="2013-10-27T00:00:00"/>
    <d v="2013-10-27T00:00:00"/>
    <n v="42"/>
    <n v="0"/>
    <n v="0"/>
    <n v="67.09"/>
    <n v="0"/>
    <n v="1"/>
    <n v="0"/>
    <n v="0"/>
    <n v="0"/>
    <s v="Monday"/>
    <s v="CHO"/>
    <n v="9.1518509774524777"/>
    <n v="9431.882433071798"/>
    <n v="0.99989398786562911"/>
    <x v="0"/>
    <x v="0"/>
  </r>
  <r>
    <x v="3259"/>
    <n v="0"/>
    <d v="2013-09-06T00:00:00"/>
    <d v="2013-09-06T00:00:00"/>
    <d v="2013-09-15T00:00:00"/>
    <n v="23"/>
    <n v="13.043478260000001"/>
    <n v="4.3478260869999996"/>
    <n v="43.1"/>
    <n v="0.22222222222222199"/>
    <n v="1"/>
    <n v="0"/>
    <n v="0"/>
    <n v="0"/>
    <s v="Monday"/>
    <s v="DCX"/>
    <n v="5.1752052161528841"/>
    <n v="176.83289952048884"/>
    <n v="0.99437674354578698"/>
    <x v="0"/>
    <x v="1"/>
  </r>
  <r>
    <x v="3260"/>
    <n v="1"/>
    <d v="2013-09-06T00:00:00"/>
    <d v="2013-10-06T00:00:00"/>
    <d v="2013-10-06T00:00:00"/>
    <n v="37"/>
    <n v="2.7027027029999999"/>
    <n v="2.7027027029999999"/>
    <n v="55.78"/>
    <n v="0"/>
    <n v="1"/>
    <n v="0"/>
    <n v="0"/>
    <n v="0"/>
    <s v="Tuesday"/>
    <s v="RIC"/>
    <n v="8.1885891671548343"/>
    <n v="3599.6401717423068"/>
    <n v="0.99972227160940774"/>
    <x v="0"/>
    <x v="0"/>
  </r>
  <r>
    <x v="3261"/>
    <n v="0"/>
    <d v="2013-09-06T00:00:00"/>
    <d v="2013-10-08T00:00:00"/>
    <d v="2013-10-14T00:00:00"/>
    <n v="1"/>
    <n v="100"/>
    <n v="100"/>
    <n v="49.61"/>
    <n v="0.33333333333333298"/>
    <n v="1"/>
    <n v="0"/>
    <n v="0"/>
    <n v="0"/>
    <s v="Wednesday"/>
    <s v="DCX"/>
    <n v="2.2773891277601388"/>
    <n v="9.7511880391917458"/>
    <n v="0.90698702354059302"/>
    <x v="0"/>
    <x v="1"/>
  </r>
  <r>
    <x v="3262"/>
    <n v="1"/>
    <d v="2013-09-06T00:00:00"/>
    <d v="2013-09-06T00:00:00"/>
    <d v="2013-09-06T00:00:00"/>
    <n v="35"/>
    <n v="17.14285714"/>
    <n v="11.42857143"/>
    <n v="51.59"/>
    <n v="0"/>
    <n v="1"/>
    <n v="0"/>
    <n v="0"/>
    <n v="0"/>
    <s v="Wednesday"/>
    <s v="RIC"/>
    <n v="7.9488790100740569"/>
    <n v="2832.3980804730818"/>
    <n v="0.99964706688873273"/>
    <x v="0"/>
    <x v="0"/>
  </r>
  <r>
    <x v="3263"/>
    <n v="1"/>
    <d v="2013-09-06T00:00:00"/>
    <d v="2013-09-06T00:00:00"/>
    <d v="2013-09-06T00:00:00"/>
    <n v="46"/>
    <n v="8.6956521739999992"/>
    <n v="0"/>
    <n v="96.09"/>
    <n v="0"/>
    <n v="1"/>
    <n v="0"/>
    <n v="0"/>
    <n v="0"/>
    <s v="Monday"/>
    <s v="RIC"/>
    <n v="9.8929936425162115"/>
    <n v="19791.219179121606"/>
    <n v="0.9999494750946849"/>
    <x v="0"/>
    <x v="0"/>
  </r>
  <r>
    <x v="3264"/>
    <n v="1"/>
    <d v="2013-09-06T00:00:00"/>
    <d v="2013-10-29T00:00:00"/>
    <d v="2013-11-28T00:00:00"/>
    <n v="55"/>
    <n v="0"/>
    <n v="0"/>
    <n v="35.39"/>
    <n v="6.6666666666666693E-2"/>
    <n v="1"/>
    <n v="1"/>
    <n v="0"/>
    <n v="0"/>
    <s v="Friday"/>
    <s v="RIC"/>
    <n v="12.737514200895879"/>
    <n v="340276.63594255428"/>
    <n v="0.99999706122326482"/>
    <x v="0"/>
    <x v="0"/>
  </r>
  <r>
    <x v="3265"/>
    <n v="0"/>
    <d v="2013-09-05T00:00:00"/>
    <d v="2013-09-05T00:00:00"/>
    <d v="2013-11-13T00:00:00"/>
    <n v="13"/>
    <n v="30.76923077"/>
    <n v="15.38461538"/>
    <n v="52.17"/>
    <n v="4.3478260869565202E-2"/>
    <n v="1"/>
    <n v="0"/>
    <n v="0"/>
    <n v="0"/>
    <s v="Monday"/>
    <s v="CHO"/>
    <n v="3.3526419419706315"/>
    <n v="28.578135772224396"/>
    <n v="0.96619124316350391"/>
    <x v="0"/>
    <x v="1"/>
  </r>
  <r>
    <x v="3266"/>
    <n v="1"/>
    <d v="2013-09-07T00:00:00"/>
    <d v="2013-09-08T00:00:00"/>
    <d v="2013-10-27T00:00:00"/>
    <n v="34"/>
    <n v="2.9411764709999999"/>
    <n v="0"/>
    <n v="68.64"/>
    <n v="4.08163265306122E-2"/>
    <n v="1"/>
    <n v="0"/>
    <n v="0"/>
    <n v="0"/>
    <s v="Wednesday"/>
    <s v="CHO"/>
    <n v="7.4329175657835531"/>
    <n v="1690.733209800537"/>
    <n v="0.99940889024687418"/>
    <x v="0"/>
    <x v="0"/>
  </r>
  <r>
    <x v="3267"/>
    <n v="1"/>
    <d v="2013-09-07T00:00:00"/>
    <d v="2013-09-19T00:00:00"/>
    <d v="2013-09-19T00:00:00"/>
    <n v="21"/>
    <n v="95.238095240000007"/>
    <n v="9.5238095240000007"/>
    <n v="46.96"/>
    <n v="0"/>
    <n v="1"/>
    <n v="0"/>
    <n v="0"/>
    <n v="0"/>
    <s v="Friday"/>
    <s v="DCX"/>
    <n v="4.9736834251158495"/>
    <n v="144.55837787703715"/>
    <n v="0.9931299042034889"/>
    <x v="0"/>
    <x v="0"/>
  </r>
  <r>
    <x v="3268"/>
    <n v="1"/>
    <d v="2013-09-07T00:00:00"/>
    <d v="2013-09-09T00:00:00"/>
    <d v="2013-09-09T00:00:00"/>
    <n v="36"/>
    <n v="8.3333333330000006"/>
    <n v="2.7777777779999999"/>
    <n v="41.28"/>
    <n v="0"/>
    <n v="1"/>
    <n v="0"/>
    <n v="0"/>
    <n v="0"/>
    <s v="Tuesday"/>
    <s v="RIC"/>
    <n v="8.0305375256311464"/>
    <n v="3073.393256998268"/>
    <n v="0.99967473256789008"/>
    <x v="0"/>
    <x v="0"/>
  </r>
  <r>
    <x v="3269"/>
    <n v="0"/>
    <d v="2013-09-07T00:00:00"/>
    <d v="2013-09-18T00:00:00"/>
    <d v="2013-09-18T00:00:00"/>
    <n v="15"/>
    <n v="13.33333333"/>
    <n v="6.6666666670000003"/>
    <n v="34.42"/>
    <n v="0"/>
    <n v="1"/>
    <n v="0"/>
    <n v="0"/>
    <n v="0"/>
    <s v="Tuesday"/>
    <s v="RIC"/>
    <n v="3.6969681041968618"/>
    <n v="40.324858063733686"/>
    <n v="0.97580148978472614"/>
    <x v="0"/>
    <x v="1"/>
  </r>
  <r>
    <x v="3270"/>
    <n v="1"/>
    <d v="2013-09-07T00:00:00"/>
    <d v="2013-09-08T00:00:00"/>
    <d v="2013-09-08T00:00:00"/>
    <n v="22"/>
    <n v="77.272727270000004"/>
    <n v="13.636363640000001"/>
    <n v="53.25"/>
    <n v="0"/>
    <n v="1"/>
    <n v="0"/>
    <n v="0"/>
    <n v="0"/>
    <s v="Thursday"/>
    <s v="RIC"/>
    <n v="5.2413469700682214"/>
    <n v="188.92440661800649"/>
    <n v="0.99473474727231193"/>
    <x v="0"/>
    <x v="0"/>
  </r>
  <r>
    <x v="3271"/>
    <n v="1"/>
    <d v="2013-09-07T00:00:00"/>
    <d v="2013-10-08T00:00:00"/>
    <d v="2013-10-08T00:00:00"/>
    <n v="40"/>
    <n v="7.5"/>
    <n v="5"/>
    <n v="29.97"/>
    <n v="0"/>
    <n v="1"/>
    <n v="0"/>
    <n v="0"/>
    <n v="0"/>
    <s v="Tuesday"/>
    <s v="DCX"/>
    <n v="8.9577543005706861"/>
    <n v="7767.8935061070979"/>
    <n v="0.999871281541031"/>
    <x v="0"/>
    <x v="0"/>
  </r>
  <r>
    <x v="3272"/>
    <n v="1"/>
    <d v="2013-09-07T00:00:00"/>
    <d v="2013-09-26T00:00:00"/>
    <d v="2013-12-04T00:00:00"/>
    <n v="45"/>
    <n v="15.55555556"/>
    <n v="6.6666666670000003"/>
    <n v="62.03"/>
    <n v="5.7971014492753603E-2"/>
    <n v="1"/>
    <n v="1"/>
    <n v="0"/>
    <n v="0"/>
    <s v="Saturday"/>
    <s v="BWI"/>
    <n v="10.665242267420304"/>
    <n v="42840.631588718927"/>
    <n v="0.99997665821858517"/>
    <x v="0"/>
    <x v="0"/>
  </r>
  <r>
    <x v="3273"/>
    <n v="1"/>
    <d v="2013-09-07T00:00:00"/>
    <d v="2013-10-17T00:00:00"/>
    <d v="2013-10-17T00:00:00"/>
    <n v="38"/>
    <n v="26.315789469999999"/>
    <n v="0"/>
    <n v="65.099999999999994"/>
    <n v="0"/>
    <n v="1"/>
    <n v="0"/>
    <n v="0"/>
    <n v="0"/>
    <s v="Friday"/>
    <s v="CHO"/>
    <n v="8.3146177039854052"/>
    <n v="4083.1241768028458"/>
    <n v="0.99975514946247723"/>
    <x v="0"/>
    <x v="0"/>
  </r>
  <r>
    <x v="3274"/>
    <n v="1"/>
    <d v="2013-09-07T00:00:00"/>
    <d v="2013-11-13T00:00:00"/>
    <d v="2013-12-29T00:00:00"/>
    <n v="42"/>
    <n v="71.428571430000005"/>
    <n v="4.7619047620000003"/>
    <n v="50.56"/>
    <n v="6.5217391304347797E-2"/>
    <n v="1"/>
    <n v="0"/>
    <n v="0"/>
    <n v="0"/>
    <s v="Thursday"/>
    <s v="RIC"/>
    <n v="9.2624728735620554"/>
    <n v="10535.153257170612"/>
    <n v="0.9999050887002503"/>
    <x v="0"/>
    <x v="0"/>
  </r>
  <r>
    <x v="3275"/>
    <n v="1"/>
    <d v="2013-09-07T00:00:00"/>
    <d v="2013-11-01T00:00:00"/>
    <d v="2013-11-01T00:00:00"/>
    <n v="43"/>
    <n v="4.651162791"/>
    <n v="0"/>
    <n v="67.09"/>
    <n v="0"/>
    <n v="1"/>
    <n v="1"/>
    <n v="0"/>
    <n v="0"/>
    <s v="Friday"/>
    <s v="RIC"/>
    <n v="10.132295661615442"/>
    <n v="25142.015792717586"/>
    <n v="0.99996022752368907"/>
    <x v="0"/>
    <x v="0"/>
  </r>
  <r>
    <x v="3276"/>
    <n v="1"/>
    <d v="2013-09-07T00:00:00"/>
    <d v="2013-10-13T00:00:00"/>
    <d v="2013-10-13T00:00:00"/>
    <n v="39"/>
    <n v="7.692307692"/>
    <n v="2.5641025640000001"/>
    <n v="25.33"/>
    <n v="0"/>
    <n v="1"/>
    <n v="0"/>
    <n v="0"/>
    <n v="0"/>
    <s v="Monday"/>
    <s v="BWI"/>
    <n v="8.7164131658790751"/>
    <n v="6102.2520214804954"/>
    <n v="0.99983615292364125"/>
    <x v="0"/>
    <x v="0"/>
  </r>
  <r>
    <x v="3277"/>
    <n v="0"/>
    <d v="2013-09-07T00:00:00"/>
    <d v="2013-10-02T00:00:00"/>
    <d v="2013-10-02T00:00:00"/>
    <n v="4"/>
    <n v="100"/>
    <n v="75"/>
    <n v="53.08"/>
    <n v="0"/>
    <n v="1"/>
    <n v="0"/>
    <n v="0"/>
    <n v="0"/>
    <s v="Thursday"/>
    <s v="BWI"/>
    <n v="2.6207487179914306"/>
    <n v="13.746011619388979"/>
    <n v="0.93218505275791741"/>
    <x v="0"/>
    <x v="1"/>
  </r>
  <r>
    <x v="3278"/>
    <n v="1"/>
    <d v="2013-09-07T00:00:00"/>
    <d v="2013-09-08T00:00:00"/>
    <d v="2013-10-23T00:00:00"/>
    <n v="40"/>
    <n v="2.5"/>
    <n v="2.5"/>
    <n v="79.06"/>
    <n v="6.6666666666666693E-2"/>
    <n v="1"/>
    <n v="0"/>
    <n v="0"/>
    <n v="0"/>
    <s v="Tuesday"/>
    <s v="BWI"/>
    <n v="8.6946152397910303"/>
    <n v="5970.6748475636041"/>
    <n v="0.99983254279150713"/>
    <x v="0"/>
    <x v="0"/>
  </r>
  <r>
    <x v="3279"/>
    <n v="1"/>
    <d v="2013-08-13T00:00:00"/>
    <d v="2013-09-15T00:00:00"/>
    <d v="2013-09-15T00:00:00"/>
    <n v="23"/>
    <n v="78.260869569999997"/>
    <n v="43.47826087"/>
    <n v="68.25"/>
    <n v="0"/>
    <n v="1"/>
    <n v="0"/>
    <n v="0"/>
    <n v="0"/>
    <s v="Tuesday"/>
    <s v="CHO"/>
    <n v="5.9720369557065469"/>
    <n v="392.3039632272542"/>
    <n v="0.99745743726609182"/>
    <x v="0"/>
    <x v="0"/>
  </r>
  <r>
    <x v="3280"/>
    <n v="1"/>
    <d v="2013-09-08T00:00:00"/>
    <d v="2013-09-08T00:00:00"/>
    <d v="2013-09-16T00:00:00"/>
    <n v="28"/>
    <n v="71.428571430000005"/>
    <n v="0"/>
    <n v="32.15"/>
    <n v="0.375"/>
    <n v="1"/>
    <n v="0"/>
    <n v="0"/>
    <n v="0"/>
    <s v="Tuesday"/>
    <s v="BWI"/>
    <n v="6.0932691102265206"/>
    <n v="442.86682772113335"/>
    <n v="0.99774707201001223"/>
    <x v="0"/>
    <x v="0"/>
  </r>
  <r>
    <x v="3281"/>
    <n v="1"/>
    <d v="2013-09-08T00:00:00"/>
    <d v="2013-10-20T00:00:00"/>
    <d v="2014-01-04T00:00:00"/>
    <n v="46"/>
    <n v="10.86956522"/>
    <n v="4.3478260869999996"/>
    <n v="164.29"/>
    <n v="2.6315789473684199E-2"/>
    <n v="1"/>
    <n v="0"/>
    <n v="0"/>
    <n v="0"/>
    <s v="Monday"/>
    <s v="DCX"/>
    <n v="9.7178604450785961"/>
    <n v="16611.665110903577"/>
    <n v="0.99993980496245938"/>
    <x v="0"/>
    <x v="0"/>
  </r>
  <r>
    <x v="3282"/>
    <n v="1"/>
    <d v="2013-11-23T00:00:00"/>
    <d v="2013-11-24T00:00:00"/>
    <d v="2014-01-12T00:00:00"/>
    <n v="50"/>
    <n v="36"/>
    <n v="24"/>
    <n v="73.67"/>
    <n v="6.1224489795918401E-2"/>
    <n v="1"/>
    <n v="0"/>
    <n v="0"/>
    <n v="0"/>
    <s v="Monday"/>
    <s v="RIC"/>
    <n v="11.240686767179932"/>
    <n v="76167.242986340701"/>
    <n v="0.9999868711688652"/>
    <x v="0"/>
    <x v="0"/>
  </r>
  <r>
    <x v="3283"/>
    <n v="1"/>
    <d v="2013-09-05T00:00:00"/>
    <d v="2013-09-09T00:00:00"/>
    <d v="2013-09-16T00:00:00"/>
    <n v="38"/>
    <n v="18.421052629999998"/>
    <n v="13.15789474"/>
    <n v="22.94"/>
    <n v="0.28571428571428598"/>
    <n v="1"/>
    <n v="0"/>
    <n v="0"/>
    <n v="0"/>
    <s v="Tuesday"/>
    <s v="BWI"/>
    <n v="8.5436887979655118"/>
    <n v="5134.2486791902738"/>
    <n v="0.99980526746366694"/>
    <x v="0"/>
    <x v="0"/>
  </r>
  <r>
    <x v="3284"/>
    <n v="1"/>
    <d v="2013-09-08T00:00:00"/>
    <d v="2013-10-12T00:00:00"/>
    <d v="2013-10-12T00:00:00"/>
    <n v="32"/>
    <n v="71.875"/>
    <n v="9.375"/>
    <n v="122.36"/>
    <n v="0"/>
    <n v="1"/>
    <n v="0"/>
    <n v="0"/>
    <n v="0"/>
    <s v="Tuesday"/>
    <s v="DCX"/>
    <n v="7.0244440881169963"/>
    <n v="1123.769668416769"/>
    <n v="0.99911092908345611"/>
    <x v="0"/>
    <x v="0"/>
  </r>
  <r>
    <x v="3285"/>
    <n v="1"/>
    <d v="2013-09-28T00:00:00"/>
    <d v="2013-11-05T00:00:00"/>
    <d v="2013-12-03T00:00:00"/>
    <n v="34"/>
    <n v="44.117647060000003"/>
    <n v="5.8823529409999997"/>
    <n v="48.06"/>
    <n v="7.1428571428571397E-2"/>
    <n v="1"/>
    <n v="0"/>
    <n v="0"/>
    <n v="0"/>
    <s v="Wednesday"/>
    <s v="CHO"/>
    <n v="7.6004812107445323"/>
    <n v="1999.157679830535"/>
    <n v="0.99950003941685006"/>
    <x v="0"/>
    <x v="0"/>
  </r>
  <r>
    <x v="3286"/>
    <n v="1"/>
    <d v="2013-09-08T00:00:00"/>
    <d v="2013-09-26T00:00:00"/>
    <d v="2013-09-26T00:00:00"/>
    <n v="37"/>
    <n v="10.81081081"/>
    <n v="5.4054054049999998"/>
    <n v="50.08"/>
    <n v="0"/>
    <n v="1"/>
    <n v="0"/>
    <n v="0"/>
    <n v="0"/>
    <s v="Monday"/>
    <s v="DCX"/>
    <n v="8.260760362046895"/>
    <n v="3869.0348495801031"/>
    <n v="0.99974160439405124"/>
    <x v="0"/>
    <x v="0"/>
  </r>
  <r>
    <x v="3287"/>
    <n v="1"/>
    <d v="2013-09-08T00:00:00"/>
    <d v="2013-10-12T00:00:00"/>
    <d v="2013-10-12T00:00:00"/>
    <n v="40"/>
    <n v="2.5"/>
    <n v="2.5"/>
    <n v="63.47"/>
    <n v="0"/>
    <n v="1"/>
    <n v="0"/>
    <n v="0"/>
    <n v="0"/>
    <s v="Monday"/>
    <s v="DCX"/>
    <n v="8.7905739664342804"/>
    <n v="6572.003202386024"/>
    <n v="0.99984786254179259"/>
    <x v="0"/>
    <x v="0"/>
  </r>
  <r>
    <x v="3288"/>
    <n v="1"/>
    <d v="2013-09-08T00:00:00"/>
    <d v="2013-09-16T00:00:00"/>
    <d v="2013-09-16T00:00:00"/>
    <n v="37"/>
    <n v="2.7027027029999999"/>
    <n v="2.7027027029999999"/>
    <n v="53.32"/>
    <n v="0"/>
    <n v="1"/>
    <n v="0"/>
    <n v="0"/>
    <n v="0"/>
    <s v="Tuesday"/>
    <s v="DCX"/>
    <n v="8.1973408478905689"/>
    <n v="3631.2813279832121"/>
    <n v="0.99972469092845428"/>
    <x v="0"/>
    <x v="0"/>
  </r>
  <r>
    <x v="3289"/>
    <n v="1"/>
    <d v="2013-09-08T00:00:00"/>
    <d v="2013-10-05T00:00:00"/>
    <d v="2013-10-05T00:00:00"/>
    <n v="37"/>
    <n v="2.7027027029999999"/>
    <n v="2.7027027029999999"/>
    <n v="132.13999999999999"/>
    <n v="0"/>
    <n v="1"/>
    <n v="0"/>
    <n v="0"/>
    <n v="0"/>
    <s v="Tuesday"/>
    <s v="DCX"/>
    <n v="7.9169313049675329"/>
    <n v="2743.3396429099421"/>
    <n v="0.99963561361561659"/>
    <x v="0"/>
    <x v="0"/>
  </r>
  <r>
    <x v="3290"/>
    <n v="1"/>
    <d v="2013-09-08T00:00:00"/>
    <d v="2013-09-29T00:00:00"/>
    <d v="2013-10-29T00:00:00"/>
    <n v="40"/>
    <n v="20"/>
    <n v="12.5"/>
    <n v="71.36"/>
    <n v="0.1"/>
    <n v="1"/>
    <n v="0"/>
    <n v="0"/>
    <n v="0"/>
    <s v="Tuesday"/>
    <s v="BWI"/>
    <n v="8.8937645603368534"/>
    <n v="7286.3977009038654"/>
    <n v="0.99986277680441726"/>
    <x v="0"/>
    <x v="0"/>
  </r>
  <r>
    <x v="3291"/>
    <n v="1"/>
    <d v="2013-09-08T00:00:00"/>
    <d v="2013-09-23T00:00:00"/>
    <d v="2013-09-23T00:00:00"/>
    <n v="32"/>
    <n v="50"/>
    <n v="15.625"/>
    <n v="34.99"/>
    <n v="0"/>
    <n v="1"/>
    <n v="0"/>
    <n v="0"/>
    <n v="0"/>
    <s v="Tuesday"/>
    <s v="DCX"/>
    <n v="7.4552734129959664"/>
    <n v="1728.9566498670711"/>
    <n v="0.99942195083323226"/>
    <x v="0"/>
    <x v="0"/>
  </r>
  <r>
    <x v="3292"/>
    <n v="1"/>
    <d v="2013-09-08T00:00:00"/>
    <d v="2013-10-07T00:00:00"/>
    <d v="2013-10-07T00:00:00"/>
    <n v="24"/>
    <n v="79.166666669999998"/>
    <n v="4.1666666670000003"/>
    <n v="29.74"/>
    <n v="0"/>
    <n v="1"/>
    <n v="0"/>
    <n v="0"/>
    <n v="0"/>
    <s v="Tuesday"/>
    <s v="BWI"/>
    <n v="5.5653206926721959"/>
    <n v="261.20895807811206"/>
    <n v="0.99618624776464693"/>
    <x v="0"/>
    <x v="0"/>
  </r>
  <r>
    <x v="3293"/>
    <n v="1"/>
    <d v="2013-09-08T00:00:00"/>
    <d v="2013-09-08T00:00:00"/>
    <d v="2013-10-24T00:00:00"/>
    <n v="29"/>
    <n v="62.068965519999999"/>
    <n v="0"/>
    <n v="112.02"/>
    <n v="8.6956521739130405E-2"/>
    <n v="1"/>
    <n v="0"/>
    <n v="0"/>
    <n v="0"/>
    <s v="Monday"/>
    <s v="RIC"/>
    <n v="6.1951707515457084"/>
    <n v="490.37517016799649"/>
    <n v="0.99796489513367537"/>
    <x v="0"/>
    <x v="0"/>
  </r>
  <r>
    <x v="3294"/>
    <n v="1"/>
    <d v="2013-09-09T00:00:00"/>
    <d v="2013-10-13T00:00:00"/>
    <d v="2013-10-13T00:00:00"/>
    <n v="30"/>
    <n v="33.333333330000002"/>
    <n v="16.666666670000001"/>
    <n v="51.24"/>
    <n v="0"/>
    <n v="1"/>
    <n v="0"/>
    <n v="0"/>
    <n v="0"/>
    <s v="Tuesday"/>
    <s v="RIC"/>
    <n v="6.9953064638328346"/>
    <n v="1091.4981311820554"/>
    <n v="0.99908466662646089"/>
    <x v="0"/>
    <x v="0"/>
  </r>
  <r>
    <x v="3295"/>
    <n v="1"/>
    <d v="2013-09-09T00:00:00"/>
    <d v="2013-09-09T00:00:00"/>
    <d v="2014-01-11T00:00:00"/>
    <n v="39"/>
    <n v="38.46153846"/>
    <n v="7.692307692"/>
    <n v="42.37"/>
    <n v="4.8387096774193498E-2"/>
    <n v="1"/>
    <n v="0"/>
    <n v="0"/>
    <n v="0"/>
    <s v="Wednesday"/>
    <s v="CHO"/>
    <n v="8.7248630968996075"/>
    <n v="6154.0340995169081"/>
    <n v="0.99983753136313602"/>
    <x v="0"/>
    <x v="0"/>
  </r>
  <r>
    <x v="3296"/>
    <n v="1"/>
    <d v="2013-09-09T00:00:00"/>
    <d v="2013-09-09T00:00:00"/>
    <d v="2013-09-09T00:00:00"/>
    <n v="30"/>
    <n v="26.666666670000001"/>
    <n v="10"/>
    <n v="40.22"/>
    <n v="0"/>
    <n v="1"/>
    <n v="0"/>
    <n v="0"/>
    <n v="0"/>
    <s v="Thursday"/>
    <s v="RIC"/>
    <n v="6.9065086353807601"/>
    <n v="998.75413313595243"/>
    <n v="0.99899975407267061"/>
    <x v="0"/>
    <x v="0"/>
  </r>
  <r>
    <x v="3297"/>
    <n v="0"/>
    <d v="2013-09-09T00:00:00"/>
    <d v="2013-09-10T00:00:00"/>
    <d v="2013-09-10T00:00:00"/>
    <n v="3"/>
    <n v="0"/>
    <n v="0"/>
    <n v="40.020000000000003"/>
    <n v="0"/>
    <n v="1"/>
    <n v="0"/>
    <n v="0"/>
    <n v="0"/>
    <s v="Monday"/>
    <s v="RIC"/>
    <n v="1.0161044115717963"/>
    <n v="2.7624125536949689"/>
    <n v="0.73421309180517014"/>
    <x v="0"/>
    <x v="1"/>
  </r>
  <r>
    <x v="3298"/>
    <n v="1"/>
    <d v="2013-09-04T00:00:00"/>
    <d v="2013-09-09T00:00:00"/>
    <d v="2013-10-22T00:00:00"/>
    <n v="36"/>
    <n v="33.333333330000002"/>
    <n v="11.11111111"/>
    <n v="38.270000000000003"/>
    <n v="6.9767441860465101E-2"/>
    <n v="1"/>
    <n v="0"/>
    <n v="0"/>
    <n v="0"/>
    <s v="Tuesday"/>
    <s v="RIC"/>
    <n v="8.1588696561480027"/>
    <n v="3494.2346839775187"/>
    <n v="0.9997138961785359"/>
    <x v="0"/>
    <x v="0"/>
  </r>
  <r>
    <x v="3299"/>
    <n v="1"/>
    <d v="2013-09-09T00:00:00"/>
    <d v="2013-09-09T00:00:00"/>
    <d v="2013-09-09T00:00:00"/>
    <n v="37"/>
    <n v="5.4054054049999998"/>
    <n v="2.7027027029999999"/>
    <n v="134.38"/>
    <n v="0"/>
    <n v="1"/>
    <n v="0"/>
    <n v="0"/>
    <n v="0"/>
    <s v="Tuesday"/>
    <s v="CHO"/>
    <n v="7.9089622948667007"/>
    <n v="2721.5648187168322"/>
    <n v="0.99963269928667065"/>
    <x v="0"/>
    <x v="0"/>
  </r>
  <r>
    <x v="3300"/>
    <n v="1"/>
    <d v="2013-09-09T00:00:00"/>
    <d v="2013-09-09T00:00:00"/>
    <d v="2013-09-09T00:00:00"/>
    <n v="44"/>
    <n v="0"/>
    <n v="0"/>
    <n v="44.41"/>
    <n v="0"/>
    <n v="1"/>
    <n v="0"/>
    <n v="0"/>
    <n v="0"/>
    <s v="Thursday"/>
    <s v="DCX"/>
    <n v="9.654693647282981"/>
    <n v="15594.813145589025"/>
    <n v="0.99993588022691315"/>
    <x v="0"/>
    <x v="0"/>
  </r>
  <r>
    <x v="3301"/>
    <n v="1"/>
    <d v="2013-09-10T00:00:00"/>
    <d v="2013-09-10T00:00:00"/>
    <d v="2013-09-10T00:00:00"/>
    <n v="23"/>
    <n v="73.913043479999999"/>
    <n v="39.130434780000002"/>
    <n v="50.59"/>
    <n v="0"/>
    <n v="1"/>
    <n v="0"/>
    <n v="0"/>
    <n v="0"/>
    <s v="Wednesday"/>
    <s v="CHO"/>
    <n v="5.9513841629316753"/>
    <n v="384.28488399547825"/>
    <n v="0.99740451795141871"/>
    <x v="0"/>
    <x v="0"/>
  </r>
  <r>
    <x v="3302"/>
    <n v="1"/>
    <d v="2013-09-10T00:00:00"/>
    <d v="2013-10-15T00:00:00"/>
    <d v="2013-10-15T00:00:00"/>
    <n v="39"/>
    <n v="15.38461538"/>
    <n v="15.38461538"/>
    <n v="47.11"/>
    <n v="0"/>
    <n v="1"/>
    <n v="0"/>
    <n v="0"/>
    <n v="0"/>
    <s v="Wednesday"/>
    <s v="CHO"/>
    <n v="8.885087449877652"/>
    <n v="7223.4463361548351"/>
    <n v="0.99986158108822876"/>
    <x v="0"/>
    <x v="0"/>
  </r>
  <r>
    <x v="3303"/>
    <n v="1"/>
    <d v="2013-09-11T00:00:00"/>
    <d v="2013-09-11T00:00:00"/>
    <d v="2013-12-30T00:00:00"/>
    <n v="41"/>
    <n v="41.463414630000003"/>
    <n v="7.3170731709999997"/>
    <n v="112.36"/>
    <n v="5.4545454545454501E-2"/>
    <n v="1"/>
    <n v="0"/>
    <n v="0"/>
    <n v="0"/>
    <s v="Tuesday"/>
    <s v="RIC"/>
    <n v="8.8870780875468931"/>
    <n v="7237.8399219873554"/>
    <n v="0.99986185631803204"/>
    <x v="0"/>
    <x v="0"/>
  </r>
  <r>
    <x v="3304"/>
    <n v="1"/>
    <d v="2013-09-11T00:00:00"/>
    <d v="2013-12-11T00:00:00"/>
    <d v="2013-12-11T00:00:00"/>
    <n v="43"/>
    <n v="20.93023256"/>
    <n v="2.3255813949999999"/>
    <n v="50.96"/>
    <n v="0"/>
    <n v="1"/>
    <n v="0"/>
    <n v="0"/>
    <n v="0"/>
    <s v="Friday"/>
    <s v="DCX"/>
    <n v="9.4649652257121044"/>
    <n v="12899.775998119059"/>
    <n v="0.9999224852830445"/>
    <x v="0"/>
    <x v="0"/>
  </r>
  <r>
    <x v="3305"/>
    <n v="1"/>
    <d v="2013-09-11T00:00:00"/>
    <d v="2013-10-16T00:00:00"/>
    <d v="2013-10-16T00:00:00"/>
    <n v="28"/>
    <n v="96.428571430000005"/>
    <n v="28.571428569999998"/>
    <n v="26.45"/>
    <n v="0"/>
    <n v="1"/>
    <n v="0"/>
    <n v="0"/>
    <n v="0"/>
    <s v="Tuesday"/>
    <s v="DCX"/>
    <n v="6.8899186856622583"/>
    <n v="982.32153714536287"/>
    <n v="0.99898303864786375"/>
    <x v="0"/>
    <x v="0"/>
  </r>
  <r>
    <x v="3306"/>
    <n v="0"/>
    <d v="2013-09-11T00:00:00"/>
    <d v="2013-11-01T00:00:00"/>
    <d v="2013-11-01T00:00:00"/>
    <n v="4"/>
    <n v="25"/>
    <n v="25"/>
    <n v="21.75"/>
    <n v="0"/>
    <n v="1"/>
    <n v="0"/>
    <n v="0"/>
    <n v="0"/>
    <s v="Wednesday"/>
    <s v="DCX"/>
    <n v="1.7721892915207422"/>
    <n v="5.8837204506315652"/>
    <n v="0.85472971960849276"/>
    <x v="0"/>
    <x v="1"/>
  </r>
  <r>
    <x v="3307"/>
    <n v="0"/>
    <d v="2013-09-11T00:00:00"/>
    <d v="2013-09-11T00:00:00"/>
    <d v="2013-09-11T00:00:00"/>
    <n v="3"/>
    <n v="33.333333330000002"/>
    <n v="0"/>
    <n v="40"/>
    <n v="0"/>
    <n v="1"/>
    <n v="0"/>
    <n v="0"/>
    <n v="0"/>
    <s v="Saturday"/>
    <s v="DCX"/>
    <n v="1.0161755634476966"/>
    <n v="2.7626091115228206"/>
    <n v="0.73422697645164758"/>
    <x v="0"/>
    <x v="1"/>
  </r>
  <r>
    <x v="3308"/>
    <n v="1"/>
    <d v="2013-09-11T00:00:00"/>
    <d v="2013-09-30T00:00:00"/>
    <d v="2013-09-30T00:00:00"/>
    <n v="29"/>
    <n v="51.724137929999998"/>
    <n v="20.689655170000002"/>
    <n v="37"/>
    <n v="0"/>
    <n v="1"/>
    <n v="0"/>
    <n v="0"/>
    <n v="0"/>
    <s v="Tuesday"/>
    <s v="DCX"/>
    <n v="6.9121312732616307"/>
    <n v="1004.3855829239766"/>
    <n v="0.99900535673378998"/>
    <x v="0"/>
    <x v="0"/>
  </r>
  <r>
    <x v="3309"/>
    <n v="1"/>
    <d v="2013-09-11T00:00:00"/>
    <d v="2013-09-11T00:00:00"/>
    <d v="2013-09-11T00:00:00"/>
    <n v="34"/>
    <n v="73.529411760000002"/>
    <n v="2.9411764709999999"/>
    <n v="40.020000000000003"/>
    <n v="0"/>
    <n v="1"/>
    <n v="0"/>
    <n v="0"/>
    <n v="0"/>
    <s v="Thursday"/>
    <s v="RIC"/>
    <n v="7.6160009677277403"/>
    <n v="2030.4261329747451"/>
    <n v="0.99950773499278778"/>
    <x v="0"/>
    <x v="0"/>
  </r>
  <r>
    <x v="3310"/>
    <n v="1"/>
    <d v="2013-09-11T00:00:00"/>
    <d v="2013-09-11T00:00:00"/>
    <d v="2013-09-11T00:00:00"/>
    <n v="46"/>
    <n v="13.043478260000001"/>
    <n v="6.5217391300000003"/>
    <n v="46.6"/>
    <n v="0"/>
    <n v="1"/>
    <n v="0"/>
    <n v="0"/>
    <n v="0"/>
    <s v="Thursday"/>
    <s v="RIC"/>
    <n v="10.194278808127713"/>
    <n v="26749.707244347228"/>
    <n v="0.99996261781077911"/>
    <x v="0"/>
    <x v="0"/>
  </r>
  <r>
    <x v="3311"/>
    <n v="0"/>
    <d v="2013-09-11T00:00:00"/>
    <d v="2013-09-11T00:00:00"/>
    <d v="2013-09-11T00:00:00"/>
    <n v="2"/>
    <n v="50"/>
    <n v="50"/>
    <n v="65.010000000000005"/>
    <n v="0"/>
    <n v="1"/>
    <n v="0"/>
    <n v="0"/>
    <n v="0"/>
    <s v="Friday"/>
    <s v="RIC"/>
    <n v="1.6761407614230883"/>
    <n v="5.3448889157311354"/>
    <n v="0.84239282778920521"/>
    <x v="0"/>
    <x v="1"/>
  </r>
  <r>
    <x v="3312"/>
    <n v="0"/>
    <d v="2013-09-11T00:00:00"/>
    <d v="2013-09-11T00:00:00"/>
    <d v="2013-09-11T00:00:00"/>
    <n v="3"/>
    <n v="0"/>
    <n v="0"/>
    <n v="40.020000000000003"/>
    <n v="0"/>
    <n v="1"/>
    <n v="0"/>
    <n v="0"/>
    <n v="0"/>
    <s v="Friday"/>
    <s v="RIC"/>
    <n v="1.0161044115717963"/>
    <n v="2.7624125536949689"/>
    <n v="0.73421309180517014"/>
    <x v="0"/>
    <x v="1"/>
  </r>
  <r>
    <x v="3313"/>
    <n v="1"/>
    <d v="2013-09-04T00:00:00"/>
    <d v="2013-09-12T00:00:00"/>
    <d v="2013-09-12T00:00:00"/>
    <n v="38"/>
    <n v="34.21052632"/>
    <n v="5.263157895"/>
    <n v="66.36"/>
    <n v="0"/>
    <n v="1"/>
    <n v="0"/>
    <n v="0"/>
    <n v="0"/>
    <s v="Friday"/>
    <s v="DCX"/>
    <n v="8.4111897505527917"/>
    <n v="4497.1077664192735"/>
    <n v="0.99977768429483493"/>
    <x v="0"/>
    <x v="0"/>
  </r>
  <r>
    <x v="3314"/>
    <n v="0"/>
    <d v="2013-09-11T00:00:00"/>
    <d v="2013-09-13T00:00:00"/>
    <d v="2013-09-13T00:00:00"/>
    <n v="2"/>
    <n v="100"/>
    <n v="50"/>
    <n v="54.43"/>
    <n v="0"/>
    <n v="1"/>
    <n v="0"/>
    <n v="0"/>
    <n v="0"/>
    <s v="Monday"/>
    <s v="RIC"/>
    <n v="1.7137801037743408"/>
    <n v="5.5499010777703832"/>
    <n v="0.84732593849487503"/>
    <x v="0"/>
    <x v="1"/>
  </r>
  <r>
    <x v="3315"/>
    <n v="1"/>
    <d v="2013-09-04T00:00:00"/>
    <d v="2013-09-04T00:00:00"/>
    <d v="2013-09-24T00:00:00"/>
    <n v="38"/>
    <n v="0"/>
    <n v="0"/>
    <n v="83.59"/>
    <n v="0.1"/>
    <n v="1"/>
    <n v="0"/>
    <n v="1"/>
    <n v="0"/>
    <s v="Thursday"/>
    <s v="DCX"/>
    <n v="9.0539982272664208"/>
    <n v="8552.6651539159793"/>
    <n v="0.99988309105137907"/>
    <x v="0"/>
    <x v="0"/>
  </r>
  <r>
    <x v="3316"/>
    <n v="0"/>
    <d v="2013-09-11T00:00:00"/>
    <d v="2013-09-11T00:00:00"/>
    <d v="2013-09-11T00:00:00"/>
    <n v="3"/>
    <n v="66.666666669999998"/>
    <n v="0"/>
    <n v="40.020000000000003"/>
    <n v="0"/>
    <n v="1"/>
    <n v="0"/>
    <n v="0"/>
    <n v="0"/>
    <s v="Friday"/>
    <s v="RIC"/>
    <n v="1.0161044115717963"/>
    <n v="2.7624125536949689"/>
    <n v="0.73421309180517014"/>
    <x v="0"/>
    <x v="1"/>
  </r>
  <r>
    <x v="3317"/>
    <n v="0"/>
    <d v="2013-09-11T00:00:00"/>
    <d v="2013-09-11T00:00:00"/>
    <d v="2013-09-11T00:00:00"/>
    <n v="4"/>
    <n v="0"/>
    <n v="0"/>
    <n v="40.020000000000003"/>
    <n v="0"/>
    <n v="1"/>
    <n v="0"/>
    <n v="0"/>
    <n v="0"/>
    <s v="Friday"/>
    <s v="RIC"/>
    <n v="1.227182632851584"/>
    <n v="3.4116042419477535"/>
    <n v="0.77332508875308981"/>
    <x v="0"/>
    <x v="1"/>
  </r>
  <r>
    <x v="3318"/>
    <n v="1"/>
    <d v="2013-09-11T00:00:00"/>
    <d v="2013-09-11T00:00:00"/>
    <d v="2013-09-11T00:00:00"/>
    <n v="45"/>
    <n v="0"/>
    <n v="0"/>
    <n v="40.020000000000003"/>
    <n v="0"/>
    <n v="1"/>
    <n v="0"/>
    <n v="0"/>
    <n v="0"/>
    <s v="Thursday"/>
    <s v="RIC"/>
    <n v="9.8813897053228832"/>
    <n v="19562.890433060948"/>
    <n v="0.99994888542218019"/>
    <x v="0"/>
    <x v="0"/>
  </r>
  <r>
    <x v="3319"/>
    <n v="1"/>
    <d v="2013-09-11T00:00:00"/>
    <d v="2013-09-11T00:00:00"/>
    <d v="2013-09-11T00:00:00"/>
    <n v="47"/>
    <n v="12.76595745"/>
    <n v="4.255319149"/>
    <n v="46.95"/>
    <n v="0"/>
    <n v="1"/>
    <n v="0"/>
    <n v="0"/>
    <n v="0"/>
    <s v="Friday"/>
    <s v="RIC"/>
    <n v="10.360595753953893"/>
    <n v="31589.995582384017"/>
    <n v="0.9999683454104068"/>
    <x v="0"/>
    <x v="0"/>
  </r>
  <r>
    <x v="3320"/>
    <n v="1"/>
    <d v="2013-09-11T00:00:00"/>
    <d v="2013-09-11T00:00:00"/>
    <d v="2013-09-11T00:00:00"/>
    <n v="37"/>
    <n v="5.4054054049999998"/>
    <n v="0"/>
    <n v="40.020000000000003"/>
    <n v="0"/>
    <n v="1"/>
    <n v="0"/>
    <n v="0"/>
    <n v="0"/>
    <s v="Monday"/>
    <s v="RIC"/>
    <n v="8.1927639350845798"/>
    <n v="3614.6992462890025"/>
    <n v="0.99972342832412664"/>
    <x v="0"/>
    <x v="0"/>
  </r>
  <r>
    <x v="3321"/>
    <n v="1"/>
    <d v="2013-09-11T00:00:00"/>
    <d v="2013-10-06T00:00:00"/>
    <d v="2013-10-06T00:00:00"/>
    <n v="28"/>
    <n v="35.714285709999999"/>
    <n v="7.1428571429999996"/>
    <n v="64.150000000000006"/>
    <n v="0"/>
    <n v="1"/>
    <n v="0"/>
    <n v="0"/>
    <n v="0"/>
    <s v="Thursday"/>
    <s v="RIC"/>
    <n v="6.3443607538767477"/>
    <n v="569.27336758465651"/>
    <n v="0.99824645502167597"/>
    <x v="0"/>
    <x v="0"/>
  </r>
  <r>
    <x v="3322"/>
    <n v="0"/>
    <d v="2013-09-11T00:00:00"/>
    <d v="2013-09-13T00:00:00"/>
    <d v="2014-01-06T00:00:00"/>
    <n v="4"/>
    <n v="25"/>
    <n v="0"/>
    <n v="52.95"/>
    <n v="2.6086956521739101E-2"/>
    <n v="1"/>
    <n v="0"/>
    <n v="0"/>
    <n v="0"/>
    <s v="Tuesday"/>
    <s v="RIC"/>
    <n v="1.1653367470641878"/>
    <n v="3.2070026501157107"/>
    <n v="0.76230107676007863"/>
    <x v="0"/>
    <x v="1"/>
  </r>
  <r>
    <x v="3323"/>
    <n v="1"/>
    <d v="2013-09-21T00:00:00"/>
    <d v="2013-09-22T00:00:00"/>
    <d v="2013-10-03T00:00:00"/>
    <n v="31"/>
    <n v="22.58064516"/>
    <n v="3.225806452"/>
    <n v="47.06"/>
    <n v="0.18181818181818199"/>
    <n v="1"/>
    <n v="0"/>
    <n v="0"/>
    <n v="0"/>
    <s v="Friday"/>
    <s v="RIC"/>
    <n v="6.8527426481493467"/>
    <n v="946.4731931333414"/>
    <n v="0.9989445611683293"/>
    <x v="0"/>
    <x v="0"/>
  </r>
  <r>
    <x v="3324"/>
    <n v="1"/>
    <d v="2013-09-12T00:00:00"/>
    <d v="2013-09-12T00:00:00"/>
    <d v="2013-09-26T00:00:00"/>
    <n v="41"/>
    <n v="65.853658539999998"/>
    <n v="12.195121950000001"/>
    <n v="33.380000000000003"/>
    <n v="0.14285714285714299"/>
    <n v="1"/>
    <n v="0"/>
    <n v="0"/>
    <n v="0"/>
    <s v="Friday"/>
    <s v="RIC"/>
    <n v="9.2080733809120492"/>
    <n v="9977.3557661943723"/>
    <n v="0.99989978308817296"/>
    <x v="0"/>
    <x v="0"/>
  </r>
  <r>
    <x v="3325"/>
    <n v="1"/>
    <d v="2013-09-12T00:00:00"/>
    <d v="2013-12-16T00:00:00"/>
    <d v="2013-12-16T00:00:00"/>
    <n v="45"/>
    <n v="22.222222219999999"/>
    <n v="6.6666666670000003"/>
    <n v="40.020000000000003"/>
    <n v="0"/>
    <n v="1"/>
    <n v="1"/>
    <n v="0"/>
    <n v="0"/>
    <s v="Tuesday"/>
    <s v="RIC"/>
    <n v="10.778758680221593"/>
    <n v="47990.515673043323"/>
    <n v="0.99997916298358203"/>
    <x v="0"/>
    <x v="0"/>
  </r>
  <r>
    <x v="3326"/>
    <n v="0"/>
    <d v="2013-09-12T00:00:00"/>
    <d v="2013-09-12T00:00:00"/>
    <d v="2013-09-25T00:00:00"/>
    <n v="2"/>
    <n v="100"/>
    <n v="100"/>
    <n v="33.94"/>
    <n v="0.15384615384615399"/>
    <n v="1"/>
    <n v="0"/>
    <n v="0"/>
    <n v="0"/>
    <s v="Thursday"/>
    <s v="RIC"/>
    <n v="2.6532421036742724"/>
    <n v="14.200001974752352"/>
    <n v="0.93421053486301986"/>
    <x v="0"/>
    <x v="1"/>
  </r>
  <r>
    <x v="3327"/>
    <n v="1"/>
    <d v="2013-09-12T00:00:00"/>
    <d v="2013-09-12T00:00:00"/>
    <d v="2013-09-12T00:00:00"/>
    <n v="35"/>
    <n v="22.85714286"/>
    <n v="2.8571428569999999"/>
    <n v="43.61"/>
    <n v="0"/>
    <n v="1"/>
    <n v="0"/>
    <n v="0"/>
    <n v="0"/>
    <s v="Friday"/>
    <s v="CHO"/>
    <n v="7.8126939502306447"/>
    <n v="2471.7803272074962"/>
    <n v="0.99959559691210853"/>
    <x v="0"/>
    <x v="0"/>
  </r>
  <r>
    <x v="3328"/>
    <n v="0"/>
    <d v="2013-09-12T00:00:00"/>
    <d v="2013-09-12T00:00:00"/>
    <d v="2013-09-12T00:00:00"/>
    <n v="4"/>
    <n v="0"/>
    <n v="0"/>
    <n v="40.020000000000003"/>
    <n v="0"/>
    <n v="1"/>
    <n v="0"/>
    <n v="0"/>
    <n v="0"/>
    <s v="Friday"/>
    <s v="RIC"/>
    <n v="1.227182632851584"/>
    <n v="3.4116042419477535"/>
    <n v="0.77332508875308981"/>
    <x v="0"/>
    <x v="1"/>
  </r>
  <r>
    <x v="3329"/>
    <n v="1"/>
    <d v="2013-09-02T00:00:00"/>
    <d v="2013-09-16T00:00:00"/>
    <d v="2013-12-16T00:00:00"/>
    <n v="43"/>
    <n v="11.627906980000001"/>
    <n v="2.3255813949999999"/>
    <n v="28.1"/>
    <n v="0.14285714285714299"/>
    <n v="1"/>
    <n v="0"/>
    <n v="0"/>
    <n v="0"/>
    <s v="Tuesday"/>
    <s v="BWI"/>
    <n v="9.4595150211969017"/>
    <n v="12829.660825307328"/>
    <n v="0.99992206169162956"/>
    <x v="0"/>
    <x v="0"/>
  </r>
  <r>
    <x v="3330"/>
    <n v="1"/>
    <d v="2013-09-12T00:00:00"/>
    <d v="2013-09-12T00:00:00"/>
    <d v="2013-09-12T00:00:00"/>
    <n v="36"/>
    <n v="11.11111111"/>
    <n v="0"/>
    <n v="40.020000000000003"/>
    <n v="0"/>
    <n v="1"/>
    <n v="0"/>
    <n v="0"/>
    <n v="0"/>
    <s v="Wednesday"/>
    <s v="RIC"/>
    <n v="7.9816857138047919"/>
    <n v="2926.8607574715866"/>
    <n v="0.99965845370294737"/>
    <x v="0"/>
    <x v="0"/>
  </r>
  <r>
    <x v="3331"/>
    <n v="1"/>
    <d v="2013-09-12T00:00:00"/>
    <d v="2013-09-12T00:00:00"/>
    <d v="2013-10-13T00:00:00"/>
    <n v="32"/>
    <n v="87.5"/>
    <n v="21.875"/>
    <n v="51.16"/>
    <n v="6.4516129032258104E-2"/>
    <n v="1"/>
    <n v="0"/>
    <n v="0"/>
    <n v="0"/>
    <s v="Monday"/>
    <s v="RIC"/>
    <n v="7.4785599543594925"/>
    <n v="1769.6905050228322"/>
    <n v="0.99943524856706278"/>
    <x v="0"/>
    <x v="0"/>
  </r>
  <r>
    <x v="3332"/>
    <n v="0"/>
    <d v="2013-09-12T00:00:00"/>
    <d v="2013-09-12T00:00:00"/>
    <d v="2013-09-12T00:00:00"/>
    <n v="5"/>
    <n v="40"/>
    <n v="40"/>
    <n v="58.45"/>
    <n v="0"/>
    <n v="1"/>
    <n v="0"/>
    <n v="0"/>
    <n v="0"/>
    <s v="Friday"/>
    <s v="CHO"/>
    <n v="2.1407094725440481"/>
    <n v="8.5054698861310847"/>
    <n v="0.89479741538510937"/>
    <x v="0"/>
    <x v="1"/>
  </r>
  <r>
    <x v="3333"/>
    <n v="1"/>
    <d v="2013-09-12T00:00:00"/>
    <d v="2013-09-12T00:00:00"/>
    <d v="2013-09-12T00:00:00"/>
    <n v="36"/>
    <n v="0"/>
    <n v="0"/>
    <n v="83.63"/>
    <n v="0"/>
    <n v="1"/>
    <n v="0"/>
    <n v="0"/>
    <n v="0"/>
    <s v="Monday"/>
    <s v="RIC"/>
    <n v="7.8265390484042134"/>
    <n v="2506.2403693752722"/>
    <n v="0.99960115511372005"/>
    <x v="0"/>
    <x v="0"/>
  </r>
  <r>
    <x v="3334"/>
    <n v="0"/>
    <d v="2013-09-12T00:00:00"/>
    <d v="2013-09-12T00:00:00"/>
    <d v="2013-09-12T00:00:00"/>
    <n v="3"/>
    <n v="33.333333330000002"/>
    <n v="33.333333330000002"/>
    <n v="40.020000000000003"/>
    <n v="0"/>
    <n v="1"/>
    <n v="0"/>
    <n v="0"/>
    <n v="0"/>
    <s v="Friday"/>
    <s v="RIC"/>
    <n v="1.6561169715534552"/>
    <n v="5.238928389265725"/>
    <n v="0.83971606378420183"/>
    <x v="0"/>
    <x v="1"/>
  </r>
  <r>
    <x v="3335"/>
    <n v="1"/>
    <d v="2013-09-12T00:00:00"/>
    <d v="2013-09-12T00:00:00"/>
    <d v="2013-09-12T00:00:00"/>
    <n v="36"/>
    <n v="0"/>
    <n v="0"/>
    <n v="40"/>
    <n v="0"/>
    <n v="1"/>
    <n v="0"/>
    <n v="0"/>
    <n v="0"/>
    <s v="Tuesday"/>
    <s v="DCX"/>
    <n v="7.9817568656806923"/>
    <n v="2927.0690165139031"/>
    <n v="0.99965847799544338"/>
    <x v="0"/>
    <x v="0"/>
  </r>
  <r>
    <x v="3336"/>
    <n v="0"/>
    <d v="2013-09-12T00:00:00"/>
    <d v="2013-09-12T00:00:00"/>
    <d v="2013-09-12T00:00:00"/>
    <n v="3"/>
    <n v="100"/>
    <n v="33.333333330000002"/>
    <n v="70.98"/>
    <n v="0"/>
    <n v="1"/>
    <n v="0"/>
    <n v="0"/>
    <n v="0"/>
    <s v="Friday"/>
    <s v="CHO"/>
    <n v="1.5459738676598089"/>
    <n v="4.6925393147803591"/>
    <n v="0.82433147235302251"/>
    <x v="0"/>
    <x v="1"/>
  </r>
  <r>
    <x v="3337"/>
    <n v="1"/>
    <d v="2013-09-12T00:00:00"/>
    <d v="2013-09-20T00:00:00"/>
    <d v="2013-10-15T00:00:00"/>
    <n v="25"/>
    <n v="88"/>
    <n v="12"/>
    <n v="53.8"/>
    <n v="0.08"/>
    <n v="1"/>
    <n v="0"/>
    <n v="0"/>
    <n v="0"/>
    <s v="Wednesday"/>
    <s v="CHO"/>
    <n v="5.792611151593495"/>
    <n v="327.8680207324249"/>
    <n v="0.99695926652347377"/>
    <x v="0"/>
    <x v="0"/>
  </r>
  <r>
    <x v="3338"/>
    <n v="0"/>
    <d v="2013-09-12T00:00:00"/>
    <d v="2013-09-12T00:00:00"/>
    <d v="2013-09-12T00:00:00"/>
    <n v="0"/>
    <n v="0"/>
    <n v="0"/>
    <n v="40.020000000000003"/>
    <n v="0"/>
    <n v="1"/>
    <n v="0"/>
    <n v="0"/>
    <n v="0"/>
    <s v="Tuesday"/>
    <s v="DCX"/>
    <n v="0.38286974773243293"/>
    <n v="1.4664870043702265"/>
    <n v="0.5945650643088094"/>
    <x v="0"/>
    <x v="1"/>
  </r>
  <r>
    <x v="3339"/>
    <n v="1"/>
    <d v="2013-08-22T00:00:00"/>
    <d v="2013-09-11T00:00:00"/>
    <d v="2013-09-11T00:00:00"/>
    <n v="37"/>
    <n v="8.1081081079999997"/>
    <n v="2.7027027029999999"/>
    <n v="60"/>
    <n v="0"/>
    <n v="1"/>
    <n v="0"/>
    <n v="0"/>
    <n v="0"/>
    <s v="Thursday"/>
    <s v="DCX"/>
    <n v="8.1735761213398721"/>
    <n v="3546.0022506671935"/>
    <n v="0.9997180717887022"/>
    <x v="0"/>
    <x v="0"/>
  </r>
  <r>
    <x v="3340"/>
    <n v="0"/>
    <d v="2013-09-12T00:00:00"/>
    <d v="2013-09-12T00:00:00"/>
    <d v="2013-09-12T00:00:00"/>
    <n v="4"/>
    <n v="0"/>
    <n v="0"/>
    <n v="40.020000000000003"/>
    <n v="0"/>
    <n v="1"/>
    <n v="0"/>
    <n v="0"/>
    <n v="0"/>
    <s v="Tuesday"/>
    <s v="CHO"/>
    <n v="1.227182632851584"/>
    <n v="3.4116042419477535"/>
    <n v="0.77332508875308981"/>
    <x v="0"/>
    <x v="1"/>
  </r>
  <r>
    <x v="3341"/>
    <n v="0"/>
    <d v="2013-09-12T00:00:00"/>
    <d v="2013-09-17T00:00:00"/>
    <d v="2013-10-22T00:00:00"/>
    <n v="4"/>
    <n v="50"/>
    <n v="25"/>
    <n v="39.619999999999997"/>
    <n v="0.114285714285714"/>
    <n v="1"/>
    <n v="0"/>
    <n v="0"/>
    <n v="0"/>
    <s v="Friday"/>
    <s v="RIC"/>
    <n v="1.6391936514684495"/>
    <n v="5.1510143243585595"/>
    <n v="0.83742518757598861"/>
    <x v="0"/>
    <x v="1"/>
  </r>
  <r>
    <x v="3342"/>
    <n v="1"/>
    <d v="2013-09-12T00:00:00"/>
    <d v="2013-12-05T00:00:00"/>
    <d v="2013-12-29T00:00:00"/>
    <n v="46"/>
    <n v="32.608695650000001"/>
    <n v="8.6956521739999992"/>
    <n v="54.17"/>
    <n v="8.3333333333333301E-2"/>
    <n v="1"/>
    <n v="0"/>
    <n v="0"/>
    <n v="0"/>
    <s v="Monday"/>
    <s v="RIC"/>
    <n v="10.15846797345395"/>
    <n v="25808.72710132218"/>
    <n v="0.99996125491772636"/>
    <x v="0"/>
    <x v="0"/>
  </r>
  <r>
    <x v="3343"/>
    <n v="1"/>
    <d v="2013-09-12T00:00:00"/>
    <d v="2013-10-16T00:00:00"/>
    <d v="2013-10-16T00:00:00"/>
    <n v="41"/>
    <n v="7.3170731709999997"/>
    <n v="7.3170731709999997"/>
    <n v="32.18"/>
    <n v="0"/>
    <n v="1"/>
    <n v="0"/>
    <n v="0"/>
    <n v="0"/>
    <s v="Wednesday"/>
    <s v="DCX"/>
    <n v="9.2054589175230372"/>
    <n v="9951.3044048290994"/>
    <n v="0.99989952075827637"/>
    <x v="0"/>
    <x v="0"/>
  </r>
  <r>
    <x v="3344"/>
    <n v="1"/>
    <d v="2013-09-01T00:00:00"/>
    <d v="2013-09-12T00:00:00"/>
    <d v="2013-09-12T00:00:00"/>
    <n v="33"/>
    <n v="24.242424239999998"/>
    <n v="3.0303030299999998"/>
    <n v="55.08"/>
    <n v="0"/>
    <n v="1"/>
    <n v="0"/>
    <n v="0"/>
    <n v="0"/>
    <s v="Friday"/>
    <s v="DCX"/>
    <n v="7.3530566474108445"/>
    <n v="1560.9605491822633"/>
    <n v="0.99935977896463291"/>
    <x v="0"/>
    <x v="0"/>
  </r>
  <r>
    <x v="3345"/>
    <n v="1"/>
    <d v="2013-09-12T00:00:00"/>
    <d v="2013-09-21T00:00:00"/>
    <d v="2013-09-24T00:00:00"/>
    <n v="38"/>
    <n v="0"/>
    <n v="0"/>
    <n v="57.06"/>
    <n v="0.66666666666666696"/>
    <n v="1"/>
    <n v="0"/>
    <n v="0"/>
    <n v="0"/>
    <s v="Monday"/>
    <s v="RIC"/>
    <n v="7.9382623643075743"/>
    <n v="2802.4865742670881"/>
    <n v="0.99964330130588852"/>
    <x v="0"/>
    <x v="0"/>
  </r>
  <r>
    <x v="3346"/>
    <n v="1"/>
    <d v="2013-09-12T00:00:00"/>
    <d v="2013-09-26T00:00:00"/>
    <d v="2013-09-26T00:00:00"/>
    <n v="33"/>
    <n v="24.242424239999998"/>
    <n v="9.0909090910000003"/>
    <n v="52.2"/>
    <n v="0"/>
    <n v="1"/>
    <n v="0"/>
    <n v="0"/>
    <n v="0"/>
    <s v="Friday"/>
    <s v="RIC"/>
    <n v="7.4796684375563514"/>
    <n v="1771.6532648534608"/>
    <n v="0.99943587388474264"/>
    <x v="0"/>
    <x v="0"/>
  </r>
  <r>
    <x v="3347"/>
    <n v="1"/>
    <d v="2013-09-12T00:00:00"/>
    <d v="2013-09-12T00:00:00"/>
    <d v="2013-09-12T00:00:00"/>
    <n v="27"/>
    <n v="51.851851850000003"/>
    <n v="18.518518520000001"/>
    <n v="50.34"/>
    <n v="0"/>
    <n v="1"/>
    <n v="0"/>
    <n v="0"/>
    <n v="0"/>
    <s v="Monday"/>
    <s v="RIC"/>
    <n v="6.4008298877092988"/>
    <n v="602.3447089786921"/>
    <n v="0.99834257268669391"/>
    <x v="0"/>
    <x v="0"/>
  </r>
  <r>
    <x v="3348"/>
    <n v="1"/>
    <d v="2013-09-12T00:00:00"/>
    <d v="2013-10-16T00:00:00"/>
    <d v="2013-10-16T00:00:00"/>
    <n v="25"/>
    <n v="96"/>
    <n v="20"/>
    <n v="117.02"/>
    <n v="0"/>
    <n v="1"/>
    <n v="0"/>
    <n v="0"/>
    <n v="0"/>
    <s v="Friday"/>
    <s v="CHO"/>
    <n v="5.769898093538413"/>
    <n v="320.50506944554115"/>
    <n v="0.99688962913796486"/>
    <x v="0"/>
    <x v="0"/>
  </r>
  <r>
    <x v="3349"/>
    <n v="1"/>
    <d v="2013-09-12T00:00:00"/>
    <d v="2013-09-12T00:00:00"/>
    <d v="2013-09-12T00:00:00"/>
    <n v="46"/>
    <n v="2.1739130430000002"/>
    <n v="0"/>
    <n v="40.25"/>
    <n v="0"/>
    <n v="1"/>
    <n v="0"/>
    <n v="0"/>
    <n v="0"/>
    <s v="Wednesday"/>
    <s v="CHO"/>
    <n v="10.091649680029818"/>
    <n v="24140.583842092237"/>
    <n v="0.99995857769703345"/>
    <x v="0"/>
    <x v="0"/>
  </r>
  <r>
    <x v="3350"/>
    <n v="1"/>
    <d v="2013-09-12T00:00:00"/>
    <d v="2013-09-12T00:00:00"/>
    <d v="2013-09-12T00:00:00"/>
    <n v="36"/>
    <n v="0"/>
    <n v="0"/>
    <n v="51.17"/>
    <n v="0"/>
    <n v="1"/>
    <n v="0"/>
    <n v="0"/>
    <n v="0"/>
    <s v="Friday"/>
    <s v="RIC"/>
    <n v="7.9420185429903816"/>
    <n v="2813.0330093436496"/>
    <n v="0.99964463814152871"/>
    <x v="0"/>
    <x v="0"/>
  </r>
  <r>
    <x v="3351"/>
    <n v="0"/>
    <d v="2013-09-03T00:00:00"/>
    <d v="2013-09-12T00:00:00"/>
    <d v="2013-09-29T00:00:00"/>
    <n v="1"/>
    <n v="100"/>
    <n v="0"/>
    <n v="64.5"/>
    <n v="0.11764705882352899"/>
    <n v="1"/>
    <n v="0"/>
    <n v="0"/>
    <n v="0"/>
    <s v="Monday"/>
    <s v="CHO"/>
    <n v="0.43539482694737153"/>
    <n v="1.5455731724364026"/>
    <n v="0.60716116479068383"/>
    <x v="0"/>
    <x v="1"/>
  </r>
  <r>
    <x v="3352"/>
    <n v="0"/>
    <d v="2013-09-12T00:00:00"/>
    <d v="2013-09-13T00:00:00"/>
    <d v="2013-09-13T00:00:00"/>
    <n v="3"/>
    <n v="33.333333330000002"/>
    <n v="0"/>
    <n v="60.7"/>
    <n v="0"/>
    <n v="1"/>
    <n v="0"/>
    <n v="0"/>
    <n v="0"/>
    <s v="Tuesday"/>
    <s v="DCX"/>
    <n v="0.94253337189089814"/>
    <n v="2.5664750251832431"/>
    <n v="0.71961110257638194"/>
    <x v="0"/>
    <x v="1"/>
  </r>
  <r>
    <x v="3353"/>
    <n v="1"/>
    <d v="2013-09-13T00:00:00"/>
    <d v="2013-09-14T00:00:00"/>
    <d v="2013-09-14T00:00:00"/>
    <n v="45"/>
    <n v="0"/>
    <n v="0"/>
    <n v="40.020000000000003"/>
    <n v="0"/>
    <n v="1"/>
    <n v="0"/>
    <n v="0"/>
    <n v="0"/>
    <s v="Tuesday"/>
    <s v="RIC"/>
    <n v="9.8813897053228832"/>
    <n v="19562.890433060948"/>
    <n v="0.99994888542218019"/>
    <x v="0"/>
    <x v="0"/>
  </r>
  <r>
    <x v="3354"/>
    <n v="1"/>
    <d v="2013-09-13T00:00:00"/>
    <d v="2013-09-13T00:00:00"/>
    <d v="2013-09-13T00:00:00"/>
    <n v="43"/>
    <n v="25.581395350000001"/>
    <n v="0"/>
    <n v="40.020000000000003"/>
    <n v="0"/>
    <n v="1"/>
    <n v="0"/>
    <n v="0"/>
    <n v="0"/>
    <s v="Monday"/>
    <s v="CHO"/>
    <n v="9.4592332627633073"/>
    <n v="12826.046469381186"/>
    <n v="0.99992203973047211"/>
    <x v="0"/>
    <x v="0"/>
  </r>
  <r>
    <x v="3355"/>
    <n v="1"/>
    <d v="2013-09-13T00:00:00"/>
    <d v="2013-09-13T00:00:00"/>
    <d v="2013-09-13T00:00:00"/>
    <n v="39"/>
    <n v="2.5641025640000001"/>
    <n v="0"/>
    <n v="40.4"/>
    <n v="0"/>
    <n v="1"/>
    <n v="0"/>
    <n v="0"/>
    <n v="0"/>
    <s v="Wednesday"/>
    <s v="DCX"/>
    <n v="8.6135684920020488"/>
    <n v="5505.8612852324022"/>
    <n v="0.99981840835492231"/>
    <x v="0"/>
    <x v="0"/>
  </r>
  <r>
    <x v="3356"/>
    <n v="0"/>
    <d v="2013-09-13T00:00:00"/>
    <d v="2013-09-13T00:00:00"/>
    <d v="2013-10-21T00:00:00"/>
    <n v="3"/>
    <n v="100"/>
    <n v="33.333333330000002"/>
    <n v="125.49"/>
    <n v="0.105263157894737"/>
    <n v="1"/>
    <n v="0"/>
    <n v="0"/>
    <n v="0"/>
    <s v="Tuesday"/>
    <s v="RIC"/>
    <n v="1.2881086308741394"/>
    <n v="3.6259221090680152"/>
    <n v="0.78382688328458039"/>
    <x v="0"/>
    <x v="1"/>
  </r>
  <r>
    <x v="3357"/>
    <n v="0"/>
    <d v="2013-09-13T00:00:00"/>
    <d v="2013-09-13T00:00:00"/>
    <d v="2013-09-13T00:00:00"/>
    <n v="4"/>
    <n v="25"/>
    <n v="25"/>
    <n v="40.25"/>
    <n v="0"/>
    <n v="1"/>
    <n v="0"/>
    <n v="0"/>
    <n v="0"/>
    <s v="Monday"/>
    <s v="RIC"/>
    <n v="1.7063738063129754"/>
    <n v="5.5089486994524393"/>
    <n v="0.84636535849727557"/>
    <x v="0"/>
    <x v="1"/>
  </r>
  <r>
    <x v="3358"/>
    <n v="0"/>
    <d v="2013-09-13T00:00:00"/>
    <d v="2013-09-13T00:00:00"/>
    <d v="2013-09-13T00:00:00"/>
    <n v="2"/>
    <n v="50"/>
    <n v="0"/>
    <n v="40.020000000000003"/>
    <n v="0"/>
    <n v="1"/>
    <n v="0"/>
    <n v="0"/>
    <n v="0"/>
    <s v="Monday"/>
    <s v="RIC"/>
    <n v="0.80502619029200839"/>
    <n v="2.2367550793215418"/>
    <n v="0.69104860408232971"/>
    <x v="0"/>
    <x v="1"/>
  </r>
  <r>
    <x v="3359"/>
    <n v="0"/>
    <d v="2013-09-13T00:00:00"/>
    <d v="2013-09-13T00:00:00"/>
    <d v="2013-09-13T00:00:00"/>
    <n v="12"/>
    <n v="8.3333333330000006"/>
    <n v="0"/>
    <n v="40.020000000000003"/>
    <n v="0"/>
    <n v="1"/>
    <n v="0"/>
    <n v="0"/>
    <n v="0"/>
    <s v="Thursday"/>
    <s v="DCX"/>
    <n v="2.9158084030898861"/>
    <n v="18.463732509615738"/>
    <n v="0.94862239298110129"/>
    <x v="0"/>
    <x v="1"/>
  </r>
  <r>
    <x v="3360"/>
    <n v="1"/>
    <d v="2013-09-13T00:00:00"/>
    <d v="2013-09-13T00:00:00"/>
    <d v="2013-09-13T00:00:00"/>
    <n v="44"/>
    <n v="0"/>
    <n v="0"/>
    <n v="40.25"/>
    <n v="0"/>
    <n v="1"/>
    <n v="0"/>
    <n v="0"/>
    <n v="0"/>
    <s v="Monday"/>
    <s v="RIC"/>
    <n v="9.6694932374702418"/>
    <n v="15827.326294963104"/>
    <n v="0.99993682212627133"/>
    <x v="0"/>
    <x v="0"/>
  </r>
  <r>
    <x v="3361"/>
    <n v="0"/>
    <d v="2013-09-13T00:00:00"/>
    <d v="2013-09-13T00:00:00"/>
    <d v="2013-09-13T00:00:00"/>
    <n v="4"/>
    <n v="50"/>
    <n v="0"/>
    <n v="40.020000000000003"/>
    <n v="0"/>
    <n v="1"/>
    <n v="0"/>
    <n v="0"/>
    <n v="0"/>
    <s v="Tuesday"/>
    <s v="RIC"/>
    <n v="1.227182632851584"/>
    <n v="3.4116042419477535"/>
    <n v="0.77332508875308981"/>
    <x v="0"/>
    <x v="1"/>
  </r>
  <r>
    <x v="3362"/>
    <n v="1"/>
    <d v="2013-09-13T00:00:00"/>
    <d v="2013-09-13T00:00:00"/>
    <d v="2013-09-13T00:00:00"/>
    <n v="44"/>
    <n v="36.363636360000001"/>
    <n v="18.18181818"/>
    <n v="40.020000000000003"/>
    <n v="0"/>
    <n v="1"/>
    <n v="0"/>
    <n v="0"/>
    <n v="0"/>
    <s v="Wednesday"/>
    <s v="RIC"/>
    <n v="10.01940924403309"/>
    <n v="22458.158709014606"/>
    <n v="0.99995547473469704"/>
    <x v="0"/>
    <x v="0"/>
  </r>
  <r>
    <x v="3363"/>
    <n v="0"/>
    <d v="2013-09-13T00:00:00"/>
    <d v="2013-09-13T00:00:00"/>
    <d v="2013-09-13T00:00:00"/>
    <n v="3"/>
    <n v="0"/>
    <n v="0"/>
    <n v="104.13"/>
    <n v="0"/>
    <n v="1"/>
    <n v="0"/>
    <n v="0"/>
    <n v="0"/>
    <s v="Wednesday"/>
    <s v="CHO"/>
    <n v="0.78802707337342226"/>
    <n v="2.1990535722525109"/>
    <n v="0.6874075480718248"/>
    <x v="0"/>
    <x v="1"/>
  </r>
  <r>
    <x v="3364"/>
    <n v="1"/>
    <d v="2013-09-13T00:00:00"/>
    <d v="2013-09-13T00:00:00"/>
    <d v="2013-09-24T00:00:00"/>
    <n v="45"/>
    <n v="6.6666666670000003"/>
    <n v="2.2222222220000001"/>
    <n v="58.18"/>
    <n v="0.18181818181818199"/>
    <n v="1"/>
    <n v="0"/>
    <n v="0"/>
    <n v="0"/>
    <s v="Tuesday"/>
    <s v="RIC"/>
    <n v="9.7490081076979038"/>
    <n v="17137.2220975942"/>
    <n v="0.99994165089037212"/>
    <x v="0"/>
    <x v="0"/>
  </r>
  <r>
    <x v="3365"/>
    <n v="1"/>
    <d v="2013-09-13T00:00:00"/>
    <d v="2013-12-09T00:00:00"/>
    <d v="2013-12-09T00:00:00"/>
    <n v="43"/>
    <n v="6.9767441860000003"/>
    <n v="2.3255813949999999"/>
    <n v="40.020000000000003"/>
    <n v="0"/>
    <n v="1"/>
    <n v="0"/>
    <n v="0"/>
    <n v="0"/>
    <s v="Thursday"/>
    <s v="RIC"/>
    <n v="9.5038853018295626"/>
    <n v="13411.734367823596"/>
    <n v="0.99992544398684291"/>
    <x v="0"/>
    <x v="0"/>
  </r>
  <r>
    <x v="3366"/>
    <n v="0"/>
    <d v="2013-09-13T00:00:00"/>
    <d v="2013-09-14T00:00:00"/>
    <d v="2013-09-14T00:00:00"/>
    <n v="11"/>
    <n v="36.363636360000001"/>
    <n v="18.18181818"/>
    <n v="47.29"/>
    <n v="0"/>
    <n v="1"/>
    <n v="0"/>
    <n v="0"/>
    <n v="0"/>
    <s v="Thursday"/>
    <s v="BWI"/>
    <n v="3.0279642349103395"/>
    <n v="20.655140744922111"/>
    <n v="0.95382158851890686"/>
    <x v="0"/>
    <x v="1"/>
  </r>
  <r>
    <x v="3367"/>
    <n v="1"/>
    <d v="2013-09-13T00:00:00"/>
    <d v="2013-09-13T00:00:00"/>
    <d v="2013-09-13T00:00:00"/>
    <n v="38"/>
    <n v="10.52631579"/>
    <n v="0"/>
    <n v="40.020000000000003"/>
    <n v="0"/>
    <n v="1"/>
    <n v="0"/>
    <n v="0"/>
    <n v="0"/>
    <s v="Monday"/>
    <s v="RIC"/>
    <n v="8.4038421563643659"/>
    <n v="4464.1859397539529"/>
    <n v="0.99977604516060647"/>
    <x v="0"/>
    <x v="0"/>
  </r>
  <r>
    <x v="3368"/>
    <n v="1"/>
    <d v="2013-09-13T00:00:00"/>
    <d v="2013-09-13T00:00:00"/>
    <d v="2013-09-13T00:00:00"/>
    <n v="42"/>
    <n v="4.7619047620000003"/>
    <n v="0"/>
    <n v="40.020000000000003"/>
    <n v="0"/>
    <n v="1"/>
    <n v="0"/>
    <n v="0"/>
    <n v="0"/>
    <s v="Tuesday"/>
    <s v="RIC"/>
    <n v="9.2481550414835194"/>
    <n v="10385.387421451158"/>
    <n v="0.99990372013295648"/>
    <x v="0"/>
    <x v="0"/>
  </r>
  <r>
    <x v="3369"/>
    <n v="1"/>
    <d v="2013-09-13T00:00:00"/>
    <d v="2013-09-13T00:00:00"/>
    <d v="2013-09-13T00:00:00"/>
    <n v="46"/>
    <n v="6.5217391300000003"/>
    <n v="0"/>
    <n v="40.020000000000003"/>
    <n v="0"/>
    <n v="1"/>
    <n v="0"/>
    <n v="0"/>
    <n v="0"/>
    <s v="Tuesday"/>
    <s v="RIC"/>
    <n v="10.092467926602671"/>
    <n v="24160.344875684172"/>
    <n v="0.99995861157542576"/>
    <x v="0"/>
    <x v="0"/>
  </r>
  <r>
    <x v="3370"/>
    <n v="1"/>
    <d v="2011-08-09T00:00:00"/>
    <d v="2013-09-19T00:00:00"/>
    <d v="2014-01-16T00:00:00"/>
    <n v="37"/>
    <n v="45.945945950000002"/>
    <n v="13.513513509999999"/>
    <n v="113.98"/>
    <n v="8.40336134453782E-2"/>
    <n v="1"/>
    <n v="0"/>
    <n v="0"/>
    <n v="0"/>
    <s v="Friday"/>
    <s v="RIC"/>
    <n v="8.1380636736199321"/>
    <n v="3422.2847878419279"/>
    <n v="0.99970788290721491"/>
    <x v="0"/>
    <x v="0"/>
  </r>
  <r>
    <x v="3371"/>
    <n v="1"/>
    <d v="2013-09-13T00:00:00"/>
    <d v="2013-09-13T00:00:00"/>
    <d v="2013-09-13T00:00:00"/>
    <n v="44"/>
    <n v="2.2727272730000001"/>
    <n v="0"/>
    <n v="40.020000000000003"/>
    <n v="0"/>
    <n v="1"/>
    <n v="0"/>
    <n v="0"/>
    <n v="0"/>
    <s v="Thursday"/>
    <s v="DCX"/>
    <n v="9.6703114840430953"/>
    <n v="15840.282250321561"/>
    <n v="0.99993687379694407"/>
    <x v="0"/>
    <x v="0"/>
  </r>
  <r>
    <x v="3372"/>
    <n v="1"/>
    <d v="2013-09-13T00:00:00"/>
    <d v="2013-09-13T00:00:00"/>
    <d v="2013-12-17T00:00:00"/>
    <n v="43"/>
    <n v="41.860465120000001"/>
    <n v="2.3255813949999999"/>
    <n v="58.86"/>
    <n v="6.3157894736842093E-2"/>
    <n v="1"/>
    <n v="1"/>
    <n v="0"/>
    <n v="0"/>
    <s v="Friday"/>
    <s v="DCX"/>
    <n v="10.167862218203007"/>
    <n v="26052.323008680913"/>
    <n v="0.99996161718028576"/>
    <x v="0"/>
    <x v="0"/>
  </r>
  <r>
    <x v="3373"/>
    <n v="1"/>
    <d v="2013-09-13T00:00:00"/>
    <d v="2013-09-13T00:00:00"/>
    <d v="2013-09-13T00:00:00"/>
    <n v="44"/>
    <n v="0"/>
    <n v="0"/>
    <n v="40.020000000000003"/>
    <n v="0"/>
    <n v="1"/>
    <n v="0"/>
    <n v="0"/>
    <n v="0"/>
    <s v="Monday"/>
    <s v="CHO"/>
    <n v="9.6703114840430953"/>
    <n v="15840.282250321561"/>
    <n v="0.99993687379694407"/>
    <x v="0"/>
    <x v="0"/>
  </r>
  <r>
    <x v="3374"/>
    <n v="1"/>
    <d v="2013-09-13T00:00:00"/>
    <d v="2013-09-19T00:00:00"/>
    <d v="2014-01-19T00:00:00"/>
    <n v="35"/>
    <n v="88.571428569999995"/>
    <n v="20"/>
    <n v="74.760000000000005"/>
    <n v="7.3770491803278701E-2"/>
    <n v="1"/>
    <n v="0"/>
    <n v="0"/>
    <n v="0"/>
    <s v="Monday"/>
    <s v="BWI"/>
    <n v="7.9862132503089969"/>
    <n v="2940.1422699724249"/>
    <n v="0.9996599960463628"/>
    <x v="0"/>
    <x v="0"/>
  </r>
  <r>
    <x v="3375"/>
    <n v="1"/>
    <d v="2013-09-13T00:00:00"/>
    <d v="2013-09-13T00:00:00"/>
    <d v="2013-09-13T00:00:00"/>
    <n v="45"/>
    <n v="6.6666666670000003"/>
    <n v="6.6666666670000003"/>
    <n v="40.25"/>
    <n v="0"/>
    <n v="1"/>
    <n v="0"/>
    <n v="0"/>
    <n v="0"/>
    <s v="Tuesday"/>
    <s v="DCX"/>
    <n v="10.008573970765562"/>
    <n v="22216.132002952803"/>
    <n v="0.99995498968994434"/>
    <x v="0"/>
    <x v="0"/>
  </r>
  <r>
    <x v="3376"/>
    <n v="1"/>
    <d v="2013-09-13T00:00:00"/>
    <d v="2013-09-14T00:00:00"/>
    <d v="2013-09-14T00:00:00"/>
    <n v="46"/>
    <n v="0"/>
    <n v="0"/>
    <n v="67.55"/>
    <n v="0"/>
    <n v="1"/>
    <n v="0"/>
    <n v="0"/>
    <n v="0"/>
    <s v="Tuesday"/>
    <s v="CHO"/>
    <n v="9.9945273694259242"/>
    <n v="21906.252326639358"/>
    <n v="0.99995435301583746"/>
    <x v="0"/>
    <x v="0"/>
  </r>
  <r>
    <x v="3377"/>
    <n v="1"/>
    <d v="2013-09-13T00:00:00"/>
    <d v="2013-09-22T00:00:00"/>
    <d v="2013-09-22T00:00:00"/>
    <n v="34"/>
    <n v="14.70588235"/>
    <n v="2.9411764709999999"/>
    <n v="32.630000000000003"/>
    <n v="0"/>
    <n v="1"/>
    <n v="0"/>
    <n v="0"/>
    <n v="0"/>
    <s v="Tuesday"/>
    <s v="RIC"/>
    <n v="7.642291585872897"/>
    <n v="2084.5151930421061"/>
    <n v="0.99952050217455313"/>
    <x v="0"/>
    <x v="0"/>
  </r>
  <r>
    <x v="3378"/>
    <n v="1"/>
    <d v="2013-09-13T00:00:00"/>
    <d v="2013-09-13T00:00:00"/>
    <d v="2013-09-13T00:00:00"/>
    <n v="41"/>
    <n v="2.4390243900000002"/>
    <n v="2.4390243900000002"/>
    <n v="40.020000000000003"/>
    <n v="0"/>
    <n v="1"/>
    <n v="0"/>
    <n v="0"/>
    <n v="0"/>
    <s v="Monday"/>
    <s v="RIC"/>
    <n v="9.0839070075194623"/>
    <n v="8812.328690180746"/>
    <n v="0.99988653549241679"/>
    <x v="0"/>
    <x v="0"/>
  </r>
  <r>
    <x v="3379"/>
    <n v="1"/>
    <d v="2013-09-13T00:00:00"/>
    <d v="2013-09-13T00:00:00"/>
    <d v="2013-09-13T00:00:00"/>
    <n v="33"/>
    <n v="75.757575759999995"/>
    <n v="6.0606060609999997"/>
    <n v="40"/>
    <n v="0"/>
    <n v="1"/>
    <n v="0"/>
    <n v="0"/>
    <n v="0"/>
    <s v="Tuesday"/>
    <s v="DCX"/>
    <n v="7.4648881218571947"/>
    <n v="1745.6602360716251"/>
    <n v="0.99942747880821459"/>
    <x v="0"/>
    <x v="0"/>
  </r>
  <r>
    <x v="3380"/>
    <n v="1"/>
    <d v="2013-09-13T00:00:00"/>
    <d v="2013-09-13T00:00:00"/>
    <d v="2013-09-13T00:00:00"/>
    <n v="37"/>
    <n v="2.7027027029999999"/>
    <n v="0"/>
    <n v="84.76"/>
    <n v="0"/>
    <n v="1"/>
    <n v="0"/>
    <n v="0"/>
    <n v="0"/>
    <s v="Monday"/>
    <s v="RIC"/>
    <n v="8.0335971886956354"/>
    <n v="3082.8112053565169"/>
    <n v="0.99967572593346088"/>
    <x v="0"/>
    <x v="0"/>
  </r>
  <r>
    <x v="3381"/>
    <n v="1"/>
    <d v="2013-09-13T00:00:00"/>
    <d v="2013-09-13T00:00:00"/>
    <d v="2013-09-13T00:00:00"/>
    <n v="36"/>
    <n v="8.3333333330000006"/>
    <n v="2.7777777779999999"/>
    <n v="40.020000000000003"/>
    <n v="0"/>
    <n v="1"/>
    <n v="0"/>
    <n v="0"/>
    <n v="0"/>
    <s v="Monday"/>
    <s v="RIC"/>
    <n v="8.0350200938128644"/>
    <n v="3087.2008754974909"/>
    <n v="0.99967618686726822"/>
    <x v="0"/>
    <x v="0"/>
  </r>
  <r>
    <x v="3382"/>
    <n v="0"/>
    <d v="2013-09-13T00:00:00"/>
    <d v="2013-09-13T00:00:00"/>
    <d v="2013-09-13T00:00:00"/>
    <n v="8"/>
    <n v="62.5"/>
    <n v="0"/>
    <n v="40.020000000000003"/>
    <n v="0"/>
    <n v="1"/>
    <n v="0"/>
    <n v="0"/>
    <n v="0"/>
    <s v="Monday"/>
    <s v="CHO"/>
    <n v="2.0714955179707353"/>
    <n v="7.9366836998833286"/>
    <n v="0.88810166795843348"/>
    <x v="0"/>
    <x v="1"/>
  </r>
  <r>
    <x v="3383"/>
    <n v="1"/>
    <d v="2013-09-13T00:00:00"/>
    <d v="2013-09-13T00:00:00"/>
    <d v="2013-09-13T00:00:00"/>
    <n v="38"/>
    <n v="0"/>
    <n v="0"/>
    <n v="40.020000000000003"/>
    <n v="0"/>
    <n v="1"/>
    <n v="0"/>
    <n v="0"/>
    <n v="0"/>
    <s v="Tuesday"/>
    <s v="CHO"/>
    <n v="8.4038421563643659"/>
    <n v="4464.1859397539529"/>
    <n v="0.99977604516060647"/>
    <x v="0"/>
    <x v="0"/>
  </r>
  <r>
    <x v="3384"/>
    <n v="0"/>
    <d v="2013-09-13T00:00:00"/>
    <d v="2013-09-13T00:00:00"/>
    <d v="2013-09-13T00:00:00"/>
    <n v="0"/>
    <n v="0"/>
    <n v="0"/>
    <n v="54.13"/>
    <n v="0"/>
    <n v="1"/>
    <n v="0"/>
    <n v="0"/>
    <n v="0"/>
    <s v="Tuesday"/>
    <s v="CHO"/>
    <n v="0.33267209928477959"/>
    <n v="1.3946899036669373"/>
    <n v="0.58240939736342423"/>
    <x v="0"/>
    <x v="1"/>
  </r>
  <r>
    <x v="3385"/>
    <n v="0"/>
    <d v="2013-09-13T00:00:00"/>
    <d v="2013-09-13T00:00:00"/>
    <d v="2013-09-13T00:00:00"/>
    <n v="2"/>
    <n v="50"/>
    <n v="0"/>
    <n v="58.98"/>
    <n v="0"/>
    <n v="1"/>
    <n v="0"/>
    <n v="0"/>
    <n v="0"/>
    <s v="Monday"/>
    <s v="CHO"/>
    <n v="0.73757421193853512"/>
    <n v="2.0908573808738269"/>
    <n v="0.67646517558914787"/>
    <x v="0"/>
    <x v="1"/>
  </r>
  <r>
    <x v="3386"/>
    <n v="1"/>
    <d v="2013-09-13T00:00:00"/>
    <d v="2013-09-13T00:00:00"/>
    <d v="2013-09-13T00:00:00"/>
    <n v="43"/>
    <n v="13.953488370000001"/>
    <n v="4.651162791"/>
    <n v="40.020000000000003"/>
    <n v="0"/>
    <n v="1"/>
    <n v="0"/>
    <n v="0"/>
    <n v="0"/>
    <s v="Tuesday"/>
    <s v="RIC"/>
    <n v="9.5485373409150185"/>
    <n v="14024.167087334172"/>
    <n v="0.99992869960166797"/>
    <x v="0"/>
    <x v="0"/>
  </r>
  <r>
    <x v="3387"/>
    <n v="1"/>
    <d v="2013-09-13T00:00:00"/>
    <d v="2013-09-13T00:00:00"/>
    <d v="2014-01-19T00:00:00"/>
    <n v="52"/>
    <n v="50"/>
    <n v="28.84615385"/>
    <n v="55.23"/>
    <n v="0.15625"/>
    <n v="1"/>
    <n v="1"/>
    <n v="1"/>
    <n v="0"/>
    <s v="Monday"/>
    <s v="DCX"/>
    <n v="13.39904180680751"/>
    <n v="659371.11705817899"/>
    <n v="0.99999848340569142"/>
    <x v="0"/>
    <x v="0"/>
  </r>
  <r>
    <x v="3388"/>
    <n v="1"/>
    <d v="2013-09-13T00:00:00"/>
    <d v="2013-09-20T00:00:00"/>
    <d v="2013-09-20T00:00:00"/>
    <n v="36"/>
    <n v="13.88888889"/>
    <n v="2.7777777779999999"/>
    <n v="47.38"/>
    <n v="0"/>
    <n v="1"/>
    <n v="0"/>
    <n v="0"/>
    <n v="0"/>
    <s v="Monday"/>
    <s v="DCX"/>
    <n v="8.0088362034815574"/>
    <n v="3007.4150562650125"/>
    <n v="0.99966759905754443"/>
    <x v="0"/>
    <x v="0"/>
  </r>
  <r>
    <x v="3389"/>
    <n v="0"/>
    <d v="2013-09-13T00:00:00"/>
    <d v="2013-09-13T00:00:00"/>
    <d v="2013-09-13T00:00:00"/>
    <n v="2"/>
    <n v="50"/>
    <n v="0"/>
    <n v="42.58"/>
    <n v="0"/>
    <n v="1"/>
    <n v="0"/>
    <n v="0"/>
    <n v="0"/>
    <s v="Thursday"/>
    <s v="RIC"/>
    <n v="0.79591875017677149"/>
    <n v="2.2164764497545395"/>
    <n v="0.68910078602431135"/>
    <x v="0"/>
    <x v="1"/>
  </r>
  <r>
    <x v="3390"/>
    <n v="1"/>
    <d v="2013-09-13T00:00:00"/>
    <d v="2013-09-13T00:00:00"/>
    <d v="2013-09-13T00:00:00"/>
    <n v="42"/>
    <n v="14.28571429"/>
    <n v="0"/>
    <n v="40.020000000000003"/>
    <n v="0"/>
    <n v="1"/>
    <n v="0"/>
    <n v="0"/>
    <n v="0"/>
    <s v="Friday"/>
    <s v="RIC"/>
    <n v="9.2481550414835194"/>
    <n v="10385.387421451158"/>
    <n v="0.99990372013295648"/>
    <x v="0"/>
    <x v="0"/>
  </r>
  <r>
    <x v="3391"/>
    <n v="0"/>
    <d v="2013-09-13T00:00:00"/>
    <d v="2013-09-15T00:00:00"/>
    <d v="2013-09-15T00:00:00"/>
    <n v="3"/>
    <n v="33.333333330000002"/>
    <n v="33.333333330000002"/>
    <n v="40.020000000000003"/>
    <n v="0"/>
    <n v="1"/>
    <n v="0"/>
    <n v="0"/>
    <n v="0"/>
    <s v="Tuesday"/>
    <s v="RIC"/>
    <n v="1.6561169715534552"/>
    <n v="5.238928389265725"/>
    <n v="0.83971606378420183"/>
    <x v="0"/>
    <x v="1"/>
  </r>
  <r>
    <x v="3392"/>
    <n v="0"/>
    <d v="2013-09-13T00:00:00"/>
    <d v="2013-09-13T00:00:00"/>
    <d v="2013-09-13T00:00:00"/>
    <n v="2"/>
    <n v="50"/>
    <n v="0"/>
    <n v="40.020000000000003"/>
    <n v="0"/>
    <n v="1"/>
    <n v="0"/>
    <n v="0"/>
    <n v="0"/>
    <s v="Monday"/>
    <s v="RIC"/>
    <n v="0.80502619029200839"/>
    <n v="2.2367550793215418"/>
    <n v="0.69104860408232971"/>
    <x v="0"/>
    <x v="1"/>
  </r>
  <r>
    <x v="3393"/>
    <n v="0"/>
    <d v="2013-09-13T00:00:00"/>
    <d v="2013-09-16T00:00:00"/>
    <d v="2013-09-16T00:00:00"/>
    <n v="5"/>
    <n v="0"/>
    <n v="0"/>
    <n v="80.05"/>
    <n v="0"/>
    <n v="1"/>
    <n v="0"/>
    <n v="0"/>
    <n v="0"/>
    <s v="Wednesday"/>
    <s v="DCX"/>
    <n v="1.2958503745169447"/>
    <n v="3.6541020085382252"/>
    <n v="0.78513577954126468"/>
    <x v="0"/>
    <x v="1"/>
  </r>
  <r>
    <x v="3394"/>
    <n v="1"/>
    <d v="2013-09-13T00:00:00"/>
    <d v="2013-09-14T00:00:00"/>
    <d v="2013-09-14T00:00:00"/>
    <n v="34"/>
    <n v="14.70588235"/>
    <n v="5.8823529409999997"/>
    <n v="40"/>
    <n v="0"/>
    <n v="1"/>
    <n v="0"/>
    <n v="0"/>
    <n v="0"/>
    <s v="Wednesday"/>
    <s v="DCX"/>
    <n v="7.6725438160669635"/>
    <n v="2148.5399900845"/>
    <n v="0.99953478418423813"/>
    <x v="0"/>
    <x v="0"/>
  </r>
  <r>
    <x v="3395"/>
    <n v="1"/>
    <d v="2013-09-14T00:00:00"/>
    <d v="2013-09-16T00:00:00"/>
    <d v="2013-09-16T00:00:00"/>
    <n v="41"/>
    <n v="14.634146339999999"/>
    <n v="4.8780487800000003"/>
    <n v="40.020000000000003"/>
    <n v="0"/>
    <n v="1"/>
    <n v="0"/>
    <n v="0"/>
    <n v="0"/>
    <s v="Thursday"/>
    <s v="RIC"/>
    <n v="9.1307371948351932"/>
    <n v="9234.8273274484145"/>
    <n v="0.99989172599654086"/>
    <x v="0"/>
    <x v="0"/>
  </r>
  <r>
    <x v="3396"/>
    <n v="1"/>
    <d v="2013-09-14T00:00:00"/>
    <d v="2013-09-14T00:00:00"/>
    <d v="2013-09-22T00:00:00"/>
    <n v="43"/>
    <n v="13.953488370000001"/>
    <n v="9.3023255809999998"/>
    <n v="66.11"/>
    <n v="0.25"/>
    <n v="1"/>
    <n v="0"/>
    <n v="0"/>
    <n v="0"/>
    <s v="Monday"/>
    <s v="RIC"/>
    <n v="9.3931643992644478"/>
    <n v="12006.031161045066"/>
    <n v="0.99991671546558114"/>
    <x v="0"/>
    <x v="0"/>
  </r>
  <r>
    <x v="3397"/>
    <n v="1"/>
    <d v="2013-11-18T00:00:00"/>
    <d v="2013-11-18T00:00:00"/>
    <d v="2013-12-11T00:00:00"/>
    <n v="29"/>
    <n v="3.448275862"/>
    <n v="0"/>
    <n v="31.38"/>
    <n v="8.6956521739130405E-2"/>
    <n v="1"/>
    <n v="0"/>
    <n v="0"/>
    <n v="0"/>
    <s v="Thursday"/>
    <s v="RIC"/>
    <n v="6.4820551151756707"/>
    <n v="653.31219939971481"/>
    <n v="0.99847167758614708"/>
    <x v="0"/>
    <x v="0"/>
  </r>
  <r>
    <x v="3398"/>
    <n v="1"/>
    <d v="2013-09-14T00:00:00"/>
    <d v="2013-09-14T00:00:00"/>
    <d v="2013-09-14T00:00:00"/>
    <n v="43"/>
    <n v="0"/>
    <n v="0"/>
    <n v="40.020000000000003"/>
    <n v="0"/>
    <n v="1"/>
    <n v="0"/>
    <n v="0"/>
    <n v="0"/>
    <s v="Thursday"/>
    <s v="RIC"/>
    <n v="9.4592332627633073"/>
    <n v="12826.046469381186"/>
    <n v="0.99992203973047211"/>
    <x v="0"/>
    <x v="0"/>
  </r>
  <r>
    <x v="3399"/>
    <n v="1"/>
    <d v="2013-09-13T00:00:00"/>
    <d v="2013-09-14T00:00:00"/>
    <d v="2013-09-14T00:00:00"/>
    <n v="27"/>
    <n v="55.555555560000002"/>
    <n v="3.703703704"/>
    <n v="40.020000000000003"/>
    <n v="0"/>
    <n v="1"/>
    <n v="0"/>
    <n v="0"/>
    <n v="0"/>
    <s v="Monday"/>
    <s v="RIC"/>
    <n v="6.1530942289641315"/>
    <n v="470.16995182206477"/>
    <n v="0.99787762357057597"/>
    <x v="0"/>
    <x v="0"/>
  </r>
  <r>
    <x v="3400"/>
    <n v="1"/>
    <d v="2013-09-14T00:00:00"/>
    <d v="2013-09-14T00:00:00"/>
    <d v="2013-09-14T00:00:00"/>
    <n v="44"/>
    <n v="27.272727270000001"/>
    <n v="0"/>
    <n v="40"/>
    <n v="0"/>
    <n v="1"/>
    <n v="0"/>
    <n v="0"/>
    <n v="0"/>
    <s v="Saturday"/>
    <s v="DCX"/>
    <n v="9.6703826359189957"/>
    <n v="15841.40935621584"/>
    <n v="0.99993687828804856"/>
    <x v="0"/>
    <x v="0"/>
  </r>
  <r>
    <x v="3401"/>
    <n v="0"/>
    <d v="2013-09-14T00:00:00"/>
    <d v="2013-09-14T00:00:00"/>
    <d v="2013-09-14T00:00:00"/>
    <n v="4"/>
    <n v="75"/>
    <n v="0"/>
    <n v="40.25"/>
    <n v="0"/>
    <n v="1"/>
    <n v="0"/>
    <n v="0"/>
    <n v="0"/>
    <s v="Friday"/>
    <s v="RIC"/>
    <n v="1.2263643862787306"/>
    <n v="3.408813850238761"/>
    <n v="0.77318162345506036"/>
    <x v="0"/>
    <x v="1"/>
  </r>
  <r>
    <x v="3402"/>
    <n v="1"/>
    <d v="2013-09-14T00:00:00"/>
    <d v="2013-09-14T00:00:00"/>
    <d v="2013-09-14T00:00:00"/>
    <n v="36"/>
    <n v="0"/>
    <n v="0"/>
    <n v="67.47"/>
    <n v="0"/>
    <n v="1"/>
    <n v="0"/>
    <n v="0"/>
    <n v="0"/>
    <s v="Friday"/>
    <s v="CHO"/>
    <n v="7.8840297641316468"/>
    <n v="2654.5482382987698"/>
    <n v="0.9996234299247222"/>
    <x v="0"/>
    <x v="0"/>
  </r>
  <r>
    <x v="3403"/>
    <n v="1"/>
    <d v="2013-09-14T00:00:00"/>
    <d v="2013-09-14T00:00:00"/>
    <d v="2013-09-14T00:00:00"/>
    <n v="22"/>
    <n v="100"/>
    <n v="0"/>
    <n v="40.25"/>
    <n v="0"/>
    <n v="1"/>
    <n v="0"/>
    <n v="0"/>
    <n v="0"/>
    <s v="Tuesday"/>
    <s v="RIC"/>
    <n v="5.0257723693149101"/>
    <n v="152.28783314973569"/>
    <n v="0.99347632503211669"/>
    <x v="0"/>
    <x v="0"/>
  </r>
  <r>
    <x v="3404"/>
    <n v="1"/>
    <d v="2013-09-14T00:00:00"/>
    <d v="2013-09-15T00:00:00"/>
    <d v="2013-09-15T00:00:00"/>
    <n v="45"/>
    <n v="8.8888888890000004"/>
    <n v="0"/>
    <n v="40.020000000000003"/>
    <n v="0"/>
    <n v="1"/>
    <n v="0"/>
    <n v="0"/>
    <n v="0"/>
    <s v="Tuesday"/>
    <s v="RIC"/>
    <n v="9.8813897053228832"/>
    <n v="19562.890433060948"/>
    <n v="0.99994888542218019"/>
    <x v="0"/>
    <x v="0"/>
  </r>
  <r>
    <x v="3405"/>
    <n v="0"/>
    <d v="2013-09-14T00:00:00"/>
    <d v="2013-09-14T00:00:00"/>
    <d v="2013-09-14T00:00:00"/>
    <n v="3"/>
    <n v="0"/>
    <n v="0"/>
    <n v="40.020000000000003"/>
    <n v="0"/>
    <n v="1"/>
    <n v="0"/>
    <n v="0"/>
    <n v="0"/>
    <s v="Monday"/>
    <s v="RIC"/>
    <n v="1.0161044115717963"/>
    <n v="2.7624125536949689"/>
    <n v="0.73421309180517014"/>
    <x v="0"/>
    <x v="1"/>
  </r>
  <r>
    <x v="3406"/>
    <n v="0"/>
    <d v="2013-09-14T00:00:00"/>
    <d v="2013-09-15T00:00:00"/>
    <d v="2013-11-17T00:00:00"/>
    <n v="3"/>
    <n v="66.666666669999998"/>
    <n v="0"/>
    <n v="96.95"/>
    <n v="4.7619047619047603E-2"/>
    <n v="1"/>
    <n v="0"/>
    <n v="0"/>
    <n v="0"/>
    <s v="Friday"/>
    <s v="RIC"/>
    <n v="0.78464499726521519"/>
    <n v="2.1916287684083184"/>
    <n v="0.68668035270947092"/>
    <x v="0"/>
    <x v="1"/>
  </r>
  <r>
    <x v="3407"/>
    <n v="1"/>
    <d v="2013-09-15T00:00:00"/>
    <d v="2013-09-15T00:00:00"/>
    <d v="2013-10-16T00:00:00"/>
    <n v="29"/>
    <n v="93.103448279999995"/>
    <n v="6.896551724"/>
    <n v="122.21"/>
    <n v="6.4516129032258104E-2"/>
    <n v="1"/>
    <n v="0"/>
    <n v="0"/>
    <n v="0"/>
    <s v="Thursday"/>
    <s v="BWI"/>
    <n v="6.3049664005853279"/>
    <n v="547.28319948079354"/>
    <n v="0.9981761250373038"/>
    <x v="0"/>
    <x v="0"/>
  </r>
  <r>
    <x v="3408"/>
    <n v="1"/>
    <d v="2013-09-14T00:00:00"/>
    <d v="2013-09-15T00:00:00"/>
    <d v="2013-10-01T00:00:00"/>
    <n v="36"/>
    <n v="0"/>
    <n v="0"/>
    <n v="27.12"/>
    <n v="0.125"/>
    <n v="1"/>
    <n v="0"/>
    <n v="0"/>
    <n v="0"/>
    <s v="Wednesday"/>
    <s v="CHO"/>
    <n v="7.9516489749249004"/>
    <n v="2840.254599717271"/>
    <n v="0.99964804280471753"/>
    <x v="0"/>
    <x v="0"/>
  </r>
  <r>
    <x v="3409"/>
    <n v="1"/>
    <d v="2013-09-15T00:00:00"/>
    <d v="2013-09-15T00:00:00"/>
    <d v="2013-09-15T00:00:00"/>
    <n v="46"/>
    <n v="10.86956522"/>
    <n v="0"/>
    <n v="40.020000000000003"/>
    <n v="0"/>
    <n v="1"/>
    <n v="0"/>
    <n v="0"/>
    <n v="0"/>
    <s v="Friday"/>
    <s v="RIC"/>
    <n v="10.092467926602671"/>
    <n v="24160.344875684172"/>
    <n v="0.99995861157542576"/>
    <x v="0"/>
    <x v="0"/>
  </r>
  <r>
    <x v="3410"/>
    <n v="0"/>
    <d v="2013-09-15T00:00:00"/>
    <d v="2013-09-15T00:00:00"/>
    <d v="2013-09-15T00:00:00"/>
    <n v="3"/>
    <n v="100"/>
    <n v="0"/>
    <n v="40.25"/>
    <n v="0"/>
    <n v="1"/>
    <n v="0"/>
    <n v="0"/>
    <n v="0"/>
    <s v="Monday"/>
    <s v="CHO"/>
    <n v="1.0152861649989431"/>
    <n v="2.7601531435934485"/>
    <n v="0.73405338511177376"/>
    <x v="0"/>
    <x v="1"/>
  </r>
  <r>
    <x v="3411"/>
    <n v="1"/>
    <d v="2013-09-15T00:00:00"/>
    <d v="2013-10-21T00:00:00"/>
    <d v="2013-10-21T00:00:00"/>
    <n v="42"/>
    <n v="4.7619047620000003"/>
    <n v="2.3809523810000002"/>
    <n v="81.2"/>
    <n v="0"/>
    <n v="1"/>
    <n v="0"/>
    <n v="0"/>
    <n v="0"/>
    <s v="Tuesday"/>
    <s v="CHO"/>
    <n v="9.1473685118661443"/>
    <n v="9389.6989582691931"/>
    <n v="0.99989351165398399"/>
    <x v="0"/>
    <x v="0"/>
  </r>
  <r>
    <x v="3412"/>
    <n v="1"/>
    <d v="2013-09-15T00:00:00"/>
    <d v="2013-10-22T00:00:00"/>
    <d v="2013-12-17T00:00:00"/>
    <n v="46"/>
    <n v="10.86956522"/>
    <n v="8.6956521739999992"/>
    <n v="53.44"/>
    <n v="3.5714285714285698E-2"/>
    <n v="1"/>
    <n v="0"/>
    <n v="0"/>
    <n v="0"/>
    <s v="Wednesday"/>
    <s v="DCX"/>
    <n v="10.189990616480719"/>
    <n v="26635.244966673901"/>
    <n v="0.99996245717062404"/>
    <x v="0"/>
    <x v="0"/>
  </r>
  <r>
    <x v="3413"/>
    <n v="1"/>
    <d v="2013-09-15T00:00:00"/>
    <d v="2013-09-15T00:00:00"/>
    <d v="2013-09-15T00:00:00"/>
    <n v="42"/>
    <n v="14.28571429"/>
    <n v="0"/>
    <n v="90.27"/>
    <n v="0"/>
    <n v="1"/>
    <n v="0"/>
    <n v="0"/>
    <n v="0"/>
    <s v="Friday"/>
    <s v="RIC"/>
    <n v="9.0693859532840442"/>
    <n v="8685.288994785833"/>
    <n v="0.99988487603847853"/>
    <x v="0"/>
    <x v="0"/>
  </r>
  <r>
    <x v="3414"/>
    <n v="1"/>
    <d v="2013-09-15T00:00:00"/>
    <d v="2013-10-20T00:00:00"/>
    <d v="2013-10-20T00:00:00"/>
    <n v="40"/>
    <n v="22.5"/>
    <n v="15"/>
    <n v="26.6"/>
    <n v="0"/>
    <n v="1"/>
    <n v="0"/>
    <n v="0"/>
    <n v="0"/>
    <s v="Wednesday"/>
    <s v="DCX"/>
    <n v="9.1617471596735847"/>
    <n v="9525.6854406012026"/>
    <n v="0.9998950316974109"/>
    <x v="0"/>
    <x v="0"/>
  </r>
  <r>
    <x v="3415"/>
    <n v="1"/>
    <d v="2013-09-15T00:00:00"/>
    <d v="2013-09-15T00:00:00"/>
    <d v="2013-09-15T00:00:00"/>
    <n v="29"/>
    <n v="58.620689659999996"/>
    <n v="6.896551724"/>
    <n v="162.16999999999999"/>
    <n v="0"/>
    <n v="1"/>
    <n v="0"/>
    <n v="0"/>
    <n v="0"/>
    <s v="Tuesday"/>
    <s v="RIC"/>
    <n v="6.2019944745162041"/>
    <n v="493.73279721074476"/>
    <n v="0.99797870687846468"/>
    <x v="0"/>
    <x v="0"/>
  </r>
  <r>
    <x v="3416"/>
    <n v="0"/>
    <d v="2013-09-15T00:00:00"/>
    <d v="2013-09-15T00:00:00"/>
    <d v="2013-09-15T00:00:00"/>
    <n v="5"/>
    <n v="60"/>
    <n v="0"/>
    <n v="40.020000000000003"/>
    <n v="0"/>
    <n v="1"/>
    <n v="0"/>
    <n v="0"/>
    <n v="0"/>
    <s v="Tuesday"/>
    <s v="RIC"/>
    <n v="1.4382608541313717"/>
    <n v="4.2133617906230789"/>
    <n v="0.80818519025504187"/>
    <x v="0"/>
    <x v="1"/>
  </r>
  <r>
    <x v="3417"/>
    <n v="1"/>
    <d v="2013-09-15T00:00:00"/>
    <d v="2013-09-15T00:00:00"/>
    <d v="2013-09-15T00:00:00"/>
    <n v="37"/>
    <n v="2.7027027029999999"/>
    <n v="0"/>
    <n v="51.76"/>
    <n v="0"/>
    <n v="1"/>
    <n v="0"/>
    <n v="0"/>
    <n v="0"/>
    <s v="Friday"/>
    <s v="RIC"/>
    <n v="8.1509977839311105"/>
    <n v="3466.8364940548277"/>
    <n v="0.99971163577010791"/>
    <x v="0"/>
    <x v="0"/>
  </r>
  <r>
    <x v="3418"/>
    <n v="1"/>
    <d v="2013-09-15T00:00:00"/>
    <d v="2013-10-18T00:00:00"/>
    <d v="2013-10-18T00:00:00"/>
    <n v="38"/>
    <n v="2.6315789469999999"/>
    <n v="0"/>
    <n v="57.79"/>
    <n v="0"/>
    <n v="1"/>
    <n v="0"/>
    <n v="0"/>
    <n v="0"/>
    <s v="Monday"/>
    <s v="RIC"/>
    <n v="8.3406237146269611"/>
    <n v="4190.7027290909464"/>
    <n v="0.99976143346400503"/>
    <x v="0"/>
    <x v="0"/>
  </r>
  <r>
    <x v="3419"/>
    <n v="1"/>
    <d v="2013-09-13T00:00:00"/>
    <d v="2013-09-15T00:00:00"/>
    <d v="2014-01-05T00:00:00"/>
    <n v="32"/>
    <n v="37.5"/>
    <n v="3.125"/>
    <n v="41.32"/>
    <n v="4.4642857142857102E-2"/>
    <n v="1"/>
    <n v="0"/>
    <n v="0"/>
    <n v="0"/>
    <s v="Monday"/>
    <s v="DCX"/>
    <n v="7.1656313846722677"/>
    <n v="1294.178467343078"/>
    <n v="0.99922790563214703"/>
    <x v="0"/>
    <x v="0"/>
  </r>
  <r>
    <x v="3420"/>
    <n v="1"/>
    <d v="2013-09-15T00:00:00"/>
    <d v="2013-09-15T00:00:00"/>
    <d v="2013-09-15T00:00:00"/>
    <n v="37"/>
    <n v="8.1081081079999997"/>
    <n v="0"/>
    <n v="47.7"/>
    <n v="0"/>
    <n v="1"/>
    <n v="0"/>
    <n v="0"/>
    <n v="0"/>
    <s v="Friday"/>
    <s v="CHO"/>
    <n v="8.1654416147388691"/>
    <n v="3517.2742743197336"/>
    <n v="0.9997157697433372"/>
    <x v="0"/>
    <x v="0"/>
  </r>
  <r>
    <x v="3421"/>
    <n v="1"/>
    <d v="2013-09-15T00:00:00"/>
    <d v="2013-10-08T00:00:00"/>
    <d v="2013-10-08T00:00:00"/>
    <n v="36"/>
    <n v="11.11111111"/>
    <n v="5.5555555559999998"/>
    <n v="51.14"/>
    <n v="0"/>
    <n v="1"/>
    <n v="0"/>
    <n v="0"/>
    <n v="0"/>
    <s v="Thursday"/>
    <s v="CHO"/>
    <n v="8.0487940308203747"/>
    <n v="3130.0179890574245"/>
    <n v="0.99968061505762829"/>
    <x v="0"/>
    <x v="0"/>
  </r>
  <r>
    <x v="3422"/>
    <n v="1"/>
    <d v="2013-09-15T00:00:00"/>
    <d v="2013-09-15T00:00:00"/>
    <d v="2014-01-16T00:00:00"/>
    <n v="46"/>
    <n v="36.956521739999999"/>
    <n v="8.6956521739999992"/>
    <n v="30.82"/>
    <n v="4.0650406504064998E-2"/>
    <n v="1"/>
    <n v="0"/>
    <n v="0"/>
    <n v="0"/>
    <s v="Monday"/>
    <s v="CHO"/>
    <n v="10.267465002804073"/>
    <n v="28780.835275719695"/>
    <n v="0.99996525586397045"/>
    <x v="0"/>
    <x v="0"/>
  </r>
  <r>
    <x v="3423"/>
    <n v="1"/>
    <d v="2013-09-15T00:00:00"/>
    <d v="2013-10-25T00:00:00"/>
    <d v="2013-10-25T00:00:00"/>
    <n v="39"/>
    <n v="15.38461538"/>
    <n v="2.5641025640000001"/>
    <n v="92.11"/>
    <n v="0"/>
    <n v="1"/>
    <n v="1"/>
    <n v="0"/>
    <n v="0"/>
    <s v="Monday"/>
    <s v="RIC"/>
    <n v="9.2482035151311894"/>
    <n v="10385.890851263383"/>
    <n v="0.99990372479943035"/>
    <x v="0"/>
    <x v="0"/>
  </r>
  <r>
    <x v="3424"/>
    <n v="1"/>
    <d v="2013-09-15T00:00:00"/>
    <d v="2013-09-30T00:00:00"/>
    <d v="2013-09-30T00:00:00"/>
    <n v="22"/>
    <n v="95.454545449999998"/>
    <n v="0"/>
    <n v="92.95"/>
    <n v="0"/>
    <n v="1"/>
    <n v="0"/>
    <n v="0"/>
    <n v="0"/>
    <s v="Tuesday"/>
    <s v="RIC"/>
    <n v="4.8382871763176505"/>
    <n v="126.25291743918359"/>
    <n v="0.99214163399846678"/>
    <x v="0"/>
    <x v="0"/>
  </r>
  <r>
    <x v="3425"/>
    <n v="1"/>
    <d v="2013-09-15T00:00:00"/>
    <d v="2013-10-22T00:00:00"/>
    <d v="2013-10-22T00:00:00"/>
    <n v="38"/>
    <n v="2.6315789469999999"/>
    <n v="0"/>
    <n v="40.020000000000003"/>
    <n v="0"/>
    <n v="1"/>
    <n v="0"/>
    <n v="0"/>
    <n v="0"/>
    <s v="Monday"/>
    <s v="CHO"/>
    <n v="8.4038421563643659"/>
    <n v="4464.1859397539529"/>
    <n v="0.99977604516060647"/>
    <x v="0"/>
    <x v="0"/>
  </r>
  <r>
    <x v="3426"/>
    <n v="1"/>
    <d v="2013-09-15T00:00:00"/>
    <d v="2013-09-15T00:00:00"/>
    <d v="2013-10-14T00:00:00"/>
    <n v="44"/>
    <n v="4.5454545450000001"/>
    <n v="0"/>
    <n v="53.39"/>
    <n v="6.8965517241379296E-2"/>
    <n v="1"/>
    <n v="0"/>
    <n v="0"/>
    <n v="0"/>
    <s v="Thursday"/>
    <s v="RIC"/>
    <n v="9.5808542073703293"/>
    <n v="14484.787031027863"/>
    <n v="0.99993096681610338"/>
    <x v="0"/>
    <x v="0"/>
  </r>
  <r>
    <x v="3427"/>
    <n v="0"/>
    <d v="2013-09-15T00:00:00"/>
    <d v="2013-09-15T00:00:00"/>
    <d v="2013-09-15T00:00:00"/>
    <n v="3"/>
    <n v="33.333333330000002"/>
    <n v="0"/>
    <n v="40.020000000000003"/>
    <n v="0"/>
    <n v="1"/>
    <n v="0"/>
    <n v="0"/>
    <n v="0"/>
    <s v="Friday"/>
    <s v="CHO"/>
    <n v="1.0161044115717963"/>
    <n v="2.7624125536949689"/>
    <n v="0.73421309180517014"/>
    <x v="0"/>
    <x v="1"/>
  </r>
  <r>
    <x v="3428"/>
    <n v="1"/>
    <d v="2013-09-15T00:00:00"/>
    <d v="2013-09-15T00:00:00"/>
    <d v="2013-09-15T00:00:00"/>
    <n v="42"/>
    <n v="7.1428571429999996"/>
    <n v="0"/>
    <n v="40.020000000000003"/>
    <n v="0"/>
    <n v="1"/>
    <n v="0"/>
    <n v="0"/>
    <n v="0"/>
    <s v="Friday"/>
    <s v="CHO"/>
    <n v="9.2481550414835194"/>
    <n v="10385.387421451158"/>
    <n v="0.99990372013295648"/>
    <x v="0"/>
    <x v="0"/>
  </r>
  <r>
    <x v="3429"/>
    <n v="1"/>
    <d v="2013-09-15T00:00:00"/>
    <d v="2013-09-15T00:00:00"/>
    <d v="2013-09-15T00:00:00"/>
    <n v="37"/>
    <n v="2.7027027029999999"/>
    <n v="0"/>
    <n v="40.020000000000003"/>
    <n v="0"/>
    <n v="1"/>
    <n v="0"/>
    <n v="0"/>
    <n v="0"/>
    <s v="Wednesday"/>
    <s v="CHO"/>
    <n v="8.1927639350845798"/>
    <n v="3614.6992462890025"/>
    <n v="0.99972342832412664"/>
    <x v="0"/>
    <x v="0"/>
  </r>
  <r>
    <x v="3430"/>
    <n v="1"/>
    <d v="2013-09-15T00:00:00"/>
    <d v="2013-09-15T00:00:00"/>
    <d v="2013-09-15T00:00:00"/>
    <n v="42"/>
    <n v="35.714285709999999"/>
    <n v="2.3809523810000002"/>
    <n v="40.020000000000003"/>
    <n v="0"/>
    <n v="1"/>
    <n v="0"/>
    <n v="0"/>
    <n v="0"/>
    <s v="Monday"/>
    <s v="CHO"/>
    <n v="9.2938702243448379"/>
    <n v="10871.176678458742"/>
    <n v="0.99990802209809726"/>
    <x v="0"/>
    <x v="0"/>
  </r>
  <r>
    <x v="3431"/>
    <n v="1"/>
    <d v="2013-09-15T00:00:00"/>
    <d v="2013-09-15T00:00:00"/>
    <d v="2013-09-15T00:00:00"/>
    <n v="41"/>
    <n v="19.512195120000001"/>
    <n v="4.8780487800000003"/>
    <n v="40.020000000000003"/>
    <n v="0"/>
    <n v="1"/>
    <n v="0"/>
    <n v="0"/>
    <n v="0"/>
    <s v="Thursday"/>
    <s v="CHO"/>
    <n v="9.1307371948351932"/>
    <n v="9234.8273274484145"/>
    <n v="0.99989172599654086"/>
    <x v="0"/>
    <x v="0"/>
  </r>
  <r>
    <x v="3432"/>
    <n v="1"/>
    <d v="2013-09-15T00:00:00"/>
    <d v="2013-09-15T00:00:00"/>
    <d v="2013-09-15T00:00:00"/>
    <n v="43"/>
    <n v="6.9767441860000003"/>
    <n v="0"/>
    <n v="40"/>
    <n v="0"/>
    <n v="1"/>
    <n v="0"/>
    <n v="0"/>
    <n v="0"/>
    <s v="Tuesday"/>
    <s v="DCX"/>
    <n v="9.4593044146392078"/>
    <n v="12826.959099115144"/>
    <n v="0.99992204527686179"/>
    <x v="0"/>
    <x v="0"/>
  </r>
  <r>
    <x v="3433"/>
    <n v="0"/>
    <d v="2013-09-15T00:00:00"/>
    <d v="2013-09-15T00:00:00"/>
    <d v="2013-09-15T00:00:00"/>
    <n v="2"/>
    <n v="0"/>
    <n v="0"/>
    <n v="40"/>
    <n v="0"/>
    <n v="1"/>
    <n v="0"/>
    <n v="0"/>
    <n v="0"/>
    <s v="Tuesday"/>
    <s v="DCX"/>
    <n v="0.80509734216790874"/>
    <n v="2.2369142343033861"/>
    <n v="0.69106379483199087"/>
    <x v="0"/>
    <x v="1"/>
  </r>
  <r>
    <x v="3434"/>
    <n v="1"/>
    <d v="2013-09-15T00:00:00"/>
    <d v="2013-09-17T00:00:00"/>
    <d v="2013-09-17T00:00:00"/>
    <n v="37"/>
    <n v="2.7027027029999999"/>
    <n v="0"/>
    <n v="93.54"/>
    <n v="0"/>
    <n v="1"/>
    <n v="0"/>
    <n v="0"/>
    <n v="0"/>
    <s v="Thursday"/>
    <s v="CHO"/>
    <n v="8.0023615151754086"/>
    <n v="2988.0058831468214"/>
    <n v="0.9996654406049722"/>
    <x v="0"/>
    <x v="0"/>
  </r>
  <r>
    <x v="3435"/>
    <n v="1"/>
    <d v="2013-09-15T00:00:00"/>
    <d v="2013-09-15T00:00:00"/>
    <d v="2013-09-15T00:00:00"/>
    <n v="44"/>
    <n v="0"/>
    <n v="0"/>
    <n v="52.55"/>
    <n v="0"/>
    <n v="1"/>
    <n v="0"/>
    <n v="0"/>
    <n v="0"/>
    <s v="Monday"/>
    <s v="RIC"/>
    <n v="9.6257348337915634"/>
    <n v="15149.682199572115"/>
    <n v="0.99993399637146185"/>
    <x v="0"/>
    <x v="0"/>
  </r>
  <r>
    <x v="3436"/>
    <n v="1"/>
    <d v="2013-09-15T00:00:00"/>
    <d v="2013-09-15T00:00:00"/>
    <d v="2013-09-15T00:00:00"/>
    <n v="36"/>
    <n v="0"/>
    <n v="0"/>
    <n v="53.23"/>
    <n v="0"/>
    <n v="1"/>
    <n v="0"/>
    <n v="0"/>
    <n v="0"/>
    <s v="Monday"/>
    <s v="DCX"/>
    <n v="7.9346898997726516"/>
    <n v="2792.4926524654747"/>
    <n v="0.99964202519053791"/>
    <x v="0"/>
    <x v="0"/>
  </r>
  <r>
    <x v="3437"/>
    <n v="1"/>
    <d v="2013-09-15T00:00:00"/>
    <d v="2013-09-15T00:00:00"/>
    <d v="2013-11-11T00:00:00"/>
    <n v="37"/>
    <n v="10.81081081"/>
    <n v="0"/>
    <n v="76.73"/>
    <n v="5.2631578947368397E-2"/>
    <n v="1"/>
    <n v="0"/>
    <n v="0"/>
    <n v="0"/>
    <s v="Tuesday"/>
    <s v="BWI"/>
    <n v="8.0301942673598834"/>
    <n v="3072.3384703844308"/>
    <n v="0.99967462093432391"/>
    <x v="0"/>
    <x v="0"/>
  </r>
  <r>
    <x v="3438"/>
    <n v="1"/>
    <d v="2013-09-15T00:00:00"/>
    <d v="2013-09-15T00:00:00"/>
    <d v="2013-09-15T00:00:00"/>
    <n v="33"/>
    <n v="12.121212119999999"/>
    <n v="0"/>
    <n v="92.36"/>
    <n v="0"/>
    <n v="1"/>
    <n v="0"/>
    <n v="0"/>
    <n v="0"/>
    <s v="Friday"/>
    <s v="RIC"/>
    <n v="7.1622465907343749"/>
    <n v="1289.8053451461901"/>
    <n v="0.99922528985198245"/>
    <x v="0"/>
    <x v="0"/>
  </r>
  <r>
    <x v="3439"/>
    <n v="1"/>
    <d v="2013-09-15T00:00:00"/>
    <d v="2013-09-15T00:00:00"/>
    <d v="2013-09-15T00:00:00"/>
    <n v="36"/>
    <n v="0"/>
    <n v="0"/>
    <n v="123.55"/>
    <n v="0"/>
    <n v="1"/>
    <n v="0"/>
    <n v="0"/>
    <n v="0"/>
    <s v="Friday"/>
    <s v="RIC"/>
    <n v="7.6845199041072378"/>
    <n v="2174.4257900815478"/>
    <n v="0.99954031987459224"/>
    <x v="0"/>
    <x v="0"/>
  </r>
  <r>
    <x v="3440"/>
    <n v="1"/>
    <d v="2013-09-10T00:00:00"/>
    <d v="2013-09-15T00:00:00"/>
    <d v="2013-10-07T00:00:00"/>
    <n v="28"/>
    <n v="46.428571429999998"/>
    <n v="7.1428571429999996"/>
    <n v="57.05"/>
    <n v="9.0909090909090898E-2"/>
    <n v="1"/>
    <n v="0"/>
    <n v="0"/>
    <n v="0"/>
    <s v="Tuesday"/>
    <s v="DCX"/>
    <n v="6.3143980706682035"/>
    <n v="552.46941294185251"/>
    <n v="0.99819321542145445"/>
    <x v="0"/>
    <x v="0"/>
  </r>
  <r>
    <x v="3441"/>
    <n v="1"/>
    <d v="2013-09-15T00:00:00"/>
    <d v="2013-09-15T00:00:00"/>
    <d v="2013-09-15T00:00:00"/>
    <n v="32"/>
    <n v="65.625"/>
    <n v="3.125"/>
    <n v="40.200000000000003"/>
    <n v="0"/>
    <n v="1"/>
    <n v="0"/>
    <n v="0"/>
    <n v="0"/>
    <s v="Tuesday"/>
    <s v="CHO"/>
    <n v="7.1967336393068191"/>
    <n v="1335.0628378895765"/>
    <n v="0.99925153220968288"/>
    <x v="0"/>
    <x v="0"/>
  </r>
  <r>
    <x v="3442"/>
    <n v="0"/>
    <d v="2013-09-15T00:00:00"/>
    <d v="2013-09-15T00:00:00"/>
    <d v="2013-09-15T00:00:00"/>
    <n v="2"/>
    <n v="0"/>
    <n v="0"/>
    <n v="40.020000000000003"/>
    <n v="0"/>
    <n v="1"/>
    <n v="0"/>
    <n v="0"/>
    <n v="0"/>
    <s v="Wednesday"/>
    <s v="CHO"/>
    <n v="0.80502619029200839"/>
    <n v="2.2367550793215418"/>
    <n v="0.69104860408232971"/>
    <x v="0"/>
    <x v="1"/>
  </r>
  <r>
    <x v="3443"/>
    <n v="1"/>
    <d v="2013-09-15T00:00:00"/>
    <d v="2013-09-15T00:00:00"/>
    <d v="2013-10-22T00:00:00"/>
    <n v="38"/>
    <n v="0"/>
    <n v="0"/>
    <n v="85.01"/>
    <n v="5.4054054054054099E-2"/>
    <n v="1"/>
    <n v="0"/>
    <n v="0"/>
    <n v="0"/>
    <s v="Wednesday"/>
    <s v="DCX"/>
    <n v="8.2109515471653367"/>
    <n v="3681.0434868042989"/>
    <n v="0.99972841168128956"/>
    <x v="0"/>
    <x v="0"/>
  </r>
  <r>
    <x v="3444"/>
    <n v="1"/>
    <d v="2013-09-15T00:00:00"/>
    <d v="2013-09-17T00:00:00"/>
    <d v="2013-12-18T00:00:00"/>
    <n v="49"/>
    <n v="18.367346940000001"/>
    <n v="2.0408163269999999"/>
    <n v="191.85"/>
    <n v="3.2608695652173898E-2"/>
    <n v="1"/>
    <n v="0"/>
    <n v="0"/>
    <n v="0"/>
    <s v="Thursday"/>
    <s v="RIC"/>
    <n v="10.204929819483455"/>
    <n v="27036.141378729812"/>
    <n v="0.99996301384136765"/>
    <x v="0"/>
    <x v="0"/>
  </r>
  <r>
    <x v="3445"/>
    <n v="1"/>
    <d v="2013-09-15T00:00:00"/>
    <d v="2013-09-16T00:00:00"/>
    <d v="2013-09-16T00:00:00"/>
    <n v="28"/>
    <n v="39.285714290000001"/>
    <n v="10.71428571"/>
    <n v="36.1"/>
    <n v="0"/>
    <n v="1"/>
    <n v="0"/>
    <n v="0"/>
    <n v="0"/>
    <s v="Tuesday"/>
    <s v="CHO"/>
    <n v="6.5127240340324786"/>
    <n v="673.658990478791"/>
    <n v="0.99851776969682071"/>
    <x v="0"/>
    <x v="0"/>
  </r>
  <r>
    <x v="3446"/>
    <n v="1"/>
    <d v="2013-09-16T00:00:00"/>
    <d v="2013-09-16T00:00:00"/>
    <d v="2013-09-16T00:00:00"/>
    <n v="43"/>
    <n v="0"/>
    <n v="0"/>
    <n v="40.020000000000003"/>
    <n v="0"/>
    <n v="1"/>
    <n v="0"/>
    <n v="0"/>
    <n v="0"/>
    <s v="Wednesday"/>
    <s v="RIC"/>
    <n v="9.4592332627633073"/>
    <n v="12826.046469381186"/>
    <n v="0.99992203973047211"/>
    <x v="0"/>
    <x v="0"/>
  </r>
  <r>
    <x v="3447"/>
    <n v="1"/>
    <d v="2013-09-16T00:00:00"/>
    <d v="2013-09-16T00:00:00"/>
    <d v="2013-09-16T00:00:00"/>
    <n v="37"/>
    <n v="5.4054054049999998"/>
    <n v="2.7027027029999999"/>
    <n v="40.22"/>
    <n v="0"/>
    <n v="1"/>
    <n v="0"/>
    <n v="0"/>
    <n v="0"/>
    <s v="Tuesday"/>
    <s v="RIC"/>
    <n v="8.2439453266052567"/>
    <n v="3804.5208144333678"/>
    <n v="0.99973722387847486"/>
    <x v="0"/>
    <x v="0"/>
  </r>
  <r>
    <x v="3448"/>
    <n v="1"/>
    <d v="2013-09-06T00:00:00"/>
    <d v="2013-09-06T00:00:00"/>
    <d v="2013-10-23T00:00:00"/>
    <n v="16"/>
    <n v="18.75"/>
    <n v="6.25"/>
    <n v="137.87"/>
    <n v="4.2553191489361701E-2"/>
    <n v="1"/>
    <n v="0"/>
    <n v="0"/>
    <n v="0"/>
    <s v="Friday"/>
    <s v="RIC"/>
    <n v="3.5061646822611987"/>
    <n v="33.320228741337544"/>
    <n v="0.9708626650615666"/>
    <x v="0"/>
    <x v="0"/>
  </r>
  <r>
    <x v="3449"/>
    <n v="1"/>
    <d v="2013-09-16T00:00:00"/>
    <d v="2013-09-16T00:00:00"/>
    <d v="2013-09-16T00:00:00"/>
    <n v="43"/>
    <n v="4.651162791"/>
    <n v="2.3255813949999999"/>
    <n v="40.020000000000003"/>
    <n v="0"/>
    <n v="1"/>
    <n v="0"/>
    <n v="0"/>
    <n v="0"/>
    <s v="Wednesday"/>
    <s v="CHO"/>
    <n v="9.5038853018295626"/>
    <n v="13411.734367823596"/>
    <n v="0.99992544398684291"/>
    <x v="0"/>
    <x v="0"/>
  </r>
  <r>
    <x v="3450"/>
    <n v="0"/>
    <d v="2013-09-08T00:00:00"/>
    <d v="2013-09-08T00:00:00"/>
    <d v="2013-09-08T00:00:00"/>
    <n v="1"/>
    <n v="100"/>
    <n v="0"/>
    <n v="51.93"/>
    <n v="0"/>
    <n v="1"/>
    <n v="0"/>
    <n v="0"/>
    <n v="0"/>
    <s v="Tuesday"/>
    <s v="RIC"/>
    <n v="0.551577026913599"/>
    <n v="1.7359885609702526"/>
    <n v="0.63450139585182552"/>
    <x v="0"/>
    <x v="1"/>
  </r>
  <r>
    <x v="3451"/>
    <n v="1"/>
    <d v="2013-09-10T00:00:00"/>
    <d v="2013-10-29T00:00:00"/>
    <d v="2013-10-29T00:00:00"/>
    <n v="36"/>
    <n v="30.555555559999998"/>
    <n v="16.666666670000001"/>
    <n v="40.020000000000003"/>
    <n v="0"/>
    <n v="1"/>
    <n v="0"/>
    <n v="0"/>
    <n v="0"/>
    <s v="Wednesday"/>
    <s v="DCX"/>
    <n v="8.3016919938916232"/>
    <n v="4030.6865244413711"/>
    <n v="0.99975196484301598"/>
    <x v="0"/>
    <x v="0"/>
  </r>
  <r>
    <x v="3452"/>
    <n v="1"/>
    <d v="2013-09-16T00:00:00"/>
    <d v="2013-09-16T00:00:00"/>
    <d v="2013-09-16T00:00:00"/>
    <n v="34"/>
    <n v="14.70588235"/>
    <n v="8.8235294119999992"/>
    <n v="46.95"/>
    <n v="0"/>
    <n v="1"/>
    <n v="0"/>
    <n v="0"/>
    <n v="0"/>
    <s v="Saturday"/>
    <s v="DCX"/>
    <n v="7.7042902356741356"/>
    <n v="2217.8426778798307"/>
    <n v="0.99954931459991769"/>
    <x v="0"/>
    <x v="0"/>
  </r>
  <r>
    <x v="3453"/>
    <n v="1"/>
    <d v="2013-09-07T00:00:00"/>
    <d v="2013-09-07T00:00:00"/>
    <d v="2014-01-08T00:00:00"/>
    <n v="43"/>
    <n v="13.953488370000001"/>
    <n v="4.651162791"/>
    <n v="134.87"/>
    <n v="8.9430894308943104E-2"/>
    <n v="1"/>
    <n v="0"/>
    <n v="1"/>
    <n v="0"/>
    <s v="Thursday"/>
    <s v="RIC"/>
    <n v="10.022680074105399"/>
    <n v="22531.735793362805"/>
    <n v="0.99995562012490757"/>
    <x v="0"/>
    <x v="0"/>
  </r>
  <r>
    <x v="3454"/>
    <n v="0"/>
    <d v="2013-09-16T00:00:00"/>
    <d v="2013-09-16T00:00:00"/>
    <d v="2013-09-16T00:00:00"/>
    <n v="9"/>
    <n v="22.222222219999999"/>
    <n v="0"/>
    <n v="40.020000000000003"/>
    <n v="0"/>
    <n v="1"/>
    <n v="0"/>
    <n v="0"/>
    <n v="0"/>
    <s v="Friday"/>
    <s v="RIC"/>
    <n v="2.2825737392505228"/>
    <n v="9.8018754444559431"/>
    <n v="0.9074234835291265"/>
    <x v="0"/>
    <x v="1"/>
  </r>
  <r>
    <x v="3455"/>
    <n v="0"/>
    <d v="2013-09-10T00:00:00"/>
    <d v="2013-09-10T00:00:00"/>
    <d v="2013-09-10T00:00:00"/>
    <n v="3"/>
    <n v="33.333333330000002"/>
    <n v="0"/>
    <n v="40.020000000000003"/>
    <n v="0"/>
    <n v="1"/>
    <n v="0"/>
    <n v="0"/>
    <n v="0"/>
    <s v="Tuesday"/>
    <s v="DCX"/>
    <n v="1.0161044115717963"/>
    <n v="2.7624125536949689"/>
    <n v="0.73421309180517014"/>
    <x v="0"/>
    <x v="1"/>
  </r>
  <r>
    <x v="3456"/>
    <n v="1"/>
    <d v="2013-09-16T00:00:00"/>
    <d v="2013-09-16T00:00:00"/>
    <d v="2013-09-16T00:00:00"/>
    <n v="44"/>
    <n v="6.8181818180000002"/>
    <n v="2.2727272730000001"/>
    <n v="40.020000000000003"/>
    <n v="0"/>
    <n v="1"/>
    <n v="0"/>
    <n v="0"/>
    <n v="0"/>
    <s v="Friday"/>
    <s v="RIC"/>
    <n v="9.7139487040514449"/>
    <n v="16546.811506909318"/>
    <n v="0.99993956904817394"/>
    <x v="0"/>
    <x v="0"/>
  </r>
  <r>
    <x v="3457"/>
    <n v="1"/>
    <d v="2013-09-16T00:00:00"/>
    <d v="2013-09-16T00:00:00"/>
    <d v="2013-09-16T00:00:00"/>
    <n v="38"/>
    <n v="5.263157895"/>
    <n v="2.6315789469999999"/>
    <n v="43.01"/>
    <n v="0"/>
    <n v="1"/>
    <n v="0"/>
    <n v="0"/>
    <n v="0"/>
    <s v="Tuesday"/>
    <s v="DCX"/>
    <n v="8.4437322582822247"/>
    <n v="4645.8622246892664"/>
    <n v="0.99978480102235723"/>
    <x v="0"/>
    <x v="0"/>
  </r>
  <r>
    <x v="3458"/>
    <n v="1"/>
    <d v="2013-09-16T00:00:00"/>
    <d v="2013-09-26T00:00:00"/>
    <d v="2013-09-26T00:00:00"/>
    <n v="35"/>
    <n v="5.7142857139999998"/>
    <n v="5.7142857139999998"/>
    <n v="64.84"/>
    <n v="0"/>
    <n v="1"/>
    <n v="0"/>
    <n v="0"/>
    <n v="0"/>
    <s v="Friday"/>
    <s v="RIC"/>
    <n v="7.7920244533922309"/>
    <n v="2421.2142593960102"/>
    <n v="0.99958715460611258"/>
    <x v="0"/>
    <x v="0"/>
  </r>
  <r>
    <x v="3459"/>
    <n v="1"/>
    <d v="2013-09-16T00:00:00"/>
    <d v="2013-11-15T00:00:00"/>
    <d v="2013-12-05T00:00:00"/>
    <n v="34"/>
    <n v="100"/>
    <n v="32.352941180000002"/>
    <n v="44.33"/>
    <n v="0.1"/>
    <n v="1"/>
    <n v="1"/>
    <n v="0"/>
    <n v="0"/>
    <s v="Friday"/>
    <s v="RIC"/>
    <n v="8.8740074070919732"/>
    <n v="7143.852010255443"/>
    <n v="0.99986003908848431"/>
    <x v="0"/>
    <x v="0"/>
  </r>
  <r>
    <x v="3460"/>
    <n v="1"/>
    <d v="2013-09-16T00:00:00"/>
    <d v="2013-09-16T00:00:00"/>
    <d v="2013-09-16T00:00:00"/>
    <n v="37"/>
    <n v="2.7027027029999999"/>
    <n v="0"/>
    <n v="40.020000000000003"/>
    <n v="0"/>
    <n v="1"/>
    <n v="0"/>
    <n v="0"/>
    <n v="0"/>
    <s v="Tuesday"/>
    <s v="RIC"/>
    <n v="8.1927639350845798"/>
    <n v="3614.6992462890025"/>
    <n v="0.99972342832412664"/>
    <x v="0"/>
    <x v="0"/>
  </r>
  <r>
    <x v="3461"/>
    <n v="1"/>
    <d v="2013-09-16T00:00:00"/>
    <d v="2013-10-13T00:00:00"/>
    <d v="2013-10-13T00:00:00"/>
    <n v="38"/>
    <n v="7.8947368420000004"/>
    <n v="2.6315789469999999"/>
    <n v="40"/>
    <n v="0"/>
    <n v="1"/>
    <n v="1"/>
    <n v="0"/>
    <n v="0"/>
    <s v="Tuesday"/>
    <s v="DCX"/>
    <n v="9.2238070784883952"/>
    <n v="10135.577910145204"/>
    <n v="0.99990134737690917"/>
    <x v="0"/>
    <x v="0"/>
  </r>
  <r>
    <x v="3462"/>
    <n v="1"/>
    <d v="2013-09-16T00:00:00"/>
    <d v="2013-09-17T00:00:00"/>
    <d v="2013-09-17T00:00:00"/>
    <n v="38"/>
    <n v="13.15789474"/>
    <n v="7.8947368420000004"/>
    <n v="30.92"/>
    <n v="0"/>
    <n v="1"/>
    <n v="0"/>
    <n v="0"/>
    <n v="0"/>
    <s v="Thursday"/>
    <s v="DCX"/>
    <n v="8.5877981820130547"/>
    <n v="5365.7861746738736"/>
    <n v="0.9998136687456044"/>
    <x v="0"/>
    <x v="0"/>
  </r>
  <r>
    <x v="3463"/>
    <n v="1"/>
    <d v="2013-09-16T00:00:00"/>
    <d v="2013-09-19T00:00:00"/>
    <d v="2013-09-19T00:00:00"/>
    <n v="35"/>
    <n v="5.7142857139999998"/>
    <n v="0"/>
    <n v="61.14"/>
    <n v="0"/>
    <n v="1"/>
    <n v="0"/>
    <n v="0"/>
    <n v="0"/>
    <s v="Friday"/>
    <s v="DCX"/>
    <n v="7.6954711115742995"/>
    <n v="2198.3692436016668"/>
    <n v="0.99954532418650976"/>
    <x v="0"/>
    <x v="0"/>
  </r>
  <r>
    <x v="3464"/>
    <n v="1"/>
    <d v="2013-09-15T00:00:00"/>
    <d v="2013-09-16T00:00:00"/>
    <d v="2013-09-16T00:00:00"/>
    <n v="23"/>
    <n v="95.652173910000002"/>
    <n v="4.3478260869999996"/>
    <n v="40.020000000000003"/>
    <n v="0"/>
    <n v="1"/>
    <n v="0"/>
    <n v="0"/>
    <n v="0"/>
    <s v="Tuesday"/>
    <s v="RIC"/>
    <n v="5.3211487363047771"/>
    <n v="204.6188000819603"/>
    <n v="0.99513663147727061"/>
    <x v="0"/>
    <x v="0"/>
  </r>
  <r>
    <x v="3465"/>
    <n v="1"/>
    <d v="2013-09-16T00:00:00"/>
    <d v="2013-09-16T00:00:00"/>
    <d v="2013-09-16T00:00:00"/>
    <n v="32"/>
    <n v="40.625"/>
    <n v="12.5"/>
    <n v="51.85"/>
    <n v="0"/>
    <n v="1"/>
    <n v="0"/>
    <n v="0"/>
    <n v="0"/>
    <s v="Tuesday"/>
    <s v="BWI"/>
    <n v="7.3352912041077429"/>
    <n v="1533.4742689345724"/>
    <n v="0.99934831100120414"/>
    <x v="0"/>
    <x v="0"/>
  </r>
  <r>
    <x v="3466"/>
    <n v="1"/>
    <d v="2013-09-10T00:00:00"/>
    <d v="2013-09-10T00:00:00"/>
    <d v="2013-09-10T00:00:00"/>
    <n v="12"/>
    <n v="0"/>
    <n v="0"/>
    <n v="40.020000000000003"/>
    <n v="0"/>
    <n v="1"/>
    <n v="0"/>
    <n v="0"/>
    <n v="0"/>
    <s v="Monday"/>
    <s v="CHO"/>
    <n v="2.9158084030898861"/>
    <n v="18.463732509615738"/>
    <n v="0.94862239298110129"/>
    <x v="0"/>
    <x v="0"/>
  </r>
  <r>
    <x v="3467"/>
    <n v="1"/>
    <d v="2013-09-16T00:00:00"/>
    <d v="2013-09-16T00:00:00"/>
    <d v="2013-09-16T00:00:00"/>
    <n v="42"/>
    <n v="0"/>
    <n v="0"/>
    <n v="40"/>
    <n v="0"/>
    <n v="1"/>
    <n v="0"/>
    <n v="0"/>
    <n v="0"/>
    <s v="Tuesday"/>
    <s v="BWI"/>
    <n v="9.2482261933594199"/>
    <n v="10386.126387537246"/>
    <n v="0.99990372698254637"/>
    <x v="0"/>
    <x v="0"/>
  </r>
  <r>
    <x v="3468"/>
    <n v="1"/>
    <d v="2013-09-16T00:00:00"/>
    <d v="2013-09-16T00:00:00"/>
    <d v="2013-09-16T00:00:00"/>
    <n v="36"/>
    <n v="0"/>
    <n v="0"/>
    <n v="52.7"/>
    <n v="0"/>
    <n v="1"/>
    <n v="0"/>
    <n v="0"/>
    <n v="0"/>
    <s v="Tuesday"/>
    <s v="RIC"/>
    <n v="7.9365754244840092"/>
    <n v="2797.7629334290696"/>
    <n v="0.99964269928401017"/>
    <x v="0"/>
    <x v="0"/>
  </r>
  <r>
    <x v="3469"/>
    <n v="1"/>
    <d v="2013-09-16T00:00:00"/>
    <d v="2013-09-30T00:00:00"/>
    <d v="2013-09-30T00:00:00"/>
    <n v="37"/>
    <n v="5.4054054049999998"/>
    <n v="0"/>
    <n v="40"/>
    <n v="0"/>
    <n v="1"/>
    <n v="0"/>
    <n v="0"/>
    <n v="0"/>
    <s v="Tuesday"/>
    <s v="DCX"/>
    <n v="8.1928350869604802"/>
    <n v="3614.9564480712784"/>
    <n v="0.9997234479965782"/>
    <x v="0"/>
    <x v="0"/>
  </r>
  <r>
    <x v="3470"/>
    <n v="1"/>
    <d v="2013-09-16T00:00:00"/>
    <d v="2013-09-16T00:00:00"/>
    <d v="2013-09-16T00:00:00"/>
    <n v="43"/>
    <n v="4.651162791"/>
    <n v="2.3255813949999999"/>
    <n v="40.020000000000003"/>
    <n v="0"/>
    <n v="1"/>
    <n v="0"/>
    <n v="0"/>
    <n v="0"/>
    <s v="Tuesday"/>
    <s v="CHO"/>
    <n v="9.5038853018295626"/>
    <n v="13411.734367823596"/>
    <n v="0.99992544398684291"/>
    <x v="0"/>
    <x v="0"/>
  </r>
  <r>
    <x v="3471"/>
    <n v="1"/>
    <d v="2013-09-16T00:00:00"/>
    <d v="2013-09-16T00:00:00"/>
    <d v="2013-09-16T00:00:00"/>
    <n v="42"/>
    <n v="19.047619050000002"/>
    <n v="2.3809523810000002"/>
    <n v="40.020000000000003"/>
    <n v="0"/>
    <n v="1"/>
    <n v="0"/>
    <n v="0"/>
    <n v="0"/>
    <s v="Wednesday"/>
    <s v="RIC"/>
    <n v="9.2938702243448379"/>
    <n v="10871.176678458742"/>
    <n v="0.99990802209809726"/>
    <x v="0"/>
    <x v="0"/>
  </r>
  <r>
    <x v="3472"/>
    <n v="1"/>
    <d v="2013-09-16T00:00:00"/>
    <d v="2013-09-17T00:00:00"/>
    <d v="2013-09-17T00:00:00"/>
    <n v="41"/>
    <n v="2.4390243900000002"/>
    <n v="0"/>
    <n v="40"/>
    <n v="0"/>
    <n v="1"/>
    <n v="0"/>
    <n v="0"/>
    <n v="0"/>
    <s v="Saturday"/>
    <s v="DCX"/>
    <n v="9.0371479720796319"/>
    <n v="8409.757956220421"/>
    <n v="0.99988110465130431"/>
    <x v="0"/>
    <x v="0"/>
  </r>
  <r>
    <x v="3473"/>
    <n v="1"/>
    <d v="2013-09-16T00:00:00"/>
    <d v="2013-09-20T00:00:00"/>
    <d v="2013-09-20T00:00:00"/>
    <n v="35"/>
    <n v="0"/>
    <n v="0"/>
    <n v="50.43"/>
    <n v="0"/>
    <n v="1"/>
    <n v="0"/>
    <n v="0"/>
    <n v="0"/>
    <s v="Monday"/>
    <s v="RIC"/>
    <n v="7.7335729411189043"/>
    <n v="2283.7473358397524"/>
    <n v="0.999562314841421"/>
    <x v="0"/>
    <x v="0"/>
  </r>
  <r>
    <x v="3474"/>
    <n v="1"/>
    <d v="2013-09-16T00:00:00"/>
    <d v="2013-09-16T00:00:00"/>
    <d v="2013-09-16T00:00:00"/>
    <n v="35"/>
    <n v="5.7142857139999998"/>
    <n v="0"/>
    <n v="40.020000000000003"/>
    <n v="0"/>
    <n v="1"/>
    <n v="0"/>
    <n v="0"/>
    <n v="0"/>
    <s v="Tuesday"/>
    <s v="RIC"/>
    <n v="7.7706074925250039"/>
    <n v="2369.9105540860369"/>
    <n v="0.99957822111919126"/>
    <x v="0"/>
    <x v="0"/>
  </r>
  <r>
    <x v="3475"/>
    <n v="1"/>
    <d v="2013-09-16T00:00:00"/>
    <d v="2013-09-16T00:00:00"/>
    <d v="2013-09-16T00:00:00"/>
    <n v="43"/>
    <n v="16.27906977"/>
    <n v="4.651162791"/>
    <n v="40.020000000000003"/>
    <n v="0"/>
    <n v="1"/>
    <n v="0"/>
    <n v="0"/>
    <n v="0"/>
    <s v="Friday"/>
    <s v="CHO"/>
    <n v="9.5485373409150185"/>
    <n v="14024.167087334172"/>
    <n v="0.99992869960166797"/>
    <x v="0"/>
    <x v="0"/>
  </r>
  <r>
    <x v="3476"/>
    <n v="1"/>
    <d v="2013-09-16T00:00:00"/>
    <d v="2013-09-16T00:00:00"/>
    <d v="2013-09-16T00:00:00"/>
    <n v="31"/>
    <n v="12.90322581"/>
    <n v="0"/>
    <n v="46.35"/>
    <n v="0"/>
    <n v="1"/>
    <n v="0"/>
    <n v="0"/>
    <n v="0"/>
    <s v="Tuesday"/>
    <s v="RIC"/>
    <n v="6.9037750386834125"/>
    <n v="996.02767035877366"/>
    <n v="0.99899701880927727"/>
    <x v="0"/>
    <x v="0"/>
  </r>
  <r>
    <x v="3477"/>
    <n v="1"/>
    <d v="2013-09-16T00:00:00"/>
    <d v="2013-10-08T00:00:00"/>
    <d v="2013-10-14T00:00:00"/>
    <n v="37"/>
    <n v="10.81081081"/>
    <n v="0"/>
    <n v="50.24"/>
    <n v="0.33333333333333298"/>
    <n v="1"/>
    <n v="0"/>
    <n v="0"/>
    <n v="0"/>
    <s v="Thursday"/>
    <s v="RIC"/>
    <n v="7.9539261296046595"/>
    <n v="2846.7296683391287"/>
    <n v="0.99964884307274038"/>
    <x v="0"/>
    <x v="0"/>
  </r>
  <r>
    <x v="3478"/>
    <n v="0"/>
    <d v="2013-09-16T00:00:00"/>
    <d v="2013-09-16T00:00:00"/>
    <d v="2013-09-16T00:00:00"/>
    <n v="0"/>
    <n v="0"/>
    <n v="0"/>
    <n v="40.020000000000003"/>
    <n v="0"/>
    <n v="1"/>
    <n v="0"/>
    <n v="0"/>
    <n v="0"/>
    <s v="Thursday"/>
    <s v="RIC"/>
    <n v="0.38286974773243293"/>
    <n v="1.4664870043702265"/>
    <n v="0.5945650643088094"/>
    <x v="0"/>
    <x v="1"/>
  </r>
  <r>
    <x v="3479"/>
    <n v="1"/>
    <d v="2013-09-16T00:00:00"/>
    <d v="2013-09-16T00:00:00"/>
    <d v="2013-09-16T00:00:00"/>
    <n v="42"/>
    <n v="2.3809523810000002"/>
    <n v="0"/>
    <n v="40.25"/>
    <n v="0"/>
    <n v="1"/>
    <n v="0"/>
    <n v="0"/>
    <n v="0"/>
    <s v="Tuesday"/>
    <s v="RIC"/>
    <n v="9.247336794910666"/>
    <n v="10376.89308948874"/>
    <n v="0.99990364132763976"/>
    <x v="0"/>
    <x v="0"/>
  </r>
  <r>
    <x v="3480"/>
    <n v="0"/>
    <d v="2013-09-16T00:00:00"/>
    <d v="2013-09-16T00:00:00"/>
    <d v="2013-09-16T00:00:00"/>
    <n v="6"/>
    <n v="33.333333330000002"/>
    <n v="16.666666670000001"/>
    <n v="40.020000000000003"/>
    <n v="0"/>
    <n v="1"/>
    <n v="0"/>
    <n v="0"/>
    <n v="0"/>
    <s v="Friday"/>
    <s v="RIC"/>
    <n v="1.9693453554979909"/>
    <n v="7.1659837806030859"/>
    <n v="0.8775407805272244"/>
    <x v="0"/>
    <x v="1"/>
  </r>
  <r>
    <x v="3481"/>
    <n v="1"/>
    <d v="2013-09-16T00:00:00"/>
    <d v="2013-09-16T00:00:00"/>
    <d v="2013-09-16T00:00:00"/>
    <n v="41"/>
    <n v="12.195121950000001"/>
    <n v="12.195121950000001"/>
    <n v="48.18"/>
    <n v="0"/>
    <n v="1"/>
    <n v="0"/>
    <n v="0"/>
    <n v="0"/>
    <s v="Wednesday"/>
    <s v="RIC"/>
    <n v="9.2421977914150695"/>
    <n v="10323.702988744899"/>
    <n v="0.99990314491360288"/>
    <x v="0"/>
    <x v="0"/>
  </r>
  <r>
    <x v="3482"/>
    <n v="1"/>
    <d v="2013-09-16T00:00:00"/>
    <d v="2013-10-08T00:00:00"/>
    <d v="2013-10-28T00:00:00"/>
    <n v="39"/>
    <n v="28.205128210000002"/>
    <n v="10.256410259999999"/>
    <n v="36.270000000000003"/>
    <n v="0.1"/>
    <n v="1"/>
    <n v="0"/>
    <n v="0"/>
    <n v="0"/>
    <s v="Thursday"/>
    <s v="BWI"/>
    <n v="8.7644445369284316"/>
    <n v="6402.5046024691992"/>
    <n v="0.99984383551475631"/>
    <x v="0"/>
    <x v="0"/>
  </r>
  <r>
    <x v="3483"/>
    <n v="1"/>
    <d v="2013-09-16T00:00:00"/>
    <d v="2013-09-25T00:00:00"/>
    <d v="2013-09-25T00:00:00"/>
    <n v="42"/>
    <n v="11.9047619"/>
    <n v="2.3809523810000002"/>
    <n v="40.020000000000003"/>
    <n v="0"/>
    <n v="1"/>
    <n v="1"/>
    <n v="0"/>
    <n v="0"/>
    <s v="Thursday"/>
    <s v="RIC"/>
    <n v="10.063236687228015"/>
    <n v="23464.330294980264"/>
    <n v="0.99995738393675138"/>
    <x v="0"/>
    <x v="0"/>
  </r>
  <r>
    <x v="3484"/>
    <n v="1"/>
    <d v="2013-09-16T00:00:00"/>
    <d v="2013-09-16T00:00:00"/>
    <d v="2013-09-16T00:00:00"/>
    <n v="27"/>
    <n v="11.11111111"/>
    <n v="0"/>
    <n v="40.020000000000003"/>
    <n v="0"/>
    <n v="1"/>
    <n v="0"/>
    <n v="0"/>
    <n v="0"/>
    <s v="Friday"/>
    <s v="RIC"/>
    <n v="6.0819817222867023"/>
    <n v="437.89612393626174"/>
    <n v="0.99772155654729544"/>
    <x v="0"/>
    <x v="0"/>
  </r>
  <r>
    <x v="3485"/>
    <n v="1"/>
    <d v="2013-09-16T00:00:00"/>
    <d v="2013-09-16T00:00:00"/>
    <d v="2013-09-16T00:00:00"/>
    <n v="41"/>
    <n v="2.4390243900000002"/>
    <n v="0"/>
    <n v="40.020000000000003"/>
    <n v="0"/>
    <n v="1"/>
    <n v="0"/>
    <n v="0"/>
    <n v="0"/>
    <s v="Friday"/>
    <s v="RIC"/>
    <n v="9.0370768202037315"/>
    <n v="8409.1596074530389"/>
    <n v="0.99988109619238219"/>
    <x v="0"/>
    <x v="0"/>
  </r>
  <r>
    <x v="3486"/>
    <n v="1"/>
    <d v="2013-09-06T00:00:00"/>
    <d v="2013-09-15T00:00:00"/>
    <d v="2013-10-10T00:00:00"/>
    <n v="30"/>
    <n v="43.333333330000002"/>
    <n v="0"/>
    <n v="168.05"/>
    <n v="0.08"/>
    <n v="1"/>
    <n v="0"/>
    <n v="0"/>
    <n v="0"/>
    <s v="Tuesday"/>
    <s v="CHO"/>
    <n v="6.2111426452955998"/>
    <n v="498.27027231289202"/>
    <n v="0.9979970768230052"/>
    <x v="0"/>
    <x v="0"/>
  </r>
  <r>
    <x v="3487"/>
    <n v="1"/>
    <d v="2013-09-16T00:00:00"/>
    <d v="2013-09-16T00:00:00"/>
    <d v="2013-09-16T00:00:00"/>
    <n v="39"/>
    <n v="10.256410259999999"/>
    <n v="2.5641025640000001"/>
    <n v="40.020000000000003"/>
    <n v="0"/>
    <n v="1"/>
    <n v="0"/>
    <n v="0"/>
    <n v="0"/>
    <s v="Tuesday"/>
    <s v="CHO"/>
    <n v="8.6641521130303136"/>
    <n v="5791.5319034801751"/>
    <n v="0.99982736392018845"/>
    <x v="0"/>
    <x v="0"/>
  </r>
  <r>
    <x v="3488"/>
    <n v="1"/>
    <d v="2013-09-07T00:00:00"/>
    <d v="2013-09-09T00:00:00"/>
    <d v="2014-01-13T00:00:00"/>
    <n v="36"/>
    <n v="69.444444439999998"/>
    <n v="27.777777780000001"/>
    <n v="63.52"/>
    <n v="0.126984126984127"/>
    <n v="1"/>
    <n v="0"/>
    <n v="0"/>
    <n v="0"/>
    <s v="Tuesday"/>
    <s v="RIC"/>
    <n v="8.3542911275522442"/>
    <n v="4248.3719908366165"/>
    <n v="0.99976467110854117"/>
    <x v="0"/>
    <x v="0"/>
  </r>
  <r>
    <x v="3489"/>
    <n v="1"/>
    <d v="2013-09-17T00:00:00"/>
    <d v="2013-09-17T00:00:00"/>
    <d v="2013-09-17T00:00:00"/>
    <n v="37"/>
    <n v="0"/>
    <n v="0"/>
    <n v="40.020000000000003"/>
    <n v="0"/>
    <n v="1"/>
    <n v="0"/>
    <n v="0"/>
    <n v="0"/>
    <s v="Friday"/>
    <s v="RIC"/>
    <n v="8.1927639350845798"/>
    <n v="3614.6992462890025"/>
    <n v="0.99972342832412664"/>
    <x v="0"/>
    <x v="0"/>
  </r>
  <r>
    <x v="3490"/>
    <n v="1"/>
    <d v="2013-09-17T00:00:00"/>
    <d v="2013-10-01T00:00:00"/>
    <d v="2013-10-01T00:00:00"/>
    <n v="37"/>
    <n v="0"/>
    <n v="0"/>
    <n v="43.25"/>
    <n v="0"/>
    <n v="0"/>
    <n v="0"/>
    <n v="0"/>
    <n v="0"/>
    <s v="Thursday"/>
    <s v="CHO"/>
    <n v="7.6560282557177732"/>
    <n v="2113.3470636086809"/>
    <n v="0.99952704075068299"/>
    <x v="0"/>
    <x v="0"/>
  </r>
  <r>
    <x v="3491"/>
    <n v="1"/>
    <d v="2013-09-10T00:00:00"/>
    <d v="2013-09-10T00:00:00"/>
    <d v="2013-09-10T00:00:00"/>
    <n v="26"/>
    <n v="11.53846154"/>
    <n v="0"/>
    <n v="40.020000000000003"/>
    <n v="0"/>
    <n v="1"/>
    <n v="0"/>
    <n v="0"/>
    <n v="0"/>
    <s v="Monday"/>
    <s v="DCX"/>
    <n v="5.8709035010069144"/>
    <n v="354.56918921090443"/>
    <n v="0.99718760784020899"/>
    <x v="0"/>
    <x v="0"/>
  </r>
  <r>
    <x v="3492"/>
    <n v="1"/>
    <d v="2013-09-17T00:00:00"/>
    <d v="2013-09-17T00:00:00"/>
    <d v="2013-09-17T00:00:00"/>
    <n v="37"/>
    <n v="2.7027027029999999"/>
    <n v="2.7027027029999999"/>
    <n v="40.020000000000003"/>
    <n v="0"/>
    <n v="1"/>
    <n v="0"/>
    <n v="0"/>
    <n v="0"/>
    <s v="Wednesday"/>
    <s v="RIC"/>
    <n v="8.2446568453642612"/>
    <n v="3807.2287656266531"/>
    <n v="0.99973741073303524"/>
    <x v="0"/>
    <x v="0"/>
  </r>
  <r>
    <x v="3493"/>
    <n v="1"/>
    <d v="2013-09-17T00:00:00"/>
    <d v="2013-09-17T00:00:00"/>
    <d v="2013-09-17T00:00:00"/>
    <n v="37"/>
    <n v="0"/>
    <n v="0"/>
    <n v="40.020000000000003"/>
    <n v="0"/>
    <n v="1"/>
    <n v="0"/>
    <n v="0"/>
    <n v="0"/>
    <s v="Friday"/>
    <s v="RIC"/>
    <n v="8.1927639350845798"/>
    <n v="3614.6992462890025"/>
    <n v="0.99972342832412664"/>
    <x v="0"/>
    <x v="0"/>
  </r>
  <r>
    <x v="3494"/>
    <n v="1"/>
    <d v="2013-09-17T00:00:00"/>
    <d v="2013-09-17T00:00:00"/>
    <d v="2013-09-17T00:00:00"/>
    <n v="34"/>
    <n v="73.529411760000002"/>
    <n v="0"/>
    <n v="40.020000000000003"/>
    <n v="0"/>
    <n v="1"/>
    <n v="0"/>
    <n v="0"/>
    <n v="0"/>
    <s v="Friday"/>
    <s v="RIC"/>
    <n v="7.5595292712452169"/>
    <n v="1918.9419995573244"/>
    <n v="0.99947915093256434"/>
    <x v="0"/>
    <x v="0"/>
  </r>
  <r>
    <x v="3495"/>
    <n v="1"/>
    <d v="2013-09-17T00:00:00"/>
    <d v="2013-09-17T00:00:00"/>
    <d v="2013-09-17T00:00:00"/>
    <n v="36"/>
    <n v="2.7777777779999999"/>
    <n v="0"/>
    <n v="161.03"/>
    <n v="0"/>
    <n v="1"/>
    <n v="0"/>
    <n v="0"/>
    <n v="0"/>
    <s v="Thursday"/>
    <s v="DCX"/>
    <n v="7.5511812886700982"/>
    <n v="1902.9893839042361"/>
    <n v="0.99947478698754644"/>
    <x v="0"/>
    <x v="0"/>
  </r>
  <r>
    <x v="3496"/>
    <n v="1"/>
    <d v="2013-09-07T00:00:00"/>
    <d v="2013-09-18T00:00:00"/>
    <d v="2013-11-13T00:00:00"/>
    <n v="38"/>
    <n v="28.94736842"/>
    <n v="5.263157895"/>
    <n v="89.87"/>
    <n v="5.3571428571428603E-2"/>
    <n v="1"/>
    <n v="0"/>
    <n v="0"/>
    <n v="0"/>
    <s v="Thursday"/>
    <s v="RIC"/>
    <n v="8.2950094209310414"/>
    <n v="4003.8409662640961"/>
    <n v="0.99975030219466299"/>
    <x v="0"/>
    <x v="0"/>
  </r>
  <r>
    <x v="3497"/>
    <n v="1"/>
    <d v="2013-09-17T00:00:00"/>
    <d v="2013-09-17T00:00:00"/>
    <d v="2013-10-08T00:00:00"/>
    <n v="34"/>
    <n v="14.70588235"/>
    <n v="5.8823529409999997"/>
    <n v="90.23"/>
    <n v="9.5238095238095205E-2"/>
    <n v="1"/>
    <n v="0"/>
    <n v="0"/>
    <n v="0"/>
    <s v="Wednesday"/>
    <s v="RIC"/>
    <n v="7.4359946806305688"/>
    <n v="1695.9438027477831"/>
    <n v="0.99941070529361031"/>
    <x v="0"/>
    <x v="0"/>
  </r>
  <r>
    <x v="3498"/>
    <n v="1"/>
    <d v="2013-09-17T00:00:00"/>
    <d v="2013-09-17T00:00:00"/>
    <d v="2013-09-17T00:00:00"/>
    <n v="37"/>
    <n v="8.1081081079999997"/>
    <n v="2.7027027029999999"/>
    <n v="40.020000000000003"/>
    <n v="0"/>
    <n v="1"/>
    <n v="0"/>
    <n v="0"/>
    <n v="0"/>
    <s v="Wednesday"/>
    <s v="CHO"/>
    <n v="8.2446568453642612"/>
    <n v="3807.2287656266531"/>
    <n v="0.99973741073303524"/>
    <x v="0"/>
    <x v="0"/>
  </r>
  <r>
    <x v="3499"/>
    <n v="0"/>
    <d v="2013-09-17T00:00:00"/>
    <d v="2013-09-17T00:00:00"/>
    <d v="2013-09-17T00:00:00"/>
    <n v="11"/>
    <n v="72.727272729999996"/>
    <n v="0"/>
    <n v="57.82"/>
    <n v="0"/>
    <n v="1"/>
    <n v="0"/>
    <n v="0"/>
    <n v="0"/>
    <s v="Wednesday"/>
    <s v="DCX"/>
    <n v="2.6414050122588417"/>
    <n v="14.032906168516671"/>
    <n v="0.93347926283912463"/>
    <x v="0"/>
    <x v="1"/>
  </r>
  <r>
    <x v="3500"/>
    <n v="0"/>
    <d v="2013-09-13T00:00:00"/>
    <d v="2013-09-17T00:00:00"/>
    <d v="2013-09-23T00:00:00"/>
    <n v="0"/>
    <n v="0"/>
    <n v="0"/>
    <n v="55.35"/>
    <n v="0.33333333333333298"/>
    <n v="1"/>
    <n v="0"/>
    <n v="0"/>
    <n v="0"/>
    <s v="Thursday"/>
    <s v="DCX"/>
    <n v="0.12585263795998858"/>
    <n v="1.1341150304639456"/>
    <n v="0.53142169671022599"/>
    <x v="0"/>
    <x v="1"/>
  </r>
  <r>
    <x v="3501"/>
    <n v="1"/>
    <d v="2013-09-17T00:00:00"/>
    <d v="2013-09-17T00:00:00"/>
    <d v="2013-12-16T00:00:00"/>
    <n v="36"/>
    <n v="52.777777780000001"/>
    <n v="13.88888889"/>
    <n v="49.37"/>
    <n v="5.5555555555555601E-2"/>
    <n v="1"/>
    <n v="0"/>
    <n v="0"/>
    <n v="0"/>
    <s v="Wednesday"/>
    <s v="RIC"/>
    <n v="8.1813475790459531"/>
    <n v="3573.6672165032828"/>
    <n v="0.99972025367973183"/>
    <x v="0"/>
    <x v="0"/>
  </r>
  <r>
    <x v="3502"/>
    <n v="1"/>
    <d v="2013-09-17T00:00:00"/>
    <d v="2013-09-17T00:00:00"/>
    <d v="2013-12-29T00:00:00"/>
    <n v="43"/>
    <n v="11.627906980000001"/>
    <n v="2.3255813949999999"/>
    <n v="239.87"/>
    <n v="4.85436893203883E-2"/>
    <n v="1"/>
    <n v="0"/>
    <n v="0"/>
    <n v="0"/>
    <s v="Monday"/>
    <s v="DCX"/>
    <n v="8.7634129202122111"/>
    <n v="6395.9030774028824"/>
    <n v="0.99984367435493393"/>
    <x v="0"/>
    <x v="0"/>
  </r>
  <r>
    <x v="3503"/>
    <n v="1"/>
    <d v="2013-09-17T00:00:00"/>
    <d v="2013-09-18T00:00:00"/>
    <d v="2013-09-18T00:00:00"/>
    <n v="39"/>
    <n v="38.46153846"/>
    <n v="7.692307692"/>
    <n v="40"/>
    <n v="0"/>
    <n v="1"/>
    <n v="0"/>
    <n v="0"/>
    <n v="0"/>
    <s v="Wednesday"/>
    <s v="DCX"/>
    <n v="8.7626867356785301"/>
    <n v="6391.2601575214885"/>
    <n v="0.9998435608102052"/>
    <x v="0"/>
    <x v="0"/>
  </r>
  <r>
    <x v="3504"/>
    <n v="1"/>
    <d v="2013-09-17T00:00:00"/>
    <d v="2013-11-07T00:00:00"/>
    <d v="2013-11-07T00:00:00"/>
    <n v="39"/>
    <n v="20.512820510000001"/>
    <n v="2.5641025640000001"/>
    <n v="40.020000000000003"/>
    <n v="0"/>
    <n v="1"/>
    <n v="0"/>
    <n v="0"/>
    <n v="0"/>
    <s v="Monday"/>
    <s v="CHO"/>
    <n v="8.6641521130303136"/>
    <n v="5791.5319034801751"/>
    <n v="0.99982736392018845"/>
    <x v="0"/>
    <x v="0"/>
  </r>
  <r>
    <x v="3505"/>
    <n v="0"/>
    <d v="2013-09-17T00:00:00"/>
    <d v="2013-09-17T00:00:00"/>
    <d v="2013-09-17T00:00:00"/>
    <n v="0"/>
    <n v="0"/>
    <n v="0"/>
    <n v="40.020000000000003"/>
    <n v="0"/>
    <n v="1"/>
    <n v="0"/>
    <n v="0"/>
    <n v="0"/>
    <s v="Wednesday"/>
    <s v="RIC"/>
    <n v="0.38286974773243293"/>
    <n v="1.4664870043702265"/>
    <n v="0.5945650643088094"/>
    <x v="0"/>
    <x v="1"/>
  </r>
  <r>
    <x v="3506"/>
    <n v="1"/>
    <d v="2013-09-17T00:00:00"/>
    <d v="2013-09-17T00:00:00"/>
    <d v="2013-09-17T00:00:00"/>
    <n v="42"/>
    <n v="4.7619047620000003"/>
    <n v="2.3809523810000002"/>
    <n v="40.020000000000003"/>
    <n v="0"/>
    <n v="1"/>
    <n v="0"/>
    <n v="0"/>
    <n v="0"/>
    <s v="Friday"/>
    <s v="RIC"/>
    <n v="9.2938702243448379"/>
    <n v="10871.176678458742"/>
    <n v="0.99990802209809726"/>
    <x v="0"/>
    <x v="0"/>
  </r>
  <r>
    <x v="3507"/>
    <n v="1"/>
    <d v="2013-09-17T00:00:00"/>
    <d v="2013-09-17T00:00:00"/>
    <d v="2013-09-17T00:00:00"/>
    <n v="44"/>
    <n v="4.5454545450000001"/>
    <n v="0"/>
    <n v="40.020000000000003"/>
    <n v="0"/>
    <n v="1"/>
    <n v="0"/>
    <n v="0"/>
    <n v="0"/>
    <s v="Friday"/>
    <s v="RIC"/>
    <n v="9.6703114840430953"/>
    <n v="15840.282250321561"/>
    <n v="0.99993687379694407"/>
    <x v="0"/>
    <x v="0"/>
  </r>
  <r>
    <x v="3508"/>
    <n v="1"/>
    <d v="2013-09-17T00:00:00"/>
    <d v="2013-09-17T00:00:00"/>
    <d v="2013-09-17T00:00:00"/>
    <n v="39"/>
    <n v="7.692307692"/>
    <n v="0"/>
    <n v="40.020000000000003"/>
    <n v="0"/>
    <n v="1"/>
    <n v="0"/>
    <n v="0"/>
    <n v="0"/>
    <s v="Monday"/>
    <s v="RIC"/>
    <n v="8.6149203776441556"/>
    <n v="5513.3096135610258"/>
    <n v="0.99981865363570799"/>
    <x v="0"/>
    <x v="0"/>
  </r>
  <r>
    <x v="3509"/>
    <n v="1"/>
    <d v="2013-09-11T00:00:00"/>
    <d v="2013-09-17T00:00:00"/>
    <d v="2013-09-17T00:00:00"/>
    <n v="20"/>
    <n v="100"/>
    <n v="5"/>
    <n v="59.79"/>
    <n v="0"/>
    <n v="1"/>
    <n v="0"/>
    <n v="0"/>
    <n v="0"/>
    <s v="Wednesday"/>
    <s v="CHO"/>
    <n v="4.6301024280076026"/>
    <n v="102.5245649596129"/>
    <n v="0.99034045687233629"/>
    <x v="0"/>
    <x v="0"/>
  </r>
  <r>
    <x v="3510"/>
    <n v="1"/>
    <d v="2013-09-17T00:00:00"/>
    <d v="2013-09-17T00:00:00"/>
    <d v="2013-09-17T00:00:00"/>
    <n v="31"/>
    <n v="22.58064516"/>
    <n v="0"/>
    <n v="57.12"/>
    <n v="0"/>
    <n v="1"/>
    <n v="0"/>
    <n v="0"/>
    <n v="0"/>
    <s v="Thursday"/>
    <s v="CHO"/>
    <n v="6.8654597535111073"/>
    <n v="958.58645199639216"/>
    <n v="0.99895788441164468"/>
    <x v="0"/>
    <x v="0"/>
  </r>
  <r>
    <x v="3511"/>
    <n v="1"/>
    <d v="2013-09-17T00:00:00"/>
    <d v="2013-09-17T00:00:00"/>
    <d v="2013-09-17T00:00:00"/>
    <n v="21"/>
    <n v="95.238095240000007"/>
    <n v="0"/>
    <n v="70.010000000000005"/>
    <n v="0"/>
    <n v="1"/>
    <n v="0"/>
    <n v="0"/>
    <n v="0"/>
    <s v="Thursday"/>
    <s v="CHO"/>
    <n v="4.7088201566954933"/>
    <n v="110.9212130219756"/>
    <n v="0.99106514330037099"/>
    <x v="0"/>
    <x v="0"/>
  </r>
  <r>
    <x v="3512"/>
    <n v="0"/>
    <d v="2013-09-17T00:00:00"/>
    <d v="2013-09-17T00:00:00"/>
    <d v="2013-09-17T00:00:00"/>
    <n v="33"/>
    <n v="0"/>
    <n v="0"/>
    <n v="40.22"/>
    <n v="0"/>
    <n v="1"/>
    <n v="0"/>
    <n v="0"/>
    <n v="0"/>
    <s v="Friday"/>
    <s v="DCX"/>
    <n v="7.3477395312064262"/>
    <n v="1552.6827670188432"/>
    <n v="0.9993563679656956"/>
    <x v="0"/>
    <x v="1"/>
  </r>
  <r>
    <x v="3513"/>
    <n v="1"/>
    <d v="2013-09-17T00:00:00"/>
    <d v="2013-10-04T00:00:00"/>
    <d v="2013-10-04T00:00:00"/>
    <n v="38"/>
    <n v="2.6315789469999999"/>
    <n v="2.6315789469999999"/>
    <n v="94.38"/>
    <n v="0"/>
    <n v="1"/>
    <n v="0"/>
    <n v="0"/>
    <n v="0"/>
    <s v="Monday"/>
    <s v="DCX"/>
    <n v="8.2609786650323365"/>
    <n v="3869.8795636369891"/>
    <n v="0.99974166078185589"/>
    <x v="0"/>
    <x v="0"/>
  </r>
  <r>
    <x v="3514"/>
    <n v="0"/>
    <d v="2013-09-17T00:00:00"/>
    <d v="2013-09-17T00:00:00"/>
    <d v="2013-09-17T00:00:00"/>
    <n v="1"/>
    <n v="100"/>
    <n v="0"/>
    <n v="40.020000000000003"/>
    <n v="0"/>
    <n v="1"/>
    <n v="0"/>
    <n v="0"/>
    <n v="0"/>
    <s v="Wednesday"/>
    <s v="DCX"/>
    <n v="0.59394796901222069"/>
    <n v="1.8111245831759164"/>
    <n v="0.64427047951384897"/>
    <x v="0"/>
    <x v="1"/>
  </r>
  <r>
    <x v="3515"/>
    <n v="1"/>
    <d v="2013-09-17T00:00:00"/>
    <d v="2013-09-23T00:00:00"/>
    <d v="2013-09-23T00:00:00"/>
    <n v="37"/>
    <n v="8.1081081079999997"/>
    <n v="2.7027027029999999"/>
    <n v="40.020000000000003"/>
    <n v="0"/>
    <n v="1"/>
    <n v="0"/>
    <n v="0"/>
    <n v="0"/>
    <s v="Friday"/>
    <s v="RIC"/>
    <n v="8.2446568453642612"/>
    <n v="3807.2287656266531"/>
    <n v="0.99973741073303524"/>
    <x v="0"/>
    <x v="0"/>
  </r>
  <r>
    <x v="3516"/>
    <n v="1"/>
    <d v="2013-09-17T00:00:00"/>
    <d v="2013-09-22T00:00:00"/>
    <d v="2014-01-12T00:00:00"/>
    <n v="48"/>
    <n v="25"/>
    <n v="2.0833333330000001"/>
    <n v="73.239999999999995"/>
    <n v="0.14285714285714299"/>
    <n v="1"/>
    <n v="0"/>
    <n v="0"/>
    <n v="0"/>
    <s v="Monday"/>
    <s v="DCX"/>
    <n v="10.349665089619087"/>
    <n v="31246.576264269523"/>
    <n v="0.99996799751790211"/>
    <x v="0"/>
    <x v="0"/>
  </r>
  <r>
    <x v="3517"/>
    <n v="1"/>
    <d v="2013-09-17T00:00:00"/>
    <d v="2013-09-17T00:00:00"/>
    <d v="2013-09-17T00:00:00"/>
    <n v="35"/>
    <n v="5.7142857139999998"/>
    <n v="2.8571428569999999"/>
    <n v="40.020000000000003"/>
    <n v="0"/>
    <n v="1"/>
    <n v="0"/>
    <n v="0"/>
    <n v="0"/>
    <s v="Tuesday"/>
    <s v="RIC"/>
    <n v="7.8254657119547462"/>
    <n v="2503.5517733778529"/>
    <n v="0.99960072696015734"/>
    <x v="0"/>
    <x v="0"/>
  </r>
  <r>
    <x v="3518"/>
    <n v="1"/>
    <d v="2013-09-17T00:00:00"/>
    <d v="2013-09-17T00:00:00"/>
    <d v="2013-09-17T00:00:00"/>
    <n v="30"/>
    <n v="50"/>
    <n v="0"/>
    <n v="40"/>
    <n v="0"/>
    <n v="1"/>
    <n v="0"/>
    <n v="0"/>
    <n v="0"/>
    <s v="Saturday"/>
    <s v="BWI"/>
    <n v="6.7152875380019657"/>
    <n v="824.92092891498623"/>
    <n v="0.99878923034277178"/>
    <x v="0"/>
    <x v="0"/>
  </r>
  <r>
    <x v="3519"/>
    <n v="1"/>
    <d v="2013-09-17T00:00:00"/>
    <d v="2013-09-17T00:00:00"/>
    <d v="2013-09-17T00:00:00"/>
    <n v="37"/>
    <n v="8.1081081079999997"/>
    <n v="0"/>
    <n v="40.020000000000003"/>
    <n v="0"/>
    <n v="1"/>
    <n v="0"/>
    <n v="0"/>
    <n v="0"/>
    <s v="Thursday"/>
    <s v="RIC"/>
    <n v="8.1927639350845798"/>
    <n v="3614.6992462890025"/>
    <n v="0.99972342832412664"/>
    <x v="0"/>
    <x v="0"/>
  </r>
  <r>
    <x v="3520"/>
    <n v="1"/>
    <d v="2013-07-29T00:00:00"/>
    <d v="2013-09-11T00:00:00"/>
    <d v="2014-01-13T00:00:00"/>
    <n v="43"/>
    <n v="16.27906977"/>
    <n v="16.27906977"/>
    <n v="83.92"/>
    <n v="0.13709677419354799"/>
    <n v="1"/>
    <n v="0"/>
    <n v="1"/>
    <n v="0"/>
    <s v="Friday"/>
    <s v="RIC"/>
    <n v="10.398245626134493"/>
    <n v="32802.028144503282"/>
    <n v="0.99996951500954134"/>
    <x v="0"/>
    <x v="0"/>
  </r>
  <r>
    <x v="3521"/>
    <n v="1"/>
    <d v="2013-09-17T00:00:00"/>
    <d v="2013-09-20T00:00:00"/>
    <d v="2013-09-20T00:00:00"/>
    <n v="41"/>
    <n v="4.8780487800000003"/>
    <n v="2.4390243900000002"/>
    <n v="40.020000000000003"/>
    <n v="0"/>
    <n v="1"/>
    <n v="0"/>
    <n v="0"/>
    <n v="0"/>
    <s v="Monday"/>
    <s v="DCX"/>
    <n v="9.0839070075194623"/>
    <n v="8812.328690180746"/>
    <n v="0.99988653549241679"/>
    <x v="0"/>
    <x v="0"/>
  </r>
  <r>
    <x v="3522"/>
    <n v="0"/>
    <d v="2013-09-17T00:00:00"/>
    <d v="2013-09-17T00:00:00"/>
    <d v="2013-09-17T00:00:00"/>
    <n v="0"/>
    <n v="0"/>
    <n v="0"/>
    <n v="40"/>
    <n v="0"/>
    <n v="1"/>
    <n v="0"/>
    <n v="0"/>
    <n v="0"/>
    <s v="Saturday"/>
    <s v="DCX"/>
    <n v="0.38294089960833322"/>
    <n v="1.4665913513837696"/>
    <n v="0.5945822158830667"/>
    <x v="0"/>
    <x v="1"/>
  </r>
  <r>
    <x v="3523"/>
    <n v="1"/>
    <d v="2013-09-17T00:00:00"/>
    <d v="2013-09-17T00:00:00"/>
    <d v="2013-09-17T00:00:00"/>
    <n v="43"/>
    <n v="2.3255813949999999"/>
    <n v="0"/>
    <n v="40.020000000000003"/>
    <n v="0"/>
    <n v="1"/>
    <n v="0"/>
    <n v="0"/>
    <n v="0"/>
    <s v="Wednesday"/>
    <s v="RIC"/>
    <n v="9.4592332627633073"/>
    <n v="12826.046469381186"/>
    <n v="0.99992203973047211"/>
    <x v="0"/>
    <x v="0"/>
  </r>
  <r>
    <x v="3524"/>
    <n v="1"/>
    <d v="2013-09-17T00:00:00"/>
    <d v="2013-09-17T00:00:00"/>
    <d v="2013-09-17T00:00:00"/>
    <n v="40"/>
    <n v="5"/>
    <n v="0"/>
    <n v="40.020000000000003"/>
    <n v="0"/>
    <n v="1"/>
    <n v="0"/>
    <n v="0"/>
    <n v="0"/>
    <s v="Wednesday"/>
    <s v="RIC"/>
    <n v="8.8259985989239436"/>
    <n v="6808.9867458925119"/>
    <n v="0.999853156836083"/>
    <x v="0"/>
    <x v="0"/>
  </r>
  <r>
    <x v="3525"/>
    <n v="0"/>
    <d v="2013-09-09T00:00:00"/>
    <d v="2013-09-09T00:00:00"/>
    <d v="2013-11-05T00:00:00"/>
    <n v="1"/>
    <n v="100"/>
    <n v="0"/>
    <n v="66.83"/>
    <n v="7.0175438596491196E-2"/>
    <n v="1"/>
    <n v="0"/>
    <n v="0"/>
    <n v="0"/>
    <s v="Wednesday"/>
    <s v="RIC"/>
    <n v="0.45594168002159513"/>
    <n v="1.5776583330835285"/>
    <n v="0.61205098939402569"/>
    <x v="0"/>
    <x v="1"/>
  </r>
  <r>
    <x v="3526"/>
    <n v="0"/>
    <d v="2013-09-17T00:00:00"/>
    <d v="2013-09-17T00:00:00"/>
    <d v="2013-09-17T00:00:00"/>
    <n v="17"/>
    <n v="17.647058820000002"/>
    <n v="0"/>
    <n v="40.020000000000003"/>
    <n v="0"/>
    <n v="1"/>
    <n v="0"/>
    <n v="0"/>
    <n v="0"/>
    <s v="Thursday"/>
    <s v="RIC"/>
    <n v="3.9711995094888248"/>
    <n v="53.048124420105871"/>
    <n v="0.98149797036013331"/>
    <x v="0"/>
    <x v="1"/>
  </r>
  <r>
    <x v="3527"/>
    <n v="1"/>
    <d v="2013-09-17T00:00:00"/>
    <d v="2013-09-17T00:00:00"/>
    <d v="2013-09-17T00:00:00"/>
    <n v="35"/>
    <n v="5.7142857139999998"/>
    <n v="0"/>
    <n v="40.020000000000003"/>
    <n v="0"/>
    <n v="1"/>
    <n v="0"/>
    <n v="0"/>
    <n v="0"/>
    <s v="Wednesday"/>
    <s v="DCX"/>
    <n v="7.7706074925250039"/>
    <n v="2369.9105540860369"/>
    <n v="0.99957822111919126"/>
    <x v="0"/>
    <x v="0"/>
  </r>
  <r>
    <x v="3528"/>
    <n v="1"/>
    <d v="2013-09-17T00:00:00"/>
    <d v="2013-09-17T00:00:00"/>
    <d v="2013-09-17T00:00:00"/>
    <n v="30"/>
    <n v="63.333333330000002"/>
    <n v="10"/>
    <n v="49.2"/>
    <n v="0"/>
    <n v="1"/>
    <n v="1"/>
    <n v="0"/>
    <n v="0"/>
    <s v="Friday"/>
    <s v="CHO"/>
    <n v="7.6439279059847074"/>
    <n v="2087.9289193886939"/>
    <n v="0.99952128576960264"/>
    <x v="0"/>
    <x v="0"/>
  </r>
  <r>
    <x v="3529"/>
    <n v="1"/>
    <d v="2013-09-17T00:00:00"/>
    <d v="2013-09-17T00:00:00"/>
    <d v="2013-09-17T00:00:00"/>
    <n v="23"/>
    <n v="91.304347829999998"/>
    <n v="0"/>
    <n v="51.75"/>
    <n v="0"/>
    <n v="1"/>
    <n v="0"/>
    <n v="0"/>
    <n v="0"/>
    <s v="Thursday"/>
    <s v="RIC"/>
    <n v="5.1959382619520325"/>
    <n v="180.53745477982974"/>
    <n v="0.99449149487518806"/>
    <x v="0"/>
    <x v="0"/>
  </r>
  <r>
    <x v="3530"/>
    <n v="1"/>
    <d v="2013-09-17T00:00:00"/>
    <d v="2013-09-21T00:00:00"/>
    <d v="2013-11-01T00:00:00"/>
    <n v="37"/>
    <n v="13.513513509999999"/>
    <n v="2.7027027029999999"/>
    <n v="13.05"/>
    <n v="7.3170731707317097E-2"/>
    <n v="1"/>
    <n v="0"/>
    <n v="0"/>
    <n v="0"/>
    <s v="Friday"/>
    <s v="DCX"/>
    <n v="8.2961584970388742"/>
    <n v="4008.444328558292"/>
    <n v="0.99975058888014046"/>
    <x v="0"/>
    <x v="0"/>
  </r>
  <r>
    <x v="3531"/>
    <n v="1"/>
    <d v="2013-09-17T00:00:00"/>
    <d v="2013-09-17T00:00:00"/>
    <d v="2013-09-17T00:00:00"/>
    <n v="35"/>
    <n v="0"/>
    <n v="0"/>
    <n v="94.58"/>
    <n v="0"/>
    <n v="1"/>
    <n v="0"/>
    <n v="0"/>
    <n v="0"/>
    <s v="Tuesday"/>
    <s v="RIC"/>
    <n v="7.576505175069018"/>
    <n v="1951.7958472799003"/>
    <n v="0.99948791370004553"/>
    <x v="0"/>
    <x v="0"/>
  </r>
  <r>
    <x v="3532"/>
    <n v="1"/>
    <d v="2013-09-17T00:00:00"/>
    <d v="2013-09-17T00:00:00"/>
    <d v="2013-09-17T00:00:00"/>
    <n v="42"/>
    <n v="19.047619050000002"/>
    <n v="9.5238095240000007"/>
    <n v="40"/>
    <n v="0"/>
    <n v="1"/>
    <n v="0"/>
    <n v="0"/>
    <n v="0"/>
    <s v="Saturday"/>
    <s v="BWI"/>
    <n v="9.4310869248046938"/>
    <n v="12470.07340026475"/>
    <n v="0.99991981444035294"/>
    <x v="0"/>
    <x v="0"/>
  </r>
  <r>
    <x v="3533"/>
    <n v="0"/>
    <d v="2013-09-17T00:00:00"/>
    <d v="2013-09-17T00:00:00"/>
    <d v="2013-09-17T00:00:00"/>
    <n v="1"/>
    <n v="100"/>
    <n v="0"/>
    <n v="40.020000000000003"/>
    <n v="0"/>
    <n v="1"/>
    <n v="0"/>
    <n v="0"/>
    <n v="0"/>
    <s v="Thursday"/>
    <s v="DCX"/>
    <n v="0.59394796901222069"/>
    <n v="1.8111245831759164"/>
    <n v="0.64427047951384897"/>
    <x v="0"/>
    <x v="1"/>
  </r>
  <r>
    <x v="3534"/>
    <n v="1"/>
    <d v="2013-09-17T00:00:00"/>
    <d v="2013-09-17T00:00:00"/>
    <d v="2013-09-17T00:00:00"/>
    <n v="8"/>
    <n v="25"/>
    <n v="0"/>
    <n v="85.56"/>
    <n v="0"/>
    <n v="1"/>
    <n v="0"/>
    <n v="0"/>
    <n v="0"/>
    <s v="Saturday"/>
    <s v="DCX"/>
    <n v="1.9094826965457785"/>
    <n v="6.749596305786306"/>
    <n v="0.87096102034975154"/>
    <x v="0"/>
    <x v="0"/>
  </r>
  <r>
    <x v="3535"/>
    <n v="0"/>
    <d v="2013-09-13T00:00:00"/>
    <d v="2013-09-17T00:00:00"/>
    <d v="2013-09-17T00:00:00"/>
    <n v="2"/>
    <n v="50"/>
    <n v="0"/>
    <n v="40.020000000000003"/>
    <n v="0"/>
    <n v="1"/>
    <n v="0"/>
    <n v="0"/>
    <n v="0"/>
    <s v="Tuesday"/>
    <s v="DCX"/>
    <n v="0.80502619029200839"/>
    <n v="2.2367550793215418"/>
    <n v="0.69104860408232971"/>
    <x v="0"/>
    <x v="1"/>
  </r>
  <r>
    <x v="3536"/>
    <n v="1"/>
    <d v="2013-09-17T00:00:00"/>
    <d v="2013-10-24T00:00:00"/>
    <d v="2013-10-24T00:00:00"/>
    <n v="42"/>
    <n v="16.666666670000001"/>
    <n v="4.7619047620000003"/>
    <n v="22.85"/>
    <n v="0"/>
    <n v="1"/>
    <n v="0"/>
    <n v="0"/>
    <n v="0"/>
    <s v="Thursday"/>
    <s v="DCX"/>
    <n v="9.4006692926665529"/>
    <n v="12096.474102905591"/>
    <n v="0.99991733811608163"/>
    <x v="0"/>
    <x v="0"/>
  </r>
  <r>
    <x v="3537"/>
    <n v="1"/>
    <d v="2013-09-17T00:00:00"/>
    <d v="2013-09-17T00:00:00"/>
    <d v="2013-09-17T00:00:00"/>
    <n v="39"/>
    <n v="38.46153846"/>
    <n v="2.5641025640000001"/>
    <n v="40.020000000000003"/>
    <n v="0"/>
    <n v="1"/>
    <n v="0"/>
    <n v="0"/>
    <n v="0"/>
    <s v="Friday"/>
    <s v="RIC"/>
    <n v="8.6641521130303136"/>
    <n v="5791.5319034801751"/>
    <n v="0.99982736392018845"/>
    <x v="0"/>
    <x v="0"/>
  </r>
  <r>
    <x v="3538"/>
    <n v="1"/>
    <d v="2013-09-17T00:00:00"/>
    <d v="2013-10-07T00:00:00"/>
    <d v="2013-10-07T00:00:00"/>
    <n v="35"/>
    <n v="8.5714285710000002"/>
    <n v="2.8571428569999999"/>
    <n v="30.61"/>
    <n v="0"/>
    <n v="1"/>
    <n v="0"/>
    <n v="0"/>
    <n v="0"/>
    <s v="Tuesday"/>
    <s v="RIC"/>
    <n v="7.858942669565832"/>
    <n v="2588.781730130524"/>
    <n v="0.99961386707290212"/>
    <x v="0"/>
    <x v="0"/>
  </r>
  <r>
    <x v="3539"/>
    <n v="1"/>
    <d v="2013-09-17T00:00:00"/>
    <d v="2013-09-17T00:00:00"/>
    <d v="2013-09-17T00:00:00"/>
    <n v="21"/>
    <n v="14.28571429"/>
    <n v="0"/>
    <n v="40.020000000000003"/>
    <n v="0"/>
    <n v="1"/>
    <n v="0"/>
    <n v="0"/>
    <n v="0"/>
    <s v="Tuesday"/>
    <s v="DCX"/>
    <n v="4.8155123946079756"/>
    <n v="123.41003074672707"/>
    <n v="0.99196206291407651"/>
    <x v="0"/>
    <x v="0"/>
  </r>
  <r>
    <x v="3540"/>
    <n v="1"/>
    <d v="2013-09-04T00:00:00"/>
    <d v="2013-09-11T00:00:00"/>
    <d v="2013-12-04T00:00:00"/>
    <n v="41"/>
    <n v="0"/>
    <n v="0"/>
    <n v="72.95"/>
    <n v="4.7619047619047603E-2"/>
    <n v="1"/>
    <n v="0"/>
    <n v="1"/>
    <n v="0"/>
    <s v="Thursday"/>
    <s v="BWI"/>
    <n v="9.7569038485967887"/>
    <n v="17273.068762283099"/>
    <n v="0.99994210975921416"/>
    <x v="0"/>
    <x v="0"/>
  </r>
  <r>
    <x v="3541"/>
    <n v="1"/>
    <d v="2013-09-17T00:00:00"/>
    <d v="2013-09-17T00:00:00"/>
    <d v="2013-09-17T00:00:00"/>
    <n v="40"/>
    <n v="5"/>
    <n v="0"/>
    <n v="45.69"/>
    <n v="0"/>
    <n v="1"/>
    <n v="0"/>
    <n v="0"/>
    <n v="0"/>
    <s v="Tuesday"/>
    <s v="RIC"/>
    <n v="8.8058270421062108"/>
    <n v="6673.0148754855582"/>
    <n v="0.99985016515266201"/>
    <x v="0"/>
    <x v="0"/>
  </r>
  <r>
    <x v="3542"/>
    <n v="0"/>
    <d v="2013-09-17T00:00:00"/>
    <d v="2013-09-17T00:00:00"/>
    <d v="2013-09-17T00:00:00"/>
    <n v="8"/>
    <n v="12.5"/>
    <n v="0"/>
    <n v="40.020000000000003"/>
    <n v="0"/>
    <n v="1"/>
    <n v="0"/>
    <n v="0"/>
    <n v="0"/>
    <s v="Monday"/>
    <s v="RIC"/>
    <n v="2.0714955179707353"/>
    <n v="7.9366836998833286"/>
    <n v="0.88810166795843348"/>
    <x v="0"/>
    <x v="1"/>
  </r>
  <r>
    <x v="3543"/>
    <n v="0"/>
    <d v="2013-09-17T00:00:00"/>
    <d v="2013-09-17T00:00:00"/>
    <d v="2013-09-17T00:00:00"/>
    <n v="5"/>
    <n v="20"/>
    <n v="0"/>
    <n v="40"/>
    <n v="0"/>
    <n v="1"/>
    <n v="0"/>
    <n v="0"/>
    <n v="0"/>
    <s v="Thursday"/>
    <s v="BWI"/>
    <n v="1.438332006007272"/>
    <n v="4.2136615898838414"/>
    <n v="0.80819622011134795"/>
    <x v="0"/>
    <x v="1"/>
  </r>
  <r>
    <x v="3544"/>
    <n v="0"/>
    <d v="2013-09-17T00:00:00"/>
    <d v="2013-10-11T00:00:00"/>
    <d v="2013-10-11T00:00:00"/>
    <n v="35"/>
    <n v="8.5714285710000002"/>
    <n v="0"/>
    <n v="60.98"/>
    <n v="0"/>
    <n v="1"/>
    <n v="0"/>
    <n v="0"/>
    <n v="0"/>
    <s v="Tuesday"/>
    <s v="RIC"/>
    <n v="7.6960403265815023"/>
    <n v="2199.6209445761911"/>
    <n v="0.99954558280358796"/>
    <x v="0"/>
    <x v="1"/>
  </r>
  <r>
    <x v="3545"/>
    <n v="1"/>
    <d v="2013-09-17T00:00:00"/>
    <d v="2013-09-17T00:00:00"/>
    <d v="2013-12-21T00:00:00"/>
    <n v="40"/>
    <n v="70"/>
    <n v="20"/>
    <n v="46.1"/>
    <n v="7.3684210526315796E-2"/>
    <n v="1"/>
    <n v="0"/>
    <n v="0"/>
    <n v="0"/>
    <s v="Tuesday"/>
    <s v="RIC"/>
    <n v="9.1436174053640471"/>
    <n v="9354.5431752197746"/>
    <n v="0.99989311149750781"/>
    <x v="0"/>
    <x v="0"/>
  </r>
  <r>
    <x v="3546"/>
    <n v="0"/>
    <d v="2013-09-17T00:00:00"/>
    <d v="2013-09-27T00:00:00"/>
    <d v="2013-09-27T00:00:00"/>
    <n v="2"/>
    <n v="0"/>
    <n v="0"/>
    <n v="40"/>
    <n v="0"/>
    <n v="1"/>
    <n v="0"/>
    <n v="0"/>
    <n v="0"/>
    <s v="Monday"/>
    <s v="DCX"/>
    <n v="0.80509734216790874"/>
    <n v="2.2369142343033861"/>
    <n v="0.69106379483199087"/>
    <x v="0"/>
    <x v="1"/>
  </r>
  <r>
    <x v="3547"/>
    <n v="1"/>
    <d v="2013-09-17T00:00:00"/>
    <d v="2013-09-17T00:00:00"/>
    <d v="2013-09-17T00:00:00"/>
    <n v="32"/>
    <n v="46.875"/>
    <n v="25"/>
    <n v="40"/>
    <n v="0"/>
    <n v="1"/>
    <n v="0"/>
    <n v="0"/>
    <n v="0"/>
    <s v="Thursday"/>
    <s v="BWI"/>
    <n v="7.6174534005957861"/>
    <n v="2033.3773333177946"/>
    <n v="0.99950844910448877"/>
    <x v="0"/>
    <x v="0"/>
  </r>
  <r>
    <x v="3548"/>
    <n v="1"/>
    <d v="2013-07-31T00:00:00"/>
    <d v="2013-09-03T00:00:00"/>
    <d v="2013-09-10T00:00:00"/>
    <n v="31"/>
    <n v="32.258064519999998"/>
    <n v="3.225806452"/>
    <n v="13.92"/>
    <n v="0.28571428571428598"/>
    <n v="1"/>
    <n v="0"/>
    <n v="0"/>
    <n v="0"/>
    <s v="Wednesday"/>
    <s v="CHO"/>
    <n v="6.9075309074839559"/>
    <n v="999.77565367122099"/>
    <n v="0.99900077505249896"/>
    <x v="0"/>
    <x v="0"/>
  </r>
  <r>
    <x v="3549"/>
    <n v="1"/>
    <d v="2013-09-17T00:00:00"/>
    <d v="2013-09-17T00:00:00"/>
    <d v="2013-09-17T00:00:00"/>
    <n v="35"/>
    <n v="2.8571428569999999"/>
    <n v="0"/>
    <n v="40.020000000000003"/>
    <n v="0"/>
    <n v="1"/>
    <n v="0"/>
    <n v="0"/>
    <n v="0"/>
    <s v="Wednesday"/>
    <s v="DCX"/>
    <n v="7.7706074925250039"/>
    <n v="2369.9105540860369"/>
    <n v="0.99957822111919126"/>
    <x v="0"/>
    <x v="0"/>
  </r>
  <r>
    <x v="3550"/>
    <n v="1"/>
    <d v="2013-09-16T00:00:00"/>
    <d v="2013-09-17T00:00:00"/>
    <d v="2013-09-17T00:00:00"/>
    <n v="37"/>
    <n v="0"/>
    <n v="0"/>
    <n v="40.020000000000003"/>
    <n v="0"/>
    <n v="1"/>
    <n v="1"/>
    <n v="0"/>
    <n v="0"/>
    <s v="Tuesday"/>
    <s v="CHO"/>
    <n v="8.9621303979677567"/>
    <n v="7801.9610517420269"/>
    <n v="0.99987184352281544"/>
    <x v="0"/>
    <x v="0"/>
  </r>
  <r>
    <x v="3551"/>
    <n v="0"/>
    <d v="2013-09-17T00:00:00"/>
    <d v="2013-09-17T00:00:00"/>
    <d v="2013-09-17T00:00:00"/>
    <n v="0"/>
    <n v="0"/>
    <n v="0"/>
    <n v="40"/>
    <n v="0"/>
    <n v="1"/>
    <n v="0"/>
    <n v="0"/>
    <n v="0"/>
    <s v="Wednesday"/>
    <s v="DCX"/>
    <n v="0.38294089960833322"/>
    <n v="1.4665913513837696"/>
    <n v="0.5945822158830667"/>
    <x v="0"/>
    <x v="1"/>
  </r>
  <r>
    <x v="3552"/>
    <n v="0"/>
    <d v="2013-09-17T00:00:00"/>
    <d v="2013-09-18T00:00:00"/>
    <d v="2013-09-18T00:00:00"/>
    <n v="4"/>
    <n v="75"/>
    <n v="0"/>
    <n v="40.020000000000003"/>
    <n v="0"/>
    <n v="1"/>
    <n v="0"/>
    <n v="0"/>
    <n v="0"/>
    <s v="Monday"/>
    <s v="CHO"/>
    <n v="1.227182632851584"/>
    <n v="3.4116042419477535"/>
    <n v="0.77332508875308981"/>
    <x v="0"/>
    <x v="1"/>
  </r>
  <r>
    <x v="3553"/>
    <n v="1"/>
    <d v="2013-09-17T00:00:00"/>
    <d v="2013-09-17T00:00:00"/>
    <d v="2013-12-22T00:00:00"/>
    <n v="39"/>
    <n v="38.46153846"/>
    <n v="0"/>
    <n v="45.56"/>
    <n v="7.2916666666666699E-2"/>
    <n v="1"/>
    <n v="0"/>
    <n v="1"/>
    <n v="0"/>
    <s v="Monday"/>
    <s v="DCX"/>
    <n v="9.4168231753183154"/>
    <n v="12293.465933825202"/>
    <n v="0.99991866259133322"/>
    <x v="0"/>
    <x v="0"/>
  </r>
  <r>
    <x v="3554"/>
    <n v="1"/>
    <d v="2013-09-17T00:00:00"/>
    <d v="2013-09-18T00:00:00"/>
    <d v="2013-09-18T00:00:00"/>
    <n v="42"/>
    <n v="0"/>
    <n v="0"/>
    <n v="40.020000000000003"/>
    <n v="0"/>
    <n v="1"/>
    <n v="0"/>
    <n v="0"/>
    <n v="0"/>
    <s v="Friday"/>
    <s v="CHO"/>
    <n v="9.2481550414835194"/>
    <n v="10385.387421451158"/>
    <n v="0.99990372013295648"/>
    <x v="0"/>
    <x v="0"/>
  </r>
  <r>
    <x v="3555"/>
    <n v="1"/>
    <d v="2013-09-17T00:00:00"/>
    <d v="2013-09-17T00:00:00"/>
    <d v="2014-01-15T00:00:00"/>
    <n v="51"/>
    <n v="13.725490199999999"/>
    <n v="3.9215686270000001"/>
    <n v="57.99"/>
    <n v="0.133333333333333"/>
    <n v="1"/>
    <n v="1"/>
    <n v="0"/>
    <n v="0"/>
    <s v="Thursday"/>
    <s v="CHO"/>
    <n v="11.847599451921258"/>
    <n v="139748.4712696833"/>
    <n v="0.99999284433786462"/>
    <x v="0"/>
    <x v="0"/>
  </r>
  <r>
    <x v="3556"/>
    <n v="1"/>
    <d v="2013-09-17T00:00:00"/>
    <d v="2013-09-18T00:00:00"/>
    <d v="2013-09-18T00:00:00"/>
    <n v="37"/>
    <n v="2.7027027029999999"/>
    <n v="0"/>
    <n v="83.03"/>
    <n v="0"/>
    <n v="1"/>
    <n v="0"/>
    <n v="0"/>
    <n v="0"/>
    <s v="Friday"/>
    <s v="CHO"/>
    <n v="8.0397518259610088"/>
    <n v="3101.8432978186315"/>
    <n v="0.99967771495237834"/>
    <x v="0"/>
    <x v="0"/>
  </r>
  <r>
    <x v="3557"/>
    <n v="1"/>
    <d v="2013-09-17T00:00:00"/>
    <d v="2013-09-17T00:00:00"/>
    <d v="2013-09-17T00:00:00"/>
    <n v="41"/>
    <n v="7.3170731709999997"/>
    <n v="0"/>
    <n v="40.020000000000003"/>
    <n v="0"/>
    <n v="1"/>
    <n v="1"/>
    <n v="0"/>
    <n v="0"/>
    <s v="Thursday"/>
    <s v="CHO"/>
    <n v="9.8064432830869084"/>
    <n v="18150.31660036078"/>
    <n v="0.99994490757766963"/>
    <x v="0"/>
    <x v="0"/>
  </r>
  <r>
    <x v="3558"/>
    <n v="0"/>
    <d v="2013-09-17T00:00:00"/>
    <d v="2013-09-18T00:00:00"/>
    <d v="2013-09-18T00:00:00"/>
    <n v="4"/>
    <n v="25"/>
    <n v="0"/>
    <n v="40.020000000000003"/>
    <n v="0"/>
    <n v="1"/>
    <n v="0"/>
    <n v="0"/>
    <n v="0"/>
    <s v="Saturday"/>
    <s v="DCX"/>
    <n v="1.227182632851584"/>
    <n v="3.4116042419477535"/>
    <n v="0.77332508875308981"/>
    <x v="0"/>
    <x v="1"/>
  </r>
  <r>
    <x v="3559"/>
    <n v="1"/>
    <d v="2013-09-09T00:00:00"/>
    <d v="2013-09-09T00:00:00"/>
    <d v="2013-09-09T00:00:00"/>
    <n v="28"/>
    <n v="96.428571430000005"/>
    <n v="7.1428571429999996"/>
    <n v="66.91"/>
    <n v="0"/>
    <n v="1"/>
    <n v="0"/>
    <n v="0"/>
    <n v="0"/>
    <s v="Wednesday"/>
    <s v="RIC"/>
    <n v="6.334541795002508"/>
    <n v="563.7110485803488"/>
    <n v="0.99822918286703621"/>
    <x v="0"/>
    <x v="0"/>
  </r>
  <r>
    <x v="3560"/>
    <n v="1"/>
    <d v="2013-09-18T00:00:00"/>
    <d v="2013-09-18T00:00:00"/>
    <d v="2013-09-18T00:00:00"/>
    <n v="42"/>
    <n v="2.3809523810000002"/>
    <n v="0"/>
    <n v="40.020000000000003"/>
    <n v="0"/>
    <n v="1"/>
    <n v="0"/>
    <n v="0"/>
    <n v="0"/>
    <s v="Thursday"/>
    <s v="CHO"/>
    <n v="9.2481550414835194"/>
    <n v="10385.387421451158"/>
    <n v="0.99990372013295648"/>
    <x v="0"/>
    <x v="0"/>
  </r>
  <r>
    <x v="3561"/>
    <n v="1"/>
    <d v="2013-09-18T00:00:00"/>
    <d v="2013-09-18T00:00:00"/>
    <d v="2013-09-26T00:00:00"/>
    <n v="15"/>
    <n v="6.6666666670000003"/>
    <n v="0"/>
    <n v="38.01"/>
    <n v="0.25"/>
    <n v="0"/>
    <n v="0"/>
    <n v="0"/>
    <n v="0"/>
    <s v="Friday"/>
    <s v="RIC"/>
    <n v="2.8790897813771634"/>
    <n v="17.798065673717655"/>
    <n v="0.94680303721897618"/>
    <x v="0"/>
    <x v="0"/>
  </r>
  <r>
    <x v="3562"/>
    <n v="1"/>
    <d v="2013-09-18T00:00:00"/>
    <d v="2013-09-18T00:00:00"/>
    <d v="2013-10-09T00:00:00"/>
    <n v="38"/>
    <n v="7.8947368420000004"/>
    <n v="5.263157895"/>
    <n v="88.78"/>
    <n v="0.19047619047618999"/>
    <n v="1"/>
    <n v="1"/>
    <n v="0"/>
    <n v="0"/>
    <s v="Thursday"/>
    <s v="CHO"/>
    <n v="8.9850925623261038"/>
    <n v="7983.1836325088861"/>
    <n v="0.99987475237970125"/>
    <x v="0"/>
    <x v="0"/>
  </r>
  <r>
    <x v="3563"/>
    <n v="1"/>
    <d v="2013-09-18T00:00:00"/>
    <d v="2013-09-18T00:00:00"/>
    <d v="2013-09-18T00:00:00"/>
    <n v="37"/>
    <n v="29.729729729999999"/>
    <n v="5.4054054049999998"/>
    <n v="94.85"/>
    <n v="0"/>
    <n v="1"/>
    <n v="0"/>
    <n v="0"/>
    <n v="0"/>
    <s v="Friday"/>
    <s v="RIC"/>
    <n v="8.1014868878441"/>
    <n v="3299.3702233868148"/>
    <n v="0.99969700368979397"/>
    <x v="0"/>
    <x v="0"/>
  </r>
  <r>
    <x v="3564"/>
    <n v="0"/>
    <d v="2013-09-18T00:00:00"/>
    <d v="2013-09-18T00:00:00"/>
    <d v="2013-09-18T00:00:00"/>
    <n v="10"/>
    <n v="20"/>
    <n v="0"/>
    <n v="55.54"/>
    <n v="0"/>
    <n v="1"/>
    <n v="0"/>
    <n v="0"/>
    <n v="0"/>
    <s v="Wednesday"/>
    <s v="DCX"/>
    <n v="2.438438104831687"/>
    <n v="11.455135042945948"/>
    <n v="0.91971182997599399"/>
    <x v="0"/>
    <x v="1"/>
  </r>
  <r>
    <x v="3565"/>
    <n v="0"/>
    <d v="2013-09-13T00:00:00"/>
    <d v="2013-09-18T00:00:00"/>
    <d v="2013-09-18T00:00:00"/>
    <n v="2"/>
    <n v="0"/>
    <n v="0"/>
    <n v="40.020000000000003"/>
    <n v="0"/>
    <n v="1"/>
    <n v="0"/>
    <n v="0"/>
    <n v="0"/>
    <s v="Monday"/>
    <s v="RIC"/>
    <n v="0.80502619029200839"/>
    <n v="2.2367550793215418"/>
    <n v="0.69104860408232971"/>
    <x v="0"/>
    <x v="1"/>
  </r>
  <r>
    <x v="3566"/>
    <n v="1"/>
    <d v="2013-09-18T00:00:00"/>
    <d v="2013-09-18T00:00:00"/>
    <d v="2013-09-18T00:00:00"/>
    <n v="36"/>
    <n v="11.11111111"/>
    <n v="0"/>
    <n v="40.020000000000003"/>
    <n v="0"/>
    <n v="1"/>
    <n v="0"/>
    <n v="0"/>
    <n v="0"/>
    <s v="Friday"/>
    <s v="RIC"/>
    <n v="7.9816857138047919"/>
    <n v="2926.8607574715866"/>
    <n v="0.99965845370294737"/>
    <x v="0"/>
    <x v="0"/>
  </r>
  <r>
    <x v="3567"/>
    <n v="1"/>
    <d v="2013-09-18T00:00:00"/>
    <d v="2013-09-18T00:00:00"/>
    <d v="2013-09-18T00:00:00"/>
    <n v="36"/>
    <n v="0"/>
    <n v="0"/>
    <n v="40.020000000000003"/>
    <n v="0"/>
    <n v="1"/>
    <n v="0"/>
    <n v="0"/>
    <n v="0"/>
    <s v="Tuesday"/>
    <s v="RIC"/>
    <n v="7.9816857138047919"/>
    <n v="2926.8607574715866"/>
    <n v="0.99965845370294737"/>
    <x v="0"/>
    <x v="0"/>
  </r>
  <r>
    <x v="3568"/>
    <n v="1"/>
    <d v="2013-09-18T00:00:00"/>
    <d v="2013-09-18T00:00:00"/>
    <d v="2013-09-18T00:00:00"/>
    <n v="36"/>
    <n v="2.7777777779999999"/>
    <n v="0"/>
    <n v="61.54"/>
    <n v="0"/>
    <n v="1"/>
    <n v="0"/>
    <n v="0"/>
    <n v="0"/>
    <s v="Friday"/>
    <s v="RIC"/>
    <n v="7.9051262953360819"/>
    <n v="2711.144895537233"/>
    <n v="0.9996312881359527"/>
    <x v="0"/>
    <x v="0"/>
  </r>
  <r>
    <x v="3569"/>
    <n v="0"/>
    <d v="2013-09-14T00:00:00"/>
    <d v="2013-09-18T00:00:00"/>
    <d v="2013-09-18T00:00:00"/>
    <n v="2"/>
    <n v="0"/>
    <n v="0"/>
    <n v="40.020000000000003"/>
    <n v="0"/>
    <n v="1"/>
    <n v="0"/>
    <n v="0"/>
    <n v="0"/>
    <s v="Tuesday"/>
    <s v="RIC"/>
    <n v="0.80502619029200839"/>
    <n v="2.2367550793215418"/>
    <n v="0.69104860408232971"/>
    <x v="0"/>
    <x v="1"/>
  </r>
  <r>
    <x v="3570"/>
    <n v="0"/>
    <d v="2013-09-04T00:00:00"/>
    <d v="2013-09-06T00:00:00"/>
    <d v="2013-09-06T00:00:00"/>
    <n v="2"/>
    <n v="100"/>
    <n v="0"/>
    <n v="49.27"/>
    <n v="0"/>
    <n v="1"/>
    <n v="0"/>
    <n v="0"/>
    <n v="0"/>
    <s v="Friday"/>
    <s v="RIC"/>
    <n v="0.7721184476881251"/>
    <n v="2.1643464553579261"/>
    <n v="0.68397897824785192"/>
    <x v="0"/>
    <x v="1"/>
  </r>
  <r>
    <x v="3571"/>
    <n v="1"/>
    <d v="2013-09-18T00:00:00"/>
    <d v="2013-09-18T00:00:00"/>
    <d v="2013-09-18T00:00:00"/>
    <n v="42"/>
    <n v="7.1428571429999996"/>
    <n v="0"/>
    <n v="40.020000000000003"/>
    <n v="0"/>
    <n v="1"/>
    <n v="1"/>
    <n v="0"/>
    <n v="0"/>
    <s v="Thursday"/>
    <s v="RIC"/>
    <n v="10.017521504366696"/>
    <n v="22415.803542327478"/>
    <n v="0.99995539060695648"/>
    <x v="0"/>
    <x v="0"/>
  </r>
  <r>
    <x v="3572"/>
    <n v="1"/>
    <d v="2013-09-18T00:00:00"/>
    <d v="2013-09-18T00:00:00"/>
    <d v="2013-09-18T00:00:00"/>
    <n v="35"/>
    <n v="45.714285709999999"/>
    <n v="0"/>
    <n v="40.020000000000003"/>
    <n v="0"/>
    <n v="1"/>
    <n v="0"/>
    <n v="0"/>
    <n v="0"/>
    <s v="Saturday"/>
    <s v="DCX"/>
    <n v="7.7706074925250039"/>
    <n v="2369.9105540860369"/>
    <n v="0.99957822111919126"/>
    <x v="0"/>
    <x v="0"/>
  </r>
  <r>
    <x v="3573"/>
    <n v="1"/>
    <d v="2013-09-18T00:00:00"/>
    <d v="2013-09-18T00:00:00"/>
    <d v="2013-09-18T00:00:00"/>
    <n v="41"/>
    <n v="2.4390243900000002"/>
    <n v="2.4390243900000002"/>
    <n v="40.020000000000003"/>
    <n v="0"/>
    <n v="1"/>
    <n v="0"/>
    <n v="0"/>
    <n v="0"/>
    <s v="Monday"/>
    <s v="RIC"/>
    <n v="9.0839070075194623"/>
    <n v="8812.328690180746"/>
    <n v="0.99988653549241679"/>
    <x v="0"/>
    <x v="0"/>
  </r>
  <r>
    <x v="3574"/>
    <n v="1"/>
    <d v="2013-09-09T00:00:00"/>
    <d v="2013-09-18T00:00:00"/>
    <d v="2013-12-27T00:00:00"/>
    <n v="39"/>
    <n v="28.205128210000002"/>
    <n v="17.948717949999999"/>
    <n v="51.2"/>
    <n v="0.04"/>
    <n v="1"/>
    <n v="0"/>
    <n v="0"/>
    <n v="0"/>
    <s v="Monday"/>
    <s v="RIC"/>
    <n v="8.8954711231300188"/>
    <n v="7298.8430124488177"/>
    <n v="0.9998630107526566"/>
    <x v="0"/>
    <x v="0"/>
  </r>
  <r>
    <x v="3575"/>
    <n v="1"/>
    <d v="2013-09-18T00:00:00"/>
    <d v="2013-09-18T00:00:00"/>
    <d v="2013-09-18T00:00:00"/>
    <n v="37"/>
    <n v="0"/>
    <n v="0"/>
    <n v="40.020000000000003"/>
    <n v="0"/>
    <n v="1"/>
    <n v="0"/>
    <n v="0"/>
    <n v="0"/>
    <s v="Thursday"/>
    <s v="RIC"/>
    <n v="8.1927639350845798"/>
    <n v="3614.6992462890025"/>
    <n v="0.99972342832412664"/>
    <x v="0"/>
    <x v="0"/>
  </r>
  <r>
    <x v="3576"/>
    <n v="1"/>
    <d v="2013-09-18T00:00:00"/>
    <d v="2013-09-25T00:00:00"/>
    <d v="2013-09-25T00:00:00"/>
    <n v="34"/>
    <n v="2.9411764709999999"/>
    <n v="0"/>
    <n v="55.09"/>
    <n v="0"/>
    <n v="1"/>
    <n v="0"/>
    <n v="0"/>
    <n v="0"/>
    <s v="Friday"/>
    <s v="CHO"/>
    <n v="7.5059163327543494"/>
    <n v="1818.7711009589866"/>
    <n v="0.99945048033817385"/>
    <x v="0"/>
    <x v="0"/>
  </r>
  <r>
    <x v="3577"/>
    <n v="1"/>
    <d v="2013-09-18T00:00:00"/>
    <d v="2013-09-19T00:00:00"/>
    <d v="2013-09-19T00:00:00"/>
    <n v="40"/>
    <n v="22.5"/>
    <n v="0"/>
    <n v="40.020000000000003"/>
    <n v="0"/>
    <n v="1"/>
    <n v="0"/>
    <n v="0"/>
    <n v="0"/>
    <s v="Tuesday"/>
    <s v="RIC"/>
    <n v="8.8259985989239436"/>
    <n v="6808.9867458925119"/>
    <n v="0.999853156836083"/>
    <x v="0"/>
    <x v="0"/>
  </r>
  <r>
    <x v="3578"/>
    <n v="1"/>
    <d v="2013-09-18T00:00:00"/>
    <d v="2013-10-23T00:00:00"/>
    <d v="2013-12-04T00:00:00"/>
    <n v="45"/>
    <n v="11.11111111"/>
    <n v="4.4444444440000002"/>
    <n v="78.069999999999993"/>
    <n v="4.7619047619047603E-2"/>
    <n v="1"/>
    <n v="0"/>
    <n v="0"/>
    <n v="0"/>
    <s v="Thursday"/>
    <s v="RIC"/>
    <n v="9.8024326698637285"/>
    <n v="18077.668479733922"/>
    <n v="0.99994468619184418"/>
    <x v="0"/>
    <x v="0"/>
  </r>
  <r>
    <x v="3579"/>
    <n v="1"/>
    <d v="2013-09-18T00:00:00"/>
    <d v="2013-09-26T00:00:00"/>
    <d v="2013-10-24T00:00:00"/>
    <n v="24"/>
    <n v="95.833333330000002"/>
    <n v="8.3333333330000006"/>
    <n v="61.78"/>
    <n v="0.107142857142857"/>
    <n v="1"/>
    <n v="0"/>
    <n v="0"/>
    <n v="0"/>
    <s v="Friday"/>
    <s v="DCX"/>
    <n v="5.4662543584709171"/>
    <n v="236.57241568694198"/>
    <n v="0.99579075711669429"/>
    <x v="0"/>
    <x v="0"/>
  </r>
  <r>
    <x v="3580"/>
    <n v="1"/>
    <d v="2013-09-18T00:00:00"/>
    <d v="2013-09-18T00:00:00"/>
    <d v="2013-09-18T00:00:00"/>
    <n v="43"/>
    <n v="6.9767441860000003"/>
    <n v="2.3255813949999999"/>
    <n v="40.020000000000003"/>
    <n v="0"/>
    <n v="1"/>
    <n v="0"/>
    <n v="0"/>
    <n v="0"/>
    <s v="Thursday"/>
    <s v="RIC"/>
    <n v="9.5038853018295626"/>
    <n v="13411.734367823596"/>
    <n v="0.99992544398684291"/>
    <x v="0"/>
    <x v="0"/>
  </r>
  <r>
    <x v="3581"/>
    <n v="1"/>
    <d v="2013-09-16T00:00:00"/>
    <d v="2013-09-18T00:00:00"/>
    <d v="2013-09-18T00:00:00"/>
    <n v="36"/>
    <n v="2.7777777779999999"/>
    <n v="0"/>
    <n v="40.020000000000003"/>
    <n v="0"/>
    <n v="1"/>
    <n v="0"/>
    <n v="0"/>
    <n v="0"/>
    <s v="Friday"/>
    <s v="RIC"/>
    <n v="7.9816857138047919"/>
    <n v="2926.8607574715866"/>
    <n v="0.99965845370294737"/>
    <x v="0"/>
    <x v="0"/>
  </r>
  <r>
    <x v="3582"/>
    <n v="1"/>
    <d v="2013-09-18T00:00:00"/>
    <d v="2013-09-19T00:00:00"/>
    <d v="2014-01-07T00:00:00"/>
    <n v="40"/>
    <n v="27.5"/>
    <n v="15"/>
    <n v="25.28"/>
    <n v="0.109090909090909"/>
    <n v="1"/>
    <n v="1"/>
    <n v="0"/>
    <n v="0"/>
    <s v="Wednesday"/>
    <s v="RIC"/>
    <n v="9.8695437273824016"/>
    <n v="19332.516063365671"/>
    <n v="0.99994827635093775"/>
    <x v="0"/>
    <x v="0"/>
  </r>
  <r>
    <x v="3583"/>
    <n v="1"/>
    <d v="2013-09-18T00:00:00"/>
    <d v="2013-10-02T00:00:00"/>
    <d v="2013-10-02T00:00:00"/>
    <n v="27"/>
    <n v="25.925925929999998"/>
    <n v="7.407407407"/>
    <n v="29.59"/>
    <n v="0"/>
    <n v="1"/>
    <n v="0"/>
    <n v="0"/>
    <n v="0"/>
    <s v="Friday"/>
    <s v="DCX"/>
    <n v="6.2613124389043602"/>
    <n v="523.90608381893264"/>
    <n v="0.9980948972952941"/>
    <x v="0"/>
    <x v="0"/>
  </r>
  <r>
    <x v="3584"/>
    <n v="1"/>
    <d v="2013-09-18T00:00:00"/>
    <d v="2013-10-22T00:00:00"/>
    <d v="2013-10-22T00:00:00"/>
    <n v="32"/>
    <n v="34.375"/>
    <n v="6.25"/>
    <n v="110.29"/>
    <n v="0"/>
    <n v="1"/>
    <n v="0"/>
    <n v="0"/>
    <n v="0"/>
    <s v="Saturday"/>
    <s v="DCX"/>
    <n v="7.00738306771854"/>
    <n v="1104.7596375581088"/>
    <n v="0.99909564432808529"/>
    <x v="0"/>
    <x v="0"/>
  </r>
  <r>
    <x v="3585"/>
    <n v="1"/>
    <d v="2013-09-18T00:00:00"/>
    <d v="2013-09-29T00:00:00"/>
    <d v="2013-09-29T00:00:00"/>
    <n v="21"/>
    <n v="100"/>
    <n v="23.809523810000002"/>
    <n v="31.25"/>
    <n v="0"/>
    <n v="1"/>
    <n v="0"/>
    <n v="0"/>
    <n v="0"/>
    <s v="Thursday"/>
    <s v="DCX"/>
    <n v="5.3038643208034379"/>
    <n v="201.11247341821544"/>
    <n v="0.99505225984775925"/>
    <x v="0"/>
    <x v="0"/>
  </r>
  <r>
    <x v="3586"/>
    <n v="1"/>
    <d v="2013-09-04T00:00:00"/>
    <d v="2013-11-04T00:00:00"/>
    <d v="2013-11-04T00:00:00"/>
    <n v="37"/>
    <n v="18.918918919999999"/>
    <n v="10.81081081"/>
    <n v="40.020000000000003"/>
    <n v="0"/>
    <n v="1"/>
    <n v="0"/>
    <n v="0"/>
    <n v="0"/>
    <s v="Wednesday"/>
    <s v="RIC"/>
    <n v="8.4003355761649026"/>
    <n v="4448.5593277272492"/>
    <n v="0.99977525864330685"/>
    <x v="0"/>
    <x v="0"/>
  </r>
  <r>
    <x v="3587"/>
    <n v="0"/>
    <d v="2013-09-18T00:00:00"/>
    <d v="2013-10-22T00:00:00"/>
    <d v="2013-10-22T00:00:00"/>
    <n v="13"/>
    <n v="15.38461538"/>
    <n v="15.38461538"/>
    <n v="38.25"/>
    <n v="0"/>
    <n v="1"/>
    <n v="0"/>
    <n v="0"/>
    <n v="0"/>
    <s v="Saturday"/>
    <s v="DCX"/>
    <n v="3.4285739776269981"/>
    <n v="30.832643345836164"/>
    <n v="0.96858570652974685"/>
    <x v="0"/>
    <x v="1"/>
  </r>
  <r>
    <x v="3588"/>
    <n v="0"/>
    <d v="2013-09-18T00:00:00"/>
    <d v="2013-09-19T00:00:00"/>
    <d v="2013-09-19T00:00:00"/>
    <n v="1"/>
    <n v="100"/>
    <n v="100"/>
    <n v="29.33"/>
    <n v="0"/>
    <n v="1"/>
    <n v="0"/>
    <n v="0"/>
    <n v="0"/>
    <s v="Friday"/>
    <s v="DCX"/>
    <n v="2.5520163268179048"/>
    <n v="12.832953141099321"/>
    <n v="0.92770885653990376"/>
    <x v="0"/>
    <x v="1"/>
  </r>
  <r>
    <x v="3589"/>
    <n v="0"/>
    <d v="2013-09-18T00:00:00"/>
    <d v="2013-09-18T00:00:00"/>
    <d v="2013-09-18T00:00:00"/>
    <n v="15"/>
    <n v="6.6666666670000003"/>
    <n v="6.6666666670000003"/>
    <n v="40.020000000000003"/>
    <n v="0"/>
    <n v="1"/>
    <n v="0"/>
    <n v="0"/>
    <n v="0"/>
    <s v="Thursday"/>
    <s v="RIC"/>
    <n v="3.6770455789447811"/>
    <n v="39.529434789719275"/>
    <n v="0.97532657424934877"/>
    <x v="0"/>
    <x v="1"/>
  </r>
  <r>
    <x v="3590"/>
    <n v="1"/>
    <d v="2013-09-18T00:00:00"/>
    <d v="2013-09-27T00:00:00"/>
    <d v="2013-09-27T00:00:00"/>
    <n v="34"/>
    <n v="17.647058820000002"/>
    <n v="2.9411764709999999"/>
    <n v="29.54"/>
    <n v="0"/>
    <n v="1"/>
    <n v="0"/>
    <n v="0"/>
    <n v="0"/>
    <s v="Tuesday"/>
    <s v="DCX"/>
    <n v="7.6532845506994915"/>
    <n v="2107.5566099457778"/>
    <n v="0.99952574192445998"/>
    <x v="0"/>
    <x v="0"/>
  </r>
  <r>
    <x v="3591"/>
    <n v="1"/>
    <d v="2013-09-18T00:00:00"/>
    <d v="2013-09-18T00:00:00"/>
    <d v="2013-09-18T00:00:00"/>
    <n v="37"/>
    <n v="29.729729729999999"/>
    <n v="0"/>
    <n v="40.020000000000003"/>
    <n v="0"/>
    <n v="1"/>
    <n v="0"/>
    <n v="0"/>
    <n v="0"/>
    <s v="Monday"/>
    <s v="RIC"/>
    <n v="8.1927639350845798"/>
    <n v="3614.6992462890025"/>
    <n v="0.99972342832412664"/>
    <x v="0"/>
    <x v="0"/>
  </r>
  <r>
    <x v="3592"/>
    <n v="1"/>
    <d v="2013-09-18T00:00:00"/>
    <d v="2013-09-20T00:00:00"/>
    <d v="2013-09-20T00:00:00"/>
    <n v="26"/>
    <n v="76.92307692"/>
    <n v="3.846153846"/>
    <n v="40.020000000000003"/>
    <n v="0"/>
    <n v="1"/>
    <n v="0"/>
    <n v="0"/>
    <n v="0"/>
    <s v="Monday"/>
    <s v="RIC"/>
    <n v="5.9447511040861523"/>
    <n v="381.74433486722938"/>
    <n v="0.99738728987237157"/>
    <x v="0"/>
    <x v="0"/>
  </r>
  <r>
    <x v="3593"/>
    <n v="1"/>
    <d v="2013-09-16T00:00:00"/>
    <d v="2013-09-18T00:00:00"/>
    <d v="2013-09-18T00:00:00"/>
    <n v="37"/>
    <n v="0"/>
    <n v="0"/>
    <n v="62.32"/>
    <n v="0"/>
    <n v="1"/>
    <n v="0"/>
    <n v="0"/>
    <n v="0"/>
    <s v="Thursday"/>
    <s v="CHO"/>
    <n v="8.1134295934557592"/>
    <n v="3339.0098617914809"/>
    <n v="0.99970059968641423"/>
    <x v="0"/>
    <x v="0"/>
  </r>
  <r>
    <x v="3594"/>
    <n v="1"/>
    <d v="2013-09-13T00:00:00"/>
    <d v="2013-09-18T00:00:00"/>
    <d v="2013-09-18T00:00:00"/>
    <n v="35"/>
    <n v="0"/>
    <n v="0"/>
    <n v="51.99"/>
    <n v="0"/>
    <n v="1"/>
    <n v="0"/>
    <n v="0"/>
    <n v="0"/>
    <s v="Thursday"/>
    <s v="CHO"/>
    <n v="7.7280230947986812"/>
    <n v="2271.1079947337817"/>
    <n v="0.99955988007510299"/>
    <x v="0"/>
    <x v="0"/>
  </r>
  <r>
    <x v="3595"/>
    <n v="1"/>
    <d v="2013-09-18T00:00:00"/>
    <d v="2013-09-18T00:00:00"/>
    <d v="2013-09-18T00:00:00"/>
    <n v="41"/>
    <n v="4.8780487800000003"/>
    <n v="0"/>
    <n v="40.25"/>
    <n v="0"/>
    <n v="1"/>
    <n v="0"/>
    <n v="0"/>
    <n v="0"/>
    <s v="Monday"/>
    <s v="CHO"/>
    <n v="9.036258573630878"/>
    <n v="8402.2816557376209"/>
    <n v="0.99988099887151616"/>
    <x v="0"/>
    <x v="0"/>
  </r>
  <r>
    <x v="3596"/>
    <n v="1"/>
    <d v="2013-09-18T00:00:00"/>
    <d v="2013-09-24T00:00:00"/>
    <d v="2013-09-24T00:00:00"/>
    <n v="42"/>
    <n v="0"/>
    <n v="0"/>
    <n v="40"/>
    <n v="0"/>
    <n v="1"/>
    <n v="0"/>
    <n v="0"/>
    <n v="0"/>
    <s v="Tuesday"/>
    <s v="DCX"/>
    <n v="9.2482261933594199"/>
    <n v="10386.126387537246"/>
    <n v="0.99990372698254637"/>
    <x v="0"/>
    <x v="0"/>
  </r>
  <r>
    <x v="3597"/>
    <n v="1"/>
    <d v="2013-09-18T00:00:00"/>
    <d v="2013-09-19T00:00:00"/>
    <d v="2013-09-19T00:00:00"/>
    <n v="25"/>
    <n v="68"/>
    <n v="0"/>
    <n v="74.45"/>
    <n v="0"/>
    <n v="1"/>
    <n v="0"/>
    <n v="0"/>
    <n v="0"/>
    <s v="Friday"/>
    <s v="DCX"/>
    <n v="5.5373373253647804"/>
    <n v="254.00077682113383"/>
    <n v="0.99607844331901219"/>
    <x v="0"/>
    <x v="0"/>
  </r>
  <r>
    <x v="3598"/>
    <n v="1"/>
    <d v="2013-09-18T00:00:00"/>
    <d v="2013-12-10T00:00:00"/>
    <d v="2014-01-14T00:00:00"/>
    <n v="54"/>
    <n v="0"/>
    <n v="0"/>
    <n v="47.41"/>
    <n v="8.5714285714285701E-2"/>
    <n v="1"/>
    <n v="0"/>
    <n v="0"/>
    <n v="0"/>
    <s v="Wednesday"/>
    <s v="DCX"/>
    <n v="11.702736999494276"/>
    <n v="120902.17173307449"/>
    <n v="0.99999172891839261"/>
    <x v="0"/>
    <x v="0"/>
  </r>
  <r>
    <x v="3599"/>
    <n v="1"/>
    <d v="2013-09-18T00:00:00"/>
    <d v="2013-09-18T00:00:00"/>
    <d v="2013-09-18T00:00:00"/>
    <n v="21"/>
    <n v="66.666666669999998"/>
    <n v="23.809523810000002"/>
    <n v="40.020000000000003"/>
    <n v="0"/>
    <n v="1"/>
    <n v="0"/>
    <n v="0"/>
    <n v="0"/>
    <s v="Thursday"/>
    <s v="DCX"/>
    <n v="5.2726642232211614"/>
    <n v="194.93462057082513"/>
    <n v="0.99489625673560567"/>
    <x v="0"/>
    <x v="0"/>
  </r>
  <r>
    <x v="3600"/>
    <n v="1"/>
    <d v="2013-09-18T00:00:00"/>
    <d v="2013-09-18T00:00:00"/>
    <d v="2013-09-18T00:00:00"/>
    <n v="35"/>
    <n v="2.8571428569999999"/>
    <n v="0"/>
    <n v="54.74"/>
    <n v="0"/>
    <n v="1"/>
    <n v="0"/>
    <n v="0"/>
    <n v="0"/>
    <s v="Wednesday"/>
    <s v="RIC"/>
    <n v="7.7182397118623918"/>
    <n v="2248.9972110237472"/>
    <n v="0.99955555500464599"/>
    <x v="0"/>
    <x v="0"/>
  </r>
  <r>
    <x v="3601"/>
    <n v="1"/>
    <d v="2013-09-18T00:00:00"/>
    <d v="2013-10-04T00:00:00"/>
    <d v="2013-10-09T00:00:00"/>
    <n v="32"/>
    <n v="25"/>
    <n v="6.25"/>
    <n v="40.01"/>
    <n v="0.4"/>
    <n v="1"/>
    <n v="0"/>
    <n v="0"/>
    <n v="0"/>
    <s v="Wednesday"/>
    <s v="RIC"/>
    <n v="7.0144357233583046"/>
    <n v="1112.5786668973826"/>
    <n v="0.99910199429126445"/>
    <x v="0"/>
    <x v="0"/>
  </r>
  <r>
    <x v="3602"/>
    <n v="1"/>
    <d v="2013-09-18T00:00:00"/>
    <d v="2013-09-18T00:00:00"/>
    <d v="2013-09-18T00:00:00"/>
    <n v="35"/>
    <n v="0"/>
    <n v="0"/>
    <n v="68.819999999999993"/>
    <n v="0"/>
    <n v="1"/>
    <n v="0"/>
    <n v="0"/>
    <n v="0"/>
    <s v="Thursday"/>
    <s v="DCX"/>
    <n v="7.6681487912285888"/>
    <n v="2139.1178239556543"/>
    <n v="0.99953273600695891"/>
    <x v="0"/>
    <x v="0"/>
  </r>
  <r>
    <x v="3603"/>
    <n v="1"/>
    <d v="2013-09-18T00:00:00"/>
    <d v="2013-09-22T00:00:00"/>
    <d v="2013-09-22T00:00:00"/>
    <n v="30"/>
    <n v="46.666666669999998"/>
    <n v="6.6666666670000003"/>
    <n v="48.77"/>
    <n v="0"/>
    <n v="1"/>
    <n v="0"/>
    <n v="0"/>
    <n v="0"/>
    <s v="Tuesday"/>
    <s v="RIC"/>
    <n v="6.8120899524352208"/>
    <n v="908.76810574049807"/>
    <n v="0.99890081879800996"/>
    <x v="0"/>
    <x v="0"/>
  </r>
  <r>
    <x v="3604"/>
    <n v="1"/>
    <d v="2013-09-18T00:00:00"/>
    <d v="2013-09-18T00:00:00"/>
    <d v="2013-10-01T00:00:00"/>
    <n v="39"/>
    <n v="10.256410259999999"/>
    <n v="2.5641025640000001"/>
    <n v="38.46"/>
    <n v="0.15384615384615399"/>
    <n v="1"/>
    <n v="0"/>
    <n v="0"/>
    <n v="0"/>
    <s v="Wednesday"/>
    <s v="RIC"/>
    <n v="8.5762500223221316"/>
    <n v="5304.1776363554663"/>
    <n v="0.99981150489794213"/>
    <x v="0"/>
    <x v="0"/>
  </r>
  <r>
    <x v="3605"/>
    <n v="1"/>
    <d v="2013-09-18T00:00:00"/>
    <d v="2013-09-23T00:00:00"/>
    <d v="2013-09-23T00:00:00"/>
    <n v="36"/>
    <n v="11.11111111"/>
    <n v="2.7777777779999999"/>
    <n v="80.849999999999994"/>
    <n v="0"/>
    <n v="1"/>
    <n v="0"/>
    <n v="0"/>
    <n v="0"/>
    <s v="Tuesday"/>
    <s v="BWI"/>
    <n v="7.8897635391624252"/>
    <n v="2669.8125399219794"/>
    <n v="0.99962558210842112"/>
    <x v="0"/>
    <x v="0"/>
  </r>
  <r>
    <x v="3606"/>
    <n v="0"/>
    <d v="2013-09-18T00:00:00"/>
    <d v="2013-09-29T00:00:00"/>
    <d v="2013-09-29T00:00:00"/>
    <n v="1"/>
    <n v="100"/>
    <n v="0"/>
    <n v="40.020000000000003"/>
    <n v="0"/>
    <n v="1"/>
    <n v="0"/>
    <n v="0"/>
    <n v="0"/>
    <s v="Wednesday"/>
    <s v="RIC"/>
    <n v="0.59394796901222069"/>
    <n v="1.8111245831759164"/>
    <n v="0.64427047951384897"/>
    <x v="0"/>
    <x v="1"/>
  </r>
  <r>
    <x v="3607"/>
    <n v="0"/>
    <d v="2013-09-18T00:00:00"/>
    <d v="2013-09-29T00:00:00"/>
    <d v="2013-09-29T00:00:00"/>
    <n v="3"/>
    <n v="100"/>
    <n v="66.666666669999998"/>
    <n v="104.97"/>
    <n v="0"/>
    <n v="1"/>
    <n v="0"/>
    <n v="0"/>
    <n v="0"/>
    <s v="Tuesday"/>
    <s v="BWI"/>
    <n v="2.0650638147409315"/>
    <n v="7.8858011119534819"/>
    <n v="0.88746090674314482"/>
    <x v="0"/>
    <x v="1"/>
  </r>
  <r>
    <x v="3608"/>
    <n v="0"/>
    <d v="2013-09-16T00:00:00"/>
    <d v="2013-09-18T00:00:00"/>
    <d v="2013-09-18T00:00:00"/>
    <n v="5"/>
    <n v="40"/>
    <n v="0"/>
    <n v="40.020000000000003"/>
    <n v="0"/>
    <n v="1"/>
    <n v="0"/>
    <n v="0"/>
    <n v="0"/>
    <s v="Thursday"/>
    <s v="CHO"/>
    <n v="1.4382608541313717"/>
    <n v="4.2133617906230789"/>
    <n v="0.80818519025504187"/>
    <x v="0"/>
    <x v="1"/>
  </r>
  <r>
    <x v="3609"/>
    <n v="0"/>
    <d v="2013-09-18T00:00:00"/>
    <d v="2013-09-18T00:00:00"/>
    <d v="2013-09-18T00:00:00"/>
    <n v="20"/>
    <n v="5"/>
    <n v="0"/>
    <n v="40.020000000000003"/>
    <n v="0"/>
    <n v="0"/>
    <n v="0"/>
    <n v="0"/>
    <n v="0"/>
    <s v="Monday"/>
    <s v="CHO"/>
    <n v="4.079189521919278"/>
    <n v="59.097553163329941"/>
    <n v="0.98336038744735155"/>
    <x v="0"/>
    <x v="1"/>
  </r>
  <r>
    <x v="3610"/>
    <n v="1"/>
    <d v="2013-09-18T00:00:00"/>
    <d v="2013-09-18T00:00:00"/>
    <d v="2013-09-18T00:00:00"/>
    <n v="39"/>
    <n v="20.512820510000001"/>
    <n v="5.1282051280000003"/>
    <n v="40.020000000000003"/>
    <n v="0"/>
    <n v="1"/>
    <n v="0"/>
    <n v="0"/>
    <n v="0"/>
    <s v="Monday"/>
    <s v="RIC"/>
    <n v="8.7133838484164716"/>
    <n v="6083.7943340831453"/>
    <n v="0.99983565590797396"/>
    <x v="0"/>
    <x v="0"/>
  </r>
  <r>
    <x v="3611"/>
    <n v="1"/>
    <d v="2013-09-18T00:00:00"/>
    <d v="2013-09-18T00:00:00"/>
    <d v="2013-09-18T00:00:00"/>
    <n v="43"/>
    <n v="13.953488370000001"/>
    <n v="0"/>
    <n v="40.020000000000003"/>
    <n v="0"/>
    <n v="1"/>
    <n v="0"/>
    <n v="0"/>
    <n v="0"/>
    <s v="Thursday"/>
    <s v="RIC"/>
    <n v="9.4592332627633073"/>
    <n v="12826.046469381186"/>
    <n v="0.99992203973047211"/>
    <x v="0"/>
    <x v="0"/>
  </r>
  <r>
    <x v="3612"/>
    <n v="1"/>
    <d v="2013-09-18T00:00:00"/>
    <d v="2013-10-19T00:00:00"/>
    <d v="2013-10-19T00:00:00"/>
    <n v="43"/>
    <n v="13.953488370000001"/>
    <n v="2.3255813949999999"/>
    <n v="40.020000000000003"/>
    <n v="0"/>
    <n v="1"/>
    <n v="0"/>
    <n v="0"/>
    <n v="0"/>
    <s v="Tuesday"/>
    <s v="RIC"/>
    <n v="9.5038853018295626"/>
    <n v="13411.734367823596"/>
    <n v="0.99992544398684291"/>
    <x v="0"/>
    <x v="0"/>
  </r>
  <r>
    <x v="3613"/>
    <n v="1"/>
    <d v="2013-09-18T00:00:00"/>
    <d v="2013-09-25T00:00:00"/>
    <d v="2013-09-25T00:00:00"/>
    <n v="46"/>
    <n v="10.86956522"/>
    <n v="4.3478260869999996"/>
    <n v="40.020000000000003"/>
    <n v="0"/>
    <n v="1"/>
    <n v="0"/>
    <n v="0"/>
    <n v="0"/>
    <s v="Friday"/>
    <s v="RIC"/>
    <n v="10.175947825739897"/>
    <n v="26263.825779869447"/>
    <n v="0.99996192626563063"/>
    <x v="0"/>
    <x v="0"/>
  </r>
  <r>
    <x v="3614"/>
    <n v="1"/>
    <d v="2013-08-30T00:00:00"/>
    <d v="2013-08-30T00:00:00"/>
    <d v="2013-08-30T00:00:00"/>
    <n v="37"/>
    <n v="10.81081081"/>
    <n v="10.81081081"/>
    <n v="40.020000000000003"/>
    <n v="0"/>
    <n v="1"/>
    <n v="0"/>
    <n v="0"/>
    <n v="0"/>
    <s v="Tuesday"/>
    <s v="RIC"/>
    <n v="8.4003355761649026"/>
    <n v="4448.5593277272492"/>
    <n v="0.99977525864330685"/>
    <x v="0"/>
    <x v="0"/>
  </r>
  <r>
    <x v="3615"/>
    <n v="1"/>
    <d v="2013-08-30T00:00:00"/>
    <d v="2013-12-20T00:00:00"/>
    <d v="2014-01-05T00:00:00"/>
    <n v="50"/>
    <n v="70"/>
    <n v="22"/>
    <n v="42.67"/>
    <n v="0.125"/>
    <n v="1"/>
    <n v="0"/>
    <n v="1"/>
    <n v="0"/>
    <s v="Monday"/>
    <s v="DCX"/>
    <n v="12.139735970578883"/>
    <n v="187163.1491055511"/>
    <n v="0.99999465709643232"/>
    <x v="0"/>
    <x v="0"/>
  </r>
  <r>
    <x v="3616"/>
    <n v="1"/>
    <d v="2013-09-09T00:00:00"/>
    <d v="2013-09-09T00:00:00"/>
    <d v="2013-09-09T00:00:00"/>
    <n v="36"/>
    <n v="0"/>
    <n v="0"/>
    <n v="40.020000000000003"/>
    <n v="0"/>
    <n v="1"/>
    <n v="0"/>
    <n v="0"/>
    <n v="0"/>
    <s v="Wednesday"/>
    <s v="RIC"/>
    <n v="7.9816857138047919"/>
    <n v="2926.8607574715866"/>
    <n v="0.99965845370294737"/>
    <x v="0"/>
    <x v="0"/>
  </r>
  <r>
    <x v="3617"/>
    <n v="0"/>
    <d v="2013-09-06T00:00:00"/>
    <d v="2013-09-06T00:00:00"/>
    <d v="2013-10-30T00:00:00"/>
    <n v="2"/>
    <n v="0"/>
    <n v="0"/>
    <n v="50.68"/>
    <n v="3.7037037037037E-2"/>
    <n v="1"/>
    <n v="0"/>
    <n v="0"/>
    <n v="0"/>
    <s v="Tuesday"/>
    <s v="RIC"/>
    <n v="0.74460455189328001"/>
    <n v="2.1056086113834578"/>
    <n v="0.67800192325119513"/>
    <x v="0"/>
    <x v="1"/>
  </r>
  <r>
    <x v="3618"/>
    <n v="0"/>
    <d v="2013-09-06T00:00:00"/>
    <d v="2013-09-06T00:00:00"/>
    <d v="2013-09-06T00:00:00"/>
    <n v="3"/>
    <n v="0"/>
    <n v="0"/>
    <n v="70.56"/>
    <n v="0"/>
    <n v="1"/>
    <n v="0"/>
    <n v="0"/>
    <n v="0"/>
    <s v="Monday"/>
    <s v="RIC"/>
    <n v="0.90745549707205608"/>
    <n v="2.4780092029748206"/>
    <n v="0.71247919667818094"/>
    <x v="0"/>
    <x v="1"/>
  </r>
  <r>
    <x v="3619"/>
    <n v="1"/>
    <d v="2013-08-30T00:00:00"/>
    <d v="2013-08-30T00:00:00"/>
    <d v="2013-09-08T00:00:00"/>
    <n v="45"/>
    <n v="8.8888888890000004"/>
    <n v="0"/>
    <n v="41.49"/>
    <n v="0.22222222222222199"/>
    <n v="1"/>
    <n v="0"/>
    <n v="0"/>
    <n v="0"/>
    <s v="Monday"/>
    <s v="RIC"/>
    <n v="9.7411739111809617"/>
    <n v="17003.490256666242"/>
    <n v="0.99994119200370568"/>
    <x v="0"/>
    <x v="0"/>
  </r>
  <r>
    <x v="3620"/>
    <n v="0"/>
    <d v="2013-09-06T00:00:00"/>
    <d v="2013-09-06T00:00:00"/>
    <d v="2013-09-06T00:00:00"/>
    <n v="3"/>
    <n v="0"/>
    <n v="0"/>
    <n v="40.020000000000003"/>
    <n v="0"/>
    <n v="1"/>
    <n v="0"/>
    <n v="0"/>
    <n v="0"/>
    <s v="Tuesday"/>
    <s v="RIC"/>
    <n v="1.0161044115717963"/>
    <n v="2.7624125536949689"/>
    <n v="0.73421309180517014"/>
    <x v="0"/>
    <x v="1"/>
  </r>
  <r>
    <x v="3621"/>
    <n v="1"/>
    <d v="2013-08-31T00:00:00"/>
    <d v="2013-09-12T00:00:00"/>
    <d v="2013-12-09T00:00:00"/>
    <n v="41"/>
    <n v="48.780487800000003"/>
    <n v="14.634146339999999"/>
    <n v="33.44"/>
    <n v="0.13636363636363599"/>
    <n v="1"/>
    <n v="1"/>
    <n v="1"/>
    <n v="0"/>
    <s v="Tuesday"/>
    <s v="BWI"/>
    <n v="10.893905167042062"/>
    <n v="53847.172112292537"/>
    <n v="0.99998142926749833"/>
    <x v="0"/>
    <x v="0"/>
  </r>
  <r>
    <x v="3622"/>
    <n v="0"/>
    <d v="2013-09-09T00:00:00"/>
    <d v="2013-09-09T00:00:00"/>
    <d v="2013-09-09T00:00:00"/>
    <n v="1"/>
    <n v="100"/>
    <n v="0"/>
    <n v="40.020000000000003"/>
    <n v="0"/>
    <n v="1"/>
    <n v="0"/>
    <n v="0"/>
    <n v="0"/>
    <s v="Tuesday"/>
    <s v="RIC"/>
    <n v="0.59394796901222069"/>
    <n v="1.8111245831759164"/>
    <n v="0.64427047951384897"/>
    <x v="0"/>
    <x v="1"/>
  </r>
  <r>
    <x v="3623"/>
    <n v="1"/>
    <d v="2013-09-04T00:00:00"/>
    <d v="2013-09-04T00:00:00"/>
    <d v="2013-09-04T00:00:00"/>
    <n v="42"/>
    <n v="9.5238095240000007"/>
    <n v="0"/>
    <n v="40.020000000000003"/>
    <n v="0"/>
    <n v="1"/>
    <n v="0"/>
    <n v="0"/>
    <n v="0"/>
    <s v="Monday"/>
    <s v="DCX"/>
    <n v="9.2481550414835194"/>
    <n v="10385.387421451158"/>
    <n v="0.99990372013295648"/>
    <x v="0"/>
    <x v="0"/>
  </r>
  <r>
    <x v="3624"/>
    <n v="0"/>
    <d v="2013-09-06T00:00:00"/>
    <d v="2013-09-06T00:00:00"/>
    <d v="2013-09-06T00:00:00"/>
    <n v="2"/>
    <n v="100"/>
    <n v="0"/>
    <n v="40.020000000000003"/>
    <n v="0"/>
    <n v="1"/>
    <n v="0"/>
    <n v="0"/>
    <n v="0"/>
    <s v="Monday"/>
    <s v="RIC"/>
    <n v="0.80502619029200839"/>
    <n v="2.2367550793215418"/>
    <n v="0.69104860408232971"/>
    <x v="0"/>
    <x v="1"/>
  </r>
  <r>
    <x v="3625"/>
    <n v="0"/>
    <d v="2013-09-06T00:00:00"/>
    <d v="2013-09-06T00:00:00"/>
    <d v="2013-09-06T00:00:00"/>
    <n v="2"/>
    <n v="0"/>
    <n v="0"/>
    <n v="40.020000000000003"/>
    <n v="0"/>
    <n v="1"/>
    <n v="0"/>
    <n v="0"/>
    <n v="0"/>
    <s v="Monday"/>
    <s v="DCX"/>
    <n v="0.80502619029200839"/>
    <n v="2.2367550793215418"/>
    <n v="0.69104860408232971"/>
    <x v="0"/>
    <x v="1"/>
  </r>
  <r>
    <x v="3626"/>
    <n v="1"/>
    <d v="2013-09-03T00:00:00"/>
    <d v="2013-10-02T00:00:00"/>
    <d v="2014-01-10T00:00:00"/>
    <n v="39"/>
    <n v="69.230769230000007"/>
    <n v="12.820512819999999"/>
    <n v="70.150000000000006"/>
    <n v="0.05"/>
    <n v="1"/>
    <n v="0"/>
    <n v="0"/>
    <n v="0"/>
    <s v="Friday"/>
    <s v="DCX"/>
    <n v="8.7235168739969318"/>
    <n v="6145.7549718942673"/>
    <n v="0.99983731253245456"/>
    <x v="0"/>
    <x v="0"/>
  </r>
  <r>
    <x v="3627"/>
    <n v="0"/>
    <d v="2013-08-30T00:00:00"/>
    <d v="2013-08-31T00:00:00"/>
    <d v="2013-08-31T00:00:00"/>
    <n v="2"/>
    <n v="50"/>
    <n v="0"/>
    <n v="40.020000000000003"/>
    <n v="0"/>
    <n v="1"/>
    <n v="0"/>
    <n v="0"/>
    <n v="0"/>
    <s v="Thursday"/>
    <s v="RIC"/>
    <n v="0.80502619029200839"/>
    <n v="2.2367550793215418"/>
    <n v="0.69104860408232971"/>
    <x v="0"/>
    <x v="1"/>
  </r>
  <r>
    <x v="3628"/>
    <n v="1"/>
    <d v="2013-08-29T00:00:00"/>
    <d v="2013-09-30T00:00:00"/>
    <d v="2013-10-25T00:00:00"/>
    <n v="39"/>
    <n v="20.512820510000001"/>
    <n v="0"/>
    <n v="55.38"/>
    <n v="0.12"/>
    <n v="1"/>
    <n v="0"/>
    <n v="0"/>
    <n v="0"/>
    <s v="Tuesday"/>
    <s v="DCX"/>
    <n v="8.4873832260705804"/>
    <n v="4853.149846770385"/>
    <n v="0.99979399070247799"/>
    <x v="0"/>
    <x v="0"/>
  </r>
  <r>
    <x v="3629"/>
    <n v="1"/>
    <d v="2013-09-07T00:00:00"/>
    <d v="2013-10-05T00:00:00"/>
    <d v="2013-10-05T00:00:00"/>
    <n v="42"/>
    <n v="23.809523810000002"/>
    <n v="9.5238095240000007"/>
    <n v="41"/>
    <n v="0"/>
    <n v="1"/>
    <n v="0"/>
    <n v="0"/>
    <n v="0"/>
    <s v="Thursday"/>
    <s v="CHO"/>
    <n v="9.4275293310096782"/>
    <n v="12425.788764592386"/>
    <n v="0.99991952868766476"/>
    <x v="0"/>
    <x v="0"/>
  </r>
  <r>
    <x v="3630"/>
    <n v="0"/>
    <d v="2013-08-30T00:00:00"/>
    <d v="2013-08-30T00:00:00"/>
    <d v="2013-08-30T00:00:00"/>
    <n v="3"/>
    <n v="0"/>
    <n v="0"/>
    <n v="40"/>
    <n v="0"/>
    <n v="1"/>
    <n v="0"/>
    <n v="0"/>
    <n v="0"/>
    <s v="Tuesday"/>
    <s v="BWI"/>
    <n v="1.0161755634476966"/>
    <n v="2.7626091115228206"/>
    <n v="0.73422697645164758"/>
    <x v="0"/>
    <x v="1"/>
  </r>
  <r>
    <x v="3631"/>
    <n v="1"/>
    <d v="2013-07-25T00:00:00"/>
    <d v="2013-11-11T00:00:00"/>
    <d v="2013-11-11T00:00:00"/>
    <n v="52"/>
    <n v="5.769230769"/>
    <n v="0"/>
    <n v="40.200000000000003"/>
    <n v="0"/>
    <n v="1"/>
    <n v="0"/>
    <n v="0"/>
    <n v="0"/>
    <s v="Tuesday"/>
    <s v="RIC"/>
    <n v="11.358296887398293"/>
    <n v="85673.332836879534"/>
    <n v="0.99998832789276682"/>
    <x v="0"/>
    <x v="0"/>
  </r>
  <r>
    <x v="3632"/>
    <n v="0"/>
    <d v="2013-08-30T00:00:00"/>
    <d v="2013-08-30T00:00:00"/>
    <d v="2013-08-30T00:00:00"/>
    <n v="2"/>
    <n v="50"/>
    <n v="0"/>
    <n v="49.02"/>
    <n v="0"/>
    <n v="1"/>
    <n v="0"/>
    <n v="0"/>
    <n v="0"/>
    <s v="Tuesday"/>
    <s v="DCX"/>
    <n v="0.77300784613687878"/>
    <n v="2.1662722780227841"/>
    <n v="0.68417119180146391"/>
    <x v="0"/>
    <x v="1"/>
  </r>
  <r>
    <x v="3633"/>
    <n v="1"/>
    <d v="2013-09-05T00:00:00"/>
    <d v="2013-09-05T00:00:00"/>
    <d v="2013-09-05T00:00:00"/>
    <n v="47"/>
    <n v="10.638297870000001"/>
    <n v="0"/>
    <n v="40.020000000000003"/>
    <n v="0"/>
    <n v="1"/>
    <n v="0"/>
    <n v="0"/>
    <n v="0"/>
    <s v="Saturday"/>
    <s v="DCX"/>
    <n v="10.303546147882459"/>
    <n v="29838.242283743402"/>
    <n v="0.99996648708467561"/>
    <x v="0"/>
    <x v="0"/>
  </r>
  <r>
    <x v="3634"/>
    <n v="1"/>
    <d v="2013-06-29T00:00:00"/>
    <d v="2013-09-02T00:00:00"/>
    <d v="2013-09-02T00:00:00"/>
    <n v="36"/>
    <n v="2.7777777779999999"/>
    <n v="0"/>
    <n v="143.43"/>
    <n v="0"/>
    <n v="1"/>
    <n v="0"/>
    <n v="0"/>
    <n v="0"/>
    <s v="Tuesday"/>
    <s v="RIC"/>
    <n v="7.6137949394623519"/>
    <n v="2025.95189249961"/>
    <n v="0.99950664837991454"/>
    <x v="0"/>
    <x v="0"/>
  </r>
  <r>
    <x v="3635"/>
    <n v="0"/>
    <d v="2013-09-10T00:00:00"/>
    <d v="2013-09-10T00:00:00"/>
    <d v="2013-09-10T00:00:00"/>
    <n v="2"/>
    <n v="0"/>
    <n v="0"/>
    <n v="40.020000000000003"/>
    <n v="0"/>
    <n v="1"/>
    <n v="0"/>
    <n v="0"/>
    <n v="0"/>
    <s v="Tuesday"/>
    <s v="RIC"/>
    <n v="0.80502619029200839"/>
    <n v="2.2367550793215418"/>
    <n v="0.69104860408232971"/>
    <x v="0"/>
    <x v="1"/>
  </r>
  <r>
    <x v="3636"/>
    <n v="0"/>
    <d v="2013-09-09T00:00:00"/>
    <d v="2013-09-09T00:00:00"/>
    <d v="2013-09-09T00:00:00"/>
    <n v="2"/>
    <n v="0"/>
    <n v="0"/>
    <n v="40.020000000000003"/>
    <n v="0"/>
    <n v="1"/>
    <n v="0"/>
    <n v="0"/>
    <n v="0"/>
    <s v="Tuesday"/>
    <s v="RIC"/>
    <n v="0.80502619029200839"/>
    <n v="2.2367550793215418"/>
    <n v="0.69104860408232971"/>
    <x v="0"/>
    <x v="1"/>
  </r>
  <r>
    <x v="3637"/>
    <n v="1"/>
    <d v="2013-08-31T00:00:00"/>
    <d v="2013-10-07T00:00:00"/>
    <d v="2013-12-03T00:00:00"/>
    <n v="30"/>
    <n v="50"/>
    <n v="6.6666666670000003"/>
    <n v="110.99"/>
    <n v="0.105263157894737"/>
    <n v="1"/>
    <n v="0"/>
    <n v="0"/>
    <n v="0"/>
    <s v="Friday"/>
    <s v="CHO"/>
    <n v="6.5267956674899903"/>
    <n v="683.20548271267796"/>
    <n v="0.99853845076476833"/>
    <x v="0"/>
    <x v="0"/>
  </r>
  <r>
    <x v="3638"/>
    <n v="0"/>
    <d v="2013-09-09T00:00:00"/>
    <d v="2013-09-09T00:00:00"/>
    <d v="2013-09-09T00:00:00"/>
    <n v="3"/>
    <n v="33.333333330000002"/>
    <n v="0"/>
    <n v="40.020000000000003"/>
    <n v="0"/>
    <n v="1"/>
    <n v="0"/>
    <n v="0"/>
    <n v="0"/>
    <s v="Friday"/>
    <s v="RIC"/>
    <n v="1.0161044115717963"/>
    <n v="2.7624125536949689"/>
    <n v="0.73421309180517014"/>
    <x v="0"/>
    <x v="1"/>
  </r>
  <r>
    <x v="3639"/>
    <n v="0"/>
    <d v="2013-09-03T00:00:00"/>
    <d v="2013-09-03T00:00:00"/>
    <d v="2013-09-03T00:00:00"/>
    <n v="2"/>
    <n v="0"/>
    <n v="0"/>
    <n v="40.020000000000003"/>
    <n v="0"/>
    <n v="1"/>
    <n v="0"/>
    <n v="0"/>
    <n v="0"/>
    <s v="Thursday"/>
    <s v="DCX"/>
    <n v="0.80502619029200839"/>
    <n v="2.2367550793215418"/>
    <n v="0.69104860408232971"/>
    <x v="0"/>
    <x v="1"/>
  </r>
  <r>
    <x v="3640"/>
    <n v="0"/>
    <d v="2013-09-10T00:00:00"/>
    <d v="2013-09-19T00:00:00"/>
    <d v="2013-09-19T00:00:00"/>
    <n v="1"/>
    <n v="100"/>
    <n v="100"/>
    <n v="41.35"/>
    <n v="0"/>
    <n v="1"/>
    <n v="0"/>
    <n v="0"/>
    <n v="0"/>
    <s v="Tuesday"/>
    <s v="RIC"/>
    <n v="2.5092540494018314"/>
    <n v="12.295754613212019"/>
    <n v="0.92478802226040646"/>
    <x v="0"/>
    <x v="1"/>
  </r>
  <r>
    <x v="3641"/>
    <n v="0"/>
    <d v="2013-09-06T00:00:00"/>
    <d v="2013-09-09T00:00:00"/>
    <d v="1899-12-30T00:00:00"/>
    <n v="40"/>
    <n v="7.5"/>
    <n v="0"/>
    <n v="40.020000000000003"/>
    <n v="0"/>
    <n v="1"/>
    <n v="0"/>
    <n v="0"/>
    <n v="0"/>
    <s v="Monday"/>
    <s v="DCX"/>
    <n v="8.8259985989239436"/>
    <n v="6808.9867458925119"/>
    <n v="0.999853156836083"/>
    <x v="0"/>
    <x v="1"/>
  </r>
  <r>
    <x v="3642"/>
    <n v="1"/>
    <d v="2013-09-06T00:00:00"/>
    <d v="2013-09-06T00:00:00"/>
    <d v="2013-09-06T00:00:00"/>
    <n v="36"/>
    <n v="66.666666669999998"/>
    <n v="0"/>
    <n v="40.22"/>
    <n v="0"/>
    <n v="1"/>
    <n v="0"/>
    <n v="0"/>
    <n v="0"/>
    <s v="Wednesday"/>
    <s v="RIC"/>
    <n v="7.9809741950457891"/>
    <n v="2924.7789818366914"/>
    <n v="0.99965821068296412"/>
    <x v="0"/>
    <x v="0"/>
  </r>
  <r>
    <x v="3643"/>
    <n v="1"/>
    <d v="2013-08-31T00:00:00"/>
    <d v="2013-08-31T00:00:00"/>
    <d v="2013-10-02T00:00:00"/>
    <n v="43"/>
    <n v="6.9767441860000003"/>
    <n v="0"/>
    <n v="37.520000000000003"/>
    <n v="0.15625"/>
    <n v="1"/>
    <n v="0"/>
    <n v="0"/>
    <n v="0"/>
    <s v="Thursday"/>
    <s v="DCX"/>
    <n v="9.3732151237063714"/>
    <n v="11768.892771113569"/>
    <n v="0.99991503745875632"/>
    <x v="0"/>
    <x v="0"/>
  </r>
  <r>
    <x v="3644"/>
    <n v="1"/>
    <d v="2013-08-29T00:00:00"/>
    <d v="2013-08-29T00:00:00"/>
    <d v="2013-08-29T00:00:00"/>
    <n v="37"/>
    <n v="0"/>
    <n v="0"/>
    <n v="70.78"/>
    <n v="0"/>
    <n v="1"/>
    <n v="0"/>
    <n v="0"/>
    <n v="0"/>
    <s v="Friday"/>
    <s v="RIC"/>
    <n v="8.0833323499499379"/>
    <n v="3240.0121213926177"/>
    <n v="0.99969145440913365"/>
    <x v="0"/>
    <x v="0"/>
  </r>
  <r>
    <x v="3645"/>
    <n v="1"/>
    <d v="2013-09-14T00:00:00"/>
    <d v="2013-10-26T00:00:00"/>
    <d v="2013-10-26T00:00:00"/>
    <n v="40"/>
    <n v="0"/>
    <n v="0"/>
    <n v="50.13"/>
    <n v="0"/>
    <n v="1"/>
    <n v="0"/>
    <n v="0"/>
    <n v="0"/>
    <s v="Monday"/>
    <s v="DCX"/>
    <n v="8.7900313256563471"/>
    <n v="6568.4379328734976"/>
    <n v="0.99984777997597085"/>
    <x v="0"/>
    <x v="0"/>
  </r>
  <r>
    <x v="3646"/>
    <n v="1"/>
    <d v="2013-07-12T00:00:00"/>
    <d v="2013-08-30T00:00:00"/>
    <d v="2013-08-30T00:00:00"/>
    <n v="36"/>
    <n v="2.7777777779999999"/>
    <n v="2.7777777779999999"/>
    <n v="52.93"/>
    <n v="0"/>
    <n v="1"/>
    <n v="0"/>
    <n v="0"/>
    <n v="0"/>
    <s v="Tuesday"/>
    <s v="RIC"/>
    <n v="7.9890915579192274"/>
    <n v="2948.6170945683966"/>
    <n v="0.99966097294396572"/>
    <x v="0"/>
    <x v="0"/>
  </r>
  <r>
    <x v="3647"/>
    <n v="1"/>
    <d v="2013-09-08T00:00:00"/>
    <d v="2013-09-10T00:00:00"/>
    <d v="2013-09-10T00:00:00"/>
    <n v="34"/>
    <n v="20.58823529"/>
    <n v="2.9411764709999999"/>
    <n v="62.93"/>
    <n v="0"/>
    <n v="1"/>
    <n v="0"/>
    <n v="0"/>
    <n v="0"/>
    <s v="Wednesday"/>
    <s v="RIC"/>
    <n v="7.5344964938839603"/>
    <n v="1871.5018088795046"/>
    <n v="0.99946595512204162"/>
    <x v="0"/>
    <x v="0"/>
  </r>
  <r>
    <x v="3648"/>
    <n v="1"/>
    <d v="2013-09-05T00:00:00"/>
    <d v="2013-09-05T00:00:00"/>
    <d v="2013-09-05T00:00:00"/>
    <n v="43"/>
    <n v="9.3023255809999998"/>
    <n v="4.651162791"/>
    <n v="40.020000000000003"/>
    <n v="0"/>
    <n v="1"/>
    <n v="0"/>
    <n v="0"/>
    <n v="0"/>
    <s v="Monday"/>
    <s v="RIC"/>
    <n v="9.5485373409150185"/>
    <n v="14024.167087334172"/>
    <n v="0.99992869960166797"/>
    <x v="0"/>
    <x v="0"/>
  </r>
  <r>
    <x v="3649"/>
    <n v="1"/>
    <d v="2013-09-06T00:00:00"/>
    <d v="2013-09-06T00:00:00"/>
    <d v="2013-09-06T00:00:00"/>
    <n v="45"/>
    <n v="13.33333333"/>
    <n v="0"/>
    <n v="40.020000000000003"/>
    <n v="0"/>
    <n v="1"/>
    <n v="0"/>
    <n v="0"/>
    <n v="0"/>
    <s v="Monday"/>
    <s v="RIC"/>
    <n v="9.8813897053228832"/>
    <n v="19562.890433060948"/>
    <n v="0.99994888542218019"/>
    <x v="0"/>
    <x v="0"/>
  </r>
  <r>
    <x v="3650"/>
    <n v="1"/>
    <d v="2013-09-11T00:00:00"/>
    <d v="2013-10-08T00:00:00"/>
    <d v="2014-01-13T00:00:00"/>
    <n v="49"/>
    <n v="28.571428569999998"/>
    <n v="14.28571429"/>
    <n v="43.37"/>
    <n v="8.2474226804123696E-2"/>
    <n v="1"/>
    <n v="1"/>
    <n v="0"/>
    <n v="0"/>
    <s v="Tuesday"/>
    <s v="RIC"/>
    <n v="11.70734426573315"/>
    <n v="121460.48538933104"/>
    <n v="0.99999176693750458"/>
    <x v="0"/>
    <x v="0"/>
  </r>
  <r>
    <x v="3651"/>
    <n v="1"/>
    <d v="2013-09-05T00:00:00"/>
    <d v="2013-09-05T00:00:00"/>
    <d v="2013-09-05T00:00:00"/>
    <n v="37"/>
    <n v="21.621621619999999"/>
    <n v="13.513513509999999"/>
    <n v="47.49"/>
    <n v="0"/>
    <n v="1"/>
    <n v="0"/>
    <n v="0"/>
    <n v="0"/>
    <s v="Monday"/>
    <s v="RIC"/>
    <n v="8.4256532607382226"/>
    <n v="4562.6243884371916"/>
    <n v="0.99978087591903186"/>
    <x v="0"/>
    <x v="0"/>
  </r>
  <r>
    <x v="3652"/>
    <n v="1"/>
    <d v="2013-08-30T00:00:00"/>
    <d v="2013-08-30T00:00:00"/>
    <d v="2013-08-30T00:00:00"/>
    <n v="34"/>
    <n v="17.647058820000002"/>
    <n v="0"/>
    <n v="40.020000000000003"/>
    <n v="0"/>
    <n v="1"/>
    <n v="0"/>
    <n v="0"/>
    <n v="0"/>
    <s v="Tuesday"/>
    <s v="RIC"/>
    <n v="7.5595292712452169"/>
    <n v="1918.9419995573244"/>
    <n v="0.99947915093256434"/>
    <x v="0"/>
    <x v="0"/>
  </r>
  <r>
    <x v="3653"/>
    <n v="0"/>
    <d v="2013-09-11T00:00:00"/>
    <d v="2013-09-11T00:00:00"/>
    <d v="2013-09-11T00:00:00"/>
    <n v="2"/>
    <n v="50"/>
    <n v="0"/>
    <n v="40"/>
    <n v="0"/>
    <n v="1"/>
    <n v="0"/>
    <n v="0"/>
    <n v="0"/>
    <s v="Friday"/>
    <s v="DCX"/>
    <n v="0.80509734216790874"/>
    <n v="2.2369142343033861"/>
    <n v="0.69106379483199087"/>
    <x v="0"/>
    <x v="1"/>
  </r>
  <r>
    <x v="3654"/>
    <n v="0"/>
    <d v="2013-09-02T00:00:00"/>
    <d v="2013-09-02T00:00:00"/>
    <d v="2013-09-02T00:00:00"/>
    <n v="2"/>
    <n v="50"/>
    <n v="0"/>
    <n v="47.19"/>
    <n v="0"/>
    <n v="1"/>
    <n v="0"/>
    <n v="0"/>
    <n v="0"/>
    <s v="Thursday"/>
    <s v="RIC"/>
    <n v="0.77951824278175508"/>
    <n v="2.1804215785962171"/>
    <n v="0.68557627494107787"/>
    <x v="0"/>
    <x v="1"/>
  </r>
  <r>
    <x v="3655"/>
    <n v="1"/>
    <d v="2013-09-18T00:00:00"/>
    <d v="2013-09-18T00:00:00"/>
    <d v="2013-09-18T00:00:00"/>
    <n v="40"/>
    <n v="2.5"/>
    <n v="0"/>
    <n v="40"/>
    <n v="0"/>
    <n v="1"/>
    <n v="0"/>
    <n v="0"/>
    <n v="0"/>
    <s v="Saturday"/>
    <s v="DCX"/>
    <n v="8.826069750799844"/>
    <n v="6809.4712353084242"/>
    <n v="0.99985316728234375"/>
    <x v="0"/>
    <x v="0"/>
  </r>
  <r>
    <x v="3656"/>
    <n v="0"/>
    <d v="2013-09-06T00:00:00"/>
    <d v="2013-09-06T00:00:00"/>
    <d v="2013-09-06T00:00:00"/>
    <n v="2"/>
    <n v="50"/>
    <n v="50"/>
    <n v="40.020000000000003"/>
    <n v="0"/>
    <n v="1"/>
    <n v="0"/>
    <n v="0"/>
    <n v="0"/>
    <s v="Tuesday"/>
    <s v="RIC"/>
    <n v="1.7650450303604985"/>
    <n v="5.8418354121178222"/>
    <n v="0.85384038934510709"/>
    <x v="0"/>
    <x v="1"/>
  </r>
  <r>
    <x v="3657"/>
    <n v="1"/>
    <d v="2013-09-07T00:00:00"/>
    <d v="2013-09-07T00:00:00"/>
    <d v="2013-09-07T00:00:00"/>
    <n v="45"/>
    <n v="0"/>
    <n v="0"/>
    <n v="40.020000000000003"/>
    <n v="0"/>
    <n v="1"/>
    <n v="0"/>
    <n v="0"/>
    <n v="0"/>
    <s v="Monday"/>
    <s v="RIC"/>
    <n v="9.8813897053228832"/>
    <n v="19562.890433060948"/>
    <n v="0.99994888542218019"/>
    <x v="0"/>
    <x v="0"/>
  </r>
  <r>
    <x v="3658"/>
    <n v="1"/>
    <d v="2013-08-30T00:00:00"/>
    <d v="2013-12-10T00:00:00"/>
    <d v="2013-12-10T00:00:00"/>
    <n v="44"/>
    <n v="45.454545449999998"/>
    <n v="27.272727270000001"/>
    <n v="40.020000000000003"/>
    <n v="0"/>
    <n v="1"/>
    <n v="1"/>
    <n v="0"/>
    <n v="0"/>
    <s v="Thursday"/>
    <s v="RIC"/>
    <n v="10.963324586911266"/>
    <n v="57718.012966837035"/>
    <n v="0.99998267468640578"/>
    <x v="0"/>
    <x v="0"/>
  </r>
  <r>
    <x v="3659"/>
    <n v="1"/>
    <d v="2013-09-09T00:00:00"/>
    <d v="2013-10-03T00:00:00"/>
    <d v="2013-10-03T00:00:00"/>
    <n v="42"/>
    <n v="19.047619050000002"/>
    <n v="2.3809523810000002"/>
    <n v="55.32"/>
    <n v="0"/>
    <n v="1"/>
    <n v="0"/>
    <n v="0"/>
    <n v="0"/>
    <s v="Friday"/>
    <s v="RIC"/>
    <n v="9.2394390392811161"/>
    <n v="10295.261700365108"/>
    <n v="0.99990287737150618"/>
    <x v="0"/>
    <x v="0"/>
  </r>
  <r>
    <x v="3660"/>
    <n v="1"/>
    <d v="2013-09-03T00:00:00"/>
    <d v="2013-09-29T00:00:00"/>
    <d v="2013-12-17T00:00:00"/>
    <n v="29"/>
    <n v="79.310344830000005"/>
    <n v="10.34482759"/>
    <n v="82.32"/>
    <n v="8.8607594936708903E-2"/>
    <n v="1"/>
    <n v="0"/>
    <n v="0"/>
    <n v="0"/>
    <s v="Monday"/>
    <s v="RIC"/>
    <n v="6.4984529510056612"/>
    <n v="664.11342190144831"/>
    <n v="0.99849649703784182"/>
    <x v="0"/>
    <x v="0"/>
  </r>
  <r>
    <x v="3661"/>
    <n v="1"/>
    <d v="2013-09-09T00:00:00"/>
    <d v="2013-09-09T00:00:00"/>
    <d v="2013-09-09T00:00:00"/>
    <n v="39"/>
    <n v="5.1282051280000003"/>
    <n v="0"/>
    <n v="40.020000000000003"/>
    <n v="0"/>
    <n v="1"/>
    <n v="0"/>
    <n v="0"/>
    <n v="0"/>
    <s v="Friday"/>
    <s v="RIC"/>
    <n v="8.6149203776441556"/>
    <n v="5513.3096135610258"/>
    <n v="0.99981865363570799"/>
    <x v="0"/>
    <x v="0"/>
  </r>
  <r>
    <x v="3662"/>
    <n v="0"/>
    <d v="2013-08-30T00:00:00"/>
    <d v="2013-08-30T00:00:00"/>
    <d v="2013-08-30T00:00:00"/>
    <n v="1"/>
    <n v="100"/>
    <n v="0"/>
    <n v="40.020000000000003"/>
    <n v="0"/>
    <n v="0"/>
    <n v="0"/>
    <n v="0"/>
    <n v="0"/>
    <s v="Wednesday"/>
    <s v="RIC"/>
    <n v="6.8703317603310943E-2"/>
    <n v="1.0711183800353994"/>
    <n v="0.51716907655326394"/>
    <x v="0"/>
    <x v="1"/>
  </r>
  <r>
    <x v="3663"/>
    <n v="0"/>
    <d v="2013-09-06T00:00:00"/>
    <d v="2013-09-06T00:00:00"/>
    <d v="2013-09-06T00:00:00"/>
    <n v="1"/>
    <n v="100"/>
    <n v="0"/>
    <n v="40.020000000000003"/>
    <n v="0"/>
    <n v="1"/>
    <n v="0"/>
    <n v="0"/>
    <n v="0"/>
    <s v="Tuesday"/>
    <s v="RIC"/>
    <n v="0.59394796901222069"/>
    <n v="1.8111245831759164"/>
    <n v="0.64427047951384897"/>
    <x v="0"/>
    <x v="1"/>
  </r>
  <r>
    <x v="3664"/>
    <n v="1"/>
    <d v="2013-09-18T00:00:00"/>
    <d v="2013-09-18T00:00:00"/>
    <d v="2013-09-18T00:00:00"/>
    <n v="35"/>
    <n v="17.14285714"/>
    <n v="0"/>
    <n v="40"/>
    <n v="0"/>
    <n v="1"/>
    <n v="0"/>
    <n v="0"/>
    <n v="0"/>
    <s v="Tuesday"/>
    <s v="DCX"/>
    <n v="7.7706786444009044"/>
    <n v="2370.0791836667609"/>
    <n v="0.99957825111582588"/>
    <x v="0"/>
    <x v="0"/>
  </r>
  <r>
    <x v="3665"/>
    <n v="1"/>
    <d v="2013-09-18T00:00:00"/>
    <d v="2013-09-18T00:00:00"/>
    <d v="2013-09-18T00:00:00"/>
    <n v="45"/>
    <n v="2.2222222220000001"/>
    <n v="0"/>
    <n v="40.020000000000003"/>
    <n v="0"/>
    <n v="1"/>
    <n v="0"/>
    <n v="0"/>
    <n v="0"/>
    <s v="Tuesday"/>
    <s v="DCX"/>
    <n v="9.8813897053228832"/>
    <n v="19562.890433060948"/>
    <n v="0.99994888542218019"/>
    <x v="0"/>
    <x v="0"/>
  </r>
  <r>
    <x v="3666"/>
    <n v="1"/>
    <d v="2013-09-18T00:00:00"/>
    <d v="2013-09-18T00:00:00"/>
    <d v="2013-09-18T00:00:00"/>
    <n v="44"/>
    <n v="6.8181818180000002"/>
    <n v="2.2727272730000001"/>
    <n v="40.020000000000003"/>
    <n v="0"/>
    <n v="1"/>
    <n v="0"/>
    <n v="0"/>
    <n v="0"/>
    <s v="Monday"/>
    <s v="RIC"/>
    <n v="9.7139487040514449"/>
    <n v="16546.811506909318"/>
    <n v="0.99993956904817394"/>
    <x v="0"/>
    <x v="0"/>
  </r>
  <r>
    <x v="3667"/>
    <n v="1"/>
    <d v="2013-09-01T00:00:00"/>
    <d v="2013-09-01T00:00:00"/>
    <d v="2013-09-01T00:00:00"/>
    <n v="29"/>
    <n v="13.79310345"/>
    <n v="3.448275862"/>
    <n v="57.05"/>
    <n v="0"/>
    <n v="1"/>
    <n v="0"/>
    <n v="0"/>
    <n v="0"/>
    <s v="Monday"/>
    <s v="DCX"/>
    <n v="6.5097605383826513"/>
    <n v="671.66556021091299"/>
    <n v="0.99851337713843047"/>
    <x v="0"/>
    <x v="0"/>
  </r>
  <r>
    <x v="3668"/>
    <n v="1"/>
    <d v="2013-09-18T00:00:00"/>
    <d v="2013-09-18T00:00:00"/>
    <d v="2013-09-18T00:00:00"/>
    <n v="44"/>
    <n v="4.5454545450000001"/>
    <n v="0"/>
    <n v="40.020000000000003"/>
    <n v="0"/>
    <n v="1"/>
    <n v="0"/>
    <n v="0"/>
    <n v="0"/>
    <s v="Thursday"/>
    <s v="RIC"/>
    <n v="9.6703114840430953"/>
    <n v="15840.282250321561"/>
    <n v="0.99993687379694407"/>
    <x v="0"/>
    <x v="0"/>
  </r>
  <r>
    <x v="3669"/>
    <n v="1"/>
    <d v="2013-09-19T00:00:00"/>
    <d v="2013-09-19T00:00:00"/>
    <d v="2013-09-19T00:00:00"/>
    <n v="45"/>
    <n v="2.2222222220000001"/>
    <n v="0"/>
    <n v="40.020000000000003"/>
    <n v="0"/>
    <n v="1"/>
    <n v="0"/>
    <n v="0"/>
    <n v="0"/>
    <s v="Tuesday"/>
    <s v="RIC"/>
    <n v="9.8813897053228832"/>
    <n v="19562.890433060948"/>
    <n v="0.99994888542218019"/>
    <x v="0"/>
    <x v="0"/>
  </r>
  <r>
    <x v="3670"/>
    <n v="0"/>
    <d v="2013-09-19T00:00:00"/>
    <d v="2013-09-19T00:00:00"/>
    <d v="2013-09-19T00:00:00"/>
    <n v="12"/>
    <n v="75"/>
    <n v="0"/>
    <n v="71.48"/>
    <n v="0"/>
    <n v="1"/>
    <n v="0"/>
    <n v="0"/>
    <n v="0"/>
    <s v="Tuesday"/>
    <s v="DCX"/>
    <n v="2.8038865022987327"/>
    <n v="16.508683287002491"/>
    <n v="0.94288548238562597"/>
    <x v="0"/>
    <x v="1"/>
  </r>
  <r>
    <x v="3671"/>
    <n v="1"/>
    <d v="2013-09-19T00:00:00"/>
    <d v="2013-09-19T00:00:00"/>
    <d v="2013-09-19T00:00:00"/>
    <n v="45"/>
    <n v="0"/>
    <n v="0"/>
    <n v="40"/>
    <n v="0"/>
    <n v="1"/>
    <n v="0"/>
    <n v="0"/>
    <n v="0"/>
    <s v="Saturday"/>
    <s v="DCX"/>
    <n v="9.8814608571987836"/>
    <n v="19564.282418933908"/>
    <n v="0.999948889058763"/>
    <x v="0"/>
    <x v="0"/>
  </r>
  <r>
    <x v="3672"/>
    <n v="1"/>
    <d v="2013-09-19T00:00:00"/>
    <d v="2013-09-19T00:00:00"/>
    <d v="2013-09-19T00:00:00"/>
    <n v="36"/>
    <n v="16.666666670000001"/>
    <n v="8.3333333330000006"/>
    <n v="43.55"/>
    <n v="0"/>
    <n v="1"/>
    <n v="0"/>
    <n v="0"/>
    <n v="0"/>
    <s v="Wednesday"/>
    <s v="RIC"/>
    <n v="8.1291305477134053"/>
    <n v="3391.8492316698571"/>
    <n v="0.99970526247064984"/>
    <x v="0"/>
    <x v="0"/>
  </r>
  <r>
    <x v="3673"/>
    <n v="1"/>
    <d v="2013-09-19T00:00:00"/>
    <d v="2013-09-19T00:00:00"/>
    <d v="2013-10-24T00:00:00"/>
    <n v="42"/>
    <n v="26.190476189999998"/>
    <n v="11.9047619"/>
    <n v="84.27"/>
    <n v="8.5714285714285701E-2"/>
    <n v="1"/>
    <n v="0"/>
    <n v="0"/>
    <n v="0"/>
    <s v="Saturday"/>
    <s v="DCX"/>
    <n v="9.2672413510631824"/>
    <n v="10585.509865205651"/>
    <n v="0.99990554016264732"/>
    <x v="0"/>
    <x v="0"/>
  </r>
  <r>
    <x v="3674"/>
    <n v="0"/>
    <d v="2013-09-19T00:00:00"/>
    <d v="2013-09-19T00:00:00"/>
    <d v="2013-09-19T00:00:00"/>
    <n v="1"/>
    <n v="100"/>
    <n v="100"/>
    <n v="44"/>
    <n v="0"/>
    <n v="1"/>
    <n v="0"/>
    <n v="0"/>
    <n v="0"/>
    <s v="Tuesday"/>
    <s v="DCX"/>
    <n v="2.4998264258450433"/>
    <n v="12.180379578115373"/>
    <n v="0.92412965088953936"/>
    <x v="0"/>
    <x v="1"/>
  </r>
  <r>
    <x v="3675"/>
    <n v="1"/>
    <d v="2013-09-19T00:00:00"/>
    <d v="2013-09-19T00:00:00"/>
    <d v="2013-09-19T00:00:00"/>
    <n v="35"/>
    <n v="8.5714285710000002"/>
    <n v="0"/>
    <n v="40.020000000000003"/>
    <n v="0"/>
    <n v="1"/>
    <n v="0"/>
    <n v="0"/>
    <n v="0"/>
    <s v="Thursday"/>
    <s v="RIC"/>
    <n v="7.7706074925250039"/>
    <n v="2369.9105540860369"/>
    <n v="0.99957822111919126"/>
    <x v="0"/>
    <x v="0"/>
  </r>
  <r>
    <x v="3676"/>
    <n v="0"/>
    <d v="2013-09-19T00:00:00"/>
    <d v="2013-09-19T00:00:00"/>
    <d v="2013-09-29T00:00:00"/>
    <n v="2"/>
    <n v="100"/>
    <n v="0"/>
    <n v="48.87"/>
    <n v="0.2"/>
    <n v="1"/>
    <n v="0"/>
    <n v="0"/>
    <n v="0"/>
    <s v="Tuesday"/>
    <s v="RIC"/>
    <n v="0.65205396706920671"/>
    <n v="1.9194793301876287"/>
    <n v="0.6574731700752503"/>
    <x v="0"/>
    <x v="1"/>
  </r>
  <r>
    <x v="3677"/>
    <n v="1"/>
    <d v="2013-09-19T00:00:00"/>
    <d v="2013-10-16T00:00:00"/>
    <d v="2013-10-16T00:00:00"/>
    <n v="40"/>
    <n v="50"/>
    <n v="0"/>
    <n v="82.52"/>
    <n v="0"/>
    <n v="1"/>
    <n v="0"/>
    <n v="0"/>
    <n v="0"/>
    <s v="Thursday"/>
    <s v="BWI"/>
    <n v="8.6748008626358306"/>
    <n v="5853.5340131255316"/>
    <n v="0.99982919221277766"/>
    <x v="0"/>
    <x v="0"/>
  </r>
  <r>
    <x v="3678"/>
    <n v="1"/>
    <d v="2013-09-19T00:00:00"/>
    <d v="2013-10-17T00:00:00"/>
    <d v="2013-10-17T00:00:00"/>
    <n v="43"/>
    <n v="34.883720930000003"/>
    <n v="16.27906977"/>
    <n v="33.69"/>
    <n v="0"/>
    <n v="1"/>
    <n v="0"/>
    <n v="0"/>
    <n v="0"/>
    <s v="Monday"/>
    <s v="DCX"/>
    <n v="9.7943171050455362"/>
    <n v="17931.551701483142"/>
    <n v="0.99994423548769595"/>
    <x v="0"/>
    <x v="0"/>
  </r>
  <r>
    <x v="3679"/>
    <n v="0"/>
    <d v="2013-09-19T00:00:00"/>
    <d v="2013-09-19T00:00:00"/>
    <d v="2013-09-19T00:00:00"/>
    <n v="2"/>
    <n v="50"/>
    <n v="0"/>
    <n v="40.020000000000003"/>
    <n v="0"/>
    <n v="1"/>
    <n v="0"/>
    <n v="0"/>
    <n v="0"/>
    <s v="Friday"/>
    <s v="DCX"/>
    <n v="0.80502619029200839"/>
    <n v="2.2367550793215418"/>
    <n v="0.69104860408232971"/>
    <x v="0"/>
    <x v="1"/>
  </r>
  <r>
    <x v="3680"/>
    <n v="1"/>
    <d v="2013-09-19T00:00:00"/>
    <d v="2013-09-24T00:00:00"/>
    <d v="2013-11-30T00:00:00"/>
    <n v="41"/>
    <n v="19.512195120000001"/>
    <n v="17.073170730000001"/>
    <n v="65.900000000000006"/>
    <n v="2.9850746268656699E-2"/>
    <n v="1"/>
    <n v="0"/>
    <n v="0"/>
    <n v="0"/>
    <s v="Wednesday"/>
    <s v="DCX"/>
    <n v="9.2546851386053053"/>
    <n v="10453.426920449754"/>
    <n v="0.99990434674156614"/>
    <x v="0"/>
    <x v="0"/>
  </r>
  <r>
    <x v="3681"/>
    <n v="1"/>
    <d v="2013-09-19T00:00:00"/>
    <d v="2013-09-19T00:00:00"/>
    <d v="2013-09-19T00:00:00"/>
    <n v="45"/>
    <n v="2.2222222220000001"/>
    <n v="0"/>
    <n v="40.020000000000003"/>
    <n v="0"/>
    <n v="1"/>
    <n v="0"/>
    <n v="0"/>
    <n v="0"/>
    <s v="Monday"/>
    <s v="RIC"/>
    <n v="9.8813897053228832"/>
    <n v="19562.890433060948"/>
    <n v="0.99994888542218019"/>
    <x v="0"/>
    <x v="0"/>
  </r>
  <r>
    <x v="3682"/>
    <n v="1"/>
    <d v="2013-09-19T00:00:00"/>
    <d v="2013-09-19T00:00:00"/>
    <d v="2013-09-19T00:00:00"/>
    <n v="38"/>
    <n v="26.315789469999999"/>
    <n v="0"/>
    <n v="40.020000000000003"/>
    <n v="0"/>
    <n v="1"/>
    <n v="0"/>
    <n v="0"/>
    <n v="0"/>
    <s v="Tuesday"/>
    <s v="RIC"/>
    <n v="8.4038421563643659"/>
    <n v="4464.1859397539529"/>
    <n v="0.99977604516060647"/>
    <x v="0"/>
    <x v="0"/>
  </r>
  <r>
    <x v="3683"/>
    <n v="1"/>
    <d v="2013-09-19T00:00:00"/>
    <d v="2013-09-19T00:00:00"/>
    <d v="2013-09-19T00:00:00"/>
    <n v="38"/>
    <n v="7.8947368420000004"/>
    <n v="2.6315789469999999"/>
    <n v="40.020000000000003"/>
    <n v="0"/>
    <n v="1"/>
    <n v="0"/>
    <n v="0"/>
    <n v="0"/>
    <s v="Monday"/>
    <s v="DCX"/>
    <n v="8.4543694637293179"/>
    <n v="4695.544990076708"/>
    <n v="0.99978707752143059"/>
    <x v="0"/>
    <x v="0"/>
  </r>
  <r>
    <x v="3684"/>
    <n v="1"/>
    <d v="2013-09-19T00:00:00"/>
    <d v="2013-09-19T00:00:00"/>
    <d v="2013-09-19T00:00:00"/>
    <n v="37"/>
    <n v="8.1081081079999997"/>
    <n v="0"/>
    <n v="44.65"/>
    <n v="0"/>
    <n v="1"/>
    <n v="0"/>
    <n v="0"/>
    <n v="0"/>
    <s v="Wednesday"/>
    <s v="RIC"/>
    <n v="8.1762922758136636"/>
    <n v="3555.6468327023349"/>
    <n v="0.9997188362952415"/>
    <x v="0"/>
    <x v="0"/>
  </r>
  <r>
    <x v="3685"/>
    <n v="1"/>
    <d v="2013-09-19T00:00:00"/>
    <d v="2013-10-09T00:00:00"/>
    <d v="2013-10-09T00:00:00"/>
    <n v="46"/>
    <n v="2.1739130430000002"/>
    <n v="0"/>
    <n v="40.020000000000003"/>
    <n v="0"/>
    <n v="1"/>
    <n v="0"/>
    <n v="0"/>
    <n v="0"/>
    <s v="Tuesday"/>
    <s v="RIC"/>
    <n v="10.092467926602671"/>
    <n v="24160.344875684172"/>
    <n v="0.99995861157542576"/>
    <x v="0"/>
    <x v="0"/>
  </r>
  <r>
    <x v="3686"/>
    <n v="1"/>
    <d v="2013-09-19T00:00:00"/>
    <d v="2013-09-28T00:00:00"/>
    <d v="2013-09-28T00:00:00"/>
    <n v="40"/>
    <n v="5"/>
    <n v="5"/>
    <n v="40.020000000000003"/>
    <n v="0"/>
    <n v="1"/>
    <n v="0"/>
    <n v="0"/>
    <n v="0"/>
    <s v="Monday"/>
    <s v="DCX"/>
    <n v="8.9220004829307928"/>
    <n v="7495.0679979021916"/>
    <n v="0.99986659672774048"/>
    <x v="0"/>
    <x v="0"/>
  </r>
  <r>
    <x v="3687"/>
    <n v="1"/>
    <d v="2013-09-19T00:00:00"/>
    <d v="2013-10-07T00:00:00"/>
    <d v="2013-10-07T00:00:00"/>
    <n v="33"/>
    <n v="72.727272729999996"/>
    <n v="6.0606060609999997"/>
    <n v="69.98"/>
    <n v="0"/>
    <n v="1"/>
    <n v="0"/>
    <n v="0"/>
    <n v="0"/>
    <s v="Wednesday"/>
    <s v="DCX"/>
    <n v="7.3582314598826626"/>
    <n v="1569.0591636332085"/>
    <n v="0.99936308132638396"/>
    <x v="0"/>
    <x v="0"/>
  </r>
  <r>
    <x v="3688"/>
    <n v="1"/>
    <d v="2013-09-19T00:00:00"/>
    <d v="2013-09-30T00:00:00"/>
    <d v="2013-11-19T00:00:00"/>
    <n v="37"/>
    <n v="67.567567569999994"/>
    <n v="2.7027027029999999"/>
    <n v="51.88"/>
    <n v="0.06"/>
    <n v="1"/>
    <n v="0"/>
    <n v="0"/>
    <n v="0"/>
    <s v="Saturday"/>
    <s v="DCX"/>
    <n v="8.1660175275143132"/>
    <n v="3519.3005009179433"/>
    <n v="0.99971593334156017"/>
    <x v="0"/>
    <x v="0"/>
  </r>
  <r>
    <x v="3689"/>
    <n v="1"/>
    <d v="2013-09-19T00:00:00"/>
    <d v="2013-10-16T00:00:00"/>
    <d v="2013-11-04T00:00:00"/>
    <n v="44"/>
    <n v="15.90909091"/>
    <n v="2.2727272730000001"/>
    <n v="50.47"/>
    <n v="0.105263157894737"/>
    <n v="1"/>
    <n v="0"/>
    <n v="0"/>
    <n v="0"/>
    <s v="Thursday"/>
    <s v="RIC"/>
    <n v="9.6128310498741101"/>
    <n v="14955.449835369694"/>
    <n v="0.99993313921344917"/>
    <x v="0"/>
    <x v="0"/>
  </r>
  <r>
    <x v="3690"/>
    <n v="1"/>
    <d v="2013-09-19T00:00:00"/>
    <d v="2013-09-19T00:00:00"/>
    <d v="2014-01-02T00:00:00"/>
    <n v="45"/>
    <n v="24.444444440000002"/>
    <n v="15.55555556"/>
    <n v="81.150000000000006"/>
    <n v="5.7142857142857099E-2"/>
    <n v="1"/>
    <n v="1"/>
    <n v="1"/>
    <n v="0"/>
    <s v="Saturday"/>
    <s v="BWI"/>
    <n v="11.634298335675359"/>
    <n v="112904.58220018056"/>
    <n v="0.99999114304199566"/>
    <x v="0"/>
    <x v="0"/>
  </r>
  <r>
    <x v="3691"/>
    <n v="1"/>
    <d v="2013-09-19T00:00:00"/>
    <d v="2013-09-19T00:00:00"/>
    <d v="2014-01-15T00:00:00"/>
    <n v="47"/>
    <n v="29.787234040000001"/>
    <n v="21.276595740000001"/>
    <n v="79.67"/>
    <n v="5.93220338983051E-2"/>
    <n v="1"/>
    <n v="0"/>
    <n v="0"/>
    <n v="0"/>
    <s v="Thursday"/>
    <s v="RIC"/>
    <n v="10.534971775822857"/>
    <n v="37607.988834896896"/>
    <n v="0.99997341061190481"/>
    <x v="0"/>
    <x v="0"/>
  </r>
  <r>
    <x v="3692"/>
    <n v="1"/>
    <d v="2013-09-19T00:00:00"/>
    <d v="2013-09-19T00:00:00"/>
    <d v="2013-09-19T00:00:00"/>
    <n v="39"/>
    <n v="2.5641025640000001"/>
    <n v="0"/>
    <n v="40.020000000000003"/>
    <n v="0"/>
    <n v="1"/>
    <n v="1"/>
    <n v="0"/>
    <n v="0"/>
    <s v="Tuesday"/>
    <s v="RIC"/>
    <n v="9.3842868405273325"/>
    <n v="11899.918621268027"/>
    <n v="0.99991597287303413"/>
    <x v="0"/>
    <x v="0"/>
  </r>
  <r>
    <x v="3693"/>
    <n v="1"/>
    <d v="2013-09-19T00:00:00"/>
    <d v="2013-09-19T00:00:00"/>
    <d v="2013-09-19T00:00:00"/>
    <n v="38"/>
    <n v="2.6315789469999999"/>
    <n v="2.6315789469999999"/>
    <n v="40.020000000000003"/>
    <n v="0"/>
    <n v="1"/>
    <n v="1"/>
    <n v="0"/>
    <n v="0"/>
    <s v="Tuesday"/>
    <s v="RIC"/>
    <n v="9.2237359266124948"/>
    <n v="10134.856770419088"/>
    <n v="0.9999013403580328"/>
    <x v="0"/>
    <x v="0"/>
  </r>
  <r>
    <x v="3694"/>
    <n v="1"/>
    <d v="2013-09-19T00:00:00"/>
    <d v="2013-09-21T00:00:00"/>
    <d v="2014-01-09T00:00:00"/>
    <n v="57"/>
    <n v="26.315789469999999"/>
    <n v="5.263157895"/>
    <n v="44.29"/>
    <n v="6.3636363636363602E-2"/>
    <n v="1"/>
    <n v="1"/>
    <n v="0"/>
    <n v="0"/>
    <s v="Friday"/>
    <s v="DCX"/>
    <n v="13.230903393400704"/>
    <n v="557324.75572836492"/>
    <n v="0.99999820571723141"/>
    <x v="0"/>
    <x v="0"/>
  </r>
  <r>
    <x v="3695"/>
    <n v="1"/>
    <d v="2013-09-19T00:00:00"/>
    <d v="2013-09-20T00:00:00"/>
    <d v="2013-09-20T00:00:00"/>
    <n v="44"/>
    <n v="2.2727272730000001"/>
    <n v="0"/>
    <n v="45.13"/>
    <n v="0"/>
    <n v="1"/>
    <n v="0"/>
    <n v="0"/>
    <n v="0"/>
    <s v="Monday"/>
    <s v="RIC"/>
    <n v="9.6521321797505717"/>
    <n v="15554.91865407767"/>
    <n v="0.99993571578623952"/>
    <x v="0"/>
    <x v="0"/>
  </r>
  <r>
    <x v="3696"/>
    <n v="1"/>
    <d v="2013-09-19T00:00:00"/>
    <d v="2013-10-06T00:00:00"/>
    <d v="2013-10-06T00:00:00"/>
    <n v="41"/>
    <n v="12.195121950000001"/>
    <n v="4.8780487800000003"/>
    <n v="90.13"/>
    <n v="0"/>
    <n v="1"/>
    <n v="0"/>
    <n v="0"/>
    <n v="0"/>
    <s v="Thursday"/>
    <s v="CHO"/>
    <n v="8.9524661697670194"/>
    <n v="7726.9242899378669"/>
    <n v="0.99987059914635779"/>
    <x v="0"/>
    <x v="0"/>
  </r>
  <r>
    <x v="3697"/>
    <n v="1"/>
    <d v="2013-09-19T00:00:00"/>
    <d v="2013-09-19T00:00:00"/>
    <d v="2013-09-19T00:00:00"/>
    <n v="38"/>
    <n v="0"/>
    <n v="0"/>
    <n v="40"/>
    <n v="0"/>
    <n v="1"/>
    <n v="0"/>
    <n v="0"/>
    <n v="0"/>
    <s v="Tuesday"/>
    <s v="DCX"/>
    <n v="8.4039133082402664"/>
    <n v="4464.5035862583727"/>
    <n v="0.99977606109127815"/>
    <x v="0"/>
    <x v="0"/>
  </r>
  <r>
    <x v="3698"/>
    <n v="1"/>
    <d v="2013-09-19T00:00:00"/>
    <d v="2013-10-13T00:00:00"/>
    <d v="2013-10-13T00:00:00"/>
    <n v="42"/>
    <n v="9.5238095240000007"/>
    <n v="7.1428571429999996"/>
    <n v="78.650000000000006"/>
    <n v="0"/>
    <n v="1"/>
    <n v="0"/>
    <n v="0"/>
    <n v="0"/>
    <s v="Tuesday"/>
    <s v="DCX"/>
    <n v="9.2478707417660679"/>
    <n v="10382.435278408217"/>
    <n v="0.99990369275936264"/>
    <x v="0"/>
    <x v="0"/>
  </r>
  <r>
    <x v="3699"/>
    <n v="1"/>
    <d v="2013-09-19T00:00:00"/>
    <d v="2013-09-19T00:00:00"/>
    <d v="2013-09-19T00:00:00"/>
    <n v="24"/>
    <n v="91.666666669999998"/>
    <n v="0"/>
    <n v="40.020000000000003"/>
    <n v="0"/>
    <n v="1"/>
    <n v="0"/>
    <n v="0"/>
    <n v="0"/>
    <s v="Tuesday"/>
    <s v="RIC"/>
    <n v="5.4487470584473394"/>
    <n v="232.4667161527575"/>
    <n v="0.99571673420314999"/>
    <x v="0"/>
    <x v="0"/>
  </r>
  <r>
    <x v="3700"/>
    <n v="1"/>
    <d v="2013-09-19T00:00:00"/>
    <d v="2013-09-23T00:00:00"/>
    <d v="2013-12-09T00:00:00"/>
    <n v="39"/>
    <n v="56.410256410000002"/>
    <n v="23.07692308"/>
    <n v="100.12"/>
    <n v="6.4935064935064901E-2"/>
    <n v="1"/>
    <n v="0"/>
    <n v="0"/>
    <n v="0"/>
    <s v="Tuesday"/>
    <s v="DCX"/>
    <n v="8.8047506097209105"/>
    <n v="6665.8356908126498"/>
    <n v="0.99985000380294686"/>
    <x v="0"/>
    <x v="0"/>
  </r>
  <r>
    <x v="3701"/>
    <n v="1"/>
    <d v="2013-09-19T00:00:00"/>
    <d v="2013-09-19T00:00:00"/>
    <d v="2013-09-19T00:00:00"/>
    <n v="44"/>
    <n v="6.8181818180000002"/>
    <n v="0"/>
    <n v="40.020000000000003"/>
    <n v="0"/>
    <n v="1"/>
    <n v="0"/>
    <n v="0"/>
    <n v="0"/>
    <s v="Wednesday"/>
    <s v="RIC"/>
    <n v="9.6703114840430953"/>
    <n v="15840.282250321561"/>
    <n v="0.99993687379694407"/>
    <x v="0"/>
    <x v="0"/>
  </r>
  <r>
    <x v="3702"/>
    <n v="1"/>
    <d v="2013-09-16T00:00:00"/>
    <d v="2013-09-27T00:00:00"/>
    <d v="2013-09-27T00:00:00"/>
    <n v="35"/>
    <n v="37.142857139999997"/>
    <n v="14.28571429"/>
    <n v="40.25"/>
    <n v="0"/>
    <n v="1"/>
    <n v="0"/>
    <n v="0"/>
    <n v="0"/>
    <s v="Friday"/>
    <s v="RIC"/>
    <n v="8.0440803431968639"/>
    <n v="3115.2987801311592"/>
    <n v="0.99967910650725289"/>
    <x v="0"/>
    <x v="0"/>
  </r>
  <r>
    <x v="3703"/>
    <n v="1"/>
    <d v="2013-09-19T00:00:00"/>
    <d v="2013-09-19T00:00:00"/>
    <d v="2013-09-19T00:00:00"/>
    <n v="37"/>
    <n v="10.81081081"/>
    <n v="0"/>
    <n v="40"/>
    <n v="0"/>
    <n v="1"/>
    <n v="0"/>
    <n v="0"/>
    <n v="0"/>
    <s v="Thursday"/>
    <s v="BWI"/>
    <n v="8.1928350869604802"/>
    <n v="3614.9564480712784"/>
    <n v="0.9997234479965782"/>
    <x v="0"/>
    <x v="0"/>
  </r>
  <r>
    <x v="3704"/>
    <n v="1"/>
    <d v="2013-09-19T00:00:00"/>
    <d v="2013-09-19T00:00:00"/>
    <d v="2013-11-14T00:00:00"/>
    <n v="45"/>
    <n v="13.33333333"/>
    <n v="4.4444444440000002"/>
    <n v="37.68"/>
    <n v="7.1428571428571397E-2"/>
    <n v="1"/>
    <n v="1"/>
    <n v="0"/>
    <n v="0"/>
    <s v="Friday"/>
    <s v="RIC"/>
    <n v="10.701027546349334"/>
    <n v="44401.456251929267"/>
    <n v="0.99997747872337683"/>
    <x v="0"/>
    <x v="0"/>
  </r>
  <r>
    <x v="3705"/>
    <n v="1"/>
    <d v="2013-09-19T00:00:00"/>
    <d v="2013-09-19T00:00:00"/>
    <d v="2013-09-19T00:00:00"/>
    <n v="39"/>
    <n v="0"/>
    <n v="0"/>
    <n v="38.46"/>
    <n v="0"/>
    <n v="1"/>
    <n v="0"/>
    <n v="0"/>
    <n v="0"/>
    <s v="Friday"/>
    <s v="RIC"/>
    <n v="8.6204702239643769"/>
    <n v="5543.9926990814793"/>
    <n v="0.99981965711151155"/>
    <x v="0"/>
    <x v="0"/>
  </r>
  <r>
    <x v="3706"/>
    <n v="1"/>
    <d v="2013-09-19T00:00:00"/>
    <d v="2013-09-19T00:00:00"/>
    <d v="2013-10-07T00:00:00"/>
    <n v="36"/>
    <n v="5.5555555559999998"/>
    <n v="0"/>
    <n v="43.01"/>
    <n v="0.16666666666666699"/>
    <n v="1"/>
    <n v="0"/>
    <n v="0"/>
    <n v="0"/>
    <s v="Tuesday"/>
    <s v="RIC"/>
    <n v="7.8698089099102617"/>
    <n v="2617.0654451320656"/>
    <n v="0.99961803857811904"/>
    <x v="0"/>
    <x v="0"/>
  </r>
  <r>
    <x v="3707"/>
    <n v="1"/>
    <d v="2013-08-26T00:00:00"/>
    <d v="2014-01-08T00:00:00"/>
    <d v="2014-01-08T00:00:00"/>
    <n v="44"/>
    <n v="4.5454545450000001"/>
    <n v="4.5454545450000001"/>
    <n v="40.020000000000003"/>
    <n v="0"/>
    <n v="1"/>
    <n v="0"/>
    <n v="0"/>
    <n v="0"/>
    <s v="Thursday"/>
    <s v="RIC"/>
    <n v="9.757585924040594"/>
    <n v="17284.854317186895"/>
    <n v="0.99994214922897939"/>
    <x v="0"/>
    <x v="0"/>
  </r>
  <r>
    <x v="3708"/>
    <n v="1"/>
    <d v="2013-09-20T00:00:00"/>
    <d v="2013-09-20T00:00:00"/>
    <d v="2013-09-20T00:00:00"/>
    <n v="43"/>
    <n v="0"/>
    <n v="0"/>
    <n v="40.020000000000003"/>
    <n v="0"/>
    <n v="1"/>
    <n v="0"/>
    <n v="0"/>
    <n v="0"/>
    <s v="Monday"/>
    <s v="RIC"/>
    <n v="9.4592332627633073"/>
    <n v="12826.046469381186"/>
    <n v="0.99992203973047211"/>
    <x v="0"/>
    <x v="0"/>
  </r>
  <r>
    <x v="3709"/>
    <n v="1"/>
    <d v="2013-09-18T00:00:00"/>
    <d v="2013-09-20T00:00:00"/>
    <d v="2013-10-25T00:00:00"/>
    <n v="41"/>
    <n v="56.097560979999997"/>
    <n v="7.3170731709999997"/>
    <n v="31.88"/>
    <n v="0.114285714285714"/>
    <n v="1"/>
    <n v="0"/>
    <n v="0"/>
    <n v="0"/>
    <s v="Tuesday"/>
    <s v="RIC"/>
    <n v="9.1371047567261563"/>
    <n v="9293.8182769495907"/>
    <n v="0.99989241317364108"/>
    <x v="0"/>
    <x v="0"/>
  </r>
  <r>
    <x v="3710"/>
    <n v="1"/>
    <d v="2013-09-20T00:00:00"/>
    <d v="2013-09-20T00:00:00"/>
    <d v="2013-09-20T00:00:00"/>
    <n v="31"/>
    <n v="9.6774193549999996"/>
    <n v="0"/>
    <n v="40"/>
    <n v="0"/>
    <n v="1"/>
    <n v="0"/>
    <n v="0"/>
    <n v="0"/>
    <s v="Tuesday"/>
    <s v="DCX"/>
    <n v="6.9263657592817536"/>
    <n v="1018.7847345949363"/>
    <n v="0.99901940089307451"/>
    <x v="0"/>
    <x v="0"/>
  </r>
  <r>
    <x v="3711"/>
    <n v="1"/>
    <d v="2013-09-20T00:00:00"/>
    <d v="2013-09-20T00:00:00"/>
    <d v="2013-09-20T00:00:00"/>
    <n v="39"/>
    <n v="2.5641025640000001"/>
    <n v="0"/>
    <n v="40"/>
    <n v="0"/>
    <n v="1"/>
    <n v="0"/>
    <n v="0"/>
    <n v="0"/>
    <s v="Saturday"/>
    <s v="DCX"/>
    <n v="8.6149915295200561"/>
    <n v="5513.7019098385927"/>
    <n v="0.99981866653604323"/>
    <x v="0"/>
    <x v="0"/>
  </r>
  <r>
    <x v="3712"/>
    <n v="1"/>
    <d v="2013-09-20T00:00:00"/>
    <d v="2013-09-20T00:00:00"/>
    <d v="2013-09-20T00:00:00"/>
    <n v="41"/>
    <n v="9.7560975610000007"/>
    <n v="0"/>
    <n v="40"/>
    <n v="0"/>
    <n v="1"/>
    <n v="0"/>
    <n v="0"/>
    <n v="0"/>
    <s v="Tuesday"/>
    <s v="DCX"/>
    <n v="9.0371479720796319"/>
    <n v="8409.757956220421"/>
    <n v="0.99988110465130431"/>
    <x v="0"/>
    <x v="0"/>
  </r>
  <r>
    <x v="3713"/>
    <n v="0"/>
    <d v="2013-09-12T00:00:00"/>
    <d v="2013-09-20T00:00:00"/>
    <d v="2013-09-20T00:00:00"/>
    <n v="3"/>
    <n v="0"/>
    <n v="0"/>
    <n v="51.61"/>
    <n v="0"/>
    <n v="1"/>
    <n v="0"/>
    <n v="0"/>
    <n v="0"/>
    <s v="Monday"/>
    <s v="RIC"/>
    <n v="0.97487189948757924"/>
    <n v="2.6508276168559219"/>
    <n v="0.72608950491582069"/>
    <x v="0"/>
    <x v="1"/>
  </r>
  <r>
    <x v="3714"/>
    <n v="1"/>
    <d v="2013-09-04T00:00:00"/>
    <d v="2013-09-20T00:00:00"/>
    <d v="2014-01-09T00:00:00"/>
    <n v="53"/>
    <n v="30.18867925"/>
    <n v="5.6603773579999999"/>
    <n v="108.98"/>
    <n v="7.2072072072072099E-2"/>
    <n v="1"/>
    <n v="0"/>
    <n v="0"/>
    <n v="0"/>
    <s v="Tuesday"/>
    <s v="BWI"/>
    <n v="11.389585899753426"/>
    <n v="88396.344835256881"/>
    <n v="0.99998868744302372"/>
    <x v="0"/>
    <x v="0"/>
  </r>
  <r>
    <x v="3715"/>
    <n v="1"/>
    <d v="2013-09-20T00:00:00"/>
    <d v="2013-09-20T00:00:00"/>
    <d v="2013-09-20T00:00:00"/>
    <n v="40"/>
    <n v="17.5"/>
    <n v="5"/>
    <n v="40"/>
    <n v="0"/>
    <n v="1"/>
    <n v="0"/>
    <n v="0"/>
    <n v="0"/>
    <s v="Friday"/>
    <s v="DCX"/>
    <n v="8.9220716348066933"/>
    <n v="7495.6013050229203"/>
    <n v="0.99986660621802981"/>
    <x v="0"/>
    <x v="0"/>
  </r>
  <r>
    <x v="3716"/>
    <n v="1"/>
    <d v="2013-09-20T00:00:00"/>
    <d v="2013-09-20T00:00:00"/>
    <d v="2013-10-20T00:00:00"/>
    <n v="43"/>
    <n v="30.232558139999998"/>
    <n v="9.3023255809999998"/>
    <n v="47.38"/>
    <n v="0.1"/>
    <n v="1"/>
    <n v="0"/>
    <n v="0"/>
    <n v="0"/>
    <s v="Tuesday"/>
    <s v="DCX"/>
    <n v="9.5509137696477602"/>
    <n v="14057.534152476315"/>
    <n v="0.99992886882877308"/>
    <x v="0"/>
    <x v="0"/>
  </r>
  <r>
    <x v="3717"/>
    <n v="1"/>
    <d v="2013-09-20T00:00:00"/>
    <d v="2013-09-20T00:00:00"/>
    <d v="2013-09-20T00:00:00"/>
    <n v="38"/>
    <n v="0"/>
    <n v="0"/>
    <n v="40.020000000000003"/>
    <n v="0"/>
    <n v="1"/>
    <n v="0"/>
    <n v="0"/>
    <n v="0"/>
    <s v="Saturday"/>
    <s v="DCX"/>
    <n v="8.4038421563643659"/>
    <n v="4464.1859397539529"/>
    <n v="0.99977604516060647"/>
    <x v="0"/>
    <x v="0"/>
  </r>
  <r>
    <x v="3718"/>
    <n v="1"/>
    <d v="2013-09-20T00:00:00"/>
    <d v="2013-09-20T00:00:00"/>
    <d v="2013-09-20T00:00:00"/>
    <n v="40"/>
    <n v="25"/>
    <n v="5"/>
    <n v="40.020000000000003"/>
    <n v="0"/>
    <n v="1"/>
    <n v="0"/>
    <n v="0"/>
    <n v="0"/>
    <s v="Monday"/>
    <s v="RIC"/>
    <n v="8.9220004829307928"/>
    <n v="7495.0679979021916"/>
    <n v="0.99986659672774048"/>
    <x v="0"/>
    <x v="0"/>
  </r>
  <r>
    <x v="3719"/>
    <n v="0"/>
    <d v="2013-09-20T00:00:00"/>
    <d v="2013-09-20T00:00:00"/>
    <d v="2013-09-20T00:00:00"/>
    <n v="2"/>
    <n v="50"/>
    <n v="50"/>
    <n v="40"/>
    <n v="0"/>
    <n v="1"/>
    <n v="0"/>
    <n v="0"/>
    <n v="0"/>
    <s v="Monday"/>
    <s v="DCX"/>
    <n v="1.7651161822363988"/>
    <n v="5.842251084453852"/>
    <n v="0.85384926866070721"/>
    <x v="0"/>
    <x v="1"/>
  </r>
  <r>
    <x v="3720"/>
    <n v="1"/>
    <d v="2013-09-20T00:00:00"/>
    <d v="2013-09-27T00:00:00"/>
    <d v="2013-12-11T00:00:00"/>
    <n v="44"/>
    <n v="13.636363640000001"/>
    <n v="2.2727272730000001"/>
    <n v="38"/>
    <n v="2.66666666666667E-2"/>
    <n v="1"/>
    <n v="1"/>
    <n v="0"/>
    <n v="0"/>
    <s v="Friday"/>
    <s v="DCX"/>
    <n v="10.474303170648961"/>
    <n v="35394.197407677202"/>
    <n v="0.99997174757952378"/>
    <x v="0"/>
    <x v="0"/>
  </r>
  <r>
    <x v="3721"/>
    <n v="0"/>
    <d v="2013-09-20T00:00:00"/>
    <d v="2013-09-20T00:00:00"/>
    <d v="2013-10-07T00:00:00"/>
    <n v="12"/>
    <n v="16.666666670000001"/>
    <n v="8.3333333330000006"/>
    <n v="37.33"/>
    <n v="0.17647058823529399"/>
    <n v="1"/>
    <n v="0"/>
    <n v="0"/>
    <n v="0"/>
    <s v="Tuesday"/>
    <s v="DCX"/>
    <n v="2.9781866014591452"/>
    <n v="19.652147138076533"/>
    <n v="0.95157888459179663"/>
    <x v="0"/>
    <x v="1"/>
  </r>
  <r>
    <x v="3722"/>
    <n v="0"/>
    <d v="2013-09-20T00:00:00"/>
    <d v="2013-09-20T00:00:00"/>
    <d v="2013-09-20T00:00:00"/>
    <n v="6"/>
    <n v="50"/>
    <n v="0"/>
    <n v="40"/>
    <n v="0"/>
    <n v="1"/>
    <n v="0"/>
    <n v="0"/>
    <n v="0"/>
    <s v="Friday"/>
    <s v="DCX"/>
    <n v="1.6494102272870599"/>
    <n v="5.2039097979596676"/>
    <n v="0.83881132502460332"/>
    <x v="0"/>
    <x v="1"/>
  </r>
  <r>
    <x v="3723"/>
    <n v="0"/>
    <d v="2013-09-19T00:00:00"/>
    <d v="2013-09-23T00:00:00"/>
    <d v="2013-09-23T00:00:00"/>
    <n v="3"/>
    <n v="33.333333330000002"/>
    <n v="33.333333330000002"/>
    <n v="40.020000000000003"/>
    <n v="0"/>
    <n v="1"/>
    <n v="1"/>
    <n v="0"/>
    <n v="0"/>
    <s v="Monday"/>
    <s v="CHO"/>
    <n v="2.4254834344366323"/>
    <n v="11.307694627119977"/>
    <n v="0.91875001531184386"/>
    <x v="0"/>
    <x v="1"/>
  </r>
  <r>
    <x v="3724"/>
    <n v="1"/>
    <d v="2013-09-20T00:00:00"/>
    <d v="2013-09-20T00:00:00"/>
    <d v="2013-09-20T00:00:00"/>
    <n v="36"/>
    <n v="8.3333333330000006"/>
    <n v="2.7777777779999999"/>
    <n v="53.6"/>
    <n v="0"/>
    <n v="1"/>
    <n v="0"/>
    <n v="0"/>
    <n v="0"/>
    <s v="Friday"/>
    <s v="RIC"/>
    <n v="7.9867079700765675"/>
    <n v="2941.5971763286439"/>
    <n v="0.99966016415429049"/>
    <x v="0"/>
    <x v="0"/>
  </r>
  <r>
    <x v="3725"/>
    <n v="1"/>
    <d v="2013-09-20T00:00:00"/>
    <d v="2013-11-11T00:00:00"/>
    <d v="2013-11-11T00:00:00"/>
    <n v="50"/>
    <n v="32"/>
    <n v="2"/>
    <n v="50.17"/>
    <n v="0"/>
    <n v="1"/>
    <n v="0"/>
    <n v="0"/>
    <n v="0"/>
    <s v="Tuesday"/>
    <s v="BWI"/>
    <n v="10.939071988305164"/>
    <n v="56335.039305331804"/>
    <n v="0.99998224937336155"/>
    <x v="0"/>
    <x v="0"/>
  </r>
  <r>
    <x v="3726"/>
    <n v="0"/>
    <d v="2013-08-17T00:00:00"/>
    <d v="2013-09-20T00:00:00"/>
    <d v="2013-10-06T00:00:00"/>
    <n v="3"/>
    <n v="66.666666669999998"/>
    <n v="33.333333330000002"/>
    <n v="52.16"/>
    <n v="0.125"/>
    <n v="1"/>
    <n v="0"/>
    <n v="0"/>
    <n v="0"/>
    <s v="Monday"/>
    <s v="CHO"/>
    <n v="1.5369980840464026"/>
    <n v="4.6506085594977229"/>
    <n v="0.82302791115849494"/>
    <x v="0"/>
    <x v="1"/>
  </r>
  <r>
    <x v="3727"/>
    <n v="1"/>
    <d v="2013-09-20T00:00:00"/>
    <d v="2013-09-20T00:00:00"/>
    <d v="2013-09-20T00:00:00"/>
    <n v="40"/>
    <n v="15"/>
    <n v="0"/>
    <n v="40.020000000000003"/>
    <n v="0"/>
    <n v="1"/>
    <n v="0"/>
    <n v="0"/>
    <n v="0"/>
    <s v="Monday"/>
    <s v="RIC"/>
    <n v="8.8259985989239436"/>
    <n v="6808.9867458925119"/>
    <n v="0.999853156836083"/>
    <x v="0"/>
    <x v="0"/>
  </r>
  <r>
    <x v="3728"/>
    <n v="1"/>
    <d v="2013-09-20T00:00:00"/>
    <d v="2013-09-20T00:00:00"/>
    <d v="2013-09-20T00:00:00"/>
    <n v="32"/>
    <n v="40.625"/>
    <n v="15.625"/>
    <n v="40.020000000000003"/>
    <n v="0"/>
    <n v="1"/>
    <n v="1"/>
    <n v="0"/>
    <n v="0"/>
    <s v="Tuesday"/>
    <s v="RIC"/>
    <n v="8.2067451790902215"/>
    <n v="3665.5921827167499"/>
    <n v="0.99972726718703164"/>
    <x v="0"/>
    <x v="0"/>
  </r>
  <r>
    <x v="3729"/>
    <n v="0"/>
    <d v="2013-09-20T00:00:00"/>
    <d v="2013-10-08T00:00:00"/>
    <d v="2013-10-08T00:00:00"/>
    <n v="9"/>
    <n v="33.333333330000002"/>
    <n v="22.222222219999999"/>
    <n v="93.67"/>
    <n v="0"/>
    <n v="1"/>
    <n v="0"/>
    <n v="0"/>
    <n v="0"/>
    <s v="Tuesday"/>
    <s v="DCX"/>
    <n v="2.5183838721357716"/>
    <n v="12.408526684390926"/>
    <n v="0.92542059067801119"/>
    <x v="0"/>
    <x v="1"/>
  </r>
  <r>
    <x v="3730"/>
    <n v="1"/>
    <d v="2013-09-20T00:00:00"/>
    <d v="2013-09-20T00:00:00"/>
    <d v="2013-09-20T00:00:00"/>
    <n v="42"/>
    <n v="7.1428571429999996"/>
    <n v="0"/>
    <n v="40.54"/>
    <n v="0"/>
    <n v="1"/>
    <n v="0"/>
    <n v="0"/>
    <n v="0"/>
    <s v="Monday"/>
    <s v="RIC"/>
    <n v="9.2463050927101111"/>
    <n v="10366.192746786079"/>
    <n v="0.99990354187247943"/>
    <x v="0"/>
    <x v="0"/>
  </r>
  <r>
    <x v="3731"/>
    <n v="0"/>
    <d v="2013-09-20T00:00:00"/>
    <d v="2013-09-20T00:00:00"/>
    <d v="2013-09-20T00:00:00"/>
    <n v="8"/>
    <n v="50"/>
    <n v="0"/>
    <n v="40.020000000000003"/>
    <n v="0"/>
    <n v="1"/>
    <n v="0"/>
    <n v="0"/>
    <n v="0"/>
    <s v="Friday"/>
    <s v="RIC"/>
    <n v="2.0714955179707353"/>
    <n v="7.9366836998833286"/>
    <n v="0.88810166795843348"/>
    <x v="0"/>
    <x v="1"/>
  </r>
  <r>
    <x v="3732"/>
    <n v="0"/>
    <d v="2013-09-20T00:00:00"/>
    <d v="2013-10-19T00:00:00"/>
    <d v="2013-10-19T00:00:00"/>
    <n v="18"/>
    <n v="77.777777779999994"/>
    <n v="33.333333330000002"/>
    <n v="34.54"/>
    <n v="0"/>
    <n v="1"/>
    <n v="0"/>
    <n v="0"/>
    <n v="0"/>
    <s v="Thursday"/>
    <s v="BWI"/>
    <n v="4.84178590474695"/>
    <n v="126.69541575003133"/>
    <n v="0.9921688653102666"/>
    <x v="0"/>
    <x v="1"/>
  </r>
  <r>
    <x v="3733"/>
    <n v="1"/>
    <d v="2013-09-20T00:00:00"/>
    <d v="2013-09-20T00:00:00"/>
    <d v="2013-09-20T00:00:00"/>
    <n v="37"/>
    <n v="10.81081081"/>
    <n v="5.4054054049999998"/>
    <n v="38.46"/>
    <n v="0"/>
    <n v="1"/>
    <n v="0"/>
    <n v="0"/>
    <n v="0"/>
    <s v="Tuesday"/>
    <s v="RIC"/>
    <n v="8.3020996019449633"/>
    <n v="4032.3297996125684"/>
    <n v="0.9997520658984802"/>
    <x v="0"/>
    <x v="0"/>
  </r>
  <r>
    <x v="3734"/>
    <n v="1"/>
    <d v="2013-09-20T00:00:00"/>
    <d v="2013-09-20T00:00:00"/>
    <d v="2013-09-20T00:00:00"/>
    <n v="44"/>
    <n v="0"/>
    <n v="0"/>
    <n v="40.020000000000003"/>
    <n v="0"/>
    <n v="1"/>
    <n v="0"/>
    <n v="0"/>
    <n v="0"/>
    <s v="Tuesday"/>
    <s v="RIC"/>
    <n v="9.6703114840430953"/>
    <n v="15840.282250321561"/>
    <n v="0.99993687379694407"/>
    <x v="0"/>
    <x v="0"/>
  </r>
  <r>
    <x v="3735"/>
    <n v="1"/>
    <d v="2013-09-20T00:00:00"/>
    <d v="2013-09-20T00:00:00"/>
    <d v="2013-09-20T00:00:00"/>
    <n v="42"/>
    <n v="4.7619047620000003"/>
    <n v="0"/>
    <n v="40.020000000000003"/>
    <n v="0"/>
    <n v="1"/>
    <n v="0"/>
    <n v="0"/>
    <n v="0"/>
    <s v="Wednesday"/>
    <s v="DCX"/>
    <n v="9.2481550414835194"/>
    <n v="10385.387421451158"/>
    <n v="0.99990372013295648"/>
    <x v="0"/>
    <x v="0"/>
  </r>
  <r>
    <x v="3736"/>
    <n v="0"/>
    <d v="2013-09-20T00:00:00"/>
    <d v="2013-10-22T00:00:00"/>
    <d v="2013-10-22T00:00:00"/>
    <n v="10"/>
    <n v="20"/>
    <n v="10"/>
    <n v="44.27"/>
    <n v="0"/>
    <n v="0"/>
    <n v="0"/>
    <n v="0"/>
    <n v="0"/>
    <s v="Friday"/>
    <s v="DCX"/>
    <n v="2.1452913035062875"/>
    <n v="8.5445299263216903"/>
    <n v="0.8952279465076407"/>
    <x v="0"/>
    <x v="1"/>
  </r>
  <r>
    <x v="3737"/>
    <n v="1"/>
    <d v="2013-09-20T00:00:00"/>
    <d v="2013-12-15T00:00:00"/>
    <d v="2013-12-15T00:00:00"/>
    <n v="57"/>
    <n v="29.8245614"/>
    <n v="5.263157895"/>
    <n v="39.950000000000003"/>
    <n v="0"/>
    <n v="1"/>
    <n v="0"/>
    <n v="0"/>
    <n v="0"/>
    <s v="Monday"/>
    <s v="DCX"/>
    <n v="12.515632006995091"/>
    <n v="272564.89376612857"/>
    <n v="0.99999633116239828"/>
    <x v="0"/>
    <x v="0"/>
  </r>
  <r>
    <x v="3738"/>
    <n v="1"/>
    <d v="2013-09-20T00:00:00"/>
    <d v="2013-10-16T00:00:00"/>
    <d v="2013-10-16T00:00:00"/>
    <n v="44"/>
    <n v="9.0909090910000003"/>
    <n v="6.8181818180000002"/>
    <n v="89.14"/>
    <n v="0"/>
    <n v="1"/>
    <n v="0"/>
    <n v="0"/>
    <n v="0"/>
    <s v="Friday"/>
    <s v="RIC"/>
    <n v="9.6264741368378353"/>
    <n v="15160.88654696606"/>
    <n v="0.99993404514689499"/>
    <x v="0"/>
    <x v="0"/>
  </r>
  <r>
    <x v="3739"/>
    <n v="0"/>
    <d v="2013-09-20T00:00:00"/>
    <d v="2013-10-14T00:00:00"/>
    <d v="2013-10-14T00:00:00"/>
    <n v="13"/>
    <n v="23.07692308"/>
    <n v="15.38461538"/>
    <n v="75.16"/>
    <n v="0"/>
    <n v="1"/>
    <n v="0"/>
    <n v="0"/>
    <n v="0"/>
    <s v="Tuesday"/>
    <s v="CHO"/>
    <n v="3.2972631906530161"/>
    <n v="27.038538243003984"/>
    <n v="0.9643348026443741"/>
    <x v="0"/>
    <x v="1"/>
  </r>
  <r>
    <x v="3740"/>
    <n v="1"/>
    <d v="2013-09-20T00:00:00"/>
    <d v="2013-09-20T00:00:00"/>
    <d v="2013-09-20T00:00:00"/>
    <n v="35"/>
    <n v="37.142857139999997"/>
    <n v="5.7142857139999998"/>
    <n v="40.020000000000003"/>
    <n v="0"/>
    <n v="1"/>
    <n v="0"/>
    <n v="0"/>
    <n v="0"/>
    <s v="Tuesday"/>
    <s v="CHO"/>
    <n v="7.8803239313844884"/>
    <n v="2644.7291317290146"/>
    <n v="0.99962203235848768"/>
    <x v="0"/>
    <x v="0"/>
  </r>
  <r>
    <x v="3741"/>
    <n v="1"/>
    <d v="2013-09-20T00:00:00"/>
    <d v="2013-10-07T00:00:00"/>
    <d v="2013-10-07T00:00:00"/>
    <n v="39"/>
    <n v="5.1282051280000003"/>
    <n v="0"/>
    <n v="28.72"/>
    <n v="0"/>
    <n v="1"/>
    <n v="0"/>
    <n v="0"/>
    <n v="0"/>
    <s v="Tuesday"/>
    <s v="DCX"/>
    <n v="8.6551211875278184"/>
    <n v="5739.4644727327577"/>
    <n v="0.99982579806830096"/>
    <x v="0"/>
    <x v="0"/>
  </r>
  <r>
    <x v="3742"/>
    <n v="1"/>
    <d v="2013-09-20T00:00:00"/>
    <d v="2013-09-20T00:00:00"/>
    <d v="2013-11-13T00:00:00"/>
    <n v="49"/>
    <n v="18.367346940000001"/>
    <n v="4.0816326529999998"/>
    <n v="78.92"/>
    <n v="0.148148148148148"/>
    <n v="1"/>
    <n v="0"/>
    <n v="0"/>
    <n v="0"/>
    <s v="Friday"/>
    <s v="DCX"/>
    <n v="10.575690322542847"/>
    <n v="39170.93601291933"/>
    <n v="0.99997447151961882"/>
    <x v="0"/>
    <x v="0"/>
  </r>
  <r>
    <x v="3743"/>
    <n v="1"/>
    <d v="2013-09-20T00:00:00"/>
    <d v="2013-09-20T00:00:00"/>
    <d v="2013-09-20T00:00:00"/>
    <n v="37"/>
    <n v="10.81081081"/>
    <n v="0"/>
    <n v="40.020000000000003"/>
    <n v="0"/>
    <n v="1"/>
    <n v="0"/>
    <n v="0"/>
    <n v="0"/>
    <s v="Tuesday"/>
    <s v="RIC"/>
    <n v="8.1927639350845798"/>
    <n v="3614.6992462890025"/>
    <n v="0.99972342832412664"/>
    <x v="0"/>
    <x v="0"/>
  </r>
  <r>
    <x v="3744"/>
    <n v="1"/>
    <d v="2013-09-20T00:00:00"/>
    <d v="2013-09-20T00:00:00"/>
    <d v="2013-09-20T00:00:00"/>
    <n v="36"/>
    <n v="8.3333333330000006"/>
    <n v="2.7777777779999999"/>
    <n v="40.020000000000003"/>
    <n v="0"/>
    <n v="1"/>
    <n v="1"/>
    <n v="0"/>
    <n v="0"/>
    <s v="Monday"/>
    <s v="RIC"/>
    <n v="8.8043865566960413"/>
    <n v="6663.4094148394797"/>
    <n v="0.99984994919463177"/>
    <x v="0"/>
    <x v="0"/>
  </r>
  <r>
    <x v="3745"/>
    <n v="1"/>
    <d v="2013-09-20T00:00:00"/>
    <d v="2013-09-20T00:00:00"/>
    <d v="2013-09-20T00:00:00"/>
    <n v="35"/>
    <n v="17.14285714"/>
    <n v="0"/>
    <n v="40.020000000000003"/>
    <n v="0"/>
    <n v="1"/>
    <n v="0"/>
    <n v="0"/>
    <n v="0"/>
    <s v="Friday"/>
    <s v="RIC"/>
    <n v="7.7706074925250039"/>
    <n v="2369.9105540860369"/>
    <n v="0.99957822111919126"/>
    <x v="0"/>
    <x v="0"/>
  </r>
  <r>
    <x v="3746"/>
    <n v="1"/>
    <d v="2013-09-20T00:00:00"/>
    <d v="2013-09-20T00:00:00"/>
    <d v="2013-09-20T00:00:00"/>
    <n v="39"/>
    <n v="2.5641025640000001"/>
    <n v="0"/>
    <n v="40"/>
    <n v="0"/>
    <n v="1"/>
    <n v="0"/>
    <n v="0"/>
    <n v="0"/>
    <s v="Thursday"/>
    <s v="BWI"/>
    <n v="8.6149915295200561"/>
    <n v="5513.7019098385927"/>
    <n v="0.99981866653604323"/>
    <x v="0"/>
    <x v="0"/>
  </r>
  <r>
    <x v="3747"/>
    <n v="0"/>
    <d v="2013-09-20T00:00:00"/>
    <d v="2013-09-24T00:00:00"/>
    <d v="2013-09-24T00:00:00"/>
    <n v="17"/>
    <n v="23.529411759999999"/>
    <n v="5.8823529409999997"/>
    <n v="40.020000000000003"/>
    <n v="0"/>
    <n v="1"/>
    <n v="0"/>
    <n v="0"/>
    <n v="0"/>
    <s v="Friday"/>
    <s v="RIC"/>
    <n v="4.0841429024346709"/>
    <n v="59.391012038388666"/>
    <n v="0.98344124454539139"/>
    <x v="0"/>
    <x v="1"/>
  </r>
  <r>
    <x v="3748"/>
    <n v="1"/>
    <d v="2013-09-20T00:00:00"/>
    <d v="2013-10-20T00:00:00"/>
    <d v="2013-10-20T00:00:00"/>
    <n v="44"/>
    <n v="13.636363640000001"/>
    <n v="4.5454545450000001"/>
    <n v="62.35"/>
    <n v="0"/>
    <n v="1"/>
    <n v="0"/>
    <n v="0"/>
    <n v="0"/>
    <s v="Tuesday"/>
    <s v="DCX"/>
    <n v="9.678144854597921"/>
    <n v="15964.852315636983"/>
    <n v="0.99993736632531538"/>
    <x v="0"/>
    <x v="0"/>
  </r>
  <r>
    <x v="3749"/>
    <n v="0"/>
    <d v="2013-09-20T00:00:00"/>
    <d v="2013-09-20T00:00:00"/>
    <d v="2013-09-20T00:00:00"/>
    <n v="2"/>
    <n v="100"/>
    <n v="50"/>
    <n v="58.79"/>
    <n v="0"/>
    <n v="1"/>
    <n v="0"/>
    <n v="0"/>
    <n v="0"/>
    <s v="Tuesday"/>
    <s v="RIC"/>
    <n v="1.698268994828078"/>
    <n v="5.4644801567615877"/>
    <n v="0.84530852044552418"/>
    <x v="0"/>
    <x v="1"/>
  </r>
  <r>
    <x v="3750"/>
    <n v="1"/>
    <d v="2013-09-18T00:00:00"/>
    <d v="2013-09-20T00:00:00"/>
    <d v="2013-09-30T00:00:00"/>
    <n v="37"/>
    <n v="35.135135140000003"/>
    <n v="0"/>
    <n v="45.82"/>
    <n v="0.2"/>
    <n v="1"/>
    <n v="0"/>
    <n v="0"/>
    <n v="0"/>
    <s v="Monday"/>
    <s v="CHO"/>
    <n v="8.0506423729365721"/>
    <n v="3135.8086830742764"/>
    <n v="0.99968120465701471"/>
    <x v="0"/>
    <x v="0"/>
  </r>
  <r>
    <x v="3751"/>
    <n v="1"/>
    <d v="2013-09-20T00:00:00"/>
    <d v="2013-09-20T00:00:00"/>
    <d v="2013-09-20T00:00:00"/>
    <n v="44"/>
    <n v="4.5454545450000001"/>
    <n v="0"/>
    <n v="56.12"/>
    <n v="0"/>
    <n v="1"/>
    <n v="0"/>
    <n v="0"/>
    <n v="0"/>
    <s v="Tuesday"/>
    <s v="RIC"/>
    <n v="9.6130342239433624"/>
    <n v="14958.488703669411"/>
    <n v="0.9999331527955394"/>
    <x v="0"/>
    <x v="0"/>
  </r>
  <r>
    <x v="3752"/>
    <n v="0"/>
    <d v="2013-09-20T00:00:00"/>
    <d v="2013-09-20T00:00:00"/>
    <d v="2013-09-20T00:00:00"/>
    <n v="1"/>
    <n v="100"/>
    <n v="100"/>
    <n v="40"/>
    <n v="0"/>
    <n v="1"/>
    <n v="0"/>
    <n v="0"/>
    <n v="0"/>
    <s v="Thursday"/>
    <s v="BWI"/>
    <n v="2.514056801025101"/>
    <n v="12.354950105477586"/>
    <n v="0.92512139752661104"/>
    <x v="0"/>
    <x v="1"/>
  </r>
  <r>
    <x v="3753"/>
    <n v="1"/>
    <d v="2013-09-20T00:00:00"/>
    <d v="2013-09-24T00:00:00"/>
    <d v="2013-09-24T00:00:00"/>
    <n v="36"/>
    <n v="16.666666670000001"/>
    <n v="0"/>
    <n v="49.91"/>
    <n v="0"/>
    <n v="1"/>
    <n v="0"/>
    <n v="0"/>
    <n v="0"/>
    <s v="Wednesday"/>
    <s v="CHO"/>
    <n v="7.9465011111720996"/>
    <n v="2825.6709256045428"/>
    <n v="0.99964622694812411"/>
    <x v="0"/>
    <x v="0"/>
  </r>
  <r>
    <x v="3754"/>
    <n v="0"/>
    <d v="2013-09-20T00:00:00"/>
    <d v="2013-09-20T00:00:00"/>
    <d v="2013-09-20T00:00:00"/>
    <n v="3"/>
    <n v="66.666666669999998"/>
    <n v="0"/>
    <n v="40.020000000000003"/>
    <n v="0"/>
    <n v="1"/>
    <n v="0"/>
    <n v="0"/>
    <n v="0"/>
    <s v="Friday"/>
    <s v="RIC"/>
    <n v="1.0161044115717963"/>
    <n v="2.7624125536949689"/>
    <n v="0.73421309180517014"/>
    <x v="0"/>
    <x v="1"/>
  </r>
  <r>
    <x v="3755"/>
    <n v="1"/>
    <d v="2013-09-20T00:00:00"/>
    <d v="2013-09-21T00:00:00"/>
    <d v="2013-09-21T00:00:00"/>
    <n v="41"/>
    <n v="21.951219510000001"/>
    <n v="0"/>
    <n v="40.020000000000003"/>
    <n v="0"/>
    <n v="1"/>
    <n v="1"/>
    <n v="0"/>
    <n v="0"/>
    <s v="Friday"/>
    <s v="RIC"/>
    <n v="9.8064432830869084"/>
    <n v="18150.31660036078"/>
    <n v="0.99994490757766963"/>
    <x v="0"/>
    <x v="0"/>
  </r>
  <r>
    <x v="3756"/>
    <n v="1"/>
    <d v="2013-09-20T00:00:00"/>
    <d v="2013-09-20T00:00:00"/>
    <d v="2013-09-20T00:00:00"/>
    <n v="37"/>
    <n v="8.1081081079999997"/>
    <n v="2.7027027029999999"/>
    <n v="40.020000000000003"/>
    <n v="0"/>
    <n v="1"/>
    <n v="0"/>
    <n v="0"/>
    <n v="0"/>
    <s v="Thursday"/>
    <s v="RIC"/>
    <n v="8.2446568453642612"/>
    <n v="3807.2287656266531"/>
    <n v="0.99973741073303524"/>
    <x v="0"/>
    <x v="0"/>
  </r>
  <r>
    <x v="3757"/>
    <n v="1"/>
    <d v="2013-09-20T00:00:00"/>
    <d v="2013-09-22T00:00:00"/>
    <d v="2013-09-22T00:00:00"/>
    <n v="36"/>
    <n v="13.88888889"/>
    <n v="0"/>
    <n v="101.72"/>
    <n v="0"/>
    <n v="1"/>
    <n v="1"/>
    <n v="0"/>
    <n v="0"/>
    <s v="Wednesday"/>
    <s v="RIC"/>
    <n v="8.5315486395355808"/>
    <n v="5072.2949119922414"/>
    <n v="0.99980288944022622"/>
    <x v="0"/>
    <x v="0"/>
  </r>
  <r>
    <x v="3758"/>
    <n v="1"/>
    <d v="2013-09-20T00:00:00"/>
    <d v="2013-09-26T00:00:00"/>
    <d v="2013-09-26T00:00:00"/>
    <n v="42"/>
    <n v="19.047619050000002"/>
    <n v="2.3809523810000002"/>
    <n v="40.020000000000003"/>
    <n v="0"/>
    <n v="1"/>
    <n v="0"/>
    <n v="0"/>
    <n v="0"/>
    <s v="Wednesday"/>
    <s v="DCX"/>
    <n v="9.2938702243448379"/>
    <n v="10871.176678458742"/>
    <n v="0.99990802209809726"/>
    <x v="0"/>
    <x v="0"/>
  </r>
  <r>
    <x v="3759"/>
    <n v="0"/>
    <d v="2013-09-20T00:00:00"/>
    <d v="2013-09-20T00:00:00"/>
    <d v="2013-09-20T00:00:00"/>
    <n v="35"/>
    <n v="48.571428570000002"/>
    <n v="20"/>
    <n v="51.78"/>
    <n v="0"/>
    <n v="1"/>
    <n v="0"/>
    <n v="0"/>
    <n v="0"/>
    <s v="Wednesday"/>
    <s v="RIC"/>
    <n v="8.1127777255230313"/>
    <n v="3336.8339776071298"/>
    <n v="0.99970040451181552"/>
    <x v="0"/>
    <x v="1"/>
  </r>
  <r>
    <x v="3760"/>
    <n v="1"/>
    <d v="2013-09-20T00:00:00"/>
    <d v="2013-09-20T00:00:00"/>
    <d v="2013-09-20T00:00:00"/>
    <n v="31"/>
    <n v="90.322580650000006"/>
    <n v="3.225806452"/>
    <n v="38.01"/>
    <n v="0"/>
    <n v="1"/>
    <n v="0"/>
    <n v="0"/>
    <n v="0"/>
    <s v="Thursday"/>
    <s v="RIC"/>
    <n v="6.9953820703005221"/>
    <n v="1091.5806586200063"/>
    <n v="0.99908473576562939"/>
    <x v="0"/>
    <x v="0"/>
  </r>
  <r>
    <x v="3761"/>
    <n v="1"/>
    <d v="2013-09-21T00:00:00"/>
    <d v="2013-09-21T00:00:00"/>
    <d v="2013-10-09T00:00:00"/>
    <n v="32"/>
    <n v="28.125"/>
    <n v="6.25"/>
    <n v="46.47"/>
    <n v="0.11111111111111099"/>
    <n v="1"/>
    <n v="0"/>
    <n v="0"/>
    <n v="0"/>
    <s v="Tuesday"/>
    <s v="DCX"/>
    <n v="7.1669356380847358"/>
    <n v="1295.8675052527497"/>
    <n v="0.99922891120646506"/>
    <x v="0"/>
    <x v="0"/>
  </r>
  <r>
    <x v="3762"/>
    <n v="1"/>
    <d v="2013-09-09T00:00:00"/>
    <d v="2013-09-09T00:00:00"/>
    <d v="2013-09-09T00:00:00"/>
    <n v="38"/>
    <n v="0"/>
    <n v="0"/>
    <n v="40.020000000000003"/>
    <n v="0"/>
    <n v="1"/>
    <n v="0"/>
    <n v="0"/>
    <n v="0"/>
    <s v="Friday"/>
    <s v="RIC"/>
    <n v="8.4038421563643659"/>
    <n v="4464.1859397539529"/>
    <n v="0.99977604516060647"/>
    <x v="0"/>
    <x v="0"/>
  </r>
  <r>
    <x v="3763"/>
    <n v="0"/>
    <d v="2013-09-11T00:00:00"/>
    <d v="2013-09-11T00:00:00"/>
    <d v="2013-09-11T00:00:00"/>
    <n v="3"/>
    <n v="0"/>
    <n v="0"/>
    <n v="40"/>
    <n v="0"/>
    <n v="1"/>
    <n v="0"/>
    <n v="0"/>
    <n v="0"/>
    <s v="Monday"/>
    <s v="DCX"/>
    <n v="1.0161755634476966"/>
    <n v="2.7626091115228206"/>
    <n v="0.73422697645164758"/>
    <x v="0"/>
    <x v="1"/>
  </r>
  <r>
    <x v="3764"/>
    <n v="1"/>
    <d v="2013-08-30T00:00:00"/>
    <d v="2013-08-30T00:00:00"/>
    <d v="2013-08-30T00:00:00"/>
    <n v="22"/>
    <n v="9.0909090910000003"/>
    <n v="0"/>
    <n v="51.35"/>
    <n v="0"/>
    <n v="1"/>
    <n v="0"/>
    <n v="0"/>
    <n v="0"/>
    <s v="Tuesday"/>
    <s v="RIC"/>
    <n v="4.9862830781902501"/>
    <n v="146.39128604281336"/>
    <n v="0.99321533839042886"/>
    <x v="0"/>
    <x v="0"/>
  </r>
  <r>
    <x v="3765"/>
    <n v="0"/>
    <d v="2013-08-31T00:00:00"/>
    <d v="2013-08-31T00:00:00"/>
    <d v="2013-08-31T00:00:00"/>
    <n v="1"/>
    <n v="100"/>
    <n v="0"/>
    <n v="40.020000000000003"/>
    <n v="0"/>
    <n v="1"/>
    <n v="0"/>
    <n v="0"/>
    <n v="0"/>
    <s v="Monday"/>
    <s v="RIC"/>
    <n v="0.59394796901222069"/>
    <n v="1.8111245831759164"/>
    <n v="0.64427047951384897"/>
    <x v="0"/>
    <x v="1"/>
  </r>
  <r>
    <x v="3766"/>
    <n v="1"/>
    <d v="2013-08-17T00:00:00"/>
    <d v="2014-01-01T00:00:00"/>
    <d v="2014-01-01T00:00:00"/>
    <n v="46"/>
    <n v="65.217391300000003"/>
    <n v="21.739130429999999"/>
    <n v="132.36000000000001"/>
    <n v="0"/>
    <n v="1"/>
    <n v="0"/>
    <n v="0"/>
    <n v="0"/>
    <s v="Thursday"/>
    <s v="CHO"/>
    <n v="10.181359211161164"/>
    <n v="26406.334701393174"/>
    <n v="0.9999621317330466"/>
    <x v="0"/>
    <x v="0"/>
  </r>
  <r>
    <x v="3767"/>
    <n v="0"/>
    <d v="2013-09-09T00:00:00"/>
    <d v="2013-09-09T00:00:00"/>
    <d v="2013-09-09T00:00:00"/>
    <n v="4"/>
    <n v="25"/>
    <n v="0"/>
    <n v="40.020000000000003"/>
    <n v="0"/>
    <n v="1"/>
    <n v="0"/>
    <n v="0"/>
    <n v="0"/>
    <s v="Friday"/>
    <s v="RIC"/>
    <n v="1.227182632851584"/>
    <n v="3.4116042419477535"/>
    <n v="0.77332508875308981"/>
    <x v="0"/>
    <x v="1"/>
  </r>
  <r>
    <x v="3768"/>
    <n v="1"/>
    <d v="2013-09-04T00:00:00"/>
    <d v="2013-09-04T00:00:00"/>
    <d v="2013-09-04T00:00:00"/>
    <n v="15"/>
    <n v="13.33333333"/>
    <n v="0"/>
    <n v="40.020000000000003"/>
    <n v="0"/>
    <n v="1"/>
    <n v="0"/>
    <n v="0"/>
    <n v="0"/>
    <s v="Tuesday"/>
    <s v="RIC"/>
    <n v="3.549043066929249"/>
    <n v="34.780019407353649"/>
    <n v="0.97205144053682446"/>
    <x v="0"/>
    <x v="0"/>
  </r>
  <r>
    <x v="3769"/>
    <n v="1"/>
    <d v="2013-09-09T00:00:00"/>
    <d v="2014-01-03T00:00:00"/>
    <d v="2014-01-03T00:00:00"/>
    <n v="39"/>
    <n v="28.205128210000002"/>
    <n v="7.692307692"/>
    <n v="49.43"/>
    <n v="0"/>
    <n v="1"/>
    <n v="1"/>
    <n v="1"/>
    <n v="0"/>
    <s v="Tuesday"/>
    <s v="DCX"/>
    <n v="10.364409280694016"/>
    <n v="31710.694873968474"/>
    <n v="0.99996846589234745"/>
    <x v="0"/>
    <x v="0"/>
  </r>
  <r>
    <x v="3770"/>
    <n v="0"/>
    <d v="2013-09-08T00:00:00"/>
    <d v="2013-09-08T00:00:00"/>
    <d v="2013-09-08T00:00:00"/>
    <n v="2"/>
    <n v="100"/>
    <n v="0"/>
    <n v="51.64"/>
    <n v="0"/>
    <n v="1"/>
    <n v="0"/>
    <n v="0"/>
    <n v="0"/>
    <s v="Wednesday"/>
    <s v="RIC"/>
    <n v="0.76368695039394097"/>
    <n v="2.1461744901674109"/>
    <n v="0.68215367484376588"/>
    <x v="0"/>
    <x v="1"/>
  </r>
  <r>
    <x v="3771"/>
    <n v="1"/>
    <d v="2013-09-08T00:00:00"/>
    <d v="2013-09-08T00:00:00"/>
    <d v="2014-01-02T00:00:00"/>
    <n v="48"/>
    <n v="14.58333333"/>
    <n v="6.25"/>
    <n v="39.74"/>
    <n v="4.31034482758621E-2"/>
    <n v="1"/>
    <n v="0"/>
    <n v="0"/>
    <n v="0"/>
    <s v="Monday"/>
    <s v="RIC"/>
    <n v="10.609440195662522"/>
    <n v="40515.512143940156"/>
    <n v="0.99997531870471856"/>
    <x v="0"/>
    <x v="0"/>
  </r>
  <r>
    <x v="3772"/>
    <n v="1"/>
    <d v="2013-09-01T00:00:00"/>
    <d v="2013-09-01T00:00:00"/>
    <d v="2013-09-01T00:00:00"/>
    <n v="45"/>
    <n v="2.2222222220000001"/>
    <n v="0"/>
    <n v="40.020000000000003"/>
    <n v="0"/>
    <n v="1"/>
    <n v="0"/>
    <n v="0"/>
    <n v="0"/>
    <s v="Monday"/>
    <s v="RIC"/>
    <n v="9.8813897053228832"/>
    <n v="19562.890433060948"/>
    <n v="0.99994888542218019"/>
    <x v="0"/>
    <x v="0"/>
  </r>
  <r>
    <x v="3773"/>
    <n v="1"/>
    <d v="2013-09-02T00:00:00"/>
    <d v="2013-09-22T00:00:00"/>
    <d v="2014-01-20T00:00:00"/>
    <n v="42"/>
    <n v="61.904761899999997"/>
    <n v="11.9047619"/>
    <n v="67.19"/>
    <n v="0.125"/>
    <n v="1"/>
    <n v="0"/>
    <n v="0"/>
    <n v="0"/>
    <s v="Tuesday"/>
    <s v="RIC"/>
    <n v="9.3041414334479899"/>
    <n v="10983.412217953433"/>
    <n v="0.99990896190163314"/>
    <x v="0"/>
    <x v="0"/>
  </r>
  <r>
    <x v="3774"/>
    <n v="1"/>
    <d v="2013-09-06T00:00:00"/>
    <d v="2013-09-09T00:00:00"/>
    <d v="2013-09-09T00:00:00"/>
    <n v="46"/>
    <n v="0"/>
    <n v="0"/>
    <n v="45.4"/>
    <n v="0"/>
    <n v="1"/>
    <n v="0"/>
    <n v="0"/>
    <n v="0"/>
    <s v="Thursday"/>
    <s v="RIC"/>
    <n v="10.073328071985493"/>
    <n v="23702.316666455092"/>
    <n v="0.99995781181114562"/>
    <x v="0"/>
    <x v="0"/>
  </r>
  <r>
    <x v="3775"/>
    <n v="1"/>
    <d v="2013-09-09T00:00:00"/>
    <d v="2013-09-09T00:00:00"/>
    <d v="2013-09-09T00:00:00"/>
    <n v="45"/>
    <n v="0"/>
    <n v="0"/>
    <n v="40.020000000000003"/>
    <n v="0"/>
    <n v="1"/>
    <n v="0"/>
    <n v="0"/>
    <n v="0"/>
    <s v="Wednesday"/>
    <s v="DCX"/>
    <n v="9.8813897053228832"/>
    <n v="19562.890433060948"/>
    <n v="0.99994888542218019"/>
    <x v="0"/>
    <x v="0"/>
  </r>
  <r>
    <x v="3776"/>
    <n v="1"/>
    <d v="2013-09-10T00:00:00"/>
    <d v="2013-09-10T00:00:00"/>
    <d v="2013-09-10T00:00:00"/>
    <n v="45"/>
    <n v="4.4444444440000002"/>
    <n v="0"/>
    <n v="40"/>
    <n v="0"/>
    <n v="1"/>
    <n v="0"/>
    <n v="0"/>
    <n v="0"/>
    <s v="Monday"/>
    <s v="DCX"/>
    <n v="9.8814608571987836"/>
    <n v="19564.282418933908"/>
    <n v="0.999948889058763"/>
    <x v="0"/>
    <x v="0"/>
  </r>
  <r>
    <x v="3777"/>
    <n v="1"/>
    <d v="2013-09-08T00:00:00"/>
    <d v="2013-09-08T00:00:00"/>
    <d v="2013-10-02T00:00:00"/>
    <n v="34"/>
    <n v="8.8235294119999992"/>
    <n v="2.9411764709999999"/>
    <n v="39.53"/>
    <n v="0.125"/>
    <n v="1"/>
    <n v="0"/>
    <n v="0"/>
    <n v="0"/>
    <s v="Friday"/>
    <s v="RIC"/>
    <n v="7.5418144898517205"/>
    <n v="1885.2476863641093"/>
    <n v="0.99946984693090457"/>
    <x v="0"/>
    <x v="0"/>
  </r>
  <r>
    <x v="3778"/>
    <n v="1"/>
    <d v="2013-08-11T00:00:00"/>
    <d v="2013-11-18T00:00:00"/>
    <d v="2014-01-05T00:00:00"/>
    <n v="48"/>
    <n v="33.333333330000002"/>
    <n v="16.666666670000001"/>
    <n v="58.75"/>
    <n v="6.25E-2"/>
    <n v="1"/>
    <n v="0"/>
    <n v="0"/>
    <n v="0"/>
    <s v="Thursday"/>
    <s v="RIC"/>
    <n v="10.730032068050669"/>
    <n v="45708.157774418316"/>
    <n v="0.99997812254592533"/>
    <x v="0"/>
    <x v="0"/>
  </r>
  <r>
    <x v="3779"/>
    <n v="1"/>
    <d v="2013-09-01T00:00:00"/>
    <d v="2013-09-01T00:00:00"/>
    <d v="2013-09-01T00:00:00"/>
    <n v="46"/>
    <n v="0"/>
    <n v="0"/>
    <n v="40.020000000000003"/>
    <n v="0"/>
    <n v="1"/>
    <n v="0"/>
    <n v="0"/>
    <n v="0"/>
    <s v="Thursday"/>
    <s v="RIC"/>
    <n v="10.092467926602671"/>
    <n v="24160.344875684172"/>
    <n v="0.99995861157542576"/>
    <x v="0"/>
    <x v="0"/>
  </r>
  <r>
    <x v="3780"/>
    <n v="1"/>
    <d v="2013-08-31T00:00:00"/>
    <d v="2013-08-31T00:00:00"/>
    <d v="2013-08-31T00:00:00"/>
    <n v="28"/>
    <n v="46.428571429999998"/>
    <n v="3.5714285710000002"/>
    <n v="40.020000000000003"/>
    <n v="0"/>
    <n v="1"/>
    <n v="0"/>
    <n v="0"/>
    <n v="0"/>
    <s v="Monday"/>
    <s v="RIC"/>
    <n v="6.3616327178488676"/>
    <n v="579.19124069568215"/>
    <n v="0.99827643037354208"/>
    <x v="0"/>
    <x v="0"/>
  </r>
  <r>
    <x v="3781"/>
    <n v="1"/>
    <d v="2013-09-21T00:00:00"/>
    <d v="2013-09-21T00:00:00"/>
    <d v="2013-09-21T00:00:00"/>
    <n v="45"/>
    <n v="4.4444444440000002"/>
    <n v="0"/>
    <n v="40"/>
    <n v="0"/>
    <n v="1"/>
    <n v="0"/>
    <n v="1"/>
    <n v="0"/>
    <s v="Wednesday"/>
    <s v="DCX"/>
    <n v="10.747365048818077"/>
    <n v="46507.322338244725"/>
    <n v="0.99997849847189224"/>
    <x v="0"/>
    <x v="0"/>
  </r>
  <r>
    <x v="3782"/>
    <n v="0"/>
    <d v="2013-08-29T00:00:00"/>
    <d v="2013-08-30T00:00:00"/>
    <d v="2013-08-30T00:00:00"/>
    <n v="2"/>
    <n v="0"/>
    <n v="0"/>
    <n v="47.97"/>
    <n v="0"/>
    <n v="1"/>
    <n v="0"/>
    <n v="0"/>
    <n v="0"/>
    <s v="Monday"/>
    <s v="CHO"/>
    <n v="0.77674331962164389"/>
    <n v="2.1743794633388696"/>
    <n v="0.68497780068543479"/>
    <x v="0"/>
    <x v="1"/>
  </r>
  <r>
    <x v="3783"/>
    <n v="1"/>
    <d v="2013-09-07T00:00:00"/>
    <d v="2013-12-22T00:00:00"/>
    <d v="2013-12-22T00:00:00"/>
    <n v="51"/>
    <n v="11.764705879999999"/>
    <n v="1.9607843140000001"/>
    <n v="40.200000000000003"/>
    <n v="0"/>
    <n v="1"/>
    <n v="0"/>
    <n v="0"/>
    <n v="0"/>
    <s v="Monday"/>
    <s v="RIC"/>
    <n v="11.18486646377352"/>
    <n v="72032.051867889255"/>
    <n v="0.99998611748393174"/>
    <x v="0"/>
    <x v="0"/>
  </r>
  <r>
    <x v="3784"/>
    <n v="1"/>
    <d v="2013-09-01T00:00:00"/>
    <d v="2013-10-22T00:00:00"/>
    <d v="2013-10-22T00:00:00"/>
    <n v="47"/>
    <n v="8.5106382979999999"/>
    <n v="2.1276595739999999"/>
    <n v="40"/>
    <n v="0"/>
    <n v="1"/>
    <n v="1"/>
    <n v="0"/>
    <n v="0"/>
    <s v="Thursday"/>
    <s v="DCX"/>
    <n v="11.113835628167378"/>
    <n v="67093.042440167847"/>
    <n v="0.99998509554703174"/>
    <x v="0"/>
    <x v="0"/>
  </r>
  <r>
    <x v="3785"/>
    <n v="1"/>
    <d v="2013-09-14T00:00:00"/>
    <d v="2013-10-24T00:00:00"/>
    <d v="2013-10-24T00:00:00"/>
    <n v="41"/>
    <n v="7.3170731709999997"/>
    <n v="0"/>
    <n v="42.9"/>
    <n v="0"/>
    <n v="1"/>
    <n v="1"/>
    <n v="0"/>
    <n v="0"/>
    <s v="Monday"/>
    <s v="RIC"/>
    <n v="9.796197412957266"/>
    <n v="17965.300258913474"/>
    <n v="0.99994434023780143"/>
    <x v="0"/>
    <x v="0"/>
  </r>
  <r>
    <x v="3786"/>
    <n v="1"/>
    <d v="2013-08-29T00:00:00"/>
    <d v="2013-08-30T00:00:00"/>
    <d v="2013-08-30T00:00:00"/>
    <n v="35"/>
    <n v="11.42857143"/>
    <n v="0"/>
    <n v="57.1"/>
    <n v="0"/>
    <n v="1"/>
    <n v="0"/>
    <n v="0"/>
    <n v="0"/>
    <s v="Monday"/>
    <s v="DCX"/>
    <n v="7.7098437905061576"/>
    <n v="2230.1938535212835"/>
    <n v="0.9995518094501642"/>
    <x v="0"/>
    <x v="0"/>
  </r>
  <r>
    <x v="3787"/>
    <n v="0"/>
    <d v="2013-09-10T00:00:00"/>
    <d v="2013-09-10T00:00:00"/>
    <d v="2013-09-10T00:00:00"/>
    <n v="40"/>
    <n v="12.5"/>
    <n v="2.5"/>
    <n v="40.020000000000003"/>
    <n v="0"/>
    <n v="1"/>
    <n v="0"/>
    <n v="0"/>
    <n v="0"/>
    <s v="Thursday"/>
    <s v="RIC"/>
    <n v="8.8739995409273682"/>
    <n v="7143.7958157606345"/>
    <n v="0.99986003798767853"/>
    <x v="0"/>
    <x v="1"/>
  </r>
  <r>
    <x v="3788"/>
    <n v="0"/>
    <d v="2013-09-08T00:00:00"/>
    <d v="2013-09-08T00:00:00"/>
    <d v="2013-09-08T00:00:00"/>
    <n v="27"/>
    <n v="14.81481481"/>
    <n v="0"/>
    <n v="53.79"/>
    <n v="0"/>
    <n v="1"/>
    <n v="0"/>
    <n v="0"/>
    <n v="0"/>
    <s v="Tuesday"/>
    <s v="RIC"/>
    <n v="6.0329936557293538"/>
    <n v="416.96140173551271"/>
    <n v="0.99760743457207368"/>
    <x v="0"/>
    <x v="1"/>
  </r>
  <r>
    <x v="3789"/>
    <n v="1"/>
    <d v="2013-09-01T00:00:00"/>
    <d v="2013-10-03T00:00:00"/>
    <d v="2013-10-03T00:00:00"/>
    <n v="41"/>
    <n v="2.4390243900000002"/>
    <n v="0"/>
    <n v="109.25"/>
    <n v="0"/>
    <n v="1"/>
    <n v="0"/>
    <n v="0"/>
    <n v="0"/>
    <s v="Friday"/>
    <s v="DCX"/>
    <n v="8.7907846017748827"/>
    <n v="6573.3876443200788"/>
    <n v="0.99984789457906942"/>
    <x v="0"/>
    <x v="0"/>
  </r>
  <r>
    <x v="3790"/>
    <n v="0"/>
    <d v="2013-08-31T00:00:00"/>
    <d v="2013-08-31T00:00:00"/>
    <d v="2013-08-31T00:00:00"/>
    <n v="2"/>
    <n v="0"/>
    <n v="0"/>
    <n v="40.020000000000003"/>
    <n v="0"/>
    <n v="1"/>
    <n v="0"/>
    <n v="0"/>
    <n v="0"/>
    <s v="Monday"/>
    <s v="RIC"/>
    <n v="0.80502619029200839"/>
    <n v="2.2367550793215418"/>
    <n v="0.69104860408232971"/>
    <x v="0"/>
    <x v="1"/>
  </r>
  <r>
    <x v="3791"/>
    <n v="0"/>
    <d v="2013-08-30T00:00:00"/>
    <d v="2013-08-30T00:00:00"/>
    <d v="2013-08-30T00:00:00"/>
    <n v="1"/>
    <n v="100"/>
    <n v="0"/>
    <n v="40.020000000000003"/>
    <n v="0"/>
    <n v="1"/>
    <n v="0"/>
    <n v="0"/>
    <n v="0"/>
    <s v="Monday"/>
    <s v="RIC"/>
    <n v="0.59394796901222069"/>
    <n v="1.8111245831759164"/>
    <n v="0.64427047951384897"/>
    <x v="0"/>
    <x v="1"/>
  </r>
  <r>
    <x v="3792"/>
    <n v="0"/>
    <d v="2013-08-29T00:00:00"/>
    <d v="2013-08-29T00:00:00"/>
    <d v="2013-08-29T00:00:00"/>
    <n v="2"/>
    <n v="0"/>
    <n v="0"/>
    <n v="40.020000000000003"/>
    <n v="0"/>
    <n v="1"/>
    <n v="0"/>
    <n v="0"/>
    <n v="0"/>
    <s v="Friday"/>
    <s v="DCX"/>
    <n v="0.80502619029200839"/>
    <n v="2.2367550793215418"/>
    <n v="0.69104860408232971"/>
    <x v="0"/>
    <x v="1"/>
  </r>
  <r>
    <x v="3793"/>
    <n v="1"/>
    <d v="2013-08-29T00:00:00"/>
    <d v="2013-08-30T00:00:00"/>
    <d v="2013-08-30T00:00:00"/>
    <n v="46"/>
    <n v="0"/>
    <n v="0"/>
    <n v="40.020000000000003"/>
    <n v="0"/>
    <n v="1"/>
    <n v="0"/>
    <n v="0"/>
    <n v="0"/>
    <s v="Monday"/>
    <s v="RIC"/>
    <n v="10.092467926602671"/>
    <n v="24160.344875684172"/>
    <n v="0.99995861157542576"/>
    <x v="0"/>
    <x v="0"/>
  </r>
  <r>
    <x v="3794"/>
    <n v="1"/>
    <d v="2013-09-08T00:00:00"/>
    <d v="2013-09-08T00:00:00"/>
    <d v="2013-09-22T00:00:00"/>
    <n v="37"/>
    <n v="2.7027027029999999"/>
    <n v="0"/>
    <n v="54.88"/>
    <n v="0.14285714285714299"/>
    <n v="1"/>
    <n v="0"/>
    <n v="0"/>
    <n v="0"/>
    <s v="Monday"/>
    <s v="RIC"/>
    <n v="8.0531212926214337"/>
    <n v="3143.5917437522676"/>
    <n v="0.99968199369537025"/>
    <x v="0"/>
    <x v="0"/>
  </r>
  <r>
    <x v="3795"/>
    <n v="0"/>
    <d v="2013-08-29T00:00:00"/>
    <d v="2013-08-29T00:00:00"/>
    <d v="2013-08-29T00:00:00"/>
    <n v="1"/>
    <n v="100"/>
    <n v="100"/>
    <n v="80.319999999999993"/>
    <n v="0"/>
    <n v="1"/>
    <n v="0"/>
    <n v="0"/>
    <n v="0"/>
    <s v="Wednesday"/>
    <s v="DCX"/>
    <n v="2.3706146192101198"/>
    <n v="10.703969127827262"/>
    <n v="0.91455889971356741"/>
    <x v="0"/>
    <x v="1"/>
  </r>
  <r>
    <x v="3796"/>
    <n v="0"/>
    <d v="2013-08-28T00:00:00"/>
    <d v="2013-08-28T00:00:00"/>
    <d v="2013-08-28T00:00:00"/>
    <n v="2"/>
    <n v="50"/>
    <n v="0"/>
    <n v="40.020000000000003"/>
    <n v="0"/>
    <n v="1"/>
    <n v="0"/>
    <n v="0"/>
    <n v="0"/>
    <s v="Tuesday"/>
    <s v="DCX"/>
    <n v="0.80502619029200839"/>
    <n v="2.2367550793215418"/>
    <n v="0.69104860408232971"/>
    <x v="0"/>
    <x v="1"/>
  </r>
  <r>
    <x v="3797"/>
    <n v="1"/>
    <d v="2013-09-08T00:00:00"/>
    <d v="2013-09-09T00:00:00"/>
    <d v="2013-12-03T00:00:00"/>
    <n v="41"/>
    <n v="0"/>
    <n v="0"/>
    <n v="47.29"/>
    <n v="3.5294117647058802E-2"/>
    <n v="1"/>
    <n v="0"/>
    <n v="0"/>
    <n v="0"/>
    <s v="Tuesday"/>
    <s v="CHO"/>
    <n v="8.9897741395251067"/>
    <n v="8020.6451440365781"/>
    <n v="0.99987533729278166"/>
    <x v="0"/>
    <x v="0"/>
  </r>
  <r>
    <x v="3798"/>
    <n v="1"/>
    <d v="2013-09-10T00:00:00"/>
    <d v="2013-09-10T00:00:00"/>
    <d v="2013-09-10T00:00:00"/>
    <n v="33"/>
    <n v="75.757575759999995"/>
    <n v="6.0606060609999997"/>
    <n v="40.020000000000003"/>
    <n v="0"/>
    <n v="1"/>
    <n v="0"/>
    <n v="0"/>
    <n v="0"/>
    <s v="Friday"/>
    <s v="RIC"/>
    <n v="7.4648169699812943"/>
    <n v="1745.5360334898196"/>
    <n v="0.99942743809413315"/>
    <x v="0"/>
    <x v="0"/>
  </r>
  <r>
    <x v="3799"/>
    <n v="1"/>
    <d v="2013-09-06T00:00:00"/>
    <d v="2013-09-06T00:00:00"/>
    <d v="2013-09-06T00:00:00"/>
    <n v="42"/>
    <n v="26.190476189999998"/>
    <n v="2.3809523810000002"/>
    <n v="40"/>
    <n v="0"/>
    <n v="1"/>
    <n v="0"/>
    <n v="0"/>
    <n v="0"/>
    <s v="Monday"/>
    <s v="DCX"/>
    <n v="9.2939413762207383"/>
    <n v="10871.950210591465"/>
    <n v="0.99990802864166284"/>
    <x v="0"/>
    <x v="0"/>
  </r>
  <r>
    <x v="3800"/>
    <n v="1"/>
    <d v="2013-09-09T00:00:00"/>
    <d v="2013-09-09T00:00:00"/>
    <d v="2013-09-09T00:00:00"/>
    <n v="45"/>
    <n v="0"/>
    <n v="0"/>
    <n v="40.020000000000003"/>
    <n v="0"/>
    <n v="1"/>
    <n v="0"/>
    <n v="0"/>
    <n v="0"/>
    <s v="Tuesday"/>
    <s v="RIC"/>
    <n v="9.8813897053228832"/>
    <n v="19562.890433060948"/>
    <n v="0.99994888542218019"/>
    <x v="0"/>
    <x v="0"/>
  </r>
  <r>
    <x v="3801"/>
    <n v="1"/>
    <d v="2013-08-26T00:00:00"/>
    <d v="2013-12-06T00:00:00"/>
    <d v="2013-12-06T00:00:00"/>
    <n v="18"/>
    <n v="72.222222220000006"/>
    <n v="0"/>
    <n v="55.28"/>
    <n v="0"/>
    <n v="1"/>
    <n v="0"/>
    <n v="0"/>
    <n v="0"/>
    <s v="Tuesday"/>
    <s v="RIC"/>
    <n v="4.1279888494566928"/>
    <n v="62.052999433359481"/>
    <n v="0.98414032624955616"/>
    <x v="0"/>
    <x v="0"/>
  </r>
  <r>
    <x v="3802"/>
    <n v="0"/>
    <d v="2013-09-06T00:00:00"/>
    <d v="2013-09-06T00:00:00"/>
    <d v="2013-09-06T00:00:00"/>
    <n v="2"/>
    <n v="0"/>
    <n v="0"/>
    <n v="40.020000000000003"/>
    <n v="0"/>
    <n v="1"/>
    <n v="0"/>
    <n v="0"/>
    <n v="0"/>
    <s v="Monday"/>
    <s v="RIC"/>
    <n v="0.80502619029200839"/>
    <n v="2.2367550793215418"/>
    <n v="0.69104860408232971"/>
    <x v="0"/>
    <x v="1"/>
  </r>
  <r>
    <x v="3803"/>
    <n v="1"/>
    <d v="2013-09-02T00:00:00"/>
    <d v="2013-10-16T00:00:00"/>
    <d v="2014-01-01T00:00:00"/>
    <n v="60"/>
    <n v="31.666666670000001"/>
    <n v="6.6666666670000003"/>
    <n v="28.16"/>
    <n v="0.14285714285714299"/>
    <n v="1"/>
    <n v="1"/>
    <n v="0"/>
    <n v="0"/>
    <s v="Thursday"/>
    <s v="RIC"/>
    <n v="13.900348263158046"/>
    <n v="1088540.387910434"/>
    <n v="0.99999908133947768"/>
    <x v="0"/>
    <x v="0"/>
  </r>
  <r>
    <x v="3804"/>
    <n v="1"/>
    <d v="2013-09-03T00:00:00"/>
    <d v="2013-09-11T00:00:00"/>
    <d v="2013-09-11T00:00:00"/>
    <n v="35"/>
    <n v="40"/>
    <n v="2.8571428569999999"/>
    <n v="68.42"/>
    <n v="0"/>
    <n v="1"/>
    <n v="0"/>
    <n v="0"/>
    <n v="0"/>
    <s v="Thursday"/>
    <s v="BWI"/>
    <n v="7.7244300481763366"/>
    <n v="2262.9624402660534"/>
    <n v="0.9995582965590708"/>
    <x v="0"/>
    <x v="0"/>
  </r>
  <r>
    <x v="3805"/>
    <n v="1"/>
    <d v="2013-09-21T00:00:00"/>
    <d v="2013-09-21T00:00:00"/>
    <d v="2013-09-21T00:00:00"/>
    <n v="39"/>
    <n v="35.897435899999998"/>
    <n v="2.5641025640000001"/>
    <n v="40"/>
    <n v="0"/>
    <n v="1"/>
    <n v="0"/>
    <n v="0"/>
    <n v="0"/>
    <s v="Friday"/>
    <s v="DCX"/>
    <n v="8.6642232649062141"/>
    <n v="5791.9439964998674"/>
    <n v="0.99982737620101214"/>
    <x v="0"/>
    <x v="0"/>
  </r>
  <r>
    <x v="3806"/>
    <n v="1"/>
    <d v="2013-09-21T00:00:00"/>
    <d v="2013-09-21T00:00:00"/>
    <d v="2013-12-02T00:00:00"/>
    <n v="45"/>
    <n v="44.444444439999998"/>
    <n v="13.33333333"/>
    <n v="40.61"/>
    <n v="5.5555555555555601E-2"/>
    <n v="1"/>
    <n v="0"/>
    <n v="0"/>
    <n v="0"/>
    <s v="Tuesday"/>
    <s v="RIC"/>
    <n v="10.101549216122274"/>
    <n v="24380.751234635216"/>
    <n v="0.99995898571885278"/>
    <x v="0"/>
    <x v="0"/>
  </r>
  <r>
    <x v="3807"/>
    <n v="1"/>
    <d v="2013-09-21T00:00:00"/>
    <d v="2013-09-21T00:00:00"/>
    <d v="2013-09-21T00:00:00"/>
    <n v="38"/>
    <n v="18.421052629999998"/>
    <n v="0"/>
    <n v="40"/>
    <n v="0"/>
    <n v="1"/>
    <n v="0"/>
    <n v="0"/>
    <n v="0"/>
    <s v="Wednesday"/>
    <s v="DCX"/>
    <n v="8.4039133082402664"/>
    <n v="4464.5035862583727"/>
    <n v="0.99977606109127815"/>
    <x v="0"/>
    <x v="0"/>
  </r>
  <r>
    <x v="3808"/>
    <n v="1"/>
    <d v="2013-09-21T00:00:00"/>
    <d v="2013-10-07T00:00:00"/>
    <d v="2013-10-07T00:00:00"/>
    <n v="40"/>
    <n v="12.5"/>
    <n v="5"/>
    <n v="94.3"/>
    <n v="0"/>
    <n v="1"/>
    <n v="0"/>
    <n v="0"/>
    <n v="0"/>
    <s v="Tuesday"/>
    <s v="RIC"/>
    <n v="8.7288942917374097"/>
    <n v="6178.8922804326194"/>
    <n v="0.99983818488177112"/>
    <x v="0"/>
    <x v="0"/>
  </r>
  <r>
    <x v="3809"/>
    <n v="1"/>
    <d v="2013-09-21T00:00:00"/>
    <d v="2013-09-21T00:00:00"/>
    <d v="2013-09-21T00:00:00"/>
    <n v="38"/>
    <n v="2.6315789469999999"/>
    <n v="0"/>
    <n v="40"/>
    <n v="0"/>
    <n v="1"/>
    <n v="0"/>
    <n v="0"/>
    <n v="0"/>
    <s v="Tuesday"/>
    <s v="DCX"/>
    <n v="8.4039133082402664"/>
    <n v="4464.5035862583727"/>
    <n v="0.99977606109127815"/>
    <x v="0"/>
    <x v="0"/>
  </r>
  <r>
    <x v="3810"/>
    <n v="1"/>
    <d v="2013-09-21T00:00:00"/>
    <d v="2013-10-02T00:00:00"/>
    <d v="2013-10-02T00:00:00"/>
    <n v="25"/>
    <n v="96"/>
    <n v="20"/>
    <n v="88.54"/>
    <n v="0"/>
    <n v="1"/>
    <n v="0"/>
    <n v="0"/>
    <n v="0"/>
    <s v="Tuesday"/>
    <s v="DCX"/>
    <n v="5.8712183648204235"/>
    <n v="354.68084779567357"/>
    <n v="0.99718849073207771"/>
    <x v="0"/>
    <x v="0"/>
  </r>
  <r>
    <x v="3811"/>
    <n v="1"/>
    <d v="2013-09-21T00:00:00"/>
    <d v="2013-10-25T00:00:00"/>
    <d v="2013-10-25T00:00:00"/>
    <n v="43"/>
    <n v="20.93023256"/>
    <n v="6.9767441860000003"/>
    <n v="81.150000000000006"/>
    <n v="0"/>
    <n v="1"/>
    <n v="0"/>
    <n v="0"/>
    <n v="0"/>
    <s v="Monday"/>
    <s v="DCX"/>
    <n v="9.4468655471923295"/>
    <n v="12668.394481756124"/>
    <n v="0.99992106962953597"/>
    <x v="0"/>
    <x v="0"/>
  </r>
  <r>
    <x v="3812"/>
    <n v="1"/>
    <d v="2013-09-21T00:00:00"/>
    <d v="2013-09-21T00:00:00"/>
    <d v="2013-09-21T00:00:00"/>
    <n v="30"/>
    <n v="50"/>
    <n v="30"/>
    <n v="45.15"/>
    <n v="0"/>
    <n v="1"/>
    <n v="0"/>
    <n v="0"/>
    <n v="0"/>
    <s v="Wednesday"/>
    <s v="DCX"/>
    <n v="7.2729772339987351"/>
    <n v="1440.833772945193"/>
    <n v="0.99930643877348124"/>
    <x v="0"/>
    <x v="0"/>
  </r>
  <r>
    <x v="3813"/>
    <n v="1"/>
    <d v="2013-09-21T00:00:00"/>
    <d v="2013-10-06T00:00:00"/>
    <d v="2013-10-13T00:00:00"/>
    <n v="40"/>
    <n v="7.5"/>
    <n v="2.5"/>
    <n v="62.32"/>
    <n v="0.28571428571428598"/>
    <n v="1"/>
    <n v="0"/>
    <n v="0"/>
    <n v="0"/>
    <s v="Monday"/>
    <s v="DCX"/>
    <n v="8.6211116019600826"/>
    <n v="5547.5496345551619"/>
    <n v="0.99981977272154654"/>
    <x v="0"/>
    <x v="0"/>
  </r>
  <r>
    <x v="3814"/>
    <n v="1"/>
    <d v="2013-09-21T00:00:00"/>
    <d v="2013-10-26T00:00:00"/>
    <d v="2014-01-10T00:00:00"/>
    <n v="48"/>
    <n v="33.333333330000002"/>
    <n v="18.75"/>
    <n v="124.27"/>
    <n v="5.2631578947368397E-2"/>
    <n v="1"/>
    <n v="0"/>
    <n v="0"/>
    <n v="0"/>
    <s v="Friday"/>
    <s v="DCX"/>
    <n v="10.54293375744825"/>
    <n v="37908.618165419437"/>
    <n v="0.99997362147000168"/>
    <x v="0"/>
    <x v="0"/>
  </r>
  <r>
    <x v="3815"/>
    <n v="1"/>
    <d v="2013-09-21T00:00:00"/>
    <d v="2013-10-23T00:00:00"/>
    <d v="2013-10-23T00:00:00"/>
    <n v="46"/>
    <n v="36.956521739999999"/>
    <n v="4.3478260869999996"/>
    <n v="40"/>
    <n v="0"/>
    <n v="1"/>
    <n v="0"/>
    <n v="0"/>
    <n v="0"/>
    <s v="Saturday"/>
    <s v="DCX"/>
    <n v="10.176018977615795"/>
    <n v="26265.694566825023"/>
    <n v="0.9999619289744488"/>
    <x v="0"/>
    <x v="0"/>
  </r>
  <r>
    <x v="3816"/>
    <n v="1"/>
    <d v="2013-09-21T00:00:00"/>
    <d v="2013-10-06T00:00:00"/>
    <d v="2013-10-06T00:00:00"/>
    <n v="36"/>
    <n v="50"/>
    <n v="5.5555555559999998"/>
    <n v="47.97"/>
    <n v="0"/>
    <n v="1"/>
    <n v="0"/>
    <n v="0"/>
    <n v="0"/>
    <s v="Wednesday"/>
    <s v="DCX"/>
    <n v="8.0600716031505719"/>
    <n v="3165.5167872177226"/>
    <n v="0.99968419557918131"/>
    <x v="0"/>
    <x v="0"/>
  </r>
  <r>
    <x v="3817"/>
    <n v="1"/>
    <d v="2013-09-21T00:00:00"/>
    <d v="2013-10-10T00:00:00"/>
    <d v="2013-10-10T00:00:00"/>
    <n v="41"/>
    <n v="19.512195120000001"/>
    <n v="14.634146339999999"/>
    <n v="26.29"/>
    <n v="0"/>
    <n v="0"/>
    <n v="0"/>
    <n v="0"/>
    <n v="0"/>
    <s v="Friday"/>
    <s v="RIC"/>
    <n v="8.8416590554947554"/>
    <n v="6916.4579144697191"/>
    <n v="0.99985543822421985"/>
    <x v="0"/>
    <x v="0"/>
  </r>
  <r>
    <x v="3818"/>
    <n v="1"/>
    <d v="2013-09-21T00:00:00"/>
    <d v="2013-10-16T00:00:00"/>
    <d v="2013-10-16T00:00:00"/>
    <n v="35"/>
    <n v="42.857142860000003"/>
    <n v="17.14285714"/>
    <n v="29.95"/>
    <n v="0"/>
    <n v="1"/>
    <n v="0"/>
    <n v="0"/>
    <n v="0"/>
    <s v="Monday"/>
    <s v="DCX"/>
    <n v="8.1355817785808533"/>
    <n v="3413.801567790129"/>
    <n v="0.99970715721539061"/>
    <x v="0"/>
    <x v="0"/>
  </r>
  <r>
    <x v="3819"/>
    <n v="1"/>
    <d v="2013-09-21T00:00:00"/>
    <d v="2013-10-27T00:00:00"/>
    <d v="2013-10-27T00:00:00"/>
    <n v="39"/>
    <n v="46.15384615"/>
    <n v="10.256410259999999"/>
    <n v="26.99"/>
    <n v="0"/>
    <n v="1"/>
    <n v="0"/>
    <n v="0"/>
    <n v="0"/>
    <s v="Saturday"/>
    <s v="DCX"/>
    <n v="8.8582027664146281"/>
    <n v="7031.833533783275"/>
    <n v="0.99985780980095773"/>
    <x v="0"/>
    <x v="0"/>
  </r>
  <r>
    <x v="3820"/>
    <n v="1"/>
    <d v="2013-09-21T00:00:00"/>
    <d v="2013-10-16T00:00:00"/>
    <d v="2013-11-20T00:00:00"/>
    <n v="36"/>
    <n v="55.555555560000002"/>
    <n v="5.5555555559999998"/>
    <n v="43.46"/>
    <n v="5.7142857142857099E-2"/>
    <n v="1"/>
    <n v="0"/>
    <n v="0"/>
    <n v="0"/>
    <s v="Thursday"/>
    <s v="DCX"/>
    <n v="8.0414056316983924"/>
    <n v="3106.9773882849877"/>
    <n v="0.99967824733739397"/>
    <x v="0"/>
    <x v="0"/>
  </r>
  <r>
    <x v="3821"/>
    <n v="1"/>
    <d v="2013-09-21T00:00:00"/>
    <d v="2013-09-21T00:00:00"/>
    <d v="2013-09-21T00:00:00"/>
    <n v="36"/>
    <n v="69.444444439999998"/>
    <n v="0"/>
    <n v="40.020000000000003"/>
    <n v="0"/>
    <n v="1"/>
    <n v="0"/>
    <n v="0"/>
    <n v="0"/>
    <s v="Friday"/>
    <s v="DCX"/>
    <n v="7.9816857138047919"/>
    <n v="2926.8607574715866"/>
    <n v="0.99965845370294737"/>
    <x v="0"/>
    <x v="0"/>
  </r>
  <r>
    <x v="3822"/>
    <n v="1"/>
    <d v="2013-09-21T00:00:00"/>
    <d v="2013-10-11T00:00:00"/>
    <d v="2013-10-11T00:00:00"/>
    <n v="43"/>
    <n v="9.3023255809999998"/>
    <n v="2.3255813949999999"/>
    <n v="50.69"/>
    <n v="0"/>
    <n v="1"/>
    <n v="0"/>
    <n v="0"/>
    <n v="0"/>
    <s v="Friday"/>
    <s v="DCX"/>
    <n v="9.4659257760367588"/>
    <n v="12912.172835081738"/>
    <n v="0.99992255969831956"/>
    <x v="0"/>
    <x v="0"/>
  </r>
  <r>
    <x v="3823"/>
    <n v="1"/>
    <d v="2013-09-21T00:00:00"/>
    <d v="2013-09-21T00:00:00"/>
    <d v="2013-09-21T00:00:00"/>
    <n v="14"/>
    <n v="85.714285709999999"/>
    <n v="7.1428571429999996"/>
    <n v="51.57"/>
    <n v="0"/>
    <n v="1"/>
    <n v="0"/>
    <n v="0"/>
    <n v="0"/>
    <s v="Monday"/>
    <s v="RIC"/>
    <n v="3.4340201859010011"/>
    <n v="31.00102244075218"/>
    <n v="0.96875099844539547"/>
    <x v="0"/>
    <x v="0"/>
  </r>
  <r>
    <x v="3824"/>
    <n v="1"/>
    <d v="2013-09-21T00:00:00"/>
    <d v="2013-09-21T00:00:00"/>
    <d v="2013-10-17T00:00:00"/>
    <n v="42"/>
    <n v="11.9047619"/>
    <n v="0"/>
    <n v="37.33"/>
    <n v="0.115384615384615"/>
    <n v="1"/>
    <n v="1"/>
    <n v="1"/>
    <n v="0"/>
    <s v="Saturday"/>
    <s v="DCX"/>
    <n v="10.822906670523276"/>
    <n v="50156.664230981834"/>
    <n v="0.99998006286745345"/>
    <x v="0"/>
    <x v="0"/>
  </r>
  <r>
    <x v="3825"/>
    <n v="1"/>
    <d v="2013-09-21T00:00:00"/>
    <d v="2013-09-22T00:00:00"/>
    <d v="2013-10-16T00:00:00"/>
    <n v="34"/>
    <n v="35.294117649999997"/>
    <n v="8.8235294119999992"/>
    <n v="47.58"/>
    <n v="0.125"/>
    <n v="1"/>
    <n v="0"/>
    <n v="0"/>
    <n v="0"/>
    <s v="Tuesday"/>
    <s v="DCX"/>
    <n v="7.6261192527476993"/>
    <n v="2051.0748519449189"/>
    <n v="0.99951268834124052"/>
    <x v="0"/>
    <x v="0"/>
  </r>
  <r>
    <x v="3826"/>
    <n v="1"/>
    <d v="2013-09-21T00:00:00"/>
    <d v="2013-09-21T00:00:00"/>
    <d v="2013-09-21T00:00:00"/>
    <n v="46"/>
    <n v="17.391304349999999"/>
    <n v="2.1739130430000002"/>
    <n v="40"/>
    <n v="0"/>
    <n v="1"/>
    <n v="0"/>
    <n v="0"/>
    <n v="0"/>
    <s v="Tuesday"/>
    <s v="BWI"/>
    <n v="10.134279028037584"/>
    <n v="25191.931106441582"/>
    <n v="0.99996030632577948"/>
    <x v="0"/>
    <x v="0"/>
  </r>
  <r>
    <x v="3827"/>
    <n v="1"/>
    <d v="2013-09-19T00:00:00"/>
    <d v="2013-12-09T00:00:00"/>
    <d v="2013-12-18T00:00:00"/>
    <n v="35"/>
    <n v="65.714285709999999"/>
    <n v="2.8571428569999999"/>
    <n v="44.46"/>
    <n v="0.22222222222222199"/>
    <n v="1"/>
    <n v="0"/>
    <n v="0"/>
    <n v="0"/>
    <s v="Tuesday"/>
    <s v="RIC"/>
    <n v="7.6746838642416337"/>
    <n v="2153.1428926283802"/>
    <n v="0.99953577824227813"/>
    <x v="0"/>
    <x v="0"/>
  </r>
  <r>
    <x v="3828"/>
    <n v="0"/>
    <d v="2013-09-21T00:00:00"/>
    <d v="2013-09-24T00:00:00"/>
    <d v="2013-09-24T00:00:00"/>
    <n v="2"/>
    <n v="100"/>
    <n v="100"/>
    <n v="44.72"/>
    <n v="0"/>
    <n v="1"/>
    <n v="0"/>
    <n v="0"/>
    <n v="0"/>
    <s v="Wednesday"/>
    <s v="DCX"/>
    <n v="2.7083431795924202"/>
    <n v="15.004395321188996"/>
    <n v="0.93751716450817424"/>
    <x v="0"/>
    <x v="1"/>
  </r>
  <r>
    <x v="3829"/>
    <n v="0"/>
    <d v="2013-09-21T00:00:00"/>
    <d v="2013-09-24T00:00:00"/>
    <d v="2013-10-15T00:00:00"/>
    <n v="3"/>
    <n v="100"/>
    <n v="0"/>
    <n v="45.2"/>
    <n v="9.5238095238095205E-2"/>
    <n v="1"/>
    <n v="0"/>
    <n v="0"/>
    <n v="0"/>
    <s v="Wednesday"/>
    <s v="DCX"/>
    <n v="0.93982487660080061"/>
    <n v="2.5595331449341323"/>
    <n v="0.71906428194855188"/>
    <x v="0"/>
    <x v="1"/>
  </r>
  <r>
    <x v="3830"/>
    <n v="1"/>
    <d v="2013-09-21T00:00:00"/>
    <d v="2013-10-27T00:00:00"/>
    <d v="2013-10-27T00:00:00"/>
    <n v="47"/>
    <n v="19.148936169999999"/>
    <n v="4.255319149"/>
    <n v="29.98"/>
    <n v="0"/>
    <n v="1"/>
    <n v="0"/>
    <n v="0"/>
    <n v="0"/>
    <s v="Monday"/>
    <s v="DCX"/>
    <n v="10.420968120655289"/>
    <n v="33555.904589995196"/>
    <n v="0.99997019987355151"/>
    <x v="0"/>
    <x v="0"/>
  </r>
  <r>
    <x v="3831"/>
    <n v="1"/>
    <d v="2013-09-21T00:00:00"/>
    <d v="2013-09-26T00:00:00"/>
    <d v="2013-09-26T00:00:00"/>
    <n v="34"/>
    <n v="26.470588240000001"/>
    <n v="0"/>
    <n v="47.27"/>
    <n v="0"/>
    <n v="1"/>
    <n v="1"/>
    <n v="0"/>
    <n v="0"/>
    <s v="Friday"/>
    <s v="RIC"/>
    <n v="8.3031031791145402"/>
    <n v="4036.3785850341542"/>
    <n v="0.99975231453307178"/>
    <x v="0"/>
    <x v="0"/>
  </r>
  <r>
    <x v="3832"/>
    <n v="1"/>
    <d v="2013-09-21T00:00:00"/>
    <d v="2013-09-24T00:00:00"/>
    <d v="2013-09-24T00:00:00"/>
    <n v="36"/>
    <n v="8.3333333330000006"/>
    <n v="0"/>
    <n v="101.94"/>
    <n v="0"/>
    <n v="1"/>
    <n v="0"/>
    <n v="0"/>
    <n v="0"/>
    <s v="Wednesday"/>
    <s v="DCX"/>
    <n v="7.7613995060174998"/>
    <n v="2348.1886108382041"/>
    <n v="0.99957432111011169"/>
    <x v="0"/>
    <x v="0"/>
  </r>
  <r>
    <x v="3833"/>
    <n v="1"/>
    <d v="2013-09-22T00:00:00"/>
    <d v="2013-09-22T00:00:00"/>
    <d v="2013-09-22T00:00:00"/>
    <n v="41"/>
    <n v="12.195121950000001"/>
    <n v="2.4390243900000002"/>
    <n v="47.16"/>
    <n v="0"/>
    <n v="1"/>
    <n v="1"/>
    <n v="0"/>
    <n v="0"/>
    <s v="Tuesday"/>
    <s v="RIC"/>
    <n v="9.8278722507062355"/>
    <n v="18543.456392957498"/>
    <n v="0.99994607552905246"/>
    <x v="0"/>
    <x v="0"/>
  </r>
  <r>
    <x v="3834"/>
    <n v="1"/>
    <d v="2013-09-22T00:00:00"/>
    <d v="2013-09-22T00:00:00"/>
    <d v="2013-11-10T00:00:00"/>
    <n v="35"/>
    <n v="37.142857139999997"/>
    <n v="5.7142857139999998"/>
    <n v="25.05"/>
    <n v="0.102040816326531"/>
    <n v="1"/>
    <n v="1"/>
    <n v="0"/>
    <n v="0"/>
    <s v="Monday"/>
    <s v="CHO"/>
    <n v="8.6409641457581525"/>
    <n v="5658.7830868531601"/>
    <n v="0.99982331478350772"/>
    <x v="0"/>
    <x v="0"/>
  </r>
  <r>
    <x v="3835"/>
    <n v="0"/>
    <d v="2013-09-22T00:00:00"/>
    <d v="2013-10-13T00:00:00"/>
    <d v="2013-10-13T00:00:00"/>
    <n v="1"/>
    <n v="100"/>
    <n v="0"/>
    <n v="128.15"/>
    <n v="0"/>
    <n v="1"/>
    <n v="0"/>
    <n v="0"/>
    <n v="0"/>
    <s v="Tuesday"/>
    <s v="RIC"/>
    <n v="0.28041722785760043"/>
    <n v="1.3236819741349977"/>
    <n v="0.56964850993765825"/>
    <x v="0"/>
    <x v="1"/>
  </r>
  <r>
    <x v="3836"/>
    <n v="1"/>
    <d v="2013-09-21T00:00:00"/>
    <d v="2013-09-22T00:00:00"/>
    <d v="2013-11-03T00:00:00"/>
    <n v="35"/>
    <n v="74.285714290000001"/>
    <n v="17.14285714"/>
    <n v="52.35"/>
    <n v="9.5238095238095205E-2"/>
    <n v="1"/>
    <n v="0"/>
    <n v="0"/>
    <n v="0"/>
    <s v="Tuesday"/>
    <s v="DCX"/>
    <n v="7.9980404784597088"/>
    <n v="2975.1224549480712"/>
    <n v="0.9996639923204983"/>
    <x v="0"/>
    <x v="0"/>
  </r>
  <r>
    <x v="3837"/>
    <n v="1"/>
    <d v="2013-09-22T00:00:00"/>
    <d v="2013-09-22T00:00:00"/>
    <d v="2013-09-22T00:00:00"/>
    <n v="39"/>
    <n v="10.256410259999999"/>
    <n v="2.5641025640000001"/>
    <n v="40.020000000000003"/>
    <n v="0"/>
    <n v="1"/>
    <n v="0"/>
    <n v="0"/>
    <n v="0"/>
    <s v="Monday"/>
    <s v="DCX"/>
    <n v="8.6641521130303136"/>
    <n v="5791.5319034801751"/>
    <n v="0.99982736392018845"/>
    <x v="0"/>
    <x v="0"/>
  </r>
  <r>
    <x v="3838"/>
    <n v="1"/>
    <d v="2013-09-22T00:00:00"/>
    <d v="2013-09-22T00:00:00"/>
    <d v="2013-09-22T00:00:00"/>
    <n v="44"/>
    <n v="0"/>
    <n v="0"/>
    <n v="40"/>
    <n v="0"/>
    <n v="1"/>
    <n v="0"/>
    <n v="0"/>
    <n v="0"/>
    <s v="Saturday"/>
    <s v="DCX"/>
    <n v="9.6703826359189957"/>
    <n v="15841.40935621584"/>
    <n v="0.99993687828804856"/>
    <x v="0"/>
    <x v="0"/>
  </r>
  <r>
    <x v="3839"/>
    <n v="1"/>
    <d v="2013-09-21T00:00:00"/>
    <d v="2013-09-26T00:00:00"/>
    <d v="2014-01-16T00:00:00"/>
    <n v="42"/>
    <n v="73.809523810000002"/>
    <n v="38.095238100000003"/>
    <n v="130.12"/>
    <n v="8.9285714285714302E-2"/>
    <n v="1"/>
    <n v="0"/>
    <n v="1"/>
    <n v="0"/>
    <s v="Friday"/>
    <s v="CHO"/>
    <n v="10.470727458861642"/>
    <n v="35267.863959409202"/>
    <n v="0.99997164637905123"/>
    <x v="0"/>
    <x v="0"/>
  </r>
  <r>
    <x v="3840"/>
    <n v="0"/>
    <d v="2013-09-22T00:00:00"/>
    <d v="2013-09-22T00:00:00"/>
    <d v="2013-09-29T00:00:00"/>
    <n v="5"/>
    <n v="100"/>
    <n v="20"/>
    <n v="38.46"/>
    <n v="0.28571428571428598"/>
    <n v="1"/>
    <n v="0"/>
    <n v="0"/>
    <n v="0"/>
    <s v="Monday"/>
    <s v="CHO"/>
    <n v="1.6542646391405269"/>
    <n v="5.2292331345906646"/>
    <n v="0.83946659590455153"/>
    <x v="0"/>
    <x v="1"/>
  </r>
  <r>
    <x v="3841"/>
    <n v="1"/>
    <d v="2013-09-22T00:00:00"/>
    <d v="2013-09-22T00:00:00"/>
    <d v="2013-09-22T00:00:00"/>
    <n v="37"/>
    <n v="2.7027027029999999"/>
    <n v="2.7027027029999999"/>
    <n v="40"/>
    <n v="0"/>
    <n v="1"/>
    <n v="0"/>
    <n v="0"/>
    <n v="0"/>
    <s v="Tuesday"/>
    <s v="DCX"/>
    <n v="8.2447279972401617"/>
    <n v="3807.4996667327564"/>
    <n v="0.99973742941118393"/>
    <x v="0"/>
    <x v="0"/>
  </r>
  <r>
    <x v="3842"/>
    <n v="1"/>
    <d v="2013-09-22T00:00:00"/>
    <d v="2014-01-19T00:00:00"/>
    <d v="2014-01-19T00:00:00"/>
    <n v="38"/>
    <n v="2.6315789469999999"/>
    <n v="2.6315789469999999"/>
    <n v="40"/>
    <n v="0"/>
    <n v="1"/>
    <n v="0"/>
    <n v="1"/>
    <n v="0"/>
    <s v="Wednesday"/>
    <s v="DCX"/>
    <n v="9.3203448072245116"/>
    <n v="11162.830214402973"/>
    <n v="0.99991042500819205"/>
    <x v="0"/>
    <x v="0"/>
  </r>
  <r>
    <x v="3843"/>
    <n v="1"/>
    <d v="2013-09-22T00:00:00"/>
    <d v="2013-10-26T00:00:00"/>
    <d v="2013-10-26T00:00:00"/>
    <n v="42"/>
    <n v="28.571428569999998"/>
    <n v="7.1428571429999996"/>
    <n v="34.24"/>
    <n v="0"/>
    <n v="1"/>
    <n v="0"/>
    <n v="0"/>
    <n v="0"/>
    <s v="Monday"/>
    <s v="DCX"/>
    <n v="9.4058634822026566"/>
    <n v="12159.468944055754"/>
    <n v="0.99991776632919338"/>
    <x v="0"/>
    <x v="0"/>
  </r>
  <r>
    <x v="3844"/>
    <n v="1"/>
    <d v="2013-09-22T00:00:00"/>
    <d v="2013-09-22T00:00:00"/>
    <d v="2013-09-22T00:00:00"/>
    <n v="29"/>
    <n v="58.620689659999996"/>
    <n v="0"/>
    <n v="40.020000000000003"/>
    <n v="0"/>
    <n v="1"/>
    <n v="0"/>
    <n v="0"/>
    <n v="0"/>
    <s v="Friday"/>
    <s v="RIC"/>
    <n v="6.5041381648462782"/>
    <n v="667.89980171032948"/>
    <n v="0.9985050077792772"/>
    <x v="0"/>
    <x v="0"/>
  </r>
  <r>
    <x v="3845"/>
    <n v="1"/>
    <d v="2013-09-22T00:00:00"/>
    <d v="2013-09-22T00:00:00"/>
    <d v="2013-09-22T00:00:00"/>
    <n v="43"/>
    <n v="11.627906980000001"/>
    <n v="4.651162791"/>
    <n v="40.020000000000003"/>
    <n v="0"/>
    <n v="1"/>
    <n v="0"/>
    <n v="0"/>
    <n v="0"/>
    <s v="Wednesday"/>
    <s v="CHO"/>
    <n v="9.5485373409150185"/>
    <n v="14024.167087334172"/>
    <n v="0.99992869960166797"/>
    <x v="0"/>
    <x v="0"/>
  </r>
  <r>
    <x v="3846"/>
    <n v="1"/>
    <d v="2013-09-19T00:00:00"/>
    <d v="2013-10-06T00:00:00"/>
    <d v="2013-10-20T00:00:00"/>
    <n v="35"/>
    <n v="28.571428569999998"/>
    <n v="2.8571428569999999"/>
    <n v="44.44"/>
    <n v="0.14285714285714299"/>
    <n v="1"/>
    <n v="0"/>
    <n v="0"/>
    <n v="0"/>
    <s v="Monday"/>
    <s v="CHO"/>
    <n v="7.7229643487115514"/>
    <n v="2259.6480469741159"/>
    <n v="0.9995576489664818"/>
    <x v="0"/>
    <x v="0"/>
  </r>
  <r>
    <x v="3847"/>
    <n v="1"/>
    <d v="2013-09-22T00:00:00"/>
    <d v="2013-09-22T00:00:00"/>
    <d v="2013-09-29T00:00:00"/>
    <n v="20"/>
    <n v="95"/>
    <n v="65"/>
    <n v="42.42"/>
    <n v="0.28571428571428598"/>
    <n v="1"/>
    <n v="0"/>
    <n v="0"/>
    <n v="0"/>
    <s v="Friday"/>
    <s v="RIC"/>
    <n v="5.6703668429707275"/>
    <n v="290.14095103985079"/>
    <n v="0.99656523757160109"/>
    <x v="0"/>
    <x v="0"/>
  </r>
  <r>
    <x v="3848"/>
    <n v="1"/>
    <d v="2013-09-22T00:00:00"/>
    <d v="2013-09-22T00:00:00"/>
    <d v="2014-01-19T00:00:00"/>
    <n v="40"/>
    <n v="52.5"/>
    <n v="20"/>
    <n v="50.51"/>
    <n v="6.7226890756302504E-2"/>
    <n v="1"/>
    <n v="1"/>
    <n v="0"/>
    <n v="0"/>
    <s v="Tuesday"/>
    <s v="DCX"/>
    <n v="9.9012172983745881"/>
    <n v="19954.646418327531"/>
    <n v="0.99994988886959424"/>
    <x v="0"/>
    <x v="0"/>
  </r>
  <r>
    <x v="3849"/>
    <n v="1"/>
    <d v="2013-09-22T00:00:00"/>
    <d v="2013-09-22T00:00:00"/>
    <d v="2013-09-22T00:00:00"/>
    <n v="49"/>
    <n v="6.1224489799999997"/>
    <n v="0"/>
    <n v="40"/>
    <n v="0"/>
    <n v="1"/>
    <n v="0"/>
    <n v="0"/>
    <n v="0"/>
    <s v="Monday"/>
    <s v="DCX"/>
    <n v="10.725773742317932"/>
    <n v="45513.931383089242"/>
    <n v="0.99997802918801337"/>
    <x v="0"/>
    <x v="0"/>
  </r>
  <r>
    <x v="3850"/>
    <n v="1"/>
    <d v="2013-09-22T00:00:00"/>
    <d v="2013-09-30T00:00:00"/>
    <d v="2013-09-30T00:00:00"/>
    <n v="42"/>
    <n v="19.047619050000002"/>
    <n v="0"/>
    <n v="40.020000000000003"/>
    <n v="0"/>
    <n v="1"/>
    <n v="0"/>
    <n v="0"/>
    <n v="0"/>
    <s v="Tuesday"/>
    <s v="RIC"/>
    <n v="9.2481550414835194"/>
    <n v="10385.387421451158"/>
    <n v="0.99990372013295648"/>
    <x v="0"/>
    <x v="0"/>
  </r>
  <r>
    <x v="3851"/>
    <n v="0"/>
    <d v="2013-09-22T00:00:00"/>
    <d v="2013-10-09T00:00:00"/>
    <d v="2013-10-16T00:00:00"/>
    <n v="8"/>
    <n v="100"/>
    <n v="25"/>
    <n v="42.73"/>
    <n v="0.28571428571428598"/>
    <n v="1"/>
    <n v="0"/>
    <n v="0"/>
    <n v="0"/>
    <s v="Thursday"/>
    <s v="DCX"/>
    <n v="2.3683102614820277"/>
    <n v="10.679331751412835"/>
    <n v="0.91437866298480386"/>
    <x v="0"/>
    <x v="1"/>
  </r>
  <r>
    <x v="3852"/>
    <n v="1"/>
    <d v="2013-09-22T00:00:00"/>
    <d v="2013-12-17T00:00:00"/>
    <d v="2013-12-17T00:00:00"/>
    <n v="53"/>
    <n v="13.20754717"/>
    <n v="7.5471698109999998"/>
    <n v="67.989999999999995"/>
    <n v="0"/>
    <n v="1"/>
    <n v="1"/>
    <n v="0"/>
    <n v="0"/>
    <s v="Thursday"/>
    <s v="CHO"/>
    <n v="12.384784544152931"/>
    <n v="239135.24371516184"/>
    <n v="0.99999581828340001"/>
    <x v="0"/>
    <x v="0"/>
  </r>
  <r>
    <x v="3853"/>
    <n v="1"/>
    <d v="2013-09-22T00:00:00"/>
    <d v="2013-10-09T00:00:00"/>
    <d v="2013-10-09T00:00:00"/>
    <n v="43"/>
    <n v="6.9767441860000003"/>
    <n v="6.9767441860000003"/>
    <n v="54.65"/>
    <n v="0"/>
    <n v="1"/>
    <n v="0"/>
    <n v="0"/>
    <n v="0"/>
    <s v="Thursday"/>
    <s v="BWI"/>
    <n v="9.5411417827602119"/>
    <n v="13920.833121225907"/>
    <n v="0.99992817037876458"/>
    <x v="0"/>
    <x v="0"/>
  </r>
  <r>
    <x v="3854"/>
    <n v="0"/>
    <d v="2013-09-22T00:00:00"/>
    <d v="2013-09-22T00:00:00"/>
    <d v="2013-09-22T00:00:00"/>
    <n v="23"/>
    <n v="21.739130429999999"/>
    <n v="4.3478260869999996"/>
    <n v="40.020000000000003"/>
    <n v="0"/>
    <n v="1"/>
    <n v="0"/>
    <n v="0"/>
    <n v="0"/>
    <s v="Thursday"/>
    <s v="CHO"/>
    <n v="5.3211487363047771"/>
    <n v="204.6188000819603"/>
    <n v="0.99513663147727061"/>
    <x v="0"/>
    <x v="1"/>
  </r>
  <r>
    <x v="3855"/>
    <n v="1"/>
    <d v="2013-09-22T00:00:00"/>
    <d v="2013-09-22T00:00:00"/>
    <d v="2013-09-22T00:00:00"/>
    <n v="40"/>
    <n v="0"/>
    <n v="0"/>
    <n v="40"/>
    <n v="0"/>
    <n v="1"/>
    <n v="0"/>
    <n v="0"/>
    <n v="0"/>
    <s v="Tuesday"/>
    <s v="DCX"/>
    <n v="8.826069750799844"/>
    <n v="6809.4712353084242"/>
    <n v="0.99985316728234375"/>
    <x v="0"/>
    <x v="0"/>
  </r>
  <r>
    <x v="3856"/>
    <n v="1"/>
    <d v="2013-09-22T00:00:00"/>
    <d v="2013-09-22T00:00:00"/>
    <d v="2013-09-22T00:00:00"/>
    <n v="46"/>
    <n v="6.5217391300000003"/>
    <n v="4.3478260869999996"/>
    <n v="40.020000000000003"/>
    <n v="0"/>
    <n v="1"/>
    <n v="0"/>
    <n v="0"/>
    <n v="0"/>
    <s v="Wednesday"/>
    <s v="DCX"/>
    <n v="10.175947825739897"/>
    <n v="26263.825779869447"/>
    <n v="0.99996192626563063"/>
    <x v="0"/>
    <x v="0"/>
  </r>
  <r>
    <x v="3857"/>
    <n v="1"/>
    <d v="2013-09-22T00:00:00"/>
    <d v="2013-09-22T00:00:00"/>
    <d v="2013-09-22T00:00:00"/>
    <n v="42"/>
    <n v="2.3809523810000002"/>
    <n v="0"/>
    <n v="40.020000000000003"/>
    <n v="0"/>
    <n v="1"/>
    <n v="0"/>
    <n v="0"/>
    <n v="0"/>
    <s v="Tuesday"/>
    <s v="RIC"/>
    <n v="9.2481550414835194"/>
    <n v="10385.387421451158"/>
    <n v="0.99990372013295648"/>
    <x v="0"/>
    <x v="0"/>
  </r>
  <r>
    <x v="3858"/>
    <n v="1"/>
    <d v="2013-09-22T00:00:00"/>
    <d v="2013-09-22T00:00:00"/>
    <d v="2013-09-22T00:00:00"/>
    <n v="31"/>
    <n v="9.6774193549999996"/>
    <n v="0"/>
    <n v="40.020000000000003"/>
    <n v="0"/>
    <n v="1"/>
    <n v="1"/>
    <n v="0"/>
    <n v="0"/>
    <s v="Saturday"/>
    <s v="DCX"/>
    <n v="7.69566107028903"/>
    <n v="2198.7868826635186"/>
    <n v="0.99954541050868106"/>
    <x v="0"/>
    <x v="0"/>
  </r>
  <r>
    <x v="3859"/>
    <n v="1"/>
    <d v="2013-09-22T00:00:00"/>
    <d v="2013-09-23T00:00:00"/>
    <d v="2013-09-23T00:00:00"/>
    <n v="35"/>
    <n v="28.571428569999998"/>
    <n v="14.28571429"/>
    <n v="67.650000000000006"/>
    <n v="0"/>
    <n v="1"/>
    <n v="0"/>
    <n v="0"/>
    <n v="0"/>
    <s v="Thursday"/>
    <s v="DCX"/>
    <n v="7.9466022732134682"/>
    <n v="2825.9567907027176"/>
    <n v="0.99964626272205903"/>
    <x v="0"/>
    <x v="0"/>
  </r>
  <r>
    <x v="3860"/>
    <n v="1"/>
    <d v="2013-09-22T00:00:00"/>
    <d v="2013-09-22T00:00:00"/>
    <d v="2013-09-22T00:00:00"/>
    <n v="35"/>
    <n v="0"/>
    <n v="0"/>
    <n v="40"/>
    <n v="0"/>
    <n v="1"/>
    <n v="0"/>
    <n v="0"/>
    <n v="0"/>
    <s v="Saturday"/>
    <s v="BWI"/>
    <n v="7.7706786444009044"/>
    <n v="2370.0791836667609"/>
    <n v="0.99957825111582588"/>
    <x v="0"/>
    <x v="0"/>
  </r>
  <r>
    <x v="3861"/>
    <n v="1"/>
    <d v="2013-09-22T00:00:00"/>
    <d v="2013-09-22T00:00:00"/>
    <d v="2013-09-22T00:00:00"/>
    <n v="36"/>
    <n v="41.666666669999998"/>
    <n v="2.7777777779999999"/>
    <n v="40"/>
    <n v="0"/>
    <n v="1"/>
    <n v="0"/>
    <n v="0"/>
    <n v="0"/>
    <s v="Monday"/>
    <s v="DCX"/>
    <n v="8.0350912456887649"/>
    <n v="3087.4205434458645"/>
    <n v="0.99967620989890049"/>
    <x v="0"/>
    <x v="0"/>
  </r>
  <r>
    <x v="3862"/>
    <n v="1"/>
    <d v="2013-09-23T00:00:00"/>
    <d v="2013-09-23T00:00:00"/>
    <d v="2013-09-23T00:00:00"/>
    <n v="36"/>
    <n v="8.3333333330000006"/>
    <n v="0"/>
    <n v="41"/>
    <n v="0"/>
    <n v="1"/>
    <n v="0"/>
    <n v="0"/>
    <n v="0"/>
    <s v="Tuesday"/>
    <s v="DCX"/>
    <n v="7.9781992718856776"/>
    <n v="2916.674195182587"/>
    <n v="0.99965726125224974"/>
    <x v="0"/>
    <x v="0"/>
  </r>
  <r>
    <x v="3863"/>
    <n v="0"/>
    <d v="2013-09-23T00:00:00"/>
    <d v="2013-09-23T00:00:00"/>
    <d v="2013-09-23T00:00:00"/>
    <n v="4"/>
    <n v="75"/>
    <n v="25"/>
    <n v="40.25"/>
    <n v="0"/>
    <n v="1"/>
    <n v="0"/>
    <n v="0"/>
    <n v="0"/>
    <s v="Friday"/>
    <s v="RIC"/>
    <n v="1.7063738063129754"/>
    <n v="5.5089486994524393"/>
    <n v="0.84636535849727557"/>
    <x v="0"/>
    <x v="1"/>
  </r>
  <r>
    <x v="3864"/>
    <n v="1"/>
    <d v="2013-09-22T00:00:00"/>
    <d v="2013-10-01T00:00:00"/>
    <d v="2013-10-01T00:00:00"/>
    <n v="35"/>
    <n v="17.14285714"/>
    <n v="2.8571428569999999"/>
    <n v="40"/>
    <n v="0"/>
    <n v="1"/>
    <n v="0"/>
    <n v="0"/>
    <n v="0"/>
    <s v="Monday"/>
    <s v="DCX"/>
    <n v="7.8255368638306466"/>
    <n v="2503.7299121203205"/>
    <n v="0.99960075535683068"/>
    <x v="0"/>
    <x v="0"/>
  </r>
  <r>
    <x v="3865"/>
    <n v="1"/>
    <d v="2013-09-09T00:00:00"/>
    <d v="2013-09-23T00:00:00"/>
    <d v="2014-01-15T00:00:00"/>
    <n v="88"/>
    <n v="64.772727270000004"/>
    <n v="5.6818181819999998"/>
    <n v="97.25"/>
    <n v="0.324561403508772"/>
    <n v="1"/>
    <n v="0"/>
    <n v="1"/>
    <n v="0"/>
    <s v="Tuesday"/>
    <s v="BWI"/>
    <n v="19.531998572119065"/>
    <n v="303835979.33947575"/>
    <n v="0.99999999670875062"/>
    <x v="0"/>
    <x v="0"/>
  </r>
  <r>
    <x v="3866"/>
    <n v="1"/>
    <d v="2013-09-23T00:00:00"/>
    <d v="2013-09-23T00:00:00"/>
    <d v="2013-09-23T00:00:00"/>
    <n v="39"/>
    <n v="2.5641025640000001"/>
    <n v="0"/>
    <n v="40.020000000000003"/>
    <n v="0"/>
    <n v="1"/>
    <n v="0"/>
    <n v="0"/>
    <n v="0"/>
    <s v="Friday"/>
    <s v="RIC"/>
    <n v="8.6149203776441556"/>
    <n v="5513.3096135610258"/>
    <n v="0.99981865363570799"/>
    <x v="0"/>
    <x v="0"/>
  </r>
  <r>
    <x v="3867"/>
    <n v="1"/>
    <d v="2013-09-23T00:00:00"/>
    <d v="2013-09-23T00:00:00"/>
    <d v="2013-09-23T00:00:00"/>
    <n v="38"/>
    <n v="0"/>
    <n v="0"/>
    <n v="40"/>
    <n v="0"/>
    <n v="1"/>
    <n v="0"/>
    <n v="0"/>
    <n v="0"/>
    <s v="Friday"/>
    <s v="DCX"/>
    <n v="8.4039133082402664"/>
    <n v="4464.5035862583727"/>
    <n v="0.99977606109127815"/>
    <x v="0"/>
    <x v="0"/>
  </r>
  <r>
    <x v="3868"/>
    <n v="1"/>
    <d v="2013-09-23T00:00:00"/>
    <d v="2013-09-27T00:00:00"/>
    <d v="2013-09-27T00:00:00"/>
    <n v="14"/>
    <n v="50"/>
    <n v="0"/>
    <n v="40.25"/>
    <n v="0"/>
    <n v="1"/>
    <n v="1"/>
    <n v="0"/>
    <n v="0"/>
    <s v="Thursday"/>
    <s v="RIC"/>
    <n v="4.1065130619597854"/>
    <n v="60.734570228972196"/>
    <n v="0.9838016204487855"/>
    <x v="0"/>
    <x v="0"/>
  </r>
  <r>
    <x v="3869"/>
    <n v="1"/>
    <d v="2013-09-23T00:00:00"/>
    <d v="2013-10-27T00:00:00"/>
    <d v="2013-10-27T00:00:00"/>
    <n v="43"/>
    <n v="18.60465116"/>
    <n v="6.9767441860000003"/>
    <n v="29.18"/>
    <n v="0"/>
    <n v="1"/>
    <n v="0"/>
    <n v="0"/>
    <n v="0"/>
    <s v="Tuesday"/>
    <s v="DCX"/>
    <n v="9.6317536967192297"/>
    <n v="15241.141023085976"/>
    <n v="0.99993439241911719"/>
    <x v="0"/>
    <x v="0"/>
  </r>
  <r>
    <x v="3870"/>
    <n v="0"/>
    <d v="2013-09-23T00:00:00"/>
    <d v="2013-10-21T00:00:00"/>
    <d v="2013-10-21T00:00:00"/>
    <n v="24"/>
    <n v="37.5"/>
    <n v="8.3333333330000006"/>
    <n v="35.07"/>
    <n v="0"/>
    <n v="1"/>
    <n v="0"/>
    <n v="0"/>
    <n v="0"/>
    <s v="Tuesday"/>
    <s v="DCX"/>
    <n v="5.6263602877376764"/>
    <n v="277.64971125804936"/>
    <n v="0.9964112648978346"/>
    <x v="0"/>
    <x v="1"/>
  </r>
  <r>
    <x v="3871"/>
    <n v="1"/>
    <d v="2013-09-21T00:00:00"/>
    <d v="2013-09-23T00:00:00"/>
    <d v="2013-09-23T00:00:00"/>
    <n v="34"/>
    <n v="0"/>
    <n v="0"/>
    <n v="53.98"/>
    <n v="0"/>
    <n v="1"/>
    <n v="0"/>
    <n v="0"/>
    <n v="0"/>
    <s v="Saturday"/>
    <s v="DCX"/>
    <n v="7.5098652618668158"/>
    <n v="1825.9674987891831"/>
    <n v="0.99945264488795627"/>
    <x v="0"/>
    <x v="0"/>
  </r>
  <r>
    <x v="3872"/>
    <n v="1"/>
    <d v="2013-09-23T00:00:00"/>
    <d v="2013-10-04T00:00:00"/>
    <d v="2013-10-04T00:00:00"/>
    <n v="40"/>
    <n v="5"/>
    <n v="2.5"/>
    <n v="79.14"/>
    <n v="0"/>
    <n v="1"/>
    <n v="0"/>
    <n v="0"/>
    <n v="0"/>
    <s v="Tuesday"/>
    <s v="DCX"/>
    <n v="8.7348264716664037"/>
    <n v="6215.6555164570018"/>
    <n v="0.99983914180263767"/>
    <x v="0"/>
    <x v="0"/>
  </r>
  <r>
    <x v="3873"/>
    <n v="0"/>
    <d v="2013-09-23T00:00:00"/>
    <d v="2013-09-27T00:00:00"/>
    <d v="2013-10-28T00:00:00"/>
    <n v="28"/>
    <n v="85.714285709999999"/>
    <n v="42.857142860000003"/>
    <n v="127.27"/>
    <n v="6.4516129032258104E-2"/>
    <n v="1"/>
    <n v="0"/>
    <n v="0"/>
    <n v="0"/>
    <s v="Monday"/>
    <s v="CHO"/>
    <n v="6.7663436545139657"/>
    <n v="868.13189381264783"/>
    <n v="0.99884942664385112"/>
    <x v="0"/>
    <x v="1"/>
  </r>
  <r>
    <x v="3874"/>
    <n v="1"/>
    <d v="2013-09-18T00:00:00"/>
    <d v="2013-09-26T00:00:00"/>
    <d v="2013-09-26T00:00:00"/>
    <n v="39"/>
    <n v="17.948717949999999"/>
    <n v="0"/>
    <n v="40"/>
    <n v="0"/>
    <n v="1"/>
    <n v="0"/>
    <n v="0"/>
    <n v="0"/>
    <s v="Saturday"/>
    <s v="BWI"/>
    <n v="8.6149915295200561"/>
    <n v="5513.7019098385927"/>
    <n v="0.99981866653604323"/>
    <x v="0"/>
    <x v="0"/>
  </r>
  <r>
    <x v="3875"/>
    <n v="1"/>
    <d v="2013-09-23T00:00:00"/>
    <d v="2013-09-23T00:00:00"/>
    <d v="2013-10-22T00:00:00"/>
    <n v="40"/>
    <n v="2.5"/>
    <n v="0"/>
    <n v="37.520000000000003"/>
    <n v="0.17241379310344801"/>
    <n v="1"/>
    <n v="0"/>
    <n v="0"/>
    <n v="0"/>
    <s v="Wednesday"/>
    <s v="RIC"/>
    <n v="8.7301619643279231"/>
    <n v="6186.7300596355872"/>
    <n v="0.99983838984726836"/>
    <x v="0"/>
    <x v="0"/>
  </r>
  <r>
    <x v="3876"/>
    <n v="1"/>
    <d v="2013-09-09T00:00:00"/>
    <d v="2013-09-23T00:00:00"/>
    <d v="2013-10-07T00:00:00"/>
    <n v="44"/>
    <n v="18.18181818"/>
    <n v="0"/>
    <n v="38.47"/>
    <n v="0.14285714285714299"/>
    <n v="1"/>
    <n v="0"/>
    <n v="0"/>
    <n v="0"/>
    <s v="Wednesday"/>
    <s v="RIC"/>
    <n v="9.5890489557561338"/>
    <n v="14603.973902392094"/>
    <n v="0.99993153017549474"/>
    <x v="0"/>
    <x v="0"/>
  </r>
  <r>
    <x v="3877"/>
    <n v="0"/>
    <d v="2013-09-23T00:00:00"/>
    <d v="2013-09-23T00:00:00"/>
    <d v="2013-09-23T00:00:00"/>
    <n v="8"/>
    <n v="12.5"/>
    <n v="0"/>
    <n v="40"/>
    <n v="0"/>
    <n v="1"/>
    <n v="0"/>
    <n v="0"/>
    <n v="0"/>
    <s v="Wednesday"/>
    <s v="DCX"/>
    <n v="2.0715666698466353"/>
    <n v="7.9372484299075623"/>
    <n v="0.88810873862993389"/>
    <x v="0"/>
    <x v="1"/>
  </r>
  <r>
    <x v="3878"/>
    <n v="1"/>
    <d v="2013-09-23T00:00:00"/>
    <d v="2013-09-23T00:00:00"/>
    <d v="2013-09-30T00:00:00"/>
    <n v="38"/>
    <n v="2.6315789469999999"/>
    <n v="0"/>
    <n v="52.73"/>
    <n v="0.28571428571428598"/>
    <n v="1"/>
    <n v="0"/>
    <n v="0"/>
    <n v="0"/>
    <s v="Tuesday"/>
    <s v="CHO"/>
    <n v="8.1850715418912703"/>
    <n v="3587.0002308556964"/>
    <n v="0.99972129321748637"/>
    <x v="0"/>
    <x v="0"/>
  </r>
  <r>
    <x v="3879"/>
    <n v="0"/>
    <d v="2013-09-23T00:00:00"/>
    <d v="2013-09-23T00:00:00"/>
    <d v="2013-09-23T00:00:00"/>
    <n v="3"/>
    <n v="100"/>
    <n v="0"/>
    <n v="40.020000000000003"/>
    <n v="0"/>
    <n v="1"/>
    <n v="0"/>
    <n v="0"/>
    <n v="0"/>
    <s v="Saturday"/>
    <s v="DCX"/>
    <n v="1.0161044115717963"/>
    <n v="2.7624125536949689"/>
    <n v="0.73421309180517014"/>
    <x v="0"/>
    <x v="1"/>
  </r>
  <r>
    <x v="3880"/>
    <n v="1"/>
    <d v="2013-09-23T00:00:00"/>
    <d v="2013-09-23T00:00:00"/>
    <d v="2013-09-23T00:00:00"/>
    <n v="26"/>
    <n v="23.07692308"/>
    <n v="0"/>
    <n v="40"/>
    <n v="0"/>
    <n v="1"/>
    <n v="0"/>
    <n v="0"/>
    <n v="0"/>
    <s v="Thursday"/>
    <s v="BWI"/>
    <n v="5.8709746528828148"/>
    <n v="354.59441837139366"/>
    <n v="0.99718780737734869"/>
    <x v="0"/>
    <x v="0"/>
  </r>
  <r>
    <x v="3881"/>
    <n v="1"/>
    <d v="2013-09-23T00:00:00"/>
    <d v="2013-09-23T00:00:00"/>
    <d v="2013-09-23T00:00:00"/>
    <n v="41"/>
    <n v="9.7560975610000007"/>
    <n v="0"/>
    <n v="40"/>
    <n v="0"/>
    <n v="1"/>
    <n v="0"/>
    <n v="0"/>
    <n v="0"/>
    <s v="Tuesday"/>
    <s v="BWI"/>
    <n v="9.0371479720796319"/>
    <n v="8409.757956220421"/>
    <n v="0.99988110465130431"/>
    <x v="0"/>
    <x v="0"/>
  </r>
  <r>
    <x v="3882"/>
    <n v="1"/>
    <d v="2013-09-23T00:00:00"/>
    <d v="2013-09-23T00:00:00"/>
    <d v="2013-09-23T00:00:00"/>
    <n v="38"/>
    <n v="15.78947368"/>
    <n v="0"/>
    <n v="40.020000000000003"/>
    <n v="0"/>
    <n v="1"/>
    <n v="0"/>
    <n v="0"/>
    <n v="0"/>
    <s v="Monday"/>
    <s v="DCX"/>
    <n v="8.4038421563643659"/>
    <n v="4464.1859397539529"/>
    <n v="0.99977604516060647"/>
    <x v="0"/>
    <x v="0"/>
  </r>
  <r>
    <x v="3883"/>
    <n v="1"/>
    <d v="2013-09-23T00:00:00"/>
    <d v="2014-01-09T00:00:00"/>
    <d v="2014-01-09T00:00:00"/>
    <n v="33"/>
    <n v="48.484848479999997"/>
    <n v="3.0303030299999998"/>
    <n v="54.35"/>
    <n v="0"/>
    <n v="1"/>
    <n v="0"/>
    <n v="0"/>
    <n v="0"/>
    <s v="Friday"/>
    <s v="CHO"/>
    <n v="7.3556536908812058"/>
    <n v="1565.019700198372"/>
    <n v="0.99936143842898439"/>
    <x v="0"/>
    <x v="0"/>
  </r>
  <r>
    <x v="3884"/>
    <n v="1"/>
    <d v="2013-09-23T00:00:00"/>
    <d v="2013-10-01T00:00:00"/>
    <d v="2013-10-15T00:00:00"/>
    <n v="39"/>
    <n v="30.76923077"/>
    <n v="10.256410259999999"/>
    <n v="37.64"/>
    <n v="0.214285714285714"/>
    <n v="1"/>
    <n v="0"/>
    <n v="0"/>
    <n v="0"/>
    <s v="Wednesday"/>
    <s v="CHO"/>
    <n v="8.6901491944938751"/>
    <n v="5944.0689989247612"/>
    <n v="0.99983179337360406"/>
    <x v="0"/>
    <x v="0"/>
  </r>
  <r>
    <x v="3885"/>
    <n v="0"/>
    <d v="2013-09-23T00:00:00"/>
    <d v="2013-09-23T00:00:00"/>
    <d v="2013-09-23T00:00:00"/>
    <n v="3"/>
    <n v="100"/>
    <n v="0"/>
    <n v="40"/>
    <n v="0"/>
    <n v="1"/>
    <n v="0"/>
    <n v="0"/>
    <n v="0"/>
    <s v="Thursday"/>
    <s v="BWI"/>
    <n v="1.0161755634476966"/>
    <n v="2.7626091115228206"/>
    <n v="0.73422697645164758"/>
    <x v="0"/>
    <x v="1"/>
  </r>
  <r>
    <x v="3886"/>
    <n v="0"/>
    <d v="2013-09-23T00:00:00"/>
    <d v="2013-09-23T00:00:00"/>
    <d v="2013-09-23T00:00:00"/>
    <n v="10"/>
    <n v="30"/>
    <n v="0"/>
    <n v="40.020000000000003"/>
    <n v="0"/>
    <n v="1"/>
    <n v="0"/>
    <n v="0"/>
    <n v="0"/>
    <s v="Tuesday"/>
    <s v="DCX"/>
    <n v="2.4936519605303102"/>
    <n v="12.105403952288126"/>
    <n v="0.92369559888114661"/>
    <x v="0"/>
    <x v="1"/>
  </r>
  <r>
    <x v="3887"/>
    <n v="1"/>
    <d v="2013-09-23T00:00:00"/>
    <d v="2013-09-23T00:00:00"/>
    <d v="2013-09-23T00:00:00"/>
    <n v="37"/>
    <n v="0"/>
    <n v="0"/>
    <n v="40.020000000000003"/>
    <n v="0"/>
    <n v="1"/>
    <n v="0"/>
    <n v="0"/>
    <n v="0"/>
    <s v="Monday"/>
    <s v="RIC"/>
    <n v="8.1927639350845798"/>
    <n v="3614.6992462890025"/>
    <n v="0.99972342832412664"/>
    <x v="0"/>
    <x v="0"/>
  </r>
  <r>
    <x v="3888"/>
    <n v="1"/>
    <d v="2013-09-23T00:00:00"/>
    <d v="2013-09-23T00:00:00"/>
    <d v="2013-09-23T00:00:00"/>
    <n v="44"/>
    <n v="20.454545450000001"/>
    <n v="0"/>
    <n v="40.020000000000003"/>
    <n v="0"/>
    <n v="1"/>
    <n v="0"/>
    <n v="0"/>
    <n v="0"/>
    <s v="Thursday"/>
    <s v="DCX"/>
    <n v="9.6703114840430953"/>
    <n v="15840.282250321561"/>
    <n v="0.99993687379694407"/>
    <x v="0"/>
    <x v="0"/>
  </r>
  <r>
    <x v="3889"/>
    <n v="1"/>
    <d v="2013-09-23T00:00:00"/>
    <d v="2013-09-23T00:00:00"/>
    <d v="2013-09-23T00:00:00"/>
    <n v="11"/>
    <n v="63.636363639999999"/>
    <n v="0"/>
    <n v="40"/>
    <n v="0"/>
    <n v="1"/>
    <n v="0"/>
    <n v="0"/>
    <n v="0"/>
    <s v="Saturday"/>
    <s v="BWI"/>
    <n v="2.7048013336859986"/>
    <n v="14.951346066641953"/>
    <n v="0.93730936587908165"/>
    <x v="0"/>
    <x v="0"/>
  </r>
  <r>
    <x v="3890"/>
    <n v="1"/>
    <d v="2013-09-23T00:00:00"/>
    <d v="2013-09-23T00:00:00"/>
    <d v="2013-11-13T00:00:00"/>
    <n v="33"/>
    <n v="72.727272729999996"/>
    <n v="33.333333330000002"/>
    <n v="64.459999999999994"/>
    <n v="0.11764705882352899"/>
    <n v="1"/>
    <n v="0"/>
    <n v="0"/>
    <n v="0"/>
    <s v="Wednesday"/>
    <s v="DCX"/>
    <n v="7.8300527716340396"/>
    <n v="2515.0620938535203"/>
    <n v="0.99960255352900751"/>
    <x v="0"/>
    <x v="0"/>
  </r>
  <r>
    <x v="3891"/>
    <n v="1"/>
    <d v="2013-09-24T00:00:00"/>
    <d v="2013-09-24T00:00:00"/>
    <d v="2013-11-13T00:00:00"/>
    <n v="37"/>
    <n v="2.7027027029999999"/>
    <n v="0"/>
    <n v="48.61"/>
    <n v="0.04"/>
    <n v="1"/>
    <n v="1"/>
    <n v="0"/>
    <n v="0"/>
    <s v="Thursday"/>
    <s v="CHO"/>
    <n v="8.9072731636411984"/>
    <n v="7385.4945802306856"/>
    <n v="0.9998646177846422"/>
    <x v="0"/>
    <x v="0"/>
  </r>
  <r>
    <x v="3892"/>
    <n v="1"/>
    <d v="2013-09-24T00:00:00"/>
    <d v="2013-11-21T00:00:00"/>
    <d v="2013-11-21T00:00:00"/>
    <n v="54"/>
    <n v="64.814814810000001"/>
    <n v="1.851851852"/>
    <n v="63.54"/>
    <n v="0"/>
    <n v="1"/>
    <n v="0"/>
    <n v="0"/>
    <n v="0"/>
    <s v="Tuesday"/>
    <s v="RIC"/>
    <n v="11.732975344120948"/>
    <n v="124613.88853865358"/>
    <n v="0.9999919752766967"/>
    <x v="0"/>
    <x v="0"/>
  </r>
  <r>
    <x v="3893"/>
    <n v="1"/>
    <d v="2013-09-24T00:00:00"/>
    <d v="2013-09-24T00:00:00"/>
    <d v="2014-01-08T00:00:00"/>
    <n v="38"/>
    <n v="84.21052632"/>
    <n v="18.421052629999998"/>
    <n v="57.88"/>
    <n v="5.6603773584905703E-2"/>
    <n v="1"/>
    <n v="1"/>
    <n v="0"/>
    <n v="0"/>
    <s v="Thursday"/>
    <s v="RIC"/>
    <n v="9.4289778857923778"/>
    <n v="12443.801243217535"/>
    <n v="0.99991964516102294"/>
    <x v="0"/>
    <x v="0"/>
  </r>
  <r>
    <x v="3894"/>
    <n v="0"/>
    <d v="2013-09-24T00:00:00"/>
    <d v="2013-09-24T00:00:00"/>
    <d v="2013-09-24T00:00:00"/>
    <n v="18"/>
    <n v="5.5555555559999998"/>
    <n v="0"/>
    <n v="40.020000000000003"/>
    <n v="0"/>
    <n v="1"/>
    <n v="0"/>
    <n v="0"/>
    <n v="0"/>
    <s v="Tuesday"/>
    <s v="RIC"/>
    <n v="4.1822777307686128"/>
    <n v="65.514908718804477"/>
    <n v="0.98496577655653783"/>
    <x v="0"/>
    <x v="1"/>
  </r>
  <r>
    <x v="3895"/>
    <n v="1"/>
    <d v="2013-09-24T00:00:00"/>
    <d v="2013-09-24T00:00:00"/>
    <d v="2013-09-24T00:00:00"/>
    <n v="41"/>
    <n v="0"/>
    <n v="0"/>
    <n v="40"/>
    <n v="0"/>
    <n v="1"/>
    <n v="0"/>
    <n v="0"/>
    <n v="0"/>
    <s v="Monday"/>
    <s v="DCX"/>
    <n v="9.0371479720796319"/>
    <n v="8409.757956220421"/>
    <n v="0.99988110465130431"/>
    <x v="0"/>
    <x v="0"/>
  </r>
  <r>
    <x v="3896"/>
    <n v="1"/>
    <d v="2013-09-24T00:00:00"/>
    <d v="2013-09-24T00:00:00"/>
    <d v="2013-09-24T00:00:00"/>
    <n v="38"/>
    <n v="26.315789469999999"/>
    <n v="0"/>
    <n v="40.020000000000003"/>
    <n v="0"/>
    <n v="1"/>
    <n v="0"/>
    <n v="0"/>
    <n v="0"/>
    <s v="Wednesday"/>
    <s v="DCX"/>
    <n v="8.4038421563643659"/>
    <n v="4464.1859397539529"/>
    <n v="0.99977604516060647"/>
    <x v="0"/>
    <x v="0"/>
  </r>
  <r>
    <x v="3897"/>
    <n v="1"/>
    <d v="2013-09-07T00:00:00"/>
    <d v="1899-12-30T00:00:00"/>
    <d v="1899-12-30T00:00:00"/>
    <n v="29"/>
    <n v="68.965517239999997"/>
    <n v="13.79310345"/>
    <n v="44.33"/>
    <n v="7.2463768115942004E-2"/>
    <n v="1"/>
    <n v="1"/>
    <n v="0"/>
    <n v="0"/>
    <s v="Wednesday"/>
    <s v="CHO"/>
    <n v="7.4789869652569401"/>
    <n v="1770.4463435177388"/>
    <n v="0.9994354895344929"/>
    <x v="0"/>
    <x v="0"/>
  </r>
  <r>
    <x v="3898"/>
    <n v="1"/>
    <d v="2013-09-24T00:00:00"/>
    <d v="2013-10-05T00:00:00"/>
    <d v="2013-10-05T00:00:00"/>
    <n v="36"/>
    <n v="2.7777777779999999"/>
    <n v="2.7777777779999999"/>
    <n v="119.73"/>
    <n v="0"/>
    <n v="1"/>
    <n v="0"/>
    <n v="0"/>
    <n v="0"/>
    <s v="Tuesday"/>
    <s v="RIC"/>
    <n v="7.7514442924122644"/>
    <n v="2324.9278665776255"/>
    <n v="0.99957006405298743"/>
    <x v="0"/>
    <x v="0"/>
  </r>
  <r>
    <x v="3899"/>
    <n v="0"/>
    <d v="2013-09-24T00:00:00"/>
    <d v="2013-09-24T00:00:00"/>
    <d v="2013-12-01T00:00:00"/>
    <n v="1"/>
    <n v="100"/>
    <n v="0"/>
    <n v="59.14"/>
    <n v="4.4117647058823498E-2"/>
    <n v="1"/>
    <n v="0"/>
    <n v="0"/>
    <n v="0"/>
    <s v="Monday"/>
    <s v="DCX"/>
    <n v="0.49912805841545893"/>
    <n v="1.647284308627422"/>
    <n v="0.62225439982361186"/>
    <x v="0"/>
    <x v="1"/>
  </r>
  <r>
    <x v="3900"/>
    <n v="0"/>
    <d v="2013-09-24T00:00:00"/>
    <d v="2013-10-08T00:00:00"/>
    <d v="2013-10-08T00:00:00"/>
    <n v="9"/>
    <n v="77.777777779999994"/>
    <n v="55.555555560000002"/>
    <n v="33.65"/>
    <n v="0"/>
    <n v="1"/>
    <n v="0"/>
    <n v="0"/>
    <n v="0"/>
    <s v="Friday"/>
    <s v="RIC"/>
    <n v="3.3719232118861995"/>
    <n v="29.134505038172396"/>
    <n v="0.96681544964042831"/>
    <x v="0"/>
    <x v="1"/>
  </r>
  <r>
    <x v="3901"/>
    <n v="1"/>
    <d v="2013-09-24T00:00:00"/>
    <d v="2013-09-24T00:00:00"/>
    <d v="2013-09-24T00:00:00"/>
    <n v="37"/>
    <n v="0"/>
    <n v="0"/>
    <n v="40"/>
    <n v="0"/>
    <n v="1"/>
    <n v="0"/>
    <n v="0"/>
    <n v="0"/>
    <s v="Thursday"/>
    <s v="BWI"/>
    <n v="8.1928350869604802"/>
    <n v="3614.9564480712784"/>
    <n v="0.9997234479965782"/>
    <x v="0"/>
    <x v="0"/>
  </r>
  <r>
    <x v="3902"/>
    <n v="1"/>
    <d v="2013-09-24T00:00:00"/>
    <d v="2013-10-02T00:00:00"/>
    <d v="2013-10-02T00:00:00"/>
    <n v="36"/>
    <n v="11.11111111"/>
    <n v="2.7777777779999999"/>
    <n v="132.82"/>
    <n v="0"/>
    <n v="1"/>
    <n v="0"/>
    <n v="0"/>
    <n v="0"/>
    <s v="Thursday"/>
    <s v="RIC"/>
    <n v="7.704875389635526"/>
    <n v="2219.1408370829918"/>
    <n v="0.99954957812437073"/>
    <x v="0"/>
    <x v="0"/>
  </r>
  <r>
    <x v="3903"/>
    <n v="1"/>
    <d v="2013-09-24T00:00:00"/>
    <d v="2013-09-24T00:00:00"/>
    <d v="2013-09-24T00:00:00"/>
    <n v="38"/>
    <n v="21.05263158"/>
    <n v="0"/>
    <n v="40"/>
    <n v="0"/>
    <n v="1"/>
    <n v="0"/>
    <n v="0"/>
    <n v="0"/>
    <s v="Friday"/>
    <s v="DCX"/>
    <n v="8.4039133082402664"/>
    <n v="4464.5035862583727"/>
    <n v="0.99977606109127815"/>
    <x v="0"/>
    <x v="0"/>
  </r>
  <r>
    <x v="3904"/>
    <n v="1"/>
    <d v="2013-09-24T00:00:00"/>
    <d v="2013-10-12T00:00:00"/>
    <d v="2013-10-12T00:00:00"/>
    <n v="37"/>
    <n v="21.621621619999999"/>
    <n v="0"/>
    <n v="29.88"/>
    <n v="0"/>
    <n v="1"/>
    <n v="0"/>
    <n v="0"/>
    <n v="0"/>
    <s v="Monday"/>
    <s v="DCX"/>
    <n v="8.2288379361660269"/>
    <n v="3747.4764140185275"/>
    <n v="0.9997332249454044"/>
    <x v="0"/>
    <x v="0"/>
  </r>
  <r>
    <x v="3905"/>
    <n v="1"/>
    <d v="2013-09-24T00:00:00"/>
    <d v="2013-09-24T00:00:00"/>
    <d v="2013-09-24T00:00:00"/>
    <n v="29"/>
    <n v="24.137931030000001"/>
    <n v="0"/>
    <n v="109.97"/>
    <n v="0"/>
    <n v="1"/>
    <n v="0"/>
    <n v="0"/>
    <n v="0"/>
    <s v="Wednesday"/>
    <s v="DCX"/>
    <n v="6.2552844788850201"/>
    <n v="520.75749819988835"/>
    <n v="0.99808340080698388"/>
    <x v="0"/>
    <x v="0"/>
  </r>
  <r>
    <x v="3906"/>
    <n v="1"/>
    <d v="2013-09-24T00:00:00"/>
    <d v="2013-10-08T00:00:00"/>
    <d v="2014-01-05T00:00:00"/>
    <n v="42"/>
    <n v="23.809523810000002"/>
    <n v="4.7619047620000003"/>
    <n v="59.77"/>
    <n v="7.8651685393258397E-2"/>
    <n v="1"/>
    <n v="1"/>
    <n v="0"/>
    <n v="0"/>
    <s v="Monday"/>
    <s v="CHO"/>
    <n v="9.9909134023592312"/>
    <n v="21827.226736128137"/>
    <n v="0.99995418775825962"/>
    <x v="0"/>
    <x v="0"/>
  </r>
  <r>
    <x v="3907"/>
    <n v="1"/>
    <d v="2013-09-24T00:00:00"/>
    <d v="2013-10-09T00:00:00"/>
    <d v="2013-10-09T00:00:00"/>
    <n v="31"/>
    <n v="93.548387099999999"/>
    <n v="0"/>
    <n v="52.93"/>
    <n v="0"/>
    <n v="1"/>
    <n v="0"/>
    <n v="0"/>
    <n v="0"/>
    <s v="Monday"/>
    <s v="DCX"/>
    <n v="6.880366071512217"/>
    <n v="972.98247577221628"/>
    <n v="0.99897328748219294"/>
    <x v="0"/>
    <x v="0"/>
  </r>
  <r>
    <x v="3908"/>
    <n v="1"/>
    <d v="2013-09-24T00:00:00"/>
    <d v="2013-10-31T00:00:00"/>
    <d v="2014-01-09T00:00:00"/>
    <n v="51"/>
    <n v="13.725490199999999"/>
    <n v="7.8431372550000003"/>
    <n v="48.51"/>
    <n v="4.2857142857142899E-2"/>
    <n v="1"/>
    <n v="0"/>
    <n v="0"/>
    <n v="0"/>
    <s v="Friday"/>
    <s v="DCX"/>
    <n v="11.242213212682028"/>
    <n v="76283.596913175963"/>
    <n v="0.99998689119376039"/>
    <x v="0"/>
    <x v="0"/>
  </r>
  <r>
    <x v="3909"/>
    <n v="1"/>
    <d v="2013-09-24T00:00:00"/>
    <d v="2013-10-06T00:00:00"/>
    <d v="2014-01-06T00:00:00"/>
    <n v="36"/>
    <n v="41.666666669999998"/>
    <n v="5.5555555559999998"/>
    <n v="40.01"/>
    <n v="6.5217391304347797E-2"/>
    <n v="1"/>
    <n v="0"/>
    <n v="0"/>
    <n v="0"/>
    <s v="Wednesday"/>
    <s v="CHO"/>
    <n v="8.0487745547142353"/>
    <n v="3129.9570290884844"/>
    <n v="0.99968060883917942"/>
    <x v="0"/>
    <x v="0"/>
  </r>
  <r>
    <x v="3910"/>
    <n v="0"/>
    <d v="2013-09-24T00:00:00"/>
    <d v="2013-10-07T00:00:00"/>
    <d v="2013-10-07T00:00:00"/>
    <n v="4"/>
    <n v="100"/>
    <n v="25"/>
    <n v="19.68"/>
    <n v="0"/>
    <n v="0"/>
    <n v="0"/>
    <n v="0"/>
    <n v="0"/>
    <s v="Wednesday"/>
    <s v="DCX"/>
    <n v="1.2543088592675122"/>
    <n v="3.5054148019703564"/>
    <n v="0.7780448540359326"/>
    <x v="0"/>
    <x v="1"/>
  </r>
  <r>
    <x v="3911"/>
    <n v="1"/>
    <d v="2013-09-24T00:00:00"/>
    <d v="2013-09-24T00:00:00"/>
    <d v="2013-10-23T00:00:00"/>
    <n v="40"/>
    <n v="2.5"/>
    <n v="0"/>
    <n v="61.99"/>
    <n v="6.8965517241379296E-2"/>
    <n v="1"/>
    <n v="0"/>
    <n v="0"/>
    <n v="0"/>
    <s v="Thursday"/>
    <s v="RIC"/>
    <n v="8.7059460156140549"/>
    <n v="6038.7119544576153"/>
    <n v="0.99983442919007715"/>
    <x v="0"/>
    <x v="0"/>
  </r>
  <r>
    <x v="3912"/>
    <n v="1"/>
    <d v="2013-09-24T00:00:00"/>
    <d v="2013-09-24T00:00:00"/>
    <d v="2013-12-04T00:00:00"/>
    <n v="51"/>
    <n v="17.647058820000002"/>
    <n v="1.9607843140000001"/>
    <n v="48.37"/>
    <n v="8.4507042253521097E-2"/>
    <n v="1"/>
    <n v="1"/>
    <n v="0"/>
    <n v="0"/>
    <s v="Thursday"/>
    <s v="RIC"/>
    <n v="11.873834631209068"/>
    <n v="143463.31418358022"/>
    <n v="0.99999302962548076"/>
    <x v="0"/>
    <x v="0"/>
  </r>
  <r>
    <x v="3913"/>
    <n v="0"/>
    <d v="2013-09-24T00:00:00"/>
    <d v="2013-09-24T00:00:00"/>
    <d v="2013-09-24T00:00:00"/>
    <n v="10"/>
    <n v="30"/>
    <n v="10"/>
    <n v="40"/>
    <n v="0"/>
    <n v="1"/>
    <n v="0"/>
    <n v="0"/>
    <n v="0"/>
    <s v="Saturday"/>
    <s v="BWI"/>
    <n v="2.6857268804199088"/>
    <n v="14.668860013143572"/>
    <n v="0.93617914773881661"/>
    <x v="0"/>
    <x v="1"/>
  </r>
  <r>
    <x v="3914"/>
    <n v="0"/>
    <d v="2013-09-24T00:00:00"/>
    <d v="2013-10-08T00:00:00"/>
    <d v="2013-10-08T00:00:00"/>
    <n v="7"/>
    <n v="100"/>
    <n v="57.142857139999997"/>
    <n v="220.28"/>
    <n v="0"/>
    <n v="1"/>
    <n v="0"/>
    <n v="0"/>
    <n v="0"/>
    <s v="Wednesday"/>
    <s v="DCX"/>
    <n v="2.3162898277964938"/>
    <n v="10.137990751576575"/>
    <n v="0.91021719964541625"/>
    <x v="0"/>
    <x v="1"/>
  </r>
  <r>
    <x v="3915"/>
    <n v="1"/>
    <d v="2013-09-24T00:00:00"/>
    <d v="2013-09-24T00:00:00"/>
    <d v="2014-01-16T00:00:00"/>
    <n v="43"/>
    <n v="20.93023256"/>
    <n v="0"/>
    <n v="41.42"/>
    <n v="6.14035087719298E-2"/>
    <n v="1"/>
    <n v="0"/>
    <n v="0"/>
    <n v="0"/>
    <s v="Wednesday"/>
    <s v="CHO"/>
    <n v="9.4169538320222834"/>
    <n v="12295.07226250098"/>
    <n v="0.99991867321705241"/>
    <x v="0"/>
    <x v="0"/>
  </r>
  <r>
    <x v="3916"/>
    <n v="1"/>
    <d v="2013-09-24T00:00:00"/>
    <d v="2013-10-15T00:00:00"/>
    <d v="2013-10-15T00:00:00"/>
    <n v="38"/>
    <n v="0"/>
    <n v="0"/>
    <n v="53.48"/>
    <n v="0"/>
    <n v="1"/>
    <n v="0"/>
    <n v="0"/>
    <n v="0"/>
    <s v="Friday"/>
    <s v="CHO"/>
    <n v="8.3559569438834735"/>
    <n v="4255.4548960517905"/>
    <n v="0.99976506270489851"/>
    <x v="0"/>
    <x v="0"/>
  </r>
  <r>
    <x v="3917"/>
    <n v="1"/>
    <d v="2013-09-24T00:00:00"/>
    <d v="2013-09-26T00:00:00"/>
    <d v="2013-09-26T00:00:00"/>
    <n v="35"/>
    <n v="2.8571428569999999"/>
    <n v="0"/>
    <n v="175.56"/>
    <n v="0"/>
    <n v="1"/>
    <n v="0"/>
    <n v="0"/>
    <n v="0"/>
    <s v="Saturday"/>
    <s v="BWI"/>
    <n v="7.2884112295487506"/>
    <n v="1463.2440904974435"/>
    <n v="0.99931705375730062"/>
    <x v="0"/>
    <x v="0"/>
  </r>
  <r>
    <x v="3918"/>
    <n v="1"/>
    <d v="2013-09-24T00:00:00"/>
    <d v="2013-09-24T00:00:00"/>
    <d v="2013-09-24T00:00:00"/>
    <n v="44"/>
    <n v="0"/>
    <n v="0"/>
    <n v="40"/>
    <n v="0"/>
    <n v="1"/>
    <n v="0"/>
    <n v="0"/>
    <n v="0"/>
    <s v="Tuesday"/>
    <s v="DCX"/>
    <n v="9.6703826359189957"/>
    <n v="15841.40935621584"/>
    <n v="0.99993687828804856"/>
    <x v="0"/>
    <x v="0"/>
  </r>
  <r>
    <x v="3919"/>
    <n v="0"/>
    <d v="2013-09-24T00:00:00"/>
    <d v="2013-09-24T00:00:00"/>
    <d v="2013-09-24T00:00:00"/>
    <n v="44"/>
    <n v="9.0909090910000003"/>
    <n v="0"/>
    <n v="40"/>
    <n v="0"/>
    <n v="1"/>
    <n v="0"/>
    <n v="0"/>
    <n v="0"/>
    <s v="Tuesday"/>
    <s v="DCX"/>
    <n v="9.6703826359189957"/>
    <n v="15841.40935621584"/>
    <n v="0.99993687828804856"/>
    <x v="0"/>
    <x v="1"/>
  </r>
  <r>
    <x v="3920"/>
    <n v="1"/>
    <d v="2013-09-24T00:00:00"/>
    <d v="2013-09-24T00:00:00"/>
    <d v="2013-09-24T00:00:00"/>
    <n v="41"/>
    <n v="24.390243900000002"/>
    <n v="0"/>
    <n v="40.020000000000003"/>
    <n v="0"/>
    <n v="1"/>
    <n v="1"/>
    <n v="0"/>
    <n v="0"/>
    <s v="Monday"/>
    <s v="RIC"/>
    <n v="9.8064432830869084"/>
    <n v="18150.31660036078"/>
    <n v="0.99994490757766963"/>
    <x v="0"/>
    <x v="0"/>
  </r>
  <r>
    <x v="3921"/>
    <n v="1"/>
    <d v="2013-09-24T00:00:00"/>
    <d v="2013-10-15T00:00:00"/>
    <d v="2013-10-15T00:00:00"/>
    <n v="36"/>
    <n v="33.333333330000002"/>
    <n v="0"/>
    <n v="40.020000000000003"/>
    <n v="0"/>
    <n v="1"/>
    <n v="0"/>
    <n v="0"/>
    <n v="0"/>
    <s v="Wednesday"/>
    <s v="DCX"/>
    <n v="7.9816857138047919"/>
    <n v="2926.8607574715866"/>
    <n v="0.99965845370294737"/>
    <x v="0"/>
    <x v="0"/>
  </r>
  <r>
    <x v="3922"/>
    <n v="0"/>
    <d v="2013-09-24T00:00:00"/>
    <d v="2013-09-24T00:00:00"/>
    <d v="2013-09-24T00:00:00"/>
    <n v="4"/>
    <n v="100"/>
    <n v="0"/>
    <n v="40.020000000000003"/>
    <n v="0"/>
    <n v="1"/>
    <n v="0"/>
    <n v="0"/>
    <n v="0"/>
    <s v="Tuesday"/>
    <s v="RIC"/>
    <n v="1.227182632851584"/>
    <n v="3.4116042419477535"/>
    <n v="0.77332508875308981"/>
    <x v="0"/>
    <x v="1"/>
  </r>
  <r>
    <x v="3923"/>
    <n v="1"/>
    <d v="2013-09-24T00:00:00"/>
    <d v="2013-09-24T00:00:00"/>
    <d v="2013-09-24T00:00:00"/>
    <n v="39"/>
    <n v="23.07692308"/>
    <n v="2.5641025640000001"/>
    <n v="51.55"/>
    <n v="0"/>
    <n v="1"/>
    <n v="0"/>
    <n v="0"/>
    <n v="0"/>
    <s v="Wednesday"/>
    <s v="RIC"/>
    <n v="8.6231330565737974"/>
    <n v="5558.7750964170509"/>
    <n v="0.99982013660936675"/>
    <x v="0"/>
    <x v="0"/>
  </r>
  <r>
    <x v="3924"/>
    <n v="1"/>
    <d v="2013-09-24T00:00:00"/>
    <d v="2013-10-22T00:00:00"/>
    <d v="2014-01-03T00:00:00"/>
    <n v="40"/>
    <n v="50"/>
    <n v="12.5"/>
    <n v="41.08"/>
    <n v="2.7397260273972601E-2"/>
    <n v="1"/>
    <n v="0"/>
    <n v="0"/>
    <n v="0"/>
    <s v="Friday"/>
    <s v="DCX"/>
    <n v="9.0455901337461704"/>
    <n v="8481.0550196861604"/>
    <n v="0.99988210404227762"/>
    <x v="0"/>
    <x v="0"/>
  </r>
  <r>
    <x v="3925"/>
    <n v="1"/>
    <d v="2013-09-24T00:00:00"/>
    <d v="2013-10-28T00:00:00"/>
    <d v="2013-10-28T00:00:00"/>
    <n v="37"/>
    <n v="21.621621619999999"/>
    <n v="8.1081081079999997"/>
    <n v="29.83"/>
    <n v="0"/>
    <n v="1"/>
    <n v="0"/>
    <n v="0"/>
    <n v="0"/>
    <s v="Friday"/>
    <s v="DCX"/>
    <n v="8.3846945466756182"/>
    <n v="4379.5206059133779"/>
    <n v="0.99977171663143183"/>
    <x v="0"/>
    <x v="0"/>
  </r>
  <r>
    <x v="3926"/>
    <n v="1"/>
    <d v="2013-09-24T00:00:00"/>
    <d v="2013-10-18T00:00:00"/>
    <d v="2013-10-18T00:00:00"/>
    <n v="35"/>
    <n v="45.714285709999999"/>
    <n v="11.42857143"/>
    <n v="44.11"/>
    <n v="0"/>
    <n v="1"/>
    <n v="0"/>
    <n v="0"/>
    <n v="0"/>
    <s v="Tuesday"/>
    <s v="DCX"/>
    <n v="7.9754898116607649"/>
    <n v="2908.7822787065998"/>
    <n v="0.99965633167563162"/>
    <x v="0"/>
    <x v="0"/>
  </r>
  <r>
    <x v="3927"/>
    <n v="1"/>
    <d v="2013-09-13T00:00:00"/>
    <d v="2013-09-24T00:00:00"/>
    <d v="2013-10-08T00:00:00"/>
    <n v="27"/>
    <n v="48.148148149999997"/>
    <n v="0"/>
    <n v="33.159999999999997"/>
    <n v="0.14285714285714299"/>
    <n v="1"/>
    <n v="0"/>
    <n v="0"/>
    <n v="0"/>
    <s v="Wednesday"/>
    <s v="CHO"/>
    <n v="6.0196100170512699"/>
    <n v="411.41811838601717"/>
    <n v="0.99757527626595688"/>
    <x v="0"/>
    <x v="0"/>
  </r>
  <r>
    <x v="3928"/>
    <n v="1"/>
    <d v="2013-09-20T00:00:00"/>
    <d v="2013-09-25T00:00:00"/>
    <d v="2014-01-14T00:00:00"/>
    <n v="37"/>
    <n v="13.513513509999999"/>
    <n v="0"/>
    <n v="51.37"/>
    <n v="3.6036036036036001E-2"/>
    <n v="1"/>
    <n v="0"/>
    <n v="0"/>
    <n v="0"/>
    <s v="Wednesday"/>
    <s v="DCX"/>
    <n v="8.130495602603613"/>
    <n v="3396.4824536320916"/>
    <n v="0.99970566441073716"/>
    <x v="0"/>
    <x v="0"/>
  </r>
  <r>
    <x v="3929"/>
    <n v="0"/>
    <d v="2013-09-24T00:00:00"/>
    <d v="2013-09-24T00:00:00"/>
    <d v="2013-09-24T00:00:00"/>
    <n v="33"/>
    <n v="21.212121209999999"/>
    <n v="0"/>
    <n v="40"/>
    <n v="0"/>
    <n v="1"/>
    <n v="0"/>
    <n v="1"/>
    <n v="0"/>
    <s v="Wednesday"/>
    <s v="DCX"/>
    <n v="8.2144263934606219"/>
    <n v="3693.8567963749338"/>
    <n v="0.99972935351622261"/>
    <x v="0"/>
    <x v="1"/>
  </r>
  <r>
    <x v="3930"/>
    <n v="1"/>
    <d v="2013-09-24T00:00:00"/>
    <d v="2013-09-25T00:00:00"/>
    <d v="2013-09-25T00:00:00"/>
    <n v="28"/>
    <n v="35.714285709999999"/>
    <n v="10.71428571"/>
    <n v="51.39"/>
    <n v="0"/>
    <n v="1"/>
    <n v="0"/>
    <n v="0"/>
    <n v="0"/>
    <s v="Friday"/>
    <s v="CHO"/>
    <n v="6.4583284249067088"/>
    <n v="637.99371034750743"/>
    <n v="0.9984350393692355"/>
    <x v="0"/>
    <x v="0"/>
  </r>
  <r>
    <x v="3931"/>
    <n v="1"/>
    <d v="2013-09-17T00:00:00"/>
    <d v="2013-09-24T00:00:00"/>
    <d v="2013-09-24T00:00:00"/>
    <n v="32"/>
    <n v="62.5"/>
    <n v="0"/>
    <n v="40.020000000000003"/>
    <n v="0"/>
    <n v="1"/>
    <n v="1"/>
    <n v="0"/>
    <n v="0"/>
    <s v="Friday"/>
    <s v="RIC"/>
    <n v="7.9067392915688179"/>
    <n v="2715.5214908070743"/>
    <n v="0.99963188216865428"/>
    <x v="0"/>
    <x v="0"/>
  </r>
  <r>
    <x v="3932"/>
    <n v="1"/>
    <d v="2013-09-24T00:00:00"/>
    <d v="2013-09-24T00:00:00"/>
    <d v="2013-10-20T00:00:00"/>
    <n v="37"/>
    <n v="27.027027029999999"/>
    <n v="10.81081081"/>
    <n v="47.61"/>
    <n v="7.69230769230769E-2"/>
    <n v="0"/>
    <n v="0"/>
    <n v="0"/>
    <n v="0"/>
    <s v="Wednesday"/>
    <s v="RIC"/>
    <n v="7.8013628193376308"/>
    <n v="2443.9303446614044"/>
    <n v="0.99959099039275967"/>
    <x v="0"/>
    <x v="0"/>
  </r>
  <r>
    <x v="3933"/>
    <n v="1"/>
    <d v="2013-09-24T00:00:00"/>
    <d v="2013-09-24T00:00:00"/>
    <d v="2013-09-24T00:00:00"/>
    <n v="36"/>
    <n v="8.3333333330000006"/>
    <n v="2.7777777779999999"/>
    <n v="40.25"/>
    <n v="0"/>
    <n v="1"/>
    <n v="0"/>
    <n v="0"/>
    <n v="0"/>
    <s v="Wednesday"/>
    <s v="RIC"/>
    <n v="8.0342018472400092"/>
    <n v="3084.6758171624469"/>
    <n v="0.99967592188575416"/>
    <x v="0"/>
    <x v="0"/>
  </r>
  <r>
    <x v="3934"/>
    <n v="0"/>
    <d v="2013-09-24T00:00:00"/>
    <d v="2013-09-24T00:00:00"/>
    <d v="2013-09-24T00:00:00"/>
    <n v="1"/>
    <n v="0"/>
    <n v="0"/>
    <n v="40"/>
    <n v="0"/>
    <n v="1"/>
    <n v="0"/>
    <n v="1"/>
    <n v="0"/>
    <s v="Thursday"/>
    <s v="DCX"/>
    <n v="1.4599233125074138"/>
    <n v="4.3056293277670887"/>
    <n v="0.81152094535393093"/>
    <x v="0"/>
    <x v="1"/>
  </r>
  <r>
    <x v="3935"/>
    <n v="1"/>
    <d v="2013-09-24T00:00:00"/>
    <d v="2013-10-10T00:00:00"/>
    <d v="2013-10-10T00:00:00"/>
    <n v="44"/>
    <n v="9.0909090910000003"/>
    <n v="9.0909090910000003"/>
    <n v="73.62"/>
    <n v="0"/>
    <n v="1"/>
    <n v="0"/>
    <n v="0"/>
    <n v="0"/>
    <s v="Friday"/>
    <s v="DCX"/>
    <n v="9.7253252125448082"/>
    <n v="16736.131305818228"/>
    <n v="0.99994025260471897"/>
    <x v="0"/>
    <x v="0"/>
  </r>
  <r>
    <x v="3936"/>
    <n v="1"/>
    <d v="2013-09-24T00:00:00"/>
    <d v="2014-01-13T00:00:00"/>
    <d v="2014-01-13T00:00:00"/>
    <n v="45"/>
    <n v="28.88888889"/>
    <n v="8.8888888890000004"/>
    <n v="45.75"/>
    <n v="0"/>
    <n v="1"/>
    <n v="0"/>
    <n v="1"/>
    <n v="0"/>
    <s v="Wednesday"/>
    <s v="DCX"/>
    <n v="10.897578900511052"/>
    <n v="54045.356085343206"/>
    <n v="0.99998149736499498"/>
    <x v="0"/>
    <x v="0"/>
  </r>
  <r>
    <x v="3937"/>
    <n v="1"/>
    <d v="2013-08-04T00:00:00"/>
    <d v="2013-09-25T00:00:00"/>
    <d v="2013-12-05T00:00:00"/>
    <n v="40"/>
    <n v="72.5"/>
    <n v="25"/>
    <n v="45.64"/>
    <n v="0.140845070422535"/>
    <n v="1"/>
    <n v="0"/>
    <n v="0"/>
    <n v="0"/>
    <s v="Friday"/>
    <s v="DCX"/>
    <n v="9.2004597515929358"/>
    <n v="9901.6803257401225"/>
    <n v="0.99989901723905994"/>
    <x v="0"/>
    <x v="0"/>
  </r>
  <r>
    <x v="3938"/>
    <n v="1"/>
    <d v="2013-09-25T00:00:00"/>
    <d v="2013-09-25T00:00:00"/>
    <d v="2014-01-17T00:00:00"/>
    <n v="50"/>
    <n v="64"/>
    <n v="20"/>
    <n v="76.739999999999995"/>
    <n v="0.13157894736842099"/>
    <n v="1"/>
    <n v="1"/>
    <n v="1"/>
    <n v="0"/>
    <s v="Monday"/>
    <s v="DCX"/>
    <n v="12.745498159324464"/>
    <n v="343004.26460601209"/>
    <n v="0.99999708459285264"/>
    <x v="0"/>
    <x v="0"/>
  </r>
  <r>
    <x v="3939"/>
    <n v="1"/>
    <d v="2013-09-18T00:00:00"/>
    <d v="2013-09-25T00:00:00"/>
    <d v="2013-10-02T00:00:00"/>
    <n v="21"/>
    <n v="100"/>
    <n v="14.28571429"/>
    <n v="34.92"/>
    <n v="0.28571428571428598"/>
    <n v="1"/>
    <n v="0"/>
    <n v="0"/>
    <n v="0"/>
    <s v="Monday"/>
    <s v="CHO"/>
    <n v="4.9343936228687992"/>
    <n v="138.98883732184174"/>
    <n v="0.99285657328733323"/>
    <x v="0"/>
    <x v="0"/>
  </r>
  <r>
    <x v="3940"/>
    <n v="0"/>
    <d v="2013-09-25T00:00:00"/>
    <d v="2013-09-25T00:00:00"/>
    <d v="2013-09-25T00:00:00"/>
    <n v="6"/>
    <n v="100"/>
    <n v="16.666666670000001"/>
    <n v="40.020000000000003"/>
    <n v="0"/>
    <n v="1"/>
    <n v="0"/>
    <n v="0"/>
    <n v="0"/>
    <s v="Tuesday"/>
    <s v="DCX"/>
    <n v="1.9693453554979909"/>
    <n v="7.1659837806030859"/>
    <n v="0.8775407805272244"/>
    <x v="0"/>
    <x v="1"/>
  </r>
  <r>
    <x v="3941"/>
    <n v="1"/>
    <d v="2013-09-25T00:00:00"/>
    <d v="2013-10-15T00:00:00"/>
    <d v="2013-10-15T00:00:00"/>
    <n v="34"/>
    <n v="8.8235294119999992"/>
    <n v="2.9411764709999999"/>
    <n v="55.07"/>
    <n v="0"/>
    <n v="1"/>
    <n v="0"/>
    <n v="0"/>
    <n v="0"/>
    <s v="Wednesday"/>
    <s v="DCX"/>
    <n v="7.5624591811127733"/>
    <n v="1924.5725711628397"/>
    <n v="0.99948067394863438"/>
    <x v="0"/>
    <x v="0"/>
  </r>
  <r>
    <x v="3942"/>
    <n v="1"/>
    <d v="2013-09-25T00:00:00"/>
    <d v="2013-09-26T00:00:00"/>
    <d v="2013-09-26T00:00:00"/>
    <n v="36"/>
    <n v="13.88888889"/>
    <n v="5.5555555559999998"/>
    <n v="40.020000000000003"/>
    <n v="0"/>
    <n v="1"/>
    <n v="0"/>
    <n v="0"/>
    <n v="0"/>
    <s v="Tuesday"/>
    <s v="RIC"/>
    <n v="8.0883544738209352"/>
    <n v="3256.3247914484982"/>
    <n v="0.99969299960426872"/>
    <x v="0"/>
    <x v="0"/>
  </r>
  <r>
    <x v="3943"/>
    <n v="1"/>
    <d v="2013-09-25T00:00:00"/>
    <d v="2013-09-25T00:00:00"/>
    <d v="2013-09-25T00:00:00"/>
    <n v="44"/>
    <n v="34.090909089999997"/>
    <n v="13.636363640000001"/>
    <n v="40.25"/>
    <n v="0"/>
    <n v="1"/>
    <n v="0"/>
    <n v="0"/>
    <n v="0"/>
    <s v="Thursday"/>
    <s v="CHO"/>
    <n v="9.9313165575587412"/>
    <n v="20564.396979170833"/>
    <n v="0.99995137463181416"/>
    <x v="0"/>
    <x v="0"/>
  </r>
  <r>
    <x v="3944"/>
    <n v="1"/>
    <d v="2013-09-25T00:00:00"/>
    <d v="2013-10-23T00:00:00"/>
    <d v="2013-10-23T00:00:00"/>
    <n v="42"/>
    <n v="11.9047619"/>
    <n v="4.7619047620000003"/>
    <n v="42.76"/>
    <n v="0"/>
    <n v="1"/>
    <n v="0"/>
    <n v="0"/>
    <n v="0"/>
    <s v="Tuesday"/>
    <s v="DCX"/>
    <n v="9.3298376002078154"/>
    <n v="11269.301204736168"/>
    <n v="0.99991127122675483"/>
    <x v="0"/>
    <x v="0"/>
  </r>
  <r>
    <x v="3945"/>
    <n v="1"/>
    <d v="2013-09-20T00:00:00"/>
    <d v="2013-09-25T00:00:00"/>
    <d v="2013-09-25T00:00:00"/>
    <n v="35"/>
    <n v="17.14285714"/>
    <n v="2.8571428569999999"/>
    <n v="52.72"/>
    <n v="0"/>
    <n v="1"/>
    <n v="0"/>
    <n v="0"/>
    <n v="0"/>
    <s v="Wednesday"/>
    <s v="CHO"/>
    <n v="7.7802842707580631"/>
    <n v="2392.9549709829676"/>
    <n v="0.99958228119905301"/>
    <x v="0"/>
    <x v="0"/>
  </r>
  <r>
    <x v="3946"/>
    <n v="1"/>
    <d v="2013-09-25T00:00:00"/>
    <d v="2013-10-20T00:00:00"/>
    <d v="2013-10-20T00:00:00"/>
    <n v="14"/>
    <n v="50"/>
    <n v="28.571428569999998"/>
    <n v="45.48"/>
    <n v="0"/>
    <n v="1"/>
    <n v="0"/>
    <n v="0"/>
    <n v="0"/>
    <s v="Tuesday"/>
    <s v="DCX"/>
    <n v="3.8671225778261054"/>
    <n v="47.804633876708124"/>
    <n v="0.97951014236627132"/>
    <x v="0"/>
    <x v="0"/>
  </r>
  <r>
    <x v="3947"/>
    <n v="0"/>
    <d v="2013-09-25T00:00:00"/>
    <d v="2013-10-21T00:00:00"/>
    <d v="2013-10-21T00:00:00"/>
    <n v="6"/>
    <n v="50"/>
    <n v="33.333333330000002"/>
    <n v="70.819999999999993"/>
    <n v="0"/>
    <n v="1"/>
    <n v="0"/>
    <n v="0"/>
    <n v="0"/>
    <s v="Tuesday"/>
    <s v="DCX"/>
    <n v="2.1797777465063746"/>
    <n v="8.84434035472181"/>
    <n v="0.89841879049617046"/>
    <x v="0"/>
    <x v="1"/>
  </r>
  <r>
    <x v="3948"/>
    <n v="0"/>
    <d v="2013-09-25T00:00:00"/>
    <d v="2013-10-06T00:00:00"/>
    <d v="2014-01-14T00:00:00"/>
    <n v="6"/>
    <n v="83.333333330000002"/>
    <n v="33.333333330000002"/>
    <n v="81.39"/>
    <n v="0.03"/>
    <n v="1"/>
    <n v="0"/>
    <n v="0"/>
    <n v="0"/>
    <s v="Wednesday"/>
    <s v="DCX"/>
    <n v="2.1239508523725332"/>
    <n v="8.3641176890505946"/>
    <n v="0.89320937292690228"/>
    <x v="0"/>
    <x v="1"/>
  </r>
  <r>
    <x v="3949"/>
    <n v="1"/>
    <d v="2013-09-25T00:00:00"/>
    <d v="2013-10-07T00:00:00"/>
    <d v="2013-10-27T00:00:00"/>
    <n v="37"/>
    <n v="37.837837839999999"/>
    <n v="5.4054054049999998"/>
    <n v="57.09"/>
    <n v="0.15"/>
    <n v="1"/>
    <n v="0"/>
    <n v="0"/>
    <n v="0"/>
    <s v="Tuesday"/>
    <s v="DCX"/>
    <n v="8.1447059909411514"/>
    <n v="3445.0923530526084"/>
    <n v="0.99970981625053834"/>
    <x v="0"/>
    <x v="0"/>
  </r>
  <r>
    <x v="3950"/>
    <n v="1"/>
    <d v="2013-09-25T00:00:00"/>
    <d v="2013-09-30T00:00:00"/>
    <d v="2013-10-07T00:00:00"/>
    <n v="36"/>
    <n v="5.5555555559999998"/>
    <n v="2.7777777779999999"/>
    <n v="66.22"/>
    <n v="0.28571428571428598"/>
    <n v="1"/>
    <n v="0"/>
    <n v="0"/>
    <n v="0"/>
    <s v="Tuesday"/>
    <s v="DCX"/>
    <n v="7.768257539045023"/>
    <n v="2364.3479130659025"/>
    <n v="0.9995772292124655"/>
    <x v="0"/>
    <x v="0"/>
  </r>
  <r>
    <x v="3951"/>
    <n v="1"/>
    <d v="2013-09-25T00:00:00"/>
    <d v="2013-10-06T00:00:00"/>
    <d v="2013-10-06T00:00:00"/>
    <n v="35"/>
    <n v="20"/>
    <n v="11.42857143"/>
    <n v="90.92"/>
    <n v="0"/>
    <n v="1"/>
    <n v="0"/>
    <n v="0"/>
    <n v="0"/>
    <s v="Thursday"/>
    <s v="RIC"/>
    <n v="7.8089588461161394"/>
    <n v="2462.5651907975143"/>
    <n v="0.99959408421431861"/>
    <x v="0"/>
    <x v="0"/>
  </r>
  <r>
    <x v="3952"/>
    <n v="1"/>
    <d v="2013-09-25T00:00:00"/>
    <d v="2013-10-21T00:00:00"/>
    <d v="2013-10-21T00:00:00"/>
    <n v="40"/>
    <n v="7.5"/>
    <n v="2.5"/>
    <n v="51.84"/>
    <n v="0"/>
    <n v="1"/>
    <n v="0"/>
    <n v="0"/>
    <n v="0"/>
    <s v="Tuesday"/>
    <s v="DCX"/>
    <n v="8.8319487822702971"/>
    <n v="6849.6222398627187"/>
    <n v="0.9998540278583482"/>
    <x v="0"/>
    <x v="0"/>
  </r>
  <r>
    <x v="3953"/>
    <n v="1"/>
    <d v="2013-09-25T00:00:00"/>
    <d v="2013-09-25T00:00:00"/>
    <d v="2013-09-25T00:00:00"/>
    <n v="37"/>
    <n v="2.7027027029999999"/>
    <n v="0"/>
    <n v="175.81"/>
    <n v="0"/>
    <n v="1"/>
    <n v="0"/>
    <n v="0"/>
    <n v="0"/>
    <s v="Friday"/>
    <s v="RIC"/>
    <n v="7.7096782736595726"/>
    <n v="2229.8247494146917"/>
    <n v="0.9995517352941945"/>
    <x v="0"/>
    <x v="0"/>
  </r>
  <r>
    <x v="3954"/>
    <n v="1"/>
    <d v="2013-09-25T00:00:00"/>
    <d v="2013-09-30T00:00:00"/>
    <d v="2013-09-30T00:00:00"/>
    <n v="34"/>
    <n v="0"/>
    <n v="0"/>
    <n v="80.39"/>
    <n v="0"/>
    <n v="1"/>
    <n v="0"/>
    <n v="0"/>
    <n v="0"/>
    <s v="Thursday"/>
    <s v="RIC"/>
    <n v="7.4159092097404855"/>
    <n v="1662.2197879797402"/>
    <n v="0.99939875655206423"/>
    <x v="0"/>
    <x v="0"/>
  </r>
  <r>
    <x v="3955"/>
    <n v="1"/>
    <d v="2013-09-25T00:00:00"/>
    <d v="2013-09-27T00:00:00"/>
    <d v="2013-09-27T00:00:00"/>
    <n v="30"/>
    <n v="16.666666670000001"/>
    <n v="3.3333333330000001"/>
    <n v="40.25"/>
    <n v="0"/>
    <n v="1"/>
    <n v="1"/>
    <n v="0"/>
    <n v="0"/>
    <s v="Saturday"/>
    <s v="DCX"/>
    <n v="7.5477658584345546"/>
    <n v="1896.5009431403068"/>
    <n v="0.99947299103928511"/>
    <x v="0"/>
    <x v="0"/>
  </r>
  <r>
    <x v="3956"/>
    <n v="1"/>
    <d v="2013-09-25T00:00:00"/>
    <d v="2013-09-27T00:00:00"/>
    <d v="2013-09-27T00:00:00"/>
    <n v="31"/>
    <n v="29.03225806"/>
    <n v="3.225806452"/>
    <n v="57.35"/>
    <n v="0"/>
    <n v="1"/>
    <n v="0"/>
    <n v="0"/>
    <n v="0"/>
    <s v="Monday"/>
    <s v="CHO"/>
    <n v="6.9265782063049439"/>
    <n v="1019.0011953714824"/>
    <n v="0.99901960899208964"/>
    <x v="0"/>
    <x v="0"/>
  </r>
  <r>
    <x v="3957"/>
    <n v="1"/>
    <d v="2013-09-22T00:00:00"/>
    <d v="2013-09-25T00:00:00"/>
    <d v="2013-09-25T00:00:00"/>
    <n v="31"/>
    <n v="12.90322581"/>
    <n v="0"/>
    <n v="53.11"/>
    <n v="0"/>
    <n v="1"/>
    <n v="0"/>
    <n v="0"/>
    <n v="0"/>
    <s v="Thursday"/>
    <s v="CHO"/>
    <n v="6.8797257046291147"/>
    <n v="972.35960946965417"/>
    <n v="0.99897263047462503"/>
    <x v="0"/>
    <x v="0"/>
  </r>
  <r>
    <x v="3958"/>
    <n v="1"/>
    <d v="2013-09-26T00:00:00"/>
    <d v="2013-09-26T00:00:00"/>
    <d v="2013-09-26T00:00:00"/>
    <n v="31"/>
    <n v="38.709677419999998"/>
    <n v="0"/>
    <n v="40"/>
    <n v="0"/>
    <n v="1"/>
    <n v="0"/>
    <n v="0"/>
    <n v="0"/>
    <s v="Friday"/>
    <s v="DCX"/>
    <n v="6.9263657592817536"/>
    <n v="1018.7847345949363"/>
    <n v="0.99901940089307451"/>
    <x v="0"/>
    <x v="0"/>
  </r>
  <r>
    <x v="3959"/>
    <n v="0"/>
    <d v="2013-09-26T00:00:00"/>
    <d v="2013-09-30T00:00:00"/>
    <d v="2013-09-30T00:00:00"/>
    <n v="4"/>
    <n v="50"/>
    <n v="25"/>
    <n v="40.020000000000003"/>
    <n v="0"/>
    <n v="1"/>
    <n v="1"/>
    <n v="0"/>
    <n v="0"/>
    <s v="Wednesday"/>
    <s v="RIC"/>
    <n v="2.476558515769006"/>
    <n v="11.900239378660736"/>
    <n v="0.92248205861558075"/>
    <x v="0"/>
    <x v="1"/>
  </r>
  <r>
    <x v="3960"/>
    <n v="1"/>
    <d v="2013-09-26T00:00:00"/>
    <d v="2013-10-10T00:00:00"/>
    <d v="2013-10-10T00:00:00"/>
    <n v="39"/>
    <n v="20.512820510000001"/>
    <n v="12.820512819999999"/>
    <n v="60.19"/>
    <n v="0"/>
    <n v="1"/>
    <n v="0"/>
    <n v="0"/>
    <n v="0"/>
    <s v="Monday"/>
    <s v="RIC"/>
    <n v="8.7893223877295057"/>
    <n v="6563.782968338196"/>
    <n v="0.99984767203960545"/>
    <x v="0"/>
    <x v="0"/>
  </r>
  <r>
    <x v="3961"/>
    <n v="1"/>
    <d v="2013-09-22T00:00:00"/>
    <d v="2013-09-28T00:00:00"/>
    <d v="2013-09-28T00:00:00"/>
    <n v="30"/>
    <n v="93.333333330000002"/>
    <n v="10"/>
    <n v="40.25"/>
    <n v="0"/>
    <n v="1"/>
    <n v="0"/>
    <n v="0"/>
    <n v="0"/>
    <s v="Friday"/>
    <s v="CHO"/>
    <n v="6.9064019075669094"/>
    <n v="998.6475439788635"/>
    <n v="0.99899964741970981"/>
    <x v="0"/>
    <x v="0"/>
  </r>
  <r>
    <x v="3962"/>
    <n v="1"/>
    <d v="2013-09-25T00:00:00"/>
    <d v="2013-09-26T00:00:00"/>
    <d v="2013-09-26T00:00:00"/>
    <n v="33"/>
    <n v="21.212121209999999"/>
    <n v="3.0303030299999998"/>
    <n v="40.020000000000003"/>
    <n v="0"/>
    <n v="1"/>
    <n v="0"/>
    <n v="0"/>
    <n v="0"/>
    <s v="Friday"/>
    <s v="RIC"/>
    <n v="7.4066340099637618"/>
    <n v="1646.8736466547318"/>
    <n v="0.99939315735643319"/>
    <x v="0"/>
    <x v="0"/>
  </r>
  <r>
    <x v="3963"/>
    <n v="1"/>
    <d v="2013-09-26T00:00:00"/>
    <d v="2013-09-26T00:00:00"/>
    <d v="2013-09-26T00:00:00"/>
    <n v="39"/>
    <n v="12.820512819999999"/>
    <n v="2.5641025640000001"/>
    <n v="40.020000000000003"/>
    <n v="0"/>
    <n v="1"/>
    <n v="1"/>
    <n v="0"/>
    <n v="0"/>
    <s v="Friday"/>
    <s v="CHO"/>
    <n v="9.4335185759134905"/>
    <n v="12500.433165293838"/>
    <n v="0.99992000917120638"/>
    <x v="0"/>
    <x v="0"/>
  </r>
  <r>
    <x v="3964"/>
    <n v="1"/>
    <d v="2013-09-26T00:00:00"/>
    <d v="2013-09-26T00:00:00"/>
    <d v="2013-09-26T00:00:00"/>
    <n v="37"/>
    <n v="0"/>
    <n v="0"/>
    <n v="40.020000000000003"/>
    <n v="0"/>
    <n v="1"/>
    <n v="0"/>
    <n v="0"/>
    <n v="0"/>
    <s v="Friday"/>
    <s v="RIC"/>
    <n v="8.1927639350845798"/>
    <n v="3614.6992462890025"/>
    <n v="0.99972342832412664"/>
    <x v="0"/>
    <x v="0"/>
  </r>
  <r>
    <x v="3965"/>
    <n v="1"/>
    <d v="2013-09-26T00:00:00"/>
    <d v="2013-09-26T00:00:00"/>
    <d v="2013-09-26T00:00:00"/>
    <n v="37"/>
    <n v="2.7027027029999999"/>
    <n v="2.7027027029999999"/>
    <n v="40.020000000000003"/>
    <n v="0"/>
    <n v="1"/>
    <n v="0"/>
    <n v="0"/>
    <n v="0"/>
    <s v="Tuesday"/>
    <s v="RIC"/>
    <n v="8.2446568453642612"/>
    <n v="3807.2287656266531"/>
    <n v="0.99973741073303524"/>
    <x v="0"/>
    <x v="0"/>
  </r>
  <r>
    <x v="3966"/>
    <n v="1"/>
    <d v="2013-09-24T00:00:00"/>
    <d v="2013-09-26T00:00:00"/>
    <d v="2013-09-26T00:00:00"/>
    <n v="41"/>
    <n v="14.634146339999999"/>
    <n v="2.4390243900000002"/>
    <n v="40.020000000000003"/>
    <n v="0"/>
    <n v="1"/>
    <n v="0"/>
    <n v="0"/>
    <n v="0"/>
    <s v="Friday"/>
    <s v="DCX"/>
    <n v="9.0839070075194623"/>
    <n v="8812.328690180746"/>
    <n v="0.99988653549241679"/>
    <x v="0"/>
    <x v="0"/>
  </r>
  <r>
    <x v="3967"/>
    <n v="1"/>
    <d v="2013-09-26T00:00:00"/>
    <d v="2013-09-26T00:00:00"/>
    <d v="2013-09-26T00:00:00"/>
    <n v="47"/>
    <n v="0"/>
    <n v="0"/>
    <n v="40.020000000000003"/>
    <n v="0"/>
    <n v="1"/>
    <n v="0"/>
    <n v="0"/>
    <n v="0"/>
    <s v="Wednesday"/>
    <s v="RIC"/>
    <n v="10.303546147882459"/>
    <n v="29838.242283743402"/>
    <n v="0.99996648708467561"/>
    <x v="0"/>
    <x v="0"/>
  </r>
  <r>
    <x v="3968"/>
    <n v="0"/>
    <d v="2013-09-26T00:00:00"/>
    <d v="2013-11-06T00:00:00"/>
    <d v="2013-11-06T00:00:00"/>
    <n v="7"/>
    <n v="28.571428569999998"/>
    <n v="14.28571429"/>
    <n v="39.97"/>
    <n v="0"/>
    <n v="1"/>
    <n v="0"/>
    <n v="0"/>
    <n v="0"/>
    <s v="Friday"/>
    <s v="RIC"/>
    <n v="2.1348862736254111"/>
    <n v="8.4560847723109269"/>
    <n v="0.89424798697573282"/>
    <x v="0"/>
    <x v="1"/>
  </r>
  <r>
    <x v="3969"/>
    <n v="1"/>
    <d v="2013-12-15T00:00:00"/>
    <d v="2013-12-15T00:00:00"/>
    <d v="2014-01-19T00:00:00"/>
    <n v="50"/>
    <n v="26"/>
    <n v="8"/>
    <n v="37.33"/>
    <n v="8.5714285714285701E-2"/>
    <n v="1"/>
    <n v="1"/>
    <n v="1"/>
    <n v="0"/>
    <s v="Monday"/>
    <s v="DCX"/>
    <n v="12.683158328742298"/>
    <n v="322274.30112518085"/>
    <n v="0.99999689706286365"/>
    <x v="0"/>
    <x v="0"/>
  </r>
  <r>
    <x v="3970"/>
    <n v="1"/>
    <d v="2013-09-26T00:00:00"/>
    <d v="2013-09-26T00:00:00"/>
    <d v="2013-09-26T00:00:00"/>
    <n v="23"/>
    <n v="82.608695650000001"/>
    <n v="4.3478260869999996"/>
    <n v="40"/>
    <n v="0"/>
    <n v="1"/>
    <n v="1"/>
    <n v="0"/>
    <n v="0"/>
    <s v="Tuesday"/>
    <s v="DCX"/>
    <n v="6.0905863510638545"/>
    <n v="441.68031495684897"/>
    <n v="0.99774103350383336"/>
    <x v="0"/>
    <x v="0"/>
  </r>
  <r>
    <x v="3971"/>
    <n v="1"/>
    <d v="2013-09-26T00:00:00"/>
    <d v="2013-09-26T00:00:00"/>
    <d v="2013-09-26T00:00:00"/>
    <n v="48"/>
    <n v="0"/>
    <n v="0"/>
    <n v="40.020000000000003"/>
    <n v="0"/>
    <n v="1"/>
    <n v="0"/>
    <n v="0"/>
    <n v="0"/>
    <s v="Wednesday"/>
    <s v="CHO"/>
    <n v="10.514624369162247"/>
    <n v="36850.496429768398"/>
    <n v="0.99997286405989227"/>
    <x v="0"/>
    <x v="0"/>
  </r>
  <r>
    <x v="3972"/>
    <n v="0"/>
    <d v="2013-09-11T00:00:00"/>
    <d v="2013-09-26T00:00:00"/>
    <d v="2013-09-26T00:00:00"/>
    <n v="4"/>
    <n v="50"/>
    <n v="0"/>
    <n v="40.22"/>
    <n v="0"/>
    <n v="1"/>
    <n v="0"/>
    <n v="0"/>
    <n v="0"/>
    <s v="Monday"/>
    <s v="RIC"/>
    <n v="1.226471114092581"/>
    <n v="3.409177684904114"/>
    <n v="0.77320033995823267"/>
    <x v="0"/>
    <x v="1"/>
  </r>
  <r>
    <x v="3973"/>
    <n v="1"/>
    <d v="2013-09-24T00:00:00"/>
    <d v="2013-09-26T00:00:00"/>
    <d v="2013-11-25T00:00:00"/>
    <n v="41"/>
    <n v="34.146341460000002"/>
    <n v="4.8780487800000003"/>
    <n v="35.5"/>
    <n v="3.3333333333333298E-2"/>
    <n v="1"/>
    <n v="0"/>
    <n v="0"/>
    <n v="0"/>
    <s v="Tuesday"/>
    <s v="CHO"/>
    <n v="9.1265695990991702"/>
    <n v="9196.4203883438167"/>
    <n v="0.99989127386182464"/>
    <x v="0"/>
    <x v="0"/>
  </r>
  <r>
    <x v="3974"/>
    <n v="1"/>
    <d v="2013-09-26T00:00:00"/>
    <d v="2013-09-26T00:00:00"/>
    <d v="2013-10-03T00:00:00"/>
    <n v="32"/>
    <n v="9.375"/>
    <n v="0"/>
    <n v="38.01"/>
    <n v="0.28571428571428598"/>
    <n v="1"/>
    <n v="0"/>
    <n v="0"/>
    <n v="0"/>
    <s v="Friday"/>
    <s v="RIC"/>
    <n v="6.9709699948751567"/>
    <n v="1065.255541972359"/>
    <n v="0.99906213852061188"/>
    <x v="0"/>
    <x v="0"/>
  </r>
  <r>
    <x v="3975"/>
    <n v="1"/>
    <d v="2013-09-26T00:00:00"/>
    <d v="2013-10-23T00:00:00"/>
    <d v="2013-10-23T00:00:00"/>
    <n v="41"/>
    <n v="9.7560975610000007"/>
    <n v="7.3170731709999997"/>
    <n v="84.71"/>
    <n v="0"/>
    <n v="1"/>
    <n v="0"/>
    <n v="0"/>
    <n v="0"/>
    <s v="Tuesday"/>
    <s v="BWI"/>
    <n v="9.0185785154709297"/>
    <n v="8255.0343335797679"/>
    <n v="0.99987887647269913"/>
    <x v="0"/>
    <x v="0"/>
  </r>
  <r>
    <x v="3976"/>
    <n v="1"/>
    <d v="2013-09-26T00:00:00"/>
    <d v="2013-09-26T00:00:00"/>
    <d v="2013-10-17T00:00:00"/>
    <n v="38"/>
    <n v="7.8947368420000004"/>
    <n v="0"/>
    <n v="40.42"/>
    <n v="9.5238095238095205E-2"/>
    <n v="1"/>
    <n v="0"/>
    <n v="0"/>
    <n v="0"/>
    <s v="Friday"/>
    <s v="DCX"/>
    <n v="8.3445679197335405"/>
    <n v="4207.2643599592766"/>
    <n v="0.99976237234297471"/>
    <x v="0"/>
    <x v="0"/>
  </r>
  <r>
    <x v="3977"/>
    <n v="1"/>
    <d v="2013-09-26T00:00:00"/>
    <d v="2013-09-26T00:00:00"/>
    <d v="2013-09-26T00:00:00"/>
    <n v="37"/>
    <n v="0"/>
    <n v="0"/>
    <n v="81.010000000000005"/>
    <n v="0"/>
    <n v="1"/>
    <n v="0"/>
    <n v="0"/>
    <n v="0"/>
    <s v="Tuesday"/>
    <s v="RIC"/>
    <n v="8.0469381654269387"/>
    <n v="3124.2144839185949"/>
    <n v="0.99968002196164596"/>
    <x v="0"/>
    <x v="0"/>
  </r>
  <r>
    <x v="3978"/>
    <n v="1"/>
    <d v="2013-09-26T00:00:00"/>
    <d v="2013-09-26T00:00:00"/>
    <d v="2013-09-26T00:00:00"/>
    <n v="38"/>
    <n v="13.15789474"/>
    <n v="2.6315789469999999"/>
    <n v="44.98"/>
    <n v="0"/>
    <n v="1"/>
    <n v="0"/>
    <n v="0"/>
    <n v="0"/>
    <s v="Friday"/>
    <s v="RIC"/>
    <n v="8.4367237985060477"/>
    <n v="4613.4157189871385"/>
    <n v="0.99978328783947978"/>
    <x v="0"/>
    <x v="0"/>
  </r>
  <r>
    <x v="3979"/>
    <n v="1"/>
    <d v="2013-09-26T00:00:00"/>
    <d v="2013-09-26T00:00:00"/>
    <d v="2013-09-26T00:00:00"/>
    <n v="34"/>
    <n v="41.176470590000001"/>
    <n v="0"/>
    <n v="40.020000000000003"/>
    <n v="0"/>
    <n v="1"/>
    <n v="0"/>
    <n v="0"/>
    <n v="0"/>
    <s v="Friday"/>
    <s v="CHO"/>
    <n v="7.5595292712452169"/>
    <n v="1918.9419995573244"/>
    <n v="0.99947915093256434"/>
    <x v="0"/>
    <x v="0"/>
  </r>
  <r>
    <x v="3980"/>
    <n v="0"/>
    <d v="2013-09-28T00:00:00"/>
    <d v="2013-10-14T00:00:00"/>
    <d v="2013-10-14T00:00:00"/>
    <n v="0"/>
    <n v="0"/>
    <n v="0"/>
    <n v="54.29"/>
    <n v="0"/>
    <n v="0"/>
    <n v="0"/>
    <n v="0"/>
    <n v="0"/>
    <s v="Friday"/>
    <s v="DCX"/>
    <n v="-0.19314176713133249"/>
    <n v="0.82436509797959379"/>
    <n v="0.45186410269114602"/>
    <x v="1"/>
    <x v="1"/>
  </r>
  <r>
    <x v="3981"/>
    <n v="1"/>
    <d v="2013-09-26T00:00:00"/>
    <d v="2013-10-07T00:00:00"/>
    <d v="2013-12-02T00:00:00"/>
    <n v="46"/>
    <n v="19.565217390000001"/>
    <n v="10.86956522"/>
    <n v="108.88"/>
    <n v="8.9285714285714302E-2"/>
    <n v="1"/>
    <n v="0"/>
    <n v="0"/>
    <n v="0"/>
    <s v="Tuesday"/>
    <s v="BWI"/>
    <n v="10.001956266600772"/>
    <n v="22069.597609082604"/>
    <n v="0.99995469085080013"/>
    <x v="0"/>
    <x v="0"/>
  </r>
  <r>
    <x v="3982"/>
    <n v="0"/>
    <d v="2013-09-25T00:00:00"/>
    <d v="2013-09-27T00:00:00"/>
    <d v="2013-09-27T00:00:00"/>
    <n v="4"/>
    <n v="25"/>
    <n v="0"/>
    <n v="40"/>
    <n v="0"/>
    <n v="1"/>
    <n v="0"/>
    <n v="0"/>
    <n v="0"/>
    <s v="Wednesday"/>
    <s v="DCX"/>
    <n v="1.2272537847274843"/>
    <n v="3.411846992625378"/>
    <n v="0.77333756096447814"/>
    <x v="0"/>
    <x v="1"/>
  </r>
  <r>
    <x v="3983"/>
    <n v="1"/>
    <d v="2013-09-27T00:00:00"/>
    <d v="2013-09-27T00:00:00"/>
    <d v="2013-09-27T00:00:00"/>
    <n v="36"/>
    <n v="13.88888889"/>
    <n v="2.7777777779999999"/>
    <n v="53.08"/>
    <n v="0"/>
    <n v="1"/>
    <n v="0"/>
    <n v="0"/>
    <n v="0"/>
    <s v="Monday"/>
    <s v="RIC"/>
    <n v="7.9885579188499758"/>
    <n v="2947.0440170516131"/>
    <n v="0.99966079203898717"/>
    <x v="0"/>
    <x v="0"/>
  </r>
  <r>
    <x v="3984"/>
    <n v="1"/>
    <d v="2013-09-27T00:00:00"/>
    <d v="2013-09-27T00:00:00"/>
    <d v="2013-12-10T00:00:00"/>
    <n v="31"/>
    <n v="41.935483869999999"/>
    <n v="0"/>
    <n v="41.73"/>
    <n v="4.0540540540540501E-2"/>
    <n v="1"/>
    <n v="0"/>
    <n v="0"/>
    <n v="0"/>
    <s v="Monday"/>
    <s v="DCX"/>
    <n v="6.8955852737453807"/>
    <n v="987.90374977415991"/>
    <n v="0.99898877924142937"/>
    <x v="0"/>
    <x v="0"/>
  </r>
  <r>
    <x v="3985"/>
    <n v="1"/>
    <d v="2013-09-27T00:00:00"/>
    <d v="2013-09-27T00:00:00"/>
    <d v="2013-09-27T00:00:00"/>
    <n v="36"/>
    <n v="8.3333333330000006"/>
    <n v="2.7777777779999999"/>
    <n v="56.77"/>
    <n v="0"/>
    <n v="1"/>
    <n v="0"/>
    <n v="0"/>
    <n v="0"/>
    <s v="Monday"/>
    <s v="CHO"/>
    <n v="7.9754303977463721"/>
    <n v="2908.6094616992236"/>
    <n v="0.99965631126336252"/>
    <x v="0"/>
    <x v="0"/>
  </r>
  <r>
    <x v="3986"/>
    <n v="1"/>
    <d v="2013-09-27T00:00:00"/>
    <d v="2013-09-27T00:00:00"/>
    <d v="2013-09-27T00:00:00"/>
    <n v="36"/>
    <n v="0"/>
    <n v="0"/>
    <n v="40.25"/>
    <n v="0"/>
    <n v="1"/>
    <n v="0"/>
    <n v="0"/>
    <n v="0"/>
    <s v="Monday"/>
    <s v="DCX"/>
    <n v="7.9808674672319384"/>
    <n v="2924.4668432271951"/>
    <n v="0.99965817421506076"/>
    <x v="0"/>
    <x v="0"/>
  </r>
  <r>
    <x v="3987"/>
    <n v="1"/>
    <d v="2013-09-27T00:00:00"/>
    <d v="2013-09-27T00:00:00"/>
    <d v="2013-09-27T00:00:00"/>
    <n v="45"/>
    <n v="8.8888888890000004"/>
    <n v="4.4444444440000002"/>
    <n v="40"/>
    <n v="0"/>
    <n v="1"/>
    <n v="0"/>
    <n v="0"/>
    <n v="0"/>
    <s v="Thursday"/>
    <s v="DCX"/>
    <n v="9.9667958651963371"/>
    <n v="21307.105022269439"/>
    <n v="0.99995306950106755"/>
    <x v="0"/>
    <x v="0"/>
  </r>
  <r>
    <x v="3988"/>
    <n v="1"/>
    <d v="2013-09-27T00:00:00"/>
    <d v="2013-10-05T00:00:00"/>
    <d v="2013-10-05T00:00:00"/>
    <n v="37"/>
    <n v="2.7027027029999999"/>
    <n v="0"/>
    <n v="78.3"/>
    <n v="0"/>
    <n v="1"/>
    <n v="0"/>
    <n v="0"/>
    <n v="0"/>
    <s v="Monday"/>
    <s v="DCX"/>
    <n v="8.0565792446114273"/>
    <n v="3154.4809494029014"/>
    <n v="0.99968309109893716"/>
    <x v="0"/>
    <x v="0"/>
  </r>
  <r>
    <x v="3989"/>
    <n v="1"/>
    <d v="2013-09-27T00:00:00"/>
    <d v="2013-09-27T00:00:00"/>
    <d v="2013-09-27T00:00:00"/>
    <n v="32"/>
    <n v="28.125"/>
    <n v="6.25"/>
    <n v="40.020000000000003"/>
    <n v="0"/>
    <n v="1"/>
    <n v="0"/>
    <n v="0"/>
    <n v="0"/>
    <s v="Thursday"/>
    <s v="DCX"/>
    <n v="7.2573751836942026"/>
    <n v="1418.5282701998569"/>
    <n v="0.99929554062360504"/>
    <x v="0"/>
    <x v="0"/>
  </r>
  <r>
    <x v="3990"/>
    <n v="1"/>
    <d v="2013-09-27T00:00:00"/>
    <d v="2013-09-29T00:00:00"/>
    <d v="2013-09-29T00:00:00"/>
    <n v="34"/>
    <n v="0"/>
    <n v="0"/>
    <n v="28.56"/>
    <n v="0"/>
    <n v="1"/>
    <n v="0"/>
    <n v="0"/>
    <n v="0"/>
    <s v="Thursday"/>
    <s v="DCX"/>
    <n v="7.6002992961360825"/>
    <n v="1998.7940369209607"/>
    <n v="0.99949994850392709"/>
    <x v="0"/>
    <x v="0"/>
  </r>
  <r>
    <x v="3991"/>
    <n v="1"/>
    <d v="2013-09-27T00:00:00"/>
    <d v="2013-10-27T00:00:00"/>
    <d v="2013-10-27T00:00:00"/>
    <n v="40"/>
    <n v="5"/>
    <n v="5"/>
    <n v="84.5"/>
    <n v="0"/>
    <n v="1"/>
    <n v="0"/>
    <n v="0"/>
    <n v="0"/>
    <s v="Wednesday"/>
    <s v="CHO"/>
    <n v="8.7637587109285509"/>
    <n v="6398.1151037367008"/>
    <n v="0.99984372839309987"/>
    <x v="0"/>
    <x v="0"/>
  </r>
  <r>
    <x v="3992"/>
    <n v="0"/>
    <d v="2013-09-27T00:00:00"/>
    <d v="2013-09-27T00:00:00"/>
    <d v="2013-10-06T00:00:00"/>
    <n v="4"/>
    <n v="50"/>
    <n v="0"/>
    <n v="49.94"/>
    <n v="0.22222222222222199"/>
    <n v="1"/>
    <n v="0"/>
    <n v="0"/>
    <n v="0"/>
    <s v="Monday"/>
    <s v="CHO"/>
    <n v="1.0569051711417921"/>
    <n v="2.8774519735673003"/>
    <n v="0.74209867541441432"/>
    <x v="0"/>
    <x v="1"/>
  </r>
  <r>
    <x v="3993"/>
    <n v="1"/>
    <d v="2013-09-27T00:00:00"/>
    <d v="2013-10-31T00:00:00"/>
    <d v="2013-10-31T00:00:00"/>
    <n v="29"/>
    <n v="96.551724140000005"/>
    <n v="6.896551724"/>
    <n v="72.25"/>
    <n v="0"/>
    <n v="1"/>
    <n v="0"/>
    <n v="0"/>
    <n v="0"/>
    <s v="Friday"/>
    <s v="DCX"/>
    <n v="6.5218933085639001"/>
    <n v="679.86436059752384"/>
    <n v="0.99853127868358038"/>
    <x v="0"/>
    <x v="0"/>
  </r>
  <r>
    <x v="3994"/>
    <n v="0"/>
    <d v="2013-09-27T00:00:00"/>
    <d v="2013-09-27T00:00:00"/>
    <d v="2013-09-27T00:00:00"/>
    <n v="5"/>
    <n v="20"/>
    <n v="0"/>
    <n v="40.020000000000003"/>
    <n v="0"/>
    <n v="1"/>
    <n v="0"/>
    <n v="0"/>
    <n v="0"/>
    <s v="Monday"/>
    <s v="RIC"/>
    <n v="1.4382608541313717"/>
    <n v="4.2133617906230789"/>
    <n v="0.80818519025504187"/>
    <x v="0"/>
    <x v="1"/>
  </r>
  <r>
    <x v="3995"/>
    <n v="1"/>
    <d v="2013-09-27T00:00:00"/>
    <d v="2013-09-28T00:00:00"/>
    <d v="2013-09-28T00:00:00"/>
    <n v="46"/>
    <n v="2.1739130430000002"/>
    <n v="0"/>
    <n v="40"/>
    <n v="0"/>
    <n v="1"/>
    <n v="1"/>
    <n v="1"/>
    <n v="0"/>
    <s v="Tuesday"/>
    <s v="DCX"/>
    <n v="11.727809732981042"/>
    <n v="123971.8413585378"/>
    <n v="0.9999919337171832"/>
    <x v="0"/>
    <x v="0"/>
  </r>
  <r>
    <x v="3996"/>
    <n v="1"/>
    <d v="2013-09-26T00:00:00"/>
    <d v="2013-09-28T00:00:00"/>
    <d v="2013-10-17T00:00:00"/>
    <n v="35"/>
    <n v="77.142857140000004"/>
    <n v="40"/>
    <n v="41.43"/>
    <n v="0.105263157894737"/>
    <n v="1"/>
    <n v="1"/>
    <n v="0"/>
    <n v="0"/>
    <s v="Saturday"/>
    <s v="DCX"/>
    <n v="9.2390320211925676"/>
    <n v="10291.072195286732"/>
    <n v="0.99990283783663525"/>
    <x v="0"/>
    <x v="0"/>
  </r>
  <r>
    <x v="3997"/>
    <n v="1"/>
    <d v="2013-09-28T00:00:00"/>
    <d v="2013-10-08T00:00:00"/>
    <d v="2013-10-08T00:00:00"/>
    <n v="44"/>
    <n v="40.909090910000003"/>
    <n v="13.636363640000001"/>
    <n v="40.020000000000003"/>
    <n v="0"/>
    <n v="1"/>
    <n v="0"/>
    <n v="0"/>
    <n v="0"/>
    <s v="Monday"/>
    <s v="RIC"/>
    <n v="9.9321348041315947"/>
    <n v="20581.230612614057"/>
    <n v="0.99995141440114921"/>
    <x v="0"/>
    <x v="0"/>
  </r>
  <r>
    <x v="3998"/>
    <n v="1"/>
    <d v="2013-09-28T00:00:00"/>
    <d v="2013-09-29T00:00:00"/>
    <d v="2013-09-29T00:00:00"/>
    <n v="34"/>
    <n v="14.70588235"/>
    <n v="2.9411764709999999"/>
    <n v="183.91"/>
    <n v="0"/>
    <n v="1"/>
    <n v="0"/>
    <n v="0"/>
    <n v="0"/>
    <s v="Wednesday"/>
    <s v="DCX"/>
    <n v="7.1040987965631164"/>
    <n v="1216.9448754999728"/>
    <n v="0.99917894477811275"/>
    <x v="0"/>
    <x v="0"/>
  </r>
  <r>
    <x v="3999"/>
    <n v="1"/>
    <d v="2013-09-28T00:00:00"/>
    <d v="2013-10-28T00:00:00"/>
    <d v="2013-10-28T00:00:00"/>
    <n v="44"/>
    <n v="20.454545450000001"/>
    <n v="13.636363640000001"/>
    <n v="40"/>
    <n v="0"/>
    <n v="1"/>
    <n v="0"/>
    <n v="0"/>
    <n v="0"/>
    <s v="Thursday"/>
    <s v="BWI"/>
    <n v="9.9322059560074951"/>
    <n v="20582.695057878882"/>
    <n v="0.99995141785781472"/>
    <x v="0"/>
    <x v="0"/>
  </r>
  <r>
    <x v="4000"/>
    <n v="0"/>
    <d v="2013-09-28T00:00:00"/>
    <d v="2013-09-28T00:00:00"/>
    <d v="2013-09-28T00:00:00"/>
    <n v="0"/>
    <n v="0"/>
    <n v="0"/>
    <n v="40"/>
    <n v="0"/>
    <n v="1"/>
    <n v="0"/>
    <n v="0"/>
    <n v="0"/>
    <s v="Tuesday"/>
    <s v="DCX"/>
    <n v="0.38294089960833322"/>
    <n v="1.4665913513837696"/>
    <n v="0.5945822158830667"/>
    <x v="0"/>
    <x v="1"/>
  </r>
  <r>
    <x v="4001"/>
    <n v="1"/>
    <d v="2013-09-28T00:00:00"/>
    <d v="2013-10-27T00:00:00"/>
    <d v="2013-10-27T00:00:00"/>
    <n v="31"/>
    <n v="29.03225806"/>
    <n v="6.451612903"/>
    <n v="25"/>
    <n v="0"/>
    <n v="1"/>
    <n v="0"/>
    <n v="0"/>
    <n v="0"/>
    <s v="Monday"/>
    <s v="DCX"/>
    <n v="7.103603064921149"/>
    <n v="1216.3417469259682"/>
    <n v="0.99917853798859257"/>
    <x v="0"/>
    <x v="0"/>
  </r>
  <r>
    <x v="4002"/>
    <n v="1"/>
    <d v="2013-09-28T00:00:00"/>
    <d v="2013-09-28T00:00:00"/>
    <d v="2013-09-28T00:00:00"/>
    <n v="36"/>
    <n v="0"/>
    <n v="0"/>
    <n v="51.6"/>
    <n v="0"/>
    <n v="1"/>
    <n v="0"/>
    <n v="0"/>
    <n v="0"/>
    <s v="Monday"/>
    <s v="RIC"/>
    <n v="7.9404887776585253"/>
    <n v="2808.7330187953858"/>
    <n v="0.99964409429888512"/>
    <x v="0"/>
    <x v="0"/>
  </r>
  <r>
    <x v="4003"/>
    <n v="1"/>
    <d v="2013-09-28T00:00:00"/>
    <d v="2013-09-29T00:00:00"/>
    <d v="2013-12-25T00:00:00"/>
    <n v="41"/>
    <n v="29.268292679999998"/>
    <n v="9.7560975610000007"/>
    <n v="125.92"/>
    <n v="6.8965517241379296E-2"/>
    <n v="1"/>
    <n v="1"/>
    <n v="0"/>
    <n v="0"/>
    <s v="Tuesday"/>
    <s v="CHO"/>
    <n v="9.6462744777438711"/>
    <n v="15464.068920970198"/>
    <n v="0.99993533814785374"/>
    <x v="0"/>
    <x v="0"/>
  </r>
  <r>
    <x v="4004"/>
    <n v="1"/>
    <d v="2013-09-28T00:00:00"/>
    <d v="2013-09-28T00:00:00"/>
    <d v="2013-09-28T00:00:00"/>
    <n v="36"/>
    <n v="0"/>
    <n v="0"/>
    <n v="40.020000000000003"/>
    <n v="0"/>
    <n v="1"/>
    <n v="0"/>
    <n v="0"/>
    <n v="0"/>
    <s v="Monday"/>
    <s v="RIC"/>
    <n v="7.9816857138047919"/>
    <n v="2926.8607574715866"/>
    <n v="0.99965845370294737"/>
    <x v="0"/>
    <x v="0"/>
  </r>
  <r>
    <x v="4005"/>
    <n v="1"/>
    <d v="2013-09-28T00:00:00"/>
    <d v="2013-10-06T00:00:00"/>
    <d v="2013-12-09T00:00:00"/>
    <n v="26"/>
    <n v="34.61538462"/>
    <n v="15.38461538"/>
    <n v="44.04"/>
    <n v="4.6875E-2"/>
    <n v="1"/>
    <n v="0"/>
    <n v="0"/>
    <n v="0"/>
    <s v="Thursday"/>
    <s v="DCX"/>
    <n v="6.1235187491277641"/>
    <n v="456.46806852766696"/>
    <n v="0.99781405508100607"/>
    <x v="0"/>
    <x v="0"/>
  </r>
  <r>
    <x v="4006"/>
    <n v="1"/>
    <d v="2013-09-28T00:00:00"/>
    <d v="2013-10-20T00:00:00"/>
    <d v="2013-10-22T00:00:00"/>
    <n v="36"/>
    <n v="19.444444440000002"/>
    <n v="13.88888889"/>
    <n v="27.02"/>
    <n v="1"/>
    <n v="1"/>
    <n v="0"/>
    <n v="0"/>
    <n v="0"/>
    <s v="Monday"/>
    <s v="DCX"/>
    <n v="7.6871687424957162"/>
    <n v="2180.1931275875704"/>
    <n v="0.99954153532424428"/>
    <x v="0"/>
    <x v="0"/>
  </r>
  <r>
    <x v="4007"/>
    <n v="1"/>
    <d v="2013-09-28T00:00:00"/>
    <d v="2013-09-28T00:00:00"/>
    <d v="2013-10-03T00:00:00"/>
    <n v="30"/>
    <n v="43.333333330000002"/>
    <n v="6.6666666670000003"/>
    <n v="50.97"/>
    <n v="0.4"/>
    <n v="1"/>
    <n v="0"/>
    <n v="0"/>
    <n v="0"/>
    <s v="Monday"/>
    <s v="DCX"/>
    <n v="6.5612882098123411"/>
    <n v="707.18210699771623"/>
    <n v="0.99858793382363276"/>
    <x v="0"/>
    <x v="0"/>
  </r>
  <r>
    <x v="4008"/>
    <n v="1"/>
    <d v="2013-09-28T00:00:00"/>
    <d v="2013-10-30T00:00:00"/>
    <d v="2013-10-30T00:00:00"/>
    <n v="39"/>
    <n v="61.53846154"/>
    <n v="10.256410259999999"/>
    <n v="33.18"/>
    <n v="0"/>
    <n v="1"/>
    <n v="0"/>
    <n v="0"/>
    <n v="0"/>
    <s v="Monday"/>
    <s v="CHO"/>
    <n v="8.8361812608234889"/>
    <n v="6878.674557375849"/>
    <n v="0.99985464428707205"/>
    <x v="0"/>
    <x v="0"/>
  </r>
  <r>
    <x v="4009"/>
    <n v="1"/>
    <d v="2013-09-28T00:00:00"/>
    <d v="2013-09-28T00:00:00"/>
    <d v="2014-01-02T00:00:00"/>
    <n v="42"/>
    <n v="38.095238100000003"/>
    <n v="9.5238095240000007"/>
    <n v="84.82"/>
    <n v="0.114583333333333"/>
    <n v="1"/>
    <n v="0"/>
    <n v="0"/>
    <n v="0"/>
    <s v="Monday"/>
    <s v="DCX"/>
    <n v="9.202033346979535"/>
    <n v="9917.273829935697"/>
    <n v="0.99989917600409639"/>
    <x v="0"/>
    <x v="0"/>
  </r>
  <r>
    <x v="4010"/>
    <n v="1"/>
    <d v="2013-09-28T00:00:00"/>
    <d v="2013-09-29T00:00:00"/>
    <d v="2013-09-29T00:00:00"/>
    <n v="36"/>
    <n v="2.7777777779999999"/>
    <n v="2.7777777779999999"/>
    <n v="19.829999999999998"/>
    <n v="0"/>
    <n v="1"/>
    <n v="0"/>
    <n v="0"/>
    <n v="0"/>
    <s v="Monday"/>
    <s v="DCX"/>
    <n v="8.1068479125342048"/>
    <n v="3317.1057263735147"/>
    <n v="0.9996986232258811"/>
    <x v="0"/>
    <x v="0"/>
  </r>
  <r>
    <x v="4011"/>
    <n v="0"/>
    <d v="2013-09-28T00:00:00"/>
    <d v="2013-09-30T00:00:00"/>
    <d v="2013-12-09T00:00:00"/>
    <n v="29"/>
    <n v="44.82758621"/>
    <n v="6.896551724"/>
    <n v="40.47"/>
    <n v="2.8571428571428598E-2"/>
    <n v="1"/>
    <n v="0"/>
    <n v="0"/>
    <n v="0"/>
    <s v="Tuesday"/>
    <s v="DCX"/>
    <n v="6.6175982796356116"/>
    <n v="748.14609990884162"/>
    <n v="0.99866514689174557"/>
    <x v="0"/>
    <x v="1"/>
  </r>
  <r>
    <x v="4012"/>
    <n v="1"/>
    <d v="2013-09-28T00:00:00"/>
    <d v="2013-10-23T00:00:00"/>
    <d v="2013-10-23T00:00:00"/>
    <n v="43"/>
    <n v="20.93023256"/>
    <n v="2.3255813949999999"/>
    <n v="68.239999999999995"/>
    <n v="0"/>
    <n v="1"/>
    <n v="0"/>
    <n v="0"/>
    <n v="0"/>
    <s v="Thursday"/>
    <s v="DCX"/>
    <n v="9.4034900049342554"/>
    <n v="12130.642943382227"/>
    <n v="0.99991757093374189"/>
    <x v="0"/>
    <x v="0"/>
  </r>
  <r>
    <x v="4013"/>
    <n v="1"/>
    <d v="2013-09-28T00:00:00"/>
    <d v="2014-01-20T00:00:00"/>
    <d v="2014-01-20T00:00:00"/>
    <n v="41"/>
    <n v="4.8780487800000003"/>
    <n v="2.4390243900000002"/>
    <n v="19.989999999999998"/>
    <n v="0"/>
    <n v="1"/>
    <n v="0"/>
    <n v="0"/>
    <n v="0"/>
    <s v="Tuesday"/>
    <s v="RIC"/>
    <n v="9.1551656112336008"/>
    <n v="9463.1975395879435"/>
    <n v="0.99989433863823984"/>
    <x v="0"/>
    <x v="0"/>
  </r>
  <r>
    <x v="4014"/>
    <n v="1"/>
    <d v="2013-09-28T00:00:00"/>
    <d v="2013-09-29T00:00:00"/>
    <d v="2013-10-28T00:00:00"/>
    <n v="40"/>
    <n v="15"/>
    <n v="5"/>
    <n v="107.39"/>
    <n v="6.8965517241379296E-2"/>
    <n v="1"/>
    <n v="0"/>
    <n v="0"/>
    <n v="0"/>
    <s v="Monday"/>
    <s v="DCX"/>
    <n v="8.6404331413272484"/>
    <n v="5655.7790456107068"/>
    <n v="0.99982322095455078"/>
    <x v="0"/>
    <x v="0"/>
  </r>
  <r>
    <x v="4015"/>
    <n v="0"/>
    <d v="2013-09-28T00:00:00"/>
    <d v="2013-11-02T00:00:00"/>
    <d v="2013-11-02T00:00:00"/>
    <n v="17"/>
    <n v="76.470588239999998"/>
    <n v="5.8823529409999997"/>
    <n v="116.43"/>
    <n v="0"/>
    <n v="1"/>
    <n v="0"/>
    <n v="0"/>
    <n v="0"/>
    <s v="Monday"/>
    <s v="DCX"/>
    <n v="3.8123071605576193"/>
    <n v="45.25472843816263"/>
    <n v="0.97838058867134226"/>
    <x v="0"/>
    <x v="1"/>
  </r>
  <r>
    <x v="4016"/>
    <n v="0"/>
    <d v="2013-09-28T00:00:00"/>
    <d v="2013-10-06T00:00:00"/>
    <d v="2013-10-06T00:00:00"/>
    <n v="2"/>
    <n v="50"/>
    <n v="0"/>
    <n v="33.86"/>
    <n v="0"/>
    <n v="0"/>
    <n v="0"/>
    <n v="0"/>
    <n v="0"/>
    <s v="Tuesday"/>
    <s v="DCX"/>
    <n v="0.30169631666038749"/>
    <n v="1.3521505387618247"/>
    <n v="0.5748571430609194"/>
    <x v="0"/>
    <x v="1"/>
  </r>
  <r>
    <x v="4017"/>
    <n v="1"/>
    <d v="2013-09-28T00:00:00"/>
    <d v="2013-09-28T00:00:00"/>
    <d v="2014-01-20T00:00:00"/>
    <n v="42"/>
    <n v="85.714285709999999"/>
    <n v="26.190476189999998"/>
    <n v="175.13"/>
    <n v="8.7719298245614002E-2"/>
    <n v="1"/>
    <n v="0"/>
    <n v="1"/>
    <n v="0"/>
    <s v="Monday"/>
    <s v="DCX"/>
    <n v="10.082975747730858"/>
    <n v="23932.095565954238"/>
    <n v="0.99995821685509745"/>
    <x v="0"/>
    <x v="0"/>
  </r>
  <r>
    <x v="4018"/>
    <n v="1"/>
    <d v="2013-09-28T00:00:00"/>
    <d v="2013-10-21T00:00:00"/>
    <d v="2013-11-02T00:00:00"/>
    <n v="41"/>
    <n v="9.7560975610000007"/>
    <n v="4.8780487800000003"/>
    <n v="75.989999999999995"/>
    <n v="0.16666666666666699"/>
    <n v="1"/>
    <n v="0"/>
    <n v="0"/>
    <n v="0"/>
    <s v="Friday"/>
    <s v="DCX"/>
    <n v="8.9015309475810867"/>
    <n v="7343.2070030384511"/>
    <n v="0.99986383826060643"/>
    <x v="0"/>
    <x v="0"/>
  </r>
  <r>
    <x v="4019"/>
    <n v="1"/>
    <d v="2013-09-28T00:00:00"/>
    <d v="2013-10-18T00:00:00"/>
    <d v="2013-10-18T00:00:00"/>
    <n v="39"/>
    <n v="10.256410259999999"/>
    <n v="5.1282051280000003"/>
    <n v="96.33"/>
    <n v="0"/>
    <n v="1"/>
    <n v="0"/>
    <n v="0"/>
    <n v="0"/>
    <s v="Monday"/>
    <s v="CHO"/>
    <n v="8.5130557418192083"/>
    <n v="4979.3554892763696"/>
    <n v="0.99979921112013925"/>
    <x v="0"/>
    <x v="0"/>
  </r>
  <r>
    <x v="4020"/>
    <n v="1"/>
    <d v="2013-09-28T00:00:00"/>
    <d v="2013-09-28T00:00:00"/>
    <d v="2013-09-28T00:00:00"/>
    <n v="37"/>
    <n v="0"/>
    <n v="0"/>
    <n v="40"/>
    <n v="0"/>
    <n v="1"/>
    <n v="1"/>
    <n v="0"/>
    <n v="0"/>
    <s v="Monday"/>
    <s v="DCX"/>
    <n v="8.9622015498436571"/>
    <n v="7802.5161956560923"/>
    <n v="0.99987185263989631"/>
    <x v="0"/>
    <x v="0"/>
  </r>
  <r>
    <x v="4021"/>
    <n v="1"/>
    <d v="2013-09-28T00:00:00"/>
    <d v="2013-09-28T00:00:00"/>
    <d v="2013-09-28T00:00:00"/>
    <n v="46"/>
    <n v="0"/>
    <n v="0"/>
    <n v="40.020000000000003"/>
    <n v="0"/>
    <n v="1"/>
    <n v="1"/>
    <n v="0"/>
    <n v="0"/>
    <s v="Monday"/>
    <s v="RIC"/>
    <n v="10.861834389485848"/>
    <n v="52147.649603286569"/>
    <n v="0.99998082404803179"/>
    <x v="0"/>
    <x v="0"/>
  </r>
  <r>
    <x v="4022"/>
    <n v="1"/>
    <d v="2013-09-29T00:00:00"/>
    <d v="2013-09-29T00:00:00"/>
    <d v="2013-11-10T00:00:00"/>
    <n v="35"/>
    <n v="42.857142860000003"/>
    <n v="20"/>
    <n v="56.93"/>
    <n v="0.16666666666666699"/>
    <n v="1"/>
    <n v="0"/>
    <n v="0"/>
    <n v="0"/>
    <s v="Monday"/>
    <s v="DCX"/>
    <n v="7.9932165190312698"/>
    <n v="2960.805145754437"/>
    <n v="0.99966236806582853"/>
    <x v="0"/>
    <x v="0"/>
  </r>
  <r>
    <x v="4023"/>
    <n v="0"/>
    <d v="2012-07-24T00:00:00"/>
    <d v="2013-06-07T00:00:00"/>
    <d v="1899-12-30T00:00:00"/>
    <n v="6"/>
    <n v="16.666666670000001"/>
    <n v="0"/>
    <n v="51.48"/>
    <n v="0"/>
    <n v="0"/>
    <n v="0"/>
    <n v="0"/>
    <n v="0"/>
    <s v="Friday"/>
    <s v="CHO"/>
    <n v="1.0833243991113846"/>
    <n v="2.9544851309482882"/>
    <n v="0.74712257932799475"/>
    <x v="0"/>
    <x v="1"/>
  </r>
  <r>
    <x v="4024"/>
    <n v="1"/>
    <d v="2013-09-29T00:00:00"/>
    <d v="2013-10-27T00:00:00"/>
    <d v="2014-01-17T00:00:00"/>
    <n v="39"/>
    <n v="53.84615385"/>
    <n v="48.717948720000003"/>
    <n v="69.31"/>
    <n v="0.109756097560976"/>
    <n v="1"/>
    <n v="0"/>
    <n v="0"/>
    <n v="0"/>
    <s v="Monday"/>
    <s v="BWI"/>
    <n v="9.3794514483366083"/>
    <n v="11842.516739843903"/>
    <n v="0.99991556561940464"/>
    <x v="0"/>
    <x v="0"/>
  </r>
  <r>
    <x v="4025"/>
    <n v="0"/>
    <d v="2013-09-20T00:00:00"/>
    <d v="2013-09-29T00:00:00"/>
    <d v="2013-10-31T00:00:00"/>
    <n v="7"/>
    <n v="28.571428569999998"/>
    <n v="0"/>
    <n v="37.83"/>
    <n v="9.375E-2"/>
    <n v="1"/>
    <n v="0"/>
    <n v="0"/>
    <n v="0"/>
    <s v="Wednesday"/>
    <s v="DCX"/>
    <n v="1.8112611529753457"/>
    <n v="6.1181585025880807"/>
    <n v="0.8595142269399576"/>
    <x v="0"/>
    <x v="1"/>
  </r>
  <r>
    <x v="4026"/>
    <n v="1"/>
    <d v="2013-09-29T00:00:00"/>
    <d v="2013-10-06T00:00:00"/>
    <d v="2013-12-01T00:00:00"/>
    <n v="40"/>
    <n v="7.5"/>
    <n v="5"/>
    <n v="68.2"/>
    <n v="5.3571428571428603E-2"/>
    <n v="1"/>
    <n v="0"/>
    <n v="0"/>
    <n v="0"/>
    <s v="Monday"/>
    <s v="RIC"/>
    <n v="8.7892061902863254"/>
    <n v="6563.0203178495613"/>
    <n v="0.99984765434115419"/>
    <x v="0"/>
    <x v="0"/>
  </r>
  <r>
    <x v="4027"/>
    <n v="1"/>
    <d v="2013-09-29T00:00:00"/>
    <d v="2013-09-29T00:00:00"/>
    <d v="2013-09-29T00:00:00"/>
    <n v="35"/>
    <n v="5.7142857139999998"/>
    <n v="2.8571428569999999"/>
    <n v="45.37"/>
    <n v="0"/>
    <n v="1"/>
    <n v="0"/>
    <n v="0"/>
    <n v="0"/>
    <s v="Monday"/>
    <s v="RIC"/>
    <n v="7.8064325851514189"/>
    <n v="2456.3519599086526"/>
    <n v="0.99959305788657271"/>
    <x v="0"/>
    <x v="0"/>
  </r>
  <r>
    <x v="4028"/>
    <n v="1"/>
    <d v="2013-10-15T00:00:00"/>
    <d v="2013-10-15T00:00:00"/>
    <d v="2013-10-15T00:00:00"/>
    <n v="35"/>
    <n v="14.28571429"/>
    <n v="5.7142857139999998"/>
    <n v="40.020000000000003"/>
    <n v="0"/>
    <n v="1"/>
    <n v="0"/>
    <n v="0"/>
    <n v="0"/>
    <s v="Tuesday"/>
    <s v="RIC"/>
    <n v="7.8803239313844884"/>
    <n v="2644.7291317290146"/>
    <n v="0.99962203235848768"/>
    <x v="0"/>
    <x v="0"/>
  </r>
  <r>
    <x v="4029"/>
    <n v="1"/>
    <d v="2013-09-20T00:00:00"/>
    <d v="2013-09-29T00:00:00"/>
    <d v="2013-09-29T00:00:00"/>
    <n v="46"/>
    <n v="8.6956521739999992"/>
    <n v="4.3478260869999996"/>
    <n v="57.18"/>
    <n v="0"/>
    <n v="1"/>
    <n v="0"/>
    <n v="0"/>
    <n v="0"/>
    <s v="Monday"/>
    <s v="RIC"/>
    <n v="10.114899516217449"/>
    <n v="24708.423978133782"/>
    <n v="0.99995952961101464"/>
    <x v="0"/>
    <x v="0"/>
  </r>
  <r>
    <x v="4030"/>
    <n v="1"/>
    <d v="2013-09-29T00:00:00"/>
    <d v="2013-09-29T00:00:00"/>
    <d v="2013-09-29T00:00:00"/>
    <n v="29"/>
    <n v="37.931034480000001"/>
    <n v="3.448275862"/>
    <n v="123.23"/>
    <n v="0"/>
    <n v="1"/>
    <n v="0"/>
    <n v="0"/>
    <n v="0"/>
    <s v="Monday"/>
    <s v="DCX"/>
    <n v="6.2743189810285971"/>
    <n v="530.76479775258963"/>
    <n v="0.99811946935143825"/>
    <x v="0"/>
    <x v="0"/>
  </r>
  <r>
    <x v="4031"/>
    <n v="1"/>
    <d v="2013-09-26T00:00:00"/>
    <d v="2013-10-17T00:00:00"/>
    <d v="2013-10-17T00:00:00"/>
    <n v="41"/>
    <n v="7.3170731709999997"/>
    <n v="2.4390243900000002"/>
    <n v="9.0399999999999991"/>
    <n v="0"/>
    <n v="1"/>
    <n v="0"/>
    <n v="0"/>
    <n v="0"/>
    <s v="Monday"/>
    <s v="CHO"/>
    <n v="9.1941212632890075"/>
    <n v="9839.1171283174499"/>
    <n v="0.99989837519340885"/>
    <x v="0"/>
    <x v="0"/>
  </r>
  <r>
    <x v="4032"/>
    <n v="1"/>
    <d v="2013-09-30T00:00:00"/>
    <d v="2013-10-01T00:00:00"/>
    <d v="2013-11-30T00:00:00"/>
    <n v="42"/>
    <n v="4.7619047620000003"/>
    <n v="0"/>
    <n v="39.340000000000003"/>
    <n v="0.1"/>
    <n v="1"/>
    <n v="0"/>
    <n v="0"/>
    <n v="0"/>
    <s v="Monday"/>
    <s v="DCX"/>
    <n v="9.1898304461956659"/>
    <n v="9796.9897214928696"/>
    <n v="0.99989793824769924"/>
    <x v="0"/>
    <x v="0"/>
  </r>
  <r>
    <x v="4033"/>
    <n v="1"/>
    <d v="2013-09-30T00:00:00"/>
    <d v="2013-09-30T00:00:00"/>
    <d v="2014-01-15T00:00:00"/>
    <n v="60"/>
    <n v="1.6666666670000001"/>
    <n v="0"/>
    <n v="42.74"/>
    <n v="0.14018691588785001"/>
    <n v="1"/>
    <n v="1"/>
    <n v="1"/>
    <n v="0"/>
    <s v="Thursday"/>
    <s v="DCX"/>
    <n v="14.588002221467304"/>
    <n v="2165154.374438711"/>
    <n v="0.99999953813938169"/>
    <x v="0"/>
    <x v="0"/>
  </r>
  <r>
    <x v="4034"/>
    <n v="1"/>
    <d v="2013-09-30T00:00:00"/>
    <d v="2013-10-21T00:00:00"/>
    <d v="2014-01-14T00:00:00"/>
    <n v="38"/>
    <n v="15.78947368"/>
    <n v="5.263157895"/>
    <n v="92.33"/>
    <n v="0.11764705882352899"/>
    <n v="1"/>
    <n v="0"/>
    <n v="1"/>
    <n v="0"/>
    <s v="Wednesday"/>
    <s v="DCX"/>
    <n v="9.1132399853526653"/>
    <n v="9074.6490422294701"/>
    <n v="0.99988981504294105"/>
    <x v="0"/>
    <x v="0"/>
  </r>
  <r>
    <x v="4035"/>
    <n v="1"/>
    <d v="2013-09-30T00:00:00"/>
    <d v="2013-09-30T00:00:00"/>
    <d v="2013-12-13T00:00:00"/>
    <n v="40"/>
    <n v="2.5"/>
    <n v="2.5"/>
    <n v="60.41"/>
    <n v="2.7027027027027001E-2"/>
    <n v="1"/>
    <n v="0"/>
    <n v="0"/>
    <n v="0"/>
    <s v="Tuesday"/>
    <s v="CHO"/>
    <n v="8.7850429712663587"/>
    <n v="6535.7538244086982"/>
    <n v="0.99984701886794847"/>
    <x v="0"/>
    <x v="0"/>
  </r>
  <r>
    <x v="4036"/>
    <n v="1"/>
    <d v="2013-09-30T00:00:00"/>
    <d v="2013-09-30T00:00:00"/>
    <d v="2013-09-30T00:00:00"/>
    <n v="45"/>
    <n v="0"/>
    <n v="0"/>
    <n v="40.020000000000003"/>
    <n v="0"/>
    <n v="1"/>
    <n v="0"/>
    <n v="0"/>
    <n v="0"/>
    <s v="Tuesday"/>
    <s v="RIC"/>
    <n v="9.8813897053228832"/>
    <n v="19562.890433060948"/>
    <n v="0.99994888542218019"/>
    <x v="0"/>
    <x v="0"/>
  </r>
  <r>
    <x v="4037"/>
    <n v="1"/>
    <d v="2013-09-30T00:00:00"/>
    <d v="2013-09-30T00:00:00"/>
    <d v="2013-09-30T00:00:00"/>
    <n v="46"/>
    <n v="0"/>
    <n v="0"/>
    <n v="40"/>
    <n v="0"/>
    <n v="1"/>
    <n v="0"/>
    <n v="0"/>
    <n v="0"/>
    <s v="Monday"/>
    <s v="DCX"/>
    <n v="10.092539078478572"/>
    <n v="24162.063990702882"/>
    <n v="0.99995861452006318"/>
    <x v="0"/>
    <x v="0"/>
  </r>
  <r>
    <x v="4038"/>
    <n v="1"/>
    <d v="2013-09-20T00:00:00"/>
    <d v="2013-09-30T00:00:00"/>
    <d v="2013-10-15T00:00:00"/>
    <n v="39"/>
    <n v="12.820512819999999"/>
    <n v="0"/>
    <n v="33.29"/>
    <n v="0.133333333333333"/>
    <n v="1"/>
    <n v="1"/>
    <n v="0"/>
    <n v="0"/>
    <s v="Wednesday"/>
    <s v="CHO"/>
    <n v="9.3272377680098302"/>
    <n v="11240.040964953194"/>
    <n v="0.99991104026725663"/>
    <x v="0"/>
    <x v="0"/>
  </r>
  <r>
    <x v="4039"/>
    <n v="1"/>
    <d v="2013-09-30T00:00:00"/>
    <d v="2013-09-30T00:00:00"/>
    <d v="2013-09-30T00:00:00"/>
    <n v="39"/>
    <n v="12.820512819999999"/>
    <n v="2.5641025640000001"/>
    <n v="40"/>
    <n v="0"/>
    <n v="1"/>
    <n v="1"/>
    <n v="0"/>
    <n v="0"/>
    <s v="Tuesday"/>
    <s v="DCX"/>
    <n v="9.433589727789391"/>
    <n v="12501.322626206149"/>
    <n v="0.99992001486204618"/>
    <x v="0"/>
    <x v="0"/>
  </r>
  <r>
    <x v="4040"/>
    <n v="1"/>
    <d v="2013-09-30T00:00:00"/>
    <d v="2013-09-30T00:00:00"/>
    <d v="2013-10-28T00:00:00"/>
    <n v="35"/>
    <n v="25.714285709999999"/>
    <n v="0"/>
    <n v="87.95"/>
    <n v="7.1428571428571397E-2"/>
    <n v="1"/>
    <n v="0"/>
    <n v="0"/>
    <n v="0"/>
    <s v="Tuesday"/>
    <s v="RIC"/>
    <n v="7.5567036225953483"/>
    <n v="1913.5273971717054"/>
    <n v="0.99947767788464281"/>
    <x v="0"/>
    <x v="0"/>
  </r>
  <r>
    <x v="4041"/>
    <n v="1"/>
    <d v="2013-09-30T00:00:00"/>
    <d v="2013-09-30T00:00:00"/>
    <d v="2013-09-30T00:00:00"/>
    <n v="40"/>
    <n v="7.5"/>
    <n v="0"/>
    <n v="40.020000000000003"/>
    <n v="0"/>
    <n v="1"/>
    <n v="0"/>
    <n v="0"/>
    <n v="0"/>
    <s v="Friday"/>
    <s v="RIC"/>
    <n v="8.8259985989239436"/>
    <n v="6808.9867458925119"/>
    <n v="0.999853156836083"/>
    <x v="0"/>
    <x v="0"/>
  </r>
  <r>
    <x v="4042"/>
    <n v="0"/>
    <d v="2013-09-30T00:00:00"/>
    <d v="2013-09-30T00:00:00"/>
    <d v="2013-09-30T00:00:00"/>
    <n v="1"/>
    <n v="100"/>
    <n v="0"/>
    <n v="40"/>
    <n v="0"/>
    <n v="1"/>
    <n v="0"/>
    <n v="0"/>
    <n v="0"/>
    <s v="Saturday"/>
    <s v="DCX"/>
    <n v="0.59401912088812092"/>
    <n v="1.8112534526720971"/>
    <n v="0.6442867863623255"/>
    <x v="0"/>
    <x v="1"/>
  </r>
  <r>
    <x v="4043"/>
    <n v="0"/>
    <d v="2013-09-30T00:00:00"/>
    <d v="2013-09-30T00:00:00"/>
    <d v="2013-09-30T00:00:00"/>
    <n v="13"/>
    <n v="7.692307692"/>
    <n v="0"/>
    <n v="40.020000000000003"/>
    <n v="0"/>
    <n v="1"/>
    <n v="0"/>
    <n v="0"/>
    <n v="0"/>
    <s v="Wednesday"/>
    <s v="CHO"/>
    <n v="3.1268866243696736"/>
    <n v="22.802874996979639"/>
    <n v="0.95798826821857064"/>
    <x v="0"/>
    <x v="1"/>
  </r>
  <r>
    <x v="4044"/>
    <n v="1"/>
    <d v="2013-09-30T00:00:00"/>
    <d v="2013-09-30T00:00:00"/>
    <d v="2014-01-19T00:00:00"/>
    <n v="38"/>
    <n v="94.736842109999998"/>
    <n v="36.842105259999997"/>
    <n v="75.53"/>
    <n v="0.144144144144144"/>
    <n v="1"/>
    <n v="1"/>
    <n v="0"/>
    <n v="0"/>
    <s v="Monday"/>
    <s v="DCX"/>
    <n v="9.6667021951040955"/>
    <n v="15783.213146201068"/>
    <n v="0.99993664555903183"/>
    <x v="0"/>
    <x v="0"/>
  </r>
  <r>
    <x v="4045"/>
    <n v="1"/>
    <d v="2013-09-30T00:00:00"/>
    <d v="2013-09-30T00:00:00"/>
    <d v="2013-11-20T00:00:00"/>
    <n v="33"/>
    <n v="36.363636360000001"/>
    <n v="0"/>
    <n v="32.549999999999997"/>
    <n v="9.8039215686274495E-2"/>
    <n v="1"/>
    <n v="0"/>
    <n v="0"/>
    <n v="0"/>
    <s v="Wednesday"/>
    <s v="DCX"/>
    <n v="7.3154735706451062"/>
    <n v="1503.3835858206785"/>
    <n v="0.99933527591671079"/>
    <x v="0"/>
    <x v="0"/>
  </r>
  <r>
    <x v="4046"/>
    <n v="1"/>
    <d v="2013-09-30T00:00:00"/>
    <d v="2013-11-04T00:00:00"/>
    <d v="2013-11-04T00:00:00"/>
    <n v="43"/>
    <n v="4.651162791"/>
    <n v="2.3255813949999999"/>
    <n v="79.81"/>
    <n v="0"/>
    <n v="1"/>
    <n v="0"/>
    <n v="0"/>
    <n v="0"/>
    <s v="Tuesday"/>
    <s v="CHO"/>
    <n v="9.3623286447259382"/>
    <n v="11641.465841137471"/>
    <n v="0.99991410754271093"/>
    <x v="0"/>
    <x v="0"/>
  </r>
  <r>
    <x v="4047"/>
    <n v="1"/>
    <d v="2013-09-30T00:00:00"/>
    <d v="2013-09-30T00:00:00"/>
    <d v="2013-09-30T00:00:00"/>
    <n v="9"/>
    <n v="44.444444439999998"/>
    <n v="0"/>
    <n v="40.020000000000003"/>
    <n v="0"/>
    <n v="1"/>
    <n v="1"/>
    <n v="0"/>
    <n v="0"/>
    <s v="Wednesday"/>
    <s v="CHO"/>
    <n v="3.0519402021337001"/>
    <n v="21.156352227694473"/>
    <n v="0.95486621670736738"/>
    <x v="0"/>
    <x v="0"/>
  </r>
  <r>
    <x v="4048"/>
    <n v="1"/>
    <d v="2013-09-30T00:00:00"/>
    <d v="2013-10-27T00:00:00"/>
    <d v="2013-10-27T00:00:00"/>
    <n v="33"/>
    <n v="27.272727270000001"/>
    <n v="6.0606060609999997"/>
    <n v="122.47"/>
    <n v="0"/>
    <n v="1"/>
    <n v="0"/>
    <n v="0"/>
    <n v="0"/>
    <s v="Monday"/>
    <s v="DCX"/>
    <n v="7.171493361582356"/>
    <n v="1301.7871909291068"/>
    <n v="0.99923241492780812"/>
    <x v="0"/>
    <x v="0"/>
  </r>
  <r>
    <x v="4049"/>
    <n v="1"/>
    <d v="2013-09-30T00:00:00"/>
    <d v="2013-09-30T00:00:00"/>
    <d v="2013-10-21T00:00:00"/>
    <n v="35"/>
    <n v="14.28571429"/>
    <n v="2.8571428569999999"/>
    <n v="68.239999999999995"/>
    <n v="9.5238095238095205E-2"/>
    <n v="1"/>
    <n v="0"/>
    <n v="0"/>
    <n v="0"/>
    <s v="Tuesday"/>
    <s v="CHO"/>
    <n v="7.667219215946619"/>
    <n v="2137.1302768317446"/>
    <n v="0.999532301651197"/>
    <x v="0"/>
    <x v="0"/>
  </r>
  <r>
    <x v="4050"/>
    <n v="1"/>
    <d v="2013-09-30T00:00:00"/>
    <d v="2013-09-30T00:00:00"/>
    <d v="2013-09-30T00:00:00"/>
    <n v="34"/>
    <n v="14.70588235"/>
    <n v="2.9411764709999999"/>
    <n v="40"/>
    <n v="0"/>
    <n v="1"/>
    <n v="0"/>
    <n v="0"/>
    <n v="0"/>
    <s v="Wednesday"/>
    <s v="DCX"/>
    <n v="7.6160721196036407"/>
    <n v="2030.5706067427122"/>
    <n v="0.99950776999988034"/>
    <x v="0"/>
    <x v="0"/>
  </r>
  <r>
    <x v="4051"/>
    <n v="1"/>
    <d v="2013-09-30T00:00:00"/>
    <d v="2013-09-30T00:00:00"/>
    <d v="2013-09-30T00:00:00"/>
    <n v="33"/>
    <n v="0"/>
    <n v="0"/>
    <n v="40.020000000000003"/>
    <n v="0"/>
    <n v="1"/>
    <n v="1"/>
    <n v="0"/>
    <n v="0"/>
    <s v="Wednesday"/>
    <s v="RIC"/>
    <n v="8.1178175128486068"/>
    <n v="3353.6933593593471"/>
    <n v="0.99970191016200927"/>
    <x v="0"/>
    <x v="0"/>
  </r>
  <r>
    <x v="4052"/>
    <n v="1"/>
    <d v="2013-09-30T00:00:00"/>
    <d v="2013-09-30T00:00:00"/>
    <d v="2013-09-30T00:00:00"/>
    <n v="35"/>
    <n v="11.42857143"/>
    <n v="0"/>
    <n v="40"/>
    <n v="0"/>
    <n v="1"/>
    <n v="0"/>
    <n v="0"/>
    <n v="0"/>
    <s v="Thursday"/>
    <s v="DCX"/>
    <n v="7.7706786444009044"/>
    <n v="2370.0791836667609"/>
    <n v="0.99957825111582588"/>
    <x v="0"/>
    <x v="0"/>
  </r>
  <r>
    <x v="4053"/>
    <n v="1"/>
    <d v="2013-09-30T00:00:00"/>
    <d v="2013-09-30T00:00:00"/>
    <d v="2013-09-30T00:00:00"/>
    <n v="44"/>
    <n v="0"/>
    <n v="0"/>
    <n v="43.6"/>
    <n v="0"/>
    <n v="1"/>
    <n v="0"/>
    <n v="0"/>
    <n v="0"/>
    <s v="Monday"/>
    <s v="RIC"/>
    <n v="9.6575752982569423"/>
    <n v="15639.816765298869"/>
    <n v="0.99993606471995644"/>
    <x v="0"/>
    <x v="0"/>
  </r>
  <r>
    <x v="4054"/>
    <n v="1"/>
    <d v="2013-09-30T00:00:00"/>
    <d v="2013-10-13T00:00:00"/>
    <d v="2013-10-15T00:00:00"/>
    <n v="37"/>
    <n v="13.513513509999999"/>
    <n v="8.1081081079999997"/>
    <n v="52.94"/>
    <n v="1"/>
    <n v="1"/>
    <n v="0"/>
    <n v="0"/>
    <n v="0"/>
    <s v="Monday"/>
    <s v="DCX"/>
    <n v="7.6950409633882142"/>
    <n v="2197.4238224093688"/>
    <n v="0.99954512865544554"/>
    <x v="0"/>
    <x v="0"/>
  </r>
  <r>
    <x v="4055"/>
    <n v="1"/>
    <d v="2013-09-30T00:00:00"/>
    <d v="2013-09-30T00:00:00"/>
    <d v="2013-10-08T00:00:00"/>
    <n v="34"/>
    <n v="11.764705879999999"/>
    <n v="0"/>
    <n v="48.71"/>
    <n v="0.25"/>
    <n v="1"/>
    <n v="0"/>
    <n v="0"/>
    <n v="0"/>
    <s v="Tuesday"/>
    <s v="DCX"/>
    <n v="7.3767543834953866"/>
    <n v="1598.3935674137379"/>
    <n v="0.99937476302245165"/>
    <x v="0"/>
    <x v="0"/>
  </r>
  <r>
    <x v="4056"/>
    <n v="1"/>
    <d v="2013-09-30T00:00:00"/>
    <d v="2013-09-30T00:00:00"/>
    <d v="2013-09-30T00:00:00"/>
    <n v="30"/>
    <n v="33.333333330000002"/>
    <n v="6.6666666670000003"/>
    <n v="40.020000000000003"/>
    <n v="0"/>
    <n v="1"/>
    <n v="0"/>
    <n v="0"/>
    <n v="0"/>
    <s v="Tuesday"/>
    <s v="CHO"/>
    <n v="6.8432188981415969"/>
    <n v="937.50200653061381"/>
    <n v="0.99893447217689313"/>
    <x v="0"/>
    <x v="0"/>
  </r>
  <r>
    <x v="4057"/>
    <n v="0"/>
    <d v="2013-09-30T00:00:00"/>
    <d v="2013-09-30T00:00:00"/>
    <d v="2013-09-30T00:00:00"/>
    <n v="8"/>
    <n v="62.5"/>
    <n v="12.5"/>
    <n v="42.69"/>
    <n v="0"/>
    <n v="1"/>
    <n v="0"/>
    <n v="0"/>
    <n v="0"/>
    <s v="Tuesday"/>
    <s v="DCX"/>
    <n v="2.3020014525551691"/>
    <n v="9.994165298460743"/>
    <n v="0.90904266282588941"/>
    <x v="0"/>
    <x v="1"/>
  </r>
  <r>
    <x v="4058"/>
    <n v="0"/>
    <d v="2013-09-28T00:00:00"/>
    <d v="2013-09-30T00:00:00"/>
    <d v="2013-09-30T00:00:00"/>
    <n v="1"/>
    <n v="0"/>
    <n v="0"/>
    <n v="102.48"/>
    <n v="0"/>
    <n v="1"/>
    <n v="0"/>
    <n v="0"/>
    <n v="0"/>
    <s v="Tuesday"/>
    <s v="CHO"/>
    <n v="0.37174066057562044"/>
    <n v="1.4502568237491529"/>
    <n v="0.59187951633988556"/>
    <x v="0"/>
    <x v="1"/>
  </r>
  <r>
    <x v="4059"/>
    <n v="1"/>
    <d v="2013-09-30T00:00:00"/>
    <d v="2013-10-04T00:00:00"/>
    <d v="2013-10-04T00:00:00"/>
    <n v="33"/>
    <n v="0"/>
    <n v="0"/>
    <n v="51.29"/>
    <n v="0"/>
    <n v="1"/>
    <n v="0"/>
    <n v="0"/>
    <n v="0"/>
    <s v="Tuesday"/>
    <s v="DCX"/>
    <n v="7.3083569678956168"/>
    <n v="1492.722582119176"/>
    <n v="0.99933053164491814"/>
    <x v="0"/>
    <x v="0"/>
  </r>
  <r>
    <x v="4060"/>
    <n v="1"/>
    <d v="2013-09-30T00:00:00"/>
    <d v="2013-09-30T00:00:00"/>
    <d v="2013-09-30T00:00:00"/>
    <n v="20"/>
    <n v="100"/>
    <n v="0"/>
    <n v="53.57"/>
    <n v="0"/>
    <n v="1"/>
    <n v="0"/>
    <n v="0"/>
    <n v="0"/>
    <s v="Monday"/>
    <s v="RIC"/>
    <n v="4.5562287774057424"/>
    <n v="95.223692097518352"/>
    <n v="0.98960754905365156"/>
    <x v="0"/>
    <x v="0"/>
  </r>
  <r>
    <x v="4061"/>
    <n v="0"/>
    <d v="2013-09-30T00:00:00"/>
    <d v="2013-10-01T00:00:00"/>
    <d v="2013-10-01T00:00:00"/>
    <n v="9"/>
    <n v="44.444444439999998"/>
    <n v="11.11111111"/>
    <n v="40.020000000000003"/>
    <n v="0"/>
    <n v="1"/>
    <n v="1"/>
    <n v="0"/>
    <n v="0"/>
    <s v="Friday"/>
    <s v="RIC"/>
    <n v="3.2652777221275855"/>
    <n v="26.187382796671709"/>
    <n v="0.96321823224108127"/>
    <x v="0"/>
    <x v="1"/>
  </r>
  <r>
    <x v="4062"/>
    <n v="1"/>
    <d v="2013-10-01T00:00:00"/>
    <d v="2013-10-06T00:00:00"/>
    <d v="2014-01-18T00:00:00"/>
    <n v="30"/>
    <n v="86.666666669999998"/>
    <n v="56.666666669999998"/>
    <n v="39.590000000000003"/>
    <n v="2.8846153846153799E-2"/>
    <n v="1"/>
    <n v="1"/>
    <n v="0"/>
    <n v="0"/>
    <s v="Monday"/>
    <s v="BWI"/>
    <n v="8.5566117282898961"/>
    <n v="5201.0287851016556"/>
    <n v="0.9998077673074659"/>
    <x v="0"/>
    <x v="0"/>
  </r>
  <r>
    <x v="4063"/>
    <n v="1"/>
    <d v="2013-10-01T00:00:00"/>
    <d v="2013-10-01T00:00:00"/>
    <d v="2013-10-17T00:00:00"/>
    <n v="32"/>
    <n v="50"/>
    <n v="15.625"/>
    <n v="46.08"/>
    <n v="0.125"/>
    <n v="1"/>
    <n v="0"/>
    <n v="0"/>
    <n v="0"/>
    <s v="Friday"/>
    <s v="CHO"/>
    <n v="7.3398899989736792"/>
    <n v="1540.542643073579"/>
    <n v="0.99935129916483778"/>
    <x v="0"/>
    <x v="0"/>
  </r>
  <r>
    <x v="4064"/>
    <n v="1"/>
    <d v="2013-09-30T00:00:00"/>
    <d v="2013-10-01T00:00:00"/>
    <d v="2013-10-01T00:00:00"/>
    <n v="15"/>
    <n v="100"/>
    <n v="0"/>
    <n v="40.020000000000003"/>
    <n v="0"/>
    <n v="1"/>
    <n v="1"/>
    <n v="0"/>
    <n v="0"/>
    <s v="Friday"/>
    <s v="CHO"/>
    <n v="4.3184095298124259"/>
    <n v="75.069138068287799"/>
    <n v="0.98685406427108069"/>
    <x v="0"/>
    <x v="0"/>
  </r>
  <r>
    <x v="4065"/>
    <n v="0"/>
    <d v="2013-10-01T00:00:00"/>
    <d v="2013-11-20T00:00:00"/>
    <d v="2013-11-20T00:00:00"/>
    <n v="15"/>
    <n v="73.333333330000002"/>
    <n v="0"/>
    <n v="69.94"/>
    <n v="0"/>
    <n v="0"/>
    <n v="1"/>
    <n v="0"/>
    <n v="0"/>
    <s v="Thursday"/>
    <s v="CHO"/>
    <n v="3.6867216720566853"/>
    <n v="39.913781771236316"/>
    <n v="0.97555835816910397"/>
    <x v="0"/>
    <x v="1"/>
  </r>
  <r>
    <x v="4066"/>
    <n v="1"/>
    <d v="2013-10-01T00:00:00"/>
    <d v="2013-10-01T00:00:00"/>
    <d v="2013-12-17T00:00:00"/>
    <n v="41"/>
    <n v="12.195121950000001"/>
    <n v="4.8780487800000003"/>
    <n v="45.16"/>
    <n v="7.7922077922077906E-2"/>
    <n v="1"/>
    <n v="1"/>
    <n v="0"/>
    <n v="0"/>
    <s v="Wednesday"/>
    <s v="CHO"/>
    <n v="9.834484826337869"/>
    <n v="18666.482712961999"/>
    <n v="0.99994643091329583"/>
    <x v="0"/>
    <x v="0"/>
  </r>
  <r>
    <x v="4067"/>
    <n v="1"/>
    <d v="2013-10-01T00:00:00"/>
    <d v="2013-10-01T00:00:00"/>
    <d v="2013-10-01T00:00:00"/>
    <n v="34"/>
    <n v="14.70588235"/>
    <n v="0"/>
    <n v="40.020000000000003"/>
    <n v="0"/>
    <n v="1"/>
    <n v="0"/>
    <n v="0"/>
    <n v="0"/>
    <s v="Wednesday"/>
    <s v="CHO"/>
    <n v="7.5595292712452169"/>
    <n v="1918.9419995573244"/>
    <n v="0.99947915093256434"/>
    <x v="0"/>
    <x v="0"/>
  </r>
  <r>
    <x v="4068"/>
    <n v="1"/>
    <d v="2013-10-01T00:00:00"/>
    <d v="2013-10-01T00:00:00"/>
    <d v="2013-10-08T00:00:00"/>
    <n v="33"/>
    <n v="12.121212119999999"/>
    <n v="0"/>
    <n v="56.46"/>
    <n v="0.28571428571428598"/>
    <n v="1"/>
    <n v="0"/>
    <n v="0"/>
    <n v="0"/>
    <s v="Wednesday"/>
    <s v="CHO"/>
    <n v="7.1164106106369287"/>
    <n v="1232.0202869485747"/>
    <n v="0.99918898333580974"/>
    <x v="0"/>
    <x v="0"/>
  </r>
  <r>
    <x v="4069"/>
    <n v="1"/>
    <d v="2013-10-01T00:00:00"/>
    <d v="2013-10-01T00:00:00"/>
    <d v="2013-10-01T00:00:00"/>
    <n v="34"/>
    <n v="2.9411764709999999"/>
    <n v="0"/>
    <n v="40.020000000000003"/>
    <n v="0"/>
    <n v="1"/>
    <n v="0"/>
    <n v="0"/>
    <n v="0"/>
    <s v="Wednesday"/>
    <s v="CHO"/>
    <n v="7.5595292712452169"/>
    <n v="1918.9419995573244"/>
    <n v="0.99947915093256434"/>
    <x v="0"/>
    <x v="0"/>
  </r>
  <r>
    <x v="4070"/>
    <n v="1"/>
    <d v="2013-09-30T00:00:00"/>
    <d v="2013-10-01T00:00:00"/>
    <d v="2013-10-01T00:00:00"/>
    <n v="31"/>
    <n v="16.129032259999999"/>
    <n v="0"/>
    <n v="40.020000000000003"/>
    <n v="0"/>
    <n v="1"/>
    <n v="0"/>
    <n v="0"/>
    <n v="0"/>
    <s v="Thursday"/>
    <s v="CHO"/>
    <n v="6.9262946074058531"/>
    <n v="1018.7122487287144"/>
    <n v="0.99901933118755148"/>
    <x v="0"/>
    <x v="0"/>
  </r>
  <r>
    <x v="4071"/>
    <n v="1"/>
    <d v="2013-10-01T00:00:00"/>
    <d v="2013-10-02T00:00:00"/>
    <d v="2013-10-09T00:00:00"/>
    <n v="36"/>
    <n v="0"/>
    <n v="0"/>
    <n v="32.799999999999997"/>
    <n v="0.28571428571428598"/>
    <n v="1"/>
    <n v="1"/>
    <n v="0"/>
    <n v="0"/>
    <s v="Thursday"/>
    <s v="CHO"/>
    <n v="8.6031844065495111"/>
    <n v="5448.9837727191461"/>
    <n v="0.9998165132151392"/>
    <x v="0"/>
    <x v="0"/>
  </r>
  <r>
    <x v="4072"/>
    <n v="1"/>
    <d v="2013-10-01T00:00:00"/>
    <d v="2013-10-01T00:00:00"/>
    <d v="2013-10-01T00:00:00"/>
    <n v="46"/>
    <n v="8.6956521739999992"/>
    <n v="2.1739130430000002"/>
    <n v="40"/>
    <n v="0"/>
    <n v="1"/>
    <n v="1"/>
    <n v="0"/>
    <n v="0"/>
    <s v="Tuesday"/>
    <s v="BWI"/>
    <n v="10.903645490920761"/>
    <n v="54374.223668098595"/>
    <n v="0.9999816092710514"/>
    <x v="0"/>
    <x v="0"/>
  </r>
  <r>
    <x v="4073"/>
    <n v="1"/>
    <d v="2013-10-01T00:00:00"/>
    <d v="2013-10-15T00:00:00"/>
    <d v="2013-10-15T00:00:00"/>
    <n v="35"/>
    <n v="25.714285709999999"/>
    <n v="5.7142857139999998"/>
    <n v="40"/>
    <n v="0"/>
    <n v="1"/>
    <n v="0"/>
    <n v="0"/>
    <n v="0"/>
    <s v="Wednesday"/>
    <s v="DCX"/>
    <n v="7.8803950832603888"/>
    <n v="2644.9173158627336"/>
    <n v="0.99962205924047409"/>
    <x v="0"/>
    <x v="0"/>
  </r>
  <r>
    <x v="4074"/>
    <n v="1"/>
    <d v="2013-10-01T00:00:00"/>
    <d v="2013-10-01T00:00:00"/>
    <d v="2013-10-01T00:00:00"/>
    <n v="32"/>
    <n v="37.5"/>
    <n v="12.5"/>
    <n v="59.24"/>
    <n v="0"/>
    <n v="1"/>
    <n v="1"/>
    <n v="0"/>
    <n v="0"/>
    <s v="Wednesday"/>
    <s v="RIC"/>
    <n v="8.0783670488457631"/>
    <n v="3223.964359583842"/>
    <n v="0.99968991905382509"/>
    <x v="0"/>
    <x v="0"/>
  </r>
  <r>
    <x v="4075"/>
    <n v="1"/>
    <d v="2013-10-01T00:00:00"/>
    <d v="2013-10-01T00:00:00"/>
    <d v="2013-11-12T00:00:00"/>
    <n v="42"/>
    <n v="19.047619050000002"/>
    <n v="4.7619047620000003"/>
    <n v="36.799999999999997"/>
    <n v="0.119047619047619"/>
    <n v="1"/>
    <n v="0"/>
    <n v="0"/>
    <n v="0"/>
    <s v="Wednesday"/>
    <s v="DCX"/>
    <n v="9.278726860335075"/>
    <n v="10707.790721625366"/>
    <n v="0.99990661877461284"/>
    <x v="0"/>
    <x v="0"/>
  </r>
  <r>
    <x v="4076"/>
    <n v="1"/>
    <d v="2013-10-01T00:00:00"/>
    <d v="2013-10-01T00:00:00"/>
    <d v="2013-12-25T00:00:00"/>
    <n v="37"/>
    <n v="51.351351350000002"/>
    <n v="29.729729729999999"/>
    <n v="52.47"/>
    <n v="4.7058823529411799E-2"/>
    <n v="1"/>
    <n v="1"/>
    <n v="0"/>
    <n v="0"/>
    <s v="Friday"/>
    <s v="RIC"/>
    <n v="9.4600750698535556"/>
    <n v="12836.848072033945"/>
    <n v="0.99992210532525472"/>
    <x v="0"/>
    <x v="0"/>
  </r>
  <r>
    <x v="4077"/>
    <n v="1"/>
    <d v="2013-10-01T00:00:00"/>
    <d v="2013-10-01T00:00:00"/>
    <d v="2013-10-01T00:00:00"/>
    <n v="33"/>
    <n v="3.0303030299999998"/>
    <n v="0"/>
    <n v="40.020000000000003"/>
    <n v="0"/>
    <n v="1"/>
    <n v="0"/>
    <n v="0"/>
    <n v="0"/>
    <s v="Friday"/>
    <s v="RIC"/>
    <n v="7.348451049965429"/>
    <n v="1553.7879230573592"/>
    <n v="0.99935682546463722"/>
    <x v="0"/>
    <x v="0"/>
  </r>
  <r>
    <x v="4078"/>
    <n v="1"/>
    <d v="2013-10-01T00:00:00"/>
    <d v="2013-10-01T00:00:00"/>
    <d v="2013-10-01T00:00:00"/>
    <n v="44"/>
    <n v="0"/>
    <n v="0"/>
    <n v="40.020000000000003"/>
    <n v="0"/>
    <n v="1"/>
    <n v="0"/>
    <n v="0"/>
    <n v="0"/>
    <s v="Wednesday"/>
    <s v="RIC"/>
    <n v="9.6703114840430953"/>
    <n v="15840.282250321561"/>
    <n v="0.99993687379694407"/>
    <x v="0"/>
    <x v="0"/>
  </r>
  <r>
    <x v="4079"/>
    <n v="1"/>
    <d v="2013-10-01T00:00:00"/>
    <d v="2013-10-01T00:00:00"/>
    <d v="2013-10-21T00:00:00"/>
    <n v="27"/>
    <n v="7.407407407"/>
    <n v="3.703703704"/>
    <n v="38"/>
    <n v="0.1"/>
    <n v="1"/>
    <n v="0"/>
    <n v="0"/>
    <n v="0"/>
    <s v="Tuesday"/>
    <s v="DCX"/>
    <n v="6.0995368093615987"/>
    <n v="445.65130075837669"/>
    <n v="0.99776111700939396"/>
    <x v="0"/>
    <x v="0"/>
  </r>
  <r>
    <x v="4080"/>
    <n v="1"/>
    <d v="2013-10-01T00:00:00"/>
    <d v="2013-10-01T00:00:00"/>
    <d v="2013-10-01T00:00:00"/>
    <n v="36"/>
    <n v="2.7777777779999999"/>
    <n v="2.7777777779999999"/>
    <n v="40.020000000000003"/>
    <n v="0"/>
    <n v="1"/>
    <n v="1"/>
    <n v="0"/>
    <n v="0"/>
    <s v="Wednesday"/>
    <s v="RIC"/>
    <n v="8.8043865566960413"/>
    <n v="6663.4094148394797"/>
    <n v="0.99984994919463177"/>
    <x v="0"/>
    <x v="0"/>
  </r>
  <r>
    <x v="4081"/>
    <n v="1"/>
    <d v="2013-10-01T00:00:00"/>
    <d v="2013-10-01T00:00:00"/>
    <d v="2013-10-01T00:00:00"/>
    <n v="40"/>
    <n v="2.5"/>
    <n v="0"/>
    <n v="40.020000000000003"/>
    <n v="0"/>
    <n v="1"/>
    <n v="0"/>
    <n v="0"/>
    <n v="0"/>
    <s v="Tuesday"/>
    <s v="RIC"/>
    <n v="8.8259985989239436"/>
    <n v="6808.9867458925119"/>
    <n v="0.999853156836083"/>
    <x v="0"/>
    <x v="0"/>
  </r>
  <r>
    <x v="4082"/>
    <n v="1"/>
    <d v="2013-10-01T00:00:00"/>
    <d v="2013-10-03T00:00:00"/>
    <d v="2014-01-16T00:00:00"/>
    <n v="45"/>
    <n v="17.777777780000001"/>
    <n v="2.2222222220000001"/>
    <n v="81.89"/>
    <n v="0.133333333333333"/>
    <n v="1"/>
    <n v="0"/>
    <n v="0"/>
    <n v="0"/>
    <s v="Friday"/>
    <s v="DCX"/>
    <n v="9.6941090783664574"/>
    <n v="16221.764032224337"/>
    <n v="0.99993835822317245"/>
    <x v="0"/>
    <x v="0"/>
  </r>
  <r>
    <x v="4083"/>
    <n v="1"/>
    <d v="2013-10-01T00:00:00"/>
    <d v="2013-10-01T00:00:00"/>
    <d v="2013-10-01T00:00:00"/>
    <n v="36"/>
    <n v="8.3333333330000006"/>
    <n v="0"/>
    <n v="40.020000000000003"/>
    <n v="0"/>
    <n v="1"/>
    <n v="0"/>
    <n v="0"/>
    <n v="0"/>
    <s v="Monday"/>
    <s v="RIC"/>
    <n v="7.9816857138047919"/>
    <n v="2926.8607574715866"/>
    <n v="0.99965845370294737"/>
    <x v="0"/>
    <x v="0"/>
  </r>
  <r>
    <x v="4084"/>
    <n v="1"/>
    <d v="2013-10-01T00:00:00"/>
    <d v="2013-10-15T00:00:00"/>
    <d v="2013-10-15T00:00:00"/>
    <n v="45"/>
    <n v="2.2222222220000001"/>
    <n v="0"/>
    <n v="86.4"/>
    <n v="0"/>
    <n v="1"/>
    <n v="0"/>
    <n v="1"/>
    <n v="0"/>
    <s v="Thursday"/>
    <s v="RIC"/>
    <n v="10.582292696729407"/>
    <n v="39430.412828651592"/>
    <n v="0.99997463950875043"/>
    <x v="0"/>
    <x v="0"/>
  </r>
  <r>
    <x v="4085"/>
    <n v="1"/>
    <d v="2013-10-01T00:00:00"/>
    <d v="2013-10-02T00:00:00"/>
    <d v="2013-10-02T00:00:00"/>
    <n v="32"/>
    <n v="37.5"/>
    <n v="15.625"/>
    <n v="40.020000000000003"/>
    <n v="0"/>
    <n v="1"/>
    <n v="0"/>
    <n v="0"/>
    <n v="0"/>
    <s v="Thursday"/>
    <s v="RIC"/>
    <n v="7.4373787162070437"/>
    <n v="1698.2926743924995"/>
    <n v="0.99941151985466103"/>
    <x v="0"/>
    <x v="0"/>
  </r>
  <r>
    <x v="4086"/>
    <n v="1"/>
    <d v="2013-09-18T00:00:00"/>
    <d v="2013-10-01T00:00:00"/>
    <d v="2014-01-16T00:00:00"/>
    <n v="36"/>
    <n v="100"/>
    <n v="47.222222219999999"/>
    <n v="46.81"/>
    <n v="3.7383177570093497E-2"/>
    <n v="1"/>
    <n v="0"/>
    <n v="0"/>
    <n v="0"/>
    <s v="Monday"/>
    <s v="DCX"/>
    <n v="8.8415061646433486"/>
    <n v="6915.4005321645573"/>
    <n v="0.99985541612355311"/>
    <x v="0"/>
    <x v="0"/>
  </r>
  <r>
    <x v="4087"/>
    <n v="1"/>
    <d v="2013-10-01T00:00:00"/>
    <d v="2013-10-01T00:00:00"/>
    <d v="2013-10-01T00:00:00"/>
    <n v="32"/>
    <n v="6.25"/>
    <n v="0"/>
    <n v="40.020000000000003"/>
    <n v="0"/>
    <n v="1"/>
    <n v="1"/>
    <n v="0"/>
    <n v="0"/>
    <s v="Thursday"/>
    <s v="RIC"/>
    <n v="7.9067392915688179"/>
    <n v="2715.5214908070743"/>
    <n v="0.99963188216865428"/>
    <x v="0"/>
    <x v="0"/>
  </r>
  <r>
    <x v="4088"/>
    <n v="1"/>
    <d v="2013-10-01T00:00:00"/>
    <d v="2013-10-01T00:00:00"/>
    <d v="2013-10-01T00:00:00"/>
    <n v="38"/>
    <n v="2.6315789469999999"/>
    <n v="2.6315789469999999"/>
    <n v="40.020000000000003"/>
    <n v="0"/>
    <n v="1"/>
    <n v="0"/>
    <n v="0"/>
    <n v="0"/>
    <s v="Wednesday"/>
    <s v="RIC"/>
    <n v="8.4543694637293179"/>
    <n v="4695.544990076708"/>
    <n v="0.99978707752143059"/>
    <x v="0"/>
    <x v="0"/>
  </r>
  <r>
    <x v="4089"/>
    <n v="1"/>
    <d v="2013-10-01T00:00:00"/>
    <d v="2014-01-04T00:00:00"/>
    <d v="2014-01-19T00:00:00"/>
    <n v="47"/>
    <n v="29.787234040000001"/>
    <n v="14.893617020000001"/>
    <n v="180.05"/>
    <n v="0.2"/>
    <n v="1"/>
    <n v="0"/>
    <n v="0"/>
    <n v="0"/>
    <s v="Monday"/>
    <s v="RIC"/>
    <n v="9.9698518293489613"/>
    <n v="21372.318365481435"/>
    <n v="0.99995321269337312"/>
    <x v="0"/>
    <x v="0"/>
  </r>
  <r>
    <x v="4090"/>
    <n v="1"/>
    <d v="2013-10-01T00:00:00"/>
    <d v="2013-10-23T00:00:00"/>
    <d v="2013-10-23T00:00:00"/>
    <n v="37"/>
    <n v="27.027027029999999"/>
    <n v="5.4054054049999998"/>
    <n v="99.69"/>
    <n v="0"/>
    <n v="1"/>
    <n v="0"/>
    <n v="0"/>
    <n v="0"/>
    <s v="Thursday"/>
    <s v="DCX"/>
    <n v="8.0842681338762308"/>
    <n v="3243.0454917250527"/>
    <n v="0.99969174291712282"/>
    <x v="0"/>
    <x v="0"/>
  </r>
  <r>
    <x v="4091"/>
    <n v="1"/>
    <d v="2013-10-01T00:00:00"/>
    <d v="2013-10-01T00:00:00"/>
    <d v="2013-12-29T00:00:00"/>
    <n v="31"/>
    <n v="80.645161290000004"/>
    <n v="19.354838709999999"/>
    <n v="70.239999999999995"/>
    <n v="5.6179775280898903E-2"/>
    <n v="1"/>
    <n v="0"/>
    <n v="0"/>
    <n v="0"/>
    <s v="Thursday"/>
    <s v="RIC"/>
    <n v="7.156278611740424"/>
    <n v="1282.1307376668999"/>
    <n v="0.99922065618830214"/>
    <x v="0"/>
    <x v="0"/>
  </r>
  <r>
    <x v="4092"/>
    <n v="1"/>
    <d v="2013-10-01T00:00:00"/>
    <d v="2013-10-04T00:00:00"/>
    <d v="2013-10-04T00:00:00"/>
    <n v="36"/>
    <n v="5.5555555559999998"/>
    <n v="0"/>
    <n v="40"/>
    <n v="0"/>
    <n v="1"/>
    <n v="0"/>
    <n v="0"/>
    <n v="0"/>
    <s v="Tuesday"/>
    <s v="DCX"/>
    <n v="7.9817568656806923"/>
    <n v="2927.0690165139031"/>
    <n v="0.99965847799544338"/>
    <x v="0"/>
    <x v="0"/>
  </r>
  <r>
    <x v="4093"/>
    <n v="1"/>
    <d v="2013-10-01T00:00:00"/>
    <d v="2013-10-01T00:00:00"/>
    <d v="2013-10-01T00:00:00"/>
    <n v="26"/>
    <n v="7.692307692"/>
    <n v="0"/>
    <n v="50.56"/>
    <n v="0"/>
    <n v="1"/>
    <n v="0"/>
    <n v="0"/>
    <n v="0"/>
    <s v="Wednesday"/>
    <s v="DCX"/>
    <n v="5.8334064624074626"/>
    <n v="341.52007511998107"/>
    <n v="0.99708046309504716"/>
    <x v="0"/>
    <x v="0"/>
  </r>
  <r>
    <x v="4094"/>
    <n v="1"/>
    <d v="2013-10-01T00:00:00"/>
    <d v="2013-10-01T00:00:00"/>
    <d v="2013-10-01T00:00:00"/>
    <n v="43"/>
    <n v="4.651162791"/>
    <n v="0"/>
    <n v="40"/>
    <n v="0"/>
    <n v="1"/>
    <n v="0"/>
    <n v="0"/>
    <n v="0"/>
    <s v="Wednesday"/>
    <s v="DCX"/>
    <n v="9.4593044146392078"/>
    <n v="12826.959099115144"/>
    <n v="0.99992204527686179"/>
    <x v="0"/>
    <x v="0"/>
  </r>
  <r>
    <x v="4095"/>
    <n v="1"/>
    <d v="2013-09-18T00:00:00"/>
    <d v="2013-11-03T00:00:00"/>
    <d v="2013-11-03T00:00:00"/>
    <n v="39"/>
    <n v="48.717948720000003"/>
    <n v="2.5641025640000001"/>
    <n v="40"/>
    <n v="0"/>
    <n v="1"/>
    <n v="0"/>
    <n v="0"/>
    <n v="0"/>
    <s v="Wednesday"/>
    <s v="DCX"/>
    <n v="8.6642232649062141"/>
    <n v="5791.9439964998674"/>
    <n v="0.99982737620101214"/>
    <x v="0"/>
    <x v="0"/>
  </r>
  <r>
    <x v="4096"/>
    <n v="1"/>
    <d v="2013-10-01T00:00:00"/>
    <d v="2013-10-01T00:00:00"/>
    <d v="2013-10-01T00:00:00"/>
    <n v="28"/>
    <n v="35.714285709999999"/>
    <n v="14.28571429"/>
    <n v="42.49"/>
    <n v="0"/>
    <n v="1"/>
    <n v="0"/>
    <n v="0"/>
    <n v="0"/>
    <s v="Friday"/>
    <s v="DCX"/>
    <n v="6.5585637841375171"/>
    <n v="705.25806405473202"/>
    <n v="0.99858408696354017"/>
    <x v="0"/>
    <x v="0"/>
  </r>
  <r>
    <x v="4097"/>
    <n v="1"/>
    <d v="2013-10-01T00:00:00"/>
    <d v="2013-10-03T00:00:00"/>
    <d v="2013-10-03T00:00:00"/>
    <n v="33"/>
    <n v="36.363636360000001"/>
    <n v="6.0606060609999997"/>
    <n v="51.96"/>
    <n v="0"/>
    <n v="1"/>
    <n v="0"/>
    <n v="0"/>
    <n v="0"/>
    <s v="Tuesday"/>
    <s v="RIC"/>
    <n v="7.4223393000688223"/>
    <n v="1672.9424482541053"/>
    <n v="0.99940260789667945"/>
    <x v="0"/>
    <x v="0"/>
  </r>
  <r>
    <x v="4098"/>
    <n v="1"/>
    <d v="2013-10-01T00:00:00"/>
    <d v="2013-10-08T00:00:00"/>
    <d v="2013-10-08T00:00:00"/>
    <n v="33"/>
    <n v="27.272727270000001"/>
    <n v="6.0606060609999997"/>
    <n v="40.020000000000003"/>
    <n v="0"/>
    <n v="1"/>
    <n v="0"/>
    <n v="0"/>
    <n v="0"/>
    <s v="Thursday"/>
    <s v="RIC"/>
    <n v="7.4648169699812943"/>
    <n v="1745.5360334898196"/>
    <n v="0.99942743809413315"/>
    <x v="0"/>
    <x v="0"/>
  </r>
  <r>
    <x v="4099"/>
    <n v="1"/>
    <d v="2013-10-01T00:00:00"/>
    <d v="2013-10-01T00:00:00"/>
    <d v="2013-10-01T00:00:00"/>
    <n v="38"/>
    <n v="0"/>
    <n v="0"/>
    <n v="50"/>
    <n v="0"/>
    <n v="1"/>
    <n v="0"/>
    <n v="0"/>
    <n v="0"/>
    <s v="Tuesday"/>
    <s v="RIC"/>
    <n v="8.3683373702901243"/>
    <n v="4308.4667195955253"/>
    <n v="0.99976795272708507"/>
    <x v="0"/>
    <x v="0"/>
  </r>
  <r>
    <x v="4100"/>
    <n v="1"/>
    <d v="2013-10-01T00:00:00"/>
    <d v="2013-10-01T00:00:00"/>
    <d v="2014-01-09T00:00:00"/>
    <n v="41"/>
    <n v="7.3170731709999997"/>
    <n v="4.8780487800000003"/>
    <n v="47.67"/>
    <n v="0.06"/>
    <n v="0"/>
    <n v="1"/>
    <n v="0"/>
    <n v="0"/>
    <s v="Friday"/>
    <s v="RIC"/>
    <n v="9.3111971583365207"/>
    <n v="11061.182192034899"/>
    <n v="0.99990960192278155"/>
    <x v="0"/>
    <x v="0"/>
  </r>
  <r>
    <x v="4101"/>
    <n v="1"/>
    <d v="2013-10-01T00:00:00"/>
    <d v="2013-10-01T00:00:00"/>
    <d v="2013-10-01T00:00:00"/>
    <n v="46"/>
    <n v="2.1739130430000002"/>
    <n v="0"/>
    <n v="40.020000000000003"/>
    <n v="0"/>
    <n v="1"/>
    <n v="1"/>
    <n v="0"/>
    <n v="0"/>
    <s v="Friday"/>
    <s v="RIC"/>
    <n v="10.861834389485848"/>
    <n v="52147.649603286569"/>
    <n v="0.99998082404803179"/>
    <x v="0"/>
    <x v="0"/>
  </r>
  <r>
    <x v="4102"/>
    <n v="1"/>
    <d v="2011-01-12T00:00:00"/>
    <d v="2011-02-02T00:00:00"/>
    <d v="1899-12-30T00:00:00"/>
    <n v="34"/>
    <n v="0"/>
    <n v="0"/>
    <n v="62.22"/>
    <n v="1.23203285420945E-2"/>
    <n v="0"/>
    <n v="0"/>
    <n v="0"/>
    <n v="0"/>
    <s v="Wednesday"/>
    <s v="CHO"/>
    <n v="6.9478222069009341"/>
    <n v="1040.8804358224945"/>
    <n v="0.9990401969692323"/>
    <x v="0"/>
    <x v="0"/>
  </r>
  <r>
    <x v="4103"/>
    <n v="1"/>
    <d v="2013-10-02T00:00:00"/>
    <d v="2013-10-02T00:00:00"/>
    <d v="2013-10-02T00:00:00"/>
    <n v="25"/>
    <n v="52"/>
    <n v="16"/>
    <n v="112.18"/>
    <n v="0"/>
    <n v="1"/>
    <n v="0"/>
    <n v="0"/>
    <n v="0"/>
    <s v="Thursday"/>
    <s v="CHO"/>
    <n v="5.710315340300804"/>
    <n v="301.96627540679918"/>
    <n v="0.99669930259182382"/>
    <x v="0"/>
    <x v="0"/>
  </r>
  <r>
    <x v="4104"/>
    <n v="1"/>
    <d v="2013-10-02T00:00:00"/>
    <d v="2013-10-02T00:00:00"/>
    <d v="2013-12-11T00:00:00"/>
    <n v="38"/>
    <n v="26.315789469999999"/>
    <n v="10.52631579"/>
    <n v="84.65"/>
    <n v="0.27142857142857102"/>
    <n v="1"/>
    <n v="1"/>
    <n v="0"/>
    <n v="0"/>
    <s v="Thursday"/>
    <s v="RIC"/>
    <n v="9.0516665202027191"/>
    <n v="8532.7460759153219"/>
    <n v="0.9998828181678826"/>
    <x v="0"/>
    <x v="0"/>
  </r>
  <r>
    <x v="4105"/>
    <n v="1"/>
    <d v="2013-10-02T00:00:00"/>
    <d v="2013-10-04T00:00:00"/>
    <d v="2013-10-04T00:00:00"/>
    <n v="37"/>
    <n v="13.513513509999999"/>
    <n v="2.7027027029999999"/>
    <n v="40"/>
    <n v="0"/>
    <n v="1"/>
    <n v="0"/>
    <n v="1"/>
    <n v="0"/>
    <s v="Monday"/>
    <s v="DCX"/>
    <n v="9.110632188859455"/>
    <n v="9051.0150340156906"/>
    <n v="0.99988952735979308"/>
    <x v="0"/>
    <x v="0"/>
  </r>
  <r>
    <x v="4106"/>
    <n v="1"/>
    <d v="2013-10-02T00:00:00"/>
    <d v="2013-10-02T00:00:00"/>
    <d v="2013-10-02T00:00:00"/>
    <n v="26"/>
    <n v="84.61538462"/>
    <n v="0"/>
    <n v="58.1"/>
    <n v="0"/>
    <n v="1"/>
    <n v="0"/>
    <n v="0"/>
    <n v="0"/>
    <s v="Wednesday"/>
    <s v="CHO"/>
    <n v="5.8065822051930542"/>
    <n v="332.4808302974198"/>
    <n v="0.99700132688554199"/>
    <x v="0"/>
    <x v="0"/>
  </r>
  <r>
    <x v="4107"/>
    <n v="1"/>
    <d v="2013-10-02T00:00:00"/>
    <d v="2013-10-02T00:00:00"/>
    <d v="2013-10-02T00:00:00"/>
    <n v="8"/>
    <n v="75"/>
    <n v="0"/>
    <n v="40.020000000000003"/>
    <n v="0"/>
    <n v="1"/>
    <n v="0"/>
    <n v="0"/>
    <n v="0"/>
    <s v="Thursday"/>
    <s v="CHO"/>
    <n v="2.0714955179707353"/>
    <n v="7.9366836998833286"/>
    <n v="0.88810166795843348"/>
    <x v="0"/>
    <x v="0"/>
  </r>
  <r>
    <x v="4108"/>
    <n v="1"/>
    <d v="2013-10-02T00:00:00"/>
    <d v="2013-10-02T00:00:00"/>
    <d v="2013-10-02T00:00:00"/>
    <n v="15"/>
    <n v="100"/>
    <n v="20"/>
    <n v="40.020000000000003"/>
    <n v="0"/>
    <n v="1"/>
    <n v="0"/>
    <n v="0"/>
    <n v="0"/>
    <s v="Monday"/>
    <s v="CHO"/>
    <n v="3.9330506029566448"/>
    <n v="51.062511761554958"/>
    <n v="0.98079232126602001"/>
    <x v="0"/>
    <x v="0"/>
  </r>
  <r>
    <x v="4109"/>
    <n v="1"/>
    <d v="2013-10-02T00:00:00"/>
    <d v="2013-10-02T00:00:00"/>
    <d v="2013-10-02T00:00:00"/>
    <n v="38"/>
    <n v="0"/>
    <n v="0"/>
    <n v="40.020000000000003"/>
    <n v="0"/>
    <n v="1"/>
    <n v="0"/>
    <n v="0"/>
    <n v="0"/>
    <s v="Thursday"/>
    <s v="RIC"/>
    <n v="8.4038421563643659"/>
    <n v="4464.1859397539529"/>
    <n v="0.99977604516060647"/>
    <x v="0"/>
    <x v="0"/>
  </r>
  <r>
    <x v="4110"/>
    <n v="1"/>
    <d v="2013-10-02T00:00:00"/>
    <d v="2013-10-02T00:00:00"/>
    <d v="2013-10-02T00:00:00"/>
    <n v="31"/>
    <n v="16.129032259999999"/>
    <n v="3.225806452"/>
    <n v="40.020000000000003"/>
    <n v="0"/>
    <n v="1"/>
    <n v="1"/>
    <n v="0"/>
    <n v="0"/>
    <s v="Tuesday"/>
    <s v="RIC"/>
    <n v="7.7575977696557201"/>
    <n v="2339.278364747136"/>
    <n v="0.99957270040390767"/>
    <x v="0"/>
    <x v="0"/>
  </r>
  <r>
    <x v="4111"/>
    <n v="1"/>
    <d v="2013-10-02T00:00:00"/>
    <d v="2013-10-02T00:00:00"/>
    <d v="2013-10-31T00:00:00"/>
    <n v="39"/>
    <n v="15.38461538"/>
    <n v="0"/>
    <n v="35.39"/>
    <n v="6.8965517241379296E-2"/>
    <n v="1"/>
    <n v="0"/>
    <n v="1"/>
    <n v="0"/>
    <s v="Friday"/>
    <s v="RIC"/>
    <n v="9.4554039809009431"/>
    <n v="12777.025839076141"/>
    <n v="0.99992174064972217"/>
    <x v="0"/>
    <x v="0"/>
  </r>
  <r>
    <x v="4112"/>
    <n v="1"/>
    <d v="2013-09-25T00:00:00"/>
    <d v="2013-10-02T00:00:00"/>
    <d v="2013-10-02T00:00:00"/>
    <n v="36"/>
    <n v="11.11111111"/>
    <n v="0"/>
    <n v="40.020000000000003"/>
    <n v="0"/>
    <n v="1"/>
    <n v="0"/>
    <n v="0"/>
    <n v="0"/>
    <s v="Tuesday"/>
    <s v="RIC"/>
    <n v="7.9816857138047919"/>
    <n v="2926.8607574715866"/>
    <n v="0.99965845370294737"/>
    <x v="0"/>
    <x v="0"/>
  </r>
  <r>
    <x v="4113"/>
    <n v="1"/>
    <d v="2013-10-02T00:00:00"/>
    <d v="2013-10-02T00:00:00"/>
    <d v="2013-10-02T00:00:00"/>
    <n v="33"/>
    <n v="12.121212119999999"/>
    <n v="0"/>
    <n v="40.25"/>
    <n v="0"/>
    <n v="1"/>
    <n v="1"/>
    <n v="0"/>
    <n v="0"/>
    <s v="Friday"/>
    <s v="RIC"/>
    <n v="8.1169992662757533"/>
    <n v="3350.9503336503872"/>
    <n v="0.9997016662240007"/>
    <x v="0"/>
    <x v="0"/>
  </r>
  <r>
    <x v="4114"/>
    <n v="0"/>
    <d v="2013-10-02T00:00:00"/>
    <d v="2013-10-02T00:00:00"/>
    <d v="2013-10-02T00:00:00"/>
    <n v="35"/>
    <n v="54.285714290000001"/>
    <n v="11.42857143"/>
    <n v="40.020000000000003"/>
    <n v="0"/>
    <n v="1"/>
    <n v="0"/>
    <n v="0"/>
    <n v="0"/>
    <s v="Wednesday"/>
    <s v="RIC"/>
    <n v="7.9900403702823732"/>
    <n v="2951.4161065805242"/>
    <n v="0.99966129435557161"/>
    <x v="0"/>
    <x v="1"/>
  </r>
  <r>
    <x v="4115"/>
    <n v="1"/>
    <d v="2013-10-02T00:00:00"/>
    <d v="2013-10-03T00:00:00"/>
    <d v="2013-10-13T00:00:00"/>
    <n v="23"/>
    <n v="26.086956520000001"/>
    <n v="4.3478260869999996"/>
    <n v="38.46"/>
    <n v="0.2"/>
    <n v="1"/>
    <n v="1"/>
    <n v="0"/>
    <n v="0"/>
    <s v="Monday"/>
    <s v="CHO"/>
    <n v="5.9745775273712525"/>
    <n v="393.30190669686283"/>
    <n v="0.99746387226889877"/>
    <x v="0"/>
    <x v="0"/>
  </r>
  <r>
    <x v="4116"/>
    <n v="1"/>
    <d v="2013-09-18T00:00:00"/>
    <d v="2013-10-02T00:00:00"/>
    <d v="2013-10-02T00:00:00"/>
    <n v="40"/>
    <n v="2.5"/>
    <n v="0"/>
    <n v="57.87"/>
    <n v="0"/>
    <n v="1"/>
    <n v="0"/>
    <n v="0"/>
    <n v="0"/>
    <s v="Thursday"/>
    <s v="RIC"/>
    <n v="8.7624955496829351"/>
    <n v="6390.0383548846648"/>
    <n v="0.99984353090304401"/>
    <x v="0"/>
    <x v="0"/>
  </r>
  <r>
    <x v="4117"/>
    <n v="0"/>
    <d v="2013-10-02T00:00:00"/>
    <d v="2013-10-02T00:00:00"/>
    <d v="2013-10-02T00:00:00"/>
    <n v="4"/>
    <n v="100"/>
    <n v="0"/>
    <n v="49.28"/>
    <n v="0"/>
    <n v="1"/>
    <n v="1"/>
    <n v="1"/>
    <n v="0"/>
    <s v="Saturday"/>
    <s v="DCX"/>
    <n v="2.8295099688122205"/>
    <n v="16.937159054474943"/>
    <n v="0.94424981141311104"/>
    <x v="0"/>
    <x v="1"/>
  </r>
  <r>
    <x v="4118"/>
    <n v="1"/>
    <d v="2013-10-02T00:00:00"/>
    <d v="2013-10-23T00:00:00"/>
    <d v="2013-10-23T00:00:00"/>
    <n v="38"/>
    <n v="15.78947368"/>
    <n v="2.6315789469999999"/>
    <n v="40.03"/>
    <n v="0"/>
    <n v="1"/>
    <n v="0"/>
    <n v="0"/>
    <n v="0"/>
    <s v="Thursday"/>
    <s v="DCX"/>
    <n v="8.4543338877913676"/>
    <n v="4695.3779446309154"/>
    <n v="0.99978706994799194"/>
    <x v="0"/>
    <x v="0"/>
  </r>
  <r>
    <x v="4119"/>
    <n v="1"/>
    <d v="2013-10-02T00:00:00"/>
    <d v="2013-10-28T00:00:00"/>
    <d v="2013-10-28T00:00:00"/>
    <n v="41"/>
    <n v="7.3170731709999997"/>
    <n v="4.8780487800000003"/>
    <n v="79.95"/>
    <n v="0"/>
    <n v="1"/>
    <n v="0"/>
    <n v="0"/>
    <n v="0"/>
    <s v="Thursday"/>
    <s v="DCX"/>
    <n v="8.9886824746002674"/>
    <n v="8011.8940645505936"/>
    <n v="0.99987520114556061"/>
    <x v="0"/>
    <x v="0"/>
  </r>
  <r>
    <x v="4120"/>
    <n v="1"/>
    <d v="2013-10-02T00:00:00"/>
    <d v="2013-10-02T00:00:00"/>
    <d v="2013-10-02T00:00:00"/>
    <n v="39"/>
    <n v="2.5641025640000001"/>
    <n v="2.5641025640000001"/>
    <n v="40"/>
    <n v="0"/>
    <n v="1"/>
    <n v="0"/>
    <n v="0"/>
    <n v="0"/>
    <s v="Thursday"/>
    <s v="DCX"/>
    <n v="8.6642232649062141"/>
    <n v="5791.9439964998674"/>
    <n v="0.99982737620101214"/>
    <x v="0"/>
    <x v="0"/>
  </r>
  <r>
    <x v="4121"/>
    <n v="0"/>
    <d v="2013-10-02T00:00:00"/>
    <d v="2013-10-02T00:00:00"/>
    <d v="2013-10-02T00:00:00"/>
    <n v="6"/>
    <n v="83.333333330000002"/>
    <n v="16.666666670000001"/>
    <n v="40.020000000000003"/>
    <n v="0"/>
    <n v="1"/>
    <n v="0"/>
    <n v="0"/>
    <n v="0"/>
    <s v="Wednesday"/>
    <s v="RIC"/>
    <n v="1.9693453554979909"/>
    <n v="7.1659837806030859"/>
    <n v="0.8775407805272244"/>
    <x v="0"/>
    <x v="1"/>
  </r>
  <r>
    <x v="4122"/>
    <n v="0"/>
    <d v="2013-10-02T00:00:00"/>
    <d v="2013-10-02T00:00:00"/>
    <d v="2013-10-02T00:00:00"/>
    <n v="5"/>
    <n v="100"/>
    <n v="40"/>
    <n v="40.020000000000003"/>
    <n v="0"/>
    <n v="1"/>
    <n v="0"/>
    <n v="0"/>
    <n v="0"/>
    <s v="Friday"/>
    <s v="CHO"/>
    <n v="2.206275926186164"/>
    <n v="9.0818319256167328"/>
    <n v="0.90081167714578547"/>
    <x v="0"/>
    <x v="1"/>
  </r>
  <r>
    <x v="4123"/>
    <n v="0"/>
    <d v="2013-10-02T00:00:00"/>
    <d v="2013-10-02T00:00:00"/>
    <d v="2013-10-02T00:00:00"/>
    <n v="1"/>
    <n v="100"/>
    <n v="0"/>
    <n v="40.020000000000003"/>
    <n v="0"/>
    <n v="1"/>
    <n v="0"/>
    <n v="0"/>
    <n v="0"/>
    <s v="Wednesday"/>
    <s v="DCX"/>
    <n v="0.59394796901222069"/>
    <n v="1.8111245831759164"/>
    <n v="0.64427047951384897"/>
    <x v="0"/>
    <x v="1"/>
  </r>
  <r>
    <x v="4124"/>
    <n v="1"/>
    <d v="2013-10-02T00:00:00"/>
    <d v="2013-10-02T00:00:00"/>
    <d v="2013-11-21T00:00:00"/>
    <n v="42"/>
    <n v="4.7619047620000003"/>
    <n v="2.3809523810000002"/>
    <n v="44.55"/>
    <n v="0.1"/>
    <n v="1"/>
    <n v="0"/>
    <n v="0"/>
    <n v="0"/>
    <s v="Thursday"/>
    <s v="DCX"/>
    <n v="9.2170105653849603"/>
    <n v="10066.924886925513"/>
    <n v="0.99990067466620669"/>
    <x v="0"/>
    <x v="0"/>
  </r>
  <r>
    <x v="4125"/>
    <n v="0"/>
    <d v="2013-10-02T00:00:00"/>
    <d v="2013-10-02T00:00:00"/>
    <d v="2013-11-25T00:00:00"/>
    <n v="15"/>
    <n v="80"/>
    <n v="0"/>
    <n v="71.260000000000005"/>
    <n v="3.7037037037037E-2"/>
    <n v="1"/>
    <n v="0"/>
    <n v="0"/>
    <n v="0"/>
    <s v="Monday"/>
    <s v="CHO"/>
    <n v="3.415406148229124"/>
    <n v="30.429305726785223"/>
    <n v="0.96818256156553395"/>
    <x v="0"/>
    <x v="1"/>
  </r>
  <r>
    <x v="4126"/>
    <n v="1"/>
    <d v="2013-10-02T00:00:00"/>
    <d v="2013-10-02T00:00:00"/>
    <d v="2013-10-02T00:00:00"/>
    <n v="4"/>
    <n v="100"/>
    <n v="0"/>
    <n v="40.020000000000003"/>
    <n v="0"/>
    <n v="1"/>
    <n v="0"/>
    <n v="0"/>
    <n v="0"/>
    <s v="Monday"/>
    <s v="CHO"/>
    <n v="1.227182632851584"/>
    <n v="3.4116042419477535"/>
    <n v="0.77332508875308981"/>
    <x v="0"/>
    <x v="0"/>
  </r>
  <r>
    <x v="4127"/>
    <n v="1"/>
    <d v="2013-10-02T00:00:00"/>
    <d v="2013-10-02T00:00:00"/>
    <d v="2013-10-02T00:00:00"/>
    <n v="34"/>
    <n v="0"/>
    <n v="0"/>
    <n v="40.020000000000003"/>
    <n v="0"/>
    <n v="1"/>
    <n v="0"/>
    <n v="0"/>
    <n v="0"/>
    <s v="Friday"/>
    <s v="DCX"/>
    <n v="7.5595292712452169"/>
    <n v="1918.9419995573244"/>
    <n v="0.99947915093256434"/>
    <x v="0"/>
    <x v="0"/>
  </r>
  <r>
    <x v="4128"/>
    <n v="1"/>
    <d v="2013-10-02T00:00:00"/>
    <d v="2013-10-02T00:00:00"/>
    <d v="2013-10-02T00:00:00"/>
    <n v="31"/>
    <n v="16.129032259999999"/>
    <n v="6.451612903"/>
    <n v="40.020000000000003"/>
    <n v="0"/>
    <n v="1"/>
    <n v="0"/>
    <n v="0"/>
    <n v="0"/>
    <s v="Thursday"/>
    <s v="RIC"/>
    <n v="7.0501680061200327"/>
    <n v="1153.0524463789477"/>
    <n v="0.99913348825424908"/>
    <x v="0"/>
    <x v="0"/>
  </r>
  <r>
    <x v="4129"/>
    <n v="1"/>
    <d v="2013-10-02T00:00:00"/>
    <d v="2013-10-02T00:00:00"/>
    <d v="2013-10-02T00:00:00"/>
    <n v="21"/>
    <n v="90.47619048"/>
    <n v="19.047619050000002"/>
    <n v="45.14"/>
    <n v="0"/>
    <n v="1"/>
    <n v="0"/>
    <n v="0"/>
    <n v="0"/>
    <s v="Monday"/>
    <s v="CHO"/>
    <n v="5.163018977306451"/>
    <n v="174.69104863041238"/>
    <n v="0.99430819038422602"/>
    <x v="0"/>
    <x v="0"/>
  </r>
  <r>
    <x v="4130"/>
    <n v="1"/>
    <d v="2013-10-02T00:00:00"/>
    <d v="2013-11-01T00:00:00"/>
    <d v="2013-11-01T00:00:00"/>
    <n v="40"/>
    <n v="35"/>
    <n v="12.5"/>
    <n v="31.73"/>
    <n v="0"/>
    <n v="1"/>
    <n v="0"/>
    <n v="0"/>
    <n v="0"/>
    <s v="Tuesday"/>
    <s v="DCX"/>
    <n v="9.095495761501736"/>
    <n v="8915.0466363100568"/>
    <n v="0.99988784266830466"/>
    <x v="0"/>
    <x v="0"/>
  </r>
  <r>
    <x v="4131"/>
    <n v="0"/>
    <d v="2013-10-02T00:00:00"/>
    <d v="2013-10-17T00:00:00"/>
    <d v="2013-10-17T00:00:00"/>
    <n v="9"/>
    <n v="66.666666669999998"/>
    <n v="11.11111111"/>
    <n v="40.020000000000003"/>
    <n v="0"/>
    <n v="1"/>
    <n v="0"/>
    <n v="0"/>
    <n v="0"/>
    <s v="Friday"/>
    <s v="RIC"/>
    <n v="2.4959112592444086"/>
    <n v="12.132784594749442"/>
    <n v="0.92385468650724645"/>
    <x v="0"/>
    <x v="1"/>
  </r>
  <r>
    <x v="4132"/>
    <n v="0"/>
    <d v="2013-10-02T00:00:00"/>
    <d v="2013-10-18T00:00:00"/>
    <d v="2013-10-18T00:00:00"/>
    <n v="1"/>
    <n v="100"/>
    <n v="0"/>
    <n v="40.020000000000003"/>
    <n v="0"/>
    <n v="1"/>
    <n v="0"/>
    <n v="0"/>
    <n v="0"/>
    <s v="Monday"/>
    <s v="RIC"/>
    <n v="0.59394796901222069"/>
    <n v="1.8111245831759164"/>
    <n v="0.64427047951384897"/>
    <x v="0"/>
    <x v="1"/>
  </r>
  <r>
    <x v="4133"/>
    <n v="1"/>
    <d v="2013-09-28T00:00:00"/>
    <d v="2013-10-02T00:00:00"/>
    <d v="2013-10-02T00:00:00"/>
    <n v="32"/>
    <n v="15.625"/>
    <n v="0"/>
    <n v="50.9"/>
    <n v="0"/>
    <n v="1"/>
    <n v="0"/>
    <n v="0"/>
    <n v="0"/>
    <s v="Tuesday"/>
    <s v="BWI"/>
    <n v="7.0986662081958842"/>
    <n v="1210.3516403076865"/>
    <n v="0.9991744758774207"/>
    <x v="0"/>
    <x v="0"/>
  </r>
  <r>
    <x v="4134"/>
    <n v="0"/>
    <d v="2013-10-02T00:00:00"/>
    <d v="2013-10-02T00:00:00"/>
    <d v="2013-10-02T00:00:00"/>
    <n v="23"/>
    <n v="30.434782609999999"/>
    <n v="0"/>
    <n v="40.020000000000003"/>
    <n v="0"/>
    <n v="1"/>
    <n v="0"/>
    <n v="0"/>
    <n v="0"/>
    <s v="Monday"/>
    <s v="RIC"/>
    <n v="5.2376688371675515"/>
    <n v="188.23079392409096"/>
    <n v="0.99471544784406951"/>
    <x v="0"/>
    <x v="1"/>
  </r>
  <r>
    <x v="4135"/>
    <n v="0"/>
    <d v="2013-10-02T00:00:00"/>
    <d v="2013-10-02T00:00:00"/>
    <d v="2013-10-02T00:00:00"/>
    <n v="26"/>
    <n v="19.23076923"/>
    <n v="7.692307692"/>
    <n v="40.020000000000003"/>
    <n v="0"/>
    <n v="1"/>
    <n v="1"/>
    <n v="0"/>
    <n v="0"/>
    <s v="Saturday"/>
    <s v="DCX"/>
    <n v="6.7879651700485661"/>
    <n v="887.1066129311364"/>
    <n v="0.99887400905990376"/>
    <x v="0"/>
    <x v="1"/>
  </r>
  <r>
    <x v="4136"/>
    <n v="1"/>
    <d v="2013-10-02T00:00:00"/>
    <d v="2013-10-02T00:00:00"/>
    <d v="2013-10-02T00:00:00"/>
    <n v="35"/>
    <n v="8.5714285710000002"/>
    <n v="2.8571428569999999"/>
    <n v="40.020000000000003"/>
    <n v="0"/>
    <n v="1"/>
    <n v="0"/>
    <n v="0"/>
    <n v="0"/>
    <s v="Friday"/>
    <s v="RIC"/>
    <n v="7.8254657119547462"/>
    <n v="2503.5517733778529"/>
    <n v="0.99960072696015734"/>
    <x v="0"/>
    <x v="0"/>
  </r>
  <r>
    <x v="4137"/>
    <n v="1"/>
    <d v="2013-10-02T00:00:00"/>
    <d v="2013-10-02T00:00:00"/>
    <d v="2013-10-02T00:00:00"/>
    <n v="20"/>
    <n v="95"/>
    <n v="5"/>
    <n v="40.020000000000003"/>
    <n v="0"/>
    <n v="1"/>
    <n v="0"/>
    <n v="0"/>
    <n v="0"/>
    <s v="Thursday"/>
    <s v="RIC"/>
    <n v="4.700436057335037"/>
    <n v="109.99512617766486"/>
    <n v="0.99099059540326717"/>
    <x v="0"/>
    <x v="0"/>
  </r>
  <r>
    <x v="4138"/>
    <n v="1"/>
    <d v="2013-10-02T00:00:00"/>
    <d v="2013-10-02T00:00:00"/>
    <d v="2013-10-31T00:00:00"/>
    <n v="40"/>
    <n v="10"/>
    <n v="0"/>
    <n v="52.98"/>
    <n v="6.8965517241379296E-2"/>
    <n v="1"/>
    <n v="0"/>
    <n v="0"/>
    <n v="0"/>
    <s v="Friday"/>
    <s v="RIC"/>
    <n v="8.7379999357071334"/>
    <n v="6235.4120074044122"/>
    <n v="0.99983965138948283"/>
    <x v="0"/>
    <x v="0"/>
  </r>
  <r>
    <x v="4139"/>
    <n v="1"/>
    <d v="2013-10-02T00:00:00"/>
    <d v="2013-10-02T00:00:00"/>
    <d v="2014-01-19T00:00:00"/>
    <n v="29"/>
    <n v="93.103448279999995"/>
    <n v="34.482758619999998"/>
    <n v="18.690000000000001"/>
    <n v="5.5045871559633003E-2"/>
    <n v="1"/>
    <n v="1"/>
    <n v="0"/>
    <n v="0"/>
    <s v="Monday"/>
    <s v="RIC"/>
    <n v="7.9780331304344765"/>
    <n v="2916.1896549513417"/>
    <n v="0.99965720432392779"/>
    <x v="0"/>
    <x v="0"/>
  </r>
  <r>
    <x v="4140"/>
    <n v="1"/>
    <d v="2013-10-02T00:00:00"/>
    <d v="2013-10-02T00:00:00"/>
    <d v="2013-10-02T00:00:00"/>
    <n v="39"/>
    <n v="5.1282051280000003"/>
    <n v="5.1282051280000003"/>
    <n v="40.020000000000003"/>
    <n v="0"/>
    <n v="1"/>
    <n v="1"/>
    <n v="0"/>
    <n v="0"/>
    <s v="Thursday"/>
    <s v="RIC"/>
    <n v="9.4827503112996485"/>
    <n v="13131.251926437742"/>
    <n v="0.99992385159791319"/>
    <x v="0"/>
    <x v="0"/>
  </r>
  <r>
    <x v="4141"/>
    <n v="1"/>
    <d v="2013-10-01T00:00:00"/>
    <d v="2013-10-02T00:00:00"/>
    <d v="2014-01-13T00:00:00"/>
    <n v="36"/>
    <n v="52.777777780000001"/>
    <n v="8.3333333330000006"/>
    <n v="69.67"/>
    <n v="2.9126213592233E-2"/>
    <n v="1"/>
    <n v="0"/>
    <n v="0"/>
    <n v="0"/>
    <s v="Tuesday"/>
    <s v="RIC"/>
    <n v="8.0185138407773984"/>
    <n v="3036.6610160167916"/>
    <n v="0.99967079934372949"/>
    <x v="0"/>
    <x v="0"/>
  </r>
  <r>
    <x v="4142"/>
    <n v="1"/>
    <d v="2013-10-02T00:00:00"/>
    <d v="2013-10-02T00:00:00"/>
    <d v="2013-10-02T00:00:00"/>
    <n v="41"/>
    <n v="12.195121950000001"/>
    <n v="4.8780487800000003"/>
    <n v="40.020000000000003"/>
    <n v="0"/>
    <n v="1"/>
    <n v="0"/>
    <n v="0"/>
    <n v="0"/>
    <s v="Monday"/>
    <s v="RIC"/>
    <n v="9.1307371948351932"/>
    <n v="9234.8273274484145"/>
    <n v="0.99989172599654086"/>
    <x v="0"/>
    <x v="0"/>
  </r>
  <r>
    <x v="4143"/>
    <n v="1"/>
    <d v="2013-10-02T00:00:00"/>
    <d v="2013-10-02T00:00:00"/>
    <d v="2014-01-08T00:00:00"/>
    <n v="48"/>
    <n v="0"/>
    <n v="0"/>
    <n v="36.76"/>
    <n v="4.08163265306122E-2"/>
    <n v="1"/>
    <n v="1"/>
    <n v="0"/>
    <n v="0"/>
    <s v="Monday"/>
    <s v="RIC"/>
    <n v="11.270795216768818"/>
    <n v="78495.393205548753"/>
    <n v="0.99998726056116516"/>
    <x v="0"/>
    <x v="0"/>
  </r>
  <r>
    <x v="4144"/>
    <n v="1"/>
    <d v="2013-10-03T00:00:00"/>
    <d v="2013-10-03T00:00:00"/>
    <d v="2013-10-03T00:00:00"/>
    <n v="36"/>
    <n v="5.5555555559999998"/>
    <n v="2.7777777779999999"/>
    <n v="40.020000000000003"/>
    <n v="0"/>
    <n v="1"/>
    <n v="0"/>
    <n v="0"/>
    <n v="0"/>
    <s v="Wednesday"/>
    <s v="RIC"/>
    <n v="8.0350200938128644"/>
    <n v="3087.2008754974909"/>
    <n v="0.99967618686726822"/>
    <x v="0"/>
    <x v="0"/>
  </r>
  <r>
    <x v="4145"/>
    <n v="1"/>
    <d v="2013-10-03T00:00:00"/>
    <d v="2013-10-03T00:00:00"/>
    <d v="2014-01-13T00:00:00"/>
    <n v="46"/>
    <n v="10.86956522"/>
    <n v="6.5217391300000003"/>
    <n v="36.950000000000003"/>
    <n v="4.9019607843137303E-2"/>
    <n v="1"/>
    <n v="1"/>
    <n v="0"/>
    <n v="0"/>
    <s v="Tuesday"/>
    <s v="DCX"/>
    <n v="10.968199698648238"/>
    <n v="58000.081728999125"/>
    <n v="0.99998275894224398"/>
    <x v="0"/>
    <x v="0"/>
  </r>
  <r>
    <x v="4146"/>
    <n v="1"/>
    <d v="2013-10-03T00:00:00"/>
    <d v="2013-10-03T00:00:00"/>
    <d v="2013-10-03T00:00:00"/>
    <n v="29"/>
    <n v="24.137931030000001"/>
    <n v="10.34482759"/>
    <n v="51.33"/>
    <n v="0"/>
    <n v="1"/>
    <n v="0"/>
    <n v="0"/>
    <n v="0"/>
    <s v="Monday"/>
    <s v="CHO"/>
    <n v="6.6625263666978709"/>
    <n v="782.52538806373434"/>
    <n v="0.99872371716955943"/>
    <x v="0"/>
    <x v="0"/>
  </r>
  <r>
    <x v="4147"/>
    <n v="1"/>
    <d v="2013-09-12T00:00:00"/>
    <d v="2013-10-03T00:00:00"/>
    <d v="2013-10-03T00:00:00"/>
    <n v="30"/>
    <n v="43.333333330000002"/>
    <n v="0"/>
    <n v="40.020000000000003"/>
    <n v="0"/>
    <n v="1"/>
    <n v="0"/>
    <n v="0"/>
    <n v="0"/>
    <s v="Tuesday"/>
    <s v="RIC"/>
    <n v="6.7152163861260652"/>
    <n v="824.8622363314928"/>
    <n v="0.9987891442954917"/>
    <x v="0"/>
    <x v="0"/>
  </r>
  <r>
    <x v="4148"/>
    <n v="1"/>
    <d v="2013-10-03T00:00:00"/>
    <d v="2013-10-03T00:00:00"/>
    <d v="2014-01-15T00:00:00"/>
    <n v="39"/>
    <n v="82.051282049999998"/>
    <n v="28.205128210000002"/>
    <n v="40.18"/>
    <n v="7.69230769230769E-2"/>
    <n v="1"/>
    <n v="1"/>
    <n v="0"/>
    <n v="0"/>
    <s v="Thursday"/>
    <s v="DCX"/>
    <n v="9.8785407463688735"/>
    <n v="19507.235877611063"/>
    <n v="0.9999487395986868"/>
    <x v="0"/>
    <x v="0"/>
  </r>
  <r>
    <x v="4149"/>
    <n v="1"/>
    <d v="2013-10-03T00:00:00"/>
    <d v="2013-10-03T00:00:00"/>
    <d v="2013-10-03T00:00:00"/>
    <n v="35"/>
    <n v="0"/>
    <n v="0"/>
    <n v="40.020000000000003"/>
    <n v="0"/>
    <n v="1"/>
    <n v="1"/>
    <n v="0"/>
    <n v="0"/>
    <s v="Friday"/>
    <s v="RIC"/>
    <n v="8.5399739554081808"/>
    <n v="5115.2111363273616"/>
    <n v="0.99980454285928511"/>
    <x v="0"/>
    <x v="0"/>
  </r>
  <r>
    <x v="4150"/>
    <n v="1"/>
    <d v="2013-10-03T00:00:00"/>
    <d v="2013-10-03T00:00:00"/>
    <d v="2013-10-03T00:00:00"/>
    <n v="9"/>
    <n v="44.444444439999998"/>
    <n v="22.222222219999999"/>
    <n v="40.020000000000003"/>
    <n v="0"/>
    <n v="1"/>
    <n v="0"/>
    <n v="0"/>
    <n v="0"/>
    <s v="Monday"/>
    <s v="CHO"/>
    <n v="2.7092487792382949"/>
    <n v="15.017989450768837"/>
    <n v="0.93757019237192707"/>
    <x v="0"/>
    <x v="0"/>
  </r>
  <r>
    <x v="4151"/>
    <n v="1"/>
    <d v="2013-10-03T00:00:00"/>
    <d v="2013-10-03T00:00:00"/>
    <d v="2013-10-03T00:00:00"/>
    <n v="33"/>
    <n v="9.0909090910000003"/>
    <n v="6.0606060609999997"/>
    <n v="40.020000000000003"/>
    <n v="0"/>
    <n v="1"/>
    <n v="0"/>
    <n v="0"/>
    <n v="0"/>
    <s v="Monday"/>
    <s v="RIC"/>
    <n v="7.4648169699812943"/>
    <n v="1745.5360334898196"/>
    <n v="0.99942743809413315"/>
    <x v="0"/>
    <x v="0"/>
  </r>
  <r>
    <x v="4152"/>
    <n v="1"/>
    <d v="2013-09-28T00:00:00"/>
    <d v="2013-10-03T00:00:00"/>
    <d v="2013-10-17T00:00:00"/>
    <n v="32"/>
    <n v="9.375"/>
    <n v="0"/>
    <n v="49.1"/>
    <n v="0.14285714285714299"/>
    <n v="1"/>
    <n v="0"/>
    <n v="0"/>
    <n v="0"/>
    <s v="Friday"/>
    <s v="DCX"/>
    <n v="7.0182930783576785"/>
    <n v="1116.8785655665683"/>
    <n v="0.99910544845316618"/>
    <x v="0"/>
    <x v="0"/>
  </r>
  <r>
    <x v="4153"/>
    <n v="1"/>
    <d v="2013-09-28T00:00:00"/>
    <d v="2013-10-03T00:00:00"/>
    <d v="2013-10-03T00:00:00"/>
    <n v="37"/>
    <n v="0"/>
    <n v="0"/>
    <n v="40.020000000000003"/>
    <n v="0"/>
    <n v="1"/>
    <n v="0"/>
    <n v="0"/>
    <n v="0"/>
    <s v="Wednesday"/>
    <s v="RIC"/>
    <n v="8.1927639350845798"/>
    <n v="3614.6992462890025"/>
    <n v="0.99972342832412664"/>
    <x v="0"/>
    <x v="0"/>
  </r>
  <r>
    <x v="4154"/>
    <n v="1"/>
    <d v="2013-10-03T00:00:00"/>
    <d v="2013-10-03T00:00:00"/>
    <d v="2013-10-10T00:00:00"/>
    <n v="35"/>
    <n v="2.8571428569999999"/>
    <n v="0"/>
    <n v="49.23"/>
    <n v="0.28571428571428598"/>
    <n v="1"/>
    <n v="0"/>
    <n v="0"/>
    <n v="0"/>
    <s v="Friday"/>
    <s v="CHO"/>
    <n v="7.5642884563344586"/>
    <n v="1928.0963660923542"/>
    <n v="0.99948162257854145"/>
    <x v="0"/>
    <x v="0"/>
  </r>
  <r>
    <x v="4155"/>
    <n v="0"/>
    <d v="2013-10-03T00:00:00"/>
    <d v="2013-10-03T00:00:00"/>
    <d v="2013-10-03T00:00:00"/>
    <n v="4"/>
    <n v="75"/>
    <n v="0"/>
    <n v="23.13"/>
    <n v="0"/>
    <n v="1"/>
    <n v="0"/>
    <n v="0"/>
    <n v="0"/>
    <s v="Friday"/>
    <s v="RIC"/>
    <n v="1.2872703920493773"/>
    <n v="3.6228839938915716"/>
    <n v="0.78368481637840237"/>
    <x v="0"/>
    <x v="1"/>
  </r>
  <r>
    <x v="4156"/>
    <n v="1"/>
    <d v="2013-10-03T00:00:00"/>
    <d v="2013-10-03T00:00:00"/>
    <d v="2013-11-03T00:00:00"/>
    <n v="39"/>
    <n v="0"/>
    <n v="0"/>
    <n v="37.94"/>
    <n v="9.6774193548387094E-2"/>
    <n v="1"/>
    <n v="1"/>
    <n v="0"/>
    <n v="0"/>
    <s v="Monday"/>
    <s v="CHO"/>
    <n v="9.332902352651482"/>
    <n v="11303.89180187541"/>
    <n v="0.99991154271818561"/>
    <x v="0"/>
    <x v="0"/>
  </r>
  <r>
    <x v="4157"/>
    <n v="1"/>
    <d v="2013-10-03T00:00:00"/>
    <d v="2013-10-03T00:00:00"/>
    <d v="2013-10-03T00:00:00"/>
    <n v="34"/>
    <n v="0"/>
    <n v="0"/>
    <n v="40.020000000000003"/>
    <n v="0"/>
    <n v="1"/>
    <n v="0"/>
    <n v="0"/>
    <n v="0"/>
    <s v="Monday"/>
    <s v="RIC"/>
    <n v="7.5595292712452169"/>
    <n v="1918.9419995573244"/>
    <n v="0.99947915093256434"/>
    <x v="0"/>
    <x v="0"/>
  </r>
  <r>
    <x v="4158"/>
    <n v="1"/>
    <d v="2013-10-03T00:00:00"/>
    <d v="2013-10-03T00:00:00"/>
    <d v="2014-01-14T00:00:00"/>
    <n v="46"/>
    <n v="13.043478260000001"/>
    <n v="8.6956521739999992"/>
    <n v="66.67"/>
    <n v="0.106796116504854"/>
    <n v="1"/>
    <n v="0"/>
    <n v="0"/>
    <n v="0"/>
    <s v="Thursday"/>
    <s v="CHO"/>
    <n v="10.099745874535806"/>
    <n v="24336.824031804703"/>
    <n v="0.99995891169240547"/>
    <x v="0"/>
    <x v="0"/>
  </r>
  <r>
    <x v="4159"/>
    <n v="1"/>
    <d v="2013-10-03T00:00:00"/>
    <d v="2013-10-03T00:00:00"/>
    <d v="2013-10-03T00:00:00"/>
    <n v="35"/>
    <n v="17.14285714"/>
    <n v="2.8571428569999999"/>
    <n v="40.020000000000003"/>
    <n v="0"/>
    <n v="1"/>
    <n v="0"/>
    <n v="0"/>
    <n v="0"/>
    <s v="Friday"/>
    <s v="RIC"/>
    <n v="7.8254657119547462"/>
    <n v="2503.5517733778529"/>
    <n v="0.99960072696015734"/>
    <x v="0"/>
    <x v="0"/>
  </r>
  <r>
    <x v="4160"/>
    <n v="1"/>
    <d v="2013-10-03T00:00:00"/>
    <d v="2013-10-03T00:00:00"/>
    <d v="2013-10-16T00:00:00"/>
    <n v="42"/>
    <n v="0"/>
    <n v="0"/>
    <n v="39.03"/>
    <n v="0.15384615384615399"/>
    <n v="1"/>
    <n v="0"/>
    <n v="0"/>
    <n v="0"/>
    <s v="Thursday"/>
    <s v="CHO"/>
    <n v="9.1582251223121798"/>
    <n v="9492.1946331443869"/>
    <n v="0.99989466138232241"/>
    <x v="0"/>
    <x v="0"/>
  </r>
  <r>
    <x v="4161"/>
    <n v="1"/>
    <d v="2013-10-03T00:00:00"/>
    <d v="2013-10-03T00:00:00"/>
    <d v="2014-01-19T00:00:00"/>
    <n v="47"/>
    <n v="27.659574469999999"/>
    <n v="6.3829787229999999"/>
    <n v="40.14"/>
    <n v="7.4074074074074098E-2"/>
    <n v="1"/>
    <n v="1"/>
    <n v="0"/>
    <n v="0"/>
    <s v="Monday"/>
    <s v="CHO"/>
    <n v="11.15004591901921"/>
    <n v="69567.022474782265"/>
    <n v="0.99998562557962078"/>
    <x v="0"/>
    <x v="0"/>
  </r>
  <r>
    <x v="4162"/>
    <n v="1"/>
    <d v="2013-10-03T00:00:00"/>
    <d v="2013-10-03T00:00:00"/>
    <d v="2013-12-17T00:00:00"/>
    <n v="34"/>
    <n v="52.941176470000002"/>
    <n v="17.647058820000002"/>
    <n v="78.010000000000005"/>
    <n v="0.18666666666666701"/>
    <n v="1"/>
    <n v="0"/>
    <n v="0"/>
    <n v="0"/>
    <s v="Wednesday"/>
    <s v="DCX"/>
    <n v="7.6498181114914265"/>
    <n v="2100.2635408730494"/>
    <n v="0.99952409586872448"/>
    <x v="0"/>
    <x v="0"/>
  </r>
  <r>
    <x v="4163"/>
    <n v="1"/>
    <d v="2013-10-03T00:00:00"/>
    <d v="2013-10-03T00:00:00"/>
    <d v="2013-10-03T00:00:00"/>
    <n v="33"/>
    <n v="12.121212119999999"/>
    <n v="0"/>
    <n v="40.020000000000003"/>
    <n v="0"/>
    <n v="1"/>
    <n v="0"/>
    <n v="0"/>
    <n v="0"/>
    <s v="Friday"/>
    <s v="RIC"/>
    <n v="7.348451049965429"/>
    <n v="1553.7879230573592"/>
    <n v="0.99935682546463722"/>
    <x v="0"/>
    <x v="0"/>
  </r>
  <r>
    <x v="4164"/>
    <n v="1"/>
    <d v="2013-10-03T00:00:00"/>
    <d v="2013-10-09T00:00:00"/>
    <d v="2013-10-09T00:00:00"/>
    <n v="34"/>
    <n v="32.352941180000002"/>
    <n v="5.8823529409999997"/>
    <n v="40"/>
    <n v="0"/>
    <n v="1"/>
    <n v="0"/>
    <n v="0"/>
    <n v="0"/>
    <s v="Friday"/>
    <s v="RIC"/>
    <n v="7.6725438160669635"/>
    <n v="2148.5399900845"/>
    <n v="0.99953478418423813"/>
    <x v="0"/>
    <x v="0"/>
  </r>
  <r>
    <x v="4165"/>
    <n v="1"/>
    <d v="2013-09-17T00:00:00"/>
    <d v="2013-10-06T00:00:00"/>
    <d v="2013-10-06T00:00:00"/>
    <n v="38"/>
    <n v="0"/>
    <n v="0"/>
    <n v="40.020000000000003"/>
    <n v="0"/>
    <n v="1"/>
    <n v="0"/>
    <n v="0"/>
    <n v="0"/>
    <s v="Tuesday"/>
    <s v="RIC"/>
    <n v="8.4038421563643659"/>
    <n v="4464.1859397539529"/>
    <n v="0.99977604516060647"/>
    <x v="0"/>
    <x v="0"/>
  </r>
  <r>
    <x v="4166"/>
    <n v="1"/>
    <d v="2013-10-01T00:00:00"/>
    <d v="2013-10-03T00:00:00"/>
    <d v="2013-10-03T00:00:00"/>
    <n v="37"/>
    <n v="0"/>
    <n v="0"/>
    <n v="96.14"/>
    <n v="0"/>
    <n v="1"/>
    <n v="1"/>
    <n v="1"/>
    <n v="0"/>
    <s v="Friday"/>
    <s v="DCX"/>
    <n v="9.628382425810841"/>
    <n v="15189.845521842837"/>
    <n v="0.9999341708795233"/>
    <x v="0"/>
    <x v="0"/>
  </r>
  <r>
    <x v="4167"/>
    <n v="1"/>
    <d v="2013-10-03T00:00:00"/>
    <d v="2013-10-04T00:00:00"/>
    <d v="2013-10-04T00:00:00"/>
    <n v="34"/>
    <n v="5.8823529409999997"/>
    <n v="0"/>
    <n v="40.020000000000003"/>
    <n v="0"/>
    <n v="1"/>
    <n v="0"/>
    <n v="0"/>
    <n v="0"/>
    <s v="Monday"/>
    <s v="RIC"/>
    <n v="7.5595292712452169"/>
    <n v="1918.9419995573244"/>
    <n v="0.99947915093256434"/>
    <x v="0"/>
    <x v="0"/>
  </r>
  <r>
    <x v="4168"/>
    <n v="1"/>
    <d v="2013-10-03T00:00:00"/>
    <d v="2013-10-03T00:00:00"/>
    <d v="2013-10-03T00:00:00"/>
    <n v="26"/>
    <n v="46.15384615"/>
    <n v="15.38461538"/>
    <n v="40.020000000000003"/>
    <n v="0"/>
    <n v="1"/>
    <n v="1"/>
    <n v="0"/>
    <n v="0"/>
    <s v="Tuesday"/>
    <s v="RIC"/>
    <n v="6.9356603761302402"/>
    <n v="1028.2980913690978"/>
    <n v="0.9990284641462126"/>
    <x v="0"/>
    <x v="0"/>
  </r>
  <r>
    <x v="4169"/>
    <n v="1"/>
    <d v="2013-10-03T00:00:00"/>
    <d v="2013-10-03T00:00:00"/>
    <d v="2013-10-03T00:00:00"/>
    <n v="27"/>
    <n v="66.666666669999998"/>
    <n v="0"/>
    <n v="40.020000000000003"/>
    <n v="0"/>
    <n v="1"/>
    <n v="1"/>
    <n v="0"/>
    <n v="0"/>
    <s v="Monday"/>
    <s v="CHO"/>
    <n v="6.8513481851698792"/>
    <n v="945.15429109820934"/>
    <n v="0.99894308992792358"/>
    <x v="0"/>
    <x v="0"/>
  </r>
  <r>
    <x v="4170"/>
    <n v="1"/>
    <d v="2013-10-03T00:00:00"/>
    <d v="2013-10-03T00:00:00"/>
    <d v="2013-10-03T00:00:00"/>
    <n v="37"/>
    <n v="2.7027027029999999"/>
    <n v="2.7027027029999999"/>
    <n v="40.94"/>
    <n v="0"/>
    <n v="1"/>
    <n v="0"/>
    <n v="0"/>
    <n v="0"/>
    <s v="Friday"/>
    <s v="RIC"/>
    <n v="8.2413838590728474"/>
    <n v="3794.7881281921664"/>
    <n v="0.99973655010073592"/>
    <x v="0"/>
    <x v="0"/>
  </r>
  <r>
    <x v="4171"/>
    <n v="1"/>
    <d v="2013-10-03T00:00:00"/>
    <d v="2013-10-29T00:00:00"/>
    <d v="2013-10-29T00:00:00"/>
    <n v="44"/>
    <n v="13.636363640000001"/>
    <n v="4.5454545450000001"/>
    <n v="40.020000000000003"/>
    <n v="0"/>
    <n v="1"/>
    <n v="1"/>
    <n v="1"/>
    <n v="0"/>
    <s v="Monday"/>
    <s v="RIC"/>
    <n v="11.392856578543064"/>
    <n v="88685.934204141435"/>
    <n v="0.99998872438190611"/>
    <x v="0"/>
    <x v="0"/>
  </r>
  <r>
    <x v="4172"/>
    <n v="1"/>
    <d v="2013-09-25T00:00:00"/>
    <d v="2013-10-03T00:00:00"/>
    <d v="2013-10-03T00:00:00"/>
    <n v="37"/>
    <n v="0"/>
    <n v="0"/>
    <n v="40"/>
    <n v="0"/>
    <n v="1"/>
    <n v="1"/>
    <n v="0"/>
    <n v="0"/>
    <s v="Thursday"/>
    <s v="DCX"/>
    <n v="8.9622015498436571"/>
    <n v="7802.5161956560923"/>
    <n v="0.99987185263989631"/>
    <x v="0"/>
    <x v="0"/>
  </r>
  <r>
    <x v="4173"/>
    <n v="1"/>
    <d v="2013-10-03T00:00:00"/>
    <d v="2013-10-03T00:00:00"/>
    <d v="2013-10-03T00:00:00"/>
    <n v="22"/>
    <n v="36.363636360000001"/>
    <n v="0"/>
    <n v="40"/>
    <n v="0"/>
    <n v="1"/>
    <n v="0"/>
    <n v="0"/>
    <n v="0"/>
    <s v="Monday"/>
    <s v="DCX"/>
    <n v="5.026661767763664"/>
    <n v="152.42333796225583"/>
    <n v="0.9934820867979941"/>
    <x v="0"/>
    <x v="0"/>
  </r>
  <r>
    <x v="4174"/>
    <n v="1"/>
    <d v="2013-10-03T00:00:00"/>
    <d v="2013-10-03T00:00:00"/>
    <d v="2013-11-03T00:00:00"/>
    <n v="35"/>
    <n v="11.42857143"/>
    <n v="2.8571428569999999"/>
    <n v="35.130000000000003"/>
    <n v="6.4516129032258104E-2"/>
    <n v="1"/>
    <n v="0"/>
    <n v="0"/>
    <n v="0"/>
    <s v="Monday"/>
    <s v="RIC"/>
    <n v="7.8036728236327138"/>
    <n v="2449.5823598307957"/>
    <n v="0.99959193373118504"/>
    <x v="0"/>
    <x v="0"/>
  </r>
  <r>
    <x v="4175"/>
    <n v="1"/>
    <d v="2013-10-03T00:00:00"/>
    <d v="2013-11-03T00:00:00"/>
    <d v="2013-11-03T00:00:00"/>
    <n v="22"/>
    <n v="22.727272729999999"/>
    <n v="13.636363640000001"/>
    <n v="75.84"/>
    <n v="0"/>
    <n v="1"/>
    <n v="1"/>
    <n v="0"/>
    <n v="0"/>
    <s v="Monday"/>
    <s v="CHO"/>
    <n v="5.9303473891220229"/>
    <n v="376.2852085106835"/>
    <n v="0.99734948527680833"/>
    <x v="0"/>
    <x v="0"/>
  </r>
  <r>
    <x v="4176"/>
    <n v="1"/>
    <d v="2013-10-03T00:00:00"/>
    <d v="2013-10-03T00:00:00"/>
    <d v="2013-10-03T00:00:00"/>
    <n v="34"/>
    <n v="2.9411764709999999"/>
    <n v="0"/>
    <n v="40.020000000000003"/>
    <n v="0"/>
    <n v="1"/>
    <n v="0"/>
    <n v="0"/>
    <n v="0"/>
    <s v="Wednesday"/>
    <s v="RIC"/>
    <n v="7.5595292712452169"/>
    <n v="1918.9419995573244"/>
    <n v="0.99947915093256434"/>
    <x v="0"/>
    <x v="0"/>
  </r>
  <r>
    <x v="4177"/>
    <n v="1"/>
    <d v="2013-10-03T00:00:00"/>
    <d v="2014-01-16T00:00:00"/>
    <d v="2014-01-16T00:00:00"/>
    <n v="21"/>
    <n v="80.952380950000006"/>
    <n v="0"/>
    <n v="40.25"/>
    <n v="0"/>
    <n v="1"/>
    <n v="1"/>
    <n v="0"/>
    <n v="0"/>
    <s v="Wednesday"/>
    <s v="CHO"/>
    <n v="5.5840606109182991"/>
    <n v="266.15014672841107"/>
    <n v="0.99625678663386019"/>
    <x v="0"/>
    <x v="0"/>
  </r>
  <r>
    <x v="4178"/>
    <n v="1"/>
    <d v="2013-10-03T00:00:00"/>
    <d v="2014-01-12T00:00:00"/>
    <d v="2014-01-12T00:00:00"/>
    <n v="43"/>
    <n v="11.627906980000001"/>
    <n v="11.627906980000001"/>
    <n v="29.06"/>
    <n v="0"/>
    <n v="1"/>
    <n v="0"/>
    <n v="0"/>
    <n v="0"/>
    <s v="Friday"/>
    <s v="CHO"/>
    <n v="9.7214846861839419"/>
    <n v="16671.979020482704"/>
    <n v="0.99994002271587035"/>
    <x v="0"/>
    <x v="0"/>
  </r>
  <r>
    <x v="4179"/>
    <n v="1"/>
    <d v="2013-10-03T00:00:00"/>
    <d v="2013-10-15T00:00:00"/>
    <d v="2013-10-15T00:00:00"/>
    <n v="36"/>
    <n v="5.5555555559999998"/>
    <n v="5.5555555559999998"/>
    <n v="56.18"/>
    <n v="0"/>
    <n v="1"/>
    <n v="0"/>
    <n v="0"/>
    <n v="0"/>
    <s v="Wednesday"/>
    <s v="CHO"/>
    <n v="8.0308637580935027"/>
    <n v="3074.3960612130381"/>
    <n v="0.9996748386288804"/>
    <x v="0"/>
    <x v="0"/>
  </r>
  <r>
    <x v="4180"/>
    <n v="1"/>
    <d v="2013-10-03T00:00:00"/>
    <d v="2013-10-03T00:00:00"/>
    <d v="2013-10-03T00:00:00"/>
    <n v="26"/>
    <n v="65.38461538"/>
    <n v="7.692307692"/>
    <n v="40.020000000000003"/>
    <n v="0"/>
    <n v="1"/>
    <n v="0"/>
    <n v="0"/>
    <n v="0"/>
    <s v="Friday"/>
    <s v="RIC"/>
    <n v="6.0185987071653892"/>
    <n v="411.00225749322237"/>
    <n v="0.99757282883330689"/>
    <x v="0"/>
    <x v="0"/>
  </r>
  <r>
    <x v="4181"/>
    <n v="0"/>
    <d v="2013-10-03T00:00:00"/>
    <d v="2013-10-03T00:00:00"/>
    <d v="2013-10-03T00:00:00"/>
    <n v="4"/>
    <n v="50"/>
    <n v="0"/>
    <n v="40.020000000000003"/>
    <n v="0"/>
    <n v="1"/>
    <n v="0"/>
    <n v="0"/>
    <n v="0"/>
    <s v="Wednesday"/>
    <s v="RIC"/>
    <n v="1.227182632851584"/>
    <n v="3.4116042419477535"/>
    <n v="0.77332508875308981"/>
    <x v="0"/>
    <x v="1"/>
  </r>
  <r>
    <x v="4182"/>
    <n v="0"/>
    <d v="2013-09-30T00:00:00"/>
    <d v="2013-10-03T00:00:00"/>
    <d v="2013-10-03T00:00:00"/>
    <n v="5"/>
    <n v="100"/>
    <n v="20"/>
    <n v="35.880000000000003"/>
    <n v="0"/>
    <n v="1"/>
    <n v="0"/>
    <n v="0"/>
    <n v="0"/>
    <s v="Wednesday"/>
    <s v="RIC"/>
    <n v="1.8369968284701272"/>
    <n v="6.2776570425441536"/>
    <n v="0.86259314032604983"/>
    <x v="0"/>
    <x v="1"/>
  </r>
  <r>
    <x v="4183"/>
    <n v="1"/>
    <d v="2013-10-03T00:00:00"/>
    <d v="2013-10-03T00:00:00"/>
    <d v="2013-10-03T00:00:00"/>
    <n v="39"/>
    <n v="2.5641025640000001"/>
    <n v="0"/>
    <n v="40.020000000000003"/>
    <n v="0"/>
    <n v="1"/>
    <n v="0"/>
    <n v="0"/>
    <n v="0"/>
    <s v="Friday"/>
    <s v="RIC"/>
    <n v="8.6149203776441556"/>
    <n v="5513.3096135610258"/>
    <n v="0.99981865363570799"/>
    <x v="0"/>
    <x v="0"/>
  </r>
  <r>
    <x v="4184"/>
    <n v="1"/>
    <d v="2013-10-03T00:00:00"/>
    <d v="2013-10-07T00:00:00"/>
    <d v="2013-10-07T00:00:00"/>
    <n v="34"/>
    <n v="0"/>
    <n v="0"/>
    <n v="89.13"/>
    <n v="0"/>
    <n v="1"/>
    <n v="1"/>
    <n v="0"/>
    <n v="0"/>
    <s v="Tuesday"/>
    <s v="CHO"/>
    <n v="8.1541823028552365"/>
    <n v="3477.8942980250849"/>
    <n v="0.99971255234728817"/>
    <x v="0"/>
    <x v="0"/>
  </r>
  <r>
    <x v="4185"/>
    <n v="1"/>
    <d v="2013-09-15T00:00:00"/>
    <d v="2013-10-03T00:00:00"/>
    <d v="2013-11-03T00:00:00"/>
    <n v="26"/>
    <n v="69.230769230000007"/>
    <n v="11.53846154"/>
    <n v="52.84"/>
    <n v="6.4516129032258104E-2"/>
    <n v="1"/>
    <n v="0"/>
    <n v="0"/>
    <n v="0"/>
    <s v="Monday"/>
    <s v="DCX"/>
    <n v="6.0076484358512907"/>
    <n v="406.52622288575139"/>
    <n v="0.99754617017545799"/>
    <x v="0"/>
    <x v="0"/>
  </r>
  <r>
    <x v="4186"/>
    <n v="0"/>
    <d v="2013-10-06T00:00:00"/>
    <d v="2013-10-27T00:00:00"/>
    <d v="2013-10-27T00:00:00"/>
    <n v="7"/>
    <n v="57.142857139999997"/>
    <n v="14.28571429"/>
    <n v="52.55"/>
    <n v="0"/>
    <n v="1"/>
    <n v="0"/>
    <n v="0"/>
    <n v="0"/>
    <s v="Wednesday"/>
    <s v="CHO"/>
    <n v="2.0901317436841298"/>
    <n v="8.085980370980268"/>
    <n v="0.88994033013829721"/>
    <x v="0"/>
    <x v="1"/>
  </r>
  <r>
    <x v="4187"/>
    <n v="1"/>
    <d v="2013-09-19T00:00:00"/>
    <d v="2013-10-03T00:00:00"/>
    <d v="2014-01-09T00:00:00"/>
    <n v="42"/>
    <n v="54.76190476"/>
    <n v="19.047619050000002"/>
    <n v="58.6"/>
    <n v="7.1428571428571397E-2"/>
    <n v="1"/>
    <n v="0"/>
    <n v="0"/>
    <n v="0"/>
    <s v="Friday"/>
    <s v="DCX"/>
    <n v="9.5043880123664852"/>
    <n v="13418.478282985288"/>
    <n v="0.99992548145472482"/>
    <x v="0"/>
    <x v="0"/>
  </r>
  <r>
    <x v="4188"/>
    <n v="1"/>
    <d v="2013-10-04T00:00:00"/>
    <d v="2013-10-04T00:00:00"/>
    <d v="2013-10-04T00:00:00"/>
    <n v="39"/>
    <n v="0"/>
    <n v="0"/>
    <n v="40.25"/>
    <n v="0"/>
    <n v="1"/>
    <n v="1"/>
    <n v="0"/>
    <n v="0"/>
    <s v="Monday"/>
    <s v="RIC"/>
    <n v="9.3834685939544791"/>
    <n v="11890.185536213732"/>
    <n v="0.99991590409577291"/>
    <x v="0"/>
    <x v="0"/>
  </r>
  <r>
    <x v="4189"/>
    <n v="1"/>
    <d v="2013-10-04T00:00:00"/>
    <d v="2013-10-04T00:00:00"/>
    <d v="2013-10-04T00:00:00"/>
    <n v="31"/>
    <n v="38.709677419999998"/>
    <n v="6.451612903"/>
    <n v="40.020000000000003"/>
    <n v="0"/>
    <n v="1"/>
    <n v="0"/>
    <n v="0"/>
    <n v="0"/>
    <s v="Monday"/>
    <s v="RIC"/>
    <n v="7.0501680061200327"/>
    <n v="1153.0524463789477"/>
    <n v="0.99913348825424908"/>
    <x v="0"/>
    <x v="0"/>
  </r>
  <r>
    <x v="4190"/>
    <n v="1"/>
    <d v="2013-10-04T00:00:00"/>
    <d v="2013-10-04T00:00:00"/>
    <d v="2013-10-04T00:00:00"/>
    <n v="42"/>
    <n v="9.5238095240000007"/>
    <n v="4.7619047620000003"/>
    <n v="40.020000000000003"/>
    <n v="0"/>
    <n v="1"/>
    <n v="0"/>
    <n v="0"/>
    <n v="0"/>
    <s v="Monday"/>
    <s v="CHO"/>
    <n v="9.3395854072061564"/>
    <n v="11379.689324844805"/>
    <n v="0.99991213186025407"/>
    <x v="0"/>
    <x v="0"/>
  </r>
  <r>
    <x v="4191"/>
    <n v="1"/>
    <d v="2013-10-04T00:00:00"/>
    <d v="2013-10-16T00:00:00"/>
    <d v="2013-10-16T00:00:00"/>
    <n v="26"/>
    <n v="96.153846150000007"/>
    <n v="15.38461538"/>
    <n v="40.020000000000003"/>
    <n v="0"/>
    <n v="1"/>
    <n v="0"/>
    <n v="0"/>
    <n v="0"/>
    <s v="Thursday"/>
    <s v="DCX"/>
    <n v="6.1662939132470633"/>
    <n v="476.41718680489521"/>
    <n v="0.99790539589348992"/>
    <x v="0"/>
    <x v="0"/>
  </r>
  <r>
    <x v="4192"/>
    <n v="1"/>
    <d v="2013-10-04T00:00:00"/>
    <d v="2013-10-04T00:00:00"/>
    <d v="2013-10-04T00:00:00"/>
    <n v="40"/>
    <n v="7.5"/>
    <n v="2.5"/>
    <n v="40.020000000000003"/>
    <n v="0"/>
    <n v="1"/>
    <n v="0"/>
    <n v="0"/>
    <n v="0"/>
    <s v="Monday"/>
    <s v="DCX"/>
    <n v="8.8739995409273682"/>
    <n v="7143.7958157606345"/>
    <n v="0.99986003798767853"/>
    <x v="0"/>
    <x v="0"/>
  </r>
  <r>
    <x v="4193"/>
    <n v="1"/>
    <d v="2013-10-04T00:00:00"/>
    <d v="2013-10-04T00:00:00"/>
    <d v="2013-10-04T00:00:00"/>
    <n v="34"/>
    <n v="2.9411764709999999"/>
    <n v="0"/>
    <n v="72.959999999999994"/>
    <n v="0"/>
    <n v="1"/>
    <n v="0"/>
    <n v="0"/>
    <n v="0"/>
    <s v="Monday"/>
    <s v="DCX"/>
    <n v="7.4423421316374423"/>
    <n v="1706.7429602494462"/>
    <n v="0.99941443178319178"/>
    <x v="0"/>
    <x v="0"/>
  </r>
  <r>
    <x v="4194"/>
    <n v="1"/>
    <d v="2013-10-04T00:00:00"/>
    <d v="2013-10-04T00:00:00"/>
    <d v="2013-10-04T00:00:00"/>
    <n v="39"/>
    <n v="0"/>
    <n v="0"/>
    <n v="40.020000000000003"/>
    <n v="0"/>
    <n v="1"/>
    <n v="0"/>
    <n v="0"/>
    <n v="0"/>
    <s v="Wednesday"/>
    <s v="RIC"/>
    <n v="8.6149203776441556"/>
    <n v="5513.3096135610258"/>
    <n v="0.99981865363570799"/>
    <x v="0"/>
    <x v="0"/>
  </r>
  <r>
    <x v="4195"/>
    <n v="1"/>
    <d v="2013-10-03T00:00:00"/>
    <d v="2013-10-04T00:00:00"/>
    <d v="2013-10-04T00:00:00"/>
    <n v="36"/>
    <n v="2.7777777779999999"/>
    <n v="0"/>
    <n v="40.020000000000003"/>
    <n v="0"/>
    <n v="1"/>
    <n v="1"/>
    <n v="0"/>
    <n v="0"/>
    <s v="Wednesday"/>
    <s v="RIC"/>
    <n v="8.7510521766879688"/>
    <n v="6317.3315614318635"/>
    <n v="0.99984173036975388"/>
    <x v="0"/>
    <x v="0"/>
  </r>
  <r>
    <x v="4196"/>
    <n v="1"/>
    <d v="2013-10-04T00:00:00"/>
    <d v="2013-10-04T00:00:00"/>
    <d v="2013-12-01T00:00:00"/>
    <n v="45"/>
    <n v="11.11111111"/>
    <n v="0"/>
    <n v="45.26"/>
    <n v="5.1724137931034503E-2"/>
    <n v="1"/>
    <n v="0"/>
    <n v="0"/>
    <n v="0"/>
    <s v="Monday"/>
    <s v="RIC"/>
    <n v="9.8313287281119397"/>
    <n v="18607.662330265612"/>
    <n v="0.99994626158601563"/>
    <x v="0"/>
    <x v="0"/>
  </r>
  <r>
    <x v="4197"/>
    <n v="1"/>
    <d v="2013-10-04T00:00:00"/>
    <d v="2013-10-04T00:00:00"/>
    <d v="2013-10-04T00:00:00"/>
    <n v="33"/>
    <n v="15.15151515"/>
    <n v="0"/>
    <n v="40.020000000000003"/>
    <n v="0"/>
    <n v="1"/>
    <n v="1"/>
    <n v="0"/>
    <n v="0"/>
    <s v="Monday"/>
    <s v="CHO"/>
    <n v="8.1178175128486068"/>
    <n v="3353.6933593593471"/>
    <n v="0.99970191016200927"/>
    <x v="0"/>
    <x v="0"/>
  </r>
  <r>
    <x v="4198"/>
    <n v="1"/>
    <d v="2013-10-04T00:00:00"/>
    <d v="2013-10-04T00:00:00"/>
    <d v="2013-10-04T00:00:00"/>
    <n v="36"/>
    <n v="11.11111111"/>
    <n v="0"/>
    <n v="40.020000000000003"/>
    <n v="0"/>
    <n v="1"/>
    <n v="0"/>
    <n v="0"/>
    <n v="0"/>
    <s v="Monday"/>
    <s v="RIC"/>
    <n v="7.9816857138047919"/>
    <n v="2926.8607574715866"/>
    <n v="0.99965845370294737"/>
    <x v="0"/>
    <x v="0"/>
  </r>
  <r>
    <x v="4199"/>
    <n v="1"/>
    <d v="2013-09-19T00:00:00"/>
    <d v="2013-10-04T00:00:00"/>
    <d v="2013-10-04T00:00:00"/>
    <n v="36"/>
    <n v="19.444444440000002"/>
    <n v="8.3333333330000006"/>
    <n v="48.22"/>
    <n v="0"/>
    <n v="1"/>
    <n v="0"/>
    <n v="0"/>
    <n v="0"/>
    <s v="Tuesday"/>
    <s v="RIC"/>
    <n v="8.1125165846906881"/>
    <n v="3335.9627077718428"/>
    <n v="0.99970032628843264"/>
    <x v="0"/>
    <x v="0"/>
  </r>
  <r>
    <x v="4200"/>
    <n v="1"/>
    <d v="2013-10-02T00:00:00"/>
    <d v="2013-10-07T00:00:00"/>
    <d v="2013-10-07T00:00:00"/>
    <n v="34"/>
    <n v="0"/>
    <n v="0"/>
    <n v="40.25"/>
    <n v="0"/>
    <n v="1"/>
    <n v="1"/>
    <n v="0"/>
    <n v="0"/>
    <s v="Wednesday"/>
    <s v="RIC"/>
    <n v="8.3280774875555412"/>
    <n v="4138.4536707040543"/>
    <n v="0.999758422226808"/>
    <x v="0"/>
    <x v="0"/>
  </r>
  <r>
    <x v="4201"/>
    <n v="1"/>
    <d v="2013-10-04T00:00:00"/>
    <d v="2013-10-04T00:00:00"/>
    <d v="2013-10-04T00:00:00"/>
    <n v="39"/>
    <n v="7.692307692"/>
    <n v="2.5641025640000001"/>
    <n v="40.020000000000003"/>
    <n v="0"/>
    <n v="1"/>
    <n v="0"/>
    <n v="0"/>
    <n v="0"/>
    <s v="Monday"/>
    <s v="RIC"/>
    <n v="8.6641521130303136"/>
    <n v="5791.5319034801751"/>
    <n v="0.99982736392018845"/>
    <x v="0"/>
    <x v="0"/>
  </r>
  <r>
    <x v="4202"/>
    <n v="1"/>
    <d v="2013-10-04T00:00:00"/>
    <d v="2013-10-04T00:00:00"/>
    <d v="2013-10-04T00:00:00"/>
    <n v="34"/>
    <n v="26.470588240000001"/>
    <n v="5.8823529409999997"/>
    <n v="40.020000000000003"/>
    <n v="0"/>
    <n v="1"/>
    <n v="0"/>
    <n v="0"/>
    <n v="0"/>
    <s v="Monday"/>
    <s v="CHO"/>
    <n v="7.672472664191063"/>
    <n v="2148.3871228722173"/>
    <n v="0.99953475109748324"/>
    <x v="0"/>
    <x v="0"/>
  </r>
  <r>
    <x v="4203"/>
    <n v="1"/>
    <d v="2013-10-04T00:00:00"/>
    <d v="2013-10-04T00:00:00"/>
    <d v="2013-10-04T00:00:00"/>
    <n v="20"/>
    <n v="75"/>
    <n v="0"/>
    <n v="40"/>
    <n v="0"/>
    <n v="1"/>
    <n v="0"/>
    <n v="0"/>
    <n v="0"/>
    <s v="Monday"/>
    <s v="DCX"/>
    <n v="4.6045053252040882"/>
    <n v="99.933536018695349"/>
    <n v="0.99009249017279277"/>
    <x v="0"/>
    <x v="0"/>
  </r>
  <r>
    <x v="4204"/>
    <n v="1"/>
    <d v="2013-10-04T00:00:00"/>
    <d v="2013-10-04T00:00:00"/>
    <d v="2013-10-04T00:00:00"/>
    <n v="33"/>
    <n v="12.121212119999999"/>
    <n v="6.0606060609999997"/>
    <n v="79.52"/>
    <n v="0"/>
    <n v="1"/>
    <n v="0"/>
    <n v="0"/>
    <n v="0"/>
    <s v="Monday"/>
    <s v="CHO"/>
    <n v="7.3242920150782247"/>
    <n v="1516.6997179254849"/>
    <n v="0.99934110813345423"/>
    <x v="0"/>
    <x v="0"/>
  </r>
  <r>
    <x v="4205"/>
    <n v="1"/>
    <d v="2013-10-03T00:00:00"/>
    <d v="2013-10-04T00:00:00"/>
    <d v="2013-11-03T00:00:00"/>
    <n v="48"/>
    <n v="6.25"/>
    <n v="4.1666666670000003"/>
    <n v="77.040000000000006"/>
    <n v="6.6666666666666693E-2"/>
    <n v="1"/>
    <n v="0"/>
    <n v="0"/>
    <n v="0"/>
    <s v="Monday"/>
    <s v="CHO"/>
    <n v="10.422427977503945"/>
    <n v="33604.92718140033"/>
    <n v="0.9999702433444374"/>
    <x v="0"/>
    <x v="0"/>
  </r>
  <r>
    <x v="4206"/>
    <n v="1"/>
    <d v="2013-10-04T00:00:00"/>
    <d v="2013-10-04T00:00:00"/>
    <d v="2013-10-04T00:00:00"/>
    <n v="35"/>
    <n v="22.85714286"/>
    <n v="2.8571428569999999"/>
    <n v="40.020000000000003"/>
    <n v="0"/>
    <n v="1"/>
    <n v="0"/>
    <n v="0"/>
    <n v="0"/>
    <s v="Monday"/>
    <s v="RIC"/>
    <n v="7.8254657119547462"/>
    <n v="2503.5517733778529"/>
    <n v="0.99960072696015734"/>
    <x v="0"/>
    <x v="0"/>
  </r>
  <r>
    <x v="4207"/>
    <n v="1"/>
    <d v="2013-10-04T00:00:00"/>
    <d v="2013-10-04T00:00:00"/>
    <d v="2013-10-13T00:00:00"/>
    <n v="34"/>
    <n v="5.8823529409999997"/>
    <n v="0"/>
    <n v="38.46"/>
    <n v="0.22222222222222199"/>
    <n v="1"/>
    <n v="1"/>
    <n v="0"/>
    <n v="0"/>
    <s v="Monday"/>
    <s v="CHO"/>
    <n v="8.199459449185369"/>
    <n v="3638.9827205159331"/>
    <n v="0.99972527342111717"/>
    <x v="0"/>
    <x v="0"/>
  </r>
  <r>
    <x v="4208"/>
    <n v="1"/>
    <d v="2013-10-04T00:00:00"/>
    <d v="2013-10-04T00:00:00"/>
    <d v="2013-10-04T00:00:00"/>
    <n v="35"/>
    <n v="11.42857143"/>
    <n v="2.8571428569999999"/>
    <n v="45.91"/>
    <n v="0"/>
    <n v="1"/>
    <n v="0"/>
    <n v="0"/>
    <n v="0"/>
    <s v="Wednesday"/>
    <s v="CHO"/>
    <n v="7.8045114845021111"/>
    <n v="2451.6375904026181"/>
    <n v="0.99959227567745312"/>
    <x v="0"/>
    <x v="0"/>
  </r>
  <r>
    <x v="4209"/>
    <n v="1"/>
    <d v="2013-10-04T00:00:00"/>
    <d v="2013-10-04T00:00:00"/>
    <d v="2013-12-04T00:00:00"/>
    <n v="38"/>
    <n v="7.8947368420000004"/>
    <n v="5.263157895"/>
    <n v="93.23"/>
    <n v="3.2786885245901599E-2"/>
    <n v="1"/>
    <n v="0"/>
    <n v="0"/>
    <n v="0"/>
    <s v="Friday"/>
    <s v="DCX"/>
    <n v="8.2956812187009312"/>
    <n v="4006.5316413898058"/>
    <n v="0.99975046984291482"/>
    <x v="0"/>
    <x v="0"/>
  </r>
  <r>
    <x v="4210"/>
    <n v="1"/>
    <d v="2013-10-04T00:00:00"/>
    <d v="2013-10-04T00:00:00"/>
    <d v="2013-11-10T00:00:00"/>
    <n v="39"/>
    <n v="10.256410259999999"/>
    <n v="2.5641025640000001"/>
    <n v="42.68"/>
    <n v="5.4054054054054099E-2"/>
    <n v="1"/>
    <n v="0"/>
    <n v="0"/>
    <n v="0"/>
    <s v="Monday"/>
    <s v="RIC"/>
    <n v="8.6218544491742435"/>
    <n v="5551.6721473556108"/>
    <n v="0.99981990652906161"/>
    <x v="0"/>
    <x v="0"/>
  </r>
  <r>
    <x v="4211"/>
    <n v="1"/>
    <d v="2013-10-04T00:00:00"/>
    <d v="2013-10-04T00:00:00"/>
    <d v="2013-10-22T00:00:00"/>
    <n v="26"/>
    <n v="61.53846154"/>
    <n v="0"/>
    <n v="61.46"/>
    <n v="0.16666666666666699"/>
    <n v="1"/>
    <n v="0"/>
    <n v="0"/>
    <n v="0"/>
    <s v="Wednesday"/>
    <s v="DCX"/>
    <n v="5.6933890915943683"/>
    <n v="296.89813245281346"/>
    <n v="0.99664314780436436"/>
    <x v="0"/>
    <x v="0"/>
  </r>
  <r>
    <x v="4212"/>
    <n v="1"/>
    <d v="2013-10-04T00:00:00"/>
    <d v="2013-10-04T00:00:00"/>
    <d v="2013-10-22T00:00:00"/>
    <n v="33"/>
    <n v="33.333333330000002"/>
    <n v="6.0606060609999997"/>
    <n v="53.75"/>
    <n v="0.11111111111111099"/>
    <n v="1"/>
    <n v="0"/>
    <n v="0"/>
    <n v="0"/>
    <s v="Monday"/>
    <s v="DCX"/>
    <n v="7.3484781415441223"/>
    <n v="1553.8300181953587"/>
    <n v="0.99935684287780813"/>
    <x v="0"/>
    <x v="0"/>
  </r>
  <r>
    <x v="4213"/>
    <n v="1"/>
    <d v="2013-10-04T00:00:00"/>
    <d v="2013-11-24T00:00:00"/>
    <d v="2013-11-24T00:00:00"/>
    <n v="45"/>
    <n v="4.4444444440000002"/>
    <n v="4.4444444440000002"/>
    <n v="95.86"/>
    <n v="0"/>
    <n v="1"/>
    <n v="0"/>
    <n v="0"/>
    <n v="0"/>
    <s v="Wednesday"/>
    <s v="DCX"/>
    <n v="9.7680686758068322"/>
    <n v="17467.0001812802"/>
    <n v="0.99994275246223829"/>
    <x v="0"/>
    <x v="0"/>
  </r>
  <r>
    <x v="4214"/>
    <n v="1"/>
    <d v="2013-10-04T00:00:00"/>
    <d v="2013-10-04T00:00:00"/>
    <d v="2013-10-04T00:00:00"/>
    <n v="34"/>
    <n v="5.8823529409999997"/>
    <n v="0"/>
    <n v="40.020000000000003"/>
    <n v="0"/>
    <n v="1"/>
    <n v="0"/>
    <n v="0"/>
    <n v="0"/>
    <s v="Thursday"/>
    <s v="RIC"/>
    <n v="7.5595292712452169"/>
    <n v="1918.9419995573244"/>
    <n v="0.99947915093256434"/>
    <x v="0"/>
    <x v="0"/>
  </r>
  <r>
    <x v="4215"/>
    <n v="1"/>
    <d v="2013-10-04T00:00:00"/>
    <d v="2013-10-04T00:00:00"/>
    <d v="2013-10-04T00:00:00"/>
    <n v="33"/>
    <n v="15.15151515"/>
    <n v="9.0909090910000003"/>
    <n v="40.020000000000003"/>
    <n v="0"/>
    <n v="1"/>
    <n v="0"/>
    <n v="0"/>
    <n v="0"/>
    <s v="Monday"/>
    <s v="DCX"/>
    <n v="7.5229999299796271"/>
    <n v="1850.1091752497127"/>
    <n v="0.99945978334861574"/>
    <x v="0"/>
    <x v="0"/>
  </r>
  <r>
    <x v="4216"/>
    <n v="1"/>
    <d v="2013-10-04T00:00:00"/>
    <d v="2013-10-11T00:00:00"/>
    <d v="2013-10-11T00:00:00"/>
    <n v="39"/>
    <n v="15.38461538"/>
    <n v="10.256410259999999"/>
    <n v="40.020000000000003"/>
    <n v="0"/>
    <n v="1"/>
    <n v="1"/>
    <n v="0"/>
    <n v="0"/>
    <s v="Wednesday"/>
    <s v="RIC"/>
    <n v="9.5812137821487671"/>
    <n v="14489.996331625689"/>
    <n v="0.99993099163252031"/>
    <x v="0"/>
    <x v="0"/>
  </r>
  <r>
    <x v="4217"/>
    <n v="1"/>
    <d v="2013-10-04T00:00:00"/>
    <d v="2013-10-04T00:00:00"/>
    <d v="2013-10-04T00:00:00"/>
    <n v="33"/>
    <n v="0"/>
    <n v="0"/>
    <n v="212.23"/>
    <n v="0"/>
    <n v="1"/>
    <n v="0"/>
    <n v="0"/>
    <n v="0"/>
    <s v="Monday"/>
    <s v="RIC"/>
    <n v="6.7357978225259973"/>
    <n v="842.01499470836529"/>
    <n v="0.99881378147924171"/>
    <x v="0"/>
    <x v="0"/>
  </r>
  <r>
    <x v="4218"/>
    <n v="1"/>
    <d v="2013-10-04T00:00:00"/>
    <d v="2013-10-04T00:00:00"/>
    <d v="2013-10-04T00:00:00"/>
    <n v="33"/>
    <n v="9.0909090910000003"/>
    <n v="3.0303030299999998"/>
    <n v="40.020000000000003"/>
    <n v="0"/>
    <n v="1"/>
    <n v="0"/>
    <n v="0"/>
    <n v="0"/>
    <s v="Monday"/>
    <s v="CHO"/>
    <n v="7.4066340099637618"/>
    <n v="1646.8736466547318"/>
    <n v="0.99939315735643319"/>
    <x v="0"/>
    <x v="0"/>
  </r>
  <r>
    <x v="4219"/>
    <n v="1"/>
    <d v="2013-10-04T00:00:00"/>
    <d v="2013-10-04T00:00:00"/>
    <d v="2013-10-04T00:00:00"/>
    <n v="36"/>
    <n v="0"/>
    <n v="0"/>
    <n v="40"/>
    <n v="0"/>
    <n v="1"/>
    <n v="0"/>
    <n v="0"/>
    <n v="0"/>
    <s v="Wednesday"/>
    <s v="DCX"/>
    <n v="7.9817568656806923"/>
    <n v="2927.0690165139031"/>
    <n v="0.99965847799544338"/>
    <x v="0"/>
    <x v="0"/>
  </r>
  <r>
    <x v="4220"/>
    <n v="1"/>
    <d v="2013-10-04T00:00:00"/>
    <d v="2013-10-04T00:00:00"/>
    <d v="2013-10-04T00:00:00"/>
    <n v="44"/>
    <n v="9.0909090910000003"/>
    <n v="0"/>
    <n v="40.020000000000003"/>
    <n v="0"/>
    <n v="1"/>
    <n v="1"/>
    <n v="0"/>
    <n v="0"/>
    <s v="Tuesday"/>
    <s v="RIC"/>
    <n v="10.439677946926272"/>
    <n v="34189.639786072672"/>
    <n v="0.99997075222908205"/>
    <x v="0"/>
    <x v="0"/>
  </r>
  <r>
    <x v="4221"/>
    <n v="1"/>
    <d v="2013-10-04T00:00:00"/>
    <d v="2013-10-04T00:00:00"/>
    <d v="2013-10-04T00:00:00"/>
    <n v="32"/>
    <n v="15.625"/>
    <n v="3.125"/>
    <n v="40"/>
    <n v="0"/>
    <n v="1"/>
    <n v="0"/>
    <n v="0"/>
    <n v="0"/>
    <s v="Wednesday"/>
    <s v="DCX"/>
    <n v="7.1974451580658219"/>
    <n v="1336.0130981670993"/>
    <n v="0.99925206417097123"/>
    <x v="0"/>
    <x v="0"/>
  </r>
  <r>
    <x v="4222"/>
    <n v="1"/>
    <d v="2013-10-04T00:00:00"/>
    <d v="2013-10-04T00:00:00"/>
    <d v="2013-10-04T00:00:00"/>
    <n v="30"/>
    <n v="13.33333333"/>
    <n v="3.3333333330000001"/>
    <n v="40.020000000000003"/>
    <n v="0"/>
    <n v="1"/>
    <n v="0"/>
    <n v="0"/>
    <n v="0"/>
    <s v="Monday"/>
    <s v="RIC"/>
    <n v="6.7792176421242312"/>
    <n v="879.38046467797801"/>
    <n v="0.99886412745384379"/>
    <x v="0"/>
    <x v="0"/>
  </r>
  <r>
    <x v="4223"/>
    <n v="1"/>
    <d v="2013-10-04T00:00:00"/>
    <d v="2013-11-08T00:00:00"/>
    <d v="2013-11-08T00:00:00"/>
    <n v="41"/>
    <n v="36.585365850000002"/>
    <n v="4.8780487800000003"/>
    <n v="57.09"/>
    <n v="0"/>
    <n v="1"/>
    <n v="0"/>
    <n v="0"/>
    <n v="0"/>
    <s v="Monday"/>
    <s v="DCX"/>
    <n v="9.0700090687542971"/>
    <n v="8690.7026192035009"/>
    <n v="0.99988494774340408"/>
    <x v="0"/>
    <x v="0"/>
  </r>
  <r>
    <x v="4224"/>
    <n v="1"/>
    <d v="2013-10-04T00:00:00"/>
    <d v="2013-10-04T00:00:00"/>
    <d v="2013-10-04T00:00:00"/>
    <n v="33"/>
    <n v="0"/>
    <n v="0"/>
    <n v="40.020000000000003"/>
    <n v="0"/>
    <n v="1"/>
    <n v="0"/>
    <n v="0"/>
    <n v="0"/>
    <s v="Monday"/>
    <s v="RIC"/>
    <n v="7.348451049965429"/>
    <n v="1553.7879230573592"/>
    <n v="0.99935682546463722"/>
    <x v="0"/>
    <x v="0"/>
  </r>
  <r>
    <x v="4225"/>
    <n v="1"/>
    <d v="2013-10-04T00:00:00"/>
    <d v="2013-10-04T00:00:00"/>
    <d v="2013-10-04T00:00:00"/>
    <n v="44"/>
    <n v="2.2727272730000001"/>
    <n v="0"/>
    <n v="40.020000000000003"/>
    <n v="0"/>
    <n v="1"/>
    <n v="0"/>
    <n v="0"/>
    <n v="0"/>
    <s v="Friday"/>
    <s v="RIC"/>
    <n v="9.6703114840430953"/>
    <n v="15840.282250321561"/>
    <n v="0.99993687379694407"/>
    <x v="0"/>
    <x v="0"/>
  </r>
  <r>
    <x v="4226"/>
    <n v="1"/>
    <d v="2013-10-04T00:00:00"/>
    <d v="2013-10-04T00:00:00"/>
    <d v="2013-10-04T00:00:00"/>
    <n v="35"/>
    <n v="0"/>
    <n v="0"/>
    <n v="74.89"/>
    <n v="0"/>
    <n v="1"/>
    <n v="0"/>
    <n v="0"/>
    <n v="0"/>
    <s v="Thursday"/>
    <s v="CHO"/>
    <n v="7.6465541968928514"/>
    <n v="2093.4196350789102"/>
    <n v="0.99952254076344049"/>
    <x v="0"/>
    <x v="0"/>
  </r>
  <r>
    <x v="4227"/>
    <n v="0"/>
    <d v="2013-10-03T00:00:00"/>
    <d v="2013-10-04T00:00:00"/>
    <d v="2013-10-04T00:00:00"/>
    <n v="0"/>
    <n v="0"/>
    <n v="0"/>
    <n v="40"/>
    <n v="0"/>
    <n v="1"/>
    <n v="0"/>
    <n v="0"/>
    <n v="0"/>
    <s v="Monday"/>
    <s v="DCX"/>
    <n v="0.38294089960833322"/>
    <n v="1.4665913513837696"/>
    <n v="0.5945822158830667"/>
    <x v="0"/>
    <x v="1"/>
  </r>
  <r>
    <x v="4228"/>
    <n v="1"/>
    <d v="2013-10-04T00:00:00"/>
    <d v="2013-10-05T00:00:00"/>
    <d v="2013-10-05T00:00:00"/>
    <n v="32"/>
    <n v="12.5"/>
    <n v="3.125"/>
    <n v="40"/>
    <n v="0"/>
    <n v="1"/>
    <n v="0"/>
    <n v="0"/>
    <n v="0"/>
    <s v="Monday"/>
    <s v="DCX"/>
    <n v="7.1974451580658219"/>
    <n v="1336.0130981670993"/>
    <n v="0.99925206417097123"/>
    <x v="0"/>
    <x v="0"/>
  </r>
  <r>
    <x v="4229"/>
    <n v="1"/>
    <d v="2013-10-04T00:00:00"/>
    <d v="2013-11-22T00:00:00"/>
    <d v="2013-11-22T00:00:00"/>
    <n v="46"/>
    <n v="0"/>
    <n v="0"/>
    <n v="40.200000000000003"/>
    <n v="0"/>
    <n v="1"/>
    <n v="0"/>
    <n v="0"/>
    <n v="0"/>
    <s v="Monday"/>
    <s v="CHO"/>
    <n v="10.091827559719567"/>
    <n v="24144.878343597411"/>
    <n v="0.99995858506425939"/>
    <x v="0"/>
    <x v="0"/>
  </r>
  <r>
    <x v="4230"/>
    <n v="1"/>
    <d v="2013-10-04T00:00:00"/>
    <d v="2013-10-04T00:00:00"/>
    <d v="2013-10-04T00:00:00"/>
    <n v="33"/>
    <n v="0"/>
    <n v="0"/>
    <n v="40"/>
    <n v="0"/>
    <n v="1"/>
    <n v="0"/>
    <n v="0"/>
    <n v="0"/>
    <s v="Monday"/>
    <s v="DCX"/>
    <n v="7.3485222018413294"/>
    <n v="1553.8984819160248"/>
    <n v="0.99935687119665351"/>
    <x v="0"/>
    <x v="0"/>
  </r>
  <r>
    <x v="4231"/>
    <n v="1"/>
    <d v="2013-10-04T00:00:00"/>
    <d v="2013-10-04T00:00:00"/>
    <d v="2013-10-04T00:00:00"/>
    <n v="33"/>
    <n v="48.484848479999997"/>
    <n v="3.0303030299999998"/>
    <n v="40.020000000000003"/>
    <n v="0"/>
    <n v="1"/>
    <n v="0"/>
    <n v="0"/>
    <n v="0"/>
    <s v="Monday"/>
    <s v="RIC"/>
    <n v="7.4066340099637618"/>
    <n v="1646.8736466547318"/>
    <n v="0.99939315735643319"/>
    <x v="0"/>
    <x v="0"/>
  </r>
  <r>
    <x v="4232"/>
    <n v="1"/>
    <d v="2013-10-04T00:00:00"/>
    <d v="2013-10-04T00:00:00"/>
    <d v="2013-10-04T00:00:00"/>
    <n v="44"/>
    <n v="13.636363640000001"/>
    <n v="0"/>
    <n v="40.020000000000003"/>
    <n v="0"/>
    <n v="1"/>
    <n v="1"/>
    <n v="0"/>
    <n v="0"/>
    <s v="Friday"/>
    <s v="RIC"/>
    <n v="10.439677946926272"/>
    <n v="34189.639786072672"/>
    <n v="0.99997075222908205"/>
    <x v="0"/>
    <x v="0"/>
  </r>
  <r>
    <x v="4233"/>
    <n v="1"/>
    <d v="2013-10-04T00:00:00"/>
    <d v="2013-10-04T00:00:00"/>
    <d v="2013-10-04T00:00:00"/>
    <n v="34"/>
    <n v="5.8823529409999997"/>
    <n v="5.8823529409999997"/>
    <n v="40.020000000000003"/>
    <n v="0"/>
    <n v="1"/>
    <n v="0"/>
    <n v="0"/>
    <n v="0"/>
    <s v="Monday"/>
    <s v="RIC"/>
    <n v="7.672472664191063"/>
    <n v="2148.3871228722173"/>
    <n v="0.99953475109748324"/>
    <x v="0"/>
    <x v="0"/>
  </r>
  <r>
    <x v="4234"/>
    <n v="1"/>
    <d v="2013-10-05T00:00:00"/>
    <d v="2013-10-06T00:00:00"/>
    <d v="2013-10-06T00:00:00"/>
    <n v="38"/>
    <n v="7.8947368420000004"/>
    <n v="2.6315789469999999"/>
    <n v="53.65"/>
    <n v="0"/>
    <n v="1"/>
    <n v="0"/>
    <n v="1"/>
    <n v="0"/>
    <s v="Thursday"/>
    <s v="BWI"/>
    <n v="9.2717836519225649"/>
    <n v="10633.701804046008"/>
    <n v="0.99990596821439603"/>
    <x v="0"/>
    <x v="0"/>
  </r>
  <r>
    <x v="4235"/>
    <n v="1"/>
    <d v="2013-10-05T00:00:00"/>
    <d v="2013-10-05T00:00:00"/>
    <d v="2013-10-05T00:00:00"/>
    <n v="44"/>
    <n v="6.8181818180000002"/>
    <n v="2.2727272730000001"/>
    <n v="40.020000000000003"/>
    <n v="0"/>
    <n v="1"/>
    <n v="0"/>
    <n v="0"/>
    <n v="0"/>
    <s v="Wednesday"/>
    <s v="RIC"/>
    <n v="9.7139487040514449"/>
    <n v="16546.811506909318"/>
    <n v="0.99993956904817394"/>
    <x v="0"/>
    <x v="0"/>
  </r>
  <r>
    <x v="4236"/>
    <n v="1"/>
    <d v="2013-10-05T00:00:00"/>
    <d v="2013-10-05T00:00:00"/>
    <d v="2013-10-05T00:00:00"/>
    <n v="38"/>
    <n v="5.263157895"/>
    <n v="2.6315789469999999"/>
    <n v="40.020000000000003"/>
    <n v="0"/>
    <n v="1"/>
    <n v="0"/>
    <n v="0"/>
    <n v="0"/>
    <s v="Tuesday"/>
    <s v="RIC"/>
    <n v="8.4543694637293179"/>
    <n v="4695.544990076708"/>
    <n v="0.99978707752143059"/>
    <x v="0"/>
    <x v="0"/>
  </r>
  <r>
    <x v="4237"/>
    <n v="0"/>
    <d v="2013-10-05T00:00:00"/>
    <d v="2013-10-05T00:00:00"/>
    <d v="2013-10-05T00:00:00"/>
    <n v="17"/>
    <n v="64.705882349999996"/>
    <n v="0"/>
    <n v="40.020000000000003"/>
    <n v="0"/>
    <n v="1"/>
    <n v="0"/>
    <n v="0"/>
    <n v="0"/>
    <s v="Wednesday"/>
    <s v="RIC"/>
    <n v="3.9711995094888248"/>
    <n v="53.048124420105871"/>
    <n v="0.98149797036013331"/>
    <x v="0"/>
    <x v="1"/>
  </r>
  <r>
    <x v="4238"/>
    <n v="1"/>
    <d v="2013-10-05T00:00:00"/>
    <d v="2013-10-05T00:00:00"/>
    <d v="2013-10-14T00:00:00"/>
    <n v="34"/>
    <n v="11.764705879999999"/>
    <n v="0"/>
    <n v="55.15"/>
    <n v="0.33333333333333298"/>
    <n v="1"/>
    <n v="1"/>
    <n v="0"/>
    <n v="0"/>
    <s v="Tuesday"/>
    <s v="CHO"/>
    <n v="8.0725901431149527"/>
    <n v="3205.3935140574904"/>
    <n v="0.99968812312162691"/>
    <x v="0"/>
    <x v="0"/>
  </r>
  <r>
    <x v="4239"/>
    <n v="1"/>
    <d v="2013-10-05T00:00:00"/>
    <d v="2013-10-05T00:00:00"/>
    <d v="2013-10-05T00:00:00"/>
    <n v="31"/>
    <n v="19.354838709999999"/>
    <n v="6.451612903"/>
    <n v="40.020000000000003"/>
    <n v="0"/>
    <n v="1"/>
    <n v="0"/>
    <n v="0"/>
    <n v="0"/>
    <s v="Tuesday"/>
    <s v="RIC"/>
    <n v="7.0501680061200327"/>
    <n v="1153.0524463789477"/>
    <n v="0.99913348825424908"/>
    <x v="0"/>
    <x v="0"/>
  </r>
  <r>
    <x v="4240"/>
    <n v="1"/>
    <d v="2013-10-05T00:00:00"/>
    <d v="2013-10-09T00:00:00"/>
    <d v="2013-10-09T00:00:00"/>
    <n v="34"/>
    <n v="52.941176470000002"/>
    <n v="2.9411764709999999"/>
    <n v="114.64"/>
    <n v="0"/>
    <n v="1"/>
    <n v="1"/>
    <n v="0"/>
    <n v="0"/>
    <s v="Tuesday"/>
    <s v="RIC"/>
    <n v="8.1198997816269429"/>
    <n v="3360.6839259270746"/>
    <n v="0.99970253003493648"/>
    <x v="0"/>
    <x v="0"/>
  </r>
  <r>
    <x v="4241"/>
    <n v="1"/>
    <d v="2013-09-19T00:00:00"/>
    <d v="2013-10-05T00:00:00"/>
    <d v="2013-10-05T00:00:00"/>
    <n v="35"/>
    <n v="14.28571429"/>
    <n v="11.42857143"/>
    <n v="44.74"/>
    <n v="0"/>
    <n v="1"/>
    <n v="0"/>
    <n v="0"/>
    <n v="0"/>
    <s v="Thursday"/>
    <s v="CHO"/>
    <n v="7.973248527569905"/>
    <n v="2902.2701717284954"/>
    <n v="0.99965556081905915"/>
    <x v="0"/>
    <x v="0"/>
  </r>
  <r>
    <x v="4242"/>
    <n v="1"/>
    <d v="2013-10-05T00:00:00"/>
    <d v="2013-10-05T00:00:00"/>
    <d v="2013-10-05T00:00:00"/>
    <n v="25"/>
    <n v="36"/>
    <n v="4"/>
    <n v="40.020000000000003"/>
    <n v="0"/>
    <n v="1"/>
    <n v="0"/>
    <n v="0"/>
    <n v="0"/>
    <s v="Monday"/>
    <s v="CHO"/>
    <n v="5.7366267869326055"/>
    <n v="310.01689219077718"/>
    <n v="0.99678474055554966"/>
    <x v="0"/>
    <x v="0"/>
  </r>
  <r>
    <x v="4243"/>
    <n v="1"/>
    <d v="2013-10-05T00:00:00"/>
    <d v="2013-10-23T00:00:00"/>
    <d v="2013-10-23T00:00:00"/>
    <n v="33"/>
    <n v="72.727272729999996"/>
    <n v="3.0303030299999998"/>
    <n v="49.66"/>
    <n v="0"/>
    <n v="1"/>
    <n v="0"/>
    <n v="0"/>
    <n v="0"/>
    <s v="Friday"/>
    <s v="RIC"/>
    <n v="7.3723388057798234"/>
    <n v="1591.3512956879349"/>
    <n v="0.99937199787339137"/>
    <x v="0"/>
    <x v="0"/>
  </r>
  <r>
    <x v="4244"/>
    <n v="1"/>
    <d v="2013-10-05T00:00:00"/>
    <d v="2013-11-05T00:00:00"/>
    <d v="2013-12-26T00:00:00"/>
    <n v="41"/>
    <n v="43.902439020000003"/>
    <n v="7.3170731709999997"/>
    <n v="85.46"/>
    <n v="3.9215686274509803E-2"/>
    <n v="1"/>
    <n v="0"/>
    <n v="0"/>
    <n v="0"/>
    <s v="Wednesday"/>
    <s v="RIC"/>
    <n v="8.9920892381370372"/>
    <n v="8039.2352391249096"/>
    <n v="0.99987562552956988"/>
    <x v="0"/>
    <x v="0"/>
  </r>
  <r>
    <x v="4245"/>
    <n v="1"/>
    <d v="2013-10-05T00:00:00"/>
    <d v="2013-10-19T00:00:00"/>
    <d v="2013-10-19T00:00:00"/>
    <n v="35"/>
    <n v="11.42857143"/>
    <n v="0"/>
    <n v="98.52"/>
    <n v="0"/>
    <n v="1"/>
    <n v="0"/>
    <n v="0"/>
    <n v="0"/>
    <s v="Tuesday"/>
    <s v="RIC"/>
    <n v="7.5624882555166613"/>
    <n v="1924.6285277765342"/>
    <n v="0.99948068903966925"/>
    <x v="0"/>
    <x v="0"/>
  </r>
  <r>
    <x v="4246"/>
    <n v="1"/>
    <d v="2013-10-05T00:00:00"/>
    <d v="2013-11-30T00:00:00"/>
    <d v="2013-12-22T00:00:00"/>
    <n v="40"/>
    <n v="65"/>
    <n v="25"/>
    <n v="54.17"/>
    <n v="9.0909090909090898E-2"/>
    <n v="1"/>
    <n v="0"/>
    <n v="0"/>
    <n v="0"/>
    <s v="Monday"/>
    <s v="CHO"/>
    <n v="9.2004464676055857"/>
    <n v="9901.5487928175735"/>
    <n v="0.99989901589773278"/>
    <x v="0"/>
    <x v="0"/>
  </r>
  <r>
    <x v="4247"/>
    <n v="0"/>
    <d v="2013-10-05T00:00:00"/>
    <d v="2013-10-05T00:00:00"/>
    <d v="2013-10-05T00:00:00"/>
    <n v="18"/>
    <n v="55.555555560000002"/>
    <n v="5.5555555559999998"/>
    <n v="40.020000000000003"/>
    <n v="0"/>
    <n v="1"/>
    <n v="0"/>
    <n v="0"/>
    <n v="0"/>
    <s v="Monday"/>
    <s v="RIC"/>
    <n v="4.2889464907847561"/>
    <n v="72.889638130521618"/>
    <n v="0.98646630264674517"/>
    <x v="0"/>
    <x v="1"/>
  </r>
  <r>
    <x v="4248"/>
    <n v="1"/>
    <d v="2013-10-05T00:00:00"/>
    <d v="2013-11-06T00:00:00"/>
    <d v="2013-11-06T00:00:00"/>
    <n v="41"/>
    <n v="2.4390243900000002"/>
    <n v="0"/>
    <n v="28.56"/>
    <n v="0"/>
    <n v="1"/>
    <n v="0"/>
    <n v="0"/>
    <n v="0"/>
    <s v="Thursday"/>
    <s v="DCX"/>
    <n v="9.0778468450945962"/>
    <n v="8759.0860394796509"/>
    <n v="0.99988584587006413"/>
    <x v="0"/>
    <x v="0"/>
  </r>
  <r>
    <x v="4249"/>
    <n v="1"/>
    <d v="2013-10-05T00:00:00"/>
    <d v="2013-10-05T00:00:00"/>
    <d v="2013-12-02T00:00:00"/>
    <n v="36"/>
    <n v="97.222222220000006"/>
    <n v="25"/>
    <n v="45.65"/>
    <n v="6.8965517241379296E-2"/>
    <n v="1"/>
    <n v="0"/>
    <n v="0"/>
    <n v="0"/>
    <s v="Tuesday"/>
    <s v="RIC"/>
    <n v="8.3997736331396844"/>
    <n v="4446.0601930921666"/>
    <n v="0.99977513234438486"/>
    <x v="0"/>
    <x v="0"/>
  </r>
  <r>
    <x v="4250"/>
    <n v="1"/>
    <d v="2013-10-05T00:00:00"/>
    <d v="2013-10-13T00:00:00"/>
    <d v="2013-10-13T00:00:00"/>
    <n v="34"/>
    <n v="17.647058820000002"/>
    <n v="2.9411764709999999"/>
    <n v="51"/>
    <n v="0"/>
    <n v="1"/>
    <n v="0"/>
    <n v="0"/>
    <n v="0"/>
    <s v="Tuesday"/>
    <s v="RIC"/>
    <n v="7.5769385878584821"/>
    <n v="1952.6419639081732"/>
    <n v="0.99948813548312632"/>
    <x v="0"/>
    <x v="0"/>
  </r>
  <r>
    <x v="4251"/>
    <n v="1"/>
    <d v="2013-10-05T00:00:00"/>
    <d v="2013-10-20T00:00:00"/>
    <d v="2014-01-12T00:00:00"/>
    <n v="50"/>
    <n v="40"/>
    <n v="10"/>
    <n v="54.84"/>
    <n v="4.7619047619047603E-2"/>
    <n v="1"/>
    <n v="0"/>
    <n v="0"/>
    <n v="0"/>
    <s v="Monday"/>
    <s v="DCX"/>
    <n v="11.047135440136994"/>
    <n v="62763.905882818704"/>
    <n v="0.99998406752968183"/>
    <x v="0"/>
    <x v="0"/>
  </r>
  <r>
    <x v="4252"/>
    <n v="1"/>
    <d v="2013-10-05T00:00:00"/>
    <d v="2013-12-12T00:00:00"/>
    <d v="2013-12-12T00:00:00"/>
    <n v="46"/>
    <n v="13.043478260000001"/>
    <n v="4.3478260869999996"/>
    <n v="29.02"/>
    <n v="0"/>
    <n v="1"/>
    <n v="0"/>
    <n v="0"/>
    <n v="0"/>
    <s v="Thursday"/>
    <s v="RIC"/>
    <n v="10.215081357485055"/>
    <n v="27311.997608857248"/>
    <n v="0.99996338739473711"/>
    <x v="0"/>
    <x v="0"/>
  </r>
  <r>
    <x v="4253"/>
    <n v="1"/>
    <d v="2013-10-05T00:00:00"/>
    <d v="2013-10-20T00:00:00"/>
    <d v="2013-10-27T00:00:00"/>
    <n v="27"/>
    <n v="44.444444439999998"/>
    <n v="11.11111111"/>
    <n v="54.83"/>
    <n v="0.28571428571428598"/>
    <n v="1"/>
    <n v="0"/>
    <n v="0"/>
    <n v="0"/>
    <s v="Wednesday"/>
    <s v="RIC"/>
    <n v="6.0690776808379621"/>
    <n v="432.28179586905799"/>
    <n v="0.99769203319979261"/>
    <x v="0"/>
    <x v="0"/>
  </r>
  <r>
    <x v="4254"/>
    <n v="1"/>
    <d v="2013-10-05T00:00:00"/>
    <d v="2013-11-03T00:00:00"/>
    <d v="2013-11-03T00:00:00"/>
    <n v="31"/>
    <n v="58.064516130000001"/>
    <n v="3.225806452"/>
    <n v="37.94"/>
    <n v="0"/>
    <n v="1"/>
    <n v="0"/>
    <n v="0"/>
    <n v="0"/>
    <s v="Thursday"/>
    <s v="DCX"/>
    <n v="6.9956311018661737"/>
    <n v="1091.8525305113938"/>
    <n v="0.99908496345839815"/>
    <x v="0"/>
    <x v="0"/>
  </r>
  <r>
    <x v="4255"/>
    <n v="1"/>
    <d v="2013-10-05T00:00:00"/>
    <d v="2013-10-18T00:00:00"/>
    <d v="2013-10-18T00:00:00"/>
    <n v="37"/>
    <n v="8.1081081079999997"/>
    <n v="5.4054054049999998"/>
    <n v="32.770000000000003"/>
    <n v="0"/>
    <n v="1"/>
    <n v="0"/>
    <n v="0"/>
    <n v="0"/>
    <s v="Monday"/>
    <s v="DCX"/>
    <n v="8.3223423106385948"/>
    <n v="4114.7868383465502"/>
    <n v="0.99975703309251029"/>
    <x v="0"/>
    <x v="0"/>
  </r>
  <r>
    <x v="4256"/>
    <n v="1"/>
    <d v="2013-10-05T00:00:00"/>
    <d v="2013-10-06T00:00:00"/>
    <d v="2013-12-01T00:00:00"/>
    <n v="31"/>
    <n v="74.193548390000004"/>
    <n v="32.258064519999998"/>
    <n v="70.900000000000006"/>
    <n v="0.107142857142857"/>
    <n v="1"/>
    <n v="0"/>
    <n v="0"/>
    <n v="0"/>
    <s v="Monday"/>
    <s v="DCX"/>
    <n v="7.370720505680783"/>
    <n v="1588.7780943960465"/>
    <n v="0.99937098139449465"/>
    <x v="0"/>
    <x v="0"/>
  </r>
  <r>
    <x v="4257"/>
    <n v="1"/>
    <d v="2013-10-05T00:00:00"/>
    <d v="2013-10-14T00:00:00"/>
    <d v="2013-12-08T00:00:00"/>
    <n v="45"/>
    <n v="8.8888888890000004"/>
    <n v="4.4444444440000002"/>
    <n v="73.77"/>
    <n v="7.2727272727272696E-2"/>
    <n v="1"/>
    <n v="0"/>
    <n v="1"/>
    <n v="0"/>
    <s v="Tuesday"/>
    <s v="DCX"/>
    <n v="10.668382835035477"/>
    <n v="42975.386982353077"/>
    <n v="0.99997673140833332"/>
    <x v="0"/>
    <x v="0"/>
  </r>
  <r>
    <x v="4258"/>
    <n v="1"/>
    <d v="2013-10-05T00:00:00"/>
    <d v="2013-10-06T00:00:00"/>
    <d v="2013-10-22T00:00:00"/>
    <n v="35"/>
    <n v="17.14285714"/>
    <n v="5.7142857139999998"/>
    <n v="84.89"/>
    <n v="0.125"/>
    <n v="1"/>
    <n v="0"/>
    <n v="0"/>
    <n v="0"/>
    <s v="Wednesday"/>
    <s v="RIC"/>
    <n v="7.6447649989666147"/>
    <n v="2089.6774417696397"/>
    <n v="0.99952168613865489"/>
    <x v="0"/>
    <x v="0"/>
  </r>
  <r>
    <x v="4259"/>
    <n v="1"/>
    <d v="2013-10-05T00:00:00"/>
    <d v="2013-10-16T00:00:00"/>
    <d v="2013-10-16T00:00:00"/>
    <n v="37"/>
    <n v="2.7027027029999999"/>
    <n v="2.7027027029999999"/>
    <n v="99.78"/>
    <n v="0"/>
    <n v="1"/>
    <n v="0"/>
    <n v="0"/>
    <n v="0"/>
    <s v="Thursday"/>
    <s v="CHO"/>
    <n v="8.0320550401741997"/>
    <n v="3078.0607165354431"/>
    <n v="0.99967522563143052"/>
    <x v="0"/>
    <x v="0"/>
  </r>
  <r>
    <x v="4260"/>
    <n v="1"/>
    <d v="2013-10-05T00:00:00"/>
    <d v="2013-11-08T00:00:00"/>
    <d v="2013-11-08T00:00:00"/>
    <n v="44"/>
    <n v="9.0909090910000003"/>
    <n v="4.5454545450000001"/>
    <n v="96.57"/>
    <n v="0"/>
    <n v="1"/>
    <n v="0"/>
    <n v="0"/>
    <n v="0"/>
    <s v="Friday"/>
    <s v="RIC"/>
    <n v="9.5564039949325288"/>
    <n v="14134.925435313058"/>
    <n v="0.99992925825729795"/>
    <x v="0"/>
    <x v="0"/>
  </r>
  <r>
    <x v="4261"/>
    <n v="1"/>
    <d v="2013-10-05T00:00:00"/>
    <d v="2013-10-05T00:00:00"/>
    <d v="2013-10-05T00:00:00"/>
    <n v="8"/>
    <n v="12.5"/>
    <n v="0"/>
    <n v="40.020000000000003"/>
    <n v="0"/>
    <n v="1"/>
    <n v="1"/>
    <n v="0"/>
    <n v="0"/>
    <s v="Tuesday"/>
    <s v="RIC"/>
    <n v="2.8408619808539122"/>
    <n v="17.130525359767308"/>
    <n v="0.94484440025003036"/>
    <x v="0"/>
    <x v="0"/>
  </r>
  <r>
    <x v="4262"/>
    <n v="0"/>
    <d v="2013-10-05T00:00:00"/>
    <d v="2013-10-05T00:00:00"/>
    <d v="2013-11-03T00:00:00"/>
    <n v="9"/>
    <n v="66.666666669999998"/>
    <n v="11.11111111"/>
    <n v="30.55"/>
    <n v="0.24137931034482801"/>
    <n v="1"/>
    <n v="0"/>
    <n v="0"/>
    <n v="0"/>
    <s v="Monday"/>
    <s v="DCX"/>
    <n v="2.3829788057662178"/>
    <n v="10.837136556004779"/>
    <n v="0.91552010950716656"/>
    <x v="0"/>
    <x v="1"/>
  </r>
  <r>
    <x v="4263"/>
    <n v="1"/>
    <d v="2013-10-05T00:00:00"/>
    <d v="2013-11-04T00:00:00"/>
    <d v="2013-11-04T00:00:00"/>
    <n v="37"/>
    <n v="29.729729729999999"/>
    <n v="13.513513509999999"/>
    <n v="88.59"/>
    <n v="0"/>
    <n v="1"/>
    <n v="0"/>
    <n v="0"/>
    <n v="0"/>
    <s v="Wednesday"/>
    <s v="CHO"/>
    <n v="8.2794361557631309"/>
    <n v="3941.97109756089"/>
    <n v="0.99974638414148698"/>
    <x v="0"/>
    <x v="0"/>
  </r>
  <r>
    <x v="4264"/>
    <n v="1"/>
    <d v="2013-10-05T00:00:00"/>
    <d v="2013-10-05T00:00:00"/>
    <d v="2013-10-05T00:00:00"/>
    <n v="33"/>
    <n v="9.0909090910000003"/>
    <n v="6.0606060609999997"/>
    <n v="40.020000000000003"/>
    <n v="0"/>
    <n v="0"/>
    <n v="0"/>
    <n v="0"/>
    <n v="0"/>
    <s v="Tuesday"/>
    <s v="RIC"/>
    <n v="6.9395723185723845"/>
    <n v="1032.3286127597269"/>
    <n v="0.99903225364356329"/>
    <x v="0"/>
    <x v="0"/>
  </r>
  <r>
    <x v="4265"/>
    <n v="1"/>
    <d v="2013-10-05T00:00:00"/>
    <d v="2013-10-26T00:00:00"/>
    <d v="2013-10-26T00:00:00"/>
    <n v="37"/>
    <n v="10.81081081"/>
    <n v="8.1081081079999997"/>
    <n v="63.36"/>
    <n v="0"/>
    <n v="1"/>
    <n v="0"/>
    <n v="0"/>
    <n v="0"/>
    <s v="Monday"/>
    <s v="DCX"/>
    <n v="8.2654084267287864"/>
    <n v="3887.0602329388812"/>
    <n v="0.9997428023384185"/>
    <x v="0"/>
    <x v="0"/>
  </r>
  <r>
    <x v="4266"/>
    <n v="0"/>
    <d v="2013-10-05T00:00:00"/>
    <d v="2013-10-06T00:00:00"/>
    <d v="2014-01-19T00:00:00"/>
    <n v="16"/>
    <n v="56.25"/>
    <n v="6.25"/>
    <n v="72.88"/>
    <n v="0.133333333333333"/>
    <n v="1"/>
    <n v="1"/>
    <n v="1"/>
    <n v="0"/>
    <s v="Monday"/>
    <s v="DCX"/>
    <n v="5.3175000868579456"/>
    <n v="203.87357816373901"/>
    <n v="0.99511894111010846"/>
    <x v="0"/>
    <x v="1"/>
  </r>
  <r>
    <x v="4267"/>
    <n v="1"/>
    <d v="2013-10-05T00:00:00"/>
    <d v="2013-10-23T00:00:00"/>
    <d v="2013-10-23T00:00:00"/>
    <n v="35"/>
    <n v="54.285714290000001"/>
    <n v="11.42857143"/>
    <n v="48.5"/>
    <n v="0"/>
    <n v="1"/>
    <n v="0"/>
    <n v="0"/>
    <n v="0"/>
    <s v="Thursday"/>
    <s v="DCX"/>
    <n v="7.9598719749006515"/>
    <n v="2863.7063027528607"/>
    <n v="0.99965092407586809"/>
    <x v="0"/>
    <x v="0"/>
  </r>
  <r>
    <x v="4268"/>
    <n v="1"/>
    <d v="2013-10-05T00:00:00"/>
    <d v="2013-10-22T00:00:00"/>
    <d v="2013-10-22T00:00:00"/>
    <n v="36"/>
    <n v="5.5555555559999998"/>
    <n v="5.5555555559999998"/>
    <n v="87.14"/>
    <n v="0"/>
    <n v="1"/>
    <n v="0"/>
    <n v="0"/>
    <n v="0"/>
    <s v="Wednesday"/>
    <s v="DCX"/>
    <n v="7.9207206541998563"/>
    <n v="2753.7548358186427"/>
    <n v="0.99963699128975203"/>
    <x v="0"/>
    <x v="0"/>
  </r>
  <r>
    <x v="4269"/>
    <n v="0"/>
    <d v="2013-10-05T00:00:00"/>
    <d v="2013-10-20T00:00:00"/>
    <d v="2013-10-20T00:00:00"/>
    <n v="5"/>
    <n v="20"/>
    <n v="20"/>
    <n v="34.53"/>
    <n v="0"/>
    <n v="1"/>
    <n v="0"/>
    <n v="0"/>
    <n v="0"/>
    <s v="Tuesday"/>
    <s v="DCX"/>
    <n v="1.8417995800933968"/>
    <n v="6.3078795876906311"/>
    <n v="0.86316140160760213"/>
    <x v="0"/>
    <x v="1"/>
  </r>
  <r>
    <x v="4270"/>
    <n v="1"/>
    <d v="2013-10-05T00:00:00"/>
    <d v="2013-10-30T00:00:00"/>
    <d v="2013-10-30T00:00:00"/>
    <n v="49"/>
    <n v="10.204081629999999"/>
    <n v="4.0816326529999998"/>
    <n v="146.58000000000001"/>
    <n v="0"/>
    <n v="1"/>
    <n v="0"/>
    <n v="0"/>
    <n v="0"/>
    <s v="Thursday"/>
    <s v="CHO"/>
    <n v="10.424974280547671"/>
    <n v="33690.604543738868"/>
    <n v="0.99997031901526978"/>
    <x v="0"/>
    <x v="0"/>
  </r>
  <r>
    <x v="4271"/>
    <n v="1"/>
    <d v="2013-10-02T00:00:00"/>
    <d v="2013-10-15T00:00:00"/>
    <d v="2013-12-05T00:00:00"/>
    <n v="41"/>
    <n v="21.951219510000001"/>
    <n v="14.634146339999999"/>
    <n v="29.52"/>
    <n v="0.11764705882352899"/>
    <n v="1"/>
    <n v="1"/>
    <n v="0"/>
    <n v="0"/>
    <s v="Friday"/>
    <s v="RIC"/>
    <n v="10.053315895866049"/>
    <n v="23232.696464946494"/>
    <n v="0.99995695906583315"/>
    <x v="0"/>
    <x v="0"/>
  </r>
  <r>
    <x v="4272"/>
    <n v="1"/>
    <d v="2013-10-05T00:00:00"/>
    <d v="2013-10-06T00:00:00"/>
    <d v="2013-11-12T00:00:00"/>
    <n v="36"/>
    <n v="11.11111111"/>
    <n v="11.11111111"/>
    <n v="59.49"/>
    <n v="5.4054054054054099E-2"/>
    <n v="1"/>
    <n v="0"/>
    <n v="0"/>
    <n v="0"/>
    <s v="Wednesday"/>
    <s v="RIC"/>
    <n v="8.092922418248417"/>
    <n v="3271.2335273482604"/>
    <n v="0.99969439833934759"/>
    <x v="0"/>
    <x v="0"/>
  </r>
  <r>
    <x v="4273"/>
    <n v="1"/>
    <d v="2013-10-05T00:00:00"/>
    <d v="2013-10-05T00:00:00"/>
    <d v="2013-10-05T00:00:00"/>
    <n v="29"/>
    <n v="24.137931030000001"/>
    <n v="13.79310345"/>
    <n v="40.25"/>
    <n v="0"/>
    <n v="1"/>
    <n v="0"/>
    <n v="0"/>
    <n v="0"/>
    <s v="Monday"/>
    <s v="CHO"/>
    <n v="6.7681527017736984"/>
    <n v="869.70380684001987"/>
    <n v="0.99885150381548327"/>
    <x v="0"/>
    <x v="0"/>
  </r>
  <r>
    <x v="4274"/>
    <n v="1"/>
    <d v="2013-10-05T00:00:00"/>
    <d v="2013-10-05T00:00:00"/>
    <d v="2013-10-21T00:00:00"/>
    <n v="38"/>
    <n v="34.21052632"/>
    <n v="5.263157895"/>
    <n v="38.08"/>
    <n v="0.125"/>
    <n v="1"/>
    <n v="0"/>
    <n v="0"/>
    <n v="0"/>
    <s v="Monday"/>
    <s v="RIC"/>
    <n v="8.4358688042402221"/>
    <n v="4609.4729607595573"/>
    <n v="0.99978310251279834"/>
    <x v="0"/>
    <x v="0"/>
  </r>
  <r>
    <x v="4275"/>
    <n v="0"/>
    <d v="2013-10-05T00:00:00"/>
    <d v="2013-10-05T00:00:00"/>
    <d v="2013-10-05T00:00:00"/>
    <n v="1"/>
    <n v="0"/>
    <n v="0"/>
    <n v="142.1"/>
    <n v="0"/>
    <n v="1"/>
    <n v="0"/>
    <n v="0"/>
    <n v="0"/>
    <s v="Tuesday"/>
    <s v="DCX"/>
    <n v="0.23078879441714945"/>
    <n v="1.2595931782420491"/>
    <n v="0.55744245927579117"/>
    <x v="0"/>
    <x v="1"/>
  </r>
  <r>
    <x v="4276"/>
    <n v="1"/>
    <d v="2013-10-05T00:00:00"/>
    <d v="2013-10-06T00:00:00"/>
    <d v="2013-10-06T00:00:00"/>
    <n v="32"/>
    <n v="3.125"/>
    <n v="3.125"/>
    <n v="53.97"/>
    <n v="0"/>
    <n v="1"/>
    <n v="0"/>
    <n v="0"/>
    <n v="0"/>
    <s v="Tuesday"/>
    <s v="RIC"/>
    <n v="7.1477455727494705"/>
    <n v="1271.2368113412572"/>
    <n v="0.99921398281272356"/>
    <x v="0"/>
    <x v="0"/>
  </r>
  <r>
    <x v="4277"/>
    <n v="1"/>
    <d v="2013-10-05T00:00:00"/>
    <d v="2013-10-06T00:00:00"/>
    <d v="2013-10-06T00:00:00"/>
    <n v="38"/>
    <n v="15.78947368"/>
    <n v="5.263157895"/>
    <n v="45.37"/>
    <n v="0"/>
    <n v="1"/>
    <n v="0"/>
    <n v="0"/>
    <n v="0"/>
    <s v="Monday"/>
    <s v="RIC"/>
    <n v="8.4858636443101432"/>
    <n v="4845.7806892192939"/>
    <n v="0.99979367748117332"/>
    <x v="0"/>
    <x v="0"/>
  </r>
  <r>
    <x v="4278"/>
    <n v="1"/>
    <d v="2013-10-05T00:00:00"/>
    <d v="2013-10-06T00:00:00"/>
    <d v="2013-10-06T00:00:00"/>
    <n v="32"/>
    <n v="3.125"/>
    <n v="3.125"/>
    <n v="55.65"/>
    <n v="0"/>
    <n v="1"/>
    <n v="0"/>
    <n v="0"/>
    <n v="0"/>
    <s v="Monday"/>
    <s v="DCX"/>
    <n v="7.1417688151738465"/>
    <n v="1263.6615972576453"/>
    <n v="0.99920927463744569"/>
    <x v="0"/>
    <x v="0"/>
  </r>
  <r>
    <x v="4279"/>
    <n v="1"/>
    <d v="2013-10-06T00:00:00"/>
    <d v="2013-10-06T00:00:00"/>
    <d v="2013-12-30T00:00:00"/>
    <n v="26"/>
    <n v="80.769230769999993"/>
    <n v="23.07692308"/>
    <n v="49.41"/>
    <n v="8.2352941176470601E-2"/>
    <n v="1"/>
    <n v="0"/>
    <n v="0"/>
    <n v="0"/>
    <s v="Thursday"/>
    <s v="DCX"/>
    <n v="6.2305590416499284"/>
    <n v="508.03941931762768"/>
    <n v="0.99803551559653181"/>
    <x v="0"/>
    <x v="0"/>
  </r>
  <r>
    <x v="4280"/>
    <n v="1"/>
    <d v="2013-10-06T00:00:00"/>
    <d v="2013-10-06T00:00:00"/>
    <d v="2013-10-06T00:00:00"/>
    <n v="17"/>
    <n v="100"/>
    <n v="17.647058820000002"/>
    <n v="15.58"/>
    <n v="0"/>
    <n v="1"/>
    <n v="0"/>
    <n v="0"/>
    <n v="0"/>
    <s v="Tuesday"/>
    <s v="RIC"/>
    <n v="4.3969772806189136"/>
    <n v="81.20503727248213"/>
    <n v="0.98783529533980585"/>
    <x v="0"/>
    <x v="0"/>
  </r>
  <r>
    <x v="4281"/>
    <n v="1"/>
    <d v="2013-10-06T00:00:00"/>
    <d v="2013-11-10T00:00:00"/>
    <d v="2013-11-10T00:00:00"/>
    <n v="43"/>
    <n v="11.627906980000001"/>
    <n v="4.651162791"/>
    <n v="74.97"/>
    <n v="0"/>
    <n v="1"/>
    <n v="0"/>
    <n v="0"/>
    <n v="0"/>
    <s v="Tuesday"/>
    <s v="DCX"/>
    <n v="9.4241994377792633"/>
    <n v="12384.481028047738"/>
    <n v="0.99991926030182154"/>
    <x v="0"/>
    <x v="0"/>
  </r>
  <r>
    <x v="4282"/>
    <n v="1"/>
    <d v="2013-10-06T00:00:00"/>
    <d v="2013-10-06T00:00:00"/>
    <d v="2013-10-06T00:00:00"/>
    <n v="31"/>
    <n v="16.129032259999999"/>
    <n v="3.225806452"/>
    <n v="40"/>
    <n v="0"/>
    <n v="1"/>
    <n v="0"/>
    <n v="0"/>
    <n v="0"/>
    <s v="Monday"/>
    <s v="DCX"/>
    <n v="6.9883024586484437"/>
    <n v="1083.8799825318465"/>
    <n v="0.99907823905307369"/>
    <x v="0"/>
    <x v="0"/>
  </r>
  <r>
    <x v="4283"/>
    <n v="1"/>
    <d v="2013-09-30T00:00:00"/>
    <d v="2013-10-06T00:00:00"/>
    <d v="2014-01-03T00:00:00"/>
    <n v="37"/>
    <n v="8.1081081079999997"/>
    <n v="2.7027027029999999"/>
    <n v="126.05"/>
    <n v="2.2471910112359501E-2"/>
    <n v="1"/>
    <n v="0"/>
    <n v="0"/>
    <n v="0"/>
    <s v="Tuesday"/>
    <s v="DCX"/>
    <n v="7.9249467682424379"/>
    <n v="2765.4171435639537"/>
    <n v="0.99963852161546696"/>
    <x v="0"/>
    <x v="0"/>
  </r>
  <r>
    <x v="4284"/>
    <n v="1"/>
    <d v="2013-09-21T00:00:00"/>
    <d v="2013-10-15T00:00:00"/>
    <d v="2013-10-15T00:00:00"/>
    <n v="43"/>
    <n v="41.860465120000001"/>
    <n v="2.3255813949999999"/>
    <n v="40"/>
    <n v="0"/>
    <n v="1"/>
    <n v="0"/>
    <n v="0"/>
    <n v="0"/>
    <s v="Saturday"/>
    <s v="BWI"/>
    <n v="9.5039564537054613"/>
    <n v="13412.688671832779"/>
    <n v="0.99992544929105898"/>
    <x v="0"/>
    <x v="0"/>
  </r>
  <r>
    <x v="4285"/>
    <n v="0"/>
    <d v="2013-10-06T00:00:00"/>
    <d v="2013-10-06T00:00:00"/>
    <d v="2013-10-06T00:00:00"/>
    <n v="8"/>
    <n v="25"/>
    <n v="0"/>
    <n v="40.020000000000003"/>
    <n v="0"/>
    <n v="1"/>
    <n v="1"/>
    <n v="0"/>
    <n v="0"/>
    <s v="Wednesday"/>
    <s v="RIC"/>
    <n v="2.8408619808539122"/>
    <n v="17.130525359767308"/>
    <n v="0.94484440025003036"/>
    <x v="0"/>
    <x v="1"/>
  </r>
  <r>
    <x v="4286"/>
    <n v="1"/>
    <d v="2013-10-06T00:00:00"/>
    <d v="2013-10-31T00:00:00"/>
    <d v="2014-01-08T00:00:00"/>
    <n v="48"/>
    <n v="14.58333333"/>
    <n v="10.41666667"/>
    <n v="132.22999999999999"/>
    <n v="0.101449275362319"/>
    <n v="1"/>
    <n v="0"/>
    <n v="0"/>
    <n v="0"/>
    <s v="Thursday"/>
    <s v="DCX"/>
    <n v="10.324958466999451"/>
    <n v="30484.037562817743"/>
    <n v="0.99996719702254133"/>
    <x v="0"/>
    <x v="0"/>
  </r>
  <r>
    <x v="4287"/>
    <n v="1"/>
    <d v="2013-10-06T00:00:00"/>
    <d v="2013-10-16T00:00:00"/>
    <d v="2013-10-16T00:00:00"/>
    <n v="30"/>
    <n v="36.666666669999998"/>
    <n v="6.6666666670000003"/>
    <n v="90.35"/>
    <n v="0"/>
    <n v="0"/>
    <n v="0"/>
    <n v="0"/>
    <n v="0"/>
    <s v="Thursday"/>
    <s v="BWI"/>
    <n v="6.1389205510296119"/>
    <n v="463.55291897270274"/>
    <n v="0.9978473927099385"/>
    <x v="0"/>
    <x v="0"/>
  </r>
  <r>
    <x v="4288"/>
    <n v="1"/>
    <d v="2013-10-06T00:00:00"/>
    <d v="2013-11-09T00:00:00"/>
    <d v="2013-11-09T00:00:00"/>
    <n v="43"/>
    <n v="13.953488370000001"/>
    <n v="11.627906980000001"/>
    <n v="31.91"/>
    <n v="0"/>
    <n v="1"/>
    <n v="0"/>
    <n v="0"/>
    <n v="0"/>
    <s v="Tuesday"/>
    <s v="DCX"/>
    <n v="9.711345543868152"/>
    <n v="16503.793521679643"/>
    <n v="0.99993941154133881"/>
    <x v="0"/>
    <x v="0"/>
  </r>
  <r>
    <x v="4289"/>
    <n v="1"/>
    <d v="2013-10-06T00:00:00"/>
    <d v="2013-10-15T00:00:00"/>
    <d v="2013-11-18T00:00:00"/>
    <n v="32"/>
    <n v="31.25"/>
    <n v="12.5"/>
    <n v="65.12"/>
    <n v="5.8823529411764698E-2"/>
    <n v="0"/>
    <n v="0"/>
    <n v="0"/>
    <n v="0"/>
    <s v="Wednesday"/>
    <s v="DCX"/>
    <n v="6.7271056600575436"/>
    <n v="834.72778028062964"/>
    <n v="0.99880343812471539"/>
    <x v="0"/>
    <x v="0"/>
  </r>
  <r>
    <x v="4290"/>
    <n v="1"/>
    <d v="2013-10-06T00:00:00"/>
    <d v="2013-10-06T00:00:00"/>
    <d v="2013-10-28T00:00:00"/>
    <n v="35"/>
    <n v="2.8571428569999999"/>
    <n v="0"/>
    <n v="87.83"/>
    <n v="9.0909090909090898E-2"/>
    <n v="1"/>
    <n v="0"/>
    <n v="0"/>
    <n v="0"/>
    <s v="Monday"/>
    <s v="CHO"/>
    <n v="7.5452973340322176"/>
    <n v="1891.8251578025813"/>
    <n v="0.99947168918593576"/>
    <x v="0"/>
    <x v="0"/>
  </r>
  <r>
    <x v="4291"/>
    <n v="1"/>
    <d v="2013-10-06T00:00:00"/>
    <d v="2013-11-04T00:00:00"/>
    <d v="2013-11-04T00:00:00"/>
    <n v="37"/>
    <n v="43.243243239999998"/>
    <n v="5.4054054049999998"/>
    <n v="141.84"/>
    <n v="0"/>
    <n v="1"/>
    <n v="0"/>
    <n v="0"/>
    <n v="0"/>
    <s v="Tuesday"/>
    <s v="DCX"/>
    <n v="7.9343155554163731"/>
    <n v="2791.4474942378224"/>
    <n v="0.99964189120760072"/>
    <x v="0"/>
    <x v="0"/>
  </r>
  <r>
    <x v="4292"/>
    <n v="0"/>
    <d v="2013-10-06T00:00:00"/>
    <d v="2013-10-06T00:00:00"/>
    <d v="2013-10-06T00:00:00"/>
    <n v="4"/>
    <n v="100"/>
    <n v="50"/>
    <n v="40.020000000000003"/>
    <n v="0"/>
    <n v="1"/>
    <n v="0"/>
    <n v="0"/>
    <n v="0"/>
    <s v="Friday"/>
    <s v="DCX"/>
    <n v="2.1872014729200737"/>
    <n v="8.91024263541048"/>
    <n v="0.89909429700269083"/>
    <x v="0"/>
    <x v="1"/>
  </r>
  <r>
    <x v="4293"/>
    <n v="1"/>
    <d v="2013-10-06T00:00:00"/>
    <d v="2013-11-10T00:00:00"/>
    <d v="2013-11-10T00:00:00"/>
    <n v="36"/>
    <n v="16.666666670000001"/>
    <n v="8.3333333330000006"/>
    <n v="50.3"/>
    <n v="0"/>
    <n v="1"/>
    <n v="0"/>
    <n v="0"/>
    <n v="0"/>
    <s v="Wednesday"/>
    <s v="DCX"/>
    <n v="8.1051167895970586"/>
    <n v="3311.3683760278427"/>
    <n v="0.99969810121143621"/>
    <x v="0"/>
    <x v="0"/>
  </r>
  <r>
    <x v="4294"/>
    <n v="1"/>
    <d v="2013-10-06T00:00:00"/>
    <d v="2013-10-06T00:00:00"/>
    <d v="2013-12-26T00:00:00"/>
    <n v="30"/>
    <n v="70"/>
    <n v="0"/>
    <n v="70.23"/>
    <n v="8.6419753086419707E-2"/>
    <n v="1"/>
    <n v="1"/>
    <n v="0"/>
    <n v="0"/>
    <s v="Thursday"/>
    <s v="RIC"/>
    <n v="7.3246133338594817"/>
    <n v="1517.1871403351752"/>
    <n v="0.99934131967434581"/>
    <x v="0"/>
    <x v="0"/>
  </r>
  <r>
    <x v="4295"/>
    <n v="1"/>
    <d v="2013-10-02T00:00:00"/>
    <d v="2013-10-06T00:00:00"/>
    <d v="2013-10-06T00:00:00"/>
    <n v="31"/>
    <n v="12.90322581"/>
    <n v="0"/>
    <n v="55.13"/>
    <n v="0"/>
    <n v="1"/>
    <n v="0"/>
    <n v="0"/>
    <n v="0"/>
    <s v="Monday"/>
    <s v="DCX"/>
    <n v="6.8725393651631856"/>
    <n v="965.39695121059424"/>
    <n v="0.99896522852359237"/>
    <x v="0"/>
    <x v="0"/>
  </r>
  <r>
    <x v="4296"/>
    <n v="0"/>
    <d v="2013-10-06T00:00:00"/>
    <d v="2013-11-06T00:00:00"/>
    <d v="2014-01-05T00:00:00"/>
    <n v="10"/>
    <n v="50"/>
    <n v="20"/>
    <n v="36.44"/>
    <n v="3.3333333333333298E-2"/>
    <n v="1"/>
    <n v="0"/>
    <n v="0"/>
    <n v="0"/>
    <s v="Tuesday"/>
    <s v="DCX"/>
    <n v="2.8701477626543705"/>
    <n v="17.639624485012774"/>
    <n v="0.94635085053327916"/>
    <x v="0"/>
    <x v="1"/>
  </r>
  <r>
    <x v="4297"/>
    <n v="1"/>
    <d v="2013-10-06T00:00:00"/>
    <d v="2013-12-26T00:00:00"/>
    <d v="2013-12-26T00:00:00"/>
    <n v="38"/>
    <n v="63.157894740000003"/>
    <n v="21.05263158"/>
    <n v="110.71"/>
    <n v="0"/>
    <n v="1"/>
    <n v="0"/>
    <n v="0"/>
    <n v="0"/>
    <s v="Friday"/>
    <s v="DCX"/>
    <n v="8.5565743099912162"/>
    <n v="5200.8341750941418"/>
    <n v="0.99980776011569383"/>
    <x v="0"/>
    <x v="0"/>
  </r>
  <r>
    <x v="4298"/>
    <n v="1"/>
    <d v="2013-10-06T00:00:00"/>
    <d v="2013-11-10T00:00:00"/>
    <d v="2013-11-10T00:00:00"/>
    <n v="38"/>
    <n v="36.842105259999997"/>
    <n v="10.52631579"/>
    <n v="58.59"/>
    <n v="0"/>
    <n v="1"/>
    <n v="0"/>
    <n v="0"/>
    <n v="0"/>
    <s v="Monday"/>
    <s v="BWI"/>
    <n v="8.5398868690891589"/>
    <n v="5114.7656908148656"/>
    <n v="0.9998045258402285"/>
    <x v="0"/>
    <x v="0"/>
  </r>
  <r>
    <x v="4299"/>
    <n v="1"/>
    <d v="2013-10-06T00:00:00"/>
    <d v="2013-10-13T00:00:00"/>
    <d v="2013-11-03T00:00:00"/>
    <n v="34"/>
    <n v="11.764705879999999"/>
    <n v="8.8235294119999992"/>
    <n v="74.180000000000007"/>
    <n v="9.5238095238095205E-2"/>
    <n v="1"/>
    <n v="1"/>
    <n v="0"/>
    <n v="0"/>
    <s v="Thursday"/>
    <s v="BWI"/>
    <n v="8.3189322204062499"/>
    <n v="4100.7789416113237"/>
    <n v="0.99975620334146842"/>
    <x v="0"/>
    <x v="0"/>
  </r>
  <r>
    <x v="4300"/>
    <n v="1"/>
    <d v="2013-10-06T00:00:00"/>
    <d v="2013-10-06T00:00:00"/>
    <d v="2013-10-06T00:00:00"/>
    <n v="30"/>
    <n v="6.6666666670000003"/>
    <n v="0"/>
    <n v="40.25"/>
    <n v="0"/>
    <n v="1"/>
    <n v="1"/>
    <n v="0"/>
    <n v="0"/>
    <s v="Tuesday"/>
    <s v="RIC"/>
    <n v="7.4837646024363886"/>
    <n v="1778.9251319522452"/>
    <n v="0.99943817861658979"/>
    <x v="0"/>
    <x v="0"/>
  </r>
  <r>
    <x v="4301"/>
    <n v="1"/>
    <d v="2013-10-06T00:00:00"/>
    <d v="2013-10-07T00:00:00"/>
    <d v="2013-11-20T00:00:00"/>
    <n v="37"/>
    <n v="13.513513509999999"/>
    <n v="2.7027027029999999"/>
    <n v="53.5"/>
    <n v="4.5454545454545497E-2"/>
    <n v="1"/>
    <n v="0"/>
    <n v="0"/>
    <n v="0"/>
    <s v="Tuesday"/>
    <s v="CHO"/>
    <n v="8.1690896814308935"/>
    <n v="3530.1289585630461"/>
    <n v="0.99971680445213562"/>
    <x v="0"/>
    <x v="0"/>
  </r>
  <r>
    <x v="4302"/>
    <n v="1"/>
    <d v="2013-10-06T00:00:00"/>
    <d v="1899-12-30T00:00:00"/>
    <d v="1899-12-30T00:00:00"/>
    <n v="30"/>
    <n v="3.3333333330000001"/>
    <n v="0"/>
    <n v="103.71"/>
    <n v="0"/>
    <n v="0"/>
    <n v="0"/>
    <n v="0"/>
    <n v="0"/>
    <s v="Monday"/>
    <s v="CHO"/>
    <n v="5.9633885859126874"/>
    <n v="388.92580232957346"/>
    <n v="0.99743540952143817"/>
    <x v="0"/>
    <x v="0"/>
  </r>
  <r>
    <x v="4303"/>
    <n v="1"/>
    <d v="2013-10-06T00:00:00"/>
    <d v="2013-10-06T00:00:00"/>
    <d v="2013-10-06T00:00:00"/>
    <n v="24"/>
    <n v="70.833333330000002"/>
    <n v="0"/>
    <n v="60.62"/>
    <n v="0"/>
    <n v="1"/>
    <n v="0"/>
    <n v="0"/>
    <n v="0"/>
    <s v="Tuesday"/>
    <s v="BWI"/>
    <n v="5.3754606262700424"/>
    <n v="216.03936280075754"/>
    <n v="0.99539254084099937"/>
    <x v="0"/>
    <x v="0"/>
  </r>
  <r>
    <x v="4304"/>
    <n v="1"/>
    <d v="2013-10-06T00:00:00"/>
    <d v="2013-10-06T00:00:00"/>
    <d v="2013-12-01T00:00:00"/>
    <n v="37"/>
    <n v="13.513513509999999"/>
    <n v="2.7027027029999999"/>
    <n v="56.1"/>
    <n v="3.5714285714285698E-2"/>
    <n v="1"/>
    <n v="0"/>
    <n v="0"/>
    <n v="0"/>
    <s v="Thursday"/>
    <s v="BWI"/>
    <n v="8.165756537473122"/>
    <n v="3518.3821183848049"/>
    <n v="0.99971585921438422"/>
    <x v="0"/>
    <x v="0"/>
  </r>
  <r>
    <x v="4305"/>
    <n v="1"/>
    <d v="2013-10-06T00:00:00"/>
    <d v="2013-10-12T00:00:00"/>
    <d v="2013-10-12T00:00:00"/>
    <n v="34"/>
    <n v="8.8235294119999992"/>
    <n v="5.8823529409999997"/>
    <n v="50.56"/>
    <n v="0"/>
    <n v="1"/>
    <n v="0"/>
    <n v="0"/>
    <n v="0"/>
    <s v="Monday"/>
    <s v="RIC"/>
    <n v="7.6349756255916112"/>
    <n v="2069.3206119319379"/>
    <n v="0.99951698302464043"/>
    <x v="0"/>
    <x v="0"/>
  </r>
  <r>
    <x v="4306"/>
    <n v="1"/>
    <d v="2013-10-06T00:00:00"/>
    <d v="2013-10-07T00:00:00"/>
    <d v="2014-01-19T00:00:00"/>
    <n v="44"/>
    <n v="11.363636359999999"/>
    <n v="6.8181818180000002"/>
    <n v="63.38"/>
    <n v="4.80769230769231E-2"/>
    <n v="1"/>
    <n v="1"/>
    <n v="0"/>
    <n v="0"/>
    <s v="Monday"/>
    <s v="CHO"/>
    <n v="10.458280485559207"/>
    <n v="34831.606473243512"/>
    <n v="0.99997129126696938"/>
    <x v="0"/>
    <x v="0"/>
  </r>
  <r>
    <x v="4307"/>
    <n v="1"/>
    <d v="2013-10-06T00:00:00"/>
    <d v="2013-11-30T00:00:00"/>
    <d v="2014-01-08T00:00:00"/>
    <n v="46"/>
    <n v="8.6956521739999992"/>
    <n v="0"/>
    <n v="41.53"/>
    <n v="5.1282051282051301E-2"/>
    <n v="1"/>
    <n v="0"/>
    <n v="0"/>
    <n v="0"/>
    <s v="Thursday"/>
    <s v="RIC"/>
    <n v="10.055945314296064"/>
    <n v="23293.865329237273"/>
    <n v="0.99995707208494811"/>
    <x v="0"/>
    <x v="0"/>
  </r>
  <r>
    <x v="4308"/>
    <n v="1"/>
    <d v="2013-10-05T00:00:00"/>
    <d v="2013-10-06T00:00:00"/>
    <d v="2013-10-13T00:00:00"/>
    <n v="34"/>
    <n v="0"/>
    <n v="0"/>
    <n v="71.790000000000006"/>
    <n v="0.28571428571428598"/>
    <n v="1"/>
    <n v="0"/>
    <n v="0"/>
    <n v="0"/>
    <s v="Monday"/>
    <s v="DCX"/>
    <n v="7.2729509190391459"/>
    <n v="1440.7958579615511"/>
    <n v="0.99930642053486418"/>
    <x v="0"/>
    <x v="0"/>
  </r>
  <r>
    <x v="4309"/>
    <n v="1"/>
    <d v="2013-10-07T00:00:00"/>
    <d v="2013-10-07T00:00:00"/>
    <d v="2013-10-07T00:00:00"/>
    <n v="34"/>
    <n v="14.70588235"/>
    <n v="2.9411764709999999"/>
    <n v="40.25"/>
    <n v="0"/>
    <n v="1"/>
    <n v="0"/>
    <n v="0"/>
    <n v="0"/>
    <s v="Friday"/>
    <s v="RIC"/>
    <n v="7.6151827211548868"/>
    <n v="2028.7654232776729"/>
    <n v="0.99950733223232013"/>
    <x v="0"/>
    <x v="0"/>
  </r>
  <r>
    <x v="4310"/>
    <n v="1"/>
    <d v="2013-10-07T00:00:00"/>
    <d v="2013-10-07T00:00:00"/>
    <d v="2013-11-14T00:00:00"/>
    <n v="34"/>
    <n v="5.8823529409999997"/>
    <n v="2.9411764709999999"/>
    <n v="40.76"/>
    <n v="5.2631578947368397E-2"/>
    <n v="1"/>
    <n v="1"/>
    <n v="0"/>
    <n v="0"/>
    <s v="Friday"/>
    <s v="RIC"/>
    <n v="8.3507644116928894"/>
    <n v="4233.4155789695342"/>
    <n v="0.99976383990155182"/>
    <x v="0"/>
    <x v="0"/>
  </r>
  <r>
    <x v="4311"/>
    <n v="0"/>
    <d v="2013-10-07T00:00:00"/>
    <d v="2013-10-07T00:00:00"/>
    <d v="2013-10-07T00:00:00"/>
    <n v="2"/>
    <n v="100"/>
    <n v="0"/>
    <n v="40.25"/>
    <n v="0"/>
    <n v="1"/>
    <n v="1"/>
    <n v="0"/>
    <n v="0"/>
    <s v="Tuesday"/>
    <s v="RIC"/>
    <n v="1.5735744066023323"/>
    <n v="4.8238598512198774"/>
    <n v="0.82829257132783884"/>
    <x v="0"/>
    <x v="1"/>
  </r>
  <r>
    <x v="4312"/>
    <n v="1"/>
    <d v="2013-10-07T00:00:00"/>
    <d v="2013-10-07T00:00:00"/>
    <d v="2013-10-24T00:00:00"/>
    <n v="35"/>
    <n v="0"/>
    <n v="0"/>
    <n v="82.45"/>
    <n v="0.11764705882352899"/>
    <n v="1"/>
    <n v="0"/>
    <n v="0"/>
    <n v="0"/>
    <s v="Tuesday"/>
    <s v="DCX"/>
    <n v="7.5481955418396467"/>
    <n v="1897.3160132218193"/>
    <n v="0.99947321731838379"/>
    <x v="0"/>
    <x v="0"/>
  </r>
  <r>
    <x v="4313"/>
    <n v="1"/>
    <d v="2013-10-07T00:00:00"/>
    <d v="2013-10-07T00:00:00"/>
    <d v="2013-10-07T00:00:00"/>
    <n v="35"/>
    <n v="2.8571428569999999"/>
    <n v="0"/>
    <n v="40.020000000000003"/>
    <n v="0"/>
    <n v="1"/>
    <n v="1"/>
    <n v="0"/>
    <n v="0"/>
    <s v="Tuesday"/>
    <s v="RIC"/>
    <n v="8.5399739554081808"/>
    <n v="5115.2111363273616"/>
    <n v="0.99980454285928511"/>
    <x v="0"/>
    <x v="0"/>
  </r>
  <r>
    <x v="4314"/>
    <n v="1"/>
    <d v="2013-10-07T00:00:00"/>
    <d v="2013-10-07T00:00:00"/>
    <d v="2013-10-14T00:00:00"/>
    <n v="29"/>
    <n v="48.275862070000002"/>
    <n v="17.241379309999999"/>
    <n v="49.17"/>
    <n v="0.28571428571428598"/>
    <n v="1"/>
    <n v="0"/>
    <n v="0"/>
    <n v="0"/>
    <s v="Tuesday"/>
    <s v="DCX"/>
    <n v="6.6290735636107749"/>
    <n v="756.78073656193499"/>
    <n v="0.99868035705877534"/>
    <x v="0"/>
    <x v="0"/>
  </r>
  <r>
    <x v="4315"/>
    <n v="1"/>
    <d v="2013-10-03T00:00:00"/>
    <d v="2013-10-07T00:00:00"/>
    <d v="2014-01-15T00:00:00"/>
    <n v="41"/>
    <n v="17.073170730000001"/>
    <n v="7.3170731709999997"/>
    <n v="81.33"/>
    <n v="0.03"/>
    <n v="1"/>
    <n v="0"/>
    <n v="0"/>
    <n v="0"/>
    <s v="Friday"/>
    <s v="CHO"/>
    <n v="9.0123800547775392"/>
    <n v="8204.0240835768891"/>
    <n v="0.99987812345340932"/>
    <x v="0"/>
    <x v="0"/>
  </r>
  <r>
    <x v="4316"/>
    <n v="1"/>
    <d v="2013-10-07T00:00:00"/>
    <d v="2013-10-07T00:00:00"/>
    <d v="2013-10-17T00:00:00"/>
    <n v="34"/>
    <n v="0"/>
    <n v="0"/>
    <n v="54.8"/>
    <n v="0.2"/>
    <n v="1"/>
    <n v="0"/>
    <n v="0"/>
    <n v="0"/>
    <s v="Friday"/>
    <s v="RIC"/>
    <n v="7.3854605168179805"/>
    <n v="1612.3701476174319"/>
    <n v="0.99938017943279989"/>
    <x v="0"/>
    <x v="0"/>
  </r>
  <r>
    <x v="4317"/>
    <n v="1"/>
    <d v="2013-10-07T00:00:00"/>
    <d v="2013-10-07T00:00:00"/>
    <d v="2013-10-07T00:00:00"/>
    <n v="30"/>
    <n v="20"/>
    <n v="0"/>
    <n v="73.489999999999995"/>
    <n v="0"/>
    <n v="1"/>
    <n v="0"/>
    <n v="0"/>
    <n v="0"/>
    <s v="Wednesday"/>
    <s v="RIC"/>
    <n v="6.596143721806933"/>
    <n v="732.2659164315387"/>
    <n v="0.99863623826283032"/>
    <x v="0"/>
    <x v="0"/>
  </r>
  <r>
    <x v="4318"/>
    <n v="1"/>
    <d v="2013-09-23T00:00:00"/>
    <d v="2013-10-07T00:00:00"/>
    <d v="2014-01-19T00:00:00"/>
    <n v="35"/>
    <n v="8.5714285710000002"/>
    <n v="2.8571428569999999"/>
    <n v="55.49"/>
    <n v="2.8846153846153799E-2"/>
    <n v="1"/>
    <n v="0"/>
    <n v="0"/>
    <n v="0"/>
    <s v="Tuesday"/>
    <s v="DCX"/>
    <n v="7.7529074977530472"/>
    <n v="2328.3322034635112"/>
    <n v="0.99957069240767238"/>
    <x v="0"/>
    <x v="0"/>
  </r>
  <r>
    <x v="4319"/>
    <n v="0"/>
    <d v="2013-10-07T00:00:00"/>
    <d v="2013-10-08T00:00:00"/>
    <d v="2013-10-22T00:00:00"/>
    <n v="10"/>
    <n v="20"/>
    <n v="0"/>
    <n v="38"/>
    <n v="0.14285714285714299"/>
    <n v="1"/>
    <n v="0"/>
    <n v="0"/>
    <n v="0"/>
    <s v="Wednesday"/>
    <s v="DCX"/>
    <n v="2.4140615013270077"/>
    <n v="11.179273699241438"/>
    <n v="0.91789329768799899"/>
    <x v="0"/>
    <x v="1"/>
  </r>
  <r>
    <x v="4320"/>
    <n v="1"/>
    <d v="2013-10-07T00:00:00"/>
    <d v="2013-10-07T00:00:00"/>
    <d v="2013-10-07T00:00:00"/>
    <n v="30"/>
    <n v="6.6666666670000003"/>
    <n v="0"/>
    <n v="40.020000000000003"/>
    <n v="0"/>
    <n v="1"/>
    <n v="0"/>
    <n v="0"/>
    <n v="0"/>
    <s v="Tuesday"/>
    <s v="CHO"/>
    <n v="6.7152163861260652"/>
    <n v="824.8622363314928"/>
    <n v="0.9987891442954917"/>
    <x v="0"/>
    <x v="0"/>
  </r>
  <r>
    <x v="4321"/>
    <n v="1"/>
    <d v="2013-10-07T00:00:00"/>
    <d v="2013-10-07T00:00:00"/>
    <d v="2013-10-07T00:00:00"/>
    <n v="36"/>
    <n v="0"/>
    <n v="0"/>
    <n v="40.020000000000003"/>
    <n v="0"/>
    <n v="1"/>
    <n v="1"/>
    <n v="0"/>
    <n v="0"/>
    <s v="Tuesday"/>
    <s v="CHO"/>
    <n v="8.7510521766879688"/>
    <n v="6317.3315614318635"/>
    <n v="0.99984173036975388"/>
    <x v="0"/>
    <x v="0"/>
  </r>
  <r>
    <x v="4322"/>
    <n v="1"/>
    <d v="2013-10-07T00:00:00"/>
    <d v="2013-10-10T00:00:00"/>
    <d v="2013-10-26T00:00:00"/>
    <n v="30"/>
    <n v="30"/>
    <n v="0"/>
    <n v="157.61000000000001"/>
    <n v="0.1875"/>
    <n v="1"/>
    <n v="0"/>
    <n v="0"/>
    <n v="0"/>
    <s v="Monday"/>
    <s v="RIC"/>
    <n v="6.1829843835169545"/>
    <n v="484.43554262223336"/>
    <n v="0.99793999426865576"/>
    <x v="0"/>
    <x v="0"/>
  </r>
  <r>
    <x v="4323"/>
    <n v="1"/>
    <d v="2013-10-07T00:00:00"/>
    <d v="2013-10-07T00:00:00"/>
    <d v="2014-01-16T00:00:00"/>
    <n v="46"/>
    <n v="15.217391299999999"/>
    <n v="8.6956521739999992"/>
    <n v="33.46"/>
    <n v="9.9009900990099001E-2"/>
    <n v="1"/>
    <n v="1"/>
    <n v="0"/>
    <n v="0"/>
    <s v="Friday"/>
    <s v="RIC"/>
    <n v="10.991989667344244"/>
    <n v="59396.44572875568"/>
    <n v="0.99998316425920797"/>
    <x v="0"/>
    <x v="0"/>
  </r>
  <r>
    <x v="4324"/>
    <n v="1"/>
    <d v="2013-10-07T00:00:00"/>
    <d v="2013-10-07T00:00:00"/>
    <d v="2013-10-07T00:00:00"/>
    <n v="30"/>
    <n v="6.6666666670000003"/>
    <n v="0"/>
    <n v="57.25"/>
    <n v="0"/>
    <n v="1"/>
    <n v="1"/>
    <n v="0"/>
    <n v="0"/>
    <s v="Wednesday"/>
    <s v="CHO"/>
    <n v="7.4232855079211442"/>
    <n v="1674.526148671853"/>
    <n v="0.99940317254923616"/>
    <x v="0"/>
    <x v="0"/>
  </r>
  <r>
    <x v="4325"/>
    <n v="1"/>
    <d v="2013-10-07T00:00:00"/>
    <d v="2013-10-07T00:00:00"/>
    <d v="2013-11-10T00:00:00"/>
    <n v="36"/>
    <n v="13.88888889"/>
    <n v="8.3333333330000006"/>
    <n v="59.94"/>
    <n v="0.14705882352941199"/>
    <n v="1"/>
    <n v="0"/>
    <n v="0"/>
    <n v="0"/>
    <s v="Tuesday"/>
    <s v="CHO"/>
    <n v="7.9814925279594995"/>
    <n v="2926.2953840149344"/>
    <n v="0.99965838773720594"/>
    <x v="0"/>
    <x v="0"/>
  </r>
  <r>
    <x v="4326"/>
    <n v="1"/>
    <d v="2013-10-02T00:00:00"/>
    <d v="2013-10-07T00:00:00"/>
    <d v="2013-10-07T00:00:00"/>
    <n v="37"/>
    <n v="0"/>
    <n v="0"/>
    <n v="41.05"/>
    <n v="0"/>
    <n v="1"/>
    <n v="0"/>
    <n v="0"/>
    <n v="0"/>
    <s v="Thursday"/>
    <s v="RIC"/>
    <n v="8.1890996134757152"/>
    <n v="3601.478063857196"/>
    <n v="0.9997224132993251"/>
    <x v="0"/>
    <x v="0"/>
  </r>
  <r>
    <x v="4327"/>
    <n v="1"/>
    <d v="2013-10-07T00:00:00"/>
    <d v="2013-10-07T00:00:00"/>
    <d v="2013-10-07T00:00:00"/>
    <n v="32"/>
    <n v="6.25"/>
    <n v="3.125"/>
    <n v="40.42"/>
    <n v="0"/>
    <n v="1"/>
    <n v="0"/>
    <n v="0"/>
    <n v="0"/>
    <s v="Wednesday"/>
    <s v="RIC"/>
    <n v="7.1959509686719159"/>
    <n v="1334.0183322158889"/>
    <n v="0.99925094661558678"/>
    <x v="0"/>
    <x v="0"/>
  </r>
  <r>
    <x v="4328"/>
    <n v="1"/>
    <d v="2013-10-07T00:00:00"/>
    <d v="2013-10-07T00:00:00"/>
    <d v="2013-10-07T00:00:00"/>
    <n v="33"/>
    <n v="0"/>
    <n v="0"/>
    <n v="40.020000000000003"/>
    <n v="0"/>
    <n v="1"/>
    <n v="0"/>
    <n v="0"/>
    <n v="0"/>
    <s v="Thursday"/>
    <s v="CHO"/>
    <n v="7.348451049965429"/>
    <n v="1553.7879230573592"/>
    <n v="0.99935682546463722"/>
    <x v="0"/>
    <x v="0"/>
  </r>
  <r>
    <x v="4329"/>
    <n v="1"/>
    <d v="2013-10-07T00:00:00"/>
    <d v="2013-10-09T00:00:00"/>
    <d v="2013-10-17T00:00:00"/>
    <n v="35"/>
    <n v="17.14285714"/>
    <n v="2.8571428569999999"/>
    <n v="37.33"/>
    <n v="0.375"/>
    <n v="1"/>
    <n v="1"/>
    <n v="0"/>
    <n v="0"/>
    <s v="Saturday"/>
    <s v="BWI"/>
    <n v="8.3766130056397792"/>
    <n v="4344.269962037155"/>
    <n v="0.99976986470144857"/>
    <x v="0"/>
    <x v="0"/>
  </r>
  <r>
    <x v="4330"/>
    <n v="1"/>
    <d v="2013-10-07T00:00:00"/>
    <d v="2013-10-07T00:00:00"/>
    <d v="2013-10-07T00:00:00"/>
    <n v="36"/>
    <n v="5.5555555559999998"/>
    <n v="2.7777777779999999"/>
    <n v="40.020000000000003"/>
    <n v="0"/>
    <n v="1"/>
    <n v="0"/>
    <n v="0"/>
    <n v="0"/>
    <s v="Friday"/>
    <s v="DCX"/>
    <n v="8.0350200938128644"/>
    <n v="3087.2008754974909"/>
    <n v="0.99967618686726822"/>
    <x v="0"/>
    <x v="0"/>
  </r>
  <r>
    <x v="4331"/>
    <n v="1"/>
    <d v="2013-10-07T00:00:00"/>
    <d v="2013-10-07T00:00:00"/>
    <d v="2013-10-07T00:00:00"/>
    <n v="34"/>
    <n v="0"/>
    <n v="0"/>
    <n v="85.04"/>
    <n v="0"/>
    <n v="1"/>
    <n v="1"/>
    <n v="0"/>
    <n v="0"/>
    <s v="Wednesday"/>
    <s v="RIC"/>
    <n v="8.1687328614768457"/>
    <n v="3528.8695628123978"/>
    <n v="0.99971670341291496"/>
    <x v="0"/>
    <x v="0"/>
  </r>
  <r>
    <x v="4332"/>
    <n v="1"/>
    <d v="2013-10-07T00:00:00"/>
    <d v="2013-10-08T00:00:00"/>
    <d v="2013-11-17T00:00:00"/>
    <n v="35"/>
    <n v="48.571428570000002"/>
    <n v="2.8571428569999999"/>
    <n v="25.24"/>
    <n v="0.22500000000000001"/>
    <n v="1"/>
    <n v="1"/>
    <n v="0"/>
    <n v="0"/>
    <s v="Tuesday"/>
    <s v="RIC"/>
    <n v="8.5107399532241974"/>
    <n v="4967.8376961581444"/>
    <n v="0.99979874569041105"/>
    <x v="0"/>
    <x v="0"/>
  </r>
  <r>
    <x v="4333"/>
    <n v="1"/>
    <d v="2013-10-08T00:00:00"/>
    <d v="2013-10-08T00:00:00"/>
    <d v="2013-10-23T00:00:00"/>
    <n v="33"/>
    <n v="12.121212119999999"/>
    <n v="0"/>
    <n v="45.86"/>
    <n v="0.133333333333333"/>
    <n v="1"/>
    <n v="1"/>
    <n v="0"/>
    <n v="0"/>
    <s v="Thursday"/>
    <s v="RIC"/>
    <n v="8.0160494863277734"/>
    <n v="3029.186820246362"/>
    <n v="0.99966998734423951"/>
    <x v="0"/>
    <x v="0"/>
  </r>
  <r>
    <x v="4334"/>
    <n v="1"/>
    <d v="2013-10-08T00:00:00"/>
    <d v="2013-10-08T00:00:00"/>
    <d v="2013-10-08T00:00:00"/>
    <n v="13"/>
    <n v="100"/>
    <n v="30.76923077"/>
    <n v="65.59"/>
    <n v="0"/>
    <n v="1"/>
    <n v="0"/>
    <n v="0"/>
    <n v="0"/>
    <s v="Friday"/>
    <s v="RIC"/>
    <n v="3.6266997757034569"/>
    <n v="37.588561011951604"/>
    <n v="0.9740855845935722"/>
    <x v="0"/>
    <x v="0"/>
  </r>
  <r>
    <x v="4335"/>
    <n v="1"/>
    <d v="2013-10-08T00:00:00"/>
    <d v="2013-10-09T00:00:00"/>
    <d v="2013-10-09T00:00:00"/>
    <n v="43"/>
    <n v="2.3255813949999999"/>
    <n v="0"/>
    <n v="44.06"/>
    <n v="0"/>
    <n v="1"/>
    <n v="0"/>
    <n v="0"/>
    <n v="0"/>
    <s v="Friday"/>
    <s v="RIC"/>
    <n v="9.4448605838314492"/>
    <n v="12643.020260670924"/>
    <n v="0.99992091123081239"/>
    <x v="0"/>
    <x v="0"/>
  </r>
  <r>
    <x v="4336"/>
    <n v="1"/>
    <d v="2013-10-08T00:00:00"/>
    <d v="2013-10-08T00:00:00"/>
    <d v="2013-10-08T00:00:00"/>
    <n v="33"/>
    <n v="33.333333330000002"/>
    <n v="0"/>
    <n v="51.6"/>
    <n v="0"/>
    <n v="1"/>
    <n v="0"/>
    <n v="0"/>
    <n v="0"/>
    <s v="Monday"/>
    <s v="DCX"/>
    <n v="7.3072541138191625"/>
    <n v="1491.0772343904632"/>
    <n v="0.99932979340683492"/>
    <x v="0"/>
    <x v="0"/>
  </r>
  <r>
    <x v="4337"/>
    <n v="1"/>
    <d v="2013-10-08T00:00:00"/>
    <d v="2013-10-08T00:00:00"/>
    <d v="2013-10-08T00:00:00"/>
    <n v="34"/>
    <n v="5.8823529409999997"/>
    <n v="0"/>
    <n v="40.020000000000003"/>
    <n v="0"/>
    <n v="1"/>
    <n v="0"/>
    <n v="0"/>
    <n v="0"/>
    <s v="Friday"/>
    <s v="CHO"/>
    <n v="7.5595292712452169"/>
    <n v="1918.9419995573244"/>
    <n v="0.99947915093256434"/>
    <x v="0"/>
    <x v="0"/>
  </r>
  <r>
    <x v="4338"/>
    <n v="1"/>
    <d v="2013-10-08T00:00:00"/>
    <d v="2013-10-08T00:00:00"/>
    <d v="2013-12-01T00:00:00"/>
    <n v="38"/>
    <n v="15.78947368"/>
    <n v="5.263157895"/>
    <n v="49.57"/>
    <n v="5.5555555555555601E-2"/>
    <n v="1"/>
    <n v="1"/>
    <n v="0"/>
    <n v="0"/>
    <s v="Tuesday"/>
    <s v="CHO"/>
    <n v="9.2065416804384483"/>
    <n v="9962.0851436374505"/>
    <n v="0.99989962948368072"/>
    <x v="0"/>
    <x v="0"/>
  </r>
  <r>
    <x v="4339"/>
    <n v="1"/>
    <d v="2013-10-08T00:00:00"/>
    <d v="2013-10-08T00:00:00"/>
    <d v="2013-10-08T00:00:00"/>
    <n v="33"/>
    <n v="15.15151515"/>
    <n v="3.0303030299999998"/>
    <n v="40.020000000000003"/>
    <n v="0"/>
    <n v="1"/>
    <n v="0"/>
    <n v="0"/>
    <n v="0"/>
    <s v="Tuesday"/>
    <s v="CHO"/>
    <n v="7.4066340099637618"/>
    <n v="1646.8736466547318"/>
    <n v="0.99939315735643319"/>
    <x v="0"/>
    <x v="0"/>
  </r>
  <r>
    <x v="4340"/>
    <n v="1"/>
    <d v="2013-10-08T00:00:00"/>
    <d v="2013-12-05T00:00:00"/>
    <d v="2013-12-05T00:00:00"/>
    <n v="38"/>
    <n v="44.736842109999998"/>
    <n v="5.263157895"/>
    <n v="137.5"/>
    <n v="0"/>
    <n v="1"/>
    <n v="0"/>
    <n v="0"/>
    <n v="0"/>
    <s v="Friday"/>
    <s v="DCX"/>
    <n v="8.1581025279754655"/>
    <n v="3491.5551860005799"/>
    <n v="0.99971367667889444"/>
    <x v="0"/>
    <x v="0"/>
  </r>
  <r>
    <x v="4341"/>
    <n v="1"/>
    <d v="2013-09-13T00:00:00"/>
    <d v="2013-10-12T00:00:00"/>
    <d v="2013-10-12T00:00:00"/>
    <n v="34"/>
    <n v="20.58823529"/>
    <n v="11.764705879999999"/>
    <n v="73.599999999999994"/>
    <n v="0"/>
    <n v="1"/>
    <n v="0"/>
    <n v="0"/>
    <n v="0"/>
    <s v="Thursday"/>
    <s v="RIC"/>
    <n v="7.665952057461924"/>
    <n v="2134.4239091290897"/>
    <n v="0.99953170890532561"/>
    <x v="0"/>
    <x v="0"/>
  </r>
  <r>
    <x v="4342"/>
    <n v="1"/>
    <d v="2013-10-08T00:00:00"/>
    <d v="2013-11-17T00:00:00"/>
    <d v="2013-11-17T00:00:00"/>
    <n v="41"/>
    <n v="19.512195120000001"/>
    <n v="4.8780487800000003"/>
    <n v="47.74"/>
    <n v="0"/>
    <n v="1"/>
    <n v="0"/>
    <n v="0"/>
    <n v="0"/>
    <s v="Thursday"/>
    <s v="DCX"/>
    <n v="9.1032725707376816"/>
    <n v="8984.6475390206979"/>
    <n v="0.9998887114149918"/>
    <x v="0"/>
    <x v="0"/>
  </r>
  <r>
    <x v="4343"/>
    <n v="1"/>
    <d v="2013-09-30T00:00:00"/>
    <d v="2013-10-08T00:00:00"/>
    <d v="2013-10-08T00:00:00"/>
    <n v="29"/>
    <n v="10.34482759"/>
    <n v="3.448275862"/>
    <n v="43.9"/>
    <n v="0"/>
    <n v="1"/>
    <n v="0"/>
    <n v="0"/>
    <n v="0"/>
    <s v="Wednesday"/>
    <s v="DCX"/>
    <n v="6.5565428967870911"/>
    <n v="703.83425611659129"/>
    <n v="0.99858122673334626"/>
    <x v="0"/>
    <x v="0"/>
  </r>
  <r>
    <x v="4344"/>
    <n v="0"/>
    <d v="2013-10-08T00:00:00"/>
    <d v="2013-10-17T00:00:00"/>
    <d v="2013-10-17T00:00:00"/>
    <n v="10"/>
    <n v="100"/>
    <n v="0"/>
    <n v="40.020000000000003"/>
    <n v="0"/>
    <n v="1"/>
    <n v="1"/>
    <n v="0"/>
    <n v="0"/>
    <s v="Wednesday"/>
    <s v="CHO"/>
    <n v="3.2630184234134871"/>
    <n v="26.128284461928043"/>
    <n v="0.96313810401821009"/>
    <x v="0"/>
    <x v="1"/>
  </r>
  <r>
    <x v="4345"/>
    <n v="1"/>
    <d v="2013-10-03T00:00:00"/>
    <d v="2013-10-08T00:00:00"/>
    <d v="2013-10-08T00:00:00"/>
    <n v="34"/>
    <n v="32.352941180000002"/>
    <n v="2.9411764709999999"/>
    <n v="43.56"/>
    <n v="0"/>
    <n v="1"/>
    <n v="0"/>
    <n v="0"/>
    <n v="0"/>
    <s v="Friday"/>
    <s v="CHO"/>
    <n v="7.6034070856933891"/>
    <n v="2005.0155306953525"/>
    <n v="0.99950149937291199"/>
    <x v="0"/>
    <x v="0"/>
  </r>
  <r>
    <x v="4346"/>
    <n v="1"/>
    <d v="2013-10-08T00:00:00"/>
    <d v="2013-10-08T00:00:00"/>
    <d v="2013-10-14T00:00:00"/>
    <n v="30"/>
    <n v="16.666666670000001"/>
    <n v="0"/>
    <n v="40"/>
    <n v="0.33333333333333298"/>
    <n v="1"/>
    <n v="0"/>
    <n v="0"/>
    <n v="0"/>
    <s v="Wednesday"/>
    <s v="DCX"/>
    <n v="6.5128083411070925"/>
    <n v="673.71578709171013"/>
    <n v="0.99851789446885419"/>
    <x v="0"/>
    <x v="0"/>
  </r>
  <r>
    <x v="4347"/>
    <n v="1"/>
    <d v="2013-10-08T00:00:00"/>
    <d v="2013-10-08T00:00:00"/>
    <d v="2013-10-08T00:00:00"/>
    <n v="35"/>
    <n v="0"/>
    <n v="0"/>
    <n v="40.25"/>
    <n v="0"/>
    <n v="1"/>
    <n v="0"/>
    <n v="0"/>
    <n v="0"/>
    <s v="Monday"/>
    <s v="CHO"/>
    <n v="7.7697892459521505"/>
    <n v="2367.9721760409325"/>
    <n v="0.99957787600457548"/>
    <x v="0"/>
    <x v="0"/>
  </r>
  <r>
    <x v="4348"/>
    <n v="1"/>
    <d v="2013-10-08T00:00:00"/>
    <d v="2013-10-08T00:00:00"/>
    <d v="2013-10-08T00:00:00"/>
    <n v="33"/>
    <n v="3.0303030299999998"/>
    <n v="0"/>
    <n v="40.020000000000003"/>
    <n v="0"/>
    <n v="1"/>
    <n v="0"/>
    <n v="0"/>
    <n v="0"/>
    <s v="Wednesday"/>
    <s v="CHO"/>
    <n v="7.348451049965429"/>
    <n v="1553.7879230573592"/>
    <n v="0.99935682546463722"/>
    <x v="0"/>
    <x v="0"/>
  </r>
  <r>
    <x v="4349"/>
    <n v="1"/>
    <d v="2013-10-08T00:00:00"/>
    <d v="2013-10-08T00:00:00"/>
    <d v="2013-10-08T00:00:00"/>
    <n v="32"/>
    <n v="25"/>
    <n v="3.125"/>
    <n v="40.25"/>
    <n v="0"/>
    <n v="1"/>
    <n v="0"/>
    <n v="0"/>
    <n v="0"/>
    <s v="Friday"/>
    <s v="RIC"/>
    <n v="7.1965557596170679"/>
    <n v="1334.8253784464066"/>
    <n v="0.99925139916029815"/>
    <x v="0"/>
    <x v="0"/>
  </r>
  <r>
    <x v="4350"/>
    <n v="1"/>
    <d v="2013-10-08T00:00:00"/>
    <d v="2013-10-08T00:00:00"/>
    <d v="2013-10-08T00:00:00"/>
    <n v="33"/>
    <n v="0"/>
    <n v="0"/>
    <n v="40.020000000000003"/>
    <n v="0"/>
    <n v="1"/>
    <n v="0"/>
    <n v="0"/>
    <n v="0"/>
    <s v="Wednesday"/>
    <s v="RIC"/>
    <n v="7.348451049965429"/>
    <n v="1553.7879230573592"/>
    <n v="0.99935682546463722"/>
    <x v="0"/>
    <x v="0"/>
  </r>
  <r>
    <x v="4351"/>
    <n v="1"/>
    <d v="2013-10-08T00:00:00"/>
    <d v="2013-10-20T00:00:00"/>
    <d v="2013-10-20T00:00:00"/>
    <n v="39"/>
    <n v="2.5641025640000001"/>
    <n v="2.5641025640000001"/>
    <n v="40.020000000000003"/>
    <n v="0"/>
    <n v="1"/>
    <n v="0"/>
    <n v="0"/>
    <n v="0"/>
    <s v="Tuesday"/>
    <s v="RIC"/>
    <n v="8.6641521130303136"/>
    <n v="5791.5319034801751"/>
    <n v="0.99982736392018845"/>
    <x v="0"/>
    <x v="0"/>
  </r>
  <r>
    <x v="4352"/>
    <n v="0"/>
    <d v="2013-10-08T00:00:00"/>
    <d v="2013-10-08T00:00:00"/>
    <d v="2013-10-08T00:00:00"/>
    <n v="1"/>
    <n v="100"/>
    <n v="100"/>
    <n v="40.020000000000003"/>
    <n v="0"/>
    <n v="1"/>
    <n v="0"/>
    <n v="0"/>
    <n v="0"/>
    <s v="Wednesday"/>
    <s v="RIC"/>
    <n v="2.513985649149201"/>
    <n v="12.354071058874208"/>
    <n v="0.92511646855919127"/>
    <x v="0"/>
    <x v="1"/>
  </r>
  <r>
    <x v="4353"/>
    <n v="1"/>
    <d v="2013-10-08T00:00:00"/>
    <d v="2013-10-15T00:00:00"/>
    <d v="2013-11-13T00:00:00"/>
    <n v="35"/>
    <n v="22.85714286"/>
    <n v="2.8571428569999999"/>
    <n v="84.58"/>
    <n v="6.8965517241379296E-2"/>
    <n v="1"/>
    <n v="0"/>
    <n v="0"/>
    <n v="0"/>
    <s v="Saturday"/>
    <s v="BWI"/>
    <n v="7.6250470848154821"/>
    <n v="2048.8769337413446"/>
    <n v="0.999512165836134"/>
    <x v="0"/>
    <x v="0"/>
  </r>
  <r>
    <x v="4354"/>
    <n v="0"/>
    <d v="2013-10-08T00:00:00"/>
    <d v="2013-10-08T00:00:00"/>
    <d v="2013-10-08T00:00:00"/>
    <n v="20"/>
    <n v="65"/>
    <n v="0"/>
    <n v="40.020000000000003"/>
    <n v="0"/>
    <n v="1"/>
    <n v="1"/>
    <n v="0"/>
    <n v="0"/>
    <s v="Wednesday"/>
    <s v="RIC"/>
    <n v="5.3738006362113646"/>
    <n v="215.68103709706068"/>
    <n v="0.99538492147999058"/>
    <x v="0"/>
    <x v="1"/>
  </r>
  <r>
    <x v="4355"/>
    <n v="1"/>
    <d v="2013-10-08T00:00:00"/>
    <d v="2013-10-08T00:00:00"/>
    <d v="2013-11-05T00:00:00"/>
    <n v="44"/>
    <n v="0"/>
    <n v="0"/>
    <n v="41.95"/>
    <n v="7.1428571428571397E-2"/>
    <n v="1"/>
    <n v="0"/>
    <n v="0"/>
    <n v="0"/>
    <s v="Wednesday"/>
    <s v="RIC"/>
    <n v="9.620056928684102"/>
    <n v="15063.907482425026"/>
    <n v="0.99993362056812052"/>
    <x v="0"/>
    <x v="0"/>
  </r>
  <r>
    <x v="4356"/>
    <n v="1"/>
    <d v="2013-10-08T00:00:00"/>
    <d v="2013-10-08T00:00:00"/>
    <d v="2014-01-02T00:00:00"/>
    <n v="44"/>
    <n v="81.818181820000007"/>
    <n v="22.727272729999999"/>
    <n v="61.48"/>
    <n v="0.127906976744186"/>
    <n v="1"/>
    <n v="1"/>
    <n v="0"/>
    <n v="0"/>
    <s v="Friday"/>
    <s v="RIC"/>
    <n v="10.722008678383517"/>
    <n v="45342.890713106099"/>
    <n v="0.99997794631240788"/>
    <x v="0"/>
    <x v="0"/>
  </r>
  <r>
    <x v="4357"/>
    <n v="1"/>
    <d v="2013-10-08T00:00:00"/>
    <d v="2013-10-08T00:00:00"/>
    <d v="2013-10-08T00:00:00"/>
    <n v="32"/>
    <n v="6.25"/>
    <n v="0"/>
    <n v="40.020000000000003"/>
    <n v="0"/>
    <n v="1"/>
    <n v="0"/>
    <n v="0"/>
    <n v="0"/>
    <s v="Wednesday"/>
    <s v="CHO"/>
    <n v="7.137372828685641"/>
    <n v="1258.1187500173746"/>
    <n v="0.9992057937347163"/>
    <x v="0"/>
    <x v="0"/>
  </r>
  <r>
    <x v="4358"/>
    <n v="1"/>
    <d v="2013-10-08T00:00:00"/>
    <d v="2013-10-08T00:00:00"/>
    <d v="2014-01-14T00:00:00"/>
    <n v="39"/>
    <n v="43.589743589999998"/>
    <n v="2.5641025640000001"/>
    <n v="79.150000000000006"/>
    <n v="3.06122448979592E-2"/>
    <n v="1"/>
    <n v="0"/>
    <n v="0"/>
    <n v="0"/>
    <s v="Thursday"/>
    <s v="CHO"/>
    <n v="8.5063484395451354"/>
    <n v="4946.069202263945"/>
    <n v="0.99979786011492577"/>
    <x v="0"/>
    <x v="0"/>
  </r>
  <r>
    <x v="4359"/>
    <n v="0"/>
    <d v="2013-10-08T00:00:00"/>
    <d v="2013-10-08T00:00:00"/>
    <d v="2013-10-08T00:00:00"/>
    <n v="6"/>
    <n v="16.666666670000001"/>
    <n v="0"/>
    <n v="40.020000000000003"/>
    <n v="0"/>
    <n v="1"/>
    <n v="0"/>
    <n v="0"/>
    <n v="0"/>
    <s v="Friday"/>
    <s v="RIC"/>
    <n v="1.6493390754111596"/>
    <n v="5.2035395431878442"/>
    <n v="0.83880170456911041"/>
    <x v="0"/>
    <x v="1"/>
  </r>
  <r>
    <x v="4360"/>
    <n v="1"/>
    <d v="2013-10-08T00:00:00"/>
    <d v="2013-10-11T00:00:00"/>
    <d v="2013-10-20T00:00:00"/>
    <n v="21"/>
    <n v="90.47619048"/>
    <n v="19.047619050000002"/>
    <n v="45.9"/>
    <n v="0.22222222222222199"/>
    <n v="1"/>
    <n v="0"/>
    <n v="0"/>
    <n v="0"/>
    <s v="Tuesday"/>
    <s v="DCX"/>
    <n v="5.0253290747589912"/>
    <n v="152.22033974320283"/>
    <n v="0.99347345135981291"/>
    <x v="0"/>
    <x v="0"/>
  </r>
  <r>
    <x v="4361"/>
    <n v="1"/>
    <d v="2013-10-08T00:00:00"/>
    <d v="2013-10-08T00:00:00"/>
    <d v="2013-10-08T00:00:00"/>
    <n v="32"/>
    <n v="9.375"/>
    <n v="3.125"/>
    <n v="89.12"/>
    <n v="0"/>
    <n v="1"/>
    <n v="0"/>
    <n v="0"/>
    <n v="0"/>
    <s v="Thursday"/>
    <s v="DCX"/>
    <n v="7.0226961508547134"/>
    <n v="1121.8071052574405"/>
    <n v="0.99910937506957553"/>
    <x v="0"/>
    <x v="0"/>
  </r>
  <r>
    <x v="4362"/>
    <n v="1"/>
    <d v="2013-10-09T00:00:00"/>
    <d v="2014-01-13T00:00:00"/>
    <d v="2014-01-13T00:00:00"/>
    <n v="36"/>
    <n v="8.3333333330000006"/>
    <n v="2.7777777779999999"/>
    <n v="55"/>
    <n v="0"/>
    <n v="1"/>
    <n v="0"/>
    <n v="0"/>
    <n v="0"/>
    <s v="Tuesday"/>
    <s v="DCX"/>
    <n v="7.9817273387635481"/>
    <n v="2926.9825904655308"/>
    <n v="0.99965846791464663"/>
    <x v="0"/>
    <x v="0"/>
  </r>
  <r>
    <x v="4363"/>
    <n v="1"/>
    <d v="2013-10-09T00:00:00"/>
    <d v="2013-10-09T00:00:00"/>
    <d v="2013-10-09T00:00:00"/>
    <n v="34"/>
    <n v="70.58823529"/>
    <n v="14.70588235"/>
    <n v="40.020000000000003"/>
    <n v="0"/>
    <n v="1"/>
    <n v="0"/>
    <n v="0"/>
    <n v="0"/>
    <s v="Thursday"/>
    <s v="RIC"/>
    <n v="7.8418877535618305"/>
    <n v="2545.004643553229"/>
    <n v="0.99960722773914334"/>
    <x v="0"/>
    <x v="0"/>
  </r>
  <r>
    <x v="4364"/>
    <n v="1"/>
    <d v="2013-10-09T00:00:00"/>
    <d v="2013-10-09T00:00:00"/>
    <d v="2013-10-09T00:00:00"/>
    <n v="26"/>
    <n v="53.84615385"/>
    <n v="11.53846154"/>
    <n v="40.020000000000003"/>
    <n v="0"/>
    <n v="1"/>
    <n v="1"/>
    <n v="0"/>
    <n v="0"/>
    <s v="Thursday"/>
    <s v="RIC"/>
    <n v="6.8618127731662053"/>
    <n v="955.09687312759638"/>
    <n v="0.99895408088018445"/>
    <x v="0"/>
    <x v="0"/>
  </r>
  <r>
    <x v="4365"/>
    <n v="1"/>
    <d v="2013-10-03T00:00:00"/>
    <d v="2013-10-12T00:00:00"/>
    <d v="2013-10-12T00:00:00"/>
    <n v="34"/>
    <n v="23.529411759999999"/>
    <n v="5.8823529409999997"/>
    <n v="50.5"/>
    <n v="0"/>
    <n v="1"/>
    <n v="0"/>
    <n v="0"/>
    <n v="0"/>
    <s v="Monday"/>
    <s v="RIC"/>
    <n v="7.6351890812193117"/>
    <n v="2069.762367207969"/>
    <n v="0.99951708606654455"/>
    <x v="0"/>
    <x v="0"/>
  </r>
  <r>
    <x v="4366"/>
    <n v="1"/>
    <d v="2013-10-04T00:00:00"/>
    <d v="2013-10-09T00:00:00"/>
    <d v="2013-10-09T00:00:00"/>
    <n v="35"/>
    <n v="11.42857143"/>
    <n v="2.8571428569999999"/>
    <n v="53.04"/>
    <n v="0"/>
    <n v="1"/>
    <n v="0"/>
    <n v="0"/>
    <n v="0"/>
    <s v="Wednesday"/>
    <s v="RIC"/>
    <n v="7.7791458407436584"/>
    <n v="2390.2323092948272"/>
    <n v="0.99958180558362608"/>
    <x v="0"/>
    <x v="0"/>
  </r>
  <r>
    <x v="4367"/>
    <n v="0"/>
    <d v="2013-10-09T00:00:00"/>
    <d v="2013-10-09T00:00:00"/>
    <d v="2013-10-09T00:00:00"/>
    <n v="0"/>
    <n v="0"/>
    <n v="0"/>
    <n v="40.020000000000003"/>
    <n v="0"/>
    <n v="1"/>
    <n v="0"/>
    <n v="0"/>
    <n v="0"/>
    <s v="Friday"/>
    <s v="RIC"/>
    <n v="0.38286974773243293"/>
    <n v="1.4664870043702265"/>
    <n v="0.5945650643088094"/>
    <x v="0"/>
    <x v="1"/>
  </r>
  <r>
    <x v="4368"/>
    <n v="0"/>
    <d v="2013-10-09T00:00:00"/>
    <d v="2013-10-09T00:00:00"/>
    <d v="2013-10-09T00:00:00"/>
    <n v="12"/>
    <n v="91.666666669999998"/>
    <n v="25"/>
    <n v="42.62"/>
    <n v="0"/>
    <n v="1"/>
    <n v="0"/>
    <n v="0"/>
    <n v="0"/>
    <s v="Monday"/>
    <s v="DCX"/>
    <n v="3.3865680792570938"/>
    <n v="29.564315577708072"/>
    <n v="0.96728210721887242"/>
    <x v="0"/>
    <x v="1"/>
  </r>
  <r>
    <x v="4369"/>
    <n v="1"/>
    <d v="2013-10-09T00:00:00"/>
    <d v="2013-10-09T00:00:00"/>
    <d v="2013-10-09T00:00:00"/>
    <n v="36"/>
    <n v="5.5555555559999998"/>
    <n v="0"/>
    <n v="76.41"/>
    <n v="0"/>
    <n v="1"/>
    <n v="0"/>
    <n v="0"/>
    <n v="0"/>
    <s v="Tuesday"/>
    <s v="CHO"/>
    <n v="7.8522248756042172"/>
    <n v="2571.4491115194801"/>
    <n v="0.99961126539082079"/>
    <x v="0"/>
    <x v="0"/>
  </r>
  <r>
    <x v="4370"/>
    <n v="1"/>
    <d v="2013-10-09T00:00:00"/>
    <d v="2013-10-18T00:00:00"/>
    <d v="2014-01-18T00:00:00"/>
    <n v="45"/>
    <n v="22.222222219999999"/>
    <n v="15.55555556"/>
    <n v="66.08"/>
    <n v="9.7826086956521702E-2"/>
    <n v="1"/>
    <n v="0"/>
    <n v="1"/>
    <n v="0"/>
    <s v="Friday"/>
    <s v="RIC"/>
    <n v="10.89383228818377"/>
    <n v="53843.247934863248"/>
    <n v="0.99998142791406042"/>
    <x v="0"/>
    <x v="0"/>
  </r>
  <r>
    <x v="4371"/>
    <n v="1"/>
    <d v="2013-10-08T00:00:00"/>
    <d v="2013-10-09T00:00:00"/>
    <d v="2013-10-09T00:00:00"/>
    <n v="38"/>
    <n v="0"/>
    <n v="0"/>
    <n v="104.15"/>
    <n v="0"/>
    <n v="1"/>
    <n v="1"/>
    <n v="0"/>
    <n v="0"/>
    <s v="Thursday"/>
    <s v="RIC"/>
    <n v="8.9450601291732692"/>
    <n v="7669.9097615386263"/>
    <n v="0.99986963736622037"/>
    <x v="0"/>
    <x v="0"/>
  </r>
  <r>
    <x v="4372"/>
    <n v="1"/>
    <d v="2013-10-09T00:00:00"/>
    <d v="2013-10-09T00:00:00"/>
    <d v="2013-10-09T00:00:00"/>
    <n v="33"/>
    <n v="0"/>
    <n v="0"/>
    <n v="53.07"/>
    <n v="0"/>
    <n v="1"/>
    <n v="0"/>
    <n v="0"/>
    <n v="0"/>
    <s v="Thursday"/>
    <s v="DCX"/>
    <n v="7.3020244509404915"/>
    <n v="1483.2997576450045"/>
    <n v="0.99932628163896853"/>
    <x v="0"/>
    <x v="0"/>
  </r>
  <r>
    <x v="4373"/>
    <n v="1"/>
    <d v="2013-10-09T00:00:00"/>
    <d v="2013-10-09T00:00:00"/>
    <d v="2013-10-09T00:00:00"/>
    <n v="33"/>
    <n v="3.0303030299999998"/>
    <n v="0"/>
    <n v="40.020000000000003"/>
    <n v="0"/>
    <n v="1"/>
    <n v="0"/>
    <n v="0"/>
    <n v="0"/>
    <s v="Friday"/>
    <s v="RIC"/>
    <n v="7.348451049965429"/>
    <n v="1553.7879230573592"/>
    <n v="0.99935682546463722"/>
    <x v="0"/>
    <x v="0"/>
  </r>
  <r>
    <x v="4374"/>
    <n v="1"/>
    <d v="2013-10-09T00:00:00"/>
    <d v="2013-10-09T00:00:00"/>
    <d v="2013-10-09T00:00:00"/>
    <n v="31"/>
    <n v="16.129032259999999"/>
    <n v="3.225806452"/>
    <n v="200.96"/>
    <n v="0"/>
    <n v="1"/>
    <n v="0"/>
    <n v="0"/>
    <n v="0"/>
    <s v="Saturday"/>
    <s v="DCX"/>
    <n v="6.4156721614029237"/>
    <n v="611.35154965972322"/>
    <n v="0.99836695114014873"/>
    <x v="0"/>
    <x v="0"/>
  </r>
  <r>
    <x v="4375"/>
    <n v="1"/>
    <d v="2013-10-09T00:00:00"/>
    <d v="2013-10-09T00:00:00"/>
    <d v="2013-10-09T00:00:00"/>
    <n v="33"/>
    <n v="27.272727270000001"/>
    <n v="0"/>
    <n v="40.020000000000003"/>
    <n v="0"/>
    <n v="1"/>
    <n v="0"/>
    <n v="0"/>
    <n v="0"/>
    <s v="Friday"/>
    <s v="RIC"/>
    <n v="7.348451049965429"/>
    <n v="1553.7879230573592"/>
    <n v="0.99935682546463722"/>
    <x v="0"/>
    <x v="0"/>
  </r>
  <r>
    <x v="4376"/>
    <n v="1"/>
    <d v="2013-10-09T00:00:00"/>
    <d v="2013-10-09T00:00:00"/>
    <d v="2013-10-23T00:00:00"/>
    <n v="34"/>
    <n v="20.58823529"/>
    <n v="8.8235294119999992"/>
    <n v="102.23"/>
    <n v="0.214285714285714"/>
    <n v="1"/>
    <n v="0"/>
    <n v="0"/>
    <n v="0"/>
    <s v="Thursday"/>
    <s v="RIC"/>
    <n v="7.3774612526818917"/>
    <n v="1599.5238219984578"/>
    <n v="0.99937520455100048"/>
    <x v="0"/>
    <x v="0"/>
  </r>
  <r>
    <x v="4377"/>
    <n v="1"/>
    <d v="2013-10-09T00:00:00"/>
    <d v="2013-10-09T00:00:00"/>
    <d v="2013-10-09T00:00:00"/>
    <n v="32"/>
    <n v="37.5"/>
    <n v="0"/>
    <n v="40.020000000000003"/>
    <n v="0"/>
    <n v="1"/>
    <n v="0"/>
    <n v="0"/>
    <n v="0"/>
    <s v="Friday"/>
    <s v="RIC"/>
    <n v="7.137372828685641"/>
    <n v="1258.1187500173746"/>
    <n v="0.9992057937347163"/>
    <x v="0"/>
    <x v="0"/>
  </r>
  <r>
    <x v="4378"/>
    <n v="1"/>
    <d v="2013-10-09T00:00:00"/>
    <d v="2013-10-09T00:00:00"/>
    <d v="2013-10-09T00:00:00"/>
    <n v="34"/>
    <n v="2.9411764709999999"/>
    <n v="0"/>
    <n v="40.25"/>
    <n v="0"/>
    <n v="1"/>
    <n v="1"/>
    <n v="0"/>
    <n v="0"/>
    <s v="Friday"/>
    <s v="RIC"/>
    <n v="8.3280774875555412"/>
    <n v="4138.4536707040543"/>
    <n v="0.999758422226808"/>
    <x v="0"/>
    <x v="0"/>
  </r>
  <r>
    <x v="4379"/>
    <n v="0"/>
    <d v="2013-10-09T00:00:00"/>
    <d v="2013-10-09T00:00:00"/>
    <d v="2013-10-09T00:00:00"/>
    <n v="3"/>
    <n v="0"/>
    <n v="0"/>
    <n v="40.020000000000003"/>
    <n v="0"/>
    <n v="1"/>
    <n v="1"/>
    <n v="0"/>
    <n v="0"/>
    <s v="Wednesday"/>
    <s v="RIC"/>
    <n v="1.7854708744549734"/>
    <n v="5.9623868223332224"/>
    <n v="0.85637109435053171"/>
    <x v="0"/>
    <x v="1"/>
  </r>
  <r>
    <x v="4380"/>
    <n v="1"/>
    <d v="2013-10-09T00:00:00"/>
    <d v="2013-10-09T00:00:00"/>
    <d v="2013-11-06T00:00:00"/>
    <n v="33"/>
    <n v="57.575757580000001"/>
    <n v="0"/>
    <n v="35.01"/>
    <n v="7.1428571428571397E-2"/>
    <n v="1"/>
    <n v="0"/>
    <n v="0"/>
    <n v="0"/>
    <s v="Thursday"/>
    <s v="RIC"/>
    <n v="7.3228861955438358"/>
    <n v="1514.569009880634"/>
    <n v="0.99934018181060669"/>
    <x v="0"/>
    <x v="0"/>
  </r>
  <r>
    <x v="4381"/>
    <n v="1"/>
    <d v="2013-10-09T00:00:00"/>
    <d v="2013-10-09T00:00:00"/>
    <d v="2014-01-20T00:00:00"/>
    <n v="46"/>
    <n v="4.3478260869999996"/>
    <n v="2.1739130430000002"/>
    <n v="44.37"/>
    <n v="6.7961165048543701E-2"/>
    <n v="1"/>
    <n v="0"/>
    <n v="0"/>
    <n v="0"/>
    <s v="Friday"/>
    <s v="RIC"/>
    <n v="10.077450176796162"/>
    <n v="23800.221748884025"/>
    <n v="0.99995798535005676"/>
    <x v="0"/>
    <x v="0"/>
  </r>
  <r>
    <x v="4382"/>
    <n v="1"/>
    <d v="2013-10-09T00:00:00"/>
    <d v="2013-11-12T00:00:00"/>
    <d v="2013-11-12T00:00:00"/>
    <n v="35"/>
    <n v="40"/>
    <n v="17.14285714"/>
    <n v="19.95"/>
    <n v="0"/>
    <n v="1"/>
    <n v="0"/>
    <n v="0"/>
    <n v="0"/>
    <s v="Wednesday"/>
    <s v="DCX"/>
    <n v="8.1711577165309954"/>
    <n v="3537.4369431369987"/>
    <n v="0.99971738933996279"/>
    <x v="0"/>
    <x v="0"/>
  </r>
  <r>
    <x v="4383"/>
    <n v="0"/>
    <d v="2013-10-09T00:00:00"/>
    <d v="2013-11-06T00:00:00"/>
    <d v="2013-11-06T00:00:00"/>
    <n v="9"/>
    <n v="33.333333330000002"/>
    <n v="11.11111111"/>
    <n v="28.76"/>
    <n v="0"/>
    <n v="1"/>
    <n v="0"/>
    <n v="0"/>
    <n v="0"/>
    <s v="Monday"/>
    <s v="DCX"/>
    <n v="2.5359697653762709"/>
    <n v="12.628671760292557"/>
    <n v="0.9266252781203872"/>
    <x v="0"/>
    <x v="1"/>
  </r>
  <r>
    <x v="4384"/>
    <n v="1"/>
    <d v="2013-10-09T00:00:00"/>
    <d v="2013-10-10T00:00:00"/>
    <d v="2013-10-10T00:00:00"/>
    <n v="36"/>
    <n v="0"/>
    <n v="0"/>
    <n v="40.020000000000003"/>
    <n v="0"/>
    <n v="1"/>
    <n v="0"/>
    <n v="0"/>
    <n v="0"/>
    <s v="Monday"/>
    <s v="RIC"/>
    <n v="7.9816857138047919"/>
    <n v="2926.8607574715866"/>
    <n v="0.99965845370294737"/>
    <x v="0"/>
    <x v="0"/>
  </r>
  <r>
    <x v="4385"/>
    <n v="0"/>
    <d v="2013-10-09T00:00:00"/>
    <d v="2013-11-07T00:00:00"/>
    <d v="2013-11-07T00:00:00"/>
    <n v="15"/>
    <n v="40"/>
    <n v="6.6666666670000003"/>
    <n v="43.86"/>
    <n v="0"/>
    <n v="1"/>
    <n v="0"/>
    <n v="0"/>
    <n v="0"/>
    <s v="Monday"/>
    <s v="DCX"/>
    <n v="3.6633844187719258"/>
    <n v="38.993088745498675"/>
    <n v="0.97499567971947276"/>
    <x v="0"/>
    <x v="1"/>
  </r>
  <r>
    <x v="4386"/>
    <n v="1"/>
    <d v="2013-09-14T00:00:00"/>
    <d v="2013-10-09T00:00:00"/>
    <d v="2013-10-09T00:00:00"/>
    <n v="33"/>
    <n v="6.0606060609999997"/>
    <n v="0"/>
    <n v="45.54"/>
    <n v="0"/>
    <n v="1"/>
    <n v="0"/>
    <n v="0"/>
    <n v="0"/>
    <s v="Friday"/>
    <s v="RIC"/>
    <n v="7.3288131322169496"/>
    <n v="1523.5724194520437"/>
    <n v="0.99934407838732942"/>
    <x v="0"/>
    <x v="0"/>
  </r>
  <r>
    <x v="4387"/>
    <n v="1"/>
    <d v="2013-10-09T00:00:00"/>
    <d v="2013-11-07T00:00:00"/>
    <d v="2014-01-02T00:00:00"/>
    <n v="53"/>
    <n v="16.981132079999998"/>
    <n v="3.773584906"/>
    <n v="30.75"/>
    <n v="3.5714285714285698E-2"/>
    <n v="1"/>
    <n v="1"/>
    <n v="0"/>
    <n v="0"/>
    <s v="Friday"/>
    <s v="RIC"/>
    <n v="12.423120885343998"/>
    <n v="248480.8068062994"/>
    <n v="0.99999597556049336"/>
    <x v="0"/>
    <x v="0"/>
  </r>
  <r>
    <x v="4388"/>
    <n v="1"/>
    <d v="2013-10-09T00:00:00"/>
    <d v="2013-10-25T00:00:00"/>
    <d v="2013-11-24T00:00:00"/>
    <n v="33"/>
    <n v="33.333333330000002"/>
    <n v="21.212121209999999"/>
    <n v="42.8"/>
    <n v="0.1"/>
    <n v="1"/>
    <n v="0"/>
    <n v="0"/>
    <n v="0"/>
    <s v="Wednesday"/>
    <s v="CHO"/>
    <n v="7.6850979001351556"/>
    <n v="2175.6829628366468"/>
    <n v="0.99954058536908064"/>
    <x v="0"/>
    <x v="0"/>
  </r>
  <r>
    <x v="4389"/>
    <n v="1"/>
    <d v="2013-10-10T00:00:00"/>
    <d v="2013-10-10T00:00:00"/>
    <d v="2014-01-16T00:00:00"/>
    <n v="48"/>
    <n v="29.166666670000001"/>
    <n v="20.833333329999999"/>
    <n v="35.42"/>
    <n v="0.11224489795918401"/>
    <n v="1"/>
    <n v="1"/>
    <n v="0"/>
    <n v="0"/>
    <s v="Friday"/>
    <s v="RIC"/>
    <n v="11.632181843084059"/>
    <n v="112665.87319046419"/>
    <n v="0.99999112427662473"/>
    <x v="0"/>
    <x v="0"/>
  </r>
  <r>
    <x v="4390"/>
    <n v="1"/>
    <d v="2013-10-10T00:00:00"/>
    <d v="2013-10-10T00:00:00"/>
    <d v="2013-10-10T00:00:00"/>
    <n v="32"/>
    <n v="34.375"/>
    <n v="0"/>
    <n v="40.020000000000003"/>
    <n v="0"/>
    <n v="1"/>
    <n v="0"/>
    <n v="0"/>
    <n v="0"/>
    <s v="Friday"/>
    <s v="RIC"/>
    <n v="7.137372828685641"/>
    <n v="1258.1187500173746"/>
    <n v="0.9992057937347163"/>
    <x v="0"/>
    <x v="0"/>
  </r>
  <r>
    <x v="4391"/>
    <n v="0"/>
    <d v="2013-10-10T00:00:00"/>
    <d v="2013-10-10T00:00:00"/>
    <d v="2013-10-10T00:00:00"/>
    <n v="10"/>
    <n v="30"/>
    <n v="0"/>
    <n v="40.020000000000003"/>
    <n v="0"/>
    <n v="1"/>
    <n v="0"/>
    <n v="0"/>
    <n v="0"/>
    <s v="Friday"/>
    <s v="RIC"/>
    <n v="2.4936519605303102"/>
    <n v="12.105403952288126"/>
    <n v="0.92369559888114661"/>
    <x v="0"/>
    <x v="1"/>
  </r>
  <r>
    <x v="4392"/>
    <n v="1"/>
    <d v="2013-10-10T00:00:00"/>
    <d v="2013-10-10T00:00:00"/>
    <d v="2013-10-23T00:00:00"/>
    <n v="34"/>
    <n v="20.58823529"/>
    <n v="2.9411764709999999"/>
    <n v="46.02"/>
    <n v="0.15384615384615399"/>
    <n v="1"/>
    <n v="0"/>
    <n v="0"/>
    <n v="0"/>
    <s v="Thursday"/>
    <s v="DCX"/>
    <n v="7.5012034679292503"/>
    <n v="1810.2196453675938"/>
    <n v="0.99944788584722033"/>
    <x v="0"/>
    <x v="0"/>
  </r>
  <r>
    <x v="4393"/>
    <n v="1"/>
    <d v="2013-10-10T00:00:00"/>
    <d v="2013-10-10T00:00:00"/>
    <d v="2013-10-10T00:00:00"/>
    <n v="29"/>
    <n v="31.03448276"/>
    <n v="0"/>
    <n v="40.020000000000003"/>
    <n v="0"/>
    <n v="1"/>
    <n v="0"/>
    <n v="0"/>
    <n v="0"/>
    <s v="Friday"/>
    <s v="CHO"/>
    <n v="6.5041381648462782"/>
    <n v="667.89980171032948"/>
    <n v="0.9985050077792772"/>
    <x v="0"/>
    <x v="0"/>
  </r>
  <r>
    <x v="4394"/>
    <n v="1"/>
    <d v="2013-10-10T00:00:00"/>
    <d v="2013-10-10T00:00:00"/>
    <d v="2013-10-10T00:00:00"/>
    <n v="32"/>
    <n v="15.625"/>
    <n v="9.375"/>
    <n v="51.56"/>
    <n v="0"/>
    <n v="1"/>
    <n v="1"/>
    <n v="0"/>
    <n v="0"/>
    <s v="Tuesday"/>
    <s v="CHO"/>
    <n v="8.0456881916871943"/>
    <n v="3120.3117375297652"/>
    <n v="0.99967962187564408"/>
    <x v="0"/>
    <x v="0"/>
  </r>
  <r>
    <x v="4395"/>
    <n v="1"/>
    <d v="2013-10-10T00:00:00"/>
    <d v="2013-10-18T00:00:00"/>
    <d v="2013-10-18T00:00:00"/>
    <n v="35"/>
    <n v="2.8571428569999999"/>
    <n v="2.8571428569999999"/>
    <n v="40.020000000000003"/>
    <n v="0"/>
    <n v="1"/>
    <n v="1"/>
    <n v="0"/>
    <n v="0"/>
    <s v="Monday"/>
    <s v="RIC"/>
    <n v="8.5948321748379239"/>
    <n v="5403.6621295579944"/>
    <n v="0.99981497455788571"/>
    <x v="0"/>
    <x v="0"/>
  </r>
  <r>
    <x v="4396"/>
    <n v="0"/>
    <d v="2013-10-10T00:00:00"/>
    <d v="2013-10-10T00:00:00"/>
    <d v="2013-11-07T00:00:00"/>
    <n v="12"/>
    <n v="8.3333333330000006"/>
    <n v="0"/>
    <n v="37.340000000000003"/>
    <n v="0.107142857142857"/>
    <n v="1"/>
    <n v="0"/>
    <n v="0"/>
    <n v="0"/>
    <s v="Friday"/>
    <s v="RIC"/>
    <n v="2.8602601554586013"/>
    <n v="17.466070239084907"/>
    <n v="0.94584662643146344"/>
    <x v="0"/>
    <x v="1"/>
  </r>
  <r>
    <x v="4397"/>
    <n v="1"/>
    <d v="2013-10-10T00:00:00"/>
    <d v="2013-10-10T00:00:00"/>
    <d v="2013-10-10T00:00:00"/>
    <n v="31"/>
    <n v="19.354838709999999"/>
    <n v="6.451612903"/>
    <n v="40.25"/>
    <n v="0"/>
    <n v="1"/>
    <n v="0"/>
    <n v="0"/>
    <n v="0"/>
    <s v="Tuesday"/>
    <s v="RIC"/>
    <n v="7.0493497595471792"/>
    <n v="1152.1093510612527"/>
    <n v="0.99913277955895541"/>
    <x v="0"/>
    <x v="0"/>
  </r>
  <r>
    <x v="4398"/>
    <n v="1"/>
    <d v="2013-10-10T00:00:00"/>
    <d v="2013-10-16T00:00:00"/>
    <d v="2013-10-16T00:00:00"/>
    <n v="36"/>
    <n v="22.222222219999999"/>
    <n v="0"/>
    <n v="40"/>
    <n v="0"/>
    <n v="1"/>
    <n v="0"/>
    <n v="0"/>
    <n v="0"/>
    <s v="Wednesday"/>
    <s v="RIC"/>
    <n v="7.9817568656806923"/>
    <n v="2927.0690165139031"/>
    <n v="0.99965847799544338"/>
    <x v="0"/>
    <x v="0"/>
  </r>
  <r>
    <x v="4399"/>
    <n v="1"/>
    <d v="2013-10-10T00:00:00"/>
    <d v="2013-10-10T00:00:00"/>
    <d v="2013-10-10T00:00:00"/>
    <n v="33"/>
    <n v="3.0303030299999998"/>
    <n v="0"/>
    <n v="40.020000000000003"/>
    <n v="0"/>
    <n v="1"/>
    <n v="0"/>
    <n v="0"/>
    <n v="0"/>
    <s v="Monday"/>
    <s v="CHO"/>
    <n v="7.348451049965429"/>
    <n v="1553.7879230573592"/>
    <n v="0.99935682546463722"/>
    <x v="0"/>
    <x v="0"/>
  </r>
  <r>
    <x v="4400"/>
    <n v="1"/>
    <d v="2013-10-10T00:00:00"/>
    <d v="2013-10-10T00:00:00"/>
    <d v="2013-10-10T00:00:00"/>
    <n v="35"/>
    <n v="8.5714285710000002"/>
    <n v="0"/>
    <n v="40.020000000000003"/>
    <n v="0"/>
    <n v="1"/>
    <n v="0"/>
    <n v="0"/>
    <n v="0"/>
    <s v="Friday"/>
    <s v="RIC"/>
    <n v="7.7706074925250039"/>
    <n v="2369.9105540860369"/>
    <n v="0.99957822111919126"/>
    <x v="0"/>
    <x v="0"/>
  </r>
  <r>
    <x v="4401"/>
    <n v="1"/>
    <d v="2013-10-10T00:00:00"/>
    <d v="2013-10-10T00:00:00"/>
    <d v="2013-10-10T00:00:00"/>
    <n v="36"/>
    <n v="0"/>
    <n v="0"/>
    <n v="40.020000000000003"/>
    <n v="0"/>
    <n v="1"/>
    <n v="0"/>
    <n v="0"/>
    <n v="0"/>
    <s v="Friday"/>
    <s v="CHO"/>
    <n v="7.9816857138047919"/>
    <n v="2926.8607574715866"/>
    <n v="0.99965845370294737"/>
    <x v="0"/>
    <x v="0"/>
  </r>
  <r>
    <x v="4402"/>
    <n v="1"/>
    <d v="2013-10-10T00:00:00"/>
    <d v="2013-10-10T00:00:00"/>
    <d v="2013-10-10T00:00:00"/>
    <n v="36"/>
    <n v="2.7777777779999999"/>
    <n v="2.7777777779999999"/>
    <n v="40.020000000000003"/>
    <n v="0"/>
    <n v="1"/>
    <n v="0"/>
    <n v="0"/>
    <n v="0"/>
    <s v="Friday"/>
    <s v="RIC"/>
    <n v="8.0350200938128644"/>
    <n v="3087.2008754974909"/>
    <n v="0.99967618686726822"/>
    <x v="0"/>
    <x v="0"/>
  </r>
  <r>
    <x v="4403"/>
    <n v="1"/>
    <d v="2013-10-06T00:00:00"/>
    <d v="2013-10-10T00:00:00"/>
    <d v="2013-10-10T00:00:00"/>
    <n v="33"/>
    <n v="0"/>
    <n v="0"/>
    <n v="51.76"/>
    <n v="0"/>
    <n v="1"/>
    <n v="0"/>
    <n v="0"/>
    <n v="0"/>
    <s v="Monday"/>
    <s v="RIC"/>
    <n v="7.3066848988119597"/>
    <n v="1490.2287323647031"/>
    <n v="0.99932941206248471"/>
    <x v="0"/>
    <x v="0"/>
  </r>
  <r>
    <x v="4404"/>
    <n v="1"/>
    <d v="2013-10-10T00:00:00"/>
    <d v="2013-10-10T00:00:00"/>
    <d v="2013-10-10T00:00:00"/>
    <n v="44"/>
    <n v="0"/>
    <n v="0"/>
    <n v="40.020000000000003"/>
    <n v="0"/>
    <n v="1"/>
    <n v="0"/>
    <n v="0"/>
    <n v="0"/>
    <s v="Friday"/>
    <s v="CHO"/>
    <n v="9.6703114840430953"/>
    <n v="15840.282250321561"/>
    <n v="0.99993687379694407"/>
    <x v="0"/>
    <x v="0"/>
  </r>
  <r>
    <x v="4405"/>
    <n v="1"/>
    <d v="2013-10-09T00:00:00"/>
    <d v="2013-10-10T00:00:00"/>
    <d v="2013-11-03T00:00:00"/>
    <n v="36"/>
    <n v="8.3333333330000006"/>
    <n v="5.5555555559999998"/>
    <n v="38.01"/>
    <n v="8.3333333333333301E-2"/>
    <n v="1"/>
    <n v="0"/>
    <n v="0"/>
    <n v="0"/>
    <s v="Monday"/>
    <s v="RIC"/>
    <n v="8.0448854381251955"/>
    <n v="3117.8079012841081"/>
    <n v="0.99967936467020357"/>
    <x v="0"/>
    <x v="0"/>
  </r>
  <r>
    <x v="4406"/>
    <n v="1"/>
    <d v="2013-10-10T00:00:00"/>
    <d v="2013-10-22T00:00:00"/>
    <d v="2013-10-29T00:00:00"/>
    <n v="34"/>
    <n v="14.70588235"/>
    <n v="5.8823529409999997"/>
    <n v="55.25"/>
    <n v="0.28571428571428598"/>
    <n v="1"/>
    <n v="0"/>
    <n v="0"/>
    <n v="0"/>
    <s v="Thursday"/>
    <s v="RIC"/>
    <n v="7.4447369133545305"/>
    <n v="1710.8351350634232"/>
    <n v="0.99941583159527625"/>
    <x v="0"/>
    <x v="0"/>
  </r>
  <r>
    <x v="4407"/>
    <n v="1"/>
    <d v="2013-10-10T00:00:00"/>
    <d v="2013-10-10T00:00:00"/>
    <d v="2013-10-31T00:00:00"/>
    <n v="36"/>
    <n v="8.3333333330000006"/>
    <n v="2.7777777779999999"/>
    <n v="72.73"/>
    <n v="9.5238095238095205E-2"/>
    <n v="1"/>
    <n v="0"/>
    <n v="0"/>
    <n v="0"/>
    <s v="Friday"/>
    <s v="DCX"/>
    <n v="7.8608000016651216"/>
    <n v="2593.5944255392606"/>
    <n v="0.99961458330822084"/>
    <x v="0"/>
    <x v="0"/>
  </r>
  <r>
    <x v="4408"/>
    <n v="1"/>
    <d v="2013-10-10T00:00:00"/>
    <d v="2013-10-10T00:00:00"/>
    <d v="2013-10-10T00:00:00"/>
    <n v="34"/>
    <n v="11.764705879999999"/>
    <n v="5.8823529409999997"/>
    <n v="40.020000000000003"/>
    <n v="0"/>
    <n v="1"/>
    <n v="0"/>
    <n v="0"/>
    <n v="0"/>
    <s v="Monday"/>
    <s v="RIC"/>
    <n v="7.672472664191063"/>
    <n v="2148.3871228722173"/>
    <n v="0.99953475109748324"/>
    <x v="0"/>
    <x v="0"/>
  </r>
  <r>
    <x v="4409"/>
    <n v="1"/>
    <d v="2013-10-10T00:00:00"/>
    <d v="2013-11-05T00:00:00"/>
    <d v="2013-12-03T00:00:00"/>
    <n v="31"/>
    <n v="61.290322580000002"/>
    <n v="3.225806452"/>
    <n v="61.28"/>
    <n v="7.1428571428571397E-2"/>
    <n v="1"/>
    <n v="0"/>
    <n v="0"/>
    <n v="0"/>
    <s v="Wednesday"/>
    <s v="DCX"/>
    <n v="6.8692084633559212"/>
    <n v="962.18665831444184"/>
    <n v="0.99896177963910959"/>
    <x v="0"/>
    <x v="0"/>
  </r>
  <r>
    <x v="4410"/>
    <n v="1"/>
    <d v="2013-10-10T00:00:00"/>
    <d v="2013-10-11T00:00:00"/>
    <d v="2014-01-07T00:00:00"/>
    <n v="42"/>
    <n v="76.190476189999998"/>
    <n v="33.333333330000002"/>
    <n v="18.22"/>
    <n v="0.125"/>
    <n v="1"/>
    <n v="1"/>
    <n v="0"/>
    <n v="0"/>
    <s v="Wednesday"/>
    <s v="DCX"/>
    <n v="10.659159910244089"/>
    <n v="42580.850407592065"/>
    <n v="0.99997651581623559"/>
    <x v="0"/>
    <x v="0"/>
  </r>
  <r>
    <x v="4411"/>
    <n v="1"/>
    <d v="2013-10-10T00:00:00"/>
    <d v="2013-10-18T00:00:00"/>
    <d v="2013-12-04T00:00:00"/>
    <n v="38"/>
    <n v="23.684210530000001"/>
    <n v="15.78947368"/>
    <n v="97.87"/>
    <n v="6.3829787234042507E-2"/>
    <n v="1"/>
    <n v="0"/>
    <n v="0"/>
    <n v="0"/>
    <s v="Monday"/>
    <s v="CHO"/>
    <n v="8.4624265873027351"/>
    <n v="4733.5303973744931"/>
    <n v="0.99978878581061503"/>
    <x v="0"/>
    <x v="0"/>
  </r>
  <r>
    <x v="4412"/>
    <n v="1"/>
    <d v="2013-10-10T00:00:00"/>
    <d v="2013-10-11T00:00:00"/>
    <d v="2013-10-11T00:00:00"/>
    <n v="31"/>
    <n v="32.258064519999998"/>
    <n v="3.225806452"/>
    <n v="40.020000000000003"/>
    <n v="0"/>
    <n v="1"/>
    <n v="0"/>
    <n v="0"/>
    <n v="0"/>
    <s v="Tuesday"/>
    <s v="RIC"/>
    <n v="6.9882313067725432"/>
    <n v="1083.8028651813929"/>
    <n v="0.99907817352618"/>
    <x v="0"/>
    <x v="0"/>
  </r>
  <r>
    <x v="4413"/>
    <n v="1"/>
    <d v="2013-10-10T00:00:00"/>
    <d v="2013-10-11T00:00:00"/>
    <d v="2014-01-04T00:00:00"/>
    <n v="39"/>
    <n v="23.07692308"/>
    <n v="10.256410259999999"/>
    <n v="37.82"/>
    <n v="2.3529411764705899E-2"/>
    <n v="1"/>
    <n v="0"/>
    <n v="0"/>
    <n v="0"/>
    <s v="Tuesday"/>
    <s v="BWI"/>
    <n v="8.8053813764220408"/>
    <n v="6670.0416043372707"/>
    <n v="0.99985009837154215"/>
    <x v="0"/>
    <x v="0"/>
  </r>
  <r>
    <x v="4414"/>
    <n v="1"/>
    <d v="2013-10-10T00:00:00"/>
    <d v="2014-01-12T00:00:00"/>
    <d v="2014-01-12T00:00:00"/>
    <n v="40"/>
    <n v="7.5"/>
    <n v="2.5"/>
    <n v="40.200000000000003"/>
    <n v="0"/>
    <n v="1"/>
    <n v="1"/>
    <n v="0"/>
    <n v="0"/>
    <s v="Monday"/>
    <s v="CHO"/>
    <n v="9.642725636927441"/>
    <n v="15409.286666241371"/>
    <n v="0.99993510828048449"/>
    <x v="0"/>
    <x v="0"/>
  </r>
  <r>
    <x v="4415"/>
    <n v="1"/>
    <d v="2013-10-10T00:00:00"/>
    <d v="2013-10-10T00:00:00"/>
    <d v="2013-10-10T00:00:00"/>
    <n v="21"/>
    <n v="9.5238095240000007"/>
    <n v="0"/>
    <n v="51.18"/>
    <n v="0"/>
    <n v="1"/>
    <n v="0"/>
    <n v="0"/>
    <n v="0"/>
    <s v="Monday"/>
    <s v="RIC"/>
    <n v="4.7758096478556151"/>
    <n v="118.60630509682208"/>
    <n v="0.99163923675101828"/>
    <x v="0"/>
    <x v="0"/>
  </r>
  <r>
    <x v="4416"/>
    <n v="0"/>
    <d v="2013-10-10T00:00:00"/>
    <d v="2013-10-10T00:00:00"/>
    <d v="2013-10-10T00:00:00"/>
    <n v="8"/>
    <n v="62.5"/>
    <n v="0"/>
    <n v="40.020000000000003"/>
    <n v="0"/>
    <n v="1"/>
    <n v="0"/>
    <n v="0"/>
    <n v="0"/>
    <s v="Monday"/>
    <s v="RIC"/>
    <n v="2.0714955179707353"/>
    <n v="7.9366836998833286"/>
    <n v="0.88810166795843348"/>
    <x v="0"/>
    <x v="1"/>
  </r>
  <r>
    <x v="4417"/>
    <n v="1"/>
    <d v="2013-10-10T00:00:00"/>
    <d v="2013-10-10T00:00:00"/>
    <d v="2013-10-10T00:00:00"/>
    <n v="38"/>
    <n v="13.15789474"/>
    <n v="0"/>
    <n v="40.020000000000003"/>
    <n v="0"/>
    <n v="1"/>
    <n v="0"/>
    <n v="0"/>
    <n v="0"/>
    <s v="Thursday"/>
    <s v="RIC"/>
    <n v="8.4038421563643659"/>
    <n v="4464.1859397539529"/>
    <n v="0.99977604516060647"/>
    <x v="0"/>
    <x v="0"/>
  </r>
  <r>
    <x v="4418"/>
    <n v="1"/>
    <d v="2013-10-10T00:00:00"/>
    <d v="2013-10-10T00:00:00"/>
    <d v="2013-10-10T00:00:00"/>
    <n v="33"/>
    <n v="6.0606060609999997"/>
    <n v="3.0303030299999998"/>
    <n v="51.24"/>
    <n v="0"/>
    <n v="1"/>
    <n v="0"/>
    <n v="0"/>
    <n v="0"/>
    <s v="Saturday"/>
    <s v="DCX"/>
    <n v="7.3667178075836999"/>
    <n v="1582.4314057538645"/>
    <n v="0.99936846017050929"/>
    <x v="0"/>
    <x v="0"/>
  </r>
  <r>
    <x v="4419"/>
    <n v="1"/>
    <d v="2013-10-10T00:00:00"/>
    <d v="2013-10-21T00:00:00"/>
    <d v="2013-12-09T00:00:00"/>
    <n v="40"/>
    <n v="12.5"/>
    <n v="2.5"/>
    <n v="63.87"/>
    <n v="0.102040816326531"/>
    <n v="1"/>
    <n v="1"/>
    <n v="0"/>
    <n v="0"/>
    <s v="Tuesday"/>
    <s v="BWI"/>
    <n v="9.4965339641785693"/>
    <n v="13313.50169317196"/>
    <n v="0.99992489392220263"/>
    <x v="0"/>
    <x v="0"/>
  </r>
  <r>
    <x v="4420"/>
    <n v="1"/>
    <d v="2013-10-04T00:00:00"/>
    <d v="2013-10-10T00:00:00"/>
    <d v="2013-10-10T00:00:00"/>
    <n v="39"/>
    <n v="2.5641025640000001"/>
    <n v="0"/>
    <n v="40.020000000000003"/>
    <n v="0"/>
    <n v="1"/>
    <n v="0"/>
    <n v="0"/>
    <n v="0"/>
    <s v="Monday"/>
    <s v="RIC"/>
    <n v="8.6149203776441556"/>
    <n v="5513.3096135610258"/>
    <n v="0.99981865363570799"/>
    <x v="0"/>
    <x v="0"/>
  </r>
  <r>
    <x v="4421"/>
    <n v="0"/>
    <d v="2013-10-10T00:00:00"/>
    <d v="2013-10-11T00:00:00"/>
    <d v="2013-10-11T00:00:00"/>
    <n v="1"/>
    <n v="0"/>
    <n v="0"/>
    <n v="40.020000000000003"/>
    <n v="0"/>
    <n v="1"/>
    <n v="0"/>
    <n v="0"/>
    <n v="0"/>
    <s v="Monday"/>
    <s v="RIC"/>
    <n v="0.59394796901222069"/>
    <n v="1.8111245831759164"/>
    <n v="0.64427047951384897"/>
    <x v="0"/>
    <x v="1"/>
  </r>
  <r>
    <x v="4422"/>
    <n v="1"/>
    <d v="2013-10-11T00:00:00"/>
    <d v="2013-10-11T00:00:00"/>
    <d v="2013-10-11T00:00:00"/>
    <n v="34"/>
    <n v="8.8235294119999992"/>
    <n v="2.9411764709999999"/>
    <n v="40.020000000000003"/>
    <n v="0"/>
    <n v="1"/>
    <n v="0"/>
    <n v="0"/>
    <n v="0"/>
    <s v="Friday"/>
    <s v="RIC"/>
    <n v="7.6160009677277403"/>
    <n v="2030.4261329747451"/>
    <n v="0.99950773499278778"/>
    <x v="0"/>
    <x v="0"/>
  </r>
  <r>
    <x v="4423"/>
    <n v="1"/>
    <d v="2013-10-11T00:00:00"/>
    <d v="2013-10-11T00:00:00"/>
    <d v="2013-10-11T00:00:00"/>
    <n v="41"/>
    <n v="14.634146339999999"/>
    <n v="0"/>
    <n v="40.020000000000003"/>
    <n v="0"/>
    <n v="1"/>
    <n v="1"/>
    <n v="0"/>
    <n v="0"/>
    <s v="Monday"/>
    <s v="RIC"/>
    <n v="9.8064432830869084"/>
    <n v="18150.31660036078"/>
    <n v="0.99994490757766963"/>
    <x v="0"/>
    <x v="0"/>
  </r>
  <r>
    <x v="4424"/>
    <n v="1"/>
    <d v="2013-10-11T00:00:00"/>
    <d v="2013-10-11T00:00:00"/>
    <d v="2013-11-06T00:00:00"/>
    <n v="38"/>
    <n v="0"/>
    <n v="0"/>
    <n v="100.34"/>
    <n v="7.69230769230769E-2"/>
    <n v="1"/>
    <n v="0"/>
    <n v="0"/>
    <n v="0"/>
    <s v="Wednesday"/>
    <s v="RIC"/>
    <n v="8.1425221301348962"/>
    <n v="3437.576960161734"/>
    <n v="0.99970918202163694"/>
    <x v="0"/>
    <x v="0"/>
  </r>
  <r>
    <x v="4425"/>
    <n v="1"/>
    <d v="2013-10-11T00:00:00"/>
    <d v="2013-10-11T00:00:00"/>
    <d v="2013-10-11T00:00:00"/>
    <n v="37"/>
    <n v="21.621621619999999"/>
    <n v="2.7027027029999999"/>
    <n v="40"/>
    <n v="0"/>
    <n v="1"/>
    <n v="0"/>
    <n v="0"/>
    <n v="0"/>
    <s v="Tuesday"/>
    <s v="DCX"/>
    <n v="8.2447279972401617"/>
    <n v="3807.4996667327564"/>
    <n v="0.99973742941118393"/>
    <x v="0"/>
    <x v="0"/>
  </r>
  <r>
    <x v="4426"/>
    <n v="0"/>
    <d v="2013-10-11T00:00:00"/>
    <d v="2013-10-11T00:00:00"/>
    <d v="2013-10-11T00:00:00"/>
    <n v="6"/>
    <n v="0"/>
    <n v="0"/>
    <n v="40.020000000000003"/>
    <n v="0"/>
    <n v="1"/>
    <n v="0"/>
    <n v="0"/>
    <n v="0"/>
    <s v="Monday"/>
    <s v="RIC"/>
    <n v="1.6493390754111596"/>
    <n v="5.2035395431878442"/>
    <n v="0.83880170456911041"/>
    <x v="0"/>
    <x v="1"/>
  </r>
  <r>
    <x v="4427"/>
    <n v="0"/>
    <d v="2013-10-11T00:00:00"/>
    <d v="2013-10-11T00:00:00"/>
    <d v="2013-10-11T00:00:00"/>
    <n v="1"/>
    <n v="100"/>
    <n v="100"/>
    <n v="40.020000000000003"/>
    <n v="0"/>
    <n v="1"/>
    <n v="0"/>
    <n v="0"/>
    <n v="0"/>
    <s v="Tuesday"/>
    <s v="RIC"/>
    <n v="2.513985649149201"/>
    <n v="12.354071058874208"/>
    <n v="0.92511646855919127"/>
    <x v="0"/>
    <x v="1"/>
  </r>
  <r>
    <x v="4428"/>
    <n v="1"/>
    <d v="2013-10-11T00:00:00"/>
    <d v="2013-10-18T00:00:00"/>
    <d v="2013-10-18T00:00:00"/>
    <n v="36"/>
    <n v="2.7777777779999999"/>
    <n v="0"/>
    <n v="40.020000000000003"/>
    <n v="0"/>
    <n v="1"/>
    <n v="0"/>
    <n v="0"/>
    <n v="0"/>
    <s v="Wednesday"/>
    <s v="CHO"/>
    <n v="7.9816857138047919"/>
    <n v="2926.8607574715866"/>
    <n v="0.99965845370294737"/>
    <x v="0"/>
    <x v="0"/>
  </r>
  <r>
    <x v="4429"/>
    <n v="1"/>
    <d v="2013-10-11T00:00:00"/>
    <d v="2013-10-17T00:00:00"/>
    <d v="2013-10-17T00:00:00"/>
    <n v="39"/>
    <n v="10.256410259999999"/>
    <n v="0"/>
    <n v="86.89"/>
    <n v="0"/>
    <n v="1"/>
    <n v="0"/>
    <n v="0"/>
    <n v="0"/>
    <s v="Saturday"/>
    <s v="BWI"/>
    <n v="8.4481759564718288"/>
    <n v="4666.5529719168708"/>
    <n v="0.99978575497567646"/>
    <x v="0"/>
    <x v="0"/>
  </r>
  <r>
    <x v="4430"/>
    <n v="1"/>
    <d v="2013-10-11T00:00:00"/>
    <d v="2013-10-11T00:00:00"/>
    <d v="2013-10-11T00:00:00"/>
    <n v="10"/>
    <n v="20"/>
    <n v="0"/>
    <n v="40.020000000000003"/>
    <n v="0"/>
    <n v="1"/>
    <n v="0"/>
    <n v="0"/>
    <n v="0"/>
    <s v="Monday"/>
    <s v="CHO"/>
    <n v="2.4936519605303102"/>
    <n v="12.105403952288126"/>
    <n v="0.92369559888114661"/>
    <x v="0"/>
    <x v="0"/>
  </r>
  <r>
    <x v="4431"/>
    <n v="1"/>
    <d v="2013-10-11T00:00:00"/>
    <d v="2013-10-13T00:00:00"/>
    <d v="2013-10-13T00:00:00"/>
    <n v="36"/>
    <n v="0"/>
    <n v="0"/>
    <n v="40.020000000000003"/>
    <n v="0"/>
    <n v="1"/>
    <n v="1"/>
    <n v="0"/>
    <n v="0"/>
    <s v="Wednesday"/>
    <s v="RIC"/>
    <n v="8.7510521766879688"/>
    <n v="6317.3315614318635"/>
    <n v="0.99984173036975388"/>
    <x v="0"/>
    <x v="0"/>
  </r>
  <r>
    <x v="4432"/>
    <n v="1"/>
    <d v="2013-10-11T00:00:00"/>
    <d v="2013-10-11T00:00:00"/>
    <d v="2013-10-11T00:00:00"/>
    <n v="33"/>
    <n v="0"/>
    <n v="0"/>
    <n v="40.020000000000003"/>
    <n v="0"/>
    <n v="1"/>
    <n v="0"/>
    <n v="0"/>
    <n v="0"/>
    <s v="Monday"/>
    <s v="RIC"/>
    <n v="7.348451049965429"/>
    <n v="1553.7879230573592"/>
    <n v="0.99935682546463722"/>
    <x v="0"/>
    <x v="0"/>
  </r>
  <r>
    <x v="4433"/>
    <n v="1"/>
    <d v="2013-10-11T00:00:00"/>
    <d v="2013-10-11T00:00:00"/>
    <d v="2013-10-11T00:00:00"/>
    <n v="35"/>
    <n v="65.714285709999999"/>
    <n v="0"/>
    <n v="40"/>
    <n v="0"/>
    <n v="1"/>
    <n v="0"/>
    <n v="0"/>
    <n v="0"/>
    <s v="Monday"/>
    <s v="DCX"/>
    <n v="7.7706786444009044"/>
    <n v="2370.0791836667609"/>
    <n v="0.99957825111582588"/>
    <x v="0"/>
    <x v="0"/>
  </r>
  <r>
    <x v="4434"/>
    <n v="1"/>
    <d v="2013-10-11T00:00:00"/>
    <d v="2013-12-05T00:00:00"/>
    <d v="2013-12-12T00:00:00"/>
    <n v="28"/>
    <n v="0"/>
    <n v="0"/>
    <n v="38.46"/>
    <n v="0.28571428571428598"/>
    <n v="0"/>
    <n v="0"/>
    <n v="0"/>
    <n v="0"/>
    <s v="Friday"/>
    <s v="RIC"/>
    <n v="5.5998115411393403"/>
    <n v="270.37544797554762"/>
    <n v="0.99631506826627103"/>
    <x v="0"/>
    <x v="0"/>
  </r>
  <r>
    <x v="4435"/>
    <n v="1"/>
    <d v="2013-09-26T00:00:00"/>
    <d v="2013-10-11T00:00:00"/>
    <d v="2013-10-11T00:00:00"/>
    <n v="36"/>
    <n v="16.666666670000001"/>
    <n v="2.7777777779999999"/>
    <n v="40"/>
    <n v="0"/>
    <n v="1"/>
    <n v="0"/>
    <n v="0"/>
    <n v="0"/>
    <s v="Monday"/>
    <s v="DCX"/>
    <n v="8.0350912456887649"/>
    <n v="3087.4205434458645"/>
    <n v="0.99967620989890049"/>
    <x v="0"/>
    <x v="0"/>
  </r>
  <r>
    <x v="4436"/>
    <n v="1"/>
    <d v="2013-10-11T00:00:00"/>
    <d v="2013-11-14T00:00:00"/>
    <d v="2013-11-14T00:00:00"/>
    <n v="11"/>
    <n v="9.0909090910000003"/>
    <n v="0"/>
    <n v="40.020000000000003"/>
    <n v="0"/>
    <n v="1"/>
    <n v="1"/>
    <n v="0"/>
    <n v="0"/>
    <s v="Monday"/>
    <s v="CHO"/>
    <n v="3.4740966446932751"/>
    <n v="32.268665296173666"/>
    <n v="0.96994168563428929"/>
    <x v="0"/>
    <x v="0"/>
  </r>
  <r>
    <x v="4437"/>
    <n v="1"/>
    <d v="2013-10-11T00:00:00"/>
    <d v="2013-10-14T00:00:00"/>
    <d v="2014-01-09T00:00:00"/>
    <n v="37"/>
    <n v="13.513513509999999"/>
    <n v="8.1081081079999997"/>
    <n v="104.84"/>
    <n v="4.5977011494252901E-2"/>
    <n v="1"/>
    <n v="0"/>
    <n v="0"/>
    <n v="0"/>
    <s v="Friday"/>
    <s v="CHO"/>
    <n v="8.0899112710226397"/>
    <n v="3261.3981768631124"/>
    <n v="0.99969347702340816"/>
    <x v="0"/>
    <x v="0"/>
  </r>
  <r>
    <x v="4438"/>
    <n v="1"/>
    <d v="2013-10-11T00:00:00"/>
    <d v="2013-10-11T00:00:00"/>
    <d v="2013-10-11T00:00:00"/>
    <n v="20"/>
    <n v="45"/>
    <n v="0"/>
    <n v="40.020000000000003"/>
    <n v="0"/>
    <n v="1"/>
    <n v="0"/>
    <n v="0"/>
    <n v="0"/>
    <s v="Monday"/>
    <s v="RIC"/>
    <n v="4.6044341733281877"/>
    <n v="99.926425813097481"/>
    <n v="0.99009179219472343"/>
    <x v="0"/>
    <x v="0"/>
  </r>
  <r>
    <x v="4439"/>
    <n v="1"/>
    <d v="2013-10-11T00:00:00"/>
    <d v="2013-10-20T00:00:00"/>
    <d v="2013-10-20T00:00:00"/>
    <n v="34"/>
    <n v="14.70588235"/>
    <n v="5.8823529409999997"/>
    <n v="30"/>
    <n v="0"/>
    <n v="1"/>
    <n v="0"/>
    <n v="0"/>
    <n v="0"/>
    <s v="Thursday"/>
    <s v="BWI"/>
    <n v="7.7081197540171074"/>
    <n v="2226.3522304408793"/>
    <n v="0.99955103643405241"/>
    <x v="0"/>
    <x v="0"/>
  </r>
  <r>
    <x v="4440"/>
    <n v="1"/>
    <d v="2013-10-11T00:00:00"/>
    <d v="2013-10-11T00:00:00"/>
    <d v="2013-10-11T00:00:00"/>
    <n v="35"/>
    <n v="48.571428570000002"/>
    <n v="5.7142857139999998"/>
    <n v="81.02"/>
    <n v="0"/>
    <n v="1"/>
    <n v="0"/>
    <n v="0"/>
    <n v="0"/>
    <s v="Monday"/>
    <s v="RIC"/>
    <n v="7.734462585788898"/>
    <n v="2285.7799635088172"/>
    <n v="0.99956270388233348"/>
    <x v="0"/>
    <x v="0"/>
  </r>
  <r>
    <x v="4441"/>
    <n v="1"/>
    <d v="2013-10-11T00:00:00"/>
    <d v="2013-10-11T00:00:00"/>
    <d v="2013-12-29T00:00:00"/>
    <n v="32"/>
    <n v="84.375"/>
    <n v="34.375"/>
    <n v="44.21"/>
    <n v="6.3291139240506306E-2"/>
    <n v="1"/>
    <n v="1"/>
    <n v="0"/>
    <n v="0"/>
    <s v="Monday"/>
    <s v="RIC"/>
    <n v="8.5134005089828566"/>
    <n v="4981.07250351326"/>
    <n v="0.99979928031972742"/>
    <x v="0"/>
    <x v="0"/>
  </r>
  <r>
    <x v="4442"/>
    <n v="1"/>
    <d v="2013-10-11T00:00:00"/>
    <d v="2013-10-21T00:00:00"/>
    <d v="2013-10-21T00:00:00"/>
    <n v="37"/>
    <n v="2.7027027029999999"/>
    <n v="2.7027027029999999"/>
    <n v="29.8"/>
    <n v="0"/>
    <n v="1"/>
    <n v="0"/>
    <n v="0"/>
    <n v="0"/>
    <s v="Tuesday"/>
    <s v="BWI"/>
    <n v="8.2810154539493084"/>
    <n v="3948.2015639523743"/>
    <n v="0.9997467842590948"/>
    <x v="0"/>
    <x v="0"/>
  </r>
  <r>
    <x v="4443"/>
    <n v="1"/>
    <d v="2013-10-11T00:00:00"/>
    <d v="2013-10-11T00:00:00"/>
    <d v="2013-10-11T00:00:00"/>
    <n v="32"/>
    <n v="3.125"/>
    <n v="0"/>
    <n v="40.020000000000003"/>
    <n v="0"/>
    <n v="1"/>
    <n v="1"/>
    <n v="0"/>
    <n v="0"/>
    <s v="Tuesday"/>
    <s v="RIC"/>
    <n v="7.9067392915688179"/>
    <n v="2715.5214908070743"/>
    <n v="0.99963188216865428"/>
    <x v="0"/>
    <x v="0"/>
  </r>
  <r>
    <x v="4444"/>
    <n v="1"/>
    <d v="2013-10-11T00:00:00"/>
    <d v="2013-10-11T00:00:00"/>
    <d v="2013-10-11T00:00:00"/>
    <n v="34"/>
    <n v="2.9411764709999999"/>
    <n v="0"/>
    <n v="67.88"/>
    <n v="0"/>
    <n v="1"/>
    <n v="0"/>
    <n v="0"/>
    <n v="0"/>
    <s v="Thursday"/>
    <s v="RIC"/>
    <n v="7.4604147081161152"/>
    <n v="1737.8686161475937"/>
    <n v="0.99942491342318007"/>
    <x v="0"/>
    <x v="0"/>
  </r>
  <r>
    <x v="4445"/>
    <n v="1"/>
    <d v="2013-10-11T00:00:00"/>
    <d v="2013-10-12T00:00:00"/>
    <d v="2014-01-12T00:00:00"/>
    <n v="27"/>
    <n v="100"/>
    <n v="7.407407407"/>
    <n v="100.71"/>
    <n v="0.13043478260869601"/>
    <n v="1"/>
    <n v="0"/>
    <n v="1"/>
    <n v="0"/>
    <s v="Monday"/>
    <s v="DCX"/>
    <n v="6.7949695697329293"/>
    <n v="893.34207454998125"/>
    <n v="0.99888185960556175"/>
    <x v="0"/>
    <x v="0"/>
  </r>
  <r>
    <x v="4446"/>
    <n v="1"/>
    <d v="2013-10-09T00:00:00"/>
    <d v="2013-10-11T00:00:00"/>
    <d v="2013-10-11T00:00:00"/>
    <n v="34"/>
    <n v="2.9411764709999999"/>
    <n v="0"/>
    <n v="40.25"/>
    <n v="0"/>
    <n v="1"/>
    <n v="0"/>
    <n v="0"/>
    <n v="0"/>
    <s v="Friday"/>
    <s v="RIC"/>
    <n v="7.5587110246723634"/>
    <n v="1917.3724740596817"/>
    <n v="0.99947872479744049"/>
    <x v="0"/>
    <x v="0"/>
  </r>
  <r>
    <x v="4447"/>
    <n v="1"/>
    <d v="2013-10-06T00:00:00"/>
    <d v="1899-12-30T00:00:00"/>
    <d v="1899-12-30T00:00:00"/>
    <n v="33"/>
    <n v="0"/>
    <n v="0"/>
    <n v="126.04"/>
    <n v="0"/>
    <n v="1"/>
    <n v="0"/>
    <n v="0"/>
    <n v="0"/>
    <s v="Wednesday"/>
    <s v="DCX"/>
    <n v="7.0424268317182896"/>
    <n v="1144.1609261043068"/>
    <n v="0.99912676028564662"/>
    <x v="0"/>
    <x v="0"/>
  </r>
  <r>
    <x v="4448"/>
    <n v="1"/>
    <d v="2013-10-11T00:00:00"/>
    <d v="2013-10-11T00:00:00"/>
    <d v="2013-10-11T00:00:00"/>
    <n v="36"/>
    <n v="0"/>
    <n v="0"/>
    <n v="40.020000000000003"/>
    <n v="0"/>
    <n v="1"/>
    <n v="0"/>
    <n v="0"/>
    <n v="0"/>
    <s v="Friday"/>
    <s v="RIC"/>
    <n v="7.9816857138047919"/>
    <n v="2926.8607574715866"/>
    <n v="0.99965845370294737"/>
    <x v="0"/>
    <x v="0"/>
  </r>
  <r>
    <x v="4449"/>
    <n v="1"/>
    <d v="2013-10-12T00:00:00"/>
    <d v="2013-10-12T00:00:00"/>
    <d v="2013-10-12T00:00:00"/>
    <n v="42"/>
    <n v="26.190476189999998"/>
    <n v="0"/>
    <n v="40.020000000000003"/>
    <n v="0"/>
    <n v="1"/>
    <n v="1"/>
    <n v="0"/>
    <n v="0"/>
    <s v="Friday"/>
    <s v="RIC"/>
    <n v="10.017521504366696"/>
    <n v="22415.803542327478"/>
    <n v="0.99995539060695648"/>
    <x v="0"/>
    <x v="0"/>
  </r>
  <r>
    <x v="4450"/>
    <n v="1"/>
    <d v="2013-09-30T00:00:00"/>
    <d v="2013-10-12T00:00:00"/>
    <d v="2013-10-12T00:00:00"/>
    <n v="34"/>
    <n v="0"/>
    <n v="0"/>
    <n v="40.020000000000003"/>
    <n v="0"/>
    <n v="1"/>
    <n v="0"/>
    <n v="0"/>
    <n v="0"/>
    <s v="Monday"/>
    <s v="CHO"/>
    <n v="7.5595292712452169"/>
    <n v="1918.9419995573244"/>
    <n v="0.99947915093256434"/>
    <x v="0"/>
    <x v="0"/>
  </r>
  <r>
    <x v="4451"/>
    <n v="1"/>
    <d v="2013-10-12T00:00:00"/>
    <d v="2013-11-10T00:00:00"/>
    <d v="2013-11-10T00:00:00"/>
    <n v="31"/>
    <n v="96.774193550000007"/>
    <n v="12.90322581"/>
    <n v="89.81"/>
    <n v="0"/>
    <n v="1"/>
    <n v="0"/>
    <n v="0"/>
    <n v="0"/>
    <s v="Monday"/>
    <s v="RIC"/>
    <n v="6.9969088098572456"/>
    <n v="1093.2484908396204"/>
    <n v="0.99908613079353426"/>
    <x v="0"/>
    <x v="0"/>
  </r>
  <r>
    <x v="4452"/>
    <n v="0"/>
    <d v="2013-10-12T00:00:00"/>
    <d v="2013-10-13T00:00:00"/>
    <d v="2013-10-13T00:00:00"/>
    <n v="4"/>
    <n v="100"/>
    <n v="50"/>
    <n v="43.04"/>
    <n v="0"/>
    <n v="1"/>
    <n v="0"/>
    <n v="0"/>
    <n v="0"/>
    <s v="Monday"/>
    <s v="RIC"/>
    <n v="2.1764575396591304"/>
    <n v="8.8150240104116513"/>
    <n v="0.89811537914332018"/>
    <x v="0"/>
    <x v="1"/>
  </r>
  <r>
    <x v="4453"/>
    <n v="1"/>
    <d v="2013-10-12T00:00:00"/>
    <d v="2013-11-11T00:00:00"/>
    <d v="2013-11-11T00:00:00"/>
    <n v="38"/>
    <n v="39.473684210000002"/>
    <n v="5.263157895"/>
    <n v="83.48"/>
    <n v="0"/>
    <n v="1"/>
    <n v="0"/>
    <n v="0"/>
    <n v="0"/>
    <s v="Tuesday"/>
    <s v="DCX"/>
    <n v="8.3502837447821463"/>
    <n v="4231.3812051485575"/>
    <n v="0.99976372638674804"/>
    <x v="0"/>
    <x v="0"/>
  </r>
  <r>
    <x v="4454"/>
    <n v="1"/>
    <d v="2013-10-12T00:00:00"/>
    <d v="2013-10-12T00:00:00"/>
    <d v="2013-10-12T00:00:00"/>
    <n v="30"/>
    <n v="20"/>
    <n v="10"/>
    <n v="40.020000000000003"/>
    <n v="0"/>
    <n v="1"/>
    <n v="1"/>
    <n v="0"/>
    <n v="0"/>
    <s v="Tuesday"/>
    <s v="RIC"/>
    <n v="7.6765866170229398"/>
    <n v="2157.2436914217988"/>
    <n v="0.99953666029282295"/>
    <x v="0"/>
    <x v="0"/>
  </r>
  <r>
    <x v="4455"/>
    <n v="1"/>
    <d v="2013-10-12T00:00:00"/>
    <d v="2013-11-11T00:00:00"/>
    <d v="2013-11-11T00:00:00"/>
    <n v="38"/>
    <n v="21.05263158"/>
    <n v="2.6315789469999999"/>
    <n v="29.78"/>
    <n v="0"/>
    <n v="1"/>
    <n v="0"/>
    <n v="0"/>
    <n v="0"/>
    <s v="Tuesday"/>
    <s v="DCX"/>
    <n v="8.4907992241902654"/>
    <n v="4869.7565455988015"/>
    <n v="0.99979469308501911"/>
    <x v="0"/>
    <x v="0"/>
  </r>
  <r>
    <x v="4456"/>
    <n v="1"/>
    <d v="2013-10-12T00:00:00"/>
    <d v="2013-10-12T00:00:00"/>
    <d v="2013-10-12T00:00:00"/>
    <n v="32"/>
    <n v="21.875"/>
    <n v="9.375"/>
    <n v="30.93"/>
    <n v="0"/>
    <n v="1"/>
    <n v="0"/>
    <n v="0"/>
    <n v="0"/>
    <s v="Saturday"/>
    <s v="DCX"/>
    <n v="7.3497148887951642"/>
    <n v="1555.7529020144925"/>
    <n v="0.99935763729831117"/>
    <x v="0"/>
    <x v="0"/>
  </r>
  <r>
    <x v="4457"/>
    <n v="1"/>
    <d v="2013-10-12T00:00:00"/>
    <d v="2013-10-28T00:00:00"/>
    <d v="2013-10-28T00:00:00"/>
    <n v="30"/>
    <n v="63.333333330000002"/>
    <n v="13.33333333"/>
    <n v="30.44"/>
    <n v="0"/>
    <n v="1"/>
    <n v="0"/>
    <n v="0"/>
    <n v="0"/>
    <s v="Tuesday"/>
    <s v="DCX"/>
    <n v="7.0053031586365657"/>
    <n v="1102.4642259058244"/>
    <n v="0.99909376309940712"/>
    <x v="0"/>
    <x v="0"/>
  </r>
  <r>
    <x v="4458"/>
    <n v="1"/>
    <d v="2013-10-12T00:00:00"/>
    <d v="2013-11-15T00:00:00"/>
    <d v="2013-11-15T00:00:00"/>
    <n v="45"/>
    <n v="4.4444444440000002"/>
    <n v="4.4444444440000002"/>
    <n v="29.3"/>
    <n v="0"/>
    <n v="1"/>
    <n v="0"/>
    <n v="0"/>
    <n v="0"/>
    <s v="Tuesday"/>
    <s v="DCX"/>
    <n v="10.004862118802992"/>
    <n v="22133.821865803642"/>
    <n v="0.99995482231544208"/>
    <x v="0"/>
    <x v="0"/>
  </r>
  <r>
    <x v="4459"/>
    <n v="1"/>
    <d v="2013-10-12T00:00:00"/>
    <d v="2013-10-14T00:00:00"/>
    <d v="2013-11-19T00:00:00"/>
    <n v="32"/>
    <n v="40.625"/>
    <n v="12.5"/>
    <n v="38.119999999999997"/>
    <n v="8.3333333333333301E-2"/>
    <n v="1"/>
    <n v="1"/>
    <n v="0"/>
    <n v="0"/>
    <s v="Wednesday"/>
    <s v="DCX"/>
    <n v="8.1028836305727499"/>
    <n v="3303.9818146089824"/>
    <n v="0.99969742647430626"/>
    <x v="0"/>
    <x v="0"/>
  </r>
  <r>
    <x v="4460"/>
    <n v="1"/>
    <d v="2013-10-12T00:00:00"/>
    <d v="2013-10-17T00:00:00"/>
    <d v="2013-10-17T00:00:00"/>
    <n v="38"/>
    <n v="5.263157895"/>
    <n v="0"/>
    <n v="40.020000000000003"/>
    <n v="0"/>
    <n v="1"/>
    <n v="1"/>
    <n v="0"/>
    <n v="0"/>
    <s v="Friday"/>
    <s v="RIC"/>
    <n v="9.1732086192475428"/>
    <n v="9635.4917675245051"/>
    <n v="0.99989622779491494"/>
    <x v="0"/>
    <x v="0"/>
  </r>
  <r>
    <x v="4461"/>
    <n v="1"/>
    <d v="2013-10-12T00:00:00"/>
    <d v="2013-10-15T00:00:00"/>
    <d v="2013-10-22T00:00:00"/>
    <n v="35"/>
    <n v="14.28571429"/>
    <n v="14.28571429"/>
    <n v="47.75"/>
    <n v="0.28571428571428598"/>
    <n v="1"/>
    <n v="0"/>
    <n v="0"/>
    <n v="0"/>
    <s v="Friday"/>
    <s v="DCX"/>
    <n v="7.8438447923957924"/>
    <n v="2549.9901933393244"/>
    <n v="0.99960799535701428"/>
    <x v="0"/>
    <x v="0"/>
  </r>
  <r>
    <x v="4462"/>
    <n v="1"/>
    <d v="2013-10-12T00:00:00"/>
    <d v="2013-10-13T00:00:00"/>
    <d v="2013-10-13T00:00:00"/>
    <n v="35"/>
    <n v="5.7142857139999998"/>
    <n v="2.8571428569999999"/>
    <n v="33.28"/>
    <n v="0"/>
    <n v="1"/>
    <n v="0"/>
    <n v="0"/>
    <n v="0"/>
    <s v="Tuesday"/>
    <s v="DCX"/>
    <n v="7.8494438941331435"/>
    <n v="2564.3078935863418"/>
    <n v="0.99961018324447515"/>
    <x v="0"/>
    <x v="0"/>
  </r>
  <r>
    <x v="4463"/>
    <n v="1"/>
    <d v="2013-10-12T00:00:00"/>
    <d v="2013-10-12T00:00:00"/>
    <d v="2013-10-12T00:00:00"/>
    <n v="25"/>
    <n v="72"/>
    <n v="4"/>
    <n v="46.16"/>
    <n v="0"/>
    <n v="1"/>
    <n v="0"/>
    <n v="0"/>
    <n v="0"/>
    <s v="Monday"/>
    <s v="RIC"/>
    <n v="5.7147831610312174"/>
    <n v="303.31842492353331"/>
    <n v="0.99671396827105929"/>
    <x v="0"/>
    <x v="0"/>
  </r>
  <r>
    <x v="4464"/>
    <n v="1"/>
    <d v="2013-10-12T00:00:00"/>
    <d v="2013-10-13T00:00:00"/>
    <d v="2013-10-13T00:00:00"/>
    <n v="35"/>
    <n v="14.28571429"/>
    <n v="5.7142857139999998"/>
    <n v="50.58"/>
    <n v="0"/>
    <n v="1"/>
    <n v="0"/>
    <n v="0"/>
    <n v="0"/>
    <s v="Thursday"/>
    <s v="CHO"/>
    <n v="7.8427557409091362"/>
    <n v="2547.2146343659479"/>
    <n v="0.9996075683788509"/>
    <x v="0"/>
    <x v="0"/>
  </r>
  <r>
    <x v="4465"/>
    <n v="1"/>
    <d v="2013-10-12T00:00:00"/>
    <d v="2013-11-06T00:00:00"/>
    <d v="2013-11-06T00:00:00"/>
    <n v="38"/>
    <n v="2.6315789469999999"/>
    <n v="0"/>
    <n v="82.77"/>
    <n v="0"/>
    <n v="1"/>
    <n v="0"/>
    <n v="0"/>
    <n v="0"/>
    <s v="Thursday"/>
    <s v="DCX"/>
    <n v="8.2517550216275009"/>
    <n v="3834.3492857253846"/>
    <n v="0.99973926755413856"/>
    <x v="0"/>
    <x v="0"/>
  </r>
  <r>
    <x v="4466"/>
    <n v="1"/>
    <d v="2013-10-12T00:00:00"/>
    <d v="2013-10-12T00:00:00"/>
    <d v="2013-10-12T00:00:00"/>
    <n v="39"/>
    <n v="25.641025639999999"/>
    <n v="25.641025639999999"/>
    <n v="51.17"/>
    <n v="0"/>
    <n v="1"/>
    <n v="1"/>
    <n v="0"/>
    <n v="0"/>
    <s v="Tuesday"/>
    <s v="CHO"/>
    <n v="9.8369370235745048"/>
    <n v="18712.312779503984"/>
    <n v="0.99994656210731991"/>
    <x v="0"/>
    <x v="0"/>
  </r>
  <r>
    <x v="4467"/>
    <n v="1"/>
    <d v="2013-10-12T00:00:00"/>
    <d v="2013-11-22T00:00:00"/>
    <d v="2013-12-01T00:00:00"/>
    <n v="43"/>
    <n v="11.627906980000001"/>
    <n v="2.3255813949999999"/>
    <n v="40.369999999999997"/>
    <n v="0.22222222222222199"/>
    <n v="1"/>
    <n v="0"/>
    <n v="0"/>
    <n v="0"/>
    <s v="Monday"/>
    <s v="RIC"/>
    <n v="9.3676540127380576"/>
    <n v="11703.626297692073"/>
    <n v="0.99991456369690357"/>
    <x v="0"/>
    <x v="0"/>
  </r>
  <r>
    <x v="4468"/>
    <n v="1"/>
    <d v="2013-10-12T00:00:00"/>
    <d v="2013-10-13T00:00:00"/>
    <d v="2013-10-13T00:00:00"/>
    <n v="21"/>
    <n v="95.238095240000007"/>
    <n v="4.7619047620000003"/>
    <n v="59.33"/>
    <n v="0"/>
    <n v="1"/>
    <n v="0"/>
    <n v="0"/>
    <n v="0"/>
    <s v="Monday"/>
    <s v="DCX"/>
    <n v="4.8382456241488843"/>
    <n v="126.24767146564247"/>
    <n v="0.9921413100257005"/>
    <x v="0"/>
    <x v="0"/>
  </r>
  <r>
    <x v="4469"/>
    <n v="1"/>
    <d v="2013-10-08T00:00:00"/>
    <d v="2013-11-17T00:00:00"/>
    <d v="2014-01-08T00:00:00"/>
    <n v="37"/>
    <n v="64.864864859999997"/>
    <n v="2.7027027029999999"/>
    <n v="38.44"/>
    <n v="7.69230769230769E-2"/>
    <n v="1"/>
    <n v="0"/>
    <n v="0"/>
    <n v="0"/>
    <s v="Thursday"/>
    <s v="DCX"/>
    <n v="8.2035518750461804"/>
    <n v="3653.9055018694221"/>
    <n v="0.99972639511487005"/>
    <x v="0"/>
    <x v="0"/>
  </r>
  <r>
    <x v="4470"/>
    <n v="1"/>
    <d v="2013-10-13T00:00:00"/>
    <d v="2013-10-13T00:00:00"/>
    <d v="2013-10-13T00:00:00"/>
    <n v="21"/>
    <n v="85.714285709999999"/>
    <n v="0"/>
    <n v="40"/>
    <n v="0"/>
    <n v="1"/>
    <n v="1"/>
    <n v="1"/>
    <n v="0"/>
    <s v="Monday"/>
    <s v="DCX"/>
    <n v="6.4508542009863454"/>
    <n v="633.24297862913932"/>
    <n v="0.99842331719278721"/>
    <x v="0"/>
    <x v="0"/>
  </r>
  <r>
    <x v="4471"/>
    <n v="1"/>
    <d v="2013-10-13T00:00:00"/>
    <d v="2013-11-13T00:00:00"/>
    <d v="2013-11-13T00:00:00"/>
    <n v="20"/>
    <n v="20"/>
    <n v="5"/>
    <n v="31.08"/>
    <n v="0"/>
    <n v="1"/>
    <n v="0"/>
    <n v="0"/>
    <n v="0"/>
    <s v="Friday"/>
    <s v="DCX"/>
    <n v="4.7322409458624657"/>
    <n v="113.54973625895879"/>
    <n v="0.99127016759131303"/>
    <x v="0"/>
    <x v="0"/>
  </r>
  <r>
    <x v="4472"/>
    <n v="1"/>
    <d v="2013-09-22T00:00:00"/>
    <d v="2013-10-13T00:00:00"/>
    <d v="2013-10-13T00:00:00"/>
    <n v="31"/>
    <n v="3.225806452"/>
    <n v="3.225806452"/>
    <n v="40.020000000000003"/>
    <n v="0"/>
    <n v="1"/>
    <n v="1"/>
    <n v="0"/>
    <n v="0"/>
    <s v="Monday"/>
    <s v="RIC"/>
    <n v="7.7575977696557201"/>
    <n v="2339.278364747136"/>
    <n v="0.99957270040390767"/>
    <x v="0"/>
    <x v="0"/>
  </r>
  <r>
    <x v="4473"/>
    <n v="1"/>
    <d v="2013-10-13T00:00:00"/>
    <d v="2013-10-13T00:00:00"/>
    <d v="2013-10-22T00:00:00"/>
    <n v="31"/>
    <n v="19.354838709999999"/>
    <n v="3.225806452"/>
    <n v="14.38"/>
    <n v="0.22222222222222199"/>
    <n v="1"/>
    <n v="1"/>
    <n v="0"/>
    <n v="0"/>
    <s v="Monday"/>
    <s v="DCX"/>
    <n v="7.7138283432966412"/>
    <n v="2239.09790621711"/>
    <n v="0.99955359094027785"/>
    <x v="0"/>
    <x v="0"/>
  </r>
  <r>
    <x v="4474"/>
    <n v="1"/>
    <d v="2013-10-13T00:00:00"/>
    <d v="2013-10-13T00:00:00"/>
    <d v="2013-10-13T00:00:00"/>
    <n v="31"/>
    <n v="9.6774193549999996"/>
    <n v="0"/>
    <n v="96.31"/>
    <n v="0"/>
    <n v="1"/>
    <n v="0"/>
    <n v="0"/>
    <n v="0"/>
    <s v="Tuesday"/>
    <s v="BWI"/>
    <n v="6.7260376526844921"/>
    <n v="833.83676074920788"/>
    <n v="0.99880216103672459"/>
    <x v="0"/>
    <x v="0"/>
  </r>
  <r>
    <x v="4475"/>
    <n v="1"/>
    <d v="2013-10-13T00:00:00"/>
    <d v="2013-10-13T00:00:00"/>
    <d v="2013-12-30T00:00:00"/>
    <n v="42"/>
    <n v="33.333333330000002"/>
    <n v="4.7619047620000003"/>
    <n v="41.48"/>
    <n v="0.141025641025641"/>
    <n v="1"/>
    <n v="1"/>
    <n v="0"/>
    <n v="0"/>
    <s v="Thursday"/>
    <s v="RIC"/>
    <n v="10.018093507539241"/>
    <n v="22428.629120854941"/>
    <n v="0.99995541611523708"/>
    <x v="0"/>
    <x v="0"/>
  </r>
  <r>
    <x v="4476"/>
    <n v="0"/>
    <d v="2013-10-13T00:00:00"/>
    <d v="2013-10-13T00:00:00"/>
    <d v="2013-10-13T00:00:00"/>
    <n v="3"/>
    <n v="66.666666669999998"/>
    <n v="33.333333330000002"/>
    <n v="40.020000000000003"/>
    <n v="0"/>
    <n v="0"/>
    <n v="0"/>
    <n v="0"/>
    <n v="0"/>
    <s v="Tuesday"/>
    <s v="RIC"/>
    <n v="1.1308723201445454"/>
    <n v="3.0983580818011101"/>
    <n v="0.75599984675801468"/>
    <x v="0"/>
    <x v="1"/>
  </r>
  <r>
    <x v="4477"/>
    <n v="1"/>
    <d v="2013-10-13T00:00:00"/>
    <d v="2013-10-13T00:00:00"/>
    <d v="2013-10-13T00:00:00"/>
    <n v="32"/>
    <n v="0"/>
    <n v="0"/>
    <n v="53.98"/>
    <n v="0"/>
    <n v="1"/>
    <n v="0"/>
    <n v="0"/>
    <n v="0"/>
    <s v="Tuesday"/>
    <s v="RIC"/>
    <n v="7.0877088193072399"/>
    <n v="1197.1617420844161"/>
    <n v="0.99916538814011846"/>
    <x v="0"/>
    <x v="0"/>
  </r>
  <r>
    <x v="4478"/>
    <n v="1"/>
    <d v="2013-11-06T00:00:00"/>
    <d v="2013-11-06T00:00:00"/>
    <d v="2013-11-19T00:00:00"/>
    <n v="34"/>
    <n v="44.117647060000003"/>
    <n v="11.764705879999999"/>
    <n v="67.36"/>
    <n v="0.15384615384615399"/>
    <n v="1"/>
    <n v="0"/>
    <n v="0"/>
    <n v="0"/>
    <s v="Thursday"/>
    <s v="DCX"/>
    <n v="7.5946995057144111"/>
    <n v="1987.6324895477978"/>
    <n v="0.99949714187751837"/>
    <x v="0"/>
    <x v="0"/>
  </r>
  <r>
    <x v="4479"/>
    <n v="1"/>
    <d v="2013-10-13T00:00:00"/>
    <d v="2013-10-13T00:00:00"/>
    <d v="2013-10-13T00:00:00"/>
    <n v="36"/>
    <n v="2.7777777779999999"/>
    <n v="2.7777777779999999"/>
    <n v="40.020000000000003"/>
    <n v="0"/>
    <n v="1"/>
    <n v="0"/>
    <n v="0"/>
    <n v="0"/>
    <s v="Thursday"/>
    <s v="RIC"/>
    <n v="8.0350200938128644"/>
    <n v="3087.2008754974909"/>
    <n v="0.99967618686726822"/>
    <x v="0"/>
    <x v="0"/>
  </r>
  <r>
    <x v="4480"/>
    <n v="1"/>
    <d v="2013-10-13T00:00:00"/>
    <d v="2013-10-13T00:00:00"/>
    <d v="2013-10-13T00:00:00"/>
    <n v="3"/>
    <n v="33.333333330000002"/>
    <n v="0"/>
    <n v="40"/>
    <n v="0"/>
    <n v="1"/>
    <n v="0"/>
    <n v="0"/>
    <n v="0"/>
    <s v="Tuesday"/>
    <s v="DCX"/>
    <n v="1.0161755634476966"/>
    <n v="2.7626091115228206"/>
    <n v="0.73422697645164758"/>
    <x v="0"/>
    <x v="0"/>
  </r>
  <r>
    <x v="4481"/>
    <n v="1"/>
    <d v="2013-10-10T00:00:00"/>
    <d v="2013-10-14T00:00:00"/>
    <d v="2013-10-14T00:00:00"/>
    <n v="30"/>
    <n v="20"/>
    <n v="6.6666666670000003"/>
    <n v="40"/>
    <n v="0"/>
    <n v="1"/>
    <n v="0"/>
    <n v="0"/>
    <n v="0"/>
    <s v="Tuesday"/>
    <s v="DCX"/>
    <n v="6.8432900500174974"/>
    <n v="937.56871393018912"/>
    <n v="0.99893454790772584"/>
    <x v="0"/>
    <x v="0"/>
  </r>
  <r>
    <x v="4482"/>
    <n v="1"/>
    <d v="2013-10-14T00:00:00"/>
    <d v="2013-10-14T00:00:00"/>
    <d v="2013-10-14T00:00:00"/>
    <n v="29"/>
    <n v="20.689655170000002"/>
    <n v="0"/>
    <n v="40.020000000000003"/>
    <n v="0"/>
    <n v="1"/>
    <n v="1"/>
    <n v="0"/>
    <n v="0"/>
    <s v="Tuesday"/>
    <s v="RIC"/>
    <n v="7.2735046277294551"/>
    <n v="1441.5938600590255"/>
    <n v="0.99930680420339579"/>
    <x v="0"/>
    <x v="0"/>
  </r>
  <r>
    <x v="4483"/>
    <n v="1"/>
    <d v="2013-09-27T00:00:00"/>
    <d v="2013-10-19T00:00:00"/>
    <d v="2013-10-19T00:00:00"/>
    <n v="35"/>
    <n v="0"/>
    <n v="0"/>
    <n v="50.8"/>
    <n v="0"/>
    <n v="1"/>
    <n v="0"/>
    <n v="0"/>
    <n v="0"/>
    <s v="Tuesday"/>
    <s v="CHO"/>
    <n v="7.7322566314147485"/>
    <n v="2280.7431946835904"/>
    <n v="0.99956173858551223"/>
    <x v="0"/>
    <x v="0"/>
  </r>
  <r>
    <x v="4484"/>
    <n v="0"/>
    <d v="2013-10-14T00:00:00"/>
    <d v="2013-11-04T00:00:00"/>
    <d v="2013-12-29T00:00:00"/>
    <n v="9"/>
    <n v="77.777777779999994"/>
    <n v="66.666666669999998"/>
    <n v="72.8"/>
    <n v="9.0909090909090898E-2"/>
    <n v="1"/>
    <n v="0"/>
    <n v="0"/>
    <n v="0"/>
    <s v="Thursday"/>
    <s v="DCX"/>
    <n v="3.390759335652124"/>
    <n v="29.688487240302209"/>
    <n v="0.96741449025591808"/>
    <x v="0"/>
    <x v="1"/>
  </r>
  <r>
    <x v="4485"/>
    <n v="1"/>
    <d v="2013-10-14T00:00:00"/>
    <d v="2013-10-16T00:00:00"/>
    <d v="2013-10-29T00:00:00"/>
    <n v="30"/>
    <n v="6.6666666670000003"/>
    <n v="0"/>
    <n v="94.23"/>
    <n v="0.15384615384615399"/>
    <n v="1"/>
    <n v="0"/>
    <n v="0"/>
    <n v="0"/>
    <s v="Thursday"/>
    <s v="CHO"/>
    <n v="6.4289072894699304"/>
    <n v="619.49664752332535"/>
    <n v="0.99838838774715155"/>
    <x v="0"/>
    <x v="0"/>
  </r>
  <r>
    <x v="4486"/>
    <n v="1"/>
    <d v="2013-10-14T00:00:00"/>
    <d v="2013-10-15T00:00:00"/>
    <d v="2014-01-01T00:00:00"/>
    <n v="38"/>
    <n v="13.15789474"/>
    <n v="5.263157895"/>
    <n v="64.5"/>
    <n v="2.5641025641025599E-2"/>
    <n v="1"/>
    <n v="0"/>
    <n v="0"/>
    <n v="0"/>
    <s v="Thursday"/>
    <s v="CHO"/>
    <n v="8.4022315521734505"/>
    <n v="4457.0016902145899"/>
    <n v="0.99977568424834939"/>
    <x v="0"/>
    <x v="0"/>
  </r>
  <r>
    <x v="4487"/>
    <n v="0"/>
    <d v="2013-10-14T00:00:00"/>
    <d v="2013-10-14T00:00:00"/>
    <d v="2013-11-11T00:00:00"/>
    <n v="13"/>
    <n v="76.92307692"/>
    <n v="0"/>
    <n v="35.5"/>
    <n v="7.1428571428571397E-2"/>
    <n v="1"/>
    <n v="0"/>
    <n v="0"/>
    <n v="0"/>
    <s v="Tuesday"/>
    <s v="RIC"/>
    <n v="3.0995785489885233"/>
    <n v="22.188597903555092"/>
    <n v="0.95687535727001893"/>
    <x v="0"/>
    <x v="1"/>
  </r>
  <r>
    <x v="4488"/>
    <n v="1"/>
    <d v="2013-10-14T00:00:00"/>
    <d v="2013-10-14T00:00:00"/>
    <d v="2013-11-18T00:00:00"/>
    <n v="32"/>
    <n v="90.625"/>
    <n v="9.375"/>
    <n v="53.93"/>
    <n v="8.5714285714285701E-2"/>
    <n v="1"/>
    <n v="0"/>
    <n v="1"/>
    <n v="0"/>
    <s v="Tuesday"/>
    <s v="BWI"/>
    <n v="8.0817283439275869"/>
    <n v="3234.8192882186145"/>
    <n v="0.99969095925608675"/>
    <x v="0"/>
    <x v="0"/>
  </r>
  <r>
    <x v="4489"/>
    <n v="1"/>
    <d v="2013-10-14T00:00:00"/>
    <d v="2013-11-07T00:00:00"/>
    <d v="2013-11-07T00:00:00"/>
    <n v="37"/>
    <n v="24.324324319999999"/>
    <n v="2.7027027029999999"/>
    <n v="51.47"/>
    <n v="0"/>
    <n v="1"/>
    <n v="0"/>
    <n v="0"/>
    <n v="0"/>
    <s v="Friday"/>
    <s v="DCX"/>
    <n v="8.2039223964113468"/>
    <n v="3655.2596027703294"/>
    <n v="0.99972649644482514"/>
    <x v="0"/>
    <x v="0"/>
  </r>
  <r>
    <x v="4490"/>
    <n v="0"/>
    <d v="2013-09-19T00:00:00"/>
    <d v="2013-10-14T00:00:00"/>
    <d v="2013-10-14T00:00:00"/>
    <n v="3"/>
    <n v="0"/>
    <n v="0"/>
    <n v="40"/>
    <n v="0"/>
    <n v="1"/>
    <n v="0"/>
    <n v="0"/>
    <n v="0"/>
    <s v="Tuesday"/>
    <s v="BWI"/>
    <n v="1.0161755634476966"/>
    <n v="2.7626091115228206"/>
    <n v="0.73422697645164758"/>
    <x v="0"/>
    <x v="1"/>
  </r>
  <r>
    <x v="4491"/>
    <n v="0"/>
    <d v="2013-10-14T00:00:00"/>
    <d v="2013-10-14T00:00:00"/>
    <d v="2013-11-18T00:00:00"/>
    <n v="21"/>
    <n v="23.809523810000002"/>
    <n v="0"/>
    <n v="38.46"/>
    <n v="5.7142857142857099E-2"/>
    <n v="1"/>
    <n v="0"/>
    <n v="0"/>
    <n v="0"/>
    <s v="Tuesday"/>
    <s v="RIC"/>
    <n v="4.7863515214605057"/>
    <n v="119.8632514180552"/>
    <n v="0.99172618651023137"/>
    <x v="0"/>
    <x v="1"/>
  </r>
  <r>
    <x v="4492"/>
    <n v="0"/>
    <d v="2013-10-14T00:00:00"/>
    <d v="2013-10-14T00:00:00"/>
    <d v="2013-10-14T00:00:00"/>
    <n v="1"/>
    <n v="100"/>
    <n v="0"/>
    <n v="51.2"/>
    <n v="0"/>
    <n v="1"/>
    <n v="0"/>
    <n v="0"/>
    <n v="0"/>
    <s v="Wednesday"/>
    <s v="RIC"/>
    <n v="0.55417407038395949"/>
    <n v="1.740502858102813"/>
    <n v="0.63510346393425143"/>
    <x v="0"/>
    <x v="1"/>
  </r>
  <r>
    <x v="4493"/>
    <n v="1"/>
    <d v="2013-10-14T00:00:00"/>
    <d v="2013-10-25T00:00:00"/>
    <d v="2013-10-25T00:00:00"/>
    <n v="35"/>
    <n v="2.8571428569999999"/>
    <n v="2.8571428569999999"/>
    <n v="42.59"/>
    <n v="0"/>
    <n v="1"/>
    <n v="0"/>
    <n v="0"/>
    <n v="0"/>
    <s v="Tuesday"/>
    <s v="DCX"/>
    <n v="7.816322695901559"/>
    <n v="2480.7660830203404"/>
    <n v="0.99959706113850066"/>
    <x v="0"/>
    <x v="0"/>
  </r>
  <r>
    <x v="4494"/>
    <n v="1"/>
    <d v="2013-10-14T00:00:00"/>
    <d v="2013-10-14T00:00:00"/>
    <d v="2013-10-14T00:00:00"/>
    <n v="32"/>
    <n v="34.375"/>
    <n v="3.125"/>
    <n v="40.020000000000003"/>
    <n v="0"/>
    <n v="1"/>
    <n v="0"/>
    <n v="0"/>
    <n v="0"/>
    <s v="Thursday"/>
    <s v="RIC"/>
    <n v="7.1973740061899214"/>
    <n v="1335.9180417106998"/>
    <n v="0.99925201099184779"/>
    <x v="0"/>
    <x v="0"/>
  </r>
  <r>
    <x v="4495"/>
    <n v="1"/>
    <d v="2013-10-14T00:00:00"/>
    <d v="2013-10-23T00:00:00"/>
    <d v="2013-11-13T00:00:00"/>
    <n v="32"/>
    <n v="9.375"/>
    <n v="3.125"/>
    <n v="75.680000000000007"/>
    <n v="0.19047619047618999"/>
    <n v="1"/>
    <n v="0"/>
    <n v="0"/>
    <n v="0"/>
    <s v="Thursday"/>
    <s v="RIC"/>
    <n v="6.9548078132340656"/>
    <n v="1048.1770728316862"/>
    <n v="0.99904687204296116"/>
    <x v="0"/>
    <x v="0"/>
  </r>
  <r>
    <x v="4496"/>
    <n v="1"/>
    <d v="2013-10-14T00:00:00"/>
    <d v="2013-10-14T00:00:00"/>
    <d v="2013-10-14T00:00:00"/>
    <n v="31"/>
    <n v="3.225806452"/>
    <n v="0"/>
    <n v="78.03"/>
    <n v="0"/>
    <n v="1"/>
    <n v="0"/>
    <n v="0"/>
    <n v="0"/>
    <s v="Tuesday"/>
    <s v="CHO"/>
    <n v="6.7910704672573559"/>
    <n v="889.86562417806704"/>
    <n v="0.99887749625436206"/>
    <x v="0"/>
    <x v="0"/>
  </r>
  <r>
    <x v="4497"/>
    <n v="0"/>
    <d v="2013-09-29T00:00:00"/>
    <d v="2013-10-21T00:00:00"/>
    <d v="2013-12-12T00:00:00"/>
    <n v="22"/>
    <n v="45.454545449999998"/>
    <n v="27.272727270000001"/>
    <n v="51.5"/>
    <n v="0.115384615384615"/>
    <n v="1"/>
    <n v="0"/>
    <n v="0"/>
    <n v="0"/>
    <s v="Tuesday"/>
    <s v="DCX"/>
    <n v="5.4393071263346897"/>
    <n v="230.2825714422132"/>
    <n v="0.99567628466873104"/>
    <x v="0"/>
    <x v="1"/>
  </r>
  <r>
    <x v="4498"/>
    <n v="1"/>
    <d v="2013-10-14T00:00:00"/>
    <d v="2013-10-14T00:00:00"/>
    <d v="2013-10-14T00:00:00"/>
    <n v="38"/>
    <n v="26.315789469999999"/>
    <n v="13.15789474"/>
    <n v="40.25"/>
    <n v="0"/>
    <n v="1"/>
    <n v="0"/>
    <n v="0"/>
    <n v="0"/>
    <s v="Thursday"/>
    <s v="DCX"/>
    <n v="8.6556604467122753"/>
    <n v="5742.5603663330485"/>
    <n v="0.99982589196661675"/>
    <x v="0"/>
    <x v="0"/>
  </r>
  <r>
    <x v="4499"/>
    <n v="0"/>
    <d v="2013-10-14T00:00:00"/>
    <d v="2013-10-14T00:00:00"/>
    <d v="2013-10-14T00:00:00"/>
    <n v="1"/>
    <n v="100"/>
    <n v="0"/>
    <n v="40"/>
    <n v="0"/>
    <n v="1"/>
    <n v="0"/>
    <n v="0"/>
    <n v="0"/>
    <s v="Tuesday"/>
    <s v="DCX"/>
    <n v="0.59401912088812092"/>
    <n v="1.8112534526720971"/>
    <n v="0.6442867863623255"/>
    <x v="0"/>
    <x v="1"/>
  </r>
  <r>
    <x v="4500"/>
    <n v="1"/>
    <d v="2013-09-30T00:00:00"/>
    <d v="2013-10-28T00:00:00"/>
    <d v="2014-01-19T00:00:00"/>
    <n v="32"/>
    <n v="84.375"/>
    <n v="9.375"/>
    <n v="22.37"/>
    <n v="0.108433734939759"/>
    <n v="1"/>
    <n v="0"/>
    <n v="0"/>
    <n v="0"/>
    <s v="Tuesday"/>
    <s v="RIC"/>
    <n v="7.3143011649797458"/>
    <n v="1501.6220432104956"/>
    <n v="0.99933449665235619"/>
    <x v="0"/>
    <x v="0"/>
  </r>
  <r>
    <x v="4501"/>
    <n v="0"/>
    <d v="2013-10-14T00:00:00"/>
    <d v="2013-10-14T00:00:00"/>
    <d v="2013-10-14T00:00:00"/>
    <n v="1"/>
    <n v="100"/>
    <n v="0"/>
    <n v="40"/>
    <n v="0"/>
    <n v="1"/>
    <n v="0"/>
    <n v="1"/>
    <n v="0"/>
    <s v="Tuesday"/>
    <s v="DCX"/>
    <n v="1.4599233125074138"/>
    <n v="4.3056293277670887"/>
    <n v="0.81152094535393093"/>
    <x v="0"/>
    <x v="1"/>
  </r>
  <r>
    <x v="4502"/>
    <n v="1"/>
    <d v="2013-10-14T00:00:00"/>
    <d v="2013-10-15T00:00:00"/>
    <d v="2013-11-11T00:00:00"/>
    <n v="30"/>
    <n v="60"/>
    <n v="3.3333333330000001"/>
    <n v="88.58"/>
    <n v="0.11111111111111099"/>
    <n v="1"/>
    <n v="0"/>
    <n v="0"/>
    <n v="0"/>
    <s v="Monday"/>
    <s v="RIC"/>
    <n v="6.5389678218067067"/>
    <n v="691.57238357851338"/>
    <n v="0.99855610760158664"/>
    <x v="0"/>
    <x v="0"/>
  </r>
  <r>
    <x v="4503"/>
    <n v="1"/>
    <d v="2013-10-15T00:00:00"/>
    <d v="2013-10-15T00:00:00"/>
    <d v="2013-11-17T00:00:00"/>
    <n v="35"/>
    <n v="2.8571428569999999"/>
    <n v="0"/>
    <n v="36.799999999999997"/>
    <n v="0.15151515151515199"/>
    <n v="1"/>
    <n v="0"/>
    <n v="0"/>
    <n v="0"/>
    <s v="Monday"/>
    <s v="DCX"/>
    <n v="7.6900269459563715"/>
    <n v="2186.4334769755592"/>
    <n v="0.99954284324047982"/>
    <x v="0"/>
    <x v="0"/>
  </r>
  <r>
    <x v="4504"/>
    <n v="1"/>
    <d v="2013-10-15T00:00:00"/>
    <d v="2013-10-15T00:00:00"/>
    <d v="2013-10-15T00:00:00"/>
    <n v="26"/>
    <n v="73.07692308"/>
    <n v="0"/>
    <n v="40.020000000000003"/>
    <n v="0"/>
    <n v="1"/>
    <n v="0"/>
    <n v="0"/>
    <n v="0"/>
    <s v="Thursday"/>
    <s v="RIC"/>
    <n v="5.8709035010069144"/>
    <n v="354.56918921090443"/>
    <n v="0.99718760784020899"/>
    <x v="0"/>
    <x v="0"/>
  </r>
  <r>
    <x v="4505"/>
    <n v="1"/>
    <d v="2013-10-07T00:00:00"/>
    <d v="2013-10-15T00:00:00"/>
    <d v="2013-10-15T00:00:00"/>
    <n v="33"/>
    <n v="0"/>
    <n v="0"/>
    <n v="40.25"/>
    <n v="0"/>
    <n v="1"/>
    <n v="0"/>
    <n v="0"/>
    <n v="0"/>
    <s v="Wednesday"/>
    <s v="CHO"/>
    <n v="7.3476328033925755"/>
    <n v="1552.5170614243707"/>
    <n v="0.99935629931281011"/>
    <x v="0"/>
    <x v="0"/>
  </r>
  <r>
    <x v="4506"/>
    <n v="1"/>
    <d v="2013-10-15T00:00:00"/>
    <d v="2013-10-15T00:00:00"/>
    <d v="2013-12-05T00:00:00"/>
    <n v="37"/>
    <n v="10.81081081"/>
    <n v="0"/>
    <n v="237.77"/>
    <n v="3.9215686274509803E-2"/>
    <n v="1"/>
    <n v="0"/>
    <n v="0"/>
    <n v="0"/>
    <s v="Friday"/>
    <s v="RIC"/>
    <n v="7.4654286801328471"/>
    <n v="1746.6041222484691"/>
    <n v="0.99942778802861065"/>
    <x v="0"/>
    <x v="0"/>
  </r>
  <r>
    <x v="4507"/>
    <n v="1"/>
    <d v="2013-10-15T00:00:00"/>
    <d v="2013-10-15T00:00:00"/>
    <d v="2013-10-15T00:00:00"/>
    <n v="32"/>
    <n v="15.625"/>
    <n v="9.375"/>
    <n v="42.5"/>
    <n v="0"/>
    <n v="0"/>
    <n v="1"/>
    <n v="0"/>
    <n v="0"/>
    <s v="Tuesday"/>
    <s v="RIC"/>
    <n v="7.5526753400611142"/>
    <n v="1905.8346728150057"/>
    <n v="0.99947557068567261"/>
    <x v="0"/>
    <x v="0"/>
  </r>
  <r>
    <x v="4508"/>
    <n v="1"/>
    <d v="2013-10-15T00:00:00"/>
    <d v="2013-10-15T00:00:00"/>
    <d v="2013-10-15T00:00:00"/>
    <n v="27"/>
    <n v="40.74074074"/>
    <n v="0"/>
    <n v="40.020000000000003"/>
    <n v="0"/>
    <n v="1"/>
    <n v="1"/>
    <n v="0"/>
    <n v="0"/>
    <s v="Thursday"/>
    <s v="DCX"/>
    <n v="6.8513481851698792"/>
    <n v="945.15429109820934"/>
    <n v="0.99894308992792358"/>
    <x v="0"/>
    <x v="0"/>
  </r>
  <r>
    <x v="4509"/>
    <n v="1"/>
    <d v="2013-10-06T00:00:00"/>
    <d v="2013-10-15T00:00:00"/>
    <d v="2013-10-15T00:00:00"/>
    <n v="37"/>
    <n v="8.1081081079999997"/>
    <n v="5.4054054049999998"/>
    <n v="40.25"/>
    <n v="0"/>
    <n v="1"/>
    <n v="0"/>
    <n v="0"/>
    <n v="0"/>
    <s v="Wednesday"/>
    <s v="RIC"/>
    <n v="8.2957315090518868"/>
    <n v="4006.7331363387493"/>
    <n v="0.99975048238842734"/>
    <x v="0"/>
    <x v="0"/>
  </r>
  <r>
    <x v="4510"/>
    <n v="1"/>
    <d v="2013-09-08T00:00:00"/>
    <d v="2013-10-15T00:00:00"/>
    <d v="2013-10-15T00:00:00"/>
    <n v="40"/>
    <n v="0"/>
    <n v="0"/>
    <n v="50.35"/>
    <n v="0"/>
    <n v="1"/>
    <n v="0"/>
    <n v="0"/>
    <n v="0"/>
    <s v="Wednesday"/>
    <s v="CHO"/>
    <n v="8.7892486550214439"/>
    <n v="6563.2990206864151"/>
    <n v="0.99984766080934939"/>
    <x v="0"/>
    <x v="0"/>
  </r>
  <r>
    <x v="4511"/>
    <n v="1"/>
    <d v="2013-10-15T00:00:00"/>
    <d v="2013-10-15T00:00:00"/>
    <d v="2014-01-19T00:00:00"/>
    <n v="37"/>
    <n v="29.729729729999999"/>
    <n v="10.81081081"/>
    <n v="66.790000000000006"/>
    <n v="5.2083333333333301E-2"/>
    <n v="1"/>
    <n v="0"/>
    <n v="0"/>
    <n v="0"/>
    <s v="Thursday"/>
    <s v="RIC"/>
    <n v="8.2734614157575415"/>
    <n v="3918.4890645186811"/>
    <n v="0.99974486470467472"/>
    <x v="0"/>
    <x v="0"/>
  </r>
  <r>
    <x v="4512"/>
    <n v="1"/>
    <d v="2013-10-15T00:00:00"/>
    <d v="2013-10-15T00:00:00"/>
    <d v="2014-01-15T00:00:00"/>
    <n v="43"/>
    <n v="90.697674419999998"/>
    <n v="30.232558139999998"/>
    <n v="113.61"/>
    <n v="0.19565217391304299"/>
    <n v="1"/>
    <n v="1"/>
    <n v="1"/>
    <n v="0"/>
    <s v="Thursday"/>
    <s v="DCX"/>
    <n v="11.29433061271404"/>
    <n v="80364.724807469494"/>
    <n v="0.99998755688445051"/>
    <x v="0"/>
    <x v="0"/>
  </r>
  <r>
    <x v="4513"/>
    <n v="1"/>
    <d v="2013-09-24T00:00:00"/>
    <d v="2013-10-21T00:00:00"/>
    <d v="2013-10-21T00:00:00"/>
    <n v="33"/>
    <n v="3.0303030299999998"/>
    <n v="0"/>
    <n v="23.75"/>
    <n v="0"/>
    <n v="1"/>
    <n v="0"/>
    <n v="0"/>
    <n v="0"/>
    <s v="Wednesday"/>
    <s v="DCX"/>
    <n v="7.4063331010103139"/>
    <n v="1646.3781621808521"/>
    <n v="0.99939297483543421"/>
    <x v="0"/>
    <x v="0"/>
  </r>
  <r>
    <x v="4514"/>
    <n v="1"/>
    <d v="2012-08-28T00:00:00"/>
    <d v="2012-08-14T00:00:00"/>
    <d v="2014-01-06T00:00:00"/>
    <n v="33"/>
    <n v="66.666666669999998"/>
    <n v="3.0303030299999998"/>
    <n v="84.9"/>
    <n v="0.111764705882353"/>
    <n v="0"/>
    <n v="0"/>
    <n v="1"/>
    <n v="0"/>
    <s v="Thursday"/>
    <s v="DCX"/>
    <n v="7.519738656989146"/>
    <n v="1844.0852922695781"/>
    <n v="0.99945801963508696"/>
    <x v="0"/>
    <x v="0"/>
  </r>
  <r>
    <x v="4515"/>
    <n v="1"/>
    <d v="2013-10-15T00:00:00"/>
    <d v="2013-10-15T00:00:00"/>
    <d v="2013-10-15T00:00:00"/>
    <n v="21"/>
    <n v="38.095238100000003"/>
    <n v="0"/>
    <n v="40.020000000000003"/>
    <n v="0"/>
    <n v="1"/>
    <n v="0"/>
    <n v="0"/>
    <n v="0"/>
    <s v="Wednesday"/>
    <s v="RIC"/>
    <n v="4.8155123946079756"/>
    <n v="123.41003074672707"/>
    <n v="0.99196206291407651"/>
    <x v="0"/>
    <x v="0"/>
  </r>
  <r>
    <x v="4516"/>
    <n v="1"/>
    <d v="2013-10-15T00:00:00"/>
    <d v="2013-10-15T00:00:00"/>
    <d v="2013-12-29T00:00:00"/>
    <n v="30"/>
    <n v="90"/>
    <n v="13.33333333"/>
    <n v="52.29"/>
    <n v="5.3333333333333302E-2"/>
    <n v="1"/>
    <n v="0"/>
    <n v="0"/>
    <n v="0"/>
    <s v="Monday"/>
    <s v="DCX"/>
    <n v="6.8951730627123213"/>
    <n v="987.49660886865399"/>
    <n v="0.99898836274092584"/>
    <x v="0"/>
    <x v="0"/>
  </r>
  <r>
    <x v="4517"/>
    <n v="1"/>
    <d v="2013-10-15T00:00:00"/>
    <d v="2013-10-31T00:00:00"/>
    <d v="2013-10-31T00:00:00"/>
    <n v="35"/>
    <n v="17.14285714"/>
    <n v="5.7142857139999998"/>
    <n v="29.56"/>
    <n v="0"/>
    <n v="1"/>
    <n v="0"/>
    <n v="0"/>
    <n v="0"/>
    <s v="Saturday"/>
    <s v="DCX"/>
    <n v="7.9175363624803392"/>
    <n v="2745.0000234332642"/>
    <n v="0.9996358339433844"/>
    <x v="0"/>
    <x v="0"/>
  </r>
  <r>
    <x v="4518"/>
    <n v="1"/>
    <d v="2013-10-15T00:00:00"/>
    <d v="2013-11-14T00:00:00"/>
    <d v="2013-11-14T00:00:00"/>
    <n v="28"/>
    <n v="71.428571430000005"/>
    <n v="35.714285709999999"/>
    <n v="51.32"/>
    <n v="0"/>
    <n v="1"/>
    <n v="0"/>
    <n v="0"/>
    <n v="0"/>
    <s v="Friday"/>
    <s v="CHO"/>
    <n v="6.9385868765066041"/>
    <n v="1031.3118137995227"/>
    <n v="0.99903130043981636"/>
    <x v="0"/>
    <x v="0"/>
  </r>
  <r>
    <x v="4519"/>
    <n v="0"/>
    <d v="2013-10-15T00:00:00"/>
    <d v="2013-10-15T00:00:00"/>
    <d v="2013-10-15T00:00:00"/>
    <n v="3"/>
    <n v="0"/>
    <n v="0"/>
    <n v="40"/>
    <n v="0"/>
    <n v="1"/>
    <n v="0"/>
    <n v="0"/>
    <n v="0"/>
    <s v="Wednesday"/>
    <s v="DCX"/>
    <n v="1.0161755634476966"/>
    <n v="2.7626091115228206"/>
    <n v="0.73422697645164758"/>
    <x v="0"/>
    <x v="1"/>
  </r>
  <r>
    <x v="4520"/>
    <n v="0"/>
    <d v="2013-10-15T00:00:00"/>
    <d v="2013-10-15T00:00:00"/>
    <d v="2013-10-15T00:00:00"/>
    <n v="1"/>
    <n v="100"/>
    <n v="0"/>
    <n v="40.25"/>
    <n v="0"/>
    <n v="1"/>
    <n v="1"/>
    <n v="0"/>
    <n v="0"/>
    <s v="Friday"/>
    <s v="CHO"/>
    <n v="1.3624961853225446"/>
    <n v="3.9059310709108344"/>
    <n v="0.79616509373126187"/>
    <x v="0"/>
    <x v="1"/>
  </r>
  <r>
    <x v="4521"/>
    <n v="1"/>
    <d v="2013-10-15T00:00:00"/>
    <d v="2013-10-15T00:00:00"/>
    <d v="2013-10-15T00:00:00"/>
    <n v="32"/>
    <n v="3.125"/>
    <n v="0"/>
    <n v="40.020000000000003"/>
    <n v="0"/>
    <n v="1"/>
    <n v="0"/>
    <n v="0"/>
    <n v="0"/>
    <s v="Friday"/>
    <s v="RIC"/>
    <n v="7.137372828685641"/>
    <n v="1258.1187500173746"/>
    <n v="0.9992057937347163"/>
    <x v="0"/>
    <x v="0"/>
  </r>
  <r>
    <x v="4522"/>
    <n v="1"/>
    <d v="2013-10-15T00:00:00"/>
    <d v="2013-10-15T00:00:00"/>
    <d v="2013-10-15T00:00:00"/>
    <n v="33"/>
    <n v="3.0303030299999998"/>
    <n v="0"/>
    <n v="40.020000000000003"/>
    <n v="0"/>
    <n v="1"/>
    <n v="0"/>
    <n v="0"/>
    <n v="0"/>
    <s v="Friday"/>
    <s v="RIC"/>
    <n v="7.348451049965429"/>
    <n v="1553.7879230573592"/>
    <n v="0.99935682546463722"/>
    <x v="0"/>
    <x v="0"/>
  </r>
  <r>
    <x v="4523"/>
    <n v="1"/>
    <d v="2013-10-15T00:00:00"/>
    <d v="2013-11-02T00:00:00"/>
    <d v="2013-11-02T00:00:00"/>
    <n v="37"/>
    <n v="8.1081081079999997"/>
    <n v="0"/>
    <n v="20.02"/>
    <n v="0"/>
    <n v="1"/>
    <n v="0"/>
    <n v="0"/>
    <n v="0"/>
    <s v="Monday"/>
    <s v="DCX"/>
    <n v="8.2639158109848694"/>
    <n v="3881.2626734782725"/>
    <n v="0.99974241825345012"/>
    <x v="0"/>
    <x v="0"/>
  </r>
  <r>
    <x v="4524"/>
    <n v="1"/>
    <d v="2013-10-15T00:00:00"/>
    <d v="2013-10-15T00:00:00"/>
    <d v="2013-10-15T00:00:00"/>
    <n v="35"/>
    <n v="2.8571428569999999"/>
    <n v="0"/>
    <n v="40.020000000000003"/>
    <n v="0"/>
    <n v="1"/>
    <n v="0"/>
    <n v="0"/>
    <n v="0"/>
    <s v="Monday"/>
    <s v="RIC"/>
    <n v="7.7706074925250039"/>
    <n v="2369.9105540860369"/>
    <n v="0.99957822111919126"/>
    <x v="0"/>
    <x v="0"/>
  </r>
  <r>
    <x v="4525"/>
    <n v="1"/>
    <d v="2013-10-15T00:00:00"/>
    <d v="2013-10-15T00:00:00"/>
    <d v="2013-10-15T00:00:00"/>
    <n v="32"/>
    <n v="0"/>
    <n v="0"/>
    <n v="40.020000000000003"/>
    <n v="0"/>
    <n v="1"/>
    <n v="0"/>
    <n v="0"/>
    <n v="0"/>
    <s v="Wednesday"/>
    <s v="RIC"/>
    <n v="7.137372828685641"/>
    <n v="1258.1187500173746"/>
    <n v="0.9992057937347163"/>
    <x v="0"/>
    <x v="0"/>
  </r>
  <r>
    <x v="4526"/>
    <n v="1"/>
    <d v="2013-10-15T00:00:00"/>
    <d v="2013-10-15T00:00:00"/>
    <d v="2013-10-15T00:00:00"/>
    <n v="33"/>
    <n v="0"/>
    <n v="0"/>
    <n v="40.020000000000003"/>
    <n v="0"/>
    <n v="1"/>
    <n v="1"/>
    <n v="0"/>
    <n v="0"/>
    <s v="Tuesday"/>
    <s v="RIC"/>
    <n v="8.1178175128486068"/>
    <n v="3353.6933593593471"/>
    <n v="0.99970191016200927"/>
    <x v="0"/>
    <x v="0"/>
  </r>
  <r>
    <x v="4527"/>
    <n v="1"/>
    <d v="2013-10-15T00:00:00"/>
    <d v="2013-10-15T00:00:00"/>
    <d v="2013-10-15T00:00:00"/>
    <n v="32"/>
    <n v="9.375"/>
    <n v="0"/>
    <n v="40.020000000000003"/>
    <n v="0"/>
    <n v="1"/>
    <n v="0"/>
    <n v="0"/>
    <n v="0"/>
    <s v="Monday"/>
    <s v="RIC"/>
    <n v="7.137372828685641"/>
    <n v="1258.1187500173746"/>
    <n v="0.9992057937347163"/>
    <x v="0"/>
    <x v="0"/>
  </r>
  <r>
    <x v="4528"/>
    <n v="1"/>
    <d v="2013-10-15T00:00:00"/>
    <d v="2013-10-16T00:00:00"/>
    <d v="2013-10-16T00:00:00"/>
    <n v="29"/>
    <n v="10.34482759"/>
    <n v="0"/>
    <n v="50.56"/>
    <n v="0"/>
    <n v="1"/>
    <n v="0"/>
    <n v="0"/>
    <n v="0"/>
    <s v="Thursday"/>
    <s v="DCX"/>
    <n v="6.4666411262468264"/>
    <n v="643.31926572743839"/>
    <n v="0.99844797439221222"/>
    <x v="0"/>
    <x v="0"/>
  </r>
  <r>
    <x v="4529"/>
    <n v="1"/>
    <d v="2013-10-15T00:00:00"/>
    <d v="2013-10-15T00:00:00"/>
    <d v="2013-10-15T00:00:00"/>
    <n v="33"/>
    <n v="3.0303030299999998"/>
    <n v="3.0303030299999998"/>
    <n v="40.020000000000003"/>
    <n v="0"/>
    <n v="1"/>
    <n v="0"/>
    <n v="0"/>
    <n v="0"/>
    <s v="Monday"/>
    <s v="CHO"/>
    <n v="7.4066340099637618"/>
    <n v="1646.8736466547318"/>
    <n v="0.99939315735643319"/>
    <x v="0"/>
    <x v="0"/>
  </r>
  <r>
    <x v="4530"/>
    <n v="1"/>
    <d v="2013-10-15T00:00:00"/>
    <d v="2013-10-15T00:00:00"/>
    <d v="2013-11-26T00:00:00"/>
    <n v="32"/>
    <n v="21.875"/>
    <n v="9.375"/>
    <n v="31.14"/>
    <n v="0.14285714285714299"/>
    <n v="1"/>
    <n v="1"/>
    <n v="0"/>
    <n v="0"/>
    <s v="Wednesday"/>
    <s v="RIC"/>
    <n v="8.0315574583121574"/>
    <n v="3076.5295103344388"/>
    <n v="0.99967506404190698"/>
    <x v="0"/>
    <x v="0"/>
  </r>
  <r>
    <x v="4531"/>
    <n v="1"/>
    <d v="2013-10-15T00:00:00"/>
    <d v="2013-10-22T00:00:00"/>
    <d v="2014-01-14T00:00:00"/>
    <n v="48"/>
    <n v="25"/>
    <n v="2.0833333330000001"/>
    <n v="46.24"/>
    <n v="0.15476190476190499"/>
    <n v="1"/>
    <n v="0"/>
    <n v="1"/>
    <n v="0"/>
    <s v="Monday"/>
    <s v="DCX"/>
    <n v="11.304392913814668"/>
    <n v="81177.461007085789"/>
    <n v="0.99998768146146655"/>
    <x v="0"/>
    <x v="0"/>
  </r>
  <r>
    <x v="4532"/>
    <n v="1"/>
    <d v="2013-10-16T00:00:00"/>
    <d v="2013-10-16T00:00:00"/>
    <d v="2013-10-16T00:00:00"/>
    <n v="14"/>
    <n v="100"/>
    <n v="21.428571430000002"/>
    <n v="25"/>
    <n v="0"/>
    <n v="1"/>
    <n v="0"/>
    <n v="1"/>
    <n v="0"/>
    <s v="Monday"/>
    <s v="DCX"/>
    <n v="4.6687407418409386"/>
    <n v="106.56346699120553"/>
    <n v="0.99070316318381813"/>
    <x v="0"/>
    <x v="0"/>
  </r>
  <r>
    <x v="4533"/>
    <n v="0"/>
    <d v="2013-10-16T00:00:00"/>
    <d v="2013-10-16T00:00:00"/>
    <d v="2013-10-16T00:00:00"/>
    <n v="1"/>
    <n v="0"/>
    <n v="0"/>
    <n v="14.64"/>
    <n v="0"/>
    <n v="1"/>
    <n v="0"/>
    <n v="0"/>
    <n v="0"/>
    <s v="Thursday"/>
    <s v="CHO"/>
    <n v="0.68423969952968644"/>
    <n v="1.9822641460987283"/>
    <n v="0.66468429655764805"/>
    <x v="0"/>
    <x v="1"/>
  </r>
  <r>
    <x v="4534"/>
    <n v="1"/>
    <d v="2013-10-16T00:00:00"/>
    <d v="2013-10-16T00:00:00"/>
    <d v="2013-10-16T00:00:00"/>
    <n v="34"/>
    <n v="11.764705879999999"/>
    <n v="2.9411764709999999"/>
    <n v="89.26"/>
    <n v="0"/>
    <n v="1"/>
    <n v="1"/>
    <n v="0"/>
    <n v="0"/>
    <s v="Tuesday"/>
    <s v="CHO"/>
    <n v="8.2101915121444087"/>
    <n v="3678.2468277548032"/>
    <n v="0.99972820524231854"/>
    <x v="0"/>
    <x v="0"/>
  </r>
  <r>
    <x v="4535"/>
    <n v="1"/>
    <d v="2013-10-16T00:00:00"/>
    <d v="2013-10-16T00:00:00"/>
    <d v="2013-10-16T00:00:00"/>
    <n v="31"/>
    <n v="25.80645161"/>
    <n v="9.6774193549999996"/>
    <n v="51.02"/>
    <n v="0"/>
    <n v="1"/>
    <n v="0"/>
    <n v="0"/>
    <n v="0"/>
    <s v="Friday"/>
    <s v="RIC"/>
    <n v="7.0729711737415633"/>
    <n v="1179.6477709930812"/>
    <n v="0.99915300733667678"/>
    <x v="0"/>
    <x v="0"/>
  </r>
  <r>
    <x v="4536"/>
    <n v="1"/>
    <d v="2013-10-16T00:00:00"/>
    <d v="2013-10-16T00:00:00"/>
    <d v="2013-10-16T00:00:00"/>
    <n v="35"/>
    <n v="5.7142857139999998"/>
    <n v="0"/>
    <n v="40.020000000000003"/>
    <n v="0"/>
    <n v="1"/>
    <n v="1"/>
    <n v="0"/>
    <n v="0"/>
    <s v="Thursday"/>
    <s v="CHO"/>
    <n v="8.5399739554081808"/>
    <n v="5115.2111363273616"/>
    <n v="0.99980454285928511"/>
    <x v="0"/>
    <x v="0"/>
  </r>
  <r>
    <x v="4537"/>
    <n v="0"/>
    <d v="2013-09-20T00:00:00"/>
    <d v="2013-10-16T00:00:00"/>
    <d v="2013-10-16T00:00:00"/>
    <n v="3"/>
    <n v="33.333333330000002"/>
    <n v="0"/>
    <n v="40.020000000000003"/>
    <n v="0"/>
    <n v="1"/>
    <n v="0"/>
    <n v="0"/>
    <n v="0"/>
    <s v="Tuesday"/>
    <s v="RIC"/>
    <n v="1.0161044115717963"/>
    <n v="2.7624125536949689"/>
    <n v="0.73421309180517014"/>
    <x v="0"/>
    <x v="1"/>
  </r>
  <r>
    <x v="4538"/>
    <n v="1"/>
    <d v="2013-10-16T00:00:00"/>
    <d v="2013-10-16T00:00:00"/>
    <d v="2013-10-16T00:00:00"/>
    <n v="33"/>
    <n v="6.0606060609999997"/>
    <n v="0"/>
    <n v="40.020000000000003"/>
    <n v="0"/>
    <n v="1"/>
    <n v="0"/>
    <n v="0"/>
    <n v="0"/>
    <s v="Monday"/>
    <s v="RIC"/>
    <n v="7.348451049965429"/>
    <n v="1553.7879230573592"/>
    <n v="0.99935682546463722"/>
    <x v="0"/>
    <x v="0"/>
  </r>
  <r>
    <x v="4539"/>
    <n v="1"/>
    <d v="2013-09-18T00:00:00"/>
    <d v="2013-10-16T00:00:00"/>
    <d v="2013-10-16T00:00:00"/>
    <n v="4"/>
    <n v="75"/>
    <n v="0"/>
    <n v="40.020000000000003"/>
    <n v="0"/>
    <n v="1"/>
    <n v="0"/>
    <n v="0"/>
    <n v="0"/>
    <s v="Monday"/>
    <s v="RIC"/>
    <n v="1.227182632851584"/>
    <n v="3.4116042419477535"/>
    <n v="0.77332508875308981"/>
    <x v="0"/>
    <x v="0"/>
  </r>
  <r>
    <x v="4540"/>
    <n v="1"/>
    <d v="2013-10-16T00:00:00"/>
    <d v="2013-11-03T00:00:00"/>
    <d v="2013-11-03T00:00:00"/>
    <n v="33"/>
    <n v="30.3030303"/>
    <n v="15.15151515"/>
    <n v="108.09"/>
    <n v="0"/>
    <n v="1"/>
    <n v="0"/>
    <n v="0"/>
    <n v="0"/>
    <s v="Tuesday"/>
    <s v="RIC"/>
    <n v="7.3972004403304608"/>
    <n v="1631.41079902928"/>
    <n v="0.99938740910033508"/>
    <x v="0"/>
    <x v="0"/>
  </r>
  <r>
    <x v="4541"/>
    <n v="1"/>
    <d v="2013-10-16T00:00:00"/>
    <d v="2013-10-16T00:00:00"/>
    <d v="2013-10-23T00:00:00"/>
    <n v="32"/>
    <n v="21.875"/>
    <n v="12.5"/>
    <n v="69.63"/>
    <n v="0.28571428571428598"/>
    <n v="1"/>
    <n v="0"/>
    <n v="0"/>
    <n v="0"/>
    <s v="Thursday"/>
    <s v="BWI"/>
    <n v="7.0984835890939237"/>
    <n v="1210.1306271593028"/>
    <n v="0.9991743252316676"/>
    <x v="0"/>
    <x v="0"/>
  </r>
  <r>
    <x v="4542"/>
    <n v="0"/>
    <d v="2013-10-16T00:00:00"/>
    <d v="2013-10-16T00:00:00"/>
    <d v="2013-10-16T00:00:00"/>
    <n v="10"/>
    <n v="20"/>
    <n v="0"/>
    <n v="40.020000000000003"/>
    <n v="0"/>
    <n v="1"/>
    <n v="0"/>
    <n v="0"/>
    <n v="0"/>
    <s v="Thursday"/>
    <s v="CHO"/>
    <n v="2.4936519605303102"/>
    <n v="12.105403952288126"/>
    <n v="0.92369559888114661"/>
    <x v="0"/>
    <x v="1"/>
  </r>
  <r>
    <x v="4543"/>
    <n v="1"/>
    <d v="2013-10-16T00:00:00"/>
    <d v="2013-10-22T00:00:00"/>
    <d v="2013-11-07T00:00:00"/>
    <n v="36"/>
    <n v="8.3333333330000006"/>
    <n v="8.3333333330000006"/>
    <n v="33.26"/>
    <n v="0.125"/>
    <n v="1"/>
    <n v="0"/>
    <n v="0"/>
    <n v="0"/>
    <s v="Wednesday"/>
    <s v="RIC"/>
    <n v="8.0898084890285276"/>
    <n v="3261.0629810812411"/>
    <n v="0.99969344552640471"/>
    <x v="0"/>
    <x v="0"/>
  </r>
  <r>
    <x v="4544"/>
    <n v="1"/>
    <d v="2013-10-16T00:00:00"/>
    <d v="2013-10-22T00:00:00"/>
    <d v="2013-10-22T00:00:00"/>
    <n v="33"/>
    <n v="3.0303030299999998"/>
    <n v="3.0303030299999998"/>
    <n v="59.47"/>
    <n v="0"/>
    <n v="1"/>
    <n v="0"/>
    <n v="0"/>
    <n v="0"/>
    <s v="Wednesday"/>
    <s v="CHO"/>
    <n v="7.337438810650732"/>
    <n v="1536.7711071966094"/>
    <n v="0.99934970816181934"/>
    <x v="0"/>
    <x v="0"/>
  </r>
  <r>
    <x v="4545"/>
    <n v="1"/>
    <d v="2013-10-16T00:00:00"/>
    <d v="2013-10-25T00:00:00"/>
    <d v="2014-01-13T00:00:00"/>
    <n v="38"/>
    <n v="13.15789474"/>
    <n v="2.6315789469999999"/>
    <n v="33.83"/>
    <n v="2.5000000000000001E-2"/>
    <n v="1"/>
    <n v="0"/>
    <n v="0"/>
    <n v="0"/>
    <s v="Tuesday"/>
    <s v="BWI"/>
    <n v="8.4612050295533425"/>
    <n v="4727.7516468929007"/>
    <n v="0.99978852769722915"/>
    <x v="0"/>
    <x v="0"/>
  </r>
  <r>
    <x v="4546"/>
    <n v="1"/>
    <d v="2013-10-16T00:00:00"/>
    <d v="2013-11-18T00:00:00"/>
    <d v="2013-11-18T00:00:00"/>
    <n v="32"/>
    <n v="90.625"/>
    <n v="25"/>
    <n v="64.27"/>
    <n v="0"/>
    <n v="1"/>
    <n v="0"/>
    <n v="0"/>
    <n v="0"/>
    <s v="Wednesday"/>
    <s v="CHO"/>
    <n v="7.5311105991907867"/>
    <n v="1865.1758164522284"/>
    <n v="0.99946414480823087"/>
    <x v="0"/>
    <x v="0"/>
  </r>
  <r>
    <x v="4547"/>
    <n v="1"/>
    <d v="2013-10-16T00:00:00"/>
    <d v="2013-10-20T00:00:00"/>
    <d v="2013-12-10T00:00:00"/>
    <n v="29"/>
    <n v="58.620689659999996"/>
    <n v="20.689655170000002"/>
    <n v="60.83"/>
    <n v="5.8823529411764698E-2"/>
    <n v="1"/>
    <n v="0"/>
    <n v="0"/>
    <n v="0"/>
    <s v="Monday"/>
    <s v="CHO"/>
    <n v="6.7916221901449889"/>
    <n v="890.35671887147771"/>
    <n v="0.99887811469995302"/>
    <x v="0"/>
    <x v="0"/>
  </r>
  <r>
    <x v="4548"/>
    <n v="1"/>
    <d v="2013-08-25T00:00:00"/>
    <d v="2013-10-16T00:00:00"/>
    <d v="2013-10-16T00:00:00"/>
    <n v="30"/>
    <n v="10"/>
    <n v="0"/>
    <n v="109.19"/>
    <n v="0"/>
    <n v="1"/>
    <n v="0"/>
    <n v="0"/>
    <n v="0"/>
    <s v="Thursday"/>
    <s v="BWI"/>
    <n v="6.4691376233249187"/>
    <n v="644.92731680683687"/>
    <n v="0.99845183819606276"/>
    <x v="0"/>
    <x v="0"/>
  </r>
  <r>
    <x v="4549"/>
    <n v="0"/>
    <d v="2013-10-16T00:00:00"/>
    <d v="2013-10-16T00:00:00"/>
    <d v="2013-10-16T00:00:00"/>
    <n v="0"/>
    <n v="0"/>
    <n v="0"/>
    <n v="40.020000000000003"/>
    <n v="0"/>
    <n v="0"/>
    <n v="0"/>
    <n v="0"/>
    <n v="0"/>
    <s v="Friday"/>
    <s v="CHO"/>
    <n v="-0.14237490367647682"/>
    <n v="0.867296043052733"/>
    <n v="0.46446627800637413"/>
    <x v="1"/>
    <x v="1"/>
  </r>
  <r>
    <x v="4550"/>
    <n v="1"/>
    <d v="2013-10-16T00:00:00"/>
    <d v="2013-10-16T00:00:00"/>
    <d v="2013-10-16T00:00:00"/>
    <n v="27"/>
    <n v="18.518518520000001"/>
    <n v="0"/>
    <n v="40.020000000000003"/>
    <n v="0"/>
    <n v="1"/>
    <n v="0"/>
    <n v="0"/>
    <n v="0"/>
    <s v="Thursday"/>
    <s v="CHO"/>
    <n v="6.0819817222867023"/>
    <n v="437.89612393626174"/>
    <n v="0.99772155654729544"/>
    <x v="0"/>
    <x v="0"/>
  </r>
  <r>
    <x v="4551"/>
    <n v="1"/>
    <d v="2013-10-16T00:00:00"/>
    <d v="2013-10-16T00:00:00"/>
    <d v="2013-10-16T00:00:00"/>
    <n v="19"/>
    <n v="100"/>
    <n v="26.315789469999999"/>
    <n v="51.56"/>
    <n v="0"/>
    <n v="1"/>
    <n v="0"/>
    <n v="0"/>
    <n v="0"/>
    <s v="Saturday"/>
    <s v="DCX"/>
    <n v="4.8575743933034525"/>
    <n v="128.7116193933505"/>
    <n v="0.9922905904291619"/>
    <x v="0"/>
    <x v="0"/>
  </r>
  <r>
    <x v="4552"/>
    <n v="1"/>
    <d v="2013-10-16T00:00:00"/>
    <d v="2013-10-16T00:00:00"/>
    <d v="2013-10-16T00:00:00"/>
    <n v="34"/>
    <n v="20.58823529"/>
    <n v="8.8235294119999992"/>
    <n v="40"/>
    <n v="0"/>
    <n v="1"/>
    <n v="0"/>
    <n v="0"/>
    <n v="0"/>
    <s v="Friday"/>
    <s v="DCX"/>
    <n v="7.7290155125494859"/>
    <n v="2273.3630013909892"/>
    <n v="0.9995603164493142"/>
    <x v="0"/>
    <x v="0"/>
  </r>
  <r>
    <x v="4553"/>
    <n v="1"/>
    <d v="2013-10-16T00:00:00"/>
    <d v="2013-10-17T00:00:00"/>
    <d v="2013-11-21T00:00:00"/>
    <n v="34"/>
    <n v="14.70588235"/>
    <n v="14.70588235"/>
    <n v="48.28"/>
    <n v="0.25714285714285701"/>
    <n v="1"/>
    <n v="0"/>
    <n v="0"/>
    <n v="0"/>
    <s v="Friday"/>
    <s v="RIC"/>
    <n v="7.6563037912103953"/>
    <n v="2113.9294459627536"/>
    <n v="0.99952717098818167"/>
    <x v="0"/>
    <x v="0"/>
  </r>
  <r>
    <x v="4554"/>
    <n v="1"/>
    <d v="2013-10-16T00:00:00"/>
    <d v="2013-10-16T00:00:00"/>
    <d v="2013-10-16T00:00:00"/>
    <n v="11"/>
    <n v="18.18181818"/>
    <n v="9.0909090910000003"/>
    <n v="40.020000000000003"/>
    <n v="0"/>
    <n v="1"/>
    <n v="0"/>
    <n v="0"/>
    <n v="0"/>
    <s v="Wednesday"/>
    <s v="DCX"/>
    <n v="2.8792790618242963"/>
    <n v="17.801434818393023"/>
    <n v="0.9468125699097325"/>
    <x v="0"/>
    <x v="0"/>
  </r>
  <r>
    <x v="4555"/>
    <n v="1"/>
    <d v="2013-10-16T00:00:00"/>
    <d v="2013-10-19T00:00:00"/>
    <d v="2013-10-19T00:00:00"/>
    <n v="32"/>
    <n v="15.625"/>
    <n v="9.375"/>
    <n v="40"/>
    <n v="0"/>
    <n v="1"/>
    <n v="0"/>
    <n v="0"/>
    <n v="0"/>
    <s v="Wednesday"/>
    <s v="DCX"/>
    <n v="7.3174475130743835"/>
    <n v="1506.3541093248589"/>
    <n v="0.99933658587997753"/>
    <x v="0"/>
    <x v="0"/>
  </r>
  <r>
    <x v="4556"/>
    <n v="0"/>
    <d v="2013-10-16T00:00:00"/>
    <d v="2013-10-16T00:00:00"/>
    <d v="2013-10-16T00:00:00"/>
    <n v="25"/>
    <n v="8"/>
    <n v="0"/>
    <n v="51.14"/>
    <n v="0"/>
    <n v="1"/>
    <n v="0"/>
    <n v="0"/>
    <n v="0"/>
    <s v="Saturday"/>
    <s v="BWI"/>
    <n v="5.620264836726566"/>
    <n v="275.96245855201931"/>
    <n v="0.99638940235717122"/>
    <x v="0"/>
    <x v="1"/>
  </r>
  <r>
    <x v="4557"/>
    <n v="1"/>
    <d v="2013-10-16T00:00:00"/>
    <d v="2013-10-22T00:00:00"/>
    <d v="2014-01-13T00:00:00"/>
    <n v="35"/>
    <n v="28.571428569999998"/>
    <n v="11.42857143"/>
    <n v="45.19"/>
    <n v="6.02409638554217E-2"/>
    <n v="1"/>
    <n v="0"/>
    <n v="0"/>
    <n v="0"/>
    <s v="Tuesday"/>
    <s v="BWI"/>
    <n v="7.9350549844172926"/>
    <n v="2793.5123347770141"/>
    <n v="0.99964215581103177"/>
    <x v="0"/>
    <x v="0"/>
  </r>
  <r>
    <x v="4558"/>
    <n v="1"/>
    <d v="2013-10-03T00:00:00"/>
    <d v="2013-10-16T00:00:00"/>
    <d v="2013-10-27T00:00:00"/>
    <n v="30"/>
    <n v="23.333333329999999"/>
    <n v="0"/>
    <n v="51.57"/>
    <n v="0.18181818181818199"/>
    <n v="1"/>
    <n v="0"/>
    <n v="0"/>
    <n v="0"/>
    <s v="Friday"/>
    <s v="RIC"/>
    <n v="6.5636829794873535"/>
    <n v="708.87767469899325"/>
    <n v="0.99859130659317608"/>
    <x v="0"/>
    <x v="0"/>
  </r>
  <r>
    <x v="4559"/>
    <n v="0"/>
    <d v="2013-10-16T00:00:00"/>
    <d v="2013-10-16T00:00:00"/>
    <d v="2013-10-16T00:00:00"/>
    <n v="4"/>
    <n v="75"/>
    <n v="75"/>
    <n v="40"/>
    <n v="0"/>
    <n v="0"/>
    <n v="0"/>
    <n v="0"/>
    <n v="0"/>
    <s v="Friday"/>
    <s v="DCX"/>
    <n v="2.1420373934213095"/>
    <n v="8.5167719796459469"/>
    <n v="0.89492235369947326"/>
    <x v="0"/>
    <x v="1"/>
  </r>
  <r>
    <x v="4560"/>
    <n v="1"/>
    <d v="2013-10-16T00:00:00"/>
    <d v="2013-10-16T00:00:00"/>
    <d v="2013-11-19T00:00:00"/>
    <n v="39"/>
    <n v="0"/>
    <n v="0"/>
    <n v="35"/>
    <n v="5.8823529411764698E-2"/>
    <n v="1"/>
    <n v="0"/>
    <n v="0"/>
    <n v="0"/>
    <s v="Wednesday"/>
    <s v="DCX"/>
    <n v="8.5970478755136792"/>
    <n v="5415.6483013708303"/>
    <n v="0.99981538398944103"/>
    <x v="0"/>
    <x v="0"/>
  </r>
  <r>
    <x v="4561"/>
    <n v="1"/>
    <d v="2013-10-16T00:00:00"/>
    <d v="2013-10-20T00:00:00"/>
    <d v="2013-12-16T00:00:00"/>
    <n v="30"/>
    <n v="70"/>
    <n v="16.666666670000001"/>
    <n v="106.96"/>
    <n v="3.5087719298245598E-2"/>
    <n v="1"/>
    <n v="0"/>
    <n v="0"/>
    <n v="0"/>
    <s v="Monday"/>
    <s v="RIC"/>
    <n v="6.7757637379014879"/>
    <n v="876.34840800852714"/>
    <n v="0.99886020195526437"/>
    <x v="0"/>
    <x v="0"/>
  </r>
  <r>
    <x v="4562"/>
    <n v="1"/>
    <d v="2013-10-13T00:00:00"/>
    <d v="2013-10-17T00:00:00"/>
    <d v="2013-10-17T00:00:00"/>
    <n v="22"/>
    <n v="100"/>
    <n v="4.5454545450000001"/>
    <n v="69.73"/>
    <n v="0"/>
    <n v="1"/>
    <n v="1"/>
    <n v="0"/>
    <n v="0"/>
    <s v="Monday"/>
    <s v="CHO"/>
    <n v="5.7775354071185614"/>
    <n v="322.96223830589537"/>
    <n v="0.99691322048758113"/>
    <x v="0"/>
    <x v="0"/>
  </r>
  <r>
    <x v="4563"/>
    <n v="0"/>
    <d v="2013-10-17T00:00:00"/>
    <d v="2013-10-17T00:00:00"/>
    <d v="2013-11-12T00:00:00"/>
    <n v="1"/>
    <n v="100"/>
    <n v="0"/>
    <n v="54.69"/>
    <n v="7.69230769230769E-2"/>
    <n v="0"/>
    <n v="0"/>
    <n v="0"/>
    <n v="0"/>
    <s v="Friday"/>
    <s v="DCX"/>
    <n v="-3.0212551883752083E-2"/>
    <n v="0.9702392854422619"/>
    <n v="0.49244743651757567"/>
    <x v="1"/>
    <x v="1"/>
  </r>
  <r>
    <x v="4564"/>
    <n v="1"/>
    <d v="2013-10-17T00:00:00"/>
    <d v="2013-10-17T00:00:00"/>
    <d v="2013-10-17T00:00:00"/>
    <n v="28"/>
    <n v="10.71428571"/>
    <n v="0"/>
    <n v="40.020000000000003"/>
    <n v="0"/>
    <n v="1"/>
    <n v="0"/>
    <n v="0"/>
    <n v="0"/>
    <s v="Friday"/>
    <s v="RIC"/>
    <n v="6.2930599435664902"/>
    <n v="540.8056345368002"/>
    <n v="0.99815431967433321"/>
    <x v="0"/>
    <x v="0"/>
  </r>
  <r>
    <x v="4565"/>
    <n v="1"/>
    <d v="2013-10-17T00:00:00"/>
    <d v="2013-10-17T00:00:00"/>
    <d v="2013-11-20T00:00:00"/>
    <n v="32"/>
    <n v="59.375"/>
    <n v="12.5"/>
    <n v="99.72"/>
    <n v="0.14705882352941199"/>
    <n v="1"/>
    <n v="0"/>
    <n v="0"/>
    <n v="0"/>
    <s v="Wednesday"/>
    <s v="DCX"/>
    <n v="7.0756601316867824"/>
    <n v="1182.8240627831292"/>
    <n v="0.99915527988369401"/>
    <x v="0"/>
    <x v="0"/>
  </r>
  <r>
    <x v="4566"/>
    <n v="1"/>
    <d v="2013-10-17T00:00:00"/>
    <d v="2013-10-17T00:00:00"/>
    <d v="2013-10-17T00:00:00"/>
    <n v="33"/>
    <n v="0"/>
    <n v="0"/>
    <n v="109.34"/>
    <n v="0"/>
    <n v="1"/>
    <n v="0"/>
    <n v="0"/>
    <n v="0"/>
    <s v="Monday"/>
    <s v="RIC"/>
    <n v="7.10183864809503"/>
    <n v="1214.1975053056599"/>
    <n v="0.99917708850155307"/>
    <x v="0"/>
    <x v="0"/>
  </r>
  <r>
    <x v="4567"/>
    <n v="1"/>
    <d v="2013-10-17T00:00:00"/>
    <d v="2013-10-17T00:00:00"/>
    <d v="2013-10-17T00:00:00"/>
    <n v="41"/>
    <n v="24.390243900000002"/>
    <n v="2.4390243900000002"/>
    <n v="40"/>
    <n v="0"/>
    <n v="1"/>
    <n v="1"/>
    <n v="0"/>
    <n v="0"/>
    <s v="Tuesday"/>
    <s v="DCX"/>
    <n v="9.8533446222785397"/>
    <n v="19021.869494998849"/>
    <n v="0.99994743169529376"/>
    <x v="0"/>
    <x v="0"/>
  </r>
  <r>
    <x v="4568"/>
    <n v="1"/>
    <d v="2013-10-17T00:00:00"/>
    <d v="2013-10-17T00:00:00"/>
    <d v="2013-10-17T00:00:00"/>
    <n v="27"/>
    <n v="37.037037040000001"/>
    <n v="7.407407407"/>
    <n v="40.020000000000003"/>
    <n v="0"/>
    <n v="1"/>
    <n v="1"/>
    <n v="0"/>
    <n v="0"/>
    <s v="Monday"/>
    <s v="RIC"/>
    <n v="6.9935731985055369"/>
    <n v="1089.6079139137107"/>
    <n v="0.9990830801911097"/>
    <x v="0"/>
    <x v="0"/>
  </r>
  <r>
    <x v="4569"/>
    <n v="1"/>
    <d v="2010-04-15T00:00:00"/>
    <d v="2013-10-11T00:00:00"/>
    <d v="2013-10-28T00:00:00"/>
    <n v="31"/>
    <n v="6.451612903"/>
    <n v="0"/>
    <n v="76.16"/>
    <n v="0.11764705882352899"/>
    <n v="0"/>
    <n v="0"/>
    <n v="0"/>
    <n v="0"/>
    <s v="Tuesday"/>
    <s v="CHO"/>
    <n v="6.2010152702822268"/>
    <n v="493.24956859362806"/>
    <n v="0.99797673065685122"/>
    <x v="0"/>
    <x v="0"/>
  </r>
  <r>
    <x v="4570"/>
    <n v="1"/>
    <d v="2013-10-17T00:00:00"/>
    <d v="2013-10-17T00:00:00"/>
    <d v="2013-10-17T00:00:00"/>
    <n v="32"/>
    <n v="0"/>
    <n v="0"/>
    <n v="40.020000000000003"/>
    <n v="0"/>
    <n v="1"/>
    <n v="0"/>
    <n v="0"/>
    <n v="0"/>
    <s v="Monday"/>
    <s v="RIC"/>
    <n v="7.137372828685641"/>
    <n v="1258.1187500173746"/>
    <n v="0.9992057937347163"/>
    <x v="0"/>
    <x v="0"/>
  </r>
  <r>
    <x v="4571"/>
    <n v="1"/>
    <d v="2013-10-17T00:00:00"/>
    <d v="2013-10-17T00:00:00"/>
    <d v="2013-10-17T00:00:00"/>
    <n v="18"/>
    <n v="16.666666670000001"/>
    <n v="5.5555555559999998"/>
    <n v="40.020000000000003"/>
    <n v="0"/>
    <n v="1"/>
    <n v="0"/>
    <n v="0"/>
    <n v="0"/>
    <s v="Friday"/>
    <s v="RIC"/>
    <n v="4.2889464907847561"/>
    <n v="72.889638130521618"/>
    <n v="0.98646630264674517"/>
    <x v="0"/>
    <x v="0"/>
  </r>
  <r>
    <x v="4572"/>
    <n v="1"/>
    <d v="2013-10-17T00:00:00"/>
    <d v="2013-11-20T00:00:00"/>
    <d v="2013-11-20T00:00:00"/>
    <n v="43"/>
    <n v="9.3023255809999998"/>
    <n v="2.3255813949999999"/>
    <n v="58.35"/>
    <n v="0"/>
    <n v="1"/>
    <n v="0"/>
    <n v="0"/>
    <n v="0"/>
    <s v="Thursday"/>
    <s v="CHO"/>
    <n v="9.4386746075669485"/>
    <n v="12565.052240217598"/>
    <n v="0.99992042051227514"/>
    <x v="0"/>
    <x v="0"/>
  </r>
  <r>
    <x v="4573"/>
    <n v="1"/>
    <d v="2013-10-17T00:00:00"/>
    <d v="2013-10-18T00:00:00"/>
    <d v="2013-10-18T00:00:00"/>
    <n v="25"/>
    <n v="8"/>
    <n v="4"/>
    <n v="40.020000000000003"/>
    <n v="0"/>
    <n v="1"/>
    <n v="0"/>
    <n v="0"/>
    <n v="0"/>
    <s v="Tuesday"/>
    <s v="RIC"/>
    <n v="5.7366267869326055"/>
    <n v="310.01689219077718"/>
    <n v="0.99678474055554966"/>
    <x v="0"/>
    <x v="0"/>
  </r>
  <r>
    <x v="4574"/>
    <n v="1"/>
    <d v="2013-10-17T00:00:00"/>
    <d v="2013-10-17T00:00:00"/>
    <d v="2013-10-17T00:00:00"/>
    <n v="29"/>
    <n v="24.137931030000001"/>
    <n v="3.448275862"/>
    <n v="40.020000000000003"/>
    <n v="0"/>
    <n v="1"/>
    <n v="0"/>
    <n v="0"/>
    <n v="0"/>
    <s v="Friday"/>
    <s v="RIC"/>
    <n v="6.5703463607117465"/>
    <n v="713.61696921438613"/>
    <n v="0.99860064895870115"/>
    <x v="0"/>
    <x v="0"/>
  </r>
  <r>
    <x v="4575"/>
    <n v="0"/>
    <d v="2013-10-17T00:00:00"/>
    <d v="2013-10-20T00:00:00"/>
    <d v="2013-10-20T00:00:00"/>
    <n v="15"/>
    <n v="60"/>
    <n v="26.666666670000001"/>
    <n v="40.020000000000003"/>
    <n v="0"/>
    <n v="1"/>
    <n v="0"/>
    <n v="0"/>
    <n v="0"/>
    <s v="Tuesday"/>
    <s v="RIC"/>
    <n v="4.0610531150297779"/>
    <n v="58.035396856827347"/>
    <n v="0.98306100994924794"/>
    <x v="0"/>
    <x v="1"/>
  </r>
  <r>
    <x v="4576"/>
    <n v="1"/>
    <d v="2013-10-17T00:00:00"/>
    <d v="2013-10-18T00:00:00"/>
    <d v="2013-10-18T00:00:00"/>
    <n v="8"/>
    <n v="12.5"/>
    <n v="0"/>
    <n v="40.020000000000003"/>
    <n v="0"/>
    <n v="1"/>
    <n v="0"/>
    <n v="0"/>
    <n v="0"/>
    <s v="Tuesday"/>
    <s v="RIC"/>
    <n v="2.0714955179707353"/>
    <n v="7.9366836998833286"/>
    <n v="0.88810166795843348"/>
    <x v="0"/>
    <x v="0"/>
  </r>
  <r>
    <x v="4577"/>
    <n v="1"/>
    <d v="2013-10-17T00:00:00"/>
    <d v="2013-11-18T00:00:00"/>
    <d v="2013-11-18T00:00:00"/>
    <n v="42"/>
    <n v="4.7619047620000003"/>
    <n v="4.7619047620000003"/>
    <n v="27.5"/>
    <n v="0"/>
    <n v="1"/>
    <n v="0"/>
    <n v="0"/>
    <n v="0"/>
    <s v="Wednesday"/>
    <s v="DCX"/>
    <n v="9.3841264815197363"/>
    <n v="11898.010515122538"/>
    <n v="0.99991595939857947"/>
    <x v="0"/>
    <x v="0"/>
  </r>
  <r>
    <x v="4578"/>
    <n v="1"/>
    <d v="2013-10-17T00:00:00"/>
    <d v="2013-10-17T00:00:00"/>
    <d v="2013-10-17T00:00:00"/>
    <n v="32"/>
    <n v="3.125"/>
    <n v="3.125"/>
    <n v="48"/>
    <n v="0"/>
    <n v="1"/>
    <n v="0"/>
    <n v="0"/>
    <n v="0"/>
    <s v="Friday"/>
    <s v="CHO"/>
    <n v="7.1689844077057066"/>
    <n v="1298.5251607626344"/>
    <n v="0.99923048815814142"/>
    <x v="0"/>
    <x v="0"/>
  </r>
  <r>
    <x v="4579"/>
    <n v="0"/>
    <d v="2013-10-17T00:00:00"/>
    <d v="2013-10-19T00:00:00"/>
    <d v="2013-10-19T00:00:00"/>
    <n v="10"/>
    <n v="20"/>
    <n v="10"/>
    <n v="40"/>
    <n v="0"/>
    <n v="1"/>
    <n v="0"/>
    <n v="0"/>
    <n v="0"/>
    <s v="Wednesday"/>
    <s v="DCX"/>
    <n v="2.6857268804199088"/>
    <n v="14.668860013143572"/>
    <n v="0.93617914773881661"/>
    <x v="0"/>
    <x v="1"/>
  </r>
  <r>
    <x v="4580"/>
    <n v="1"/>
    <d v="2013-10-17T00:00:00"/>
    <d v="2013-10-27T00:00:00"/>
    <d v="2013-10-27T00:00:00"/>
    <n v="31"/>
    <n v="9.6774193549999996"/>
    <n v="3.225806452"/>
    <n v="74.040000000000006"/>
    <n v="0"/>
    <n v="1"/>
    <n v="0"/>
    <n v="0"/>
    <n v="0"/>
    <s v="Tuesday"/>
    <s v="CHO"/>
    <n v="6.8672019658661529"/>
    <n v="960.25796880225835"/>
    <n v="0.99895969653053074"/>
    <x v="0"/>
    <x v="0"/>
  </r>
  <r>
    <x v="4581"/>
    <n v="1"/>
    <d v="2013-10-17T00:00:00"/>
    <d v="2013-10-17T00:00:00"/>
    <d v="2013-10-17T00:00:00"/>
    <n v="31"/>
    <n v="9.6774193549999996"/>
    <n v="3.225806452"/>
    <n v="59.47"/>
    <n v="0"/>
    <n v="1"/>
    <n v="0"/>
    <n v="0"/>
    <n v="0"/>
    <s v="Saturday"/>
    <s v="DCX"/>
    <n v="6.9190361074595135"/>
    <n v="1011.3446969601379"/>
    <n v="0.99901219416370457"/>
    <x v="0"/>
    <x v="0"/>
  </r>
  <r>
    <x v="4582"/>
    <n v="0"/>
    <d v="2013-10-17T00:00:00"/>
    <d v="2013-11-20T00:00:00"/>
    <d v="2013-11-20T00:00:00"/>
    <n v="46"/>
    <n v="10.86956522"/>
    <n v="0"/>
    <n v="39.090000000000003"/>
    <n v="0"/>
    <n v="1"/>
    <n v="0"/>
    <n v="0"/>
    <n v="0"/>
    <s v="Thursday"/>
    <s v="BWI"/>
    <n v="10.095776488832033"/>
    <n v="24240.413262769267"/>
    <n v="0.99995874827968323"/>
    <x v="0"/>
    <x v="1"/>
  </r>
  <r>
    <x v="4583"/>
    <n v="1"/>
    <d v="2013-10-17T00:00:00"/>
    <d v="2013-10-17T00:00:00"/>
    <d v="2013-10-17T00:00:00"/>
    <n v="32"/>
    <n v="0"/>
    <n v="0"/>
    <n v="52.97"/>
    <n v="0"/>
    <n v="1"/>
    <n v="0"/>
    <n v="0"/>
    <n v="0"/>
    <s v="Monday"/>
    <s v="RIC"/>
    <n v="7.0913019890402049"/>
    <n v="1201.4710848851521"/>
    <n v="0.99916837917138313"/>
    <x v="0"/>
    <x v="0"/>
  </r>
  <r>
    <x v="4584"/>
    <n v="1"/>
    <d v="2013-10-17T00:00:00"/>
    <d v="2013-10-17T00:00:00"/>
    <d v="2013-10-17T00:00:00"/>
    <n v="8"/>
    <n v="25"/>
    <n v="0"/>
    <n v="40.020000000000003"/>
    <n v="0"/>
    <n v="1"/>
    <n v="1"/>
    <n v="0"/>
    <n v="0"/>
    <s v="Monday"/>
    <s v="RIC"/>
    <n v="2.8408619808539122"/>
    <n v="17.130525359767308"/>
    <n v="0.94484440025003036"/>
    <x v="0"/>
    <x v="0"/>
  </r>
  <r>
    <x v="4585"/>
    <n v="0"/>
    <d v="2013-10-17T00:00:00"/>
    <d v="2013-10-18T00:00:00"/>
    <d v="2013-10-18T00:00:00"/>
    <n v="6"/>
    <n v="33.333333330000002"/>
    <n v="0"/>
    <n v="40.020000000000003"/>
    <n v="0"/>
    <n v="1"/>
    <n v="0"/>
    <n v="0"/>
    <n v="0"/>
    <s v="Friday"/>
    <s v="RIC"/>
    <n v="1.6493390754111596"/>
    <n v="5.2035395431878442"/>
    <n v="0.83880170456911041"/>
    <x v="0"/>
    <x v="1"/>
  </r>
  <r>
    <x v="4586"/>
    <n v="1"/>
    <d v="2013-09-21T00:00:00"/>
    <d v="2013-10-17T00:00:00"/>
    <d v="2014-01-13T00:00:00"/>
    <n v="32"/>
    <n v="90.625"/>
    <n v="21.875"/>
    <n v="36.67"/>
    <n v="6.8181818181818205E-2"/>
    <n v="1"/>
    <n v="1"/>
    <n v="0"/>
    <n v="0"/>
    <s v="Tuesday"/>
    <s v="DCX"/>
    <n v="8.2972492739472212"/>
    <n v="4012.8190325495757"/>
    <n v="0.99975086071596886"/>
    <x v="0"/>
    <x v="0"/>
  </r>
  <r>
    <x v="4587"/>
    <n v="1"/>
    <d v="2013-10-11T00:00:00"/>
    <d v="2013-10-17T00:00:00"/>
    <d v="2013-10-17T00:00:00"/>
    <n v="5"/>
    <n v="40"/>
    <n v="0"/>
    <n v="40.020000000000003"/>
    <n v="0"/>
    <n v="1"/>
    <n v="0"/>
    <n v="0"/>
    <n v="0"/>
    <s v="Friday"/>
    <s v="RIC"/>
    <n v="1.4382608541313717"/>
    <n v="4.2133617906230789"/>
    <n v="0.80818519025504187"/>
    <x v="0"/>
    <x v="0"/>
  </r>
  <r>
    <x v="4588"/>
    <n v="1"/>
    <d v="2013-10-17T00:00:00"/>
    <d v="2013-10-24T00:00:00"/>
    <d v="2013-10-24T00:00:00"/>
    <n v="33"/>
    <n v="30.3030303"/>
    <n v="3.0303030299999998"/>
    <n v="40"/>
    <n v="0"/>
    <n v="1"/>
    <n v="0"/>
    <n v="0"/>
    <n v="0"/>
    <s v="Saturday"/>
    <s v="BWI"/>
    <n v="7.4067051618396622"/>
    <n v="1646.9908289728837"/>
    <n v="0.99939320050669012"/>
    <x v="0"/>
    <x v="0"/>
  </r>
  <r>
    <x v="4589"/>
    <n v="1"/>
    <d v="2013-10-17T00:00:00"/>
    <d v="2014-01-05T00:00:00"/>
    <d v="2014-01-19T00:00:00"/>
    <n v="39"/>
    <n v="53.84615385"/>
    <n v="12.820512819999999"/>
    <n v="47.69"/>
    <n v="0.214285714285714"/>
    <n v="1"/>
    <n v="0"/>
    <n v="0"/>
    <n v="0"/>
    <s v="Monday"/>
    <s v="CHO"/>
    <n v="8.7036271121633391"/>
    <n v="6024.7249879486862"/>
    <n v="0.99983404486563854"/>
    <x v="0"/>
    <x v="0"/>
  </r>
  <r>
    <x v="4590"/>
    <n v="1"/>
    <d v="2013-10-17T00:00:00"/>
    <d v="2013-10-17T00:00:00"/>
    <d v="2013-10-17T00:00:00"/>
    <n v="29"/>
    <n v="10.34482759"/>
    <n v="0"/>
    <n v="40.020000000000003"/>
    <n v="0"/>
    <n v="1"/>
    <n v="0"/>
    <n v="0"/>
    <n v="0"/>
    <s v="Tuesday"/>
    <s v="RIC"/>
    <n v="6.5041381648462782"/>
    <n v="667.89980171032948"/>
    <n v="0.9985050077792772"/>
    <x v="0"/>
    <x v="0"/>
  </r>
  <r>
    <x v="4591"/>
    <n v="1"/>
    <d v="2013-10-18T00:00:00"/>
    <d v="2013-10-18T00:00:00"/>
    <d v="2013-10-18T00:00:00"/>
    <n v="37"/>
    <n v="0"/>
    <n v="0"/>
    <n v="40.020000000000003"/>
    <n v="0"/>
    <n v="1"/>
    <n v="0"/>
    <n v="0"/>
    <n v="0"/>
    <s v="Friday"/>
    <s v="CHO"/>
    <n v="8.1927639350845798"/>
    <n v="3614.6992462890025"/>
    <n v="0.99972342832412664"/>
    <x v="0"/>
    <x v="0"/>
  </r>
  <r>
    <x v="4592"/>
    <n v="1"/>
    <d v="2013-10-18T00:00:00"/>
    <d v="2013-10-18T00:00:00"/>
    <d v="2013-10-18T00:00:00"/>
    <n v="27"/>
    <n v="11.11111111"/>
    <n v="3.703703704"/>
    <n v="40.020000000000003"/>
    <n v="0"/>
    <n v="1"/>
    <n v="0"/>
    <n v="0"/>
    <n v="0"/>
    <s v="Monday"/>
    <s v="RIC"/>
    <n v="6.1530942289641315"/>
    <n v="470.16995182206477"/>
    <n v="0.99787762357057597"/>
    <x v="0"/>
    <x v="0"/>
  </r>
  <r>
    <x v="4593"/>
    <n v="1"/>
    <d v="2013-10-18T00:00:00"/>
    <d v="2014-01-04T00:00:00"/>
    <d v="2014-01-04T00:00:00"/>
    <n v="30"/>
    <n v="93.333333330000002"/>
    <n v="16.666666670000001"/>
    <n v="50.61"/>
    <n v="0"/>
    <n v="1"/>
    <n v="0"/>
    <n v="0"/>
    <n v="0"/>
    <s v="Saturday"/>
    <s v="BWI"/>
    <n v="6.9975477479236936"/>
    <n v="1093.9472321189344"/>
    <n v="0.99908671397975513"/>
    <x v="0"/>
    <x v="0"/>
  </r>
  <r>
    <x v="4594"/>
    <n v="0"/>
    <d v="2013-10-18T00:00:00"/>
    <d v="2013-10-18T00:00:00"/>
    <d v="2013-10-18T00:00:00"/>
    <n v="2"/>
    <n v="50"/>
    <n v="0"/>
    <n v="40.020000000000003"/>
    <n v="0"/>
    <n v="1"/>
    <n v="1"/>
    <n v="0"/>
    <n v="0"/>
    <s v="Tuesday"/>
    <s v="CHO"/>
    <n v="1.5743926531751855"/>
    <n v="4.8278085733049041"/>
    <n v="0.82840891435922581"/>
    <x v="0"/>
    <x v="1"/>
  </r>
  <r>
    <x v="4595"/>
    <n v="1"/>
    <d v="2013-10-10T00:00:00"/>
    <d v="2013-10-18T00:00:00"/>
    <d v="2013-10-18T00:00:00"/>
    <n v="32"/>
    <n v="0"/>
    <n v="0"/>
    <n v="40.020000000000003"/>
    <n v="0"/>
    <n v="1"/>
    <n v="0"/>
    <n v="0"/>
    <n v="0"/>
    <s v="Monday"/>
    <s v="RIC"/>
    <n v="7.137372828685641"/>
    <n v="1258.1187500173746"/>
    <n v="0.9992057937347163"/>
    <x v="0"/>
    <x v="0"/>
  </r>
  <r>
    <x v="4596"/>
    <n v="1"/>
    <d v="2013-10-18T00:00:00"/>
    <d v="2013-10-18T00:00:00"/>
    <d v="2013-10-18T00:00:00"/>
    <n v="42"/>
    <n v="9.5238095240000007"/>
    <n v="0"/>
    <n v="40"/>
    <n v="0"/>
    <n v="1"/>
    <n v="0"/>
    <n v="0"/>
    <n v="0"/>
    <s v="Tuesday"/>
    <s v="DCX"/>
    <n v="9.2482261933594199"/>
    <n v="10386.126387537246"/>
    <n v="0.99990372698254637"/>
    <x v="0"/>
    <x v="0"/>
  </r>
  <r>
    <x v="4597"/>
    <n v="1"/>
    <d v="2013-10-10T00:00:00"/>
    <d v="2013-10-18T00:00:00"/>
    <d v="2013-10-18T00:00:00"/>
    <n v="32"/>
    <n v="3.125"/>
    <n v="0"/>
    <n v="40.020000000000003"/>
    <n v="0"/>
    <n v="1"/>
    <n v="0"/>
    <n v="0"/>
    <n v="0"/>
    <s v="Monday"/>
    <s v="RIC"/>
    <n v="7.137372828685641"/>
    <n v="1258.1187500173746"/>
    <n v="0.9992057937347163"/>
    <x v="0"/>
    <x v="0"/>
  </r>
  <r>
    <x v="4598"/>
    <n v="1"/>
    <d v="2013-10-11T00:00:00"/>
    <d v="2013-10-18T00:00:00"/>
    <d v="2013-10-18T00:00:00"/>
    <n v="36"/>
    <n v="22.222222219999999"/>
    <n v="11.11111111"/>
    <n v="40.020000000000003"/>
    <n v="0"/>
    <n v="1"/>
    <n v="1"/>
    <n v="0"/>
    <n v="0"/>
    <s v="Monday"/>
    <s v="CHO"/>
    <n v="8.9643896966818559"/>
    <n v="7819.6079396027635"/>
    <n v="0.99987213270276132"/>
    <x v="0"/>
    <x v="0"/>
  </r>
  <r>
    <x v="4599"/>
    <n v="1"/>
    <d v="2013-10-18T00:00:00"/>
    <d v="2013-10-18T00:00:00"/>
    <d v="2013-12-30T00:00:00"/>
    <n v="40"/>
    <n v="2.5"/>
    <n v="0"/>
    <n v="37.68"/>
    <n v="5.4794520547945202E-2"/>
    <n v="1"/>
    <n v="1"/>
    <n v="0"/>
    <n v="0"/>
    <s v="Tuesday"/>
    <s v="RIC"/>
    <n v="9.5704055797430918"/>
    <n v="14334.228818180713"/>
    <n v="0.99993024178318435"/>
    <x v="0"/>
    <x v="0"/>
  </r>
  <r>
    <x v="4600"/>
    <n v="1"/>
    <d v="2013-10-18T00:00:00"/>
    <d v="2013-10-18T00:00:00"/>
    <d v="2013-11-03T00:00:00"/>
    <n v="34"/>
    <n v="14.70588235"/>
    <n v="0"/>
    <n v="40.5"/>
    <n v="0.125"/>
    <n v="1"/>
    <n v="0"/>
    <n v="0"/>
    <n v="0"/>
    <s v="Monday"/>
    <s v="RIC"/>
    <n v="7.4818919273880331"/>
    <n v="1775.5969005653335"/>
    <n v="0.99943712611471869"/>
    <x v="0"/>
    <x v="0"/>
  </r>
  <r>
    <x v="4601"/>
    <n v="1"/>
    <d v="2013-10-18T00:00:00"/>
    <d v="2013-10-18T00:00:00"/>
    <d v="2013-10-18T00:00:00"/>
    <n v="31"/>
    <n v="3.225806452"/>
    <n v="0"/>
    <n v="40.020000000000003"/>
    <n v="0"/>
    <n v="1"/>
    <n v="0"/>
    <n v="0"/>
    <n v="0"/>
    <s v="Tuesday"/>
    <s v="CHO"/>
    <n v="6.9262946074058531"/>
    <n v="1018.7122487287144"/>
    <n v="0.99901933118755148"/>
    <x v="0"/>
    <x v="0"/>
  </r>
  <r>
    <x v="4602"/>
    <n v="1"/>
    <d v="2013-10-18T00:00:00"/>
    <d v="2013-10-18T00:00:00"/>
    <d v="2013-10-18T00:00:00"/>
    <n v="32"/>
    <n v="3.125"/>
    <n v="0"/>
    <n v="40.020000000000003"/>
    <n v="0"/>
    <n v="1"/>
    <n v="1"/>
    <n v="0"/>
    <n v="0"/>
    <s v="Monday"/>
    <s v="RIC"/>
    <n v="7.9067392915688179"/>
    <n v="2715.5214908070743"/>
    <n v="0.99963188216865428"/>
    <x v="0"/>
    <x v="0"/>
  </r>
  <r>
    <x v="4603"/>
    <n v="1"/>
    <d v="2013-10-18T00:00:00"/>
    <d v="2013-10-18T00:00:00"/>
    <d v="2013-10-18T00:00:00"/>
    <n v="29"/>
    <n v="37.931034480000001"/>
    <n v="3.448275862"/>
    <n v="40.020000000000003"/>
    <n v="0"/>
    <n v="1"/>
    <n v="0"/>
    <n v="0"/>
    <n v="0"/>
    <s v="Wednesday"/>
    <s v="CHO"/>
    <n v="6.5703463607117465"/>
    <n v="713.61696921438613"/>
    <n v="0.99860064895870115"/>
    <x v="0"/>
    <x v="0"/>
  </r>
  <r>
    <x v="4604"/>
    <n v="1"/>
    <d v="2013-10-18T00:00:00"/>
    <d v="2013-10-22T00:00:00"/>
    <d v="2013-10-22T00:00:00"/>
    <n v="18"/>
    <n v="11.11111111"/>
    <n v="5.5555555559999998"/>
    <n v="82.01"/>
    <n v="0"/>
    <n v="1"/>
    <n v="0"/>
    <n v="0"/>
    <n v="0"/>
    <s v="Wednesday"/>
    <s v="DCX"/>
    <n v="4.1395631273321012"/>
    <n v="62.775390605372834"/>
    <n v="0.98431997059511922"/>
    <x v="0"/>
    <x v="0"/>
  </r>
  <r>
    <x v="4605"/>
    <n v="1"/>
    <d v="2013-10-18T00:00:00"/>
    <d v="2013-10-18T00:00:00"/>
    <d v="2013-12-21T00:00:00"/>
    <n v="36"/>
    <n v="41.666666669999998"/>
    <n v="13.88888889"/>
    <n v="52.15"/>
    <n v="3.125E-2"/>
    <n v="1"/>
    <n v="0"/>
    <n v="0"/>
    <n v="0"/>
    <s v="Monday"/>
    <s v="DCX"/>
    <n v="8.1862215764027315"/>
    <n v="3591.1277778696394"/>
    <n v="0.99972161346649169"/>
    <x v="0"/>
    <x v="0"/>
  </r>
  <r>
    <x v="4606"/>
    <n v="0"/>
    <d v="2013-10-18T00:00:00"/>
    <d v="2013-10-20T00:00:00"/>
    <d v="2013-10-20T00:00:00"/>
    <n v="29"/>
    <n v="13.79310345"/>
    <n v="3.448275862"/>
    <n v="82.29"/>
    <n v="0"/>
    <n v="1"/>
    <n v="0"/>
    <n v="0"/>
    <n v="0"/>
    <s v="Monday"/>
    <s v="DCX"/>
    <n v="6.419966870996487"/>
    <n v="613.98277315116684"/>
    <n v="0.99837393819199849"/>
    <x v="0"/>
    <x v="1"/>
  </r>
  <r>
    <x v="4607"/>
    <n v="0"/>
    <d v="2013-10-18T00:00:00"/>
    <d v="2013-10-18T00:00:00"/>
    <d v="2013-10-18T00:00:00"/>
    <n v="1"/>
    <n v="100"/>
    <n v="0"/>
    <n v="111.09"/>
    <n v="0"/>
    <n v="1"/>
    <n v="0"/>
    <n v="0"/>
    <n v="0"/>
    <s v="Monday"/>
    <s v="CHO"/>
    <n v="0.34110977800054632"/>
    <n v="1.4065076359834516"/>
    <n v="0.58446007606731043"/>
    <x v="0"/>
    <x v="1"/>
  </r>
  <r>
    <x v="4608"/>
    <n v="1"/>
    <d v="2013-10-18T00:00:00"/>
    <d v="2013-11-18T00:00:00"/>
    <d v="2013-11-18T00:00:00"/>
    <n v="42"/>
    <n v="14.28571429"/>
    <n v="2.3809523810000002"/>
    <n v="37.57"/>
    <n v="0"/>
    <n v="1"/>
    <n v="0"/>
    <n v="0"/>
    <n v="0"/>
    <s v="Wednesday"/>
    <s v="DCX"/>
    <n v="9.3025863291426223"/>
    <n v="10966.345140308144"/>
    <n v="0.99990882023067507"/>
    <x v="0"/>
    <x v="0"/>
  </r>
  <r>
    <x v="4609"/>
    <n v="1"/>
    <d v="2013-10-18T00:00:00"/>
    <d v="2013-10-18T00:00:00"/>
    <d v="2013-11-12T00:00:00"/>
    <n v="21"/>
    <n v="85.714285709999999"/>
    <n v="4.7619047620000003"/>
    <n v="38.46"/>
    <n v="0.08"/>
    <n v="1"/>
    <n v="1"/>
    <n v="0"/>
    <n v="0"/>
    <s v="Wednesday"/>
    <s v="RIC"/>
    <n v="5.6332640622792427"/>
    <n v="279.57317420367906"/>
    <n v="0.99643586738882572"/>
    <x v="0"/>
    <x v="0"/>
  </r>
  <r>
    <x v="4610"/>
    <n v="1"/>
    <d v="2013-09-13T00:00:00"/>
    <d v="2013-10-18T00:00:00"/>
    <d v="2013-10-18T00:00:00"/>
    <n v="32"/>
    <n v="3.125"/>
    <n v="0"/>
    <n v="40.020000000000003"/>
    <n v="0"/>
    <n v="1"/>
    <n v="0"/>
    <n v="0"/>
    <n v="0"/>
    <s v="Tuesday"/>
    <s v="RIC"/>
    <n v="7.137372828685641"/>
    <n v="1258.1187500173746"/>
    <n v="0.9992057937347163"/>
    <x v="0"/>
    <x v="0"/>
  </r>
  <r>
    <x v="4611"/>
    <n v="1"/>
    <d v="2013-10-18T00:00:00"/>
    <d v="2013-10-18T00:00:00"/>
    <d v="2013-10-18T00:00:00"/>
    <n v="14"/>
    <n v="21.428571430000002"/>
    <n v="7.1428571429999996"/>
    <n v="25"/>
    <n v="0"/>
    <n v="1"/>
    <n v="0"/>
    <n v="0"/>
    <n v="0"/>
    <s v="Monday"/>
    <s v="DCX"/>
    <n v="3.5285454530345342"/>
    <n v="34.074368781871314"/>
    <n v="0.97148915191549035"/>
    <x v="0"/>
    <x v="0"/>
  </r>
  <r>
    <x v="4612"/>
    <n v="1"/>
    <d v="2013-10-18T00:00:00"/>
    <d v="2013-12-05T00:00:00"/>
    <d v="2013-12-05T00:00:00"/>
    <n v="39"/>
    <n v="17.948717949999999"/>
    <n v="5.1282051280000003"/>
    <n v="39.950000000000003"/>
    <n v="0"/>
    <n v="1"/>
    <n v="0"/>
    <n v="1"/>
    <n v="0"/>
    <s v="Friday"/>
    <s v="DCX"/>
    <n v="9.5795370716014148"/>
    <n v="14465.721158851655"/>
    <n v="0.99993087583640972"/>
    <x v="0"/>
    <x v="0"/>
  </r>
  <r>
    <x v="4613"/>
    <n v="1"/>
    <d v="2013-10-18T00:00:00"/>
    <d v="2013-11-19T00:00:00"/>
    <d v="2013-11-19T00:00:00"/>
    <n v="37"/>
    <n v="86.486486490000004"/>
    <n v="8.1081081079999997"/>
    <n v="44.89"/>
    <n v="0"/>
    <n v="1"/>
    <n v="0"/>
    <n v="0"/>
    <n v="0"/>
    <s v="Thursday"/>
    <s v="DCX"/>
    <n v="8.3311171841227019"/>
    <n v="4151.0524526565687"/>
    <n v="0.99975915525841674"/>
    <x v="0"/>
    <x v="0"/>
  </r>
  <r>
    <x v="4614"/>
    <n v="1"/>
    <d v="2013-10-18T00:00:00"/>
    <d v="2013-11-17T00:00:00"/>
    <d v="2013-11-17T00:00:00"/>
    <n v="42"/>
    <n v="23.809523810000002"/>
    <n v="7.1428571429999996"/>
    <n v="84.12"/>
    <n v="0"/>
    <n v="1"/>
    <n v="0"/>
    <n v="0"/>
    <n v="0"/>
    <s v="Thursday"/>
    <s v="CHO"/>
    <n v="9.228410703707338"/>
    <n v="10182.345880727788"/>
    <n v="0.99990180044832877"/>
    <x v="0"/>
    <x v="0"/>
  </r>
  <r>
    <x v="4615"/>
    <n v="1"/>
    <d v="2013-10-19T00:00:00"/>
    <d v="2013-11-22T00:00:00"/>
    <d v="2013-11-22T00:00:00"/>
    <n v="38"/>
    <n v="78.947368420000004"/>
    <n v="5.263157895"/>
    <n v="89"/>
    <n v="0"/>
    <n v="1"/>
    <n v="0"/>
    <n v="0"/>
    <n v="0"/>
    <s v="Tuesday"/>
    <s v="BWI"/>
    <n v="8.3306458270336652"/>
    <n v="4149.0962857188406"/>
    <n v="0.99975904173514207"/>
    <x v="0"/>
    <x v="0"/>
  </r>
  <r>
    <x v="4616"/>
    <n v="1"/>
    <d v="2013-10-19T00:00:00"/>
    <d v="2013-10-19T00:00:00"/>
    <d v="2013-10-19T00:00:00"/>
    <n v="42"/>
    <n v="23.809523810000002"/>
    <n v="9.5238095240000007"/>
    <n v="40.020000000000003"/>
    <n v="0"/>
    <n v="1"/>
    <n v="1"/>
    <n v="0"/>
    <n v="0"/>
    <s v="Monday"/>
    <s v="CHO"/>
    <n v="10.20038223581197"/>
    <n v="26913.47140105614"/>
    <n v="0.99996284526695323"/>
    <x v="0"/>
    <x v="0"/>
  </r>
  <r>
    <x v="4617"/>
    <n v="1"/>
    <d v="2013-10-19T00:00:00"/>
    <d v="2014-01-05T00:00:00"/>
    <d v="2014-01-05T00:00:00"/>
    <n v="44"/>
    <n v="34.090909089999997"/>
    <n v="6.8181818180000002"/>
    <n v="50.8"/>
    <n v="0"/>
    <n v="1"/>
    <n v="0"/>
    <n v="0"/>
    <n v="0"/>
    <s v="Monday"/>
    <s v="DCX"/>
    <n v="9.7628722829386874"/>
    <n v="17376.470204484409"/>
    <n v="0.99994245422445083"/>
    <x v="0"/>
    <x v="0"/>
  </r>
  <r>
    <x v="4618"/>
    <n v="1"/>
    <d v="2013-10-19T00:00:00"/>
    <d v="2013-10-21T00:00:00"/>
    <d v="2013-10-21T00:00:00"/>
    <n v="15"/>
    <n v="66.666666669999998"/>
    <n v="0"/>
    <n v="66.03"/>
    <n v="0"/>
    <n v="1"/>
    <n v="0"/>
    <n v="0"/>
    <n v="0"/>
    <s v="Tuesday"/>
    <s v="BWI"/>
    <n v="3.4565100523209242"/>
    <n v="31.706130467284286"/>
    <n v="0.96942469238296813"/>
    <x v="0"/>
    <x v="0"/>
  </r>
  <r>
    <x v="4619"/>
    <n v="1"/>
    <d v="2013-10-19T00:00:00"/>
    <d v="2013-10-22T00:00:00"/>
    <d v="2013-11-11T00:00:00"/>
    <n v="25"/>
    <n v="96"/>
    <n v="20"/>
    <n v="54.18"/>
    <n v="0.15"/>
    <n v="1"/>
    <n v="0"/>
    <n v="0"/>
    <n v="0"/>
    <s v="Tuesday"/>
    <s v="BWI"/>
    <n v="5.902341649014426"/>
    <n v="365.89325908246622"/>
    <n v="0.99727441162996344"/>
    <x v="0"/>
    <x v="0"/>
  </r>
  <r>
    <x v="4620"/>
    <n v="1"/>
    <d v="2013-10-12T00:00:00"/>
    <d v="2013-10-24T00:00:00"/>
    <d v="2014-01-13T00:00:00"/>
    <n v="30"/>
    <n v="73.333333330000002"/>
    <n v="13.33333333"/>
    <n v="73.849999999999994"/>
    <n v="0.13580246913580199"/>
    <n v="1"/>
    <n v="0"/>
    <n v="1"/>
    <n v="0"/>
    <s v="Saturday"/>
    <s v="DCX"/>
    <n v="7.6342806789534094"/>
    <n v="2067.8830441036348"/>
    <n v="0.99951664739925727"/>
    <x v="0"/>
    <x v="0"/>
  </r>
  <r>
    <x v="4621"/>
    <n v="0"/>
    <d v="2013-10-19T00:00:00"/>
    <d v="2013-11-20T00:00:00"/>
    <d v="2013-11-20T00:00:00"/>
    <n v="27"/>
    <n v="81.481481479999999"/>
    <n v="3.703703704"/>
    <n v="93.89"/>
    <n v="0"/>
    <n v="1"/>
    <n v="0"/>
    <n v="0"/>
    <n v="0"/>
    <s v="Thursday"/>
    <s v="RIC"/>
    <n v="5.961446651226705"/>
    <n v="388.1712666903407"/>
    <n v="0.99743043722496683"/>
    <x v="0"/>
    <x v="1"/>
  </r>
  <r>
    <x v="4622"/>
    <n v="0"/>
    <d v="2013-10-19T00:00:00"/>
    <d v="2013-10-19T00:00:00"/>
    <d v="2013-10-19T00:00:00"/>
    <n v="4"/>
    <n v="0"/>
    <n v="0"/>
    <n v="40.020000000000003"/>
    <n v="0"/>
    <n v="1"/>
    <n v="0"/>
    <n v="0"/>
    <n v="0"/>
    <s v="Monday"/>
    <s v="DCX"/>
    <n v="1.227182632851584"/>
    <n v="3.4116042419477535"/>
    <n v="0.77332508875308981"/>
    <x v="0"/>
    <x v="1"/>
  </r>
  <r>
    <x v="4623"/>
    <n v="1"/>
    <d v="2013-10-19T00:00:00"/>
    <d v="2013-10-20T00:00:00"/>
    <d v="2014-01-09T00:00:00"/>
    <n v="42"/>
    <n v="57.142857139999997"/>
    <n v="21.428571430000002"/>
    <n v="47.66"/>
    <n v="0.22222222222222199"/>
    <n v="1"/>
    <n v="1"/>
    <n v="1"/>
    <n v="0"/>
    <s v="Friday"/>
    <s v="DCX"/>
    <n v="11.132696193899896"/>
    <n v="68370.463754739729"/>
    <n v="0.99998537401504839"/>
    <x v="0"/>
    <x v="0"/>
  </r>
  <r>
    <x v="4624"/>
    <n v="1"/>
    <d v="2013-10-19T00:00:00"/>
    <d v="2013-12-08T00:00:00"/>
    <d v="2013-12-29T00:00:00"/>
    <n v="48"/>
    <n v="62.5"/>
    <n v="4.1666666670000003"/>
    <n v="76.33"/>
    <n v="0.19047619047618999"/>
    <n v="1"/>
    <n v="0"/>
    <n v="0"/>
    <n v="0"/>
    <s v="Monday"/>
    <s v="DCX"/>
    <n v="10.34974731025174"/>
    <n v="31249.14548315815"/>
    <n v="0.99996800014897402"/>
    <x v="0"/>
    <x v="0"/>
  </r>
  <r>
    <x v="4625"/>
    <n v="1"/>
    <d v="2013-10-19T00:00:00"/>
    <d v="2013-10-19T00:00:00"/>
    <d v="2014-01-19T00:00:00"/>
    <n v="66"/>
    <n v="18.18181818"/>
    <n v="9.0909090910000003"/>
    <n v="64.22"/>
    <n v="0.25"/>
    <n v="1"/>
    <n v="1"/>
    <n v="1"/>
    <n v="0"/>
    <s v="Monday"/>
    <s v="CHO"/>
    <n v="15.88589871920459"/>
    <n v="7927899.8241106262"/>
    <n v="0.9999998738632051"/>
    <x v="0"/>
    <x v="0"/>
  </r>
  <r>
    <x v="4626"/>
    <n v="1"/>
    <d v="2013-10-20T00:00:00"/>
    <d v="2013-10-20T00:00:00"/>
    <d v="2013-10-20T00:00:00"/>
    <n v="34"/>
    <n v="0"/>
    <n v="0"/>
    <n v="50.63"/>
    <n v="0"/>
    <n v="1"/>
    <n v="0"/>
    <n v="0"/>
    <n v="0"/>
    <s v="Monday"/>
    <s v="DCX"/>
    <n v="7.5217832010801144"/>
    <n v="1847.8594628715111"/>
    <n v="0.99945912600709685"/>
    <x v="0"/>
    <x v="0"/>
  </r>
  <r>
    <x v="4627"/>
    <n v="1"/>
    <d v="2013-10-20T00:00:00"/>
    <d v="2013-10-31T00:00:00"/>
    <d v="2013-10-31T00:00:00"/>
    <n v="34"/>
    <n v="41.176470590000001"/>
    <n v="2.9411764709999999"/>
    <n v="77.510000000000005"/>
    <n v="0"/>
    <n v="1"/>
    <n v="0"/>
    <n v="0"/>
    <n v="0"/>
    <s v="Thursday"/>
    <s v="BWI"/>
    <n v="7.4826267763526504"/>
    <n v="1776.9021756405728"/>
    <n v="0.99943753935750723"/>
    <x v="0"/>
    <x v="0"/>
  </r>
  <r>
    <x v="4628"/>
    <n v="1"/>
    <d v="2013-10-21T00:00:00"/>
    <d v="2013-10-28T00:00:00"/>
    <d v="2013-10-28T00:00:00"/>
    <n v="31"/>
    <n v="12.90322581"/>
    <n v="3.225806452"/>
    <n v="40"/>
    <n v="0"/>
    <n v="1"/>
    <n v="0"/>
    <n v="0"/>
    <n v="0"/>
    <s v="Tuesday"/>
    <s v="DCX"/>
    <n v="6.9883024586484437"/>
    <n v="1083.8799825318465"/>
    <n v="0.99907823905307369"/>
    <x v="0"/>
    <x v="0"/>
  </r>
  <r>
    <x v="4629"/>
    <n v="1"/>
    <d v="2013-10-11T00:00:00"/>
    <d v="2013-10-20T00:00:00"/>
    <d v="2013-10-20T00:00:00"/>
    <n v="11"/>
    <n v="72.727272729999996"/>
    <n v="0"/>
    <n v="53.6"/>
    <n v="0"/>
    <n v="1"/>
    <n v="1"/>
    <n v="0"/>
    <n v="0"/>
    <s v="Monday"/>
    <s v="CHO"/>
    <n v="3.4257845209569799"/>
    <n v="30.74675686719689"/>
    <n v="0.96850071948504213"/>
    <x v="0"/>
    <x v="0"/>
  </r>
  <r>
    <x v="4630"/>
    <n v="1"/>
    <d v="2013-10-20T00:00:00"/>
    <d v="2013-10-20T00:00:00"/>
    <d v="2013-10-20T00:00:00"/>
    <n v="33"/>
    <n v="9.0909090910000003"/>
    <n v="0"/>
    <n v="40.590000000000003"/>
    <n v="0"/>
    <n v="1"/>
    <n v="0"/>
    <n v="0"/>
    <n v="0"/>
    <s v="Tuesday"/>
    <s v="DCX"/>
    <n v="7.3464232215022713"/>
    <n v="1550.6403001795129"/>
    <n v="0.99935552073513156"/>
    <x v="0"/>
    <x v="0"/>
  </r>
  <r>
    <x v="4631"/>
    <n v="1"/>
    <d v="2013-10-20T00:00:00"/>
    <d v="2013-10-20T00:00:00"/>
    <d v="2013-12-01T00:00:00"/>
    <n v="32"/>
    <n v="25"/>
    <n v="6.25"/>
    <n v="75.25"/>
    <n v="7.1428571428571397E-2"/>
    <n v="1"/>
    <n v="1"/>
    <n v="0"/>
    <n v="0"/>
    <s v="Tuesday"/>
    <s v="RIC"/>
    <n v="7.8580192178444062"/>
    <n v="2586.3922186544896"/>
    <n v="0.99961351047097147"/>
    <x v="0"/>
    <x v="0"/>
  </r>
  <r>
    <x v="4632"/>
    <n v="1"/>
    <d v="2013-10-19T00:00:00"/>
    <d v="2013-10-20T00:00:00"/>
    <d v="2013-11-24T00:00:00"/>
    <n v="43"/>
    <n v="37.20930233"/>
    <n v="0"/>
    <n v="33.76"/>
    <n v="5.7142857142857099E-2"/>
    <n v="1"/>
    <n v="0"/>
    <n v="0"/>
    <n v="0"/>
    <s v="Monday"/>
    <s v="DCX"/>
    <n v="9.4467930804524034"/>
    <n v="12667.476477770713"/>
    <n v="0.99992106390995361"/>
    <x v="0"/>
    <x v="0"/>
  </r>
  <r>
    <x v="4633"/>
    <n v="1"/>
    <d v="2013-10-20T00:00:00"/>
    <d v="2013-10-20T00:00:00"/>
    <d v="2013-10-20T00:00:00"/>
    <n v="28"/>
    <n v="7.1428571429999996"/>
    <n v="3.5714285710000002"/>
    <n v="40"/>
    <n v="0"/>
    <n v="1"/>
    <n v="0"/>
    <n v="0"/>
    <n v="0"/>
    <s v="Tuesday"/>
    <s v="DCX"/>
    <n v="6.3617038697247681"/>
    <n v="579.2324527051012"/>
    <n v="0.99827655279304373"/>
    <x v="0"/>
    <x v="0"/>
  </r>
  <r>
    <x v="4634"/>
    <n v="1"/>
    <d v="2013-10-20T00:00:00"/>
    <d v="2013-10-20T00:00:00"/>
    <d v="2013-10-20T00:00:00"/>
    <n v="32"/>
    <n v="3.125"/>
    <n v="3.125"/>
    <n v="40"/>
    <n v="0"/>
    <n v="1"/>
    <n v="0"/>
    <n v="0"/>
    <n v="0"/>
    <s v="Monday"/>
    <s v="BWI"/>
    <n v="7.1974451580658219"/>
    <n v="1336.0130981670993"/>
    <n v="0.99925206417097123"/>
    <x v="0"/>
    <x v="0"/>
  </r>
  <r>
    <x v="4635"/>
    <n v="1"/>
    <d v="2012-08-28T00:00:00"/>
    <d v="2013-10-15T00:00:00"/>
    <d v="2014-01-15T00:00:00"/>
    <n v="39"/>
    <n v="23.07692308"/>
    <n v="5.1282051280000003"/>
    <n v="61.63"/>
    <n v="0.141304347826087"/>
    <n v="1"/>
    <n v="0"/>
    <n v="1"/>
    <n v="0"/>
    <s v="Saturday"/>
    <s v="DCX"/>
    <n v="9.4165748655287622"/>
    <n v="12290.413724848662"/>
    <n v="0.99991864239359396"/>
    <x v="0"/>
    <x v="0"/>
  </r>
  <r>
    <x v="4636"/>
    <n v="1"/>
    <d v="2013-10-28T00:00:00"/>
    <d v="2013-10-29T00:00:00"/>
    <d v="2013-10-29T00:00:00"/>
    <n v="29"/>
    <n v="27.586206900000001"/>
    <n v="0"/>
    <n v="52.2"/>
    <n v="0"/>
    <n v="1"/>
    <n v="0"/>
    <n v="0"/>
    <n v="0"/>
    <s v="Wednesday"/>
    <s v="CHO"/>
    <n v="6.4608066724230024"/>
    <n v="639.57677748145522"/>
    <n v="0.99843890688024672"/>
    <x v="0"/>
    <x v="0"/>
  </r>
  <r>
    <x v="4637"/>
    <n v="1"/>
    <d v="2013-10-21T00:00:00"/>
    <d v="2013-11-15T00:00:00"/>
    <d v="2013-11-15T00:00:00"/>
    <n v="36"/>
    <n v="19.444444440000002"/>
    <n v="5.5555555559999998"/>
    <n v="68.16"/>
    <n v="0"/>
    <n v="1"/>
    <n v="0"/>
    <n v="0"/>
    <n v="0"/>
    <s v="Wednesday"/>
    <s v="DCX"/>
    <n v="7.9882437844292298"/>
    <n v="2946.1183944789709"/>
    <n v="0.99966068550151455"/>
    <x v="0"/>
    <x v="0"/>
  </r>
  <r>
    <x v="4638"/>
    <n v="1"/>
    <d v="2013-10-21T00:00:00"/>
    <d v="2013-10-21T00:00:00"/>
    <d v="2013-10-21T00:00:00"/>
    <n v="31"/>
    <n v="25.80645161"/>
    <n v="12.90322581"/>
    <n v="53.55"/>
    <n v="0"/>
    <n v="1"/>
    <n v="0"/>
    <n v="0"/>
    <n v="0"/>
    <s v="Monday"/>
    <s v="RIC"/>
    <n v="7.1259071608644682"/>
    <n v="1243.7759603080601"/>
    <n v="0.9991966425831742"/>
    <x v="0"/>
    <x v="0"/>
  </r>
  <r>
    <x v="4639"/>
    <n v="1"/>
    <d v="2013-10-17T00:00:00"/>
    <d v="2013-10-21T00:00:00"/>
    <d v="2013-10-21T00:00:00"/>
    <n v="31"/>
    <n v="35.483870969999998"/>
    <n v="3.225806452"/>
    <n v="40"/>
    <n v="0"/>
    <n v="1"/>
    <n v="0"/>
    <n v="0"/>
    <n v="0"/>
    <s v="Wednesday"/>
    <s v="DCX"/>
    <n v="6.9883024586484437"/>
    <n v="1083.8799825318465"/>
    <n v="0.99907823905307369"/>
    <x v="0"/>
    <x v="0"/>
  </r>
  <r>
    <x v="4640"/>
    <n v="0"/>
    <d v="2013-10-21T00:00:00"/>
    <d v="2013-10-21T00:00:00"/>
    <d v="2013-10-21T00:00:00"/>
    <n v="15"/>
    <n v="80"/>
    <n v="0"/>
    <n v="80.819999999999993"/>
    <n v="0"/>
    <n v="1"/>
    <n v="0"/>
    <n v="0"/>
    <n v="0"/>
    <s v="Tuesday"/>
    <s v="BWI"/>
    <n v="3.4038932400926609"/>
    <n v="30.080984865734198"/>
    <n v="0.96782598735786951"/>
    <x v="0"/>
    <x v="1"/>
  </r>
  <r>
    <x v="4641"/>
    <n v="1"/>
    <d v="2013-10-21T00:00:00"/>
    <d v="2013-10-21T00:00:00"/>
    <d v="2013-10-21T00:00:00"/>
    <n v="33"/>
    <n v="6.0606060609999997"/>
    <n v="3.0303030299999998"/>
    <n v="40"/>
    <n v="0"/>
    <n v="1"/>
    <n v="0"/>
    <n v="1"/>
    <n v="0"/>
    <s v="Saturday"/>
    <s v="BWI"/>
    <n v="8.2726093534589555"/>
    <n v="3915.1516897469069"/>
    <n v="0.999744647276402"/>
    <x v="0"/>
    <x v="0"/>
  </r>
  <r>
    <x v="4642"/>
    <n v="0"/>
    <d v="2013-10-20T00:00:00"/>
    <d v="2014-01-05T00:00:00"/>
    <d v="2014-01-05T00:00:00"/>
    <n v="23"/>
    <n v="17.391304349999999"/>
    <n v="8.6956521739999992"/>
    <n v="40.020000000000003"/>
    <n v="0"/>
    <n v="1"/>
    <n v="0"/>
    <n v="1"/>
    <n v="0"/>
    <s v="Tuesday"/>
    <s v="DCX"/>
    <n v="6.2705328270612952"/>
    <n v="528.75903995782846"/>
    <n v="0.99811234934267545"/>
    <x v="0"/>
    <x v="1"/>
  </r>
  <r>
    <x v="4643"/>
    <n v="1"/>
    <d v="2013-10-21T00:00:00"/>
    <d v="2013-10-21T00:00:00"/>
    <d v="2013-10-21T00:00:00"/>
    <n v="25"/>
    <n v="84"/>
    <n v="0"/>
    <n v="40.25"/>
    <n v="0"/>
    <n v="1"/>
    <n v="0"/>
    <n v="0"/>
    <n v="0"/>
    <s v="Tuesday"/>
    <s v="RIC"/>
    <n v="5.659007033154273"/>
    <n v="286.86365498921936"/>
    <n v="0.99652613317913497"/>
    <x v="0"/>
    <x v="0"/>
  </r>
  <r>
    <x v="4644"/>
    <n v="1"/>
    <d v="2013-10-21T00:00:00"/>
    <d v="2013-11-20T00:00:00"/>
    <d v="2013-11-20T00:00:00"/>
    <n v="33"/>
    <n v="81.818181820000007"/>
    <n v="6.0606060609999997"/>
    <n v="80.5"/>
    <n v="0"/>
    <n v="1"/>
    <n v="0"/>
    <n v="0"/>
    <n v="0"/>
    <s v="Thursday"/>
    <s v="DCX"/>
    <n v="7.3208055731591113"/>
    <n v="1511.4210396997062"/>
    <n v="0.99933880845759815"/>
    <x v="0"/>
    <x v="0"/>
  </r>
  <r>
    <x v="4645"/>
    <n v="1"/>
    <d v="2013-10-21T00:00:00"/>
    <d v="2013-10-22T00:00:00"/>
    <d v="2013-10-22T00:00:00"/>
    <n v="22"/>
    <n v="81.818181820000007"/>
    <n v="4.5454545450000001"/>
    <n v="91.8"/>
    <n v="0"/>
    <n v="1"/>
    <n v="0"/>
    <n v="0"/>
    <n v="0"/>
    <s v="Tuesday"/>
    <s v="DCX"/>
    <n v="4.9296528491794165"/>
    <n v="138.33148211604808"/>
    <n v="0.99282287115005996"/>
    <x v="0"/>
    <x v="0"/>
  </r>
  <r>
    <x v="4646"/>
    <n v="1"/>
    <d v="2013-10-21T00:00:00"/>
    <d v="2013-11-24T00:00:00"/>
    <d v="2013-11-24T00:00:00"/>
    <n v="44"/>
    <n v="4.5454545450000001"/>
    <n v="2.2727272730000001"/>
    <n v="80.16"/>
    <n v="0"/>
    <n v="1"/>
    <n v="0"/>
    <n v="0"/>
    <n v="0"/>
    <s v="Monday"/>
    <s v="DCX"/>
    <n v="9.5711468891195661"/>
    <n v="14344.858855994707"/>
    <n v="0.99993029347283857"/>
    <x v="0"/>
    <x v="0"/>
  </r>
  <r>
    <x v="4647"/>
    <n v="1"/>
    <d v="2013-10-21T00:00:00"/>
    <d v="2013-10-21T00:00:00"/>
    <d v="2013-10-21T00:00:00"/>
    <n v="31"/>
    <n v="16.129032259999999"/>
    <n v="6.451612903"/>
    <n v="40.020000000000003"/>
    <n v="0"/>
    <n v="1"/>
    <n v="1"/>
    <n v="0"/>
    <n v="0"/>
    <s v="Friday"/>
    <s v="RIC"/>
    <n v="7.8195344690032096"/>
    <n v="2488.7465496611217"/>
    <n v="0.99959835269170827"/>
    <x v="0"/>
    <x v="0"/>
  </r>
  <r>
    <x v="4648"/>
    <n v="1"/>
    <d v="2013-10-21T00:00:00"/>
    <d v="2013-10-21T00:00:00"/>
    <d v="2013-10-21T00:00:00"/>
    <n v="29"/>
    <n v="20.689655170000002"/>
    <n v="6.896551724"/>
    <n v="51.29"/>
    <n v="0"/>
    <n v="1"/>
    <n v="0"/>
    <n v="0"/>
    <n v="0"/>
    <s v="Wednesday"/>
    <s v="DCX"/>
    <n v="6.5964604745074027"/>
    <n v="732.49790037686125"/>
    <n v="0.99863666958080421"/>
    <x v="0"/>
    <x v="0"/>
  </r>
  <r>
    <x v="4649"/>
    <n v="1"/>
    <d v="2013-10-21T00:00:00"/>
    <d v="2013-10-21T00:00:00"/>
    <d v="2014-01-19T00:00:00"/>
    <n v="49"/>
    <n v="22.44897959"/>
    <n v="6.1224489799999997"/>
    <n v="40.78"/>
    <n v="0.122222222222222"/>
    <n v="1"/>
    <n v="1"/>
    <n v="0"/>
    <n v="0"/>
    <s v="Monday"/>
    <s v="RIC"/>
    <n v="11.535676237209373"/>
    <n v="102301.15448960004"/>
    <n v="0.99999022503480017"/>
    <x v="0"/>
    <x v="0"/>
  </r>
  <r>
    <x v="4650"/>
    <n v="1"/>
    <d v="2013-10-21T00:00:00"/>
    <d v="2013-10-21T00:00:00"/>
    <d v="2014-01-20T00:00:00"/>
    <n v="36"/>
    <n v="47.222222219999999"/>
    <n v="19.444444440000002"/>
    <n v="70.959999999999994"/>
    <n v="0.13186813186813201"/>
    <n v="1"/>
    <n v="0"/>
    <n v="0"/>
    <n v="0"/>
    <s v="Tuesday"/>
    <s v="DCX"/>
    <n v="8.1648527614182846"/>
    <n v="3515.2037253685367"/>
    <n v="0.99971560237173251"/>
    <x v="0"/>
    <x v="0"/>
  </r>
  <r>
    <x v="4651"/>
    <n v="1"/>
    <d v="2013-10-21T00:00:00"/>
    <d v="2013-11-09T00:00:00"/>
    <d v="2013-12-09T00:00:00"/>
    <n v="26"/>
    <n v="100"/>
    <n v="53.84615385"/>
    <n v="71.040000000000006"/>
    <n v="0.133333333333333"/>
    <n v="1"/>
    <n v="0"/>
    <n v="1"/>
    <n v="0"/>
    <s v="Tuesday"/>
    <s v="DCX"/>
    <n v="7.5793258975714402"/>
    <n v="1957.3090937601605"/>
    <n v="0.99948935538154504"/>
    <x v="0"/>
    <x v="0"/>
  </r>
  <r>
    <x v="4652"/>
    <n v="1"/>
    <d v="2013-10-25T00:00:00"/>
    <d v="2013-10-25T00:00:00"/>
    <d v="2013-11-24T00:00:00"/>
    <n v="41"/>
    <n v="31.707317069999998"/>
    <n v="19.512195120000001"/>
    <n v="45.1"/>
    <n v="0.1"/>
    <n v="1"/>
    <n v="0"/>
    <n v="0"/>
    <n v="0"/>
    <s v="Monday"/>
    <s v="DCX"/>
    <n v="9.3329019831824436"/>
    <n v="11303.887625438147"/>
    <n v="0.99991154268550619"/>
    <x v="0"/>
    <x v="0"/>
  </r>
  <r>
    <x v="4653"/>
    <n v="1"/>
    <d v="2013-10-21T00:00:00"/>
    <d v="2013-10-21T00:00:00"/>
    <d v="2013-10-21T00:00:00"/>
    <n v="29"/>
    <n v="6.896551724"/>
    <n v="6.896551724"/>
    <n v="50.85"/>
    <n v="0"/>
    <n v="1"/>
    <n v="0"/>
    <n v="0"/>
    <n v="0"/>
    <s v="Wednesday"/>
    <s v="RIC"/>
    <n v="6.5980258157772091"/>
    <n v="733.64540745615125"/>
    <n v="0.99863879908612962"/>
    <x v="0"/>
    <x v="0"/>
  </r>
  <r>
    <x v="4654"/>
    <n v="1"/>
    <d v="2013-10-21T00:00:00"/>
    <d v="2013-10-21T00:00:00"/>
    <d v="2013-10-21T00:00:00"/>
    <n v="32"/>
    <n v="3.125"/>
    <n v="0"/>
    <n v="40.020000000000003"/>
    <n v="0"/>
    <n v="1"/>
    <n v="1"/>
    <n v="0"/>
    <n v="0"/>
    <s v="Tuesday"/>
    <s v="CHO"/>
    <n v="7.9067392915688179"/>
    <n v="2715.5214908070743"/>
    <n v="0.99963188216865428"/>
    <x v="0"/>
    <x v="0"/>
  </r>
  <r>
    <x v="4655"/>
    <n v="1"/>
    <d v="2013-10-22T00:00:00"/>
    <d v="2013-11-05T00:00:00"/>
    <d v="2013-11-05T00:00:00"/>
    <n v="32"/>
    <n v="0"/>
    <n v="0"/>
    <n v="50.85"/>
    <n v="0"/>
    <n v="1"/>
    <n v="0"/>
    <n v="0"/>
    <n v="0"/>
    <s v="Wednesday"/>
    <s v="CHO"/>
    <n v="7.0988440878856354"/>
    <n v="1210.5669564315692"/>
    <n v="0.99917462258714507"/>
    <x v="0"/>
    <x v="0"/>
  </r>
  <r>
    <x v="4656"/>
    <n v="1"/>
    <d v="2013-10-19T00:00:00"/>
    <d v="2013-10-22T00:00:00"/>
    <d v="2013-10-22T00:00:00"/>
    <n v="27"/>
    <n v="18.518518520000001"/>
    <n v="14.81481481"/>
    <n v="40.020000000000003"/>
    <n v="0"/>
    <n v="1"/>
    <n v="0"/>
    <n v="0"/>
    <n v="0"/>
    <s v="Friday"/>
    <s v="DCX"/>
    <n v="6.3664317488812161"/>
    <n v="581.97747770496721"/>
    <n v="0.99828466786755343"/>
    <x v="0"/>
    <x v="0"/>
  </r>
  <r>
    <x v="4657"/>
    <n v="1"/>
    <d v="2013-10-22T00:00:00"/>
    <d v="2013-10-22T00:00:00"/>
    <d v="2013-10-22T00:00:00"/>
    <n v="27"/>
    <n v="14.81481481"/>
    <n v="3.703703704"/>
    <n v="40.020000000000003"/>
    <n v="0"/>
    <n v="1"/>
    <n v="0"/>
    <n v="0"/>
    <n v="0"/>
    <s v="Friday"/>
    <s v="RIC"/>
    <n v="6.1530942289641315"/>
    <n v="470.16995182206477"/>
    <n v="0.99787762357057597"/>
    <x v="0"/>
    <x v="0"/>
  </r>
  <r>
    <x v="4658"/>
    <n v="1"/>
    <d v="2013-10-22T00:00:00"/>
    <d v="2013-10-22T00:00:00"/>
    <d v="2013-10-22T00:00:00"/>
    <n v="30"/>
    <n v="0"/>
    <n v="0"/>
    <n v="40.020000000000003"/>
    <n v="0"/>
    <n v="1"/>
    <n v="0"/>
    <n v="0"/>
    <n v="0"/>
    <s v="Wednesday"/>
    <s v="CHO"/>
    <n v="6.7152163861260652"/>
    <n v="824.8622363314928"/>
    <n v="0.9987891442954917"/>
    <x v="0"/>
    <x v="0"/>
  </r>
  <r>
    <x v="4659"/>
    <n v="0"/>
    <d v="2013-10-22T00:00:00"/>
    <d v="2013-10-22T00:00:00"/>
    <d v="2013-10-22T00:00:00"/>
    <n v="6"/>
    <n v="33.333333330000002"/>
    <n v="16.666666670000001"/>
    <n v="40"/>
    <n v="0"/>
    <n v="1"/>
    <n v="0"/>
    <n v="0"/>
    <n v="0"/>
    <s v="Monday"/>
    <s v="DCX"/>
    <n v="1.9694165073738912"/>
    <n v="7.1664936719313932"/>
    <n v="0.87754842651295439"/>
    <x v="0"/>
    <x v="1"/>
  </r>
  <r>
    <x v="4660"/>
    <n v="0"/>
    <d v="2013-10-02T00:00:00"/>
    <d v="1899-12-30T00:00:00"/>
    <d v="1899-12-30T00:00:00"/>
    <n v="3"/>
    <n v="33.333333330000002"/>
    <n v="0"/>
    <n v="38.46"/>
    <n v="0.18181818181818199"/>
    <n v="1"/>
    <n v="0"/>
    <n v="0"/>
    <n v="0"/>
    <s v="Monday"/>
    <s v="RIC"/>
    <n v="0.9112110595857239"/>
    <n v="2.4873330185734268"/>
    <n v="0.71324791906192175"/>
    <x v="0"/>
    <x v="1"/>
  </r>
  <r>
    <x v="4661"/>
    <n v="1"/>
    <d v="2013-10-10T00:00:00"/>
    <d v="2013-10-29T00:00:00"/>
    <d v="2013-10-29T00:00:00"/>
    <n v="31"/>
    <n v="0"/>
    <n v="0"/>
    <n v="52.08"/>
    <n v="0"/>
    <n v="1"/>
    <n v="0"/>
    <n v="0"/>
    <n v="0"/>
    <s v="Thursday"/>
    <s v="DCX"/>
    <n v="6.8833900262379792"/>
    <n v="975.92918383833705"/>
    <n v="0.99897638435155456"/>
    <x v="0"/>
    <x v="0"/>
  </r>
  <r>
    <x v="4662"/>
    <n v="0"/>
    <d v="2013-10-22T00:00:00"/>
    <d v="2013-10-22T00:00:00"/>
    <d v="2013-10-22T00:00:00"/>
    <n v="20"/>
    <n v="5"/>
    <n v="0"/>
    <n v="40.020000000000003"/>
    <n v="0"/>
    <n v="1"/>
    <n v="0"/>
    <n v="0"/>
    <n v="0"/>
    <s v="Monday"/>
    <s v="RIC"/>
    <n v="4.6044341733281877"/>
    <n v="99.926425813097481"/>
    <n v="0.99009179219472343"/>
    <x v="0"/>
    <x v="1"/>
  </r>
  <r>
    <x v="4663"/>
    <n v="1"/>
    <d v="2013-10-22T00:00:00"/>
    <d v="2013-10-22T00:00:00"/>
    <d v="2013-10-22T00:00:00"/>
    <n v="32"/>
    <n v="3.125"/>
    <n v="0"/>
    <n v="126.5"/>
    <n v="0"/>
    <n v="1"/>
    <n v="1"/>
    <n v="1"/>
    <n v="0"/>
    <s v="Wednesday"/>
    <s v="DCX"/>
    <n v="8.464982771795265"/>
    <n v="4745.6456521875834"/>
    <n v="0.99978932490999428"/>
    <x v="0"/>
    <x v="0"/>
  </r>
  <r>
    <x v="4664"/>
    <n v="1"/>
    <d v="2013-10-22T00:00:00"/>
    <d v="2013-10-22T00:00:00"/>
    <d v="2014-01-13T00:00:00"/>
    <n v="40"/>
    <n v="32.5"/>
    <n v="10"/>
    <n v="38.1"/>
    <n v="7.2289156626505993E-2"/>
    <n v="1"/>
    <n v="1"/>
    <n v="0"/>
    <n v="0"/>
    <s v="Wednesday"/>
    <s v="CHO"/>
    <n v="9.7502882587734181"/>
    <n v="17159.17437901417"/>
    <n v="0.99994172553390703"/>
    <x v="0"/>
    <x v="0"/>
  </r>
  <r>
    <x v="4665"/>
    <n v="1"/>
    <d v="2013-10-22T00:00:00"/>
    <d v="2013-11-07T00:00:00"/>
    <d v="2013-11-07T00:00:00"/>
    <n v="20"/>
    <n v="80"/>
    <n v="5"/>
    <n v="44.86"/>
    <n v="0"/>
    <n v="1"/>
    <n v="0"/>
    <n v="0"/>
    <n v="0"/>
    <s v="Friday"/>
    <s v="DCX"/>
    <n v="4.6832173033671678"/>
    <n v="108.11735995363104"/>
    <n v="0.99083555540177159"/>
    <x v="0"/>
    <x v="0"/>
  </r>
  <r>
    <x v="4666"/>
    <n v="1"/>
    <d v="2013-10-22T00:00:00"/>
    <d v="2013-10-22T00:00:00"/>
    <d v="2013-10-22T00:00:00"/>
    <n v="31"/>
    <n v="0"/>
    <n v="0"/>
    <n v="51.39"/>
    <n v="0"/>
    <n v="1"/>
    <n v="0"/>
    <n v="0"/>
    <n v="0"/>
    <s v="Friday"/>
    <s v="RIC"/>
    <n v="6.8858447659565396"/>
    <n v="978.32777872703457"/>
    <n v="0.99897889141743756"/>
    <x v="0"/>
    <x v="0"/>
  </r>
  <r>
    <x v="4667"/>
    <n v="1"/>
    <d v="2013-10-22T00:00:00"/>
    <d v="2013-10-22T00:00:00"/>
    <d v="2013-10-22T00:00:00"/>
    <n v="30"/>
    <n v="0"/>
    <n v="0"/>
    <n v="50.52"/>
    <n v="0"/>
    <n v="1"/>
    <n v="0"/>
    <n v="0"/>
    <n v="0"/>
    <s v="Wednesday"/>
    <s v="CHO"/>
    <n v="6.6778616512784144"/>
    <n v="794.61812336236096"/>
    <n v="0.99874311560956663"/>
    <x v="0"/>
    <x v="0"/>
  </r>
  <r>
    <x v="4668"/>
    <n v="1"/>
    <d v="2013-10-22T00:00:00"/>
    <d v="2013-11-04T00:00:00"/>
    <d v="2013-11-04T00:00:00"/>
    <n v="46"/>
    <n v="4.3478260869999996"/>
    <n v="0"/>
    <n v="40"/>
    <n v="0"/>
    <n v="1"/>
    <n v="1"/>
    <n v="0"/>
    <n v="0"/>
    <s v="Monday"/>
    <s v="DCX"/>
    <n v="10.861905541361748"/>
    <n v="52151.360138383847"/>
    <n v="0.999980825412362"/>
    <x v="0"/>
    <x v="0"/>
  </r>
  <r>
    <x v="4669"/>
    <n v="1"/>
    <d v="2013-10-04T00:00:00"/>
    <d v="2013-10-22T00:00:00"/>
    <d v="2013-10-22T00:00:00"/>
    <n v="37"/>
    <n v="8.1081081079999997"/>
    <n v="0"/>
    <n v="40"/>
    <n v="0"/>
    <n v="1"/>
    <n v="0"/>
    <n v="0"/>
    <n v="0"/>
    <s v="Monday"/>
    <s v="DCX"/>
    <n v="8.1928350869604802"/>
    <n v="3614.9564480712784"/>
    <n v="0.9997234479965782"/>
    <x v="0"/>
    <x v="0"/>
  </r>
  <r>
    <x v="4670"/>
    <n v="1"/>
    <d v="2013-10-22T00:00:00"/>
    <d v="2013-10-22T00:00:00"/>
    <d v="2013-10-22T00:00:00"/>
    <n v="29"/>
    <n v="41.379310340000004"/>
    <n v="6.896551724"/>
    <n v="18"/>
    <n v="0"/>
    <n v="1"/>
    <n v="0"/>
    <n v="0"/>
    <n v="0"/>
    <s v="Tuesday"/>
    <s v="DCX"/>
    <n v="6.7148927719434326"/>
    <n v="824.59534240075777"/>
    <n v="0.99878875285670565"/>
    <x v="0"/>
    <x v="0"/>
  </r>
  <r>
    <x v="4671"/>
    <n v="1"/>
    <d v="2013-10-22T00:00:00"/>
    <d v="2013-10-22T00:00:00"/>
    <d v="2014-01-06T00:00:00"/>
    <n v="38"/>
    <n v="13.15789474"/>
    <n v="7.8947368420000004"/>
    <n v="56.91"/>
    <n v="9.2105263157894704E-2"/>
    <n v="1"/>
    <n v="1"/>
    <n v="0"/>
    <n v="0"/>
    <s v="Tuesday"/>
    <s v="RIC"/>
    <n v="9.2087545830218041"/>
    <n v="9984.154677445511"/>
    <n v="0.99989985132606318"/>
    <x v="0"/>
    <x v="0"/>
  </r>
  <r>
    <x v="4672"/>
    <n v="1"/>
    <d v="2013-10-22T00:00:00"/>
    <d v="2013-10-26T00:00:00"/>
    <d v="2014-01-01T00:00:00"/>
    <n v="37"/>
    <n v="8.1081081079999997"/>
    <n v="5.4054054049999998"/>
    <n v="74.260000000000005"/>
    <n v="7.4626865671641798E-2"/>
    <n v="1"/>
    <n v="0"/>
    <n v="0"/>
    <n v="0"/>
    <s v="Tuesday"/>
    <s v="BWI"/>
    <n v="8.1294065805995199"/>
    <n v="3392.7856228339729"/>
    <n v="0.99970534379270404"/>
    <x v="0"/>
    <x v="0"/>
  </r>
  <r>
    <x v="4673"/>
    <n v="0"/>
    <d v="2013-10-22T00:00:00"/>
    <d v="2013-10-22T00:00:00"/>
    <d v="2013-10-22T00:00:00"/>
    <n v="2"/>
    <n v="100"/>
    <n v="0"/>
    <n v="40.020000000000003"/>
    <n v="0"/>
    <n v="1"/>
    <n v="0"/>
    <n v="0"/>
    <n v="0"/>
    <s v="Monday"/>
    <s v="CHO"/>
    <n v="0.80502619029200839"/>
    <n v="2.2367550793215418"/>
    <n v="0.69104860408232971"/>
    <x v="0"/>
    <x v="1"/>
  </r>
  <r>
    <x v="4674"/>
    <n v="1"/>
    <d v="2013-10-22T00:00:00"/>
    <d v="2013-10-22T00:00:00"/>
    <d v="2013-10-22T00:00:00"/>
    <n v="30"/>
    <n v="3.3333333330000001"/>
    <n v="0"/>
    <n v="40.020000000000003"/>
    <n v="0"/>
    <n v="1"/>
    <n v="0"/>
    <n v="0"/>
    <n v="0"/>
    <s v="Wednesday"/>
    <s v="CHO"/>
    <n v="6.7152163861260652"/>
    <n v="824.8622363314928"/>
    <n v="0.9987891442954917"/>
    <x v="0"/>
    <x v="0"/>
  </r>
  <r>
    <x v="4675"/>
    <n v="1"/>
    <d v="2013-10-22T00:00:00"/>
    <d v="2013-11-05T00:00:00"/>
    <d v="2013-11-05T00:00:00"/>
    <n v="37"/>
    <n v="27.027027029999999"/>
    <n v="8.1081081079999997"/>
    <n v="35.43"/>
    <n v="0"/>
    <n v="1"/>
    <n v="0"/>
    <n v="0"/>
    <n v="0"/>
    <s v="Tuesday"/>
    <s v="DCX"/>
    <n v="8.364772021423537"/>
    <n v="4293.1328841397899"/>
    <n v="0.99976712411399904"/>
    <x v="0"/>
    <x v="0"/>
  </r>
  <r>
    <x v="4676"/>
    <n v="1"/>
    <d v="2013-10-22T00:00:00"/>
    <d v="2013-11-15T00:00:00"/>
    <d v="2013-11-25T00:00:00"/>
    <n v="34"/>
    <n v="47.058823529999998"/>
    <n v="32.352941180000002"/>
    <n v="21.4"/>
    <n v="0.2"/>
    <n v="1"/>
    <n v="0"/>
    <n v="0"/>
    <n v="0"/>
    <s v="Tuesday"/>
    <s v="BWI"/>
    <n v="8.1254728108600158"/>
    <n v="3379.4654019362142"/>
    <n v="0.99970418274376449"/>
    <x v="0"/>
    <x v="0"/>
  </r>
  <r>
    <x v="4677"/>
    <n v="1"/>
    <d v="2013-10-15T00:00:00"/>
    <d v="2013-10-22T00:00:00"/>
    <d v="2013-10-22T00:00:00"/>
    <n v="30"/>
    <n v="3.3333333330000001"/>
    <n v="0"/>
    <n v="40.020000000000003"/>
    <n v="0"/>
    <n v="1"/>
    <n v="0"/>
    <n v="0"/>
    <n v="0"/>
    <s v="Tuesday"/>
    <s v="RIC"/>
    <n v="6.7152163861260652"/>
    <n v="824.8622363314928"/>
    <n v="0.9987891442954917"/>
    <x v="0"/>
    <x v="0"/>
  </r>
  <r>
    <x v="4678"/>
    <n v="1"/>
    <d v="2013-10-10T00:00:00"/>
    <d v="2013-10-22T00:00:00"/>
    <d v="2013-10-22T00:00:00"/>
    <n v="30"/>
    <n v="0"/>
    <n v="0"/>
    <n v="56.29"/>
    <n v="0"/>
    <n v="1"/>
    <n v="0"/>
    <n v="0"/>
    <n v="0"/>
    <s v="Wednesday"/>
    <s v="CHO"/>
    <n v="6.6573343350811811"/>
    <n v="778.47302062135316"/>
    <n v="0.99871708195980557"/>
    <x v="0"/>
    <x v="0"/>
  </r>
  <r>
    <x v="4679"/>
    <n v="0"/>
    <d v="2013-10-22T00:00:00"/>
    <d v="2013-10-22T00:00:00"/>
    <d v="2013-10-22T00:00:00"/>
    <n v="7"/>
    <n v="71.428571430000005"/>
    <n v="0"/>
    <n v="61.75"/>
    <n v="0"/>
    <n v="1"/>
    <n v="0"/>
    <n v="0"/>
    <n v="0"/>
    <s v="Friday"/>
    <s v="RIC"/>
    <n v="1.7831107835252842"/>
    <n v="5.9483316395532135"/>
    <n v="0.85608055978394526"/>
    <x v="0"/>
    <x v="1"/>
  </r>
  <r>
    <x v="4680"/>
    <n v="1"/>
    <d v="2013-10-22T00:00:00"/>
    <d v="2013-10-22T00:00:00"/>
    <d v="2013-10-22T00:00:00"/>
    <n v="29"/>
    <n v="27.586206900000001"/>
    <n v="0"/>
    <n v="40.020000000000003"/>
    <n v="0"/>
    <n v="1"/>
    <n v="0"/>
    <n v="0"/>
    <n v="0"/>
    <s v="Tuesday"/>
    <s v="RIC"/>
    <n v="6.5041381648462782"/>
    <n v="667.89980171032948"/>
    <n v="0.9985050077792772"/>
    <x v="0"/>
    <x v="0"/>
  </r>
  <r>
    <x v="4681"/>
    <n v="1"/>
    <d v="2013-10-22T00:00:00"/>
    <d v="2013-10-23T00:00:00"/>
    <d v="2013-10-23T00:00:00"/>
    <n v="29"/>
    <n v="20.689655170000002"/>
    <n v="0"/>
    <n v="45.1"/>
    <n v="0"/>
    <n v="1"/>
    <n v="0"/>
    <n v="0"/>
    <n v="0"/>
    <s v="Friday"/>
    <s v="CHO"/>
    <n v="6.4860655883676053"/>
    <n v="655.93755139444545"/>
    <n v="0.9984777852965212"/>
    <x v="0"/>
    <x v="0"/>
  </r>
  <r>
    <x v="4682"/>
    <n v="1"/>
    <d v="2013-10-22T00:00:00"/>
    <d v="2013-11-13T00:00:00"/>
    <d v="2013-11-13T00:00:00"/>
    <n v="25"/>
    <n v="88"/>
    <n v="8"/>
    <n v="40.020000000000003"/>
    <n v="0"/>
    <n v="1"/>
    <n v="0"/>
    <n v="0"/>
    <n v="0"/>
    <s v="Wednesday"/>
    <s v="RIC"/>
    <n v="5.8134282941380846"/>
    <n v="334.76483295610569"/>
    <n v="0.99702172502344599"/>
    <x v="0"/>
    <x v="0"/>
  </r>
  <r>
    <x v="4683"/>
    <n v="1"/>
    <d v="2013-10-22T00:00:00"/>
    <d v="2013-10-22T00:00:00"/>
    <d v="2013-10-26T00:00:00"/>
    <n v="29"/>
    <n v="10.34482759"/>
    <n v="10.34482759"/>
    <n v="42.57"/>
    <n v="0.5"/>
    <n v="0"/>
    <n v="0"/>
    <n v="0"/>
    <n v="0"/>
    <s v="Thursday"/>
    <s v="RIC"/>
    <n v="5.8647274415909774"/>
    <n v="352.38609722345427"/>
    <n v="0.99717023389472037"/>
    <x v="0"/>
    <x v="0"/>
  </r>
  <r>
    <x v="4684"/>
    <n v="1"/>
    <d v="2013-10-17T00:00:00"/>
    <d v="2013-10-22T00:00:00"/>
    <d v="2013-10-22T00:00:00"/>
    <n v="34"/>
    <n v="5.8823529409999997"/>
    <n v="2.9411764709999999"/>
    <n v="40.020000000000003"/>
    <n v="0"/>
    <n v="1"/>
    <n v="0"/>
    <n v="0"/>
    <n v="0"/>
    <s v="Monday"/>
    <s v="CHO"/>
    <n v="7.6160009677277403"/>
    <n v="2030.4261329747451"/>
    <n v="0.99950773499278778"/>
    <x v="0"/>
    <x v="0"/>
  </r>
  <r>
    <x v="4685"/>
    <n v="1"/>
    <d v="2013-10-22T00:00:00"/>
    <d v="2013-10-22T00:00:00"/>
    <d v="2013-10-22T00:00:00"/>
    <n v="33"/>
    <n v="0"/>
    <n v="0"/>
    <n v="54.71"/>
    <n v="0"/>
    <n v="1"/>
    <n v="1"/>
    <n v="0"/>
    <n v="0"/>
    <s v="Monday"/>
    <s v="CHO"/>
    <n v="8.0655564599998453"/>
    <n v="3182.9268959801097"/>
    <n v="0.99968592243708154"/>
    <x v="0"/>
    <x v="0"/>
  </r>
  <r>
    <x v="4686"/>
    <n v="1"/>
    <d v="2013-10-04T00:00:00"/>
    <d v="1899-12-30T00:00:00"/>
    <d v="1899-12-30T00:00:00"/>
    <n v="27"/>
    <n v="0"/>
    <n v="0"/>
    <n v="40"/>
    <n v="0"/>
    <n v="1"/>
    <n v="0"/>
    <n v="1"/>
    <n v="0"/>
    <s v="Monday"/>
    <s v="DCX"/>
    <n v="6.9479570657818961"/>
    <n v="1041.0208172589137"/>
    <n v="0.99904032627425765"/>
    <x v="0"/>
    <x v="0"/>
  </r>
  <r>
    <x v="4687"/>
    <n v="1"/>
    <d v="2013-10-23T00:00:00"/>
    <d v="2013-10-23T00:00:00"/>
    <d v="2013-10-30T00:00:00"/>
    <n v="31"/>
    <n v="16.129032259999999"/>
    <n v="3.225806452"/>
    <n v="56.44"/>
    <n v="0.28571428571428598"/>
    <n v="1"/>
    <n v="1"/>
    <n v="0"/>
    <n v="0"/>
    <s v="Tuesday"/>
    <s v="RIC"/>
    <n v="7.5256284822031203"/>
    <n v="1854.9786809072484"/>
    <n v="0.99946120070759048"/>
    <x v="0"/>
    <x v="0"/>
  </r>
  <r>
    <x v="4688"/>
    <n v="1"/>
    <d v="2013-10-05T00:00:00"/>
    <d v="2013-10-28T00:00:00"/>
    <d v="2014-01-13T00:00:00"/>
    <n v="29"/>
    <n v="86.206896549999996"/>
    <n v="31.03448276"/>
    <n v="44.77"/>
    <n v="5.1948051948052E-2"/>
    <n v="1"/>
    <n v="0"/>
    <n v="0"/>
    <n v="0"/>
    <s v="Tuesday"/>
    <s v="DCX"/>
    <n v="7.0515581576314901"/>
    <n v="1154.6564786456922"/>
    <n v="0.99913469095836172"/>
    <x v="0"/>
    <x v="0"/>
  </r>
  <r>
    <x v="4689"/>
    <n v="1"/>
    <d v="2013-10-06T00:00:00"/>
    <d v="2013-10-23T00:00:00"/>
    <d v="2013-10-23T00:00:00"/>
    <n v="23"/>
    <n v="69.565217390000001"/>
    <n v="0"/>
    <n v="40.020000000000003"/>
    <n v="0"/>
    <n v="1"/>
    <n v="1"/>
    <n v="0"/>
    <n v="0"/>
    <s v="Monday"/>
    <s v="RIC"/>
    <n v="6.0070353000507284"/>
    <n v="406.27704350283926"/>
    <n v="0.99754466887846327"/>
    <x v="0"/>
    <x v="0"/>
  </r>
  <r>
    <x v="4690"/>
    <n v="1"/>
    <d v="2013-10-23T00:00:00"/>
    <d v="2013-10-23T00:00:00"/>
    <d v="2013-10-23T00:00:00"/>
    <n v="32"/>
    <n v="0"/>
    <n v="0"/>
    <n v="40.020000000000003"/>
    <n v="0"/>
    <n v="1"/>
    <n v="0"/>
    <n v="0"/>
    <n v="0"/>
    <s v="Monday"/>
    <s v="CHO"/>
    <n v="7.137372828685641"/>
    <n v="1258.1187500173746"/>
    <n v="0.9992057937347163"/>
    <x v="0"/>
    <x v="0"/>
  </r>
  <r>
    <x v="4691"/>
    <n v="1"/>
    <d v="2013-10-23T00:00:00"/>
    <d v="2013-11-04T00:00:00"/>
    <d v="2013-11-04T00:00:00"/>
    <n v="30"/>
    <n v="13.33333333"/>
    <n v="0"/>
    <n v="36.9"/>
    <n v="0"/>
    <n v="1"/>
    <n v="0"/>
    <n v="0"/>
    <n v="0"/>
    <s v="Tuesday"/>
    <s v="RIC"/>
    <n v="6.7263160787665104"/>
    <n v="834.06895497451035"/>
    <n v="0.9988024941005853"/>
    <x v="0"/>
    <x v="0"/>
  </r>
  <r>
    <x v="4692"/>
    <n v="1"/>
    <d v="2013-10-23T00:00:00"/>
    <d v="2013-10-31T00:00:00"/>
    <d v="2013-10-31T00:00:00"/>
    <n v="29"/>
    <n v="31.03448276"/>
    <n v="6.896551724"/>
    <n v="54.91"/>
    <n v="0"/>
    <n v="1"/>
    <n v="0"/>
    <n v="0"/>
    <n v="0"/>
    <s v="Friday"/>
    <s v="CHO"/>
    <n v="6.5835819849694506"/>
    <n v="723.12491830243368"/>
    <n v="0.99861902280293802"/>
    <x v="0"/>
    <x v="0"/>
  </r>
  <r>
    <x v="4693"/>
    <n v="1"/>
    <d v="2013-10-23T00:00:00"/>
    <d v="2013-11-21T00:00:00"/>
    <d v="2013-11-21T00:00:00"/>
    <n v="39"/>
    <n v="2.5641025640000001"/>
    <n v="0"/>
    <n v="40.020000000000003"/>
    <n v="0"/>
    <n v="1"/>
    <n v="0"/>
    <n v="0"/>
    <n v="0"/>
    <s v="Monday"/>
    <s v="CHO"/>
    <n v="8.6149203776441556"/>
    <n v="5513.3096135610258"/>
    <n v="0.99981865363570799"/>
    <x v="0"/>
    <x v="0"/>
  </r>
  <r>
    <x v="4694"/>
    <n v="0"/>
    <d v="2013-10-15T00:00:00"/>
    <d v="2013-10-23T00:00:00"/>
    <d v="2013-10-23T00:00:00"/>
    <n v="12"/>
    <n v="16.666666670000001"/>
    <n v="0"/>
    <n v="59.26"/>
    <n v="0"/>
    <n v="1"/>
    <n v="0"/>
    <n v="0"/>
    <n v="0"/>
    <s v="Thursday"/>
    <s v="RIC"/>
    <n v="2.8473602984738089"/>
    <n v="17.242207434337104"/>
    <n v="0.94518207275081678"/>
    <x v="0"/>
    <x v="1"/>
  </r>
  <r>
    <x v="4695"/>
    <n v="1"/>
    <d v="2013-10-23T00:00:00"/>
    <d v="2013-10-23T00:00:00"/>
    <d v="2013-10-23T00:00:00"/>
    <n v="35"/>
    <n v="5.7142857139999998"/>
    <n v="2.8571428569999999"/>
    <n v="40.25"/>
    <n v="0"/>
    <n v="1"/>
    <n v="1"/>
    <n v="0"/>
    <n v="0"/>
    <s v="Tuesday"/>
    <s v="CHO"/>
    <n v="8.5940139282650705"/>
    <n v="5399.242409996411"/>
    <n v="0.99981482312754166"/>
    <x v="0"/>
    <x v="0"/>
  </r>
  <r>
    <x v="4696"/>
    <n v="1"/>
    <d v="2013-10-22T00:00:00"/>
    <d v="2013-10-23T00:00:00"/>
    <d v="2013-10-23T00:00:00"/>
    <n v="30"/>
    <n v="3.3333333330000001"/>
    <n v="0"/>
    <n v="53.49"/>
    <n v="0"/>
    <n v="1"/>
    <n v="0"/>
    <n v="0"/>
    <n v="0"/>
    <s v="Thursday"/>
    <s v="BWI"/>
    <n v="6.6672955977072208"/>
    <n v="786.2663460656978"/>
    <n v="0.99872978185210448"/>
    <x v="0"/>
    <x v="0"/>
  </r>
  <r>
    <x v="4697"/>
    <n v="1"/>
    <d v="2013-10-21T00:00:00"/>
    <d v="2013-10-23T00:00:00"/>
    <d v="2013-10-23T00:00:00"/>
    <n v="16"/>
    <n v="12.5"/>
    <n v="0"/>
    <n v="48.98"/>
    <n v="0"/>
    <n v="1"/>
    <n v="0"/>
    <n v="0"/>
    <n v="0"/>
    <s v="Tuesday"/>
    <s v="RIC"/>
    <n v="3.7282452478057078"/>
    <n v="41.606035788228304"/>
    <n v="0.97652914706802429"/>
    <x v="0"/>
    <x v="0"/>
  </r>
  <r>
    <x v="4698"/>
    <n v="1"/>
    <d v="2013-10-23T00:00:00"/>
    <d v="2013-10-23T00:00:00"/>
    <d v="2013-10-23T00:00:00"/>
    <n v="41"/>
    <n v="0"/>
    <n v="0"/>
    <n v="52.82"/>
    <n v="0"/>
    <n v="1"/>
    <n v="1"/>
    <n v="0"/>
    <n v="0"/>
    <s v="Friday"/>
    <s v="DCX"/>
    <n v="9.7609060825107239"/>
    <n v="17342.338147560371"/>
    <n v="0.99994234097314527"/>
    <x v="0"/>
    <x v="0"/>
  </r>
  <r>
    <x v="4699"/>
    <n v="1"/>
    <d v="2013-10-23T00:00:00"/>
    <d v="2013-10-25T00:00:00"/>
    <d v="2013-10-25T00:00:00"/>
    <n v="32"/>
    <n v="15.625"/>
    <n v="6.25"/>
    <n v="44.13"/>
    <n v="0"/>
    <n v="1"/>
    <n v="0"/>
    <n v="0"/>
    <n v="0"/>
    <s v="Tuesday"/>
    <s v="DCX"/>
    <n v="7.2427534731966938"/>
    <n v="1397.9378608443481"/>
    <n v="0.9992851719665401"/>
    <x v="0"/>
    <x v="0"/>
  </r>
  <r>
    <x v="4700"/>
    <n v="1"/>
    <d v="2013-10-23T00:00:00"/>
    <d v="2013-10-23T00:00:00"/>
    <d v="2013-10-23T00:00:00"/>
    <n v="21"/>
    <n v="61.904761899999997"/>
    <n v="9.5238095240000007"/>
    <n v="72.72"/>
    <n v="0"/>
    <n v="1"/>
    <n v="1"/>
    <n v="0"/>
    <n v="0"/>
    <s v="Wednesday"/>
    <s v="RIC"/>
    <n v="5.6514062718394555"/>
    <n v="284.69153814579465"/>
    <n v="0.99649972132009845"/>
    <x v="0"/>
    <x v="0"/>
  </r>
  <r>
    <x v="4701"/>
    <n v="1"/>
    <d v="2013-10-23T00:00:00"/>
    <d v="2013-11-26T00:00:00"/>
    <d v="2013-11-26T00:00:00"/>
    <n v="37"/>
    <n v="18.918918919999999"/>
    <n v="8.1081081079999997"/>
    <n v="80.81"/>
    <n v="0"/>
    <n v="1"/>
    <n v="0"/>
    <n v="0"/>
    <n v="0"/>
    <s v="Saturday"/>
    <s v="DCX"/>
    <n v="8.2033284150057852"/>
    <n v="3653.0890912193499"/>
    <n v="0.99972633398501343"/>
    <x v="0"/>
    <x v="0"/>
  </r>
  <r>
    <x v="4702"/>
    <n v="1"/>
    <d v="2013-10-23T00:00:00"/>
    <d v="2013-11-13T00:00:00"/>
    <d v="2013-11-13T00:00:00"/>
    <n v="32"/>
    <n v="46.875"/>
    <n v="9.375"/>
    <n v="38.97"/>
    <n v="0"/>
    <n v="1"/>
    <n v="0"/>
    <n v="0"/>
    <n v="0"/>
    <s v="Tuesday"/>
    <s v="DCX"/>
    <n v="7.321111834683248"/>
    <n v="1511.8840007008891"/>
    <n v="0.99933901079029408"/>
    <x v="0"/>
    <x v="0"/>
  </r>
  <r>
    <x v="4703"/>
    <n v="1"/>
    <d v="2013-10-23T00:00:00"/>
    <d v="2013-11-07T00:00:00"/>
    <d v="2013-11-07T00:00:00"/>
    <n v="37"/>
    <n v="5.4054054049999998"/>
    <n v="5.4054054049999998"/>
    <n v="33.479999999999997"/>
    <n v="0"/>
    <n v="1"/>
    <n v="0"/>
    <n v="0"/>
    <n v="0"/>
    <s v="Monday"/>
    <s v="DCX"/>
    <n v="8.3198164190441339"/>
    <n v="4104.4064482476397"/>
    <n v="0.99975641875838461"/>
    <x v="0"/>
    <x v="0"/>
  </r>
  <r>
    <x v="4704"/>
    <n v="1"/>
    <d v="2013-10-23T00:00:00"/>
    <d v="2013-10-25T00:00:00"/>
    <d v="2013-10-25T00:00:00"/>
    <n v="30"/>
    <n v="13.33333333"/>
    <n v="6.6666666670000003"/>
    <n v="98.95"/>
    <n v="0"/>
    <n v="1"/>
    <n v="0"/>
    <n v="0"/>
    <n v="0"/>
    <s v="Monday"/>
    <s v="DCX"/>
    <n v="6.633569895801398"/>
    <n v="760.19113554668218"/>
    <n v="0.99868626951457884"/>
    <x v="0"/>
    <x v="0"/>
  </r>
  <r>
    <x v="4705"/>
    <n v="1"/>
    <d v="2013-10-23T00:00:00"/>
    <d v="2013-10-23T00:00:00"/>
    <d v="2013-10-23T00:00:00"/>
    <n v="32"/>
    <n v="3.125"/>
    <n v="3.125"/>
    <n v="17.97"/>
    <n v="0"/>
    <n v="1"/>
    <n v="0"/>
    <n v="0"/>
    <n v="0"/>
    <s v="Saturday"/>
    <s v="DCX"/>
    <n v="7.275818949369989"/>
    <n v="1444.9340355555833"/>
    <n v="0.99930840551822564"/>
    <x v="0"/>
    <x v="0"/>
  </r>
  <r>
    <x v="4706"/>
    <n v="1"/>
    <d v="2013-10-06T00:00:00"/>
    <d v="2013-10-23T00:00:00"/>
    <d v="2013-10-23T00:00:00"/>
    <n v="31"/>
    <n v="0"/>
    <n v="0"/>
    <n v="56.8"/>
    <n v="0"/>
    <n v="1"/>
    <n v="0"/>
    <n v="0"/>
    <n v="0"/>
    <s v="Thursday"/>
    <s v="RIC"/>
    <n v="6.866598183525511"/>
    <n v="959.67835699552973"/>
    <n v="0.99895906887802965"/>
    <x v="0"/>
    <x v="0"/>
  </r>
  <r>
    <x v="4707"/>
    <n v="1"/>
    <d v="2013-10-23T00:00:00"/>
    <d v="2013-10-23T00:00:00"/>
    <d v="2013-10-23T00:00:00"/>
    <n v="31"/>
    <n v="3.225806452"/>
    <n v="3.225806452"/>
    <n v="40.020000000000003"/>
    <n v="0"/>
    <n v="1"/>
    <n v="0"/>
    <n v="0"/>
    <n v="0"/>
    <s v="Tuesday"/>
    <s v="RIC"/>
    <n v="6.9882313067725432"/>
    <n v="1083.8028651813929"/>
    <n v="0.99907817352618"/>
    <x v="0"/>
    <x v="0"/>
  </r>
  <r>
    <x v="4708"/>
    <n v="1"/>
    <d v="2013-10-24T00:00:00"/>
    <d v="2013-10-24T00:00:00"/>
    <d v="2013-10-24T00:00:00"/>
    <n v="31"/>
    <n v="9.6774193549999996"/>
    <n v="0"/>
    <n v="40.020000000000003"/>
    <n v="0"/>
    <n v="1"/>
    <n v="1"/>
    <n v="0"/>
    <n v="0"/>
    <s v="Friday"/>
    <s v="RIC"/>
    <n v="7.69566107028903"/>
    <n v="2198.7868826635186"/>
    <n v="0.99954541050868106"/>
    <x v="0"/>
    <x v="0"/>
  </r>
  <r>
    <x v="4709"/>
    <n v="0"/>
    <d v="2013-10-11T00:00:00"/>
    <d v="2013-10-24T00:00:00"/>
    <d v="2013-10-24T00:00:00"/>
    <n v="10"/>
    <n v="60"/>
    <n v="10"/>
    <n v="40.020000000000003"/>
    <n v="0"/>
    <n v="1"/>
    <n v="0"/>
    <n v="0"/>
    <n v="0"/>
    <s v="Wednesday"/>
    <s v="RIC"/>
    <n v="2.6856557285440084"/>
    <n v="14.667816333366643"/>
    <n v="0.93617489644230956"/>
    <x v="0"/>
    <x v="1"/>
  </r>
  <r>
    <x v="4710"/>
    <n v="0"/>
    <d v="2013-10-24T00:00:00"/>
    <d v="2013-10-24T00:00:00"/>
    <d v="2013-10-24T00:00:00"/>
    <n v="2"/>
    <n v="50"/>
    <n v="0"/>
    <n v="40.020000000000003"/>
    <n v="0"/>
    <n v="1"/>
    <n v="0"/>
    <n v="0"/>
    <n v="0"/>
    <s v="Friday"/>
    <s v="RIC"/>
    <n v="0.80502619029200839"/>
    <n v="2.2367550793215418"/>
    <n v="0.69104860408232971"/>
    <x v="0"/>
    <x v="1"/>
  </r>
  <r>
    <x v="4711"/>
    <n v="1"/>
    <d v="2013-10-24T00:00:00"/>
    <d v="2013-10-24T00:00:00"/>
    <d v="2013-12-26T00:00:00"/>
    <n v="40"/>
    <n v="12.5"/>
    <n v="10"/>
    <n v="34.25"/>
    <n v="4.7619047619047603E-2"/>
    <n v="1"/>
    <n v="0"/>
    <n v="1"/>
    <n v="0"/>
    <s v="Saturday"/>
    <s v="BWI"/>
    <n v="9.8755082751977579"/>
    <n v="19448.170349702643"/>
    <n v="0.99994858392507135"/>
    <x v="0"/>
    <x v="0"/>
  </r>
  <r>
    <x v="4712"/>
    <n v="1"/>
    <d v="2013-10-16T00:00:00"/>
    <d v="2013-10-24T00:00:00"/>
    <d v="2013-10-24T00:00:00"/>
    <n v="37"/>
    <n v="37.837837839999999"/>
    <n v="16.21621622"/>
    <n v="54.57"/>
    <n v="0"/>
    <n v="1"/>
    <n v="0"/>
    <n v="0"/>
    <n v="0"/>
    <s v="Monday"/>
    <s v="DCX"/>
    <n v="8.4523584070836044"/>
    <n v="4686.1114719681791"/>
    <n v="0.99978664898285852"/>
    <x v="0"/>
    <x v="0"/>
  </r>
  <r>
    <x v="4713"/>
    <n v="1"/>
    <d v="2013-10-23T00:00:00"/>
    <d v="2013-10-24T00:00:00"/>
    <d v="2013-10-24T00:00:00"/>
    <n v="33"/>
    <n v="3.0303030299999998"/>
    <n v="0"/>
    <n v="40"/>
    <n v="0"/>
    <n v="1"/>
    <n v="0"/>
    <n v="0"/>
    <n v="0"/>
    <s v="Saturday"/>
    <s v="DCX"/>
    <n v="7.3485222018413294"/>
    <n v="1553.8984819160248"/>
    <n v="0.99935687119665351"/>
    <x v="0"/>
    <x v="0"/>
  </r>
  <r>
    <x v="4714"/>
    <n v="0"/>
    <d v="2013-10-24T00:00:00"/>
    <d v="2013-10-24T00:00:00"/>
    <d v="2013-10-24T00:00:00"/>
    <n v="1"/>
    <n v="0"/>
    <n v="0"/>
    <n v="40.020000000000003"/>
    <n v="0"/>
    <n v="1"/>
    <n v="0"/>
    <n v="0"/>
    <n v="0"/>
    <s v="Friday"/>
    <s v="CHO"/>
    <n v="0.59394796901222069"/>
    <n v="1.8111245831759164"/>
    <n v="0.64427047951384897"/>
    <x v="0"/>
    <x v="1"/>
  </r>
  <r>
    <x v="4715"/>
    <n v="1"/>
    <d v="2013-11-12T00:00:00"/>
    <d v="2013-11-12T00:00:00"/>
    <d v="2014-01-17T00:00:00"/>
    <n v="39"/>
    <n v="84.61538462"/>
    <n v="17.948717949999999"/>
    <n v="92.14"/>
    <n v="0.13636363636363599"/>
    <n v="1"/>
    <n v="0"/>
    <n v="1"/>
    <n v="0"/>
    <s v="Monday"/>
    <s v="CHO"/>
    <n v="9.5571925296790852"/>
    <n v="14146.075710770843"/>
    <n v="0.99992931401369123"/>
    <x v="0"/>
    <x v="0"/>
  </r>
  <r>
    <x v="4716"/>
    <n v="1"/>
    <d v="2013-10-24T00:00:00"/>
    <d v="2013-10-24T00:00:00"/>
    <d v="2013-10-31T00:00:00"/>
    <n v="31"/>
    <n v="9.6774193549999996"/>
    <n v="9.6774193549999996"/>
    <n v="38.46"/>
    <n v="0.28571428571428598"/>
    <n v="1"/>
    <n v="1"/>
    <n v="0"/>
    <n v="0"/>
    <s v="Friday"/>
    <s v="RIC"/>
    <n v="7.7134674173516586"/>
    <n v="2238.2899035127411"/>
    <n v="0.99955342986255091"/>
    <x v="0"/>
    <x v="0"/>
  </r>
  <r>
    <x v="4717"/>
    <n v="1"/>
    <d v="2013-10-24T00:00:00"/>
    <d v="2013-11-12T00:00:00"/>
    <d v="2013-11-12T00:00:00"/>
    <n v="36"/>
    <n v="16.666666670000001"/>
    <n v="5.5555555559999998"/>
    <n v="52.54"/>
    <n v="0"/>
    <n v="1"/>
    <n v="0"/>
    <n v="0"/>
    <n v="0"/>
    <s v="Thursday"/>
    <s v="RIC"/>
    <n v="8.0438133995073553"/>
    <n v="3114.4672817674273"/>
    <n v="0.99967902086282456"/>
    <x v="0"/>
    <x v="0"/>
  </r>
  <r>
    <x v="4718"/>
    <n v="1"/>
    <d v="2013-10-24T00:00:00"/>
    <d v="2013-10-24T00:00:00"/>
    <d v="2013-10-24T00:00:00"/>
    <n v="32"/>
    <n v="9.375"/>
    <n v="3.125"/>
    <n v="40.020000000000003"/>
    <n v="0"/>
    <n v="1"/>
    <n v="0"/>
    <n v="0"/>
    <n v="0"/>
    <s v="Monday"/>
    <s v="RIC"/>
    <n v="7.1973740061899214"/>
    <n v="1335.9180417106998"/>
    <n v="0.99925201099184779"/>
    <x v="0"/>
    <x v="0"/>
  </r>
  <r>
    <x v="4719"/>
    <n v="1"/>
    <d v="2013-10-24T00:00:00"/>
    <d v="2013-11-05T00:00:00"/>
    <d v="2013-11-05T00:00:00"/>
    <n v="32"/>
    <n v="18.75"/>
    <n v="12.5"/>
    <n v="69.459999999999994"/>
    <n v="0"/>
    <n v="1"/>
    <n v="0"/>
    <n v="0"/>
    <n v="0"/>
    <s v="Thursday"/>
    <s v="DCX"/>
    <n v="7.272641977377539"/>
    <n v="1440.3508048464205"/>
    <n v="0.99930620637485501"/>
    <x v="0"/>
    <x v="0"/>
  </r>
  <r>
    <x v="4720"/>
    <n v="1"/>
    <d v="2013-10-24T00:00:00"/>
    <d v="2013-10-24T00:00:00"/>
    <d v="2013-10-24T00:00:00"/>
    <n v="28"/>
    <n v="35.714285709999999"/>
    <n v="0"/>
    <n v="40.020000000000003"/>
    <n v="0"/>
    <n v="1"/>
    <n v="0"/>
    <n v="0"/>
    <n v="0"/>
    <s v="Friday"/>
    <s v="RIC"/>
    <n v="6.2930599435664902"/>
    <n v="540.8056345368002"/>
    <n v="0.99815431967433321"/>
    <x v="0"/>
    <x v="0"/>
  </r>
  <r>
    <x v="4721"/>
    <n v="1"/>
    <d v="2013-10-24T00:00:00"/>
    <d v="2013-10-29T00:00:00"/>
    <d v="2013-10-29T00:00:00"/>
    <n v="21"/>
    <n v="85.714285709999999"/>
    <n v="4.7619047620000003"/>
    <n v="117.84"/>
    <n v="0"/>
    <n v="1"/>
    <n v="0"/>
    <n v="0"/>
    <n v="0"/>
    <s v="Wednesday"/>
    <s v="DCX"/>
    <n v="4.6300908112025914"/>
    <n v="102.52337395865072"/>
    <n v="0.99034034574260088"/>
    <x v="0"/>
    <x v="0"/>
  </r>
  <r>
    <x v="4722"/>
    <n v="1"/>
    <d v="2013-10-24T00:00:00"/>
    <d v="2013-10-24T00:00:00"/>
    <d v="2013-10-24T00:00:00"/>
    <n v="29"/>
    <n v="3.448275862"/>
    <n v="3.448275862"/>
    <n v="40.020000000000003"/>
    <n v="0"/>
    <n v="1"/>
    <n v="1"/>
    <n v="0"/>
    <n v="0"/>
    <s v="Wednesday"/>
    <s v="CHO"/>
    <n v="7.3397128235949234"/>
    <n v="1540.2697210255506"/>
    <n v="0.99935118429541681"/>
    <x v="0"/>
    <x v="0"/>
  </r>
  <r>
    <x v="4723"/>
    <n v="1"/>
    <d v="2013-10-24T00:00:00"/>
    <d v="2013-10-24T00:00:00"/>
    <d v="2013-10-24T00:00:00"/>
    <n v="31"/>
    <n v="9.6774193549999996"/>
    <n v="0"/>
    <n v="40.020000000000003"/>
    <n v="0"/>
    <n v="1"/>
    <n v="0"/>
    <n v="0"/>
    <n v="0"/>
    <s v="Monday"/>
    <s v="RIC"/>
    <n v="6.9262946074058531"/>
    <n v="1018.7122487287144"/>
    <n v="0.99901933118755148"/>
    <x v="0"/>
    <x v="0"/>
  </r>
  <r>
    <x v="4724"/>
    <n v="1"/>
    <d v="2013-10-24T00:00:00"/>
    <d v="2013-10-24T00:00:00"/>
    <d v="2013-10-24T00:00:00"/>
    <n v="33"/>
    <n v="0"/>
    <n v="0"/>
    <n v="40.020000000000003"/>
    <n v="0"/>
    <n v="1"/>
    <n v="0"/>
    <n v="0"/>
    <n v="0"/>
    <s v="Tuesday"/>
    <s v="RIC"/>
    <n v="7.348451049965429"/>
    <n v="1553.7879230573592"/>
    <n v="0.99935682546463722"/>
    <x v="0"/>
    <x v="0"/>
  </r>
  <r>
    <x v="4725"/>
    <n v="1"/>
    <d v="2013-10-25T00:00:00"/>
    <d v="2013-10-25T00:00:00"/>
    <d v="2013-12-30T00:00:00"/>
    <n v="30"/>
    <n v="63.333333330000002"/>
    <n v="13.33333333"/>
    <n v="67.209999999999994"/>
    <n v="7.5757575757575801E-2"/>
    <n v="1"/>
    <n v="0"/>
    <n v="0"/>
    <n v="0"/>
    <s v="Tuesday"/>
    <s v="DCX"/>
    <n v="6.8284724354995969"/>
    <n v="923.77860273316435"/>
    <n v="0.99891866010194819"/>
    <x v="0"/>
    <x v="0"/>
  </r>
  <r>
    <x v="4726"/>
    <n v="1"/>
    <d v="2013-10-09T00:00:00"/>
    <d v="2013-10-25T00:00:00"/>
    <d v="2013-10-25T00:00:00"/>
    <n v="33"/>
    <n v="12.121212119999999"/>
    <n v="0"/>
    <n v="40"/>
    <n v="0"/>
    <n v="1"/>
    <n v="0"/>
    <n v="0"/>
    <n v="0"/>
    <s v="Monday"/>
    <s v="DCX"/>
    <n v="7.3485222018413294"/>
    <n v="1553.8984819160248"/>
    <n v="0.99935687119665351"/>
    <x v="0"/>
    <x v="0"/>
  </r>
  <r>
    <x v="4727"/>
    <n v="1"/>
    <d v="2013-09-26T00:00:00"/>
    <d v="2013-10-25T00:00:00"/>
    <d v="2013-10-25T00:00:00"/>
    <n v="34"/>
    <n v="20.58823529"/>
    <n v="0"/>
    <n v="42.29"/>
    <n v="0"/>
    <n v="1"/>
    <n v="0"/>
    <n v="0"/>
    <n v="0"/>
    <s v="Tuesday"/>
    <s v="DCX"/>
    <n v="7.5514535333305339"/>
    <n v="1903.5075331313496"/>
    <n v="0.99947492987945508"/>
    <x v="0"/>
    <x v="0"/>
  </r>
  <r>
    <x v="4728"/>
    <n v="1"/>
    <d v="2013-10-25T00:00:00"/>
    <d v="2013-10-30T00:00:00"/>
    <d v="2013-11-14T00:00:00"/>
    <n v="31"/>
    <n v="29.03225806"/>
    <n v="6.451612903"/>
    <n v="99.53"/>
    <n v="0.133333333333333"/>
    <n v="1"/>
    <n v="0"/>
    <n v="0"/>
    <n v="0"/>
    <s v="Thursday"/>
    <s v="DCX"/>
    <n v="6.7574639206207756"/>
    <n v="860.45723848850685"/>
    <n v="0.99883917627559249"/>
    <x v="0"/>
    <x v="0"/>
  </r>
  <r>
    <x v="4729"/>
    <n v="1"/>
    <d v="2013-10-25T00:00:00"/>
    <d v="2013-11-02T00:00:00"/>
    <d v="2013-11-17T00:00:00"/>
    <n v="34"/>
    <n v="8.8235294119999992"/>
    <n v="5.8823529409999997"/>
    <n v="80.23"/>
    <n v="0.133333333333333"/>
    <n v="1"/>
    <n v="0"/>
    <n v="0"/>
    <n v="0"/>
    <s v="Monday"/>
    <s v="DCX"/>
    <n v="7.448430138935584"/>
    <n v="1717.1653173495197"/>
    <n v="0.99941798382850455"/>
    <x v="0"/>
    <x v="0"/>
  </r>
  <r>
    <x v="4730"/>
    <n v="1"/>
    <d v="2013-10-25T00:00:00"/>
    <d v="2013-11-27T00:00:00"/>
    <d v="2014-01-11T00:00:00"/>
    <n v="40"/>
    <n v="25"/>
    <n v="7.5"/>
    <n v="83.07"/>
    <n v="4.4444444444444398E-2"/>
    <n v="1"/>
    <n v="0"/>
    <n v="0"/>
    <n v="0"/>
    <s v="Monday"/>
    <s v="DCX"/>
    <n v="8.7898497858061955"/>
    <n v="6567.2456078659598"/>
    <n v="0.99984775234366963"/>
    <x v="0"/>
    <x v="0"/>
  </r>
  <r>
    <x v="4731"/>
    <n v="1"/>
    <d v="2013-11-04T00:00:00"/>
    <d v="2013-11-04T00:00:00"/>
    <d v="2013-11-04T00:00:00"/>
    <n v="29"/>
    <n v="55.17241379"/>
    <n v="13.79310345"/>
    <n v="40"/>
    <n v="0"/>
    <n v="1"/>
    <n v="0"/>
    <n v="0"/>
    <n v="0"/>
    <s v="Tuesday"/>
    <s v="DCX"/>
    <n v="6.7690421002224523"/>
    <n v="870.47766413942759"/>
    <n v="0.99885252366050314"/>
    <x v="0"/>
    <x v="0"/>
  </r>
  <r>
    <x v="4732"/>
    <n v="1"/>
    <d v="2013-10-25T00:00:00"/>
    <d v="2013-10-25T00:00:00"/>
    <d v="2013-10-25T00:00:00"/>
    <n v="33"/>
    <n v="12.121212119999999"/>
    <n v="0"/>
    <n v="40.020000000000003"/>
    <n v="0"/>
    <n v="1"/>
    <n v="1"/>
    <n v="0"/>
    <n v="0"/>
    <s v="Friday"/>
    <s v="RIC"/>
    <n v="8.1178175128486068"/>
    <n v="3353.6933593593471"/>
    <n v="0.99970191016200927"/>
    <x v="0"/>
    <x v="0"/>
  </r>
  <r>
    <x v="4733"/>
    <n v="0"/>
    <d v="2013-10-25T00:00:00"/>
    <d v="2013-10-28T00:00:00"/>
    <d v="2013-10-28T00:00:00"/>
    <n v="1"/>
    <n v="0"/>
    <n v="0"/>
    <n v="39.97"/>
    <n v="0"/>
    <n v="1"/>
    <n v="0"/>
    <n v="0"/>
    <n v="0"/>
    <s v="Wednesday"/>
    <s v="RIC"/>
    <n v="0.59412584870197138"/>
    <n v="1.8114467741096336"/>
    <n v="0.64431124600724721"/>
    <x v="0"/>
    <x v="1"/>
  </r>
  <r>
    <x v="4734"/>
    <n v="0"/>
    <d v="2013-10-25T00:00:00"/>
    <d v="2013-11-26T00:00:00"/>
    <d v="2013-12-03T00:00:00"/>
    <n v="11"/>
    <n v="63.636363639999999"/>
    <n v="9.0909090910000003"/>
    <n v="46.82"/>
    <n v="0.28571428571428598"/>
    <n v="1"/>
    <n v="0"/>
    <n v="0"/>
    <n v="0"/>
    <s v="Wednesday"/>
    <s v="DCX"/>
    <n v="2.6815338266797353"/>
    <n v="14.607481466501898"/>
    <n v="0.9359281635447535"/>
    <x v="0"/>
    <x v="1"/>
  </r>
  <r>
    <x v="4735"/>
    <n v="1"/>
    <d v="2013-10-25T00:00:00"/>
    <d v="2013-10-28T00:00:00"/>
    <d v="2013-10-28T00:00:00"/>
    <n v="32"/>
    <n v="9.375"/>
    <n v="6.25"/>
    <n v="71.98"/>
    <n v="0"/>
    <n v="1"/>
    <n v="0"/>
    <n v="0"/>
    <n v="0"/>
    <s v="Thursday"/>
    <s v="RIC"/>
    <n v="7.1436744860055423"/>
    <n v="1266.072016307842"/>
    <n v="0.99921077887670984"/>
    <x v="0"/>
    <x v="0"/>
  </r>
  <r>
    <x v="4736"/>
    <n v="1"/>
    <d v="2013-10-25T00:00:00"/>
    <d v="2013-10-25T00:00:00"/>
    <d v="2013-11-06T00:00:00"/>
    <n v="33"/>
    <n v="3.0303030299999998"/>
    <n v="3.0303030299999998"/>
    <n v="23.75"/>
    <n v="0.16666666666666699"/>
    <n v="1"/>
    <n v="0"/>
    <n v="0"/>
    <n v="0"/>
    <s v="Thursday"/>
    <s v="BWI"/>
    <n v="7.3632764625612097"/>
    <n v="1576.9950728260135"/>
    <n v="0.99936628445980558"/>
    <x v="0"/>
    <x v="0"/>
  </r>
  <r>
    <x v="4737"/>
    <n v="1"/>
    <d v="2013-11-05T00:00:00"/>
    <d v="2013-11-05T00:00:00"/>
    <d v="2013-11-05T00:00:00"/>
    <n v="36"/>
    <n v="16.666666670000001"/>
    <n v="5.5555555559999998"/>
    <n v="40"/>
    <n v="0"/>
    <n v="1"/>
    <n v="0"/>
    <n v="0"/>
    <n v="0"/>
    <s v="Monday"/>
    <s v="DCX"/>
    <n v="8.0884256256968357"/>
    <n v="3256.556493308864"/>
    <n v="0.99969302144044037"/>
    <x v="0"/>
    <x v="0"/>
  </r>
  <r>
    <x v="4738"/>
    <n v="1"/>
    <d v="2013-10-25T00:00:00"/>
    <d v="2013-10-25T00:00:00"/>
    <d v="2013-11-11T00:00:00"/>
    <n v="26"/>
    <n v="84.61538462"/>
    <n v="7.692307692"/>
    <n v="38.97"/>
    <n v="0.17647058823529399"/>
    <n v="1"/>
    <n v="0"/>
    <n v="0"/>
    <n v="0"/>
    <s v="Wednesday"/>
    <s v="RIC"/>
    <n v="5.9151393117058095"/>
    <n v="370.60592885232063"/>
    <n v="0.99730897727307954"/>
    <x v="0"/>
    <x v="0"/>
  </r>
  <r>
    <x v="4739"/>
    <n v="1"/>
    <d v="2013-10-25T00:00:00"/>
    <d v="2013-10-29T00:00:00"/>
    <d v="2013-10-29T00:00:00"/>
    <n v="29"/>
    <n v="27.586206900000001"/>
    <n v="24.137931030000001"/>
    <n v="130.91"/>
    <n v="0"/>
    <n v="1"/>
    <n v="1"/>
    <n v="0"/>
    <n v="0"/>
    <s v="Wednesday"/>
    <s v="CHO"/>
    <n v="7.4136122986820707"/>
    <n v="1658.4061983819181"/>
    <n v="0.99939737479528812"/>
    <x v="0"/>
    <x v="0"/>
  </r>
  <r>
    <x v="4740"/>
    <n v="0"/>
    <d v="2013-10-25T00:00:00"/>
    <d v="2013-10-25T00:00:00"/>
    <d v="2013-10-25T00:00:00"/>
    <n v="2"/>
    <n v="100"/>
    <n v="50"/>
    <n v="40.020000000000003"/>
    <n v="0"/>
    <n v="1"/>
    <n v="0"/>
    <n v="0"/>
    <n v="0"/>
    <s v="Friday"/>
    <s v="RIC"/>
    <n v="1.7650450303604985"/>
    <n v="5.8418354121178222"/>
    <n v="0.85384038934510709"/>
    <x v="0"/>
    <x v="1"/>
  </r>
  <r>
    <x v="4741"/>
    <n v="1"/>
    <d v="2013-10-25T00:00:00"/>
    <d v="2013-11-18T00:00:00"/>
    <d v="2014-01-14T00:00:00"/>
    <n v="36"/>
    <n v="33.333333330000002"/>
    <n v="8.3333333330000006"/>
    <n v="56.08"/>
    <n v="5.2631578947368397E-2"/>
    <n v="1"/>
    <n v="0"/>
    <n v="0"/>
    <n v="0"/>
    <s v="Thursday"/>
    <s v="BWI"/>
    <n v="8.0525834979521598"/>
    <n v="3141.9015913883054"/>
    <n v="0.99968182268170913"/>
    <x v="0"/>
    <x v="0"/>
  </r>
  <r>
    <x v="4742"/>
    <n v="1"/>
    <d v="2013-09-24T00:00:00"/>
    <d v="2013-11-07T00:00:00"/>
    <d v="2013-11-07T00:00:00"/>
    <n v="25"/>
    <n v="92"/>
    <n v="0"/>
    <n v="41.29"/>
    <n v="0"/>
    <n v="1"/>
    <n v="0"/>
    <n v="0"/>
    <n v="0"/>
    <s v="Monday"/>
    <s v="RIC"/>
    <n v="5.6553071356074582"/>
    <n v="285.80424990951957"/>
    <n v="0.99651330131852833"/>
    <x v="0"/>
    <x v="0"/>
  </r>
  <r>
    <x v="4743"/>
    <n v="1"/>
    <d v="2013-10-25T00:00:00"/>
    <d v="2013-10-25T00:00:00"/>
    <d v="2013-10-25T00:00:00"/>
    <n v="31"/>
    <n v="16.129032259999999"/>
    <n v="3.225806452"/>
    <n v="40"/>
    <n v="0"/>
    <n v="1"/>
    <n v="0"/>
    <n v="0"/>
    <n v="0"/>
    <s v="Friday"/>
    <s v="DCX"/>
    <n v="6.9883024586484437"/>
    <n v="1083.8799825318465"/>
    <n v="0.99907823905307369"/>
    <x v="0"/>
    <x v="0"/>
  </r>
  <r>
    <x v="4744"/>
    <n v="1"/>
    <d v="2013-10-25T00:00:00"/>
    <d v="2013-10-25T00:00:00"/>
    <d v="2013-10-25T00:00:00"/>
    <n v="29"/>
    <n v="27.586206900000001"/>
    <n v="0"/>
    <n v="40.020000000000003"/>
    <n v="0"/>
    <n v="1"/>
    <n v="1"/>
    <n v="0"/>
    <n v="0"/>
    <s v="Monday"/>
    <s v="RIC"/>
    <n v="7.2735046277294551"/>
    <n v="1441.5938600590255"/>
    <n v="0.99930680420339579"/>
    <x v="0"/>
    <x v="0"/>
  </r>
  <r>
    <x v="4745"/>
    <n v="1"/>
    <d v="2013-10-25T00:00:00"/>
    <d v="2013-10-26T00:00:00"/>
    <d v="2013-10-26T00:00:00"/>
    <n v="30"/>
    <n v="33.333333330000002"/>
    <n v="0"/>
    <n v="40.020000000000003"/>
    <n v="0"/>
    <n v="1"/>
    <n v="1"/>
    <n v="0"/>
    <n v="0"/>
    <s v="Monday"/>
    <s v="RIC"/>
    <n v="7.4845828490092421"/>
    <n v="1780.3813270268956"/>
    <n v="0.99943863787902787"/>
    <x v="0"/>
    <x v="0"/>
  </r>
  <r>
    <x v="4746"/>
    <n v="1"/>
    <d v="2013-10-26T00:00:00"/>
    <d v="2013-10-26T00:00:00"/>
    <d v="2014-01-12T00:00:00"/>
    <n v="36"/>
    <n v="52.777777780000001"/>
    <n v="8.3333333330000006"/>
    <n v="32.51"/>
    <n v="7.69230769230769E-2"/>
    <n v="1"/>
    <n v="1"/>
    <n v="0"/>
    <n v="0"/>
    <s v="Monday"/>
    <s v="CHO"/>
    <n v="8.8910468775793419"/>
    <n v="7266.6224670850597"/>
    <n v="0.99986240341947741"/>
    <x v="0"/>
    <x v="0"/>
  </r>
  <r>
    <x v="4747"/>
    <n v="1"/>
    <d v="2013-10-20T00:00:00"/>
    <d v="2013-11-22T00:00:00"/>
    <d v="2013-11-22T00:00:00"/>
    <n v="36"/>
    <n v="11.11111111"/>
    <n v="8.3333333330000006"/>
    <n v="530.47"/>
    <n v="0"/>
    <n v="1"/>
    <n v="0"/>
    <n v="0"/>
    <n v="0"/>
    <s v="Monday"/>
    <s v="CHO"/>
    <n v="6.3968669770449882"/>
    <n v="599.96239427584646"/>
    <n v="0.99833600236965747"/>
    <x v="0"/>
    <x v="0"/>
  </r>
  <r>
    <x v="4748"/>
    <n v="1"/>
    <d v="2013-10-23T00:00:00"/>
    <d v="2013-10-26T00:00:00"/>
    <d v="2013-12-22T00:00:00"/>
    <n v="39"/>
    <n v="12.820512819999999"/>
    <n v="5.1282051280000003"/>
    <n v="26.15"/>
    <n v="7.0175438596491196E-2"/>
    <n v="1"/>
    <n v="1"/>
    <n v="0"/>
    <n v="0"/>
    <s v="Monday"/>
    <s v="CHO"/>
    <n v="9.4894669378902101"/>
    <n v="13219.746502116008"/>
    <n v="0.99992436130593387"/>
    <x v="0"/>
    <x v="0"/>
  </r>
  <r>
    <x v="4749"/>
    <n v="1"/>
    <d v="2013-10-26T00:00:00"/>
    <d v="2013-10-29T00:00:00"/>
    <d v="2013-10-29T00:00:00"/>
    <n v="26"/>
    <n v="50"/>
    <n v="19.23076923"/>
    <n v="52.93"/>
    <n v="0"/>
    <n v="1"/>
    <n v="0"/>
    <n v="0"/>
    <n v="0"/>
    <s v="Thursday"/>
    <s v="DCX"/>
    <n v="6.1942129805094668"/>
    <n v="489.90572787811766"/>
    <n v="0.9979629490079035"/>
    <x v="0"/>
    <x v="0"/>
  </r>
  <r>
    <x v="4750"/>
    <n v="1"/>
    <d v="2013-10-26T00:00:00"/>
    <d v="2013-10-27T00:00:00"/>
    <d v="2013-11-10T00:00:00"/>
    <n v="27"/>
    <n v="25.925925929999998"/>
    <n v="7.407407407"/>
    <n v="41.09"/>
    <n v="0.214285714285714"/>
    <n v="1"/>
    <n v="0"/>
    <n v="0"/>
    <n v="0"/>
    <s v="Wednesday"/>
    <s v="RIC"/>
    <n v="6.0902349122578476"/>
    <n v="441.52511862692762"/>
    <n v="0.99774024127013894"/>
    <x v="0"/>
    <x v="0"/>
  </r>
  <r>
    <x v="4751"/>
    <n v="1"/>
    <d v="2013-10-26T00:00:00"/>
    <d v="2013-11-22T00:00:00"/>
    <d v="2013-11-22T00:00:00"/>
    <n v="38"/>
    <n v="23.684210530000001"/>
    <n v="10.52631579"/>
    <n v="79.89"/>
    <n v="0"/>
    <n v="1"/>
    <n v="0"/>
    <n v="0"/>
    <n v="0"/>
    <s v="Tuesday"/>
    <s v="DCX"/>
    <n v="8.4641101212553522"/>
    <n v="4741.5061683710519"/>
    <n v="0.99978914102280581"/>
    <x v="0"/>
    <x v="0"/>
  </r>
  <r>
    <x v="4752"/>
    <n v="1"/>
    <d v="2013-10-26T00:00:00"/>
    <d v="2013-11-05T00:00:00"/>
    <d v="2013-11-15T00:00:00"/>
    <n v="35"/>
    <n v="14.28571429"/>
    <n v="8.5714285710000002"/>
    <n v="34.93"/>
    <n v="0.2"/>
    <n v="1"/>
    <n v="0"/>
    <n v="0"/>
    <n v="0"/>
    <s v="Friday"/>
    <s v="RIC"/>
    <n v="7.8318027850939291"/>
    <n v="2519.4673398658574"/>
    <n v="0.99960324818172286"/>
    <x v="0"/>
    <x v="0"/>
  </r>
  <r>
    <x v="4753"/>
    <n v="1"/>
    <d v="2013-10-26T00:00:00"/>
    <d v="2013-10-27T00:00:00"/>
    <d v="2013-11-11T00:00:00"/>
    <n v="30"/>
    <n v="46.666666669999998"/>
    <n v="6.6666666670000003"/>
    <n v="117.63"/>
    <n v="0.133333333333333"/>
    <n v="1"/>
    <n v="0"/>
    <n v="0"/>
    <n v="0"/>
    <s v="Tuesday"/>
    <s v="RIC"/>
    <n v="6.4861223649525792"/>
    <n v="655.97479434582363"/>
    <n v="0.99847787158867218"/>
    <x v="0"/>
    <x v="0"/>
  </r>
  <r>
    <x v="4754"/>
    <n v="1"/>
    <d v="2013-10-26T00:00:00"/>
    <d v="2013-11-24T00:00:00"/>
    <d v="2013-11-24T00:00:00"/>
    <n v="30"/>
    <n v="90"/>
    <n v="6.6666666670000003"/>
    <n v="81.89"/>
    <n v="0"/>
    <n v="1"/>
    <n v="0"/>
    <n v="0"/>
    <n v="0"/>
    <s v="Wednesday"/>
    <s v="DCX"/>
    <n v="6.6942624459443438"/>
    <n v="807.75794930051234"/>
    <n v="0.99876353611007485"/>
    <x v="0"/>
    <x v="0"/>
  </r>
  <r>
    <x v="4755"/>
    <n v="1"/>
    <d v="2013-10-26T00:00:00"/>
    <d v="2013-10-26T00:00:00"/>
    <d v="2013-10-26T00:00:00"/>
    <n v="27"/>
    <n v="62.962962959999999"/>
    <n v="3.703703704"/>
    <n v="40.020000000000003"/>
    <n v="0"/>
    <n v="1"/>
    <n v="0"/>
    <n v="0"/>
    <n v="0"/>
    <s v="Monday"/>
    <s v="RIC"/>
    <n v="6.1530942289641315"/>
    <n v="470.16995182206477"/>
    <n v="0.99787762357057597"/>
    <x v="0"/>
    <x v="0"/>
  </r>
  <r>
    <x v="4756"/>
    <n v="1"/>
    <d v="2013-10-26T00:00:00"/>
    <d v="2013-10-26T00:00:00"/>
    <d v="2014-01-19T00:00:00"/>
    <n v="52"/>
    <n v="96.153846150000007"/>
    <n v="11.53846154"/>
    <n v="34.14"/>
    <n v="0.16470588235294101"/>
    <n v="1"/>
    <n v="1"/>
    <n v="0"/>
    <n v="0"/>
    <s v="Thursday"/>
    <s v="RIC"/>
    <n v="12.270716633607316"/>
    <n v="213355.83413363295"/>
    <n v="0.99999531301631817"/>
    <x v="0"/>
    <x v="0"/>
  </r>
  <r>
    <x v="4757"/>
    <n v="1"/>
    <d v="2013-10-26T00:00:00"/>
    <d v="2013-10-26T00:00:00"/>
    <d v="2014-01-08T00:00:00"/>
    <n v="39"/>
    <n v="41.025641030000003"/>
    <n v="17.948717949999999"/>
    <n v="32.92"/>
    <n v="8.1081081081081099E-2"/>
    <n v="1"/>
    <n v="1"/>
    <n v="0"/>
    <n v="0"/>
    <s v="Thursday"/>
    <s v="RIC"/>
    <n v="9.704916207671447"/>
    <n v="16398.025458166045"/>
    <n v="0.99993902076665764"/>
    <x v="0"/>
    <x v="0"/>
  </r>
  <r>
    <x v="4758"/>
    <n v="1"/>
    <d v="2013-09-25T00:00:00"/>
    <d v="2013-10-26T00:00:00"/>
    <d v="2013-10-26T00:00:00"/>
    <n v="5"/>
    <n v="60"/>
    <n v="0"/>
    <n v="51.26"/>
    <n v="0"/>
    <n v="1"/>
    <n v="0"/>
    <n v="0"/>
    <n v="0"/>
    <s v="Thursday"/>
    <s v="DCX"/>
    <n v="1.3982734998754096"/>
    <n v="4.0482047039953937"/>
    <n v="0.80190977612129088"/>
    <x v="0"/>
    <x v="0"/>
  </r>
  <r>
    <x v="4759"/>
    <n v="0"/>
    <d v="2013-10-22T00:00:00"/>
    <d v="2013-10-27T00:00:00"/>
    <d v="2013-10-27T00:00:00"/>
    <n v="0"/>
    <n v="0"/>
    <n v="0"/>
    <n v="40.020000000000003"/>
    <n v="0"/>
    <n v="1"/>
    <n v="1"/>
    <n v="0"/>
    <n v="0"/>
    <s v="Tuesday"/>
    <s v="CHO"/>
    <n v="1.1522362106156101"/>
    <n v="3.1652631965795313"/>
    <n v="0.75991913288428237"/>
    <x v="0"/>
    <x v="1"/>
  </r>
  <r>
    <x v="4760"/>
    <n v="1"/>
    <d v="2013-10-23T00:00:00"/>
    <d v="2013-10-28T00:00:00"/>
    <d v="2013-12-19T00:00:00"/>
    <n v="23"/>
    <n v="100"/>
    <n v="21.739130429999999"/>
    <n v="85.76"/>
    <n v="9.6153846153846201E-2"/>
    <n v="1"/>
    <n v="0"/>
    <n v="0"/>
    <n v="0"/>
    <s v="Tuesday"/>
    <s v="CHO"/>
    <n v="5.4339365319309643"/>
    <n v="229.04913226821438"/>
    <n v="0.99565310249101879"/>
    <x v="0"/>
    <x v="0"/>
  </r>
  <r>
    <x v="4761"/>
    <n v="0"/>
    <d v="2013-10-27T00:00:00"/>
    <d v="2013-10-27T00:00:00"/>
    <d v="2014-01-09T00:00:00"/>
    <n v="5"/>
    <n v="20"/>
    <n v="0"/>
    <n v="37.35"/>
    <n v="9.45945945945946E-2"/>
    <n v="1"/>
    <n v="1"/>
    <n v="0"/>
    <n v="0"/>
    <s v="Friday"/>
    <s v="RIC"/>
    <n v="2.1596657798149081"/>
    <n v="8.6682400734729548"/>
    <n v="0.8965685592827044"/>
    <x v="0"/>
    <x v="1"/>
  </r>
  <r>
    <x v="4762"/>
    <n v="1"/>
    <d v="2013-10-27T00:00:00"/>
    <d v="2013-10-27T00:00:00"/>
    <d v="2013-11-17T00:00:00"/>
    <n v="20"/>
    <n v="20"/>
    <n v="5"/>
    <n v="167.84"/>
    <n v="9.5238095238095205E-2"/>
    <n v="1"/>
    <n v="0"/>
    <n v="0"/>
    <n v="0"/>
    <s v="Monday"/>
    <s v="RIC"/>
    <n v="4.1878532193434737"/>
    <n v="65.881206539610432"/>
    <n v="0.98504811662738545"/>
    <x v="0"/>
    <x v="0"/>
  </r>
  <r>
    <x v="4763"/>
    <n v="1"/>
    <d v="2013-10-25T00:00:00"/>
    <d v="2013-10-27T00:00:00"/>
    <d v="2014-01-15T00:00:00"/>
    <n v="31"/>
    <n v="35.483870969999998"/>
    <n v="22.58064516"/>
    <n v="38.4"/>
    <n v="6.25E-2"/>
    <n v="1"/>
    <n v="1"/>
    <n v="0"/>
    <n v="0"/>
    <s v="Thursday"/>
    <s v="DCX"/>
    <n v="8.0970164183091917"/>
    <n v="3284.6534093628925"/>
    <n v="0.99969564653497833"/>
    <x v="0"/>
    <x v="0"/>
  </r>
  <r>
    <x v="4764"/>
    <n v="1"/>
    <d v="2013-10-04T00:00:00"/>
    <d v="2013-10-27T00:00:00"/>
    <d v="2013-12-11T00:00:00"/>
    <n v="31"/>
    <n v="6.451612903"/>
    <n v="0"/>
    <n v="49.64"/>
    <n v="6.6666666666666693E-2"/>
    <n v="1"/>
    <n v="0"/>
    <n v="0"/>
    <n v="0"/>
    <s v="Friday"/>
    <s v="DCX"/>
    <n v="6.8515747157188391"/>
    <n v="945.36842167126611"/>
    <n v="0.99894332907026417"/>
    <x v="0"/>
    <x v="0"/>
  </r>
  <r>
    <x v="4765"/>
    <n v="1"/>
    <d v="2013-10-28T00:00:00"/>
    <d v="2013-10-28T00:00:00"/>
    <d v="2013-10-28T00:00:00"/>
    <n v="28"/>
    <n v="10.71428571"/>
    <n v="3.5714285710000002"/>
    <n v="39.97"/>
    <n v="0"/>
    <n v="1"/>
    <n v="1"/>
    <n v="0"/>
    <n v="0"/>
    <s v="Tuesday"/>
    <s v="RIC"/>
    <n v="7.1311770604217957"/>
    <n v="1250.3478360438003"/>
    <n v="0.99920086168593891"/>
    <x v="0"/>
    <x v="0"/>
  </r>
  <r>
    <x v="4766"/>
    <n v="1"/>
    <d v="2013-10-28T00:00:00"/>
    <d v="2013-11-05T00:00:00"/>
    <d v="2013-12-03T00:00:00"/>
    <n v="31"/>
    <n v="61.290322580000002"/>
    <n v="3.225806452"/>
    <n v="117.9"/>
    <n v="0.107142857142857"/>
    <n v="1"/>
    <n v="0"/>
    <n v="0"/>
    <n v="0"/>
    <s v="Saturday"/>
    <s v="BWI"/>
    <n v="6.6460833030148967"/>
    <n v="769.76348322095544"/>
    <n v="0.99870258513568766"/>
    <x v="0"/>
    <x v="0"/>
  </r>
  <r>
    <x v="4767"/>
    <n v="1"/>
    <d v="2013-10-28T00:00:00"/>
    <d v="2013-10-29T00:00:00"/>
    <d v="2013-10-29T00:00:00"/>
    <n v="26"/>
    <n v="11.53846154"/>
    <n v="7.692307692"/>
    <n v="118.57"/>
    <n v="0"/>
    <n v="1"/>
    <n v="0"/>
    <n v="0"/>
    <n v="0"/>
    <s v="Wednesday"/>
    <s v="DCX"/>
    <n v="5.7391497145670076"/>
    <n v="310.80002985964995"/>
    <n v="0.99679281621477034"/>
    <x v="0"/>
    <x v="0"/>
  </r>
  <r>
    <x v="4768"/>
    <n v="0"/>
    <d v="2013-10-29T00:00:00"/>
    <d v="2013-10-29T00:00:00"/>
    <d v="2013-10-29T00:00:00"/>
    <n v="4"/>
    <n v="75"/>
    <n v="25"/>
    <n v="40"/>
    <n v="0"/>
    <n v="1"/>
    <n v="0"/>
    <n v="0"/>
    <n v="0"/>
    <s v="Monday"/>
    <s v="DCX"/>
    <n v="1.7072632047617291"/>
    <n v="5.5138505293968461"/>
    <n v="0.84648097227791386"/>
    <x v="0"/>
    <x v="1"/>
  </r>
  <r>
    <x v="4769"/>
    <n v="1"/>
    <d v="2013-10-28T00:00:00"/>
    <d v="2013-10-28T00:00:00"/>
    <d v="2013-10-28T00:00:00"/>
    <n v="16"/>
    <n v="6.25"/>
    <n v="0"/>
    <n v="40.020000000000003"/>
    <n v="0"/>
    <n v="1"/>
    <n v="0"/>
    <n v="0"/>
    <n v="0"/>
    <s v="Tuesday"/>
    <s v="CHO"/>
    <n v="3.7601212882090369"/>
    <n v="42.953635432347205"/>
    <n v="0.97724875337014649"/>
    <x v="0"/>
    <x v="0"/>
  </r>
  <r>
    <x v="4770"/>
    <n v="1"/>
    <d v="2013-10-28T00:00:00"/>
    <d v="2013-10-31T00:00:00"/>
    <d v="2013-11-18T00:00:00"/>
    <n v="31"/>
    <n v="9.6774193549999996"/>
    <n v="6.451612903"/>
    <n v="86.28"/>
    <n v="0.11111111111111099"/>
    <n v="1"/>
    <n v="0"/>
    <n v="0"/>
    <n v="0"/>
    <s v="Tuesday"/>
    <s v="DCX"/>
    <n v="6.8181006515310418"/>
    <n v="914.2468865283447"/>
    <n v="0.99890739863230438"/>
    <x v="0"/>
    <x v="0"/>
  </r>
  <r>
    <x v="4771"/>
    <n v="1"/>
    <d v="2013-10-28T00:00:00"/>
    <d v="2013-10-28T00:00:00"/>
    <d v="2013-10-28T00:00:00"/>
    <n v="33"/>
    <n v="0"/>
    <n v="0"/>
    <n v="40.020000000000003"/>
    <n v="0"/>
    <n v="1"/>
    <n v="0"/>
    <n v="0"/>
    <n v="0"/>
    <s v="Monday"/>
    <s v="RIC"/>
    <n v="7.348451049965429"/>
    <n v="1553.7879230573592"/>
    <n v="0.99935682546463722"/>
    <x v="0"/>
    <x v="0"/>
  </r>
  <r>
    <x v="4772"/>
    <n v="1"/>
    <d v="2013-10-28T00:00:00"/>
    <d v="2013-12-11T00:00:00"/>
    <d v="2014-01-09T00:00:00"/>
    <n v="43"/>
    <n v="23.25581395"/>
    <n v="9.3023255809999998"/>
    <n v="43.79"/>
    <n v="6.8965517241379296E-2"/>
    <n v="1"/>
    <n v="0"/>
    <n v="0"/>
    <n v="0"/>
    <s v="Saturday"/>
    <s v="DCX"/>
    <n v="9.5825370428069014"/>
    <n v="14509.18306543315"/>
    <n v="0.99993108288189814"/>
    <x v="0"/>
    <x v="0"/>
  </r>
  <r>
    <x v="4773"/>
    <n v="1"/>
    <d v="2013-10-28T00:00:00"/>
    <d v="2013-11-01T00:00:00"/>
    <d v="2013-11-01T00:00:00"/>
    <n v="28"/>
    <n v="46.428571429999998"/>
    <n v="10.71428571"/>
    <n v="111.35"/>
    <n v="0"/>
    <n v="1"/>
    <n v="0"/>
    <n v="0"/>
    <n v="0"/>
    <s v="Monday"/>
    <s v="DCX"/>
    <n v="6.2450151009576444"/>
    <n v="515.4370084605149"/>
    <n v="0.99806365542434505"/>
    <x v="0"/>
    <x v="0"/>
  </r>
  <r>
    <x v="4774"/>
    <n v="0"/>
    <d v="2013-10-28T00:00:00"/>
    <d v="2013-10-28T00:00:00"/>
    <d v="2013-10-28T00:00:00"/>
    <n v="12"/>
    <n v="0"/>
    <n v="0"/>
    <n v="40.020000000000003"/>
    <n v="0"/>
    <n v="1"/>
    <n v="0"/>
    <n v="0"/>
    <n v="0"/>
    <s v="Friday"/>
    <s v="CHO"/>
    <n v="2.9158084030898861"/>
    <n v="18.463732509615738"/>
    <n v="0.94862239298110129"/>
    <x v="0"/>
    <x v="1"/>
  </r>
  <r>
    <x v="4775"/>
    <n v="1"/>
    <d v="2013-10-28T00:00:00"/>
    <d v="2013-12-01T00:00:00"/>
    <d v="2013-12-01T00:00:00"/>
    <n v="35"/>
    <n v="88.571428569999995"/>
    <n v="11.42857143"/>
    <n v="108.92"/>
    <n v="0"/>
    <n v="1"/>
    <n v="0"/>
    <n v="0"/>
    <n v="0"/>
    <s v="Tuesday"/>
    <s v="BWI"/>
    <n v="7.7449221578058802"/>
    <n v="2309.8137159216017"/>
    <n v="0.99956725200603147"/>
    <x v="0"/>
    <x v="0"/>
  </r>
  <r>
    <x v="4776"/>
    <n v="1"/>
    <d v="2013-10-17T00:00:00"/>
    <d v="2013-10-28T00:00:00"/>
    <d v="2013-10-28T00:00:00"/>
    <n v="31"/>
    <n v="0"/>
    <n v="0"/>
    <n v="39.97"/>
    <n v="0"/>
    <n v="1"/>
    <n v="1"/>
    <n v="0"/>
    <n v="0"/>
    <s v="Tuesday"/>
    <s v="RIC"/>
    <n v="7.6958389499787812"/>
    <n v="2199.1780369802082"/>
    <n v="0.99954549132697801"/>
    <x v="0"/>
    <x v="0"/>
  </r>
  <r>
    <x v="4777"/>
    <n v="1"/>
    <d v="2013-10-28T00:00:00"/>
    <d v="2013-10-28T00:00:00"/>
    <d v="2013-10-28T00:00:00"/>
    <n v="31"/>
    <n v="0"/>
    <n v="0"/>
    <n v="71.12"/>
    <n v="0"/>
    <n v="1"/>
    <n v="1"/>
    <n v="0"/>
    <n v="0"/>
    <s v="Tuesday"/>
    <s v="RIC"/>
    <n v="7.5850199032640822"/>
    <n v="1968.4858128359751"/>
    <n v="0.99949225326047919"/>
    <x v="0"/>
    <x v="0"/>
  </r>
  <r>
    <x v="4778"/>
    <n v="1"/>
    <d v="2013-10-28T00:00:00"/>
    <d v="2013-10-28T00:00:00"/>
    <d v="2013-11-11T00:00:00"/>
    <n v="22"/>
    <n v="27.272727270000001"/>
    <n v="13.636363640000001"/>
    <n v="40"/>
    <n v="0.14285714285714299"/>
    <n v="1"/>
    <n v="0"/>
    <n v="0"/>
    <n v="0"/>
    <s v="Friday"/>
    <s v="RIC"/>
    <n v="5.2017082891829309"/>
    <n v="181.58217193482517"/>
    <n v="0.99452301399746212"/>
    <x v="0"/>
    <x v="0"/>
  </r>
  <r>
    <x v="4779"/>
    <n v="1"/>
    <d v="2013-10-28T00:00:00"/>
    <d v="2013-10-28T00:00:00"/>
    <d v="2013-10-28T00:00:00"/>
    <n v="26"/>
    <n v="30.76923077"/>
    <n v="3.846153846"/>
    <n v="40.020000000000003"/>
    <n v="0"/>
    <n v="1"/>
    <n v="0"/>
    <n v="0"/>
    <n v="0"/>
    <s v="Monday"/>
    <s v="RIC"/>
    <n v="5.9447511040861523"/>
    <n v="381.74433486722938"/>
    <n v="0.99738728987237157"/>
    <x v="0"/>
    <x v="0"/>
  </r>
  <r>
    <x v="4780"/>
    <n v="1"/>
    <d v="2013-10-28T00:00:00"/>
    <d v="2013-10-30T00:00:00"/>
    <d v="2013-10-30T00:00:00"/>
    <n v="28"/>
    <n v="25"/>
    <n v="7.1428571429999996"/>
    <n v="40.020000000000003"/>
    <n v="0"/>
    <n v="1"/>
    <n v="0"/>
    <n v="0"/>
    <n v="0"/>
    <s v="Tuesday"/>
    <s v="RIC"/>
    <n v="6.4302054921504457"/>
    <n v="620.30140198588754"/>
    <n v="0.99839047522377433"/>
    <x v="0"/>
    <x v="0"/>
  </r>
  <r>
    <x v="4781"/>
    <n v="1"/>
    <d v="2013-10-28T00:00:00"/>
    <d v="2013-10-28T00:00:00"/>
    <d v="2013-10-28T00:00:00"/>
    <n v="32"/>
    <n v="6.25"/>
    <n v="3.125"/>
    <n v="44.11"/>
    <n v="0"/>
    <n v="1"/>
    <n v="0"/>
    <n v="0"/>
    <n v="0"/>
    <s v="Tuesday"/>
    <s v="CHO"/>
    <n v="7.182823447568313"/>
    <n v="1316.6204239613844"/>
    <n v="0.99924105608731117"/>
    <x v="0"/>
    <x v="0"/>
  </r>
  <r>
    <x v="4782"/>
    <n v="1"/>
    <d v="2013-10-29T00:00:00"/>
    <d v="2013-10-29T00:00:00"/>
    <d v="2013-10-29T00:00:00"/>
    <n v="30"/>
    <n v="6.6666666670000003"/>
    <n v="0"/>
    <n v="40.020000000000003"/>
    <n v="0"/>
    <n v="1"/>
    <n v="1"/>
    <n v="0"/>
    <n v="0"/>
    <s v="Tuesday"/>
    <s v="RIC"/>
    <n v="7.4845828490092421"/>
    <n v="1780.3813270268956"/>
    <n v="0.99943863787902787"/>
    <x v="0"/>
    <x v="0"/>
  </r>
  <r>
    <x v="4783"/>
    <n v="1"/>
    <d v="2013-10-18T00:00:00"/>
    <d v="2013-11-20T00:00:00"/>
    <d v="2013-11-20T00:00:00"/>
    <n v="38"/>
    <n v="7.8947368420000004"/>
    <n v="2.6315789469999999"/>
    <n v="35"/>
    <n v="0"/>
    <n v="1"/>
    <n v="0"/>
    <n v="0"/>
    <n v="0"/>
    <s v="Wednesday"/>
    <s v="DCX"/>
    <n v="8.4722285845802912"/>
    <n v="4780.1565910379704"/>
    <n v="0.99979084558705433"/>
    <x v="0"/>
    <x v="0"/>
  </r>
  <r>
    <x v="4784"/>
    <n v="1"/>
    <d v="2013-10-29T00:00:00"/>
    <d v="2013-11-05T00:00:00"/>
    <d v="2013-11-05T00:00:00"/>
    <n v="32"/>
    <n v="6.25"/>
    <n v="6.25"/>
    <n v="39.51"/>
    <n v="0"/>
    <n v="1"/>
    <n v="0"/>
    <n v="0"/>
    <n v="0"/>
    <s v="Wednesday"/>
    <s v="DCX"/>
    <n v="7.2591895565296598"/>
    <n v="1421.1043456335879"/>
    <n v="0.9992968167187799"/>
    <x v="0"/>
    <x v="0"/>
  </r>
  <r>
    <x v="4785"/>
    <n v="0"/>
    <d v="2013-10-29T00:00:00"/>
    <d v="2013-10-29T00:00:00"/>
    <d v="2013-10-29T00:00:00"/>
    <n v="1"/>
    <n v="100"/>
    <n v="0"/>
    <n v="40.020000000000003"/>
    <n v="0"/>
    <n v="1"/>
    <n v="0"/>
    <n v="0"/>
    <n v="0"/>
    <s v="Wednesday"/>
    <s v="CHO"/>
    <n v="0.59394796901222069"/>
    <n v="1.8111245831759164"/>
    <n v="0.64427047951384897"/>
    <x v="0"/>
    <x v="1"/>
  </r>
  <r>
    <x v="4786"/>
    <n v="1"/>
    <d v="2013-10-29T00:00:00"/>
    <d v="2013-10-29T00:00:00"/>
    <d v="2013-10-29T00:00:00"/>
    <n v="31"/>
    <n v="41.935483869999999"/>
    <n v="3.225806452"/>
    <n v="40.020000000000003"/>
    <n v="0"/>
    <n v="1"/>
    <n v="0"/>
    <n v="0"/>
    <n v="0"/>
    <s v="Thursday"/>
    <s v="RIC"/>
    <n v="6.9882313067725432"/>
    <n v="1083.8028651813929"/>
    <n v="0.99907817352618"/>
    <x v="0"/>
    <x v="0"/>
  </r>
  <r>
    <x v="4787"/>
    <n v="1"/>
    <d v="2013-10-29T00:00:00"/>
    <d v="2013-10-30T00:00:00"/>
    <d v="2013-10-30T00:00:00"/>
    <n v="36"/>
    <n v="19.444444440000002"/>
    <n v="13.88888889"/>
    <n v="42"/>
    <n v="0"/>
    <n v="1"/>
    <n v="1"/>
    <n v="0"/>
    <n v="0"/>
    <s v="Monday"/>
    <s v="DCX"/>
    <n v="9.0106800410141989"/>
    <n v="8190.0889780117514"/>
    <n v="0.99987791611070465"/>
    <x v="0"/>
    <x v="0"/>
  </r>
  <r>
    <x v="4788"/>
    <n v="1"/>
    <d v="2013-10-28T00:00:00"/>
    <d v="2013-11-20T00:00:00"/>
    <d v="2013-11-20T00:00:00"/>
    <n v="41"/>
    <n v="2.4390243900000002"/>
    <n v="2.4390243900000002"/>
    <n v="32.049999999999997"/>
    <n v="0"/>
    <n v="1"/>
    <n v="0"/>
    <n v="0"/>
    <n v="0"/>
    <s v="Tuesday"/>
    <s v="RIC"/>
    <n v="9.1122610300657261"/>
    <n v="9065.7697135144845"/>
    <n v="0.99988970713588221"/>
    <x v="0"/>
    <x v="0"/>
  </r>
  <r>
    <x v="4789"/>
    <n v="1"/>
    <d v="2013-10-29T00:00:00"/>
    <d v="2013-10-30T00:00:00"/>
    <d v="2014-01-02T00:00:00"/>
    <n v="25"/>
    <n v="84"/>
    <n v="8"/>
    <n v="64.099999999999994"/>
    <n v="9.375E-2"/>
    <n v="1"/>
    <n v="0"/>
    <n v="0"/>
    <n v="0"/>
    <s v="Friday"/>
    <s v="DCX"/>
    <n v="5.6708141614274545"/>
    <n v="290.27076547433489"/>
    <n v="0.99656676838689429"/>
    <x v="0"/>
    <x v="0"/>
  </r>
  <r>
    <x v="4790"/>
    <n v="1"/>
    <d v="2013-10-29T00:00:00"/>
    <d v="2013-10-29T00:00:00"/>
    <d v="2013-10-29T00:00:00"/>
    <n v="30"/>
    <n v="23.333333329999999"/>
    <n v="6.6666666670000003"/>
    <n v="40.020000000000003"/>
    <n v="0"/>
    <n v="1"/>
    <n v="0"/>
    <n v="0"/>
    <n v="0"/>
    <s v="Monday"/>
    <s v="RIC"/>
    <n v="6.8432188981415969"/>
    <n v="937.50200653061381"/>
    <n v="0.99893447217689313"/>
    <x v="0"/>
    <x v="0"/>
  </r>
  <r>
    <x v="4791"/>
    <n v="1"/>
    <d v="2013-10-29T00:00:00"/>
    <d v="2013-12-02T00:00:00"/>
    <d v="2013-12-02T00:00:00"/>
    <n v="37"/>
    <n v="32.432432429999999"/>
    <n v="5.4054054049999998"/>
    <n v="56.83"/>
    <n v="0"/>
    <n v="1"/>
    <n v="0"/>
    <n v="0"/>
    <n v="0"/>
    <s v="Friday"/>
    <s v="DCX"/>
    <n v="8.2367466039305484"/>
    <n v="3777.2314662529261"/>
    <n v="0.99973532590342018"/>
    <x v="0"/>
    <x v="0"/>
  </r>
  <r>
    <x v="4792"/>
    <n v="1"/>
    <d v="2013-10-29T00:00:00"/>
    <d v="2013-10-29T00:00:00"/>
    <d v="2013-10-29T00:00:00"/>
    <n v="9"/>
    <n v="11.11111111"/>
    <n v="0"/>
    <n v="39.97"/>
    <n v="0"/>
    <n v="1"/>
    <n v="0"/>
    <n v="0"/>
    <n v="0"/>
    <s v="Thursday"/>
    <s v="RIC"/>
    <n v="2.2827516189402735"/>
    <n v="9.8036191540996445"/>
    <n v="0.9074384254261193"/>
    <x v="0"/>
    <x v="0"/>
  </r>
  <r>
    <x v="4793"/>
    <n v="1"/>
    <d v="2013-10-29T00:00:00"/>
    <d v="2013-10-29T00:00:00"/>
    <d v="2013-12-14T00:00:00"/>
    <n v="29"/>
    <n v="48.275862070000002"/>
    <n v="0"/>
    <n v="29.46"/>
    <n v="8.6956521739130405E-2"/>
    <n v="1"/>
    <n v="0"/>
    <n v="0"/>
    <n v="0"/>
    <s v="Friday"/>
    <s v="RIC"/>
    <n v="6.4888856952620984"/>
    <n v="657.78997619577183"/>
    <n v="0.99848206555027663"/>
    <x v="0"/>
    <x v="0"/>
  </r>
  <r>
    <x v="4794"/>
    <n v="1"/>
    <d v="2013-10-29T00:00:00"/>
    <d v="2013-10-29T00:00:00"/>
    <d v="2013-10-29T00:00:00"/>
    <n v="33"/>
    <n v="0"/>
    <n v="0"/>
    <n v="50.39"/>
    <n v="0"/>
    <n v="1"/>
    <n v="0"/>
    <n v="0"/>
    <n v="0"/>
    <s v="Friday"/>
    <s v="CHO"/>
    <n v="7.3115588023111293"/>
    <n v="1497.5096923328495"/>
    <n v="0.99933267031563655"/>
    <x v="0"/>
    <x v="0"/>
  </r>
  <r>
    <x v="4795"/>
    <n v="1"/>
    <d v="2013-10-29T00:00:00"/>
    <d v="2013-10-30T00:00:00"/>
    <d v="2013-10-30T00:00:00"/>
    <n v="19"/>
    <n v="42.10526316"/>
    <n v="10.52631579"/>
    <n v="40"/>
    <n v="0"/>
    <n v="1"/>
    <n v="0"/>
    <n v="0"/>
    <n v="0"/>
    <s v="Saturday"/>
    <s v="DCX"/>
    <n v="4.5955363334225092"/>
    <n v="99.041240432883427"/>
    <n v="0.99000412234321611"/>
    <x v="0"/>
    <x v="0"/>
  </r>
  <r>
    <x v="4796"/>
    <n v="1"/>
    <d v="2013-10-29T00:00:00"/>
    <d v="2013-10-29T00:00:00"/>
    <d v="2013-10-29T00:00:00"/>
    <n v="31"/>
    <n v="0"/>
    <n v="0"/>
    <n v="40.020000000000003"/>
    <n v="0"/>
    <n v="1"/>
    <n v="1"/>
    <n v="0"/>
    <n v="0"/>
    <s v="Wednesday"/>
    <s v="CHO"/>
    <n v="7.69566107028903"/>
    <n v="2198.7868826635186"/>
    <n v="0.99954541050868106"/>
    <x v="0"/>
    <x v="0"/>
  </r>
  <r>
    <x v="4797"/>
    <n v="1"/>
    <d v="2013-09-25T00:00:00"/>
    <d v="2013-11-17T00:00:00"/>
    <d v="2013-11-17T00:00:00"/>
    <n v="41"/>
    <n v="95.12195122"/>
    <n v="17.073170730000001"/>
    <n v="71.02"/>
    <n v="0"/>
    <n v="1"/>
    <n v="0"/>
    <n v="0"/>
    <n v="0"/>
    <s v="Monday"/>
    <s v="CHO"/>
    <n v="9.2546027237684019"/>
    <n v="10452.56543847496"/>
    <n v="0.99990433885874774"/>
    <x v="0"/>
    <x v="0"/>
  </r>
  <r>
    <x v="4798"/>
    <n v="0"/>
    <d v="2013-10-26T00:00:00"/>
    <d v="2013-10-29T00:00:00"/>
    <d v="2013-10-29T00:00:00"/>
    <n v="23"/>
    <n v="17.391304349999999"/>
    <n v="4.3478260869999996"/>
    <n v="25"/>
    <n v="0"/>
    <n v="1"/>
    <n v="0"/>
    <n v="0"/>
    <n v="0"/>
    <s v="Thursday"/>
    <s v="DCX"/>
    <n v="5.3745837951058935"/>
    <n v="215.85001577958681"/>
    <n v="0.9953885177439119"/>
    <x v="0"/>
    <x v="1"/>
  </r>
  <r>
    <x v="4799"/>
    <n v="1"/>
    <d v="2013-10-29T00:00:00"/>
    <d v="2013-11-03T00:00:00"/>
    <d v="2013-11-03T00:00:00"/>
    <n v="30"/>
    <n v="3.3333333330000001"/>
    <n v="0"/>
    <n v="40.020000000000003"/>
    <n v="0"/>
    <n v="1"/>
    <n v="0"/>
    <n v="0"/>
    <n v="0"/>
    <s v="Tuesday"/>
    <s v="RIC"/>
    <n v="6.7152163861260652"/>
    <n v="824.8622363314928"/>
    <n v="0.9987891442954917"/>
    <x v="0"/>
    <x v="0"/>
  </r>
  <r>
    <x v="4800"/>
    <n v="1"/>
    <d v="2013-10-31T00:00:00"/>
    <d v="2013-10-31T00:00:00"/>
    <d v="2013-10-31T00:00:00"/>
    <n v="32"/>
    <n v="9.375"/>
    <n v="6.25"/>
    <n v="51.5"/>
    <n v="0"/>
    <n v="1"/>
    <n v="0"/>
    <n v="0"/>
    <n v="0"/>
    <s v="Friday"/>
    <s v="CHO"/>
    <n v="7.2165340069274375"/>
    <n v="1361.7610175057998"/>
    <n v="0.999266195622597"/>
    <x v="0"/>
    <x v="0"/>
  </r>
  <r>
    <x v="4801"/>
    <n v="1"/>
    <d v="2013-10-30T00:00:00"/>
    <d v="2013-10-31T00:00:00"/>
    <d v="2013-10-31T00:00:00"/>
    <n v="29"/>
    <n v="17.241379309999999"/>
    <n v="10.34482759"/>
    <n v="54.55"/>
    <n v="0"/>
    <n v="1"/>
    <n v="0"/>
    <n v="0"/>
    <n v="0"/>
    <s v="Tuesday"/>
    <s v="DCX"/>
    <n v="6.6510709146779243"/>
    <n v="773.61235490750346"/>
    <n v="0.99870903169351155"/>
    <x v="0"/>
    <x v="0"/>
  </r>
  <r>
    <x v="4802"/>
    <n v="1"/>
    <d v="2013-10-30T00:00:00"/>
    <d v="2013-11-02T00:00:00"/>
    <d v="2013-11-02T00:00:00"/>
    <n v="29"/>
    <n v="48.275862070000002"/>
    <n v="6.896551724"/>
    <n v="48.72"/>
    <n v="0"/>
    <n v="1"/>
    <n v="0"/>
    <n v="0"/>
    <n v="0"/>
    <s v="Thursday"/>
    <s v="RIC"/>
    <n v="6.6056034905605898"/>
    <n v="739.22585044831442"/>
    <n v="0.9986490609597134"/>
    <x v="0"/>
    <x v="0"/>
  </r>
  <r>
    <x v="4803"/>
    <n v="1"/>
    <d v="2013-10-30T00:00:00"/>
    <d v="2013-10-30T00:00:00"/>
    <d v="2013-10-30T00:00:00"/>
    <n v="35"/>
    <n v="0"/>
    <n v="0"/>
    <n v="40.020000000000003"/>
    <n v="0"/>
    <n v="1"/>
    <n v="0"/>
    <n v="0"/>
    <n v="0"/>
    <s v="Friday"/>
    <s v="RIC"/>
    <n v="7.7706074925250039"/>
    <n v="2369.9105540860369"/>
    <n v="0.99957822111919126"/>
    <x v="0"/>
    <x v="0"/>
  </r>
  <r>
    <x v="4804"/>
    <n v="1"/>
    <d v="2013-10-30T00:00:00"/>
    <d v="2013-10-30T00:00:00"/>
    <d v="2013-11-06T00:00:00"/>
    <n v="26"/>
    <n v="26.92307692"/>
    <n v="11.53846154"/>
    <n v="62.05"/>
    <n v="0.28571428571428598"/>
    <n v="1"/>
    <n v="1"/>
    <n v="0"/>
    <n v="0"/>
    <s v="Thursday"/>
    <s v="RIC"/>
    <n v="6.609885384523575"/>
    <n v="742.39792354839994"/>
    <n v="0.99865482540598605"/>
    <x v="0"/>
    <x v="0"/>
  </r>
  <r>
    <x v="4805"/>
    <n v="0"/>
    <d v="2013-10-12T00:00:00"/>
    <d v="2013-10-16T00:00:00"/>
    <d v="2013-10-16T00:00:00"/>
    <n v="0"/>
    <n v="0"/>
    <n v="0"/>
    <n v="40.020000000000003"/>
    <n v="0"/>
    <n v="1"/>
    <n v="0"/>
    <n v="0"/>
    <n v="0"/>
    <s v="Friday"/>
    <s v="CHO"/>
    <n v="0.38286974773243293"/>
    <n v="1.4664870043702265"/>
    <n v="0.5945650643088094"/>
    <x v="0"/>
    <x v="1"/>
  </r>
  <r>
    <x v="4806"/>
    <n v="1"/>
    <d v="2013-10-30T00:00:00"/>
    <d v="2013-10-30T00:00:00"/>
    <d v="2013-10-30T00:00:00"/>
    <n v="28"/>
    <n v="3.5714285710000002"/>
    <n v="3.5714285710000002"/>
    <n v="40.020000000000003"/>
    <n v="0"/>
    <n v="1"/>
    <n v="0"/>
    <n v="0"/>
    <n v="0"/>
    <s v="Thursday"/>
    <s v="CHO"/>
    <n v="6.3616327178488676"/>
    <n v="579.19124069568215"/>
    <n v="0.99827643037354208"/>
    <x v="0"/>
    <x v="0"/>
  </r>
  <r>
    <x v="4807"/>
    <n v="1"/>
    <d v="2013-10-30T00:00:00"/>
    <d v="2013-10-30T00:00:00"/>
    <d v="2013-10-30T00:00:00"/>
    <n v="33"/>
    <n v="15.15151515"/>
    <n v="3.0303030299999998"/>
    <n v="40"/>
    <n v="0"/>
    <n v="1"/>
    <n v="0"/>
    <n v="0"/>
    <n v="0"/>
    <s v="Monday"/>
    <s v="DCX"/>
    <n v="7.4067051618396622"/>
    <n v="1646.9908289728837"/>
    <n v="0.99939320050669012"/>
    <x v="0"/>
    <x v="0"/>
  </r>
  <r>
    <x v="4808"/>
    <n v="1"/>
    <d v="2013-10-30T00:00:00"/>
    <d v="2013-10-30T00:00:00"/>
    <d v="2013-12-22T00:00:00"/>
    <n v="30"/>
    <n v="36.666666669999998"/>
    <n v="13.33333333"/>
    <n v="150.47999999999999"/>
    <n v="7.5471698113207503E-2"/>
    <n v="1"/>
    <n v="0"/>
    <n v="0"/>
    <n v="0"/>
    <s v="Friday"/>
    <s v="RIC"/>
    <n v="6.5324052530162726"/>
    <n v="687.04875179513783"/>
    <n v="0.99854661461503857"/>
    <x v="0"/>
    <x v="0"/>
  </r>
  <r>
    <x v="4809"/>
    <n v="0"/>
    <d v="2013-10-29T00:00:00"/>
    <d v="2013-11-08T00:00:00"/>
    <d v="2013-11-08T00:00:00"/>
    <n v="15"/>
    <n v="13.33333333"/>
    <n v="0"/>
    <n v="40.270000000000003"/>
    <n v="0"/>
    <n v="1"/>
    <n v="1"/>
    <n v="0"/>
    <n v="0"/>
    <s v="Monday"/>
    <s v="RIC"/>
    <n v="4.3175201313636729"/>
    <n v="75.002401375495396"/>
    <n v="0.98684252100062697"/>
    <x v="0"/>
    <x v="1"/>
  </r>
  <r>
    <x v="4810"/>
    <n v="1"/>
    <d v="2013-10-25T00:00:00"/>
    <d v="2013-10-30T00:00:00"/>
    <d v="2014-01-15T00:00:00"/>
    <n v="30"/>
    <n v="70"/>
    <n v="10"/>
    <n v="49.22"/>
    <n v="0.14285714285714299"/>
    <n v="1"/>
    <n v="0"/>
    <n v="0"/>
    <n v="0"/>
    <s v="Thursday"/>
    <s v="CHO"/>
    <n v="6.7877134925563984"/>
    <n v="886.88337625651002"/>
    <n v="0.99887372595687485"/>
    <x v="0"/>
    <x v="0"/>
  </r>
  <r>
    <x v="4811"/>
    <n v="1"/>
    <d v="2013-10-30T00:00:00"/>
    <d v="2013-10-30T00:00:00"/>
    <d v="2014-01-13T00:00:00"/>
    <n v="51"/>
    <n v="37.254901959999998"/>
    <n v="5.8823529409999997"/>
    <n v="39.75"/>
    <n v="0.12"/>
    <n v="1"/>
    <n v="1"/>
    <n v="0"/>
    <n v="0"/>
    <s v="Tuesday"/>
    <s v="DCX"/>
    <n v="11.958236928273131"/>
    <n v="156097.63069621666"/>
    <n v="0.99999359379390107"/>
    <x v="0"/>
    <x v="0"/>
  </r>
  <r>
    <x v="4812"/>
    <n v="1"/>
    <d v="2013-10-30T00:00:00"/>
    <d v="2013-10-30T00:00:00"/>
    <d v="2013-10-30T00:00:00"/>
    <n v="14"/>
    <n v="35.714285709999999"/>
    <n v="0"/>
    <n v="40.020000000000003"/>
    <n v="0"/>
    <n v="1"/>
    <n v="0"/>
    <n v="0"/>
    <n v="0"/>
    <s v="Monday"/>
    <s v="CHO"/>
    <n v="3.3379648456494615"/>
    <n v="28.16175482704179"/>
    <n v="0.96570851082416009"/>
    <x v="0"/>
    <x v="0"/>
  </r>
  <r>
    <x v="4813"/>
    <n v="1"/>
    <d v="2013-10-30T00:00:00"/>
    <d v="2013-10-30T00:00:00"/>
    <d v="2013-12-14T00:00:00"/>
    <n v="36"/>
    <n v="16.666666670000001"/>
    <n v="8.3333333330000006"/>
    <n v="47.39"/>
    <n v="6.6666666666666693E-2"/>
    <n v="1"/>
    <n v="0"/>
    <n v="0"/>
    <n v="0"/>
    <s v="Monday"/>
    <s v="RIC"/>
    <n v="8.0749735481615765"/>
    <n v="3213.0423766833455"/>
    <n v="0.99968886533442913"/>
    <x v="0"/>
    <x v="0"/>
  </r>
  <r>
    <x v="4814"/>
    <n v="1"/>
    <d v="2013-10-30T00:00:00"/>
    <d v="2013-10-30T00:00:00"/>
    <d v="2013-10-30T00:00:00"/>
    <n v="29"/>
    <n v="0"/>
    <n v="0"/>
    <n v="40.020000000000003"/>
    <n v="0"/>
    <n v="1"/>
    <n v="0"/>
    <n v="0"/>
    <n v="0"/>
    <s v="Thursday"/>
    <s v="RIC"/>
    <n v="6.5041381648462782"/>
    <n v="667.89980171032948"/>
    <n v="0.9985050077792772"/>
    <x v="0"/>
    <x v="0"/>
  </r>
  <r>
    <x v="4815"/>
    <n v="1"/>
    <d v="2013-10-30T00:00:00"/>
    <d v="2013-10-30T00:00:00"/>
    <d v="2013-10-30T00:00:00"/>
    <n v="29"/>
    <n v="0"/>
    <n v="0"/>
    <n v="40.020000000000003"/>
    <n v="0"/>
    <n v="1"/>
    <n v="0"/>
    <n v="0"/>
    <n v="0"/>
    <s v="Thursday"/>
    <s v="RIC"/>
    <n v="6.5041381648462782"/>
    <n v="667.89980171032948"/>
    <n v="0.9985050077792772"/>
    <x v="0"/>
    <x v="0"/>
  </r>
  <r>
    <x v="4816"/>
    <n v="1"/>
    <d v="2013-10-13T00:00:00"/>
    <d v="2013-10-30T00:00:00"/>
    <d v="2013-10-30T00:00:00"/>
    <n v="27"/>
    <n v="7.407407407"/>
    <n v="3.703703704"/>
    <n v="116.04"/>
    <n v="0"/>
    <n v="1"/>
    <n v="0"/>
    <n v="0"/>
    <n v="0"/>
    <s v="Thursday"/>
    <s v="DCX"/>
    <n v="5.8826459486671361"/>
    <n v="358.7572402196576"/>
    <n v="0.9972203478117927"/>
    <x v="0"/>
    <x v="0"/>
  </r>
  <r>
    <x v="4817"/>
    <n v="1"/>
    <d v="2013-10-30T00:00:00"/>
    <d v="2013-10-30T00:00:00"/>
    <d v="2013-10-30T00:00:00"/>
    <n v="29"/>
    <n v="6.896551724"/>
    <n v="0"/>
    <n v="40.020000000000003"/>
    <n v="0"/>
    <n v="1"/>
    <n v="0"/>
    <n v="0"/>
    <n v="0"/>
    <s v="Thursday"/>
    <s v="CHO"/>
    <n v="6.5041381648462782"/>
    <n v="667.89980171032948"/>
    <n v="0.9985050077792772"/>
    <x v="0"/>
    <x v="0"/>
  </r>
  <r>
    <x v="4818"/>
    <n v="1"/>
    <d v="2013-10-30T00:00:00"/>
    <d v="2013-10-30T00:00:00"/>
    <d v="2013-10-30T00:00:00"/>
    <n v="34"/>
    <n v="8.8235294119999992"/>
    <n v="0"/>
    <n v="40"/>
    <n v="0"/>
    <n v="1"/>
    <n v="1"/>
    <n v="1"/>
    <n v="0"/>
    <s v="Saturday"/>
    <s v="DCX"/>
    <n v="9.1948710776235885"/>
    <n v="9846.497405953085"/>
    <n v="0.99989845135684974"/>
    <x v="0"/>
    <x v="0"/>
  </r>
  <r>
    <x v="4819"/>
    <n v="1"/>
    <d v="2013-10-30T00:00:00"/>
    <d v="2013-11-11T00:00:00"/>
    <d v="2013-11-11T00:00:00"/>
    <n v="38"/>
    <n v="15.78947368"/>
    <n v="5.263157895"/>
    <n v="40"/>
    <n v="0"/>
    <n v="1"/>
    <n v="0"/>
    <n v="0"/>
    <n v="0"/>
    <s v="Monday"/>
    <s v="DCX"/>
    <n v="8.5049679229893727"/>
    <n v="4939.2457828496927"/>
    <n v="0.99979758092128301"/>
    <x v="0"/>
    <x v="0"/>
  </r>
  <r>
    <x v="4820"/>
    <n v="1"/>
    <d v="2013-10-30T00:00:00"/>
    <d v="2013-11-26T00:00:00"/>
    <d v="2013-11-26T00:00:00"/>
    <n v="36"/>
    <n v="2.7777777779999999"/>
    <n v="2.7777777779999999"/>
    <n v="80.790000000000006"/>
    <n v="0"/>
    <n v="1"/>
    <n v="0"/>
    <n v="0"/>
    <n v="0"/>
    <s v="Wednesday"/>
    <s v="DCX"/>
    <n v="7.8899769947901257"/>
    <n v="2670.3824872606006"/>
    <n v="0.99962566199158343"/>
    <x v="0"/>
    <x v="0"/>
  </r>
  <r>
    <x v="4821"/>
    <n v="0"/>
    <d v="2013-10-30T00:00:00"/>
    <d v="2013-11-01T00:00:00"/>
    <d v="2013-11-01T00:00:00"/>
    <n v="26"/>
    <n v="26.92307692"/>
    <n v="3.846153846"/>
    <n v="45.02"/>
    <n v="0"/>
    <n v="1"/>
    <n v="0"/>
    <n v="0"/>
    <n v="0"/>
    <s v="Tuesday"/>
    <s v="DCX"/>
    <n v="5.9269631351110803"/>
    <n v="375.01391618595829"/>
    <n v="0.99734052396213591"/>
    <x v="0"/>
    <x v="1"/>
  </r>
  <r>
    <x v="4822"/>
    <n v="1"/>
    <d v="2013-10-30T00:00:00"/>
    <d v="2013-11-18T00:00:00"/>
    <d v="2013-11-18T00:00:00"/>
    <n v="34"/>
    <n v="26.470588240000001"/>
    <n v="2.9411764709999999"/>
    <n v="87.51"/>
    <n v="0"/>
    <n v="1"/>
    <n v="0"/>
    <n v="0"/>
    <n v="0"/>
    <s v="Tuesday"/>
    <s v="BWI"/>
    <n v="7.4470508384025056"/>
    <n v="1714.7984629888954"/>
    <n v="0.99941718096759569"/>
    <x v="0"/>
    <x v="0"/>
  </r>
  <r>
    <x v="4823"/>
    <n v="1"/>
    <d v="2013-10-30T00:00:00"/>
    <d v="2013-11-06T00:00:00"/>
    <d v="2013-12-17T00:00:00"/>
    <n v="23"/>
    <n v="82.608695650000001"/>
    <n v="39.130434780000002"/>
    <n v="171.44"/>
    <n v="9.7560975609756101E-2"/>
    <n v="1"/>
    <n v="0"/>
    <n v="0"/>
    <n v="0"/>
    <s v="Wednesday"/>
    <s v="DCX"/>
    <n v="5.4621867488349523"/>
    <n v="235.61208589673467"/>
    <n v="0.99577367319927845"/>
    <x v="0"/>
    <x v="0"/>
  </r>
  <r>
    <x v="4824"/>
    <n v="1"/>
    <d v="2013-10-30T00:00:00"/>
    <d v="2013-10-30T00:00:00"/>
    <d v="2013-10-30T00:00:00"/>
    <n v="30"/>
    <n v="3.3333333330000001"/>
    <n v="3.3333333330000001"/>
    <n v="40.020000000000003"/>
    <n v="0"/>
    <n v="1"/>
    <n v="0"/>
    <n v="0"/>
    <n v="0"/>
    <s v="Friday"/>
    <s v="RIC"/>
    <n v="6.7792176421242312"/>
    <n v="879.38046467797801"/>
    <n v="0.99886412745384379"/>
    <x v="0"/>
    <x v="0"/>
  </r>
  <r>
    <x v="4825"/>
    <n v="1"/>
    <d v="2013-10-30T00:00:00"/>
    <d v="2013-11-30T00:00:00"/>
    <d v="2013-11-30T00:00:00"/>
    <n v="39"/>
    <n v="23.07692308"/>
    <n v="5.1282051280000003"/>
    <n v="80.97"/>
    <n v="0"/>
    <n v="1"/>
    <n v="0"/>
    <n v="0"/>
    <n v="0"/>
    <s v="Tuesday"/>
    <s v="BWI"/>
    <n v="8.5677003825106315"/>
    <n v="5259.0221347636316"/>
    <n v="0.99980988673158033"/>
    <x v="0"/>
    <x v="0"/>
  </r>
  <r>
    <x v="4826"/>
    <n v="0"/>
    <d v="2013-10-30T00:00:00"/>
    <d v="2013-10-30T00:00:00"/>
    <d v="2013-10-30T00:00:00"/>
    <n v="5"/>
    <n v="60"/>
    <n v="0"/>
    <n v="39.97"/>
    <n v="0"/>
    <n v="1"/>
    <n v="0"/>
    <n v="0"/>
    <n v="0"/>
    <s v="Thursday"/>
    <s v="RIC"/>
    <n v="1.4384387338211224"/>
    <n v="4.2141113287730327"/>
    <n v="0.80821276398881248"/>
    <x v="0"/>
    <x v="1"/>
  </r>
  <r>
    <x v="4827"/>
    <n v="1"/>
    <d v="2013-10-30T00:00:00"/>
    <d v="2013-12-03T00:00:00"/>
    <d v="2013-12-03T00:00:00"/>
    <n v="35"/>
    <n v="17.14285714"/>
    <n v="5.7142857139999998"/>
    <n v="20.43"/>
    <n v="0"/>
    <n v="1"/>
    <n v="0"/>
    <n v="0"/>
    <n v="0"/>
    <s v="Thursday"/>
    <s v="DCX"/>
    <n v="7.9500171938288213"/>
    <n v="2835.6237052839583"/>
    <n v="0.99964746822141504"/>
    <x v="0"/>
    <x v="0"/>
  </r>
  <r>
    <x v="4828"/>
    <n v="1"/>
    <d v="2013-10-27T00:00:00"/>
    <d v="2013-11-10T00:00:00"/>
    <d v="2013-11-10T00:00:00"/>
    <n v="34"/>
    <n v="73.529411760000002"/>
    <n v="8.8235294119999992"/>
    <n v="40.020000000000003"/>
    <n v="0"/>
    <n v="1"/>
    <n v="0"/>
    <n v="0"/>
    <n v="0"/>
    <s v="Tuesday"/>
    <s v="RIC"/>
    <n v="7.7289443606735855"/>
    <n v="2273.2012531032528"/>
    <n v="0.99956028517764839"/>
    <x v="0"/>
    <x v="0"/>
  </r>
  <r>
    <x v="4829"/>
    <n v="0"/>
    <d v="2013-10-30T00:00:00"/>
    <d v="2013-10-30T00:00:00"/>
    <d v="2013-10-30T00:00:00"/>
    <n v="5"/>
    <n v="0"/>
    <n v="0"/>
    <n v="39.97"/>
    <n v="0"/>
    <n v="1"/>
    <n v="0"/>
    <n v="0"/>
    <n v="0"/>
    <s v="Friday"/>
    <s v="RIC"/>
    <n v="1.4384387338211224"/>
    <n v="4.2141113287730327"/>
    <n v="0.80821276398881248"/>
    <x v="0"/>
    <x v="1"/>
  </r>
  <r>
    <x v="4830"/>
    <n v="1"/>
    <d v="2013-10-30T00:00:00"/>
    <d v="2013-11-12T00:00:00"/>
    <d v="2013-11-12T00:00:00"/>
    <n v="29"/>
    <n v="17.241379309999999"/>
    <n v="6.896551724"/>
    <n v="40.020000000000003"/>
    <n v="0"/>
    <n v="1"/>
    <n v="0"/>
    <n v="0"/>
    <n v="0"/>
    <s v="Wednesday"/>
    <s v="DCX"/>
    <n v="6.6365545565772148"/>
    <n v="762.46343754955831"/>
    <n v="0.99869017958055772"/>
    <x v="0"/>
    <x v="0"/>
  </r>
  <r>
    <x v="4831"/>
    <n v="1"/>
    <d v="2013-10-30T00:00:00"/>
    <d v="2013-10-30T00:00:00"/>
    <d v="2013-10-30T00:00:00"/>
    <n v="30"/>
    <n v="10"/>
    <n v="0"/>
    <n v="39.97"/>
    <n v="0"/>
    <n v="1"/>
    <n v="0"/>
    <n v="0"/>
    <n v="0"/>
    <s v="Friday"/>
    <s v="RIC"/>
    <n v="6.7153942658158163"/>
    <n v="825.00897562076159"/>
    <n v="0.99878935940224078"/>
    <x v="0"/>
    <x v="0"/>
  </r>
  <r>
    <x v="4832"/>
    <n v="1"/>
    <d v="2013-10-31T00:00:00"/>
    <d v="2013-10-31T00:00:00"/>
    <d v="2014-01-16T00:00:00"/>
    <n v="37"/>
    <n v="62.162162160000001"/>
    <n v="27.027027029999999"/>
    <n v="68.53"/>
    <n v="0.14285714285714299"/>
    <n v="1"/>
    <n v="0"/>
    <n v="1"/>
    <n v="0"/>
    <s v="Saturday"/>
    <s v="DCX"/>
    <n v="9.3893934317355878"/>
    <n v="11960.842064244438"/>
    <n v="0.99991640083570499"/>
    <x v="0"/>
    <x v="0"/>
  </r>
  <r>
    <x v="4833"/>
    <n v="1"/>
    <d v="2013-10-31T00:00:00"/>
    <d v="2013-10-31T00:00:00"/>
    <d v="2013-10-31T00:00:00"/>
    <n v="26"/>
    <n v="80.769230769999993"/>
    <n v="3.846153846"/>
    <n v="40.020000000000003"/>
    <n v="0"/>
    <n v="1"/>
    <n v="0"/>
    <n v="0"/>
    <n v="0"/>
    <s v="Monday"/>
    <s v="RIC"/>
    <n v="5.9447511040861523"/>
    <n v="381.74433486722938"/>
    <n v="0.99738728987237157"/>
    <x v="0"/>
    <x v="0"/>
  </r>
  <r>
    <x v="4834"/>
    <n v="1"/>
    <d v="2013-10-31T00:00:00"/>
    <d v="2013-10-31T00:00:00"/>
    <d v="2013-10-31T00:00:00"/>
    <n v="30"/>
    <n v="26.666666670000001"/>
    <n v="3.3333333330000001"/>
    <n v="40.020000000000003"/>
    <n v="0"/>
    <n v="1"/>
    <n v="0"/>
    <n v="0"/>
    <n v="0"/>
    <s v="Friday"/>
    <s v="RIC"/>
    <n v="6.7792176421242312"/>
    <n v="879.38046467797801"/>
    <n v="0.99886412745384379"/>
    <x v="0"/>
    <x v="0"/>
  </r>
  <r>
    <x v="4835"/>
    <n v="1"/>
    <d v="2013-10-31T00:00:00"/>
    <d v="2013-11-01T00:00:00"/>
    <d v="2013-11-01T00:00:00"/>
    <n v="30"/>
    <n v="13.33333333"/>
    <n v="0"/>
    <n v="40.020000000000003"/>
    <n v="0"/>
    <n v="1"/>
    <n v="1"/>
    <n v="0"/>
    <n v="0"/>
    <s v="Monday"/>
    <s v="CHO"/>
    <n v="7.4845828490092421"/>
    <n v="1780.3813270268956"/>
    <n v="0.99943863787902787"/>
    <x v="0"/>
    <x v="0"/>
  </r>
  <r>
    <x v="4836"/>
    <n v="1"/>
    <d v="2013-10-31T00:00:00"/>
    <d v="2013-10-31T00:00:00"/>
    <d v="2013-10-31T00:00:00"/>
    <n v="23"/>
    <n v="8.6956521739999992"/>
    <n v="0"/>
    <n v="40.020000000000003"/>
    <n v="0"/>
    <n v="1"/>
    <n v="0"/>
    <n v="0"/>
    <n v="0"/>
    <s v="Friday"/>
    <s v="RIC"/>
    <n v="5.2376688371675515"/>
    <n v="188.23079392409096"/>
    <n v="0.99471544784406951"/>
    <x v="0"/>
    <x v="0"/>
  </r>
  <r>
    <x v="4837"/>
    <n v="1"/>
    <d v="2013-10-31T00:00:00"/>
    <d v="2013-11-02T00:00:00"/>
    <d v="2013-11-02T00:00:00"/>
    <n v="22"/>
    <n v="86.363636360000001"/>
    <n v="4.5454545450000001"/>
    <n v="40.340000000000003"/>
    <n v="0"/>
    <n v="1"/>
    <n v="0"/>
    <n v="0"/>
    <n v="0"/>
    <s v="Monday"/>
    <s v="DCX"/>
    <n v="5.1127266258708577"/>
    <n v="166.12269234664913"/>
    <n v="0.99401637212781502"/>
    <x v="0"/>
    <x v="0"/>
  </r>
  <r>
    <x v="4838"/>
    <n v="1"/>
    <d v="2013-10-31T00:00:00"/>
    <d v="2013-10-31T00:00:00"/>
    <d v="2013-10-31T00:00:00"/>
    <n v="34"/>
    <n v="11.764705879999999"/>
    <n v="11.764705879999999"/>
    <n v="40.020000000000003"/>
    <n v="0"/>
    <n v="1"/>
    <n v="1"/>
    <n v="0"/>
    <n v="0"/>
    <s v="Saturday"/>
    <s v="DCX"/>
    <n v="8.5547825199816856"/>
    <n v="5191.5237160626657"/>
    <n v="0.999807415419807"/>
    <x v="0"/>
    <x v="0"/>
  </r>
  <r>
    <x v="4839"/>
    <n v="0"/>
    <d v="2013-10-31T00:00:00"/>
    <d v="2013-11-02T00:00:00"/>
    <d v="2014-01-17T00:00:00"/>
    <n v="16"/>
    <n v="100"/>
    <n v="12.5"/>
    <n v="61.34"/>
    <n v="0.144736842105263"/>
    <n v="1"/>
    <n v="0"/>
    <n v="1"/>
    <n v="0"/>
    <s v="Tuesday"/>
    <s v="DCX"/>
    <n v="4.7022636914840241"/>
    <n v="110.19634084387805"/>
    <n v="0.99100689831687883"/>
    <x v="0"/>
    <x v="1"/>
  </r>
  <r>
    <x v="4840"/>
    <n v="1"/>
    <d v="2013-10-31T00:00:00"/>
    <d v="2013-10-31T00:00:00"/>
    <d v="2013-10-31T00:00:00"/>
    <n v="29"/>
    <n v="48.275862070000002"/>
    <n v="13.79310345"/>
    <n v="40"/>
    <n v="0"/>
    <n v="1"/>
    <n v="0"/>
    <n v="0"/>
    <n v="0"/>
    <s v="Saturday"/>
    <s v="DCX"/>
    <n v="6.7690421002224523"/>
    <n v="870.47766413942759"/>
    <n v="0.99885252366050314"/>
    <x v="0"/>
    <x v="0"/>
  </r>
  <r>
    <x v="4841"/>
    <n v="0"/>
    <d v="2013-10-31T00:00:00"/>
    <d v="2013-10-31T00:00:00"/>
    <d v="2013-10-31T00:00:00"/>
    <n v="2"/>
    <n v="50"/>
    <n v="50"/>
    <n v="40.020000000000003"/>
    <n v="0"/>
    <n v="1"/>
    <n v="0"/>
    <n v="0"/>
    <n v="0"/>
    <s v="Thursday"/>
    <s v="CHO"/>
    <n v="1.7650450303604985"/>
    <n v="5.8418354121178222"/>
    <n v="0.85384038934510709"/>
    <x v="0"/>
    <x v="1"/>
  </r>
  <r>
    <x v="4842"/>
    <n v="1"/>
    <d v="2013-10-22T00:00:00"/>
    <d v="2013-10-31T00:00:00"/>
    <d v="2013-10-31T00:00:00"/>
    <n v="34"/>
    <n v="8.8235294119999992"/>
    <n v="0"/>
    <n v="40.020000000000003"/>
    <n v="0"/>
    <n v="1"/>
    <n v="0"/>
    <n v="0"/>
    <n v="0"/>
    <s v="Friday"/>
    <s v="CHO"/>
    <n v="7.5595292712452169"/>
    <n v="1918.9419995573244"/>
    <n v="0.99947915093256434"/>
    <x v="0"/>
    <x v="0"/>
  </r>
  <r>
    <x v="4843"/>
    <n v="1"/>
    <d v="2013-10-31T00:00:00"/>
    <d v="2013-11-01T00:00:00"/>
    <d v="2013-11-01T00:00:00"/>
    <n v="7"/>
    <n v="14.28571429"/>
    <n v="0"/>
    <n v="40.020000000000003"/>
    <n v="0"/>
    <n v="1"/>
    <n v="0"/>
    <n v="0"/>
    <n v="0"/>
    <s v="Tuesday"/>
    <s v="RIC"/>
    <n v="1.8604172966909474"/>
    <n v="6.4264179349087849"/>
    <n v="0.86534557995997263"/>
    <x v="0"/>
    <x v="0"/>
  </r>
  <r>
    <x v="4844"/>
    <n v="1"/>
    <d v="2013-11-13T00:00:00"/>
    <d v="2013-11-13T00:00:00"/>
    <d v="2013-11-13T00:00:00"/>
    <n v="31"/>
    <n v="51.612903230000001"/>
    <n v="3.225806452"/>
    <n v="132.56"/>
    <n v="0"/>
    <n v="1"/>
    <n v="0"/>
    <n v="0"/>
    <n v="0"/>
    <s v="Tuesday"/>
    <s v="DCX"/>
    <n v="6.6590115769819098"/>
    <n v="779.77980377951314"/>
    <n v="0.9987192291665854"/>
    <x v="0"/>
    <x v="0"/>
  </r>
  <r>
    <x v="4845"/>
    <n v="1"/>
    <d v="2013-10-31T00:00:00"/>
    <d v="2013-10-31T00:00:00"/>
    <d v="2013-10-31T00:00:00"/>
    <n v="35"/>
    <n v="2.8571428569999999"/>
    <n v="0"/>
    <n v="40.020000000000003"/>
    <n v="0"/>
    <n v="1"/>
    <n v="0"/>
    <n v="0"/>
    <n v="0"/>
    <s v="Friday"/>
    <s v="RIC"/>
    <n v="7.7706074925250039"/>
    <n v="2369.9105540860369"/>
    <n v="0.99957822111919126"/>
    <x v="0"/>
    <x v="0"/>
  </r>
  <r>
    <x v="4846"/>
    <n v="1"/>
    <d v="2013-10-31T00:00:00"/>
    <d v="2013-11-02T00:00:00"/>
    <d v="2013-11-02T00:00:00"/>
    <n v="33"/>
    <n v="12.121212119999999"/>
    <n v="3.0303030299999998"/>
    <n v="39.92"/>
    <n v="0"/>
    <n v="1"/>
    <n v="0"/>
    <n v="0"/>
    <n v="0"/>
    <s v="Friday"/>
    <s v="DCX"/>
    <n v="7.4069897693432631"/>
    <n v="1647.459641631807"/>
    <n v="0.99939337307705634"/>
    <x v="0"/>
    <x v="0"/>
  </r>
  <r>
    <x v="4847"/>
    <n v="1"/>
    <d v="2013-09-07T00:00:00"/>
    <d v="2013-10-31T00:00:00"/>
    <d v="2013-10-31T00:00:00"/>
    <n v="34"/>
    <n v="0"/>
    <n v="0"/>
    <n v="39.97"/>
    <n v="0"/>
    <n v="1"/>
    <n v="0"/>
    <n v="0"/>
    <n v="0"/>
    <s v="Tuesday"/>
    <s v="RIC"/>
    <n v="7.559707150934968"/>
    <n v="1919.2833707254547"/>
    <n v="0.9994792435245522"/>
    <x v="0"/>
    <x v="0"/>
  </r>
  <r>
    <x v="4848"/>
    <n v="1"/>
    <d v="2013-10-30T00:00:00"/>
    <d v="2013-10-31T00:00:00"/>
    <d v="2013-10-31T00:00:00"/>
    <n v="30"/>
    <n v="0"/>
    <n v="0"/>
    <n v="40"/>
    <n v="0"/>
    <n v="0"/>
    <n v="0"/>
    <n v="0"/>
    <n v="0"/>
    <s v="Monday"/>
    <s v="DCX"/>
    <n v="6.1900428865930559"/>
    <n v="487.86702872051575"/>
    <n v="0.99795445399004057"/>
    <x v="0"/>
    <x v="0"/>
  </r>
  <r>
    <x v="4849"/>
    <n v="0"/>
    <d v="2013-10-30T00:00:00"/>
    <d v="2013-10-31T00:00:00"/>
    <d v="2013-10-31T00:00:00"/>
    <n v="14"/>
    <n v="7.1428571429999996"/>
    <n v="7.1428571429999996"/>
    <n v="39.97"/>
    <n v="0"/>
    <n v="1"/>
    <n v="0"/>
    <n v="0"/>
    <n v="0"/>
    <s v="Thursday"/>
    <s v="RIC"/>
    <n v="3.4752882739231681"/>
    <n v="32.307140500486426"/>
    <n v="0.96997640791212936"/>
    <x v="0"/>
    <x v="1"/>
  </r>
  <r>
    <x v="4850"/>
    <n v="1"/>
    <d v="2013-10-31T00:00:00"/>
    <d v="2013-10-31T00:00:00"/>
    <d v="2013-10-31T00:00:00"/>
    <n v="25"/>
    <n v="44"/>
    <n v="0"/>
    <n v="165.67"/>
    <n v="0"/>
    <n v="1"/>
    <n v="0"/>
    <n v="0"/>
    <n v="0"/>
    <s v="Wednesday"/>
    <s v="DCX"/>
    <n v="5.2128136193835655"/>
    <n v="183.60994059289678"/>
    <n v="0.994583173599491"/>
    <x v="0"/>
    <x v="0"/>
  </r>
  <r>
    <x v="4851"/>
    <n v="1"/>
    <d v="2013-10-31T00:00:00"/>
    <d v="2013-10-31T00:00:00"/>
    <d v="2013-10-31T00:00:00"/>
    <n v="34"/>
    <n v="5.8823529409999997"/>
    <n v="0"/>
    <n v="40.020000000000003"/>
    <n v="0"/>
    <n v="1"/>
    <n v="0"/>
    <n v="0"/>
    <n v="0"/>
    <s v="Monday"/>
    <s v="RIC"/>
    <n v="7.5595292712452169"/>
    <n v="1918.9419995573244"/>
    <n v="0.99947915093256434"/>
    <x v="0"/>
    <x v="0"/>
  </r>
  <r>
    <x v="4852"/>
    <n v="1"/>
    <d v="2013-10-31T00:00:00"/>
    <d v="2013-10-31T00:00:00"/>
    <d v="2013-11-17T00:00:00"/>
    <n v="33"/>
    <n v="0"/>
    <n v="0"/>
    <n v="37.94"/>
    <n v="0.17647058823529399"/>
    <n v="1"/>
    <n v="0"/>
    <n v="0"/>
    <n v="0"/>
    <s v="Monday"/>
    <s v="RIC"/>
    <n v="7.2486559761147147"/>
    <n v="1406.2135928865798"/>
    <n v="0.99928937582392963"/>
    <x v="0"/>
    <x v="0"/>
  </r>
  <r>
    <x v="4853"/>
    <n v="1"/>
    <d v="2013-10-31T00:00:00"/>
    <d v="2013-10-31T00:00:00"/>
    <d v="2013-10-31T00:00:00"/>
    <n v="26"/>
    <n v="34.61538462"/>
    <n v="11.53846154"/>
    <n v="94.33"/>
    <n v="0"/>
    <n v="1"/>
    <n v="0"/>
    <n v="0"/>
    <n v="0"/>
    <s v="Friday"/>
    <s v="DCX"/>
    <n v="5.8992333912757955"/>
    <n v="364.75773419463758"/>
    <n v="0.99726594981729666"/>
    <x v="0"/>
    <x v="0"/>
  </r>
  <r>
    <x v="4854"/>
    <n v="1"/>
    <d v="2013-10-31T00:00:00"/>
    <d v="2013-10-31T00:00:00"/>
    <d v="2013-10-31T00:00:00"/>
    <n v="31"/>
    <n v="0"/>
    <n v="0"/>
    <n v="31.74"/>
    <n v="0"/>
    <n v="1"/>
    <n v="0"/>
    <n v="0"/>
    <n v="0"/>
    <s v="Monday"/>
    <s v="DCX"/>
    <n v="6.955751484028573"/>
    <n v="1049.1666737781077"/>
    <n v="0.99904777020165536"/>
    <x v="0"/>
    <x v="0"/>
  </r>
  <r>
    <x v="4855"/>
    <n v="1"/>
    <d v="2013-10-31T00:00:00"/>
    <d v="2013-10-31T00:00:00"/>
    <d v="2014-01-19T00:00:00"/>
    <n v="28"/>
    <n v="82.142857140000004"/>
    <n v="46.428571429999998"/>
    <n v="40.17"/>
    <n v="7.4999999999999997E-2"/>
    <n v="1"/>
    <n v="1"/>
    <n v="0"/>
    <n v="0"/>
    <s v="Monday"/>
    <s v="RIC"/>
    <n v="7.9077810138843816"/>
    <n v="2718.3517840763202"/>
    <n v="0.99963226530460103"/>
    <x v="0"/>
    <x v="0"/>
  </r>
  <r>
    <x v="4856"/>
    <n v="1"/>
    <d v="2013-10-31T00:00:00"/>
    <d v="2013-10-31T00:00:00"/>
    <d v="2013-10-31T00:00:00"/>
    <n v="41"/>
    <n v="12.195121950000001"/>
    <n v="2.4390243900000002"/>
    <n v="40.020000000000003"/>
    <n v="0"/>
    <n v="1"/>
    <n v="1"/>
    <n v="0"/>
    <n v="0"/>
    <s v="Tuesday"/>
    <s v="CHO"/>
    <n v="9.8532734704026392"/>
    <n v="19020.516101449961"/>
    <n v="0.99994742795502389"/>
    <x v="0"/>
    <x v="0"/>
  </r>
  <r>
    <x v="4857"/>
    <n v="0"/>
    <d v="2013-10-31T00:00:00"/>
    <d v="2013-10-31T00:00:00"/>
    <d v="2013-10-31T00:00:00"/>
    <n v="5"/>
    <n v="60"/>
    <n v="20"/>
    <n v="40.020000000000003"/>
    <n v="0"/>
    <n v="0"/>
    <n v="0"/>
    <n v="0"/>
    <n v="0"/>
    <s v="Friday"/>
    <s v="CHO"/>
    <n v="1.297023738749858"/>
    <n v="3.6583921175764984"/>
    <n v="0.78533365703009028"/>
    <x v="0"/>
    <x v="1"/>
  </r>
  <r>
    <x v="4858"/>
    <n v="0"/>
    <d v="2013-10-07T00:00:00"/>
    <d v="2013-10-31T00:00:00"/>
    <d v="2013-10-31T00:00:00"/>
    <n v="0"/>
    <n v="0"/>
    <n v="0"/>
    <n v="40.020000000000003"/>
    <n v="0"/>
    <n v="1"/>
    <n v="1"/>
    <n v="0"/>
    <n v="0"/>
    <s v="Monday"/>
    <s v="RIC"/>
    <n v="1.1522362106156101"/>
    <n v="3.1652631965795313"/>
    <n v="0.75991913288428237"/>
    <x v="0"/>
    <x v="1"/>
  </r>
  <r>
    <x v="4859"/>
    <n v="1"/>
    <d v="2013-10-31T00:00:00"/>
    <d v="2014-01-09T00:00:00"/>
    <d v="2014-01-09T00:00:00"/>
    <n v="29"/>
    <n v="27.586206900000001"/>
    <n v="17.241379309999999"/>
    <n v="40.020000000000003"/>
    <n v="0"/>
    <n v="1"/>
    <n v="0"/>
    <n v="1"/>
    <n v="0"/>
    <s v="Wednesday"/>
    <s v="DCX"/>
    <n v="7.7010833357929123"/>
    <n v="2210.7416706548638"/>
    <n v="0.99954786763152859"/>
    <x v="0"/>
    <x v="0"/>
  </r>
  <r>
    <x v="4860"/>
    <n v="1"/>
    <d v="2013-10-31T00:00:00"/>
    <d v="2013-10-31T00:00:00"/>
    <d v="2013-11-09T00:00:00"/>
    <n v="31"/>
    <n v="0"/>
    <n v="0"/>
    <n v="30"/>
    <n v="0.22222222222222199"/>
    <n v="1"/>
    <n v="0"/>
    <n v="1"/>
    <n v="0"/>
    <s v="Monday"/>
    <s v="RIC"/>
    <n v="7.6928597575879412"/>
    <n v="2192.6360123200702"/>
    <n v="0.99954413585736934"/>
    <x v="0"/>
    <x v="0"/>
  </r>
  <r>
    <x v="4861"/>
    <n v="1"/>
    <d v="2013-10-31T00:00:00"/>
    <d v="2013-10-31T00:00:00"/>
    <d v="2013-10-31T00:00:00"/>
    <n v="33"/>
    <n v="6.0606060609999997"/>
    <n v="0"/>
    <n v="39.97"/>
    <n v="0"/>
    <n v="1"/>
    <n v="1"/>
    <n v="0"/>
    <n v="0"/>
    <s v="Monday"/>
    <s v="RIC"/>
    <n v="8.1179953925383579"/>
    <n v="3354.2899663541907"/>
    <n v="0.99970196316561977"/>
    <x v="0"/>
    <x v="0"/>
  </r>
  <r>
    <x v="4862"/>
    <n v="1"/>
    <d v="2013-11-01T00:00:00"/>
    <d v="2013-11-01T00:00:00"/>
    <d v="2013-11-01T00:00:00"/>
    <n v="34"/>
    <n v="2.9411764709999999"/>
    <n v="0"/>
    <n v="39.97"/>
    <n v="0"/>
    <n v="1"/>
    <n v="1"/>
    <n v="0"/>
    <n v="0"/>
    <s v="Monday"/>
    <s v="RIC"/>
    <n v="8.3290736138181458"/>
    <n v="4142.578147000545"/>
    <n v="0.99975866269091029"/>
    <x v="0"/>
    <x v="0"/>
  </r>
  <r>
    <x v="4863"/>
    <n v="1"/>
    <d v="2013-10-31T00:00:00"/>
    <d v="2013-11-01T00:00:00"/>
    <d v="2013-11-01T00:00:00"/>
    <n v="31"/>
    <n v="6.451612903"/>
    <n v="0"/>
    <n v="66.66"/>
    <n v="0"/>
    <n v="1"/>
    <n v="0"/>
    <n v="0"/>
    <n v="0"/>
    <s v="Monday"/>
    <s v="RIC"/>
    <n v="6.8315203087066694"/>
    <n v="926.59845788325413"/>
    <n v="0.99892194732375694"/>
    <x v="0"/>
    <x v="0"/>
  </r>
  <r>
    <x v="4864"/>
    <n v="1"/>
    <d v="2013-11-01T00:00:00"/>
    <d v="2013-11-01T00:00:00"/>
    <d v="2013-11-01T00:00:00"/>
    <n v="29"/>
    <n v="6.896551724"/>
    <n v="3.448275862"/>
    <n v="40.020000000000003"/>
    <n v="0"/>
    <n v="1"/>
    <n v="0"/>
    <n v="0"/>
    <n v="0"/>
    <s v="Wednesday"/>
    <s v="CHO"/>
    <n v="6.5703463607117465"/>
    <n v="713.61696921438613"/>
    <n v="0.99860064895870115"/>
    <x v="0"/>
    <x v="0"/>
  </r>
  <r>
    <x v="4865"/>
    <n v="1"/>
    <d v="2013-11-01T00:00:00"/>
    <d v="2013-11-01T00:00:00"/>
    <d v="2013-11-01T00:00:00"/>
    <n v="34"/>
    <n v="11.764705879999999"/>
    <n v="5.8823529409999997"/>
    <n v="40.020000000000003"/>
    <n v="0"/>
    <n v="1"/>
    <n v="0"/>
    <n v="0"/>
    <n v="0"/>
    <s v="Wednesday"/>
    <s v="CHO"/>
    <n v="7.672472664191063"/>
    <n v="2148.3871228722173"/>
    <n v="0.99953475109748324"/>
    <x v="0"/>
    <x v="0"/>
  </r>
  <r>
    <x v="4866"/>
    <n v="1"/>
    <d v="2013-11-01T00:00:00"/>
    <d v="2013-11-23T00:00:00"/>
    <d v="2013-12-12T00:00:00"/>
    <n v="33"/>
    <n v="39.39393939"/>
    <n v="3.0303030299999998"/>
    <n v="60.66"/>
    <n v="0.157894736842105"/>
    <n v="1"/>
    <n v="0"/>
    <n v="0"/>
    <n v="0"/>
    <s v="Friday"/>
    <s v="RIC"/>
    <n v="7.2372940755055142"/>
    <n v="1390.3267570397952"/>
    <n v="0.99928126157644837"/>
    <x v="0"/>
    <x v="0"/>
  </r>
  <r>
    <x v="4867"/>
    <n v="0"/>
    <d v="2013-10-25T00:00:00"/>
    <d v="2013-11-01T00:00:00"/>
    <d v="2014-01-16T00:00:00"/>
    <n v="4"/>
    <n v="100"/>
    <n v="75"/>
    <n v="64.7"/>
    <n v="7.8947368421052599E-2"/>
    <n v="1"/>
    <n v="0"/>
    <n v="0"/>
    <n v="0"/>
    <s v="Wednesday"/>
    <s v="RIC"/>
    <n v="2.5314538788287879"/>
    <n v="12.571770687472013"/>
    <n v="0.92631764689900842"/>
    <x v="0"/>
    <x v="1"/>
  </r>
  <r>
    <x v="4868"/>
    <n v="1"/>
    <d v="2013-11-01T00:00:00"/>
    <d v="2013-11-01T00:00:00"/>
    <d v="2013-11-01T00:00:00"/>
    <n v="31"/>
    <n v="9.6774193549999996"/>
    <n v="9.6774193549999996"/>
    <n v="40.020000000000003"/>
    <n v="0"/>
    <n v="1"/>
    <n v="0"/>
    <n v="0"/>
    <n v="0"/>
    <s v="Monday"/>
    <s v="CHO"/>
    <n v="7.1121047054867219"/>
    <n v="1226.7267294070891"/>
    <n v="0.99918548649626371"/>
    <x v="0"/>
    <x v="0"/>
  </r>
  <r>
    <x v="4869"/>
    <n v="1"/>
    <d v="2013-10-31T00:00:00"/>
    <d v="2013-11-15T00:00:00"/>
    <d v="2013-11-15T00:00:00"/>
    <n v="37"/>
    <n v="24.324324319999999"/>
    <n v="13.513513509999999"/>
    <n v="61.54"/>
    <n v="0"/>
    <n v="1"/>
    <n v="0"/>
    <n v="0"/>
    <n v="0"/>
    <s v="Monday"/>
    <s v="RIC"/>
    <n v="8.3756690679182704"/>
    <n v="4340.1711765510281"/>
    <n v="0.9997696474155634"/>
    <x v="0"/>
    <x v="0"/>
  </r>
  <r>
    <x v="4870"/>
    <n v="1"/>
    <d v="2013-11-01T00:00:00"/>
    <d v="2013-11-10T00:00:00"/>
    <d v="2013-11-10T00:00:00"/>
    <n v="34"/>
    <n v="5.8823529409999997"/>
    <n v="5.8823529409999997"/>
    <n v="28.54"/>
    <n v="0"/>
    <n v="1"/>
    <n v="0"/>
    <n v="0"/>
    <n v="0"/>
    <s v="Tuesday"/>
    <s v="DCX"/>
    <n v="7.713313840957829"/>
    <n v="2237.9461814154902"/>
    <n v="0.99955336130528705"/>
    <x v="0"/>
    <x v="0"/>
  </r>
  <r>
    <x v="4871"/>
    <n v="1"/>
    <d v="2013-11-01T00:00:00"/>
    <d v="2013-11-01T00:00:00"/>
    <d v="2013-11-01T00:00:00"/>
    <n v="24"/>
    <n v="95.833333330000002"/>
    <n v="8.3333333330000006"/>
    <n v="40.020000000000003"/>
    <n v="0"/>
    <n v="1"/>
    <n v="0"/>
    <n v="0"/>
    <n v="0"/>
    <s v="Wednesday"/>
    <s v="CHO"/>
    <n v="5.6087501984523547"/>
    <n v="272.80307515070763"/>
    <n v="0.99634774007030569"/>
    <x v="0"/>
    <x v="0"/>
  </r>
  <r>
    <x v="4872"/>
    <n v="1"/>
    <d v="2013-11-01T00:00:00"/>
    <d v="2013-11-01T00:00:00"/>
    <d v="2013-11-01T00:00:00"/>
    <n v="28"/>
    <n v="25"/>
    <n v="3.5714285710000002"/>
    <n v="32.729999999999997"/>
    <n v="0"/>
    <n v="1"/>
    <n v="1"/>
    <n v="0"/>
    <n v="0"/>
    <s v="Monday"/>
    <s v="RIC"/>
    <n v="7.1569340394976999"/>
    <n v="1282.9713571934155"/>
    <n v="0.99922116642680736"/>
    <x v="0"/>
    <x v="0"/>
  </r>
  <r>
    <x v="4873"/>
    <n v="1"/>
    <d v="2013-11-01T00:00:00"/>
    <d v="2013-12-05T00:00:00"/>
    <d v="2013-12-05T00:00:00"/>
    <n v="42"/>
    <n v="4.7619047620000003"/>
    <n v="2.3809523810000002"/>
    <n v="95.36"/>
    <n v="0"/>
    <n v="1"/>
    <n v="0"/>
    <n v="0"/>
    <n v="0"/>
    <s v="Monday"/>
    <s v="DCX"/>
    <n v="9.0969929837287395"/>
    <n v="8928.4044395933834"/>
    <n v="0.99988801044831543"/>
    <x v="0"/>
    <x v="0"/>
  </r>
  <r>
    <x v="4874"/>
    <n v="0"/>
    <d v="2013-11-01T00:00:00"/>
    <d v="2013-11-18T00:00:00"/>
    <d v="2013-11-18T00:00:00"/>
    <n v="1"/>
    <n v="0"/>
    <n v="0"/>
    <n v="40.020000000000003"/>
    <n v="0"/>
    <n v="1"/>
    <n v="1"/>
    <n v="0"/>
    <n v="0"/>
    <s v="Monday"/>
    <s v="RIC"/>
    <n v="1.3633144318953978"/>
    <n v="3.9091283935441603"/>
    <n v="0.79629785170926304"/>
    <x v="0"/>
    <x v="1"/>
  </r>
  <r>
    <x v="4875"/>
    <n v="0"/>
    <d v="2013-11-01T00:00:00"/>
    <d v="2013-11-04T00:00:00"/>
    <d v="2013-11-04T00:00:00"/>
    <n v="22"/>
    <n v="18.18181818"/>
    <n v="9.0909090910000003"/>
    <n v="38.47"/>
    <n v="0"/>
    <n v="1"/>
    <n v="0"/>
    <n v="0"/>
    <n v="0"/>
    <s v="Tuesday"/>
    <s v="DCX"/>
    <n v="5.2066537662842345"/>
    <n v="182.48240661833202"/>
    <n v="0.99454988618020401"/>
    <x v="0"/>
    <x v="1"/>
  </r>
  <r>
    <x v="4876"/>
    <n v="1"/>
    <d v="2013-11-01T00:00:00"/>
    <d v="2013-11-02T00:00:00"/>
    <d v="2013-11-02T00:00:00"/>
    <n v="25"/>
    <n v="40"/>
    <n v="4"/>
    <n v="40.880000000000003"/>
    <n v="0"/>
    <n v="0"/>
    <n v="0"/>
    <n v="0"/>
    <n v="0"/>
    <s v="Tuesday"/>
    <s v="BWI"/>
    <n v="5.2083226048599833"/>
    <n v="182.78719454808271"/>
    <n v="0.99455892450799466"/>
    <x v="0"/>
    <x v="0"/>
  </r>
  <r>
    <x v="4877"/>
    <n v="1"/>
    <d v="2013-11-01T00:00:00"/>
    <d v="2013-11-02T00:00:00"/>
    <d v="2013-12-28T00:00:00"/>
    <n v="37"/>
    <n v="21.621621619999999"/>
    <n v="13.513513509999999"/>
    <n v="37.33"/>
    <n v="3.5714285714285698E-2"/>
    <n v="1"/>
    <n v="0"/>
    <n v="0"/>
    <n v="0"/>
    <s v="Friday"/>
    <s v="DCX"/>
    <n v="8.4401042140282634"/>
    <n v="4629.037370053924"/>
    <n v="0.99978401902186198"/>
    <x v="0"/>
    <x v="0"/>
  </r>
  <r>
    <x v="4878"/>
    <n v="1"/>
    <d v="2013-11-01T00:00:00"/>
    <d v="2013-11-01T00:00:00"/>
    <d v="2013-11-01T00:00:00"/>
    <n v="22"/>
    <n v="86.363636360000001"/>
    <n v="9.0909090910000003"/>
    <n v="40.020000000000003"/>
    <n v="0"/>
    <n v="1"/>
    <n v="0"/>
    <n v="0"/>
    <n v="0"/>
    <s v="Thursday"/>
    <s v="CHO"/>
    <n v="5.2011394959019617"/>
    <n v="181.47891858317493"/>
    <n v="0.99451991491529912"/>
    <x v="0"/>
    <x v="0"/>
  </r>
  <r>
    <x v="4879"/>
    <n v="1"/>
    <d v="2013-11-01T00:00:00"/>
    <d v="2013-11-01T00:00:00"/>
    <d v="2013-11-01T00:00:00"/>
    <n v="31"/>
    <n v="0"/>
    <n v="0"/>
    <n v="39.97"/>
    <n v="0"/>
    <n v="1"/>
    <n v="0"/>
    <n v="0"/>
    <n v="0"/>
    <s v="Thursday"/>
    <s v="RIC"/>
    <n v="6.9264724870956043"/>
    <n v="1018.8934730650504"/>
    <n v="0.9990195054420784"/>
    <x v="0"/>
    <x v="0"/>
  </r>
  <r>
    <x v="4880"/>
    <n v="1"/>
    <d v="2013-11-01T00:00:00"/>
    <d v="2013-11-01T00:00:00"/>
    <d v="2013-11-01T00:00:00"/>
    <n v="12"/>
    <n v="33.333333330000002"/>
    <n v="0"/>
    <n v="40.020000000000003"/>
    <n v="0"/>
    <n v="1"/>
    <n v="1"/>
    <n v="0"/>
    <n v="0"/>
    <s v="Monday"/>
    <s v="CHO"/>
    <n v="3.685174865973063"/>
    <n v="39.852090615200161"/>
    <n v="0.97552144859808176"/>
    <x v="0"/>
    <x v="0"/>
  </r>
  <r>
    <x v="4881"/>
    <n v="1"/>
    <d v="2013-11-01T00:00:00"/>
    <d v="2013-11-10T00:00:00"/>
    <d v="2013-11-10T00:00:00"/>
    <n v="33"/>
    <n v="15.15151515"/>
    <n v="6.0606060609999997"/>
    <n v="51.45"/>
    <n v="0"/>
    <n v="1"/>
    <n v="0"/>
    <n v="0"/>
    <n v="0"/>
    <s v="Friday"/>
    <s v="DCX"/>
    <n v="7.4241536729042794"/>
    <n v="1675.9805448740519"/>
    <n v="0.99940369016023667"/>
    <x v="0"/>
    <x v="0"/>
  </r>
  <r>
    <x v="4882"/>
    <n v="0"/>
    <d v="2013-11-01T00:00:00"/>
    <d v="2013-11-01T00:00:00"/>
    <d v="2013-11-01T00:00:00"/>
    <n v="10"/>
    <n v="10"/>
    <n v="0"/>
    <n v="40.020000000000003"/>
    <n v="0"/>
    <n v="1"/>
    <n v="0"/>
    <n v="0"/>
    <n v="0"/>
    <s v="Tuesday"/>
    <s v="RIC"/>
    <n v="2.4936519605303102"/>
    <n v="12.105403952288126"/>
    <n v="0.92369559888114661"/>
    <x v="0"/>
    <x v="1"/>
  </r>
  <r>
    <x v="4883"/>
    <n v="1"/>
    <d v="2013-11-01T00:00:00"/>
    <d v="2013-11-01T00:00:00"/>
    <d v="2013-11-01T00:00:00"/>
    <n v="32"/>
    <n v="12.5"/>
    <n v="6.25"/>
    <n v="40.25"/>
    <n v="0"/>
    <n v="1"/>
    <n v="0"/>
    <n v="0"/>
    <n v="0"/>
    <s v="Monday"/>
    <s v="CHO"/>
    <n v="7.2565569371213492"/>
    <n v="1417.3680390465865"/>
    <n v="0.99929496437280685"/>
    <x v="0"/>
    <x v="0"/>
  </r>
  <r>
    <x v="4884"/>
    <n v="1"/>
    <d v="2013-11-24T00:00:00"/>
    <d v="2013-11-24T00:00:00"/>
    <d v="2013-11-24T00:00:00"/>
    <n v="33"/>
    <n v="48.484848479999997"/>
    <n v="9.0909090910000003"/>
    <n v="53.33"/>
    <n v="0"/>
    <n v="1"/>
    <n v="1"/>
    <n v="0"/>
    <n v="0"/>
    <s v="Tuesday"/>
    <s v="RIC"/>
    <n v="8.2450148194511623"/>
    <n v="3808.5918988362782"/>
    <n v="0.99973750469169531"/>
    <x v="0"/>
    <x v="0"/>
  </r>
  <r>
    <x v="4885"/>
    <n v="1"/>
    <d v="2013-10-17T00:00:00"/>
    <d v="2013-11-02T00:00:00"/>
    <d v="2013-11-02T00:00:00"/>
    <n v="32"/>
    <n v="50"/>
    <n v="12.5"/>
    <n v="45.31"/>
    <n v="0"/>
    <n v="1"/>
    <n v="0"/>
    <n v="0"/>
    <n v="0"/>
    <s v="Monday"/>
    <s v="RIC"/>
    <n v="7.3585578675271375"/>
    <n v="1569.5714001332585"/>
    <n v="0.99936328905523486"/>
    <x v="0"/>
    <x v="0"/>
  </r>
  <r>
    <x v="4886"/>
    <n v="1"/>
    <d v="2013-11-02T00:00:00"/>
    <d v="2014-01-01T00:00:00"/>
    <d v="2014-01-01T00:00:00"/>
    <n v="31"/>
    <n v="61.290322580000002"/>
    <n v="6.451612903"/>
    <n v="29.68"/>
    <n v="0"/>
    <n v="1"/>
    <n v="0"/>
    <n v="0"/>
    <n v="0"/>
    <s v="Monday"/>
    <s v="RIC"/>
    <n v="7.0869535259604817"/>
    <n v="1196.2578751709282"/>
    <n v="0.99916475805192995"/>
    <x v="0"/>
    <x v="0"/>
  </r>
  <r>
    <x v="4887"/>
    <n v="1"/>
    <d v="2013-11-02T00:00:00"/>
    <d v="2013-11-03T00:00:00"/>
    <d v="2014-01-19T00:00:00"/>
    <n v="33"/>
    <n v="36.363636360000001"/>
    <n v="3.0303030299999998"/>
    <n v="73.3"/>
    <n v="2.5974025974026E-2"/>
    <n v="1"/>
    <n v="0"/>
    <n v="0"/>
    <n v="0"/>
    <s v="Monday"/>
    <s v="BWI"/>
    <n v="7.2724596887076398"/>
    <n v="1440.0882691433858"/>
    <n v="0.99930607998037868"/>
    <x v="0"/>
    <x v="0"/>
  </r>
  <r>
    <x v="4888"/>
    <n v="1"/>
    <d v="2013-11-02T00:00:00"/>
    <d v="2013-11-21T00:00:00"/>
    <d v="2013-11-21T00:00:00"/>
    <n v="36"/>
    <n v="30.555555559999998"/>
    <n v="8.3333333330000006"/>
    <n v="31.29"/>
    <n v="0"/>
    <n v="1"/>
    <n v="0"/>
    <n v="0"/>
    <n v="0"/>
    <s v="Monday"/>
    <s v="BWI"/>
    <n v="8.1727466476402828"/>
    <n v="3543.0621545963349"/>
    <n v="0.99971783790566338"/>
    <x v="0"/>
    <x v="0"/>
  </r>
  <r>
    <x v="4889"/>
    <n v="1"/>
    <d v="2013-11-02T00:00:00"/>
    <d v="2013-11-03T00:00:00"/>
    <d v="2013-12-15T00:00:00"/>
    <n v="35"/>
    <n v="22.85714286"/>
    <n v="17.14285714"/>
    <n v="60.04"/>
    <n v="4.7619047619047603E-2"/>
    <n v="1"/>
    <n v="0"/>
    <n v="0"/>
    <n v="0"/>
    <s v="Monday"/>
    <s v="RIC"/>
    <n v="7.9996081817324578"/>
    <n v="2979.7902220383994"/>
    <n v="0.9996645184915709"/>
    <x v="0"/>
    <x v="0"/>
  </r>
  <r>
    <x v="4890"/>
    <n v="1"/>
    <d v="2013-11-02T00:00:00"/>
    <d v="2013-11-07T00:00:00"/>
    <d v="2013-11-07T00:00:00"/>
    <n v="16"/>
    <n v="100"/>
    <n v="6.25"/>
    <n v="40.020000000000003"/>
    <n v="0"/>
    <n v="1"/>
    <n v="0"/>
    <n v="0"/>
    <n v="0"/>
    <s v="Monday"/>
    <s v="DCX"/>
    <n v="3.8801236432175981"/>
    <n v="48.430202767267623"/>
    <n v="0.97976945381534641"/>
    <x v="0"/>
    <x v="0"/>
  </r>
  <r>
    <x v="4891"/>
    <n v="1"/>
    <d v="2013-11-02T00:00:00"/>
    <d v="2013-11-02T00:00:00"/>
    <d v="2013-11-02T00:00:00"/>
    <n v="24"/>
    <n v="25"/>
    <n v="4.1666666670000003"/>
    <n v="40"/>
    <n v="0"/>
    <n v="1"/>
    <n v="0"/>
    <n v="0"/>
    <n v="0"/>
    <s v="Monday"/>
    <s v="DCX"/>
    <n v="5.5288197803353478"/>
    <n v="251.84650136028927"/>
    <n v="0.99604503129519251"/>
    <x v="0"/>
    <x v="0"/>
  </r>
  <r>
    <x v="4892"/>
    <n v="1"/>
    <d v="2013-11-02T00:00:00"/>
    <d v="2013-11-03T00:00:00"/>
    <d v="2013-11-03T00:00:00"/>
    <n v="30"/>
    <n v="10"/>
    <n v="3.3333333330000001"/>
    <n v="53.18"/>
    <n v="0"/>
    <n v="1"/>
    <n v="0"/>
    <n v="0"/>
    <n v="0"/>
    <s v="Monday"/>
    <s v="DCX"/>
    <n v="6.732399707781842"/>
    <n v="839.15858708909161"/>
    <n v="0.99880974852204429"/>
    <x v="0"/>
    <x v="0"/>
  </r>
  <r>
    <x v="4893"/>
    <n v="1"/>
    <d v="2013-11-02T00:00:00"/>
    <d v="2013-11-03T00:00:00"/>
    <d v="2013-11-03T00:00:00"/>
    <n v="29"/>
    <n v="13.79310345"/>
    <n v="3.448275862"/>
    <n v="75.95"/>
    <n v="0"/>
    <n v="1"/>
    <n v="0"/>
    <n v="0"/>
    <n v="0"/>
    <s v="Monday"/>
    <s v="DCX"/>
    <n v="6.4425220156568788"/>
    <n v="627.98860139393844"/>
    <n v="0.99841014606976364"/>
    <x v="0"/>
    <x v="0"/>
  </r>
  <r>
    <x v="4894"/>
    <n v="0"/>
    <d v="2013-11-02T00:00:00"/>
    <d v="2013-11-02T00:00:00"/>
    <d v="2013-11-02T00:00:00"/>
    <n v="1"/>
    <n v="100"/>
    <n v="0"/>
    <n v="40.020000000000003"/>
    <n v="0"/>
    <n v="1"/>
    <n v="0"/>
    <n v="0"/>
    <n v="0"/>
    <s v="Thursday"/>
    <s v="RIC"/>
    <n v="0.59394796901222069"/>
    <n v="1.8111245831759164"/>
    <n v="0.64427047951384897"/>
    <x v="0"/>
    <x v="1"/>
  </r>
  <r>
    <x v="4895"/>
    <n v="1"/>
    <d v="2013-11-02T00:00:00"/>
    <d v="2013-11-18T00:00:00"/>
    <d v="2013-12-16T00:00:00"/>
    <n v="30"/>
    <n v="66.666666669999998"/>
    <n v="33.333333330000002"/>
    <n v="53.02"/>
    <n v="0.14285714285714299"/>
    <n v="1"/>
    <n v="0"/>
    <n v="0"/>
    <n v="0"/>
    <s v="Tuesday"/>
    <s v="DCX"/>
    <n v="7.2222034281033052"/>
    <n v="1369.5033407626108"/>
    <n v="0.99927034107086266"/>
    <x v="0"/>
    <x v="0"/>
  </r>
  <r>
    <x v="4896"/>
    <n v="1"/>
    <d v="2013-11-02T00:00:00"/>
    <d v="2013-11-30T00:00:00"/>
    <d v="2014-01-06T00:00:00"/>
    <n v="34"/>
    <n v="79.41176471"/>
    <n v="26.470588240000001"/>
    <n v="47.58"/>
    <n v="8.1081081081081099E-2"/>
    <n v="1"/>
    <n v="1"/>
    <n v="1"/>
    <n v="0"/>
    <s v="Tuesday"/>
    <s v="DCX"/>
    <n v="9.6268980884772901"/>
    <n v="15167.315392336712"/>
    <n v="0.99993407310079374"/>
    <x v="0"/>
    <x v="0"/>
  </r>
  <r>
    <x v="4897"/>
    <n v="1"/>
    <d v="2013-11-02T00:00:00"/>
    <d v="2013-11-02T00:00:00"/>
    <d v="2013-11-02T00:00:00"/>
    <n v="32"/>
    <n v="6.25"/>
    <n v="3.125"/>
    <n v="41.94"/>
    <n v="0"/>
    <n v="1"/>
    <n v="0"/>
    <n v="0"/>
    <n v="0"/>
    <s v="Tuesday"/>
    <s v="DCX"/>
    <n v="7.1905434261034937"/>
    <n v="1326.8240405475904"/>
    <n v="0.99924688816479956"/>
    <x v="0"/>
    <x v="0"/>
  </r>
  <r>
    <x v="4898"/>
    <n v="1"/>
    <d v="2013-11-02T00:00:00"/>
    <d v="2013-11-19T00:00:00"/>
    <d v="2013-12-05T00:00:00"/>
    <n v="49"/>
    <n v="32.653061219999998"/>
    <n v="8.1632653059999996"/>
    <n v="47.93"/>
    <n v="0.1875"/>
    <n v="1"/>
    <n v="0"/>
    <n v="0"/>
    <n v="0"/>
    <s v="Saturday"/>
    <s v="DCX"/>
    <n v="10.740405245074852"/>
    <n v="46184.764274584981"/>
    <n v="0.9999783483067628"/>
    <x v="0"/>
    <x v="0"/>
  </r>
  <r>
    <x v="4899"/>
    <n v="1"/>
    <d v="2013-11-01T00:00:00"/>
    <d v="2013-11-02T00:00:00"/>
    <d v="2013-11-02T00:00:00"/>
    <n v="31"/>
    <n v="16.129032259999999"/>
    <n v="6.451612903"/>
    <n v="40"/>
    <n v="0"/>
    <n v="1"/>
    <n v="0"/>
    <n v="0"/>
    <n v="0"/>
    <s v="Monday"/>
    <s v="DCX"/>
    <n v="7.0502391579959331"/>
    <n v="1153.1344911423039"/>
    <n v="0.99913354985257374"/>
    <x v="0"/>
    <x v="0"/>
  </r>
  <r>
    <x v="4900"/>
    <n v="1"/>
    <d v="2013-11-03T00:00:00"/>
    <d v="2013-11-03T00:00:00"/>
    <d v="2013-11-03T00:00:00"/>
    <n v="29"/>
    <n v="27.586206900000001"/>
    <n v="3.448275862"/>
    <n v="88.58"/>
    <n v="0"/>
    <n v="1"/>
    <n v="0"/>
    <n v="0"/>
    <n v="0"/>
    <s v="Friday"/>
    <s v="DCX"/>
    <n v="6.3975896060258464"/>
    <n v="600.39610117508926"/>
    <n v="0.99833720238949664"/>
    <x v="0"/>
    <x v="0"/>
  </r>
  <r>
    <x v="4901"/>
    <n v="1"/>
    <d v="2013-11-03T00:00:00"/>
    <d v="2013-11-12T00:00:00"/>
    <d v="2013-12-11T00:00:00"/>
    <n v="33"/>
    <n v="21.212121209999999"/>
    <n v="9.0909090910000003"/>
    <n v="31.5"/>
    <n v="0.10344827586206901"/>
    <n v="1"/>
    <n v="0"/>
    <n v="0"/>
    <n v="0"/>
    <s v="Wednesday"/>
    <s v="DCX"/>
    <n v="7.4904722576630167"/>
    <n v="1790.8976573079117"/>
    <n v="0.99944193241398482"/>
    <x v="0"/>
    <x v="0"/>
  </r>
  <r>
    <x v="4902"/>
    <n v="1"/>
    <d v="2013-11-03T00:00:00"/>
    <d v="2013-11-03T00:00:00"/>
    <d v="2013-11-18T00:00:00"/>
    <n v="25"/>
    <n v="32"/>
    <n v="16"/>
    <n v="79.22"/>
    <n v="0.133333333333333"/>
    <n v="1"/>
    <n v="0"/>
    <n v="0"/>
    <n v="0"/>
    <s v="Friday"/>
    <s v="DCX"/>
    <n v="5.7465819530265296"/>
    <n v="313.11857511272052"/>
    <n v="0.99681648880636509"/>
    <x v="0"/>
    <x v="0"/>
  </r>
  <r>
    <x v="4903"/>
    <n v="1"/>
    <d v="2013-11-03T00:00:00"/>
    <d v="2013-11-03T00:00:00"/>
    <d v="2013-11-18T00:00:00"/>
    <n v="22"/>
    <n v="90.909090910000003"/>
    <n v="4.5454545450000001"/>
    <n v="35.4"/>
    <n v="0.2"/>
    <n v="1"/>
    <n v="0"/>
    <n v="0"/>
    <n v="0"/>
    <s v="Tuesday"/>
    <s v="DCX"/>
    <n v="5.0088136210813055"/>
    <n v="149.72699778363906"/>
    <n v="0.99336548850103512"/>
    <x v="0"/>
    <x v="0"/>
  </r>
  <r>
    <x v="4904"/>
    <n v="1"/>
    <d v="2013-11-03T00:00:00"/>
    <d v="2014-01-12T00:00:00"/>
    <d v="2014-01-12T00:00:00"/>
    <n v="21"/>
    <n v="80.952380950000006"/>
    <n v="14.28571429"/>
    <n v="54.13"/>
    <n v="0"/>
    <n v="1"/>
    <n v="0"/>
    <n v="0"/>
    <n v="0"/>
    <s v="Wednesday"/>
    <s v="DCX"/>
    <n v="5.0396058434050355"/>
    <n v="154.40914164835382"/>
    <n v="0.99356537209205675"/>
    <x v="0"/>
    <x v="0"/>
  </r>
  <r>
    <x v="4905"/>
    <n v="1"/>
    <d v="2013-11-03T00:00:00"/>
    <d v="2013-11-18T00:00:00"/>
    <d v="2013-12-10T00:00:00"/>
    <n v="27"/>
    <n v="48.148148149999997"/>
    <n v="22.222222219999999"/>
    <n v="88.43"/>
    <n v="0.13636363636363599"/>
    <n v="1"/>
    <n v="0"/>
    <n v="0"/>
    <n v="0"/>
    <s v="Wednesday"/>
    <s v="DCX"/>
    <n v="6.2536012479281062"/>
    <n v="519.88168036650359"/>
    <n v="0.99808017820996053"/>
    <x v="0"/>
    <x v="0"/>
  </r>
  <r>
    <x v="4906"/>
    <n v="0"/>
    <d v="2013-11-03T00:00:00"/>
    <d v="2013-11-04T00:00:00"/>
    <d v="2013-11-04T00:00:00"/>
    <n v="1"/>
    <n v="100"/>
    <n v="100"/>
    <n v="73.78"/>
    <n v="0"/>
    <n v="1"/>
    <n v="0"/>
    <n v="0"/>
    <n v="0"/>
    <s v="Wednesday"/>
    <s v="DCX"/>
    <n v="2.3938812826295139"/>
    <n v="10.955934606336603"/>
    <n v="0.91635952914379415"/>
    <x v="0"/>
    <x v="1"/>
  </r>
  <r>
    <x v="4907"/>
    <n v="1"/>
    <d v="2013-11-03T00:00:00"/>
    <d v="2013-11-04T00:00:00"/>
    <d v="2013-11-30T00:00:00"/>
    <n v="24"/>
    <n v="66.666666669999998"/>
    <n v="8.3333333330000006"/>
    <n v="48.53"/>
    <n v="7.69230769230769E-2"/>
    <n v="1"/>
    <n v="0"/>
    <n v="0"/>
    <n v="0"/>
    <s v="Thursday"/>
    <s v="DCX"/>
    <n v="5.5317491067425806"/>
    <n v="252.58532356467342"/>
    <n v="0.99605655411779004"/>
    <x v="0"/>
    <x v="0"/>
  </r>
  <r>
    <x v="4908"/>
    <n v="1"/>
    <d v="2013-11-03T00:00:00"/>
    <d v="2013-11-13T00:00:00"/>
    <d v="2013-12-02T00:00:00"/>
    <n v="15"/>
    <n v="60"/>
    <n v="0"/>
    <n v="88.1"/>
    <n v="0.105263157894737"/>
    <n v="1"/>
    <n v="0"/>
    <n v="0"/>
    <n v="0"/>
    <s v="Friday"/>
    <s v="DCX"/>
    <n v="3.3140531582455224"/>
    <n v="27.496346965909048"/>
    <n v="0.96490778269943422"/>
    <x v="0"/>
    <x v="0"/>
  </r>
  <r>
    <x v="4909"/>
    <n v="1"/>
    <d v="2013-11-03T00:00:00"/>
    <d v="2013-12-03T00:00:00"/>
    <d v="2013-12-03T00:00:00"/>
    <n v="32"/>
    <n v="28.125"/>
    <n v="3.125"/>
    <n v="72.92"/>
    <n v="0"/>
    <n v="1"/>
    <n v="0"/>
    <n v="0"/>
    <n v="0"/>
    <s v="Thursday"/>
    <s v="DCX"/>
    <n v="7.0803291703339477"/>
    <n v="1188.3596268701535"/>
    <n v="0.99915921141309338"/>
    <x v="0"/>
    <x v="0"/>
  </r>
  <r>
    <x v="4910"/>
    <n v="1"/>
    <d v="2013-11-03T00:00:00"/>
    <d v="2013-11-03T00:00:00"/>
    <d v="2013-11-03T00:00:00"/>
    <n v="19"/>
    <n v="94.736842109999998"/>
    <n v="5.263157895"/>
    <n v="50.73"/>
    <n v="0"/>
    <n v="1"/>
    <n v="0"/>
    <n v="0"/>
    <n v="0"/>
    <s v="Monday"/>
    <s v="CHO"/>
    <n v="4.4563087372529004"/>
    <n v="86.168849465946536"/>
    <n v="0.98852801194318096"/>
    <x v="0"/>
    <x v="0"/>
  </r>
  <r>
    <x v="4911"/>
    <n v="1"/>
    <d v="2013-11-03T00:00:00"/>
    <d v="2013-11-03T00:00:00"/>
    <d v="2013-11-03T00:00:00"/>
    <n v="26"/>
    <n v="23.07692308"/>
    <n v="11.53846154"/>
    <n v="40.020000000000003"/>
    <n v="0"/>
    <n v="1"/>
    <n v="0"/>
    <n v="0"/>
    <n v="0"/>
    <s v="Tuesday"/>
    <s v="RIC"/>
    <n v="6.0924463102830284"/>
    <n v="442.502586789568"/>
    <n v="0.99774522171958724"/>
    <x v="0"/>
    <x v="0"/>
  </r>
  <r>
    <x v="4912"/>
    <n v="1"/>
    <d v="2013-11-03T00:00:00"/>
    <d v="2013-11-03T00:00:00"/>
    <d v="2013-11-03T00:00:00"/>
    <n v="30"/>
    <n v="6.6666666670000003"/>
    <n v="0"/>
    <n v="40.25"/>
    <n v="0"/>
    <n v="1"/>
    <n v="0"/>
    <n v="1"/>
    <n v="0"/>
    <s v="Friday"/>
    <s v="DCX"/>
    <n v="7.5803023311725042"/>
    <n v="1959.2212095020848"/>
    <n v="0.99948985349451758"/>
    <x v="0"/>
    <x v="0"/>
  </r>
  <r>
    <x v="4913"/>
    <n v="1"/>
    <d v="2013-11-04T00:00:00"/>
    <d v="2013-11-04T00:00:00"/>
    <d v="2013-11-25T00:00:00"/>
    <n v="24"/>
    <n v="87.5"/>
    <n v="29.166666670000001"/>
    <n v="52.24"/>
    <n v="9.5238095238095205E-2"/>
    <n v="1"/>
    <n v="1"/>
    <n v="0"/>
    <n v="0"/>
    <s v="Thursday"/>
    <s v="CHO"/>
    <n v="6.6767995161465734"/>
    <n v="793.77457959517778"/>
    <n v="0.99874178159987281"/>
    <x v="0"/>
    <x v="0"/>
  </r>
  <r>
    <x v="4914"/>
    <n v="1"/>
    <d v="2013-11-04T00:00:00"/>
    <d v="2013-11-04T00:00:00"/>
    <d v="2013-11-04T00:00:00"/>
    <n v="38"/>
    <n v="2.6315789469999999"/>
    <n v="0"/>
    <n v="40.020000000000003"/>
    <n v="0"/>
    <n v="1"/>
    <n v="0"/>
    <n v="0"/>
    <n v="0"/>
    <s v="Tuesday"/>
    <s v="RIC"/>
    <n v="8.4038421563643659"/>
    <n v="4464.1859397539529"/>
    <n v="0.99977604516060647"/>
    <x v="0"/>
    <x v="0"/>
  </r>
  <r>
    <x v="4915"/>
    <n v="1"/>
    <d v="2013-11-04T00:00:00"/>
    <d v="2013-11-04T00:00:00"/>
    <d v="2013-12-18T00:00:00"/>
    <n v="16"/>
    <n v="81.25"/>
    <n v="12.5"/>
    <n v="52.35"/>
    <n v="6.8181818181818205E-2"/>
    <n v="1"/>
    <n v="0"/>
    <n v="0"/>
    <n v="0"/>
    <s v="Thursday"/>
    <s v="DCX"/>
    <n v="3.9148446673687713"/>
    <n v="50.141282328778082"/>
    <n v="0.98044632526867082"/>
    <x v="0"/>
    <x v="0"/>
  </r>
  <r>
    <x v="4916"/>
    <n v="1"/>
    <d v="2013-11-04T00:00:00"/>
    <d v="2013-11-04T00:00:00"/>
    <d v="2013-11-04T00:00:00"/>
    <n v="35"/>
    <n v="11.42857143"/>
    <n v="0"/>
    <n v="40.020000000000003"/>
    <n v="0"/>
    <n v="1"/>
    <n v="0"/>
    <n v="0"/>
    <n v="0"/>
    <s v="Tuesday"/>
    <s v="RIC"/>
    <n v="7.7706074925250039"/>
    <n v="2369.9105540860369"/>
    <n v="0.99957822111919126"/>
    <x v="0"/>
    <x v="0"/>
  </r>
  <r>
    <x v="4917"/>
    <n v="1"/>
    <d v="2013-11-04T00:00:00"/>
    <d v="2013-11-04T00:00:00"/>
    <d v="2013-11-04T00:00:00"/>
    <n v="26"/>
    <n v="34.61538462"/>
    <n v="3.846153846"/>
    <n v="52.82"/>
    <n v="0"/>
    <n v="1"/>
    <n v="0"/>
    <n v="0"/>
    <n v="0"/>
    <s v="Tuesday"/>
    <s v="CHO"/>
    <n v="5.8992139035099678"/>
    <n v="364.75062595059188"/>
    <n v="0.99726589668192367"/>
    <x v="0"/>
    <x v="0"/>
  </r>
  <r>
    <x v="4918"/>
    <n v="1"/>
    <d v="2013-11-04T00:00:00"/>
    <d v="2013-11-04T00:00:00"/>
    <d v="2013-11-11T00:00:00"/>
    <n v="29"/>
    <n v="0"/>
    <n v="0"/>
    <n v="49.69"/>
    <n v="0.28571428571428598"/>
    <n v="1"/>
    <n v="0"/>
    <n v="0"/>
    <n v="0"/>
    <s v="Tuesday"/>
    <s v="DCX"/>
    <n v="6.2961826355100259"/>
    <n v="542.4970434348171"/>
    <n v="0.99816006358805531"/>
    <x v="0"/>
    <x v="0"/>
  </r>
  <r>
    <x v="4919"/>
    <n v="1"/>
    <d v="2013-11-04T00:00:00"/>
    <d v="2013-11-04T00:00:00"/>
    <d v="2013-11-04T00:00:00"/>
    <n v="6"/>
    <n v="50"/>
    <n v="16.666666670000001"/>
    <n v="40"/>
    <n v="0"/>
    <n v="1"/>
    <n v="0"/>
    <n v="0"/>
    <n v="0"/>
    <s v="Tuesday"/>
    <s v="DCX"/>
    <n v="1.9694165073738912"/>
    <n v="7.1664936719313932"/>
    <n v="0.87754842651295439"/>
    <x v="0"/>
    <x v="0"/>
  </r>
  <r>
    <x v="4920"/>
    <n v="1"/>
    <d v="2013-11-04T00:00:00"/>
    <d v="2013-11-04T00:00:00"/>
    <d v="2013-11-04T00:00:00"/>
    <n v="30"/>
    <n v="23.333333329999999"/>
    <n v="13.33333333"/>
    <n v="40.020000000000003"/>
    <n v="0"/>
    <n v="1"/>
    <n v="0"/>
    <n v="0"/>
    <n v="0"/>
    <s v="Thursday"/>
    <s v="CHO"/>
    <n v="6.9712214100803278"/>
    <n v="1065.5233970830163"/>
    <n v="0.99906237406255216"/>
    <x v="0"/>
    <x v="0"/>
  </r>
  <r>
    <x v="4921"/>
    <n v="1"/>
    <d v="2013-09-19T00:00:00"/>
    <d v="2013-11-04T00:00:00"/>
    <d v="2013-11-04T00:00:00"/>
    <n v="29"/>
    <n v="24.137931030000001"/>
    <n v="0"/>
    <n v="40.020000000000003"/>
    <n v="0"/>
    <n v="1"/>
    <n v="0"/>
    <n v="0"/>
    <n v="0"/>
    <s v="Thursday"/>
    <s v="CHO"/>
    <n v="6.5041381648462782"/>
    <n v="667.89980171032948"/>
    <n v="0.9985050077792772"/>
    <x v="0"/>
    <x v="0"/>
  </r>
  <r>
    <x v="4922"/>
    <n v="1"/>
    <d v="2013-11-04T00:00:00"/>
    <d v="2013-12-18T00:00:00"/>
    <d v="2013-12-18T00:00:00"/>
    <n v="31"/>
    <n v="22.58064516"/>
    <n v="6.451612903"/>
    <n v="43.92"/>
    <n v="0"/>
    <n v="1"/>
    <n v="0"/>
    <n v="0"/>
    <n v="0"/>
    <s v="Thursday"/>
    <s v="DCX"/>
    <n v="7.0362933903194769"/>
    <n v="1137.1647593351286"/>
    <n v="0.9991213925824024"/>
    <x v="0"/>
    <x v="0"/>
  </r>
  <r>
    <x v="4923"/>
    <n v="1"/>
    <d v="2013-11-04T00:00:00"/>
    <d v="2013-11-19T00:00:00"/>
    <d v="2013-11-19T00:00:00"/>
    <n v="32"/>
    <n v="6.25"/>
    <n v="0"/>
    <n v="50.62"/>
    <n v="0"/>
    <n v="1"/>
    <n v="0"/>
    <n v="0"/>
    <n v="0"/>
    <s v="Wednesday"/>
    <s v="RIC"/>
    <n v="7.0996623344584888"/>
    <n v="1211.5579040593402"/>
    <n v="0.99917529711640796"/>
    <x v="0"/>
    <x v="0"/>
  </r>
  <r>
    <x v="4924"/>
    <n v="1"/>
    <d v="2013-11-04T00:00:00"/>
    <d v="2013-11-04T00:00:00"/>
    <d v="2013-11-04T00:00:00"/>
    <n v="27"/>
    <n v="11.11111111"/>
    <n v="0"/>
    <n v="40.020000000000003"/>
    <n v="0"/>
    <n v="1"/>
    <n v="0"/>
    <n v="0"/>
    <n v="0"/>
    <s v="Tuesday"/>
    <s v="RIC"/>
    <n v="6.0819817222867023"/>
    <n v="437.89612393626174"/>
    <n v="0.99772155654729544"/>
    <x v="0"/>
    <x v="0"/>
  </r>
  <r>
    <x v="4925"/>
    <n v="1"/>
    <d v="2013-11-04T00:00:00"/>
    <d v="2013-11-04T00:00:00"/>
    <d v="2013-11-04T00:00:00"/>
    <n v="28"/>
    <n v="89.285714290000001"/>
    <n v="3.5714285710000002"/>
    <n v="35.39"/>
    <n v="0"/>
    <n v="1"/>
    <n v="0"/>
    <n v="0"/>
    <n v="0"/>
    <s v="Thursday"/>
    <s v="CHO"/>
    <n v="6.3781043771197847"/>
    <n v="588.81048644775365"/>
    <n v="0.99830454014810299"/>
    <x v="0"/>
    <x v="0"/>
  </r>
  <r>
    <x v="4926"/>
    <n v="1"/>
    <d v="2013-11-04T00:00:00"/>
    <d v="2013-11-05T00:00:00"/>
    <d v="2013-11-24T00:00:00"/>
    <n v="30"/>
    <n v="10"/>
    <n v="10"/>
    <n v="48.02"/>
    <n v="0.105263157894737"/>
    <n v="1"/>
    <n v="0"/>
    <n v="0"/>
    <n v="0"/>
    <s v="Wednesday"/>
    <s v="CHO"/>
    <n v="6.8148186047602133"/>
    <n v="911.25120416057655"/>
    <n v="0.9989038107097703"/>
    <x v="0"/>
    <x v="0"/>
  </r>
  <r>
    <x v="4927"/>
    <n v="1"/>
    <d v="2013-11-04T00:00:00"/>
    <d v="2013-11-25T00:00:00"/>
    <d v="2013-11-25T00:00:00"/>
    <n v="36"/>
    <n v="2.7777777779999999"/>
    <n v="2.7777777779999999"/>
    <n v="53.6"/>
    <n v="0"/>
    <n v="1"/>
    <n v="0"/>
    <n v="0"/>
    <n v="0"/>
    <s v="Tuesday"/>
    <s v="DCX"/>
    <n v="7.9867079700765675"/>
    <n v="2941.5971763286439"/>
    <n v="0.99966016415429049"/>
    <x v="0"/>
    <x v="0"/>
  </r>
  <r>
    <x v="4928"/>
    <n v="1"/>
    <d v="2013-11-04T00:00:00"/>
    <d v="2013-11-05T00:00:00"/>
    <d v="2014-01-15T00:00:00"/>
    <n v="33"/>
    <n v="24.242424239999998"/>
    <n v="9.0909090910000003"/>
    <n v="76.36"/>
    <n v="2.8169014084507001E-2"/>
    <n v="1"/>
    <n v="0"/>
    <n v="0"/>
    <n v="0"/>
    <s v="Thursday"/>
    <s v="DCX"/>
    <n v="7.3766060534213498"/>
    <n v="1598.1564951604505"/>
    <n v="0.99937467033212424"/>
    <x v="0"/>
    <x v="0"/>
  </r>
  <r>
    <x v="4929"/>
    <n v="1"/>
    <d v="2013-11-04T00:00:00"/>
    <d v="2013-11-04T00:00:00"/>
    <d v="2013-11-04T00:00:00"/>
    <n v="24"/>
    <n v="54.166666669999998"/>
    <n v="25"/>
    <n v="40.270000000000003"/>
    <n v="0"/>
    <n v="1"/>
    <n v="0"/>
    <n v="0"/>
    <n v="0"/>
    <s v="Thursday"/>
    <s v="RIC"/>
    <n v="5.927867080032831"/>
    <n v="375.3530613722715"/>
    <n v="0.99734292051098572"/>
    <x v="0"/>
    <x v="0"/>
  </r>
  <r>
    <x v="4930"/>
    <n v="1"/>
    <d v="2013-11-04T00:00:00"/>
    <d v="2013-11-04T00:00:00"/>
    <d v="2013-11-04T00:00:00"/>
    <n v="27"/>
    <n v="22.222222219999999"/>
    <n v="11.11111111"/>
    <n v="25"/>
    <n v="0"/>
    <n v="1"/>
    <n v="0"/>
    <n v="1"/>
    <n v="0"/>
    <s v="Wednesday"/>
    <s v="DCX"/>
    <n v="7.2146584927009982"/>
    <n v="1359.2094088815463"/>
    <n v="0.99926481908339226"/>
    <x v="0"/>
    <x v="0"/>
  </r>
  <r>
    <x v="4931"/>
    <n v="1"/>
    <d v="2013-11-04T00:00:00"/>
    <d v="2013-11-04T00:00:00"/>
    <d v="2013-12-30T00:00:00"/>
    <n v="31"/>
    <n v="22.58064516"/>
    <n v="9.6774193549999996"/>
    <n v="51.23"/>
    <n v="5.3571428571428603E-2"/>
    <n v="1"/>
    <n v="1"/>
    <n v="1"/>
    <n v="0"/>
    <s v="Tuesday"/>
    <s v="DCX"/>
    <n v="8.6749534340461185"/>
    <n v="5854.4271631979336"/>
    <n v="0.99982921826672444"/>
    <x v="0"/>
    <x v="0"/>
  </r>
  <r>
    <x v="4932"/>
    <n v="1"/>
    <d v="2013-11-04T00:00:00"/>
    <d v="2013-11-04T00:00:00"/>
    <d v="2013-11-04T00:00:00"/>
    <n v="33"/>
    <n v="0"/>
    <n v="0"/>
    <n v="40.020000000000003"/>
    <n v="0"/>
    <n v="1"/>
    <n v="0"/>
    <n v="0"/>
    <n v="0"/>
    <s v="Friday"/>
    <s v="RIC"/>
    <n v="7.348451049965429"/>
    <n v="1553.7879230573592"/>
    <n v="0.99935682546463722"/>
    <x v="0"/>
    <x v="0"/>
  </r>
  <r>
    <x v="4933"/>
    <n v="1"/>
    <d v="2013-11-04T00:00:00"/>
    <d v="2013-11-04T00:00:00"/>
    <d v="2013-11-04T00:00:00"/>
    <n v="26"/>
    <n v="34.61538462"/>
    <n v="0"/>
    <n v="42.49"/>
    <n v="0"/>
    <n v="1"/>
    <n v="0"/>
    <n v="1"/>
    <n v="0"/>
    <s v="Tuesday"/>
    <s v="DCX"/>
    <n v="6.7280204359525211"/>
    <n v="835.49171849575782"/>
    <n v="0.99880453090223265"/>
    <x v="0"/>
    <x v="0"/>
  </r>
  <r>
    <x v="4934"/>
    <n v="1"/>
    <d v="2013-11-04T00:00:00"/>
    <d v="2013-11-04T00:00:00"/>
    <d v="2013-11-04T00:00:00"/>
    <n v="39"/>
    <n v="2.5641025640000001"/>
    <n v="0"/>
    <n v="40.200000000000003"/>
    <n v="0"/>
    <n v="1"/>
    <n v="0"/>
    <n v="0"/>
    <n v="0"/>
    <s v="Tuesday"/>
    <s v="RIC"/>
    <n v="8.6142800107610515"/>
    <n v="5509.780202847679"/>
    <n v="0.99981853749139127"/>
    <x v="0"/>
    <x v="0"/>
  </r>
  <r>
    <x v="4935"/>
    <n v="1"/>
    <d v="2013-11-04T00:00:00"/>
    <d v="2013-12-06T00:00:00"/>
    <d v="2013-12-06T00:00:00"/>
    <n v="32"/>
    <n v="25"/>
    <n v="3.125"/>
    <n v="40"/>
    <n v="0"/>
    <n v="1"/>
    <n v="0"/>
    <n v="0"/>
    <n v="0"/>
    <s v="Monday"/>
    <s v="DCX"/>
    <n v="7.1974451580658219"/>
    <n v="1336.0130981670993"/>
    <n v="0.99925206417097123"/>
    <x v="0"/>
    <x v="0"/>
  </r>
  <r>
    <x v="4936"/>
    <n v="1"/>
    <d v="2013-11-04T00:00:00"/>
    <d v="2013-11-04T00:00:00"/>
    <d v="2014-01-16T00:00:00"/>
    <n v="33"/>
    <n v="87.878787880000004"/>
    <n v="21.212121209999999"/>
    <n v="21.97"/>
    <n v="0.150684931506849"/>
    <n v="1"/>
    <n v="0"/>
    <n v="0"/>
    <n v="0"/>
    <s v="Friday"/>
    <s v="DCX"/>
    <n v="7.7284146462067707"/>
    <n v="2271.9974243843953"/>
    <n v="0.99956005229514466"/>
    <x v="0"/>
    <x v="0"/>
  </r>
  <r>
    <x v="4937"/>
    <n v="0"/>
    <d v="2013-11-04T00:00:00"/>
    <d v="2013-11-04T00:00:00"/>
    <d v="2013-11-04T00:00:00"/>
    <n v="0"/>
    <n v="0"/>
    <n v="0"/>
    <n v="40.020000000000003"/>
    <n v="0"/>
    <n v="1"/>
    <n v="0"/>
    <n v="0"/>
    <n v="0"/>
    <s v="Thursday"/>
    <s v="RIC"/>
    <n v="0.38286974773243293"/>
    <n v="1.4664870043702265"/>
    <n v="0.5945650643088094"/>
    <x v="0"/>
    <x v="1"/>
  </r>
  <r>
    <x v="4938"/>
    <n v="1"/>
    <d v="2013-10-18T00:00:00"/>
    <d v="2013-11-04T00:00:00"/>
    <d v="2013-11-04T00:00:00"/>
    <n v="31"/>
    <n v="9.6774193549999996"/>
    <n v="0"/>
    <n v="40.020000000000003"/>
    <n v="0"/>
    <n v="1"/>
    <n v="0"/>
    <n v="0"/>
    <n v="0"/>
    <s v="Monday"/>
    <s v="RIC"/>
    <n v="6.9262946074058531"/>
    <n v="1018.7122487287144"/>
    <n v="0.99901933118755148"/>
    <x v="0"/>
    <x v="0"/>
  </r>
  <r>
    <x v="4939"/>
    <n v="1"/>
    <d v="2013-11-04T00:00:00"/>
    <d v="2013-11-04T00:00:00"/>
    <d v="2013-11-04T00:00:00"/>
    <n v="29"/>
    <n v="0"/>
    <n v="0"/>
    <n v="39.97"/>
    <n v="0"/>
    <n v="1"/>
    <n v="1"/>
    <n v="0"/>
    <n v="0"/>
    <s v="Wednesday"/>
    <s v="RIC"/>
    <n v="7.2736825074192062"/>
    <n v="1441.8503131358207"/>
    <n v="0.99930692741243088"/>
    <x v="0"/>
    <x v="0"/>
  </r>
  <r>
    <x v="4940"/>
    <n v="1"/>
    <d v="2013-11-24T00:00:00"/>
    <d v="2014-01-01T00:00:00"/>
    <d v="2014-01-01T00:00:00"/>
    <n v="30"/>
    <n v="80"/>
    <n v="26.666666670000001"/>
    <n v="53.3"/>
    <n v="0"/>
    <n v="1"/>
    <n v="0"/>
    <n v="0"/>
    <n v="0"/>
    <s v="Thursday"/>
    <s v="CHO"/>
    <n v="7.1799815886288032"/>
    <n v="1312.884086026894"/>
    <n v="0.99923889785207465"/>
    <x v="0"/>
    <x v="0"/>
  </r>
  <r>
    <x v="4941"/>
    <n v="1"/>
    <d v="2013-11-05T00:00:00"/>
    <d v="2013-11-05T00:00:00"/>
    <d v="2013-11-05T00:00:00"/>
    <n v="24"/>
    <n v="29.166666670000001"/>
    <n v="0"/>
    <n v="40.020000000000003"/>
    <n v="0"/>
    <n v="1"/>
    <n v="0"/>
    <n v="0"/>
    <n v="0"/>
    <s v="Tuesday"/>
    <s v="RIC"/>
    <n v="5.4487470584473394"/>
    <n v="232.4667161527575"/>
    <n v="0.99571673420314999"/>
    <x v="0"/>
    <x v="0"/>
  </r>
  <r>
    <x v="4942"/>
    <n v="1"/>
    <d v="2013-11-05T00:00:00"/>
    <d v="2013-11-05T00:00:00"/>
    <d v="2013-11-05T00:00:00"/>
    <n v="29"/>
    <n v="0"/>
    <n v="0"/>
    <n v="45.49"/>
    <n v="0"/>
    <n v="1"/>
    <n v="0"/>
    <n v="0"/>
    <n v="0"/>
    <s v="Wednesday"/>
    <s v="DCX"/>
    <n v="6.4846781267875491"/>
    <n v="655.02809430724892"/>
    <n v="0.99847567503788692"/>
    <x v="0"/>
    <x v="0"/>
  </r>
  <r>
    <x v="4943"/>
    <n v="1"/>
    <d v="2013-11-03T00:00:00"/>
    <d v="2013-11-05T00:00:00"/>
    <d v="2013-12-15T00:00:00"/>
    <n v="32"/>
    <n v="100"/>
    <n v="21.875"/>
    <n v="83.92"/>
    <n v="0.15"/>
    <n v="1"/>
    <n v="0"/>
    <n v="0"/>
    <n v="0"/>
    <s v="Monday"/>
    <s v="CHO"/>
    <n v="7.3100870650117802"/>
    <n v="1495.3073724781646"/>
    <n v="0.99933168811542794"/>
    <x v="0"/>
    <x v="0"/>
  </r>
  <r>
    <x v="4944"/>
    <n v="1"/>
    <d v="2013-11-08T00:00:00"/>
    <d v="2013-11-08T00:00:00"/>
    <d v="2013-11-08T00:00:00"/>
    <n v="25"/>
    <n v="44"/>
    <n v="4"/>
    <n v="40"/>
    <n v="0"/>
    <n v="1"/>
    <n v="0"/>
    <n v="0"/>
    <n v="0"/>
    <s v="Monday"/>
    <s v="DCX"/>
    <n v="5.736697938808506"/>
    <n v="310.03895125898009"/>
    <n v="0.99678496858366983"/>
    <x v="0"/>
    <x v="0"/>
  </r>
  <r>
    <x v="4945"/>
    <n v="1"/>
    <d v="2013-11-04T00:00:00"/>
    <d v="2013-11-05T00:00:00"/>
    <d v="2013-11-05T00:00:00"/>
    <n v="31"/>
    <n v="3.225806452"/>
    <n v="0"/>
    <n v="40.020000000000003"/>
    <n v="0"/>
    <n v="1"/>
    <n v="1"/>
    <n v="0"/>
    <n v="0"/>
    <s v="Thursday"/>
    <s v="CHO"/>
    <n v="7.69566107028903"/>
    <n v="2198.7868826635186"/>
    <n v="0.99954541050868106"/>
    <x v="0"/>
    <x v="0"/>
  </r>
  <r>
    <x v="4946"/>
    <n v="1"/>
    <d v="2013-11-05T00:00:00"/>
    <d v="2013-11-05T00:00:00"/>
    <d v="2013-11-05T00:00:00"/>
    <n v="31"/>
    <n v="12.90322581"/>
    <n v="3.225806452"/>
    <n v="40.270000000000003"/>
    <n v="0"/>
    <n v="1"/>
    <n v="1"/>
    <n v="0"/>
    <n v="0"/>
    <s v="Monday"/>
    <s v="RIC"/>
    <n v="7.7567083712069671"/>
    <n v="2337.1987391433086"/>
    <n v="0.99957232035786381"/>
    <x v="0"/>
    <x v="0"/>
  </r>
  <r>
    <x v="4947"/>
    <n v="0"/>
    <d v="2013-11-05T00:00:00"/>
    <d v="2013-11-05T00:00:00"/>
    <d v="2013-11-05T00:00:00"/>
    <n v="3"/>
    <n v="0"/>
    <n v="0"/>
    <n v="39.97"/>
    <n v="0"/>
    <n v="1"/>
    <n v="0"/>
    <n v="0"/>
    <n v="0"/>
    <s v="Thursday"/>
    <s v="RIC"/>
    <n v="1.016282291261547"/>
    <n v="2.7629039744885766"/>
    <n v="0.73424780255363498"/>
    <x v="0"/>
    <x v="1"/>
  </r>
  <r>
    <x v="4948"/>
    <n v="1"/>
    <d v="2013-10-01T00:00:00"/>
    <d v="2013-10-01T00:00:00"/>
    <d v="2013-11-19T00:00:00"/>
    <n v="26"/>
    <n v="42.30769231"/>
    <n v="19.23076923"/>
    <n v="31.62"/>
    <n v="8.1632653061224497E-2"/>
    <n v="1"/>
    <n v="0"/>
    <n v="0"/>
    <n v="0"/>
    <s v="Wednesday"/>
    <s v="RIC"/>
    <n v="6.22043856218452"/>
    <n v="502.92374699907003"/>
    <n v="0.99801557278069331"/>
    <x v="0"/>
    <x v="0"/>
  </r>
  <r>
    <x v="4949"/>
    <n v="1"/>
    <d v="2013-11-05T00:00:00"/>
    <d v="2013-11-05T00:00:00"/>
    <d v="2013-11-05T00:00:00"/>
    <n v="37"/>
    <n v="18.918918919999999"/>
    <n v="0"/>
    <n v="39.97"/>
    <n v="0"/>
    <n v="1"/>
    <n v="0"/>
    <n v="0"/>
    <n v="0"/>
    <s v="Monday"/>
    <s v="RIC"/>
    <n v="8.1929418147743309"/>
    <n v="3615.3422850595493"/>
    <n v="0.99972347750263257"/>
    <x v="0"/>
    <x v="0"/>
  </r>
  <r>
    <x v="4950"/>
    <n v="1"/>
    <d v="2013-11-05T00:00:00"/>
    <d v="2013-11-05T00:00:00"/>
    <d v="2013-11-05T00:00:00"/>
    <n v="30"/>
    <n v="0"/>
    <n v="0"/>
    <n v="76.239999999999995"/>
    <n v="0"/>
    <n v="1"/>
    <n v="1"/>
    <n v="0"/>
    <n v="0"/>
    <s v="Friday"/>
    <s v="RIC"/>
    <n v="7.3557268017538204"/>
    <n v="1565.134124337086"/>
    <n v="0.99936148508326306"/>
    <x v="0"/>
    <x v="0"/>
  </r>
  <r>
    <x v="4951"/>
    <n v="1"/>
    <d v="2013-10-10T00:00:00"/>
    <d v="2013-11-06T00:00:00"/>
    <d v="2013-11-06T00:00:00"/>
    <n v="26"/>
    <n v="23.07692308"/>
    <n v="15.38461538"/>
    <n v="23.53"/>
    <n v="0"/>
    <n v="1"/>
    <n v="0"/>
    <n v="0"/>
    <n v="0"/>
    <s v="Thursday"/>
    <s v="CHO"/>
    <n v="6.2249586349268515"/>
    <n v="505.20214430095109"/>
    <n v="0.99802450461488867"/>
    <x v="0"/>
    <x v="0"/>
  </r>
  <r>
    <x v="4952"/>
    <n v="1"/>
    <d v="2013-11-05T00:00:00"/>
    <d v="2013-11-05T00:00:00"/>
    <d v="2013-11-05T00:00:00"/>
    <n v="31"/>
    <n v="9.6774193549999996"/>
    <n v="0"/>
    <n v="40.020000000000003"/>
    <n v="0"/>
    <n v="1"/>
    <n v="1"/>
    <n v="0"/>
    <n v="0"/>
    <s v="Friday"/>
    <s v="RIC"/>
    <n v="7.69566107028903"/>
    <n v="2198.7868826635186"/>
    <n v="0.99954541050868106"/>
    <x v="0"/>
    <x v="0"/>
  </r>
  <r>
    <x v="4953"/>
    <n v="1"/>
    <d v="2013-09-25T00:00:00"/>
    <d v="2013-10-06T00:00:00"/>
    <d v="2013-10-06T00:00:00"/>
    <n v="23"/>
    <n v="0"/>
    <n v="0"/>
    <n v="55.97"/>
    <n v="0"/>
    <n v="1"/>
    <n v="0"/>
    <n v="0"/>
    <n v="0"/>
    <s v="Tuesday"/>
    <s v="RIC"/>
    <n v="5.180925216137072"/>
    <n v="177.84728207129089"/>
    <n v="0.99440863742284114"/>
    <x v="0"/>
    <x v="0"/>
  </r>
  <r>
    <x v="4954"/>
    <n v="1"/>
    <d v="2013-11-05T00:00:00"/>
    <d v="2013-11-05T00:00:00"/>
    <d v="2013-11-05T00:00:00"/>
    <n v="28"/>
    <n v="0"/>
    <n v="0"/>
    <n v="51.38"/>
    <n v="0"/>
    <n v="1"/>
    <n v="0"/>
    <n v="0"/>
    <n v="0"/>
    <s v="Wednesday"/>
    <s v="CHO"/>
    <n v="6.2526456780551269"/>
    <n v="519.38513437520999"/>
    <n v="0.99807834633631376"/>
    <x v="0"/>
    <x v="0"/>
  </r>
  <r>
    <x v="4955"/>
    <n v="1"/>
    <d v="2013-11-05T00:00:00"/>
    <d v="2013-11-05T00:00:00"/>
    <d v="2013-11-05T00:00:00"/>
    <n v="31"/>
    <n v="22.58064516"/>
    <n v="3.225806452"/>
    <n v="40.020000000000003"/>
    <n v="0"/>
    <n v="1"/>
    <n v="0"/>
    <n v="0"/>
    <n v="0"/>
    <s v="Thursday"/>
    <s v="RIC"/>
    <n v="6.9882313067725432"/>
    <n v="1083.8028651813929"/>
    <n v="0.99907817352618"/>
    <x v="0"/>
    <x v="0"/>
  </r>
  <r>
    <x v="4956"/>
    <n v="1"/>
    <d v="2013-11-05T00:00:00"/>
    <d v="2013-11-08T00:00:00"/>
    <d v="2013-11-08T00:00:00"/>
    <n v="33"/>
    <n v="15.15151515"/>
    <n v="6.0606060609999997"/>
    <n v="33.47"/>
    <n v="0"/>
    <n v="1"/>
    <n v="0"/>
    <n v="0"/>
    <n v="0"/>
    <s v="Tuesday"/>
    <s v="DCX"/>
    <n v="7.4881192093386391"/>
    <n v="1786.6885426434537"/>
    <n v="0.99944061844323207"/>
    <x v="0"/>
    <x v="0"/>
  </r>
  <r>
    <x v="4957"/>
    <n v="1"/>
    <d v="2013-11-05T00:00:00"/>
    <d v="2013-11-05T00:00:00"/>
    <d v="2013-11-05T00:00:00"/>
    <n v="33"/>
    <n v="6.0606060609999997"/>
    <n v="3.0303030299999998"/>
    <n v="88.46"/>
    <n v="0"/>
    <n v="1"/>
    <n v="0"/>
    <n v="0"/>
    <n v="0"/>
    <s v="Tuesday"/>
    <s v="BWI"/>
    <n v="7.2343041665332635"/>
    <n v="1386.1760148573569"/>
    <n v="0.9992791109496636"/>
    <x v="0"/>
    <x v="0"/>
  </r>
  <r>
    <x v="4958"/>
    <n v="1"/>
    <d v="2013-11-05T00:00:00"/>
    <d v="2013-11-07T00:00:00"/>
    <d v="2013-11-07T00:00:00"/>
    <n v="29"/>
    <n v="24.137931030000001"/>
    <n v="3.448275862"/>
    <n v="30.73"/>
    <n v="0"/>
    <n v="1"/>
    <n v="0"/>
    <n v="0"/>
    <n v="0"/>
    <s v="Friday"/>
    <s v="DCX"/>
    <n v="6.6033964070674305"/>
    <n v="737.59611641717811"/>
    <n v="0.9986460800730298"/>
    <x v="0"/>
    <x v="0"/>
  </r>
  <r>
    <x v="4959"/>
    <n v="1"/>
    <d v="2013-10-31T00:00:00"/>
    <d v="2013-11-15T00:00:00"/>
    <d v="2014-01-05T00:00:00"/>
    <n v="49"/>
    <n v="38.775510199999999"/>
    <n v="12.244897959999999"/>
    <n v="121.48"/>
    <n v="7.8431372549019607E-2"/>
    <n v="1"/>
    <n v="0"/>
    <n v="0"/>
    <n v="0"/>
    <s v="Monday"/>
    <s v="RIC"/>
    <n v="10.623365490651217"/>
    <n v="41083.649159155146"/>
    <n v="0.99997566000877536"/>
    <x v="0"/>
    <x v="0"/>
  </r>
  <r>
    <x v="4960"/>
    <n v="1"/>
    <d v="2013-11-05T00:00:00"/>
    <d v="2013-11-05T00:00:00"/>
    <d v="2013-12-22T00:00:00"/>
    <n v="26"/>
    <n v="76.92307692"/>
    <n v="34.61538462"/>
    <n v="84.81"/>
    <n v="0.14893617021276601"/>
    <n v="1"/>
    <n v="0"/>
    <n v="0"/>
    <n v="0"/>
    <s v="Monday"/>
    <s v="DCX"/>
    <n v="6.285717874356723"/>
    <n v="536.84954285984577"/>
    <n v="0.99814074398077424"/>
    <x v="0"/>
    <x v="0"/>
  </r>
  <r>
    <x v="4961"/>
    <n v="1"/>
    <d v="2013-11-05T00:00:00"/>
    <d v="2013-11-07T00:00:00"/>
    <d v="2013-11-07T00:00:00"/>
    <n v="31"/>
    <n v="6.451612903"/>
    <n v="3.225806452"/>
    <n v="55.85"/>
    <n v="0"/>
    <n v="1"/>
    <n v="0"/>
    <n v="0"/>
    <n v="0"/>
    <s v="Thursday"/>
    <s v="DCX"/>
    <n v="6.9319145969974656"/>
    <n v="1024.4535187912647"/>
    <n v="0.99902482171870766"/>
    <x v="0"/>
    <x v="0"/>
  </r>
  <r>
    <x v="4962"/>
    <n v="1"/>
    <d v="2013-11-05T00:00:00"/>
    <d v="2013-11-07T00:00:00"/>
    <d v="2013-11-07T00:00:00"/>
    <n v="27"/>
    <n v="40.74074074"/>
    <n v="29.62962963"/>
    <n v="87.6"/>
    <n v="0"/>
    <n v="1"/>
    <n v="1"/>
    <n v="0"/>
    <n v="0"/>
    <s v="Friday"/>
    <s v="RIC"/>
    <n v="7.2509779257841247"/>
    <n v="1409.4825437747209"/>
    <n v="0.9992910227748556"/>
    <x v="0"/>
    <x v="0"/>
  </r>
  <r>
    <x v="4963"/>
    <n v="1"/>
    <d v="2013-11-05T00:00:00"/>
    <d v="2013-11-07T00:00:00"/>
    <d v="2014-01-12T00:00:00"/>
    <n v="24"/>
    <n v="62.5"/>
    <n v="20.833333329999999"/>
    <n v="47.6"/>
    <n v="4.5454545454545497E-2"/>
    <n v="1"/>
    <n v="0"/>
    <n v="0"/>
    <n v="0"/>
    <s v="Wednesday"/>
    <s v="DCX"/>
    <n v="5.7941775478690927"/>
    <n v="328.3819944171301"/>
    <n v="0.99696401133957069"/>
    <x v="0"/>
    <x v="0"/>
  </r>
  <r>
    <x v="4964"/>
    <n v="1"/>
    <d v="2013-11-05T00:00:00"/>
    <d v="2013-11-05T00:00:00"/>
    <d v="2013-11-05T00:00:00"/>
    <n v="30"/>
    <n v="26.666666670000001"/>
    <n v="6.6666666670000003"/>
    <n v="40.200000000000003"/>
    <n v="0"/>
    <n v="1"/>
    <n v="0"/>
    <n v="0"/>
    <n v="0"/>
    <s v="Monday"/>
    <s v="RIC"/>
    <n v="6.8425785312584946"/>
    <n v="936.90185347237002"/>
    <n v="0.99893379035738361"/>
    <x v="0"/>
    <x v="0"/>
  </r>
  <r>
    <x v="4965"/>
    <n v="1"/>
    <d v="2013-10-31T00:00:00"/>
    <d v="2013-11-06T00:00:00"/>
    <d v="2013-11-06T00:00:00"/>
    <n v="29"/>
    <n v="20.689655170000002"/>
    <n v="3.448275862"/>
    <n v="91.32"/>
    <n v="0"/>
    <n v="1"/>
    <n v="0"/>
    <n v="0"/>
    <n v="0"/>
    <s v="Friday"/>
    <s v="DCX"/>
    <n v="6.3878417990275072"/>
    <n v="594.571988140249"/>
    <n v="0.99832094185100506"/>
    <x v="0"/>
    <x v="0"/>
  </r>
  <r>
    <x v="4966"/>
    <n v="1"/>
    <d v="2013-11-05T00:00:00"/>
    <d v="2013-11-05T00:00:00"/>
    <d v="2013-11-05T00:00:00"/>
    <n v="29"/>
    <n v="82.758620690000001"/>
    <n v="17.241379309999999"/>
    <n v="67.94"/>
    <n v="0"/>
    <n v="1"/>
    <n v="0"/>
    <n v="0"/>
    <n v="0"/>
    <s v="Wednesday"/>
    <s v="DCX"/>
    <n v="6.7358511254168176"/>
    <n v="842.05987773788422"/>
    <n v="0.99881384463143563"/>
    <x v="0"/>
    <x v="0"/>
  </r>
  <r>
    <x v="4967"/>
    <n v="1"/>
    <d v="2013-11-05T00:00:00"/>
    <d v="2013-11-05T00:00:00"/>
    <d v="2013-11-05T00:00:00"/>
    <n v="28"/>
    <n v="10.71428571"/>
    <n v="0"/>
    <n v="40.020000000000003"/>
    <n v="0"/>
    <n v="1"/>
    <n v="0"/>
    <n v="0"/>
    <n v="0"/>
    <s v="Tuesday"/>
    <s v="CHO"/>
    <n v="6.2930599435664902"/>
    <n v="540.8056345368002"/>
    <n v="0.99815431967433321"/>
    <x v="0"/>
    <x v="0"/>
  </r>
  <r>
    <x v="4968"/>
    <n v="1"/>
    <d v="2013-11-05T00:00:00"/>
    <d v="2013-11-05T00:00:00"/>
    <d v="2013-11-21T00:00:00"/>
    <n v="29"/>
    <n v="62.068965519999999"/>
    <n v="0"/>
    <n v="60.5"/>
    <n v="0.125"/>
    <n v="1"/>
    <n v="0"/>
    <n v="1"/>
    <n v="0"/>
    <s v="Saturday"/>
    <s v="DCX"/>
    <n v="7.2212531367080981"/>
    <n v="1368.2025316939007"/>
    <n v="0.99926964785935446"/>
    <x v="0"/>
    <x v="0"/>
  </r>
  <r>
    <x v="4969"/>
    <n v="1"/>
    <d v="2013-11-05T00:00:00"/>
    <d v="2013-11-05T00:00:00"/>
    <d v="2013-11-05T00:00:00"/>
    <n v="24"/>
    <n v="66.666666669999998"/>
    <n v="4.1666666670000003"/>
    <n v="39.97"/>
    <n v="0"/>
    <n v="1"/>
    <n v="0"/>
    <n v="0"/>
    <n v="0"/>
    <s v="Monday"/>
    <s v="CHO"/>
    <n v="5.5289265081491985"/>
    <n v="251.87338182122627"/>
    <n v="0.99604545170868575"/>
    <x v="0"/>
    <x v="0"/>
  </r>
  <r>
    <x v="4970"/>
    <n v="1"/>
    <d v="2013-11-05T00:00:00"/>
    <d v="2013-11-05T00:00:00"/>
    <d v="2013-11-19T00:00:00"/>
    <n v="45"/>
    <n v="0"/>
    <n v="0"/>
    <n v="40.11"/>
    <n v="0.14285714285714299"/>
    <n v="1"/>
    <n v="0"/>
    <n v="0"/>
    <n v="0"/>
    <s v="Wednesday"/>
    <s v="RIC"/>
    <n v="9.7942927232120987"/>
    <n v="17931.114502706154"/>
    <n v="0.99994423412811417"/>
    <x v="0"/>
    <x v="0"/>
  </r>
  <r>
    <x v="4971"/>
    <n v="1"/>
    <d v="2013-11-06T00:00:00"/>
    <d v="2013-11-06T00:00:00"/>
    <d v="2013-12-30T00:00:00"/>
    <n v="38"/>
    <n v="34.21052632"/>
    <n v="10.52631579"/>
    <n v="58.59"/>
    <n v="3.7037037037037E-2"/>
    <n v="1"/>
    <n v="0"/>
    <n v="0"/>
    <n v="0"/>
    <s v="Friday"/>
    <s v="RIC"/>
    <n v="8.5173891805452833"/>
    <n v="5000.9800416808503"/>
    <n v="0.9998000791703151"/>
    <x v="0"/>
    <x v="0"/>
  </r>
  <r>
    <x v="4972"/>
    <n v="0"/>
    <d v="2013-11-06T00:00:00"/>
    <d v="2013-11-06T00:00:00"/>
    <d v="2013-11-19T00:00:00"/>
    <n v="22"/>
    <n v="18.18181818"/>
    <n v="9.0909090910000003"/>
    <n v="27.03"/>
    <n v="0.15384615384615399"/>
    <n v="1"/>
    <n v="0"/>
    <n v="0"/>
    <n v="0"/>
    <s v="Wednesday"/>
    <s v="DCX"/>
    <n v="5.1539007022707954"/>
    <n v="173.10540774381093"/>
    <n v="0.99425635301649296"/>
    <x v="0"/>
    <x v="1"/>
  </r>
  <r>
    <x v="4973"/>
    <n v="1"/>
    <d v="2013-11-06T00:00:00"/>
    <d v="2013-11-06T00:00:00"/>
    <d v="2013-11-06T00:00:00"/>
    <n v="22"/>
    <n v="72.727272729999996"/>
    <n v="4.5454545450000001"/>
    <n v="40.020000000000003"/>
    <n v="0"/>
    <n v="1"/>
    <n v="0"/>
    <n v="0"/>
    <n v="0"/>
    <s v="Thursday"/>
    <s v="CHO"/>
    <n v="5.1138650558852623"/>
    <n v="166.31191909595887"/>
    <n v="0.99402313950253318"/>
    <x v="0"/>
    <x v="0"/>
  </r>
  <r>
    <x v="4974"/>
    <n v="1"/>
    <d v="2013-11-06T00:00:00"/>
    <d v="2013-11-06T00:00:00"/>
    <d v="2013-11-06T00:00:00"/>
    <n v="28"/>
    <n v="46.428571429999998"/>
    <n v="7.1428571429999996"/>
    <n v="40.020000000000003"/>
    <n v="0"/>
    <n v="1"/>
    <n v="0"/>
    <n v="0"/>
    <n v="0"/>
    <s v="Monday"/>
    <s v="RIC"/>
    <n v="6.4302054921504457"/>
    <n v="620.30140198588754"/>
    <n v="0.99839047522377433"/>
    <x v="0"/>
    <x v="0"/>
  </r>
  <r>
    <x v="4975"/>
    <n v="1"/>
    <d v="2013-09-18T00:00:00"/>
    <d v="2013-10-21T00:00:00"/>
    <d v="2013-10-21T00:00:00"/>
    <n v="27"/>
    <n v="22.222222219999999"/>
    <n v="7.407407407"/>
    <n v="29.66"/>
    <n v="0"/>
    <n v="1"/>
    <n v="0"/>
    <n v="0"/>
    <n v="0"/>
    <s v="Thursday"/>
    <s v="DCX"/>
    <n v="6.2610634073387095"/>
    <n v="523.77563091074546"/>
    <n v="0.99809442370968238"/>
    <x v="0"/>
    <x v="0"/>
  </r>
  <r>
    <x v="4976"/>
    <n v="0"/>
    <d v="2013-11-06T00:00:00"/>
    <d v="2013-11-06T00:00:00"/>
    <d v="2013-11-06T00:00:00"/>
    <n v="4"/>
    <n v="75"/>
    <n v="25"/>
    <n v="40.020000000000003"/>
    <n v="0"/>
    <n v="1"/>
    <n v="0"/>
    <n v="0"/>
    <n v="0"/>
    <s v="Thursday"/>
    <s v="CHO"/>
    <n v="1.7071920528858289"/>
    <n v="5.5134582225450961"/>
    <n v="0.84647172579710572"/>
    <x v="0"/>
    <x v="1"/>
  </r>
  <r>
    <x v="4977"/>
    <n v="1"/>
    <d v="2013-11-07T00:00:00"/>
    <d v="2013-12-05T00:00:00"/>
    <d v="2013-12-05T00:00:00"/>
    <n v="33"/>
    <n v="93.939393940000002"/>
    <n v="18.18181818"/>
    <n v="75.8"/>
    <n v="0"/>
    <n v="1"/>
    <n v="1"/>
    <n v="1"/>
    <n v="0"/>
    <s v="Saturday"/>
    <s v="DCX"/>
    <n v="9.2055287584722798"/>
    <n v="9951.999437645527"/>
    <n v="0.99989952777489188"/>
    <x v="0"/>
    <x v="0"/>
  </r>
  <r>
    <x v="4978"/>
    <n v="1"/>
    <d v="2013-11-06T00:00:00"/>
    <d v="2013-11-12T00:00:00"/>
    <d v="2013-11-12T00:00:00"/>
    <n v="31"/>
    <n v="3.225806452"/>
    <n v="3.225806452"/>
    <n v="107.13"/>
    <n v="0"/>
    <n v="1"/>
    <n v="0"/>
    <n v="0"/>
    <n v="0"/>
    <s v="Thursday"/>
    <s v="DCX"/>
    <n v="6.7494811871891258"/>
    <n v="853.6157808211417"/>
    <n v="0.99882988353077318"/>
    <x v="0"/>
    <x v="0"/>
  </r>
  <r>
    <x v="4979"/>
    <n v="1"/>
    <d v="2013-11-06T00:00:00"/>
    <d v="2013-11-06T00:00:00"/>
    <d v="2013-11-06T00:00:00"/>
    <n v="27"/>
    <n v="44.444444439999998"/>
    <n v="7.407407407"/>
    <n v="39.97"/>
    <n v="0"/>
    <n v="1"/>
    <n v="1"/>
    <n v="0"/>
    <n v="0"/>
    <s v="Thursday"/>
    <s v="CHO"/>
    <n v="6.9937510781952881"/>
    <n v="1089.8017502706525"/>
    <n v="0.99908324312850449"/>
    <x v="0"/>
    <x v="0"/>
  </r>
  <r>
    <x v="4980"/>
    <n v="1"/>
    <d v="2013-11-06T00:00:00"/>
    <d v="2013-11-06T00:00:00"/>
    <d v="2013-11-06T00:00:00"/>
    <n v="32"/>
    <n v="0"/>
    <n v="0"/>
    <n v="40.200000000000003"/>
    <n v="0"/>
    <n v="1"/>
    <n v="0"/>
    <n v="0"/>
    <n v="0"/>
    <s v="Friday"/>
    <s v="RIC"/>
    <n v="7.1367324618025387"/>
    <n v="1257.313350338017"/>
    <n v="0.99920528539275899"/>
    <x v="0"/>
    <x v="0"/>
  </r>
  <r>
    <x v="4981"/>
    <n v="1"/>
    <d v="2013-11-06T00:00:00"/>
    <d v="2013-11-06T00:00:00"/>
    <d v="2013-11-06T00:00:00"/>
    <n v="39"/>
    <n v="2.5641025640000001"/>
    <n v="0"/>
    <n v="40.020000000000003"/>
    <n v="0"/>
    <n v="1"/>
    <n v="0"/>
    <n v="0"/>
    <n v="0"/>
    <s v="Friday"/>
    <s v="RIC"/>
    <n v="8.6149203776441556"/>
    <n v="5513.3096135610258"/>
    <n v="0.99981865363570799"/>
    <x v="0"/>
    <x v="0"/>
  </r>
  <r>
    <x v="4982"/>
    <n v="1"/>
    <d v="2013-11-06T00:00:00"/>
    <d v="2013-11-13T00:00:00"/>
    <d v="2013-11-13T00:00:00"/>
    <n v="38"/>
    <n v="7.8947368420000004"/>
    <n v="0"/>
    <n v="26.29"/>
    <n v="0"/>
    <n v="1"/>
    <n v="0"/>
    <n v="0"/>
    <n v="0"/>
    <s v="Thursday"/>
    <s v="DCX"/>
    <n v="8.4526879191699145"/>
    <n v="4687.6558567687443"/>
    <n v="0.99978671925802443"/>
    <x v="0"/>
    <x v="0"/>
  </r>
  <r>
    <x v="4983"/>
    <n v="1"/>
    <d v="2013-11-06T00:00:00"/>
    <d v="2013-11-13T00:00:00"/>
    <d v="2013-11-13T00:00:00"/>
    <n v="20"/>
    <n v="20"/>
    <n v="10"/>
    <n v="40.020000000000003"/>
    <n v="0"/>
    <n v="1"/>
    <n v="0"/>
    <n v="0"/>
    <n v="0"/>
    <s v="Monday"/>
    <s v="RIC"/>
    <n v="4.7964379413418854"/>
    <n v="121.078360247471"/>
    <n v="0.99180854003958729"/>
    <x v="0"/>
    <x v="0"/>
  </r>
  <r>
    <x v="4984"/>
    <n v="1"/>
    <d v="2013-11-06T00:00:00"/>
    <d v="2013-11-06T00:00:00"/>
    <d v="2013-11-06T00:00:00"/>
    <n v="28"/>
    <n v="21.428571430000002"/>
    <n v="14.28571429"/>
    <n v="40.270000000000003"/>
    <n v="0"/>
    <n v="1"/>
    <n v="0"/>
    <n v="0"/>
    <n v="0"/>
    <s v="Thursday"/>
    <s v="RIC"/>
    <n v="6.5664616423624498"/>
    <n v="710.85014592383095"/>
    <n v="0.99859520995292872"/>
    <x v="0"/>
    <x v="0"/>
  </r>
  <r>
    <x v="4985"/>
    <n v="1"/>
    <d v="2013-11-08T00:00:00"/>
    <d v="2013-11-08T00:00:00"/>
    <d v="2013-11-08T00:00:00"/>
    <n v="31"/>
    <n v="9.6774193549999996"/>
    <n v="3.225806452"/>
    <n v="40"/>
    <n v="0"/>
    <n v="1"/>
    <n v="0"/>
    <n v="1"/>
    <n v="0"/>
    <s v="Monday"/>
    <s v="DCX"/>
    <n v="7.8542066502677361"/>
    <n v="2576.5501971488329"/>
    <n v="0.99961203471377347"/>
    <x v="0"/>
    <x v="0"/>
  </r>
  <r>
    <x v="4986"/>
    <n v="1"/>
    <d v="2013-11-12T00:00:00"/>
    <d v="2013-11-12T00:00:00"/>
    <d v="2013-11-12T00:00:00"/>
    <n v="27"/>
    <n v="74.074074069999995"/>
    <n v="14.81481481"/>
    <n v="52.15"/>
    <n v="0"/>
    <n v="1"/>
    <n v="0"/>
    <n v="0"/>
    <n v="0"/>
    <s v="Wednesday"/>
    <s v="DCX"/>
    <n v="6.3232781361476915"/>
    <n v="557.39722476796169"/>
    <n v="0.99820916015401839"/>
    <x v="0"/>
    <x v="0"/>
  </r>
  <r>
    <x v="4987"/>
    <n v="1"/>
    <d v="2013-11-06T00:00:00"/>
    <d v="2013-11-06T00:00:00"/>
    <d v="2013-11-06T00:00:00"/>
    <n v="30"/>
    <n v="26.666666670000001"/>
    <n v="6.6666666670000003"/>
    <n v="39.97"/>
    <n v="0"/>
    <n v="1"/>
    <n v="0"/>
    <n v="0"/>
    <n v="0"/>
    <s v="Friday"/>
    <s v="RIC"/>
    <n v="6.843396777831348"/>
    <n v="937.66878392939282"/>
    <n v="0.99893466149389365"/>
    <x v="0"/>
    <x v="0"/>
  </r>
  <r>
    <x v="4988"/>
    <n v="1"/>
    <d v="2013-11-06T00:00:00"/>
    <d v="2013-11-06T00:00:00"/>
    <d v="2013-11-06T00:00:00"/>
    <n v="31"/>
    <n v="16.129032259999999"/>
    <n v="0"/>
    <n v="39.97"/>
    <n v="0"/>
    <n v="1"/>
    <n v="1"/>
    <n v="0"/>
    <n v="0"/>
    <s v="Thursday"/>
    <s v="RIC"/>
    <n v="7.6958389499787812"/>
    <n v="2199.1780369802082"/>
    <n v="0.99954549132697801"/>
    <x v="0"/>
    <x v="0"/>
  </r>
  <r>
    <x v="4989"/>
    <n v="1"/>
    <d v="2013-11-06T00:00:00"/>
    <d v="2014-01-01T00:00:00"/>
    <d v="2014-01-07T00:00:00"/>
    <n v="31"/>
    <n v="16.129032259999999"/>
    <n v="6.451612903"/>
    <n v="52.51"/>
    <n v="0.33333333333333298"/>
    <n v="1"/>
    <n v="0"/>
    <n v="0"/>
    <n v="0"/>
    <s v="Friday"/>
    <s v="RIC"/>
    <n v="6.8032544627254294"/>
    <n v="900.77406214371285"/>
    <n v="0.99889107478028061"/>
    <x v="0"/>
    <x v="0"/>
  </r>
  <r>
    <x v="4990"/>
    <n v="1"/>
    <d v="2013-11-06T00:00:00"/>
    <d v="2013-11-06T00:00:00"/>
    <d v="2013-11-06T00:00:00"/>
    <n v="30"/>
    <n v="0"/>
    <n v="0"/>
    <n v="53.35"/>
    <n v="0"/>
    <n v="1"/>
    <n v="0"/>
    <n v="0"/>
    <n v="0"/>
    <s v="Friday"/>
    <s v="DCX"/>
    <n v="6.6677936608385231"/>
    <n v="786.65805388357057"/>
    <n v="0.99873041354040692"/>
    <x v="0"/>
    <x v="0"/>
  </r>
  <r>
    <x v="4991"/>
    <n v="1"/>
    <d v="2013-11-01T00:00:00"/>
    <d v="2013-11-07T00:00:00"/>
    <d v="2013-11-07T00:00:00"/>
    <n v="30"/>
    <n v="26.666666670000001"/>
    <n v="3.3333333330000001"/>
    <n v="40.020000000000003"/>
    <n v="0"/>
    <n v="1"/>
    <n v="0"/>
    <n v="0"/>
    <n v="0"/>
    <s v="Monday"/>
    <s v="RIC"/>
    <n v="6.7792176421242312"/>
    <n v="879.38046467797801"/>
    <n v="0.99886412745384379"/>
    <x v="0"/>
    <x v="0"/>
  </r>
  <r>
    <x v="4992"/>
    <n v="0"/>
    <d v="2013-11-07T00:00:00"/>
    <d v="2013-11-07T00:00:00"/>
    <d v="2013-11-07T00:00:00"/>
    <n v="31"/>
    <n v="9.6774193549999996"/>
    <n v="0"/>
    <n v="95.14"/>
    <n v="0"/>
    <n v="1"/>
    <n v="0"/>
    <n v="0"/>
    <n v="0"/>
    <s v="Monday"/>
    <s v="RIC"/>
    <n v="6.7302000374246589"/>
    <n v="837.31474348761344"/>
    <n v="0.99880713060605408"/>
    <x v="0"/>
    <x v="1"/>
  </r>
  <r>
    <x v="4993"/>
    <n v="1"/>
    <d v="2013-11-07T00:00:00"/>
    <d v="2013-11-07T00:00:00"/>
    <d v="2013-11-07T00:00:00"/>
    <n v="37"/>
    <n v="10.81081081"/>
    <n v="2.7027027029999999"/>
    <n v="40.020000000000003"/>
    <n v="0"/>
    <n v="1"/>
    <n v="0"/>
    <n v="0"/>
    <n v="0"/>
    <s v="Friday"/>
    <s v="RIC"/>
    <n v="8.2446568453642612"/>
    <n v="3807.2287656266531"/>
    <n v="0.99973741073303524"/>
    <x v="0"/>
    <x v="0"/>
  </r>
  <r>
    <x v="4994"/>
    <n v="1"/>
    <d v="2013-11-07T00:00:00"/>
    <d v="2013-11-07T00:00:00"/>
    <d v="2013-11-07T00:00:00"/>
    <n v="31"/>
    <n v="9.6774193549999996"/>
    <n v="6.451612903"/>
    <n v="40"/>
    <n v="0"/>
    <n v="1"/>
    <n v="0"/>
    <n v="0"/>
    <n v="0"/>
    <s v="Tuesday"/>
    <s v="DCX"/>
    <n v="7.0502391579959331"/>
    <n v="1153.1344911423039"/>
    <n v="0.99913354985257374"/>
    <x v="0"/>
    <x v="0"/>
  </r>
  <r>
    <x v="4995"/>
    <n v="1"/>
    <d v="2013-11-07T00:00:00"/>
    <d v="2013-11-07T00:00:00"/>
    <d v="2013-11-21T00:00:00"/>
    <n v="28"/>
    <n v="53.571428570000002"/>
    <n v="21.428571430000002"/>
    <n v="41.98"/>
    <n v="0.214285714285714"/>
    <n v="1"/>
    <n v="0"/>
    <n v="0"/>
    <n v="0"/>
    <s v="Saturday"/>
    <s v="DCX"/>
    <n v="6.5673585074954834"/>
    <n v="711.48796861223343"/>
    <n v="0.99859646752779874"/>
    <x v="0"/>
    <x v="0"/>
  </r>
  <r>
    <x v="4996"/>
    <n v="1"/>
    <d v="2013-11-07T00:00:00"/>
    <d v="2013-11-07T00:00:00"/>
    <d v="2013-11-07T00:00:00"/>
    <n v="31"/>
    <n v="6.451612903"/>
    <n v="0"/>
    <n v="40.200000000000003"/>
    <n v="0"/>
    <n v="1"/>
    <n v="0"/>
    <n v="0"/>
    <n v="0"/>
    <s v="Friday"/>
    <s v="RIC"/>
    <n v="6.9256542405227508"/>
    <n v="1018.0601079681761"/>
    <n v="0.99901870361504597"/>
    <x v="0"/>
    <x v="0"/>
  </r>
  <r>
    <x v="4997"/>
    <n v="1"/>
    <d v="2013-11-07T00:00:00"/>
    <d v="2013-11-07T00:00:00"/>
    <d v="2014-01-04T00:00:00"/>
    <n v="42"/>
    <n v="11.9047619"/>
    <n v="11.9047619"/>
    <n v="46.27"/>
    <n v="6.8965517241379296E-2"/>
    <n v="1"/>
    <n v="1"/>
    <n v="0"/>
    <n v="0"/>
    <s v="Friday"/>
    <s v="RIC"/>
    <n v="10.181970209725025"/>
    <n v="26422.473863973049"/>
    <n v="0.9999621548625609"/>
    <x v="0"/>
    <x v="0"/>
  </r>
  <r>
    <x v="4998"/>
    <n v="1"/>
    <d v="2013-11-07T00:00:00"/>
    <d v="2013-11-07T00:00:00"/>
    <d v="2013-11-07T00:00:00"/>
    <n v="29"/>
    <n v="6.896551724"/>
    <n v="0"/>
    <n v="40.020000000000003"/>
    <n v="0"/>
    <n v="1"/>
    <n v="0"/>
    <n v="0"/>
    <n v="0"/>
    <s v="Thursday"/>
    <s v="CHO"/>
    <n v="6.5041381648462782"/>
    <n v="667.89980171032948"/>
    <n v="0.9985050077792772"/>
    <x v="0"/>
    <x v="0"/>
  </r>
  <r>
    <x v="4999"/>
    <n v="1"/>
    <d v="2013-11-08T00:00:00"/>
    <d v="2013-11-08T00:00:00"/>
    <d v="2013-12-16T00:00:00"/>
    <n v="35"/>
    <n v="48.571428570000002"/>
    <n v="17.14285714"/>
    <n v="59.4"/>
    <n v="5.2631578947368397E-2"/>
    <n v="1"/>
    <n v="0"/>
    <n v="0"/>
    <n v="0"/>
    <s v="Monday"/>
    <s v="RIC"/>
    <n v="7.9988402418079607"/>
    <n v="2977.5028005738172"/>
    <n v="0.99966426084950888"/>
    <x v="0"/>
    <x v="0"/>
  </r>
  <r>
    <x v="5000"/>
    <n v="1"/>
    <d v="2013-11-07T00:00:00"/>
    <d v="2013-11-07T00:00:00"/>
    <d v="2013-11-07T00:00:00"/>
    <n v="30"/>
    <n v="93.333333330000002"/>
    <n v="16.666666670000001"/>
    <n v="40.020000000000003"/>
    <n v="0"/>
    <n v="1"/>
    <n v="0"/>
    <n v="0"/>
    <n v="0"/>
    <s v="Monday"/>
    <s v="CHO"/>
    <n v="7.0352226662128965"/>
    <n v="1135.9478212328993"/>
    <n v="0.99912045216031498"/>
    <x v="0"/>
    <x v="0"/>
  </r>
  <r>
    <x v="5001"/>
    <n v="1"/>
    <d v="2013-11-07T00:00:00"/>
    <d v="2013-11-07T00:00:00"/>
    <d v="2014-01-09T00:00:00"/>
    <n v="36"/>
    <n v="0"/>
    <n v="0"/>
    <n v="40.619999999999997"/>
    <n v="6.3492063492063502E-2"/>
    <n v="1"/>
    <n v="1"/>
    <n v="0"/>
    <n v="0"/>
    <s v="Friday"/>
    <s v="CHO"/>
    <n v="8.710350154335746"/>
    <n v="6065.3659304265384"/>
    <n v="0.99983515666356615"/>
    <x v="0"/>
    <x v="0"/>
  </r>
  <r>
    <x v="5002"/>
    <n v="1"/>
    <d v="2013-11-07T00:00:00"/>
    <d v="2013-11-07T00:00:00"/>
    <d v="2013-11-07T00:00:00"/>
    <n v="33"/>
    <n v="15.15151515"/>
    <n v="9.0909090910000003"/>
    <n v="40.270000000000003"/>
    <n v="0"/>
    <n v="1"/>
    <n v="0"/>
    <n v="0"/>
    <n v="0"/>
    <s v="Friday"/>
    <s v="RIC"/>
    <n v="7.5221105315308741"/>
    <n v="1848.4644225478935"/>
    <n v="0.99945930292694019"/>
    <x v="0"/>
    <x v="0"/>
  </r>
  <r>
    <x v="5003"/>
    <n v="1"/>
    <d v="2013-11-07T00:00:00"/>
    <d v="2013-11-07T00:00:00"/>
    <d v="2013-11-07T00:00:00"/>
    <n v="30"/>
    <n v="6.6666666670000003"/>
    <n v="0"/>
    <n v="46.38"/>
    <n v="0"/>
    <n v="1"/>
    <n v="0"/>
    <n v="0"/>
    <n v="0"/>
    <s v="Friday"/>
    <s v="RIC"/>
    <n v="6.6925900895897739"/>
    <n v="806.40821909056638"/>
    <n v="0.99876146913499797"/>
    <x v="0"/>
    <x v="0"/>
  </r>
  <r>
    <x v="5004"/>
    <n v="0"/>
    <d v="2013-11-07T00:00:00"/>
    <d v="2013-11-07T00:00:00"/>
    <d v="2013-11-07T00:00:00"/>
    <n v="17"/>
    <n v="58.823529409999999"/>
    <n v="0"/>
    <n v="40.020000000000003"/>
    <n v="0"/>
    <n v="1"/>
    <n v="0"/>
    <n v="0"/>
    <n v="0"/>
    <s v="Wednesday"/>
    <s v="CHO"/>
    <n v="3.9711995094888248"/>
    <n v="53.048124420105871"/>
    <n v="0.98149797036013331"/>
    <x v="0"/>
    <x v="1"/>
  </r>
  <r>
    <x v="5005"/>
    <n v="1"/>
    <d v="2013-11-07T00:00:00"/>
    <d v="2013-11-07T00:00:00"/>
    <d v="2013-11-07T00:00:00"/>
    <n v="28"/>
    <n v="10.71428571"/>
    <n v="0"/>
    <n v="54.7"/>
    <n v="0"/>
    <n v="1"/>
    <n v="1"/>
    <n v="0"/>
    <n v="0"/>
    <s v="Friday"/>
    <s v="RIC"/>
    <n v="7.0102009295388559"/>
    <n v="1107.8770877705726"/>
    <n v="0.99909818679542695"/>
    <x v="0"/>
    <x v="0"/>
  </r>
  <r>
    <x v="5006"/>
    <n v="1"/>
    <d v="2013-11-07T00:00:00"/>
    <d v="2013-11-07T00:00:00"/>
    <d v="2013-11-07T00:00:00"/>
    <n v="30"/>
    <n v="13.33333333"/>
    <n v="6.6666666670000003"/>
    <n v="40.020000000000003"/>
    <n v="0"/>
    <n v="1"/>
    <n v="0"/>
    <n v="0"/>
    <n v="0"/>
    <s v="Tuesday"/>
    <s v="CHO"/>
    <n v="6.8432188981415969"/>
    <n v="937.50200653061381"/>
    <n v="0.99893447217689313"/>
    <x v="0"/>
    <x v="0"/>
  </r>
  <r>
    <x v="5007"/>
    <n v="1"/>
    <d v="2013-11-07T00:00:00"/>
    <d v="2013-11-07T00:00:00"/>
    <d v="2013-12-05T00:00:00"/>
    <n v="32"/>
    <n v="0"/>
    <n v="0"/>
    <n v="80.98"/>
    <n v="0.107142857142857"/>
    <n v="1"/>
    <n v="0"/>
    <n v="0"/>
    <n v="0"/>
    <s v="Friday"/>
    <s v="CHO"/>
    <n v="6.9265711878399268"/>
    <n v="1018.9940435723375"/>
    <n v="0.99901960211797147"/>
    <x v="0"/>
    <x v="0"/>
  </r>
  <r>
    <x v="5008"/>
    <n v="0"/>
    <d v="2013-11-07T00:00:00"/>
    <d v="2013-11-07T00:00:00"/>
    <d v="2013-11-07T00:00:00"/>
    <n v="3"/>
    <n v="66.666666669999998"/>
    <n v="0"/>
    <n v="40.020000000000003"/>
    <n v="0"/>
    <n v="1"/>
    <n v="0"/>
    <n v="0"/>
    <n v="0"/>
    <s v="Friday"/>
    <s v="CHO"/>
    <n v="1.0161044115717963"/>
    <n v="2.7624125536949689"/>
    <n v="0.73421309180517014"/>
    <x v="0"/>
    <x v="1"/>
  </r>
  <r>
    <x v="5009"/>
    <n v="1"/>
    <d v="2013-11-07T00:00:00"/>
    <d v="2013-11-07T00:00:00"/>
    <d v="2013-11-07T00:00:00"/>
    <n v="29"/>
    <n v="17.241379309999999"/>
    <n v="0"/>
    <n v="40.020000000000003"/>
    <n v="0"/>
    <n v="1"/>
    <n v="0"/>
    <n v="0"/>
    <n v="0"/>
    <s v="Thursday"/>
    <s v="CHO"/>
    <n v="6.5041381648462782"/>
    <n v="667.89980171032948"/>
    <n v="0.9985050077792772"/>
    <x v="0"/>
    <x v="0"/>
  </r>
  <r>
    <x v="5010"/>
    <n v="1"/>
    <d v="2013-11-07T00:00:00"/>
    <d v="2013-11-07T00:00:00"/>
    <d v="2013-11-07T00:00:00"/>
    <n v="31"/>
    <n v="0"/>
    <n v="0"/>
    <n v="40"/>
    <n v="0"/>
    <n v="1"/>
    <n v="0"/>
    <n v="0"/>
    <n v="0"/>
    <s v="Tuesday"/>
    <s v="DCX"/>
    <n v="6.9263657592817536"/>
    <n v="1018.7847345949363"/>
    <n v="0.99901940089307451"/>
    <x v="0"/>
    <x v="0"/>
  </r>
  <r>
    <x v="5011"/>
    <n v="1"/>
    <d v="2013-11-07T00:00:00"/>
    <d v="2013-11-07T00:00:00"/>
    <d v="2013-11-07T00:00:00"/>
    <n v="32"/>
    <n v="0"/>
    <n v="0"/>
    <n v="43.29"/>
    <n v="0"/>
    <n v="1"/>
    <n v="0"/>
    <n v="0"/>
    <n v="0"/>
    <s v="Saturday"/>
    <s v="BWI"/>
    <n v="7.1257394969759442"/>
    <n v="1243.56744147513"/>
    <n v="0.99919650798608817"/>
    <x v="0"/>
    <x v="0"/>
  </r>
  <r>
    <x v="5012"/>
    <n v="1"/>
    <d v="2013-11-07T00:00:00"/>
    <d v="2013-12-05T00:00:00"/>
    <d v="2014-01-13T00:00:00"/>
    <n v="52"/>
    <n v="17.30769231"/>
    <n v="3.846153846"/>
    <n v="37.409999999999997"/>
    <n v="0.30769230769230799"/>
    <n v="1"/>
    <n v="1"/>
    <n v="1"/>
    <n v="0"/>
    <s v="Tuesday"/>
    <s v="DCX"/>
    <n v="12.890436957611284"/>
    <n v="396502.23529655859"/>
    <n v="0.99999747795248317"/>
    <x v="0"/>
    <x v="0"/>
  </r>
  <r>
    <x v="5013"/>
    <n v="1"/>
    <d v="2013-11-07T00:00:00"/>
    <d v="2013-11-07T00:00:00"/>
    <d v="2013-11-07T00:00:00"/>
    <n v="29"/>
    <n v="20.689655170000002"/>
    <n v="0"/>
    <n v="73.92"/>
    <n v="0"/>
    <n v="1"/>
    <n v="0"/>
    <n v="0"/>
    <n v="0"/>
    <s v="Friday"/>
    <s v="CHO"/>
    <n v="6.3835357351952897"/>
    <n v="592.01722763494365"/>
    <n v="0.99831370834876387"/>
    <x v="0"/>
    <x v="0"/>
  </r>
  <r>
    <x v="5014"/>
    <n v="1"/>
    <d v="2013-11-07T00:00:00"/>
    <d v="2013-11-07T00:00:00"/>
    <d v="2013-11-07T00:00:00"/>
    <n v="38"/>
    <n v="15.78947368"/>
    <n v="2.6315789469999999"/>
    <n v="40.020000000000003"/>
    <n v="0"/>
    <n v="1"/>
    <n v="0"/>
    <n v="0"/>
    <n v="0"/>
    <s v="Friday"/>
    <s v="CHO"/>
    <n v="8.4543694637293179"/>
    <n v="4695.544990076708"/>
    <n v="0.99978707752143059"/>
    <x v="0"/>
    <x v="0"/>
  </r>
  <r>
    <x v="5015"/>
    <n v="1"/>
    <d v="2013-11-06T00:00:00"/>
    <d v="2013-11-07T00:00:00"/>
    <d v="2013-11-07T00:00:00"/>
    <n v="35"/>
    <n v="5.7142857139999998"/>
    <n v="0"/>
    <n v="40.200000000000003"/>
    <n v="0"/>
    <n v="1"/>
    <n v="0"/>
    <n v="0"/>
    <n v="0"/>
    <s v="Tuesday"/>
    <s v="RIC"/>
    <n v="7.7699671256419016"/>
    <n v="2368.3934276618893"/>
    <n v="0.99957795105349523"/>
    <x v="0"/>
    <x v="0"/>
  </r>
  <r>
    <x v="5016"/>
    <n v="1"/>
    <d v="2013-11-07T00:00:00"/>
    <d v="2013-11-07T00:00:00"/>
    <d v="2013-11-07T00:00:00"/>
    <n v="32"/>
    <n v="0"/>
    <n v="0"/>
    <n v="40.270000000000003"/>
    <n v="0"/>
    <n v="1"/>
    <n v="0"/>
    <n v="0"/>
    <n v="0"/>
    <s v="Monday"/>
    <s v="RIC"/>
    <n v="7.136483430236888"/>
    <n v="1257.000278609858"/>
    <n v="0.99920508761643123"/>
    <x v="0"/>
    <x v="0"/>
  </r>
  <r>
    <x v="5017"/>
    <n v="1"/>
    <d v="2013-11-07T00:00:00"/>
    <d v="2013-11-07T00:00:00"/>
    <d v="2013-11-07T00:00:00"/>
    <n v="29"/>
    <n v="13.79310345"/>
    <n v="0"/>
    <n v="40.020000000000003"/>
    <n v="0"/>
    <n v="1"/>
    <n v="0"/>
    <n v="0"/>
    <n v="0"/>
    <s v="Thursday"/>
    <s v="CHO"/>
    <n v="6.5041381648462782"/>
    <n v="667.89980171032948"/>
    <n v="0.9985050077792772"/>
    <x v="0"/>
    <x v="0"/>
  </r>
  <r>
    <x v="5018"/>
    <n v="1"/>
    <d v="2013-11-07T00:00:00"/>
    <d v="2013-12-17T00:00:00"/>
    <d v="2013-12-17T00:00:00"/>
    <n v="35"/>
    <n v="14.28571429"/>
    <n v="0"/>
    <n v="32.619999999999997"/>
    <n v="0"/>
    <n v="1"/>
    <n v="0"/>
    <n v="0"/>
    <n v="0"/>
    <s v="Thursday"/>
    <s v="CHO"/>
    <n v="7.7969336866081109"/>
    <n v="2433.1297889869129"/>
    <n v="0.99958917556305982"/>
    <x v="0"/>
    <x v="0"/>
  </r>
  <r>
    <x v="5019"/>
    <n v="1"/>
    <d v="2013-11-08T00:00:00"/>
    <d v="2013-11-08T00:00:00"/>
    <d v="2013-11-16T00:00:00"/>
    <n v="23"/>
    <n v="78.260869569999997"/>
    <n v="0"/>
    <n v="104.96"/>
    <n v="0.25"/>
    <n v="1"/>
    <n v="0"/>
    <n v="0"/>
    <n v="0"/>
    <s v="Monday"/>
    <s v="RIC"/>
    <n v="4.8547792984481601"/>
    <n v="128.35236052337152"/>
    <n v="0.99226917857583807"/>
    <x v="0"/>
    <x v="0"/>
  </r>
  <r>
    <x v="5020"/>
    <n v="1"/>
    <d v="2013-11-08T00:00:00"/>
    <d v="2013-11-08T00:00:00"/>
    <d v="2013-11-08T00:00:00"/>
    <n v="28"/>
    <n v="25"/>
    <n v="3.5714285710000002"/>
    <n v="54.48"/>
    <n v="0"/>
    <n v="1"/>
    <n v="0"/>
    <n v="0"/>
    <n v="0"/>
    <s v="Wednesday"/>
    <s v="DCX"/>
    <n v="6.3101899115729596"/>
    <n v="550.14941863316665"/>
    <n v="0.9981856099885219"/>
    <x v="0"/>
    <x v="0"/>
  </r>
  <r>
    <x v="5021"/>
    <n v="1"/>
    <d v="2013-11-08T00:00:00"/>
    <d v="2013-12-01T00:00:00"/>
    <d v="2013-12-29T00:00:00"/>
    <n v="34"/>
    <n v="44.117647060000003"/>
    <n v="11.764705879999999"/>
    <n v="59.66"/>
    <n v="7.1428571428571397E-2"/>
    <n v="1"/>
    <n v="0"/>
    <n v="0"/>
    <n v="0"/>
    <s v="Monday"/>
    <s v="CHO"/>
    <n v="7.6721565156298093"/>
    <n v="2147.7080207285444"/>
    <n v="0.99953460405492367"/>
    <x v="0"/>
    <x v="0"/>
  </r>
  <r>
    <x v="5022"/>
    <n v="1"/>
    <d v="2013-11-08T00:00:00"/>
    <d v="2013-11-08T00:00:00"/>
    <d v="2013-11-08T00:00:00"/>
    <n v="30"/>
    <n v="13.33333333"/>
    <n v="3.3333333330000001"/>
    <n v="40.020000000000003"/>
    <n v="0"/>
    <n v="1"/>
    <n v="0"/>
    <n v="0"/>
    <n v="0"/>
    <s v="Monday"/>
    <s v="RIC"/>
    <n v="6.7792176421242312"/>
    <n v="879.38046467797801"/>
    <n v="0.99886412745384379"/>
    <x v="0"/>
    <x v="0"/>
  </r>
  <r>
    <x v="5023"/>
    <n v="1"/>
    <d v="2013-11-06T00:00:00"/>
    <d v="2013-11-17T00:00:00"/>
    <d v="2013-11-17T00:00:00"/>
    <n v="27"/>
    <n v="44.444444439999998"/>
    <n v="14.81481481"/>
    <n v="52.78"/>
    <n v="0"/>
    <n v="1"/>
    <n v="0"/>
    <n v="0"/>
    <n v="0"/>
    <s v="Tuesday"/>
    <s v="CHO"/>
    <n v="6.3210368520568325"/>
    <n v="556.14933819234614"/>
    <n v="0.99820514908400593"/>
    <x v="0"/>
    <x v="0"/>
  </r>
  <r>
    <x v="5024"/>
    <n v="1"/>
    <d v="2013-11-08T00:00:00"/>
    <d v="2013-11-08T00:00:00"/>
    <d v="2014-01-19T00:00:00"/>
    <n v="37"/>
    <n v="21.621621619999999"/>
    <n v="10.81081081"/>
    <n v="50.8"/>
    <n v="9.7222222222222196E-2"/>
    <n v="1"/>
    <n v="0"/>
    <n v="0"/>
    <n v="0"/>
    <s v="Monday"/>
    <s v="CHO"/>
    <n v="8.3029282826269757"/>
    <n v="4035.672698327503"/>
    <n v="0.99975227122069765"/>
    <x v="0"/>
    <x v="0"/>
  </r>
  <r>
    <x v="5025"/>
    <n v="0"/>
    <d v="2013-11-08T00:00:00"/>
    <d v="2013-11-08T00:00:00"/>
    <d v="2013-11-08T00:00:00"/>
    <n v="2"/>
    <n v="0"/>
    <n v="0"/>
    <n v="40.020000000000003"/>
    <n v="0"/>
    <n v="1"/>
    <n v="0"/>
    <n v="0"/>
    <n v="0"/>
    <s v="Tuesday"/>
    <s v="CHO"/>
    <n v="0.80502619029200839"/>
    <n v="2.2367550793215418"/>
    <n v="0.69104860408232971"/>
    <x v="0"/>
    <x v="1"/>
  </r>
  <r>
    <x v="5026"/>
    <n v="1"/>
    <d v="2013-11-08T00:00:00"/>
    <d v="2013-11-08T00:00:00"/>
    <d v="2013-11-08T00:00:00"/>
    <n v="27"/>
    <n v="59.25925926"/>
    <n v="0"/>
    <n v="40"/>
    <n v="0"/>
    <n v="1"/>
    <n v="0"/>
    <n v="0"/>
    <n v="0"/>
    <s v="Friday"/>
    <s v="DCX"/>
    <n v="6.0820528741626028"/>
    <n v="437.9272821753998"/>
    <n v="0.99772171828772227"/>
    <x v="0"/>
    <x v="0"/>
  </r>
  <r>
    <x v="5027"/>
    <n v="1"/>
    <d v="2013-11-08T00:00:00"/>
    <d v="2013-11-08T00:00:00"/>
    <d v="2013-11-08T00:00:00"/>
    <n v="32"/>
    <n v="9.375"/>
    <n v="0"/>
    <n v="59.18"/>
    <n v="0"/>
    <n v="1"/>
    <n v="0"/>
    <n v="0"/>
    <n v="0"/>
    <s v="Wednesday"/>
    <s v="RIC"/>
    <n v="7.0692093315731652"/>
    <n v="1175.2184586746646"/>
    <n v="0.99914981779734457"/>
    <x v="0"/>
    <x v="0"/>
  </r>
  <r>
    <x v="5028"/>
    <n v="1"/>
    <d v="2013-11-08T00:00:00"/>
    <d v="2013-11-17T00:00:00"/>
    <d v="2013-11-24T00:00:00"/>
    <n v="29"/>
    <n v="51.724137929999998"/>
    <n v="10.34482759"/>
    <n v="38.46"/>
    <n v="0.28571428571428598"/>
    <n v="1"/>
    <n v="0"/>
    <n v="0"/>
    <n v="0"/>
    <s v="Monday"/>
    <s v="RIC"/>
    <n v="6.5347590015012438"/>
    <n v="688.66779641821472"/>
    <n v="0.9985500265414835"/>
    <x v="0"/>
    <x v="0"/>
  </r>
  <r>
    <x v="5029"/>
    <n v="0"/>
    <d v="2013-11-08T00:00:00"/>
    <d v="2013-11-11T00:00:00"/>
    <d v="2014-01-14T00:00:00"/>
    <n v="3"/>
    <n v="100"/>
    <n v="33.333333330000002"/>
    <n v="57.92"/>
    <n v="3.125E-2"/>
    <n v="1"/>
    <n v="0"/>
    <n v="0"/>
    <n v="0"/>
    <s v="Wednesday"/>
    <s v="CHO"/>
    <n v="1.5734536179138028"/>
    <n v="4.8232772187032156"/>
    <n v="0.82827539159767327"/>
    <x v="0"/>
    <x v="1"/>
  </r>
  <r>
    <x v="5030"/>
    <n v="1"/>
    <d v="2013-11-08T00:00:00"/>
    <d v="2013-11-08T00:00:00"/>
    <d v="2013-11-08T00:00:00"/>
    <n v="37"/>
    <n v="5.4054054049999998"/>
    <n v="2.7027027029999999"/>
    <n v="40.020000000000003"/>
    <n v="0"/>
    <n v="1"/>
    <n v="0"/>
    <n v="0"/>
    <n v="0"/>
    <s v="Monday"/>
    <s v="RIC"/>
    <n v="8.2446568453642612"/>
    <n v="3807.2287656266531"/>
    <n v="0.99973741073303524"/>
    <x v="0"/>
    <x v="0"/>
  </r>
  <r>
    <x v="5031"/>
    <n v="1"/>
    <d v="2013-11-08T00:00:00"/>
    <d v="2013-11-08T00:00:00"/>
    <d v="2013-11-08T00:00:00"/>
    <n v="35"/>
    <n v="20"/>
    <n v="5.7142857139999998"/>
    <n v="40.020000000000003"/>
    <n v="0"/>
    <n v="1"/>
    <n v="0"/>
    <n v="0"/>
    <n v="0"/>
    <s v="Thursday"/>
    <s v="RIC"/>
    <n v="7.8803239313844884"/>
    <n v="2644.7291317290146"/>
    <n v="0.99962203235848768"/>
    <x v="0"/>
    <x v="0"/>
  </r>
  <r>
    <x v="5032"/>
    <n v="1"/>
    <d v="2013-11-08T00:00:00"/>
    <d v="2013-11-08T00:00:00"/>
    <d v="2013-11-08T00:00:00"/>
    <n v="32"/>
    <n v="3.125"/>
    <n v="0"/>
    <n v="40.25"/>
    <n v="0"/>
    <n v="1"/>
    <n v="0"/>
    <n v="0"/>
    <n v="0"/>
    <s v="Monday"/>
    <s v="CHO"/>
    <n v="7.1365545821127876"/>
    <n v="1257.0897197196011"/>
    <n v="0.99920514412897132"/>
    <x v="0"/>
    <x v="0"/>
  </r>
  <r>
    <x v="5033"/>
    <n v="1"/>
    <d v="2013-11-08T00:00:00"/>
    <d v="2013-11-08T00:00:00"/>
    <d v="2014-01-13T00:00:00"/>
    <n v="39"/>
    <n v="12.820512819999999"/>
    <n v="2.5641025640000001"/>
    <n v="41.86"/>
    <n v="0.10606060606060599"/>
    <n v="1"/>
    <n v="1"/>
    <n v="0"/>
    <n v="0"/>
    <s v="Tuesday"/>
    <s v="RIC"/>
    <n v="9.3625474043186578"/>
    <n v="11644.012802039446"/>
    <n v="0.99991412632884136"/>
    <x v="0"/>
    <x v="0"/>
  </r>
  <r>
    <x v="5034"/>
    <n v="0"/>
    <d v="2013-11-08T00:00:00"/>
    <d v="2013-11-08T00:00:00"/>
    <d v="2013-11-08T00:00:00"/>
    <n v="27"/>
    <n v="11.11111111"/>
    <n v="0"/>
    <n v="215.21"/>
    <n v="0"/>
    <n v="0"/>
    <n v="0"/>
    <n v="0"/>
    <n v="0"/>
    <s v="Wednesday"/>
    <s v="RIC"/>
    <n v="4.9334822139292172"/>
    <n v="138.86221936213946"/>
    <n v="0.99285010630776038"/>
    <x v="0"/>
    <x v="1"/>
  </r>
  <r>
    <x v="5035"/>
    <n v="1"/>
    <d v="2013-11-08T00:00:00"/>
    <d v="2013-11-08T00:00:00"/>
    <d v="2013-11-08T00:00:00"/>
    <n v="33"/>
    <n v="3.0303030299999998"/>
    <n v="0"/>
    <n v="40.020000000000003"/>
    <n v="0"/>
    <n v="1"/>
    <n v="0"/>
    <n v="1"/>
    <n v="0"/>
    <s v="Monday"/>
    <s v="DCX"/>
    <n v="8.2143552415847214"/>
    <n v="3693.5939808845824"/>
    <n v="0.99972933426374488"/>
    <x v="0"/>
    <x v="0"/>
  </r>
  <r>
    <x v="5036"/>
    <n v="1"/>
    <d v="2013-11-09T00:00:00"/>
    <d v="2013-11-10T00:00:00"/>
    <d v="2013-11-10T00:00:00"/>
    <n v="38"/>
    <n v="10.52631579"/>
    <n v="0"/>
    <n v="40.020000000000003"/>
    <n v="0"/>
    <n v="1"/>
    <n v="0"/>
    <n v="0"/>
    <n v="0"/>
    <s v="Friday"/>
    <s v="RIC"/>
    <n v="8.4038421563643659"/>
    <n v="4464.1859397539529"/>
    <n v="0.99977604516060647"/>
    <x v="0"/>
    <x v="0"/>
  </r>
  <r>
    <x v="5037"/>
    <n v="1"/>
    <d v="2013-11-09T00:00:00"/>
    <d v="2013-11-09T00:00:00"/>
    <d v="2013-11-09T00:00:00"/>
    <n v="31"/>
    <n v="0"/>
    <n v="0"/>
    <n v="55.49"/>
    <n v="0"/>
    <n v="1"/>
    <n v="0"/>
    <n v="0"/>
    <n v="0"/>
    <s v="Monday"/>
    <s v="RIC"/>
    <n v="6.8712586313969801"/>
    <n v="964.16132615964693"/>
    <n v="0.99896390378178646"/>
    <x v="0"/>
    <x v="0"/>
  </r>
  <r>
    <x v="5038"/>
    <n v="1"/>
    <d v="2013-11-09T00:00:00"/>
    <d v="2013-11-09T00:00:00"/>
    <d v="2013-12-16T00:00:00"/>
    <n v="35"/>
    <n v="37.142857139999997"/>
    <n v="28.571428569999998"/>
    <n v="50.13"/>
    <n v="8.1081081081081099E-2"/>
    <n v="1"/>
    <n v="0"/>
    <n v="0"/>
    <n v="0"/>
    <s v="Thursday"/>
    <s v="CHO"/>
    <n v="8.2339707170128342"/>
    <n v="3766.7608382037806"/>
    <n v="0.99973459037265311"/>
    <x v="0"/>
    <x v="0"/>
  </r>
  <r>
    <x v="5039"/>
    <n v="1"/>
    <d v="2013-11-07T00:00:00"/>
    <d v="2013-11-09T00:00:00"/>
    <d v="2013-11-09T00:00:00"/>
    <n v="31"/>
    <n v="9.6774193549999996"/>
    <n v="0"/>
    <n v="88.38"/>
    <n v="0"/>
    <n v="1"/>
    <n v="0"/>
    <n v="0"/>
    <n v="0"/>
    <s v="Tuesday"/>
    <s v="BWI"/>
    <n v="6.7542493714789567"/>
    <n v="857.69569734380173"/>
    <n v="0.99883544309923378"/>
    <x v="0"/>
    <x v="0"/>
  </r>
  <r>
    <x v="5040"/>
    <n v="1"/>
    <d v="2013-11-09T00:00:00"/>
    <d v="2013-11-09T00:00:00"/>
    <d v="2013-11-09T00:00:00"/>
    <n v="29"/>
    <n v="6.896551724"/>
    <n v="6.896551724"/>
    <n v="143.02000000000001"/>
    <n v="0"/>
    <n v="1"/>
    <n v="0"/>
    <n v="0"/>
    <n v="0"/>
    <s v="Monday"/>
    <s v="RIC"/>
    <n v="6.2701223956907306"/>
    <n v="528.54206519003162"/>
    <n v="0.9981115758959751"/>
    <x v="0"/>
    <x v="0"/>
  </r>
  <r>
    <x v="5041"/>
    <n v="1"/>
    <d v="2013-11-09T00:00:00"/>
    <d v="2013-11-10T00:00:00"/>
    <d v="2013-11-10T00:00:00"/>
    <n v="37"/>
    <n v="8.1081081079999997"/>
    <n v="0"/>
    <n v="74.91"/>
    <n v="0"/>
    <n v="1"/>
    <n v="0"/>
    <n v="0"/>
    <n v="0"/>
    <s v="Tuesday"/>
    <s v="DCX"/>
    <n v="8.0686394875765259"/>
    <n v="3192.7550898866007"/>
    <n v="0.99968688895301749"/>
    <x v="0"/>
    <x v="0"/>
  </r>
  <r>
    <x v="5042"/>
    <n v="1"/>
    <d v="2013-11-09T00:00:00"/>
    <d v="2013-11-10T00:00:00"/>
    <d v="2013-11-10T00:00:00"/>
    <n v="38"/>
    <n v="0"/>
    <n v="0"/>
    <n v="40.020000000000003"/>
    <n v="0"/>
    <n v="1"/>
    <n v="1"/>
    <n v="0"/>
    <n v="0"/>
    <s v="Wednesday"/>
    <s v="RIC"/>
    <n v="9.1732086192475428"/>
    <n v="9635.4917675245051"/>
    <n v="0.99989622779491494"/>
    <x v="0"/>
    <x v="0"/>
  </r>
  <r>
    <x v="5043"/>
    <n v="1"/>
    <d v="2013-11-09T00:00:00"/>
    <d v="2013-11-09T00:00:00"/>
    <d v="2013-11-09T00:00:00"/>
    <n v="26"/>
    <n v="0"/>
    <n v="0"/>
    <n v="40.020000000000003"/>
    <n v="0"/>
    <n v="1"/>
    <n v="0"/>
    <n v="0"/>
    <n v="0"/>
    <s v="Monday"/>
    <s v="RIC"/>
    <n v="5.8709035010069144"/>
    <n v="354.56918921090443"/>
    <n v="0.99718760784020899"/>
    <x v="0"/>
    <x v="0"/>
  </r>
  <r>
    <x v="5044"/>
    <n v="1"/>
    <d v="2013-11-09T00:00:00"/>
    <d v="2013-11-09T00:00:00"/>
    <d v="2013-11-25T00:00:00"/>
    <n v="33"/>
    <n v="0"/>
    <n v="0"/>
    <n v="40.729999999999997"/>
    <n v="0.125"/>
    <n v="1"/>
    <n v="0"/>
    <n v="0"/>
    <n v="0"/>
    <s v="Tuesday"/>
    <s v="DCX"/>
    <n v="7.2699954595353917"/>
    <n v="1436.5439304449199"/>
    <n v="0.99930436908478304"/>
    <x v="0"/>
    <x v="0"/>
  </r>
  <r>
    <x v="5045"/>
    <n v="1"/>
    <d v="2013-11-09T00:00:00"/>
    <d v="2013-11-11T00:00:00"/>
    <d v="2013-11-11T00:00:00"/>
    <n v="25"/>
    <n v="12"/>
    <n v="4"/>
    <n v="75.92"/>
    <n v="0"/>
    <n v="1"/>
    <n v="0"/>
    <n v="0"/>
    <n v="0"/>
    <s v="Wednesday"/>
    <s v="DCX"/>
    <n v="5.6089091696915885"/>
    <n v="272.84644644093368"/>
    <n v="0.99634831850843208"/>
    <x v="0"/>
    <x v="0"/>
  </r>
  <r>
    <x v="5046"/>
    <n v="0"/>
    <d v="2013-11-09T00:00:00"/>
    <d v="2013-11-09T00:00:00"/>
    <d v="2013-11-09T00:00:00"/>
    <n v="2"/>
    <n v="100"/>
    <n v="0"/>
    <n v="40"/>
    <n v="0"/>
    <n v="1"/>
    <n v="0"/>
    <n v="0"/>
    <n v="0"/>
    <s v="Monday"/>
    <s v="DCX"/>
    <n v="0.80509734216790874"/>
    <n v="2.2369142343033861"/>
    <n v="0.69106379483199087"/>
    <x v="0"/>
    <x v="1"/>
  </r>
  <r>
    <x v="5047"/>
    <n v="1"/>
    <d v="2013-10-29T00:00:00"/>
    <d v="2013-11-11T00:00:00"/>
    <d v="2013-11-11T00:00:00"/>
    <n v="29"/>
    <n v="27.586206900000001"/>
    <n v="3.448275862"/>
    <n v="40.020000000000003"/>
    <n v="0"/>
    <n v="1"/>
    <n v="1"/>
    <n v="0"/>
    <n v="0"/>
    <s v="Thursday"/>
    <s v="RIC"/>
    <n v="7.3397128235949234"/>
    <n v="1540.2697210255506"/>
    <n v="0.99935118429541681"/>
    <x v="0"/>
    <x v="0"/>
  </r>
  <r>
    <x v="5048"/>
    <n v="1"/>
    <d v="2013-11-01T00:00:00"/>
    <d v="2013-11-09T00:00:00"/>
    <d v="2013-11-09T00:00:00"/>
    <n v="29"/>
    <n v="48.275862070000002"/>
    <n v="0"/>
    <n v="50.28"/>
    <n v="0"/>
    <n v="1"/>
    <n v="0"/>
    <n v="0"/>
    <n v="0"/>
    <s v="Monday"/>
    <s v="RIC"/>
    <n v="6.4676372525094301"/>
    <n v="643.96041222168321"/>
    <n v="0.99844951724004993"/>
    <x v="0"/>
    <x v="0"/>
  </r>
  <r>
    <x v="5049"/>
    <n v="1"/>
    <d v="2013-11-09T00:00:00"/>
    <d v="2013-11-09T00:00:00"/>
    <d v="2013-11-09T00:00:00"/>
    <n v="26"/>
    <n v="57.69230769"/>
    <n v="0"/>
    <n v="40.25"/>
    <n v="0"/>
    <n v="1"/>
    <n v="1"/>
    <n v="0"/>
    <n v="0"/>
    <s v="Tuesday"/>
    <s v="RIC"/>
    <n v="6.6394517173172378"/>
    <n v="764.67561966277754"/>
    <n v="0.99869396390022136"/>
    <x v="0"/>
    <x v="0"/>
  </r>
  <r>
    <x v="5050"/>
    <n v="1"/>
    <d v="2013-11-09T00:00:00"/>
    <d v="2013-11-09T00:00:00"/>
    <d v="2013-11-09T00:00:00"/>
    <n v="31"/>
    <n v="22.58064516"/>
    <n v="9.6774193549999996"/>
    <n v="44.25"/>
    <n v="0"/>
    <n v="1"/>
    <n v="0"/>
    <n v="0"/>
    <n v="0"/>
    <s v="Monday"/>
    <s v="DCX"/>
    <n v="7.0970560837338112"/>
    <n v="1208.4043916009921"/>
    <n v="0.99917314671011226"/>
    <x v="0"/>
    <x v="0"/>
  </r>
  <r>
    <x v="5051"/>
    <n v="1"/>
    <d v="2013-11-10T00:00:00"/>
    <d v="2013-11-10T00:00:00"/>
    <d v="2014-01-01T00:00:00"/>
    <n v="27"/>
    <n v="100"/>
    <n v="11.11111111"/>
    <n v="110.12"/>
    <n v="3.8461538461538498E-2"/>
    <n v="1"/>
    <n v="0"/>
    <n v="0"/>
    <n v="0"/>
    <s v="Wednesday"/>
    <s v="DCX"/>
    <n v="6.0225689329929768"/>
    <n v="412.63727281345871"/>
    <n v="0.99758242289627763"/>
    <x v="0"/>
    <x v="0"/>
  </r>
  <r>
    <x v="5052"/>
    <n v="1"/>
    <d v="2013-11-10T00:00:00"/>
    <d v="2013-11-10T00:00:00"/>
    <d v="2013-11-10T00:00:00"/>
    <n v="19"/>
    <n v="89.473684210000002"/>
    <n v="15.78947368"/>
    <n v="56.14"/>
    <n v="0"/>
    <n v="1"/>
    <n v="0"/>
    <n v="0"/>
    <n v="0"/>
    <s v="Friday"/>
    <s v="RIC"/>
    <n v="4.6391713842240785"/>
    <n v="103.45858464053681"/>
    <n v="0.99042682797741133"/>
    <x v="0"/>
    <x v="0"/>
  </r>
  <r>
    <x v="5053"/>
    <n v="1"/>
    <d v="2013-11-10T00:00:00"/>
    <d v="2013-12-17T00:00:00"/>
    <d v="2013-12-17T00:00:00"/>
    <n v="30"/>
    <n v="26.666666670000001"/>
    <n v="6.6666666670000003"/>
    <n v="52.76"/>
    <n v="0"/>
    <n v="1"/>
    <n v="0"/>
    <n v="0"/>
    <n v="0"/>
    <s v="Wednesday"/>
    <s v="CHO"/>
    <n v="6.7978951531931138"/>
    <n v="895.95944815318308"/>
    <n v="0.99888512239649296"/>
    <x v="0"/>
    <x v="0"/>
  </r>
  <r>
    <x v="5054"/>
    <n v="1"/>
    <d v="2013-11-10T00:00:00"/>
    <d v="2013-11-10T00:00:00"/>
    <d v="2013-11-17T00:00:00"/>
    <n v="25"/>
    <n v="36"/>
    <n v="8"/>
    <n v="53.14"/>
    <n v="0.28571428571428598"/>
    <n v="1"/>
    <n v="0"/>
    <n v="1"/>
    <n v="0"/>
    <s v="Monday"/>
    <s v="DCX"/>
    <n v="6.4591032578283247"/>
    <n v="638.4882404424261"/>
    <n v="0.99843624958715715"/>
    <x v="0"/>
    <x v="0"/>
  </r>
  <r>
    <x v="5055"/>
    <n v="1"/>
    <d v="2013-11-10T00:00:00"/>
    <d v="2013-11-10T00:00:00"/>
    <d v="2013-11-10T00:00:00"/>
    <n v="29"/>
    <n v="17.241379309999999"/>
    <n v="17.241379309999999"/>
    <n v="46.74"/>
    <n v="0"/>
    <n v="1"/>
    <n v="1"/>
    <n v="0"/>
    <n v="0"/>
    <s v="Monday"/>
    <s v="DCX"/>
    <n v="7.5806385767542999"/>
    <n v="1959.880099745799"/>
    <n v="0.99949002491272687"/>
    <x v="0"/>
    <x v="0"/>
  </r>
  <r>
    <x v="5056"/>
    <n v="1"/>
    <d v="2013-11-10T00:00:00"/>
    <d v="2013-11-10T00:00:00"/>
    <d v="2014-01-11T00:00:00"/>
    <n v="29"/>
    <n v="37.931034480000001"/>
    <n v="6.896551724"/>
    <n v="83.75"/>
    <n v="4.8387096774193498E-2"/>
    <n v="1"/>
    <n v="0"/>
    <n v="0"/>
    <n v="0"/>
    <s v="Monday"/>
    <s v="RIC"/>
    <n v="6.4515888384364946"/>
    <n v="633.70835355627923"/>
    <n v="0.99842447323341976"/>
    <x v="0"/>
    <x v="0"/>
  </r>
  <r>
    <x v="5057"/>
    <n v="1"/>
    <d v="2013-11-10T00:00:00"/>
    <d v="2013-11-10T00:00:00"/>
    <d v="2013-11-10T00:00:00"/>
    <n v="22"/>
    <n v="13.636363640000001"/>
    <n v="4.5454545450000001"/>
    <n v="56.83"/>
    <n v="0"/>
    <n v="1"/>
    <n v="0"/>
    <n v="0"/>
    <n v="0"/>
    <s v="Thursday"/>
    <s v="DCX"/>
    <n v="5.0540619041910704"/>
    <n v="156.65750164571648"/>
    <n v="0.99365713658048971"/>
    <x v="0"/>
    <x v="0"/>
  </r>
  <r>
    <x v="5058"/>
    <n v="1"/>
    <d v="2013-11-10T00:00:00"/>
    <d v="2014-01-10T00:00:00"/>
    <d v="2014-01-10T00:00:00"/>
    <n v="28"/>
    <n v="14.28571429"/>
    <n v="7.1428571429999996"/>
    <n v="40.020000000000003"/>
    <n v="0"/>
    <n v="1"/>
    <n v="1"/>
    <n v="0"/>
    <n v="0"/>
    <s v="Monday"/>
    <s v="RIC"/>
    <n v="7.1995719550336226"/>
    <n v="1338.8575504873236"/>
    <n v="0.99925365200230709"/>
    <x v="0"/>
    <x v="0"/>
  </r>
  <r>
    <x v="5059"/>
    <n v="1"/>
    <d v="2013-11-10T00:00:00"/>
    <d v="2013-11-10T00:00:00"/>
    <d v="2014-01-16T00:00:00"/>
    <n v="32"/>
    <n v="3.125"/>
    <n v="0"/>
    <n v="38.6"/>
    <n v="2.9850746268656699E-2"/>
    <n v="1"/>
    <n v="0"/>
    <n v="0"/>
    <n v="0"/>
    <s v="Saturday"/>
    <s v="DCX"/>
    <n v="7.1242921464809914"/>
    <n v="1241.7688654221488"/>
    <n v="0.99919534514596942"/>
    <x v="0"/>
    <x v="0"/>
  </r>
  <r>
    <x v="5060"/>
    <n v="1"/>
    <d v="2014-01-15T00:00:00"/>
    <d v="2014-01-15T00:00:00"/>
    <d v="2014-01-15T00:00:00"/>
    <n v="25"/>
    <n v="36"/>
    <n v="8"/>
    <n v="53.57"/>
    <n v="0"/>
    <n v="1"/>
    <n v="0"/>
    <n v="0"/>
    <n v="0"/>
    <s v="Thursday"/>
    <s v="DCX"/>
    <n v="5.7652228982156393"/>
    <n v="319.01014290367164"/>
    <n v="0.99687509904865412"/>
    <x v="0"/>
    <x v="0"/>
  </r>
  <r>
    <x v="5061"/>
    <n v="1"/>
    <d v="2013-11-10T00:00:00"/>
    <d v="2013-11-21T00:00:00"/>
    <d v="2014-01-05T00:00:00"/>
    <n v="27"/>
    <n v="85.185185189999999"/>
    <n v="25.925925929999998"/>
    <n v="52.7"/>
    <n v="4.4444444444444398E-2"/>
    <n v="1"/>
    <n v="0"/>
    <n v="0"/>
    <n v="0"/>
    <s v="Monday"/>
    <s v="RIC"/>
    <n v="6.5076617534936734"/>
    <n v="670.25735695746584"/>
    <n v="0.99851025841335639"/>
    <x v="0"/>
    <x v="0"/>
  </r>
  <r>
    <x v="5062"/>
    <n v="1"/>
    <d v="2013-11-10T00:00:00"/>
    <d v="2013-11-11T00:00:00"/>
    <d v="2013-11-11T00:00:00"/>
    <n v="30"/>
    <n v="23.333333329999999"/>
    <n v="0"/>
    <n v="48.1"/>
    <n v="0"/>
    <n v="1"/>
    <n v="0"/>
    <n v="0"/>
    <n v="0"/>
    <s v="Tuesday"/>
    <s v="DCX"/>
    <n v="6.686471028262349"/>
    <n v="801.48882413242927"/>
    <n v="0.99875387672709204"/>
    <x v="0"/>
    <x v="0"/>
  </r>
  <r>
    <x v="5063"/>
    <n v="1"/>
    <d v="2013-11-10T00:00:00"/>
    <d v="2013-11-10T00:00:00"/>
    <d v="2014-01-07T00:00:00"/>
    <n v="30"/>
    <n v="66.666666669999998"/>
    <n v="16.666666670000001"/>
    <n v="37.01"/>
    <n v="3.4482758620689703E-2"/>
    <n v="1"/>
    <n v="0"/>
    <n v="0"/>
    <n v="0"/>
    <s v="Tuesday"/>
    <s v="CHO"/>
    <n v="7.0249848997191791"/>
    <n v="1124.3775804597562"/>
    <n v="0.99911140934619347"/>
    <x v="0"/>
    <x v="0"/>
  </r>
  <r>
    <x v="5064"/>
    <n v="1"/>
    <d v="2013-11-11T00:00:00"/>
    <d v="2013-11-11T00:00:00"/>
    <d v="2013-11-11T00:00:00"/>
    <n v="30"/>
    <n v="13.33333333"/>
    <n v="3.3333333330000001"/>
    <n v="40.020000000000003"/>
    <n v="0"/>
    <n v="1"/>
    <n v="1"/>
    <n v="0"/>
    <n v="0"/>
    <s v="Tuesday"/>
    <s v="DCX"/>
    <n v="7.5485841050074081"/>
    <n v="1898.0533835903668"/>
    <n v="0.99947342185920574"/>
    <x v="0"/>
    <x v="0"/>
  </r>
  <r>
    <x v="5065"/>
    <n v="0"/>
    <d v="2013-11-08T00:00:00"/>
    <d v="2013-12-12T00:00:00"/>
    <d v="2013-12-12T00:00:00"/>
    <n v="19"/>
    <n v="15.78947368"/>
    <n v="5.263157895"/>
    <n v="44.57"/>
    <n v="0"/>
    <n v="1"/>
    <n v="0"/>
    <n v="0"/>
    <n v="0"/>
    <s v="Monday"/>
    <s v="BWI"/>
    <n v="4.478223515030189"/>
    <n v="88.078064253267939"/>
    <n v="0.98877389166027696"/>
    <x v="0"/>
    <x v="1"/>
  </r>
  <r>
    <x v="5066"/>
    <n v="1"/>
    <d v="2013-11-11T00:00:00"/>
    <d v="2013-11-11T00:00:00"/>
    <d v="2013-11-11T00:00:00"/>
    <n v="36"/>
    <n v="30.555555559999998"/>
    <n v="0"/>
    <n v="40.020000000000003"/>
    <n v="0"/>
    <n v="1"/>
    <n v="1"/>
    <n v="0"/>
    <n v="0"/>
    <s v="Tuesday"/>
    <s v="RIC"/>
    <n v="8.7510521766879688"/>
    <n v="6317.3315614318635"/>
    <n v="0.99984173036975388"/>
    <x v="0"/>
    <x v="0"/>
  </r>
  <r>
    <x v="5067"/>
    <n v="1"/>
    <d v="2013-11-11T00:00:00"/>
    <d v="2013-11-11T00:00:00"/>
    <d v="2013-11-11T00:00:00"/>
    <n v="27"/>
    <n v="25.925925929999998"/>
    <n v="3.703703704"/>
    <n v="40.25"/>
    <n v="0"/>
    <n v="1"/>
    <n v="1"/>
    <n v="0"/>
    <n v="0"/>
    <s v="Wednesday"/>
    <s v="CHO"/>
    <n v="6.9216424452744549"/>
    <n v="1013.9840409046425"/>
    <n v="0.99901476283399615"/>
    <x v="0"/>
    <x v="0"/>
  </r>
  <r>
    <x v="5068"/>
    <n v="1"/>
    <d v="2013-11-09T00:00:00"/>
    <d v="2013-11-11T00:00:00"/>
    <d v="2013-11-11T00:00:00"/>
    <n v="30"/>
    <n v="10"/>
    <n v="0"/>
    <n v="45.22"/>
    <n v="0"/>
    <n v="1"/>
    <n v="0"/>
    <n v="0"/>
    <n v="0"/>
    <s v="Friday"/>
    <s v="DCX"/>
    <n v="6.6967168983919905"/>
    <n v="809.7429878711232"/>
    <n v="0.99876656349180915"/>
    <x v="0"/>
    <x v="0"/>
  </r>
  <r>
    <x v="5069"/>
    <n v="1"/>
    <d v="2013-11-09T00:00:00"/>
    <d v="2013-11-11T00:00:00"/>
    <d v="2014-01-13T00:00:00"/>
    <n v="32"/>
    <n v="9.375"/>
    <n v="6.25"/>
    <n v="46.85"/>
    <n v="3.1746031746031703E-2"/>
    <n v="1"/>
    <n v="0"/>
    <n v="0"/>
    <n v="0"/>
    <s v="Tuesday"/>
    <s v="DCX"/>
    <n v="7.213793085036647"/>
    <n v="1358.03364747149"/>
    <n v="0.99926418304516562"/>
    <x v="0"/>
    <x v="0"/>
  </r>
  <r>
    <x v="5070"/>
    <n v="1"/>
    <d v="2013-11-11T00:00:00"/>
    <d v="2013-11-17T00:00:00"/>
    <d v="2013-11-17T00:00:00"/>
    <n v="45"/>
    <n v="28.88888889"/>
    <n v="4.4444444440000002"/>
    <n v="40.020000000000003"/>
    <n v="0"/>
    <n v="1"/>
    <n v="1"/>
    <n v="0"/>
    <n v="0"/>
    <s v="Tuesday"/>
    <s v="CHO"/>
    <n v="10.736091176203615"/>
    <n v="45985.949180056508"/>
    <n v="0.99997825470013058"/>
    <x v="0"/>
    <x v="0"/>
  </r>
  <r>
    <x v="5071"/>
    <n v="1"/>
    <d v="2013-11-11T00:00:00"/>
    <d v="2013-11-11T00:00:00"/>
    <d v="2013-11-11T00:00:00"/>
    <n v="30"/>
    <n v="3.3333333330000001"/>
    <n v="3.3333333330000001"/>
    <n v="40.020000000000003"/>
    <n v="0"/>
    <n v="1"/>
    <n v="0"/>
    <n v="0"/>
    <n v="0"/>
    <s v="Tuesday"/>
    <s v="RIC"/>
    <n v="6.7792176421242312"/>
    <n v="879.38046467797801"/>
    <n v="0.99886412745384379"/>
    <x v="0"/>
    <x v="0"/>
  </r>
  <r>
    <x v="5072"/>
    <n v="1"/>
    <d v="2013-11-11T00:00:00"/>
    <d v="2013-11-12T00:00:00"/>
    <d v="2013-11-24T00:00:00"/>
    <n v="25"/>
    <n v="0"/>
    <n v="0"/>
    <n v="76.31"/>
    <n v="0.16666666666666699"/>
    <n v="1"/>
    <n v="0"/>
    <n v="0"/>
    <n v="0"/>
    <s v="Wednesday"/>
    <s v="CHO"/>
    <n v="5.4294806024586162"/>
    <n v="228.03077603587997"/>
    <n v="0.99563377456380209"/>
    <x v="0"/>
    <x v="0"/>
  </r>
  <r>
    <x v="5073"/>
    <n v="1"/>
    <d v="2013-11-11T00:00:00"/>
    <d v="2013-11-11T00:00:00"/>
    <d v="2013-11-11T00:00:00"/>
    <n v="36"/>
    <n v="13.88888889"/>
    <n v="0"/>
    <n v="40.020000000000003"/>
    <n v="0"/>
    <n v="1"/>
    <n v="0"/>
    <n v="0"/>
    <n v="0"/>
    <s v="Tuesday"/>
    <s v="RIC"/>
    <n v="7.9816857138047919"/>
    <n v="2926.8607574715866"/>
    <n v="0.99965845370294737"/>
    <x v="0"/>
    <x v="0"/>
  </r>
  <r>
    <x v="5074"/>
    <n v="1"/>
    <d v="2013-11-11T00:00:00"/>
    <d v="2013-11-14T00:00:00"/>
    <d v="2013-11-14T00:00:00"/>
    <n v="31"/>
    <n v="12.90322581"/>
    <n v="3.225806452"/>
    <n v="40"/>
    <n v="0"/>
    <n v="1"/>
    <n v="0"/>
    <n v="1"/>
    <n v="0"/>
    <s v="Saturday"/>
    <s v="DCX"/>
    <n v="7.8542066502677361"/>
    <n v="2576.5501971488329"/>
    <n v="0.99961203471377347"/>
    <x v="0"/>
    <x v="0"/>
  </r>
  <r>
    <x v="5075"/>
    <n v="0"/>
    <d v="2013-11-11T00:00:00"/>
    <d v="2013-11-11T00:00:00"/>
    <d v="2013-11-11T00:00:00"/>
    <n v="0"/>
    <n v="0"/>
    <n v="0"/>
    <n v="39.97"/>
    <n v="0"/>
    <n v="1"/>
    <n v="0"/>
    <n v="0"/>
    <n v="0"/>
    <s v="Friday"/>
    <s v="RIC"/>
    <n v="0.38304762742218368"/>
    <n v="1.4667478858256557"/>
    <n v="0.59460794281159957"/>
    <x v="0"/>
    <x v="1"/>
  </r>
  <r>
    <x v="5076"/>
    <n v="0"/>
    <d v="2013-11-07T00:00:00"/>
    <d v="2013-12-05T00:00:00"/>
    <d v="2013-12-05T00:00:00"/>
    <n v="10"/>
    <n v="50"/>
    <n v="10"/>
    <n v="45.02"/>
    <n v="0"/>
    <n v="1"/>
    <n v="0"/>
    <n v="0"/>
    <n v="0"/>
    <s v="Friday"/>
    <s v="RIC"/>
    <n v="2.6678677595689364"/>
    <n v="14.409212508642229"/>
    <n v="0.93510375696102888"/>
    <x v="0"/>
    <x v="1"/>
  </r>
  <r>
    <x v="5077"/>
    <n v="0"/>
    <d v="2013-11-03T00:00:00"/>
    <d v="2013-11-11T00:00:00"/>
    <d v="2013-11-11T00:00:00"/>
    <n v="9"/>
    <n v="55.555555560000002"/>
    <n v="0"/>
    <n v="40.25"/>
    <n v="0"/>
    <n v="1"/>
    <n v="0"/>
    <n v="0"/>
    <n v="0"/>
    <s v="Monday"/>
    <s v="RIC"/>
    <n v="2.2817554926776693"/>
    <n v="9.7938583738835447"/>
    <n v="0.90735472290246399"/>
    <x v="0"/>
    <x v="1"/>
  </r>
  <r>
    <x v="5078"/>
    <n v="1"/>
    <d v="2013-11-11T00:00:00"/>
    <d v="2013-11-11T00:00:00"/>
    <d v="2013-11-11T00:00:00"/>
    <n v="33"/>
    <n v="12.121212119999999"/>
    <n v="3.0303030299999998"/>
    <n v="95.28"/>
    <n v="0"/>
    <n v="1"/>
    <n v="1"/>
    <n v="0"/>
    <n v="0"/>
    <s v="Friday"/>
    <s v="RIC"/>
    <n v="7.9794078397344421"/>
    <n v="2920.201324798611"/>
    <n v="0.99965767508336012"/>
    <x v="0"/>
    <x v="0"/>
  </r>
  <r>
    <x v="5079"/>
    <n v="1"/>
    <d v="2013-11-11T00:00:00"/>
    <d v="2013-11-11T00:00:00"/>
    <d v="2013-11-21T00:00:00"/>
    <n v="13"/>
    <n v="92.307692309999993"/>
    <n v="7.692307692"/>
    <n v="38.46"/>
    <n v="0.2"/>
    <n v="1"/>
    <n v="0"/>
    <n v="1"/>
    <n v="0"/>
    <s v="Friday"/>
    <s v="RIC"/>
    <n v="4.0245483503307398"/>
    <n v="55.955031002477817"/>
    <n v="0.98244228854942606"/>
    <x v="0"/>
    <x v="0"/>
  </r>
  <r>
    <x v="5080"/>
    <n v="1"/>
    <d v="2013-11-11T00:00:00"/>
    <d v="2013-11-11T00:00:00"/>
    <d v="2013-11-11T00:00:00"/>
    <n v="29"/>
    <n v="3.448275862"/>
    <n v="0"/>
    <n v="57.45"/>
    <n v="0"/>
    <n v="1"/>
    <n v="0"/>
    <n v="0"/>
    <n v="0"/>
    <s v="Saturday"/>
    <s v="DCX"/>
    <n v="6.4421293049991775"/>
    <n v="627.74203199564022"/>
    <n v="0.99840952258778382"/>
    <x v="0"/>
    <x v="0"/>
  </r>
  <r>
    <x v="5081"/>
    <n v="1"/>
    <d v="2013-10-17T00:00:00"/>
    <d v="2013-11-11T00:00:00"/>
    <d v="2013-11-19T00:00:00"/>
    <n v="24"/>
    <n v="70.833333330000002"/>
    <n v="29.166666670000001"/>
    <n v="32.96"/>
    <n v="0.25"/>
    <n v="1"/>
    <n v="0"/>
    <n v="0"/>
    <n v="0"/>
    <s v="Friday"/>
    <s v="RIC"/>
    <n v="5.8820152630729394"/>
    <n v="358.53104853185437"/>
    <n v="0.9972185990498359"/>
    <x v="0"/>
    <x v="0"/>
  </r>
  <r>
    <x v="5082"/>
    <n v="1"/>
    <d v="2013-11-11T00:00:00"/>
    <d v="2013-11-11T00:00:00"/>
    <d v="2013-11-11T00:00:00"/>
    <n v="15"/>
    <n v="53.333333330000002"/>
    <n v="0"/>
    <n v="55.6"/>
    <n v="0"/>
    <n v="1"/>
    <n v="0"/>
    <n v="0"/>
    <n v="0"/>
    <s v="Tuesday"/>
    <s v="DCX"/>
    <n v="3.4936157556029244"/>
    <n v="32.904708255522124"/>
    <n v="0.97050557130698423"/>
    <x v="0"/>
    <x v="0"/>
  </r>
  <r>
    <x v="5083"/>
    <n v="1"/>
    <d v="2013-11-12T00:00:00"/>
    <d v="2013-11-16T00:00:00"/>
    <d v="2014-01-16T00:00:00"/>
    <n v="34"/>
    <n v="0"/>
    <n v="0"/>
    <n v="104.15"/>
    <n v="0.114754098360656"/>
    <n v="1"/>
    <n v="0"/>
    <n v="1"/>
    <n v="0"/>
    <s v="Monday"/>
    <s v="DCX"/>
    <n v="8.1275790197608533"/>
    <n v="3386.5907631613845"/>
    <n v="0.99970480495729452"/>
    <x v="0"/>
    <x v="0"/>
  </r>
  <r>
    <x v="5084"/>
    <n v="1"/>
    <d v="2013-11-12T00:00:00"/>
    <d v="2013-12-31T00:00:00"/>
    <d v="2014-01-15T00:00:00"/>
    <n v="32"/>
    <n v="15.625"/>
    <n v="9.375"/>
    <n v="38.44"/>
    <n v="0.133333333333333"/>
    <n v="1"/>
    <n v="1"/>
    <n v="0"/>
    <n v="0"/>
    <s v="Thursday"/>
    <s v="CHO"/>
    <n v="8.011372143519834"/>
    <n v="3015.0513590284554"/>
    <n v="0.99966844065933869"/>
    <x v="0"/>
    <x v="0"/>
  </r>
  <r>
    <x v="5085"/>
    <n v="1"/>
    <d v="2013-11-12T00:00:00"/>
    <d v="2013-11-13T00:00:00"/>
    <d v="2013-11-13T00:00:00"/>
    <n v="31"/>
    <n v="25.80645161"/>
    <n v="3.225806452"/>
    <n v="40"/>
    <n v="0"/>
    <n v="1"/>
    <n v="0"/>
    <n v="0"/>
    <n v="0"/>
    <s v="Saturday"/>
    <s v="DCX"/>
    <n v="6.9883024586484437"/>
    <n v="1083.8799825318465"/>
    <n v="0.99907823905307369"/>
    <x v="0"/>
    <x v="0"/>
  </r>
  <r>
    <x v="5086"/>
    <n v="0"/>
    <d v="2013-11-12T00:00:00"/>
    <d v="2013-11-12T00:00:00"/>
    <d v="2013-11-12T00:00:00"/>
    <n v="2"/>
    <n v="100"/>
    <n v="0"/>
    <n v="40"/>
    <n v="0"/>
    <n v="0"/>
    <n v="0"/>
    <n v="0"/>
    <n v="0"/>
    <s v="Wednesday"/>
    <s v="DCX"/>
    <n v="0.27985269075899899"/>
    <n v="1.3229349174442975"/>
    <n v="0.56951010874630781"/>
    <x v="0"/>
    <x v="1"/>
  </r>
  <r>
    <x v="5087"/>
    <n v="0"/>
    <d v="2013-11-07T00:00:00"/>
    <d v="2013-11-12T00:00:00"/>
    <d v="2013-11-12T00:00:00"/>
    <n v="4"/>
    <n v="50"/>
    <n v="25"/>
    <n v="50.76"/>
    <n v="0"/>
    <n v="1"/>
    <n v="0"/>
    <n v="1"/>
    <n v="0"/>
    <s v="Friday"/>
    <s v="DCX"/>
    <n v="2.534887687146667"/>
    <n v="12.615013940259447"/>
    <n v="0.92655167270574645"/>
    <x v="0"/>
    <x v="1"/>
  </r>
  <r>
    <x v="5088"/>
    <n v="1"/>
    <d v="2013-11-12T00:00:00"/>
    <d v="2013-11-12T00:00:00"/>
    <d v="2013-11-12T00:00:00"/>
    <n v="25"/>
    <n v="24"/>
    <n v="8"/>
    <n v="40.020000000000003"/>
    <n v="0"/>
    <n v="1"/>
    <n v="1"/>
    <n v="0"/>
    <n v="0"/>
    <s v="Thursday"/>
    <s v="CHO"/>
    <n v="6.5827947570212615"/>
    <n v="722.55587816825027"/>
    <n v="0.99861793673415855"/>
    <x v="0"/>
    <x v="0"/>
  </r>
  <r>
    <x v="5089"/>
    <n v="1"/>
    <d v="2013-11-12T00:00:00"/>
    <d v="2013-11-12T00:00:00"/>
    <d v="2014-01-15T00:00:00"/>
    <n v="38"/>
    <n v="15.78947368"/>
    <n v="15.78947368"/>
    <n v="27.21"/>
    <n v="0.140625"/>
    <n v="1"/>
    <n v="1"/>
    <n v="0"/>
    <n v="0"/>
    <s v="Thursday"/>
    <s v="DCX"/>
    <n v="9.4365243287229656"/>
    <n v="12538.062901912717"/>
    <n v="0.99992024922374001"/>
    <x v="0"/>
    <x v="0"/>
  </r>
  <r>
    <x v="5090"/>
    <n v="1"/>
    <d v="2013-11-12T00:00:00"/>
    <d v="2013-11-12T00:00:00"/>
    <d v="2013-11-12T00:00:00"/>
    <n v="28"/>
    <n v="0"/>
    <n v="0"/>
    <n v="40.020000000000003"/>
    <n v="0"/>
    <n v="1"/>
    <n v="1"/>
    <n v="0"/>
    <n v="0"/>
    <s v="Wednesday"/>
    <s v="RIC"/>
    <n v="7.0624264064496671"/>
    <n v="1167.2740136127504"/>
    <n v="0.9991440364260884"/>
    <x v="0"/>
    <x v="0"/>
  </r>
  <r>
    <x v="5091"/>
    <n v="1"/>
    <d v="2013-11-12T00:00:00"/>
    <d v="2013-12-23T00:00:00"/>
    <d v="2013-12-23T00:00:00"/>
    <n v="27"/>
    <n v="74.074074069999995"/>
    <n v="11.11111111"/>
    <n v="40.020000000000003"/>
    <n v="0"/>
    <n v="1"/>
    <n v="1"/>
    <n v="0"/>
    <n v="0"/>
    <s v="Thursday"/>
    <s v="RIC"/>
    <n v="7.0646857051637655"/>
    <n v="1169.9142156702021"/>
    <n v="0.99914596647079934"/>
    <x v="0"/>
    <x v="0"/>
  </r>
  <r>
    <x v="5092"/>
    <n v="1"/>
    <d v="2013-11-12T00:00:00"/>
    <d v="2013-11-12T00:00:00"/>
    <d v="2013-11-12T00:00:00"/>
    <n v="30"/>
    <n v="3.3333333330000001"/>
    <n v="0"/>
    <n v="40.25"/>
    <n v="0"/>
    <n v="1"/>
    <n v="0"/>
    <n v="0"/>
    <n v="0"/>
    <s v="Wednesday"/>
    <s v="RIC"/>
    <n v="6.7143981395532117"/>
    <n v="824.18757169219498"/>
    <n v="0.9987881543126621"/>
    <x v="0"/>
    <x v="0"/>
  </r>
  <r>
    <x v="5093"/>
    <n v="1"/>
    <d v="2013-11-12T00:00:00"/>
    <d v="2013-11-12T00:00:00"/>
    <d v="2013-12-15T00:00:00"/>
    <n v="33"/>
    <n v="30.3030303"/>
    <n v="0"/>
    <n v="38.46"/>
    <n v="6.0606060606060601E-2"/>
    <n v="1"/>
    <n v="0"/>
    <n v="0"/>
    <n v="0"/>
    <s v="Monday"/>
    <s v="RIC"/>
    <n v="7.31718649685022"/>
    <n v="1505.9609777720786"/>
    <n v="0.99933641281045082"/>
    <x v="0"/>
    <x v="0"/>
  </r>
  <r>
    <x v="5094"/>
    <n v="1"/>
    <d v="2013-11-12T00:00:00"/>
    <d v="2013-11-12T00:00:00"/>
    <d v="2013-11-12T00:00:00"/>
    <n v="27"/>
    <n v="18.518518520000001"/>
    <n v="0"/>
    <n v="57.03"/>
    <n v="0"/>
    <n v="1"/>
    <n v="0"/>
    <n v="1"/>
    <n v="0"/>
    <s v="Thursday"/>
    <s v="DCX"/>
    <n v="6.8873712434528009"/>
    <n v="979.82231446260687"/>
    <n v="0.99898044733969182"/>
    <x v="0"/>
    <x v="0"/>
  </r>
  <r>
    <x v="5095"/>
    <n v="1"/>
    <d v="2013-11-12T00:00:00"/>
    <d v="2013-11-12T00:00:00"/>
    <d v="2013-11-12T00:00:00"/>
    <n v="30"/>
    <n v="10"/>
    <n v="0"/>
    <n v="40.020000000000003"/>
    <n v="0"/>
    <n v="1"/>
    <n v="0"/>
    <n v="0"/>
    <n v="0"/>
    <s v="Thursday"/>
    <s v="RIC"/>
    <n v="6.7152163861260652"/>
    <n v="824.8622363314928"/>
    <n v="0.9987891442954917"/>
    <x v="0"/>
    <x v="0"/>
  </r>
  <r>
    <x v="5096"/>
    <n v="1"/>
    <d v="2013-11-12T00:00:00"/>
    <d v="2013-11-12T00:00:00"/>
    <d v="2013-11-12T00:00:00"/>
    <n v="32"/>
    <n v="25"/>
    <n v="9.375"/>
    <n v="51.05"/>
    <n v="0"/>
    <n v="1"/>
    <n v="0"/>
    <n v="0"/>
    <n v="0"/>
    <s v="Tuesday"/>
    <s v="BWI"/>
    <n v="7.2781361016394746"/>
    <n v="1448.2860497992326"/>
    <n v="0.99931000508827195"/>
    <x v="0"/>
    <x v="0"/>
  </r>
  <r>
    <x v="5097"/>
    <n v="1"/>
    <d v="2013-11-12T00:00:00"/>
    <d v="2013-11-12T00:00:00"/>
    <d v="2013-11-12T00:00:00"/>
    <n v="36"/>
    <n v="8.3333333330000006"/>
    <n v="0"/>
    <n v="40.270000000000003"/>
    <n v="0"/>
    <n v="1"/>
    <n v="0"/>
    <n v="0"/>
    <n v="0"/>
    <s v="Thursday"/>
    <s v="RIC"/>
    <n v="7.9807963153560388"/>
    <n v="2924.2587693278056"/>
    <n v="0.99965814990096424"/>
    <x v="0"/>
    <x v="0"/>
  </r>
  <r>
    <x v="5098"/>
    <n v="1"/>
    <d v="2013-11-12T00:00:00"/>
    <d v="2013-11-12T00:00:00"/>
    <d v="2013-11-12T00:00:00"/>
    <n v="30"/>
    <n v="3.3333333330000001"/>
    <n v="0"/>
    <n v="40.020000000000003"/>
    <n v="0"/>
    <n v="1"/>
    <n v="0"/>
    <n v="0"/>
    <n v="0"/>
    <s v="Thursday"/>
    <s v="RIC"/>
    <n v="6.7152163861260652"/>
    <n v="824.8622363314928"/>
    <n v="0.9987891442954917"/>
    <x v="0"/>
    <x v="0"/>
  </r>
  <r>
    <x v="5099"/>
    <n v="1"/>
    <d v="2013-11-12T00:00:00"/>
    <d v="2013-11-12T00:00:00"/>
    <d v="2013-11-25T00:00:00"/>
    <n v="29"/>
    <n v="0"/>
    <n v="0"/>
    <n v="38.46"/>
    <n v="0.15384615384615399"/>
    <n v="1"/>
    <n v="0"/>
    <n v="0"/>
    <n v="0"/>
    <s v="Tuesday"/>
    <s v="RIC"/>
    <n v="6.4162360741380979"/>
    <n v="611.69639580667354"/>
    <n v="0.99836787027499418"/>
    <x v="0"/>
    <x v="0"/>
  </r>
  <r>
    <x v="5100"/>
    <n v="1"/>
    <d v="2013-11-12T00:00:00"/>
    <d v="2013-11-12T00:00:00"/>
    <d v="2013-11-12T00:00:00"/>
    <n v="13"/>
    <n v="84.61538462"/>
    <n v="0"/>
    <n v="40.020000000000003"/>
    <n v="0"/>
    <n v="1"/>
    <n v="1"/>
    <n v="0"/>
    <n v="0"/>
    <s v="Thursday"/>
    <s v="RIC"/>
    <n v="3.8962530872528509"/>
    <n v="49.217688795775757"/>
    <n v="0.98008669805440907"/>
    <x v="0"/>
    <x v="0"/>
  </r>
  <r>
    <x v="5101"/>
    <n v="1"/>
    <d v="2013-11-12T00:00:00"/>
    <d v="2013-11-12T00:00:00"/>
    <d v="2013-12-05T00:00:00"/>
    <n v="29"/>
    <n v="24.137931030000001"/>
    <n v="0"/>
    <n v="72.39"/>
    <n v="8.6956521739130405E-2"/>
    <n v="1"/>
    <n v="0"/>
    <n v="0"/>
    <n v="0"/>
    <s v="Friday"/>
    <s v="RIC"/>
    <n v="6.3361581936421301"/>
    <n v="564.62296716584365"/>
    <n v="0.9982320378449081"/>
    <x v="0"/>
    <x v="0"/>
  </r>
  <r>
    <x v="5102"/>
    <n v="0"/>
    <d v="2013-11-12T00:00:00"/>
    <d v="2013-11-12T00:00:00"/>
    <d v="2013-11-12T00:00:00"/>
    <n v="3"/>
    <n v="100"/>
    <n v="66.666666669999998"/>
    <n v="40.020000000000003"/>
    <n v="0"/>
    <n v="1"/>
    <n v="1"/>
    <n v="0"/>
    <n v="0"/>
    <s v="Wednesday"/>
    <s v="RIC"/>
    <n v="3.0654959946102949"/>
    <n v="21.445096001790802"/>
    <n v="0.95544683792307172"/>
    <x v="0"/>
    <x v="1"/>
  </r>
  <r>
    <x v="5103"/>
    <n v="1"/>
    <d v="2013-11-09T00:00:00"/>
    <d v="2013-11-12T00:00:00"/>
    <d v="2013-11-12T00:00:00"/>
    <n v="29"/>
    <n v="6.896551724"/>
    <n v="6.896551724"/>
    <n v="141.66999999999999"/>
    <n v="0"/>
    <n v="1"/>
    <n v="0"/>
    <n v="0"/>
    <n v="0"/>
    <s v="Wednesday"/>
    <s v="RIC"/>
    <n v="6.2749251473139998"/>
    <n v="531.08662700963419"/>
    <n v="0.99812060677859904"/>
    <x v="0"/>
    <x v="0"/>
  </r>
  <r>
    <x v="5104"/>
    <n v="1"/>
    <d v="2013-11-12T00:00:00"/>
    <d v="2013-11-12T00:00:00"/>
    <d v="2013-11-12T00:00:00"/>
    <n v="23"/>
    <n v="34.782608699999997"/>
    <n v="8.6956521739999992"/>
    <n v="40.020000000000003"/>
    <n v="0"/>
    <n v="1"/>
    <n v="0"/>
    <n v="0"/>
    <n v="0"/>
    <s v="Tuesday"/>
    <s v="RIC"/>
    <n v="5.4046286354420019"/>
    <n v="222.4336011878371"/>
    <n v="0.99552439742866017"/>
    <x v="0"/>
    <x v="0"/>
  </r>
  <r>
    <x v="5105"/>
    <n v="1"/>
    <d v="2013-11-12T00:00:00"/>
    <d v="2013-11-12T00:00:00"/>
    <d v="2013-11-12T00:00:00"/>
    <n v="20"/>
    <n v="95"/>
    <n v="5"/>
    <n v="50.25"/>
    <n v="0"/>
    <n v="1"/>
    <n v="0"/>
    <n v="0"/>
    <n v="0"/>
    <s v="Thursday"/>
    <s v="RIC"/>
    <n v="4.6640418728120396"/>
    <n v="106.06391380320147"/>
    <n v="0.99065978475401018"/>
    <x v="0"/>
    <x v="0"/>
  </r>
  <r>
    <x v="5106"/>
    <n v="1"/>
    <d v="2013-11-11T00:00:00"/>
    <d v="2013-11-12T00:00:00"/>
    <d v="2013-11-12T00:00:00"/>
    <n v="28"/>
    <n v="3.5714285710000002"/>
    <n v="0"/>
    <n v="45.29"/>
    <n v="0"/>
    <n v="1"/>
    <n v="1"/>
    <n v="0"/>
    <n v="0"/>
    <s v="Thursday"/>
    <s v="RIC"/>
    <n v="7.0436778871499417"/>
    <n v="1145.5932306049433"/>
    <n v="0.99912785112164637"/>
    <x v="0"/>
    <x v="0"/>
  </r>
  <r>
    <x v="5107"/>
    <n v="1"/>
    <d v="2013-11-12T00:00:00"/>
    <d v="2013-12-06T00:00:00"/>
    <d v="2014-01-02T00:00:00"/>
    <n v="40"/>
    <n v="32.5"/>
    <n v="5"/>
    <n v="43.36"/>
    <n v="0.11111111111111099"/>
    <n v="1"/>
    <n v="0"/>
    <n v="0"/>
    <n v="0"/>
    <s v="Wednesday"/>
    <s v="CHO"/>
    <n v="8.8426250540238183"/>
    <n v="6923.1424307380576"/>
    <n v="0.99985557778309686"/>
    <x v="0"/>
    <x v="0"/>
  </r>
  <r>
    <x v="5108"/>
    <n v="1"/>
    <d v="2013-11-12T00:00:00"/>
    <d v="2013-11-12T00:00:00"/>
    <d v="2013-11-12T00:00:00"/>
    <n v="29"/>
    <n v="6.896551724"/>
    <n v="0"/>
    <n v="40.020000000000003"/>
    <n v="0"/>
    <n v="1"/>
    <n v="0"/>
    <n v="0"/>
    <n v="0"/>
    <s v="Thursday"/>
    <s v="RIC"/>
    <n v="6.5041381648462782"/>
    <n v="667.89980171032948"/>
    <n v="0.9985050077792772"/>
    <x v="0"/>
    <x v="0"/>
  </r>
  <r>
    <x v="5109"/>
    <n v="1"/>
    <d v="2013-09-20T00:00:00"/>
    <d v="2013-11-12T00:00:00"/>
    <d v="2013-11-12T00:00:00"/>
    <n v="27"/>
    <n v="40.74074074"/>
    <n v="11.11111111"/>
    <n v="50.54"/>
    <n v="0"/>
    <n v="1"/>
    <n v="0"/>
    <n v="0"/>
    <n v="0"/>
    <s v="Wednesday"/>
    <s v="CHO"/>
    <n v="6.2578933555570373"/>
    <n v="522.1178640304795"/>
    <n v="0.99808838491521723"/>
    <x v="0"/>
    <x v="0"/>
  </r>
  <r>
    <x v="5110"/>
    <n v="1"/>
    <d v="2013-11-12T00:00:00"/>
    <d v="2013-11-13T00:00:00"/>
    <d v="2013-11-13T00:00:00"/>
    <n v="29"/>
    <n v="10.34482759"/>
    <n v="0"/>
    <n v="102.87"/>
    <n v="0"/>
    <n v="1"/>
    <n v="0"/>
    <n v="0"/>
    <n v="0"/>
    <s v="Thursday"/>
    <s v="CHO"/>
    <n v="6.2805433948296221"/>
    <n v="534.07880064788026"/>
    <n v="0.9981311163911013"/>
    <x v="0"/>
    <x v="0"/>
  </r>
  <r>
    <x v="5111"/>
    <n v="1"/>
    <d v="2013-11-12T00:00:00"/>
    <d v="2013-11-12T00:00:00"/>
    <d v="2013-11-12T00:00:00"/>
    <n v="25"/>
    <n v="40"/>
    <n v="24"/>
    <n v="40.020000000000003"/>
    <n v="0"/>
    <n v="1"/>
    <n v="0"/>
    <n v="0"/>
    <n v="0"/>
    <s v="Thursday"/>
    <s v="DCX"/>
    <n v="6.1206343229600018"/>
    <n v="455.15331714924929"/>
    <n v="0.99780775462458648"/>
    <x v="0"/>
    <x v="0"/>
  </r>
  <r>
    <x v="5112"/>
    <n v="1"/>
    <d v="2013-11-12T00:00:00"/>
    <d v="2013-11-14T00:00:00"/>
    <d v="2013-11-14T00:00:00"/>
    <n v="23"/>
    <n v="100"/>
    <n v="26.086956520000001"/>
    <n v="28.98"/>
    <n v="0"/>
    <n v="1"/>
    <n v="0"/>
    <n v="0"/>
    <n v="0"/>
    <s v="Tuesday"/>
    <s v="DCX"/>
    <n v="5.7778240674494619"/>
    <n v="323.05547814914769"/>
    <n v="0.99691410864055896"/>
    <x v="0"/>
    <x v="0"/>
  </r>
  <r>
    <x v="5113"/>
    <n v="0"/>
    <d v="2013-11-13T00:00:00"/>
    <d v="2013-11-13T00:00:00"/>
    <d v="2013-11-13T00:00:00"/>
    <n v="5"/>
    <n v="0"/>
    <n v="0"/>
    <n v="40.020000000000003"/>
    <n v="0"/>
    <n v="1"/>
    <n v="0"/>
    <n v="0"/>
    <n v="0"/>
    <s v="Friday"/>
    <s v="RIC"/>
    <n v="1.4382608541313717"/>
    <n v="4.2133617906230789"/>
    <n v="0.80818519025504187"/>
    <x v="0"/>
    <x v="1"/>
  </r>
  <r>
    <x v="5114"/>
    <n v="1"/>
    <d v="2013-11-13T00:00:00"/>
    <d v="2013-11-13T00:00:00"/>
    <d v="2013-11-13T00:00:00"/>
    <n v="29"/>
    <n v="10.34482759"/>
    <n v="3.448275862"/>
    <n v="40.020000000000003"/>
    <n v="0"/>
    <n v="1"/>
    <n v="0"/>
    <n v="0"/>
    <n v="0"/>
    <s v="Wednesday"/>
    <s v="RIC"/>
    <n v="6.5703463607117465"/>
    <n v="713.61696921438613"/>
    <n v="0.99860064895870115"/>
    <x v="0"/>
    <x v="0"/>
  </r>
  <r>
    <x v="5115"/>
    <n v="1"/>
    <d v="2013-11-13T00:00:00"/>
    <d v="2013-11-13T00:00:00"/>
    <d v="2013-11-13T00:00:00"/>
    <n v="31"/>
    <n v="0"/>
    <n v="0"/>
    <n v="40.020000000000003"/>
    <n v="0"/>
    <n v="1"/>
    <n v="0"/>
    <n v="0"/>
    <n v="0"/>
    <s v="Thursday"/>
    <s v="RIC"/>
    <n v="6.9262946074058531"/>
    <n v="1018.7122487287144"/>
    <n v="0.99901933118755148"/>
    <x v="0"/>
    <x v="0"/>
  </r>
  <r>
    <x v="5116"/>
    <n v="1"/>
    <d v="2013-11-13T00:00:00"/>
    <d v="2013-11-19T00:00:00"/>
    <d v="2013-11-19T00:00:00"/>
    <n v="33"/>
    <n v="36.363636360000001"/>
    <n v="12.121212119999999"/>
    <n v="40.200000000000003"/>
    <n v="0"/>
    <n v="1"/>
    <n v="0"/>
    <n v="0"/>
    <n v="0"/>
    <s v="Thursday"/>
    <s v="CHO"/>
    <n v="7.5805425230756569"/>
    <n v="1959.6918550934597"/>
    <n v="0.99948997595037581"/>
    <x v="0"/>
    <x v="0"/>
  </r>
  <r>
    <x v="5117"/>
    <n v="1"/>
    <d v="2013-11-13T00:00:00"/>
    <d v="2013-11-13T00:00:00"/>
    <d v="2013-11-13T00:00:00"/>
    <n v="14"/>
    <n v="21.428571430000002"/>
    <n v="0"/>
    <n v="40.020000000000003"/>
    <n v="0"/>
    <n v="1"/>
    <n v="0"/>
    <n v="0"/>
    <n v="0"/>
    <s v="Monday"/>
    <s v="RIC"/>
    <n v="3.3379648456494615"/>
    <n v="28.16175482704179"/>
    <n v="0.96570851082416009"/>
    <x v="0"/>
    <x v="0"/>
  </r>
  <r>
    <x v="5118"/>
    <n v="0"/>
    <d v="2013-11-13T00:00:00"/>
    <d v="2013-11-13T00:00:00"/>
    <d v="2013-11-13T00:00:00"/>
    <n v="5"/>
    <n v="20"/>
    <n v="0"/>
    <n v="40.020000000000003"/>
    <n v="0"/>
    <n v="1"/>
    <n v="0"/>
    <n v="0"/>
    <n v="0"/>
    <s v="Friday"/>
    <s v="CHO"/>
    <n v="1.4382608541313717"/>
    <n v="4.2133617906230789"/>
    <n v="0.80818519025504187"/>
    <x v="0"/>
    <x v="1"/>
  </r>
  <r>
    <x v="5119"/>
    <n v="0"/>
    <d v="2013-11-13T00:00:00"/>
    <d v="2013-11-13T00:00:00"/>
    <d v="2013-11-13T00:00:00"/>
    <n v="1"/>
    <n v="100"/>
    <n v="0"/>
    <n v="40.200000000000003"/>
    <n v="0"/>
    <n v="1"/>
    <n v="0"/>
    <n v="0"/>
    <n v="0"/>
    <s v="Friday"/>
    <s v="CHO"/>
    <n v="0.59330760212911815"/>
    <n v="1.8099651702361228"/>
    <n v="0.64412370281587172"/>
    <x v="0"/>
    <x v="1"/>
  </r>
  <r>
    <x v="5120"/>
    <n v="1"/>
    <d v="2013-10-31T00:00:00"/>
    <d v="2013-11-13T00:00:00"/>
    <d v="2014-01-19T00:00:00"/>
    <n v="27"/>
    <n v="74.074074069999995"/>
    <n v="14.81481481"/>
    <n v="39.340000000000003"/>
    <n v="4.47761194029851E-2"/>
    <n v="1"/>
    <n v="1"/>
    <n v="0"/>
    <n v="0"/>
    <s v="Tuesday"/>
    <s v="DCX"/>
    <n v="7.1110186774546467"/>
    <n v="1225.3951929650821"/>
    <n v="0.99918460215293059"/>
    <x v="0"/>
    <x v="0"/>
  </r>
  <r>
    <x v="5121"/>
    <n v="1"/>
    <d v="2013-11-13T00:00:00"/>
    <d v="2013-11-13T00:00:00"/>
    <d v="2013-11-28T00:00:00"/>
    <n v="28"/>
    <n v="64.285714290000001"/>
    <n v="10.71428571"/>
    <n v="40.08"/>
    <n v="0.133333333333333"/>
    <n v="1"/>
    <n v="0"/>
    <n v="0"/>
    <n v="0"/>
    <s v="Friday"/>
    <s v="RIC"/>
    <n v="6.4175731319703724"/>
    <n v="612.51481627948669"/>
    <n v="0.99837004751398795"/>
    <x v="0"/>
    <x v="0"/>
  </r>
  <r>
    <x v="5122"/>
    <n v="1"/>
    <d v="2013-10-22T00:00:00"/>
    <d v="2013-11-13T00:00:00"/>
    <d v="2013-11-13T00:00:00"/>
    <n v="24"/>
    <n v="95.833333330000002"/>
    <n v="25"/>
    <n v="20.7"/>
    <n v="0"/>
    <n v="1"/>
    <n v="0"/>
    <n v="0"/>
    <n v="0"/>
    <s v="Monday"/>
    <s v="DCX"/>
    <n v="5.9974891906012626"/>
    <n v="402.41713126330291"/>
    <n v="0.99752117616604807"/>
    <x v="0"/>
    <x v="0"/>
  </r>
  <r>
    <x v="5123"/>
    <n v="1"/>
    <d v="2013-11-13T00:00:00"/>
    <d v="2013-11-19T00:00:00"/>
    <d v="2013-11-19T00:00:00"/>
    <n v="11"/>
    <n v="72.727272729999996"/>
    <n v="0"/>
    <n v="73.260000000000005"/>
    <n v="0"/>
    <n v="1"/>
    <n v="0"/>
    <n v="0"/>
    <n v="0"/>
    <s v="Wednesday"/>
    <s v="DCX"/>
    <n v="2.5864757640638194"/>
    <n v="13.282877025405654"/>
    <n v="0.92998609466277338"/>
    <x v="0"/>
    <x v="0"/>
  </r>
  <r>
    <x v="5124"/>
    <n v="1"/>
    <d v="2013-11-10T00:00:00"/>
    <d v="2013-11-15T00:00:00"/>
    <d v="2013-11-15T00:00:00"/>
    <n v="32"/>
    <n v="6.25"/>
    <n v="6.25"/>
    <n v="70.489999999999995"/>
    <n v="0"/>
    <n v="1"/>
    <n v="0"/>
    <n v="0"/>
    <n v="0"/>
    <s v="Thursday"/>
    <s v="DCX"/>
    <n v="7.1489753007601138"/>
    <n v="1272.8010484522956"/>
    <n v="0.99921494804764444"/>
    <x v="0"/>
    <x v="0"/>
  </r>
  <r>
    <x v="5125"/>
    <n v="1"/>
    <d v="2013-11-05T00:00:00"/>
    <d v="2013-11-13T00:00:00"/>
    <d v="2013-11-13T00:00:00"/>
    <n v="23"/>
    <n v="4.3478260869999996"/>
    <n v="0"/>
    <n v="40.020000000000003"/>
    <n v="0"/>
    <n v="1"/>
    <n v="0"/>
    <n v="0"/>
    <n v="0"/>
    <s v="Monday"/>
    <s v="RIC"/>
    <n v="5.2376688371675515"/>
    <n v="188.23079392409096"/>
    <n v="0.99471544784406951"/>
    <x v="0"/>
    <x v="0"/>
  </r>
  <r>
    <x v="5126"/>
    <n v="1"/>
    <d v="2013-10-30T00:00:00"/>
    <d v="2013-11-13T00:00:00"/>
    <d v="2013-11-13T00:00:00"/>
    <n v="34"/>
    <n v="0"/>
    <n v="0"/>
    <n v="40.020000000000003"/>
    <n v="0"/>
    <n v="1"/>
    <n v="0"/>
    <n v="0"/>
    <n v="0"/>
    <s v="Friday"/>
    <s v="RIC"/>
    <n v="7.5595292712452169"/>
    <n v="1918.9419995573244"/>
    <n v="0.99947915093256434"/>
    <x v="0"/>
    <x v="0"/>
  </r>
  <r>
    <x v="5127"/>
    <n v="1"/>
    <d v="2013-11-13T00:00:00"/>
    <d v="2013-11-14T00:00:00"/>
    <d v="2013-11-14T00:00:00"/>
    <n v="31"/>
    <n v="3.225806452"/>
    <n v="3.225806452"/>
    <n v="40.020000000000003"/>
    <n v="0"/>
    <n v="1"/>
    <n v="1"/>
    <n v="0"/>
    <n v="0"/>
    <s v="Monday"/>
    <s v="RIC"/>
    <n v="7.7575977696557201"/>
    <n v="2339.278364747136"/>
    <n v="0.99957270040390767"/>
    <x v="0"/>
    <x v="0"/>
  </r>
  <r>
    <x v="5128"/>
    <n v="1"/>
    <d v="2013-11-13T00:00:00"/>
    <d v="2013-11-13T00:00:00"/>
    <d v="2013-11-13T00:00:00"/>
    <n v="30"/>
    <n v="3.3333333330000001"/>
    <n v="0"/>
    <n v="31.5"/>
    <n v="0"/>
    <n v="1"/>
    <n v="0"/>
    <n v="0"/>
    <n v="0"/>
    <s v="Tuesday"/>
    <s v="DCX"/>
    <n v="6.7455270852595879"/>
    <n v="850.24716133652225"/>
    <n v="0.99882525305760794"/>
    <x v="0"/>
    <x v="0"/>
  </r>
  <r>
    <x v="5129"/>
    <n v="1"/>
    <d v="2013-11-13T00:00:00"/>
    <d v="2013-11-13T00:00:00"/>
    <d v="2013-12-09T00:00:00"/>
    <n v="34"/>
    <n v="11.764705879999999"/>
    <n v="0"/>
    <n v="55.67"/>
    <n v="0.30769230769230799"/>
    <n v="1"/>
    <n v="0"/>
    <n v="0"/>
    <n v="0"/>
    <s v="Saturday"/>
    <s v="DCX"/>
    <n v="7.3169490542964351"/>
    <n v="1505.6034410005177"/>
    <n v="0.99933625533250081"/>
    <x v="0"/>
    <x v="0"/>
  </r>
  <r>
    <x v="5130"/>
    <n v="0"/>
    <d v="2013-11-13T00:00:00"/>
    <d v="2013-11-13T00:00:00"/>
    <d v="2013-11-13T00:00:00"/>
    <n v="6"/>
    <n v="0"/>
    <n v="0"/>
    <n v="40.020000000000003"/>
    <n v="0"/>
    <n v="1"/>
    <n v="0"/>
    <n v="0"/>
    <n v="0"/>
    <s v="Monday"/>
    <s v="RIC"/>
    <n v="1.6493390754111596"/>
    <n v="5.2035395431878442"/>
    <n v="0.83880170456911041"/>
    <x v="0"/>
    <x v="1"/>
  </r>
  <r>
    <x v="5131"/>
    <n v="0"/>
    <d v="2013-11-13T00:00:00"/>
    <d v="2013-11-13T00:00:00"/>
    <d v="2013-12-12T00:00:00"/>
    <n v="13"/>
    <n v="53.84615385"/>
    <n v="30.76923077"/>
    <n v="35.39"/>
    <n v="6.8965517241379296E-2"/>
    <n v="1"/>
    <n v="0"/>
    <n v="0"/>
    <n v="0"/>
    <s v="Friday"/>
    <s v="RIC"/>
    <n v="3.6922468606794703"/>
    <n v="40.134923305938429"/>
    <n v="0.97568975654670453"/>
    <x v="0"/>
    <x v="1"/>
  </r>
  <r>
    <x v="5132"/>
    <n v="1"/>
    <d v="2013-11-13T00:00:00"/>
    <d v="2013-12-30T00:00:00"/>
    <d v="2014-01-10T00:00:00"/>
    <n v="35"/>
    <n v="28.571428569999998"/>
    <n v="8.5714285710000002"/>
    <n v="102.74"/>
    <n v="0.18181818181818199"/>
    <n v="1"/>
    <n v="0"/>
    <n v="0"/>
    <n v="0"/>
    <s v="Tuesday"/>
    <s v="DCX"/>
    <n v="7.6016066696846316"/>
    <n v="2001.4089163134527"/>
    <n v="0.9995006015045913"/>
    <x v="0"/>
    <x v="0"/>
  </r>
  <r>
    <x v="5133"/>
    <n v="1"/>
    <d v="2013-11-13T00:00:00"/>
    <d v="2013-11-14T00:00:00"/>
    <d v="2013-11-14T00:00:00"/>
    <n v="30"/>
    <n v="6.6666666670000003"/>
    <n v="0"/>
    <n v="40.020000000000003"/>
    <n v="0"/>
    <n v="1"/>
    <n v="0"/>
    <n v="0"/>
    <n v="0"/>
    <s v="Tuesday"/>
    <s v="RIC"/>
    <n v="6.7152163861260652"/>
    <n v="824.8622363314928"/>
    <n v="0.9987891442954917"/>
    <x v="0"/>
    <x v="0"/>
  </r>
  <r>
    <x v="5134"/>
    <n v="1"/>
    <d v="2013-11-06T00:00:00"/>
    <d v="2014-01-06T00:00:00"/>
    <d v="2014-01-06T00:00:00"/>
    <n v="31"/>
    <n v="25.80645161"/>
    <n v="9.6774193549999996"/>
    <n v="50.02"/>
    <n v="0"/>
    <n v="1"/>
    <n v="0"/>
    <n v="0"/>
    <n v="0"/>
    <s v="Wednesday"/>
    <s v="DCX"/>
    <n v="7.076528767536578"/>
    <n v="1183.8519525343761"/>
    <n v="0.99915601270026944"/>
    <x v="0"/>
    <x v="0"/>
  </r>
  <r>
    <x v="5135"/>
    <n v="1"/>
    <d v="2013-11-13T00:00:00"/>
    <d v="2013-11-13T00:00:00"/>
    <d v="2014-01-09T00:00:00"/>
    <n v="31"/>
    <n v="87.096774190000005"/>
    <n v="45.161290319999999"/>
    <n v="43.9"/>
    <n v="7.0175438596491196E-2"/>
    <n v="0"/>
    <n v="1"/>
    <n v="0"/>
    <n v="0"/>
    <s v="Friday"/>
    <s v="RIC"/>
    <n v="7.9810995465892303"/>
    <n v="2925.1456303757886"/>
    <n v="0.99965825350945658"/>
    <x v="0"/>
    <x v="0"/>
  </r>
  <r>
    <x v="5136"/>
    <n v="1"/>
    <d v="2013-11-13T00:00:00"/>
    <d v="2013-11-13T00:00:00"/>
    <d v="2013-11-13T00:00:00"/>
    <n v="31"/>
    <n v="12.90322581"/>
    <n v="3.225806452"/>
    <n v="40.200000000000003"/>
    <n v="0"/>
    <n v="1"/>
    <n v="0"/>
    <n v="0"/>
    <n v="0"/>
    <s v="Thursday"/>
    <s v="CHO"/>
    <n v="6.9875909398894409"/>
    <n v="1083.1090558886758"/>
    <n v="0.99907758357467069"/>
    <x v="0"/>
    <x v="0"/>
  </r>
  <r>
    <x v="5137"/>
    <n v="1"/>
    <d v="2013-11-13T00:00:00"/>
    <d v="2013-11-15T00:00:00"/>
    <d v="2013-11-15T00:00:00"/>
    <n v="36"/>
    <n v="27.777777780000001"/>
    <n v="2.7777777779999999"/>
    <n v="40.020000000000003"/>
    <n v="0"/>
    <n v="0"/>
    <n v="0"/>
    <n v="0"/>
    <n v="0"/>
    <s v="Monday"/>
    <s v="RIC"/>
    <n v="7.5097754424039538"/>
    <n v="1825.803498734547"/>
    <n v="0.9994525957495195"/>
    <x v="0"/>
    <x v="0"/>
  </r>
  <r>
    <x v="5138"/>
    <n v="1"/>
    <d v="2013-11-13T00:00:00"/>
    <d v="2013-11-14T00:00:00"/>
    <d v="2013-11-14T00:00:00"/>
    <n v="31"/>
    <n v="19.354838709999999"/>
    <n v="6.451612903"/>
    <n v="46.16"/>
    <n v="0"/>
    <n v="1"/>
    <n v="1"/>
    <n v="0"/>
    <n v="0"/>
    <s v="Thursday"/>
    <s v="CHO"/>
    <n v="7.7976908431018215"/>
    <n v="2434.9727466223108"/>
    <n v="0.99958948637607437"/>
    <x v="0"/>
    <x v="0"/>
  </r>
  <r>
    <x v="5139"/>
    <n v="1"/>
    <d v="2013-11-14T00:00:00"/>
    <d v="2013-11-14T00:00:00"/>
    <d v="2013-12-12T00:00:00"/>
    <n v="28"/>
    <n v="25"/>
    <n v="10.71428571"/>
    <n v="42.71"/>
    <n v="0.214285714285714"/>
    <n v="1"/>
    <n v="0"/>
    <n v="0"/>
    <n v="0"/>
    <s v="Friday"/>
    <s v="DCX"/>
    <n v="6.3590431410435864"/>
    <n v="577.69332081931452"/>
    <n v="0.99827196899631709"/>
    <x v="0"/>
    <x v="0"/>
  </r>
  <r>
    <x v="5140"/>
    <n v="1"/>
    <d v="2013-11-14T00:00:00"/>
    <d v="2013-11-14T00:00:00"/>
    <d v="2013-11-14T00:00:00"/>
    <n v="35"/>
    <n v="8.5714285710000002"/>
    <n v="2.8571428569999999"/>
    <n v="40.020000000000003"/>
    <n v="0"/>
    <n v="1"/>
    <n v="0"/>
    <n v="0"/>
    <n v="0"/>
    <s v="Wednesday"/>
    <s v="RIC"/>
    <n v="7.8254657119547462"/>
    <n v="2503.5517733778529"/>
    <n v="0.99960072696015734"/>
    <x v="0"/>
    <x v="0"/>
  </r>
  <r>
    <x v="5141"/>
    <n v="0"/>
    <d v="2013-11-14T00:00:00"/>
    <d v="2013-11-14T00:00:00"/>
    <d v="2013-11-14T00:00:00"/>
    <n v="1"/>
    <n v="100"/>
    <n v="0"/>
    <n v="40.200000000000003"/>
    <n v="0"/>
    <n v="1"/>
    <n v="0"/>
    <n v="0"/>
    <n v="0"/>
    <s v="Friday"/>
    <s v="RIC"/>
    <n v="0.59330760212911815"/>
    <n v="1.8099651702361228"/>
    <n v="0.64412370281587172"/>
    <x v="0"/>
    <x v="1"/>
  </r>
  <r>
    <x v="5142"/>
    <n v="1"/>
    <d v="2013-11-14T00:00:00"/>
    <d v="2013-11-14T00:00:00"/>
    <d v="2013-11-14T00:00:00"/>
    <n v="37"/>
    <n v="5.4054054049999998"/>
    <n v="2.7027027029999999"/>
    <n v="40.020000000000003"/>
    <n v="0"/>
    <n v="1"/>
    <n v="0"/>
    <n v="0"/>
    <n v="0"/>
    <s v="Tuesday"/>
    <s v="CHO"/>
    <n v="8.2446568453642612"/>
    <n v="3807.2287656266531"/>
    <n v="0.99973741073303524"/>
    <x v="0"/>
    <x v="0"/>
  </r>
  <r>
    <x v="5143"/>
    <n v="1"/>
    <d v="2013-11-14T00:00:00"/>
    <d v="2013-11-14T00:00:00"/>
    <d v="2013-11-14T00:00:00"/>
    <n v="38"/>
    <n v="7.8947368420000004"/>
    <n v="0"/>
    <n v="40.25"/>
    <n v="0"/>
    <n v="1"/>
    <n v="1"/>
    <n v="0"/>
    <n v="0"/>
    <s v="Tuesday"/>
    <s v="CHO"/>
    <n v="9.1723903726746912"/>
    <n v="9627.6107841415196"/>
    <n v="0.99989614285773742"/>
    <x v="0"/>
    <x v="0"/>
  </r>
  <r>
    <x v="5144"/>
    <n v="1"/>
    <d v="2013-11-14T00:00:00"/>
    <d v="2013-11-14T00:00:00"/>
    <d v="2013-12-12T00:00:00"/>
    <n v="27"/>
    <n v="25.925925929999998"/>
    <n v="11.11111111"/>
    <n v="35.39"/>
    <n v="7.1428571428571397E-2"/>
    <n v="1"/>
    <n v="0"/>
    <n v="0"/>
    <n v="0"/>
    <s v="Friday"/>
    <s v="RIC"/>
    <n v="6.2684025022168903"/>
    <n v="527.63381041607772"/>
    <n v="0.99810833136228472"/>
    <x v="0"/>
    <x v="0"/>
  </r>
  <r>
    <x v="5145"/>
    <n v="1"/>
    <d v="2013-11-13T00:00:00"/>
    <d v="2013-11-14T00:00:00"/>
    <d v="2013-12-07T00:00:00"/>
    <n v="28"/>
    <n v="25"/>
    <n v="7.1428571429999996"/>
    <n v="61.48"/>
    <n v="8.6956521739130405E-2"/>
    <n v="1"/>
    <n v="0"/>
    <n v="0"/>
    <n v="0"/>
    <s v="Tuesday"/>
    <s v="BWI"/>
    <n v="6.3010388692499042"/>
    <n v="545.13794310394053"/>
    <n v="0.9981689607678299"/>
    <x v="0"/>
    <x v="0"/>
  </r>
  <r>
    <x v="5146"/>
    <n v="1"/>
    <d v="2013-11-07T00:00:00"/>
    <d v="2013-11-14T00:00:00"/>
    <d v="2013-11-14T00:00:00"/>
    <n v="23"/>
    <n v="69.565217390000001"/>
    <n v="8.6956521739999992"/>
    <n v="117.03"/>
    <n v="0"/>
    <n v="1"/>
    <n v="0"/>
    <n v="0"/>
    <n v="0"/>
    <s v="Friday"/>
    <s v="RIC"/>
    <n v="5.130658337287942"/>
    <n v="169.12842495071979"/>
    <n v="0.99412208747427322"/>
    <x v="0"/>
    <x v="0"/>
  </r>
  <r>
    <x v="5147"/>
    <n v="0"/>
    <d v="2013-11-07T00:00:00"/>
    <d v="2013-11-18T00:00:00"/>
    <d v="2013-11-18T00:00:00"/>
    <n v="2"/>
    <n v="100"/>
    <n v="50"/>
    <n v="97.95"/>
    <n v="0"/>
    <n v="0"/>
    <n v="0"/>
    <n v="0"/>
    <n v="0"/>
    <s v="Tuesday"/>
    <s v="DCX"/>
    <n v="1.0337089704064037"/>
    <n v="2.8114741952050664"/>
    <n v="0.73763432499214454"/>
    <x v="0"/>
    <x v="1"/>
  </r>
  <r>
    <x v="5148"/>
    <n v="1"/>
    <d v="2013-11-14T00:00:00"/>
    <d v="2013-11-14T00:00:00"/>
    <d v="2013-11-14T00:00:00"/>
    <n v="32"/>
    <n v="6.25"/>
    <n v="3.125"/>
    <n v="50.57"/>
    <n v="0"/>
    <n v="1"/>
    <n v="0"/>
    <n v="0"/>
    <n v="0"/>
    <s v="Thursday"/>
    <s v="DCX"/>
    <n v="7.1598413916525194"/>
    <n v="1286.7068342757584"/>
    <n v="0.99922342572596312"/>
    <x v="0"/>
    <x v="0"/>
  </r>
  <r>
    <x v="5149"/>
    <n v="0"/>
    <d v="2013-11-14T00:00:00"/>
    <d v="2013-11-14T00:00:00"/>
    <d v="2013-11-14T00:00:00"/>
    <n v="28"/>
    <n v="32.142857139999997"/>
    <n v="0"/>
    <n v="40.020000000000003"/>
    <n v="0"/>
    <n v="0"/>
    <n v="0"/>
    <n v="0"/>
    <n v="0"/>
    <s v="Friday"/>
    <s v="DCX"/>
    <n v="5.7678152921575805"/>
    <n v="319.83821574730894"/>
    <n v="0.99688316431485335"/>
    <x v="0"/>
    <x v="1"/>
  </r>
  <r>
    <x v="5150"/>
    <n v="1"/>
    <d v="2013-11-14T00:00:00"/>
    <d v="2013-11-14T00:00:00"/>
    <d v="2013-11-14T00:00:00"/>
    <n v="26"/>
    <n v="61.53846154"/>
    <n v="3.846153846"/>
    <n v="84.9"/>
    <n v="0"/>
    <n v="1"/>
    <n v="0"/>
    <n v="0"/>
    <n v="0"/>
    <s v="Monday"/>
    <s v="RIC"/>
    <n v="5.7850862945659056"/>
    <n v="325.41012002609153"/>
    <n v="0.99693636949761222"/>
    <x v="0"/>
    <x v="0"/>
  </r>
  <r>
    <x v="5151"/>
    <n v="1"/>
    <d v="2013-11-08T00:00:00"/>
    <d v="2013-12-06T00:00:00"/>
    <d v="2013-12-06T00:00:00"/>
    <n v="32"/>
    <n v="6.25"/>
    <n v="3.125"/>
    <n v="118.76"/>
    <n v="0"/>
    <n v="1"/>
    <n v="0"/>
    <n v="0"/>
    <n v="0"/>
    <s v="Monday"/>
    <s v="DCX"/>
    <n v="6.9172490707704863"/>
    <n v="1009.5390007846155"/>
    <n v="0.9990104290886116"/>
    <x v="0"/>
    <x v="0"/>
  </r>
  <r>
    <x v="5152"/>
    <n v="1"/>
    <d v="2013-10-25T00:00:00"/>
    <d v="2013-11-14T00:00:00"/>
    <d v="2013-11-14T00:00:00"/>
    <n v="7"/>
    <n v="100"/>
    <n v="0"/>
    <n v="40.020000000000003"/>
    <n v="0"/>
    <n v="1"/>
    <n v="0"/>
    <n v="0"/>
    <n v="0"/>
    <s v="Friday"/>
    <s v="RIC"/>
    <n v="1.8604172966909474"/>
    <n v="6.4264179349087849"/>
    <n v="0.86534557995997263"/>
    <x v="0"/>
    <x v="0"/>
  </r>
  <r>
    <x v="5153"/>
    <n v="1"/>
    <d v="2013-11-12T00:00:00"/>
    <d v="2013-11-14T00:00:00"/>
    <d v="2013-11-14T00:00:00"/>
    <n v="30"/>
    <n v="0"/>
    <n v="0"/>
    <n v="26.34"/>
    <n v="0"/>
    <n v="1"/>
    <n v="0"/>
    <n v="0"/>
    <n v="0"/>
    <s v="Friday"/>
    <s v="RIC"/>
    <n v="6.7638842692418626"/>
    <n v="865.99944634856115"/>
    <n v="0.99884659672597076"/>
    <x v="0"/>
    <x v="0"/>
  </r>
  <r>
    <x v="5154"/>
    <n v="1"/>
    <d v="2013-11-14T00:00:00"/>
    <d v="2013-12-03T00:00:00"/>
    <d v="2013-12-03T00:00:00"/>
    <n v="28"/>
    <n v="75"/>
    <n v="21.428571430000002"/>
    <n v="55.63"/>
    <n v="0"/>
    <n v="1"/>
    <n v="0"/>
    <n v="0"/>
    <n v="0"/>
    <s v="Monday"/>
    <s v="RIC"/>
    <n v="6.6489625501973837"/>
    <n v="771.98301632007269"/>
    <n v="0.99870631051538405"/>
    <x v="0"/>
    <x v="0"/>
  </r>
  <r>
    <x v="5155"/>
    <n v="0"/>
    <d v="2013-11-14T00:00:00"/>
    <d v="2013-11-14T00:00:00"/>
    <d v="2013-11-14T00:00:00"/>
    <n v="5"/>
    <n v="40"/>
    <n v="20"/>
    <n v="40"/>
    <n v="0"/>
    <n v="1"/>
    <n v="0"/>
    <n v="0"/>
    <n v="0"/>
    <s v="Monday"/>
    <s v="DCX"/>
    <n v="1.822339542034668"/>
    <n v="6.1863146760396601"/>
    <n v="0.8608466167875779"/>
    <x v="0"/>
    <x v="1"/>
  </r>
  <r>
    <x v="5156"/>
    <n v="1"/>
    <d v="2013-11-14T00:00:00"/>
    <d v="2013-11-16T00:00:00"/>
    <d v="2013-11-16T00:00:00"/>
    <n v="29"/>
    <n v="17.241379309999999"/>
    <n v="3.448275862"/>
    <n v="52.49"/>
    <n v="0"/>
    <n v="1"/>
    <n v="0"/>
    <n v="0"/>
    <n v="0"/>
    <s v="Thursday"/>
    <s v="DCX"/>
    <n v="6.5259831660879168"/>
    <n v="682.6506027509688"/>
    <n v="0.99853726450912783"/>
    <x v="0"/>
    <x v="0"/>
  </r>
  <r>
    <x v="5157"/>
    <n v="0"/>
    <d v="2013-11-14T00:00:00"/>
    <d v="2013-11-14T00:00:00"/>
    <d v="2013-11-14T00:00:00"/>
    <n v="1"/>
    <n v="100"/>
    <n v="0"/>
    <n v="40.020000000000003"/>
    <n v="0"/>
    <n v="1"/>
    <n v="0"/>
    <n v="0"/>
    <n v="0"/>
    <s v="Monday"/>
    <s v="RIC"/>
    <n v="0.59394796901222069"/>
    <n v="1.8111245831759164"/>
    <n v="0.64427047951384897"/>
    <x v="0"/>
    <x v="1"/>
  </r>
  <r>
    <x v="5158"/>
    <n v="1"/>
    <d v="2013-11-14T00:00:00"/>
    <d v="2013-11-14T00:00:00"/>
    <d v="2013-11-14T00:00:00"/>
    <n v="37"/>
    <n v="5.4054054049999998"/>
    <n v="0"/>
    <n v="40.020000000000003"/>
    <n v="0"/>
    <n v="1"/>
    <n v="0"/>
    <n v="0"/>
    <n v="0"/>
    <s v="Tuesday"/>
    <s v="CHO"/>
    <n v="8.1927639350845798"/>
    <n v="3614.6992462890025"/>
    <n v="0.99972342832412664"/>
    <x v="0"/>
    <x v="0"/>
  </r>
  <r>
    <x v="5159"/>
    <n v="1"/>
    <d v="2013-11-14T00:00:00"/>
    <d v="2013-11-14T00:00:00"/>
    <d v="2014-01-01T00:00:00"/>
    <n v="23"/>
    <n v="69.565217390000001"/>
    <n v="56.52173913"/>
    <n v="51.83"/>
    <n v="8.3333333333333301E-2"/>
    <n v="1"/>
    <n v="0"/>
    <n v="0"/>
    <n v="0"/>
    <s v="Thursday"/>
    <s v="CHO"/>
    <n v="6.2302725439894404"/>
    <n v="507.89388806073532"/>
    <n v="0.99803495380184115"/>
    <x v="0"/>
    <x v="0"/>
  </r>
  <r>
    <x v="5160"/>
    <n v="1"/>
    <d v="2013-11-14T00:00:00"/>
    <d v="2013-11-14T00:00:00"/>
    <d v="2013-11-14T00:00:00"/>
    <n v="29"/>
    <n v="0"/>
    <n v="0"/>
    <n v="40.299999999999997"/>
    <n v="0"/>
    <n v="1"/>
    <n v="0"/>
    <n v="0"/>
    <n v="0"/>
    <s v="Saturday"/>
    <s v="BWI"/>
    <n v="6.5031420385836745"/>
    <n v="667.23482043470096"/>
    <n v="0.99850352006597098"/>
    <x v="0"/>
    <x v="0"/>
  </r>
  <r>
    <x v="5161"/>
    <n v="1"/>
    <d v="2013-11-14T00:00:00"/>
    <d v="2013-11-14T00:00:00"/>
    <d v="2013-11-14T00:00:00"/>
    <n v="28"/>
    <n v="10.71428571"/>
    <n v="3.5714285710000002"/>
    <n v="40.020000000000003"/>
    <n v="0"/>
    <n v="1"/>
    <n v="0"/>
    <n v="0"/>
    <n v="0"/>
    <s v="Friday"/>
    <s v="RIC"/>
    <n v="6.3616327178488676"/>
    <n v="579.19124069568215"/>
    <n v="0.99827643037354208"/>
    <x v="0"/>
    <x v="0"/>
  </r>
  <r>
    <x v="5162"/>
    <n v="0"/>
    <d v="2013-11-14T00:00:00"/>
    <d v="2013-11-14T00:00:00"/>
    <d v="2013-11-14T00:00:00"/>
    <n v="1"/>
    <n v="100"/>
    <n v="0"/>
    <n v="40.020000000000003"/>
    <n v="0"/>
    <n v="1"/>
    <n v="0"/>
    <n v="0"/>
    <n v="0"/>
    <s v="Monday"/>
    <s v="RIC"/>
    <n v="0.59394796901222069"/>
    <n v="1.8111245831759164"/>
    <n v="0.64427047951384897"/>
    <x v="0"/>
    <x v="1"/>
  </r>
  <r>
    <x v="5163"/>
    <n v="1"/>
    <d v="2013-11-15T00:00:00"/>
    <d v="2013-11-15T00:00:00"/>
    <d v="2013-11-15T00:00:00"/>
    <n v="23"/>
    <n v="13.043478260000001"/>
    <n v="13.043478260000001"/>
    <n v="39.950000000000003"/>
    <n v="0"/>
    <n v="1"/>
    <n v="0"/>
    <n v="0"/>
    <n v="0"/>
    <s v="Tuesday"/>
    <s v="DCX"/>
    <n v="5.4883575661256785"/>
    <n v="241.85964199148626"/>
    <n v="0.99588239531360645"/>
    <x v="0"/>
    <x v="0"/>
  </r>
  <r>
    <x v="5164"/>
    <n v="0"/>
    <d v="2013-11-15T00:00:00"/>
    <d v="2013-11-15T00:00:00"/>
    <d v="2013-11-15T00:00:00"/>
    <n v="14"/>
    <n v="50"/>
    <n v="14.28571429"/>
    <n v="43.91"/>
    <n v="0"/>
    <n v="1"/>
    <n v="0"/>
    <n v="0"/>
    <n v="0"/>
    <s v="Monday"/>
    <s v="RIC"/>
    <n v="3.5984169030315685"/>
    <n v="36.540341726663527"/>
    <n v="0.97336198995520229"/>
    <x v="0"/>
    <x v="1"/>
  </r>
  <r>
    <x v="5165"/>
    <n v="1"/>
    <d v="2013-11-15T00:00:00"/>
    <d v="2013-11-15T00:00:00"/>
    <d v="2013-11-15T00:00:00"/>
    <n v="10"/>
    <n v="40"/>
    <n v="10"/>
    <n v="41.93"/>
    <n v="0"/>
    <n v="1"/>
    <n v="0"/>
    <n v="0"/>
    <n v="0"/>
    <s v="Thursday"/>
    <s v="BWI"/>
    <n v="2.6788607243955309"/>
    <n v="14.568486316659284"/>
    <n v="0.93576767967930607"/>
    <x v="0"/>
    <x v="0"/>
  </r>
  <r>
    <x v="5166"/>
    <n v="1"/>
    <d v="2013-11-15T00:00:00"/>
    <d v="2013-11-20T00:00:00"/>
    <d v="2013-11-20T00:00:00"/>
    <n v="34"/>
    <n v="8.8235294119999992"/>
    <n v="0"/>
    <n v="196.93"/>
    <n v="0"/>
    <n v="1"/>
    <n v="0"/>
    <n v="0"/>
    <n v="0"/>
    <s v="Friday"/>
    <s v="RIC"/>
    <n v="7.0013072288695053"/>
    <n v="1098.0676463501484"/>
    <n v="0.99909013789704315"/>
    <x v="0"/>
    <x v="0"/>
  </r>
  <r>
    <x v="5167"/>
    <n v="1"/>
    <d v="2013-11-15T00:00:00"/>
    <d v="2013-11-15T00:00:00"/>
    <d v="2013-11-15T00:00:00"/>
    <n v="28"/>
    <n v="21.428571430000002"/>
    <n v="0"/>
    <n v="40.200000000000003"/>
    <n v="0"/>
    <n v="1"/>
    <n v="0"/>
    <n v="0"/>
    <n v="0"/>
    <s v="Thursday"/>
    <s v="CHO"/>
    <n v="6.2924195766833879"/>
    <n v="540.45943137859695"/>
    <n v="0.99815313956679275"/>
    <x v="0"/>
    <x v="0"/>
  </r>
  <r>
    <x v="5168"/>
    <n v="1"/>
    <d v="2013-10-04T00:00:00"/>
    <d v="2013-11-15T00:00:00"/>
    <d v="2013-11-15T00:00:00"/>
    <n v="31"/>
    <n v="3.225806452"/>
    <n v="0"/>
    <n v="41"/>
    <n v="0"/>
    <n v="1"/>
    <n v="0"/>
    <n v="0"/>
    <n v="0"/>
    <s v="Tuesday"/>
    <s v="RIC"/>
    <n v="6.9228081654867388"/>
    <n v="1015.1667518171338"/>
    <n v="0.99901590954613328"/>
    <x v="0"/>
    <x v="0"/>
  </r>
  <r>
    <x v="5169"/>
    <n v="1"/>
    <d v="2013-11-15T00:00:00"/>
    <d v="2013-11-15T00:00:00"/>
    <d v="2013-11-15T00:00:00"/>
    <n v="30"/>
    <n v="3.3333333330000001"/>
    <n v="0"/>
    <n v="40.020000000000003"/>
    <n v="0"/>
    <n v="1"/>
    <n v="0"/>
    <n v="0"/>
    <n v="0"/>
    <s v="Monday"/>
    <s v="RIC"/>
    <n v="6.7152163861260652"/>
    <n v="824.8622363314928"/>
    <n v="0.9987891442954917"/>
    <x v="0"/>
    <x v="0"/>
  </r>
  <r>
    <x v="5170"/>
    <n v="1"/>
    <d v="2013-11-15T00:00:00"/>
    <d v="2013-11-15T00:00:00"/>
    <d v="2013-11-15T00:00:00"/>
    <n v="28"/>
    <n v="17.85714286"/>
    <n v="3.5714285710000002"/>
    <n v="40"/>
    <n v="0"/>
    <n v="1"/>
    <n v="0"/>
    <n v="0"/>
    <n v="0"/>
    <s v="Tuesday"/>
    <s v="DCX"/>
    <n v="6.3617038697247681"/>
    <n v="579.2324527051012"/>
    <n v="0.99827655279304373"/>
    <x v="0"/>
    <x v="0"/>
  </r>
  <r>
    <x v="5171"/>
    <n v="0"/>
    <d v="2013-11-15T00:00:00"/>
    <d v="2013-11-15T00:00:00"/>
    <d v="2013-11-15T00:00:00"/>
    <n v="1"/>
    <n v="100"/>
    <n v="0"/>
    <n v="40.020000000000003"/>
    <n v="0"/>
    <n v="1"/>
    <n v="0"/>
    <n v="0"/>
    <n v="0"/>
    <s v="Monday"/>
    <s v="CHO"/>
    <n v="0.59394796901222069"/>
    <n v="1.8111245831759164"/>
    <n v="0.64427047951384897"/>
    <x v="0"/>
    <x v="1"/>
  </r>
  <r>
    <x v="5172"/>
    <n v="1"/>
    <d v="2013-11-15T00:00:00"/>
    <d v="2014-01-08T00:00:00"/>
    <d v="2014-01-19T00:00:00"/>
    <n v="31"/>
    <n v="16.129032259999999"/>
    <n v="0"/>
    <n v="108.13"/>
    <n v="0.27272727272727298"/>
    <n v="1"/>
    <n v="0"/>
    <n v="0"/>
    <n v="0"/>
    <s v="Thursday"/>
    <s v="RIC"/>
    <n v="6.5183220965679798"/>
    <n v="677.44075102495128"/>
    <n v="0.99852603193648193"/>
    <x v="0"/>
    <x v="0"/>
  </r>
  <r>
    <x v="5173"/>
    <n v="1"/>
    <d v="2013-11-19T00:00:00"/>
    <d v="2013-11-19T00:00:00"/>
    <d v="2013-11-19T00:00:00"/>
    <n v="34"/>
    <n v="5.8823529409999997"/>
    <n v="2.9411764709999999"/>
    <n v="51.09"/>
    <n v="0"/>
    <n v="1"/>
    <n v="0"/>
    <n v="0"/>
    <n v="0"/>
    <s v="Friday"/>
    <s v="RIC"/>
    <n v="7.5766184044169309"/>
    <n v="1952.0168603632944"/>
    <n v="0.99948797165027348"/>
    <x v="0"/>
    <x v="0"/>
  </r>
  <r>
    <x v="5174"/>
    <n v="1"/>
    <d v="2013-11-15T00:00:00"/>
    <d v="2013-11-15T00:00:00"/>
    <d v="2013-11-15T00:00:00"/>
    <n v="11"/>
    <n v="100"/>
    <n v="9.0909090910000003"/>
    <n v="40.020000000000003"/>
    <n v="0"/>
    <n v="1"/>
    <n v="0"/>
    <n v="0"/>
    <n v="0"/>
    <s v="Tuesday"/>
    <s v="DCX"/>
    <n v="2.8792790618242963"/>
    <n v="17.801434818393023"/>
    <n v="0.9468125699097325"/>
    <x v="0"/>
    <x v="0"/>
  </r>
  <r>
    <x v="5175"/>
    <n v="1"/>
    <d v="2014-01-11T00:00:00"/>
    <d v="2014-01-12T00:00:00"/>
    <d v="2014-01-12T00:00:00"/>
    <n v="28"/>
    <n v="32.142857139999997"/>
    <n v="17.85714286"/>
    <n v="51.28"/>
    <n v="0"/>
    <n v="1"/>
    <n v="0"/>
    <n v="0"/>
    <n v="0"/>
    <s v="Monday"/>
    <s v="DCX"/>
    <n v="6.5958653089425185"/>
    <n v="732.06207255792697"/>
    <n v="0.99863585903917984"/>
    <x v="0"/>
    <x v="0"/>
  </r>
  <r>
    <x v="5176"/>
    <n v="1"/>
    <d v="2013-11-08T00:00:00"/>
    <d v="2013-12-02T00:00:00"/>
    <d v="2013-12-02T00:00:00"/>
    <n v="30"/>
    <n v="10"/>
    <n v="3.3333333330000001"/>
    <n v="44.8"/>
    <n v="0"/>
    <n v="1"/>
    <n v="0"/>
    <n v="0"/>
    <n v="0"/>
    <s v="Thursday"/>
    <s v="DCX"/>
    <n v="6.7622123437840624"/>
    <n v="864.55276953266446"/>
    <n v="0.99884466893850976"/>
    <x v="0"/>
    <x v="0"/>
  </r>
  <r>
    <x v="5177"/>
    <n v="1"/>
    <d v="2013-11-08T00:00:00"/>
    <d v="2013-11-21T00:00:00"/>
    <d v="2013-12-16T00:00:00"/>
    <n v="34"/>
    <n v="29.41176471"/>
    <n v="11.764705879999999"/>
    <n v="46.4"/>
    <n v="0.12"/>
    <n v="1"/>
    <n v="0"/>
    <n v="0"/>
    <n v="0"/>
    <s v="Tuesday"/>
    <s v="BWI"/>
    <n v="7.6898260978041613"/>
    <n v="2185.9943799491671"/>
    <n v="0.99954275145415639"/>
    <x v="0"/>
    <x v="0"/>
  </r>
  <r>
    <x v="5178"/>
    <n v="1"/>
    <d v="2013-11-09T00:00:00"/>
    <d v="2013-12-08T00:00:00"/>
    <d v="2013-12-08T00:00:00"/>
    <n v="28"/>
    <n v="50"/>
    <n v="10.71428571"/>
    <n v="96.98"/>
    <n v="0"/>
    <n v="1"/>
    <n v="0"/>
    <n v="0"/>
    <n v="0"/>
    <s v="Monday"/>
    <s v="DCX"/>
    <n v="6.2961377237920013"/>
    <n v="542.47267950769026"/>
    <n v="0.9981599811035472"/>
    <x v="0"/>
    <x v="0"/>
  </r>
  <r>
    <x v="5179"/>
    <n v="1"/>
    <d v="2013-11-09T00:00:00"/>
    <d v="2013-12-08T00:00:00"/>
    <d v="2014-01-19T00:00:00"/>
    <n v="37"/>
    <n v="70.270270269999997"/>
    <n v="37.837837839999999"/>
    <n v="96.62"/>
    <n v="9.5238095238095205E-2"/>
    <n v="1"/>
    <n v="0"/>
    <n v="1"/>
    <n v="0"/>
    <s v="Monday"/>
    <s v="DCX"/>
    <n v="9.5259578626703636"/>
    <n v="13711.056946202516"/>
    <n v="0.99992707148140336"/>
    <x v="0"/>
    <x v="0"/>
  </r>
  <r>
    <x v="5180"/>
    <n v="1"/>
    <d v="2013-11-09T00:00:00"/>
    <d v="2013-11-16T00:00:00"/>
    <d v="2013-11-16T00:00:00"/>
    <n v="21"/>
    <n v="100"/>
    <n v="9.5238095240000007"/>
    <n v="46.99"/>
    <n v="0"/>
    <n v="1"/>
    <n v="0"/>
    <n v="0"/>
    <n v="0"/>
    <s v="Monday"/>
    <s v="DCX"/>
    <n v="4.9735766973019997"/>
    <n v="144.54295030068303"/>
    <n v="0.9931291759722195"/>
    <x v="0"/>
    <x v="0"/>
  </r>
  <r>
    <x v="5181"/>
    <n v="1"/>
    <d v="2013-11-13T00:00:00"/>
    <d v="2013-11-17T00:00:00"/>
    <d v="2013-11-17T00:00:00"/>
    <n v="28"/>
    <n v="14.28571429"/>
    <n v="3.5714285710000002"/>
    <n v="49.82"/>
    <n v="0"/>
    <n v="1"/>
    <n v="0"/>
    <n v="0"/>
    <n v="0"/>
    <s v="Wednesday"/>
    <s v="CHO"/>
    <n v="6.3267682986577265"/>
    <n v="559.34603051117858"/>
    <n v="0.99821538844651447"/>
    <x v="0"/>
    <x v="0"/>
  </r>
  <r>
    <x v="5182"/>
    <n v="1"/>
    <d v="2013-11-09T00:00:00"/>
    <d v="2013-11-23T00:00:00"/>
    <d v="2013-11-23T00:00:00"/>
    <n v="31"/>
    <n v="22.58064516"/>
    <n v="3.225806452"/>
    <n v="35.19"/>
    <n v="0"/>
    <n v="1"/>
    <n v="0"/>
    <n v="0"/>
    <n v="0"/>
    <s v="Monday"/>
    <s v="DCX"/>
    <n v="7.0054144848024631"/>
    <n v="1102.5869658530905"/>
    <n v="0.99909386389025812"/>
    <x v="0"/>
    <x v="0"/>
  </r>
  <r>
    <x v="5183"/>
    <n v="1"/>
    <d v="2013-11-10T00:00:00"/>
    <d v="2013-12-13T00:00:00"/>
    <d v="2013-12-13T00:00:00"/>
    <n v="33"/>
    <n v="27.272727270000001"/>
    <n v="15.15151515"/>
    <n v="48.43"/>
    <n v="0"/>
    <n v="1"/>
    <n v="0"/>
    <n v="0"/>
    <n v="0"/>
    <s v="Monday"/>
    <s v="RIC"/>
    <n v="7.6094464861410209"/>
    <n v="2017.161261939008"/>
    <n v="0.99950449945757103"/>
    <x v="0"/>
    <x v="0"/>
  </r>
  <r>
    <x v="5184"/>
    <n v="1"/>
    <d v="2013-11-11T00:00:00"/>
    <d v="2013-11-15T00:00:00"/>
    <d v="2013-11-15T00:00:00"/>
    <n v="33"/>
    <n v="12.121212119999999"/>
    <n v="3.0303030299999998"/>
    <n v="39.17"/>
    <n v="0"/>
    <n v="1"/>
    <n v="0"/>
    <n v="0"/>
    <n v="0"/>
    <s v="Tuesday"/>
    <s v="DCX"/>
    <n v="7.409657964689524"/>
    <n v="1651.861255352029"/>
    <n v="0.99939498854077313"/>
    <x v="0"/>
    <x v="0"/>
  </r>
  <r>
    <x v="5185"/>
    <n v="1"/>
    <d v="2013-11-13T00:00:00"/>
    <d v="2013-11-15T00:00:00"/>
    <d v="2013-11-15T00:00:00"/>
    <n v="26"/>
    <n v="38.46153846"/>
    <n v="7.692307692"/>
    <n v="38.69"/>
    <n v="0"/>
    <n v="1"/>
    <n v="0"/>
    <n v="0"/>
    <n v="0"/>
    <s v="Monday"/>
    <s v="DCX"/>
    <n v="6.0233303069127588"/>
    <n v="412.95156370256933"/>
    <n v="0.99758425843097309"/>
    <x v="0"/>
    <x v="0"/>
  </r>
  <r>
    <x v="5186"/>
    <n v="1"/>
    <d v="2013-11-15T00:00:00"/>
    <d v="2013-11-17T00:00:00"/>
    <d v="2013-12-16T00:00:00"/>
    <n v="43"/>
    <n v="25.581395350000001"/>
    <n v="11.627906980000001"/>
    <n v="69.92"/>
    <n v="0.13793103448275901"/>
    <n v="1"/>
    <n v="1"/>
    <n v="1"/>
    <n v="0"/>
    <s v="Saturday"/>
    <s v="DCX"/>
    <n v="11.12760756295528"/>
    <n v="68023.4353956368"/>
    <n v="0.99998529940022018"/>
    <x v="0"/>
    <x v="0"/>
  </r>
  <r>
    <x v="5187"/>
    <n v="1"/>
    <d v="2013-11-10T00:00:00"/>
    <d v="2013-12-20T00:00:00"/>
    <d v="2013-12-20T00:00:00"/>
    <n v="24"/>
    <n v="58.333333330000002"/>
    <n v="12.5"/>
    <n v="31"/>
    <n v="0"/>
    <n v="1"/>
    <n v="0"/>
    <n v="0"/>
    <n v="0"/>
    <s v="Tuesday"/>
    <s v="DCX"/>
    <n v="5.7208412644954922"/>
    <n v="305.16153656791869"/>
    <n v="0.99673375038807932"/>
    <x v="0"/>
    <x v="0"/>
  </r>
  <r>
    <x v="5188"/>
    <n v="1"/>
    <d v="2013-11-15T00:00:00"/>
    <d v="2013-12-12T00:00:00"/>
    <d v="2013-12-12T00:00:00"/>
    <n v="21"/>
    <n v="57.142857139999997"/>
    <n v="9.5238095240000007"/>
    <n v="80.39"/>
    <n v="0"/>
    <n v="1"/>
    <n v="0"/>
    <n v="0"/>
    <n v="0"/>
    <s v="Friday"/>
    <s v="CHO"/>
    <n v="4.8547530645485182"/>
    <n v="128.34899338459351"/>
    <n v="0.99226897733153052"/>
    <x v="0"/>
    <x v="0"/>
  </r>
  <r>
    <x v="5189"/>
    <n v="1"/>
    <d v="2013-11-15T00:00:00"/>
    <d v="2013-11-15T00:00:00"/>
    <d v="2013-11-15T00:00:00"/>
    <n v="29"/>
    <n v="27.586206900000001"/>
    <n v="3.448275862"/>
    <n v="125.24"/>
    <n v="0"/>
    <n v="1"/>
    <n v="1"/>
    <n v="0"/>
    <n v="0"/>
    <s v="Tuesday"/>
    <s v="CHO"/>
    <n v="7.0365346803837951"/>
    <n v="1137.4391789990868"/>
    <n v="0.99912160436987141"/>
    <x v="0"/>
    <x v="0"/>
  </r>
  <r>
    <x v="5190"/>
    <n v="1"/>
    <d v="2013-11-15T00:00:00"/>
    <d v="2013-11-22T00:00:00"/>
    <d v="2014-01-18T00:00:00"/>
    <n v="32"/>
    <n v="75"/>
    <n v="21.875"/>
    <n v="66.739999999999995"/>
    <n v="0.157894736842105"/>
    <n v="1"/>
    <n v="0"/>
    <n v="1"/>
    <n v="0"/>
    <s v="Monday"/>
    <s v="DCX"/>
    <n v="8.2323151581029634"/>
    <n v="3760.5299030000715"/>
    <n v="0.99973415072436289"/>
    <x v="0"/>
    <x v="0"/>
  </r>
  <r>
    <x v="5191"/>
    <n v="1"/>
    <d v="2013-11-15T00:00:00"/>
    <d v="2013-11-15T00:00:00"/>
    <d v="2013-11-15T00:00:00"/>
    <n v="29"/>
    <n v="17.241379309999999"/>
    <n v="0"/>
    <n v="40.020000000000003"/>
    <n v="0"/>
    <n v="1"/>
    <n v="0"/>
    <n v="0"/>
    <n v="0"/>
    <s v="Tuesday"/>
    <s v="RIC"/>
    <n v="6.5041381648462782"/>
    <n v="667.89980171032948"/>
    <n v="0.9985050077792772"/>
    <x v="0"/>
    <x v="0"/>
  </r>
  <r>
    <x v="5192"/>
    <n v="1"/>
    <d v="2013-11-15T00:00:00"/>
    <d v="2014-01-07T00:00:00"/>
    <d v="2014-01-07T00:00:00"/>
    <n v="32"/>
    <n v="34.375"/>
    <n v="15.625"/>
    <n v="38"/>
    <n v="0"/>
    <n v="1"/>
    <n v="1"/>
    <n v="0"/>
    <n v="0"/>
    <s v="Saturday"/>
    <s v="BWI"/>
    <n v="8.2139315185561497"/>
    <n v="3692.0292515860174"/>
    <n v="0.99972921958319971"/>
    <x v="0"/>
    <x v="0"/>
  </r>
  <r>
    <x v="5193"/>
    <n v="1"/>
    <d v="2013-11-15T00:00:00"/>
    <d v="2013-11-15T00:00:00"/>
    <d v="2013-11-15T00:00:00"/>
    <n v="30"/>
    <n v="16.666666670000001"/>
    <n v="10"/>
    <n v="42.06"/>
    <n v="0"/>
    <n v="1"/>
    <n v="0"/>
    <n v="0"/>
    <n v="0"/>
    <s v="Thursday"/>
    <s v="RIC"/>
    <n v="6.8999626627979334"/>
    <n v="992.2376675351037"/>
    <n v="0.99899319162705369"/>
    <x v="0"/>
    <x v="0"/>
  </r>
  <r>
    <x v="5194"/>
    <n v="1"/>
    <d v="2013-11-15T00:00:00"/>
    <d v="2013-11-15T00:00:00"/>
    <d v="2013-11-15T00:00:00"/>
    <n v="14"/>
    <n v="35.714285709999999"/>
    <n v="7.1428571429999996"/>
    <n v="40.020000000000003"/>
    <n v="0"/>
    <n v="1"/>
    <n v="0"/>
    <n v="0"/>
    <n v="0"/>
    <s v="Monday"/>
    <s v="RIC"/>
    <n v="3.4751103942334174"/>
    <n v="32.301394227445257"/>
    <n v="0.96997122723540952"/>
    <x v="0"/>
    <x v="0"/>
  </r>
  <r>
    <x v="5195"/>
    <n v="1"/>
    <d v="2013-11-15T00:00:00"/>
    <d v="2013-11-15T00:00:00"/>
    <d v="2013-11-15T00:00:00"/>
    <n v="30"/>
    <n v="0"/>
    <n v="0"/>
    <n v="40.020000000000003"/>
    <n v="0"/>
    <n v="1"/>
    <n v="1"/>
    <n v="0"/>
    <n v="0"/>
    <s v="Monday"/>
    <s v="RIC"/>
    <n v="7.4845828490092421"/>
    <n v="1780.3813270268956"/>
    <n v="0.99943863787902787"/>
    <x v="0"/>
    <x v="0"/>
  </r>
  <r>
    <x v="5196"/>
    <n v="1"/>
    <d v="2013-11-15T00:00:00"/>
    <d v="2013-11-15T00:00:00"/>
    <d v="2013-11-15T00:00:00"/>
    <n v="16"/>
    <n v="18.75"/>
    <n v="6.25"/>
    <n v="40.020000000000003"/>
    <n v="0"/>
    <n v="1"/>
    <n v="0"/>
    <n v="0"/>
    <n v="0"/>
    <s v="Tuesday"/>
    <s v="RIC"/>
    <n v="3.8801236432175981"/>
    <n v="48.430202767267623"/>
    <n v="0.97976945381534641"/>
    <x v="0"/>
    <x v="0"/>
  </r>
  <r>
    <x v="5197"/>
    <n v="1"/>
    <d v="2013-11-15T00:00:00"/>
    <d v="2013-11-15T00:00:00"/>
    <d v="2013-11-15T00:00:00"/>
    <n v="30"/>
    <n v="16.666666670000001"/>
    <n v="3.3333333330000001"/>
    <n v="40.200000000000003"/>
    <n v="0"/>
    <n v="1"/>
    <n v="1"/>
    <n v="0"/>
    <n v="0"/>
    <s v="Tuesday"/>
    <s v="RIC"/>
    <n v="7.5479437381243057"/>
    <n v="1896.838322145232"/>
    <n v="0.99947308472574758"/>
    <x v="0"/>
    <x v="0"/>
  </r>
  <r>
    <x v="5198"/>
    <n v="1"/>
    <d v="2013-11-15T00:00:00"/>
    <d v="2013-11-15T00:00:00"/>
    <d v="2013-11-15T00:00:00"/>
    <n v="27"/>
    <n v="33.333333330000002"/>
    <n v="3.703703704"/>
    <n v="53.02"/>
    <n v="0"/>
    <n v="1"/>
    <n v="0"/>
    <n v="0"/>
    <n v="0"/>
    <s v="Monday"/>
    <s v="CHO"/>
    <n v="6.1068455096289442"/>
    <n v="448.92036429014854"/>
    <n v="0.99777738444540576"/>
    <x v="0"/>
    <x v="0"/>
  </r>
  <r>
    <x v="5199"/>
    <n v="1"/>
    <d v="2013-11-15T00:00:00"/>
    <d v="2013-11-15T00:00:00"/>
    <d v="2013-11-15T00:00:00"/>
    <n v="26"/>
    <n v="84.61538462"/>
    <n v="3.846153846"/>
    <n v="40.020000000000003"/>
    <n v="0"/>
    <n v="1"/>
    <n v="0"/>
    <n v="0"/>
    <n v="0"/>
    <s v="Tuesday"/>
    <s v="RIC"/>
    <n v="5.9447511040861523"/>
    <n v="381.74433486722938"/>
    <n v="0.99738728987237157"/>
    <x v="0"/>
    <x v="0"/>
  </r>
  <r>
    <x v="5200"/>
    <n v="1"/>
    <d v="2013-11-15T00:00:00"/>
    <d v="2013-11-15T00:00:00"/>
    <d v="2013-11-15T00:00:00"/>
    <n v="32"/>
    <n v="6.25"/>
    <n v="0"/>
    <n v="40.020000000000003"/>
    <n v="0"/>
    <n v="1"/>
    <n v="0"/>
    <n v="0"/>
    <n v="0"/>
    <s v="Monday"/>
    <s v="RIC"/>
    <n v="7.137372828685641"/>
    <n v="1258.1187500173746"/>
    <n v="0.9992057937347163"/>
    <x v="0"/>
    <x v="0"/>
  </r>
  <r>
    <x v="5201"/>
    <n v="1"/>
    <d v="2013-11-18T00:00:00"/>
    <d v="2013-11-19T00:00:00"/>
    <d v="2014-01-16T00:00:00"/>
    <n v="30"/>
    <n v="100"/>
    <n v="10"/>
    <n v="52.55"/>
    <n v="8.6206896551724102E-2"/>
    <n v="1"/>
    <n v="0"/>
    <n v="0"/>
    <n v="0"/>
    <s v="Monday"/>
    <s v="DCX"/>
    <n v="6.8102781943464548"/>
    <n v="907.12312837459979"/>
    <n v="0.9988988277373908"/>
    <x v="0"/>
    <x v="0"/>
  </r>
  <r>
    <x v="5202"/>
    <n v="1"/>
    <d v="2013-11-16T00:00:00"/>
    <d v="2013-11-16T00:00:00"/>
    <d v="2013-11-16T00:00:00"/>
    <n v="32"/>
    <n v="6.25"/>
    <n v="3.125"/>
    <n v="59.65"/>
    <n v="0"/>
    <n v="1"/>
    <n v="0"/>
    <n v="0"/>
    <n v="0"/>
    <s v="Monday"/>
    <s v="DCX"/>
    <n v="7.1275384399937884"/>
    <n v="1245.8065618623307"/>
    <n v="0.99919795096481823"/>
    <x v="0"/>
    <x v="0"/>
  </r>
  <r>
    <x v="5203"/>
    <n v="1"/>
    <d v="2013-11-16T00:00:00"/>
    <d v="2013-11-16T00:00:00"/>
    <d v="2013-12-22T00:00:00"/>
    <n v="29"/>
    <n v="44.82758621"/>
    <n v="34.482758619999998"/>
    <n v="66"/>
    <n v="8.3333333333333301E-2"/>
    <n v="1"/>
    <n v="0"/>
    <n v="0"/>
    <n v="0"/>
    <s v="Wednesday"/>
    <s v="CHO"/>
    <n v="7.023174037482768"/>
    <n v="1122.3433299894091"/>
    <n v="0.99910980020684381"/>
    <x v="0"/>
    <x v="0"/>
  </r>
  <r>
    <x v="5204"/>
    <n v="1"/>
    <d v="2013-11-16T00:00:00"/>
    <d v="2013-11-16T00:00:00"/>
    <d v="2013-11-16T00:00:00"/>
    <n v="28"/>
    <n v="21.428571430000002"/>
    <n v="0"/>
    <n v="61.61"/>
    <n v="0"/>
    <n v="1"/>
    <n v="0"/>
    <n v="0"/>
    <n v="0"/>
    <s v="Monday"/>
    <s v="DCX"/>
    <n v="6.2162514935321296"/>
    <n v="500.82237311185906"/>
    <n v="0.99800726302058063"/>
    <x v="0"/>
    <x v="0"/>
  </r>
  <r>
    <x v="5205"/>
    <n v="1"/>
    <d v="2013-11-16T00:00:00"/>
    <d v="2013-11-17T00:00:00"/>
    <d v="2013-11-17T00:00:00"/>
    <n v="32"/>
    <n v="0"/>
    <n v="0"/>
    <n v="40.200000000000003"/>
    <n v="0"/>
    <n v="1"/>
    <n v="1"/>
    <n v="0"/>
    <n v="0"/>
    <s v="Tuesday"/>
    <s v="RIC"/>
    <n v="7.9060989246857156"/>
    <n v="2713.7831174317835"/>
    <n v="0.99963164644955282"/>
    <x v="0"/>
    <x v="0"/>
  </r>
  <r>
    <x v="5206"/>
    <n v="1"/>
    <d v="2013-11-16T00:00:00"/>
    <d v="2013-11-16T00:00:00"/>
    <d v="2013-11-16T00:00:00"/>
    <n v="30"/>
    <n v="6.6666666670000003"/>
    <n v="6.6666666670000003"/>
    <n v="40"/>
    <n v="0"/>
    <n v="1"/>
    <n v="0"/>
    <n v="0"/>
    <n v="0"/>
    <s v="Wednesday"/>
    <s v="DCX"/>
    <n v="6.8432900500174974"/>
    <n v="937.56871393018912"/>
    <n v="0.99893454790772584"/>
    <x v="0"/>
    <x v="0"/>
  </r>
  <r>
    <x v="5207"/>
    <n v="1"/>
    <d v="2013-11-16T00:00:00"/>
    <d v="2013-11-28T00:00:00"/>
    <d v="2013-12-29T00:00:00"/>
    <n v="40"/>
    <n v="17.5"/>
    <n v="7.5"/>
    <n v="39.270000000000003"/>
    <n v="6.4516129032258104E-2"/>
    <n v="1"/>
    <n v="0"/>
    <n v="0"/>
    <n v="0"/>
    <s v="Saturday"/>
    <s v="BWI"/>
    <n v="8.9334800983008247"/>
    <n v="7581.6042467953048"/>
    <n v="0.99986811918867813"/>
    <x v="0"/>
    <x v="0"/>
  </r>
  <r>
    <x v="5208"/>
    <n v="1"/>
    <d v="2013-11-16T00:00:00"/>
    <d v="2013-11-16T00:00:00"/>
    <d v="2013-11-16T00:00:00"/>
    <n v="35"/>
    <n v="5.7142857139999998"/>
    <n v="0"/>
    <n v="40.020000000000003"/>
    <n v="0"/>
    <n v="1"/>
    <n v="0"/>
    <n v="0"/>
    <n v="0"/>
    <s v="Wednesday"/>
    <s v="RIC"/>
    <n v="7.7706074925250039"/>
    <n v="2369.9105540860369"/>
    <n v="0.99957822111919126"/>
    <x v="0"/>
    <x v="0"/>
  </r>
  <r>
    <x v="5209"/>
    <n v="0"/>
    <d v="2013-11-16T00:00:00"/>
    <d v="2013-11-16T00:00:00"/>
    <d v="2013-11-16T00:00:00"/>
    <n v="3"/>
    <n v="33.333333330000002"/>
    <n v="33.333333330000002"/>
    <n v="40.020000000000003"/>
    <n v="0"/>
    <n v="1"/>
    <n v="0"/>
    <n v="0"/>
    <n v="0"/>
    <s v="Monday"/>
    <s v="RIC"/>
    <n v="1.6561169715534552"/>
    <n v="5.238928389265725"/>
    <n v="0.83971606378420183"/>
    <x v="0"/>
    <x v="1"/>
  </r>
  <r>
    <x v="5210"/>
    <n v="1"/>
    <d v="2013-11-16T00:00:00"/>
    <d v="2013-11-16T00:00:00"/>
    <d v="2014-01-12T00:00:00"/>
    <n v="30"/>
    <n v="43.333333330000002"/>
    <n v="26.666666670000001"/>
    <n v="55.65"/>
    <n v="7.0175438596491196E-2"/>
    <n v="1"/>
    <n v="1"/>
    <n v="1"/>
    <n v="0"/>
    <s v="Monday"/>
    <s v="DCX"/>
    <n v="8.7642646983667003"/>
    <n v="6401.3532887784158"/>
    <n v="0.99984380743222145"/>
    <x v="0"/>
    <x v="0"/>
  </r>
  <r>
    <x v="5211"/>
    <n v="1"/>
    <d v="2013-11-16T00:00:00"/>
    <d v="2013-11-16T00:00:00"/>
    <d v="2013-11-16T00:00:00"/>
    <n v="27"/>
    <n v="14.81481481"/>
    <n v="7.407407407"/>
    <n v="55.73"/>
    <n v="0"/>
    <n v="1"/>
    <n v="0"/>
    <n v="0"/>
    <n v="0"/>
    <s v="Wednesday"/>
    <s v="DCX"/>
    <n v="6.1683169371026834"/>
    <n v="477.38196569534438"/>
    <n v="0.99790962019534646"/>
    <x v="0"/>
    <x v="0"/>
  </r>
  <r>
    <x v="5212"/>
    <n v="0"/>
    <d v="2013-11-16T00:00:00"/>
    <d v="2013-12-02T00:00:00"/>
    <d v="2013-12-02T00:00:00"/>
    <n v="3"/>
    <n v="100"/>
    <n v="33.333333330000002"/>
    <n v="40"/>
    <n v="0"/>
    <n v="1"/>
    <n v="0"/>
    <n v="0"/>
    <n v="0"/>
    <s v="Friday"/>
    <s v="DCX"/>
    <n v="1.6561881234293554"/>
    <n v="5.2393011621099141"/>
    <n v="0.83972564009687345"/>
    <x v="0"/>
    <x v="1"/>
  </r>
  <r>
    <x v="5213"/>
    <n v="1"/>
    <d v="2013-11-16T00:00:00"/>
    <d v="2013-11-16T00:00:00"/>
    <d v="2013-12-15T00:00:00"/>
    <n v="36"/>
    <n v="27.777777780000001"/>
    <n v="5.5555555559999998"/>
    <n v="43.28"/>
    <n v="0.17241379310344801"/>
    <n v="1"/>
    <n v="0"/>
    <n v="0"/>
    <n v="0"/>
    <s v="Monday"/>
    <s v="DCX"/>
    <n v="7.9720260989656335"/>
    <n v="2898.7245212470666"/>
    <n v="0.99965513965458697"/>
    <x v="0"/>
    <x v="0"/>
  </r>
  <r>
    <x v="5214"/>
    <n v="1"/>
    <d v="2013-11-13T00:00:00"/>
    <d v="2013-12-02T00:00:00"/>
    <d v="2013-12-02T00:00:00"/>
    <n v="35"/>
    <n v="25.714285709999999"/>
    <n v="5.7142857139999998"/>
    <n v="55.6"/>
    <n v="0"/>
    <n v="1"/>
    <n v="0"/>
    <n v="0"/>
    <n v="0"/>
    <s v="Friday"/>
    <s v="CHO"/>
    <n v="7.8248966200581638"/>
    <n v="2502.1274276811878"/>
    <n v="0.99960049976323961"/>
    <x v="0"/>
    <x v="0"/>
  </r>
  <r>
    <x v="5215"/>
    <n v="1"/>
    <d v="2013-11-17T00:00:00"/>
    <d v="2013-11-17T00:00:00"/>
    <d v="2013-11-17T00:00:00"/>
    <n v="31"/>
    <n v="16.129032259999999"/>
    <n v="0"/>
    <n v="51.22"/>
    <n v="0"/>
    <n v="1"/>
    <n v="0"/>
    <n v="0"/>
    <n v="0"/>
    <s v="Tuesday"/>
    <s v="RIC"/>
    <n v="6.8864495569016917"/>
    <n v="978.91964146757198"/>
    <n v="0.99897950815793191"/>
    <x v="0"/>
    <x v="0"/>
  </r>
  <r>
    <x v="5216"/>
    <n v="1"/>
    <d v="2013-11-17T00:00:00"/>
    <d v="2013-11-22T00:00:00"/>
    <d v="2013-11-22T00:00:00"/>
    <n v="26"/>
    <n v="23.07692308"/>
    <n v="3.846153846"/>
    <n v="40.020000000000003"/>
    <n v="0"/>
    <n v="1"/>
    <n v="0"/>
    <n v="0"/>
    <n v="0"/>
    <s v="Monday"/>
    <s v="RIC"/>
    <n v="5.9447511040861523"/>
    <n v="381.74433486722938"/>
    <n v="0.99738728987237157"/>
    <x v="0"/>
    <x v="0"/>
  </r>
  <r>
    <x v="5217"/>
    <n v="1"/>
    <d v="2013-11-17T00:00:00"/>
    <d v="2013-11-18T00:00:00"/>
    <d v="2013-11-18T00:00:00"/>
    <n v="28"/>
    <n v="3.5714285710000002"/>
    <n v="3.5714285710000002"/>
    <n v="23.52"/>
    <n v="0"/>
    <n v="1"/>
    <n v="0"/>
    <n v="0"/>
    <n v="0"/>
    <s v="Wednesday"/>
    <s v="DCX"/>
    <n v="6.4203330154666052"/>
    <n v="614.20762070913702"/>
    <n v="0.99837453248897123"/>
    <x v="0"/>
    <x v="0"/>
  </r>
  <r>
    <x v="5218"/>
    <n v="1"/>
    <d v="2013-11-17T00:00:00"/>
    <d v="2013-11-17T00:00:00"/>
    <d v="2013-11-17T00:00:00"/>
    <n v="28"/>
    <n v="0"/>
    <n v="0"/>
    <n v="41.77"/>
    <n v="0"/>
    <n v="1"/>
    <n v="0"/>
    <n v="0"/>
    <n v="0"/>
    <s v="Wednesday"/>
    <s v="DCX"/>
    <n v="6.2868341544252155"/>
    <n v="537.44915190787071"/>
    <n v="0.99814281442090358"/>
    <x v="0"/>
    <x v="0"/>
  </r>
  <r>
    <x v="5219"/>
    <n v="1"/>
    <d v="2013-11-11T00:00:00"/>
    <d v="2013-11-17T00:00:00"/>
    <d v="2014-01-13T00:00:00"/>
    <n v="31"/>
    <n v="77.419354839999997"/>
    <n v="25.80645161"/>
    <n v="100.95"/>
    <n v="0.140350877192982"/>
    <n v="1"/>
    <n v="0"/>
    <n v="0"/>
    <n v="0"/>
    <s v="Monday"/>
    <s v="RIC"/>
    <n v="7.1197696136013624"/>
    <n v="1236.1656049147455"/>
    <n v="0.99919170077471653"/>
    <x v="0"/>
    <x v="0"/>
  </r>
  <r>
    <x v="5220"/>
    <n v="1"/>
    <d v="2013-10-25T00:00:00"/>
    <d v="2013-11-17T00:00:00"/>
    <d v="2014-01-07T00:00:00"/>
    <n v="24"/>
    <n v="70.833333330000002"/>
    <n v="4.1666666670000003"/>
    <n v="220.05"/>
    <n v="5.8823529411764698E-2"/>
    <n v="1"/>
    <n v="0"/>
    <n v="0"/>
    <n v="0"/>
    <s v="Wednesday"/>
    <s v="RIC"/>
    <n v="4.8525433945615548"/>
    <n v="128.06569757644627"/>
    <n v="0.99225200794031509"/>
    <x v="0"/>
    <x v="0"/>
  </r>
  <r>
    <x v="5221"/>
    <n v="1"/>
    <d v="2013-11-22T00:00:00"/>
    <d v="2013-11-23T00:00:00"/>
    <d v="2014-01-12T00:00:00"/>
    <n v="33"/>
    <n v="72.727272729999996"/>
    <n v="12.121212119999999"/>
    <n v="35.549999999999997"/>
    <n v="0.1"/>
    <n v="1"/>
    <n v="1"/>
    <n v="1"/>
    <n v="0"/>
    <s v="Monday"/>
    <s v="DCX"/>
    <n v="9.1716122296564819"/>
    <n v="9620.1220400626389"/>
    <n v="0.99989606201897907"/>
    <x v="0"/>
    <x v="0"/>
  </r>
  <r>
    <x v="5222"/>
    <n v="1"/>
    <d v="2013-11-17T00:00:00"/>
    <d v="2013-11-18T00:00:00"/>
    <d v="2013-11-18T00:00:00"/>
    <n v="30"/>
    <n v="13.33333333"/>
    <n v="3.3333333330000001"/>
    <n v="40.020000000000003"/>
    <n v="0"/>
    <n v="1"/>
    <n v="0"/>
    <n v="0"/>
    <n v="0"/>
    <s v="Tuesday"/>
    <s v="RIC"/>
    <n v="6.7792176421242312"/>
    <n v="879.38046467797801"/>
    <n v="0.99886412745384379"/>
    <x v="0"/>
    <x v="0"/>
  </r>
  <r>
    <x v="5223"/>
    <n v="1"/>
    <d v="2013-11-17T00:00:00"/>
    <d v="2013-11-17T00:00:00"/>
    <d v="2013-11-17T00:00:00"/>
    <n v="24"/>
    <n v="37.5"/>
    <n v="4.1666666670000003"/>
    <n v="40.020000000000003"/>
    <n v="0"/>
    <n v="1"/>
    <n v="0"/>
    <n v="0"/>
    <n v="0"/>
    <s v="Thursday"/>
    <s v="RIC"/>
    <n v="5.5287486284594474"/>
    <n v="251.82858264676111"/>
    <n v="0.99604475099479894"/>
    <x v="0"/>
    <x v="0"/>
  </r>
  <r>
    <x v="5224"/>
    <n v="0"/>
    <d v="2013-11-17T00:00:00"/>
    <d v="2013-11-20T00:00:00"/>
    <d v="2013-11-20T00:00:00"/>
    <n v="1"/>
    <n v="0"/>
    <n v="0"/>
    <n v="40.020000000000003"/>
    <n v="0"/>
    <n v="1"/>
    <n v="0"/>
    <n v="0"/>
    <n v="0"/>
    <s v="Monday"/>
    <s v="RIC"/>
    <n v="0.59394796901222069"/>
    <n v="1.8111245831759164"/>
    <n v="0.64427047951384897"/>
    <x v="0"/>
    <x v="1"/>
  </r>
  <r>
    <x v="5225"/>
    <n v="1"/>
    <d v="2013-10-30T00:00:00"/>
    <d v="2013-11-17T00:00:00"/>
    <d v="2013-11-17T00:00:00"/>
    <n v="27"/>
    <n v="11.11111111"/>
    <n v="0"/>
    <n v="39.950000000000003"/>
    <n v="0"/>
    <n v="1"/>
    <n v="0"/>
    <n v="0"/>
    <n v="0"/>
    <s v="Tuesday"/>
    <s v="DCX"/>
    <n v="6.0822307538523539"/>
    <n v="438.00518747316642"/>
    <n v="0.9977221225886741"/>
    <x v="0"/>
    <x v="0"/>
  </r>
  <r>
    <x v="5226"/>
    <n v="1"/>
    <d v="2013-11-18T00:00:00"/>
    <d v="2013-12-09T00:00:00"/>
    <d v="2013-12-09T00:00:00"/>
    <n v="34"/>
    <n v="32.352941180000002"/>
    <n v="0"/>
    <n v="50.51"/>
    <n v="0"/>
    <n v="1"/>
    <n v="0"/>
    <n v="0"/>
    <n v="0"/>
    <s v="Tuesday"/>
    <s v="CHO"/>
    <n v="7.5222101123355163"/>
    <n v="1848.6485032877454"/>
    <n v="0.99945935673820052"/>
    <x v="0"/>
    <x v="0"/>
  </r>
  <r>
    <x v="5227"/>
    <n v="1"/>
    <d v="2013-11-18T00:00:00"/>
    <d v="2013-11-18T00:00:00"/>
    <d v="2013-11-18T00:00:00"/>
    <n v="31"/>
    <n v="0"/>
    <n v="0"/>
    <n v="39.950000000000003"/>
    <n v="0"/>
    <n v="1"/>
    <n v="0"/>
    <n v="0"/>
    <n v="0"/>
    <s v="Tuesday"/>
    <s v="DCX"/>
    <n v="6.9265436389715047"/>
    <n v="1018.9659718261826"/>
    <n v="0.99901957513522777"/>
    <x v="0"/>
    <x v="0"/>
  </r>
  <r>
    <x v="5228"/>
    <n v="1"/>
    <d v="2013-10-30T00:00:00"/>
    <d v="2013-11-22T00:00:00"/>
    <d v="2013-11-22T00:00:00"/>
    <n v="34"/>
    <n v="2.9411764709999999"/>
    <n v="2.9411764709999999"/>
    <n v="39.950000000000003"/>
    <n v="0"/>
    <n v="1"/>
    <n v="0"/>
    <n v="0"/>
    <n v="0"/>
    <s v="Monday"/>
    <s v="DCX"/>
    <n v="7.6162499992933919"/>
    <n v="2030.9318361389915"/>
    <n v="0.99950785750672611"/>
    <x v="0"/>
    <x v="0"/>
  </r>
  <r>
    <x v="5229"/>
    <n v="1"/>
    <d v="2013-11-18T00:00:00"/>
    <d v="2013-11-18T00:00:00"/>
    <d v="2013-11-18T00:00:00"/>
    <n v="28"/>
    <n v="21.428571430000002"/>
    <n v="3.5714285710000002"/>
    <n v="40.020000000000003"/>
    <n v="0"/>
    <n v="1"/>
    <n v="1"/>
    <n v="0"/>
    <n v="0"/>
    <s v="Thursday"/>
    <s v="CHO"/>
    <n v="7.1309991807320445"/>
    <n v="1250.1254443387138"/>
    <n v="0.99920071963644819"/>
    <x v="0"/>
    <x v="0"/>
  </r>
  <r>
    <x v="5230"/>
    <n v="0"/>
    <d v="2013-11-08T00:00:00"/>
    <d v="2013-11-19T00:00:00"/>
    <d v="2013-11-19T00:00:00"/>
    <n v="2"/>
    <n v="50"/>
    <n v="50"/>
    <n v="83.33"/>
    <n v="0"/>
    <n v="1"/>
    <n v="1"/>
    <n v="0"/>
    <n v="0"/>
    <s v="Wednesday"/>
    <s v="RIC"/>
    <n v="2.3803321059816014"/>
    <n v="10.808491832729008"/>
    <n v="0.91531518045104199"/>
    <x v="0"/>
    <x v="1"/>
  </r>
  <r>
    <x v="5231"/>
    <n v="1"/>
    <d v="2013-11-18T00:00:00"/>
    <d v="2013-11-21T00:00:00"/>
    <d v="2013-11-21T00:00:00"/>
    <n v="19"/>
    <n v="5.263157895"/>
    <n v="0"/>
    <n v="45.02"/>
    <n v="0"/>
    <n v="1"/>
    <n v="0"/>
    <n v="0"/>
    <n v="0"/>
    <s v="Wednesday"/>
    <s v="RIC"/>
    <n v="4.3755679830733278"/>
    <n v="79.484972852736902"/>
    <n v="0.9875753204038511"/>
    <x v="0"/>
    <x v="0"/>
  </r>
  <r>
    <x v="5232"/>
    <n v="1"/>
    <d v="2013-11-13T00:00:00"/>
    <d v="2013-11-21T00:00:00"/>
    <d v="2013-11-21T00:00:00"/>
    <n v="29"/>
    <n v="20.689655170000002"/>
    <n v="6.896551724"/>
    <n v="45.02"/>
    <n v="0"/>
    <n v="1"/>
    <n v="0"/>
    <n v="0"/>
    <n v="0"/>
    <s v="Friday"/>
    <s v="CHO"/>
    <n v="6.6187665876021429"/>
    <n v="749.0206757449738"/>
    <n v="0.99866670342253339"/>
    <x v="0"/>
    <x v="0"/>
  </r>
  <r>
    <x v="5233"/>
    <n v="1"/>
    <d v="2013-11-18T00:00:00"/>
    <d v="2013-11-18T00:00:00"/>
    <d v="2013-11-18T00:00:00"/>
    <n v="40"/>
    <n v="7.5"/>
    <n v="0"/>
    <n v="45.62"/>
    <n v="0"/>
    <n v="1"/>
    <n v="0"/>
    <n v="1"/>
    <n v="0"/>
    <s v="Wednesday"/>
    <s v="RIC"/>
    <n v="9.6719802652911557"/>
    <n v="15866.738284832398"/>
    <n v="0.99993697904628565"/>
    <x v="0"/>
    <x v="0"/>
  </r>
  <r>
    <x v="5234"/>
    <n v="1"/>
    <d v="2013-11-05T00:00:00"/>
    <d v="2013-11-18T00:00:00"/>
    <d v="2013-12-23T00:00:00"/>
    <n v="30"/>
    <n v="26.666666670000001"/>
    <n v="26.666666670000001"/>
    <n v="90.35"/>
    <n v="5.7142857142857099E-2"/>
    <n v="1"/>
    <n v="0"/>
    <n v="0"/>
    <n v="0"/>
    <s v="Saturday"/>
    <s v="DCX"/>
    <n v="7.0134620190558259"/>
    <n v="1111.4958715093926"/>
    <n v="0.99910112025976039"/>
    <x v="0"/>
    <x v="0"/>
  </r>
  <r>
    <x v="5235"/>
    <n v="1"/>
    <d v="2013-11-18T00:00:00"/>
    <d v="2013-11-18T00:00:00"/>
    <d v="2013-12-17T00:00:00"/>
    <n v="31"/>
    <n v="12.90322581"/>
    <n v="6.451612903"/>
    <n v="35.39"/>
    <n v="6.8965517241379296E-2"/>
    <n v="1"/>
    <n v="1"/>
    <n v="0"/>
    <n v="0"/>
    <s v="Wednesday"/>
    <s v="RIC"/>
    <n v="7.7941138806407047"/>
    <n v="2426.2784992819752"/>
    <n v="0.9995880159609638"/>
    <x v="0"/>
    <x v="0"/>
  </r>
  <r>
    <x v="5236"/>
    <n v="1"/>
    <d v="2013-11-18T00:00:00"/>
    <d v="2013-11-18T00:00:00"/>
    <d v="2013-11-18T00:00:00"/>
    <n v="26"/>
    <n v="42.30769231"/>
    <n v="11.53846154"/>
    <n v="40.020000000000003"/>
    <n v="0"/>
    <n v="1"/>
    <n v="1"/>
    <n v="0"/>
    <n v="0"/>
    <s v="Thursday"/>
    <s v="CHO"/>
    <n v="6.8618127731662053"/>
    <n v="955.09687312759638"/>
    <n v="0.99895408088018445"/>
    <x v="0"/>
    <x v="0"/>
  </r>
  <r>
    <x v="5237"/>
    <n v="1"/>
    <d v="2013-11-18T00:00:00"/>
    <d v="2013-11-18T00:00:00"/>
    <d v="2014-01-14T00:00:00"/>
    <n v="33"/>
    <n v="18.18181818"/>
    <n v="6.0606060609999997"/>
    <n v="35.39"/>
    <n v="3.5087719298245598E-2"/>
    <n v="1"/>
    <n v="1"/>
    <n v="0"/>
    <n v="0"/>
    <s v="Wednesday"/>
    <s v="CHO"/>
    <n v="8.229341492462245"/>
    <n v="3749.3639545633132"/>
    <n v="0.9997333592120351"/>
    <x v="0"/>
    <x v="0"/>
  </r>
  <r>
    <x v="5238"/>
    <n v="1"/>
    <d v="2013-11-18T00:00:00"/>
    <d v="2013-11-18T00:00:00"/>
    <d v="2013-11-18T00:00:00"/>
    <n v="20"/>
    <n v="70"/>
    <n v="15"/>
    <n v="40.020000000000003"/>
    <n v="0"/>
    <n v="1"/>
    <n v="0"/>
    <n v="0"/>
    <n v="0"/>
    <s v="Tuesday"/>
    <s v="DCX"/>
    <n v="4.8924398253487347"/>
    <n v="133.27835359302645"/>
    <n v="0.99255278328008978"/>
    <x v="0"/>
    <x v="0"/>
  </r>
  <r>
    <x v="5239"/>
    <n v="1"/>
    <d v="2013-11-18T00:00:00"/>
    <d v="2013-11-18T00:00:00"/>
    <d v="2013-11-18T00:00:00"/>
    <n v="28"/>
    <n v="32.142857139999997"/>
    <n v="10.71428571"/>
    <n v="40.020000000000003"/>
    <n v="0"/>
    <n v="1"/>
    <n v="1"/>
    <n v="0"/>
    <n v="0"/>
    <s v="Tuesday"/>
    <s v="RIC"/>
    <n v="7.2681447292391992"/>
    <n v="1433.8877337810206"/>
    <n v="0.99930308136556101"/>
    <x v="0"/>
    <x v="0"/>
  </r>
  <r>
    <x v="5240"/>
    <n v="1"/>
    <d v="2013-11-18T00:00:00"/>
    <d v="2013-11-18T00:00:00"/>
    <d v="2013-12-26T00:00:00"/>
    <n v="35"/>
    <n v="94.285714290000001"/>
    <n v="11.42857143"/>
    <n v="35.01"/>
    <n v="5.2631578947368397E-2"/>
    <n v="1"/>
    <n v="0"/>
    <n v="0"/>
    <n v="0"/>
    <s v="Friday"/>
    <s v="CHO"/>
    <n v="7.9758935156856783"/>
    <n v="2909.9568028842277"/>
    <n v="0.99965647034026439"/>
    <x v="0"/>
    <x v="0"/>
  </r>
  <r>
    <x v="5241"/>
    <n v="0"/>
    <d v="2013-11-14T00:00:00"/>
    <d v="2013-11-18T00:00:00"/>
    <d v="2013-12-16T00:00:00"/>
    <n v="9"/>
    <n v="88.888888890000004"/>
    <n v="0"/>
    <n v="82.37"/>
    <n v="7.1428571428571397E-2"/>
    <n v="1"/>
    <n v="0"/>
    <n v="0"/>
    <n v="0"/>
    <s v="Tuesday"/>
    <s v="RIC"/>
    <n v="2.0885212426970465"/>
    <n v="8.0729683723420429"/>
    <n v="0.8897824880500641"/>
    <x v="0"/>
    <x v="1"/>
  </r>
  <r>
    <x v="5242"/>
    <n v="1"/>
    <d v="2013-11-18T00:00:00"/>
    <d v="2013-11-18T00:00:00"/>
    <d v="2013-11-18T00:00:00"/>
    <n v="28"/>
    <n v="3.5714285710000002"/>
    <n v="3.5714285710000002"/>
    <n v="40.020000000000003"/>
    <n v="0"/>
    <n v="1"/>
    <n v="1"/>
    <n v="0"/>
    <n v="0"/>
    <s v="Tuesday"/>
    <s v="RIC"/>
    <n v="7.1309991807320445"/>
    <n v="1250.1254443387138"/>
    <n v="0.99920071963644819"/>
    <x v="0"/>
    <x v="0"/>
  </r>
  <r>
    <x v="5243"/>
    <n v="1"/>
    <d v="2013-11-18T00:00:00"/>
    <d v="2014-01-18T00:00:00"/>
    <d v="2014-01-18T00:00:00"/>
    <n v="8"/>
    <n v="50"/>
    <n v="0"/>
    <n v="25.2"/>
    <n v="0"/>
    <n v="1"/>
    <n v="0"/>
    <n v="0"/>
    <n v="0"/>
    <s v="Monday"/>
    <s v="CHO"/>
    <n v="2.1242190580128488"/>
    <n v="8.3663612934512894"/>
    <n v="0.89323495339655823"/>
    <x v="0"/>
    <x v="0"/>
  </r>
  <r>
    <x v="5244"/>
    <n v="1"/>
    <d v="2013-11-18T00:00:00"/>
    <d v="2013-11-18T00:00:00"/>
    <d v="2013-11-18T00:00:00"/>
    <n v="32"/>
    <n v="12.5"/>
    <n v="0"/>
    <n v="47.65"/>
    <n v="0"/>
    <n v="1"/>
    <n v="1"/>
    <n v="0"/>
    <n v="0"/>
    <s v="Friday"/>
    <s v="RIC"/>
    <n v="7.8795948509128584"/>
    <n v="2642.8016141094299"/>
    <n v="0.99962175679345111"/>
    <x v="0"/>
    <x v="0"/>
  </r>
  <r>
    <x v="5245"/>
    <n v="1"/>
    <d v="2013-11-18T00:00:00"/>
    <d v="2013-12-06T00:00:00"/>
    <d v="2013-12-06T00:00:00"/>
    <n v="31"/>
    <n v="9.6774193549999996"/>
    <n v="0"/>
    <n v="40.020000000000003"/>
    <n v="0"/>
    <n v="1"/>
    <n v="0"/>
    <n v="1"/>
    <n v="0"/>
    <s v="Tuesday"/>
    <s v="DCX"/>
    <n v="7.7921987990251456"/>
    <n v="2421.636424328723"/>
    <n v="0.99958722654792198"/>
    <x v="0"/>
    <x v="0"/>
  </r>
  <r>
    <x v="5246"/>
    <n v="1"/>
    <d v="2013-09-12T00:00:00"/>
    <d v="2013-11-18T00:00:00"/>
    <d v="2013-11-18T00:00:00"/>
    <n v="41"/>
    <n v="17.073170730000001"/>
    <n v="7.3170731709999997"/>
    <n v="40.020000000000003"/>
    <n v="0"/>
    <n v="1"/>
    <n v="0"/>
    <n v="0"/>
    <n v="0"/>
    <s v="Thursday"/>
    <s v="RIC"/>
    <n v="9.1775673821701247"/>
    <n v="9677.5822563736347"/>
    <n v="0.99989667908237889"/>
    <x v="0"/>
    <x v="0"/>
  </r>
  <r>
    <x v="5247"/>
    <n v="1"/>
    <d v="2013-11-18T00:00:00"/>
    <d v="2013-11-18T00:00:00"/>
    <d v="2013-11-18T00:00:00"/>
    <n v="42"/>
    <n v="11.9047619"/>
    <n v="2.3809523810000002"/>
    <n v="40.020000000000003"/>
    <n v="0"/>
    <n v="1"/>
    <n v="0"/>
    <n v="0"/>
    <n v="0"/>
    <s v="Monday"/>
    <s v="CHO"/>
    <n v="9.2938702243448379"/>
    <n v="10871.176678458742"/>
    <n v="0.99990802209809726"/>
    <x v="0"/>
    <x v="0"/>
  </r>
  <r>
    <x v="5248"/>
    <n v="1"/>
    <d v="2013-11-18T00:00:00"/>
    <d v="2013-11-18T00:00:00"/>
    <d v="2013-11-18T00:00:00"/>
    <n v="25"/>
    <n v="64"/>
    <n v="8"/>
    <n v="40.020000000000003"/>
    <n v="0"/>
    <n v="1"/>
    <n v="1"/>
    <n v="0"/>
    <n v="0"/>
    <s v="Tuesday"/>
    <s v="CHO"/>
    <n v="6.5827947570212615"/>
    <n v="722.55587816825027"/>
    <n v="0.99861793673415855"/>
    <x v="0"/>
    <x v="0"/>
  </r>
  <r>
    <x v="5249"/>
    <n v="1"/>
    <d v="2013-11-18T00:00:00"/>
    <d v="2013-11-18T00:00:00"/>
    <d v="2013-11-18T00:00:00"/>
    <n v="39"/>
    <n v="20.512820510000001"/>
    <n v="0"/>
    <n v="40.020000000000003"/>
    <n v="0"/>
    <n v="1"/>
    <n v="1"/>
    <n v="0"/>
    <n v="0"/>
    <s v="Thursday"/>
    <s v="RIC"/>
    <n v="9.3842868405273325"/>
    <n v="11899.918621268027"/>
    <n v="0.99991597287303413"/>
    <x v="0"/>
    <x v="0"/>
  </r>
  <r>
    <x v="5250"/>
    <n v="1"/>
    <d v="2013-11-18T00:00:00"/>
    <d v="2013-11-18T00:00:00"/>
    <d v="2013-11-18T00:00:00"/>
    <n v="41"/>
    <n v="19.512195120000001"/>
    <n v="7.3170731709999997"/>
    <n v="40.020000000000003"/>
    <n v="0"/>
    <n v="1"/>
    <n v="0"/>
    <n v="0"/>
    <n v="0"/>
    <s v="Tuesday"/>
    <s v="CHO"/>
    <n v="9.1775673821701247"/>
    <n v="9677.5822563736347"/>
    <n v="0.99989667908237889"/>
    <x v="0"/>
    <x v="0"/>
  </r>
  <r>
    <x v="5251"/>
    <n v="0"/>
    <d v="2013-11-18T00:00:00"/>
    <d v="2013-11-18T00:00:00"/>
    <d v="2013-12-10T00:00:00"/>
    <n v="3"/>
    <n v="100"/>
    <n v="0"/>
    <n v="42.44"/>
    <n v="9.0909090909090898E-2"/>
    <n v="1"/>
    <n v="0"/>
    <n v="1"/>
    <n v="0"/>
    <s v="Wednesday"/>
    <s v="DCX"/>
    <n v="1.8181776270540069"/>
    <n v="6.160621264299416"/>
    <n v="0.86034731302077339"/>
    <x v="0"/>
    <x v="1"/>
  </r>
  <r>
    <x v="5252"/>
    <n v="1"/>
    <d v="2013-09-24T00:00:00"/>
    <d v="2013-11-18T00:00:00"/>
    <d v="2013-11-18T00:00:00"/>
    <n v="35"/>
    <n v="68.571428569999995"/>
    <n v="5.7142857139999998"/>
    <n v="106.97"/>
    <n v="0"/>
    <n v="0"/>
    <n v="0"/>
    <n v="0"/>
    <n v="0"/>
    <s v="Wednesday"/>
    <s v="CHO"/>
    <n v="7.116898375399364"/>
    <n v="1232.6213696127079"/>
    <n v="0.99918937850410783"/>
    <x v="0"/>
    <x v="0"/>
  </r>
  <r>
    <x v="5253"/>
    <n v="1"/>
    <d v="2013-11-18T00:00:00"/>
    <d v="2013-11-18T00:00:00"/>
    <d v="2013-11-18T00:00:00"/>
    <n v="26"/>
    <n v="19.23076923"/>
    <n v="0"/>
    <n v="70.58"/>
    <n v="0"/>
    <n v="1"/>
    <n v="0"/>
    <n v="0"/>
    <n v="0"/>
    <s v="Tuesday"/>
    <s v="DCX"/>
    <n v="5.7621834346312744"/>
    <n v="318.04199526136398"/>
    <n v="0.9968656163926608"/>
    <x v="0"/>
    <x v="0"/>
  </r>
  <r>
    <x v="5254"/>
    <n v="1"/>
    <d v="2013-11-18T00:00:00"/>
    <d v="2013-11-18T00:00:00"/>
    <d v="2013-11-18T00:00:00"/>
    <n v="39"/>
    <n v="33.333333330000002"/>
    <n v="2.5641025640000001"/>
    <n v="45"/>
    <n v="0"/>
    <n v="1"/>
    <n v="0"/>
    <n v="0"/>
    <n v="0"/>
    <s v="Wednesday"/>
    <s v="CHO"/>
    <n v="8.6464352959311412"/>
    <n v="5689.8279871333407"/>
    <n v="0.99982427864587353"/>
    <x v="0"/>
    <x v="0"/>
  </r>
  <r>
    <x v="5255"/>
    <n v="1"/>
    <d v="2013-11-18T00:00:00"/>
    <d v="2013-11-18T00:00:00"/>
    <d v="2013-11-18T00:00:00"/>
    <n v="40"/>
    <n v="5"/>
    <n v="0"/>
    <n v="40.020000000000003"/>
    <n v="0"/>
    <n v="1"/>
    <n v="0"/>
    <n v="0"/>
    <n v="0"/>
    <s v="Friday"/>
    <s v="RIC"/>
    <n v="8.8259985989239436"/>
    <n v="6808.9867458925119"/>
    <n v="0.999853156836083"/>
    <x v="0"/>
    <x v="0"/>
  </r>
  <r>
    <x v="5256"/>
    <n v="1"/>
    <d v="2013-10-05T00:00:00"/>
    <d v="2013-11-18T00:00:00"/>
    <d v="2013-11-18T00:00:00"/>
    <n v="24"/>
    <n v="79.166666669999998"/>
    <n v="20.833333329999999"/>
    <n v="47.07"/>
    <n v="0"/>
    <n v="1"/>
    <n v="0"/>
    <n v="0"/>
    <n v="0"/>
    <s v="Wednesday"/>
    <s v="CHO"/>
    <n v="5.8236738721570243"/>
    <n v="338.21232277571158"/>
    <n v="0.99705199389038346"/>
    <x v="0"/>
    <x v="0"/>
  </r>
  <r>
    <x v="5257"/>
    <n v="1"/>
    <d v="2013-11-18T00:00:00"/>
    <d v="2013-11-18T00:00:00"/>
    <d v="2013-11-18T00:00:00"/>
    <n v="28"/>
    <n v="17.85714286"/>
    <n v="0"/>
    <n v="45.02"/>
    <n v="0"/>
    <n v="1"/>
    <n v="1"/>
    <n v="0"/>
    <n v="0"/>
    <s v="Tuesday"/>
    <s v="RIC"/>
    <n v="7.0446384374745952"/>
    <n v="1146.6941592185422"/>
    <n v="0.99912868773273111"/>
    <x v="0"/>
    <x v="0"/>
  </r>
  <r>
    <x v="5258"/>
    <n v="1"/>
    <d v="2013-11-18T00:00:00"/>
    <d v="2013-11-20T00:00:00"/>
    <d v="2013-11-20T00:00:00"/>
    <n v="28"/>
    <n v="21.428571430000002"/>
    <n v="3.5714285710000002"/>
    <n v="115.4"/>
    <n v="0"/>
    <n v="1"/>
    <n v="0"/>
    <n v="0"/>
    <n v="0"/>
    <s v="Saturday"/>
    <s v="DCX"/>
    <n v="6.0934612975806814"/>
    <n v="442.95194930438259"/>
    <n v="0.9977475039774758"/>
    <x v="0"/>
    <x v="0"/>
  </r>
  <r>
    <x v="5259"/>
    <n v="1"/>
    <d v="2013-09-17T00:00:00"/>
    <d v="2013-09-18T00:00:00"/>
    <d v="2013-11-18T00:00:00"/>
    <n v="24"/>
    <n v="0"/>
    <n v="0"/>
    <n v="43.84"/>
    <n v="4.91803278688525E-2"/>
    <n v="1"/>
    <n v="0"/>
    <n v="0"/>
    <n v="0"/>
    <s v="Tuesday"/>
    <s v="BWI"/>
    <n v="5.4052830702806487"/>
    <n v="222.57921712861537"/>
    <n v="0.99552731236452652"/>
    <x v="0"/>
    <x v="0"/>
  </r>
  <r>
    <x v="5260"/>
    <n v="1"/>
    <d v="2013-11-18T00:00:00"/>
    <d v="2013-11-18T00:00:00"/>
    <d v="2013-11-18T00:00:00"/>
    <n v="39"/>
    <n v="58.974358969999997"/>
    <n v="10.256410259999999"/>
    <n v="40.020000000000003"/>
    <n v="0"/>
    <n v="1"/>
    <n v="0"/>
    <n v="0"/>
    <n v="0"/>
    <s v="Friday"/>
    <s v="CHO"/>
    <n v="8.8118473192655902"/>
    <n v="6713.3094450609988"/>
    <n v="0.99985106435618099"/>
    <x v="0"/>
    <x v="0"/>
  </r>
  <r>
    <x v="5261"/>
    <n v="1"/>
    <d v="2013-11-18T00:00:00"/>
    <d v="2013-11-18T00:00:00"/>
    <d v="2013-11-18T00:00:00"/>
    <n v="40"/>
    <n v="5"/>
    <n v="2.5"/>
    <n v="40.200000000000003"/>
    <n v="0"/>
    <n v="1"/>
    <n v="0"/>
    <n v="0"/>
    <n v="0"/>
    <s v="Thursday"/>
    <s v="CHO"/>
    <n v="8.8733591740442641"/>
    <n v="7139.2226299152235"/>
    <n v="0.9998599483444941"/>
    <x v="0"/>
    <x v="0"/>
  </r>
  <r>
    <x v="5262"/>
    <n v="1"/>
    <d v="2013-11-18T00:00:00"/>
    <d v="2013-11-24T00:00:00"/>
    <d v="2013-11-24T00:00:00"/>
    <n v="27"/>
    <n v="25.925925929999998"/>
    <n v="3.703703704"/>
    <n v="40.020000000000003"/>
    <n v="0"/>
    <n v="1"/>
    <n v="0"/>
    <n v="0"/>
    <n v="0"/>
    <s v="Tuesday"/>
    <s v="DCX"/>
    <n v="6.1530942289641315"/>
    <n v="470.16995182206477"/>
    <n v="0.99787762357057597"/>
    <x v="0"/>
    <x v="0"/>
  </r>
  <r>
    <x v="5263"/>
    <n v="1"/>
    <d v="2013-11-18T00:00:00"/>
    <d v="2013-11-18T00:00:00"/>
    <d v="2013-11-18T00:00:00"/>
    <n v="26"/>
    <n v="38.46153846"/>
    <n v="0"/>
    <n v="40.020000000000003"/>
    <n v="0"/>
    <n v="1"/>
    <n v="1"/>
    <n v="0"/>
    <n v="0"/>
    <s v="Thursday"/>
    <s v="RIC"/>
    <n v="6.6402699638900913"/>
    <n v="765.30156892340563"/>
    <n v="0.99869503072869215"/>
    <x v="0"/>
    <x v="0"/>
  </r>
  <r>
    <x v="5264"/>
    <n v="1"/>
    <d v="2013-11-18T00:00:00"/>
    <d v="2013-11-18T00:00:00"/>
    <d v="2013-11-18T00:00:00"/>
    <n v="42"/>
    <n v="23.809523810000002"/>
    <n v="2.3809523810000002"/>
    <n v="40"/>
    <n v="0"/>
    <n v="1"/>
    <n v="0"/>
    <n v="0"/>
    <n v="0"/>
    <s v="Thursday"/>
    <s v="DCX"/>
    <n v="9.2939413762207383"/>
    <n v="10871.950210591465"/>
    <n v="0.99990802864166284"/>
    <x v="0"/>
    <x v="0"/>
  </r>
  <r>
    <x v="5265"/>
    <n v="1"/>
    <d v="2013-11-19T00:00:00"/>
    <d v="2013-11-19T00:00:00"/>
    <d v="2013-11-19T00:00:00"/>
    <n v="26"/>
    <n v="50"/>
    <n v="3.846153846"/>
    <n v="45.02"/>
    <n v="0"/>
    <n v="1"/>
    <n v="0"/>
    <n v="0"/>
    <n v="0"/>
    <s v="Friday"/>
    <s v="RIC"/>
    <n v="5.9269631351110803"/>
    <n v="375.01391618595829"/>
    <n v="0.99734052396213591"/>
    <x v="0"/>
    <x v="0"/>
  </r>
  <r>
    <x v="5266"/>
    <n v="1"/>
    <d v="2013-11-19T00:00:00"/>
    <d v="2013-11-19T00:00:00"/>
    <d v="2013-11-19T00:00:00"/>
    <n v="21"/>
    <n v="95.238095240000007"/>
    <n v="0"/>
    <n v="49.62"/>
    <n v="0"/>
    <n v="1"/>
    <n v="1"/>
    <n v="0"/>
    <n v="0"/>
    <s v="Wednesday"/>
    <s v="RIC"/>
    <n v="5.5507259570590142"/>
    <n v="257.42436712558566"/>
    <n v="0.99613039586350605"/>
    <x v="0"/>
    <x v="0"/>
  </r>
  <r>
    <x v="5267"/>
    <n v="1"/>
    <d v="2013-11-19T00:00:00"/>
    <d v="2013-11-19T00:00:00"/>
    <d v="2013-11-19T00:00:00"/>
    <n v="31"/>
    <n v="19.354838709999999"/>
    <n v="0"/>
    <n v="50.13"/>
    <n v="0"/>
    <n v="1"/>
    <n v="1"/>
    <n v="0"/>
    <n v="0"/>
    <s v="Monday"/>
    <s v="CHO"/>
    <n v="7.6596937970214345"/>
    <n v="2121.1078395921627"/>
    <n v="0.99952877041338661"/>
    <x v="0"/>
    <x v="0"/>
  </r>
  <r>
    <x v="5268"/>
    <n v="1"/>
    <d v="2013-11-19T00:00:00"/>
    <d v="2013-11-19T00:00:00"/>
    <d v="2013-11-19T00:00:00"/>
    <n v="29"/>
    <n v="6.896551724"/>
    <n v="0"/>
    <n v="40.020000000000003"/>
    <n v="0"/>
    <n v="1"/>
    <n v="0"/>
    <n v="0"/>
    <n v="0"/>
    <s v="Thursday"/>
    <s v="RIC"/>
    <n v="6.5041381648462782"/>
    <n v="667.89980171032948"/>
    <n v="0.9985050077792772"/>
    <x v="0"/>
    <x v="0"/>
  </r>
  <r>
    <x v="5269"/>
    <n v="1"/>
    <d v="2013-11-19T00:00:00"/>
    <d v="2013-11-19T00:00:00"/>
    <d v="2013-11-19T00:00:00"/>
    <n v="31"/>
    <n v="3.225806452"/>
    <n v="0"/>
    <n v="40.200000000000003"/>
    <n v="0"/>
    <n v="1"/>
    <n v="1"/>
    <n v="0"/>
    <n v="0"/>
    <s v="Wednesday"/>
    <s v="RIC"/>
    <n v="7.6950207034059277"/>
    <n v="2197.3793030926327"/>
    <n v="0.99954511944385882"/>
    <x v="0"/>
    <x v="0"/>
  </r>
  <r>
    <x v="5270"/>
    <n v="1"/>
    <d v="2013-11-19T00:00:00"/>
    <d v="2013-11-19T00:00:00"/>
    <d v="2013-11-19T00:00:00"/>
    <n v="30"/>
    <n v="16.666666670000001"/>
    <n v="0"/>
    <n v="124.96"/>
    <n v="0"/>
    <n v="1"/>
    <n v="0"/>
    <n v="0"/>
    <n v="0"/>
    <s v="Friday"/>
    <s v="RIC"/>
    <n v="6.4130343691775415"/>
    <n v="609.74105630229474"/>
    <n v="0.99836264487268234"/>
    <x v="0"/>
    <x v="0"/>
  </r>
  <r>
    <x v="5271"/>
    <n v="0"/>
    <d v="2013-11-19T00:00:00"/>
    <d v="2013-11-19T00:00:00"/>
    <d v="2013-11-19T00:00:00"/>
    <n v="7"/>
    <n v="0"/>
    <n v="0"/>
    <n v="40.020000000000003"/>
    <n v="0"/>
    <n v="0"/>
    <n v="1"/>
    <n v="0"/>
    <n v="0"/>
    <s v="Wednesday"/>
    <s v="RIC"/>
    <n v="2.1045391081652145"/>
    <n v="8.2033212943792186"/>
    <n v="0.89134357391056918"/>
    <x v="0"/>
    <x v="1"/>
  </r>
  <r>
    <x v="5272"/>
    <n v="1"/>
    <d v="2013-11-19T00:00:00"/>
    <d v="2013-11-19T00:00:00"/>
    <d v="2013-11-19T00:00:00"/>
    <n v="40"/>
    <n v="17.5"/>
    <n v="0"/>
    <n v="40.020000000000003"/>
    <n v="0"/>
    <n v="1"/>
    <n v="0"/>
    <n v="0"/>
    <n v="0"/>
    <s v="Tuesday"/>
    <s v="RIC"/>
    <n v="8.8259985989239436"/>
    <n v="6808.9867458925119"/>
    <n v="0.999853156836083"/>
    <x v="0"/>
    <x v="0"/>
  </r>
  <r>
    <x v="5273"/>
    <n v="1"/>
    <d v="2013-11-19T00:00:00"/>
    <d v="2013-11-22T00:00:00"/>
    <d v="2013-11-22T00:00:00"/>
    <n v="42"/>
    <n v="19.047619050000002"/>
    <n v="0"/>
    <n v="40"/>
    <n v="0"/>
    <n v="1"/>
    <n v="0"/>
    <n v="0"/>
    <n v="0"/>
    <s v="Friday"/>
    <s v="DCX"/>
    <n v="9.2482261933594199"/>
    <n v="10386.126387537246"/>
    <n v="0.99990372698254637"/>
    <x v="0"/>
    <x v="0"/>
  </r>
  <r>
    <x v="5274"/>
    <n v="1"/>
    <d v="2013-11-19T00:00:00"/>
    <d v="2013-11-19T00:00:00"/>
    <d v="2013-11-19T00:00:00"/>
    <n v="28"/>
    <n v="0"/>
    <n v="0"/>
    <n v="45.1"/>
    <n v="0"/>
    <n v="1"/>
    <n v="0"/>
    <n v="0"/>
    <n v="0"/>
    <s v="Wednesday"/>
    <s v="RIC"/>
    <n v="6.2749873670878173"/>
    <n v="531.11967212746345"/>
    <n v="0.9981207234906353"/>
    <x v="0"/>
    <x v="0"/>
  </r>
  <r>
    <x v="5275"/>
    <n v="1"/>
    <d v="2013-11-19T00:00:00"/>
    <d v="2013-11-19T00:00:00"/>
    <d v="2013-11-19T00:00:00"/>
    <n v="39"/>
    <n v="25.641025639999999"/>
    <n v="0"/>
    <n v="40.200000000000003"/>
    <n v="0"/>
    <n v="1"/>
    <n v="1"/>
    <n v="0"/>
    <n v="0"/>
    <s v="Thursday"/>
    <s v="CHO"/>
    <n v="9.3836464736442284"/>
    <n v="11892.300746848905"/>
    <n v="0.99991591905213828"/>
    <x v="0"/>
    <x v="0"/>
  </r>
  <r>
    <x v="5276"/>
    <n v="1"/>
    <d v="2013-11-19T00:00:00"/>
    <d v="2013-11-19T00:00:00"/>
    <d v="2013-12-05T00:00:00"/>
    <n v="43"/>
    <n v="11.627906980000001"/>
    <n v="9.3023255809999998"/>
    <n v="38.01"/>
    <n v="0.125"/>
    <n v="1"/>
    <n v="0"/>
    <n v="0"/>
    <n v="0"/>
    <s v="Friday"/>
    <s v="RIC"/>
    <n v="9.5690624837399287"/>
    <n v="14314.98949576727"/>
    <n v="0.99993014803480429"/>
    <x v="0"/>
    <x v="0"/>
  </r>
  <r>
    <x v="5277"/>
    <n v="1"/>
    <d v="2013-11-19T00:00:00"/>
    <d v="2013-11-19T00:00:00"/>
    <d v="2013-11-19T00:00:00"/>
    <n v="30"/>
    <n v="16.666666670000001"/>
    <n v="3.3333333330000001"/>
    <n v="35"/>
    <n v="0"/>
    <n v="1"/>
    <n v="0"/>
    <n v="0"/>
    <n v="0"/>
    <s v="Saturday"/>
    <s v="BWI"/>
    <n v="6.7970767629752036"/>
    <n v="895.22650366337882"/>
    <n v="0.99888421063658306"/>
    <x v="0"/>
    <x v="0"/>
  </r>
  <r>
    <x v="5278"/>
    <n v="1"/>
    <d v="2013-11-19T00:00:00"/>
    <d v="2013-11-19T00:00:00"/>
    <d v="2013-11-19T00:00:00"/>
    <n v="32"/>
    <n v="0"/>
    <n v="0"/>
    <n v="45.02"/>
    <n v="0"/>
    <n v="1"/>
    <n v="0"/>
    <n v="0"/>
    <n v="0"/>
    <s v="Friday"/>
    <s v="RIC"/>
    <n v="7.1195848597105691"/>
    <n v="1235.9372396059121"/>
    <n v="0.99919155154523553"/>
    <x v="0"/>
    <x v="0"/>
  </r>
  <r>
    <x v="5279"/>
    <n v="1"/>
    <d v="2013-11-19T00:00:00"/>
    <d v="2013-11-19T00:00:00"/>
    <d v="2013-11-19T00:00:00"/>
    <n v="28"/>
    <n v="10.71428571"/>
    <n v="0"/>
    <n v="40.200000000000003"/>
    <n v="0"/>
    <n v="1"/>
    <n v="0"/>
    <n v="0"/>
    <n v="0"/>
    <s v="Wednesday"/>
    <s v="RIC"/>
    <n v="6.2924195766833879"/>
    <n v="540.45943137859695"/>
    <n v="0.99815313956679275"/>
    <x v="0"/>
    <x v="0"/>
  </r>
  <r>
    <x v="5280"/>
    <n v="1"/>
    <d v="2013-11-19T00:00:00"/>
    <d v="2013-11-19T00:00:00"/>
    <d v="2013-11-19T00:00:00"/>
    <n v="24"/>
    <n v="12.5"/>
    <n v="12.5"/>
    <n v="35"/>
    <n v="0"/>
    <n v="1"/>
    <n v="0"/>
    <n v="0"/>
    <n v="0"/>
    <s v="Friday"/>
    <s v="DCX"/>
    <n v="5.7066108893154341"/>
    <n v="300.84972551934897"/>
    <n v="0.9966870932273354"/>
    <x v="0"/>
    <x v="0"/>
  </r>
  <r>
    <x v="5281"/>
    <n v="1"/>
    <d v="2013-11-19T00:00:00"/>
    <d v="2013-11-19T00:00:00"/>
    <d v="2014-01-05T00:00:00"/>
    <n v="25"/>
    <n v="84"/>
    <n v="8"/>
    <n v="60.23"/>
    <n v="4.2553191489361701E-2"/>
    <n v="1"/>
    <n v="0"/>
    <n v="0"/>
    <n v="0"/>
    <s v="Wednesday"/>
    <s v="DCX"/>
    <n v="5.7156809154266046"/>
    <n v="303.59085264100349"/>
    <n v="0.99671690731573404"/>
    <x v="0"/>
    <x v="0"/>
  </r>
  <r>
    <x v="5282"/>
    <n v="1"/>
    <d v="2013-11-19T00:00:00"/>
    <d v="2013-11-19T00:00:00"/>
    <d v="2013-11-19T00:00:00"/>
    <n v="31"/>
    <n v="6.451612903"/>
    <n v="0"/>
    <n v="43.28"/>
    <n v="0"/>
    <n v="1"/>
    <n v="0"/>
    <n v="0"/>
    <n v="0"/>
    <s v="Thursday"/>
    <s v="DCX"/>
    <n v="6.9146968516341065"/>
    <n v="1006.9657212113999"/>
    <n v="0.99900790276994922"/>
    <x v="0"/>
    <x v="0"/>
  </r>
  <r>
    <x v="5283"/>
    <n v="1"/>
    <d v="2013-11-19T00:00:00"/>
    <d v="2013-11-25T00:00:00"/>
    <d v="2013-11-25T00:00:00"/>
    <n v="28"/>
    <n v="3.5714285710000002"/>
    <n v="3.5714285710000002"/>
    <n v="36.43"/>
    <n v="0"/>
    <n v="1"/>
    <n v="1"/>
    <n v="0"/>
    <n v="0"/>
    <s v="Wednesday"/>
    <s v="DCX"/>
    <n v="7.1437709424561469"/>
    <n v="1266.1941430106042"/>
    <n v="0.99921085493843576"/>
    <x v="0"/>
    <x v="0"/>
  </r>
  <r>
    <x v="5284"/>
    <n v="1"/>
    <d v="2013-11-19T00:00:00"/>
    <d v="2013-11-19T00:00:00"/>
    <d v="2013-11-19T00:00:00"/>
    <n v="12"/>
    <n v="100"/>
    <n v="16.666666670000001"/>
    <n v="1"/>
    <n v="0"/>
    <n v="1"/>
    <n v="0"/>
    <n v="0"/>
    <n v="0"/>
    <s v="Thursday"/>
    <s v="DCX"/>
    <n v="3.3746319930581801"/>
    <n v="29.21353102060036"/>
    <n v="0.96690224656899004"/>
    <x v="0"/>
    <x v="0"/>
  </r>
  <r>
    <x v="5285"/>
    <n v="1"/>
    <d v="2013-11-19T00:00:00"/>
    <d v="2013-11-19T00:00:00"/>
    <d v="2013-11-19T00:00:00"/>
    <n v="30"/>
    <n v="16.666666670000001"/>
    <n v="10"/>
    <n v="29"/>
    <n v="0"/>
    <n v="1"/>
    <n v="0"/>
    <n v="0"/>
    <n v="0"/>
    <s v="Thursday"/>
    <s v="BWI"/>
    <n v="6.946424837760822"/>
    <n v="1039.4269573823988"/>
    <n v="0.99903885612257115"/>
    <x v="0"/>
    <x v="0"/>
  </r>
  <r>
    <x v="5286"/>
    <n v="1"/>
    <d v="2013-11-19T00:00:00"/>
    <d v="2013-11-19T00:00:00"/>
    <d v="2013-11-19T00:00:00"/>
    <n v="24"/>
    <n v="95.833333330000002"/>
    <n v="4.1666666670000003"/>
    <n v="1"/>
    <n v="0"/>
    <n v="1"/>
    <n v="0"/>
    <n v="0"/>
    <n v="0"/>
    <s v="Friday"/>
    <s v="DCX"/>
    <n v="5.6675659383409096"/>
    <n v="289.32943093253209"/>
    <n v="0.99655563682680048"/>
    <x v="0"/>
    <x v="0"/>
  </r>
  <r>
    <x v="5287"/>
    <n v="1"/>
    <d v="2013-11-19T00:00:00"/>
    <d v="2013-11-19T00:00:00"/>
    <d v="2013-11-19T00:00:00"/>
    <n v="29"/>
    <n v="17.241379309999999"/>
    <n v="6.896551724"/>
    <n v="1"/>
    <n v="0"/>
    <n v="1"/>
    <n v="0"/>
    <n v="0"/>
    <n v="0"/>
    <s v="Saturday"/>
    <s v="DCX"/>
    <n v="6.7753718664586771"/>
    <n v="876.00505937213245"/>
    <n v="0.99885975572282792"/>
    <x v="0"/>
    <x v="0"/>
  </r>
  <r>
    <x v="5288"/>
    <n v="1"/>
    <d v="2013-11-19T00:00:00"/>
    <d v="2013-11-21T00:00:00"/>
    <d v="2013-11-21T00:00:00"/>
    <n v="28"/>
    <n v="25"/>
    <n v="10.71428571"/>
    <n v="55.12"/>
    <n v="0"/>
    <n v="1"/>
    <n v="0"/>
    <n v="0"/>
    <n v="0"/>
    <s v="Tuesday"/>
    <s v="DCX"/>
    <n v="6.445058600051305"/>
    <n v="629.58356951052565"/>
    <n v="0.99841416737074795"/>
    <x v="0"/>
    <x v="0"/>
  </r>
  <r>
    <x v="5289"/>
    <n v="0"/>
    <d v="2013-11-15T00:00:00"/>
    <d v="2013-11-16T00:00:00"/>
    <d v="2013-11-16T00:00:00"/>
    <n v="1"/>
    <n v="0"/>
    <n v="0"/>
    <n v="39.950000000000003"/>
    <n v="0"/>
    <n v="0"/>
    <n v="0"/>
    <n v="0"/>
    <n v="0"/>
    <s v="Monday"/>
    <s v="DCX"/>
    <n v="6.8952349168961952E-2"/>
    <n v="1.0713851555389591"/>
    <n v="0.51723126076965276"/>
    <x v="0"/>
    <x v="1"/>
  </r>
  <r>
    <x v="5290"/>
    <n v="1"/>
    <d v="2013-11-19T00:00:00"/>
    <d v="2013-11-19T00:00:00"/>
    <d v="2013-11-19T00:00:00"/>
    <n v="29"/>
    <n v="55.17241379"/>
    <n v="6.896551724"/>
    <n v="35"/>
    <n v="0"/>
    <n v="1"/>
    <n v="0"/>
    <n v="0"/>
    <n v="0"/>
    <s v="Tuesday"/>
    <s v="DCX"/>
    <n v="6.6544136774281872"/>
    <n v="776.20268448720469"/>
    <n v="0.99871333434641985"/>
    <x v="0"/>
    <x v="0"/>
  </r>
  <r>
    <x v="5291"/>
    <n v="1"/>
    <d v="2013-11-19T00:00:00"/>
    <d v="2013-11-19T00:00:00"/>
    <d v="2013-11-19T00:00:00"/>
    <n v="27"/>
    <n v="0"/>
    <n v="0"/>
    <n v="59.27"/>
    <n v="0"/>
    <n v="1"/>
    <n v="0"/>
    <n v="0"/>
    <n v="0"/>
    <s v="Wednesday"/>
    <s v="DCX"/>
    <n v="6.0134980417326753"/>
    <n v="408.91120988630922"/>
    <n v="0.9975604472971662"/>
    <x v="0"/>
    <x v="0"/>
  </r>
  <r>
    <x v="5292"/>
    <n v="1"/>
    <d v="2013-11-19T00:00:00"/>
    <d v="2013-11-19T00:00:00"/>
    <d v="2013-11-19T00:00:00"/>
    <n v="27"/>
    <n v="18.518518520000001"/>
    <n v="3.703703704"/>
    <n v="35"/>
    <n v="0"/>
    <n v="1"/>
    <n v="0"/>
    <n v="0"/>
    <n v="0"/>
    <s v="Tuesday"/>
    <s v="DCX"/>
    <n v="6.1709533498151039"/>
    <n v="478.6422021000655"/>
    <n v="0.99791511256594689"/>
    <x v="0"/>
    <x v="0"/>
  </r>
  <r>
    <x v="5293"/>
    <n v="1"/>
    <d v="2013-11-19T00:00:00"/>
    <d v="2013-11-19T00:00:00"/>
    <d v="2013-12-08T00:00:00"/>
    <n v="27"/>
    <n v="40.74074074"/>
    <n v="14.81481481"/>
    <n v="35.729999999999997"/>
    <n v="0.105263157894737"/>
    <n v="1"/>
    <n v="0"/>
    <n v="0"/>
    <n v="0"/>
    <s v="Tuesday"/>
    <s v="DCX"/>
    <n v="6.3177530272423938"/>
    <n v="554.32603653513456"/>
    <n v="0.998199256051023"/>
    <x v="0"/>
    <x v="0"/>
  </r>
  <r>
    <x v="5294"/>
    <n v="1"/>
    <d v="2013-11-19T00:00:00"/>
    <d v="2013-11-19T00:00:00"/>
    <d v="2013-11-19T00:00:00"/>
    <n v="24"/>
    <n v="33.333333330000002"/>
    <n v="4.1666666670000003"/>
    <n v="35.21"/>
    <n v="0"/>
    <n v="1"/>
    <n v="0"/>
    <n v="0"/>
    <n v="0"/>
    <s v="Wednesday"/>
    <s v="DCX"/>
    <n v="5.5458606546134668"/>
    <n v="256.17496155522764"/>
    <n v="0.99611159658019333"/>
    <x v="0"/>
    <x v="0"/>
  </r>
  <r>
    <x v="5295"/>
    <n v="1"/>
    <d v="2013-11-19T00:00:00"/>
    <d v="2013-11-19T00:00:00"/>
    <d v="2013-11-19T00:00:00"/>
    <n v="28"/>
    <n v="10.71428571"/>
    <n v="7.1428571429999996"/>
    <n v="40.020000000000003"/>
    <n v="0"/>
    <n v="1"/>
    <n v="0"/>
    <n v="0"/>
    <n v="0"/>
    <s v="Friday"/>
    <s v="RIC"/>
    <n v="6.4302054921504457"/>
    <n v="620.30140198588754"/>
    <n v="0.99839047522377433"/>
    <x v="0"/>
    <x v="0"/>
  </r>
  <r>
    <x v="5296"/>
    <n v="1"/>
    <d v="2013-11-19T00:00:00"/>
    <d v="2013-11-19T00:00:00"/>
    <d v="2013-11-19T00:00:00"/>
    <n v="8"/>
    <n v="87.5"/>
    <n v="12.5"/>
    <n v="1"/>
    <n v="0"/>
    <n v="1"/>
    <n v="0"/>
    <n v="0"/>
    <n v="0"/>
    <s v="Wednesday"/>
    <s v="DCX"/>
    <n v="2.4503175378693198"/>
    <n v="11.592027042439623"/>
    <n v="0.92058466864551325"/>
    <x v="0"/>
    <x v="0"/>
  </r>
  <r>
    <x v="5297"/>
    <n v="0"/>
    <d v="2013-11-19T00:00:00"/>
    <d v="2013-11-19T00:00:00"/>
    <d v="2013-11-19T00:00:00"/>
    <n v="5"/>
    <n v="0"/>
    <n v="0"/>
    <n v="40.200000000000003"/>
    <n v="0"/>
    <n v="1"/>
    <n v="0"/>
    <n v="0"/>
    <n v="0"/>
    <s v="Wednesday"/>
    <s v="RIC"/>
    <n v="1.4376204872482692"/>
    <n v="4.2106645569675605"/>
    <n v="0.80808589977974554"/>
    <x v="0"/>
    <x v="1"/>
  </r>
  <r>
    <x v="5298"/>
    <n v="1"/>
    <d v="2013-10-15T00:00:00"/>
    <d v="2013-11-19T00:00:00"/>
    <d v="2013-12-18T00:00:00"/>
    <n v="26"/>
    <n v="34.61538462"/>
    <n v="23.07692308"/>
    <n v="39.31"/>
    <n v="6.8965517241379296E-2"/>
    <n v="1"/>
    <n v="0"/>
    <n v="0"/>
    <n v="0"/>
    <s v="Thursday"/>
    <s v="DCX"/>
    <n v="6.2746227635201803"/>
    <n v="530.92605929827255"/>
    <n v="0.99812003946315542"/>
    <x v="0"/>
    <x v="0"/>
  </r>
  <r>
    <x v="5299"/>
    <n v="0"/>
    <d v="2013-11-19T00:00:00"/>
    <d v="2013-11-19T00:00:00"/>
    <d v="2013-11-19T00:00:00"/>
    <n v="11"/>
    <n v="54.545454550000002"/>
    <n v="9.0909090910000003"/>
    <n v="29"/>
    <n v="0"/>
    <n v="1"/>
    <n v="0"/>
    <n v="0"/>
    <n v="0"/>
    <s v="Tuesday"/>
    <s v="CHO"/>
    <n v="2.9184837454453554"/>
    <n v="18.51319545088727"/>
    <n v="0.94875262729177812"/>
    <x v="0"/>
    <x v="1"/>
  </r>
  <r>
    <x v="5300"/>
    <n v="1"/>
    <d v="2013-12-13T00:00:00"/>
    <d v="2013-12-13T00:00:00"/>
    <d v="2013-12-13T00:00:00"/>
    <n v="26"/>
    <n v="26.92307692"/>
    <n v="3.846153846"/>
    <n v="40.020000000000003"/>
    <n v="0"/>
    <n v="1"/>
    <n v="0"/>
    <n v="0"/>
    <n v="0"/>
    <s v="Monday"/>
    <s v="DCX"/>
    <n v="5.9447511040861523"/>
    <n v="381.74433486722938"/>
    <n v="0.99738728987237157"/>
    <x v="0"/>
    <x v="0"/>
  </r>
  <r>
    <x v="5301"/>
    <n v="1"/>
    <d v="2013-11-19T00:00:00"/>
    <d v="2013-11-23T00:00:00"/>
    <d v="2014-01-15T00:00:00"/>
    <n v="35"/>
    <n v="57.142857139999997"/>
    <n v="11.42857143"/>
    <n v="69.739999999999995"/>
    <n v="0.169811320754717"/>
    <n v="1"/>
    <n v="0"/>
    <n v="1"/>
    <n v="0"/>
    <s v="Monday"/>
    <s v="DCX"/>
    <n v="8.6470630947636202"/>
    <n v="5693.4011760052117"/>
    <n v="0.99982438890954617"/>
    <x v="0"/>
    <x v="0"/>
  </r>
  <r>
    <x v="5302"/>
    <n v="1"/>
    <d v="2013-11-18T00:00:00"/>
    <d v="2013-11-19T00:00:00"/>
    <d v="2013-11-19T00:00:00"/>
    <n v="31"/>
    <n v="0"/>
    <n v="0"/>
    <n v="52.91"/>
    <n v="0"/>
    <n v="1"/>
    <n v="0"/>
    <n v="0"/>
    <n v="0"/>
    <s v="Friday"/>
    <s v="RIC"/>
    <n v="6.8804372233881175"/>
    <n v="973.05170776354953"/>
    <n v="0.99897336045711982"/>
    <x v="0"/>
    <x v="0"/>
  </r>
  <r>
    <x v="5303"/>
    <n v="1"/>
    <d v="2013-11-19T00:00:00"/>
    <d v="2013-11-19T00:00:00"/>
    <d v="2013-11-19T00:00:00"/>
    <n v="33"/>
    <n v="93.939393940000002"/>
    <n v="3.0303030299999998"/>
    <n v="75.23"/>
    <n v="0"/>
    <n v="1"/>
    <n v="0"/>
    <n v="0"/>
    <n v="0"/>
    <s v="Thursday"/>
    <s v="DCX"/>
    <n v="7.2813711324413042"/>
    <n v="1452.9788864229963"/>
    <n v="0.99931223210368603"/>
    <x v="0"/>
    <x v="0"/>
  </r>
  <r>
    <x v="5304"/>
    <n v="1"/>
    <d v="2013-11-20T00:00:00"/>
    <d v="2013-11-20T00:00:00"/>
    <d v="2013-11-20T00:00:00"/>
    <n v="38"/>
    <n v="57.89473684"/>
    <n v="2.6315789469999999"/>
    <n v="40.200000000000003"/>
    <n v="0"/>
    <n v="1"/>
    <n v="1"/>
    <n v="0"/>
    <n v="0"/>
    <s v="Thursday"/>
    <s v="RIC"/>
    <n v="9.2230955597293942"/>
    <n v="10128.368821333921"/>
    <n v="0.99990127716567156"/>
    <x v="0"/>
    <x v="0"/>
  </r>
  <r>
    <x v="5305"/>
    <n v="1"/>
    <d v="2013-11-20T00:00:00"/>
    <d v="2013-11-25T00:00:00"/>
    <d v="2013-11-25T00:00:00"/>
    <n v="32"/>
    <n v="40.625"/>
    <n v="12.5"/>
    <n v="177.91"/>
    <n v="0"/>
    <n v="1"/>
    <n v="0"/>
    <n v="0"/>
    <n v="0"/>
    <s v="Tuesday"/>
    <s v="BWI"/>
    <n v="6.8868209303082262"/>
    <n v="979.2832537033255"/>
    <n v="0.99897988668456572"/>
    <x v="0"/>
    <x v="0"/>
  </r>
  <r>
    <x v="5306"/>
    <n v="1"/>
    <d v="2013-11-20T00:00:00"/>
    <d v="2013-12-01T00:00:00"/>
    <d v="2014-01-01T00:00:00"/>
    <n v="30"/>
    <n v="86.666666669999998"/>
    <n v="16.666666670000001"/>
    <n v="89.38"/>
    <n v="9.6774193548387094E-2"/>
    <n v="1"/>
    <n v="0"/>
    <n v="0"/>
    <n v="0"/>
    <s v="Monday"/>
    <s v="DCX"/>
    <n v="6.8008355535215061"/>
    <n v="898.5978046199441"/>
    <n v="0.99888839212938885"/>
    <x v="0"/>
    <x v="0"/>
  </r>
  <r>
    <x v="5307"/>
    <n v="1"/>
    <d v="2013-11-20T00:00:00"/>
    <d v="2013-12-03T00:00:00"/>
    <d v="2013-12-03T00:00:00"/>
    <n v="31"/>
    <n v="25.80645161"/>
    <n v="12.90322581"/>
    <n v="89.67"/>
    <n v="0"/>
    <n v="1"/>
    <n v="0"/>
    <n v="0"/>
    <n v="0"/>
    <s v="Wednesday"/>
    <s v="CHO"/>
    <n v="6.9974068729885479"/>
    <n v="1093.7931332281473"/>
    <n v="0.99908658542911077"/>
    <x v="0"/>
    <x v="0"/>
  </r>
  <r>
    <x v="5308"/>
    <n v="1"/>
    <d v="2013-11-20T00:00:00"/>
    <d v="2013-11-20T00:00:00"/>
    <d v="2013-11-20T00:00:00"/>
    <n v="30"/>
    <n v="6.6666666670000003"/>
    <n v="3.3333333330000001"/>
    <n v="1.02"/>
    <n v="0"/>
    <n v="1"/>
    <n v="0"/>
    <n v="0"/>
    <n v="0"/>
    <s v="Friday"/>
    <s v="CHO"/>
    <n v="6.9179638001297938"/>
    <n v="1010.2608058647563"/>
    <n v="0.99901113541215025"/>
    <x v="0"/>
    <x v="0"/>
  </r>
  <r>
    <x v="5309"/>
    <n v="1"/>
    <d v="2013-11-20T00:00:00"/>
    <d v="2013-11-20T00:00:00"/>
    <d v="2013-11-20T00:00:00"/>
    <n v="27"/>
    <n v="29.62962963"/>
    <n v="11.11111111"/>
    <n v="15.1"/>
    <n v="0"/>
    <n v="1"/>
    <n v="0"/>
    <n v="0"/>
    <n v="0"/>
    <s v="Friday"/>
    <s v="CHO"/>
    <n v="6.3839744796523483"/>
    <n v="592.27702890106684"/>
    <n v="0.99831444679081494"/>
    <x v="0"/>
    <x v="0"/>
  </r>
  <r>
    <x v="5310"/>
    <n v="1"/>
    <d v="2013-11-20T00:00:00"/>
    <d v="2013-11-20T00:00:00"/>
    <d v="2013-11-20T00:00:00"/>
    <n v="30"/>
    <n v="0"/>
    <n v="0"/>
    <n v="45.11"/>
    <n v="0"/>
    <n v="1"/>
    <n v="1"/>
    <n v="0"/>
    <n v="0"/>
    <s v="Friday"/>
    <s v="RIC"/>
    <n v="7.466474696592619"/>
    <n v="1748.4320547661273"/>
    <n v="0.99942838591686045"/>
    <x v="0"/>
    <x v="0"/>
  </r>
  <r>
    <x v="5311"/>
    <n v="1"/>
    <d v="2013-11-20T00:00:00"/>
    <d v="2013-11-20T00:00:00"/>
    <d v="2013-11-20T00:00:00"/>
    <n v="24"/>
    <n v="50"/>
    <n v="20.833333329999999"/>
    <n v="35"/>
    <n v="0"/>
    <n v="1"/>
    <n v="0"/>
    <n v="0"/>
    <n v="0"/>
    <s v="Thursday"/>
    <s v="DCX"/>
    <n v="5.8666140292628484"/>
    <n v="353.05153199336274"/>
    <n v="0.99717555239947742"/>
    <x v="0"/>
    <x v="0"/>
  </r>
  <r>
    <x v="5312"/>
    <n v="1"/>
    <d v="2013-11-20T00:00:00"/>
    <d v="2013-11-20T00:00:00"/>
    <d v="2014-01-12T00:00:00"/>
    <n v="32"/>
    <n v="21.875"/>
    <n v="3.125"/>
    <n v="41.6"/>
    <n v="3.77358490566038E-2"/>
    <n v="1"/>
    <n v="0"/>
    <n v="0"/>
    <n v="0"/>
    <s v="Thursday"/>
    <s v="DCX"/>
    <n v="7.168830834760417"/>
    <n v="1298.32575774101"/>
    <n v="0.99923037006382553"/>
    <x v="0"/>
    <x v="0"/>
  </r>
  <r>
    <x v="5313"/>
    <n v="1"/>
    <d v="2013-11-20T00:00:00"/>
    <d v="2013-11-20T00:00:00"/>
    <d v="2014-01-11T00:00:00"/>
    <n v="29"/>
    <n v="31.03448276"/>
    <n v="17.241379309999999"/>
    <n v="44.27"/>
    <n v="7.69230769230769E-2"/>
    <n v="1"/>
    <n v="0"/>
    <n v="0"/>
    <n v="0"/>
    <s v="Wednesday"/>
    <s v="CHO"/>
    <n v="6.7733334020306071"/>
    <n v="874.22117303193784"/>
    <n v="0.99885743166320373"/>
    <x v="0"/>
    <x v="0"/>
  </r>
  <r>
    <x v="5314"/>
    <n v="1"/>
    <d v="2013-11-10T00:00:00"/>
    <d v="2013-11-20T00:00:00"/>
    <d v="2013-11-20T00:00:00"/>
    <n v="31"/>
    <n v="3.225806452"/>
    <n v="0"/>
    <n v="45.13"/>
    <n v="0"/>
    <n v="1"/>
    <n v="0"/>
    <n v="0"/>
    <n v="0"/>
    <s v="Thursday"/>
    <s v="RIC"/>
    <n v="6.9081153031133296"/>
    <n v="1000.3600889476583"/>
    <n v="0.99900135824161829"/>
    <x v="0"/>
    <x v="0"/>
  </r>
  <r>
    <x v="5315"/>
    <n v="1"/>
    <d v="2013-11-20T00:00:00"/>
    <d v="2013-11-21T00:00:00"/>
    <d v="2013-11-22T00:00:00"/>
    <n v="26"/>
    <n v="7.692307692"/>
    <n v="0"/>
    <n v="39.950000000000003"/>
    <n v="2"/>
    <n v="1"/>
    <n v="0"/>
    <n v="0"/>
    <n v="0"/>
    <s v="Friday"/>
    <s v="DCX"/>
    <n v="4.6562773512033244"/>
    <n v="105.24356717354129"/>
    <n v="0.99058766543138965"/>
    <x v="0"/>
    <x v="0"/>
  </r>
  <r>
    <x v="5316"/>
    <n v="1"/>
    <d v="2013-11-20T00:00:00"/>
    <d v="2013-11-20T00:00:00"/>
    <d v="2013-11-20T00:00:00"/>
    <n v="28"/>
    <n v="28.571428569999998"/>
    <n v="10.71428571"/>
    <n v="1.02"/>
    <n v="0"/>
    <n v="1"/>
    <n v="0"/>
    <n v="0"/>
    <n v="0"/>
    <s v="Thursday"/>
    <s v="CHO"/>
    <n v="6.637524424361585"/>
    <n v="763.20328499350387"/>
    <n v="0.99869144765583084"/>
    <x v="0"/>
    <x v="0"/>
  </r>
  <r>
    <x v="5317"/>
    <n v="0"/>
    <d v="2013-11-20T00:00:00"/>
    <d v="2013-11-20T00:00:00"/>
    <d v="2013-11-20T00:00:00"/>
    <n v="5"/>
    <n v="100"/>
    <n v="20"/>
    <n v="31"/>
    <n v="0"/>
    <n v="1"/>
    <n v="0"/>
    <n v="0"/>
    <n v="0"/>
    <s v="Monday"/>
    <s v="CHO"/>
    <n v="1.8543578861897978"/>
    <n v="6.3875953703025594"/>
    <n v="0.8646379572952918"/>
    <x v="0"/>
    <x v="1"/>
  </r>
  <r>
    <x v="5318"/>
    <n v="1"/>
    <d v="2013-11-20T00:00:00"/>
    <d v="2013-11-20T00:00:00"/>
    <d v="2013-11-21T00:00:00"/>
    <n v="9"/>
    <n v="11.11111111"/>
    <n v="11.11111111"/>
    <n v="29.18"/>
    <n v="2"/>
    <n v="0"/>
    <n v="0"/>
    <n v="0"/>
    <n v="0"/>
    <s v="Thursday"/>
    <s v="BWI"/>
    <n v="0.79435574320421365"/>
    <n v="2.2130147876148274"/>
    <n v="0.68876582708094314"/>
    <x v="0"/>
    <x v="0"/>
  </r>
  <r>
    <x v="5319"/>
    <n v="0"/>
    <d v="2013-11-20T00:00:00"/>
    <d v="2013-11-20T00:00:00"/>
    <d v="2013-11-20T00:00:00"/>
    <n v="27"/>
    <n v="48.148148149999997"/>
    <n v="0"/>
    <n v="40.200000000000003"/>
    <n v="0"/>
    <n v="1"/>
    <n v="1"/>
    <n v="0"/>
    <n v="0"/>
    <s v="Monday"/>
    <s v="RIC"/>
    <n v="6.8507078182867769"/>
    <n v="944.54923933899863"/>
    <n v="0.99894241361697989"/>
    <x v="0"/>
    <x v="1"/>
  </r>
  <r>
    <x v="5320"/>
    <n v="1"/>
    <d v="2013-11-20T00:00:00"/>
    <d v="2013-11-20T00:00:00"/>
    <d v="2013-11-20T00:00:00"/>
    <n v="29"/>
    <n v="10.34482759"/>
    <n v="3.448275862"/>
    <n v="1.02"/>
    <n v="0"/>
    <n v="1"/>
    <n v="0"/>
    <n v="0"/>
    <n v="0"/>
    <s v="Thursday"/>
    <s v="CHO"/>
    <n v="6.7090925187173092"/>
    <n v="819.82632473111937"/>
    <n v="0.99878171548612604"/>
    <x v="0"/>
    <x v="0"/>
  </r>
  <r>
    <x v="5321"/>
    <n v="1"/>
    <d v="2013-11-20T00:00:00"/>
    <d v="2013-11-20T00:00:00"/>
    <d v="2013-11-20T00:00:00"/>
    <n v="29"/>
    <n v="17.241379309999999"/>
    <n v="13.79310345"/>
    <n v="1"/>
    <n v="0"/>
    <n v="1"/>
    <n v="0"/>
    <n v="0"/>
    <n v="0"/>
    <s v="Wednesday"/>
    <s v="DCX"/>
    <n v="6.9077882582280141"/>
    <n v="1000.0329797896984"/>
    <n v="0.9990010319138436"/>
    <x v="0"/>
    <x v="0"/>
  </r>
  <r>
    <x v="5322"/>
    <n v="1"/>
    <d v="2013-11-20T00:00:00"/>
    <d v="2013-11-20T00:00:00"/>
    <d v="2013-11-20T00:00:00"/>
    <n v="32"/>
    <n v="3.125"/>
    <n v="3.125"/>
    <n v="1"/>
    <n v="0"/>
    <n v="1"/>
    <n v="0"/>
    <n v="0"/>
    <n v="0"/>
    <s v="Monday"/>
    <s v="DCX"/>
    <n v="7.3361913160713836"/>
    <n v="1534.8551888680167"/>
    <n v="0.99934889694858731"/>
    <x v="0"/>
    <x v="0"/>
  </r>
  <r>
    <x v="5323"/>
    <n v="1"/>
    <d v="2013-11-20T00:00:00"/>
    <d v="2013-11-20T00:00:00"/>
    <d v="2013-11-20T00:00:00"/>
    <n v="19"/>
    <n v="36.842105259999997"/>
    <n v="5.263157895"/>
    <n v="1"/>
    <n v="0"/>
    <n v="1"/>
    <n v="0"/>
    <n v="0"/>
    <n v="0"/>
    <s v="Wednesday"/>
    <s v="DCX"/>
    <n v="4.6332278766789665"/>
    <n v="102.84550149903467"/>
    <n v="0.99037030987799413"/>
    <x v="0"/>
    <x v="0"/>
  </r>
  <r>
    <x v="5324"/>
    <n v="1"/>
    <d v="2013-11-20T00:00:00"/>
    <d v="2013-11-20T00:00:00"/>
    <d v="2013-12-30T00:00:00"/>
    <n v="33"/>
    <n v="33.333333330000002"/>
    <n v="12.121212119999999"/>
    <n v="41.99"/>
    <n v="0.05"/>
    <n v="1"/>
    <n v="0"/>
    <n v="0"/>
    <n v="0"/>
    <s v="Saturday"/>
    <s v="DCX"/>
    <n v="7.5438025506483504"/>
    <n v="1888.9994014644772"/>
    <n v="0.99947089930334099"/>
    <x v="0"/>
    <x v="0"/>
  </r>
  <r>
    <x v="5325"/>
    <n v="1"/>
    <d v="2013-11-18T00:00:00"/>
    <d v="2014-01-09T00:00:00"/>
    <d v="2014-01-09T00:00:00"/>
    <n v="28"/>
    <n v="7.1428571429999996"/>
    <n v="3.5714285710000002"/>
    <n v="35"/>
    <n v="0"/>
    <n v="1"/>
    <n v="0"/>
    <n v="0"/>
    <n v="0"/>
    <s v="Wednesday"/>
    <s v="DCX"/>
    <n v="6.37949183869984"/>
    <n v="589.62800538254305"/>
    <n v="0.99830688692224756"/>
    <x v="0"/>
    <x v="0"/>
  </r>
  <r>
    <x v="5326"/>
    <n v="1"/>
    <d v="2013-11-20T00:00:00"/>
    <d v="2013-11-20T00:00:00"/>
    <d v="2013-11-20T00:00:00"/>
    <n v="29"/>
    <n v="20.689655170000002"/>
    <n v="13.79310345"/>
    <n v="35"/>
    <n v="0"/>
    <n v="1"/>
    <n v="0"/>
    <n v="0"/>
    <n v="0"/>
    <s v="Monday"/>
    <s v="DCX"/>
    <n v="6.7868300691975243"/>
    <n v="886.10022874166498"/>
    <n v="0.99887273166255575"/>
    <x v="0"/>
    <x v="0"/>
  </r>
  <r>
    <x v="5327"/>
    <n v="1"/>
    <d v="2013-11-20T00:00:00"/>
    <d v="2013-11-20T00:00:00"/>
    <d v="2013-11-20T00:00:00"/>
    <n v="32"/>
    <n v="6.25"/>
    <n v="3.125"/>
    <n v="40.200000000000003"/>
    <n v="0"/>
    <n v="1"/>
    <n v="0"/>
    <n v="0"/>
    <n v="0"/>
    <s v="Friday"/>
    <s v="RIC"/>
    <n v="7.1967336393068191"/>
    <n v="1335.0628378895765"/>
    <n v="0.99925153220968288"/>
    <x v="0"/>
    <x v="0"/>
  </r>
  <r>
    <x v="5328"/>
    <n v="1"/>
    <d v="2013-11-20T00:00:00"/>
    <d v="2013-11-20T00:00:00"/>
    <d v="2013-11-20T00:00:00"/>
    <n v="40"/>
    <n v="40"/>
    <n v="0"/>
    <n v="45.02"/>
    <n v="0"/>
    <n v="1"/>
    <n v="1"/>
    <n v="0"/>
    <n v="0"/>
    <s v="Thursday"/>
    <s v="CHO"/>
    <n v="9.5775770928320476"/>
    <n v="14437.396419508097"/>
    <n v="0.99993074023105166"/>
    <x v="0"/>
    <x v="0"/>
  </r>
  <r>
    <x v="5329"/>
    <n v="1"/>
    <d v="2013-11-20T00:00:00"/>
    <d v="2013-11-20T00:00:00"/>
    <d v="2013-11-20T00:00:00"/>
    <n v="30"/>
    <n v="33.333333330000002"/>
    <n v="0"/>
    <n v="54.65"/>
    <n v="0"/>
    <n v="1"/>
    <n v="0"/>
    <n v="0"/>
    <n v="0"/>
    <s v="Thursday"/>
    <s v="DCX"/>
    <n v="6.6631687889050042"/>
    <n v="783.02826126183209"/>
    <n v="0.9987245357732506"/>
    <x v="0"/>
    <x v="0"/>
  </r>
  <r>
    <x v="5330"/>
    <n v="0"/>
    <d v="2013-11-16T00:00:00"/>
    <d v="2013-11-19T00:00:00"/>
    <d v="2013-11-19T00:00:00"/>
    <n v="0"/>
    <n v="0"/>
    <n v="0"/>
    <n v="39.950000000000003"/>
    <n v="0"/>
    <n v="0"/>
    <n v="0"/>
    <n v="1"/>
    <n v="0"/>
    <s v="Wednesday"/>
    <s v="DCX"/>
    <n v="0.72377831950846705"/>
    <n v="2.0622101984430401"/>
    <n v="0.67343848553948282"/>
    <x v="0"/>
    <x v="1"/>
  </r>
  <r>
    <x v="5331"/>
    <n v="0"/>
    <d v="2013-11-21T00:00:00"/>
    <d v="2013-11-21T00:00:00"/>
    <d v="2013-12-19T00:00:00"/>
    <n v="27"/>
    <n v="33.333333330000002"/>
    <n v="18.518518520000001"/>
    <n v="55.35"/>
    <n v="7.1428571428571397E-2"/>
    <n v="1"/>
    <n v="1"/>
    <n v="0"/>
    <n v="0"/>
    <s v="Friday"/>
    <s v="CHO"/>
    <n v="7.1089844063448382"/>
    <n v="1222.9049407088212"/>
    <n v="0.99918294308100364"/>
    <x v="0"/>
    <x v="1"/>
  </r>
  <r>
    <x v="5332"/>
    <n v="0"/>
    <d v="2013-11-21T00:00:00"/>
    <d v="2013-11-21T00:00:00"/>
    <d v="2013-11-21T00:00:00"/>
    <n v="6"/>
    <n v="16.666666670000001"/>
    <n v="0"/>
    <n v="87.96"/>
    <n v="0"/>
    <n v="1"/>
    <n v="0"/>
    <n v="0"/>
    <n v="0"/>
    <s v="Wednesday"/>
    <s v="DCX"/>
    <n v="1.4787880288781685"/>
    <n v="4.3876247826525399"/>
    <n v="0.81438944983327877"/>
    <x v="0"/>
    <x v="1"/>
  </r>
  <r>
    <x v="5333"/>
    <n v="1"/>
    <d v="2013-11-21T00:00:00"/>
    <d v="2013-11-21T00:00:00"/>
    <d v="2014-01-14T00:00:00"/>
    <n v="41"/>
    <n v="73.170731709999998"/>
    <n v="9.7560975610000007"/>
    <n v="80.3"/>
    <n v="5.5555555555555601E-2"/>
    <n v="1"/>
    <n v="1"/>
    <n v="0"/>
    <n v="0"/>
    <s v="Friday"/>
    <s v="RIC"/>
    <n v="9.8167176214900387"/>
    <n v="18337.760376722566"/>
    <n v="0.99994547068725159"/>
    <x v="0"/>
    <x v="0"/>
  </r>
  <r>
    <x v="5334"/>
    <n v="1"/>
    <d v="2013-11-13T00:00:00"/>
    <d v="2013-11-21T00:00:00"/>
    <d v="2013-11-21T00:00:00"/>
    <n v="27"/>
    <n v="33.333333330000002"/>
    <n v="3.703703704"/>
    <n v="52.05"/>
    <n v="0"/>
    <n v="1"/>
    <n v="0"/>
    <n v="0"/>
    <n v="0"/>
    <s v="Monday"/>
    <s v="DCX"/>
    <n v="6.1102963756101083"/>
    <n v="450.47220435957723"/>
    <n v="0.99778502421556936"/>
    <x v="0"/>
    <x v="0"/>
  </r>
  <r>
    <x v="5335"/>
    <n v="1"/>
    <d v="2013-11-21T00:00:00"/>
    <d v="2013-11-21T00:00:00"/>
    <d v="2014-01-20T00:00:00"/>
    <n v="32"/>
    <n v="21.875"/>
    <n v="12.5"/>
    <n v="50.75"/>
    <n v="3.3333333333333298E-2"/>
    <n v="0"/>
    <n v="0"/>
    <n v="0"/>
    <n v="0"/>
    <s v="Friday"/>
    <s v="RIC"/>
    <n v="6.7937119861838617"/>
    <n v="892.21932837486725"/>
    <n v="0.99888045414129201"/>
    <x v="0"/>
    <x v="0"/>
  </r>
  <r>
    <x v="5336"/>
    <n v="0"/>
    <d v="2013-11-21T00:00:00"/>
    <d v="2013-11-23T00:00:00"/>
    <d v="2013-11-23T00:00:00"/>
    <n v="2"/>
    <n v="100"/>
    <n v="50"/>
    <n v="40.020000000000003"/>
    <n v="0"/>
    <n v="0"/>
    <n v="0"/>
    <n v="0"/>
    <n v="0"/>
    <s v="Monday"/>
    <s v="CHO"/>
    <n v="1.2398003789515888"/>
    <n v="3.45492372042597"/>
    <n v="0.7755292654249123"/>
    <x v="0"/>
    <x v="1"/>
  </r>
  <r>
    <x v="5337"/>
    <n v="0"/>
    <d v="2013-11-21T00:00:00"/>
    <d v="2013-11-26T00:00:00"/>
    <d v="2013-11-26T00:00:00"/>
    <n v="12"/>
    <n v="16.666666670000001"/>
    <n v="8.3333333330000006"/>
    <n v="45.02"/>
    <n v="0"/>
    <n v="1"/>
    <n v="0"/>
    <n v="0"/>
    <n v="0"/>
    <s v="Wednesday"/>
    <s v="RIC"/>
    <n v="3.0580235741198289"/>
    <n v="21.285446454145433"/>
    <n v="0.95512766584875908"/>
    <x v="0"/>
    <x v="1"/>
  </r>
  <r>
    <x v="5338"/>
    <n v="1"/>
    <d v="2013-11-21T00:00:00"/>
    <d v="2013-12-18T00:00:00"/>
    <d v="2013-12-18T00:00:00"/>
    <n v="33"/>
    <n v="42.424242419999999"/>
    <n v="21.212121209999999"/>
    <n v="53.8"/>
    <n v="0"/>
    <n v="1"/>
    <n v="0"/>
    <n v="0"/>
    <n v="0"/>
    <s v="Thursday"/>
    <s v="CHO"/>
    <n v="7.7067081274584588"/>
    <n v="2223.2116696744897"/>
    <n v="0.99955040250276794"/>
    <x v="0"/>
    <x v="0"/>
  </r>
  <r>
    <x v="5339"/>
    <n v="0"/>
    <d v="2013-11-21T00:00:00"/>
    <d v="2013-11-21T00:00:00"/>
    <d v="2013-11-21T00:00:00"/>
    <n v="3"/>
    <n v="33.333333330000002"/>
    <n v="0"/>
    <n v="40.020000000000003"/>
    <n v="0"/>
    <n v="1"/>
    <n v="0"/>
    <n v="0"/>
    <n v="0"/>
    <s v="Friday"/>
    <s v="RIC"/>
    <n v="1.0161044115717963"/>
    <n v="2.7624125536949689"/>
    <n v="0.73421309180517014"/>
    <x v="0"/>
    <x v="1"/>
  </r>
  <r>
    <x v="5340"/>
    <n v="1"/>
    <d v="2013-11-21T00:00:00"/>
    <d v="2013-11-22T00:00:00"/>
    <d v="2013-11-22T00:00:00"/>
    <n v="26"/>
    <n v="0"/>
    <n v="0"/>
    <n v="64.540000000000006"/>
    <n v="0"/>
    <n v="1"/>
    <n v="0"/>
    <n v="0"/>
    <n v="0"/>
    <s v="Tuesday"/>
    <s v="CHO"/>
    <n v="5.7836713011531611"/>
    <n v="324.94999246532046"/>
    <n v="0.99693204472122698"/>
    <x v="0"/>
    <x v="0"/>
  </r>
  <r>
    <x v="5341"/>
    <n v="1"/>
    <d v="2013-11-21T00:00:00"/>
    <d v="2013-11-22T00:00:00"/>
    <d v="2013-11-22T00:00:00"/>
    <n v="23"/>
    <n v="78.260869569999997"/>
    <n v="21.739130429999999"/>
    <n v="32.89"/>
    <n v="0"/>
    <n v="1"/>
    <n v="0"/>
    <n v="0"/>
    <n v="0"/>
    <s v="Tuesday"/>
    <s v="RIC"/>
    <n v="5.6804339765161282"/>
    <n v="293.07659068594688"/>
    <n v="0.99659952532206841"/>
    <x v="0"/>
    <x v="0"/>
  </r>
  <r>
    <x v="5342"/>
    <n v="1"/>
    <d v="2013-11-21T00:00:00"/>
    <d v="2013-11-21T00:00:00"/>
    <d v="2013-11-21T00:00:00"/>
    <n v="26"/>
    <n v="3.846153846"/>
    <n v="3.846153846"/>
    <n v="38.01"/>
    <n v="0"/>
    <n v="1"/>
    <n v="0"/>
    <n v="0"/>
    <n v="0"/>
    <s v="Friday"/>
    <s v="CHO"/>
    <n v="5.9519018676141311"/>
    <n v="384.48388158586732"/>
    <n v="0.99740585781204127"/>
    <x v="0"/>
    <x v="0"/>
  </r>
  <r>
    <x v="5343"/>
    <n v="1"/>
    <d v="2013-11-21T00:00:00"/>
    <d v="2013-11-21T00:00:00"/>
    <d v="2013-11-21T00:00:00"/>
    <n v="40"/>
    <n v="22.5"/>
    <n v="5"/>
    <n v="40.020000000000003"/>
    <n v="0"/>
    <n v="1"/>
    <n v="0"/>
    <n v="0"/>
    <n v="0"/>
    <s v="Tuesday"/>
    <s v="RIC"/>
    <n v="8.9220004829307928"/>
    <n v="7495.0679979021916"/>
    <n v="0.99986659672774048"/>
    <x v="0"/>
    <x v="0"/>
  </r>
  <r>
    <x v="5344"/>
    <n v="1"/>
    <d v="2013-11-19T00:00:00"/>
    <d v="2013-11-21T00:00:00"/>
    <d v="2013-11-21T00:00:00"/>
    <n v="26"/>
    <n v="100"/>
    <n v="19.23076923"/>
    <n v="40.020000000000003"/>
    <n v="0"/>
    <n v="1"/>
    <n v="0"/>
    <n v="0"/>
    <n v="0"/>
    <s v="Monday"/>
    <s v="CHO"/>
    <n v="6.2401415164031029"/>
    <n v="512.93109397032163"/>
    <n v="0.99805421385914872"/>
    <x v="0"/>
    <x v="0"/>
  </r>
  <r>
    <x v="5345"/>
    <n v="1"/>
    <d v="2013-11-07T00:00:00"/>
    <d v="2013-11-23T00:00:00"/>
    <d v="2013-11-23T00:00:00"/>
    <n v="31"/>
    <n v="3.225806452"/>
    <n v="0"/>
    <n v="89.63"/>
    <n v="0"/>
    <n v="1"/>
    <n v="0"/>
    <n v="0"/>
    <n v="0"/>
    <s v="Monday"/>
    <s v="DCX"/>
    <n v="6.749802379235188"/>
    <n v="853.88999945639944"/>
    <n v="0.99883025886296961"/>
    <x v="0"/>
    <x v="0"/>
  </r>
  <r>
    <x v="5346"/>
    <n v="0"/>
    <d v="2013-11-21T00:00:00"/>
    <d v="2013-11-21T00:00:00"/>
    <d v="2013-11-21T00:00:00"/>
    <n v="10"/>
    <n v="30"/>
    <n v="10"/>
    <n v="40.020000000000003"/>
    <n v="0"/>
    <n v="1"/>
    <n v="0"/>
    <n v="0"/>
    <n v="0"/>
    <s v="Tuesday"/>
    <s v="CHO"/>
    <n v="2.6856557285440084"/>
    <n v="14.667816333366643"/>
    <n v="0.93617489644230956"/>
    <x v="0"/>
    <x v="1"/>
  </r>
  <r>
    <x v="5347"/>
    <n v="0"/>
    <d v="2013-11-21T00:00:00"/>
    <d v="2013-11-21T00:00:00"/>
    <d v="2013-11-21T00:00:00"/>
    <n v="6"/>
    <n v="50"/>
    <n v="16.666666670000001"/>
    <n v="1"/>
    <n v="0"/>
    <n v="1"/>
    <n v="0"/>
    <n v="0"/>
    <n v="0"/>
    <s v="Friday"/>
    <s v="DCX"/>
    <n v="2.1081626653794534"/>
    <n v="8.2331004190334394"/>
    <n v="0.89169401884348998"/>
    <x v="0"/>
    <x v="1"/>
  </r>
  <r>
    <x v="5348"/>
    <n v="1"/>
    <d v="2013-11-21T00:00:00"/>
    <d v="2013-11-21T00:00:00"/>
    <d v="2013-11-21T00:00:00"/>
    <n v="31"/>
    <n v="9.6774193549999996"/>
    <n v="0"/>
    <n v="1"/>
    <n v="0"/>
    <n v="1"/>
    <n v="0"/>
    <n v="0"/>
    <n v="0"/>
    <s v="Friday"/>
    <s v="DCX"/>
    <n v="7.0651119172873154"/>
    <n v="1170.4129535689538"/>
    <n v="0.99914633008201481"/>
    <x v="0"/>
    <x v="0"/>
  </r>
  <r>
    <x v="5349"/>
    <n v="1"/>
    <d v="2013-11-21T00:00:00"/>
    <d v="2013-11-21T00:00:00"/>
    <d v="2013-11-21T00:00:00"/>
    <n v="30"/>
    <n v="10"/>
    <n v="0"/>
    <n v="35"/>
    <n v="0"/>
    <n v="1"/>
    <n v="0"/>
    <n v="0"/>
    <n v="0"/>
    <s v="Tuesday"/>
    <s v="DCX"/>
    <n v="6.7330755069770376"/>
    <n v="839.72588145383486"/>
    <n v="0.99881055166486521"/>
    <x v="0"/>
    <x v="0"/>
  </r>
  <r>
    <x v="5350"/>
    <n v="1"/>
    <d v="2013-11-21T00:00:00"/>
    <d v="2013-11-21T00:00:00"/>
    <d v="2013-11-21T00:00:00"/>
    <n v="25"/>
    <n v="12"/>
    <n v="4"/>
    <n v="40.020000000000003"/>
    <n v="0"/>
    <n v="1"/>
    <n v="1"/>
    <n v="0"/>
    <n v="0"/>
    <s v="Friday"/>
    <s v="RIC"/>
    <n v="6.5059932498157824"/>
    <n v="669.13996253982316"/>
    <n v="0.99850777441146765"/>
    <x v="0"/>
    <x v="0"/>
  </r>
  <r>
    <x v="5351"/>
    <n v="1"/>
    <d v="2013-11-10T00:00:00"/>
    <d v="2013-11-21T00:00:00"/>
    <d v="2013-11-21T00:00:00"/>
    <n v="30"/>
    <n v="10"/>
    <n v="6.6666666670000003"/>
    <n v="50.65"/>
    <n v="0"/>
    <n v="1"/>
    <n v="0"/>
    <n v="0"/>
    <n v="0"/>
    <s v="Friday"/>
    <s v="DCX"/>
    <n v="6.805401676100594"/>
    <n v="902.71029426578355"/>
    <n v="0.99889345069283242"/>
    <x v="0"/>
    <x v="0"/>
  </r>
  <r>
    <x v="5352"/>
    <n v="1"/>
    <d v="2013-11-21T00:00:00"/>
    <d v="2013-11-21T00:00:00"/>
    <d v="2014-01-18T00:00:00"/>
    <n v="28"/>
    <n v="25"/>
    <n v="0"/>
    <n v="99.19"/>
    <n v="3.4482758620689703E-2"/>
    <n v="1"/>
    <n v="0"/>
    <n v="1"/>
    <n v="0"/>
    <s v="Monday"/>
    <s v="DCX"/>
    <n v="6.92751518651807"/>
    <n v="1019.9564267752737"/>
    <n v="0.99902052626951132"/>
    <x v="0"/>
    <x v="0"/>
  </r>
  <r>
    <x v="5353"/>
    <n v="1"/>
    <d v="2013-11-21T00:00:00"/>
    <d v="2013-11-21T00:00:00"/>
    <d v="2013-11-21T00:00:00"/>
    <n v="22"/>
    <n v="95.454545449999998"/>
    <n v="0"/>
    <n v="40.020000000000003"/>
    <n v="0"/>
    <n v="1"/>
    <n v="1"/>
    <n v="0"/>
    <n v="0"/>
    <s v="Friday"/>
    <s v="CHO"/>
    <n v="5.7959570787709405"/>
    <n v="328.96688058095901"/>
    <n v="0.99696939281227459"/>
    <x v="0"/>
    <x v="0"/>
  </r>
  <r>
    <x v="5354"/>
    <n v="1"/>
    <d v="2013-11-21T00:00:00"/>
    <d v="2013-11-21T00:00:00"/>
    <d v="2013-11-21T00:00:00"/>
    <n v="32"/>
    <n v="6.25"/>
    <n v="0"/>
    <n v="40.020000000000003"/>
    <n v="0"/>
    <n v="1"/>
    <n v="0"/>
    <n v="0"/>
    <n v="0"/>
    <s v="Monday"/>
    <s v="RIC"/>
    <n v="7.137372828685641"/>
    <n v="1258.1187500173746"/>
    <n v="0.9992057937347163"/>
    <x v="0"/>
    <x v="0"/>
  </r>
  <r>
    <x v="5355"/>
    <n v="1"/>
    <d v="2013-11-22T00:00:00"/>
    <d v="2013-11-22T00:00:00"/>
    <d v="2014-01-15T00:00:00"/>
    <n v="32"/>
    <n v="9.375"/>
    <n v="9.375"/>
    <n v="51.99"/>
    <n v="3.7037037037037E-2"/>
    <n v="1"/>
    <n v="0"/>
    <n v="0"/>
    <n v="0"/>
    <s v="Tuesday"/>
    <s v="DCX"/>
    <n v="7.2522942749282855"/>
    <n v="1411.3391366090345"/>
    <n v="0.99929195476208288"/>
    <x v="0"/>
    <x v="0"/>
  </r>
  <r>
    <x v="5356"/>
    <n v="1"/>
    <d v="2014-01-14T00:00:00"/>
    <d v="2014-01-14T00:00:00"/>
    <d v="2014-01-14T00:00:00"/>
    <n v="20"/>
    <n v="15"/>
    <n v="10"/>
    <n v="40.020000000000003"/>
    <n v="0"/>
    <n v="1"/>
    <n v="0"/>
    <n v="0"/>
    <n v="0"/>
    <s v="Tuesday"/>
    <s v="RIC"/>
    <n v="4.7964379413418854"/>
    <n v="121.078360247471"/>
    <n v="0.99180854003958729"/>
    <x v="0"/>
    <x v="0"/>
  </r>
  <r>
    <x v="5357"/>
    <n v="1"/>
    <d v="2013-11-22T00:00:00"/>
    <d v="2013-11-22T00:00:00"/>
    <d v="2013-11-22T00:00:00"/>
    <n v="27"/>
    <n v="11.11111111"/>
    <n v="7.407407407"/>
    <n v="35.020000000000003"/>
    <n v="0"/>
    <n v="1"/>
    <n v="0"/>
    <n v="0"/>
    <n v="0"/>
    <s v="Thursday"/>
    <s v="DCX"/>
    <n v="6.241994704597432"/>
    <n v="513.88253314379926"/>
    <n v="0.99805780943102862"/>
    <x v="0"/>
    <x v="0"/>
  </r>
  <r>
    <x v="5358"/>
    <n v="1"/>
    <d v="2013-11-22T00:00:00"/>
    <d v="2013-11-22T00:00:00"/>
    <d v="2013-12-09T00:00:00"/>
    <n v="26"/>
    <n v="26.92307692"/>
    <n v="15.38461538"/>
    <n v="54.8"/>
    <n v="0.11764705882352899"/>
    <n v="1"/>
    <n v="0"/>
    <n v="0"/>
    <n v="0"/>
    <s v="Saturday"/>
    <s v="DCX"/>
    <n v="6.0422494309938548"/>
    <n v="420.83861840717549"/>
    <n v="0.99762942519635611"/>
    <x v="0"/>
    <x v="0"/>
  </r>
  <r>
    <x v="5359"/>
    <n v="1"/>
    <d v="2013-11-22T00:00:00"/>
    <d v="2013-11-22T00:00:00"/>
    <d v="2013-11-22T00:00:00"/>
    <n v="30"/>
    <n v="13.33333333"/>
    <n v="3.3333333330000001"/>
    <n v="1.02"/>
    <n v="0"/>
    <n v="1"/>
    <n v="0"/>
    <n v="0"/>
    <n v="0"/>
    <s v="Monday"/>
    <s v="CHO"/>
    <n v="6.9179638001297938"/>
    <n v="1010.2608058647563"/>
    <n v="0.99901113541215025"/>
    <x v="0"/>
    <x v="0"/>
  </r>
  <r>
    <x v="5360"/>
    <n v="0"/>
    <d v="2013-11-22T00:00:00"/>
    <d v="2013-11-22T00:00:00"/>
    <d v="2013-11-22T00:00:00"/>
    <n v="16"/>
    <n v="62.5"/>
    <n v="25"/>
    <n v="29"/>
    <n v="0"/>
    <n v="1"/>
    <n v="0"/>
    <n v="0"/>
    <n v="0"/>
    <s v="Friday"/>
    <s v="DCX"/>
    <n v="4.2793353918643415"/>
    <n v="72.192444374083763"/>
    <n v="0.98633738757392719"/>
    <x v="0"/>
    <x v="1"/>
  </r>
  <r>
    <x v="5361"/>
    <n v="1"/>
    <d v="2013-11-05T00:00:00"/>
    <d v="2013-11-22T00:00:00"/>
    <d v="2013-11-22T00:00:00"/>
    <n v="17"/>
    <n v="35.294117649999997"/>
    <n v="11.764705879999999"/>
    <n v="40.200000000000003"/>
    <n v="0"/>
    <n v="1"/>
    <n v="0"/>
    <n v="0"/>
    <n v="0"/>
    <s v="Tuesday"/>
    <s v="CHO"/>
    <n v="4.1964459284590134"/>
    <n v="66.449743722763188"/>
    <n v="0.98517414678237658"/>
    <x v="0"/>
    <x v="0"/>
  </r>
  <r>
    <x v="5362"/>
    <n v="0"/>
    <d v="2013-11-22T00:00:00"/>
    <d v="2013-12-11T00:00:00"/>
    <d v="2013-12-11T00:00:00"/>
    <n v="4"/>
    <n v="50"/>
    <n v="25"/>
    <n v="40.020000000000003"/>
    <n v="0"/>
    <n v="1"/>
    <n v="0"/>
    <n v="0"/>
    <n v="0"/>
    <s v="Friday"/>
    <s v="DCX"/>
    <n v="1.7071920528858289"/>
    <n v="5.5134582225450961"/>
    <n v="0.84647172579710572"/>
    <x v="0"/>
    <x v="1"/>
  </r>
  <r>
    <x v="5363"/>
    <n v="1"/>
    <d v="2013-11-22T00:00:00"/>
    <d v="2013-11-22T00:00:00"/>
    <d v="2013-11-22T00:00:00"/>
    <n v="28"/>
    <n v="3.5714285710000002"/>
    <n v="0"/>
    <n v="85.02"/>
    <n v="0"/>
    <n v="1"/>
    <n v="0"/>
    <n v="0"/>
    <n v="0"/>
    <s v="Wednesday"/>
    <s v="CHO"/>
    <n v="6.1329682227908418"/>
    <n v="460.80189546283947"/>
    <n v="0.99783456930379688"/>
    <x v="0"/>
    <x v="0"/>
  </r>
  <r>
    <x v="5364"/>
    <n v="1"/>
    <d v="2013-11-22T00:00:00"/>
    <d v="2013-11-22T00:00:00"/>
    <d v="2013-11-22T00:00:00"/>
    <n v="34"/>
    <n v="5.8823529409999997"/>
    <n v="0"/>
    <n v="40.200000000000003"/>
    <n v="0"/>
    <n v="1"/>
    <n v="0"/>
    <n v="0"/>
    <n v="0"/>
    <s v="Tuesday"/>
    <s v="RIC"/>
    <n v="7.5588889043621146"/>
    <n v="1917.7135660162712"/>
    <n v="0.99947881746514344"/>
    <x v="0"/>
    <x v="0"/>
  </r>
  <r>
    <x v="5365"/>
    <n v="1"/>
    <d v="2013-11-22T00:00:00"/>
    <d v="2014-01-16T00:00:00"/>
    <d v="2014-01-16T00:00:00"/>
    <n v="21"/>
    <n v="23.809523810000002"/>
    <n v="4.7619047620000003"/>
    <n v="74.09"/>
    <n v="0"/>
    <n v="1"/>
    <n v="0"/>
    <n v="0"/>
    <n v="0"/>
    <s v="Wednesday"/>
    <s v="DCX"/>
    <n v="4.7857355397344721"/>
    <n v="119.78944058095598"/>
    <n v="0.9917211306287177"/>
    <x v="0"/>
    <x v="0"/>
  </r>
  <r>
    <x v="5366"/>
    <n v="1"/>
    <d v="2013-11-22T00:00:00"/>
    <d v="2013-11-22T00:00:00"/>
    <d v="2013-11-22T00:00:00"/>
    <n v="29"/>
    <n v="10.34482759"/>
    <n v="3.448275862"/>
    <n v="1"/>
    <n v="0"/>
    <n v="1"/>
    <n v="0"/>
    <n v="0"/>
    <n v="0"/>
    <s v="Tuesday"/>
    <s v="DCX"/>
    <n v="6.7091636705932087"/>
    <n v="819.88465898730715"/>
    <n v="0.99878180206067724"/>
    <x v="0"/>
    <x v="0"/>
  </r>
  <r>
    <x v="5367"/>
    <n v="1"/>
    <d v="2013-12-26T00:00:00"/>
    <d v="2014-01-13T00:00:00"/>
    <d v="2014-01-13T00:00:00"/>
    <n v="18"/>
    <n v="77.777777779999994"/>
    <n v="16.666666670000001"/>
    <n v="57.24"/>
    <n v="0"/>
    <n v="1"/>
    <n v="0"/>
    <n v="0"/>
    <n v="0"/>
    <s v="Monday"/>
    <s v="RIC"/>
    <n v="4.4410222457052946"/>
    <n v="84.861646803293311"/>
    <n v="0.98835335639099753"/>
    <x v="0"/>
    <x v="0"/>
  </r>
  <r>
    <x v="5368"/>
    <n v="0"/>
    <d v="2013-11-22T00:00:00"/>
    <d v="2013-11-22T00:00:00"/>
    <d v="2013-11-22T00:00:00"/>
    <n v="19"/>
    <n v="15.78947368"/>
    <n v="10.52631579"/>
    <n v="1"/>
    <n v="0"/>
    <n v="1"/>
    <n v="0"/>
    <n v="0"/>
    <n v="0"/>
    <s v="Tuesday"/>
    <s v="DCX"/>
    <n v="4.734282491428071"/>
    <n v="113.78179001305202"/>
    <n v="0.99128781664856169"/>
    <x v="0"/>
    <x v="1"/>
  </r>
  <r>
    <x v="5369"/>
    <n v="1"/>
    <d v="2013-11-22T00:00:00"/>
    <d v="2013-11-22T00:00:00"/>
    <d v="2013-11-22T00:00:00"/>
    <n v="27"/>
    <n v="48.148148149999997"/>
    <n v="7.407407407"/>
    <n v="1"/>
    <n v="0"/>
    <n v="1"/>
    <n v="0"/>
    <n v="0"/>
    <n v="0"/>
    <s v="Saturday"/>
    <s v="DCX"/>
    <n v="6.3630240455038223"/>
    <n v="579.99764634352277"/>
    <n v="0.99827882263156587"/>
    <x v="0"/>
    <x v="0"/>
  </r>
  <r>
    <x v="5370"/>
    <n v="1"/>
    <d v="2013-11-22T00:00:00"/>
    <d v="2013-11-22T00:00:00"/>
    <d v="2013-11-22T00:00:00"/>
    <n v="33"/>
    <n v="3.0303030299999998"/>
    <n v="0"/>
    <n v="40.020000000000003"/>
    <n v="0"/>
    <n v="1"/>
    <n v="0"/>
    <n v="0"/>
    <n v="0"/>
    <s v="Tuesday"/>
    <s v="RIC"/>
    <n v="7.348451049965429"/>
    <n v="1553.7879230573592"/>
    <n v="0.99935682546463722"/>
    <x v="0"/>
    <x v="0"/>
  </r>
  <r>
    <x v="5371"/>
    <n v="1"/>
    <d v="2013-11-22T00:00:00"/>
    <d v="2013-11-22T00:00:00"/>
    <d v="2013-11-22T00:00:00"/>
    <n v="31"/>
    <n v="12.90322581"/>
    <n v="6.451612903"/>
    <n v="25"/>
    <n v="0"/>
    <n v="1"/>
    <n v="0"/>
    <n v="0"/>
    <n v="0"/>
    <s v="Tuesday"/>
    <s v="BWI"/>
    <n v="7.103603064921149"/>
    <n v="1216.3417469259682"/>
    <n v="0.99917853798859257"/>
    <x v="0"/>
    <x v="0"/>
  </r>
  <r>
    <x v="5372"/>
    <n v="1"/>
    <d v="2013-11-01T00:00:00"/>
    <d v="2013-11-23T00:00:00"/>
    <d v="2013-11-23T00:00:00"/>
    <n v="25"/>
    <n v="12"/>
    <n v="0"/>
    <n v="40.020000000000003"/>
    <n v="0"/>
    <n v="1"/>
    <n v="0"/>
    <n v="0"/>
    <n v="0"/>
    <s v="Monday"/>
    <s v="RIC"/>
    <n v="5.6598252797271265"/>
    <n v="287.09847624953466"/>
    <n v="0.99652896463383633"/>
    <x v="0"/>
    <x v="0"/>
  </r>
  <r>
    <x v="5373"/>
    <n v="1"/>
    <d v="2013-11-22T00:00:00"/>
    <d v="2013-11-26T00:00:00"/>
    <d v="2014-01-07T00:00:00"/>
    <n v="35"/>
    <n v="5.7142857139999998"/>
    <n v="5.7142857139999998"/>
    <n v="126.02"/>
    <n v="4.7619047619047603E-2"/>
    <n v="1"/>
    <n v="1"/>
    <n v="1"/>
    <n v="0"/>
    <s v="Wednesday"/>
    <s v="DCX"/>
    <n v="9.180715919959308"/>
    <n v="9708.1005085395045"/>
    <n v="0.99989700384715141"/>
    <x v="0"/>
    <x v="0"/>
  </r>
  <r>
    <x v="5374"/>
    <n v="0"/>
    <d v="2013-11-22T00:00:00"/>
    <d v="2013-11-22T00:00:00"/>
    <d v="2013-11-22T00:00:00"/>
    <n v="8"/>
    <n v="37.5"/>
    <n v="12.5"/>
    <n v="1"/>
    <n v="0"/>
    <n v="1"/>
    <n v="0"/>
    <n v="0"/>
    <n v="0"/>
    <s v="Tuesday"/>
    <s v="DCX"/>
    <n v="2.4503175378693198"/>
    <n v="11.592027042439623"/>
    <n v="0.92058466864551325"/>
    <x v="0"/>
    <x v="1"/>
  </r>
  <r>
    <x v="5375"/>
    <n v="1"/>
    <d v="2013-11-22T00:00:00"/>
    <d v="2013-11-22T00:00:00"/>
    <d v="2013-11-22T00:00:00"/>
    <n v="30"/>
    <n v="13.33333333"/>
    <n v="3.3333333330000001"/>
    <n v="1"/>
    <n v="0"/>
    <n v="1"/>
    <n v="0"/>
    <n v="0"/>
    <n v="0"/>
    <s v="Monday"/>
    <s v="DCX"/>
    <n v="6.9180349520056934"/>
    <n v="1010.3326903735699"/>
    <n v="0.99901120569964907"/>
    <x v="0"/>
    <x v="0"/>
  </r>
  <r>
    <x v="5376"/>
    <n v="1"/>
    <d v="2013-11-22T00:00:00"/>
    <d v="2013-11-22T00:00:00"/>
    <d v="2013-11-22T00:00:00"/>
    <n v="21"/>
    <n v="71.428571430000005"/>
    <n v="0"/>
    <n v="40.200000000000003"/>
    <n v="0"/>
    <n v="1"/>
    <n v="0"/>
    <n v="0"/>
    <n v="0"/>
    <s v="Tuesday"/>
    <s v="RIC"/>
    <n v="4.8148720277248733"/>
    <n v="123.33102834795388"/>
    <n v="0.99195695544959706"/>
    <x v="0"/>
    <x v="0"/>
  </r>
  <r>
    <x v="5377"/>
    <n v="1"/>
    <d v="2013-11-22T00:00:00"/>
    <d v="2013-11-22T00:00:00"/>
    <d v="2013-11-22T00:00:00"/>
    <n v="23"/>
    <n v="82.608695650000001"/>
    <n v="8.6956521739999992"/>
    <n v="31"/>
    <n v="0"/>
    <n v="1"/>
    <n v="0"/>
    <n v="0"/>
    <n v="0"/>
    <s v="Friday"/>
    <s v="DCX"/>
    <n v="5.4367181314730324"/>
    <n v="229.68714216228477"/>
    <n v="0.99566512467653479"/>
    <x v="0"/>
    <x v="0"/>
  </r>
  <r>
    <x v="5378"/>
    <n v="1"/>
    <d v="2013-11-22T00:00:00"/>
    <d v="2013-12-02T00:00:00"/>
    <d v="2014-01-19T00:00:00"/>
    <n v="33"/>
    <n v="30.3030303"/>
    <n v="9.0909090910000003"/>
    <n v="80.75"/>
    <n v="0.125"/>
    <n v="1"/>
    <n v="0"/>
    <n v="1"/>
    <n v="0"/>
    <s v="Monday"/>
    <s v="DCX"/>
    <n v="8.1680736274924062"/>
    <n v="3526.5439787061987"/>
    <n v="0.99971651664556516"/>
    <x v="0"/>
    <x v="0"/>
  </r>
  <r>
    <x v="5379"/>
    <n v="1"/>
    <d v="2013-11-22T00:00:00"/>
    <d v="2014-01-07T00:00:00"/>
    <d v="2014-01-14T00:00:00"/>
    <n v="25"/>
    <n v="76"/>
    <n v="16"/>
    <n v="99.96"/>
    <n v="0.28571428571428598"/>
    <n v="1"/>
    <n v="1"/>
    <n v="1"/>
    <n v="0"/>
    <s v="Wednesday"/>
    <s v="DCX"/>
    <n v="7.2155061936398859"/>
    <n v="1360.3621004734459"/>
    <n v="0.99926544157527797"/>
    <x v="0"/>
    <x v="0"/>
  </r>
  <r>
    <x v="5380"/>
    <n v="1"/>
    <d v="2013-11-22T00:00:00"/>
    <d v="2013-11-22T00:00:00"/>
    <d v="2013-11-22T00:00:00"/>
    <n v="26"/>
    <n v="23.07692308"/>
    <n v="3.846153846"/>
    <n v="40.200000000000003"/>
    <n v="0"/>
    <n v="1"/>
    <n v="1"/>
    <n v="0"/>
    <n v="0"/>
    <s v="Monday"/>
    <s v="CHO"/>
    <n v="6.7134772000862268"/>
    <n v="823.42889423085501"/>
    <n v="0.99878703911641409"/>
    <x v="0"/>
    <x v="0"/>
  </r>
  <r>
    <x v="5381"/>
    <n v="1"/>
    <d v="2013-11-22T00:00:00"/>
    <d v="2013-12-06T00:00:00"/>
    <d v="2013-12-06T00:00:00"/>
    <n v="33"/>
    <n v="33.333333330000002"/>
    <n v="12.121212119999999"/>
    <n v="56.22"/>
    <n v="0"/>
    <n v="1"/>
    <n v="0"/>
    <n v="0"/>
    <n v="0"/>
    <s v="Monday"/>
    <s v="DCX"/>
    <n v="7.5235498704795258"/>
    <n v="1851.1269050341805"/>
    <n v="0.99946008019359689"/>
    <x v="0"/>
    <x v="0"/>
  </r>
  <r>
    <x v="5382"/>
    <n v="1"/>
    <d v="2013-11-22T00:00:00"/>
    <d v="2013-11-22T00:00:00"/>
    <d v="2013-11-22T00:00:00"/>
    <n v="26"/>
    <n v="7.692307692"/>
    <n v="0"/>
    <n v="40.020000000000003"/>
    <n v="0"/>
    <n v="1"/>
    <n v="0"/>
    <n v="0"/>
    <n v="0"/>
    <s v="Monday"/>
    <s v="RIC"/>
    <n v="5.8709035010069144"/>
    <n v="354.56918921090443"/>
    <n v="0.99718760784020899"/>
    <x v="0"/>
    <x v="0"/>
  </r>
  <r>
    <x v="5383"/>
    <n v="1"/>
    <d v="2013-11-22T00:00:00"/>
    <d v="2013-11-22T00:00:00"/>
    <d v="2013-11-22T00:00:00"/>
    <n v="29"/>
    <n v="10.34482759"/>
    <n v="10.34482759"/>
    <n v="35.21"/>
    <n v="0"/>
    <n v="1"/>
    <n v="0"/>
    <n v="0"/>
    <n v="0"/>
    <s v="Saturday"/>
    <s v="DCX"/>
    <n v="6.7198747786735034"/>
    <n v="828.71373235107421"/>
    <n v="0.99879476503641029"/>
    <x v="0"/>
    <x v="0"/>
  </r>
  <r>
    <x v="5384"/>
    <n v="1"/>
    <d v="2013-11-22T00:00:00"/>
    <d v="2013-11-22T00:00:00"/>
    <d v="2013-11-22T00:00:00"/>
    <n v="28"/>
    <n v="21.428571430000002"/>
    <n v="7.1428571429999996"/>
    <n v="35.020000000000003"/>
    <n v="0"/>
    <n v="1"/>
    <n v="0"/>
    <n v="0"/>
    <n v="0"/>
    <s v="Thursday"/>
    <s v="DCX"/>
    <n v="6.4479934611255176"/>
    <n v="631.43402390670781"/>
    <n v="0.99841880739776978"/>
    <x v="0"/>
    <x v="0"/>
  </r>
  <r>
    <x v="5385"/>
    <n v="1"/>
    <d v="2013-11-22T00:00:00"/>
    <d v="2013-11-22T00:00:00"/>
    <d v="2013-11-22T00:00:00"/>
    <n v="28"/>
    <n v="35.714285709999999"/>
    <n v="7.1428571429999996"/>
    <n v="29.02"/>
    <n v="0"/>
    <n v="1"/>
    <n v="0"/>
    <n v="0"/>
    <n v="0"/>
    <s v="Thursday"/>
    <s v="DCX"/>
    <n v="6.4693390238956043"/>
    <n v="645.05721861720281"/>
    <n v="0.99845214948276506"/>
    <x v="0"/>
    <x v="0"/>
  </r>
  <r>
    <x v="5386"/>
    <n v="1"/>
    <d v="2013-11-22T00:00:00"/>
    <d v="2013-11-22T00:00:00"/>
    <d v="2013-11-22T00:00:00"/>
    <n v="19"/>
    <n v="84.21052632"/>
    <n v="15.78947368"/>
    <n v="35.020000000000003"/>
    <n v="0"/>
    <n v="1"/>
    <n v="0"/>
    <n v="0"/>
    <n v="0"/>
    <s v="Thursday"/>
    <s v="DCX"/>
    <n v="4.7143077651747829"/>
    <n v="111.53157840250354"/>
    <n v="0.99111360549459993"/>
    <x v="0"/>
    <x v="0"/>
  </r>
  <r>
    <x v="5387"/>
    <n v="1"/>
    <d v="2013-11-22T00:00:00"/>
    <d v="2013-11-22T00:00:00"/>
    <d v="2013-11-22T00:00:00"/>
    <n v="27"/>
    <n v="18.518518520000001"/>
    <n v="3.703703704"/>
    <n v="35.020000000000003"/>
    <n v="0"/>
    <n v="1"/>
    <n v="0"/>
    <n v="0"/>
    <n v="0"/>
    <s v="Thursday"/>
    <s v="DCX"/>
    <n v="6.1708821979392035"/>
    <n v="478.60814702105671"/>
    <n v="0.99791496452633011"/>
    <x v="0"/>
    <x v="0"/>
  </r>
  <r>
    <x v="5388"/>
    <n v="1"/>
    <d v="2013-11-23T00:00:00"/>
    <d v="2013-11-23T00:00:00"/>
    <d v="2013-11-23T00:00:00"/>
    <n v="27"/>
    <n v="18.518518520000001"/>
    <n v="18.518518520000001"/>
    <n v="29.02"/>
    <n v="0"/>
    <n v="1"/>
    <n v="0"/>
    <n v="0"/>
    <n v="0"/>
    <s v="Tuesday"/>
    <s v="DCX"/>
    <n v="6.476677787419006"/>
    <n v="649.80855414307121"/>
    <n v="0.99846344982155821"/>
    <x v="0"/>
    <x v="0"/>
  </r>
  <r>
    <x v="5389"/>
    <n v="1"/>
    <d v="2013-11-05T00:00:00"/>
    <d v="2013-11-23T00:00:00"/>
    <d v="2013-11-23T00:00:00"/>
    <n v="23"/>
    <n v="17.391304349999999"/>
    <n v="0"/>
    <n v="76.23"/>
    <n v="0"/>
    <n v="1"/>
    <n v="1"/>
    <n v="0"/>
    <n v="0"/>
    <s v="Monday"/>
    <s v="RIC"/>
    <n v="5.878214828733257"/>
    <n v="357.17106073223158"/>
    <n v="0.99720803797505131"/>
    <x v="0"/>
    <x v="0"/>
  </r>
  <r>
    <x v="5390"/>
    <n v="1"/>
    <d v="2013-11-23T00:00:00"/>
    <d v="2013-11-23T00:00:00"/>
    <d v="2013-11-23T00:00:00"/>
    <n v="29"/>
    <n v="6.896551724"/>
    <n v="6.896551724"/>
    <n v="35"/>
    <n v="0"/>
    <n v="1"/>
    <n v="0"/>
    <n v="0"/>
    <n v="0"/>
    <s v="Monday"/>
    <s v="DCX"/>
    <n v="6.6544136774281872"/>
    <n v="776.20268448720469"/>
    <n v="0.99871333434641985"/>
    <x v="0"/>
    <x v="0"/>
  </r>
  <r>
    <x v="5391"/>
    <n v="1"/>
    <d v="2013-11-23T00:00:00"/>
    <d v="2013-12-20T00:00:00"/>
    <d v="2013-12-20T00:00:00"/>
    <n v="22"/>
    <n v="63.636363639999999"/>
    <n v="13.636363640000001"/>
    <n v="78.91"/>
    <n v="0"/>
    <n v="1"/>
    <n v="0"/>
    <n v="0"/>
    <n v="0"/>
    <s v="Monday"/>
    <s v="DCX"/>
    <n v="5.1500591132881519"/>
    <n v="172.44168361050444"/>
    <n v="0.99423437331105657"/>
    <x v="0"/>
    <x v="0"/>
  </r>
  <r>
    <x v="5392"/>
    <n v="1"/>
    <d v="2013-11-23T00:00:00"/>
    <d v="2013-12-08T00:00:00"/>
    <d v="2013-12-08T00:00:00"/>
    <n v="24"/>
    <n v="29.166666670000001"/>
    <n v="8.3333333330000006"/>
    <n v="81.22"/>
    <n v="0"/>
    <n v="1"/>
    <n v="0"/>
    <n v="0"/>
    <n v="0"/>
    <s v="Thursday"/>
    <s v="BWI"/>
    <n v="5.4621773340977606"/>
    <n v="235.60986768130877"/>
    <n v="0.99577363357750193"/>
    <x v="0"/>
    <x v="0"/>
  </r>
  <r>
    <x v="5393"/>
    <n v="1"/>
    <d v="2013-11-23T00:00:00"/>
    <d v="2013-11-24T00:00:00"/>
    <d v="2013-11-24T00:00:00"/>
    <n v="30"/>
    <n v="23.333333329999999"/>
    <n v="6.6666666670000003"/>
    <n v="80.099999999999994"/>
    <n v="0"/>
    <n v="1"/>
    <n v="0"/>
    <n v="0"/>
    <n v="0"/>
    <s v="Tuesday"/>
    <s v="BWI"/>
    <n v="6.7006305388374194"/>
    <n v="812.91824012384529"/>
    <n v="0.99877137536585026"/>
    <x v="0"/>
    <x v="0"/>
  </r>
  <r>
    <x v="5394"/>
    <n v="1"/>
    <d v="2013-11-23T00:00:00"/>
    <d v="2013-11-24T00:00:00"/>
    <d v="2013-11-24T00:00:00"/>
    <n v="27"/>
    <n v="33.333333330000002"/>
    <n v="3.703703704"/>
    <n v="42.36"/>
    <n v="0"/>
    <n v="1"/>
    <n v="0"/>
    <n v="0"/>
    <n v="0"/>
    <s v="Tuesday"/>
    <s v="BWI"/>
    <n v="6.1447694594837978"/>
    <n v="466.27214205088393"/>
    <n v="0.99785991949870811"/>
    <x v="0"/>
    <x v="0"/>
  </r>
  <r>
    <x v="5395"/>
    <n v="1"/>
    <d v="2013-11-23T00:00:00"/>
    <d v="2013-11-23T00:00:00"/>
    <d v="2014-01-11T00:00:00"/>
    <n v="26"/>
    <n v="92.307692309999993"/>
    <n v="15.38461538"/>
    <n v="59.36"/>
    <n v="4.08163265306122E-2"/>
    <n v="1"/>
    <n v="0"/>
    <n v="0"/>
    <n v="0"/>
    <s v="Wednesday"/>
    <s v="DCX"/>
    <n v="6.0726966782031333"/>
    <n v="433.84905679534813"/>
    <n v="0.99770035145673408"/>
    <x v="0"/>
    <x v="0"/>
  </r>
  <r>
    <x v="5396"/>
    <n v="0"/>
    <d v="2013-11-23T00:00:00"/>
    <d v="2013-11-29T00:00:00"/>
    <d v="2013-11-29T00:00:00"/>
    <n v="12"/>
    <n v="41.666666669999998"/>
    <n v="8.3333333330000006"/>
    <n v="29.79"/>
    <n v="0"/>
    <n v="1"/>
    <n v="0"/>
    <n v="0"/>
    <n v="0"/>
    <s v="Monday"/>
    <s v="BWI"/>
    <n v="3.1122057276178987"/>
    <n v="22.470553699544194"/>
    <n v="0.95739342101590807"/>
    <x v="0"/>
    <x v="1"/>
  </r>
  <r>
    <x v="5397"/>
    <n v="1"/>
    <d v="2013-11-23T00:00:00"/>
    <d v="2013-11-23T00:00:00"/>
    <d v="2013-11-23T00:00:00"/>
    <n v="24"/>
    <n v="50"/>
    <n v="4.1666666670000003"/>
    <n v="1"/>
    <n v="0"/>
    <n v="1"/>
    <n v="0"/>
    <n v="0"/>
    <n v="0"/>
    <s v="Friday"/>
    <s v="DCX"/>
    <n v="5.6675659383409096"/>
    <n v="289.32943093253209"/>
    <n v="0.99655563682680048"/>
    <x v="0"/>
    <x v="0"/>
  </r>
  <r>
    <x v="5398"/>
    <n v="1"/>
    <d v="2013-11-23T00:00:00"/>
    <d v="2013-11-23T00:00:00"/>
    <d v="2013-11-23T00:00:00"/>
    <n v="29"/>
    <n v="13.79310345"/>
    <n v="6.896551724"/>
    <n v="1"/>
    <n v="0"/>
    <n v="1"/>
    <n v="0"/>
    <n v="0"/>
    <n v="0"/>
    <s v="Tuesday"/>
    <s v="DCX"/>
    <n v="6.7753718664586771"/>
    <n v="876.00505937213245"/>
    <n v="0.99885975572282792"/>
    <x v="0"/>
    <x v="0"/>
  </r>
  <r>
    <x v="5399"/>
    <n v="1"/>
    <d v="2013-11-23T00:00:00"/>
    <d v="2013-11-23T00:00:00"/>
    <d v="2013-11-23T00:00:00"/>
    <n v="26"/>
    <n v="38.46153846"/>
    <n v="3.846153846"/>
    <n v="35"/>
    <n v="0"/>
    <n v="1"/>
    <n v="0"/>
    <n v="0"/>
    <n v="0"/>
    <s v="Monday"/>
    <s v="DCX"/>
    <n v="5.9626102249371247"/>
    <n v="388.62319544662279"/>
    <n v="0.99743341769256399"/>
    <x v="0"/>
    <x v="0"/>
  </r>
  <r>
    <x v="5400"/>
    <n v="1"/>
    <d v="2013-11-23T00:00:00"/>
    <d v="2013-11-23T00:00:00"/>
    <d v="2013-11-23T00:00:00"/>
    <n v="7"/>
    <n v="100"/>
    <n v="28.571428569999998"/>
    <n v="35"/>
    <n v="0"/>
    <n v="1"/>
    <n v="0"/>
    <n v="0"/>
    <n v="0"/>
    <s v="Tuesday"/>
    <s v="DCX"/>
    <n v="2.426858611839342"/>
    <n v="11.323255410214308"/>
    <n v="0.91885261104211668"/>
    <x v="0"/>
    <x v="0"/>
  </r>
  <r>
    <x v="5401"/>
    <n v="1"/>
    <d v="2013-11-23T00:00:00"/>
    <d v="2013-11-23T00:00:00"/>
    <d v="2013-11-26T00:00:00"/>
    <n v="14"/>
    <n v="14.28571429"/>
    <n v="0"/>
    <n v="29.15"/>
    <n v="0.66666666666666696"/>
    <n v="1"/>
    <n v="0"/>
    <n v="0"/>
    <n v="0"/>
    <s v="Monday"/>
    <s v="BWI"/>
    <n v="2.9716774964115213"/>
    <n v="19.52464466162316"/>
    <n v="0.95127808463988694"/>
    <x v="0"/>
    <x v="0"/>
  </r>
  <r>
    <x v="5402"/>
    <n v="1"/>
    <d v="2013-11-23T00:00:00"/>
    <d v="2013-11-23T00:00:00"/>
    <d v="2013-11-23T00:00:00"/>
    <n v="27"/>
    <n v="18.518518520000001"/>
    <n v="7.407407407"/>
    <n v="73.75"/>
    <n v="0"/>
    <n v="1"/>
    <n v="0"/>
    <n v="0"/>
    <n v="0"/>
    <s v="Tuesday"/>
    <s v="CHO"/>
    <n v="6.1042090969165237"/>
    <n v="447.73838371380805"/>
    <n v="0.99777153005783925"/>
    <x v="0"/>
    <x v="0"/>
  </r>
  <r>
    <x v="5403"/>
    <n v="1"/>
    <d v="2013-11-23T00:00:00"/>
    <d v="2013-11-24T00:00:00"/>
    <d v="2013-11-24T00:00:00"/>
    <n v="25"/>
    <n v="68"/>
    <n v="12"/>
    <n v="40.020000000000003"/>
    <n v="0"/>
    <n v="1"/>
    <n v="1"/>
    <n v="1"/>
    <n v="0"/>
    <s v="Monday"/>
    <s v="DCX"/>
    <n v="7.5255004558460339"/>
    <n v="1854.7412099458543"/>
    <n v="0.99946113175983775"/>
    <x v="0"/>
    <x v="0"/>
  </r>
  <r>
    <x v="5404"/>
    <n v="1"/>
    <d v="2013-11-24T00:00:00"/>
    <d v="2013-11-24T00:00:00"/>
    <d v="2013-12-08T00:00:00"/>
    <n v="27"/>
    <n v="3.703703704"/>
    <n v="3.703703704"/>
    <n v="40.79"/>
    <n v="0.14285714285714299"/>
    <n v="1"/>
    <n v="0"/>
    <n v="0"/>
    <n v="0"/>
    <s v="Monday"/>
    <s v="DCX"/>
    <n v="6.0635780830727386"/>
    <n v="429.9109452086887"/>
    <n v="0.99767933488086336"/>
    <x v="0"/>
    <x v="0"/>
  </r>
  <r>
    <x v="5405"/>
    <n v="1"/>
    <d v="2013-11-24T00:00:00"/>
    <d v="2013-11-24T00:00:00"/>
    <d v="2013-11-24T00:00:00"/>
    <n v="22"/>
    <n v="50"/>
    <n v="0"/>
    <n v="39.950000000000003"/>
    <n v="0"/>
    <n v="1"/>
    <n v="0"/>
    <n v="1"/>
    <n v="0"/>
    <s v="Thursday"/>
    <s v="DCX"/>
    <n v="5.8927438390727076"/>
    <n v="362.39828400523004"/>
    <n v="0.99724819834321066"/>
    <x v="0"/>
    <x v="0"/>
  </r>
  <r>
    <x v="5406"/>
    <n v="1"/>
    <d v="2013-11-24T00:00:00"/>
    <d v="2013-11-24T00:00:00"/>
    <d v="2013-11-24T00:00:00"/>
    <n v="27"/>
    <n v="22.222222219999999"/>
    <n v="3.703703704"/>
    <n v="53.88"/>
    <n v="0"/>
    <n v="1"/>
    <n v="0"/>
    <n v="0"/>
    <n v="0"/>
    <s v="Tuesday"/>
    <s v="RIC"/>
    <n v="6.1037859789652318"/>
    <n v="447.54897763955717"/>
    <n v="0.9977705890552635"/>
    <x v="0"/>
    <x v="0"/>
  </r>
  <r>
    <x v="5407"/>
    <n v="1"/>
    <d v="2013-11-24T00:00:00"/>
    <d v="2013-11-24T00:00:00"/>
    <d v="2013-12-15T00:00:00"/>
    <n v="28"/>
    <n v="39.285714290000001"/>
    <n v="10.71428571"/>
    <n v="69.78"/>
    <n v="9.5238095238095205E-2"/>
    <n v="1"/>
    <n v="0"/>
    <n v="0"/>
    <n v="0"/>
    <s v="Monday"/>
    <s v="BWI"/>
    <n v="6.3350530759035726"/>
    <n v="563.99933696509947"/>
    <n v="0.99823008641855848"/>
    <x v="0"/>
    <x v="0"/>
  </r>
  <r>
    <x v="5408"/>
    <n v="1"/>
    <d v="2013-11-24T00:00:00"/>
    <d v="2013-11-24T00:00:00"/>
    <d v="2013-11-24T00:00:00"/>
    <n v="25"/>
    <n v="8"/>
    <n v="0"/>
    <n v="123.42"/>
    <n v="0"/>
    <n v="1"/>
    <n v="0"/>
    <n v="0"/>
    <n v="0"/>
    <s v="Wednesday"/>
    <s v="DCX"/>
    <n v="5.3631219572229245"/>
    <n v="213.39010238655052"/>
    <n v="0.99533560556728973"/>
    <x v="0"/>
    <x v="0"/>
  </r>
  <r>
    <x v="5409"/>
    <n v="1"/>
    <d v="2013-11-24T00:00:00"/>
    <d v="2013-11-24T00:00:00"/>
    <d v="2013-11-24T00:00:00"/>
    <n v="26"/>
    <n v="61.53846154"/>
    <n v="11.53846154"/>
    <n v="45.02"/>
    <n v="0"/>
    <n v="1"/>
    <n v="0"/>
    <n v="0"/>
    <n v="0"/>
    <s v="Tuesday"/>
    <s v="RIC"/>
    <n v="6.0746583413079565"/>
    <n v="434.70095778130758"/>
    <n v="0.9977048478270687"/>
    <x v="0"/>
    <x v="0"/>
  </r>
  <r>
    <x v="5410"/>
    <n v="1"/>
    <d v="2013-11-23T00:00:00"/>
    <d v="2013-11-24T00:00:00"/>
    <d v="2014-01-19T00:00:00"/>
    <n v="32"/>
    <n v="9.375"/>
    <n v="9.375"/>
    <n v="122.24"/>
    <n v="5.3571428571428603E-2"/>
    <n v="1"/>
    <n v="0"/>
    <n v="0"/>
    <n v="0"/>
    <s v="Monday"/>
    <s v="DCX"/>
    <n v="6.9923296998714362"/>
    <n v="1088.2538300362633"/>
    <n v="0.99908194034078657"/>
    <x v="0"/>
    <x v="0"/>
  </r>
  <r>
    <x v="5411"/>
    <n v="1"/>
    <d v="2013-11-24T00:00:00"/>
    <d v="2013-11-24T00:00:00"/>
    <d v="2013-11-24T00:00:00"/>
    <n v="26"/>
    <n v="7.692307692"/>
    <n v="0"/>
    <n v="45.02"/>
    <n v="0"/>
    <n v="1"/>
    <n v="0"/>
    <n v="0"/>
    <n v="0"/>
    <s v="Wednesday"/>
    <s v="RIC"/>
    <n v="5.8531155320318424"/>
    <n v="348.31788728733244"/>
    <n v="0.99713727800266505"/>
    <x v="0"/>
    <x v="0"/>
  </r>
  <r>
    <x v="5412"/>
    <n v="0"/>
    <d v="2013-11-24T00:00:00"/>
    <d v="2013-11-24T00:00:00"/>
    <d v="2013-11-24T00:00:00"/>
    <n v="9"/>
    <n v="22.222222219999999"/>
    <n v="0"/>
    <n v="40.020000000000003"/>
    <n v="0"/>
    <n v="1"/>
    <n v="0"/>
    <n v="0"/>
    <n v="0"/>
    <s v="Monday"/>
    <s v="RIC"/>
    <n v="2.2825737392505228"/>
    <n v="9.8018754444559431"/>
    <n v="0.9074234835291265"/>
    <x v="0"/>
    <x v="1"/>
  </r>
  <r>
    <x v="5413"/>
    <n v="1"/>
    <d v="2013-11-11T00:00:00"/>
    <d v="2013-11-25T00:00:00"/>
    <d v="2013-11-25T00:00:00"/>
    <n v="26"/>
    <n v="0"/>
    <n v="0"/>
    <n v="61.94"/>
    <n v="0"/>
    <n v="1"/>
    <n v="0"/>
    <n v="0"/>
    <n v="0"/>
    <s v="Wednesday"/>
    <s v="RIC"/>
    <n v="5.7929210450201989"/>
    <n v="327.96964062173083"/>
    <n v="0.99696020581683442"/>
    <x v="0"/>
    <x v="0"/>
  </r>
  <r>
    <x v="5414"/>
    <n v="1"/>
    <d v="2013-11-25T00:00:00"/>
    <d v="2013-11-25T00:00:00"/>
    <d v="2013-11-25T00:00:00"/>
    <n v="29"/>
    <n v="0"/>
    <n v="0"/>
    <n v="40"/>
    <n v="0"/>
    <n v="1"/>
    <n v="0"/>
    <n v="0"/>
    <n v="0"/>
    <s v="Tuesday"/>
    <s v="DCX"/>
    <n v="6.5042093167221786"/>
    <n v="667.94732572482599"/>
    <n v="0.99850511398798636"/>
    <x v="0"/>
    <x v="0"/>
  </r>
  <r>
    <x v="5415"/>
    <n v="1"/>
    <d v="2013-11-25T00:00:00"/>
    <d v="2013-11-25T00:00:00"/>
    <d v="2013-12-17T00:00:00"/>
    <n v="28"/>
    <n v="42.857142860000003"/>
    <n v="14.28571429"/>
    <n v="39.979999999999997"/>
    <n v="9.0909090909090898E-2"/>
    <n v="1"/>
    <n v="0"/>
    <n v="0"/>
    <n v="0"/>
    <s v="Tuesday"/>
    <s v="CHO"/>
    <n v="6.5122717454098566"/>
    <n v="673.35437107500854"/>
    <n v="0.99851710014364425"/>
    <x v="0"/>
    <x v="0"/>
  </r>
  <r>
    <x v="5416"/>
    <n v="1"/>
    <d v="2013-11-25T00:00:00"/>
    <d v="2013-11-25T00:00:00"/>
    <d v="2013-11-25T00:00:00"/>
    <n v="29"/>
    <n v="3.448275862"/>
    <n v="3.448275862"/>
    <n v="31"/>
    <n v="0"/>
    <n v="1"/>
    <n v="0"/>
    <n v="0"/>
    <n v="0"/>
    <s v="Monday"/>
    <s v="DCX"/>
    <n v="6.602435856742777"/>
    <n v="736.88795839324928"/>
    <n v="0.99864478070332319"/>
    <x v="0"/>
    <x v="0"/>
  </r>
  <r>
    <x v="5417"/>
    <n v="1"/>
    <d v="2013-11-25T00:00:00"/>
    <d v="2013-11-25T00:00:00"/>
    <d v="2013-11-25T00:00:00"/>
    <n v="10"/>
    <n v="40"/>
    <n v="40"/>
    <n v="29"/>
    <n v="0"/>
    <n v="1"/>
    <n v="0"/>
    <n v="0"/>
    <n v="0"/>
    <s v="Monday"/>
    <s v="DCX"/>
    <n v="3.3008717162061614"/>
    <n v="27.13628375169074"/>
    <n v="0.96445870361469077"/>
    <x v="0"/>
    <x v="0"/>
  </r>
  <r>
    <x v="5418"/>
    <n v="1"/>
    <d v="2013-11-25T00:00:00"/>
    <d v="2013-11-25T00:00:00"/>
    <d v="2013-11-25T00:00:00"/>
    <n v="26"/>
    <n v="11.53846154"/>
    <n v="7.692307692"/>
    <n v="1.02"/>
    <n v="0"/>
    <n v="1"/>
    <n v="0"/>
    <n v="0"/>
    <n v="0"/>
    <s v="Wednesday"/>
    <s v="CHO"/>
    <n v="6.1573448651709519"/>
    <n v="472.17272676097815"/>
    <n v="0.9978866068489507"/>
    <x v="0"/>
    <x v="0"/>
  </r>
  <r>
    <x v="5419"/>
    <n v="1"/>
    <d v="2013-11-25T00:00:00"/>
    <d v="2013-12-28T00:00:00"/>
    <d v="2013-12-28T00:00:00"/>
    <n v="29"/>
    <n v="41.379310340000004"/>
    <n v="10.34482759"/>
    <n v="119.42"/>
    <n v="0"/>
    <n v="1"/>
    <n v="0"/>
    <n v="0"/>
    <n v="0"/>
    <s v="Monday"/>
    <s v="RIC"/>
    <n v="6.4202898051953401"/>
    <n v="614.18108120462682"/>
    <n v="0.99837446236473681"/>
    <x v="0"/>
    <x v="0"/>
  </r>
  <r>
    <x v="5420"/>
    <n v="1"/>
    <d v="2013-11-25T00:00:00"/>
    <d v="2013-11-25T00:00:00"/>
    <d v="2013-11-25T00:00:00"/>
    <n v="23"/>
    <n v="0"/>
    <n v="0"/>
    <n v="39.950000000000003"/>
    <n v="0"/>
    <n v="1"/>
    <n v="1"/>
    <n v="1"/>
    <n v="0"/>
    <s v="Wednesday"/>
    <s v="DCX"/>
    <n v="6.8731885232356724"/>
    <n v="966.02384989078121"/>
    <n v="0.99896589934145585"/>
    <x v="0"/>
    <x v="0"/>
  </r>
  <r>
    <x v="5421"/>
    <n v="1"/>
    <d v="2013-09-26T00:00:00"/>
    <d v="2013-11-25T00:00:00"/>
    <d v="2013-11-25T00:00:00"/>
    <n v="24"/>
    <n v="12.5"/>
    <n v="0"/>
    <n v="45.02"/>
    <n v="0"/>
    <n v="1"/>
    <n v="0"/>
    <n v="0"/>
    <n v="0"/>
    <s v="Tuesday"/>
    <s v="RIC"/>
    <n v="5.4309590894722675"/>
    <n v="228.3681659287904"/>
    <n v="0.99564019707813134"/>
    <x v="0"/>
    <x v="0"/>
  </r>
  <r>
    <x v="5422"/>
    <n v="1"/>
    <d v="2013-11-25T00:00:00"/>
    <d v="2013-11-27T00:00:00"/>
    <d v="2013-11-27T00:00:00"/>
    <n v="29"/>
    <n v="10.34482759"/>
    <n v="3.448275862"/>
    <n v="64.349999999999994"/>
    <n v="0"/>
    <n v="1"/>
    <n v="0"/>
    <n v="1"/>
    <n v="0"/>
    <s v="Friday"/>
    <s v="CHO"/>
    <n v="7.3496942952983382"/>
    <n v="1555.7208639519317"/>
    <n v="0.99935762407817841"/>
    <x v="0"/>
    <x v="0"/>
  </r>
  <r>
    <x v="5423"/>
    <n v="1"/>
    <d v="2013-11-25T00:00:00"/>
    <d v="2013-11-25T00:00:00"/>
    <d v="2013-12-10T00:00:00"/>
    <n v="25"/>
    <n v="16"/>
    <n v="4"/>
    <n v="38.01"/>
    <n v="0.2"/>
    <n v="1"/>
    <n v="0"/>
    <n v="0"/>
    <n v="0"/>
    <s v="Wednesday"/>
    <s v="RIC"/>
    <n v="5.6222900323236598"/>
    <n v="276.52190280885543"/>
    <n v="0.99639668080292476"/>
    <x v="0"/>
    <x v="0"/>
  </r>
  <r>
    <x v="5424"/>
    <n v="1"/>
    <d v="2013-11-25T00:00:00"/>
    <d v="2013-11-25T00:00:00"/>
    <d v="2013-11-25T00:00:00"/>
    <n v="28"/>
    <n v="46.428571429999998"/>
    <n v="0"/>
    <n v="102.41"/>
    <n v="0"/>
    <n v="1"/>
    <n v="0"/>
    <n v="0"/>
    <n v="0"/>
    <s v="Tuesday"/>
    <s v="CHO"/>
    <n v="6.0711016666955411"/>
    <n v="433.15761413329233"/>
    <n v="0.99769668901927178"/>
    <x v="0"/>
    <x v="0"/>
  </r>
  <r>
    <x v="5425"/>
    <n v="1"/>
    <d v="2013-11-25T00:00:00"/>
    <d v="2013-11-25T00:00:00"/>
    <d v="2013-11-25T00:00:00"/>
    <n v="28"/>
    <n v="7.1428571429999996"/>
    <n v="3.5714285710000002"/>
    <n v="40.020000000000003"/>
    <n v="0"/>
    <n v="0"/>
    <n v="0"/>
    <n v="0"/>
    <n v="0"/>
    <s v="Saturday"/>
    <s v="DCX"/>
    <n v="5.8363880664399579"/>
    <n v="342.53987231335248"/>
    <n v="0.99708912973255148"/>
    <x v="0"/>
    <x v="0"/>
  </r>
  <r>
    <x v="5426"/>
    <n v="1"/>
    <d v="2013-11-25T00:00:00"/>
    <d v="2013-11-25T00:00:00"/>
    <d v="2014-01-03T00:00:00"/>
    <n v="29"/>
    <n v="10.34482759"/>
    <n v="3.448275862"/>
    <n v="66.92"/>
    <n v="5.1282051282051301E-2"/>
    <n v="1"/>
    <n v="0"/>
    <n v="0"/>
    <n v="0"/>
    <s v="Wednesday"/>
    <s v="DCX"/>
    <n v="6.4434964419497245"/>
    <n v="628.60082823526693"/>
    <n v="0.99841169205129077"/>
    <x v="0"/>
    <x v="0"/>
  </r>
  <r>
    <x v="5427"/>
    <n v="1"/>
    <d v="2013-11-25T00:00:00"/>
    <d v="2013-11-25T00:00:00"/>
    <d v="2013-11-25T00:00:00"/>
    <n v="31"/>
    <n v="0"/>
    <n v="0"/>
    <n v="45.02"/>
    <n v="0"/>
    <n v="1"/>
    <n v="0"/>
    <n v="0"/>
    <n v="0"/>
    <s v="Tuesday"/>
    <s v="RIC"/>
    <n v="6.9085066384307812"/>
    <n v="1000.7516417898635"/>
    <n v="0.999001748578906"/>
    <x v="0"/>
    <x v="0"/>
  </r>
  <r>
    <x v="5428"/>
    <n v="1"/>
    <d v="2013-11-25T00:00:00"/>
    <d v="2013-12-06T00:00:00"/>
    <d v="2014-01-17T00:00:00"/>
    <n v="34"/>
    <n v="85.294117650000004"/>
    <n v="32.352941180000002"/>
    <n v="43.93"/>
    <n v="7.1428571428571397E-2"/>
    <n v="1"/>
    <n v="0"/>
    <n v="1"/>
    <n v="0"/>
    <s v="Monday"/>
    <s v="DCX"/>
    <n v="8.9893235330799435"/>
    <n v="8017.0318037986472"/>
    <n v="0.99987528111331181"/>
    <x v="0"/>
    <x v="0"/>
  </r>
  <r>
    <x v="5429"/>
    <n v="1"/>
    <d v="2013-11-26T00:00:00"/>
    <d v="2013-11-26T00:00:00"/>
    <d v="2013-11-26T00:00:00"/>
    <n v="25"/>
    <n v="20"/>
    <n v="4"/>
    <n v="40.200000000000003"/>
    <n v="0"/>
    <n v="1"/>
    <n v="0"/>
    <n v="0"/>
    <n v="0"/>
    <s v="Wednesday"/>
    <s v="DCX"/>
    <n v="5.7359864200495032"/>
    <n v="309.81843119052388"/>
    <n v="0.9967826875768927"/>
    <x v="0"/>
    <x v="0"/>
  </r>
  <r>
    <x v="5430"/>
    <n v="1"/>
    <d v="2013-11-26T00:00:00"/>
    <d v="2013-11-26T00:00:00"/>
    <d v="2013-11-26T00:00:00"/>
    <n v="4"/>
    <n v="75"/>
    <n v="0"/>
    <n v="40"/>
    <n v="0"/>
    <n v="1"/>
    <n v="0"/>
    <n v="0"/>
    <n v="0"/>
    <s v="Wednesday"/>
    <s v="DCX"/>
    <n v="1.2272537847274843"/>
    <n v="3.411846992625378"/>
    <n v="0.77333756096447814"/>
    <x v="0"/>
    <x v="0"/>
  </r>
  <r>
    <x v="5431"/>
    <n v="1"/>
    <d v="2013-11-21T00:00:00"/>
    <d v="2013-11-26T00:00:00"/>
    <d v="2013-11-26T00:00:00"/>
    <n v="24"/>
    <n v="83.333333330000002"/>
    <n v="20.833333329999999"/>
    <n v="40"/>
    <n v="0"/>
    <n v="1"/>
    <n v="1"/>
    <n v="0"/>
    <n v="0"/>
    <s v="Friday"/>
    <s v="DCX"/>
    <n v="6.6181925231709533"/>
    <n v="748.59081301306048"/>
    <n v="0.99866593882603716"/>
    <x v="0"/>
    <x v="0"/>
  </r>
  <r>
    <x v="5432"/>
    <n v="1"/>
    <d v="2013-11-26T00:00:00"/>
    <d v="2013-11-26T00:00:00"/>
    <d v="2013-11-26T00:00:00"/>
    <n v="30"/>
    <n v="0"/>
    <n v="0"/>
    <n v="45.01"/>
    <n v="0"/>
    <n v="1"/>
    <n v="0"/>
    <n v="0"/>
    <n v="0"/>
    <s v="Monday"/>
    <s v="CHO"/>
    <n v="6.6974639930889435"/>
    <n v="810.34816859876423"/>
    <n v="0.99876748350621525"/>
    <x v="0"/>
    <x v="0"/>
  </r>
  <r>
    <x v="5433"/>
    <n v="1"/>
    <d v="2013-11-26T00:00:00"/>
    <d v="2013-11-26T00:00:00"/>
    <d v="2013-12-22T00:00:00"/>
    <n v="31"/>
    <n v="58.064516130000001"/>
    <n v="16.129032259999999"/>
    <n v="91.37"/>
    <n v="0.19230769230769201"/>
    <n v="1"/>
    <n v="0"/>
    <n v="0"/>
    <n v="0"/>
    <s v="Monday"/>
    <s v="RIC"/>
    <n v="6.9364807415798087"/>
    <n v="1029.1420177117907"/>
    <n v="0.99902926006045145"/>
    <x v="0"/>
    <x v="0"/>
  </r>
  <r>
    <x v="5434"/>
    <n v="1"/>
    <d v="2013-11-26T00:00:00"/>
    <d v="2013-12-02T00:00:00"/>
    <d v="2014-01-07T00:00:00"/>
    <n v="31"/>
    <n v="3.225806452"/>
    <n v="0"/>
    <n v="65.650000000000006"/>
    <n v="0.13888888888888901"/>
    <n v="1"/>
    <n v="0"/>
    <n v="0"/>
    <n v="0"/>
    <s v="Wednesday"/>
    <s v="RIC"/>
    <n v="6.7507471464001023"/>
    <n v="854.69710789507587"/>
    <n v="0.99883136218321467"/>
    <x v="0"/>
    <x v="0"/>
  </r>
  <r>
    <x v="5435"/>
    <n v="1"/>
    <d v="2013-11-21T00:00:00"/>
    <d v="2013-12-17T00:00:00"/>
    <d v="2014-01-07T00:00:00"/>
    <n v="27"/>
    <n v="66.666666669999998"/>
    <n v="25.925925929999998"/>
    <n v="165.93"/>
    <n v="9.5238095238095205E-2"/>
    <n v="1"/>
    <n v="0"/>
    <n v="0"/>
    <n v="0"/>
    <s v="Wednesday"/>
    <s v="DCX"/>
    <n v="6.0739814352240211"/>
    <n v="434.40680562621634"/>
    <n v="0.99770329726803009"/>
    <x v="0"/>
    <x v="0"/>
  </r>
  <r>
    <x v="5436"/>
    <n v="1"/>
    <d v="2013-11-26T00:00:00"/>
    <d v="2013-12-04T00:00:00"/>
    <d v="2013-12-04T00:00:00"/>
    <n v="28"/>
    <n v="7.1428571429999996"/>
    <n v="3.5714285710000002"/>
    <n v="40"/>
    <n v="0"/>
    <n v="1"/>
    <n v="0"/>
    <n v="1"/>
    <n v="0"/>
    <s v="Thursday"/>
    <s v="DCX"/>
    <n v="7.2276080613440605"/>
    <n v="1376.9250417616975"/>
    <n v="0.99927427111802725"/>
    <x v="0"/>
    <x v="0"/>
  </r>
  <r>
    <x v="5437"/>
    <n v="1"/>
    <d v="2013-11-26T00:00:00"/>
    <d v="2013-11-26T00:00:00"/>
    <d v="2013-11-26T00:00:00"/>
    <n v="25"/>
    <n v="28"/>
    <n v="4"/>
    <n v="45.02"/>
    <n v="0"/>
    <n v="1"/>
    <n v="0"/>
    <n v="0"/>
    <n v="0"/>
    <s v="Wednesday"/>
    <s v="RIC"/>
    <n v="5.7188388179575336"/>
    <n v="304.55107831449237"/>
    <n v="0.99672722477198805"/>
    <x v="0"/>
    <x v="0"/>
  </r>
  <r>
    <x v="5438"/>
    <n v="1"/>
    <d v="2013-11-26T00:00:00"/>
    <d v="2014-01-14T00:00:00"/>
    <d v="2014-01-14T00:00:00"/>
    <n v="23"/>
    <n v="39.130434780000002"/>
    <n v="21.739130429999999"/>
    <n v="58.27"/>
    <n v="0"/>
    <n v="1"/>
    <n v="1"/>
    <n v="0"/>
    <n v="0"/>
    <s v="Monday"/>
    <s v="BWI"/>
    <n v="6.3595087088818394"/>
    <n v="577.96233886807806"/>
    <n v="0.99827277193546804"/>
    <x v="0"/>
    <x v="0"/>
  </r>
  <r>
    <x v="5439"/>
    <n v="0"/>
    <d v="2013-11-26T00:00:00"/>
    <d v="2013-11-26T00:00:00"/>
    <d v="2013-11-26T00:00:00"/>
    <n v="1"/>
    <n v="0"/>
    <n v="0"/>
    <n v="40.200000000000003"/>
    <n v="0"/>
    <n v="0"/>
    <n v="0"/>
    <n v="0"/>
    <n v="0"/>
    <s v="Wednesday"/>
    <s v="CHO"/>
    <n v="6.8062950720208348E-2"/>
    <n v="1.0704326908666919"/>
    <n v="0.51700917184542916"/>
    <x v="0"/>
    <x v="1"/>
  </r>
  <r>
    <x v="5440"/>
    <n v="1"/>
    <d v="2013-11-26T00:00:00"/>
    <d v="2013-11-26T00:00:00"/>
    <d v="2013-11-26T00:00:00"/>
    <n v="28"/>
    <n v="3.5714285710000002"/>
    <n v="3.5714285710000002"/>
    <n v="45.02"/>
    <n v="0"/>
    <n v="1"/>
    <n v="1"/>
    <n v="0"/>
    <n v="0"/>
    <s v="Friday"/>
    <s v="RIC"/>
    <n v="7.1132112117569726"/>
    <n v="1228.0848614773183"/>
    <n v="0.99918638652924419"/>
    <x v="0"/>
    <x v="0"/>
  </r>
  <r>
    <x v="5441"/>
    <n v="1"/>
    <d v="2013-11-26T00:00:00"/>
    <d v="2013-11-26T00:00:00"/>
    <d v="2013-11-26T00:00:00"/>
    <n v="21"/>
    <n v="52.380952379999997"/>
    <n v="9.5238095240000007"/>
    <n v="1"/>
    <n v="0"/>
    <n v="1"/>
    <n v="0"/>
    <n v="0"/>
    <n v="0"/>
    <s v="Thursday"/>
    <s v="DCX"/>
    <n v="5.1371904359347118"/>
    <n v="170.2368045879804"/>
    <n v="0.99416013395948299"/>
    <x v="0"/>
    <x v="0"/>
  </r>
  <r>
    <x v="5442"/>
    <n v="1"/>
    <d v="2013-10-08T00:00:00"/>
    <d v="2013-11-26T00:00:00"/>
    <d v="2013-11-26T00:00:00"/>
    <n v="29"/>
    <n v="13.79310345"/>
    <n v="0"/>
    <n v="45.02"/>
    <n v="0"/>
    <n v="1"/>
    <n v="0"/>
    <n v="0"/>
    <n v="0"/>
    <s v="Friday"/>
    <s v="RIC"/>
    <n v="6.4863501958712062"/>
    <n v="656.12426271192658"/>
    <n v="0.99847821780940937"/>
    <x v="0"/>
    <x v="0"/>
  </r>
  <r>
    <x v="5443"/>
    <n v="1"/>
    <d v="2013-11-26T00:00:00"/>
    <d v="2013-11-26T00:00:00"/>
    <d v="2014-01-08T00:00:00"/>
    <n v="27"/>
    <n v="37.037037040000001"/>
    <n v="3.703703704"/>
    <n v="50.18"/>
    <n v="4.6511627906976702E-2"/>
    <n v="1"/>
    <n v="0"/>
    <n v="0"/>
    <n v="0"/>
    <s v="Thursday"/>
    <s v="CHO"/>
    <n v="6.0886961648121511"/>
    <n v="440.8462454195863"/>
    <n v="0.99773676927128718"/>
    <x v="0"/>
    <x v="0"/>
  </r>
  <r>
    <x v="5444"/>
    <n v="1"/>
    <d v="2013-10-12T00:00:00"/>
    <d v="2013-12-12T00:00:00"/>
    <d v="2013-12-12T00:00:00"/>
    <n v="33"/>
    <n v="0"/>
    <n v="0"/>
    <n v="40.020000000000003"/>
    <n v="0"/>
    <n v="1"/>
    <n v="0"/>
    <n v="0"/>
    <n v="0"/>
    <s v="Monday"/>
    <s v="RIC"/>
    <n v="7.348451049965429"/>
    <n v="1553.7879230573592"/>
    <n v="0.99935682546463722"/>
    <x v="0"/>
    <x v="0"/>
  </r>
  <r>
    <x v="5445"/>
    <n v="1"/>
    <d v="2013-11-27T00:00:00"/>
    <d v="2013-11-27T00:00:00"/>
    <d v="2013-11-27T00:00:00"/>
    <n v="27"/>
    <n v="25.925925929999998"/>
    <n v="3.703703704"/>
    <n v="139.27000000000001"/>
    <n v="0"/>
    <n v="1"/>
    <n v="0"/>
    <n v="0"/>
    <n v="0"/>
    <s v="Friday"/>
    <s v="CHO"/>
    <n v="5.8000030448089515"/>
    <n v="330.30056561023639"/>
    <n v="0.996981592838038"/>
    <x v="0"/>
    <x v="0"/>
  </r>
  <r>
    <x v="5446"/>
    <n v="1"/>
    <d v="2013-11-27T00:00:00"/>
    <d v="2013-11-28T00:00:00"/>
    <d v="2013-11-28T00:00:00"/>
    <n v="29"/>
    <n v="48.275862070000002"/>
    <n v="3.448275862"/>
    <n v="40"/>
    <n v="0"/>
    <n v="1"/>
    <n v="0"/>
    <n v="0"/>
    <n v="0"/>
    <s v="Saturday"/>
    <s v="BWI"/>
    <n v="6.5704175125876469"/>
    <n v="713.66774620683782"/>
    <n v="0.99860074838229707"/>
    <x v="0"/>
    <x v="0"/>
  </r>
  <r>
    <x v="5447"/>
    <n v="0"/>
    <d v="2013-11-27T00:00:00"/>
    <d v="2013-11-27T00:00:00"/>
    <d v="2013-11-27T00:00:00"/>
    <n v="11"/>
    <n v="9.0909090910000003"/>
    <n v="0"/>
    <n v="25"/>
    <n v="0"/>
    <n v="0"/>
    <n v="0"/>
    <n v="0"/>
    <n v="0"/>
    <s v="Friday"/>
    <s v="DCX"/>
    <n v="2.2329205892023052"/>
    <n v="9.3270668697705457"/>
    <n v="0.90316708387671951"/>
    <x v="0"/>
    <x v="1"/>
  </r>
  <r>
    <x v="5448"/>
    <n v="1"/>
    <d v="2013-11-27T00:00:00"/>
    <d v="2013-11-27T00:00:00"/>
    <d v="2013-11-27T00:00:00"/>
    <n v="28"/>
    <n v="17.85714286"/>
    <n v="10.71428571"/>
    <n v="45.02"/>
    <n v="0"/>
    <n v="1"/>
    <n v="1"/>
    <n v="0"/>
    <n v="0"/>
    <s v="Friday"/>
    <s v="RIC"/>
    <n v="7.2503567602641272"/>
    <n v="1408.6072936832215"/>
    <n v="0.99929058255836134"/>
    <x v="0"/>
    <x v="0"/>
  </r>
  <r>
    <x v="5449"/>
    <n v="0"/>
    <d v="2013-11-27T00:00:00"/>
    <d v="2013-12-05T00:00:00"/>
    <d v="2013-12-05T00:00:00"/>
    <n v="11"/>
    <n v="27.272727270000001"/>
    <n v="0"/>
    <n v="45.02"/>
    <n v="0"/>
    <n v="1"/>
    <n v="0"/>
    <n v="0"/>
    <n v="0"/>
    <s v="Tuesday"/>
    <s v="RIC"/>
    <n v="2.6869422128350262"/>
    <n v="14.686698391794614"/>
    <n v="0.93625172263635292"/>
    <x v="0"/>
    <x v="1"/>
  </r>
  <r>
    <x v="5450"/>
    <n v="1"/>
    <d v="2013-11-27T00:00:00"/>
    <d v="2014-01-05T00:00:00"/>
    <d v="2014-01-05T00:00:00"/>
    <n v="32"/>
    <n v="28.125"/>
    <n v="21.875"/>
    <n v="113.36"/>
    <n v="0"/>
    <n v="1"/>
    <n v="0"/>
    <n v="0"/>
    <n v="0"/>
    <s v="Friday"/>
    <s v="CHO"/>
    <n v="7.2964671422892486"/>
    <n v="1475.0794655756351"/>
    <n v="0.9993225296988939"/>
    <x v="0"/>
    <x v="0"/>
  </r>
  <r>
    <x v="5451"/>
    <n v="1"/>
    <d v="2013-11-27T00:00:00"/>
    <d v="2013-11-28T00:00:00"/>
    <d v="2013-12-08T00:00:00"/>
    <n v="18"/>
    <n v="72.222222220000006"/>
    <n v="44.444444439999998"/>
    <n v="40.6"/>
    <n v="0.2"/>
    <n v="1"/>
    <n v="1"/>
    <n v="0"/>
    <n v="0"/>
    <s v="Monday"/>
    <s v="RIC"/>
    <n v="5.6814433510893014"/>
    <n v="293.3725640934644"/>
    <n v="0.99660294428905238"/>
    <x v="0"/>
    <x v="0"/>
  </r>
  <r>
    <x v="5452"/>
    <n v="1"/>
    <d v="2013-11-27T00:00:00"/>
    <d v="2013-11-27T00:00:00"/>
    <d v="2013-11-27T00:00:00"/>
    <n v="19"/>
    <n v="21.05263158"/>
    <n v="10.52631579"/>
    <n v="40.020000000000003"/>
    <n v="0"/>
    <n v="1"/>
    <n v="0"/>
    <n v="0"/>
    <n v="0"/>
    <s v="Saturday"/>
    <s v="DCX"/>
    <n v="4.5954651815466088"/>
    <n v="99.034193713531749"/>
    <n v="0.99000341820254278"/>
    <x v="0"/>
    <x v="0"/>
  </r>
  <r>
    <x v="5453"/>
    <n v="1"/>
    <d v="2013-11-27T00:00:00"/>
    <d v="2013-11-27T00:00:00"/>
    <d v="2013-11-27T00:00:00"/>
    <n v="30"/>
    <n v="10"/>
    <n v="0"/>
    <n v="40.200000000000003"/>
    <n v="0"/>
    <n v="1"/>
    <n v="0"/>
    <n v="0"/>
    <n v="0"/>
    <s v="Monday"/>
    <s v="DCX"/>
    <n v="6.7145760192429629"/>
    <n v="824.33419096165289"/>
    <n v="0.99878836959506689"/>
    <x v="0"/>
    <x v="0"/>
  </r>
  <r>
    <x v="5454"/>
    <n v="1"/>
    <d v="2013-11-17T00:00:00"/>
    <d v="2013-11-29T00:00:00"/>
    <d v="2013-11-29T00:00:00"/>
    <n v="24"/>
    <n v="33.333333330000002"/>
    <n v="4.1666666670000003"/>
    <n v="39.97"/>
    <n v="0"/>
    <n v="1"/>
    <n v="0"/>
    <n v="0"/>
    <n v="0"/>
    <s v="Wednesday"/>
    <s v="RIC"/>
    <n v="5.5289265081491985"/>
    <n v="251.87338182122627"/>
    <n v="0.99604545170868575"/>
    <x v="0"/>
    <x v="0"/>
  </r>
  <r>
    <x v="5455"/>
    <n v="1"/>
    <d v="2013-11-28T00:00:00"/>
    <d v="2013-11-28T00:00:00"/>
    <d v="2013-11-28T00:00:00"/>
    <n v="29"/>
    <n v="0"/>
    <n v="0"/>
    <n v="40.020000000000003"/>
    <n v="0"/>
    <n v="1"/>
    <n v="0"/>
    <n v="0"/>
    <n v="0"/>
    <s v="Monday"/>
    <s v="CHO"/>
    <n v="6.5041381648462782"/>
    <n v="667.89980171032948"/>
    <n v="0.9985050077792772"/>
    <x v="0"/>
    <x v="0"/>
  </r>
  <r>
    <x v="5456"/>
    <n v="1"/>
    <d v="2013-11-28T00:00:00"/>
    <d v="2013-11-28T00:00:00"/>
    <d v="2013-11-28T00:00:00"/>
    <n v="22"/>
    <n v="72.727272729999996"/>
    <n v="0"/>
    <n v="45.02"/>
    <n v="0"/>
    <n v="1"/>
    <n v="0"/>
    <n v="0"/>
    <n v="0"/>
    <s v="Friday"/>
    <s v="RIC"/>
    <n v="5.0088026469126916"/>
    <n v="149.72535466333528"/>
    <n v="0.99336541617544283"/>
    <x v="0"/>
    <x v="0"/>
  </r>
  <r>
    <x v="5457"/>
    <n v="1"/>
    <d v="2013-11-28T00:00:00"/>
    <d v="2013-11-28T00:00:00"/>
    <d v="2014-01-15T00:00:00"/>
    <n v="33"/>
    <n v="54.545454550000002"/>
    <n v="39.39393939"/>
    <n v="45.34"/>
    <n v="0.125"/>
    <n v="1"/>
    <n v="1"/>
    <n v="0"/>
    <n v="0"/>
    <s v="Thursday"/>
    <s v="RIC"/>
    <n v="8.7793398950018755"/>
    <n v="6498.5860080881966"/>
    <n v="0.99984614404690464"/>
    <x v="0"/>
    <x v="0"/>
  </r>
  <r>
    <x v="5458"/>
    <n v="1"/>
    <d v="2013-11-28T00:00:00"/>
    <d v="2013-11-28T00:00:00"/>
    <d v="2013-11-28T00:00:00"/>
    <n v="31"/>
    <n v="6.451612903"/>
    <n v="6.451612903"/>
    <n v="40.200000000000003"/>
    <n v="0"/>
    <n v="1"/>
    <n v="0"/>
    <n v="1"/>
    <n v="0"/>
    <s v="Monday"/>
    <s v="RIC"/>
    <n v="7.9154318308562228"/>
    <n v="2739.2291586893803"/>
    <n v="0.99963506701735916"/>
    <x v="0"/>
    <x v="0"/>
  </r>
  <r>
    <x v="5459"/>
    <n v="1"/>
    <d v="2013-11-28T00:00:00"/>
    <d v="2013-12-05T00:00:00"/>
    <d v="2013-12-05T00:00:00"/>
    <n v="28"/>
    <n v="17.85714286"/>
    <n v="7.1428571429999996"/>
    <n v="40.020000000000003"/>
    <n v="0"/>
    <n v="1"/>
    <n v="0"/>
    <n v="0"/>
    <n v="0"/>
    <s v="Friday"/>
    <s v="RIC"/>
    <n v="6.4302054921504457"/>
    <n v="620.30140198588754"/>
    <n v="0.99839047522377433"/>
    <x v="0"/>
    <x v="0"/>
  </r>
  <r>
    <x v="5460"/>
    <n v="1"/>
    <d v="2013-11-29T00:00:00"/>
    <d v="2013-11-29T00:00:00"/>
    <d v="2014-01-10T00:00:00"/>
    <n v="28"/>
    <n v="100"/>
    <n v="25"/>
    <n v="121.99"/>
    <n v="9.5238095238095205E-2"/>
    <n v="1"/>
    <n v="0"/>
    <n v="0"/>
    <n v="0"/>
    <s v="Monday"/>
    <s v="RIC"/>
    <n v="6.4236022011105831"/>
    <n v="616.21886521974454"/>
    <n v="0.99837982917187085"/>
    <x v="0"/>
    <x v="0"/>
  </r>
  <r>
    <x v="5461"/>
    <n v="1"/>
    <d v="2013-11-29T00:00:00"/>
    <d v="2013-11-29T00:00:00"/>
    <d v="2013-11-29T00:00:00"/>
    <n v="26"/>
    <n v="0"/>
    <n v="0"/>
    <n v="56.88"/>
    <n v="0"/>
    <n v="1"/>
    <n v="0"/>
    <n v="0"/>
    <n v="0"/>
    <s v="Wednesday"/>
    <s v="RIC"/>
    <n v="5.8109224696229713"/>
    <n v="333.92702117393378"/>
    <n v="0.9970142749411649"/>
    <x v="0"/>
    <x v="0"/>
  </r>
  <r>
    <x v="5462"/>
    <n v="1"/>
    <d v="2013-11-29T00:00:00"/>
    <d v="2013-11-29T00:00:00"/>
    <d v="2014-01-19T00:00:00"/>
    <n v="28"/>
    <n v="82.142857140000004"/>
    <n v="10.71428571"/>
    <n v="144.68"/>
    <n v="5.8823529411764698E-2"/>
    <n v="1"/>
    <n v="0"/>
    <n v="0"/>
    <n v="0"/>
    <s v="Monday"/>
    <s v="DCX"/>
    <n v="6.0907088767883657"/>
    <n v="441.73443547295142"/>
    <n v="0.9977413096432588"/>
    <x v="0"/>
    <x v="0"/>
  </r>
  <r>
    <x v="5463"/>
    <n v="1"/>
    <d v="2013-12-02T00:00:00"/>
    <d v="2013-12-02T00:00:00"/>
    <d v="2013-12-02T00:00:00"/>
    <n v="19"/>
    <n v="68.421052630000005"/>
    <n v="26.315789469999999"/>
    <n v="40.020000000000003"/>
    <n v="0"/>
    <n v="1"/>
    <n v="0"/>
    <n v="1"/>
    <n v="0"/>
    <s v="Thursday"/>
    <s v="RIC"/>
    <n v="5.7645332173172115"/>
    <n v="318.79020355440827"/>
    <n v="0.99687294986248742"/>
    <x v="0"/>
    <x v="0"/>
  </r>
  <r>
    <x v="5464"/>
    <n v="0"/>
    <d v="2013-11-30T00:00:00"/>
    <d v="2013-11-30T00:00:00"/>
    <d v="2013-11-30T00:00:00"/>
    <n v="7"/>
    <n v="100"/>
    <n v="14.28571429"/>
    <n v="40.020000000000003"/>
    <n v="0"/>
    <n v="1"/>
    <n v="0"/>
    <n v="0"/>
    <n v="0"/>
    <s v="Monday"/>
    <s v="RIC"/>
    <n v="2.1347083939356604"/>
    <n v="8.454580740347458"/>
    <n v="0.89423116397615643"/>
    <x v="0"/>
    <x v="1"/>
  </r>
  <r>
    <x v="5465"/>
    <n v="1"/>
    <d v="2013-11-30T00:00:00"/>
    <d v="2013-11-30T00:00:00"/>
    <d v="2013-11-30T00:00:00"/>
    <n v="28"/>
    <n v="17.85714286"/>
    <n v="3.5714285710000002"/>
    <n v="40.200000000000003"/>
    <n v="0"/>
    <n v="1"/>
    <n v="0"/>
    <n v="0"/>
    <n v="0"/>
    <s v="Tuesday"/>
    <s v="RIC"/>
    <n v="6.3609923509657653"/>
    <n v="578.82046453521514"/>
    <n v="0.99827532820732434"/>
    <x v="0"/>
    <x v="0"/>
  </r>
  <r>
    <x v="5466"/>
    <n v="1"/>
    <d v="2013-11-30T00:00:00"/>
    <d v="2013-11-30T00:00:00"/>
    <d v="2013-11-30T00:00:00"/>
    <n v="31"/>
    <n v="9.6774193549999996"/>
    <n v="0"/>
    <n v="40.200000000000003"/>
    <n v="0"/>
    <n v="1"/>
    <n v="1"/>
    <n v="0"/>
    <n v="0"/>
    <s v="Monday"/>
    <s v="CHO"/>
    <n v="7.6950207034059277"/>
    <n v="2197.3793030926327"/>
    <n v="0.99954511944385882"/>
    <x v="0"/>
    <x v="0"/>
  </r>
  <r>
    <x v="5467"/>
    <n v="1"/>
    <d v="2013-11-30T00:00:00"/>
    <d v="2013-12-14T00:00:00"/>
    <d v="2013-12-14T00:00:00"/>
    <n v="36"/>
    <n v="16.666666670000001"/>
    <n v="11.11111111"/>
    <n v="54.19"/>
    <n v="0"/>
    <n v="0"/>
    <n v="0"/>
    <n v="0"/>
    <n v="0"/>
    <s v="Tuesday"/>
    <s v="RIC"/>
    <n v="7.6193674783144143"/>
    <n v="2037.2731027784137"/>
    <n v="0.99950938861007543"/>
    <x v="0"/>
    <x v="0"/>
  </r>
  <r>
    <x v="5468"/>
    <n v="1"/>
    <d v="2013-11-30T00:00:00"/>
    <d v="2013-11-30T00:00:00"/>
    <d v="2013-11-30T00:00:00"/>
    <n v="20"/>
    <n v="85"/>
    <n v="5"/>
    <n v="36.97"/>
    <n v="0"/>
    <n v="1"/>
    <n v="0"/>
    <n v="0"/>
    <n v="0"/>
    <s v="Wednesday"/>
    <s v="CHO"/>
    <n v="4.7112867184098315"/>
    <n v="111.19514473517994"/>
    <n v="0.99108695833174998"/>
    <x v="0"/>
    <x v="0"/>
  </r>
  <r>
    <x v="5469"/>
    <n v="1"/>
    <d v="2013-11-30T00:00:00"/>
    <d v="2013-11-30T00:00:00"/>
    <d v="2013-11-30T00:00:00"/>
    <n v="27"/>
    <n v="18.518518520000001"/>
    <n v="14.81481481"/>
    <n v="47.08"/>
    <n v="0"/>
    <n v="1"/>
    <n v="0"/>
    <n v="0"/>
    <n v="0"/>
    <s v="Tuesday"/>
    <s v="DCX"/>
    <n v="6.3413151366884142"/>
    <n v="567.54221638155855"/>
    <n v="0.9982411156617983"/>
    <x v="0"/>
    <x v="0"/>
  </r>
  <r>
    <x v="5470"/>
    <n v="1"/>
    <d v="2013-11-30T00:00:00"/>
    <d v="2013-11-30T00:00:00"/>
    <d v="2013-11-30T00:00:00"/>
    <n v="26"/>
    <n v="3.846153846"/>
    <n v="3.846153846"/>
    <n v="102.56"/>
    <n v="0"/>
    <n v="1"/>
    <n v="0"/>
    <n v="0"/>
    <n v="0"/>
    <s v="Wednesday"/>
    <s v="DCX"/>
    <n v="5.7222591881459515"/>
    <n v="305.59453923764562"/>
    <n v="0.99673836330390453"/>
    <x v="0"/>
    <x v="0"/>
  </r>
  <r>
    <x v="5471"/>
    <n v="1"/>
    <d v="2013-11-27T00:00:00"/>
    <d v="2013-11-30T00:00:00"/>
    <d v="2013-11-30T00:00:00"/>
    <n v="28"/>
    <n v="21.428571430000002"/>
    <n v="7.1428571429999996"/>
    <n v="40.020000000000003"/>
    <n v="0"/>
    <n v="1"/>
    <n v="1"/>
    <n v="0"/>
    <n v="0"/>
    <s v="Tuesday"/>
    <s v="RIC"/>
    <n v="7.1995719550336226"/>
    <n v="1338.8575504873236"/>
    <n v="0.99925365200230709"/>
    <x v="0"/>
    <x v="0"/>
  </r>
  <r>
    <x v="5472"/>
    <n v="1"/>
    <d v="2013-11-30T00:00:00"/>
    <d v="2013-11-30T00:00:00"/>
    <d v="2013-11-30T00:00:00"/>
    <n v="28"/>
    <n v="7.1428571429999996"/>
    <n v="3.5714285710000002"/>
    <n v="46.77"/>
    <n v="0"/>
    <n v="1"/>
    <n v="0"/>
    <n v="0"/>
    <n v="0"/>
    <s v="Tuesday"/>
    <s v="DCX"/>
    <n v="6.3376189597325201"/>
    <n v="565.44835195041753"/>
    <n v="0.99823461398279867"/>
    <x v="0"/>
    <x v="0"/>
  </r>
  <r>
    <x v="5473"/>
    <n v="0"/>
    <d v="2013-11-30T00:00:00"/>
    <d v="2013-11-30T00:00:00"/>
    <d v="2013-11-30T00:00:00"/>
    <n v="8"/>
    <n v="50"/>
    <n v="25"/>
    <n v="35"/>
    <n v="0"/>
    <n v="1"/>
    <n v="0"/>
    <n v="0"/>
    <n v="0"/>
    <s v="Friday"/>
    <s v="DCX"/>
    <n v="2.5693640588559523"/>
    <n v="13.057517987079491"/>
    <n v="0.9288636869667094"/>
    <x v="0"/>
    <x v="1"/>
  </r>
  <r>
    <x v="5474"/>
    <n v="1"/>
    <d v="2013-11-30T00:00:00"/>
    <d v="2013-11-30T00:00:00"/>
    <d v="2014-01-08T00:00:00"/>
    <n v="22"/>
    <n v="77.272727270000004"/>
    <n v="45.454545449999998"/>
    <n v="34.36"/>
    <n v="7.69230769230769E-2"/>
    <n v="1"/>
    <n v="0"/>
    <n v="0"/>
    <n v="0"/>
    <s v="Thursday"/>
    <s v="DCX"/>
    <n v="5.8727450282283327"/>
    <n v="355.22273960543896"/>
    <n v="0.9971927676455814"/>
    <x v="0"/>
    <x v="0"/>
  </r>
  <r>
    <x v="5475"/>
    <n v="1"/>
    <d v="2013-11-30T00:00:00"/>
    <d v="2013-11-30T00:00:00"/>
    <d v="2013-11-30T00:00:00"/>
    <n v="26"/>
    <n v="30.76923077"/>
    <n v="11.53846154"/>
    <n v="35.020000000000003"/>
    <n v="0"/>
    <n v="1"/>
    <n v="0"/>
    <n v="0"/>
    <n v="0"/>
    <s v="Thursday"/>
    <s v="DCX"/>
    <n v="6.1102342792581004"/>
    <n v="450.44423254748824"/>
    <n v="0.9977848869740632"/>
    <x v="0"/>
    <x v="0"/>
  </r>
  <r>
    <x v="5476"/>
    <n v="1"/>
    <d v="2013-11-30T00:00:00"/>
    <d v="2013-11-30T00:00:00"/>
    <d v="2013-11-30T00:00:00"/>
    <n v="12"/>
    <n v="83.333333330000002"/>
    <n v="25"/>
    <n v="71.5"/>
    <n v="0"/>
    <n v="1"/>
    <n v="0"/>
    <n v="0"/>
    <n v="0"/>
    <s v="Thursday"/>
    <s v="DCX"/>
    <n v="3.2838247704570778"/>
    <n v="26.67761356498519"/>
    <n v="0.96386971739264782"/>
    <x v="0"/>
    <x v="0"/>
  </r>
  <r>
    <x v="5477"/>
    <n v="1"/>
    <d v="2013-11-30T00:00:00"/>
    <d v="2013-12-09T00:00:00"/>
    <d v="2013-12-09T00:00:00"/>
    <n v="24"/>
    <n v="16.666666670000001"/>
    <n v="0"/>
    <n v="29.97"/>
    <n v="0"/>
    <n v="1"/>
    <n v="0"/>
    <n v="0"/>
    <n v="0"/>
    <s v="Wednesday"/>
    <s v="DCX"/>
    <n v="5.4845008760872345"/>
    <n v="240.92866072655676"/>
    <n v="0.99586655009374736"/>
    <x v="0"/>
    <x v="0"/>
  </r>
  <r>
    <x v="5478"/>
    <n v="1"/>
    <d v="2013-11-30T00:00:00"/>
    <d v="2013-11-30T00:00:00"/>
    <d v="2013-11-30T00:00:00"/>
    <n v="22"/>
    <n v="36.363636360000001"/>
    <n v="0"/>
    <n v="31"/>
    <n v="0"/>
    <n v="1"/>
    <n v="0"/>
    <n v="0"/>
    <n v="0"/>
    <s v="Wednesday"/>
    <s v="DCX"/>
    <n v="5.0586801119187941"/>
    <n v="157.3826516883646"/>
    <n v="0.99368617718329655"/>
    <x v="0"/>
    <x v="0"/>
  </r>
  <r>
    <x v="5479"/>
    <n v="1"/>
    <d v="2013-11-30T00:00:00"/>
    <d v="2013-11-30T00:00:00"/>
    <d v="2013-11-30T00:00:00"/>
    <n v="24"/>
    <n v="29.166666670000001"/>
    <n v="16.666666670000001"/>
    <n v="31.02"/>
    <n v="0"/>
    <n v="1"/>
    <n v="0"/>
    <n v="0"/>
    <n v="0"/>
    <s v="Thursday"/>
    <s v="DCX"/>
    <n v="5.8007716826893008"/>
    <n v="330.55454473334834"/>
    <n v="0.99698390501386658"/>
    <x v="0"/>
    <x v="0"/>
  </r>
  <r>
    <x v="5480"/>
    <n v="1"/>
    <d v="2013-11-30T00:00:00"/>
    <d v="2013-11-30T00:00:00"/>
    <d v="2013-11-30T00:00:00"/>
    <n v="19"/>
    <n v="84.21052632"/>
    <n v="36.842105259999997"/>
    <n v="31.02"/>
    <n v="0"/>
    <n v="1"/>
    <n v="0"/>
    <n v="0"/>
    <n v="0"/>
    <s v="Friday"/>
    <s v="DCX"/>
    <n v="5.1327565993512581"/>
    <n v="169.48367328033106"/>
    <n v="0.99413433567708465"/>
    <x v="0"/>
    <x v="0"/>
  </r>
  <r>
    <x v="5481"/>
    <n v="1"/>
    <d v="2013-11-30T00:00:00"/>
    <d v="2013-11-30T00:00:00"/>
    <d v="2014-01-19T00:00:00"/>
    <n v="45"/>
    <n v="42.222222219999999"/>
    <n v="13.33333333"/>
    <n v="31.57"/>
    <n v="0.12"/>
    <n v="1"/>
    <n v="1"/>
    <n v="0"/>
    <n v="0"/>
    <s v="Monday"/>
    <s v="DCX"/>
    <n v="10.86393034884604"/>
    <n v="52257.063581155067"/>
    <n v="0.99998086419718846"/>
    <x v="0"/>
    <x v="0"/>
  </r>
  <r>
    <x v="5482"/>
    <n v="1"/>
    <d v="2013-12-01T00:00:00"/>
    <d v="2013-12-01T00:00:00"/>
    <d v="2013-12-01T00:00:00"/>
    <n v="27"/>
    <n v="0"/>
    <n v="0"/>
    <n v="40.200000000000003"/>
    <n v="0"/>
    <n v="1"/>
    <n v="0"/>
    <n v="0"/>
    <n v="0"/>
    <s v="Thursday"/>
    <s v="CHO"/>
    <n v="6.0813413554036"/>
    <n v="437.61579952506821"/>
    <n v="0.99772010036783265"/>
    <x v="0"/>
    <x v="0"/>
  </r>
  <r>
    <x v="5483"/>
    <n v="1"/>
    <d v="2013-12-01T00:00:00"/>
    <d v="2013-12-20T00:00:00"/>
    <d v="2014-01-02T00:00:00"/>
    <n v="24"/>
    <n v="54.166666669999998"/>
    <n v="8.3333333330000006"/>
    <n v="54.35"/>
    <n v="0.15384615384615399"/>
    <n v="1"/>
    <n v="0"/>
    <n v="0"/>
    <n v="0"/>
    <s v="Monday"/>
    <s v="DCX"/>
    <n v="5.4643179423413955"/>
    <n v="236.11475629792466"/>
    <n v="0.99578263278248469"/>
    <x v="0"/>
    <x v="0"/>
  </r>
  <r>
    <x v="5484"/>
    <n v="1"/>
    <d v="2013-12-01T00:00:00"/>
    <d v="2013-12-01T00:00:00"/>
    <d v="2013-12-01T00:00:00"/>
    <n v="27"/>
    <n v="18.518518520000001"/>
    <n v="18.518518520000001"/>
    <n v="40.020000000000003"/>
    <n v="0"/>
    <n v="1"/>
    <n v="0"/>
    <n v="0"/>
    <n v="0"/>
    <s v="Monday"/>
    <s v="CHO"/>
    <n v="6.4375442556738474"/>
    <n v="624.87039215131733"/>
    <n v="0.99840222510516485"/>
    <x v="0"/>
    <x v="0"/>
  </r>
  <r>
    <x v="5485"/>
    <n v="1"/>
    <d v="2013-11-27T00:00:00"/>
    <d v="2013-12-01T00:00:00"/>
    <d v="2013-12-01T00:00:00"/>
    <n v="27"/>
    <n v="0"/>
    <n v="0"/>
    <n v="45.02"/>
    <n v="0"/>
    <n v="1"/>
    <n v="0"/>
    <n v="0"/>
    <n v="0"/>
    <s v="Monday"/>
    <s v="RIC"/>
    <n v="6.0641937533116304"/>
    <n v="430.17571007858959"/>
    <n v="0.99768075989295002"/>
    <x v="0"/>
    <x v="0"/>
  </r>
  <r>
    <x v="5486"/>
    <n v="1"/>
    <d v="2013-12-01T00:00:00"/>
    <d v="2013-12-01T00:00:00"/>
    <d v="2013-12-01T00:00:00"/>
    <n v="25"/>
    <n v="8"/>
    <n v="0"/>
    <n v="40.020000000000003"/>
    <n v="0"/>
    <n v="1"/>
    <n v="0"/>
    <n v="0"/>
    <n v="0"/>
    <s v="Wednesday"/>
    <s v="CHO"/>
    <n v="5.6598252797271265"/>
    <n v="287.09847624953466"/>
    <n v="0.99652896463383633"/>
    <x v="0"/>
    <x v="0"/>
  </r>
  <r>
    <x v="5487"/>
    <n v="1"/>
    <d v="2013-12-01T00:00:00"/>
    <d v="2013-12-01T00:00:00"/>
    <d v="2013-12-01T00:00:00"/>
    <n v="28"/>
    <n v="3.5714285710000002"/>
    <n v="0"/>
    <n v="52.28"/>
    <n v="0"/>
    <n v="1"/>
    <n v="0"/>
    <n v="0"/>
    <n v="0"/>
    <s v="Tuesday"/>
    <s v="CHO"/>
    <n v="6.2494438436396136"/>
    <n v="517.72480863953797"/>
    <n v="0.9980721955392442"/>
    <x v="0"/>
    <x v="0"/>
  </r>
  <r>
    <x v="5488"/>
    <n v="1"/>
    <d v="2013-12-01T00:00:00"/>
    <d v="2013-12-08T00:00:00"/>
    <d v="2013-12-08T00:00:00"/>
    <n v="20"/>
    <n v="100"/>
    <n v="0"/>
    <n v="40.200000000000003"/>
    <n v="0"/>
    <n v="1"/>
    <n v="0"/>
    <n v="0"/>
    <n v="0"/>
    <s v="Monday"/>
    <s v="RIC"/>
    <n v="4.6037938064450854"/>
    <n v="99.862456723289313"/>
    <n v="0.99008550820109953"/>
    <x v="0"/>
    <x v="0"/>
  </r>
  <r>
    <x v="5489"/>
    <n v="1"/>
    <d v="2013-12-02T00:00:00"/>
    <d v="2013-12-02T00:00:00"/>
    <d v="2013-12-02T00:00:00"/>
    <n v="12"/>
    <n v="0"/>
    <n v="0"/>
    <n v="40.200000000000003"/>
    <n v="0"/>
    <n v="1"/>
    <n v="0"/>
    <n v="1"/>
    <n v="0"/>
    <s v="Wednesday"/>
    <s v="DCX"/>
    <n v="3.7810722278260767"/>
    <n v="43.863047710805247"/>
    <n v="0.97770994056297356"/>
    <x v="0"/>
    <x v="0"/>
  </r>
  <r>
    <x v="5490"/>
    <n v="1"/>
    <d v="2013-11-19T00:00:00"/>
    <d v="2013-12-02T00:00:00"/>
    <d v="2013-12-02T00:00:00"/>
    <n v="21"/>
    <n v="14.28571429"/>
    <n v="4.7619047620000003"/>
    <n v="40.020000000000003"/>
    <n v="0"/>
    <n v="1"/>
    <n v="0"/>
    <n v="0"/>
    <n v="0"/>
    <s v="Monday"/>
    <s v="CHO"/>
    <n v="4.9069427603306126"/>
    <n v="135.22536545594426"/>
    <n v="0.99265922321696098"/>
    <x v="0"/>
    <x v="0"/>
  </r>
  <r>
    <x v="5491"/>
    <n v="1"/>
    <d v="2013-12-02T00:00:00"/>
    <d v="2013-12-02T00:00:00"/>
    <d v="2014-01-06T00:00:00"/>
    <n v="31"/>
    <n v="38.709677419999998"/>
    <n v="12.90322581"/>
    <n v="25.64"/>
    <n v="8.5714285714285701E-2"/>
    <n v="1"/>
    <n v="0"/>
    <n v="0"/>
    <n v="0"/>
    <s v="Tuesday"/>
    <s v="CHO"/>
    <n v="7.1731335244817815"/>
    <n v="1303.9240859315232"/>
    <n v="0.99923367189648726"/>
    <x v="0"/>
    <x v="0"/>
  </r>
  <r>
    <x v="5492"/>
    <n v="1"/>
    <d v="2013-12-02T00:00:00"/>
    <d v="2013-12-02T00:00:00"/>
    <d v="2013-12-02T00:00:00"/>
    <n v="25"/>
    <n v="8"/>
    <n v="8"/>
    <n v="45.02"/>
    <n v="0"/>
    <n v="1"/>
    <n v="0"/>
    <n v="0"/>
    <n v="0"/>
    <s v="Thursday"/>
    <s v="RIC"/>
    <n v="5.7956403251630126"/>
    <n v="328.86269563599592"/>
    <n v="0.99696843561509152"/>
    <x v="0"/>
    <x v="0"/>
  </r>
  <r>
    <x v="5493"/>
    <n v="1"/>
    <d v="2013-12-02T00:00:00"/>
    <d v="2013-12-02T00:00:00"/>
    <d v="2013-12-02T00:00:00"/>
    <n v="22"/>
    <n v="36.363636360000001"/>
    <n v="0"/>
    <n v="45.02"/>
    <n v="0"/>
    <n v="1"/>
    <n v="0"/>
    <n v="0"/>
    <n v="0"/>
    <s v="Thursday"/>
    <s v="RIC"/>
    <n v="5.0088026469126916"/>
    <n v="149.72535466333528"/>
    <n v="0.99336541617544283"/>
    <x v="0"/>
    <x v="0"/>
  </r>
  <r>
    <x v="5494"/>
    <n v="1"/>
    <d v="2013-11-25T00:00:00"/>
    <d v="2013-12-02T00:00:00"/>
    <d v="2013-12-02T00:00:00"/>
    <n v="27"/>
    <n v="7.407407407"/>
    <n v="0"/>
    <n v="52.51"/>
    <n v="0"/>
    <n v="1"/>
    <n v="0"/>
    <n v="0"/>
    <n v="0"/>
    <s v="Tuesday"/>
    <s v="CHO"/>
    <n v="6.0375473757869722"/>
    <n v="418.86445693562979"/>
    <n v="0.99761827898627453"/>
    <x v="0"/>
    <x v="0"/>
  </r>
  <r>
    <x v="5495"/>
    <n v="1"/>
    <d v="2013-11-06T00:00:00"/>
    <d v="2013-12-27T00:00:00"/>
    <d v="2014-01-13T00:00:00"/>
    <n v="27"/>
    <n v="44.444444439999998"/>
    <n v="11.11111111"/>
    <n v="58.95"/>
    <n v="0.17647058823529399"/>
    <n v="1"/>
    <n v="0"/>
    <n v="0"/>
    <n v="0"/>
    <s v="Saturday"/>
    <s v="DCX"/>
    <n v="6.1207791227966215"/>
    <n v="455.21922804703792"/>
    <n v="0.99780807134262894"/>
    <x v="0"/>
    <x v="0"/>
  </r>
  <r>
    <x v="5496"/>
    <n v="1"/>
    <d v="2013-12-02T00:00:00"/>
    <d v="2013-12-29T00:00:00"/>
    <d v="2013-12-29T00:00:00"/>
    <n v="24"/>
    <n v="8.3333333330000006"/>
    <n v="4.1666666670000003"/>
    <n v="79.53"/>
    <n v="0"/>
    <n v="1"/>
    <n v="0"/>
    <n v="0"/>
    <n v="0"/>
    <s v="Tuesday"/>
    <s v="DCX"/>
    <n v="5.3881880976184284"/>
    <n v="218.80657002168655"/>
    <n v="0.99545054545047795"/>
    <x v="0"/>
    <x v="0"/>
  </r>
  <r>
    <x v="5497"/>
    <n v="1"/>
    <d v="2013-12-02T00:00:00"/>
    <d v="2013-12-02T00:00:00"/>
    <d v="2013-12-02T00:00:00"/>
    <n v="12"/>
    <n v="33.333333330000002"/>
    <n v="16.666666670000001"/>
    <n v="40.020000000000003"/>
    <n v="0"/>
    <n v="1"/>
    <n v="0"/>
    <n v="0"/>
    <n v="0"/>
    <s v="Wednesday"/>
    <s v="RIC"/>
    <n v="3.2358146831767174"/>
    <n v="25.427078356022779"/>
    <n v="0.96216002440647785"/>
    <x v="0"/>
    <x v="0"/>
  </r>
  <r>
    <x v="5498"/>
    <n v="1"/>
    <d v="2013-12-02T00:00:00"/>
    <d v="2013-12-02T00:00:00"/>
    <d v="2013-12-02T00:00:00"/>
    <n v="27"/>
    <n v="7.407407407"/>
    <n v="3.703703704"/>
    <n v="35"/>
    <n v="0"/>
    <n v="1"/>
    <n v="0"/>
    <n v="0"/>
    <n v="0"/>
    <s v="Tuesday"/>
    <s v="DCX"/>
    <n v="6.1709533498151039"/>
    <n v="478.6422021000655"/>
    <n v="0.99791511256594689"/>
    <x v="0"/>
    <x v="0"/>
  </r>
  <r>
    <x v="5499"/>
    <n v="1"/>
    <d v="2013-12-02T00:00:00"/>
    <d v="2013-12-02T00:00:00"/>
    <d v="2013-12-02T00:00:00"/>
    <n v="27"/>
    <n v="59.25925926"/>
    <n v="7.407407407"/>
    <n v="35"/>
    <n v="0"/>
    <n v="1"/>
    <n v="0"/>
    <n v="0"/>
    <n v="0"/>
    <s v="Tuesday"/>
    <s v="DCX"/>
    <n v="6.2420658564733325"/>
    <n v="513.91909815084387"/>
    <n v="0.99805794734825115"/>
    <x v="0"/>
    <x v="0"/>
  </r>
  <r>
    <x v="5500"/>
    <n v="0"/>
    <d v="2013-12-02T00:00:00"/>
    <d v="2013-12-02T00:00:00"/>
    <d v="2013-12-02T00:00:00"/>
    <n v="6"/>
    <n v="66.666666669999998"/>
    <n v="50"/>
    <n v="35"/>
    <n v="0"/>
    <n v="1"/>
    <n v="0"/>
    <n v="0"/>
    <n v="0"/>
    <s v="Friday"/>
    <s v="DCX"/>
    <n v="2.627217036330622"/>
    <n v="13.835213380119608"/>
    <n v="0.93259281316842524"/>
    <x v="0"/>
    <x v="1"/>
  </r>
  <r>
    <x v="5501"/>
    <n v="1"/>
    <d v="2013-12-02T00:00:00"/>
    <d v="2013-12-06T00:00:00"/>
    <d v="2013-12-06T00:00:00"/>
    <n v="26"/>
    <n v="26.92307692"/>
    <n v="7.692307692"/>
    <n v="73.78"/>
    <n v="0"/>
    <n v="1"/>
    <n v="0"/>
    <n v="0"/>
    <n v="0"/>
    <s v="Monday"/>
    <s v="DCX"/>
    <n v="5.8984943406457031"/>
    <n v="364.48825935139183"/>
    <n v="0.99726393399948154"/>
    <x v="0"/>
    <x v="0"/>
  </r>
  <r>
    <x v="5502"/>
    <n v="1"/>
    <d v="2013-12-02T00:00:00"/>
    <d v="2013-12-02T00:00:00"/>
    <d v="2013-12-02T00:00:00"/>
    <n v="25"/>
    <n v="8"/>
    <n v="8"/>
    <n v="29.02"/>
    <n v="0"/>
    <n v="1"/>
    <n v="0"/>
    <n v="0"/>
    <n v="0"/>
    <s v="Thursday"/>
    <s v="CHO"/>
    <n v="5.8525618258832433"/>
    <n v="348.12507491709806"/>
    <n v="0.99713569699845406"/>
    <x v="0"/>
    <x v="0"/>
  </r>
  <r>
    <x v="5503"/>
    <n v="1"/>
    <d v="2013-11-24T00:00:00"/>
    <d v="2013-12-02T00:00:00"/>
    <d v="2013-12-02T00:00:00"/>
    <n v="6"/>
    <n v="50"/>
    <n v="16.666666670000001"/>
    <n v="40.25"/>
    <n v="0"/>
    <n v="1"/>
    <n v="0"/>
    <n v="0"/>
    <n v="0"/>
    <s v="Tuesday"/>
    <s v="RIC"/>
    <n v="1.9685271089251375"/>
    <n v="7.1601226371907547"/>
    <n v="0.87745282216196385"/>
    <x v="0"/>
    <x v="0"/>
  </r>
  <r>
    <x v="5504"/>
    <n v="1"/>
    <d v="2013-12-01T00:00:00"/>
    <d v="2013-12-02T00:00:00"/>
    <d v="2013-12-10T00:00:00"/>
    <n v="17"/>
    <n v="47.058823529999998"/>
    <n v="5.8823529409999997"/>
    <n v="93.28"/>
    <n v="0.25"/>
    <n v="1"/>
    <n v="0"/>
    <n v="0"/>
    <n v="0"/>
    <s v="Thursday"/>
    <s v="DCX"/>
    <n v="3.7428060592410479"/>
    <n v="42.216285513585831"/>
    <n v="0.97686057494030509"/>
    <x v="0"/>
    <x v="0"/>
  </r>
  <r>
    <x v="5505"/>
    <n v="0"/>
    <d v="2013-12-02T00:00:00"/>
    <d v="2013-12-02T00:00:00"/>
    <d v="2013-12-02T00:00:00"/>
    <n v="13"/>
    <n v="23.07692308"/>
    <n v="0"/>
    <n v="45.02"/>
    <n v="0"/>
    <n v="1"/>
    <n v="0"/>
    <n v="0"/>
    <n v="0"/>
    <s v="Thursday"/>
    <s v="RIC"/>
    <n v="3.1090986553946016"/>
    <n v="22.400844418268527"/>
    <n v="0.95726649935677866"/>
    <x v="0"/>
    <x v="1"/>
  </r>
  <r>
    <x v="5506"/>
    <n v="1"/>
    <d v="2013-12-02T00:00:00"/>
    <d v="2013-12-02T00:00:00"/>
    <d v="2013-12-02T00:00:00"/>
    <n v="19"/>
    <n v="5.263157895"/>
    <n v="0"/>
    <n v="55.52"/>
    <n v="0"/>
    <n v="1"/>
    <n v="0"/>
    <n v="0"/>
    <n v="0"/>
    <s v="Tuesday"/>
    <s v="RIC"/>
    <n v="4.3382132482256761"/>
    <n v="76.570604377101517"/>
    <n v="0.9871085186453028"/>
    <x v="0"/>
    <x v="0"/>
  </r>
  <r>
    <x v="5507"/>
    <n v="1"/>
    <d v="2013-12-02T00:00:00"/>
    <d v="2013-12-02T00:00:00"/>
    <d v="2013-12-02T00:00:00"/>
    <n v="13"/>
    <n v="84.61538462"/>
    <n v="0"/>
    <n v="50.02"/>
    <n v="0"/>
    <n v="1"/>
    <n v="0"/>
    <n v="0"/>
    <n v="0"/>
    <s v="Tuesday"/>
    <s v="CHO"/>
    <n v="3.0913106864195297"/>
    <n v="22.0059019188562"/>
    <n v="0.95653289301471045"/>
    <x v="0"/>
    <x v="0"/>
  </r>
  <r>
    <x v="5508"/>
    <n v="1"/>
    <d v="2013-12-03T00:00:00"/>
    <d v="2013-12-13T00:00:00"/>
    <d v="2013-12-13T00:00:00"/>
    <n v="24"/>
    <n v="33.333333330000002"/>
    <n v="12.5"/>
    <n v="51.7"/>
    <n v="0"/>
    <n v="1"/>
    <n v="0"/>
    <n v="0"/>
    <n v="0"/>
    <s v="Friday"/>
    <s v="BWI"/>
    <n v="5.6471990729386938"/>
    <n v="283.49630028418761"/>
    <n v="0.99648501580160764"/>
    <x v="0"/>
    <x v="0"/>
  </r>
  <r>
    <x v="5509"/>
    <n v="1"/>
    <d v="2013-11-13T00:00:00"/>
    <d v="2013-12-03T00:00:00"/>
    <d v="2013-12-03T00:00:00"/>
    <n v="25"/>
    <n v="88"/>
    <n v="12"/>
    <n v="49.33"/>
    <n v="0"/>
    <n v="1"/>
    <n v="0"/>
    <n v="0"/>
    <n v="0"/>
    <s v="Thursday"/>
    <s v="BWI"/>
    <n v="5.8571086031119792"/>
    <n v="349.71152596715575"/>
    <n v="0.99714865373402739"/>
    <x v="0"/>
    <x v="0"/>
  </r>
  <r>
    <x v="5510"/>
    <n v="1"/>
    <d v="2013-12-03T00:00:00"/>
    <d v="2013-12-03T00:00:00"/>
    <d v="2013-12-03T00:00:00"/>
    <n v="21"/>
    <n v="4.7619047620000003"/>
    <n v="0"/>
    <n v="70.290000000000006"/>
    <n v="0"/>
    <n v="1"/>
    <n v="0"/>
    <n v="0"/>
    <n v="0"/>
    <s v="Thursday"/>
    <s v="CHO"/>
    <n v="4.7078240304328896"/>
    <n v="110.81077650209534"/>
    <n v="0.99105631826122542"/>
    <x v="0"/>
    <x v="0"/>
  </r>
  <r>
    <x v="5511"/>
    <n v="1"/>
    <d v="2013-12-03T00:00:00"/>
    <d v="2013-12-03T00:00:00"/>
    <d v="2013-12-03T00:00:00"/>
    <n v="18"/>
    <n v="11.11111111"/>
    <n v="5.5555555559999998"/>
    <n v="29"/>
    <n v="0"/>
    <n v="1"/>
    <n v="0"/>
    <n v="0"/>
    <n v="0"/>
    <s v="Monday"/>
    <s v="DCX"/>
    <n v="4.3281511744058143"/>
    <n v="75.804008543206081"/>
    <n v="0.98697984624803214"/>
    <x v="0"/>
    <x v="0"/>
  </r>
  <r>
    <x v="5512"/>
    <n v="0"/>
    <d v="2013-12-03T00:00:00"/>
    <d v="2013-12-03T00:00:00"/>
    <d v="2013-12-03T00:00:00"/>
    <n v="14"/>
    <n v="21.428571430000002"/>
    <n v="7.1428571429999996"/>
    <n v="29.02"/>
    <n v="0"/>
    <n v="1"/>
    <n v="0"/>
    <n v="0"/>
    <n v="0"/>
    <s v="Tuesday"/>
    <s v="DCX"/>
    <n v="3.514243925978576"/>
    <n v="33.590521399930111"/>
    <n v="0.97109034615471224"/>
    <x v="0"/>
    <x v="1"/>
  </r>
  <r>
    <x v="5513"/>
    <n v="1"/>
    <d v="2013-12-03T00:00:00"/>
    <d v="2013-12-03T00:00:00"/>
    <d v="2014-01-08T00:00:00"/>
    <n v="21"/>
    <n v="52.380952379999997"/>
    <n v="4.7619047620000003"/>
    <n v="36.82"/>
    <n v="8.3333333333333301E-2"/>
    <n v="1"/>
    <n v="0"/>
    <n v="0"/>
    <n v="0"/>
    <s v="Thursday"/>
    <s v="DCX"/>
    <n v="4.8677072612509402"/>
    <n v="130.02246734464046"/>
    <n v="0.99236772119876504"/>
    <x v="0"/>
    <x v="0"/>
  </r>
  <r>
    <x v="5514"/>
    <n v="1"/>
    <d v="2013-12-03T00:00:00"/>
    <d v="2013-12-03T00:00:00"/>
    <d v="2013-12-03T00:00:00"/>
    <n v="27"/>
    <n v="7.407407407"/>
    <n v="0"/>
    <n v="29"/>
    <n v="0"/>
    <n v="1"/>
    <n v="0"/>
    <n v="0"/>
    <n v="0"/>
    <s v="Friday"/>
    <s v="DCX"/>
    <n v="6.1211864059077614"/>
    <n v="455.40466891139027"/>
    <n v="0.9978089619407593"/>
    <x v="0"/>
    <x v="0"/>
  </r>
  <r>
    <x v="5515"/>
    <n v="1"/>
    <d v="2013-12-03T00:00:00"/>
    <d v="2013-12-03T00:00:00"/>
    <d v="2013-12-03T00:00:00"/>
    <n v="27"/>
    <n v="14.81481481"/>
    <n v="11.11111111"/>
    <n v="31.21"/>
    <n v="0"/>
    <n v="1"/>
    <n v="0"/>
    <n v="0"/>
    <n v="0"/>
    <s v="Tuesday"/>
    <s v="DCX"/>
    <n v="6.3266616436146661"/>
    <n v="559.28637661745961"/>
    <n v="0.99821519843827511"/>
    <x v="0"/>
    <x v="0"/>
  </r>
  <r>
    <x v="5516"/>
    <n v="1"/>
    <d v="2013-12-03T00:00:00"/>
    <d v="2013-12-03T00:00:00"/>
    <d v="2013-12-03T00:00:00"/>
    <n v="26"/>
    <n v="19.23076923"/>
    <n v="19.23076923"/>
    <n v="35"/>
    <n v="0"/>
    <n v="1"/>
    <n v="0"/>
    <n v="0"/>
    <n v="0"/>
    <s v="Thursday"/>
    <s v="DCX"/>
    <n v="6.2580006372540753"/>
    <n v="522.17388072571578"/>
    <n v="0.99808858959355373"/>
    <x v="0"/>
    <x v="0"/>
  </r>
  <r>
    <x v="5517"/>
    <n v="1"/>
    <d v="2013-12-03T00:00:00"/>
    <d v="2013-12-03T00:00:00"/>
    <d v="2013-12-03T00:00:00"/>
    <n v="25"/>
    <n v="4"/>
    <n v="4"/>
    <n v="31"/>
    <n v="0"/>
    <n v="1"/>
    <n v="0"/>
    <n v="0"/>
    <n v="0"/>
    <s v="Thursday"/>
    <s v="DCX"/>
    <n v="5.768716282963636"/>
    <n v="320.12651689796229"/>
    <n v="0.99688596254940309"/>
    <x v="0"/>
    <x v="0"/>
  </r>
  <r>
    <x v="5518"/>
    <n v="1"/>
    <d v="2013-12-03T00:00:00"/>
    <d v="2013-12-03T00:00:00"/>
    <d v="2013-12-03T00:00:00"/>
    <n v="27"/>
    <n v="18.518518520000001"/>
    <n v="3.703703704"/>
    <n v="40"/>
    <n v="0"/>
    <n v="1"/>
    <n v="0"/>
    <n v="0"/>
    <n v="0"/>
    <s v="Tuesday"/>
    <s v="DCX"/>
    <n v="6.153165380840032"/>
    <n v="470.20340648629588"/>
    <n v="0.99787777425579993"/>
    <x v="0"/>
    <x v="0"/>
  </r>
  <r>
    <x v="5519"/>
    <n v="1"/>
    <d v="2013-12-03T00:00:00"/>
    <d v="2013-12-03T00:00:00"/>
    <d v="2013-12-03T00:00:00"/>
    <n v="7"/>
    <n v="42.857142860000003"/>
    <n v="14.28571429"/>
    <n v="31"/>
    <n v="0"/>
    <n v="1"/>
    <n v="0"/>
    <n v="0"/>
    <n v="0"/>
    <s v="Friday"/>
    <s v="DCX"/>
    <n v="2.1667978899666904"/>
    <n v="8.7302839052218086"/>
    <n v="0.89722807579506036"/>
    <x v="0"/>
    <x v="0"/>
  </r>
  <r>
    <x v="5520"/>
    <n v="1"/>
    <d v="2013-12-03T00:00:00"/>
    <d v="2013-12-03T00:00:00"/>
    <d v="2013-12-03T00:00:00"/>
    <n v="23"/>
    <n v="43.47826087"/>
    <n v="13.043478260000001"/>
    <n v="31"/>
    <n v="0"/>
    <n v="1"/>
    <n v="0"/>
    <n v="0"/>
    <n v="0"/>
    <s v="Friday"/>
    <s v="DCX"/>
    <n v="5.5201980305910574"/>
    <n v="249.68447745883842"/>
    <n v="0.99601092173661132"/>
    <x v="0"/>
    <x v="0"/>
  </r>
  <r>
    <x v="5521"/>
    <n v="1"/>
    <d v="2013-12-03T00:00:00"/>
    <d v="2013-12-03T00:00:00"/>
    <d v="2013-12-03T00:00:00"/>
    <n v="20"/>
    <n v="80"/>
    <n v="0"/>
    <n v="40.020000000000003"/>
    <n v="0"/>
    <n v="1"/>
    <n v="0"/>
    <n v="0"/>
    <n v="0"/>
    <s v="Wednesday"/>
    <s v="RIC"/>
    <n v="4.6044341733281877"/>
    <n v="99.926425813097481"/>
    <n v="0.99009179219472343"/>
    <x v="0"/>
    <x v="0"/>
  </r>
  <r>
    <x v="5522"/>
    <n v="1"/>
    <d v="2013-12-03T00:00:00"/>
    <d v="2013-12-03T00:00:00"/>
    <d v="2013-12-03T00:00:00"/>
    <n v="25"/>
    <n v="16"/>
    <n v="8"/>
    <n v="35"/>
    <n v="0"/>
    <n v="1"/>
    <n v="0"/>
    <n v="0"/>
    <n v="0"/>
    <s v="Tuesday"/>
    <s v="DCX"/>
    <n v="5.831287414989057"/>
    <n v="340.79714411951795"/>
    <n v="0.99707428801789422"/>
    <x v="0"/>
    <x v="0"/>
  </r>
  <r>
    <x v="5523"/>
    <n v="1"/>
    <d v="2013-12-03T00:00:00"/>
    <d v="2013-12-03T00:00:00"/>
    <d v="2014-01-01T00:00:00"/>
    <n v="22"/>
    <n v="40.909090910000003"/>
    <n v="18.18181818"/>
    <n v="49.29"/>
    <n v="6.8965517241379296E-2"/>
    <n v="1"/>
    <n v="0"/>
    <n v="0"/>
    <n v="0"/>
    <s v="Tuesday"/>
    <s v="DCX"/>
    <n v="5.3008172337645538"/>
    <n v="200.50059889798942"/>
    <n v="0.99503723559399315"/>
    <x v="0"/>
    <x v="0"/>
  </r>
  <r>
    <x v="5524"/>
    <n v="1"/>
    <d v="2013-12-03T00:00:00"/>
    <d v="2013-12-03T00:00:00"/>
    <d v="2013-12-03T00:00:00"/>
    <n v="30"/>
    <n v="16.666666670000001"/>
    <n v="3.3333333330000001"/>
    <n v="36.950000000000003"/>
    <n v="0"/>
    <n v="1"/>
    <n v="1"/>
    <n v="1"/>
    <n v="0"/>
    <s v="Thursday"/>
    <s v="BWI"/>
    <n v="8.4254101095773954"/>
    <n v="4561.5151158866438"/>
    <n v="0.9997808226439584"/>
    <x v="0"/>
    <x v="0"/>
  </r>
  <r>
    <x v="5525"/>
    <n v="1"/>
    <d v="2013-12-03T00:00:00"/>
    <d v="2013-12-03T00:00:00"/>
    <d v="2013-12-19T00:00:00"/>
    <n v="26"/>
    <n v="11.53846154"/>
    <n v="7.692307692"/>
    <n v="44.71"/>
    <n v="0.125"/>
    <n v="1"/>
    <n v="1"/>
    <n v="1"/>
    <n v="0"/>
    <s v="Friday"/>
    <s v="DCX"/>
    <n v="7.5612545479336646"/>
    <n v="1922.2555630406366"/>
    <n v="0.99948004829975945"/>
    <x v="0"/>
    <x v="0"/>
  </r>
  <r>
    <x v="5526"/>
    <n v="1"/>
    <d v="2013-12-03T00:00:00"/>
    <d v="2013-12-03T00:00:00"/>
    <d v="2013-12-03T00:00:00"/>
    <n v="26"/>
    <n v="26.92307692"/>
    <n v="7.692307692"/>
    <n v="45.4"/>
    <n v="0"/>
    <n v="1"/>
    <n v="1"/>
    <n v="0"/>
    <n v="0"/>
    <s v="Tuesday"/>
    <s v="RIC"/>
    <n v="6.7688253154313891"/>
    <n v="870.28897827373385"/>
    <n v="0.99885227516365316"/>
    <x v="0"/>
    <x v="0"/>
  </r>
  <r>
    <x v="5527"/>
    <n v="1"/>
    <d v="2013-12-03T00:00:00"/>
    <d v="2013-12-18T00:00:00"/>
    <d v="2014-01-15T00:00:00"/>
    <n v="25"/>
    <n v="44"/>
    <n v="20"/>
    <n v="38.75"/>
    <n v="7.1428571428571397E-2"/>
    <n v="1"/>
    <n v="1"/>
    <n v="0"/>
    <n v="0"/>
    <s v="Thursday"/>
    <s v="RIC"/>
    <n v="6.7743290234227524"/>
    <n v="875.09199976820378"/>
    <n v="0.9988585673647693"/>
    <x v="0"/>
    <x v="0"/>
  </r>
  <r>
    <x v="5528"/>
    <n v="1"/>
    <d v="2013-12-04T00:00:00"/>
    <d v="2013-12-04T00:00:00"/>
    <d v="2013-12-04T00:00:00"/>
    <n v="26"/>
    <n v="19.23076923"/>
    <n v="3.846153846"/>
    <n v="50.74"/>
    <n v="0"/>
    <n v="1"/>
    <n v="0"/>
    <n v="0"/>
    <n v="0"/>
    <s v="Friday"/>
    <s v="CHO"/>
    <n v="5.9066136986035982"/>
    <n v="367.45971683984612"/>
    <n v="0.99728599910845983"/>
    <x v="0"/>
    <x v="0"/>
  </r>
  <r>
    <x v="5529"/>
    <n v="1"/>
    <d v="2013-12-04T00:00:00"/>
    <d v="2013-12-04T00:00:00"/>
    <d v="2014-01-06T00:00:00"/>
    <n v="29"/>
    <n v="17.241379309999999"/>
    <n v="17.241379309999999"/>
    <n v="45.94"/>
    <n v="9.0909090909090898E-2"/>
    <n v="1"/>
    <n v="0"/>
    <n v="0"/>
    <n v="0"/>
    <s v="Monday"/>
    <s v="DCX"/>
    <n v="6.7588965897539879"/>
    <n v="861.69087249821507"/>
    <n v="0.99884083623476372"/>
    <x v="0"/>
    <x v="0"/>
  </r>
  <r>
    <x v="5530"/>
    <n v="1"/>
    <d v="2013-11-22T00:00:00"/>
    <d v="2013-12-04T00:00:00"/>
    <d v="2013-12-04T00:00:00"/>
    <n v="25"/>
    <n v="0"/>
    <n v="0"/>
    <n v="43.6"/>
    <n v="0"/>
    <n v="1"/>
    <n v="0"/>
    <n v="0"/>
    <n v="0"/>
    <s v="Thursday"/>
    <s v="CHO"/>
    <n v="5.6470890939409752"/>
    <n v="283.46512335966031"/>
    <n v="0.99648463056493697"/>
    <x v="0"/>
    <x v="0"/>
  </r>
  <r>
    <x v="5531"/>
    <n v="1"/>
    <d v="2013-12-04T00:00:00"/>
    <d v="2013-12-04T00:00:00"/>
    <d v="2014-01-15T00:00:00"/>
    <n v="32"/>
    <n v="31.25"/>
    <n v="9.375"/>
    <n v="41.15"/>
    <n v="7.1428571428571397E-2"/>
    <n v="1"/>
    <n v="1"/>
    <n v="1"/>
    <n v="0"/>
    <s v="Thursday"/>
    <s v="DCX"/>
    <n v="8.9052385353779719"/>
    <n v="7370.4831207682828"/>
    <n v="0.99986434208915398"/>
    <x v="0"/>
    <x v="0"/>
  </r>
  <r>
    <x v="5532"/>
    <n v="1"/>
    <d v="2013-11-30T00:00:00"/>
    <d v="2013-12-04T00:00:00"/>
    <d v="2013-12-04T00:00:00"/>
    <n v="26"/>
    <n v="34.61538462"/>
    <n v="7.692307692"/>
    <n v="51.04"/>
    <n v="0"/>
    <n v="1"/>
    <n v="1"/>
    <n v="0"/>
    <n v="0"/>
    <s v="Friday"/>
    <s v="RIC"/>
    <n v="6.748760486427507"/>
    <n v="853.00080091263726"/>
    <n v="0.99882904091081492"/>
    <x v="0"/>
    <x v="0"/>
  </r>
  <r>
    <x v="5533"/>
    <n v="1"/>
    <d v="2013-11-24T00:00:00"/>
    <d v="2013-12-04T00:00:00"/>
    <d v="2013-12-04T00:00:00"/>
    <n v="23"/>
    <n v="69.565217390000001"/>
    <n v="30.434782609999999"/>
    <n v="40.25"/>
    <n v="0"/>
    <n v="1"/>
    <n v="0"/>
    <n v="0"/>
    <n v="0"/>
    <s v="Monday"/>
    <s v="CHO"/>
    <n v="5.8212098845744746"/>
    <n v="337.37999765261429"/>
    <n v="0.99704474257657916"/>
    <x v="0"/>
    <x v="0"/>
  </r>
  <r>
    <x v="5534"/>
    <n v="1"/>
    <d v="2013-12-04T00:00:00"/>
    <d v="2013-12-04T00:00:00"/>
    <d v="2013-12-04T00:00:00"/>
    <n v="26"/>
    <n v="7.692307692"/>
    <n v="0"/>
    <n v="36.950000000000003"/>
    <n v="0"/>
    <n v="1"/>
    <n v="0"/>
    <n v="0"/>
    <n v="0"/>
    <s v="Friday"/>
    <s v="DCX"/>
    <n v="5.8818253139576084"/>
    <n v="358.46295234397712"/>
    <n v="0.9972180721449061"/>
    <x v="0"/>
    <x v="0"/>
  </r>
  <r>
    <x v="5535"/>
    <n v="1"/>
    <d v="2013-12-04T00:00:00"/>
    <d v="2013-12-05T00:00:00"/>
    <d v="2014-01-16T00:00:00"/>
    <n v="35"/>
    <n v="42.857142860000003"/>
    <n v="20"/>
    <n v="78.739999999999995"/>
    <n v="0.14285714285714299"/>
    <n v="1"/>
    <n v="0"/>
    <n v="0"/>
    <n v="0"/>
    <s v="Friday"/>
    <s v="RIC"/>
    <n v="7.9300881981402105"/>
    <n v="2779.6719556027688"/>
    <n v="0.99964037469504985"/>
    <x v="0"/>
    <x v="0"/>
  </r>
  <r>
    <x v="5536"/>
    <n v="1"/>
    <d v="2013-12-04T00:00:00"/>
    <d v="2013-12-04T00:00:00"/>
    <d v="2013-12-04T00:00:00"/>
    <n v="21"/>
    <n v="23.809523810000002"/>
    <n v="9.5238095240000007"/>
    <n v="35"/>
    <n v="0"/>
    <n v="1"/>
    <n v="0"/>
    <n v="0"/>
    <n v="0"/>
    <s v="Wednesday"/>
    <s v="DCX"/>
    <n v="5.016232246904222"/>
    <n v="150.84189675162699"/>
    <n v="0.99341420239477296"/>
    <x v="0"/>
    <x v="0"/>
  </r>
  <r>
    <x v="5537"/>
    <n v="1"/>
    <d v="2013-12-04T00:00:00"/>
    <d v="2013-12-04T00:00:00"/>
    <d v="2013-12-04T00:00:00"/>
    <n v="8"/>
    <n v="0"/>
    <n v="0"/>
    <n v="39.950000000000003"/>
    <n v="0"/>
    <n v="1"/>
    <n v="0"/>
    <n v="1"/>
    <n v="0"/>
    <s v="Saturday"/>
    <s v="DCX"/>
    <n v="2.9376487411556789"/>
    <n v="18.871422507713305"/>
    <n v="0.94967647637647279"/>
    <x v="0"/>
    <x v="0"/>
  </r>
  <r>
    <x v="5538"/>
    <n v="1"/>
    <d v="2013-12-04T00:00:00"/>
    <d v="2013-12-04T00:00:00"/>
    <d v="2013-12-04T00:00:00"/>
    <n v="23"/>
    <n v="39.130434780000002"/>
    <n v="21.739130429999999"/>
    <n v="36.950000000000003"/>
    <n v="0"/>
    <n v="1"/>
    <n v="0"/>
    <n v="0"/>
    <n v="0"/>
    <s v="Saturday"/>
    <s v="BWI"/>
    <n v="5.6659901457083697"/>
    <n v="288.87386677847888"/>
    <n v="0.99655022368482704"/>
    <x v="0"/>
    <x v="0"/>
  </r>
  <r>
    <x v="5539"/>
    <n v="1"/>
    <d v="2013-12-04T00:00:00"/>
    <d v="2013-12-08T00:00:00"/>
    <d v="2014-01-19T00:00:00"/>
    <n v="36"/>
    <n v="52.777777780000001"/>
    <n v="27.777777780000001"/>
    <n v="21.96"/>
    <n v="0.16666666666666699"/>
    <n v="1"/>
    <n v="1"/>
    <n v="0"/>
    <n v="0"/>
    <s v="Monday"/>
    <s v="CHO"/>
    <n v="9.2474065222592099"/>
    <n v="10377.616667956305"/>
    <n v="0.99990364804559284"/>
    <x v="0"/>
    <x v="0"/>
  </r>
  <r>
    <x v="5540"/>
    <n v="1"/>
    <d v="2013-12-04T00:00:00"/>
    <d v="2013-12-04T00:00:00"/>
    <d v="2013-12-04T00:00:00"/>
    <n v="24"/>
    <n v="12.5"/>
    <n v="8.3333333330000006"/>
    <n v="35.020000000000003"/>
    <n v="0"/>
    <n v="1"/>
    <n v="0"/>
    <n v="0"/>
    <n v="0"/>
    <s v="Thursday"/>
    <s v="DCX"/>
    <n v="5.6265381674274266"/>
    <n v="277.69910389539046"/>
    <n v="0.99641190091384235"/>
    <x v="0"/>
    <x v="0"/>
  </r>
  <r>
    <x v="5541"/>
    <n v="1"/>
    <d v="2013-12-04T00:00:00"/>
    <d v="2013-12-04T00:00:00"/>
    <d v="2013-12-04T00:00:00"/>
    <n v="23"/>
    <n v="4.3478260869999996"/>
    <n v="4.3478260869999996"/>
    <n v="29"/>
    <n v="0"/>
    <n v="1"/>
    <n v="0"/>
    <n v="0"/>
    <n v="0"/>
    <s v="Wednesday"/>
    <s v="DCX"/>
    <n v="5.3603534199258362"/>
    <n v="212.80014097118291"/>
    <n v="0.9953227346087915"/>
    <x v="0"/>
    <x v="0"/>
  </r>
  <r>
    <x v="5542"/>
    <n v="1"/>
    <d v="2013-12-04T00:00:00"/>
    <d v="2013-12-04T00:00:00"/>
    <d v="2013-12-04T00:00:00"/>
    <n v="6"/>
    <n v="83.333333330000002"/>
    <n v="16.666666670000001"/>
    <n v="42.82"/>
    <n v="0"/>
    <n v="1"/>
    <n v="0"/>
    <n v="0"/>
    <n v="0"/>
    <s v="Monday"/>
    <s v="DCX"/>
    <n v="1.9593840928719506"/>
    <n v="7.094955885271454"/>
    <n v="0.87646628169778273"/>
    <x v="0"/>
    <x v="0"/>
  </r>
  <r>
    <x v="5543"/>
    <n v="1"/>
    <d v="2013-12-04T00:00:00"/>
    <d v="2013-12-04T00:00:00"/>
    <d v="2013-12-04T00:00:00"/>
    <n v="26"/>
    <n v="23.07692308"/>
    <n v="11.53846154"/>
    <n v="40.54"/>
    <n v="0"/>
    <n v="1"/>
    <n v="1"/>
    <n v="0"/>
    <n v="0"/>
    <s v="Tuesday"/>
    <s v="BWI"/>
    <n v="6.8599628243927979"/>
    <n v="953.33162615034416"/>
    <n v="0.99895214622192297"/>
    <x v="0"/>
    <x v="0"/>
  </r>
  <r>
    <x v="5544"/>
    <n v="1"/>
    <d v="2013-12-04T00:00:00"/>
    <d v="2013-12-04T00:00:00"/>
    <d v="2013-12-04T00:00:00"/>
    <n v="23"/>
    <n v="26.086956520000001"/>
    <n v="13.043478260000001"/>
    <n v="31"/>
    <n v="0"/>
    <n v="1"/>
    <n v="0"/>
    <n v="0"/>
    <n v="0"/>
    <s v="Wednesday"/>
    <s v="DCX"/>
    <n v="5.5201980305910574"/>
    <n v="249.68447745883842"/>
    <n v="0.99601092173661132"/>
    <x v="0"/>
    <x v="0"/>
  </r>
  <r>
    <x v="5545"/>
    <n v="1"/>
    <d v="2013-12-04T00:00:00"/>
    <d v="2013-12-04T00:00:00"/>
    <d v="2013-12-04T00:00:00"/>
    <n v="22"/>
    <n v="9.0909090910000003"/>
    <n v="9.0909090910000003"/>
    <n v="90.75"/>
    <n v="0"/>
    <n v="1"/>
    <n v="0"/>
    <n v="0"/>
    <n v="0"/>
    <s v="Wednesday"/>
    <s v="CHO"/>
    <n v="5.0206627626808809"/>
    <n v="151.51168681705721"/>
    <n v="0.99344312543602298"/>
    <x v="0"/>
    <x v="0"/>
  </r>
  <r>
    <x v="5546"/>
    <n v="1"/>
    <d v="2013-12-04T00:00:00"/>
    <d v="2013-12-04T00:00:00"/>
    <d v="2013-12-04T00:00:00"/>
    <n v="20"/>
    <n v="45"/>
    <n v="5"/>
    <n v="29"/>
    <n v="0"/>
    <n v="1"/>
    <n v="0"/>
    <n v="0"/>
    <n v="0"/>
    <s v="Wednesday"/>
    <s v="DCX"/>
    <n v="4.7396407409560961"/>
    <n v="114.3930975422319"/>
    <n v="0.99133397039078519"/>
    <x v="0"/>
    <x v="0"/>
  </r>
  <r>
    <x v="5547"/>
    <n v="1"/>
    <d v="2013-12-04T00:00:00"/>
    <d v="2013-12-04T00:00:00"/>
    <d v="2013-12-04T00:00:00"/>
    <n v="20"/>
    <n v="85"/>
    <n v="25"/>
    <n v="31"/>
    <n v="0"/>
    <n v="1"/>
    <n v="0"/>
    <n v="0"/>
    <n v="0"/>
    <s v="Wednesday"/>
    <s v="DCX"/>
    <n v="5.1165330893934629"/>
    <n v="166.75623733332318"/>
    <n v="0.99403896978201145"/>
    <x v="0"/>
    <x v="0"/>
  </r>
  <r>
    <x v="5548"/>
    <n v="1"/>
    <d v="2013-12-04T00:00:00"/>
    <d v="2013-12-09T00:00:00"/>
    <d v="2013-12-09T00:00:00"/>
    <n v="24"/>
    <n v="87.5"/>
    <n v="0"/>
    <n v="36.950000000000003"/>
    <n v="0"/>
    <n v="1"/>
    <n v="0"/>
    <n v="0"/>
    <n v="0"/>
    <s v="Tuesday"/>
    <s v="BWI"/>
    <n v="5.4596688713980335"/>
    <n v="235.01958977112392"/>
    <n v="0.99576306356192834"/>
    <x v="0"/>
    <x v="0"/>
  </r>
  <r>
    <x v="5549"/>
    <n v="1"/>
    <d v="2013-12-04T00:00:00"/>
    <d v="2013-12-04T00:00:00"/>
    <d v="2013-12-04T00:00:00"/>
    <n v="21"/>
    <n v="100"/>
    <n v="19.047619050000002"/>
    <n v="35"/>
    <n v="0"/>
    <n v="1"/>
    <n v="0"/>
    <n v="0"/>
    <n v="0"/>
    <s v="Saturday"/>
    <s v="DCX"/>
    <n v="5.1990929783878972"/>
    <n v="181.10789857682471"/>
    <n v="0.99450874998934691"/>
    <x v="0"/>
    <x v="0"/>
  </r>
  <r>
    <x v="5550"/>
    <n v="1"/>
    <d v="2013-12-04T00:00:00"/>
    <d v="2013-12-04T00:00:00"/>
    <d v="2013-12-04T00:00:00"/>
    <n v="25"/>
    <n v="0"/>
    <n v="0"/>
    <n v="31.02"/>
    <n v="0"/>
    <n v="1"/>
    <n v="0"/>
    <n v="0"/>
    <n v="0"/>
    <s v="Friday"/>
    <s v="DCX"/>
    <n v="5.6918436238822565"/>
    <n v="296.43964035894288"/>
    <n v="0.99663797334210991"/>
    <x v="0"/>
    <x v="0"/>
  </r>
  <r>
    <x v="5551"/>
    <n v="1"/>
    <d v="2013-12-04T00:00:00"/>
    <d v="2013-12-04T00:00:00"/>
    <d v="2014-01-16T00:00:00"/>
    <n v="27"/>
    <n v="88.888888890000004"/>
    <n v="18.518518520000001"/>
    <n v="66.66"/>
    <n v="0.13953488372093001"/>
    <n v="1"/>
    <n v="0"/>
    <n v="0"/>
    <n v="0"/>
    <s v="Friday"/>
    <s v="DCX"/>
    <n v="6.2580112233907634"/>
    <n v="522.17940855905135"/>
    <n v="0.99808860978922276"/>
    <x v="0"/>
    <x v="0"/>
  </r>
  <r>
    <x v="5552"/>
    <n v="1"/>
    <d v="2013-12-04T00:00:00"/>
    <d v="2013-12-04T00:00:00"/>
    <d v="2013-12-04T00:00:00"/>
    <n v="26"/>
    <n v="15.38461538"/>
    <n v="7.692307692"/>
    <n v="44.56"/>
    <n v="0"/>
    <n v="1"/>
    <n v="0"/>
    <n v="0"/>
    <n v="0"/>
    <s v="Monday"/>
    <s v="RIC"/>
    <n v="6.0024472313360242"/>
    <n v="404.41728611975583"/>
    <n v="0.99753340561876136"/>
    <x v="0"/>
    <x v="0"/>
  </r>
  <r>
    <x v="5553"/>
    <n v="1"/>
    <d v="2013-12-04T00:00:00"/>
    <d v="2013-12-04T00:00:00"/>
    <d v="2013-12-04T00:00:00"/>
    <n v="25"/>
    <n v="44"/>
    <n v="4"/>
    <n v="40.020000000000003"/>
    <n v="0"/>
    <n v="1"/>
    <n v="0"/>
    <n v="0"/>
    <n v="0"/>
    <s v="Monday"/>
    <s v="CHO"/>
    <n v="5.7366267869326055"/>
    <n v="310.01689219077718"/>
    <n v="0.99678474055554966"/>
    <x v="0"/>
    <x v="0"/>
  </r>
  <r>
    <x v="5554"/>
    <n v="1"/>
    <d v="2013-12-04T00:00:00"/>
    <d v="2013-12-04T00:00:00"/>
    <d v="2013-12-04T00:00:00"/>
    <n v="8"/>
    <n v="50"/>
    <n v="0"/>
    <n v="45.02"/>
    <n v="0"/>
    <n v="1"/>
    <n v="0"/>
    <n v="0"/>
    <n v="0"/>
    <s v="Thursday"/>
    <s v="RIC"/>
    <n v="2.0537075489956629"/>
    <n v="7.796754434765055"/>
    <n v="0.88632171019257189"/>
    <x v="0"/>
    <x v="0"/>
  </r>
  <r>
    <x v="5555"/>
    <n v="1"/>
    <d v="2013-12-05T00:00:00"/>
    <d v="2013-12-05T00:00:00"/>
    <d v="2013-12-05T00:00:00"/>
    <n v="26"/>
    <n v="3.846153846"/>
    <n v="0"/>
    <n v="40.020000000000003"/>
    <n v="0"/>
    <n v="1"/>
    <n v="0"/>
    <n v="0"/>
    <n v="0"/>
    <s v="Friday"/>
    <s v="CHO"/>
    <n v="5.8709035010069144"/>
    <n v="354.56918921090443"/>
    <n v="0.99718760784020899"/>
    <x v="0"/>
    <x v="0"/>
  </r>
  <r>
    <x v="5556"/>
    <n v="1"/>
    <d v="2013-12-05T00:00:00"/>
    <d v="2013-12-05T00:00:00"/>
    <d v="2013-12-05T00:00:00"/>
    <n v="26"/>
    <n v="11.53846154"/>
    <n v="3.846153846"/>
    <n v="36.950000000000003"/>
    <n v="0"/>
    <n v="1"/>
    <n v="1"/>
    <n v="1"/>
    <n v="0"/>
    <s v="Friday"/>
    <s v="DCX"/>
    <n v="7.5909435715393165"/>
    <n v="1980.1810750237912"/>
    <n v="0.9994952505792597"/>
    <x v="0"/>
    <x v="0"/>
  </r>
  <r>
    <x v="5557"/>
    <n v="1"/>
    <d v="2013-12-05T00:00:00"/>
    <d v="2013-12-05T00:00:00"/>
    <d v="2013-12-05T00:00:00"/>
    <n v="26"/>
    <n v="15.38461538"/>
    <n v="3.846153846"/>
    <n v="36.97"/>
    <n v="0"/>
    <n v="1"/>
    <n v="0"/>
    <n v="1"/>
    <n v="0"/>
    <s v="Monday"/>
    <s v="DCX"/>
    <n v="6.8215059567802392"/>
    <n v="917.36548312314892"/>
    <n v="0.99891110890121959"/>
    <x v="0"/>
    <x v="0"/>
  </r>
  <r>
    <x v="5558"/>
    <n v="1"/>
    <d v="2013-12-05T00:00:00"/>
    <d v="2013-12-05T00:00:00"/>
    <d v="2013-12-05T00:00:00"/>
    <n v="27"/>
    <n v="3.703703704"/>
    <n v="3.703703704"/>
    <n v="40.020000000000003"/>
    <n v="0"/>
    <n v="1"/>
    <n v="0"/>
    <n v="0"/>
    <n v="0"/>
    <s v="Friday"/>
    <s v="CHO"/>
    <n v="6.1530942289641315"/>
    <n v="470.16995182206477"/>
    <n v="0.99787762357057597"/>
    <x v="0"/>
    <x v="0"/>
  </r>
  <r>
    <x v="5559"/>
    <n v="1"/>
    <d v="2013-12-05T00:00:00"/>
    <d v="2013-12-05T00:00:00"/>
    <d v="2013-12-05T00:00:00"/>
    <n v="22"/>
    <n v="18.18181818"/>
    <n v="4.5454545450000001"/>
    <n v="31.02"/>
    <n v="0"/>
    <n v="1"/>
    <n v="0"/>
    <n v="0"/>
    <n v="0"/>
    <s v="Thursday"/>
    <s v="DCX"/>
    <n v="5.1458834000403924"/>
    <n v="171.7231178940873"/>
    <n v="0.99421038705071785"/>
    <x v="0"/>
    <x v="0"/>
  </r>
  <r>
    <x v="5560"/>
    <n v="1"/>
    <d v="2013-12-05T00:00:00"/>
    <d v="2013-12-05T00:00:00"/>
    <d v="2013-12-05T00:00:00"/>
    <n v="27"/>
    <n v="7.407407407"/>
    <n v="3.703703704"/>
    <n v="35"/>
    <n v="0"/>
    <n v="1"/>
    <n v="0"/>
    <n v="0"/>
    <n v="0"/>
    <s v="Saturday"/>
    <s v="DCX"/>
    <n v="6.1709533498151039"/>
    <n v="478.6422021000655"/>
    <n v="0.99791511256594689"/>
    <x v="0"/>
    <x v="0"/>
  </r>
  <r>
    <x v="5561"/>
    <n v="1"/>
    <d v="2013-12-05T00:00:00"/>
    <d v="2013-12-05T00:00:00"/>
    <d v="2013-12-05T00:00:00"/>
    <n v="26"/>
    <n v="0"/>
    <n v="0"/>
    <n v="40"/>
    <n v="0"/>
    <n v="1"/>
    <n v="0"/>
    <n v="1"/>
    <n v="0"/>
    <s v="Saturday"/>
    <s v="DCX"/>
    <n v="6.7368788445021082"/>
    <n v="842.92572359213818"/>
    <n v="0.9988150615960093"/>
    <x v="0"/>
    <x v="0"/>
  </r>
  <r>
    <x v="5562"/>
    <n v="1"/>
    <d v="2013-12-05T00:00:00"/>
    <d v="2013-12-05T00:00:00"/>
    <d v="2013-12-05T00:00:00"/>
    <n v="24"/>
    <n v="33.333333330000002"/>
    <n v="4.1666666670000003"/>
    <n v="39.950000000000003"/>
    <n v="0"/>
    <n v="1"/>
    <n v="0"/>
    <n v="1"/>
    <n v="0"/>
    <s v="Saturday"/>
    <s v="DCX"/>
    <n v="6.3949018516443914"/>
    <n v="598.78455061973693"/>
    <n v="0.99833273464785521"/>
    <x v="0"/>
    <x v="0"/>
  </r>
  <r>
    <x v="5563"/>
    <n v="1"/>
    <d v="2013-12-05T00:00:00"/>
    <d v="2013-12-05T00:00:00"/>
    <d v="2013-12-05T00:00:00"/>
    <n v="22"/>
    <n v="81.818181820000007"/>
    <n v="4.5454545450000001"/>
    <n v="29"/>
    <n v="0"/>
    <n v="1"/>
    <n v="0"/>
    <n v="0"/>
    <n v="0"/>
    <s v="Friday"/>
    <s v="DCX"/>
    <n v="5.1530697395063214"/>
    <n v="172.96162334366164"/>
    <n v="0.99425160572326632"/>
    <x v="0"/>
    <x v="0"/>
  </r>
  <r>
    <x v="5564"/>
    <n v="1"/>
    <d v="2013-12-05T00:00:00"/>
    <d v="2013-12-05T00:00:00"/>
    <d v="2013-12-05T00:00:00"/>
    <n v="26"/>
    <n v="15.38461538"/>
    <n v="7.692307692"/>
    <n v="35"/>
    <n v="0"/>
    <n v="1"/>
    <n v="0"/>
    <n v="0"/>
    <n v="0"/>
    <s v="Friday"/>
    <s v="DCX"/>
    <n v="6.0364578280163617"/>
    <n v="418.40833263012036"/>
    <n v="0.99761568876390949"/>
    <x v="0"/>
    <x v="0"/>
  </r>
  <r>
    <x v="5565"/>
    <n v="0"/>
    <d v="2013-12-05T00:00:00"/>
    <d v="2013-12-05T00:00:00"/>
    <d v="2013-12-05T00:00:00"/>
    <n v="19"/>
    <n v="10.52631579"/>
    <n v="5.263157895"/>
    <n v="31"/>
    <n v="0"/>
    <n v="1"/>
    <n v="0"/>
    <n v="0"/>
    <n v="0"/>
    <s v="Thursday"/>
    <s v="DCX"/>
    <n v="4.5265000628285348"/>
    <n v="92.43447940977606"/>
    <n v="0.9892973128729674"/>
    <x v="0"/>
    <x v="1"/>
  </r>
  <r>
    <x v="5566"/>
    <n v="1"/>
    <d v="2013-12-05T00:00:00"/>
    <d v="2013-12-05T00:00:00"/>
    <d v="2013-12-05T00:00:00"/>
    <n v="25"/>
    <n v="16"/>
    <n v="4"/>
    <n v="29"/>
    <n v="0"/>
    <n v="1"/>
    <n v="0"/>
    <n v="0"/>
    <n v="0"/>
    <s v="Saturday"/>
    <s v="DCX"/>
    <n v="5.7758314705536646"/>
    <n v="322.41239971703664"/>
    <n v="0.99690797260440556"/>
    <x v="0"/>
    <x v="0"/>
  </r>
  <r>
    <x v="5567"/>
    <n v="1"/>
    <d v="2013-12-05T00:00:00"/>
    <d v="2013-12-05T00:00:00"/>
    <d v="2014-01-13T00:00:00"/>
    <n v="24"/>
    <n v="37.5"/>
    <n v="16.666666670000001"/>
    <n v="31.69"/>
    <n v="0.102564102564103"/>
    <n v="1"/>
    <n v="1"/>
    <n v="0"/>
    <n v="0"/>
    <s v="Wednesday"/>
    <s v="RIC"/>
    <n v="6.5054532663775486"/>
    <n v="668.7787355792567"/>
    <n v="0.99850696962014607"/>
    <x v="0"/>
    <x v="0"/>
  </r>
  <r>
    <x v="5568"/>
    <n v="1"/>
    <d v="2013-12-05T00:00:00"/>
    <d v="2013-12-16T00:00:00"/>
    <d v="2013-12-16T00:00:00"/>
    <n v="23"/>
    <n v="43.47826087"/>
    <n v="13.043478260000001"/>
    <n v="82.47"/>
    <n v="0"/>
    <n v="1"/>
    <n v="0"/>
    <n v="0"/>
    <n v="0"/>
    <s v="Thursday"/>
    <s v="DCX"/>
    <n v="5.3370886779616651"/>
    <n v="207.9065454390462"/>
    <n v="0.99521317056917313"/>
    <x v="0"/>
    <x v="0"/>
  </r>
  <r>
    <x v="5569"/>
    <n v="1"/>
    <d v="2013-12-05T00:00:00"/>
    <d v="2013-12-05T00:00:00"/>
    <d v="2013-12-05T00:00:00"/>
    <n v="22"/>
    <n v="9.0909090910000003"/>
    <n v="0"/>
    <n v="52.29"/>
    <n v="0"/>
    <n v="1"/>
    <n v="0"/>
    <n v="0"/>
    <n v="0"/>
    <s v="Thursday"/>
    <s v="CHO"/>
    <n v="4.9829389400229367"/>
    <n v="145.9025510100048"/>
    <n v="0.99319276627175868"/>
    <x v="0"/>
    <x v="0"/>
  </r>
  <r>
    <x v="5570"/>
    <n v="1"/>
    <d v="2013-12-05T00:00:00"/>
    <d v="2013-12-05T00:00:00"/>
    <d v="2013-12-05T00:00:00"/>
    <n v="25"/>
    <n v="12"/>
    <n v="0"/>
    <n v="40.020000000000003"/>
    <n v="0"/>
    <n v="1"/>
    <n v="0"/>
    <n v="0"/>
    <n v="0"/>
    <s v="Friday"/>
    <s v="CHO"/>
    <n v="5.6598252797271265"/>
    <n v="287.09847624953466"/>
    <n v="0.99652896463383633"/>
    <x v="0"/>
    <x v="0"/>
  </r>
  <r>
    <x v="5571"/>
    <n v="1"/>
    <d v="2013-12-04T00:00:00"/>
    <d v="2014-01-12T00:00:00"/>
    <d v="2014-01-18T00:00:00"/>
    <n v="22"/>
    <n v="86.363636360000001"/>
    <n v="18.18181818"/>
    <n v="59.28"/>
    <n v="0.33333333333333298"/>
    <n v="1"/>
    <n v="0"/>
    <n v="0"/>
    <n v="0"/>
    <s v="Tuesday"/>
    <s v="BWI"/>
    <n v="5.104689922490909"/>
    <n v="164.79296401676228"/>
    <n v="0.9939683809507206"/>
    <x v="0"/>
    <x v="0"/>
  </r>
  <r>
    <x v="5572"/>
    <n v="1"/>
    <d v="2013-12-05T00:00:00"/>
    <d v="2013-12-07T00:00:00"/>
    <d v="2014-01-09T00:00:00"/>
    <n v="27"/>
    <n v="22.222222219999999"/>
    <n v="14.81481481"/>
    <n v="42.32"/>
    <n v="6.0606060606060601E-2"/>
    <n v="1"/>
    <n v="0"/>
    <n v="0"/>
    <n v="0"/>
    <s v="Friday"/>
    <s v="BWI"/>
    <n v="6.3214348837172514"/>
    <n v="556.3707472978615"/>
    <n v="0.99820586206784623"/>
    <x v="0"/>
    <x v="0"/>
  </r>
  <r>
    <x v="5573"/>
    <n v="1"/>
    <d v="2013-12-05T00:00:00"/>
    <d v="2013-12-12T00:00:00"/>
    <d v="2013-12-12T00:00:00"/>
    <n v="22"/>
    <n v="59.090909089999997"/>
    <n v="27.272727270000001"/>
    <n v="49.88"/>
    <n v="0"/>
    <n v="1"/>
    <n v="0"/>
    <n v="0"/>
    <n v="0"/>
    <s v="Monday"/>
    <s v="BWI"/>
    <n v="5.5151593810539152"/>
    <n v="248.42956905883887"/>
    <n v="0.99599085223226236"/>
    <x v="0"/>
    <x v="0"/>
  </r>
  <r>
    <x v="5574"/>
    <n v="1"/>
    <d v="2013-12-05T00:00:00"/>
    <d v="2013-12-05T00:00:00"/>
    <d v="2013-12-05T00:00:00"/>
    <n v="23"/>
    <n v="52.173913040000002"/>
    <n v="13.043478260000001"/>
    <n v="40.020000000000003"/>
    <n v="0"/>
    <n v="1"/>
    <n v="1"/>
    <n v="1"/>
    <n v="0"/>
    <s v="Friday"/>
    <s v="DCX"/>
    <n v="7.1233791890624971"/>
    <n v="1240.6357006686974"/>
    <n v="0.99919461078683436"/>
    <x v="0"/>
    <x v="0"/>
  </r>
  <r>
    <x v="5575"/>
    <n v="0"/>
    <d v="2013-12-05T00:00:00"/>
    <d v="2013-12-05T00:00:00"/>
    <d v="2013-12-05T00:00:00"/>
    <n v="25"/>
    <n v="20"/>
    <n v="0"/>
    <n v="40.020000000000003"/>
    <n v="0"/>
    <n v="1"/>
    <n v="1"/>
    <n v="0"/>
    <n v="0"/>
    <s v="Monday"/>
    <s v="CHO"/>
    <n v="6.4291917426103034"/>
    <n v="619.67289035538909"/>
    <n v="0.99838884537162975"/>
    <x v="0"/>
    <x v="1"/>
  </r>
  <r>
    <x v="5576"/>
    <n v="1"/>
    <d v="2013-12-05T00:00:00"/>
    <d v="2013-12-05T00:00:00"/>
    <d v="2014-01-02T00:00:00"/>
    <n v="27"/>
    <n v="59.25925926"/>
    <n v="25.925925929999998"/>
    <n v="39.950000000000003"/>
    <n v="7.1428571428571397E-2"/>
    <n v="1"/>
    <n v="1"/>
    <n v="0"/>
    <n v="0"/>
    <s v="Friday"/>
    <s v="DCX"/>
    <n v="7.3059963641813193"/>
    <n v="1489.2030114376073"/>
    <n v="0.99932895049041992"/>
    <x v="0"/>
    <x v="0"/>
  </r>
  <r>
    <x v="5577"/>
    <n v="1"/>
    <d v="2013-12-05T00:00:00"/>
    <d v="2014-01-19T00:00:00"/>
    <d v="2014-01-19T00:00:00"/>
    <n v="19"/>
    <n v="5.263157895"/>
    <n v="0"/>
    <n v="77.34"/>
    <n v="0"/>
    <n v="1"/>
    <n v="1"/>
    <n v="0"/>
    <n v="0"/>
    <s v="Friday"/>
    <s v="RIC"/>
    <n v="5.0299530145016389"/>
    <n v="152.92582723060499"/>
    <n v="0.9935033644581176"/>
    <x v="0"/>
    <x v="0"/>
  </r>
  <r>
    <x v="5578"/>
    <n v="1"/>
    <d v="2013-12-05T00:00:00"/>
    <d v="2013-12-05T00:00:00"/>
    <d v="2013-12-05T00:00:00"/>
    <n v="23"/>
    <n v="8.6956521739999992"/>
    <n v="4.3478260869999996"/>
    <n v="40"/>
    <n v="0"/>
    <n v="1"/>
    <n v="0"/>
    <n v="0"/>
    <n v="0"/>
    <s v="Thursday"/>
    <s v="DCX"/>
    <n v="5.3212198881806776"/>
    <n v="204.63335961139342"/>
    <n v="0.99513697582002358"/>
    <x v="0"/>
    <x v="0"/>
  </r>
  <r>
    <x v="5579"/>
    <n v="0"/>
    <d v="2013-12-06T00:00:00"/>
    <d v="2013-12-06T00:00:00"/>
    <d v="2013-12-06T00:00:00"/>
    <n v="24"/>
    <n v="16.666666670000001"/>
    <n v="0"/>
    <n v="40.020000000000003"/>
    <n v="0"/>
    <n v="1"/>
    <n v="0"/>
    <n v="0"/>
    <n v="0"/>
    <s v="Monday"/>
    <s v="RIC"/>
    <n v="5.4487470584473394"/>
    <n v="232.4667161527575"/>
    <n v="0.99571673420314999"/>
    <x v="0"/>
    <x v="1"/>
  </r>
  <r>
    <x v="5580"/>
    <n v="1"/>
    <d v="2013-12-06T00:00:00"/>
    <d v="2013-12-06T00:00:00"/>
    <d v="2014-01-15T00:00:00"/>
    <n v="27"/>
    <n v="81.481481479999999"/>
    <n v="33.333333330000002"/>
    <n v="50.92"/>
    <n v="7.4999999999999997E-2"/>
    <n v="1"/>
    <n v="0"/>
    <n v="0"/>
    <n v="0"/>
    <s v="Monday"/>
    <s v="CHO"/>
    <n v="6.6376586906013575"/>
    <n v="763.30576430836425"/>
    <n v="0.99869162310858017"/>
    <x v="0"/>
    <x v="0"/>
  </r>
  <r>
    <x v="5581"/>
    <n v="1"/>
    <d v="2013-12-06T00:00:00"/>
    <d v="2013-12-06T00:00:00"/>
    <d v="2014-01-09T00:00:00"/>
    <n v="23"/>
    <n v="56.52173913"/>
    <n v="26.086956520000001"/>
    <n v="33.729999999999997"/>
    <n v="0.11764705882352899"/>
    <n v="1"/>
    <n v="0"/>
    <n v="0"/>
    <n v="0"/>
    <s v="Monday"/>
    <s v="RIC"/>
    <n v="5.689462250960247"/>
    <n v="295.73454690482311"/>
    <n v="0.99662998457567276"/>
    <x v="0"/>
    <x v="0"/>
  </r>
  <r>
    <x v="5582"/>
    <n v="0"/>
    <d v="2013-12-06T00:00:00"/>
    <d v="2013-12-06T00:00:00"/>
    <d v="2013-12-06T00:00:00"/>
    <n v="12"/>
    <n v="41.666666669999998"/>
    <n v="25"/>
    <n v="29"/>
    <n v="0"/>
    <n v="1"/>
    <n v="0"/>
    <n v="0"/>
    <n v="0"/>
    <s v="Friday"/>
    <s v="DCX"/>
    <n v="3.4350225067451903"/>
    <n v="31.032110989483176"/>
    <n v="0.9687813269525597"/>
    <x v="0"/>
    <x v="1"/>
  </r>
  <r>
    <x v="5583"/>
    <n v="1"/>
    <d v="2013-12-06T00:00:00"/>
    <d v="2013-12-06T00:00:00"/>
    <d v="2014-01-05T00:00:00"/>
    <n v="28"/>
    <n v="17.85714286"/>
    <n v="0"/>
    <n v="35.130000000000003"/>
    <n v="6.6666666666666693E-2"/>
    <n v="1"/>
    <n v="0"/>
    <n v="0"/>
    <n v="0"/>
    <s v="Monday"/>
    <s v="RIC"/>
    <n v="6.2699607378451354"/>
    <n v="528.45662912435785"/>
    <n v="0.99811127116936127"/>
    <x v="0"/>
    <x v="0"/>
  </r>
  <r>
    <x v="5584"/>
    <n v="1"/>
    <d v="2013-12-06T00:00:00"/>
    <d v="2013-12-06T00:00:00"/>
    <d v="2013-12-06T00:00:00"/>
    <n v="7"/>
    <n v="71.428571430000005"/>
    <n v="42.857142860000003"/>
    <n v="164.12"/>
    <n v="0"/>
    <n v="1"/>
    <n v="0"/>
    <n v="0"/>
    <n v="0"/>
    <s v="Monday"/>
    <s v="RIC"/>
    <n v="2.241793198271794"/>
    <n v="9.410190504315441"/>
    <n v="0.90394027855825887"/>
    <x v="0"/>
    <x v="0"/>
  </r>
  <r>
    <x v="5585"/>
    <n v="1"/>
    <d v="2013-12-06T00:00:00"/>
    <d v="2013-12-06T00:00:00"/>
    <d v="2013-12-06T00:00:00"/>
    <n v="26"/>
    <n v="15.38461538"/>
    <n v="7.692307692"/>
    <n v="35"/>
    <n v="0"/>
    <n v="1"/>
    <n v="0"/>
    <n v="0"/>
    <n v="0"/>
    <s v="Friday"/>
    <s v="DCX"/>
    <n v="6.0364578280163617"/>
    <n v="418.40833263012036"/>
    <n v="0.99761568876390949"/>
    <x v="0"/>
    <x v="0"/>
  </r>
  <r>
    <x v="5586"/>
    <n v="1"/>
    <d v="2013-12-06T00:00:00"/>
    <d v="2013-12-06T00:00:00"/>
    <d v="2013-12-06T00:00:00"/>
    <n v="26"/>
    <n v="7.692307692"/>
    <n v="3.846153846"/>
    <n v="40.020000000000003"/>
    <n v="0"/>
    <n v="1"/>
    <n v="0"/>
    <n v="0"/>
    <n v="0"/>
    <s v="Tuesday"/>
    <s v="RIC"/>
    <n v="5.9447511040861523"/>
    <n v="381.74433486722938"/>
    <n v="0.99738728987237157"/>
    <x v="0"/>
    <x v="0"/>
  </r>
  <r>
    <x v="5587"/>
    <n v="0"/>
    <d v="2013-12-06T00:00:00"/>
    <d v="2013-12-06T00:00:00"/>
    <d v="2013-12-06T00:00:00"/>
    <n v="12"/>
    <n v="50"/>
    <n v="25"/>
    <n v="40.020000000000003"/>
    <n v="0"/>
    <n v="1"/>
    <n v="0"/>
    <n v="1"/>
    <n v="0"/>
    <s v="Thursday"/>
    <s v="CHO"/>
    <n v="4.261722014743424"/>
    <n v="70.932024337709066"/>
    <n v="0.98609798613055621"/>
    <x v="0"/>
    <x v="1"/>
  </r>
  <r>
    <x v="5588"/>
    <n v="1"/>
    <d v="2013-12-06T00:00:00"/>
    <d v="2013-12-06T00:00:00"/>
    <d v="2013-12-06T00:00:00"/>
    <n v="21"/>
    <n v="19.047619050000002"/>
    <n v="4.7619047620000003"/>
    <n v="41.45"/>
    <n v="0"/>
    <n v="1"/>
    <n v="0"/>
    <n v="0"/>
    <n v="0"/>
    <s v="Tuesday"/>
    <s v="RIC"/>
    <n v="4.9018554012037425"/>
    <n v="134.53917239403475"/>
    <n v="0.99262205912625145"/>
    <x v="0"/>
    <x v="0"/>
  </r>
  <r>
    <x v="5589"/>
    <n v="1"/>
    <d v="2013-12-06T00:00:00"/>
    <d v="2013-12-06T00:00:00"/>
    <d v="2013-12-06T00:00:00"/>
    <n v="24"/>
    <n v="33.333333330000002"/>
    <n v="8.3333333330000006"/>
    <n v="56.09"/>
    <n v="0"/>
    <n v="1"/>
    <n v="1"/>
    <n v="0"/>
    <n v="0"/>
    <s v="Friday"/>
    <s v="RIC"/>
    <n v="6.3209461290496503"/>
    <n v="556.09888494061295"/>
    <n v="0.99820498653464973"/>
    <x v="0"/>
    <x v="0"/>
  </r>
  <r>
    <x v="5590"/>
    <n v="1"/>
    <d v="2013-12-06T00:00:00"/>
    <d v="2013-12-06T00:00:00"/>
    <d v="2013-12-06T00:00:00"/>
    <n v="23"/>
    <n v="78.260869569999997"/>
    <n v="4.3478260869999996"/>
    <n v="35"/>
    <n v="0"/>
    <n v="1"/>
    <n v="0"/>
    <n v="0"/>
    <n v="0"/>
    <s v="Monday"/>
    <s v="DCX"/>
    <n v="5.3390078571557495"/>
    <n v="208.30593848619131"/>
    <n v="0.99522230469315631"/>
    <x v="0"/>
    <x v="0"/>
  </r>
  <r>
    <x v="5591"/>
    <n v="1"/>
    <d v="2013-12-06T00:00:00"/>
    <d v="2013-12-06T00:00:00"/>
    <d v="2013-12-06T00:00:00"/>
    <n v="23"/>
    <n v="8.6956521739999992"/>
    <n v="0"/>
    <n v="40.020000000000003"/>
    <n v="0"/>
    <n v="1"/>
    <n v="1"/>
    <n v="0"/>
    <n v="0"/>
    <s v="Friday"/>
    <s v="RIC"/>
    <n v="6.0070353000507284"/>
    <n v="406.27704350283926"/>
    <n v="0.99754466887846327"/>
    <x v="0"/>
    <x v="0"/>
  </r>
  <r>
    <x v="5592"/>
    <n v="1"/>
    <d v="2013-12-06T00:00:00"/>
    <d v="2013-12-06T00:00:00"/>
    <d v="2013-12-06T00:00:00"/>
    <n v="28"/>
    <n v="0"/>
    <n v="0"/>
    <n v="45.02"/>
    <n v="0"/>
    <n v="1"/>
    <n v="0"/>
    <n v="0"/>
    <n v="0"/>
    <s v="Tuesday"/>
    <s v="RIC"/>
    <n v="6.2752719745914183"/>
    <n v="531.27085428422868"/>
    <n v="0.9981212572660122"/>
    <x v="0"/>
    <x v="0"/>
  </r>
  <r>
    <x v="5593"/>
    <n v="1"/>
    <d v="2013-12-06T00:00:00"/>
    <d v="2013-12-06T00:00:00"/>
    <d v="2013-12-06T00:00:00"/>
    <n v="15"/>
    <n v="33.333333330000002"/>
    <n v="0"/>
    <n v="40.020000000000003"/>
    <n v="0"/>
    <n v="1"/>
    <n v="0"/>
    <n v="0"/>
    <n v="0"/>
    <s v="Tuesday"/>
    <s v="RIC"/>
    <n v="3.549043066929249"/>
    <n v="34.780019407353649"/>
    <n v="0.97205144053682446"/>
    <x v="0"/>
    <x v="0"/>
  </r>
  <r>
    <x v="5594"/>
    <n v="1"/>
    <d v="2013-11-29T00:00:00"/>
    <d v="2013-12-07T00:00:00"/>
    <d v="2013-12-19T00:00:00"/>
    <n v="26"/>
    <n v="3.846153846"/>
    <n v="3.846153846"/>
    <n v="38.01"/>
    <n v="0.16666666666666699"/>
    <n v="1"/>
    <n v="0"/>
    <n v="0"/>
    <n v="0"/>
    <s v="Friday"/>
    <s v="CHO"/>
    <n v="5.8506622691666941"/>
    <n v="347.46441926793244"/>
    <n v="0.99713026655031001"/>
    <x v="0"/>
    <x v="0"/>
  </r>
  <r>
    <x v="5595"/>
    <n v="1"/>
    <d v="2013-12-07T00:00:00"/>
    <d v="2013-12-07T00:00:00"/>
    <d v="2013-12-07T00:00:00"/>
    <n v="26"/>
    <n v="7.692307692"/>
    <n v="0"/>
    <n v="45.02"/>
    <n v="0"/>
    <n v="1"/>
    <n v="0"/>
    <n v="0"/>
    <n v="0"/>
    <s v="Monday"/>
    <s v="RIC"/>
    <n v="5.8531155320318424"/>
    <n v="348.31788728733244"/>
    <n v="0.99713727800266505"/>
    <x v="0"/>
    <x v="0"/>
  </r>
  <r>
    <x v="5596"/>
    <n v="1"/>
    <d v="2013-12-07T00:00:00"/>
    <d v="2013-12-07T00:00:00"/>
    <d v="2014-01-18T00:00:00"/>
    <n v="30"/>
    <n v="63.333333330000002"/>
    <n v="63.333333330000002"/>
    <n v="55.51"/>
    <n v="9.5238095238095205E-2"/>
    <n v="1"/>
    <n v="0"/>
    <n v="0"/>
    <n v="0"/>
    <s v="Monday"/>
    <s v="CHO"/>
    <n v="7.8182819231512237"/>
    <n v="2485.6312319401382"/>
    <n v="0.99959784949728159"/>
    <x v="0"/>
    <x v="0"/>
  </r>
  <r>
    <x v="5597"/>
    <n v="1"/>
    <d v="2013-12-07T00:00:00"/>
    <d v="2013-12-07T00:00:00"/>
    <d v="2013-12-07T00:00:00"/>
    <n v="15"/>
    <n v="80"/>
    <n v="20"/>
    <n v="31"/>
    <n v="0"/>
    <n v="1"/>
    <n v="0"/>
    <n v="0"/>
    <n v="0"/>
    <s v="Tuesday"/>
    <s v="DCX"/>
    <n v="3.9651400989876748"/>
    <n v="52.727655963432419"/>
    <n v="0.98138761161140908"/>
    <x v="0"/>
    <x v="0"/>
  </r>
  <r>
    <x v="5598"/>
    <n v="1"/>
    <d v="2013-12-07T00:00:00"/>
    <d v="2013-12-07T00:00:00"/>
    <d v="2014-01-13T00:00:00"/>
    <n v="28"/>
    <n v="71.428571430000005"/>
    <n v="17.85714286"/>
    <n v="20.5"/>
    <n v="8.1081081081081099E-2"/>
    <n v="1"/>
    <n v="0"/>
    <n v="0"/>
    <n v="0"/>
    <s v="Tuesday"/>
    <s v="DCX"/>
    <n v="6.6561163494110653"/>
    <n v="777.52542883142041"/>
    <n v="0.99871552044035217"/>
    <x v="0"/>
    <x v="0"/>
  </r>
  <r>
    <x v="5599"/>
    <n v="1"/>
    <d v="2013-12-07T00:00:00"/>
    <d v="2013-12-07T00:00:00"/>
    <d v="2013-12-07T00:00:00"/>
    <n v="24"/>
    <n v="20.833333329999999"/>
    <n v="8.3333333330000006"/>
    <n v="35"/>
    <n v="0"/>
    <n v="1"/>
    <n v="0"/>
    <n v="0"/>
    <n v="0"/>
    <s v="Friday"/>
    <s v="DCX"/>
    <n v="5.6266093193033271"/>
    <n v="277.7188634105234"/>
    <n v="0.9964121552887969"/>
    <x v="0"/>
    <x v="0"/>
  </r>
  <r>
    <x v="5600"/>
    <n v="1"/>
    <d v="2013-12-07T00:00:00"/>
    <d v="2013-12-07T00:00:00"/>
    <d v="2013-12-07T00:00:00"/>
    <n v="23"/>
    <n v="34.782608699999997"/>
    <n v="8.6956521739999992"/>
    <n v="31"/>
    <n v="0"/>
    <n v="1"/>
    <n v="0"/>
    <n v="0"/>
    <n v="0"/>
    <s v="Monday"/>
    <s v="DCX"/>
    <n v="5.4367181314730324"/>
    <n v="229.68714216228477"/>
    <n v="0.99566512467653479"/>
    <x v="0"/>
    <x v="0"/>
  </r>
  <r>
    <x v="5601"/>
    <n v="1"/>
    <d v="2013-12-07T00:00:00"/>
    <d v="2013-12-07T00:00:00"/>
    <d v="2013-12-07T00:00:00"/>
    <n v="26"/>
    <n v="61.53846154"/>
    <n v="19.23076923"/>
    <n v="31.02"/>
    <n v="0"/>
    <n v="1"/>
    <n v="0"/>
    <n v="0"/>
    <n v="0"/>
    <s v="Tuesday"/>
    <s v="CHO"/>
    <n v="6.2721598605582329"/>
    <n v="529.62004888288834"/>
    <n v="0.99811541233297674"/>
    <x v="0"/>
    <x v="0"/>
  </r>
  <r>
    <x v="5602"/>
    <n v="1"/>
    <d v="2013-12-07T00:00:00"/>
    <d v="2013-12-07T00:00:00"/>
    <d v="2013-12-07T00:00:00"/>
    <n v="23"/>
    <n v="47.826086959999998"/>
    <n v="0"/>
    <n v="46.29"/>
    <n v="0"/>
    <n v="1"/>
    <n v="1"/>
    <n v="0"/>
    <n v="0"/>
    <s v="Monday"/>
    <s v="RIC"/>
    <n v="5.9847291869559882"/>
    <n v="397.31490861872305"/>
    <n v="0.99748942362346471"/>
    <x v="0"/>
    <x v="0"/>
  </r>
  <r>
    <x v="5603"/>
    <n v="1"/>
    <d v="2013-12-07T00:00:00"/>
    <d v="2013-12-07T00:00:00"/>
    <d v="2013-12-07T00:00:00"/>
    <n v="26"/>
    <n v="34.61538462"/>
    <n v="7.692307692"/>
    <n v="35"/>
    <n v="0"/>
    <n v="1"/>
    <n v="0"/>
    <n v="0"/>
    <n v="0"/>
    <s v="Tuesday"/>
    <s v="DCX"/>
    <n v="6.0364578280163617"/>
    <n v="418.40833263012036"/>
    <n v="0.99761568876390949"/>
    <x v="0"/>
    <x v="0"/>
  </r>
  <r>
    <x v="5604"/>
    <n v="1"/>
    <d v="2013-12-07T00:00:00"/>
    <d v="2013-12-07T00:00:00"/>
    <d v="2013-12-07T00:00:00"/>
    <n v="22"/>
    <n v="22.727272729999999"/>
    <n v="4.5454545450000001"/>
    <n v="35.020000000000003"/>
    <n v="0"/>
    <n v="1"/>
    <n v="0"/>
    <n v="0"/>
    <n v="0"/>
    <s v="Thursday"/>
    <s v="DCX"/>
    <n v="5.1316530248603343"/>
    <n v="169.29673858902117"/>
    <n v="0.99412789693868819"/>
    <x v="0"/>
    <x v="0"/>
  </r>
  <r>
    <x v="5605"/>
    <n v="1"/>
    <d v="2013-12-07T00:00:00"/>
    <d v="2013-12-07T00:00:00"/>
    <d v="2013-12-07T00:00:00"/>
    <n v="20"/>
    <n v="100"/>
    <n v="20"/>
    <n v="29"/>
    <n v="0"/>
    <n v="1"/>
    <n v="0"/>
    <n v="0"/>
    <n v="0"/>
    <s v="Monday"/>
    <s v="DCX"/>
    <n v="5.0276463929766431"/>
    <n v="152.5734917343238"/>
    <n v="0.99348845957263276"/>
    <x v="0"/>
    <x v="0"/>
  </r>
  <r>
    <x v="5606"/>
    <n v="1"/>
    <d v="2013-12-07T00:00:00"/>
    <d v="2013-12-07T00:00:00"/>
    <d v="2013-12-07T00:00:00"/>
    <n v="24"/>
    <n v="41.666666669999998"/>
    <n v="4.1666666670000003"/>
    <n v="35"/>
    <n v="0"/>
    <n v="1"/>
    <n v="0"/>
    <n v="0"/>
    <n v="0"/>
    <s v="Tuesday"/>
    <s v="DCX"/>
    <n v="5.5466077493104198"/>
    <n v="256.36642002039446"/>
    <n v="0.99611448921766577"/>
    <x v="0"/>
    <x v="0"/>
  </r>
  <r>
    <x v="5607"/>
    <n v="1"/>
    <d v="2013-12-07T00:00:00"/>
    <d v="2013-12-07T00:00:00"/>
    <d v="2013-12-07T00:00:00"/>
    <n v="24"/>
    <n v="41.666666669999998"/>
    <n v="8.3333333330000006"/>
    <n v="35"/>
    <n v="0"/>
    <n v="1"/>
    <n v="0"/>
    <n v="0"/>
    <n v="0"/>
    <s v="Tuesday"/>
    <s v="DCX"/>
    <n v="5.6266093193033271"/>
    <n v="277.7188634105234"/>
    <n v="0.9964121552887969"/>
    <x v="0"/>
    <x v="0"/>
  </r>
  <r>
    <x v="5608"/>
    <n v="1"/>
    <d v="2013-12-07T00:00:00"/>
    <d v="2013-12-07T00:00:00"/>
    <d v="2013-12-07T00:00:00"/>
    <n v="27"/>
    <n v="11.11111111"/>
    <n v="3.703703704"/>
    <n v="35"/>
    <n v="0"/>
    <n v="1"/>
    <n v="0"/>
    <n v="0"/>
    <n v="0"/>
    <s v="Tuesday"/>
    <s v="DCX"/>
    <n v="6.1709533498151039"/>
    <n v="478.6422021000655"/>
    <n v="0.99791511256594689"/>
    <x v="0"/>
    <x v="0"/>
  </r>
  <r>
    <x v="5609"/>
    <n v="1"/>
    <d v="2013-12-07T00:00:00"/>
    <d v="2013-12-07T00:00:00"/>
    <d v="2013-12-07T00:00:00"/>
    <n v="25"/>
    <n v="24"/>
    <n v="12"/>
    <n v="31"/>
    <n v="0"/>
    <n v="1"/>
    <n v="0"/>
    <n v="0"/>
    <n v="0"/>
    <s v="Friday"/>
    <s v="DCX"/>
    <n v="5.9223192973745942"/>
    <n v="373.27644978868119"/>
    <n v="0.9973281781406107"/>
    <x v="0"/>
    <x v="0"/>
  </r>
  <r>
    <x v="5610"/>
    <n v="1"/>
    <d v="2013-12-07T00:00:00"/>
    <d v="2013-12-07T00:00:00"/>
    <d v="2013-12-16T00:00:00"/>
    <n v="25"/>
    <n v="68"/>
    <n v="20"/>
    <n v="41.94"/>
    <n v="0.22222222222222199"/>
    <n v="1"/>
    <n v="0"/>
    <n v="0"/>
    <n v="0"/>
    <s v="Tuesday"/>
    <s v="DCX"/>
    <n v="5.9020161044048463"/>
    <n v="365.77416389074097"/>
    <n v="0.99727352660451329"/>
    <x v="0"/>
    <x v="0"/>
  </r>
  <r>
    <x v="5611"/>
    <n v="1"/>
    <d v="2013-12-07T00:00:00"/>
    <d v="2013-12-07T00:00:00"/>
    <d v="2013-12-07T00:00:00"/>
    <n v="22"/>
    <n v="4.5454545450000001"/>
    <n v="4.5454545450000001"/>
    <n v="35"/>
    <n v="0"/>
    <n v="1"/>
    <n v="0"/>
    <n v="0"/>
    <n v="0"/>
    <s v="Thursday"/>
    <s v="DCX"/>
    <n v="5.1317241767362347"/>
    <n v="169.30878479810573"/>
    <n v="0.99412831228180354"/>
    <x v="0"/>
    <x v="0"/>
  </r>
  <r>
    <x v="5612"/>
    <n v="1"/>
    <d v="2013-12-07T00:00:00"/>
    <d v="2013-12-07T00:00:00"/>
    <d v="2013-12-07T00:00:00"/>
    <n v="24"/>
    <n v="12.5"/>
    <n v="4.1666666670000003"/>
    <n v="35"/>
    <n v="0"/>
    <n v="1"/>
    <n v="0"/>
    <n v="0"/>
    <n v="0"/>
    <s v="Thursday"/>
    <s v="DCX"/>
    <n v="5.5466077493104198"/>
    <n v="256.36642002039446"/>
    <n v="0.99611448921766577"/>
    <x v="0"/>
    <x v="0"/>
  </r>
  <r>
    <x v="5613"/>
    <n v="1"/>
    <d v="2013-12-07T00:00:00"/>
    <d v="2013-12-07T00:00:00"/>
    <d v="2013-12-07T00:00:00"/>
    <n v="15"/>
    <n v="20"/>
    <n v="0"/>
    <n v="35"/>
    <n v="0"/>
    <n v="1"/>
    <n v="0"/>
    <n v="0"/>
    <n v="0"/>
    <s v="Monday"/>
    <s v="DCX"/>
    <n v="3.5669021877802214"/>
    <n v="35.406739655959285"/>
    <n v="0.97253255827217933"/>
    <x v="0"/>
    <x v="0"/>
  </r>
  <r>
    <x v="5614"/>
    <n v="1"/>
    <d v="2013-12-07T00:00:00"/>
    <d v="2013-12-07T00:00:00"/>
    <d v="2014-01-20T00:00:00"/>
    <n v="30"/>
    <n v="56.666666669999998"/>
    <n v="6.6666666670000003"/>
    <n v="86.28"/>
    <n v="6.8181818181818205E-2"/>
    <n v="1"/>
    <n v="0"/>
    <n v="0"/>
    <n v="0"/>
    <s v="Tuesday"/>
    <s v="DCX"/>
    <n v="6.6372284098193699"/>
    <n v="762.97739915687521"/>
    <n v="0.99869106075506475"/>
    <x v="0"/>
    <x v="0"/>
  </r>
  <r>
    <x v="5615"/>
    <n v="1"/>
    <d v="2013-12-07T00:00:00"/>
    <d v="2013-12-07T00:00:00"/>
    <d v="2013-12-07T00:00:00"/>
    <n v="26"/>
    <n v="7.692307692"/>
    <n v="0"/>
    <n v="29.02"/>
    <n v="0"/>
    <n v="1"/>
    <n v="0"/>
    <n v="0"/>
    <n v="0"/>
    <s v="Monday"/>
    <s v="CHO"/>
    <n v="5.910037032752073"/>
    <n v="368.71980986582753"/>
    <n v="0.99729524906884781"/>
    <x v="0"/>
    <x v="0"/>
  </r>
  <r>
    <x v="5616"/>
    <n v="1"/>
    <d v="2013-12-07T00:00:00"/>
    <d v="2013-12-07T00:00:00"/>
    <d v="2013-12-07T00:00:00"/>
    <n v="27"/>
    <n v="25.925925929999998"/>
    <n v="0"/>
    <n v="29.02"/>
    <n v="0"/>
    <n v="1"/>
    <n v="0"/>
    <n v="0"/>
    <n v="0"/>
    <s v="Monday"/>
    <s v="CHO"/>
    <n v="6.121115254031861"/>
    <n v="455.37226716763951"/>
    <n v="0.99780880638035641"/>
    <x v="0"/>
    <x v="0"/>
  </r>
  <r>
    <x v="5617"/>
    <n v="1"/>
    <d v="2013-12-07T00:00:00"/>
    <d v="2013-12-07T00:00:00"/>
    <d v="2013-12-07T00:00:00"/>
    <n v="23"/>
    <n v="21.739130429999999"/>
    <n v="4.3478260869999996"/>
    <n v="134.9"/>
    <n v="0"/>
    <n v="1"/>
    <n v="0"/>
    <n v="0"/>
    <n v="0"/>
    <s v="Monday"/>
    <s v="DCX"/>
    <n v="4.9836042370338101"/>
    <n v="145.99965183793427"/>
    <n v="0.99319726279962561"/>
    <x v="0"/>
    <x v="0"/>
  </r>
  <r>
    <x v="5618"/>
    <n v="1"/>
    <d v="2013-12-07T00:00:00"/>
    <d v="2013-12-07T00:00:00"/>
    <d v="2013-12-07T00:00:00"/>
    <n v="20"/>
    <n v="25"/>
    <n v="10"/>
    <n v="39.950000000000003"/>
    <n v="0"/>
    <n v="1"/>
    <n v="0"/>
    <n v="1"/>
    <n v="0"/>
    <s v="Tuesday"/>
    <s v="DCX"/>
    <n v="5.6625911645268303"/>
    <n v="287.89365674289581"/>
    <n v="0.99653851866713028"/>
    <x v="0"/>
    <x v="0"/>
  </r>
  <r>
    <x v="5619"/>
    <n v="1"/>
    <d v="2013-12-07T00:00:00"/>
    <d v="2013-12-07T00:00:00"/>
    <d v="2013-12-07T00:00:00"/>
    <n v="26"/>
    <n v="11.53846154"/>
    <n v="0"/>
    <n v="95.56"/>
    <n v="0"/>
    <n v="1"/>
    <n v="0"/>
    <n v="0"/>
    <n v="0"/>
    <s v="Monday"/>
    <s v="DCX"/>
    <n v="5.6733147416318142"/>
    <n v="290.99751907852919"/>
    <n v="0.99657531336856642"/>
    <x v="0"/>
    <x v="0"/>
  </r>
  <r>
    <x v="5620"/>
    <n v="1"/>
    <d v="2013-12-07T00:00:00"/>
    <d v="2013-12-07T00:00:00"/>
    <d v="2013-12-07T00:00:00"/>
    <n v="22"/>
    <n v="27.272727270000001"/>
    <n v="0"/>
    <n v="35.020000000000003"/>
    <n v="0"/>
    <n v="1"/>
    <n v="0"/>
    <n v="0"/>
    <n v="0"/>
    <s v="Thursday"/>
    <s v="DCX"/>
    <n v="5.0443785848628355"/>
    <n v="155.14785800899068"/>
    <n v="0.99359581352731441"/>
    <x v="0"/>
    <x v="0"/>
  </r>
  <r>
    <x v="5621"/>
    <n v="1"/>
    <d v="2013-12-07T00:00:00"/>
    <d v="2013-12-07T00:00:00"/>
    <d v="2013-12-07T00:00:00"/>
    <n v="25"/>
    <n v="28"/>
    <n v="0"/>
    <n v="40.020000000000003"/>
    <n v="0"/>
    <n v="1"/>
    <n v="1"/>
    <n v="0"/>
    <n v="0"/>
    <s v="Tuesday"/>
    <s v="RIC"/>
    <n v="6.4291917426103034"/>
    <n v="619.67289035538909"/>
    <n v="0.99838884537162975"/>
    <x v="0"/>
    <x v="0"/>
  </r>
  <r>
    <x v="5622"/>
    <n v="1"/>
    <d v="2013-12-07T00:00:00"/>
    <d v="2013-12-08T00:00:00"/>
    <d v="2013-12-08T00:00:00"/>
    <n v="7"/>
    <n v="85.714285709999999"/>
    <n v="14.28571429"/>
    <n v="40.200000000000003"/>
    <n v="0"/>
    <n v="1"/>
    <n v="0"/>
    <n v="0"/>
    <n v="0"/>
    <s v="Monday"/>
    <s v="DCX"/>
    <n v="2.1340680270525576"/>
    <n v="8.449168439944744"/>
    <n v="0.89417058163841479"/>
    <x v="0"/>
    <x v="0"/>
  </r>
  <r>
    <x v="5623"/>
    <n v="1"/>
    <d v="2013-12-08T00:00:00"/>
    <d v="2013-12-08T00:00:00"/>
    <d v="2013-12-12T00:00:00"/>
    <n v="16"/>
    <n v="31.25"/>
    <n v="6.25"/>
    <n v="35.619999999999997"/>
    <n v="0.5"/>
    <n v="1"/>
    <n v="0"/>
    <n v="0"/>
    <n v="0"/>
    <s v="Thursday"/>
    <s v="DCX"/>
    <n v="3.5920582605733511"/>
    <n v="36.308731900735665"/>
    <n v="0.97319662317495492"/>
    <x v="0"/>
    <x v="0"/>
  </r>
  <r>
    <x v="5624"/>
    <n v="1"/>
    <d v="2013-12-08T00:00:00"/>
    <d v="2013-12-08T00:00:00"/>
    <d v="2013-12-08T00:00:00"/>
    <n v="22"/>
    <n v="13.636363640000001"/>
    <n v="13.636363640000001"/>
    <n v="31.02"/>
    <n v="0"/>
    <n v="1"/>
    <n v="0"/>
    <n v="0"/>
    <n v="0"/>
    <s v="Thursday"/>
    <s v="DCX"/>
    <n v="5.3204322801313921"/>
    <n v="204.47225218329299"/>
    <n v="0.99513316280240149"/>
    <x v="0"/>
    <x v="0"/>
  </r>
  <r>
    <x v="5625"/>
    <n v="1"/>
    <d v="2013-12-15T00:00:00"/>
    <d v="2013-12-15T00:00:00"/>
    <d v="2013-12-15T00:00:00"/>
    <n v="27"/>
    <n v="29.62962963"/>
    <n v="7.407407407"/>
    <n v="146.49"/>
    <n v="0"/>
    <n v="1"/>
    <n v="0"/>
    <n v="0"/>
    <n v="0"/>
    <s v="Monday"/>
    <s v="RIC"/>
    <n v="5.8454297242671753"/>
    <n v="345.6510445129835"/>
    <n v="0.99711525461749317"/>
    <x v="0"/>
    <x v="0"/>
  </r>
  <r>
    <x v="5626"/>
    <n v="1"/>
    <d v="2013-12-01T00:00:00"/>
    <d v="2013-12-08T00:00:00"/>
    <d v="2013-12-08T00:00:00"/>
    <n v="23"/>
    <n v="17.391304349999999"/>
    <n v="0"/>
    <n v="110.2"/>
    <n v="0"/>
    <n v="1"/>
    <n v="0"/>
    <n v="0"/>
    <n v="0"/>
    <s v="Monday"/>
    <s v="CHO"/>
    <n v="4.98799690463344"/>
    <n v="146.642390413079"/>
    <n v="0.99322687747602723"/>
    <x v="0"/>
    <x v="0"/>
  </r>
  <r>
    <x v="5627"/>
    <n v="1"/>
    <d v="2013-12-07T00:00:00"/>
    <d v="2013-12-08T00:00:00"/>
    <d v="2014-01-07T00:00:00"/>
    <n v="25"/>
    <n v="24"/>
    <n v="4"/>
    <n v="29"/>
    <n v="6.6666666666666693E-2"/>
    <n v="1"/>
    <n v="0"/>
    <n v="1"/>
    <n v="0"/>
    <s v="Saturday"/>
    <s v="DCX"/>
    <n v="6.6012398227939819"/>
    <n v="736.007142226572"/>
    <n v="0.99864316104593109"/>
    <x v="0"/>
    <x v="0"/>
  </r>
  <r>
    <x v="5628"/>
    <n v="1"/>
    <d v="2013-12-08T00:00:00"/>
    <d v="2013-12-08T00:00:00"/>
    <d v="2014-01-13T00:00:00"/>
    <n v="16"/>
    <n v="50"/>
    <n v="0"/>
    <n v="132.47"/>
    <n v="5.5555555555555601E-2"/>
    <n v="1"/>
    <n v="0"/>
    <n v="0"/>
    <n v="0"/>
    <s v="Monday"/>
    <s v="CHO"/>
    <n v="3.3974752090441425"/>
    <n v="29.888542382388859"/>
    <n v="0.96762553610913826"/>
    <x v="0"/>
    <x v="0"/>
  </r>
  <r>
    <x v="5629"/>
    <n v="1"/>
    <d v="2013-12-08T00:00:00"/>
    <d v="2013-12-08T00:00:00"/>
    <d v="2014-01-18T00:00:00"/>
    <n v="31"/>
    <n v="77.419354839999997"/>
    <n v="16.129032259999999"/>
    <n v="272.38"/>
    <n v="0.12195121951219499"/>
    <n v="1"/>
    <n v="0"/>
    <n v="1"/>
    <n v="0"/>
    <s v="Monday"/>
    <s v="DCX"/>
    <n v="7.2011620466875073"/>
    <n v="1340.9881501795724"/>
    <n v="0.99925483693737072"/>
    <x v="0"/>
    <x v="0"/>
  </r>
  <r>
    <x v="5630"/>
    <n v="1"/>
    <d v="2013-12-08T00:00:00"/>
    <d v="2013-12-09T00:00:00"/>
    <d v="2014-01-14T00:00:00"/>
    <n v="34"/>
    <n v="41.176470590000001"/>
    <n v="11.764705879999999"/>
    <n v="137.05000000000001"/>
    <n v="0.194444444444444"/>
    <n v="1"/>
    <n v="0"/>
    <n v="0"/>
    <n v="0"/>
    <s v="Tuesday"/>
    <s v="RIC"/>
    <n v="7.3221098663129167"/>
    <n v="1513.3936619735184"/>
    <n v="0.99933966971395216"/>
    <x v="0"/>
    <x v="0"/>
  </r>
  <r>
    <x v="5631"/>
    <n v="1"/>
    <d v="2013-12-08T00:00:00"/>
    <d v="2013-12-09T00:00:00"/>
    <d v="2013-12-09T00:00:00"/>
    <n v="25"/>
    <n v="12"/>
    <n v="4"/>
    <n v="42.49"/>
    <n v="0"/>
    <n v="1"/>
    <n v="0"/>
    <n v="1"/>
    <n v="0"/>
    <s v="Tuesday"/>
    <s v="DCX"/>
    <n v="6.5937437218782122"/>
    <n v="730.51058552388372"/>
    <n v="0.99863296578369565"/>
    <x v="0"/>
    <x v="0"/>
  </r>
  <r>
    <x v="5632"/>
    <n v="1"/>
    <d v="2013-09-27T00:00:00"/>
    <d v="2013-12-19T00:00:00"/>
    <d v="2014-01-18T00:00:00"/>
    <n v="63"/>
    <n v="68.25396825"/>
    <n v="38.095238100000003"/>
    <n v="96.71"/>
    <n v="0.233333333333333"/>
    <n v="1"/>
    <n v="0"/>
    <n v="1"/>
    <n v="0"/>
    <s v="Saturday"/>
    <s v="DCX"/>
    <n v="14.934729375770473"/>
    <n v="3062460.9286762588"/>
    <n v="0.99999967346532848"/>
    <x v="0"/>
    <x v="0"/>
  </r>
  <r>
    <x v="5633"/>
    <n v="1"/>
    <d v="2013-12-26T00:00:00"/>
    <d v="2013-12-26T00:00:00"/>
    <d v="2013-12-26T00:00:00"/>
    <n v="22"/>
    <n v="22.727272729999999"/>
    <n v="9.0909090910000003"/>
    <n v="35.130000000000003"/>
    <n v="0"/>
    <n v="1"/>
    <n v="0"/>
    <n v="0"/>
    <n v="0"/>
    <s v="Friday"/>
    <s v="DCX"/>
    <n v="5.218536129559582"/>
    <n v="184.66366243781923"/>
    <n v="0.99461391643970765"/>
    <x v="0"/>
    <x v="0"/>
  </r>
  <r>
    <x v="5634"/>
    <n v="0"/>
    <d v="2013-12-08T00:00:00"/>
    <d v="2013-12-12T00:00:00"/>
    <d v="2013-12-12T00:00:00"/>
    <n v="6"/>
    <n v="100"/>
    <n v="16.666666670000001"/>
    <n v="59.54"/>
    <n v="0"/>
    <n v="1"/>
    <n v="0"/>
    <n v="0"/>
    <n v="0"/>
    <s v="Saturday"/>
    <s v="DCX"/>
    <n v="1.8999011246193096"/>
    <n v="6.6852334046017479"/>
    <n v="0.86988033448649427"/>
    <x v="0"/>
    <x v="1"/>
  </r>
  <r>
    <x v="5635"/>
    <n v="1"/>
    <d v="2013-12-09T00:00:00"/>
    <d v="2013-12-09T00:00:00"/>
    <d v="2013-12-09T00:00:00"/>
    <n v="25"/>
    <n v="12"/>
    <n v="0"/>
    <n v="35"/>
    <n v="0"/>
    <n v="1"/>
    <n v="0"/>
    <n v="0"/>
    <n v="0"/>
    <s v="Tuesday"/>
    <s v="DCX"/>
    <n v="5.6776844005780989"/>
    <n v="292.27186118362596"/>
    <n v="0.99659019451793274"/>
    <x v="0"/>
    <x v="0"/>
  </r>
  <r>
    <x v="5636"/>
    <n v="1"/>
    <d v="2013-12-09T00:00:00"/>
    <d v="2013-12-09T00:00:00"/>
    <d v="2013-12-09T00:00:00"/>
    <n v="23"/>
    <n v="17.391304349999999"/>
    <n v="4.3478260869999996"/>
    <n v="35"/>
    <n v="0"/>
    <n v="1"/>
    <n v="0"/>
    <n v="0"/>
    <n v="0"/>
    <s v="Monday"/>
    <s v="DCX"/>
    <n v="5.3390078571557495"/>
    <n v="208.30593848619131"/>
    <n v="0.99522230469315631"/>
    <x v="0"/>
    <x v="0"/>
  </r>
  <r>
    <x v="5637"/>
    <n v="1"/>
    <d v="2013-12-09T00:00:00"/>
    <d v="2013-12-09T00:00:00"/>
    <d v="2013-12-09T00:00:00"/>
    <n v="23"/>
    <n v="17.391304349999999"/>
    <n v="8.6956521739999992"/>
    <n v="29"/>
    <n v="0"/>
    <n v="1"/>
    <n v="0"/>
    <n v="0"/>
    <n v="0"/>
    <s v="Friday"/>
    <s v="DCX"/>
    <n v="5.443833319063061"/>
    <n v="231.32723713822958"/>
    <n v="0.99569572637148429"/>
    <x v="0"/>
    <x v="0"/>
  </r>
  <r>
    <x v="5638"/>
    <n v="1"/>
    <d v="2013-12-09T00:00:00"/>
    <d v="2013-12-10T00:00:00"/>
    <d v="2013-12-10T00:00:00"/>
    <n v="21"/>
    <n v="4.7619047620000003"/>
    <n v="4.7619047620000003"/>
    <n v="40.020000000000003"/>
    <n v="0"/>
    <n v="1"/>
    <n v="0"/>
    <n v="0"/>
    <n v="0"/>
    <s v="Wednesday"/>
    <s v="CHO"/>
    <n v="4.9069427603306126"/>
    <n v="135.22536545594426"/>
    <n v="0.99265922321696098"/>
    <x v="0"/>
    <x v="0"/>
  </r>
  <r>
    <x v="5639"/>
    <n v="1"/>
    <d v="2013-12-07T00:00:00"/>
    <d v="2013-12-09T00:00:00"/>
    <d v="2014-01-12T00:00:00"/>
    <n v="22"/>
    <n v="27.272727270000001"/>
    <n v="18.18181818"/>
    <n v="42.02"/>
    <n v="8.8235294117647106E-2"/>
    <n v="1"/>
    <n v="1"/>
    <n v="0"/>
    <n v="0"/>
    <s v="Wednesday"/>
    <s v="RIC"/>
    <n v="6.0843422166987349"/>
    <n v="438.93099621445901"/>
    <n v="0.99772691624685494"/>
    <x v="0"/>
    <x v="0"/>
  </r>
  <r>
    <x v="5640"/>
    <n v="0"/>
    <d v="2013-12-09T00:00:00"/>
    <d v="2013-12-09T00:00:00"/>
    <d v="2013-12-09T00:00:00"/>
    <n v="12"/>
    <n v="83.333333330000002"/>
    <n v="16.666666670000001"/>
    <n v="40.200000000000003"/>
    <n v="0"/>
    <n v="1"/>
    <n v="0"/>
    <n v="0"/>
    <n v="0"/>
    <s v="Tuesday"/>
    <s v="CHO"/>
    <n v="3.2351743162936151"/>
    <n v="25.410800909434641"/>
    <n v="0.96213670295614651"/>
    <x v="0"/>
    <x v="1"/>
  </r>
  <r>
    <x v="5641"/>
    <n v="1"/>
    <d v="2013-12-10T00:00:00"/>
    <d v="2013-12-10T00:00:00"/>
    <d v="2013-12-10T00:00:00"/>
    <n v="20"/>
    <n v="40"/>
    <n v="0"/>
    <n v="40.200000000000003"/>
    <n v="0"/>
    <n v="1"/>
    <n v="1"/>
    <n v="1"/>
    <n v="0"/>
    <s v="Friday"/>
    <s v="DCX"/>
    <n v="6.2390644609475547"/>
    <n v="512.37893614291829"/>
    <n v="0.9980521210949691"/>
    <x v="0"/>
    <x v="0"/>
  </r>
  <r>
    <x v="5642"/>
    <n v="1"/>
    <d v="2013-12-10T00:00:00"/>
    <d v="2013-12-16T00:00:00"/>
    <d v="2013-12-16T00:00:00"/>
    <n v="12"/>
    <n v="100"/>
    <n v="0"/>
    <n v="101.9"/>
    <n v="0"/>
    <n v="1"/>
    <n v="0"/>
    <n v="0"/>
    <n v="0"/>
    <s v="Thursday"/>
    <s v="CHO"/>
    <n v="2.6956644990543945"/>
    <n v="14.815360275978232"/>
    <n v="0.93677033070698434"/>
    <x v="0"/>
    <x v="0"/>
  </r>
  <r>
    <x v="5643"/>
    <n v="0"/>
    <d v="2013-12-02T00:00:00"/>
    <d v="2013-12-10T00:00:00"/>
    <d v="2013-12-10T00:00:00"/>
    <n v="3"/>
    <n v="33.333333330000002"/>
    <n v="33.333333330000002"/>
    <n v="55.63"/>
    <n v="0"/>
    <n v="1"/>
    <n v="0"/>
    <n v="0"/>
    <n v="0"/>
    <s v="Wednesday"/>
    <s v="RIC"/>
    <n v="1.6005829324132801"/>
    <n v="4.9559205492483329"/>
    <n v="0.83209984221058741"/>
    <x v="0"/>
    <x v="1"/>
  </r>
  <r>
    <x v="5644"/>
    <n v="1"/>
    <d v="2013-12-10T00:00:00"/>
    <d v="2013-12-10T00:00:00"/>
    <d v="2013-12-10T00:00:00"/>
    <n v="21"/>
    <n v="9.5238095240000007"/>
    <n v="0"/>
    <n v="50.49"/>
    <n v="0"/>
    <n v="1"/>
    <n v="0"/>
    <n v="0"/>
    <n v="0"/>
    <s v="Wednesday"/>
    <s v="RIC"/>
    <n v="4.7782643875741746"/>
    <n v="118.89781034318999"/>
    <n v="0.99165956411432665"/>
    <x v="0"/>
    <x v="0"/>
  </r>
  <r>
    <x v="5645"/>
    <n v="1"/>
    <d v="2013-12-10T00:00:00"/>
    <d v="2013-12-10T00:00:00"/>
    <d v="2013-12-10T00:00:00"/>
    <n v="6"/>
    <n v="50"/>
    <n v="0"/>
    <n v="40.020000000000003"/>
    <n v="0"/>
    <n v="1"/>
    <n v="0"/>
    <n v="0"/>
    <n v="0"/>
    <s v="Wednesday"/>
    <s v="RIC"/>
    <n v="1.6493390754111596"/>
    <n v="5.2035395431878442"/>
    <n v="0.83880170456911041"/>
    <x v="0"/>
    <x v="0"/>
  </r>
  <r>
    <x v="5646"/>
    <n v="1"/>
    <d v="2013-12-10T00:00:00"/>
    <d v="2013-12-10T00:00:00"/>
    <d v="2013-12-10T00:00:00"/>
    <n v="25"/>
    <n v="8"/>
    <n v="4"/>
    <n v="40.25"/>
    <n v="0"/>
    <n v="1"/>
    <n v="1"/>
    <n v="0"/>
    <n v="0"/>
    <s v="Monday"/>
    <s v="CHO"/>
    <n v="6.505175003242929"/>
    <n v="668.59266500141916"/>
    <n v="0.99850655472757022"/>
    <x v="0"/>
    <x v="0"/>
  </r>
  <r>
    <x v="5647"/>
    <n v="1"/>
    <d v="2013-12-10T00:00:00"/>
    <d v="2013-12-13T00:00:00"/>
    <d v="2013-12-13T00:00:00"/>
    <n v="23"/>
    <n v="39.130434780000002"/>
    <n v="8.6956521739999992"/>
    <n v="44.63"/>
    <n v="0"/>
    <n v="1"/>
    <n v="0"/>
    <n v="0"/>
    <n v="0"/>
    <s v="Wednesday"/>
    <s v="CHO"/>
    <n v="5.3882281280469853"/>
    <n v="218.81532911776958"/>
    <n v="0.9954507267349666"/>
    <x v="0"/>
    <x v="0"/>
  </r>
  <r>
    <x v="5648"/>
    <n v="1"/>
    <d v="2013-12-10T00:00:00"/>
    <d v="2013-12-10T00:00:00"/>
    <d v="2013-12-10T00:00:00"/>
    <n v="21"/>
    <n v="0"/>
    <n v="0"/>
    <n v="85.57"/>
    <n v="0"/>
    <n v="1"/>
    <n v="0"/>
    <n v="0"/>
    <n v="0"/>
    <s v="Wednesday"/>
    <s v="DCX"/>
    <n v="4.6534639972450691"/>
    <n v="104.94789587627881"/>
    <n v="0.99056139820683409"/>
    <x v="0"/>
    <x v="0"/>
  </r>
  <r>
    <x v="5649"/>
    <n v="1"/>
    <d v="2013-12-10T00:00:00"/>
    <d v="2013-12-10T00:00:00"/>
    <d v="2014-01-14T00:00:00"/>
    <n v="25"/>
    <n v="80"/>
    <n v="8"/>
    <n v="62.47"/>
    <n v="0.114285714285714"/>
    <n v="1"/>
    <n v="0"/>
    <n v="0"/>
    <n v="0"/>
    <s v="Wednesday"/>
    <s v="CHO"/>
    <n v="5.6641388745046264"/>
    <n v="288.33957761706063"/>
    <n v="0.99654385339110607"/>
    <x v="0"/>
    <x v="0"/>
  </r>
  <r>
    <x v="5650"/>
    <n v="1"/>
    <d v="2013-12-10T00:00:00"/>
    <d v="2013-12-14T00:00:00"/>
    <d v="2013-12-14T00:00:00"/>
    <n v="24"/>
    <n v="0"/>
    <n v="0"/>
    <n v="36.950000000000003"/>
    <n v="0"/>
    <n v="1"/>
    <n v="0"/>
    <n v="0"/>
    <n v="0"/>
    <s v="Monday"/>
    <s v="BWI"/>
    <n v="5.4596688713980335"/>
    <n v="235.01958977112392"/>
    <n v="0.99576306356192834"/>
    <x v="0"/>
    <x v="0"/>
  </r>
  <r>
    <x v="5651"/>
    <n v="1"/>
    <d v="2013-12-10T00:00:00"/>
    <d v="2013-12-10T00:00:00"/>
    <d v="2013-12-10T00:00:00"/>
    <n v="21"/>
    <n v="4.7619047620000003"/>
    <n v="0"/>
    <n v="40.020000000000003"/>
    <n v="0"/>
    <n v="1"/>
    <n v="1"/>
    <n v="0"/>
    <n v="0"/>
    <s v="Thursday"/>
    <s v="RIC"/>
    <n v="5.5848788574911525"/>
    <n v="266.36801229555726"/>
    <n v="0.9962598368016643"/>
    <x v="0"/>
    <x v="0"/>
  </r>
  <r>
    <x v="5652"/>
    <n v="1"/>
    <d v="2013-12-10T00:00:00"/>
    <d v="2013-12-10T00:00:00"/>
    <d v="2013-12-10T00:00:00"/>
    <n v="21"/>
    <n v="9.5238095240000007"/>
    <n v="0"/>
    <n v="40.200000000000003"/>
    <n v="0"/>
    <n v="1"/>
    <n v="0"/>
    <n v="1"/>
    <n v="0"/>
    <s v="Wednesday"/>
    <s v="DCX"/>
    <n v="5.6807762193441658"/>
    <n v="293.17691121318609"/>
    <n v="0.99660068495560716"/>
    <x v="0"/>
    <x v="0"/>
  </r>
  <r>
    <x v="5653"/>
    <n v="1"/>
    <d v="2013-12-10T00:00:00"/>
    <d v="2013-12-10T00:00:00"/>
    <d v="2013-12-10T00:00:00"/>
    <n v="19"/>
    <n v="52.631578949999998"/>
    <n v="0"/>
    <n v="40.020000000000003"/>
    <n v="0"/>
    <n v="1"/>
    <n v="0"/>
    <n v="0"/>
    <n v="0"/>
    <s v="Wednesday"/>
    <s v="RIC"/>
    <n v="4.3933559520483998"/>
    <n v="80.91149897104529"/>
    <n v="0.98779170186650489"/>
    <x v="0"/>
    <x v="0"/>
  </r>
  <r>
    <x v="5654"/>
    <n v="1"/>
    <d v="2013-12-10T00:00:00"/>
    <d v="2013-12-10T00:00:00"/>
    <d v="2013-12-10T00:00:00"/>
    <n v="21"/>
    <n v="4.7619047620000003"/>
    <n v="0"/>
    <n v="40.020000000000003"/>
    <n v="0"/>
    <n v="1"/>
    <n v="0"/>
    <n v="0"/>
    <n v="0"/>
    <s v="Wednesday"/>
    <s v="RIC"/>
    <n v="4.8155123946079756"/>
    <n v="123.41003074672707"/>
    <n v="0.99196206291407651"/>
    <x v="0"/>
    <x v="0"/>
  </r>
  <r>
    <x v="5655"/>
    <n v="1"/>
    <d v="2013-12-10T00:00:00"/>
    <d v="2013-12-10T00:00:00"/>
    <d v="2013-12-10T00:00:00"/>
    <n v="23"/>
    <n v="21.739130429999999"/>
    <n v="4.3478260869999996"/>
    <n v="35.020000000000003"/>
    <n v="0"/>
    <n v="1"/>
    <n v="0"/>
    <n v="0"/>
    <n v="0"/>
    <s v="Saturday"/>
    <s v="DCX"/>
    <n v="5.3389367052798491"/>
    <n v="208.29111765517803"/>
    <n v="0.99522196636339066"/>
    <x v="0"/>
    <x v="0"/>
  </r>
  <r>
    <x v="5656"/>
    <n v="1"/>
    <d v="2013-12-10T00:00:00"/>
    <d v="2013-12-10T00:00:00"/>
    <d v="2013-12-10T00:00:00"/>
    <n v="19"/>
    <n v="57.89473684"/>
    <n v="31.578947370000002"/>
    <n v="35.020000000000003"/>
    <n v="0"/>
    <n v="1"/>
    <n v="0"/>
    <n v="0"/>
    <n v="0"/>
    <s v="Wednesday"/>
    <s v="CHO"/>
    <n v="5.0174716095180978"/>
    <n v="151.02896045500282"/>
    <n v="0.99342230587509683"/>
    <x v="0"/>
    <x v="0"/>
  </r>
  <r>
    <x v="5657"/>
    <n v="1"/>
    <d v="2013-12-10T00:00:00"/>
    <d v="2014-01-05T00:00:00"/>
    <d v="2014-01-12T00:00:00"/>
    <n v="23"/>
    <n v="100"/>
    <n v="82.608695650000001"/>
    <n v="92.44"/>
    <n v="0.28571428571428598"/>
    <n v="1"/>
    <n v="0"/>
    <n v="0"/>
    <n v="0"/>
    <s v="Thursday"/>
    <s v="BWI"/>
    <n v="6.4637442566441115"/>
    <n v="641.45835041758608"/>
    <n v="0.99844347886621754"/>
    <x v="0"/>
    <x v="0"/>
  </r>
  <r>
    <x v="5658"/>
    <n v="1"/>
    <d v="2013-12-10T00:00:00"/>
    <d v="2013-12-10T00:00:00"/>
    <d v="2014-01-09T00:00:00"/>
    <n v="26"/>
    <n v="84.61538462"/>
    <n v="23.07692308"/>
    <n v="47.68"/>
    <n v="6.6666666666666693E-2"/>
    <n v="1"/>
    <n v="0"/>
    <n v="0"/>
    <n v="0"/>
    <s v="Friday"/>
    <s v="BWI"/>
    <n v="6.2462421117103561"/>
    <n v="516.06984338046982"/>
    <n v="0.99806602529077648"/>
    <x v="0"/>
    <x v="0"/>
  </r>
  <r>
    <x v="5659"/>
    <n v="1"/>
    <d v="2013-12-10T00:00:00"/>
    <d v="2013-12-10T00:00:00"/>
    <d v="2013-12-10T00:00:00"/>
    <n v="24"/>
    <n v="12.5"/>
    <n v="0"/>
    <n v="45.14"/>
    <n v="0"/>
    <n v="1"/>
    <n v="0"/>
    <n v="0"/>
    <n v="0"/>
    <s v="Monday"/>
    <s v="RIC"/>
    <n v="5.4305321782168656"/>
    <n v="228.27069379583563"/>
    <n v="0.99563834355170355"/>
    <x v="0"/>
    <x v="0"/>
  </r>
  <r>
    <x v="5660"/>
    <n v="1"/>
    <d v="2013-12-10T00:00:00"/>
    <d v="2013-12-10T00:00:00"/>
    <d v="2014-01-07T00:00:00"/>
    <n v="10"/>
    <n v="80"/>
    <n v="10"/>
    <n v="38.44"/>
    <n v="7.1428571428571397E-2"/>
    <n v="1"/>
    <n v="1"/>
    <n v="0"/>
    <n v="0"/>
    <s v="Wednesday"/>
    <s v="CHO"/>
    <n v="3.4172547902886929"/>
    <n v="30.48561064898384"/>
    <n v="0.96823945988697935"/>
    <x v="0"/>
    <x v="0"/>
  </r>
  <r>
    <x v="5661"/>
    <n v="1"/>
    <d v="2013-12-10T00:00:00"/>
    <d v="2013-12-10T00:00:00"/>
    <d v="2013-12-10T00:00:00"/>
    <n v="19"/>
    <n v="73.684210530000001"/>
    <n v="0"/>
    <n v="55.47"/>
    <n v="0"/>
    <n v="1"/>
    <n v="1"/>
    <n v="0"/>
    <n v="0"/>
    <s v="Wednesday"/>
    <s v="BWI"/>
    <n v="5.1077575907986041"/>
    <n v="165.29927036272005"/>
    <n v="0.99398674451295621"/>
    <x v="0"/>
    <x v="0"/>
  </r>
  <r>
    <x v="5662"/>
    <n v="1"/>
    <d v="2013-12-10T00:00:00"/>
    <d v="2013-12-11T00:00:00"/>
    <d v="2014-01-11T00:00:00"/>
    <n v="18"/>
    <n v="77.777777779999994"/>
    <n v="38.888888889999997"/>
    <n v="48.55"/>
    <n v="6.4516129032258104E-2"/>
    <n v="1"/>
    <n v="0"/>
    <n v="0"/>
    <n v="0"/>
    <s v="Monday"/>
    <s v="CHO"/>
    <n v="4.8594232537920901"/>
    <n v="128.9498093430187"/>
    <n v="0.99230472129927971"/>
    <x v="0"/>
    <x v="0"/>
  </r>
  <r>
    <x v="5663"/>
    <n v="1"/>
    <d v="2013-12-10T00:00:00"/>
    <d v="2014-01-19T00:00:00"/>
    <d v="2014-01-19T00:00:00"/>
    <n v="19"/>
    <n v="68.421052630000005"/>
    <n v="15.78947368"/>
    <n v="83.72"/>
    <n v="0"/>
    <n v="1"/>
    <n v="1"/>
    <n v="0"/>
    <n v="0"/>
    <s v="Monday"/>
    <s v="BWI"/>
    <n v="5.3104194102407583"/>
    <n v="202.4351139458451"/>
    <n v="0.9950844277538724"/>
    <x v="0"/>
    <x v="0"/>
  </r>
  <r>
    <x v="5664"/>
    <n v="1"/>
    <d v="2013-12-11T00:00:00"/>
    <d v="2013-12-11T00:00:00"/>
    <d v="2013-12-11T00:00:00"/>
    <n v="22"/>
    <n v="18.18181818"/>
    <n v="0"/>
    <n v="29.02"/>
    <n v="0"/>
    <n v="1"/>
    <n v="0"/>
    <n v="0"/>
    <n v="0"/>
    <s v="Friday"/>
    <s v="DCX"/>
    <n v="5.0657241476329222"/>
    <n v="158.49517443247976"/>
    <n v="0.99373021783537818"/>
    <x v="0"/>
    <x v="0"/>
  </r>
  <r>
    <x v="5665"/>
    <n v="1"/>
    <d v="2013-12-11T00:00:00"/>
    <d v="2013-12-11T00:00:00"/>
    <d v="2013-12-11T00:00:00"/>
    <n v="16"/>
    <n v="37.5"/>
    <n v="6.25"/>
    <n v="40.020000000000003"/>
    <n v="0"/>
    <n v="1"/>
    <n v="0"/>
    <n v="0"/>
    <n v="0"/>
    <s v="Friday"/>
    <s v="RIC"/>
    <n v="3.8801236432175981"/>
    <n v="48.430202767267623"/>
    <n v="0.97976945381534641"/>
    <x v="0"/>
    <x v="0"/>
  </r>
  <r>
    <x v="5666"/>
    <n v="1"/>
    <d v="2013-12-03T00:00:00"/>
    <d v="2013-12-11T00:00:00"/>
    <d v="2014-01-10T00:00:00"/>
    <n v="24"/>
    <n v="29.166666670000001"/>
    <n v="20.833333329999999"/>
    <n v="46.49"/>
    <n v="0.133333333333333"/>
    <n v="1"/>
    <n v="1"/>
    <n v="1"/>
    <n v="0"/>
    <s v="Thursday"/>
    <s v="DCX"/>
    <n v="7.3800162523026529"/>
    <n v="1603.6158300705385"/>
    <n v="0.99937679787195166"/>
    <x v="0"/>
    <x v="0"/>
  </r>
  <r>
    <x v="5667"/>
    <n v="1"/>
    <d v="2013-12-11T00:00:00"/>
    <d v="2013-12-11T00:00:00"/>
    <d v="2014-01-12T00:00:00"/>
    <n v="23"/>
    <n v="95.652173910000002"/>
    <n v="21.739130429999999"/>
    <n v="35"/>
    <n v="6.25E-2"/>
    <n v="1"/>
    <n v="1"/>
    <n v="0"/>
    <n v="0"/>
    <s v="Thursday"/>
    <s v="BWI"/>
    <n v="6.4043290670740358"/>
    <n v="604.45611309127889"/>
    <n v="0.99834835262477684"/>
    <x v="0"/>
    <x v="0"/>
  </r>
  <r>
    <x v="5668"/>
    <n v="1"/>
    <d v="2013-12-11T00:00:00"/>
    <d v="2013-12-11T00:00:00"/>
    <d v="2013-12-11T00:00:00"/>
    <n v="21"/>
    <n v="14.28571429"/>
    <n v="0"/>
    <n v="56.34"/>
    <n v="0"/>
    <n v="1"/>
    <n v="0"/>
    <n v="0"/>
    <n v="0"/>
    <s v="Monday"/>
    <s v="BWI"/>
    <n v="4.7574524638733404"/>
    <n v="116.448889950672"/>
    <n v="0.99148565814100076"/>
    <x v="0"/>
    <x v="0"/>
  </r>
  <r>
    <x v="5669"/>
    <n v="1"/>
    <d v="2013-12-11T00:00:00"/>
    <d v="2014-01-02T00:00:00"/>
    <d v="2014-01-02T00:00:00"/>
    <n v="24"/>
    <n v="50"/>
    <n v="8.3333333330000006"/>
    <n v="54.39"/>
    <n v="0"/>
    <n v="1"/>
    <n v="0"/>
    <n v="0"/>
    <n v="0"/>
    <s v="Friday"/>
    <s v="DCX"/>
    <n v="5.5576275756179978"/>
    <n v="259.20715690626116"/>
    <n v="0.996156908165442"/>
    <x v="0"/>
    <x v="0"/>
  </r>
  <r>
    <x v="5670"/>
    <n v="1"/>
    <d v="2013-12-11T00:00:00"/>
    <d v="2013-12-11T00:00:00"/>
    <d v="2013-12-11T00:00:00"/>
    <n v="17"/>
    <n v="100"/>
    <n v="17.647058820000002"/>
    <n v="35.020000000000003"/>
    <n v="0"/>
    <n v="1"/>
    <n v="0"/>
    <n v="0"/>
    <n v="0"/>
    <s v="Thursday"/>
    <s v="DCX"/>
    <n v="4.327817657243834"/>
    <n v="75.778730820921439"/>
    <n v="0.98697555964642869"/>
    <x v="0"/>
    <x v="0"/>
  </r>
  <r>
    <x v="5671"/>
    <n v="1"/>
    <d v="2013-12-11T00:00:00"/>
    <d v="2013-12-11T00:00:00"/>
    <d v="2013-12-19T00:00:00"/>
    <n v="16"/>
    <n v="93.75"/>
    <n v="31.25"/>
    <n v="19.75"/>
    <n v="0.25"/>
    <n v="1"/>
    <n v="0"/>
    <n v="0"/>
    <n v="0"/>
    <s v="Tuesday"/>
    <s v="DCX"/>
    <n v="4.2803860918056298"/>
    <n v="72.268336834268879"/>
    <n v="0.98635153951614907"/>
    <x v="0"/>
    <x v="0"/>
  </r>
  <r>
    <x v="5672"/>
    <n v="1"/>
    <d v="2013-12-11T00:00:00"/>
    <d v="2013-12-11T00:00:00"/>
    <d v="2013-12-11T00:00:00"/>
    <n v="25"/>
    <n v="60"/>
    <n v="16"/>
    <n v="35.020000000000003"/>
    <n v="0"/>
    <n v="1"/>
    <n v="0"/>
    <n v="0"/>
    <n v="0"/>
    <s v="Tuesday"/>
    <s v="CHO"/>
    <n v="5.9848192775241156"/>
    <n v="397.35070455698002"/>
    <n v="0.99748964922476502"/>
    <x v="0"/>
    <x v="0"/>
  </r>
  <r>
    <x v="5673"/>
    <n v="1"/>
    <d v="2013-12-11T00:00:00"/>
    <d v="2013-12-11T00:00:00"/>
    <d v="2013-12-11T00:00:00"/>
    <n v="21"/>
    <n v="61.904761899999997"/>
    <n v="14.28571429"/>
    <n v="31.02"/>
    <n v="0"/>
    <n v="1"/>
    <n v="0"/>
    <n v="0"/>
    <n v="0"/>
    <s v="Monday"/>
    <s v="CHO"/>
    <n v="5.1218218360078192"/>
    <n v="167.6405050918579"/>
    <n v="0.9940702264888539"/>
    <x v="0"/>
    <x v="0"/>
  </r>
  <r>
    <x v="5674"/>
    <n v="1"/>
    <d v="2013-12-11T00:00:00"/>
    <d v="2013-12-11T00:00:00"/>
    <d v="2013-12-11T00:00:00"/>
    <n v="24"/>
    <n v="20.833333329999999"/>
    <n v="4.1666666670000003"/>
    <n v="40.22"/>
    <n v="0"/>
    <n v="1"/>
    <n v="0"/>
    <n v="0"/>
    <n v="0"/>
    <s v="Friday"/>
    <s v="DCX"/>
    <n v="5.5280371097004446"/>
    <n v="251.64946561627511"/>
    <n v="0.99604194690235837"/>
    <x v="0"/>
    <x v="0"/>
  </r>
  <r>
    <x v="5675"/>
    <n v="1"/>
    <d v="2013-12-11T00:00:00"/>
    <d v="2013-12-11T00:00:00"/>
    <d v="2013-12-11T00:00:00"/>
    <n v="19"/>
    <n v="68.421052630000005"/>
    <n v="0"/>
    <n v="47.27"/>
    <n v="0"/>
    <n v="1"/>
    <n v="1"/>
    <n v="1"/>
    <n v="0"/>
    <s v="Friday"/>
    <s v="RIC"/>
    <n v="6.0028340515370147"/>
    <n v="404.57375315601087"/>
    <n v="0.99753435721069617"/>
    <x v="0"/>
    <x v="0"/>
  </r>
  <r>
    <x v="5676"/>
    <n v="1"/>
    <d v="2013-12-11T00:00:00"/>
    <d v="2013-12-11T00:00:00"/>
    <d v="2013-12-11T00:00:00"/>
    <n v="23"/>
    <n v="26.086956520000001"/>
    <n v="4.3478260869999996"/>
    <n v="29.02"/>
    <n v="0"/>
    <n v="1"/>
    <n v="0"/>
    <n v="0"/>
    <n v="0"/>
    <s v="Tuesday"/>
    <s v="DCX"/>
    <n v="5.3602822680499358"/>
    <n v="212.78500038060804"/>
    <n v="0.9953224033574869"/>
    <x v="0"/>
    <x v="0"/>
  </r>
  <r>
    <x v="5677"/>
    <n v="0"/>
    <d v="2013-12-11T00:00:00"/>
    <d v="2013-12-11T00:00:00"/>
    <d v="2013-12-11T00:00:00"/>
    <n v="3"/>
    <n v="100"/>
    <n v="33.333333330000002"/>
    <n v="40.200000000000003"/>
    <n v="0"/>
    <n v="0"/>
    <n v="0"/>
    <n v="0"/>
    <n v="0"/>
    <s v="Thursday"/>
    <s v="DCX"/>
    <n v="1.1302319532614429"/>
    <n v="3.0963746310294051"/>
    <n v="0.75588170270727806"/>
    <x v="0"/>
    <x v="1"/>
  </r>
  <r>
    <x v="5678"/>
    <n v="1"/>
    <d v="2013-12-11T00:00:00"/>
    <d v="2013-12-11T00:00:00"/>
    <d v="2013-12-11T00:00:00"/>
    <n v="24"/>
    <n v="16.666666670000001"/>
    <n v="16.666666670000001"/>
    <n v="40.020000000000003"/>
    <n v="0"/>
    <n v="1"/>
    <n v="0"/>
    <n v="0"/>
    <n v="0"/>
    <s v="Tuesday"/>
    <s v="RIC"/>
    <n v="5.7687533385341707"/>
    <n v="320.13837958847728"/>
    <n v="0.99688607758038306"/>
    <x v="0"/>
    <x v="0"/>
  </r>
  <r>
    <x v="5679"/>
    <n v="1"/>
    <d v="2013-12-11T00:00:00"/>
    <d v="2013-12-13T00:00:00"/>
    <d v="2014-01-11T00:00:00"/>
    <n v="17"/>
    <n v="58.823529409999999"/>
    <n v="23.529411759999999"/>
    <n v="130.29"/>
    <n v="6.8965517241379296E-2"/>
    <n v="0"/>
    <n v="0"/>
    <n v="0"/>
    <n v="0"/>
    <s v="Monday"/>
    <s v="RIC"/>
    <n v="3.534692190277124"/>
    <n v="34.284459999758838"/>
    <n v="0.97165891159998385"/>
    <x v="0"/>
    <x v="0"/>
  </r>
  <r>
    <x v="5680"/>
    <n v="1"/>
    <d v="2013-12-11T00:00:00"/>
    <d v="2013-12-11T00:00:00"/>
    <d v="2013-12-11T00:00:00"/>
    <n v="24"/>
    <n v="0"/>
    <n v="0"/>
    <n v="40.020000000000003"/>
    <n v="0"/>
    <n v="1"/>
    <n v="0"/>
    <n v="0"/>
    <n v="0"/>
    <s v="Monday"/>
    <s v="RIC"/>
    <n v="5.4487470584473394"/>
    <n v="232.4667161527575"/>
    <n v="0.99571673420314999"/>
    <x v="0"/>
    <x v="0"/>
  </r>
  <r>
    <x v="5681"/>
    <n v="1"/>
    <d v="2013-12-11T00:00:00"/>
    <d v="2013-12-11T00:00:00"/>
    <d v="2013-12-11T00:00:00"/>
    <n v="21"/>
    <n v="9.5238095240000007"/>
    <n v="9.5238095240000007"/>
    <n v="29.02"/>
    <n v="0"/>
    <n v="1"/>
    <n v="0"/>
    <n v="0"/>
    <n v="0"/>
    <s v="Thursday"/>
    <s v="DCX"/>
    <n v="5.0375066577984082"/>
    <n v="154.08534817087948"/>
    <n v="0.99355193761503402"/>
    <x v="0"/>
    <x v="0"/>
  </r>
  <r>
    <x v="5682"/>
    <n v="1"/>
    <d v="2013-12-11T00:00:00"/>
    <d v="2013-12-11T00:00:00"/>
    <d v="2014-01-19T00:00:00"/>
    <n v="22"/>
    <n v="63.636363639999999"/>
    <n v="18.18181818"/>
    <n v="58.76"/>
    <n v="7.69230769230769E-2"/>
    <n v="1"/>
    <n v="0"/>
    <n v="0"/>
    <n v="0"/>
    <s v="Monday"/>
    <s v="DCX"/>
    <n v="5.2622930996449879"/>
    <n v="192.92337698693436"/>
    <n v="0.99484332412348941"/>
    <x v="0"/>
    <x v="0"/>
  </r>
  <r>
    <x v="5683"/>
    <n v="1"/>
    <d v="2013-12-11T00:00:00"/>
    <d v="2013-12-11T00:00:00"/>
    <d v="2013-12-11T00:00:00"/>
    <n v="20"/>
    <n v="75"/>
    <n v="5"/>
    <n v="72.02"/>
    <n v="0"/>
    <n v="1"/>
    <n v="0"/>
    <n v="0"/>
    <n v="0"/>
    <s v="Monday"/>
    <s v="DCX"/>
    <n v="4.5865930558945758"/>
    <n v="98.159436120706445"/>
    <n v="0.98991523107510715"/>
    <x v="0"/>
    <x v="0"/>
  </r>
  <r>
    <x v="5684"/>
    <n v="1"/>
    <d v="2013-12-11T00:00:00"/>
    <d v="2013-12-26T00:00:00"/>
    <d v="2013-12-26T00:00:00"/>
    <n v="21"/>
    <n v="47.619047620000003"/>
    <n v="4.7619047620000003"/>
    <n v="40.020000000000003"/>
    <n v="0"/>
    <n v="1"/>
    <n v="0"/>
    <n v="0"/>
    <n v="0"/>
    <s v="Friday"/>
    <s v="RIC"/>
    <n v="4.9069427603306126"/>
    <n v="135.22536545594426"/>
    <n v="0.99265922321696098"/>
    <x v="0"/>
    <x v="0"/>
  </r>
  <r>
    <x v="5685"/>
    <n v="1"/>
    <d v="2013-12-11T00:00:00"/>
    <d v="2013-12-11T00:00:00"/>
    <d v="2013-12-11T00:00:00"/>
    <n v="22"/>
    <n v="13.636363640000001"/>
    <n v="9.0909090910000003"/>
    <n v="40"/>
    <n v="0"/>
    <n v="1"/>
    <n v="0"/>
    <n v="0"/>
    <n v="0"/>
    <s v="Friday"/>
    <s v="DCX"/>
    <n v="5.2012106477778621"/>
    <n v="181.49183160805603"/>
    <n v="0.99452030268320324"/>
    <x v="0"/>
    <x v="0"/>
  </r>
  <r>
    <x v="5686"/>
    <n v="1"/>
    <d v="2013-12-11T00:00:00"/>
    <d v="2013-12-18T00:00:00"/>
    <d v="2013-12-18T00:00:00"/>
    <n v="25"/>
    <n v="12"/>
    <n v="4"/>
    <n v="40.020000000000003"/>
    <n v="0"/>
    <n v="1"/>
    <n v="0"/>
    <n v="0"/>
    <n v="0"/>
    <s v="Monday"/>
    <s v="RIC"/>
    <n v="5.7366267869326055"/>
    <n v="310.01689219077718"/>
    <n v="0.99678474055554966"/>
    <x v="0"/>
    <x v="0"/>
  </r>
  <r>
    <x v="5687"/>
    <n v="1"/>
    <d v="2013-12-11T00:00:00"/>
    <d v="2013-12-18T00:00:00"/>
    <d v="2013-12-18T00:00:00"/>
    <n v="19"/>
    <n v="94.736842109999998"/>
    <n v="10.52631579"/>
    <n v="54.95"/>
    <n v="0"/>
    <n v="1"/>
    <n v="0"/>
    <n v="0"/>
    <n v="0"/>
    <s v="Thursday"/>
    <s v="CHO"/>
    <n v="4.5423503061870436"/>
    <n v="93.911261160653936"/>
    <n v="0.9894638424590384"/>
    <x v="0"/>
    <x v="0"/>
  </r>
  <r>
    <x v="5688"/>
    <n v="1"/>
    <d v="2013-12-12T00:00:00"/>
    <d v="2013-12-12T00:00:00"/>
    <d v="2013-12-12T00:00:00"/>
    <n v="22"/>
    <n v="9.0909090910000003"/>
    <n v="0"/>
    <n v="36.97"/>
    <n v="0"/>
    <n v="1"/>
    <n v="0"/>
    <n v="1"/>
    <n v="0"/>
    <s v="Friday"/>
    <s v="DCX"/>
    <n v="5.9033454685818505"/>
    <n v="366.26073430407359"/>
    <n v="0.99727713881012925"/>
    <x v="0"/>
    <x v="0"/>
  </r>
  <r>
    <x v="5689"/>
    <n v="1"/>
    <d v="2013-11-26T00:00:00"/>
    <d v="2013-12-12T00:00:00"/>
    <d v="2014-01-15T00:00:00"/>
    <n v="33"/>
    <n v="72.727272729999996"/>
    <n v="42.424242419999999"/>
    <n v="50.83"/>
    <n v="0.14705882352941199"/>
    <n v="1"/>
    <n v="0"/>
    <n v="1"/>
    <n v="0"/>
    <s v="Thursday"/>
    <s v="DCX"/>
    <n v="8.9011300351836518"/>
    <n v="7340.2636103747318"/>
    <n v="0.9998637836681703"/>
    <x v="0"/>
    <x v="0"/>
  </r>
  <r>
    <x v="5690"/>
    <n v="1"/>
    <d v="2013-12-12T00:00:00"/>
    <d v="2013-12-12T00:00:00"/>
    <d v="2013-12-12T00:00:00"/>
    <n v="19"/>
    <n v="68.421052630000005"/>
    <n v="0"/>
    <n v="61.06"/>
    <n v="0"/>
    <n v="1"/>
    <n v="0"/>
    <n v="0"/>
    <n v="0"/>
    <s v="Friday"/>
    <s v="CHO"/>
    <n v="4.3185041786012963"/>
    <n v="75.076243607547553"/>
    <n v="0.98685529210460665"/>
    <x v="0"/>
    <x v="0"/>
  </r>
  <r>
    <x v="5691"/>
    <n v="1"/>
    <d v="2013-12-12T00:00:00"/>
    <d v="2013-12-12T00:00:00"/>
    <d v="2013-12-12T00:00:00"/>
    <n v="24"/>
    <n v="20.833333329999999"/>
    <n v="8.3333333330000006"/>
    <n v="40.020000000000003"/>
    <n v="0"/>
    <n v="1"/>
    <n v="0"/>
    <n v="0"/>
    <n v="0"/>
    <s v="Friday"/>
    <s v="RIC"/>
    <n v="5.6087501984523547"/>
    <n v="272.80307515070763"/>
    <n v="0.99634774007030569"/>
    <x v="0"/>
    <x v="0"/>
  </r>
  <r>
    <x v="5692"/>
    <n v="1"/>
    <d v="2013-12-12T00:00:00"/>
    <d v="2013-12-12T00:00:00"/>
    <d v="2013-12-12T00:00:00"/>
    <n v="21"/>
    <n v="47.619047620000003"/>
    <n v="4.7619047620000003"/>
    <n v="40.020000000000003"/>
    <n v="0"/>
    <n v="1"/>
    <n v="0"/>
    <n v="0"/>
    <n v="0"/>
    <s v="Friday"/>
    <s v="RIC"/>
    <n v="4.9069427603306126"/>
    <n v="135.22536545594426"/>
    <n v="0.99265922321696098"/>
    <x v="0"/>
    <x v="0"/>
  </r>
  <r>
    <x v="5693"/>
    <n v="1"/>
    <d v="2013-12-12T00:00:00"/>
    <d v="2013-12-12T00:00:00"/>
    <d v="2013-12-12T00:00:00"/>
    <n v="26"/>
    <n v="15.38461538"/>
    <n v="11.53846154"/>
    <n v="35"/>
    <n v="0"/>
    <n v="1"/>
    <n v="0"/>
    <n v="0"/>
    <n v="0"/>
    <s v="Tuesday"/>
    <s v="BWI"/>
    <n v="6.1103054311340008"/>
    <n v="450.47628363985672"/>
    <n v="0.99778504422881775"/>
    <x v="0"/>
    <x v="0"/>
  </r>
  <r>
    <x v="5694"/>
    <n v="1"/>
    <d v="2013-12-12T00:00:00"/>
    <d v="2013-12-29T00:00:00"/>
    <d v="2013-12-29T00:00:00"/>
    <n v="23"/>
    <n v="47.826086959999998"/>
    <n v="17.391304349999999"/>
    <n v="101.58"/>
    <n v="0"/>
    <n v="1"/>
    <n v="0"/>
    <n v="0"/>
    <n v="0"/>
    <s v="Monday"/>
    <s v="RIC"/>
    <n v="5.3525829597337662"/>
    <n v="211.15299378063114"/>
    <n v="0.99528642051106753"/>
    <x v="0"/>
    <x v="0"/>
  </r>
  <r>
    <x v="5695"/>
    <n v="1"/>
    <d v="2013-12-12T00:00:00"/>
    <d v="2013-12-12T00:00:00"/>
    <d v="2013-12-12T00:00:00"/>
    <n v="22"/>
    <n v="50"/>
    <n v="13.636363640000001"/>
    <n v="29"/>
    <n v="0"/>
    <n v="1"/>
    <n v="0"/>
    <n v="0"/>
    <n v="0"/>
    <s v="Saturday"/>
    <s v="BWI"/>
    <n v="5.3276186195973212"/>
    <n v="205.94695169796137"/>
    <n v="0.99516784377931067"/>
    <x v="0"/>
    <x v="0"/>
  </r>
  <r>
    <x v="5696"/>
    <n v="1"/>
    <d v="2013-12-12T00:00:00"/>
    <d v="2013-12-12T00:00:00"/>
    <d v="2013-12-12T00:00:00"/>
    <n v="21"/>
    <n v="42.857142860000003"/>
    <n v="4.7619047620000003"/>
    <n v="35"/>
    <n v="0"/>
    <n v="1"/>
    <n v="0"/>
    <n v="0"/>
    <n v="0"/>
    <s v="Saturday"/>
    <s v="BWI"/>
    <n v="4.924801881181585"/>
    <n v="137.6620654952323"/>
    <n v="0.9927882222406792"/>
    <x v="0"/>
    <x v="0"/>
  </r>
  <r>
    <x v="5697"/>
    <n v="1"/>
    <d v="2013-12-12T00:00:00"/>
    <d v="2013-12-12T00:00:00"/>
    <d v="2014-01-02T00:00:00"/>
    <n v="20"/>
    <n v="90"/>
    <n v="50"/>
    <n v="48.82"/>
    <n v="9.5238095238095205E-2"/>
    <n v="1"/>
    <n v="0"/>
    <n v="0"/>
    <n v="0"/>
    <s v="Wednesday"/>
    <s v="BWI"/>
    <n v="5.4752949888877307"/>
    <n v="238.72087655097303"/>
    <n v="0.99582848179771544"/>
    <x v="0"/>
    <x v="0"/>
  </r>
  <r>
    <x v="5698"/>
    <n v="1"/>
    <d v="2013-12-12T00:00:00"/>
    <d v="2013-12-12T00:00:00"/>
    <d v="2013-12-12T00:00:00"/>
    <n v="21"/>
    <n v="47.619047620000003"/>
    <n v="9.5238095240000007"/>
    <n v="29"/>
    <n v="0"/>
    <n v="1"/>
    <n v="0"/>
    <n v="0"/>
    <n v="0"/>
    <s v="Saturday"/>
    <s v="BWI"/>
    <n v="5.0375778096743087"/>
    <n v="154.09631202249528"/>
    <n v="0.99355239343244373"/>
    <x v="0"/>
    <x v="0"/>
  </r>
  <r>
    <x v="5699"/>
    <n v="1"/>
    <d v="2013-12-12T00:00:00"/>
    <d v="2013-12-12T00:00:00"/>
    <d v="2013-12-12T00:00:00"/>
    <n v="23"/>
    <n v="65.217391300000003"/>
    <n v="4.3478260869999996"/>
    <n v="31"/>
    <n v="0"/>
    <n v="1"/>
    <n v="0"/>
    <n v="0"/>
    <n v="0"/>
    <s v="Monday"/>
    <s v="BWI"/>
    <n v="5.3532382323358076"/>
    <n v="211.29140189486469"/>
    <n v="0.99528949363434305"/>
    <x v="0"/>
    <x v="0"/>
  </r>
  <r>
    <x v="5700"/>
    <n v="1"/>
    <d v="2013-12-12T00:00:00"/>
    <d v="2013-12-12T00:00:00"/>
    <d v="2013-12-12T00:00:00"/>
    <n v="20"/>
    <n v="75"/>
    <n v="5"/>
    <n v="31"/>
    <n v="0"/>
    <n v="1"/>
    <n v="0"/>
    <n v="0"/>
    <n v="0"/>
    <s v="Monday"/>
    <s v="BWI"/>
    <n v="4.7325255533660675"/>
    <n v="113.58205796521199"/>
    <n v="0.99127263013286415"/>
    <x v="0"/>
    <x v="0"/>
  </r>
  <r>
    <x v="5701"/>
    <n v="1"/>
    <d v="2013-12-12T00:00:00"/>
    <d v="2013-12-12T00:00:00"/>
    <d v="2013-12-12T00:00:00"/>
    <n v="23"/>
    <n v="21.739130429999999"/>
    <n v="4.3478260869999996"/>
    <n v="40.020000000000003"/>
    <n v="0"/>
    <n v="1"/>
    <n v="0"/>
    <n v="0"/>
    <n v="0"/>
    <s v="Tuesday"/>
    <s v="RIC"/>
    <n v="5.3211487363047771"/>
    <n v="204.6188000819603"/>
    <n v="0.99513663147727061"/>
    <x v="0"/>
    <x v="0"/>
  </r>
  <r>
    <x v="5702"/>
    <n v="1"/>
    <d v="2013-12-12T00:00:00"/>
    <d v="2013-12-12T00:00:00"/>
    <d v="2013-12-12T00:00:00"/>
    <n v="23"/>
    <n v="21.739130429999999"/>
    <n v="4.3478260869999996"/>
    <n v="29"/>
    <n v="0"/>
    <n v="1"/>
    <n v="0"/>
    <n v="0"/>
    <n v="0"/>
    <s v="Tuesday"/>
    <s v="DCX"/>
    <n v="5.3603534199258362"/>
    <n v="212.80014097118291"/>
    <n v="0.9953227346087915"/>
    <x v="0"/>
    <x v="0"/>
  </r>
  <r>
    <x v="5703"/>
    <n v="1"/>
    <d v="2013-12-12T00:00:00"/>
    <d v="2013-12-12T00:00:00"/>
    <d v="2013-12-12T00:00:00"/>
    <n v="20"/>
    <n v="45"/>
    <n v="10"/>
    <n v="35.020000000000003"/>
    <n v="0"/>
    <n v="1"/>
    <n v="0"/>
    <n v="0"/>
    <n v="0"/>
    <s v="Wednesday"/>
    <s v="CHO"/>
    <n v="4.8142259103169573"/>
    <n v="123.25136776141923"/>
    <n v="0.9919517988572959"/>
    <x v="0"/>
    <x v="0"/>
  </r>
  <r>
    <x v="5704"/>
    <n v="1"/>
    <d v="2013-12-12T00:00:00"/>
    <d v="2013-12-12T00:00:00"/>
    <d v="2014-01-14T00:00:00"/>
    <n v="25"/>
    <n v="72"/>
    <n v="12"/>
    <n v="42.3"/>
    <n v="0.12121212121212099"/>
    <n v="1"/>
    <n v="1"/>
    <n v="1"/>
    <n v="0"/>
    <s v="Wednesday"/>
    <s v="RIC"/>
    <n v="7.4437603431225376"/>
    <n v="1709.1651999358569"/>
    <n v="0.99941526116889901"/>
    <x v="0"/>
    <x v="0"/>
  </r>
  <r>
    <x v="5705"/>
    <n v="1"/>
    <d v="2013-12-12T00:00:00"/>
    <d v="2013-12-12T00:00:00"/>
    <d v="2013-12-12T00:00:00"/>
    <n v="16"/>
    <n v="43.75"/>
    <n v="12.5"/>
    <n v="40.020000000000003"/>
    <n v="0"/>
    <n v="1"/>
    <n v="1"/>
    <n v="1"/>
    <n v="0"/>
    <s v="Friday"/>
    <s v="DCX"/>
    <n v="5.6353966527286286"/>
    <n v="280.17002547835062"/>
    <n v="0.99644343312094275"/>
    <x v="0"/>
    <x v="0"/>
  </r>
  <r>
    <x v="5706"/>
    <n v="1"/>
    <d v="2013-12-12T00:00:00"/>
    <d v="2013-12-12T00:00:00"/>
    <d v="2013-12-12T00:00:00"/>
    <n v="24"/>
    <n v="58.333333330000002"/>
    <n v="0"/>
    <n v="29"/>
    <n v="0"/>
    <n v="1"/>
    <n v="0"/>
    <n v="0"/>
    <n v="0"/>
    <s v="Tuesday"/>
    <s v="BWI"/>
    <n v="5.4879517420683985"/>
    <n v="241.7615094439021"/>
    <n v="0.9958807308362404"/>
    <x v="0"/>
    <x v="0"/>
  </r>
  <r>
    <x v="5707"/>
    <n v="1"/>
    <d v="2013-12-19T00:00:00"/>
    <d v="2013-12-19T00:00:00"/>
    <d v="2013-12-19T00:00:00"/>
    <n v="25"/>
    <n v="24"/>
    <n v="16"/>
    <n v="50.71"/>
    <n v="0"/>
    <n v="1"/>
    <n v="0"/>
    <n v="0"/>
    <n v="0"/>
    <s v="Monday"/>
    <s v="RIC"/>
    <n v="5.9290006308803394"/>
    <n v="375.77878439686691"/>
    <n v="0.99734592274986833"/>
    <x v="0"/>
    <x v="0"/>
  </r>
  <r>
    <x v="5708"/>
    <n v="1"/>
    <d v="2013-12-12T00:00:00"/>
    <d v="2013-12-12T00:00:00"/>
    <d v="2013-12-12T00:00:00"/>
    <n v="23"/>
    <n v="4.3478260869999996"/>
    <n v="0"/>
    <n v="35"/>
    <n v="0"/>
    <n v="1"/>
    <n v="0"/>
    <n v="0"/>
    <n v="0"/>
    <s v="Tuesday"/>
    <s v="BWI"/>
    <n v="5.2555279580185239"/>
    <n v="191.62262785556945"/>
    <n v="0.99480850193389636"/>
    <x v="0"/>
    <x v="0"/>
  </r>
  <r>
    <x v="5709"/>
    <n v="1"/>
    <d v="2013-12-12T00:00:00"/>
    <d v="2013-12-12T00:00:00"/>
    <d v="2013-12-19T00:00:00"/>
    <n v="23"/>
    <n v="4.3478260869999996"/>
    <n v="4.3478260869999996"/>
    <n v="69.92"/>
    <n v="0.28571428571428598"/>
    <n v="1"/>
    <n v="0"/>
    <n v="0"/>
    <n v="0"/>
    <s v="Friday"/>
    <s v="RIC"/>
    <n v="5.0412230844953836"/>
    <n v="154.65906049199327"/>
    <n v="0.99357570322704447"/>
    <x v="0"/>
    <x v="0"/>
  </r>
  <r>
    <x v="5710"/>
    <n v="1"/>
    <d v="2013-12-12T00:00:00"/>
    <d v="2013-12-12T00:00:00"/>
    <d v="2013-12-12T00:00:00"/>
    <n v="23"/>
    <n v="8.6956521739999992"/>
    <n v="4.3478260869999996"/>
    <n v="35"/>
    <n v="0"/>
    <n v="1"/>
    <n v="0"/>
    <n v="0"/>
    <n v="0"/>
    <s v="Tuesday"/>
    <s v="BWI"/>
    <n v="5.3390078571557495"/>
    <n v="208.30593848619131"/>
    <n v="0.99522230469315631"/>
    <x v="0"/>
    <x v="0"/>
  </r>
  <r>
    <x v="5711"/>
    <n v="1"/>
    <d v="2013-12-12T00:00:00"/>
    <d v="2013-12-12T00:00:00"/>
    <d v="2013-12-12T00:00:00"/>
    <n v="23"/>
    <n v="0"/>
    <n v="0"/>
    <n v="51.29"/>
    <n v="0"/>
    <n v="1"/>
    <n v="0"/>
    <n v="0"/>
    <n v="0"/>
    <s v="Friday"/>
    <s v="RIC"/>
    <n v="5.1975747550977394"/>
    <n v="180.833144968613"/>
    <n v="0.99450045259805298"/>
    <x v="0"/>
    <x v="0"/>
  </r>
  <r>
    <x v="5712"/>
    <n v="1"/>
    <d v="2013-11-24T00:00:00"/>
    <d v="2013-12-27T00:00:00"/>
    <d v="2013-12-27T00:00:00"/>
    <n v="19"/>
    <n v="78.947368420000004"/>
    <n v="5.263157895"/>
    <n v="69"/>
    <n v="0"/>
    <n v="1"/>
    <n v="0"/>
    <n v="0"/>
    <n v="0"/>
    <s v="Thursday"/>
    <s v="BWI"/>
    <n v="4.3913114986179869"/>
    <n v="80.746248160766527"/>
    <n v="0.98776702267688976"/>
    <x v="0"/>
    <x v="0"/>
  </r>
  <r>
    <x v="5713"/>
    <n v="1"/>
    <d v="2013-12-13T00:00:00"/>
    <d v="2013-12-13T00:00:00"/>
    <d v="2013-12-13T00:00:00"/>
    <n v="24"/>
    <n v="16.666666670000001"/>
    <n v="12.5"/>
    <n v="35"/>
    <n v="0"/>
    <n v="1"/>
    <n v="0"/>
    <n v="0"/>
    <n v="0"/>
    <s v="Thursday"/>
    <s v="BWI"/>
    <n v="5.7066108893154341"/>
    <n v="300.84972551934897"/>
    <n v="0.9966870932273354"/>
    <x v="0"/>
    <x v="0"/>
  </r>
  <r>
    <x v="5714"/>
    <n v="1"/>
    <d v="2013-12-13T00:00:00"/>
    <d v="2013-12-13T00:00:00"/>
    <d v="2013-12-13T00:00:00"/>
    <n v="24"/>
    <n v="0"/>
    <n v="0"/>
    <n v="31"/>
    <n v="0"/>
    <n v="1"/>
    <n v="0"/>
    <n v="0"/>
    <n v="0"/>
    <s v="Tuesday"/>
    <s v="DCX"/>
    <n v="5.4808365544783699"/>
    <n v="240.04743616000758"/>
    <n v="0.9958514389701445"/>
    <x v="0"/>
    <x v="0"/>
  </r>
  <r>
    <x v="5715"/>
    <n v="1"/>
    <d v="2013-12-13T00:00:00"/>
    <d v="2013-12-13T00:00:00"/>
    <d v="2013-12-13T00:00:00"/>
    <n v="18"/>
    <n v="50"/>
    <n v="11.11111111"/>
    <n v="40.020000000000003"/>
    <n v="0"/>
    <n v="1"/>
    <n v="0"/>
    <n v="0"/>
    <n v="0"/>
    <s v="Wednesday"/>
    <s v="RIC"/>
    <n v="4.3956152507624981"/>
    <n v="81.094508875800813"/>
    <n v="0.98781891732231586"/>
    <x v="0"/>
    <x v="0"/>
  </r>
  <r>
    <x v="5716"/>
    <n v="1"/>
    <d v="2013-12-13T00:00:00"/>
    <d v="2013-12-13T00:00:00"/>
    <d v="2013-12-13T00:00:00"/>
    <n v="24"/>
    <n v="0"/>
    <n v="0"/>
    <n v="40"/>
    <n v="0"/>
    <n v="1"/>
    <n v="1"/>
    <n v="1"/>
    <n v="0"/>
    <s v="Monday"/>
    <s v="DCX"/>
    <n v="7.0840888648257092"/>
    <n v="1192.8359054607145"/>
    <n v="0.99916236394346503"/>
    <x v="0"/>
    <x v="0"/>
  </r>
  <r>
    <x v="5717"/>
    <n v="0"/>
    <d v="2013-12-13T00:00:00"/>
    <d v="2013-12-13T00:00:00"/>
    <d v="2013-12-13T00:00:00"/>
    <n v="12"/>
    <n v="58.333333330000002"/>
    <n v="16.666666670000001"/>
    <n v="40.020000000000003"/>
    <n v="0"/>
    <n v="1"/>
    <n v="0"/>
    <n v="0"/>
    <n v="0"/>
    <s v="Friday"/>
    <s v="RIC"/>
    <n v="3.2358146831767174"/>
    <n v="25.427078356022779"/>
    <n v="0.96216002440647785"/>
    <x v="0"/>
    <x v="1"/>
  </r>
  <r>
    <x v="5718"/>
    <n v="1"/>
    <d v="2013-12-13T00:00:00"/>
    <d v="2013-12-13T00:00:00"/>
    <d v="2013-12-13T00:00:00"/>
    <n v="24"/>
    <n v="8.3333333330000006"/>
    <n v="0"/>
    <n v="31"/>
    <n v="0"/>
    <n v="1"/>
    <n v="0"/>
    <n v="0"/>
    <n v="0"/>
    <s v="Tuesday"/>
    <s v="DCX"/>
    <n v="5.4808365544783699"/>
    <n v="240.04743616000758"/>
    <n v="0.9958514389701445"/>
    <x v="0"/>
    <x v="0"/>
  </r>
  <r>
    <x v="5719"/>
    <n v="1"/>
    <d v="2013-12-13T00:00:00"/>
    <d v="2013-12-13T00:00:00"/>
    <d v="2014-01-01T00:00:00"/>
    <n v="22"/>
    <n v="100"/>
    <n v="13.636363640000001"/>
    <n v="55"/>
    <n v="0.105263157894737"/>
    <n v="1"/>
    <n v="0"/>
    <n v="1"/>
    <n v="0"/>
    <s v="Thursday"/>
    <s v="BWI"/>
    <n v="6.0370845735268048"/>
    <n v="418.67065036877403"/>
    <n v="0.99761717909241143"/>
    <x v="0"/>
    <x v="0"/>
  </r>
  <r>
    <x v="5720"/>
    <n v="1"/>
    <d v="2013-12-13T00:00:00"/>
    <d v="2013-12-13T00:00:00"/>
    <d v="2014-01-13T00:00:00"/>
    <n v="27"/>
    <n v="40.74074074"/>
    <n v="29.62962963"/>
    <n v="52.48"/>
    <n v="6.4516129032258104E-2"/>
    <n v="1"/>
    <n v="0"/>
    <n v="0"/>
    <n v="0"/>
    <s v="Monday"/>
    <s v="BWI"/>
    <n v="6.5673646350022015"/>
    <n v="711.49232827289779"/>
    <n v="0.99859647611585656"/>
    <x v="0"/>
    <x v="0"/>
  </r>
  <r>
    <x v="5721"/>
    <n v="1"/>
    <d v="2013-12-13T00:00:00"/>
    <d v="2013-12-13T00:00:00"/>
    <d v="2013-12-13T00:00:00"/>
    <n v="23"/>
    <n v="13.043478260000001"/>
    <n v="8.6956521739999992"/>
    <n v="29.2"/>
    <n v="0"/>
    <n v="1"/>
    <n v="0"/>
    <n v="0"/>
    <n v="0"/>
    <s v="Monday"/>
    <s v="DCX"/>
    <n v="5.4431218003040582"/>
    <n v="231.16270201139352"/>
    <n v="0.99569267590643851"/>
    <x v="0"/>
    <x v="0"/>
  </r>
  <r>
    <x v="5722"/>
    <n v="1"/>
    <d v="2013-12-13T00:00:00"/>
    <d v="2013-12-13T00:00:00"/>
    <d v="2013-12-13T00:00:00"/>
    <n v="24"/>
    <n v="0"/>
    <n v="0"/>
    <n v="29"/>
    <n v="0"/>
    <n v="1"/>
    <n v="0"/>
    <n v="0"/>
    <n v="0"/>
    <s v="Tuesday"/>
    <s v="DCX"/>
    <n v="5.4879517420683985"/>
    <n v="241.7615094439021"/>
    <n v="0.9958807308362404"/>
    <x v="0"/>
    <x v="0"/>
  </r>
  <r>
    <x v="5723"/>
    <n v="1"/>
    <d v="2013-12-13T00:00:00"/>
    <d v="2013-12-13T00:00:00"/>
    <d v="2013-12-13T00:00:00"/>
    <n v="24"/>
    <n v="4.1666666670000003"/>
    <n v="0"/>
    <n v="29"/>
    <n v="0"/>
    <n v="1"/>
    <n v="0"/>
    <n v="0"/>
    <n v="0"/>
    <s v="Tuesday"/>
    <s v="DCX"/>
    <n v="5.4879517420683985"/>
    <n v="241.7615094439021"/>
    <n v="0.9958807308362404"/>
    <x v="0"/>
    <x v="0"/>
  </r>
  <r>
    <x v="5724"/>
    <n v="1"/>
    <d v="2013-12-13T00:00:00"/>
    <d v="2013-12-13T00:00:00"/>
    <d v="2013-12-13T00:00:00"/>
    <n v="24"/>
    <n v="12.5"/>
    <n v="4.1666666670000003"/>
    <n v="35"/>
    <n v="0"/>
    <n v="1"/>
    <n v="0"/>
    <n v="0"/>
    <n v="0"/>
    <s v="Tuesday"/>
    <s v="DCX"/>
    <n v="5.5466077493104198"/>
    <n v="256.36642002039446"/>
    <n v="0.99611448921766577"/>
    <x v="0"/>
    <x v="0"/>
  </r>
  <r>
    <x v="5725"/>
    <n v="1"/>
    <d v="2013-12-13T00:00:00"/>
    <d v="2013-12-13T00:00:00"/>
    <d v="2013-12-13T00:00:00"/>
    <n v="24"/>
    <n v="12.5"/>
    <n v="4.1666666670000003"/>
    <n v="35"/>
    <n v="0"/>
    <n v="1"/>
    <n v="0"/>
    <n v="0"/>
    <n v="0"/>
    <s v="Tuesday"/>
    <s v="DCX"/>
    <n v="5.5466077493104198"/>
    <n v="256.36642002039446"/>
    <n v="0.99611448921766577"/>
    <x v="0"/>
    <x v="0"/>
  </r>
  <r>
    <x v="5726"/>
    <n v="0"/>
    <d v="2013-12-13T00:00:00"/>
    <d v="2013-12-13T00:00:00"/>
    <d v="2013-12-13T00:00:00"/>
    <n v="18"/>
    <n v="61.111111110000003"/>
    <n v="5.5555555559999998"/>
    <n v="29"/>
    <n v="0"/>
    <n v="1"/>
    <n v="0"/>
    <n v="0"/>
    <n v="0"/>
    <s v="Tuesday"/>
    <s v="DCX"/>
    <n v="4.3281511744058143"/>
    <n v="75.804008543206081"/>
    <n v="0.98697984624803214"/>
    <x v="0"/>
    <x v="1"/>
  </r>
  <r>
    <x v="5727"/>
    <n v="1"/>
    <d v="2013-12-13T00:00:00"/>
    <d v="2013-12-13T00:00:00"/>
    <d v="2013-12-13T00:00:00"/>
    <n v="21"/>
    <n v="42.857142860000003"/>
    <n v="14.28571429"/>
    <n v="35.020000000000003"/>
    <n v="0"/>
    <n v="1"/>
    <n v="0"/>
    <n v="0"/>
    <n v="0"/>
    <s v="Tuesday"/>
    <s v="DCX"/>
    <n v="5.1075914608277611"/>
    <n v="165.27181148068908"/>
    <n v="0.99398575145663737"/>
    <x v="0"/>
    <x v="0"/>
  </r>
  <r>
    <x v="5728"/>
    <n v="0"/>
    <d v="2013-12-13T00:00:00"/>
    <d v="2013-12-13T00:00:00"/>
    <d v="2013-12-13T00:00:00"/>
    <n v="15"/>
    <n v="6.6666666670000003"/>
    <n v="0"/>
    <n v="40.020000000000003"/>
    <n v="0"/>
    <n v="1"/>
    <n v="0"/>
    <n v="0"/>
    <n v="0"/>
    <s v="Monday"/>
    <s v="RIC"/>
    <n v="3.549043066929249"/>
    <n v="34.780019407353649"/>
    <n v="0.97205144053682446"/>
    <x v="0"/>
    <x v="1"/>
  </r>
  <r>
    <x v="5729"/>
    <n v="1"/>
    <d v="2013-12-13T00:00:00"/>
    <d v="2013-12-22T00:00:00"/>
    <d v="2014-01-09T00:00:00"/>
    <n v="27"/>
    <n v="100"/>
    <n v="37.037037040000001"/>
    <n v="112.68"/>
    <n v="0.27777777777777801"/>
    <n v="1"/>
    <n v="0"/>
    <n v="0"/>
    <n v="0"/>
    <s v="Monday"/>
    <s v="RIC"/>
    <n v="6.3658793598361836"/>
    <n v="581.65608849593866"/>
    <n v="0.99828372170179946"/>
    <x v="0"/>
    <x v="0"/>
  </r>
  <r>
    <x v="5730"/>
    <n v="1"/>
    <d v="2013-12-13T00:00:00"/>
    <d v="2013-12-13T00:00:00"/>
    <d v="2013-12-13T00:00:00"/>
    <n v="22"/>
    <n v="31.81818182"/>
    <n v="13.636363640000001"/>
    <n v="40.22"/>
    <n v="0"/>
    <n v="1"/>
    <n v="0"/>
    <n v="0"/>
    <n v="0"/>
    <s v="Monday"/>
    <s v="RIC"/>
    <n v="5.2877024172172593"/>
    <n v="197.88823808560994"/>
    <n v="0.99497205058667393"/>
    <x v="0"/>
    <x v="0"/>
  </r>
  <r>
    <x v="5731"/>
    <n v="1"/>
    <d v="2013-12-13T00:00:00"/>
    <d v="2013-12-13T00:00:00"/>
    <d v="2013-12-13T00:00:00"/>
    <n v="24"/>
    <n v="16.666666670000001"/>
    <n v="4.1666666670000003"/>
    <n v="35"/>
    <n v="0"/>
    <n v="1"/>
    <n v="0"/>
    <n v="0"/>
    <n v="0"/>
    <s v="Tuesday"/>
    <s v="DCX"/>
    <n v="5.5466077493104198"/>
    <n v="256.36642002039446"/>
    <n v="0.99611448921766577"/>
    <x v="0"/>
    <x v="0"/>
  </r>
  <r>
    <x v="5732"/>
    <n v="1"/>
    <d v="2013-12-13T00:00:00"/>
    <d v="2013-12-13T00:00:00"/>
    <d v="2013-12-13T00:00:00"/>
    <n v="20"/>
    <n v="25"/>
    <n v="5"/>
    <n v="35"/>
    <n v="0"/>
    <n v="1"/>
    <n v="0"/>
    <n v="0"/>
    <n v="0"/>
    <s v="Thursday"/>
    <s v="BWI"/>
    <n v="4.7182951781860094"/>
    <n v="111.97718869511415"/>
    <n v="0.9911486556573943"/>
    <x v="0"/>
    <x v="0"/>
  </r>
  <r>
    <x v="5733"/>
    <n v="1"/>
    <d v="2013-12-13T00:00:00"/>
    <d v="2013-12-17T00:00:00"/>
    <d v="2013-12-17T00:00:00"/>
    <n v="17"/>
    <n v="17.647058820000002"/>
    <n v="5.8823529409999997"/>
    <n v="29"/>
    <n v="0"/>
    <n v="1"/>
    <n v="0"/>
    <n v="0"/>
    <n v="0"/>
    <s v="Tuesday"/>
    <s v="DCX"/>
    <n v="4.1233475860557292"/>
    <n v="61.765662437312635"/>
    <n v="0.98406772172605117"/>
    <x v="0"/>
    <x v="0"/>
  </r>
  <r>
    <x v="5734"/>
    <n v="1"/>
    <d v="2013-12-13T00:00:00"/>
    <d v="2013-12-13T00:00:00"/>
    <d v="2013-12-13T00:00:00"/>
    <n v="26"/>
    <n v="34.61538462"/>
    <n v="3.846153846"/>
    <n v="40"/>
    <n v="0"/>
    <n v="1"/>
    <n v="1"/>
    <n v="1"/>
    <n v="0"/>
    <s v="Tuesday"/>
    <s v="BWI"/>
    <n v="7.580092910464522"/>
    <n v="1958.8109509691128"/>
    <n v="0.99948974670260649"/>
    <x v="0"/>
    <x v="0"/>
  </r>
  <r>
    <x v="5735"/>
    <n v="1"/>
    <d v="2013-12-10T00:00:00"/>
    <d v="2013-12-13T00:00:00"/>
    <d v="2013-12-13T00:00:00"/>
    <n v="23"/>
    <n v="34.782608699999997"/>
    <n v="21.739130429999999"/>
    <n v="40.25"/>
    <n v="0"/>
    <n v="1"/>
    <n v="1"/>
    <n v="0"/>
    <n v="0"/>
    <s v="Monday"/>
    <s v="RIC"/>
    <n v="6.4236165490679991"/>
    <n v="616.22770676521054"/>
    <n v="0.99837985238018423"/>
    <x v="0"/>
    <x v="0"/>
  </r>
  <r>
    <x v="5736"/>
    <n v="1"/>
    <d v="2013-12-14T00:00:00"/>
    <d v="2013-12-14T00:00:00"/>
    <d v="2013-12-14T00:00:00"/>
    <n v="20"/>
    <n v="65"/>
    <n v="10"/>
    <n v="40"/>
    <n v="0"/>
    <n v="1"/>
    <n v="0"/>
    <n v="1"/>
    <n v="0"/>
    <s v="Monday"/>
    <s v="DCX"/>
    <n v="5.6624132848370792"/>
    <n v="287.84245086293112"/>
    <n v="0.99653790501703454"/>
    <x v="0"/>
    <x v="0"/>
  </r>
  <r>
    <x v="5737"/>
    <n v="1"/>
    <d v="2013-12-13T00:00:00"/>
    <d v="2013-12-14T00:00:00"/>
    <d v="2013-12-14T00:00:00"/>
    <n v="12"/>
    <n v="16.666666670000001"/>
    <n v="0"/>
    <n v="40.020000000000003"/>
    <n v="0"/>
    <n v="1"/>
    <n v="0"/>
    <n v="0"/>
    <n v="0"/>
    <s v="Monday"/>
    <s v="RIC"/>
    <n v="2.9158084030898861"/>
    <n v="18.463732509615738"/>
    <n v="0.94862239298110129"/>
    <x v="0"/>
    <x v="0"/>
  </r>
  <r>
    <x v="5738"/>
    <n v="1"/>
    <d v="2013-12-14T00:00:00"/>
    <d v="2013-12-14T00:00:00"/>
    <d v="2014-01-19T00:00:00"/>
    <n v="31"/>
    <n v="67.741935479999995"/>
    <n v="25.80645161"/>
    <n v="114.8"/>
    <n v="0.13888888888888901"/>
    <n v="1"/>
    <n v="0"/>
    <n v="0"/>
    <n v="0"/>
    <s v="Monday"/>
    <s v="DCX"/>
    <n v="7.0713850061934602"/>
    <n v="1177.7781351503791"/>
    <n v="0.99915166393897148"/>
    <x v="0"/>
    <x v="0"/>
  </r>
  <r>
    <x v="5739"/>
    <n v="1"/>
    <d v="2013-12-14T00:00:00"/>
    <d v="2013-12-14T00:00:00"/>
    <d v="2013-12-14T00:00:00"/>
    <n v="23"/>
    <n v="13.043478260000001"/>
    <n v="8.6956521739999992"/>
    <n v="40.020000000000003"/>
    <n v="0"/>
    <n v="1"/>
    <n v="0"/>
    <n v="0"/>
    <n v="0"/>
    <s v="Monday"/>
    <s v="RIC"/>
    <n v="5.4046286354420019"/>
    <n v="222.4336011878371"/>
    <n v="0.99552439742866017"/>
    <x v="0"/>
    <x v="0"/>
  </r>
  <r>
    <x v="5740"/>
    <n v="1"/>
    <d v="2013-12-14T00:00:00"/>
    <d v="2013-12-14T00:00:00"/>
    <d v="2013-12-14T00:00:00"/>
    <n v="24"/>
    <n v="12.5"/>
    <n v="12.5"/>
    <n v="35"/>
    <n v="0"/>
    <n v="1"/>
    <n v="0"/>
    <n v="0"/>
    <n v="0"/>
    <s v="Monday"/>
    <s v="DCX"/>
    <n v="5.7066108893154341"/>
    <n v="300.84972551934897"/>
    <n v="0.9966870932273354"/>
    <x v="0"/>
    <x v="0"/>
  </r>
  <r>
    <x v="5741"/>
    <n v="1"/>
    <d v="2013-12-14T00:00:00"/>
    <d v="2013-12-22T00:00:00"/>
    <d v="2013-12-22T00:00:00"/>
    <n v="14"/>
    <n v="42.857142860000003"/>
    <n v="7.1428571429999996"/>
    <n v="41.87"/>
    <n v="0"/>
    <n v="1"/>
    <n v="0"/>
    <n v="0"/>
    <n v="0"/>
    <s v="Monday"/>
    <s v="DCX"/>
    <n v="3.4685288457126409"/>
    <n v="32.089499097970595"/>
    <n v="0.96977893207028543"/>
    <x v="0"/>
    <x v="0"/>
  </r>
  <r>
    <x v="5742"/>
    <n v="1"/>
    <d v="2013-12-14T00:00:00"/>
    <d v="2013-12-21T00:00:00"/>
    <d v="2013-12-21T00:00:00"/>
    <n v="26"/>
    <n v="11.53846154"/>
    <n v="3.846153846"/>
    <n v="35.11"/>
    <n v="0"/>
    <n v="1"/>
    <n v="0"/>
    <n v="0"/>
    <n v="0"/>
    <s v="Monday"/>
    <s v="RIC"/>
    <n v="5.9622188896196731"/>
    <n v="388.47114321870754"/>
    <n v="0.99743241568108054"/>
    <x v="0"/>
    <x v="0"/>
  </r>
  <r>
    <x v="5743"/>
    <n v="1"/>
    <d v="2013-12-14T00:00:00"/>
    <d v="2013-12-14T00:00:00"/>
    <d v="2013-12-14T00:00:00"/>
    <n v="24"/>
    <n v="16.666666670000001"/>
    <n v="4.1666666670000003"/>
    <n v="31"/>
    <n v="0"/>
    <n v="1"/>
    <n v="0"/>
    <n v="0"/>
    <n v="0"/>
    <s v="Monday"/>
    <s v="DCX"/>
    <n v="5.5608381244904779"/>
    <n v="260.04069148738012"/>
    <n v="0.99616917962367435"/>
    <x v="0"/>
    <x v="0"/>
  </r>
  <r>
    <x v="5744"/>
    <n v="1"/>
    <d v="2013-12-14T00:00:00"/>
    <d v="2013-12-14T00:00:00"/>
    <d v="2013-12-14T00:00:00"/>
    <n v="24"/>
    <n v="4.1666666670000003"/>
    <n v="4.1666666670000003"/>
    <n v="35"/>
    <n v="0"/>
    <n v="1"/>
    <n v="0"/>
    <n v="0"/>
    <n v="0"/>
    <s v="Monday"/>
    <s v="DCX"/>
    <n v="5.5466077493104198"/>
    <n v="256.36642002039446"/>
    <n v="0.99611448921766577"/>
    <x v="0"/>
    <x v="0"/>
  </r>
  <r>
    <x v="5745"/>
    <n v="1"/>
    <d v="2013-12-14T00:00:00"/>
    <d v="2013-12-14T00:00:00"/>
    <d v="2013-12-14T00:00:00"/>
    <n v="21"/>
    <n v="14.28571429"/>
    <n v="9.5238095240000007"/>
    <n v="35"/>
    <n v="0"/>
    <n v="1"/>
    <n v="0"/>
    <n v="0"/>
    <n v="0"/>
    <s v="Friday"/>
    <s v="DCX"/>
    <n v="5.016232246904222"/>
    <n v="150.84189675162699"/>
    <n v="0.99341420239477296"/>
    <x v="0"/>
    <x v="0"/>
  </r>
  <r>
    <x v="5746"/>
    <n v="1"/>
    <d v="2013-12-14T00:00:00"/>
    <d v="2013-12-14T00:00:00"/>
    <d v="2013-12-14T00:00:00"/>
    <n v="24"/>
    <n v="4.1666666670000003"/>
    <n v="4.1666666670000003"/>
    <n v="29.02"/>
    <n v="0"/>
    <n v="1"/>
    <n v="0"/>
    <n v="0"/>
    <n v="0"/>
    <s v="Tuesday"/>
    <s v="CHO"/>
    <n v="5.567882160204606"/>
    <n v="261.87889398664919"/>
    <n v="0.99619596695331958"/>
    <x v="0"/>
    <x v="0"/>
  </r>
  <r>
    <x v="5747"/>
    <n v="1"/>
    <d v="2013-12-14T00:00:00"/>
    <d v="2013-12-14T00:00:00"/>
    <d v="2013-12-14T00:00:00"/>
    <n v="19"/>
    <n v="42.10526316"/>
    <n v="21.05263158"/>
    <n v="73.41"/>
    <n v="0"/>
    <n v="1"/>
    <n v="0"/>
    <n v="0"/>
    <n v="0"/>
    <s v="Wednesday"/>
    <s v="RIC"/>
    <n v="4.6787863542292856"/>
    <n v="107.63935721572852"/>
    <n v="0.99079523272570302"/>
    <x v="0"/>
    <x v="0"/>
  </r>
  <r>
    <x v="5748"/>
    <n v="1"/>
    <d v="2013-12-14T00:00:00"/>
    <d v="2013-12-14T00:00:00"/>
    <d v="2013-12-14T00:00:00"/>
    <n v="23"/>
    <n v="17.391304349999999"/>
    <n v="0"/>
    <n v="29"/>
    <n v="0"/>
    <n v="1"/>
    <n v="0"/>
    <n v="0"/>
    <n v="0"/>
    <s v="Monday"/>
    <s v="DCX"/>
    <n v="5.2768735207886106"/>
    <n v="195.75688776456485"/>
    <n v="0.99491758580163869"/>
    <x v="0"/>
    <x v="0"/>
  </r>
  <r>
    <x v="5749"/>
    <n v="1"/>
    <d v="2013-12-14T00:00:00"/>
    <d v="2013-12-15T00:00:00"/>
    <d v="2014-01-15T00:00:00"/>
    <n v="27"/>
    <n v="100"/>
    <n v="14.81481481"/>
    <n v="37.14"/>
    <n v="0.12903225806451599"/>
    <n v="1"/>
    <n v="1"/>
    <n v="0"/>
    <n v="0"/>
    <s v="Thursday"/>
    <s v="CHO"/>
    <n v="7.067665037934729"/>
    <n v="1173.404976919735"/>
    <n v="0.9991485049708978"/>
    <x v="0"/>
    <x v="0"/>
  </r>
  <r>
    <x v="5750"/>
    <n v="1"/>
    <d v="2013-12-14T00:00:00"/>
    <d v="2013-12-14T00:00:00"/>
    <d v="2013-12-22T00:00:00"/>
    <n v="25"/>
    <n v="4"/>
    <n v="4"/>
    <n v="38.46"/>
    <n v="0.25"/>
    <n v="1"/>
    <n v="0"/>
    <n v="1"/>
    <n v="0"/>
    <s v="Monday"/>
    <s v="RIC"/>
    <n v="6.4562214272009655"/>
    <n v="636.65087423661555"/>
    <n v="0.99843174370113241"/>
    <x v="0"/>
    <x v="0"/>
  </r>
  <r>
    <x v="5751"/>
    <n v="1"/>
    <d v="2013-12-14T00:00:00"/>
    <d v="2014-01-12T00:00:00"/>
    <d v="2014-01-12T00:00:00"/>
    <n v="13"/>
    <n v="76.92307692"/>
    <n v="23.07692308"/>
    <n v="32.71"/>
    <n v="0"/>
    <n v="1"/>
    <n v="0"/>
    <n v="0"/>
    <n v="0"/>
    <s v="Tuesday"/>
    <s v="BWI"/>
    <n v="3.5959782535634561"/>
    <n v="36.451341206390126"/>
    <n v="0.97329868656801599"/>
    <x v="0"/>
    <x v="0"/>
  </r>
  <r>
    <x v="5752"/>
    <n v="1"/>
    <d v="2013-12-14T00:00:00"/>
    <d v="2013-12-15T00:00:00"/>
    <d v="2014-01-15T00:00:00"/>
    <n v="25"/>
    <n v="24"/>
    <n v="0"/>
    <n v="47.78"/>
    <n v="6.4516129032258104E-2"/>
    <n v="1"/>
    <n v="1"/>
    <n v="0"/>
    <n v="0"/>
    <s v="Thursday"/>
    <s v="CHO"/>
    <n v="6.362395292781339"/>
    <n v="579.63308586555706"/>
    <n v="0.99827774196072672"/>
    <x v="0"/>
    <x v="0"/>
  </r>
  <r>
    <x v="5753"/>
    <n v="1"/>
    <d v="2013-12-15T00:00:00"/>
    <d v="2013-12-15T00:00:00"/>
    <d v="2013-12-15T00:00:00"/>
    <n v="22"/>
    <n v="9.0909090910000003"/>
    <n v="0"/>
    <n v="95.2"/>
    <n v="0"/>
    <n v="1"/>
    <n v="1"/>
    <n v="0"/>
    <n v="0"/>
    <s v="Monday"/>
    <s v="CHO"/>
    <n v="5.5996490531620449"/>
    <n v="270.33151878497506"/>
    <n v="0.9963144716674347"/>
    <x v="0"/>
    <x v="0"/>
  </r>
  <r>
    <x v="5754"/>
    <n v="1"/>
    <d v="2013-12-15T00:00:00"/>
    <d v="2013-12-15T00:00:00"/>
    <d v="2013-12-15T00:00:00"/>
    <n v="19"/>
    <n v="36.842105259999997"/>
    <n v="26.315789469999999"/>
    <n v="31.02"/>
    <n v="0"/>
    <n v="1"/>
    <n v="0"/>
    <n v="0"/>
    <n v="0"/>
    <s v="Saturday"/>
    <s v="DCX"/>
    <n v="4.9306473698530491"/>
    <n v="138.46912406736499"/>
    <n v="0.99282995425197484"/>
    <x v="0"/>
    <x v="0"/>
  </r>
  <r>
    <x v="5755"/>
    <n v="1"/>
    <d v="2013-12-15T00:00:00"/>
    <d v="2013-12-15T00:00:00"/>
    <d v="2013-12-15T00:00:00"/>
    <n v="19"/>
    <n v="21.05263158"/>
    <n v="0"/>
    <n v="35.020000000000003"/>
    <n v="0"/>
    <n v="1"/>
    <n v="0"/>
    <n v="0"/>
    <n v="0"/>
    <s v="Saturday"/>
    <s v="DCX"/>
    <n v="4.4111439210234717"/>
    <n v="82.363627120695952"/>
    <n v="0.98800436072014752"/>
    <x v="0"/>
    <x v="0"/>
  </r>
  <r>
    <x v="5756"/>
    <n v="1"/>
    <d v="2013-12-15T00:00:00"/>
    <d v="2013-12-15T00:00:00"/>
    <d v="2013-12-15T00:00:00"/>
    <n v="17"/>
    <n v="82.352941180000002"/>
    <n v="29.41176471"/>
    <n v="52.56"/>
    <n v="0"/>
    <n v="1"/>
    <n v="0"/>
    <n v="0"/>
    <n v="0"/>
    <s v="Saturday"/>
    <s v="DCX"/>
    <n v="4.4913042481245755"/>
    <n v="89.237758190875013"/>
    <n v="0.98891816441311897"/>
    <x v="0"/>
    <x v="0"/>
  </r>
  <r>
    <x v="5757"/>
    <n v="1"/>
    <d v="2013-12-15T00:00:00"/>
    <d v="2013-12-18T00:00:00"/>
    <d v="2014-01-09T00:00:00"/>
    <n v="22"/>
    <n v="59.090909089999997"/>
    <n v="27.272727270000001"/>
    <n v="73.97"/>
    <n v="9.0909090909090898E-2"/>
    <n v="1"/>
    <n v="0"/>
    <n v="1"/>
    <n v="0"/>
    <s v="Thursday"/>
    <s v="BWI"/>
    <n v="6.2401395389981626"/>
    <n v="512.93007969884525"/>
    <n v="0.99805421001902439"/>
    <x v="0"/>
    <x v="0"/>
  </r>
  <r>
    <x v="5758"/>
    <n v="1"/>
    <d v="2013-12-15T00:00:00"/>
    <d v="2013-12-15T00:00:00"/>
    <d v="2013-12-15T00:00:00"/>
    <n v="18"/>
    <n v="38.888888889999997"/>
    <n v="0"/>
    <n v="29.02"/>
    <n v="0"/>
    <n v="1"/>
    <n v="0"/>
    <n v="0"/>
    <n v="0"/>
    <s v="Thursday"/>
    <s v="DCX"/>
    <n v="4.2214112625137705"/>
    <n v="68.129565177209415"/>
    <n v="0.98553440922944391"/>
    <x v="0"/>
    <x v="0"/>
  </r>
  <r>
    <x v="5759"/>
    <n v="1"/>
    <d v="2013-12-15T00:00:00"/>
    <d v="2013-12-15T00:00:00"/>
    <d v="2013-12-15T00:00:00"/>
    <n v="19"/>
    <n v="31.578947370000002"/>
    <n v="0"/>
    <n v="35.020000000000003"/>
    <n v="0"/>
    <n v="1"/>
    <n v="0"/>
    <n v="0"/>
    <n v="0"/>
    <s v="Thursday"/>
    <s v="DCX"/>
    <n v="4.4111439210234717"/>
    <n v="82.363627120695952"/>
    <n v="0.98800436072014752"/>
    <x v="0"/>
    <x v="0"/>
  </r>
  <r>
    <x v="5760"/>
    <n v="1"/>
    <d v="2013-12-15T00:00:00"/>
    <d v="2013-12-15T00:00:00"/>
    <d v="2013-12-15T00:00:00"/>
    <n v="22"/>
    <n v="13.636363640000001"/>
    <n v="9.0909090910000003"/>
    <n v="61.28"/>
    <n v="0"/>
    <n v="1"/>
    <n v="0"/>
    <n v="0"/>
    <n v="0"/>
    <s v="Monday"/>
    <s v="BWI"/>
    <n v="5.125505051819955"/>
    <n v="168.25909976047387"/>
    <n v="0.9940918981525062"/>
    <x v="0"/>
    <x v="0"/>
  </r>
  <r>
    <x v="5761"/>
    <n v="1"/>
    <d v="2013-12-15T00:00:00"/>
    <d v="2013-12-15T00:00:00"/>
    <d v="2013-12-15T00:00:00"/>
    <n v="18"/>
    <n v="66.666666669999998"/>
    <n v="27.777777780000001"/>
    <n v="35.020000000000003"/>
    <n v="0"/>
    <n v="1"/>
    <n v="0"/>
    <n v="0"/>
    <n v="0"/>
    <s v="Thursday"/>
    <s v="DCX"/>
    <n v="4.7334094998244014"/>
    <n v="113.68250281047291"/>
    <n v="0.99128027401309315"/>
    <x v="0"/>
    <x v="0"/>
  </r>
  <r>
    <x v="5762"/>
    <n v="1"/>
    <d v="2013-12-15T00:00:00"/>
    <d v="2013-12-15T00:00:00"/>
    <d v="2014-01-19T00:00:00"/>
    <n v="22"/>
    <n v="40.909090910000003"/>
    <n v="27.272727270000001"/>
    <n v="74.52"/>
    <n v="5.7142857142857099E-2"/>
    <n v="1"/>
    <n v="1"/>
    <n v="0"/>
    <n v="0"/>
    <s v="Monday"/>
    <s v="RIC"/>
    <n v="6.162156013360244"/>
    <n v="474.44989322052106"/>
    <n v="0.99789672894187365"/>
    <x v="0"/>
    <x v="0"/>
  </r>
  <r>
    <x v="5763"/>
    <n v="1"/>
    <d v="2013-12-15T00:00:00"/>
    <d v="2013-12-15T00:00:00"/>
    <d v="2013-12-15T00:00:00"/>
    <n v="23"/>
    <n v="26.086956520000001"/>
    <n v="4.3478260869999996"/>
    <n v="30.37"/>
    <n v="0"/>
    <n v="1"/>
    <n v="0"/>
    <n v="0"/>
    <n v="0"/>
    <s v="Monday"/>
    <s v="DCX"/>
    <n v="5.3554795164266666"/>
    <n v="211.76549704496338"/>
    <n v="0.99529998982970125"/>
    <x v="0"/>
    <x v="0"/>
  </r>
  <r>
    <x v="5764"/>
    <n v="1"/>
    <d v="2013-12-13T00:00:00"/>
    <d v="2013-12-17T00:00:00"/>
    <d v="2014-01-13T00:00:00"/>
    <n v="14"/>
    <n v="78.571428569999995"/>
    <n v="21.428571430000002"/>
    <n v="180.12"/>
    <n v="0.148148148148148"/>
    <n v="1"/>
    <n v="1"/>
    <n v="0"/>
    <n v="0"/>
    <s v="Thursday"/>
    <s v="CHO"/>
    <n v="3.9303583094466878"/>
    <n v="50.925221388455924"/>
    <n v="0.98074153613098858"/>
    <x v="0"/>
    <x v="0"/>
  </r>
  <r>
    <x v="5765"/>
    <n v="1"/>
    <d v="2013-12-15T00:00:00"/>
    <d v="2013-12-30T00:00:00"/>
    <d v="2013-12-30T00:00:00"/>
    <n v="19"/>
    <n v="0"/>
    <n v="0"/>
    <n v="55.94"/>
    <n v="0"/>
    <n v="1"/>
    <n v="0"/>
    <n v="0"/>
    <n v="0"/>
    <s v="Tuesday"/>
    <s v="RIC"/>
    <n v="4.3367190588317701"/>
    <n v="76.456278825439938"/>
    <n v="0.98708949080482344"/>
    <x v="0"/>
    <x v="0"/>
  </r>
  <r>
    <x v="5766"/>
    <n v="1"/>
    <d v="2013-12-10T00:00:00"/>
    <d v="2013-12-15T00:00:00"/>
    <d v="2013-12-15T00:00:00"/>
    <n v="21"/>
    <n v="33.333333330000002"/>
    <n v="0"/>
    <n v="51.58"/>
    <n v="0"/>
    <n v="1"/>
    <n v="0"/>
    <n v="0"/>
    <n v="0"/>
    <s v="Friday"/>
    <s v="RIC"/>
    <n v="4.7743866103376096"/>
    <n v="118.43764390885852"/>
    <n v="0.99162743028686096"/>
    <x v="0"/>
    <x v="0"/>
  </r>
  <r>
    <x v="5767"/>
    <n v="1"/>
    <d v="2013-12-15T00:00:00"/>
    <d v="2013-12-15T00:00:00"/>
    <d v="2013-12-15T00:00:00"/>
    <n v="22"/>
    <n v="13.636363640000001"/>
    <n v="0"/>
    <n v="307.93"/>
    <n v="0"/>
    <n v="1"/>
    <n v="0"/>
    <n v="0"/>
    <n v="0"/>
    <s v="Monday"/>
    <s v="RIC"/>
    <n v="4.0734756622654524"/>
    <n v="58.760840918013585"/>
    <n v="0.98326663439405226"/>
    <x v="0"/>
    <x v="0"/>
  </r>
  <r>
    <x v="5768"/>
    <n v="0"/>
    <d v="2013-11-03T00:00:00"/>
    <d v="2013-12-15T00:00:00"/>
    <d v="2013-12-15T00:00:00"/>
    <n v="8"/>
    <n v="62.5"/>
    <n v="12.5"/>
    <n v="40.020000000000003"/>
    <n v="0"/>
    <n v="1"/>
    <n v="0"/>
    <n v="0"/>
    <n v="0"/>
    <s v="Wednesday"/>
    <s v="CHO"/>
    <n v="2.3115002279878576"/>
    <n v="10.089549931687444"/>
    <n v="0.90982501488698064"/>
    <x v="0"/>
    <x v="1"/>
  </r>
  <r>
    <x v="5769"/>
    <n v="1"/>
    <d v="2013-12-16T00:00:00"/>
    <d v="2013-12-17T00:00:00"/>
    <d v="2013-12-17T00:00:00"/>
    <n v="14"/>
    <n v="21.428571430000002"/>
    <n v="14.28571429"/>
    <n v="40.020000000000003"/>
    <n v="0"/>
    <n v="0"/>
    <n v="0"/>
    <n v="0"/>
    <n v="0"/>
    <s v="Thursday"/>
    <s v="RIC"/>
    <n v="3.0870112914852648"/>
    <n v="21.911492951767265"/>
    <n v="0.95635378270175686"/>
    <x v="0"/>
    <x v="0"/>
  </r>
  <r>
    <x v="5770"/>
    <n v="1"/>
    <d v="2013-12-16T00:00:00"/>
    <d v="2013-12-16T00:00:00"/>
    <d v="2014-01-13T00:00:00"/>
    <n v="29"/>
    <n v="65.517241380000002"/>
    <n v="17.241379309999999"/>
    <n v="40.14"/>
    <n v="0.17857142857142899"/>
    <n v="1"/>
    <n v="1"/>
    <n v="1"/>
    <n v="0"/>
    <s v="Tuesday"/>
    <s v="DCX"/>
    <n v="8.3615518890841489"/>
    <n v="4279.3306625189371"/>
    <n v="0.99976637318963313"/>
    <x v="0"/>
    <x v="0"/>
  </r>
  <r>
    <x v="5771"/>
    <n v="1"/>
    <d v="2013-12-16T00:00:00"/>
    <d v="2013-12-16T00:00:00"/>
    <d v="2013-12-16T00:00:00"/>
    <n v="21"/>
    <n v="57.142857139999997"/>
    <n v="4.7619047620000003"/>
    <n v="29"/>
    <n v="0"/>
    <n v="1"/>
    <n v="0"/>
    <n v="0"/>
    <n v="0"/>
    <s v="Tuesday"/>
    <s v="DCX"/>
    <n v="4.9461474439516717"/>
    <n v="140.63212578892268"/>
    <n v="0.99293945498290181"/>
    <x v="0"/>
    <x v="0"/>
  </r>
  <r>
    <x v="5772"/>
    <n v="1"/>
    <d v="2013-12-16T00:00:00"/>
    <d v="2013-12-16T00:00:00"/>
    <d v="2013-12-16T00:00:00"/>
    <n v="18"/>
    <n v="55.555555560000002"/>
    <n v="11.11111111"/>
    <n v="35"/>
    <n v="0"/>
    <n v="1"/>
    <n v="0"/>
    <n v="0"/>
    <n v="0"/>
    <s v="Friday"/>
    <s v="DCX"/>
    <n v="4.4134743716134706"/>
    <n v="82.55579531638422"/>
    <n v="0.98803194923567539"/>
    <x v="0"/>
    <x v="0"/>
  </r>
  <r>
    <x v="5773"/>
    <n v="1"/>
    <d v="2013-12-16T00:00:00"/>
    <d v="2013-12-16T00:00:00"/>
    <d v="2013-12-16T00:00:00"/>
    <n v="17"/>
    <n v="94.117647059999996"/>
    <n v="17.647058820000002"/>
    <n v="29.02"/>
    <n v="0"/>
    <n v="1"/>
    <n v="0"/>
    <n v="0"/>
    <n v="0"/>
    <s v="Friday"/>
    <s v="CHO"/>
    <n v="4.3491632200139199"/>
    <n v="77.413657615807111"/>
    <n v="0.9872471195655792"/>
    <x v="0"/>
    <x v="0"/>
  </r>
  <r>
    <x v="5774"/>
    <n v="1"/>
    <d v="2013-12-16T00:00:00"/>
    <d v="2013-12-16T00:00:00"/>
    <d v="2013-12-16T00:00:00"/>
    <n v="19"/>
    <n v="78.947368420000004"/>
    <n v="42.10526316"/>
    <n v="29.02"/>
    <n v="0"/>
    <n v="1"/>
    <n v="0"/>
    <n v="0"/>
    <n v="0"/>
    <s v="Tuesday"/>
    <s v="DCX"/>
    <n v="5.2409264017863926"/>
    <n v="188.84496771083289"/>
    <n v="0.99473254407499923"/>
    <x v="0"/>
    <x v="0"/>
  </r>
  <r>
    <x v="5775"/>
    <n v="1"/>
    <d v="2013-11-26T00:00:00"/>
    <d v="2013-12-16T00:00:00"/>
    <d v="2013-12-16T00:00:00"/>
    <n v="19"/>
    <n v="78.947368420000004"/>
    <n v="10.52631579"/>
    <n v="50.65"/>
    <n v="0"/>
    <n v="1"/>
    <n v="0"/>
    <n v="0"/>
    <n v="0"/>
    <s v="Tuesday"/>
    <s v="DCX"/>
    <n v="4.5576479595056059"/>
    <n v="95.35892779616951"/>
    <n v="0.98962213442105407"/>
    <x v="0"/>
    <x v="0"/>
  </r>
  <r>
    <x v="5776"/>
    <n v="0"/>
    <d v="2013-12-16T00:00:00"/>
    <d v="2013-12-16T00:00:00"/>
    <d v="2013-12-16T00:00:00"/>
    <n v="16"/>
    <n v="12.5"/>
    <n v="6.25"/>
    <n v="35.020000000000003"/>
    <n v="0"/>
    <n v="1"/>
    <n v="0"/>
    <n v="0"/>
    <n v="0"/>
    <s v="Tuesday"/>
    <s v="CHO"/>
    <n v="3.8979116121926705"/>
    <n v="49.299385289232859"/>
    <n v="0.98011904133122552"/>
    <x v="0"/>
    <x v="1"/>
  </r>
  <r>
    <x v="5777"/>
    <n v="1"/>
    <d v="2013-12-16T00:00:00"/>
    <d v="2013-12-16T00:00:00"/>
    <d v="2014-01-06T00:00:00"/>
    <n v="25"/>
    <n v="20"/>
    <n v="8"/>
    <n v="48.93"/>
    <n v="9.5238095238095205E-2"/>
    <n v="1"/>
    <n v="0"/>
    <n v="0"/>
    <n v="0"/>
    <s v="Tuesday"/>
    <s v="DCX"/>
    <n v="5.7238789343116858"/>
    <n v="306.08992591287193"/>
    <n v="0.99674362486158619"/>
    <x v="0"/>
    <x v="0"/>
  </r>
  <r>
    <x v="5778"/>
    <n v="1"/>
    <d v="2013-11-29T00:00:00"/>
    <d v="2013-12-16T00:00:00"/>
    <d v="2014-01-15T00:00:00"/>
    <n v="28"/>
    <n v="78.571428569999995"/>
    <n v="64.285714290000001"/>
    <n v="112"/>
    <n v="0.2"/>
    <n v="1"/>
    <n v="1"/>
    <n v="1"/>
    <n v="0"/>
    <s v="Thursday"/>
    <s v="BWI"/>
    <n v="8.7850774158801013"/>
    <n v="6535.9789498018536"/>
    <n v="0.99984702413642768"/>
    <x v="0"/>
    <x v="0"/>
  </r>
  <r>
    <x v="5779"/>
    <n v="1"/>
    <d v="2013-12-16T00:00:00"/>
    <d v="2014-01-19T00:00:00"/>
    <d v="2014-01-19T00:00:00"/>
    <n v="6"/>
    <n v="100"/>
    <n v="16.666666670000001"/>
    <n v="16.25"/>
    <n v="0"/>
    <n v="1"/>
    <n v="0"/>
    <n v="0"/>
    <n v="0"/>
    <s v="Monday"/>
    <s v="DCX"/>
    <n v="2.0539093600054832"/>
    <n v="7.7983280644334112"/>
    <n v="0.88634204218385237"/>
    <x v="0"/>
    <x v="0"/>
  </r>
  <r>
    <x v="5780"/>
    <n v="1"/>
    <d v="2013-12-16T00:00:00"/>
    <d v="2013-12-16T00:00:00"/>
    <d v="2013-12-16T00:00:00"/>
    <n v="19"/>
    <n v="10.52631579"/>
    <n v="0"/>
    <n v="50.02"/>
    <n v="0"/>
    <n v="1"/>
    <n v="0"/>
    <n v="0"/>
    <n v="0"/>
    <s v="Wednesday"/>
    <s v="CHO"/>
    <n v="4.3577800140982559"/>
    <n v="78.083597384114839"/>
    <n v="0.98735515286257247"/>
    <x v="0"/>
    <x v="0"/>
  </r>
  <r>
    <x v="5781"/>
    <n v="1"/>
    <d v="2013-12-16T00:00:00"/>
    <d v="2013-12-16T00:00:00"/>
    <d v="2013-12-28T00:00:00"/>
    <n v="19"/>
    <n v="21.05263158"/>
    <n v="15.78947368"/>
    <n v="36.840000000000003"/>
    <n v="0.16666666666666699"/>
    <n v="1"/>
    <n v="0"/>
    <n v="0"/>
    <n v="0"/>
    <s v="Monday"/>
    <s v="DCX"/>
    <n v="4.6065933460204196"/>
    <n v="100.14241732051457"/>
    <n v="0.99011295135619448"/>
    <x v="0"/>
    <x v="0"/>
  </r>
  <r>
    <x v="5782"/>
    <n v="1"/>
    <d v="2013-12-13T00:00:00"/>
    <d v="2013-12-16T00:00:00"/>
    <d v="2013-12-16T00:00:00"/>
    <n v="20"/>
    <n v="20"/>
    <n v="5"/>
    <n v="40.200000000000003"/>
    <n v="0"/>
    <n v="1"/>
    <n v="0"/>
    <n v="0"/>
    <n v="0"/>
    <s v="Friday"/>
    <s v="RIC"/>
    <n v="4.6997956904519347"/>
    <n v="109.92471148958143"/>
    <n v="0.99098487625911991"/>
    <x v="0"/>
    <x v="0"/>
  </r>
  <r>
    <x v="5783"/>
    <n v="1"/>
    <d v="2013-12-16T00:00:00"/>
    <d v="2013-12-16T00:00:00"/>
    <d v="2013-12-17T00:00:00"/>
    <n v="18"/>
    <n v="22.222222219999999"/>
    <n v="0"/>
    <n v="113.08"/>
    <n v="2"/>
    <n v="1"/>
    <n v="0"/>
    <n v="0"/>
    <n v="0"/>
    <s v="Tuesday"/>
    <s v="CHO"/>
    <n v="2.7074847467356178"/>
    <n v="14.991520582088992"/>
    <n v="0.93746685971063748"/>
    <x v="0"/>
    <x v="0"/>
  </r>
  <r>
    <x v="5784"/>
    <n v="1"/>
    <d v="2013-12-16T00:00:00"/>
    <d v="2013-12-16T00:00:00"/>
    <d v="2013-12-16T00:00:00"/>
    <n v="20"/>
    <n v="55"/>
    <n v="5"/>
    <n v="57.35"/>
    <n v="0"/>
    <n v="1"/>
    <n v="0"/>
    <n v="0"/>
    <n v="0"/>
    <s v="Tuesday"/>
    <s v="RIC"/>
    <n v="4.6387829568674377"/>
    <n v="103.41840629967162"/>
    <n v="0.99042314439151569"/>
    <x v="0"/>
    <x v="0"/>
  </r>
  <r>
    <x v="5785"/>
    <n v="1"/>
    <d v="2013-12-16T00:00:00"/>
    <d v="2013-12-17T00:00:00"/>
    <d v="2013-12-17T00:00:00"/>
    <n v="11"/>
    <n v="90.909090910000003"/>
    <n v="0"/>
    <n v="40.200000000000003"/>
    <n v="0"/>
    <n v="1"/>
    <n v="0"/>
    <n v="1"/>
    <n v="0"/>
    <s v="Friday"/>
    <s v="DCX"/>
    <n v="3.5699940065462887"/>
    <n v="35.516380285209344"/>
    <n v="0.9726150294144833"/>
    <x v="0"/>
    <x v="0"/>
  </r>
  <r>
    <x v="5786"/>
    <n v="1"/>
    <d v="2013-12-17T00:00:00"/>
    <d v="2013-12-22T00:00:00"/>
    <d v="2013-12-22T00:00:00"/>
    <n v="25"/>
    <n v="32"/>
    <n v="4"/>
    <n v="44.86"/>
    <n v="0"/>
    <n v="1"/>
    <n v="0"/>
    <n v="0"/>
    <n v="0"/>
    <s v="Monday"/>
    <s v="CHO"/>
    <n v="5.7194080329647363"/>
    <n v="304.72448270623784"/>
    <n v="0.99672908106296199"/>
    <x v="0"/>
    <x v="0"/>
  </r>
  <r>
    <x v="5787"/>
    <n v="1"/>
    <d v="2013-12-17T00:00:00"/>
    <d v="2014-01-11T00:00:00"/>
    <d v="2014-01-11T00:00:00"/>
    <n v="12"/>
    <n v="83.333333330000002"/>
    <n v="16.666666670000001"/>
    <n v="151.33000000000001"/>
    <n v="0"/>
    <n v="1"/>
    <n v="0"/>
    <n v="0"/>
    <n v="0"/>
    <s v="Monday"/>
    <s v="DCX"/>
    <n v="2.839818917853663"/>
    <n v="17.112666458188613"/>
    <n v="0.94479001739979007"/>
    <x v="0"/>
    <x v="0"/>
  </r>
  <r>
    <x v="5788"/>
    <n v="1"/>
    <d v="2013-12-17T00:00:00"/>
    <d v="2013-12-17T00:00:00"/>
    <d v="2013-12-17T00:00:00"/>
    <n v="20"/>
    <n v="15"/>
    <n v="5"/>
    <n v="40"/>
    <n v="0"/>
    <n v="1"/>
    <n v="0"/>
    <n v="1"/>
    <n v="0"/>
    <s v="Thursday"/>
    <s v="DCX"/>
    <n v="5.5664114008302299"/>
    <n v="261.49401624901583"/>
    <n v="0.99619038934948012"/>
    <x v="0"/>
    <x v="0"/>
  </r>
  <r>
    <x v="5789"/>
    <n v="1"/>
    <d v="2013-09-26T00:00:00"/>
    <d v="2013-12-17T00:00:00"/>
    <d v="2013-12-17T00:00:00"/>
    <n v="16"/>
    <n v="100"/>
    <n v="12.5"/>
    <n v="105.15"/>
    <n v="0"/>
    <n v="1"/>
    <n v="0"/>
    <n v="0"/>
    <n v="0"/>
    <s v="Wednesday"/>
    <s v="DCX"/>
    <n v="3.7684199143568708"/>
    <n v="43.311574742562797"/>
    <n v="0.97743253301626709"/>
    <x v="0"/>
    <x v="0"/>
  </r>
  <r>
    <x v="5790"/>
    <n v="1"/>
    <d v="2013-12-17T00:00:00"/>
    <d v="2013-12-17T00:00:00"/>
    <d v="2014-01-16T00:00:00"/>
    <n v="10"/>
    <n v="90"/>
    <n v="60"/>
    <n v="43.88"/>
    <n v="6.6666666666666693E-2"/>
    <n v="1"/>
    <n v="0"/>
    <n v="0"/>
    <n v="0"/>
    <s v="Monday"/>
    <s v="DCX"/>
    <n v="3.591446417184768"/>
    <n v="36.286523437917751"/>
    <n v="0.97318065864560943"/>
    <x v="0"/>
    <x v="0"/>
  </r>
  <r>
    <x v="5791"/>
    <n v="1"/>
    <d v="2013-12-17T00:00:00"/>
    <d v="2013-12-17T00:00:00"/>
    <d v="2013-12-17T00:00:00"/>
    <n v="22"/>
    <n v="18.18181818"/>
    <n v="4.5454545450000001"/>
    <n v="31"/>
    <n v="0"/>
    <n v="1"/>
    <n v="0"/>
    <n v="0"/>
    <n v="0"/>
    <s v="Monday"/>
    <s v="DCX"/>
    <n v="5.1459545519162928"/>
    <n v="171.73533675075305"/>
    <n v="0.99421079659315492"/>
    <x v="0"/>
    <x v="0"/>
  </r>
  <r>
    <x v="5792"/>
    <n v="0"/>
    <d v="2013-12-17T00:00:00"/>
    <d v="2013-12-17T00:00:00"/>
    <d v="2013-12-17T00:00:00"/>
    <n v="8"/>
    <n v="100"/>
    <n v="0"/>
    <n v="40.020000000000003"/>
    <n v="0"/>
    <n v="1"/>
    <n v="0"/>
    <n v="0"/>
    <n v="0"/>
    <s v="Wednesday"/>
    <s v="CHO"/>
    <n v="2.0714955179707353"/>
    <n v="7.9366836998833286"/>
    <n v="0.88810166795843348"/>
    <x v="0"/>
    <x v="1"/>
  </r>
  <r>
    <x v="5793"/>
    <n v="1"/>
    <d v="2013-12-17T00:00:00"/>
    <d v="2013-12-17T00:00:00"/>
    <d v="2013-12-17T00:00:00"/>
    <n v="23"/>
    <n v="34.782608699999997"/>
    <n v="17.391304349999999"/>
    <n v="35"/>
    <n v="0"/>
    <n v="1"/>
    <n v="0"/>
    <n v="0"/>
    <n v="0"/>
    <s v="Monday"/>
    <s v="DCX"/>
    <n v="5.589447554605826"/>
    <n v="267.58775125206608"/>
    <n v="0.99627682202431667"/>
    <x v="0"/>
    <x v="0"/>
  </r>
  <r>
    <x v="5794"/>
    <n v="1"/>
    <d v="2013-12-16T00:00:00"/>
    <d v="2013-12-17T00:00:00"/>
    <d v="2013-12-17T00:00:00"/>
    <n v="8"/>
    <n v="50"/>
    <n v="0"/>
    <n v="40.020000000000003"/>
    <n v="0"/>
    <n v="1"/>
    <n v="0"/>
    <n v="1"/>
    <n v="0"/>
    <s v="Friday"/>
    <s v="DCX"/>
    <n v="2.9373997095900282"/>
    <n v="18.866723512943452"/>
    <n v="0.94966457355947564"/>
    <x v="0"/>
    <x v="0"/>
  </r>
  <r>
    <x v="5795"/>
    <n v="1"/>
    <d v="2013-12-16T00:00:00"/>
    <d v="2013-12-17T00:00:00"/>
    <d v="2013-12-17T00:00:00"/>
    <n v="7"/>
    <n v="42.857142860000003"/>
    <n v="0"/>
    <n v="40.200000000000003"/>
    <n v="0"/>
    <n v="1"/>
    <n v="0"/>
    <n v="0"/>
    <n v="0"/>
    <s v="Monday"/>
    <s v="CHO"/>
    <n v="1.8597769298078446"/>
    <n v="6.4223039870448613"/>
    <n v="0.86527094528256543"/>
    <x v="0"/>
    <x v="0"/>
  </r>
  <r>
    <x v="5796"/>
    <n v="1"/>
    <d v="2013-12-17T00:00:00"/>
    <d v="2013-12-17T00:00:00"/>
    <d v="2013-12-17T00:00:00"/>
    <n v="24"/>
    <n v="0"/>
    <n v="0"/>
    <n v="67.13"/>
    <n v="0"/>
    <n v="1"/>
    <n v="0"/>
    <n v="0"/>
    <n v="0"/>
    <s v="Wednesday"/>
    <s v="DCX"/>
    <n v="5.3523006906644985"/>
    <n v="211.09340023270693"/>
    <n v="0.99528509609962967"/>
    <x v="0"/>
    <x v="0"/>
  </r>
  <r>
    <x v="5797"/>
    <n v="1"/>
    <d v="2013-12-17T00:00:00"/>
    <d v="2013-12-17T00:00:00"/>
    <d v="2013-12-17T00:00:00"/>
    <n v="18"/>
    <n v="27.777777780000001"/>
    <n v="5.5555555559999998"/>
    <n v="35"/>
    <n v="0"/>
    <n v="1"/>
    <n v="0"/>
    <n v="0"/>
    <n v="0"/>
    <s v="Monday"/>
    <s v="DCX"/>
    <n v="4.3068056116357276"/>
    <n v="74.203076504287296"/>
    <n v="0.98670267166605885"/>
    <x v="0"/>
    <x v="0"/>
  </r>
  <r>
    <x v="5798"/>
    <n v="1"/>
    <d v="2013-12-17T00:00:00"/>
    <d v="2013-12-17T00:00:00"/>
    <d v="2013-12-17T00:00:00"/>
    <n v="17"/>
    <n v="100"/>
    <n v="11.764705879999999"/>
    <n v="31"/>
    <n v="0"/>
    <n v="1"/>
    <n v="0"/>
    <n v="0"/>
    <n v="0"/>
    <s v="Friday"/>
    <s v="DCX"/>
    <n v="4.2291757913731463"/>
    <n v="68.660618172354404"/>
    <n v="0.9856446866789812"/>
    <x v="0"/>
    <x v="0"/>
  </r>
  <r>
    <x v="5799"/>
    <n v="1"/>
    <d v="2013-12-17T00:00:00"/>
    <d v="2014-01-13T00:00:00"/>
    <d v="2014-01-13T00:00:00"/>
    <n v="17"/>
    <n v="52.941176470000002"/>
    <n v="17.647058820000002"/>
    <n v="49.13"/>
    <n v="0"/>
    <n v="1"/>
    <n v="0"/>
    <n v="0"/>
    <n v="0"/>
    <s v="Tuesday"/>
    <s v="RIC"/>
    <n v="4.2776200087961804"/>
    <n v="72.068712831192542"/>
    <n v="0.98631425186987687"/>
    <x v="0"/>
    <x v="0"/>
  </r>
  <r>
    <x v="5800"/>
    <n v="1"/>
    <d v="2013-12-17T00:00:00"/>
    <d v="2014-01-01T00:00:00"/>
    <d v="2014-01-01T00:00:00"/>
    <n v="18"/>
    <n v="38.888888889999997"/>
    <n v="11.11111111"/>
    <n v="79.8"/>
    <n v="0"/>
    <n v="1"/>
    <n v="0"/>
    <n v="0"/>
    <n v="0"/>
    <s v="Friday"/>
    <s v="RIC"/>
    <n v="4.2540941695968248"/>
    <n v="70.393024158507316"/>
    <n v="0.98599302926599952"/>
    <x v="0"/>
    <x v="0"/>
  </r>
  <r>
    <x v="5801"/>
    <n v="1"/>
    <d v="2013-12-16T00:00:00"/>
    <d v="2013-12-20T00:00:00"/>
    <d v="2014-01-19T00:00:00"/>
    <n v="22"/>
    <n v="59.090909089999997"/>
    <n v="36.363636360000001"/>
    <n v="65.319999999999993"/>
    <n v="0.1"/>
    <n v="1"/>
    <n v="1"/>
    <n v="1"/>
    <n v="0"/>
    <s v="Monday"/>
    <s v="DCX"/>
    <n v="7.2093059082878987"/>
    <n v="1351.9535618756458"/>
    <n v="0.9992608763314732"/>
    <x v="0"/>
    <x v="0"/>
  </r>
  <r>
    <x v="5802"/>
    <n v="1"/>
    <d v="2013-12-17T00:00:00"/>
    <d v="2013-12-17T00:00:00"/>
    <d v="2013-12-17T00:00:00"/>
    <n v="19"/>
    <n v="31.578947370000002"/>
    <n v="0"/>
    <n v="40.25"/>
    <n v="0"/>
    <n v="1"/>
    <n v="1"/>
    <n v="0"/>
    <n v="0"/>
    <s v="Friday"/>
    <s v="CHO"/>
    <n v="5.1619041683587241"/>
    <n v="174.49640999891346"/>
    <n v="0.99430187774207923"/>
    <x v="0"/>
    <x v="0"/>
  </r>
  <r>
    <x v="5803"/>
    <n v="1"/>
    <d v="2013-12-18T00:00:00"/>
    <d v="2013-12-18T00:00:00"/>
    <d v="2013-12-18T00:00:00"/>
    <n v="21"/>
    <n v="66.666666669999998"/>
    <n v="0"/>
    <n v="40"/>
    <n v="0"/>
    <n v="1"/>
    <n v="0"/>
    <n v="1"/>
    <n v="0"/>
    <s v="Saturday"/>
    <s v="BWI"/>
    <n v="5.6814877381031685"/>
    <n v="293.38558631454168"/>
    <n v="0.99660309455867335"/>
    <x v="0"/>
    <x v="0"/>
  </r>
  <r>
    <x v="5804"/>
    <n v="1"/>
    <d v="2013-12-18T00:00:00"/>
    <d v="2014-01-05T00:00:00"/>
    <d v="2014-01-05T00:00:00"/>
    <n v="14"/>
    <n v="28.571428569999998"/>
    <n v="0"/>
    <n v="15.2"/>
    <n v="0"/>
    <n v="1"/>
    <n v="0"/>
    <n v="0"/>
    <n v="0"/>
    <s v="Monday"/>
    <s v="RIC"/>
    <n v="3.4262643236417194"/>
    <n v="30.76151278336982"/>
    <n v="0.96851535357208818"/>
    <x v="0"/>
    <x v="0"/>
  </r>
  <r>
    <x v="5805"/>
    <n v="1"/>
    <d v="2013-12-18T00:00:00"/>
    <d v="2013-12-18T00:00:00"/>
    <d v="2013-12-29T00:00:00"/>
    <n v="30"/>
    <n v="16.666666670000001"/>
    <n v="6.6666666670000003"/>
    <n v="38"/>
    <n v="0.18181818181818199"/>
    <n v="1"/>
    <n v="1"/>
    <n v="1"/>
    <n v="0"/>
    <s v="Monday"/>
    <s v="DCX"/>
    <n v="8.3752326938037012"/>
    <n v="4338.2776513695162"/>
    <n v="0.99976954689689324"/>
    <x v="0"/>
    <x v="0"/>
  </r>
  <r>
    <x v="5806"/>
    <n v="1"/>
    <d v="2013-12-18T00:00:00"/>
    <d v="2013-12-18T00:00:00"/>
    <d v="2013-12-18T00:00:00"/>
    <n v="21"/>
    <n v="14.28571429"/>
    <n v="4.7619047620000003"/>
    <n v="35"/>
    <n v="0"/>
    <n v="1"/>
    <n v="0"/>
    <n v="0"/>
    <n v="0"/>
    <s v="Monday"/>
    <s v="DCX"/>
    <n v="4.924801881181585"/>
    <n v="137.6620654952323"/>
    <n v="0.9927882222406792"/>
    <x v="0"/>
    <x v="0"/>
  </r>
  <r>
    <x v="5807"/>
    <n v="1"/>
    <d v="2013-12-18T00:00:00"/>
    <d v="2013-12-18T00:00:00"/>
    <d v="2013-12-18T00:00:00"/>
    <n v="19"/>
    <n v="42.10526316"/>
    <n v="0"/>
    <n v="35"/>
    <n v="0"/>
    <n v="1"/>
    <n v="0"/>
    <n v="0"/>
    <n v="0"/>
    <s v="Thursday"/>
    <s v="DCX"/>
    <n v="4.4112150728993722"/>
    <n v="82.369487655763123"/>
    <n v="0.98800520396468006"/>
    <x v="0"/>
    <x v="0"/>
  </r>
  <r>
    <x v="5808"/>
    <n v="1"/>
    <d v="2013-12-18T00:00:00"/>
    <d v="2013-12-18T00:00:00"/>
    <d v="2013-12-18T00:00:00"/>
    <n v="19"/>
    <n v="5.263157895"/>
    <n v="5.263157895"/>
    <n v="31"/>
    <n v="0"/>
    <n v="1"/>
    <n v="0"/>
    <n v="0"/>
    <n v="0"/>
    <s v="Thursday"/>
    <s v="DCX"/>
    <n v="4.5265000628285348"/>
    <n v="92.43447940977606"/>
    <n v="0.9892973128729674"/>
    <x v="0"/>
    <x v="0"/>
  </r>
  <r>
    <x v="5809"/>
    <n v="1"/>
    <d v="2013-12-18T00:00:00"/>
    <d v="2013-12-18T00:00:00"/>
    <d v="2013-12-18T00:00:00"/>
    <n v="17"/>
    <n v="47.058823529999998"/>
    <n v="11.764705879999999"/>
    <n v="35"/>
    <n v="0"/>
    <n v="1"/>
    <n v="0"/>
    <n v="0"/>
    <n v="0"/>
    <s v="Thursday"/>
    <s v="DCX"/>
    <n v="4.2149454161930882"/>
    <n v="67.6904709664948"/>
    <n v="0.98544193996736795"/>
    <x v="0"/>
    <x v="0"/>
  </r>
  <r>
    <x v="5810"/>
    <n v="1"/>
    <d v="2013-12-18T00:00:00"/>
    <d v="2013-12-18T00:00:00"/>
    <d v="2013-12-18T00:00:00"/>
    <n v="19"/>
    <n v="36.842105259999997"/>
    <n v="15.78947368"/>
    <n v="35.020000000000003"/>
    <n v="0"/>
    <n v="1"/>
    <n v="0"/>
    <n v="0"/>
    <n v="0"/>
    <s v="Thursday"/>
    <s v="DCX"/>
    <n v="4.7143077651747829"/>
    <n v="111.53157840250354"/>
    <n v="0.99111360549459993"/>
    <x v="0"/>
    <x v="0"/>
  </r>
  <r>
    <x v="5811"/>
    <n v="1"/>
    <d v="2013-12-18T00:00:00"/>
    <d v="2014-01-11T00:00:00"/>
    <d v="2014-01-11T00:00:00"/>
    <n v="21"/>
    <n v="66.666666669999998"/>
    <n v="33.333333330000002"/>
    <n v="63.03"/>
    <n v="0"/>
    <n v="0"/>
    <n v="0"/>
    <n v="1"/>
    <n v="0"/>
    <s v="Monday"/>
    <s v="RIC"/>
    <n v="5.7143242615767367"/>
    <n v="303.1792641966349"/>
    <n v="0.99671246492544097"/>
    <x v="0"/>
    <x v="0"/>
  </r>
  <r>
    <x v="5812"/>
    <n v="1"/>
    <d v="2013-12-18T00:00:00"/>
    <d v="2013-12-18T00:00:00"/>
    <d v="2013-12-18T00:00:00"/>
    <n v="7"/>
    <n v="0"/>
    <n v="0"/>
    <n v="35.020000000000003"/>
    <n v="0"/>
    <n v="1"/>
    <n v="0"/>
    <n v="0"/>
    <n v="0"/>
    <s v="Thursday"/>
    <s v="DCX"/>
    <n v="1.8782052656660193"/>
    <n v="6.5417536103489402"/>
    <n v="0.86740484353297076"/>
    <x v="0"/>
    <x v="0"/>
  </r>
  <r>
    <x v="5813"/>
    <n v="1"/>
    <d v="2013-12-18T00:00:00"/>
    <d v="2013-12-18T00:00:00"/>
    <d v="2013-12-18T00:00:00"/>
    <n v="19"/>
    <n v="5.263157895"/>
    <n v="5.263157895"/>
    <n v="29.02"/>
    <n v="0"/>
    <n v="1"/>
    <n v="0"/>
    <n v="0"/>
    <n v="0"/>
    <s v="Thursday"/>
    <s v="DCX"/>
    <n v="4.5335440985426629"/>
    <n v="93.08788980527153"/>
    <n v="0.989371639622595"/>
    <x v="0"/>
    <x v="0"/>
  </r>
  <r>
    <x v="5814"/>
    <n v="1"/>
    <d v="2013-12-18T00:00:00"/>
    <d v="2013-12-18T00:00:00"/>
    <d v="2013-12-18T00:00:00"/>
    <n v="21"/>
    <n v="4.7619047620000003"/>
    <n v="0"/>
    <n v="51.78"/>
    <n v="0"/>
    <n v="1"/>
    <n v="0"/>
    <n v="0"/>
    <n v="0"/>
    <s v="Friday"/>
    <s v="RIC"/>
    <n v="4.7736750915786059"/>
    <n v="118.35340327639427"/>
    <n v="0.99162152085697775"/>
    <x v="0"/>
    <x v="0"/>
  </r>
  <r>
    <x v="5815"/>
    <n v="1"/>
    <d v="2013-12-18T00:00:00"/>
    <d v="2013-12-18T00:00:00"/>
    <d v="2013-12-18T00:00:00"/>
    <n v="21"/>
    <n v="4.7619047620000003"/>
    <n v="0"/>
    <n v="35"/>
    <n v="0"/>
    <n v="1"/>
    <n v="0"/>
    <n v="0"/>
    <n v="0"/>
    <s v="Monday"/>
    <s v="DCX"/>
    <n v="4.8333715154589481"/>
    <n v="125.63382378847751"/>
    <n v="0.99210321563320758"/>
    <x v="0"/>
    <x v="0"/>
  </r>
  <r>
    <x v="5816"/>
    <n v="1"/>
    <d v="2013-12-18T00:00:00"/>
    <d v="2013-12-18T00:00:00"/>
    <d v="2013-12-18T00:00:00"/>
    <n v="17"/>
    <n v="58.823529409999999"/>
    <n v="0"/>
    <n v="35"/>
    <n v="0"/>
    <n v="1"/>
    <n v="0"/>
    <n v="0"/>
    <n v="0"/>
    <s v="Friday"/>
    <s v="DCX"/>
    <n v="3.9890586303397972"/>
    <n v="54.004027674075935"/>
    <n v="0.98181951318318983"/>
    <x v="0"/>
    <x v="0"/>
  </r>
  <r>
    <x v="5817"/>
    <n v="1"/>
    <d v="2013-12-18T00:00:00"/>
    <d v="2013-12-18T00:00:00"/>
    <d v="2013-12-18T00:00:00"/>
    <n v="21"/>
    <n v="0"/>
    <n v="0"/>
    <n v="31"/>
    <n v="0"/>
    <n v="1"/>
    <n v="0"/>
    <n v="0"/>
    <n v="0"/>
    <s v="Monday"/>
    <s v="DCX"/>
    <n v="4.8476018906390062"/>
    <n v="127.43442144084393"/>
    <n v="0.99221392529524799"/>
    <x v="0"/>
    <x v="0"/>
  </r>
  <r>
    <x v="5818"/>
    <n v="1"/>
    <d v="2013-12-18T00:00:00"/>
    <d v="2013-12-18T00:00:00"/>
    <d v="2013-12-18T00:00:00"/>
    <n v="20"/>
    <n v="15"/>
    <n v="15"/>
    <n v="63.38"/>
    <n v="0"/>
    <n v="1"/>
    <n v="0"/>
    <n v="0"/>
    <n v="0"/>
    <s v="Wednesday"/>
    <s v="DCX"/>
    <n v="4.809334434297198"/>
    <n v="122.64995873965155"/>
    <n v="0.99191265399363759"/>
    <x v="0"/>
    <x v="0"/>
  </r>
  <r>
    <x v="5819"/>
    <n v="0"/>
    <d v="2013-12-18T00:00:00"/>
    <d v="2013-12-18T00:00:00"/>
    <d v="2013-12-18T00:00:00"/>
    <n v="16"/>
    <n v="87.5"/>
    <n v="6.25"/>
    <n v="29"/>
    <n v="0"/>
    <n v="1"/>
    <n v="0"/>
    <n v="0"/>
    <n v="0"/>
    <s v="Friday"/>
    <s v="DCX"/>
    <n v="3.9193283268386572"/>
    <n v="50.366603518393532"/>
    <n v="0.98053209806558617"/>
    <x v="0"/>
    <x v="1"/>
  </r>
  <r>
    <x v="5820"/>
    <n v="1"/>
    <d v="2013-12-18T00:00:00"/>
    <d v="2013-12-18T00:00:00"/>
    <d v="2013-12-18T00:00:00"/>
    <n v="22"/>
    <n v="27.272727270000001"/>
    <n v="4.5454545450000001"/>
    <n v="29.2"/>
    <n v="0"/>
    <n v="1"/>
    <n v="0"/>
    <n v="0"/>
    <n v="0"/>
    <s v="Monday"/>
    <s v="DCX"/>
    <n v="5.1523582207473186"/>
    <n v="172.8386016753675"/>
    <n v="0.99424753771393404"/>
    <x v="0"/>
    <x v="0"/>
  </r>
  <r>
    <x v="5821"/>
    <n v="1"/>
    <d v="2013-12-18T00:00:00"/>
    <d v="2013-12-18T00:00:00"/>
    <d v="2013-12-18T00:00:00"/>
    <n v="16"/>
    <n v="25"/>
    <n v="12.5"/>
    <n v="35"/>
    <n v="0"/>
    <n v="1"/>
    <n v="0"/>
    <n v="0"/>
    <n v="0"/>
    <s v="Wednesday"/>
    <s v="DCX"/>
    <n v="4.0179851190771316"/>
    <n v="55.588987721529143"/>
    <n v="0.98232871729529891"/>
    <x v="0"/>
    <x v="0"/>
  </r>
  <r>
    <x v="5822"/>
    <n v="1"/>
    <d v="2013-12-18T00:00:00"/>
    <d v="2013-12-18T00:00:00"/>
    <d v="2013-12-18T00:00:00"/>
    <n v="19"/>
    <n v="47.368421050000002"/>
    <n v="10.52631579"/>
    <n v="31"/>
    <n v="0"/>
    <n v="1"/>
    <n v="0"/>
    <n v="0"/>
    <n v="0"/>
    <s v="Thursday"/>
    <s v="DCX"/>
    <n v="4.6275546775776393"/>
    <n v="102.26369041788026"/>
    <n v="0.99031605401711609"/>
    <x v="0"/>
    <x v="0"/>
  </r>
  <r>
    <x v="5823"/>
    <n v="1"/>
    <d v="2013-12-18T00:00:00"/>
    <d v="2013-12-18T00:00:00"/>
    <d v="2014-01-16T00:00:00"/>
    <n v="31"/>
    <n v="29.03225806"/>
    <n v="25.80645161"/>
    <n v="42.75"/>
    <n v="0.17241379310344801"/>
    <n v="1"/>
    <n v="1"/>
    <n v="0"/>
    <n v="0"/>
    <s v="Friday"/>
    <s v="CHO"/>
    <n v="8.076711814963403"/>
    <n v="3218.6323586120561"/>
    <n v="0.99968940553186914"/>
    <x v="0"/>
    <x v="0"/>
  </r>
  <r>
    <x v="5824"/>
    <n v="1"/>
    <d v="2013-12-18T00:00:00"/>
    <d v="2013-12-18T00:00:00"/>
    <d v="2013-12-18T00:00:00"/>
    <n v="19"/>
    <n v="5.263157895"/>
    <n v="0"/>
    <n v="35.020000000000003"/>
    <n v="0"/>
    <n v="1"/>
    <n v="0"/>
    <n v="0"/>
    <n v="0"/>
    <s v="Thursday"/>
    <s v="DCX"/>
    <n v="4.4111439210234717"/>
    <n v="82.363627120695952"/>
    <n v="0.98800436072014752"/>
    <x v="0"/>
    <x v="0"/>
  </r>
  <r>
    <x v="5825"/>
    <n v="1"/>
    <d v="2011-03-25T00:00:00"/>
    <d v="2012-10-01T00:00:00"/>
    <d v="2014-01-05T00:00:00"/>
    <n v="16"/>
    <n v="68.75"/>
    <n v="0"/>
    <n v="135.02000000000001"/>
    <n v="3.470715835141E-2"/>
    <n v="0"/>
    <n v="0"/>
    <n v="0"/>
    <n v="0"/>
    <s v="Monday"/>
    <s v="CHO"/>
    <n v="2.875822793625268"/>
    <n v="17.740014489041542"/>
    <n v="0.94663824830099452"/>
    <x v="0"/>
    <x v="0"/>
  </r>
  <r>
    <x v="5826"/>
    <n v="1"/>
    <d v="2013-12-19T00:00:00"/>
    <d v="2013-12-19T00:00:00"/>
    <d v="2013-12-19T00:00:00"/>
    <n v="20"/>
    <n v="0"/>
    <n v="0"/>
    <n v="40.200000000000003"/>
    <n v="0"/>
    <n v="1"/>
    <n v="0"/>
    <n v="0"/>
    <n v="0"/>
    <s v="Friday"/>
    <s v="RIC"/>
    <n v="4.6037938064450854"/>
    <n v="99.862456723289313"/>
    <n v="0.99008550820109953"/>
    <x v="0"/>
    <x v="0"/>
  </r>
  <r>
    <x v="5827"/>
    <n v="0"/>
    <d v="2013-12-19T00:00:00"/>
    <d v="2013-12-20T00:00:00"/>
    <d v="2013-12-20T00:00:00"/>
    <n v="5"/>
    <n v="20"/>
    <n v="0"/>
    <n v="40.020000000000003"/>
    <n v="0"/>
    <n v="1"/>
    <n v="0"/>
    <n v="1"/>
    <n v="0"/>
    <s v="Monday"/>
    <s v="DCX"/>
    <n v="2.3041650457506648"/>
    <n v="10.015812015395618"/>
    <n v="0.90922139933012591"/>
    <x v="0"/>
    <x v="1"/>
  </r>
  <r>
    <x v="5828"/>
    <n v="1"/>
    <d v="2013-12-18T00:00:00"/>
    <d v="2013-12-19T00:00:00"/>
    <d v="2013-12-19T00:00:00"/>
    <n v="19"/>
    <n v="68.421052630000005"/>
    <n v="15.78947368"/>
    <n v="39.950000000000003"/>
    <n v="0"/>
    <n v="1"/>
    <n v="0"/>
    <n v="0"/>
    <n v="0"/>
    <s v="Monday"/>
    <s v="RIC"/>
    <n v="4.6967688277653625"/>
    <n v="109.59248753383913"/>
    <n v="0.99095779449129384"/>
    <x v="0"/>
    <x v="0"/>
  </r>
  <r>
    <x v="5829"/>
    <n v="1"/>
    <d v="2013-12-03T00:00:00"/>
    <d v="2013-12-19T00:00:00"/>
    <d v="2013-12-19T00:00:00"/>
    <n v="13"/>
    <n v="23.07692308"/>
    <n v="0"/>
    <n v="40.25"/>
    <n v="0"/>
    <n v="1"/>
    <n v="0"/>
    <n v="0"/>
    <n v="0"/>
    <s v="Friday"/>
    <s v="CHO"/>
    <n v="3.1260683777968206"/>
    <n v="22.784224254155962"/>
    <n v="0.95795532411256745"/>
    <x v="0"/>
    <x v="0"/>
  </r>
  <r>
    <x v="5830"/>
    <n v="1"/>
    <d v="2013-12-17T00:00:00"/>
    <d v="2013-12-19T00:00:00"/>
    <d v="2013-12-19T00:00:00"/>
    <n v="20"/>
    <n v="0"/>
    <n v="0"/>
    <n v="52.49"/>
    <n v="0"/>
    <n v="1"/>
    <n v="0"/>
    <n v="0"/>
    <n v="0"/>
    <s v="Friday"/>
    <s v="RIC"/>
    <n v="4.5600709787043581"/>
    <n v="95.590264462402004"/>
    <n v="0.98964698972959897"/>
    <x v="0"/>
    <x v="0"/>
  </r>
  <r>
    <x v="5831"/>
    <n v="1"/>
    <d v="2013-12-19T00:00:00"/>
    <d v="2013-12-19T00:00:00"/>
    <d v="2013-12-19T00:00:00"/>
    <n v="17"/>
    <n v="76.470588239999998"/>
    <n v="17.647058820000002"/>
    <n v="40.020000000000003"/>
    <n v="0"/>
    <n v="1"/>
    <n v="1"/>
    <n v="0"/>
    <n v="0"/>
    <s v="Friday"/>
    <s v="RIC"/>
    <n v="5.0793961511519381"/>
    <n v="160.67700200603534"/>
    <n v="0.99381482840730395"/>
    <x v="0"/>
    <x v="0"/>
  </r>
  <r>
    <x v="5832"/>
    <n v="1"/>
    <d v="2013-12-19T00:00:00"/>
    <d v="2013-12-19T00:00:00"/>
    <d v="2013-12-19T00:00:00"/>
    <n v="19"/>
    <n v="15.78947368"/>
    <n v="5.263157895"/>
    <n v="35.020000000000003"/>
    <n v="0"/>
    <n v="1"/>
    <n v="0"/>
    <n v="0"/>
    <n v="0"/>
    <s v="Thursday"/>
    <s v="DCX"/>
    <n v="4.5121985357725762"/>
    <n v="91.121933280166928"/>
    <n v="0.98914482182045904"/>
    <x v="0"/>
    <x v="0"/>
  </r>
  <r>
    <x v="5833"/>
    <n v="1"/>
    <d v="2013-12-19T00:00:00"/>
    <d v="2013-12-19T00:00:00"/>
    <d v="2013-12-19T00:00:00"/>
    <n v="20"/>
    <n v="40"/>
    <n v="15"/>
    <n v="31"/>
    <n v="0"/>
    <n v="1"/>
    <n v="0"/>
    <n v="0"/>
    <n v="0"/>
    <s v="Tuesday"/>
    <s v="DCX"/>
    <n v="4.9245293213797652"/>
    <n v="137.62454946285624"/>
    <n v="0.99278627051359369"/>
    <x v="0"/>
    <x v="0"/>
  </r>
  <r>
    <x v="5834"/>
    <n v="1"/>
    <d v="2013-12-19T00:00:00"/>
    <d v="2013-12-30T00:00:00"/>
    <d v="2013-12-30T00:00:00"/>
    <n v="20"/>
    <n v="25"/>
    <n v="10"/>
    <n v="45.29"/>
    <n v="0"/>
    <n v="1"/>
    <n v="0"/>
    <n v="0"/>
    <n v="0"/>
    <s v="Tuesday"/>
    <s v="RIC"/>
    <n v="4.77768942204216"/>
    <n v="118.82946784958249"/>
    <n v="0.99165480730286426"/>
    <x v="0"/>
    <x v="0"/>
  </r>
  <r>
    <x v="5835"/>
    <n v="1"/>
    <d v="2013-12-19T00:00:00"/>
    <d v="2013-12-19T00:00:00"/>
    <d v="2013-12-19T00:00:00"/>
    <n v="19"/>
    <n v="63.157894740000003"/>
    <n v="31.578947370000002"/>
    <n v="35"/>
    <n v="0"/>
    <n v="1"/>
    <n v="0"/>
    <n v="0"/>
    <n v="0"/>
    <s v="Friday"/>
    <s v="DCX"/>
    <n v="5.0175427613939982"/>
    <n v="151.03970683116236"/>
    <n v="0.99342277079558905"/>
    <x v="0"/>
    <x v="0"/>
  </r>
  <r>
    <x v="5836"/>
    <n v="0"/>
    <d v="2013-12-19T00:00:00"/>
    <d v="2013-12-19T00:00:00"/>
    <d v="2013-12-19T00:00:00"/>
    <n v="16"/>
    <n v="75"/>
    <n v="25"/>
    <n v="35.020000000000003"/>
    <n v="0"/>
    <n v="1"/>
    <n v="0"/>
    <n v="0"/>
    <n v="0"/>
    <s v="Thursday"/>
    <s v="DCX"/>
    <n v="4.2579186772183544"/>
    <n v="70.662758287239441"/>
    <n v="0.98604575062556499"/>
    <x v="0"/>
    <x v="1"/>
  </r>
  <r>
    <x v="5837"/>
    <n v="1"/>
    <d v="2013-12-19T00:00:00"/>
    <d v="2013-12-19T00:00:00"/>
    <d v="2013-12-19T00:00:00"/>
    <n v="20"/>
    <n v="20"/>
    <n v="15"/>
    <n v="35"/>
    <n v="0"/>
    <n v="1"/>
    <n v="0"/>
    <n v="0"/>
    <n v="0"/>
    <s v="Tuesday"/>
    <s v="BWI"/>
    <n v="4.9102989461997071"/>
    <n v="135.67996935750503"/>
    <n v="0.99268363898016132"/>
    <x v="0"/>
    <x v="0"/>
  </r>
  <r>
    <x v="5838"/>
    <n v="1"/>
    <d v="2013-12-19T00:00:00"/>
    <d v="2013-12-19T00:00:00"/>
    <d v="2013-12-19T00:00:00"/>
    <n v="16"/>
    <n v="31.25"/>
    <n v="6.25"/>
    <n v="40.020000000000003"/>
    <n v="0"/>
    <n v="1"/>
    <n v="0"/>
    <n v="0"/>
    <n v="0"/>
    <s v="Tuesday"/>
    <s v="CHO"/>
    <n v="3.8801236432175981"/>
    <n v="48.430202767267623"/>
    <n v="0.97976945381534641"/>
    <x v="0"/>
    <x v="0"/>
  </r>
  <r>
    <x v="5839"/>
    <n v="1"/>
    <d v="2013-12-19T00:00:00"/>
    <d v="2013-12-19T00:00:00"/>
    <d v="2013-12-19T00:00:00"/>
    <n v="19"/>
    <n v="52.631578949999998"/>
    <n v="5.263157895"/>
    <n v="31"/>
    <n v="0"/>
    <n v="1"/>
    <n v="0"/>
    <n v="0"/>
    <n v="0"/>
    <s v="Tuesday"/>
    <s v="DCX"/>
    <n v="4.5265000628285348"/>
    <n v="92.43447940977606"/>
    <n v="0.9892973128729674"/>
    <x v="0"/>
    <x v="0"/>
  </r>
  <r>
    <x v="5840"/>
    <n v="1"/>
    <d v="2013-12-19T00:00:00"/>
    <d v="2013-12-19T00:00:00"/>
    <d v="2013-12-19T00:00:00"/>
    <n v="25"/>
    <n v="36"/>
    <n v="8"/>
    <n v="35"/>
    <n v="0"/>
    <n v="1"/>
    <n v="0"/>
    <n v="0"/>
    <n v="0"/>
    <s v="Monday"/>
    <s v="BWI"/>
    <n v="5.831287414989057"/>
    <n v="340.79714411951795"/>
    <n v="0.99707428801789422"/>
    <x v="0"/>
    <x v="0"/>
  </r>
  <r>
    <x v="5841"/>
    <n v="1"/>
    <d v="2013-12-19T00:00:00"/>
    <d v="2013-12-19T00:00:00"/>
    <d v="2013-12-19T00:00:00"/>
    <n v="18"/>
    <n v="16.666666670000001"/>
    <n v="5.5555555559999998"/>
    <n v="31"/>
    <n v="0"/>
    <n v="1"/>
    <n v="0"/>
    <n v="0"/>
    <n v="0"/>
    <s v="Thursday"/>
    <s v="DCX"/>
    <n v="4.3210359868157857"/>
    <n v="75.266563082367867"/>
    <n v="0.98688809407970834"/>
    <x v="0"/>
    <x v="0"/>
  </r>
  <r>
    <x v="5842"/>
    <n v="1"/>
    <d v="2013-12-19T00:00:00"/>
    <d v="2013-12-19T00:00:00"/>
    <d v="2013-12-19T00:00:00"/>
    <n v="19"/>
    <n v="10.52631579"/>
    <n v="10.52631579"/>
    <n v="29.02"/>
    <n v="0"/>
    <n v="1"/>
    <n v="0"/>
    <n v="0"/>
    <n v="0"/>
    <s v="Thursday"/>
    <s v="DCX"/>
    <n v="4.6345987132917674"/>
    <n v="102.98658255539692"/>
    <n v="0.99038337470637361"/>
    <x v="0"/>
    <x v="0"/>
  </r>
  <r>
    <x v="5843"/>
    <n v="1"/>
    <d v="2013-12-19T00:00:00"/>
    <d v="2013-12-19T00:00:00"/>
    <d v="2013-12-19T00:00:00"/>
    <n v="21"/>
    <n v="28.571428569999998"/>
    <n v="0"/>
    <n v="31"/>
    <n v="0"/>
    <n v="1"/>
    <n v="0"/>
    <n v="0"/>
    <n v="0"/>
    <s v="Monday"/>
    <s v="DCX"/>
    <n v="4.8476018906390062"/>
    <n v="127.43442144084393"/>
    <n v="0.99221392529524799"/>
    <x v="0"/>
    <x v="0"/>
  </r>
  <r>
    <x v="5844"/>
    <n v="1"/>
    <d v="2013-12-19T00:00:00"/>
    <d v="2013-12-19T00:00:00"/>
    <d v="2013-12-19T00:00:00"/>
    <n v="19"/>
    <n v="5.263157895"/>
    <n v="5.263157895"/>
    <n v="40.020000000000003"/>
    <n v="0"/>
    <n v="1"/>
    <n v="0"/>
    <n v="0"/>
    <n v="0"/>
    <s v="Thursday"/>
    <s v="CHO"/>
    <n v="4.4944105667975043"/>
    <n v="89.515390088803855"/>
    <n v="0.98895215499796318"/>
    <x v="0"/>
    <x v="0"/>
  </r>
  <r>
    <x v="5845"/>
    <n v="1"/>
    <d v="2013-11-10T00:00:00"/>
    <d v="2013-12-20T00:00:00"/>
    <d v="2014-01-09T00:00:00"/>
    <n v="27"/>
    <n v="40.74074074"/>
    <n v="29.62962963"/>
    <n v="68.150000000000006"/>
    <n v="0.15"/>
    <n v="1"/>
    <n v="1"/>
    <n v="0"/>
    <n v="0"/>
    <s v="Friday"/>
    <s v="CHO"/>
    <n v="7.2290574864944626"/>
    <n v="1378.9222385914547"/>
    <n v="0.99927532148404197"/>
    <x v="0"/>
    <x v="0"/>
  </r>
  <r>
    <x v="5846"/>
    <n v="1"/>
    <d v="2013-12-17T00:00:00"/>
    <d v="2013-12-20T00:00:00"/>
    <d v="2013-12-20T00:00:00"/>
    <n v="21"/>
    <n v="33.333333330000002"/>
    <n v="14.28571429"/>
    <n v="40.200000000000003"/>
    <n v="0"/>
    <n v="1"/>
    <n v="0"/>
    <n v="0"/>
    <n v="0"/>
    <s v="Monday"/>
    <s v="CHO"/>
    <n v="5.0891631249695868"/>
    <n v="162.25401888255152"/>
    <n v="0.99387457652286393"/>
    <x v="0"/>
    <x v="0"/>
  </r>
  <r>
    <x v="5847"/>
    <n v="1"/>
    <d v="2013-12-20T00:00:00"/>
    <d v="2013-12-20T00:00:00"/>
    <d v="2013-12-20T00:00:00"/>
    <n v="18"/>
    <n v="22.222222219999999"/>
    <n v="0"/>
    <n v="31.02"/>
    <n v="0"/>
    <n v="1"/>
    <n v="0"/>
    <n v="0"/>
    <n v="0"/>
    <s v="Thursday"/>
    <s v="CHO"/>
    <n v="4.2142960749237428"/>
    <n v="67.646531017709819"/>
    <n v="0.98543262150068422"/>
    <x v="0"/>
    <x v="0"/>
  </r>
  <r>
    <x v="5848"/>
    <n v="1"/>
    <d v="2013-12-20T00:00:00"/>
    <d v="2013-12-20T00:00:00"/>
    <d v="2013-12-20T00:00:00"/>
    <n v="18"/>
    <n v="55.555555560000002"/>
    <n v="16.666666670000001"/>
    <n v="35.020000000000003"/>
    <n v="0"/>
    <n v="1"/>
    <n v="0"/>
    <n v="0"/>
    <n v="0"/>
    <s v="Thursday"/>
    <s v="CHO"/>
    <n v="4.5200719798305151"/>
    <n v="91.842208526844729"/>
    <n v="0.98922903692332076"/>
    <x v="0"/>
    <x v="0"/>
  </r>
  <r>
    <x v="5849"/>
    <n v="1"/>
    <d v="2013-12-20T00:00:00"/>
    <d v="2013-12-20T00:00:00"/>
    <d v="2013-12-20T00:00:00"/>
    <n v="18"/>
    <n v="22.222222219999999"/>
    <n v="5.5555555559999998"/>
    <n v="35.020000000000003"/>
    <n v="0"/>
    <n v="1"/>
    <n v="0"/>
    <n v="0"/>
    <n v="0"/>
    <s v="Thursday"/>
    <s v="CHO"/>
    <n v="4.306734459759828"/>
    <n v="74.197797004021893"/>
    <n v="0.98670173808487349"/>
    <x v="0"/>
    <x v="0"/>
  </r>
  <r>
    <x v="5850"/>
    <n v="1"/>
    <d v="2013-12-20T00:00:00"/>
    <d v="2013-12-20T00:00:00"/>
    <d v="2013-12-20T00:00:00"/>
    <n v="21"/>
    <n v="9.5238095240000007"/>
    <n v="0"/>
    <n v="40.200000000000003"/>
    <n v="0"/>
    <n v="1"/>
    <n v="0"/>
    <n v="0"/>
    <n v="0"/>
    <s v="Monday"/>
    <s v="CHO"/>
    <n v="4.8148720277248733"/>
    <n v="123.33102834795388"/>
    <n v="0.99195695544959706"/>
    <x v="0"/>
    <x v="0"/>
  </r>
  <r>
    <x v="5851"/>
    <n v="1"/>
    <d v="2013-12-20T00:00:00"/>
    <d v="2013-12-20T00:00:00"/>
    <d v="2013-12-20T00:00:00"/>
    <n v="21"/>
    <n v="19.047619050000002"/>
    <n v="4.7619047620000003"/>
    <n v="29"/>
    <n v="0"/>
    <n v="1"/>
    <n v="0"/>
    <n v="0"/>
    <n v="0"/>
    <s v="Monday"/>
    <s v="DCX"/>
    <n v="4.9461474439516717"/>
    <n v="140.63212578892268"/>
    <n v="0.99293945498290181"/>
    <x v="0"/>
    <x v="0"/>
  </r>
  <r>
    <x v="5852"/>
    <n v="1"/>
    <d v="2013-12-20T00:00:00"/>
    <d v="2013-12-20T00:00:00"/>
    <d v="2013-12-20T00:00:00"/>
    <n v="17"/>
    <n v="76.470588239999998"/>
    <n v="35.294117649999997"/>
    <n v="31"/>
    <n v="0"/>
    <n v="1"/>
    <n v="0"/>
    <n v="0"/>
    <n v="0"/>
    <s v="Thursday"/>
    <s v="DCX"/>
    <n v="4.6809493632717318"/>
    <n v="107.8724341015421"/>
    <n v="0.99081493852642877"/>
    <x v="0"/>
    <x v="0"/>
  </r>
  <r>
    <x v="5853"/>
    <n v="1"/>
    <d v="2013-12-20T00:00:00"/>
    <d v="2013-12-20T00:00:00"/>
    <d v="2013-12-20T00:00:00"/>
    <n v="8"/>
    <n v="50"/>
    <n v="25"/>
    <n v="35"/>
    <n v="0"/>
    <n v="1"/>
    <n v="0"/>
    <n v="0"/>
    <n v="0"/>
    <s v="Tuesday"/>
    <s v="DCX"/>
    <n v="2.5693640588559523"/>
    <n v="13.057517987079491"/>
    <n v="0.9288636869667094"/>
    <x v="0"/>
    <x v="0"/>
  </r>
  <r>
    <x v="5854"/>
    <n v="1"/>
    <d v="2013-10-02T00:00:00"/>
    <d v="2013-10-02T00:00:00"/>
    <d v="2013-10-17T00:00:00"/>
    <n v="10"/>
    <n v="0"/>
    <n v="0"/>
    <n v="37.94"/>
    <n v="0.2"/>
    <n v="1"/>
    <n v="0"/>
    <n v="0"/>
    <n v="0"/>
    <s v="Friday"/>
    <s v="RIC"/>
    <n v="2.3795642374870161"/>
    <n v="10.800195518023655"/>
    <n v="0.91525564144487292"/>
    <x v="0"/>
    <x v="0"/>
  </r>
  <r>
    <x v="5855"/>
    <n v="1"/>
    <d v="2013-12-21T00:00:00"/>
    <d v="2013-12-21T00:00:00"/>
    <d v="2013-12-21T00:00:00"/>
    <n v="22"/>
    <n v="27.272727270000001"/>
    <n v="13.636363640000001"/>
    <n v="40.020000000000003"/>
    <n v="0"/>
    <n v="1"/>
    <n v="0"/>
    <n v="0"/>
    <n v="0"/>
    <s v="Monday"/>
    <s v="DCX"/>
    <n v="5.2884139359762621"/>
    <n v="198.02908938242155"/>
    <n v="0.99497560882631297"/>
    <x v="0"/>
    <x v="0"/>
  </r>
  <r>
    <x v="5856"/>
    <n v="1"/>
    <d v="2013-12-21T00:00:00"/>
    <d v="2013-12-21T00:00:00"/>
    <d v="2014-01-18T00:00:00"/>
    <n v="13"/>
    <n v="92.307692309999993"/>
    <n v="23.07692308"/>
    <n v="33"/>
    <n v="7.1428571428571397E-2"/>
    <n v="1"/>
    <n v="0"/>
    <n v="0"/>
    <n v="0"/>
    <s v="Friday"/>
    <s v="DCX"/>
    <n v="3.5515581520282864"/>
    <n v="34.867604211357794"/>
    <n v="0.9721196878914109"/>
    <x v="0"/>
    <x v="0"/>
  </r>
  <r>
    <x v="5857"/>
    <n v="1"/>
    <d v="2013-12-21T00:00:00"/>
    <d v="2013-12-21T00:00:00"/>
    <d v="2013-12-21T00:00:00"/>
    <n v="19"/>
    <n v="42.10526316"/>
    <n v="21.05263158"/>
    <n v="31"/>
    <n v="0"/>
    <n v="1"/>
    <n v="0"/>
    <n v="0"/>
    <n v="0"/>
    <s v="Saturday"/>
    <s v="BWI"/>
    <n v="4.8296639070758474"/>
    <n v="125.16888520788883"/>
    <n v="0.99207411559234837"/>
    <x v="0"/>
    <x v="0"/>
  </r>
  <r>
    <x v="5858"/>
    <n v="1"/>
    <d v="2013-12-21T00:00:00"/>
    <d v="2013-12-21T00:00:00"/>
    <d v="2013-12-21T00:00:00"/>
    <n v="11"/>
    <n v="63.636363639999999"/>
    <n v="18.18181818"/>
    <n v="35.020000000000003"/>
    <n v="0"/>
    <n v="1"/>
    <n v="0"/>
    <n v="0"/>
    <n v="0"/>
    <s v="Friday"/>
    <s v="CHO"/>
    <n v="3.0716159107751664"/>
    <n v="21.576740607567206"/>
    <n v="0.95570662668353368"/>
    <x v="0"/>
    <x v="0"/>
  </r>
  <r>
    <x v="5859"/>
    <n v="1"/>
    <d v="2013-12-21T00:00:00"/>
    <d v="2013-12-21T00:00:00"/>
    <d v="2013-12-21T00:00:00"/>
    <n v="16"/>
    <n v="68.75"/>
    <n v="12.5"/>
    <n v="31"/>
    <n v="0"/>
    <n v="1"/>
    <n v="0"/>
    <n v="0"/>
    <n v="0"/>
    <s v="Saturday"/>
    <s v="DCX"/>
    <n v="4.0322154942571888"/>
    <n v="56.385695150870198"/>
    <n v="0.98257405443340984"/>
    <x v="0"/>
    <x v="0"/>
  </r>
  <r>
    <x v="5860"/>
    <n v="1"/>
    <d v="2013-12-21T00:00:00"/>
    <d v="2013-12-21T00:00:00"/>
    <d v="2013-12-21T00:00:00"/>
    <n v="20"/>
    <n v="75"/>
    <n v="20"/>
    <n v="29"/>
    <n v="0"/>
    <n v="1"/>
    <n v="0"/>
    <n v="0"/>
    <n v="0"/>
    <s v="Monday"/>
    <s v="BWI"/>
    <n v="5.0276463929766431"/>
    <n v="152.5734917343238"/>
    <n v="0.99348845957263276"/>
    <x v="0"/>
    <x v="0"/>
  </r>
  <r>
    <x v="5861"/>
    <n v="1"/>
    <d v="2013-12-21T00:00:00"/>
    <d v="2013-12-21T00:00:00"/>
    <d v="2013-12-21T00:00:00"/>
    <n v="19"/>
    <n v="36.842105259999997"/>
    <n v="15.78947368"/>
    <n v="29"/>
    <n v="0"/>
    <n v="1"/>
    <n v="0"/>
    <n v="0"/>
    <n v="0"/>
    <s v="Tuesday"/>
    <s v="DCX"/>
    <n v="4.73572447982077"/>
    <n v="113.94598038540641"/>
    <n v="0.99130026124752635"/>
    <x v="0"/>
    <x v="0"/>
  </r>
  <r>
    <x v="5862"/>
    <n v="1"/>
    <d v="2013-12-21T00:00:00"/>
    <d v="2013-12-21T00:00:00"/>
    <d v="2014-01-09T00:00:00"/>
    <n v="24"/>
    <n v="95.833333330000002"/>
    <n v="50"/>
    <n v="58.9"/>
    <n v="0.157894736842105"/>
    <n v="1"/>
    <n v="1"/>
    <n v="0"/>
    <n v="0"/>
    <s v="Saturday"/>
    <s v="BWI"/>
    <n v="7.0150537920199838"/>
    <n v="1113.2665294562928"/>
    <n v="0.99910254865100545"/>
    <x v="0"/>
    <x v="0"/>
  </r>
  <r>
    <x v="5863"/>
    <n v="1"/>
    <d v="2013-12-21T00:00:00"/>
    <d v="2013-12-21T00:00:00"/>
    <d v="2013-12-21T00:00:00"/>
    <n v="16"/>
    <n v="37.5"/>
    <n v="18.75"/>
    <n v="31"/>
    <n v="0"/>
    <n v="1"/>
    <n v="0"/>
    <n v="0"/>
    <n v="0"/>
    <s v="Saturday"/>
    <s v="BWI"/>
    <n v="4.1522178492657513"/>
    <n v="63.574843475845071"/>
    <n v="0.98451409331911022"/>
    <x v="0"/>
    <x v="0"/>
  </r>
  <r>
    <x v="5864"/>
    <n v="1"/>
    <d v="2013-12-21T00:00:00"/>
    <d v="2013-12-21T00:00:00"/>
    <d v="2013-12-21T00:00:00"/>
    <n v="7"/>
    <n v="14.28571429"/>
    <n v="14.28571429"/>
    <n v="35"/>
    <n v="0"/>
    <n v="0"/>
    <n v="0"/>
    <n v="0"/>
    <n v="0"/>
    <s v="Saturday"/>
    <s v="DCX"/>
    <n v="1.627322863377723"/>
    <n v="5.0902292221910557"/>
    <n v="0.83580256776603978"/>
    <x v="0"/>
    <x v="0"/>
  </r>
  <r>
    <x v="5865"/>
    <n v="1"/>
    <d v="2013-12-21T00:00:00"/>
    <d v="2013-12-21T00:00:00"/>
    <d v="2013-12-21T00:00:00"/>
    <n v="8"/>
    <n v="50"/>
    <n v="37.5"/>
    <n v="35"/>
    <n v="0"/>
    <n v="1"/>
    <n v="0"/>
    <n v="0"/>
    <n v="0"/>
    <s v="Friday"/>
    <s v="DCX"/>
    <n v="2.8093687688730746"/>
    <n v="16.599436829828829"/>
    <n v="0.94318000003811908"/>
    <x v="0"/>
    <x v="0"/>
  </r>
  <r>
    <x v="5866"/>
    <n v="1"/>
    <d v="2013-12-21T00:00:00"/>
    <d v="2013-12-21T00:00:00"/>
    <d v="2013-12-21T00:00:00"/>
    <n v="17"/>
    <n v="23.529411759999999"/>
    <n v="5.8823529409999997"/>
    <n v="31.02"/>
    <n v="0"/>
    <n v="1"/>
    <n v="0"/>
    <n v="0"/>
    <n v="0"/>
    <s v="Thursday"/>
    <s v="DCX"/>
    <n v="4.116161246589801"/>
    <n v="61.323384502783895"/>
    <n v="0.98395465830397366"/>
    <x v="0"/>
    <x v="0"/>
  </r>
  <r>
    <x v="5867"/>
    <n v="1"/>
    <d v="2013-12-21T00:00:00"/>
    <d v="2013-12-21T00:00:00"/>
    <d v="2013-12-21T00:00:00"/>
    <n v="19"/>
    <n v="21.05263158"/>
    <n v="5.263157895"/>
    <n v="29"/>
    <n v="0"/>
    <n v="1"/>
    <n v="0"/>
    <n v="0"/>
    <n v="0"/>
    <s v="Monday"/>
    <s v="DCX"/>
    <n v="4.5336152504185634"/>
    <n v="93.094513418893257"/>
    <n v="0.98937238778686099"/>
    <x v="0"/>
    <x v="0"/>
  </r>
  <r>
    <x v="5868"/>
    <n v="0"/>
    <d v="2013-12-21T00:00:00"/>
    <d v="2013-12-21T00:00:00"/>
    <d v="2013-12-21T00:00:00"/>
    <n v="4"/>
    <n v="25"/>
    <n v="0"/>
    <n v="29"/>
    <n v="0"/>
    <n v="1"/>
    <n v="0"/>
    <n v="0"/>
    <n v="0"/>
    <s v="Monday"/>
    <s v="BWI"/>
    <n v="1.2663873164726427"/>
    <n v="3.5480115382045598"/>
    <n v="0.78012368886936145"/>
    <x v="0"/>
    <x v="1"/>
  </r>
  <r>
    <x v="5869"/>
    <n v="1"/>
    <d v="2013-12-21T00:00:00"/>
    <d v="2013-12-21T00:00:00"/>
    <d v="2013-12-21T00:00:00"/>
    <n v="17"/>
    <n v="5.8823529409999997"/>
    <n v="0"/>
    <n v="31"/>
    <n v="0"/>
    <n v="1"/>
    <n v="0"/>
    <n v="0"/>
    <n v="0"/>
    <s v="Saturday"/>
    <s v="BWI"/>
    <n v="4.0032890055198553"/>
    <n v="54.778019283310002"/>
    <n v="0.9820717907726203"/>
    <x v="0"/>
    <x v="0"/>
  </r>
  <r>
    <x v="5870"/>
    <n v="1"/>
    <d v="2013-12-21T00:00:00"/>
    <d v="2013-12-21T00:00:00"/>
    <d v="2013-12-21T00:00:00"/>
    <n v="16"/>
    <n v="37.5"/>
    <n v="12.5"/>
    <n v="35"/>
    <n v="0"/>
    <n v="1"/>
    <n v="0"/>
    <n v="0"/>
    <n v="0"/>
    <s v="Friday"/>
    <s v="DCX"/>
    <n v="4.0179851190771316"/>
    <n v="55.588987721529143"/>
    <n v="0.98232871729529891"/>
    <x v="0"/>
    <x v="0"/>
  </r>
  <r>
    <x v="5871"/>
    <n v="1"/>
    <d v="2013-12-21T00:00:00"/>
    <d v="2013-12-21T00:00:00"/>
    <d v="2013-12-21T00:00:00"/>
    <n v="17"/>
    <n v="0"/>
    <n v="0"/>
    <n v="35.020000000000003"/>
    <n v="0"/>
    <n v="1"/>
    <n v="0"/>
    <n v="0"/>
    <n v="0"/>
    <s v="Thursday"/>
    <s v="CHO"/>
    <n v="3.9889874784638972"/>
    <n v="54.000185322897636"/>
    <n v="0.98181824308174326"/>
    <x v="0"/>
    <x v="0"/>
  </r>
  <r>
    <x v="5872"/>
    <n v="1"/>
    <d v="2013-12-21T00:00:00"/>
    <d v="2013-12-21T00:00:00"/>
    <d v="2013-12-21T00:00:00"/>
    <n v="19"/>
    <n v="94.736842109999998"/>
    <n v="0"/>
    <n v="59.26"/>
    <n v="0"/>
    <n v="1"/>
    <n v="0"/>
    <n v="0"/>
    <n v="0"/>
    <s v="Friday"/>
    <s v="BWI"/>
    <n v="4.324907847432323"/>
    <n v="75.558549624533683"/>
    <n v="0.98693810155881601"/>
    <x v="0"/>
    <x v="0"/>
  </r>
  <r>
    <x v="5873"/>
    <n v="1"/>
    <d v="2013-12-21T00:00:00"/>
    <d v="2013-12-22T00:00:00"/>
    <d v="2013-12-22T00:00:00"/>
    <n v="16"/>
    <n v="50"/>
    <n v="12.5"/>
    <n v="40.020000000000003"/>
    <n v="0"/>
    <n v="1"/>
    <n v="0"/>
    <n v="0"/>
    <n v="0"/>
    <s v="Tuesday"/>
    <s v="RIC"/>
    <n v="4.0001259982261592"/>
    <n v="54.605029736606106"/>
    <n v="0.98201601537240657"/>
    <x v="0"/>
    <x v="0"/>
  </r>
  <r>
    <x v="5874"/>
    <n v="1"/>
    <d v="2013-12-22T00:00:00"/>
    <d v="2013-12-22T00:00:00"/>
    <d v="2014-01-19T00:00:00"/>
    <n v="24"/>
    <n v="70.833333330000002"/>
    <n v="29.166666670000001"/>
    <n v="35.270000000000003"/>
    <n v="0.17857142857142899"/>
    <n v="1"/>
    <n v="1"/>
    <n v="0"/>
    <n v="0"/>
    <s v="Monday"/>
    <s v="CHO"/>
    <n v="6.6865520836242496"/>
    <n v="801.55379173207928"/>
    <n v="0.99875397760212214"/>
    <x v="0"/>
    <x v="0"/>
  </r>
  <r>
    <x v="5875"/>
    <n v="1"/>
    <d v="2013-12-22T00:00:00"/>
    <d v="2013-12-22T00:00:00"/>
    <d v="2013-12-22T00:00:00"/>
    <n v="19"/>
    <n v="5.263157895"/>
    <n v="0"/>
    <n v="72.180000000000007"/>
    <n v="0"/>
    <n v="1"/>
    <n v="0"/>
    <n v="0"/>
    <n v="0"/>
    <s v="Monday"/>
    <s v="RIC"/>
    <n v="4.2789437356007358"/>
    <n v="72.164175287303465"/>
    <n v="0.98633210863003418"/>
    <x v="0"/>
    <x v="0"/>
  </r>
  <r>
    <x v="5876"/>
    <n v="1"/>
    <d v="2013-12-22T00:00:00"/>
    <d v="2014-01-09T00:00:00"/>
    <d v="2014-01-16T00:00:00"/>
    <n v="17"/>
    <n v="47.058823529999998"/>
    <n v="23.529411759999999"/>
    <n v="61.14"/>
    <n v="0.28571428571428598"/>
    <n v="1"/>
    <n v="1"/>
    <n v="0"/>
    <n v="0"/>
    <s v="Friday"/>
    <s v="DCX"/>
    <n v="4.9436495657894159"/>
    <n v="140.28128223764642"/>
    <n v="0.9929219215442997"/>
    <x v="0"/>
    <x v="0"/>
  </r>
  <r>
    <x v="5877"/>
    <n v="1"/>
    <d v="2013-12-21T00:00:00"/>
    <d v="2013-12-22T00:00:00"/>
    <d v="2013-12-22T00:00:00"/>
    <n v="19"/>
    <n v="5.263157895"/>
    <n v="0"/>
    <n v="30.96"/>
    <n v="0"/>
    <n v="1"/>
    <n v="0"/>
    <n v="0"/>
    <n v="0"/>
    <s v="Monday"/>
    <s v="CHO"/>
    <n v="4.4255877518312303"/>
    <n v="83.561906455085762"/>
    <n v="0.98817434419443773"/>
    <x v="0"/>
    <x v="0"/>
  </r>
  <r>
    <x v="5878"/>
    <n v="1"/>
    <d v="2013-12-22T00:00:00"/>
    <d v="2013-12-22T00:00:00"/>
    <d v="2013-12-22T00:00:00"/>
    <n v="17"/>
    <n v="23.529411759999999"/>
    <n v="0"/>
    <n v="29"/>
    <n v="0"/>
    <n v="1"/>
    <n v="0"/>
    <n v="0"/>
    <n v="0"/>
    <s v="Saturday"/>
    <s v="BWI"/>
    <n v="4.0104041931098839"/>
    <n v="55.169165053913417"/>
    <n v="0.98219663762065612"/>
    <x v="0"/>
    <x v="0"/>
  </r>
  <r>
    <x v="5879"/>
    <n v="0"/>
    <d v="2013-12-22T00:00:00"/>
    <d v="2013-12-22T00:00:00"/>
    <d v="2013-12-22T00:00:00"/>
    <n v="15"/>
    <n v="6.6666666670000003"/>
    <n v="0"/>
    <n v="16"/>
    <n v="0"/>
    <n v="1"/>
    <n v="0"/>
    <n v="0"/>
    <n v="0"/>
    <s v="Monday"/>
    <s v="DCX"/>
    <n v="3.6344964698854954"/>
    <n v="37.882772976873255"/>
    <n v="0.97428166965882856"/>
    <x v="0"/>
    <x v="1"/>
  </r>
  <r>
    <x v="5880"/>
    <n v="1"/>
    <d v="2013-12-22T00:00:00"/>
    <d v="2013-12-22T00:00:00"/>
    <d v="2013-12-22T00:00:00"/>
    <n v="20"/>
    <n v="40"/>
    <n v="5"/>
    <n v="54.68"/>
    <n v="0"/>
    <n v="1"/>
    <n v="0"/>
    <n v="0"/>
    <n v="0"/>
    <s v="Monday"/>
    <s v="DCX"/>
    <n v="4.6482817323001262"/>
    <n v="104.40543487676584"/>
    <n v="0.99051282316543598"/>
    <x v="0"/>
    <x v="0"/>
  </r>
  <r>
    <x v="5881"/>
    <n v="1"/>
    <d v="2013-12-22T00:00:00"/>
    <d v="2013-12-22T00:00:00"/>
    <d v="2013-12-22T00:00:00"/>
    <n v="19"/>
    <n v="0"/>
    <n v="0"/>
    <n v="29"/>
    <n v="0"/>
    <n v="1"/>
    <n v="0"/>
    <n v="0"/>
    <n v="0"/>
    <s v="Monday"/>
    <s v="BWI"/>
    <n v="4.4325606356694589"/>
    <n v="84.146610088278678"/>
    <n v="0.9882555512314205"/>
    <x v="0"/>
    <x v="0"/>
  </r>
  <r>
    <x v="5882"/>
    <n v="1"/>
    <d v="2013-12-23T00:00:00"/>
    <d v="2013-12-23T00:00:00"/>
    <d v="2013-12-23T00:00:00"/>
    <n v="10"/>
    <n v="90"/>
    <n v="20"/>
    <n v="40"/>
    <n v="0"/>
    <n v="1"/>
    <n v="0"/>
    <n v="1"/>
    <n v="0"/>
    <s v="Saturday"/>
    <s v="DCX"/>
    <n v="3.7436348400528994"/>
    <n v="42.251288063684541"/>
    <n v="0.97687930129323386"/>
    <x v="0"/>
    <x v="0"/>
  </r>
  <r>
    <x v="5883"/>
    <n v="1"/>
    <d v="2013-12-23T00:00:00"/>
    <d v="2013-12-23T00:00:00"/>
    <d v="2013-12-23T00:00:00"/>
    <n v="17"/>
    <n v="0"/>
    <n v="0"/>
    <n v="40.25"/>
    <n v="0"/>
    <n v="1"/>
    <n v="1"/>
    <n v="0"/>
    <n v="0"/>
    <s v="Thursday"/>
    <s v="CHO"/>
    <n v="4.7397477257991492"/>
    <n v="114.40533652449994"/>
    <n v="0.99133488944172266"/>
    <x v="0"/>
    <x v="0"/>
  </r>
  <r>
    <x v="5884"/>
    <n v="1"/>
    <d v="2013-12-23T00:00:00"/>
    <d v="2013-12-23T00:00:00"/>
    <d v="2013-12-23T00:00:00"/>
    <n v="15"/>
    <n v="33.333333330000002"/>
    <n v="13.33333333"/>
    <n v="36.950000000000003"/>
    <n v="0"/>
    <n v="1"/>
    <n v="1"/>
    <n v="0"/>
    <n v="0"/>
    <s v="Tuesday"/>
    <s v="BWI"/>
    <n v="4.5853363667173834"/>
    <n v="98.036157697248669"/>
    <n v="0.98990267773658003"/>
    <x v="0"/>
    <x v="0"/>
  </r>
  <r>
    <x v="5885"/>
    <n v="1"/>
    <d v="2013-12-23T00:00:00"/>
    <d v="2013-12-23T00:00:00"/>
    <d v="2014-01-10T00:00:00"/>
    <n v="19"/>
    <n v="84.21052632"/>
    <n v="15.78947368"/>
    <n v="61"/>
    <n v="0.16666666666666699"/>
    <n v="1"/>
    <n v="1"/>
    <n v="0"/>
    <n v="0"/>
    <s v="Thursday"/>
    <s v="RIC"/>
    <n v="5.2900083428160487"/>
    <n v="198.34508015899647"/>
    <n v="0.99498357321283071"/>
    <x v="0"/>
    <x v="0"/>
  </r>
  <r>
    <x v="5886"/>
    <n v="1"/>
    <d v="2013-12-23T00:00:00"/>
    <d v="2013-12-26T00:00:00"/>
    <d v="2013-12-26T00:00:00"/>
    <n v="18"/>
    <n v="16.666666670000001"/>
    <n v="5.5555555559999998"/>
    <n v="40"/>
    <n v="0"/>
    <n v="1"/>
    <n v="1"/>
    <n v="0"/>
    <n v="0"/>
    <s v="Tuesday"/>
    <s v="DCX"/>
    <n v="5.0583841055438334"/>
    <n v="157.33607231439257"/>
    <n v="0.99368431978018001"/>
    <x v="0"/>
    <x v="0"/>
  </r>
  <r>
    <x v="5887"/>
    <n v="1"/>
    <d v="2013-12-24T00:00:00"/>
    <d v="2014-01-05T00:00:00"/>
    <d v="2014-01-13T00:00:00"/>
    <n v="7"/>
    <n v="28.571428569999998"/>
    <n v="0"/>
    <n v="148.25"/>
    <n v="0.25"/>
    <n v="1"/>
    <n v="0"/>
    <n v="0"/>
    <n v="0"/>
    <s v="Monday"/>
    <s v="CHO"/>
    <n v="1.3235195225853822"/>
    <n v="3.7566196455223992"/>
    <n v="0.78976666739764645"/>
    <x v="0"/>
    <x v="0"/>
  </r>
  <r>
    <x v="5888"/>
    <n v="1"/>
    <d v="2013-12-24T00:00:00"/>
    <d v="2013-12-24T00:00:00"/>
    <d v="2013-12-24T00:00:00"/>
    <n v="15"/>
    <n v="13.33333333"/>
    <n v="13.33333333"/>
    <n v="40.020000000000003"/>
    <n v="0"/>
    <n v="1"/>
    <n v="0"/>
    <n v="0"/>
    <n v="0"/>
    <s v="Friday"/>
    <s v="DCX"/>
    <n v="3.8050480908835116"/>
    <n v="44.927410659934232"/>
    <n v="0.97822651036426989"/>
    <x v="0"/>
    <x v="0"/>
  </r>
  <r>
    <x v="5889"/>
    <n v="1"/>
    <d v="2013-12-24T00:00:00"/>
    <d v="2013-12-24T00:00:00"/>
    <d v="2013-12-24T00:00:00"/>
    <n v="17"/>
    <n v="11.764705879999999"/>
    <n v="0"/>
    <n v="35.880000000000003"/>
    <n v="0"/>
    <n v="1"/>
    <n v="0"/>
    <n v="0"/>
    <n v="0"/>
    <s v="Monday"/>
    <s v="RIC"/>
    <n v="3.9859279478001848"/>
    <n v="53.835222583017519"/>
    <n v="0.98176354625923046"/>
    <x v="0"/>
    <x v="0"/>
  </r>
  <r>
    <x v="5890"/>
    <n v="1"/>
    <d v="2013-12-25T00:00:00"/>
    <d v="2013-12-25T00:00:00"/>
    <d v="2013-12-25T00:00:00"/>
    <n v="22"/>
    <n v="31.81818182"/>
    <n v="18.18181818"/>
    <n v="40.020000000000003"/>
    <n v="0"/>
    <n v="1"/>
    <n v="1"/>
    <n v="0"/>
    <n v="0"/>
    <s v="Thursday"/>
    <s v="RIC"/>
    <n v="6.1450548387609363"/>
    <n v="466.40522544645063"/>
    <n v="0.99786052883973464"/>
    <x v="0"/>
    <x v="0"/>
  </r>
  <r>
    <x v="5891"/>
    <n v="1"/>
    <d v="2013-12-25T00:00:00"/>
    <d v="2013-12-25T00:00:00"/>
    <d v="2013-12-25T00:00:00"/>
    <n v="5"/>
    <n v="100"/>
    <n v="20"/>
    <n v="40"/>
    <n v="0"/>
    <n v="1"/>
    <n v="0"/>
    <n v="1"/>
    <n v="0"/>
    <s v="Friday"/>
    <s v="DCX"/>
    <n v="2.6882437336539606"/>
    <n v="14.705825880225055"/>
    <n v="0.9363293590782078"/>
    <x v="0"/>
    <x v="0"/>
  </r>
  <r>
    <x v="5892"/>
    <n v="1"/>
    <d v="2013-12-26T00:00:00"/>
    <d v="2013-12-26T00:00:00"/>
    <d v="2013-12-26T00:00:00"/>
    <n v="16"/>
    <n v="0"/>
    <n v="0"/>
    <n v="40.020000000000003"/>
    <n v="0"/>
    <n v="1"/>
    <n v="1"/>
    <n v="0"/>
    <n v="0"/>
    <s v="Friday"/>
    <s v="RIC"/>
    <n v="4.5294877510922138"/>
    <n v="92.711057778306085"/>
    <n v="0.98932890073265722"/>
    <x v="0"/>
    <x v="0"/>
  </r>
  <r>
    <x v="5893"/>
    <n v="1"/>
    <d v="2014-01-01T00:00:00"/>
    <d v="2014-01-01T00:00:00"/>
    <d v="2014-01-19T00:00:00"/>
    <n v="16"/>
    <n v="68.75"/>
    <n v="25"/>
    <n v="108.89"/>
    <n v="0.11111111111111099"/>
    <n v="1"/>
    <n v="0"/>
    <n v="0"/>
    <n v="0"/>
    <s v="Thursday"/>
    <s v="RIC"/>
    <n v="3.9276261579490153"/>
    <n v="50.786275865111648"/>
    <n v="0.98068986457715723"/>
    <x v="0"/>
    <x v="0"/>
  </r>
  <r>
    <x v="5894"/>
    <n v="1"/>
    <d v="2013-12-26T00:00:00"/>
    <d v="2013-12-26T00:00:00"/>
    <d v="2013-12-26T00:00:00"/>
    <n v="15"/>
    <n v="33.333333330000002"/>
    <n v="6.6666666670000003"/>
    <n v="40.020000000000003"/>
    <n v="0"/>
    <n v="1"/>
    <n v="1"/>
    <n v="0"/>
    <n v="0"/>
    <s v="Friday"/>
    <s v="RIC"/>
    <n v="4.4464120418279585"/>
    <n v="85.320268606963495"/>
    <n v="0.9884152353075587"/>
    <x v="0"/>
    <x v="0"/>
  </r>
  <r>
    <x v="5895"/>
    <n v="1"/>
    <d v="2013-11-08T00:00:00"/>
    <d v="2013-12-26T00:00:00"/>
    <d v="2013-12-26T00:00:00"/>
    <n v="16"/>
    <n v="0"/>
    <n v="0"/>
    <n v="40.020000000000003"/>
    <n v="0"/>
    <n v="1"/>
    <n v="0"/>
    <n v="0"/>
    <n v="0"/>
    <s v="Friday"/>
    <s v="RIC"/>
    <n v="3.7601212882090369"/>
    <n v="42.953635432347205"/>
    <n v="0.97724875337014649"/>
    <x v="0"/>
    <x v="0"/>
  </r>
  <r>
    <x v="5896"/>
    <n v="1"/>
    <d v="2013-12-26T00:00:00"/>
    <d v="2013-12-31T00:00:00"/>
    <d v="2013-12-31T00:00:00"/>
    <n v="9"/>
    <n v="88.888888890000004"/>
    <n v="22.222222219999999"/>
    <n v="59.93"/>
    <n v="0"/>
    <n v="1"/>
    <n v="0"/>
    <n v="0"/>
    <n v="0"/>
    <s v="Friday"/>
    <s v="DCX"/>
    <n v="2.6384170867795582"/>
    <n v="13.991039469064146"/>
    <n v="0.93329348494721642"/>
    <x v="0"/>
    <x v="0"/>
  </r>
  <r>
    <x v="5897"/>
    <n v="1"/>
    <d v="2013-12-26T00:00:00"/>
    <d v="2013-12-26T00:00:00"/>
    <d v="2013-12-26T00:00:00"/>
    <n v="15"/>
    <n v="73.333333330000002"/>
    <n v="6.6666666670000003"/>
    <n v="58.86"/>
    <n v="0"/>
    <n v="1"/>
    <n v="0"/>
    <n v="0"/>
    <n v="0"/>
    <s v="Tuesday"/>
    <s v="RIC"/>
    <n v="3.6100205118467099"/>
    <n v="36.966811064607839"/>
    <n v="0.97366120640739862"/>
    <x v="0"/>
    <x v="0"/>
  </r>
  <r>
    <x v="5898"/>
    <n v="1"/>
    <d v="2013-12-26T00:00:00"/>
    <d v="2013-12-26T00:00:00"/>
    <d v="2013-12-26T00:00:00"/>
    <n v="15"/>
    <n v="26.666666670000001"/>
    <n v="6.6666666670000003"/>
    <n v="31"/>
    <n v="0"/>
    <n v="1"/>
    <n v="0"/>
    <n v="0"/>
    <n v="0"/>
    <s v="Friday"/>
    <s v="DCX"/>
    <n v="3.7091350749758112"/>
    <n v="40.818486324257215"/>
    <n v="0.97608713064729125"/>
    <x v="0"/>
    <x v="0"/>
  </r>
  <r>
    <x v="5899"/>
    <n v="1"/>
    <d v="2013-12-26T00:00:00"/>
    <d v="2013-12-27T00:00:00"/>
    <d v="2013-12-27T00:00:00"/>
    <n v="16"/>
    <n v="18.75"/>
    <n v="0"/>
    <n v="52.68"/>
    <n v="0"/>
    <n v="1"/>
    <n v="0"/>
    <n v="0"/>
    <n v="0"/>
    <s v="Monday"/>
    <s v="RIC"/>
    <n v="3.7150821507641547"/>
    <n v="41.061960217247659"/>
    <n v="0.97622554928883354"/>
    <x v="0"/>
    <x v="0"/>
  </r>
  <r>
    <x v="5900"/>
    <n v="1"/>
    <d v="2013-12-27T00:00:00"/>
    <d v="2013-12-27T00:00:00"/>
    <d v="2014-01-09T00:00:00"/>
    <n v="9"/>
    <n v="88.888888890000004"/>
    <n v="11.11111111"/>
    <n v="52.96"/>
    <n v="0.15384615384615399"/>
    <n v="0"/>
    <n v="0"/>
    <n v="1"/>
    <n v="0"/>
    <s v="Monday"/>
    <s v="DCX"/>
    <n v="2.6970835987189021"/>
    <n v="14.836399673745751"/>
    <n v="0.93685433428042098"/>
    <x v="0"/>
    <x v="0"/>
  </r>
  <r>
    <x v="5901"/>
    <n v="1"/>
    <d v="2013-12-27T00:00:00"/>
    <d v="2013-12-27T00:00:00"/>
    <d v="2013-12-27T00:00:00"/>
    <n v="13"/>
    <n v="92.307692309999993"/>
    <n v="0"/>
    <n v="40.020000000000003"/>
    <n v="0"/>
    <n v="1"/>
    <n v="1"/>
    <n v="0"/>
    <n v="0"/>
    <s v="Tuesday"/>
    <s v="RIC"/>
    <n v="3.8962530872528509"/>
    <n v="49.217688795775757"/>
    <n v="0.98008669805440907"/>
    <x v="0"/>
    <x v="0"/>
  </r>
  <r>
    <x v="5902"/>
    <n v="1"/>
    <d v="2013-12-27T00:00:00"/>
    <d v="2013-12-27T00:00:00"/>
    <d v="2013-12-27T00:00:00"/>
    <n v="16"/>
    <n v="0"/>
    <n v="0"/>
    <n v="31"/>
    <n v="0"/>
    <n v="1"/>
    <n v="0"/>
    <n v="0"/>
    <n v="0"/>
    <s v="Monday"/>
    <s v="DCX"/>
    <n v="3.792210784240067"/>
    <n v="44.354349861040497"/>
    <n v="0.97795139819964649"/>
    <x v="0"/>
    <x v="0"/>
  </r>
  <r>
    <x v="5903"/>
    <n v="1"/>
    <d v="2013-12-27T00:00:00"/>
    <d v="2013-12-27T00:00:00"/>
    <d v="2013-12-27T00:00:00"/>
    <n v="16"/>
    <n v="50"/>
    <n v="31.25"/>
    <n v="31"/>
    <n v="0"/>
    <n v="1"/>
    <n v="0"/>
    <n v="0"/>
    <n v="0"/>
    <s v="Friday"/>
    <s v="DCX"/>
    <n v="4.3922225592828728"/>
    <n v="80.819846412448229"/>
    <n v="0.98777802643433144"/>
    <x v="0"/>
    <x v="0"/>
  </r>
  <r>
    <x v="5904"/>
    <n v="1"/>
    <d v="2013-12-27T00:00:00"/>
    <d v="2013-12-27T00:00:00"/>
    <d v="2014-01-16T00:00:00"/>
    <n v="22"/>
    <n v="31.81818182"/>
    <n v="18.18181818"/>
    <n v="49.98"/>
    <n v="0.1"/>
    <n v="1"/>
    <n v="1"/>
    <n v="1"/>
    <n v="0"/>
    <s v="Monday"/>
    <s v="DCX"/>
    <n v="6.9147816371134248"/>
    <n v="1007.0511009021577"/>
    <n v="0.99900798679838254"/>
    <x v="0"/>
    <x v="0"/>
  </r>
  <r>
    <x v="5905"/>
    <n v="1"/>
    <d v="2013-12-18T00:00:00"/>
    <d v="2013-12-27T00:00:00"/>
    <d v="2013-12-27T00:00:00"/>
    <n v="13"/>
    <n v="61.53846154"/>
    <n v="7.692307692"/>
    <n v="59.93"/>
    <n v="0"/>
    <n v="1"/>
    <n v="0"/>
    <n v="0"/>
    <n v="0"/>
    <s v="Monday"/>
    <s v="DCX"/>
    <n v="3.2037501380694122"/>
    <n v="24.624703295439769"/>
    <n v="0.96097515789859067"/>
    <x v="0"/>
    <x v="0"/>
  </r>
  <r>
    <x v="5906"/>
    <n v="1"/>
    <d v="2013-12-27T00:00:00"/>
    <d v="2014-01-14T00:00:00"/>
    <d v="2014-01-14T00:00:00"/>
    <n v="15"/>
    <n v="73.333333330000002"/>
    <n v="26.666666670000001"/>
    <n v="53.03"/>
    <n v="0"/>
    <n v="1"/>
    <n v="0"/>
    <n v="0"/>
    <n v="0"/>
    <s v="Thursday"/>
    <s v="DCX"/>
    <n v="4.0147688197566405"/>
    <n v="55.410484112490558"/>
    <n v="0.98227279882927687"/>
    <x v="0"/>
    <x v="0"/>
  </r>
  <r>
    <x v="5907"/>
    <n v="1"/>
    <d v="2013-12-27T00:00:00"/>
    <d v="2013-12-27T00:00:00"/>
    <d v="2013-12-27T00:00:00"/>
    <n v="9"/>
    <n v="11.11111111"/>
    <n v="11.11111111"/>
    <n v="40.22"/>
    <n v="0"/>
    <n v="1"/>
    <n v="0"/>
    <n v="0"/>
    <n v="0"/>
    <s v="Monday"/>
    <s v="DCX"/>
    <n v="2.4951997404854058"/>
    <n v="12.124154961348431"/>
    <n v="0.9238046180538807"/>
    <x v="0"/>
    <x v="0"/>
  </r>
  <r>
    <x v="5908"/>
    <n v="1"/>
    <d v="2013-12-26T00:00:00"/>
    <d v="2013-12-28T00:00:00"/>
    <d v="2014-01-15T00:00:00"/>
    <n v="19"/>
    <n v="84.21052632"/>
    <n v="26.315789469999999"/>
    <n v="174.84"/>
    <n v="0.11111111111111099"/>
    <n v="1"/>
    <n v="0"/>
    <n v="0"/>
    <n v="0"/>
    <s v="Tuesday"/>
    <s v="BWI"/>
    <n v="4.3515011646224515"/>
    <n v="77.594858195178887"/>
    <n v="0.98727652135313171"/>
    <x v="0"/>
    <x v="0"/>
  </r>
  <r>
    <x v="5909"/>
    <n v="1"/>
    <d v="2011-01-28T00:00:00"/>
    <d v="2012-06-21T00:00:00"/>
    <d v="2014-01-16T00:00:00"/>
    <n v="13"/>
    <n v="76.92307692"/>
    <n v="30.76923077"/>
    <n v="48.43"/>
    <n v="1.74216027874564E-2"/>
    <n v="1"/>
    <n v="1"/>
    <n v="0"/>
    <n v="0"/>
    <s v="Friday"/>
    <s v="RIC"/>
    <n v="4.4465320116860045"/>
    <n v="85.330505081498643"/>
    <n v="0.98841660894887651"/>
    <x v="0"/>
    <x v="0"/>
  </r>
  <r>
    <x v="5910"/>
    <n v="1"/>
    <d v="2013-12-28T00:00:00"/>
    <d v="2013-12-28T00:00:00"/>
    <d v="2014-01-05T00:00:00"/>
    <n v="16"/>
    <n v="43.75"/>
    <n v="25"/>
    <n v="42.97"/>
    <n v="0.25"/>
    <n v="1"/>
    <n v="0"/>
    <n v="0"/>
    <n v="0"/>
    <s v="Monday"/>
    <s v="DCX"/>
    <n v="4.0777764088768347"/>
    <n v="59.014100618005585"/>
    <n v="0.9833372492513871"/>
    <x v="0"/>
    <x v="0"/>
  </r>
  <r>
    <x v="5911"/>
    <n v="1"/>
    <d v="2013-12-28T00:00:00"/>
    <d v="2013-12-28T00:00:00"/>
    <d v="2013-12-28T00:00:00"/>
    <n v="11"/>
    <n v="63.636363639999999"/>
    <n v="9.0909090910000003"/>
    <n v="35"/>
    <n v="0"/>
    <n v="1"/>
    <n v="0"/>
    <n v="0"/>
    <n v="0"/>
    <s v="Tuesday"/>
    <s v="DCX"/>
    <n v="2.8971381826752687"/>
    <n v="18.122208637529003"/>
    <n v="0.94770478562620575"/>
    <x v="0"/>
    <x v="0"/>
  </r>
  <r>
    <x v="5912"/>
    <n v="1"/>
    <d v="2013-12-28T00:00:00"/>
    <d v="2013-12-28T00:00:00"/>
    <d v="2013-12-28T00:00:00"/>
    <n v="16"/>
    <n v="12.5"/>
    <n v="6.25"/>
    <n v="35"/>
    <n v="0"/>
    <n v="1"/>
    <n v="0"/>
    <n v="0"/>
    <n v="0"/>
    <s v="Monday"/>
    <s v="DCX"/>
    <n v="3.8979827640685705"/>
    <n v="49.302893157771145"/>
    <n v="0.98012042772840968"/>
    <x v="0"/>
    <x v="0"/>
  </r>
  <r>
    <x v="5913"/>
    <n v="1"/>
    <d v="2013-12-28T00:00:00"/>
    <d v="2013-12-28T00:00:00"/>
    <d v="2013-12-28T00:00:00"/>
    <n v="16"/>
    <n v="12.5"/>
    <n v="6.25"/>
    <n v="29.02"/>
    <n v="0"/>
    <n v="1"/>
    <n v="0"/>
    <n v="0"/>
    <n v="0"/>
    <s v="Monday"/>
    <s v="CHO"/>
    <n v="3.9192571749627567"/>
    <n v="50.363019967560156"/>
    <n v="0.98053073980790884"/>
    <x v="0"/>
    <x v="0"/>
  </r>
  <r>
    <x v="5914"/>
    <n v="1"/>
    <d v="2013-12-28T00:00:00"/>
    <d v="2013-12-28T00:00:00"/>
    <d v="2013-12-28T00:00:00"/>
    <n v="16"/>
    <n v="56.25"/>
    <n v="0"/>
    <n v="40"/>
    <n v="0"/>
    <n v="1"/>
    <n v="1"/>
    <n v="1"/>
    <n v="0"/>
    <s v="Monday"/>
    <s v="DCX"/>
    <n v="5.3954630945874076"/>
    <n v="220.40419145468101"/>
    <n v="0.99548337367314621"/>
    <x v="0"/>
    <x v="0"/>
  </r>
  <r>
    <x v="5915"/>
    <n v="1"/>
    <d v="2013-12-28T00:00:00"/>
    <d v="2013-12-28T00:00:00"/>
    <d v="2013-12-28T00:00:00"/>
    <n v="15"/>
    <n v="66.666666669999998"/>
    <n v="20"/>
    <n v="35.020000000000003"/>
    <n v="0"/>
    <n v="1"/>
    <n v="0"/>
    <n v="0"/>
    <n v="0"/>
    <s v="Monday"/>
    <s v="CHO"/>
    <n v="3.9508385719317172"/>
    <n v="51.978936641377778"/>
    <n v="0.98112457396475983"/>
    <x v="0"/>
    <x v="0"/>
  </r>
  <r>
    <x v="5916"/>
    <n v="1"/>
    <d v="2013-12-28T00:00:00"/>
    <d v="2013-12-31T00:00:00"/>
    <d v="2013-12-31T00:00:00"/>
    <n v="12"/>
    <n v="75"/>
    <n v="16.666666670000001"/>
    <n v="40"/>
    <n v="0"/>
    <n v="1"/>
    <n v="0"/>
    <n v="0"/>
    <n v="0"/>
    <s v="Monday"/>
    <s v="DCX"/>
    <n v="3.2358858350526178"/>
    <n v="25.428887604711431"/>
    <n v="0.96216261482674992"/>
    <x v="0"/>
    <x v="0"/>
  </r>
  <r>
    <x v="5917"/>
    <n v="1"/>
    <d v="2013-12-28T00:00:00"/>
    <d v="2014-01-07T00:00:00"/>
    <d v="2014-01-07T00:00:00"/>
    <n v="10"/>
    <n v="100"/>
    <n v="10"/>
    <n v="68.45"/>
    <n v="0"/>
    <n v="1"/>
    <n v="1"/>
    <n v="0"/>
    <n v="0"/>
    <s v="Thursday"/>
    <s v="DCX"/>
    <n v="3.3538797998349255"/>
    <n v="28.613533346399738"/>
    <n v="0.96623165536166677"/>
    <x v="0"/>
    <x v="0"/>
  </r>
  <r>
    <x v="5918"/>
    <n v="1"/>
    <d v="2013-12-29T00:00:00"/>
    <d v="2014-01-03T00:00:00"/>
    <d v="2014-01-03T00:00:00"/>
    <n v="11"/>
    <n v="72.727272729999996"/>
    <n v="9.0909090910000003"/>
    <n v="60.69"/>
    <n v="0"/>
    <n v="1"/>
    <n v="0"/>
    <n v="0"/>
    <n v="0"/>
    <s v="Monday"/>
    <s v="BWI"/>
    <n v="2.8057435980813485"/>
    <n v="16.5393699783545"/>
    <n v="0.94298540932575636"/>
    <x v="0"/>
    <x v="0"/>
  </r>
  <r>
    <x v="5919"/>
    <n v="1"/>
    <d v="2013-12-29T00:00:00"/>
    <d v="2013-12-29T00:00:00"/>
    <d v="2013-12-29T00:00:00"/>
    <n v="15"/>
    <n v="33.333333330000002"/>
    <n v="13.33333333"/>
    <n v="40.020000000000003"/>
    <n v="0"/>
    <n v="1"/>
    <n v="0"/>
    <n v="0"/>
    <n v="0"/>
    <s v="Tuesday"/>
    <s v="CHO"/>
    <n v="3.8050480908835116"/>
    <n v="44.927410659934232"/>
    <n v="0.97822651036426989"/>
    <x v="0"/>
    <x v="0"/>
  </r>
  <r>
    <x v="5920"/>
    <n v="0"/>
    <d v="2013-12-29T00:00:00"/>
    <d v="2013-12-29T00:00:00"/>
    <d v="2013-12-29T00:00:00"/>
    <n v="8"/>
    <n v="37.5"/>
    <n v="12.5"/>
    <n v="45"/>
    <n v="0"/>
    <n v="1"/>
    <n v="0"/>
    <n v="0"/>
    <n v="0"/>
    <s v="Friday"/>
    <s v="DCX"/>
    <n v="2.2937834108886856"/>
    <n v="9.9123693930439618"/>
    <n v="0.90836087342887739"/>
    <x v="0"/>
    <x v="1"/>
  </r>
  <r>
    <x v="5921"/>
    <n v="1"/>
    <d v="2013-12-29T00:00:00"/>
    <d v="2013-12-29T00:00:00"/>
    <d v="2014-01-08T00:00:00"/>
    <n v="15"/>
    <n v="40"/>
    <n v="13.33333333"/>
    <n v="108.96"/>
    <n v="0.2"/>
    <n v="1"/>
    <n v="0"/>
    <n v="0"/>
    <n v="0"/>
    <s v="Thursday"/>
    <s v="DCX"/>
    <n v="3.438300056518294"/>
    <n v="31.133987138691605"/>
    <n v="0.96888030123109337"/>
    <x v="0"/>
    <x v="0"/>
  </r>
  <r>
    <x v="5922"/>
    <n v="1"/>
    <d v="2013-12-30T00:00:00"/>
    <d v="2013-12-30T00:00:00"/>
    <d v="2013-12-30T00:00:00"/>
    <n v="15"/>
    <n v="20"/>
    <n v="0"/>
    <n v="58.66"/>
    <n v="0"/>
    <n v="1"/>
    <n v="1"/>
    <n v="1"/>
    <n v="0"/>
    <s v="Thursday"/>
    <s v="BWI"/>
    <n v="5.1180001730926499"/>
    <n v="167.00106223625269"/>
    <n v="0.99404765668330275"/>
    <x v="0"/>
    <x v="0"/>
  </r>
  <r>
    <x v="5923"/>
    <n v="1"/>
    <d v="2013-12-30T00:00:00"/>
    <d v="2014-01-19T00:00:00"/>
    <d v="2014-01-19T00:00:00"/>
    <n v="10"/>
    <n v="60"/>
    <n v="20"/>
    <n v="58.41"/>
    <n v="0"/>
    <n v="1"/>
    <n v="1"/>
    <n v="0"/>
    <n v="0"/>
    <s v="Monday"/>
    <s v="BWI"/>
    <n v="3.5816018095505679"/>
    <n v="35.93104947404197"/>
    <n v="0.97292251332573476"/>
    <x v="0"/>
    <x v="0"/>
  </r>
  <r>
    <x v="5924"/>
    <n v="1"/>
    <d v="2013-12-30T00:00:00"/>
    <d v="2013-12-30T00:00:00"/>
    <d v="2014-01-05T00:00:00"/>
    <n v="12"/>
    <n v="41.666666669999998"/>
    <n v="33.333333330000002"/>
    <n v="54.24"/>
    <n v="0.33333333333333298"/>
    <n v="1"/>
    <n v="1"/>
    <n v="0"/>
    <n v="0"/>
    <s v="Saturday"/>
    <s v="BWI"/>
    <n v="4.0721192452947435"/>
    <n v="58.6811907478127"/>
    <n v="0.98324430214159808"/>
    <x v="0"/>
    <x v="0"/>
  </r>
  <r>
    <x v="5925"/>
    <n v="1"/>
    <d v="2013-12-30T00:00:00"/>
    <d v="2013-12-30T00:00:00"/>
    <d v="2013-12-30T00:00:00"/>
    <n v="14"/>
    <n v="14.28571429"/>
    <n v="0"/>
    <n v="52.57"/>
    <n v="0"/>
    <n v="1"/>
    <n v="0"/>
    <n v="0"/>
    <n v="0"/>
    <s v="Tuesday"/>
    <s v="DCX"/>
    <n v="3.2933170435220309"/>
    <n v="26.932050439347087"/>
    <n v="0.96419883308705012"/>
    <x v="0"/>
    <x v="0"/>
  </r>
  <r>
    <x v="5926"/>
    <n v="1"/>
    <d v="2013-12-30T00:00:00"/>
    <d v="2013-12-30T00:00:00"/>
    <d v="2013-12-30T00:00:00"/>
    <n v="11"/>
    <n v="54.545454550000002"/>
    <n v="36.363636360000001"/>
    <n v="35.020000000000003"/>
    <n v="0"/>
    <n v="1"/>
    <n v="0"/>
    <n v="0"/>
    <n v="0"/>
    <s v="Friday"/>
    <s v="CHO"/>
    <n v="3.4207136707651618"/>
    <n v="30.591239305609456"/>
    <n v="0.96834565461879696"/>
    <x v="0"/>
    <x v="0"/>
  </r>
  <r>
    <x v="5927"/>
    <n v="1"/>
    <d v="2013-12-26T00:00:00"/>
    <d v="2014-01-04T00:00:00"/>
    <d v="2014-01-04T00:00:00"/>
    <n v="20"/>
    <n v="55"/>
    <n v="10"/>
    <n v="59.61"/>
    <n v="0"/>
    <n v="1"/>
    <n v="0"/>
    <n v="0"/>
    <n v="0"/>
    <s v="Tuesday"/>
    <s v="DCX"/>
    <n v="4.7267446788975533"/>
    <n v="112.92734856594819"/>
    <n v="0.99122247631857119"/>
    <x v="0"/>
    <x v="0"/>
  </r>
  <r>
    <x v="5928"/>
    <n v="1"/>
    <d v="2013-12-31T00:00:00"/>
    <d v="2014-01-01T00:00:00"/>
    <d v="2014-01-01T00:00:00"/>
    <n v="10"/>
    <n v="80"/>
    <n v="10"/>
    <n v="40.020000000000003"/>
    <n v="0"/>
    <n v="1"/>
    <n v="1"/>
    <n v="1"/>
    <n v="0"/>
    <s v="Friday"/>
    <s v="DCX"/>
    <n v="4.3209263830464781"/>
    <n v="75.258314035422785"/>
    <n v="0.98688667573301592"/>
    <x v="0"/>
    <x v="0"/>
  </r>
  <r>
    <x v="5929"/>
    <n v="1"/>
    <d v="2013-12-31T00:00:00"/>
    <d v="2013-12-31T00:00:00"/>
    <d v="2014-01-05T00:00:00"/>
    <n v="16"/>
    <n v="43.75"/>
    <n v="6.25"/>
    <n v="103.35"/>
    <n v="0.4"/>
    <n v="1"/>
    <n v="1"/>
    <n v="1"/>
    <n v="0"/>
    <s v="Thursday"/>
    <s v="DCX"/>
    <n v="5.0471168464079579"/>
    <n v="155.57327560889425"/>
    <n v="0.99361321402959013"/>
    <x v="0"/>
    <x v="0"/>
  </r>
  <r>
    <x v="5930"/>
    <n v="1"/>
    <d v="2013-12-31T00:00:00"/>
    <d v="2013-12-31T00:00:00"/>
    <d v="2013-12-31T00:00:00"/>
    <n v="9"/>
    <n v="100"/>
    <n v="33.333333330000002"/>
    <n v="40.020000000000003"/>
    <n v="0"/>
    <n v="1"/>
    <n v="0"/>
    <n v="0"/>
    <n v="0"/>
    <s v="Tuesday"/>
    <s v="RIC"/>
    <n v="2.9225862992321812"/>
    <n v="18.589302841575897"/>
    <n v="0.94895173104998809"/>
    <x v="0"/>
    <x v="0"/>
  </r>
  <r>
    <x v="5931"/>
    <n v="1"/>
    <d v="2013-12-31T00:00:00"/>
    <d v="2013-12-31T00:00:00"/>
    <d v="2014-01-20T00:00:00"/>
    <n v="11"/>
    <n v="36.363636360000001"/>
    <n v="27.272727270000001"/>
    <n v="45"/>
    <n v="0.1"/>
    <n v="1"/>
    <n v="0"/>
    <n v="0"/>
    <n v="0"/>
    <s v="Tuesday"/>
    <s v="CHO"/>
    <n v="3.1499162456274581"/>
    <n v="23.334110165342707"/>
    <n v="0.95890542151714975"/>
    <x v="0"/>
    <x v="0"/>
  </r>
  <r>
    <x v="5932"/>
    <n v="1"/>
    <d v="2013-12-31T00:00:00"/>
    <d v="2013-12-31T00:00:00"/>
    <d v="2014-01-15T00:00:00"/>
    <n v="18"/>
    <n v="77.777777779999994"/>
    <n v="16.666666670000001"/>
    <n v="45.16"/>
    <n v="0.266666666666667"/>
    <n v="1"/>
    <n v="1"/>
    <n v="0"/>
    <n v="0"/>
    <s v="Thursday"/>
    <s v="RIC"/>
    <n v="5.0913810841163478"/>
    <n v="162.61429105461866"/>
    <n v="0.99388806446213074"/>
    <x v="0"/>
    <x v="0"/>
  </r>
  <r>
    <x v="5933"/>
    <n v="1"/>
    <d v="2013-12-31T00:00:00"/>
    <d v="2013-12-31T00:00:00"/>
    <d v="2013-12-31T00:00:00"/>
    <n v="10"/>
    <n v="70"/>
    <n v="20"/>
    <n v="31"/>
    <n v="0"/>
    <n v="1"/>
    <n v="0"/>
    <n v="0"/>
    <n v="0"/>
    <s v="Tuesday"/>
    <s v="DCX"/>
    <n v="2.9097489925887361"/>
    <n v="18.352191452764622"/>
    <n v="0.948326265661394"/>
    <x v="0"/>
    <x v="0"/>
  </r>
  <r>
    <x v="5934"/>
    <n v="1"/>
    <d v="2013-12-31T00:00:00"/>
    <d v="2013-12-31T00:00:00"/>
    <d v="2014-01-11T00:00:00"/>
    <n v="19"/>
    <n v="78.947368420000004"/>
    <n v="36.842105259999997"/>
    <n v="90.01"/>
    <n v="0.18181818181818199"/>
    <n v="1"/>
    <n v="1"/>
    <n v="0"/>
    <n v="0"/>
    <s v="Tuesday"/>
    <s v="DCX"/>
    <n v="5.5818174059602397"/>
    <n v="265.55378652883201"/>
    <n v="0.99624841195083969"/>
    <x v="0"/>
    <x v="0"/>
  </r>
  <r>
    <x v="5935"/>
    <n v="1"/>
    <d v="2014-01-01T00:00:00"/>
    <d v="2014-01-01T00:00:00"/>
    <d v="2014-01-01T00:00:00"/>
    <n v="16"/>
    <n v="56.25"/>
    <n v="6.25"/>
    <n v="40.020000000000003"/>
    <n v="0"/>
    <n v="1"/>
    <n v="0"/>
    <n v="0"/>
    <n v="0"/>
    <s v="Tuesday"/>
    <s v="RIC"/>
    <n v="3.8801236432175981"/>
    <n v="48.430202767267623"/>
    <n v="0.97976945381534641"/>
    <x v="0"/>
    <x v="0"/>
  </r>
  <r>
    <x v="5936"/>
    <n v="1"/>
    <d v="2014-01-01T00:00:00"/>
    <d v="2014-01-01T00:00:00"/>
    <d v="2014-01-18T00:00:00"/>
    <n v="22"/>
    <n v="54.545454550000002"/>
    <n v="50"/>
    <n v="35.729999999999997"/>
    <n v="0.23529411764705899"/>
    <n v="1"/>
    <n v="1"/>
    <n v="0"/>
    <n v="0"/>
    <s v="Monday"/>
    <s v="RIC"/>
    <n v="6.6283115042942491"/>
    <n v="756.20424443956608"/>
    <n v="0.9986793523579095"/>
    <x v="0"/>
    <x v="0"/>
  </r>
  <r>
    <x v="5937"/>
    <n v="1"/>
    <d v="2013-12-27T00:00:00"/>
    <d v="2014-01-01T00:00:00"/>
    <d v="2014-01-15T00:00:00"/>
    <n v="17"/>
    <n v="41.176470590000001"/>
    <n v="11.764705879999999"/>
    <n v="37.94"/>
    <n v="0.214285714285714"/>
    <n v="1"/>
    <n v="1"/>
    <n v="0"/>
    <n v="0"/>
    <s v="Thursday"/>
    <s v="CHO"/>
    <n v="4.8436873553150761"/>
    <n v="126.93655000006454"/>
    <n v="0.99218362539868787"/>
    <x v="0"/>
    <x v="0"/>
  </r>
  <r>
    <x v="5938"/>
    <n v="1"/>
    <d v="2014-01-01T00:00:00"/>
    <d v="2014-01-01T00:00:00"/>
    <d v="2014-01-01T00:00:00"/>
    <n v="14"/>
    <n v="42.857142860000003"/>
    <n v="7.1428571429999996"/>
    <n v="40.020000000000003"/>
    <n v="0"/>
    <n v="1"/>
    <n v="0"/>
    <n v="1"/>
    <n v="0"/>
    <s v="Thursday"/>
    <s v="DCX"/>
    <n v="4.3410145858527098"/>
    <n v="76.785405216634203"/>
    <n v="0.98714411788156176"/>
    <x v="0"/>
    <x v="0"/>
  </r>
  <r>
    <x v="5939"/>
    <n v="1"/>
    <d v="2014-01-01T00:00:00"/>
    <d v="2014-01-01T00:00:00"/>
    <d v="2014-01-15T00:00:00"/>
    <n v="19"/>
    <n v="68.421052630000005"/>
    <n v="21.05263158"/>
    <n v="69.55"/>
    <n v="0.35714285714285698"/>
    <n v="1"/>
    <n v="1"/>
    <n v="0"/>
    <n v="0"/>
    <s v="Friday"/>
    <s v="RIC"/>
    <n v="5.2449431324881397"/>
    <n v="189.60503255649303"/>
    <n v="0.99475354880934941"/>
    <x v="0"/>
    <x v="0"/>
  </r>
  <r>
    <x v="5940"/>
    <n v="1"/>
    <d v="2014-01-01T00:00:00"/>
    <d v="2014-01-01T00:00:00"/>
    <d v="2014-01-15T00:00:00"/>
    <n v="17"/>
    <n v="17.647058820000002"/>
    <n v="5.8823529409999997"/>
    <n v="37.33"/>
    <n v="0.214285714285714"/>
    <n v="1"/>
    <n v="1"/>
    <n v="0"/>
    <n v="0"/>
    <s v="Thursday"/>
    <s v="DCX"/>
    <n v="4.7329140946225898"/>
    <n v="113.62619785526105"/>
    <n v="0.99127599084056939"/>
    <x v="0"/>
    <x v="0"/>
  </r>
  <r>
    <x v="5941"/>
    <n v="1"/>
    <d v="2014-01-01T00:00:00"/>
    <d v="2014-01-01T00:00:00"/>
    <d v="2014-01-19T00:00:00"/>
    <n v="12"/>
    <n v="83.333333330000002"/>
    <n v="16.666666670000001"/>
    <n v="38"/>
    <n v="0.11111111111111099"/>
    <n v="1"/>
    <n v="1"/>
    <n v="1"/>
    <n v="0"/>
    <s v="Monday"/>
    <s v="DCX"/>
    <n v="4.8107786115134914"/>
    <n v="122.8272149795464"/>
    <n v="0.99192423087149961"/>
    <x v="0"/>
    <x v="0"/>
  </r>
  <r>
    <x v="5942"/>
    <n v="1"/>
    <d v="2014-01-01T00:00:00"/>
    <d v="2014-01-01T00:00:00"/>
    <d v="2014-01-01T00:00:00"/>
    <n v="9"/>
    <n v="88.888888890000004"/>
    <n v="22.222222219999999"/>
    <n v="40.020000000000003"/>
    <n v="0"/>
    <n v="1"/>
    <n v="0"/>
    <n v="1"/>
    <n v="0"/>
    <s v="Wednesday"/>
    <s v="DCX"/>
    <n v="3.5751529708575878"/>
    <n v="35.700081470063161"/>
    <n v="0.97275210408413626"/>
    <x v="0"/>
    <x v="0"/>
  </r>
  <r>
    <x v="5943"/>
    <n v="1"/>
    <d v="2013-12-11T00:00:00"/>
    <d v="2014-01-06T00:00:00"/>
    <d v="2014-01-14T00:00:00"/>
    <n v="19"/>
    <n v="100"/>
    <n v="47.368421050000002"/>
    <n v="74.819999999999993"/>
    <n v="0.25"/>
    <n v="1"/>
    <n v="0"/>
    <n v="0"/>
    <n v="0"/>
    <s v="Wednesday"/>
    <s v="RIC"/>
    <n v="5.0271838229566796"/>
    <n v="152.50293213184287"/>
    <n v="0.99348546645909597"/>
    <x v="0"/>
    <x v="0"/>
  </r>
  <r>
    <x v="5944"/>
    <n v="1"/>
    <d v="2013-10-26T00:00:00"/>
    <d v="2014-01-14T00:00:00"/>
    <d v="2014-01-14T00:00:00"/>
    <n v="13"/>
    <n v="61.53846154"/>
    <n v="0"/>
    <n v="36"/>
    <n v="0"/>
    <n v="1"/>
    <n v="0"/>
    <n v="0"/>
    <n v="0"/>
    <s v="Wednesday"/>
    <s v="RIC"/>
    <n v="3.1411881514256317"/>
    <n v="23.131334065437091"/>
    <n v="0.95856010292310012"/>
    <x v="0"/>
    <x v="0"/>
  </r>
  <r>
    <x v="5945"/>
    <n v="0"/>
    <d v="2014-01-01T00:00:00"/>
    <d v="2014-01-02T00:00:00"/>
    <d v="2014-01-02T00:00:00"/>
    <n v="13"/>
    <n v="30.76923077"/>
    <n v="0"/>
    <n v="73.89"/>
    <n v="0"/>
    <n v="1"/>
    <n v="1"/>
    <n v="1"/>
    <n v="0"/>
    <s v="Monday"/>
    <s v="DCX"/>
    <n v="4.6416615770350056"/>
    <n v="103.71653750712591"/>
    <n v="0.99045040999439127"/>
    <x v="0"/>
    <x v="1"/>
  </r>
  <r>
    <x v="5946"/>
    <n v="1"/>
    <d v="2014-01-01T00:00:00"/>
    <d v="2014-01-01T00:00:00"/>
    <d v="2014-01-03T00:00:00"/>
    <n v="13"/>
    <n v="100"/>
    <n v="0"/>
    <n v="49.75"/>
    <n v="1"/>
    <n v="1"/>
    <n v="0"/>
    <n v="0"/>
    <n v="0"/>
    <s v="Friday"/>
    <s v="RIC"/>
    <n v="2.4848336460595628"/>
    <n v="11.999123987235238"/>
    <n v="0.92307173922012198"/>
    <x v="0"/>
    <x v="0"/>
  </r>
  <r>
    <x v="5947"/>
    <n v="1"/>
    <d v="2013-12-18T00:00:00"/>
    <d v="2014-01-01T00:00:00"/>
    <d v="2014-01-08T00:00:00"/>
    <n v="14"/>
    <n v="50"/>
    <n v="28.571428569999998"/>
    <n v="36.76"/>
    <n v="0.28571428571428598"/>
    <n v="1"/>
    <n v="0"/>
    <n v="0"/>
    <n v="0"/>
    <s v="Thursday"/>
    <s v="CHO"/>
    <n v="3.7245911983801676"/>
    <n v="41.454282702546649"/>
    <n v="0.97644525036481156"/>
    <x v="0"/>
    <x v="0"/>
  </r>
  <r>
    <x v="5948"/>
    <n v="1"/>
    <d v="2014-01-01T00:00:00"/>
    <d v="2014-01-01T00:00:00"/>
    <d v="2014-01-01T00:00:00"/>
    <n v="14"/>
    <n v="14.28571429"/>
    <n v="0"/>
    <n v="31.31"/>
    <n v="0"/>
    <n v="1"/>
    <n v="0"/>
    <n v="0"/>
    <n v="0"/>
    <s v="Thursday"/>
    <s v="DCX"/>
    <n v="3.3689514876040372"/>
    <n v="29.048053840285586"/>
    <n v="0.96671997443444091"/>
    <x v="0"/>
    <x v="0"/>
  </r>
  <r>
    <x v="5949"/>
    <n v="1"/>
    <d v="2014-01-01T00:00:00"/>
    <d v="2014-01-01T00:00:00"/>
    <d v="2014-01-01T00:00:00"/>
    <n v="11"/>
    <n v="72.727272729999996"/>
    <n v="18.18181818"/>
    <n v="40.020000000000003"/>
    <n v="0"/>
    <n v="1"/>
    <n v="1"/>
    <n v="0"/>
    <n v="0"/>
    <s v="Tuesday"/>
    <s v="RIC"/>
    <n v="3.8231944046832709"/>
    <n v="45.750119543155812"/>
    <n v="0.9786096803650548"/>
    <x v="0"/>
    <x v="0"/>
  </r>
  <r>
    <x v="5950"/>
    <n v="1"/>
    <d v="2014-01-01T00:00:00"/>
    <d v="2014-01-01T00:00:00"/>
    <d v="2014-01-01T00:00:00"/>
    <n v="13"/>
    <n v="84.61538462"/>
    <n v="30.76923077"/>
    <n v="40.020000000000003"/>
    <n v="0"/>
    <n v="1"/>
    <n v="0"/>
    <n v="0"/>
    <n v="0"/>
    <s v="Friday"/>
    <s v="RIC"/>
    <n v="3.7176674490419752"/>
    <n v="41.168254974904087"/>
    <n v="0.97628547824435374"/>
    <x v="0"/>
    <x v="0"/>
  </r>
  <r>
    <x v="5951"/>
    <n v="1"/>
    <d v="2014-01-02T00:00:00"/>
    <d v="2014-01-02T00:00:00"/>
    <d v="2014-01-02T00:00:00"/>
    <n v="7"/>
    <n v="28.571428569999998"/>
    <n v="14.28571429"/>
    <n v="40.020000000000003"/>
    <n v="0"/>
    <n v="1"/>
    <n v="0"/>
    <n v="0"/>
    <n v="0"/>
    <s v="Friday"/>
    <s v="RIC"/>
    <n v="2.1347083939356604"/>
    <n v="8.454580740347458"/>
    <n v="0.89423116397615643"/>
    <x v="0"/>
    <x v="0"/>
  </r>
  <r>
    <x v="5952"/>
    <n v="1"/>
    <d v="2014-01-02T00:00:00"/>
    <d v="2014-01-02T00:00:00"/>
    <d v="2014-01-02T00:00:00"/>
    <n v="8"/>
    <n v="87.5"/>
    <n v="25"/>
    <n v="58.94"/>
    <n v="0"/>
    <n v="1"/>
    <n v="0"/>
    <n v="1"/>
    <n v="0"/>
    <s v="Monday"/>
    <s v="DCX"/>
    <n v="3.3500994550226002"/>
    <n v="28.505568524755226"/>
    <n v="0.96610809247207019"/>
    <x v="0"/>
    <x v="0"/>
  </r>
  <r>
    <x v="5953"/>
    <n v="1"/>
    <d v="2014-01-02T00:00:00"/>
    <d v="2014-01-03T00:00:00"/>
    <d v="2014-01-03T00:00:00"/>
    <n v="6"/>
    <n v="100"/>
    <n v="66.666666669999998"/>
    <n v="40.020000000000003"/>
    <n v="0"/>
    <n v="1"/>
    <n v="0"/>
    <n v="0"/>
    <n v="0"/>
    <s v="Tuesday"/>
    <s v="DCX"/>
    <n v="2.9293641955664809"/>
    <n v="18.715727170668536"/>
    <n v="0.94927907089890562"/>
    <x v="0"/>
    <x v="0"/>
  </r>
  <r>
    <x v="5954"/>
    <n v="1"/>
    <d v="2014-01-02T00:00:00"/>
    <d v="2014-01-02T00:00:00"/>
    <d v="2014-01-02T00:00:00"/>
    <n v="12"/>
    <n v="58.333333330000002"/>
    <n v="0"/>
    <n v="40.020000000000003"/>
    <n v="0"/>
    <n v="1"/>
    <n v="0"/>
    <n v="0"/>
    <n v="0"/>
    <s v="Friday"/>
    <s v="RIC"/>
    <n v="2.9158084030898861"/>
    <n v="18.463732509615738"/>
    <n v="0.94862239298110129"/>
    <x v="0"/>
    <x v="0"/>
  </r>
  <r>
    <x v="5955"/>
    <n v="1"/>
    <d v="2014-01-02T00:00:00"/>
    <d v="2014-01-02T00:00:00"/>
    <d v="2014-01-20T00:00:00"/>
    <n v="18"/>
    <n v="83.333333330000002"/>
    <n v="22.222222219999999"/>
    <n v="38.49"/>
    <n v="0.22222222222222199"/>
    <n v="1"/>
    <n v="0"/>
    <n v="0"/>
    <n v="0"/>
    <s v="Tuesday"/>
    <s v="DCX"/>
    <n v="4.479409757999508"/>
    <n v="88.182608232760657"/>
    <n v="0.98878705142385981"/>
    <x v="0"/>
    <x v="0"/>
  </r>
  <r>
    <x v="5956"/>
    <n v="1"/>
    <d v="2014-01-02T00:00:00"/>
    <d v="2014-01-02T00:00:00"/>
    <d v="2014-01-15T00:00:00"/>
    <n v="13"/>
    <n v="100"/>
    <n v="7.692307692"/>
    <n v="70.23"/>
    <n v="0.230769230769231"/>
    <n v="1"/>
    <n v="1"/>
    <n v="0"/>
    <n v="0"/>
    <s v="Friday"/>
    <s v="RIC"/>
    <n v="3.7962954793213362"/>
    <n v="44.535894380334852"/>
    <n v="0.97803930254125282"/>
    <x v="0"/>
    <x v="0"/>
  </r>
  <r>
    <x v="5957"/>
    <n v="1"/>
    <d v="2014-01-02T00:00:00"/>
    <d v="2014-01-02T00:00:00"/>
    <d v="2014-01-02T00:00:00"/>
    <n v="12"/>
    <n v="25"/>
    <n v="8.3333333330000006"/>
    <n v="40"/>
    <n v="0"/>
    <n v="1"/>
    <n v="1"/>
    <n v="1"/>
    <n v="0"/>
    <s v="Saturday"/>
    <s v="DCX"/>
    <n v="4.7111533494732711"/>
    <n v="111.18031574586118"/>
    <n v="0.99108578012683213"/>
    <x v="0"/>
    <x v="0"/>
  </r>
  <r>
    <x v="5958"/>
    <n v="1"/>
    <d v="2014-01-02T00:00:00"/>
    <d v="2014-01-02T00:00:00"/>
    <d v="2014-01-12T00:00:00"/>
    <n v="13"/>
    <n v="69.230769230000007"/>
    <n v="38.46153846"/>
    <n v="47.48"/>
    <n v="0.2"/>
    <n v="1"/>
    <n v="0"/>
    <n v="0"/>
    <n v="0"/>
    <s v="Monday"/>
    <s v="CHO"/>
    <n v="3.7173354873143185"/>
    <n v="41.154590957948827"/>
    <n v="0.97627779140360904"/>
    <x v="0"/>
    <x v="0"/>
  </r>
  <r>
    <x v="5959"/>
    <n v="1"/>
    <d v="2014-01-02T00:00:00"/>
    <d v="2014-01-04T00:00:00"/>
    <d v="2014-01-04T00:00:00"/>
    <n v="4"/>
    <n v="75"/>
    <n v="25"/>
    <n v="52.62"/>
    <n v="0"/>
    <n v="1"/>
    <n v="0"/>
    <n v="0"/>
    <n v="0"/>
    <s v="Tuesday"/>
    <s v="BWI"/>
    <n v="1.6623663710686472"/>
    <n v="5.2717710624053939"/>
    <n v="0.84055540451815014"/>
    <x v="0"/>
    <x v="0"/>
  </r>
  <r>
    <x v="5960"/>
    <n v="1"/>
    <d v="2014-01-02T00:00:00"/>
    <d v="2014-01-02T00:00:00"/>
    <d v="2014-01-02T00:00:00"/>
    <n v="11"/>
    <n v="27.272727270000001"/>
    <n v="9.0909090910000003"/>
    <n v="35"/>
    <n v="0"/>
    <n v="1"/>
    <n v="0"/>
    <n v="0"/>
    <n v="0"/>
    <s v="Saturday"/>
    <s v="DCX"/>
    <n v="2.8971381826752687"/>
    <n v="18.122208637529003"/>
    <n v="0.94770478562620575"/>
    <x v="0"/>
    <x v="0"/>
  </r>
  <r>
    <x v="5961"/>
    <n v="1"/>
    <d v="2014-01-02T00:00:00"/>
    <d v="2014-01-02T00:00:00"/>
    <d v="2014-01-02T00:00:00"/>
    <n v="11"/>
    <n v="45.454545449999998"/>
    <n v="18.18181818"/>
    <n v="29"/>
    <n v="0"/>
    <n v="1"/>
    <n v="0"/>
    <n v="0"/>
    <n v="0"/>
    <s v="Saturday"/>
    <s v="DCX"/>
    <n v="3.0930326254211531"/>
    <n v="22.043827382933067"/>
    <n v="0.95660443105294957"/>
    <x v="0"/>
    <x v="0"/>
  </r>
  <r>
    <x v="5962"/>
    <n v="1"/>
    <d v="2014-01-02T00:00:00"/>
    <d v="2014-01-02T00:00:00"/>
    <d v="2014-01-02T00:00:00"/>
    <n v="11"/>
    <n v="18.18181818"/>
    <n v="0"/>
    <n v="29"/>
    <n v="0"/>
    <n v="1"/>
    <n v="0"/>
    <n v="0"/>
    <n v="0"/>
    <s v="Friday"/>
    <s v="DCX"/>
    <n v="2.7439348654311573"/>
    <n v="15.548044349818728"/>
    <n v="0.93956989848102779"/>
    <x v="0"/>
    <x v="0"/>
  </r>
  <r>
    <x v="5963"/>
    <n v="1"/>
    <d v="2014-01-02T00:00:00"/>
    <d v="2014-01-02T00:00:00"/>
    <d v="2014-01-02T00:00:00"/>
    <n v="11"/>
    <n v="63.636363639999999"/>
    <n v="0"/>
    <n v="50.99"/>
    <n v="0"/>
    <n v="1"/>
    <n v="0"/>
    <n v="0"/>
    <n v="0"/>
    <s v="Friday"/>
    <s v="DCX"/>
    <n v="2.6657033778787902"/>
    <n v="14.378059198907284"/>
    <n v="0.93497228830598744"/>
    <x v="0"/>
    <x v="0"/>
  </r>
  <r>
    <x v="5964"/>
    <n v="1"/>
    <d v="2014-01-02T00:00:00"/>
    <d v="2014-01-02T00:00:00"/>
    <d v="2014-01-02T00:00:00"/>
    <n v="11"/>
    <n v="54.545454550000002"/>
    <n v="9.0909090910000003"/>
    <n v="40.020000000000003"/>
    <n v="0"/>
    <n v="1"/>
    <n v="0"/>
    <n v="0"/>
    <n v="0"/>
    <s v="Friday"/>
    <s v="RIC"/>
    <n v="2.8792790618242963"/>
    <n v="17.801434818393023"/>
    <n v="0.9468125699097325"/>
    <x v="0"/>
    <x v="0"/>
  </r>
  <r>
    <x v="5965"/>
    <n v="1"/>
    <d v="2014-01-02T00:00:00"/>
    <d v="2014-01-02T00:00:00"/>
    <d v="2014-01-02T00:00:00"/>
    <n v="10"/>
    <n v="100"/>
    <n v="10"/>
    <n v="29"/>
    <n v="0"/>
    <n v="1"/>
    <n v="0"/>
    <n v="0"/>
    <n v="0"/>
    <s v="Tuesday"/>
    <s v="DCX"/>
    <n v="2.7248604121650675"/>
    <n v="15.254284465697166"/>
    <n v="0.93847775938027977"/>
    <x v="0"/>
    <x v="0"/>
  </r>
  <r>
    <x v="5966"/>
    <n v="1"/>
    <d v="2014-01-02T00:00:00"/>
    <d v="2014-01-02T00:00:00"/>
    <d v="2014-01-02T00:00:00"/>
    <n v="9"/>
    <n v="88.888888890000004"/>
    <n v="22.222222219999999"/>
    <n v="29"/>
    <n v="0"/>
    <n v="1"/>
    <n v="0"/>
    <n v="0"/>
    <n v="0"/>
    <s v="Tuesday"/>
    <s v="DCX"/>
    <n v="2.748453462859354"/>
    <n v="15.618458670206515"/>
    <n v="0.93982594777018669"/>
    <x v="0"/>
    <x v="0"/>
  </r>
  <r>
    <x v="5967"/>
    <n v="1"/>
    <d v="2014-01-02T00:00:00"/>
    <d v="2014-01-02T00:00:00"/>
    <d v="2014-01-02T00:00:00"/>
    <n v="4"/>
    <n v="100"/>
    <n v="0"/>
    <n v="40.020000000000003"/>
    <n v="0"/>
    <n v="1"/>
    <n v="0"/>
    <n v="0"/>
    <n v="0"/>
    <s v="Tuesday"/>
    <s v="RIC"/>
    <n v="1.227182632851584"/>
    <n v="3.4116042419477535"/>
    <n v="0.77332508875308981"/>
    <x v="0"/>
    <x v="0"/>
  </r>
  <r>
    <x v="5968"/>
    <n v="1"/>
    <d v="2014-01-02T00:00:00"/>
    <d v="2014-01-02T00:00:00"/>
    <d v="2014-01-02T00:00:00"/>
    <n v="10"/>
    <n v="80"/>
    <n v="10"/>
    <n v="29"/>
    <n v="0"/>
    <n v="1"/>
    <n v="0"/>
    <n v="0"/>
    <n v="0"/>
    <s v="Thursday"/>
    <s v="DCX"/>
    <n v="2.7248604121650675"/>
    <n v="15.254284465697166"/>
    <n v="0.93847775938027977"/>
    <x v="0"/>
    <x v="0"/>
  </r>
  <r>
    <x v="5969"/>
    <n v="1"/>
    <d v="2014-01-02T00:00:00"/>
    <d v="2014-01-02T00:00:00"/>
    <d v="2014-01-02T00:00:00"/>
    <n v="9"/>
    <n v="100"/>
    <n v="22.222222219999999"/>
    <n v="31"/>
    <n v="0"/>
    <n v="1"/>
    <n v="0"/>
    <n v="0"/>
    <n v="0"/>
    <s v="Thursday"/>
    <s v="DCX"/>
    <n v="2.7413382752693249"/>
    <n v="15.507724820125118"/>
    <n v="0.93942230011122618"/>
    <x v="0"/>
    <x v="0"/>
  </r>
  <r>
    <x v="5970"/>
    <n v="1"/>
    <d v="2014-01-02T00:00:00"/>
    <d v="2014-01-02T00:00:00"/>
    <d v="2014-01-02T00:00:00"/>
    <n v="17"/>
    <n v="35.294117649999997"/>
    <n v="17.647058820000002"/>
    <n v="41.35"/>
    <n v="0"/>
    <n v="1"/>
    <n v="0"/>
    <n v="0"/>
    <n v="0"/>
    <s v="Tuesday"/>
    <s v="RIC"/>
    <n v="4.3052980885213916"/>
    <n v="74.091297926866048"/>
    <n v="0.98668287767546736"/>
    <x v="0"/>
    <x v="0"/>
  </r>
  <r>
    <x v="5971"/>
    <n v="1"/>
    <d v="2014-01-02T00:00:00"/>
    <d v="2014-01-02T00:00:00"/>
    <d v="2014-01-02T00:00:00"/>
    <n v="11"/>
    <n v="90.909090910000003"/>
    <n v="9.0909090910000003"/>
    <n v="105.8"/>
    <n v="0"/>
    <n v="1"/>
    <n v="1"/>
    <n v="1"/>
    <n v="0"/>
    <s v="Friday"/>
    <s v="DCX"/>
    <n v="4.2805311964907187"/>
    <n v="72.278824069382196"/>
    <n v="0.98635349280368945"/>
    <x v="0"/>
    <x v="0"/>
  </r>
  <r>
    <x v="5972"/>
    <n v="1"/>
    <d v="2014-01-01T00:00:00"/>
    <d v="2014-01-06T00:00:00"/>
    <d v="2014-01-06T00:00:00"/>
    <n v="9"/>
    <n v="77.777777779999994"/>
    <n v="22.222222219999999"/>
    <n v="59.98"/>
    <n v="0"/>
    <n v="1"/>
    <n v="0"/>
    <n v="0"/>
    <n v="0"/>
    <s v="Tuesday"/>
    <s v="CHO"/>
    <n v="2.6382392070898075"/>
    <n v="13.988550968637504"/>
    <n v="0.93328240988122002"/>
    <x v="0"/>
    <x v="0"/>
  </r>
  <r>
    <x v="5973"/>
    <n v="1"/>
    <d v="2014-01-02T00:00:00"/>
    <d v="2014-01-02T00:00:00"/>
    <d v="2014-01-10T00:00:00"/>
    <n v="13"/>
    <n v="46.15384615"/>
    <n v="23.07692308"/>
    <n v="41.16"/>
    <n v="0.25"/>
    <n v="1"/>
    <n v="0"/>
    <n v="0"/>
    <n v="0"/>
    <s v="Saturday"/>
    <s v="DCX"/>
    <n v="3.4140571883244295"/>
    <n v="30.38828548698184"/>
    <n v="0.96814098048092667"/>
    <x v="0"/>
    <x v="0"/>
  </r>
  <r>
    <x v="5974"/>
    <n v="1"/>
    <d v="2013-12-08T00:00:00"/>
    <d v="2014-01-02T00:00:00"/>
    <d v="2014-01-02T00:00:00"/>
    <n v="11"/>
    <n v="45.454545449999998"/>
    <n v="0"/>
    <n v="40.020000000000003"/>
    <n v="0"/>
    <n v="1"/>
    <n v="1"/>
    <n v="0"/>
    <n v="0"/>
    <s v="Tuesday"/>
    <s v="RIC"/>
    <n v="3.4740966446932751"/>
    <n v="32.268665296173666"/>
    <n v="0.96994168563428929"/>
    <x v="0"/>
    <x v="0"/>
  </r>
  <r>
    <x v="5975"/>
    <n v="1"/>
    <d v="2013-12-23T00:00:00"/>
    <d v="2014-01-19T00:00:00"/>
    <d v="2014-01-19T00:00:00"/>
    <n v="6"/>
    <n v="16.666666670000001"/>
    <n v="16.666666670000001"/>
    <n v="107.92"/>
    <n v="0"/>
    <n v="1"/>
    <n v="0"/>
    <n v="0"/>
    <n v="0"/>
    <s v="Tuesday"/>
    <s v="RIC"/>
    <n v="1.7277847368165122"/>
    <n v="5.6281722057267967"/>
    <n v="0.84912884442923919"/>
    <x v="0"/>
    <x v="0"/>
  </r>
  <r>
    <x v="5976"/>
    <n v="1"/>
    <d v="2014-01-02T00:00:00"/>
    <d v="2014-01-02T00:00:00"/>
    <d v="2014-01-02T00:00:00"/>
    <n v="10"/>
    <n v="30"/>
    <n v="10"/>
    <n v="41.82"/>
    <n v="0"/>
    <n v="1"/>
    <n v="1"/>
    <n v="0"/>
    <n v="0"/>
    <s v="Tuesday"/>
    <s v="RIC"/>
    <n v="3.4486185225961599"/>
    <n v="31.456905273655643"/>
    <n v="0.96918991531790699"/>
    <x v="0"/>
    <x v="0"/>
  </r>
  <r>
    <x v="5977"/>
    <n v="1"/>
    <d v="2014-01-03T00:00:00"/>
    <d v="2014-01-03T00:00:00"/>
    <d v="2014-01-03T00:00:00"/>
    <n v="15"/>
    <n v="46.666666669999998"/>
    <n v="13.33333333"/>
    <n v="40.020000000000003"/>
    <n v="0"/>
    <n v="1"/>
    <n v="1"/>
    <n v="0"/>
    <n v="0"/>
    <s v="Tuesday"/>
    <s v="RIC"/>
    <n v="4.5744145537666885"/>
    <n v="96.971251061699391"/>
    <n v="0.98979292405513708"/>
    <x v="0"/>
    <x v="0"/>
  </r>
  <r>
    <x v="5978"/>
    <n v="1"/>
    <d v="2014-01-03T00:00:00"/>
    <d v="2014-01-03T00:00:00"/>
    <d v="2014-01-03T00:00:00"/>
    <n v="10"/>
    <n v="80"/>
    <n v="20"/>
    <n v="29"/>
    <n v="0"/>
    <n v="1"/>
    <n v="0"/>
    <n v="0"/>
    <n v="0"/>
    <s v="Monday"/>
    <s v="DCX"/>
    <n v="2.9168641801787651"/>
    <n v="18.483236389437618"/>
    <n v="0.94867382502518283"/>
    <x v="0"/>
    <x v="0"/>
  </r>
  <r>
    <x v="5979"/>
    <n v="1"/>
    <d v="2011-05-02T00:00:00"/>
    <d v="2011-05-02T00:00:00"/>
    <d v="2014-01-10T00:00:00"/>
    <n v="10"/>
    <n v="10"/>
    <n v="10"/>
    <n v="122.92"/>
    <n v="1.7276422764227601E-2"/>
    <n v="1"/>
    <n v="0"/>
    <n v="0"/>
    <n v="0"/>
    <s v="Monday"/>
    <s v="CHO"/>
    <n v="2.3802368543177623"/>
    <n v="10.807462354928864"/>
    <n v="0.91530779688807873"/>
    <x v="0"/>
    <x v="0"/>
  </r>
  <r>
    <x v="5980"/>
    <n v="1"/>
    <d v="2013-11-14T00:00:00"/>
    <d v="2014-01-03T00:00:00"/>
    <d v="2014-01-19T00:00:00"/>
    <n v="12"/>
    <n v="83.333333330000002"/>
    <n v="25"/>
    <n v="39.950000000000003"/>
    <n v="0.125"/>
    <n v="1"/>
    <n v="1"/>
    <n v="0"/>
    <n v="0"/>
    <s v="Monday"/>
    <s v="DCX"/>
    <n v="4.0895036187373819"/>
    <n v="59.710245299840956"/>
    <n v="0.98352831560700971"/>
    <x v="0"/>
    <x v="0"/>
  </r>
  <r>
    <x v="5981"/>
    <n v="1"/>
    <d v="2014-01-03T00:00:00"/>
    <d v="2014-01-03T00:00:00"/>
    <d v="2014-01-03T00:00:00"/>
    <n v="11"/>
    <n v="36.363636360000001"/>
    <n v="0"/>
    <n v="50.62"/>
    <n v="0"/>
    <n v="1"/>
    <n v="0"/>
    <n v="0"/>
    <n v="0"/>
    <s v="Tuesday"/>
    <s v="DCX"/>
    <n v="2.6670196875829455"/>
    <n v="14.396997639449751"/>
    <n v="0.93505227295496696"/>
    <x v="0"/>
    <x v="0"/>
  </r>
  <r>
    <x v="5982"/>
    <n v="1"/>
    <d v="2014-01-03T00:00:00"/>
    <d v="2014-01-03T00:00:00"/>
    <d v="2014-01-03T00:00:00"/>
    <n v="11"/>
    <n v="9.0909090910000003"/>
    <n v="0"/>
    <n v="35.020000000000003"/>
    <n v="0"/>
    <n v="1"/>
    <n v="0"/>
    <n v="0"/>
    <n v="0"/>
    <s v="Monday"/>
    <s v="DCX"/>
    <n v="2.7225181507851706"/>
    <n v="15.218596755603539"/>
    <n v="0.93834238466687947"/>
    <x v="0"/>
    <x v="0"/>
  </r>
  <r>
    <x v="5983"/>
    <n v="1"/>
    <d v="2014-01-03T00:00:00"/>
    <d v="2014-01-03T00:00:00"/>
    <d v="2014-01-03T00:00:00"/>
    <n v="11"/>
    <n v="27.272727270000001"/>
    <n v="18.18181818"/>
    <n v="35"/>
    <n v="0"/>
    <n v="1"/>
    <n v="0"/>
    <n v="0"/>
    <n v="0"/>
    <s v="Tuesday"/>
    <s v="DCX"/>
    <n v="3.0716870626510664"/>
    <n v="21.578275887755627"/>
    <n v="0.95570963854940283"/>
    <x v="0"/>
    <x v="0"/>
  </r>
  <r>
    <x v="5984"/>
    <n v="1"/>
    <d v="2014-01-02T00:00:00"/>
    <d v="2014-01-03T00:00:00"/>
    <d v="2014-01-03T00:00:00"/>
    <n v="8"/>
    <n v="87.5"/>
    <n v="50"/>
    <n v="40.020000000000003"/>
    <n v="0"/>
    <n v="1"/>
    <n v="0"/>
    <n v="0"/>
    <n v="0"/>
    <s v="Wednesday"/>
    <s v="RIC"/>
    <n v="3.0315143580392245"/>
    <n v="20.728599354212783"/>
    <n v="0.95397770543336391"/>
    <x v="0"/>
    <x v="0"/>
  </r>
  <r>
    <x v="5985"/>
    <n v="1"/>
    <d v="2013-12-02T00:00:00"/>
    <d v="2014-01-03T00:00:00"/>
    <d v="2014-01-03T00:00:00"/>
    <n v="11"/>
    <n v="9.0909090910000003"/>
    <n v="0"/>
    <n v="43.91"/>
    <n v="0"/>
    <n v="1"/>
    <n v="0"/>
    <n v="0"/>
    <n v="0"/>
    <s v="Tuesday"/>
    <s v="RIC"/>
    <n v="2.6908911419474921"/>
    <n v="14.744809786012237"/>
    <n v="0.93648700660147677"/>
    <x v="0"/>
    <x v="0"/>
  </r>
  <r>
    <x v="5986"/>
    <n v="1"/>
    <d v="2014-01-03T00:00:00"/>
    <d v="2014-01-10T00:00:00"/>
    <d v="2014-01-10T00:00:00"/>
    <n v="10"/>
    <n v="70"/>
    <n v="20"/>
    <n v="35"/>
    <n v="0"/>
    <n v="1"/>
    <n v="0"/>
    <n v="0"/>
    <n v="0"/>
    <s v="Tuesday"/>
    <s v="DCX"/>
    <n v="2.8955186174086784"/>
    <n v="18.0928822922411"/>
    <n v="0.94762446105864406"/>
    <x v="0"/>
    <x v="0"/>
  </r>
  <r>
    <x v="5987"/>
    <n v="1"/>
    <d v="2014-01-03T00:00:00"/>
    <d v="2014-01-03T00:00:00"/>
    <d v="2014-01-03T00:00:00"/>
    <n v="12"/>
    <n v="33.333333330000002"/>
    <n v="0"/>
    <n v="40.020000000000003"/>
    <n v="0"/>
    <n v="1"/>
    <n v="0"/>
    <n v="0"/>
    <n v="0"/>
    <s v="Wednesday"/>
    <s v="RIC"/>
    <n v="2.9158084030898861"/>
    <n v="18.463732509615738"/>
    <n v="0.94862239298110129"/>
    <x v="0"/>
    <x v="0"/>
  </r>
  <r>
    <x v="5988"/>
    <n v="1"/>
    <d v="2014-01-03T00:00:00"/>
    <d v="2014-01-03T00:00:00"/>
    <d v="2014-01-03T00:00:00"/>
    <n v="9"/>
    <n v="66.666666669999998"/>
    <n v="22.222222219999999"/>
    <n v="40.020000000000003"/>
    <n v="0"/>
    <n v="1"/>
    <n v="0"/>
    <n v="0"/>
    <n v="0"/>
    <s v="Tuesday"/>
    <s v="RIC"/>
    <n v="2.7092487792382949"/>
    <n v="15.017989450768837"/>
    <n v="0.93757019237192707"/>
    <x v="0"/>
    <x v="0"/>
  </r>
  <r>
    <x v="5989"/>
    <n v="1"/>
    <d v="2014-01-03T00:00:00"/>
    <d v="2014-01-07T00:00:00"/>
    <d v="2014-01-07T00:00:00"/>
    <n v="9"/>
    <n v="55.555555560000002"/>
    <n v="0"/>
    <n v="96.52"/>
    <n v="0"/>
    <n v="1"/>
    <n v="0"/>
    <n v="0"/>
    <n v="0"/>
    <s v="Wednesday"/>
    <s v="RIC"/>
    <n v="2.0815696898322082"/>
    <n v="8.0170433141352717"/>
    <n v="0.8890989024714584"/>
    <x v="0"/>
    <x v="0"/>
  </r>
  <r>
    <x v="5990"/>
    <n v="1"/>
    <d v="2014-01-03T00:00:00"/>
    <d v="2014-01-03T00:00:00"/>
    <d v="2014-01-03T00:00:00"/>
    <n v="10"/>
    <n v="100"/>
    <n v="70"/>
    <n v="40.020000000000003"/>
    <n v="0"/>
    <n v="1"/>
    <n v="1"/>
    <n v="1"/>
    <n v="0"/>
    <s v="Friday"/>
    <s v="DCX"/>
    <n v="5.472948991128666"/>
    <n v="238.1614943208279"/>
    <n v="0.99581872490452605"/>
    <x v="0"/>
    <x v="0"/>
  </r>
  <r>
    <x v="5991"/>
    <n v="1"/>
    <d v="2014-01-03T00:00:00"/>
    <d v="2014-01-03T00:00:00"/>
    <d v="2014-01-03T00:00:00"/>
    <n v="12"/>
    <n v="41.666666669999998"/>
    <n v="16.666666670000001"/>
    <n v="47.55"/>
    <n v="0"/>
    <n v="1"/>
    <n v="0"/>
    <n v="0"/>
    <n v="0"/>
    <s v="Wednesday"/>
    <s v="RIC"/>
    <n v="3.2090260019002592"/>
    <n v="24.754963191492902"/>
    <n v="0.96117253235561562"/>
    <x v="0"/>
    <x v="0"/>
  </r>
  <r>
    <x v="5992"/>
    <n v="1"/>
    <d v="2013-12-16T00:00:00"/>
    <d v="2014-01-04T00:00:00"/>
    <d v="2014-01-04T00:00:00"/>
    <n v="11"/>
    <n v="9.0909090910000003"/>
    <n v="9.0909090910000003"/>
    <n v="40.25"/>
    <n v="0"/>
    <n v="1"/>
    <n v="0"/>
    <n v="0"/>
    <n v="0"/>
    <s v="Wednesday"/>
    <s v="RIC"/>
    <n v="2.8784608152514433"/>
    <n v="17.78687481301062"/>
    <n v="0.94677134914916972"/>
    <x v="0"/>
    <x v="0"/>
  </r>
  <r>
    <x v="5993"/>
    <n v="1"/>
    <d v="2014-01-04T00:00:00"/>
    <d v="2014-01-04T00:00:00"/>
    <d v="2014-01-04T00:00:00"/>
    <n v="11"/>
    <n v="45.454545449999998"/>
    <n v="0"/>
    <n v="40.020000000000003"/>
    <n v="0"/>
    <n v="1"/>
    <n v="0"/>
    <n v="1"/>
    <n v="0"/>
    <s v="Monday"/>
    <s v="RIC"/>
    <n v="3.5706343734293911"/>
    <n v="35.539131082602815"/>
    <n v="0.97263208044714222"/>
    <x v="0"/>
    <x v="0"/>
  </r>
  <r>
    <x v="5994"/>
    <n v="1"/>
    <d v="2014-01-04T00:00:00"/>
    <d v="2014-01-04T00:00:00"/>
    <d v="2014-01-04T00:00:00"/>
    <n v="9"/>
    <n v="77.777777779999994"/>
    <n v="22.222222219999999"/>
    <n v="38.270000000000003"/>
    <n v="0"/>
    <n v="1"/>
    <n v="0"/>
    <n v="0"/>
    <n v="0"/>
    <s v="Monday"/>
    <s v="CHO"/>
    <n v="2.7154745683795705"/>
    <n v="15.111779943383848"/>
    <n v="0.9379336110899007"/>
    <x v="0"/>
    <x v="0"/>
  </r>
  <r>
    <x v="5995"/>
    <n v="1"/>
    <d v="2014-01-04T00:00:00"/>
    <d v="2014-01-04T00:00:00"/>
    <d v="2014-01-14T00:00:00"/>
    <n v="19"/>
    <n v="68.421052630000005"/>
    <n v="15.78947368"/>
    <n v="42.29"/>
    <n v="0.3"/>
    <n v="1"/>
    <n v="1"/>
    <n v="0"/>
    <n v="0"/>
    <s v="Thursday"/>
    <s v="RIC"/>
    <n v="5.2755792439628184"/>
    <n v="195.50368805184789"/>
    <n v="0.99491103698910655"/>
    <x v="0"/>
    <x v="0"/>
  </r>
  <r>
    <x v="5996"/>
    <n v="1"/>
    <d v="2014-01-04T00:00:00"/>
    <d v="2014-01-04T00:00:00"/>
    <d v="2014-01-04T00:00:00"/>
    <n v="10"/>
    <n v="60"/>
    <n v="10"/>
    <n v="35"/>
    <n v="0"/>
    <n v="1"/>
    <n v="0"/>
    <n v="0"/>
    <n v="0"/>
    <s v="Monday"/>
    <s v="DCX"/>
    <n v="2.7035148493949808"/>
    <n v="14.932123762045242"/>
    <n v="0.9372337288527548"/>
    <x v="0"/>
    <x v="0"/>
  </r>
  <r>
    <x v="5997"/>
    <n v="1"/>
    <d v="2014-01-02T00:00:00"/>
    <d v="2014-01-19T00:00:00"/>
    <d v="2014-01-19T00:00:00"/>
    <n v="12"/>
    <n v="25"/>
    <n v="16.666666670000001"/>
    <n v="157.9"/>
    <n v="0"/>
    <n v="1"/>
    <n v="1"/>
    <n v="0"/>
    <n v="0"/>
    <s v="Monday"/>
    <s v="RIC"/>
    <n v="3.5858119895035951"/>
    <n v="36.082644555589191"/>
    <n v="0.97303320698983753"/>
    <x v="0"/>
    <x v="0"/>
  </r>
  <r>
    <x v="5998"/>
    <n v="1"/>
    <d v="2014-01-04T00:00:00"/>
    <d v="2014-01-04T00:00:00"/>
    <d v="2014-01-04T00:00:00"/>
    <n v="10"/>
    <n v="10"/>
    <n v="0"/>
    <n v="35"/>
    <n v="0"/>
    <n v="1"/>
    <n v="0"/>
    <n v="0"/>
    <n v="0"/>
    <s v="Monday"/>
    <s v="DCX"/>
    <n v="2.5115110813812827"/>
    <n v="12.323537866636823"/>
    <n v="0.92494485999067277"/>
    <x v="0"/>
    <x v="0"/>
  </r>
  <r>
    <x v="5999"/>
    <n v="1"/>
    <d v="2014-01-04T00:00:00"/>
    <d v="2014-01-04T00:00:00"/>
    <d v="2014-01-04T00:00:00"/>
    <n v="10"/>
    <n v="50"/>
    <n v="20"/>
    <n v="31.02"/>
    <n v="0"/>
    <n v="1"/>
    <n v="0"/>
    <n v="0"/>
    <n v="0"/>
    <s v="Monday"/>
    <s v="CHO"/>
    <n v="2.9096778407128361"/>
    <n v="18.350885706369585"/>
    <n v="0.94832277885498351"/>
    <x v="0"/>
    <x v="0"/>
  </r>
  <r>
    <x v="6000"/>
    <n v="1"/>
    <d v="2014-01-04T00:00:00"/>
    <d v="2014-01-04T00:00:00"/>
    <d v="2014-01-04T00:00:00"/>
    <n v="13"/>
    <n v="0"/>
    <n v="0"/>
    <n v="48.58"/>
    <n v="0"/>
    <n v="1"/>
    <n v="1"/>
    <n v="1"/>
    <n v="0"/>
    <s v="Tuesday"/>
    <s v="RIC"/>
    <n v="4.7317042759868198"/>
    <n v="113.48881388518465"/>
    <n v="0.99126552222819908"/>
    <x v="0"/>
    <x v="0"/>
  </r>
  <r>
    <x v="6001"/>
    <n v="1"/>
    <d v="2014-01-04T00:00:00"/>
    <d v="2014-01-04T00:00:00"/>
    <d v="2014-01-04T00:00:00"/>
    <n v="13"/>
    <n v="30.76923077"/>
    <n v="30.76923077"/>
    <n v="35"/>
    <n v="0"/>
    <n v="1"/>
    <n v="0"/>
    <n v="0"/>
    <n v="0"/>
    <s v="Monday"/>
    <s v="DCX"/>
    <n v="3.7355265698929476"/>
    <n v="41.910088344527708"/>
    <n v="0.97669545697573634"/>
    <x v="0"/>
    <x v="0"/>
  </r>
  <r>
    <x v="6002"/>
    <n v="1"/>
    <d v="2014-01-04T00:00:00"/>
    <d v="2014-01-04T00:00:00"/>
    <d v="2014-01-04T00:00:00"/>
    <n v="10"/>
    <n v="40"/>
    <n v="10"/>
    <n v="35"/>
    <n v="0"/>
    <n v="1"/>
    <n v="0"/>
    <n v="0"/>
    <n v="0"/>
    <s v="Tuesday"/>
    <s v="DCX"/>
    <n v="2.7035148493949808"/>
    <n v="14.932123762045242"/>
    <n v="0.9372337288527548"/>
    <x v="0"/>
    <x v="0"/>
  </r>
  <r>
    <x v="6003"/>
    <n v="1"/>
    <d v="2014-01-04T00:00:00"/>
    <d v="2014-01-04T00:00:00"/>
    <d v="2014-01-04T00:00:00"/>
    <n v="12"/>
    <n v="33.333333330000002"/>
    <n v="16.666666670000001"/>
    <n v="92.42"/>
    <n v="0"/>
    <n v="1"/>
    <n v="0"/>
    <n v="0"/>
    <n v="0"/>
    <s v="Monday"/>
    <s v="DCX"/>
    <n v="3.0493967683179624"/>
    <n v="21.102610818850518"/>
    <n v="0.95475647613778114"/>
    <x v="0"/>
    <x v="0"/>
  </r>
  <r>
    <x v="6004"/>
    <n v="1"/>
    <d v="2014-01-04T00:00:00"/>
    <d v="2014-01-04T00:00:00"/>
    <d v="2014-01-04T00:00:00"/>
    <n v="10"/>
    <n v="60"/>
    <n v="20"/>
    <n v="35"/>
    <n v="0"/>
    <n v="1"/>
    <n v="0"/>
    <n v="0"/>
    <n v="0"/>
    <s v="Saturday"/>
    <s v="BWI"/>
    <n v="2.8955186174086784"/>
    <n v="18.0928822922411"/>
    <n v="0.94762446105864406"/>
    <x v="0"/>
    <x v="0"/>
  </r>
  <r>
    <x v="6005"/>
    <n v="1"/>
    <d v="2014-01-04T00:00:00"/>
    <d v="2014-01-04T00:00:00"/>
    <d v="2014-01-04T00:00:00"/>
    <n v="7"/>
    <n v="100"/>
    <n v="28.571428569999998"/>
    <n v="35"/>
    <n v="0"/>
    <n v="1"/>
    <n v="0"/>
    <n v="0"/>
    <n v="0"/>
    <s v="Saturday"/>
    <s v="BWI"/>
    <n v="2.426858611839342"/>
    <n v="11.323255410214308"/>
    <n v="0.91885261104211668"/>
    <x v="0"/>
    <x v="0"/>
  </r>
  <r>
    <x v="6006"/>
    <n v="1"/>
    <d v="2014-01-04T00:00:00"/>
    <d v="2014-01-04T00:00:00"/>
    <d v="2014-01-04T00:00:00"/>
    <n v="13"/>
    <n v="7.692307692"/>
    <n v="7.692307692"/>
    <n v="40.020000000000003"/>
    <n v="0"/>
    <n v="1"/>
    <n v="0"/>
    <n v="0"/>
    <n v="0"/>
    <s v="Monday"/>
    <s v="CHO"/>
    <n v="3.2745818305281489"/>
    <n v="26.432170042613972"/>
    <n v="0.96354644935320211"/>
    <x v="0"/>
    <x v="0"/>
  </r>
  <r>
    <x v="6007"/>
    <n v="1"/>
    <d v="2014-01-04T00:00:00"/>
    <d v="2014-01-04T00:00:00"/>
    <d v="2014-01-04T00:00:00"/>
    <n v="10"/>
    <n v="50"/>
    <n v="10"/>
    <n v="31"/>
    <n v="0"/>
    <n v="1"/>
    <n v="0"/>
    <n v="0"/>
    <n v="0"/>
    <s v="Monday"/>
    <s v="DCX"/>
    <n v="2.7177452245750384"/>
    <n v="15.146132586898414"/>
    <n v="0.93806566404567748"/>
    <x v="0"/>
    <x v="0"/>
  </r>
  <r>
    <x v="6008"/>
    <n v="1"/>
    <d v="2014-01-04T00:00:00"/>
    <d v="2014-01-04T00:00:00"/>
    <d v="2014-01-04T00:00:00"/>
    <n v="12"/>
    <n v="25"/>
    <n v="0"/>
    <n v="15.15"/>
    <n v="0"/>
    <n v="1"/>
    <n v="0"/>
    <n v="0"/>
    <n v="0"/>
    <s v="Tuesday"/>
    <s v="BWI"/>
    <n v="3.0042857607718947"/>
    <n v="20.1718034562337"/>
    <n v="0.95276736806728834"/>
    <x v="0"/>
    <x v="0"/>
  </r>
  <r>
    <x v="6009"/>
    <n v="1"/>
    <d v="2014-01-04T00:00:00"/>
    <d v="2014-01-04T00:00:00"/>
    <d v="2014-01-04T00:00:00"/>
    <n v="10"/>
    <n v="50"/>
    <n v="20"/>
    <n v="40.020000000000003"/>
    <n v="0"/>
    <n v="1"/>
    <n v="0"/>
    <n v="1"/>
    <n v="0"/>
    <s v="Wednesday"/>
    <s v="DCX"/>
    <n v="3.7435636881769989"/>
    <n v="42.248281912227526"/>
    <n v="0.97687769419304327"/>
    <x v="0"/>
    <x v="0"/>
  </r>
  <r>
    <x v="6010"/>
    <n v="1"/>
    <d v="2014-01-04T00:00:00"/>
    <d v="2014-01-13T00:00:00"/>
    <d v="2014-01-13T00:00:00"/>
    <n v="9"/>
    <n v="77.777777779999994"/>
    <n v="11.11111111"/>
    <n v="96.26"/>
    <n v="0"/>
    <n v="1"/>
    <n v="0"/>
    <n v="0"/>
    <n v="0"/>
    <s v="Tuesday"/>
    <s v="DCX"/>
    <n v="2.2958321842127982"/>
    <n v="9.9326984086967958"/>
    <n v="0.90853127355964425"/>
    <x v="0"/>
    <x v="0"/>
  </r>
  <r>
    <x v="6011"/>
    <n v="1"/>
    <d v="2014-01-01T00:00:00"/>
    <d v="2014-01-04T00:00:00"/>
    <d v="2014-01-04T00:00:00"/>
    <n v="14"/>
    <n v="50"/>
    <n v="7.1428571429999996"/>
    <n v="40"/>
    <n v="0"/>
    <n v="1"/>
    <n v="0"/>
    <n v="1"/>
    <n v="0"/>
    <s v="Monday"/>
    <s v="DCX"/>
    <n v="4.3410857377286103"/>
    <n v="76.790868836628249"/>
    <n v="0.98714502081085964"/>
    <x v="0"/>
    <x v="0"/>
  </r>
  <r>
    <x v="6012"/>
    <n v="1"/>
    <d v="2014-01-05T00:00:00"/>
    <d v="2014-01-05T00:00:00"/>
    <d v="2014-01-05T00:00:00"/>
    <n v="14"/>
    <n v="71.428571430000005"/>
    <n v="42.857142860000003"/>
    <n v="55.98"/>
    <n v="0"/>
    <n v="1"/>
    <n v="0"/>
    <n v="0"/>
    <n v="0"/>
    <s v="Tuesday"/>
    <s v="BWI"/>
    <n v="4.1040589402231671"/>
    <n v="60.585702943944547"/>
    <n v="0.98376246511450549"/>
    <x v="0"/>
    <x v="0"/>
  </r>
  <r>
    <x v="6013"/>
    <n v="1"/>
    <d v="2014-01-05T00:00:00"/>
    <d v="2014-01-05T00:00:00"/>
    <d v="2014-01-05T00:00:00"/>
    <n v="11"/>
    <n v="36.363636360000001"/>
    <n v="18.18181818"/>
    <n v="40.020000000000003"/>
    <n v="0"/>
    <n v="1"/>
    <n v="1"/>
    <n v="0"/>
    <n v="0"/>
    <s v="Thursday"/>
    <s v="CHO"/>
    <n v="3.8231944046832709"/>
    <n v="45.750119543155812"/>
    <n v="0.9786096803650548"/>
    <x v="0"/>
    <x v="0"/>
  </r>
  <r>
    <x v="6014"/>
    <n v="1"/>
    <d v="2013-11-03T00:00:00"/>
    <d v="2014-01-05T00:00:00"/>
    <d v="2014-01-05T00:00:00"/>
    <n v="11"/>
    <n v="100"/>
    <n v="9.0909090910000003"/>
    <n v="83.45"/>
    <n v="0"/>
    <n v="1"/>
    <n v="0"/>
    <n v="0"/>
    <n v="0"/>
    <s v="Monday"/>
    <s v="RIC"/>
    <n v="2.7247727633068206"/>
    <n v="15.252947503672829"/>
    <n v="0.9384726985813483"/>
    <x v="0"/>
    <x v="0"/>
  </r>
  <r>
    <x v="6015"/>
    <n v="1"/>
    <d v="2014-01-05T00:00:00"/>
    <d v="2014-01-05T00:00:00"/>
    <d v="2014-01-18T00:00:00"/>
    <n v="11"/>
    <n v="18.18181818"/>
    <n v="18.18181818"/>
    <n v="144.53"/>
    <n v="0.15384615384615399"/>
    <n v="1"/>
    <n v="0"/>
    <n v="0"/>
    <n v="0"/>
    <s v="Friday"/>
    <s v="DCX"/>
    <n v="2.5885718772547346"/>
    <n v="13.310748639976451"/>
    <n v="0.93012245374735014"/>
    <x v="0"/>
    <x v="0"/>
  </r>
  <r>
    <x v="6016"/>
    <n v="1"/>
    <d v="2014-01-05T00:00:00"/>
    <d v="2014-01-05T00:00:00"/>
    <d v="2014-01-05T00:00:00"/>
    <n v="6"/>
    <n v="33.333333330000002"/>
    <n v="33.333333330000002"/>
    <n v="51.77"/>
    <n v="0"/>
    <n v="0"/>
    <n v="0"/>
    <n v="0"/>
    <n v="0"/>
    <s v="Tuesday"/>
    <s v="DCX"/>
    <n v="1.7223052568924893"/>
    <n v="5.5974170870951871"/>
    <n v="0.84842552974920438"/>
    <x v="0"/>
    <x v="0"/>
  </r>
  <r>
    <x v="6017"/>
    <n v="1"/>
    <d v="2014-01-05T00:00:00"/>
    <d v="2014-01-05T00:00:00"/>
    <d v="2014-01-05T00:00:00"/>
    <n v="8"/>
    <n v="75"/>
    <n v="12.5"/>
    <n v="29"/>
    <n v="0"/>
    <n v="1"/>
    <n v="0"/>
    <n v="0"/>
    <n v="0"/>
    <s v="Thursday"/>
    <s v="BWI"/>
    <n v="2.3507049116089163"/>
    <n v="10.492963730306647"/>
    <n v="0.91299024138020846"/>
    <x v="0"/>
    <x v="0"/>
  </r>
  <r>
    <x v="6018"/>
    <n v="1"/>
    <d v="2014-01-05T00:00:00"/>
    <d v="2014-01-05T00:00:00"/>
    <d v="2014-01-05T00:00:00"/>
    <n v="9"/>
    <n v="0"/>
    <n v="0"/>
    <n v="35"/>
    <n v="0"/>
    <n v="1"/>
    <n v="0"/>
    <n v="0"/>
    <n v="0"/>
    <s v="Tuesday"/>
    <s v="BWI"/>
    <n v="2.3004328601014952"/>
    <n v="9.978500814999931"/>
    <n v="0.90891288192703878"/>
    <x v="0"/>
    <x v="0"/>
  </r>
  <r>
    <x v="6019"/>
    <n v="1"/>
    <d v="2013-12-10T00:00:00"/>
    <d v="2014-01-06T00:00:00"/>
    <d v="2014-01-14T00:00:00"/>
    <n v="13"/>
    <n v="76.92307692"/>
    <n v="7.692307692"/>
    <n v="61.48"/>
    <n v="0.375"/>
    <n v="1"/>
    <n v="0"/>
    <n v="0"/>
    <n v="0"/>
    <s v="Friday"/>
    <s v="RIC"/>
    <n v="2.970446771180407"/>
    <n v="19.500629969584487"/>
    <n v="0.95122101118435687"/>
    <x v="0"/>
    <x v="0"/>
  </r>
  <r>
    <x v="6020"/>
    <n v="1"/>
    <d v="2014-01-06T00:00:00"/>
    <d v="2014-01-06T00:00:00"/>
    <d v="2014-01-06T00:00:00"/>
    <n v="8"/>
    <n v="87.5"/>
    <n v="12.5"/>
    <n v="67.400000000000006"/>
    <n v="0"/>
    <n v="1"/>
    <n v="0"/>
    <n v="0"/>
    <n v="0"/>
    <s v="Saturday"/>
    <s v="BWI"/>
    <n v="2.2140933098803628"/>
    <n v="9.1531063170850366"/>
    <n v="0.90150797511917513"/>
    <x v="0"/>
    <x v="0"/>
  </r>
  <r>
    <x v="6021"/>
    <n v="1"/>
    <d v="2014-01-06T00:00:00"/>
    <d v="2014-01-06T00:00:00"/>
    <d v="2014-01-06T00:00:00"/>
    <n v="8"/>
    <n v="100"/>
    <n v="62.5"/>
    <n v="35"/>
    <n v="0"/>
    <n v="1"/>
    <n v="0"/>
    <n v="0"/>
    <n v="0"/>
    <s v="Monday"/>
    <s v="DCX"/>
    <n v="3.2893781889073197"/>
    <n v="26.82617765382625"/>
    <n v="0.96406261713554131"/>
    <x v="0"/>
    <x v="0"/>
  </r>
  <r>
    <x v="6022"/>
    <n v="1"/>
    <d v="2014-01-02T00:00:00"/>
    <d v="2014-01-06T00:00:00"/>
    <d v="2014-01-06T00:00:00"/>
    <n v="8"/>
    <n v="62.5"/>
    <n v="12.5"/>
    <n v="40"/>
    <n v="0"/>
    <n v="1"/>
    <n v="1"/>
    <n v="0"/>
    <n v="0"/>
    <s v="Wednesday"/>
    <s v="BWI"/>
    <n v="3.0809378427469349"/>
    <n v="21.778817927852014"/>
    <n v="0.9560995656944391"/>
    <x v="0"/>
    <x v="0"/>
  </r>
  <r>
    <x v="6023"/>
    <n v="1"/>
    <d v="2014-01-06T00:00:00"/>
    <d v="2014-01-06T00:00:00"/>
    <d v="2014-01-06T00:00:00"/>
    <n v="9"/>
    <n v="66.666666669999998"/>
    <n v="11.11111111"/>
    <n v="29"/>
    <n v="0"/>
    <n v="1"/>
    <n v="0"/>
    <n v="0"/>
    <n v="0"/>
    <s v="Tuesday"/>
    <s v="DCX"/>
    <n v="2.5351159428654677"/>
    <n v="12.617893717984424"/>
    <n v="0.92656720483290644"/>
    <x v="0"/>
    <x v="0"/>
  </r>
  <r>
    <x v="6024"/>
    <n v="1"/>
    <d v="2013-12-04T00:00:00"/>
    <d v="2014-01-08T00:00:00"/>
    <d v="2014-01-08T00:00:00"/>
    <n v="11"/>
    <n v="45.454545449999998"/>
    <n v="18.18181818"/>
    <n v="40"/>
    <n v="0"/>
    <n v="1"/>
    <n v="0"/>
    <n v="0"/>
    <n v="0"/>
    <s v="Thursday"/>
    <s v="DCX"/>
    <n v="3.0538990936759944"/>
    <n v="21.197835844827203"/>
    <n v="0.95495056333462203"/>
    <x v="0"/>
    <x v="0"/>
  </r>
  <r>
    <x v="6025"/>
    <n v="1"/>
    <d v="2014-01-06T00:00:00"/>
    <d v="2014-01-06T00:00:00"/>
    <d v="2014-01-06T00:00:00"/>
    <n v="5"/>
    <n v="60"/>
    <n v="20"/>
    <n v="40.020000000000003"/>
    <n v="0"/>
    <n v="1"/>
    <n v="1"/>
    <n v="0"/>
    <n v="0"/>
    <s v="Wednesday"/>
    <s v="RIC"/>
    <n v="2.5916348530419446"/>
    <n v="13.35158164409782"/>
    <n v="0.93032126877728094"/>
    <x v="0"/>
    <x v="0"/>
  </r>
  <r>
    <x v="6026"/>
    <n v="1"/>
    <d v="2014-01-03T00:00:00"/>
    <d v="2014-01-06T00:00:00"/>
    <d v="2014-01-06T00:00:00"/>
    <n v="6"/>
    <n v="100"/>
    <n v="16.666666670000001"/>
    <n v="73.099999999999994"/>
    <n v="0"/>
    <n v="1"/>
    <n v="0"/>
    <n v="0"/>
    <n v="0"/>
    <s v="Tuesday"/>
    <s v="DCX"/>
    <n v="1.851660152758914"/>
    <n v="6.3703865635525769"/>
    <n v="0.86432190613378179"/>
    <x v="0"/>
    <x v="0"/>
  </r>
  <r>
    <x v="6027"/>
    <n v="1"/>
    <d v="2014-01-06T00:00:00"/>
    <d v="2014-01-06T00:00:00"/>
    <d v="2014-01-06T00:00:00"/>
    <n v="9"/>
    <n v="55.555555560000002"/>
    <n v="0"/>
    <n v="35.020000000000003"/>
    <n v="0"/>
    <n v="1"/>
    <n v="0"/>
    <n v="0"/>
    <n v="0"/>
    <s v="Saturday"/>
    <s v="DCX"/>
    <n v="2.3003617082255947"/>
    <n v="9.9777908512061959"/>
    <n v="0.90890699107369821"/>
    <x v="0"/>
    <x v="0"/>
  </r>
  <r>
    <x v="6028"/>
    <n v="1"/>
    <d v="2014-01-06T00:00:00"/>
    <d v="2014-01-06T00:00:00"/>
    <d v="2014-01-06T00:00:00"/>
    <n v="9"/>
    <n v="88.888888890000004"/>
    <n v="11.11111111"/>
    <n v="53.83"/>
    <n v="0"/>
    <n v="1"/>
    <n v="0"/>
    <n v="0"/>
    <n v="0"/>
    <s v="Thursday"/>
    <s v="BWI"/>
    <n v="2.44678088893526"/>
    <n v="11.551102522842283"/>
    <n v="0.92032572451861838"/>
    <x v="0"/>
    <x v="0"/>
  </r>
  <r>
    <x v="6029"/>
    <n v="1"/>
    <d v="2014-01-06T00:00:00"/>
    <d v="2014-01-06T00:00:00"/>
    <d v="2014-01-06T00:00:00"/>
    <n v="9"/>
    <n v="77.777777779999994"/>
    <n v="0"/>
    <n v="35"/>
    <n v="0"/>
    <n v="1"/>
    <n v="0"/>
    <n v="0"/>
    <n v="0"/>
    <s v="Thursday"/>
    <s v="DCX"/>
    <n v="2.3004328601014952"/>
    <n v="9.978500814999931"/>
    <n v="0.90891288192703878"/>
    <x v="0"/>
    <x v="0"/>
  </r>
  <r>
    <x v="6030"/>
    <n v="1"/>
    <d v="2013-10-23T00:00:00"/>
    <d v="2014-01-06T00:00:00"/>
    <d v="2014-01-06T00:00:00"/>
    <n v="9"/>
    <n v="88.888888890000004"/>
    <n v="11.11111111"/>
    <n v="50.22"/>
    <n v="0"/>
    <n v="1"/>
    <n v="0"/>
    <n v="0"/>
    <n v="0"/>
    <s v="Wednesday"/>
    <s v="CHO"/>
    <n v="2.4596238025352619"/>
    <n v="11.700409047709414"/>
    <n v="0.92126237853887427"/>
    <x v="0"/>
    <x v="0"/>
  </r>
  <r>
    <x v="6031"/>
    <n v="1"/>
    <d v="2014-01-08T00:00:00"/>
    <d v="2014-01-10T00:00:00"/>
    <d v="2014-01-10T00:00:00"/>
    <n v="11"/>
    <n v="27.272727270000001"/>
    <n v="27.272727270000001"/>
    <n v="77.52"/>
    <n v="0"/>
    <n v="1"/>
    <n v="0"/>
    <n v="0"/>
    <n v="0"/>
    <s v="Tuesday"/>
    <s v="BWI"/>
    <n v="3.0949670544820513"/>
    <n v="22.086510874018636"/>
    <n v="0.95668466294205623"/>
    <x v="0"/>
    <x v="0"/>
  </r>
  <r>
    <x v="6032"/>
    <n v="1"/>
    <d v="2013-12-18T00:00:00"/>
    <d v="2014-01-16T00:00:00"/>
    <d v="2014-01-16T00:00:00"/>
    <n v="8"/>
    <n v="37.5"/>
    <n v="12.5"/>
    <n v="50.62"/>
    <n v="0"/>
    <n v="1"/>
    <n v="0"/>
    <n v="0"/>
    <n v="0"/>
    <s v="Friday"/>
    <s v="RIC"/>
    <n v="2.2737897337607045"/>
    <n v="9.7161527621843913"/>
    <n v="0.90668292789471594"/>
    <x v="0"/>
    <x v="0"/>
  </r>
  <r>
    <x v="6033"/>
    <n v="1"/>
    <d v="2014-01-06T00:00:00"/>
    <d v="2014-01-06T00:00:00"/>
    <d v="2014-01-06T00:00:00"/>
    <n v="9"/>
    <n v="22.222222219999999"/>
    <n v="22.222222219999999"/>
    <n v="29"/>
    <n v="0"/>
    <n v="1"/>
    <n v="0"/>
    <n v="0"/>
    <n v="0"/>
    <s v="Wednesday"/>
    <s v="DCX"/>
    <n v="2.748453462859354"/>
    <n v="15.618458670206515"/>
    <n v="0.93982594777018669"/>
    <x v="0"/>
    <x v="0"/>
  </r>
  <r>
    <x v="6034"/>
    <n v="1"/>
    <d v="2014-01-06T00:00:00"/>
    <d v="2014-01-06T00:00:00"/>
    <d v="2014-01-06T00:00:00"/>
    <n v="9"/>
    <n v="0"/>
    <n v="0"/>
    <n v="40.020000000000003"/>
    <n v="0"/>
    <n v="1"/>
    <n v="0"/>
    <n v="0"/>
    <n v="0"/>
    <s v="Wednesday"/>
    <s v="DCX"/>
    <n v="2.2825737392505228"/>
    <n v="9.8018754444559431"/>
    <n v="0.9074234835291265"/>
    <x v="0"/>
    <x v="0"/>
  </r>
  <r>
    <x v="6035"/>
    <n v="1"/>
    <d v="2014-01-06T00:00:00"/>
    <d v="2014-01-06T00:00:00"/>
    <d v="2014-01-06T00:00:00"/>
    <n v="8"/>
    <n v="62.5"/>
    <n v="25"/>
    <n v="29.02"/>
    <n v="0"/>
    <n v="1"/>
    <n v="0"/>
    <n v="0"/>
    <n v="0"/>
    <s v="Monday"/>
    <s v="CHO"/>
    <n v="2.5906384697501386"/>
    <n v="13.338284976617169"/>
    <n v="0.9302566519196126"/>
    <x v="0"/>
    <x v="0"/>
  </r>
  <r>
    <x v="6036"/>
    <n v="1"/>
    <d v="2014-01-05T00:00:00"/>
    <d v="2014-01-06T00:00:00"/>
    <d v="2014-01-06T00:00:00"/>
    <n v="8"/>
    <n v="75"/>
    <n v="12.5"/>
    <n v="50.24"/>
    <n v="0"/>
    <n v="1"/>
    <n v="0"/>
    <n v="0"/>
    <n v="0"/>
    <s v="Tuesday"/>
    <s v="DCX"/>
    <n v="2.2751416194028105"/>
    <n v="9.7292967721974772"/>
    <n v="0.90679724671319828"/>
    <x v="0"/>
    <x v="0"/>
  </r>
  <r>
    <x v="6037"/>
    <n v="1"/>
    <d v="2014-01-06T00:00:00"/>
    <d v="2014-01-06T00:00:00"/>
    <d v="2014-01-06T00:00:00"/>
    <n v="9"/>
    <n v="66.666666669999998"/>
    <n v="11.11111111"/>
    <n v="40.020000000000003"/>
    <n v="0"/>
    <n v="1"/>
    <n v="1"/>
    <n v="0"/>
    <n v="0"/>
    <s v="Monday"/>
    <s v="DCX"/>
    <n v="3.2652777221275855"/>
    <n v="26.187382796671709"/>
    <n v="0.96321823224108127"/>
    <x v="0"/>
    <x v="0"/>
  </r>
  <r>
    <x v="6038"/>
    <n v="1"/>
    <d v="2014-01-06T00:00:00"/>
    <d v="2014-01-06T00:00:00"/>
    <d v="2014-01-19T00:00:00"/>
    <n v="9"/>
    <n v="88.888888890000004"/>
    <n v="33.333333330000002"/>
    <n v="24.41"/>
    <n v="0.15384615384615399"/>
    <n v="1"/>
    <n v="0"/>
    <n v="0"/>
    <n v="0"/>
    <s v="Thursday"/>
    <s v="BWI"/>
    <n v="2.8846684013439532"/>
    <n v="17.897631780775441"/>
    <n v="0.94708331649168342"/>
    <x v="0"/>
    <x v="0"/>
  </r>
  <r>
    <x v="6039"/>
    <n v="1"/>
    <d v="2014-01-06T00:00:00"/>
    <d v="2014-01-06T00:00:00"/>
    <d v="2014-01-20T00:00:00"/>
    <n v="11"/>
    <n v="36.363636360000001"/>
    <n v="9.0909090910000003"/>
    <n v="27.54"/>
    <n v="0.14285714285714299"/>
    <n v="1"/>
    <n v="1"/>
    <n v="0"/>
    <n v="0"/>
    <s v="Tuesday"/>
    <s v="RIC"/>
    <n v="3.6062674966000214"/>
    <n v="36.82833407472684"/>
    <n v="0.97356478881611386"/>
    <x v="0"/>
    <x v="0"/>
  </r>
  <r>
    <x v="6040"/>
    <n v="1"/>
    <d v="2014-01-06T00:00:00"/>
    <d v="2014-01-07T00:00:00"/>
    <d v="2014-01-07T00:00:00"/>
    <n v="5"/>
    <n v="100"/>
    <n v="20"/>
    <n v="40"/>
    <n v="0"/>
    <n v="1"/>
    <n v="0"/>
    <n v="0"/>
    <n v="0"/>
    <s v="Saturday"/>
    <s v="DCX"/>
    <n v="1.822339542034668"/>
    <n v="6.1863146760396601"/>
    <n v="0.8608466167875779"/>
    <x v="0"/>
    <x v="0"/>
  </r>
  <r>
    <x v="6041"/>
    <n v="1"/>
    <d v="2014-01-06T00:00:00"/>
    <d v="2014-01-06T00:00:00"/>
    <d v="2014-01-06T00:00:00"/>
    <n v="10"/>
    <n v="40"/>
    <n v="10"/>
    <n v="40.020000000000003"/>
    <n v="0"/>
    <n v="1"/>
    <n v="0"/>
    <n v="1"/>
    <n v="0"/>
    <s v="Tuesday"/>
    <s v="DCX"/>
    <n v="3.5515599201633012"/>
    <n v="34.867665862044184"/>
    <n v="0.97211973581313471"/>
    <x v="0"/>
    <x v="0"/>
  </r>
  <r>
    <x v="6042"/>
    <n v="1"/>
    <d v="2014-01-06T00:00:00"/>
    <d v="2014-01-06T00:00:00"/>
    <d v="2014-01-13T00:00:00"/>
    <n v="12"/>
    <n v="16.666666670000001"/>
    <n v="8.3333333330000006"/>
    <n v="67.12"/>
    <n v="0.28571428571428598"/>
    <n v="1"/>
    <n v="0"/>
    <n v="0"/>
    <n v="0"/>
    <s v="Tuesday"/>
    <s v="RIC"/>
    <n v="2.805847153911547"/>
    <n v="16.541082815229164"/>
    <n v="0.94299097663846609"/>
    <x v="0"/>
    <x v="0"/>
  </r>
  <r>
    <x v="6043"/>
    <n v="1"/>
    <d v="2014-01-09T00:00:00"/>
    <d v="2014-01-12T00:00:00"/>
    <d v="2014-01-12T00:00:00"/>
    <n v="8"/>
    <n v="87.5"/>
    <n v="50"/>
    <n v="51.58"/>
    <n v="0"/>
    <n v="1"/>
    <n v="0"/>
    <n v="0"/>
    <n v="0"/>
    <s v="Thursday"/>
    <s v="RIC"/>
    <n v="2.990388573768858"/>
    <n v="19.89341104761662"/>
    <n v="0.95213802103826062"/>
    <x v="0"/>
    <x v="0"/>
  </r>
  <r>
    <x v="6044"/>
    <n v="1"/>
    <d v="2014-01-07T00:00:00"/>
    <d v="2014-01-07T00:00:00"/>
    <d v="2014-01-07T00:00:00"/>
    <n v="5"/>
    <n v="0"/>
    <n v="0"/>
    <n v="40.020000000000003"/>
    <n v="0"/>
    <n v="1"/>
    <n v="0"/>
    <n v="0"/>
    <n v="0"/>
    <s v="Friday"/>
    <s v="RIC"/>
    <n v="1.4382608541313717"/>
    <n v="4.2133617906230789"/>
    <n v="0.80818519025504187"/>
    <x v="0"/>
    <x v="0"/>
  </r>
  <r>
    <x v="6045"/>
    <n v="1"/>
    <d v="2014-01-07T00:00:00"/>
    <d v="2014-01-07T00:00:00"/>
    <d v="2014-01-07T00:00:00"/>
    <n v="9"/>
    <n v="33.333333330000002"/>
    <n v="11.11111111"/>
    <n v="40"/>
    <n v="0"/>
    <n v="1"/>
    <n v="0"/>
    <n v="1"/>
    <n v="0"/>
    <s v="Thursday"/>
    <s v="DCX"/>
    <n v="3.3618866027396019"/>
    <n v="28.84355591211137"/>
    <n v="0.96649192867817169"/>
    <x v="0"/>
    <x v="0"/>
  </r>
  <r>
    <x v="6046"/>
    <n v="1"/>
    <d v="2014-01-07T00:00:00"/>
    <d v="2014-01-07T00:00:00"/>
    <d v="2014-01-07T00:00:00"/>
    <n v="11"/>
    <n v="72.727272729999996"/>
    <n v="18.18181818"/>
    <n v="40.69"/>
    <n v="0"/>
    <n v="1"/>
    <n v="0"/>
    <n v="0"/>
    <n v="0"/>
    <s v="Wednesday"/>
    <s v="DCX"/>
    <n v="3.0514443539574345"/>
    <n v="21.14586448940377"/>
    <n v="0.95484484245451451"/>
    <x v="0"/>
    <x v="0"/>
  </r>
  <r>
    <x v="6047"/>
    <n v="1"/>
    <d v="2014-01-07T00:00:00"/>
    <d v="2014-01-07T00:00:00"/>
    <d v="2014-01-07T00:00:00"/>
    <n v="9"/>
    <n v="0"/>
    <n v="0"/>
    <n v="40"/>
    <n v="0"/>
    <n v="1"/>
    <n v="1"/>
    <n v="0"/>
    <n v="0"/>
    <s v="Thursday"/>
    <s v="DCX"/>
    <n v="3.0520113540095997"/>
    <n v="21.157857595396898"/>
    <n v="0.95486928302094776"/>
    <x v="0"/>
    <x v="0"/>
  </r>
  <r>
    <x v="6048"/>
    <n v="1"/>
    <d v="2014-01-07T00:00:00"/>
    <d v="2014-01-08T00:00:00"/>
    <d v="2014-01-08T00:00:00"/>
    <n v="8"/>
    <n v="37.5"/>
    <n v="12.5"/>
    <n v="118.29"/>
    <n v="0"/>
    <n v="1"/>
    <n v="0"/>
    <n v="0"/>
    <n v="0"/>
    <s v="Thursday"/>
    <s v="DCX"/>
    <n v="2.0330473616520797"/>
    <n v="7.637324623280052"/>
    <n v="0.88422340902821761"/>
    <x v="0"/>
    <x v="0"/>
  </r>
  <r>
    <x v="6049"/>
    <n v="1"/>
    <d v="2013-12-14T00:00:00"/>
    <d v="2014-01-09T00:00:00"/>
    <d v="2014-01-09T00:00:00"/>
    <n v="7"/>
    <n v="71.428571430000005"/>
    <n v="28.571428569999998"/>
    <n v="50.8"/>
    <n v="0"/>
    <n v="1"/>
    <n v="0"/>
    <n v="0"/>
    <n v="0"/>
    <s v="Wednesday"/>
    <s v="DCX"/>
    <n v="2.3706486298781142"/>
    <n v="10.704333183158338"/>
    <n v="0.91456155730093835"/>
    <x v="0"/>
    <x v="0"/>
  </r>
  <r>
    <x v="6050"/>
    <n v="1"/>
    <d v="2014-01-07T00:00:00"/>
    <d v="2014-01-07T00:00:00"/>
    <d v="2014-01-07T00:00:00"/>
    <n v="8"/>
    <n v="75"/>
    <n v="12.5"/>
    <n v="29.02"/>
    <n v="0"/>
    <n v="1"/>
    <n v="0"/>
    <n v="0"/>
    <n v="0"/>
    <s v="Monday"/>
    <s v="DCX"/>
    <n v="2.3506337597330162"/>
    <n v="10.492217162813638"/>
    <n v="0.9129845889759387"/>
    <x v="0"/>
    <x v="0"/>
  </r>
  <r>
    <x v="6051"/>
    <n v="1"/>
    <d v="2014-01-07T00:00:00"/>
    <d v="2014-01-07T00:00:00"/>
    <d v="2014-01-07T00:00:00"/>
    <n v="9"/>
    <n v="11.11111111"/>
    <n v="0"/>
    <n v="40.020000000000003"/>
    <n v="0"/>
    <n v="1"/>
    <n v="0"/>
    <n v="0"/>
    <n v="0"/>
    <s v="Thursday"/>
    <s v="RIC"/>
    <n v="2.2825737392505228"/>
    <n v="9.8018754444559431"/>
    <n v="0.9074234835291265"/>
    <x v="0"/>
    <x v="0"/>
  </r>
  <r>
    <x v="6052"/>
    <n v="1"/>
    <d v="2014-01-07T00:00:00"/>
    <d v="2014-01-07T00:00:00"/>
    <d v="2014-01-19T00:00:00"/>
    <n v="12"/>
    <n v="75"/>
    <n v="41.666666669999998"/>
    <n v="86.91"/>
    <n v="0.16666666666666699"/>
    <n v="1"/>
    <n v="0"/>
    <n v="0"/>
    <n v="0"/>
    <s v="Tuesday"/>
    <s v="DCX"/>
    <n v="3.4477689317152995"/>
    <n v="31.430191123451127"/>
    <n v="0.96916453571940653"/>
    <x v="0"/>
    <x v="0"/>
  </r>
  <r>
    <x v="6053"/>
    <n v="1"/>
    <d v="2014-01-07T00:00:00"/>
    <d v="2014-01-07T00:00:00"/>
    <d v="2014-01-07T00:00:00"/>
    <n v="9"/>
    <n v="66.666666669999998"/>
    <n v="0"/>
    <n v="86.76"/>
    <n v="0"/>
    <n v="1"/>
    <n v="0"/>
    <n v="0"/>
    <n v="0"/>
    <s v="Thursday"/>
    <s v="CHO"/>
    <n v="2.1162918052715489"/>
    <n v="8.3003012163582817"/>
    <n v="0.89247660083943281"/>
    <x v="0"/>
    <x v="0"/>
  </r>
  <r>
    <x v="6054"/>
    <n v="1"/>
    <d v="2014-01-07T00:00:00"/>
    <d v="2014-01-07T00:00:00"/>
    <d v="2014-01-17T00:00:00"/>
    <n v="10"/>
    <n v="70"/>
    <n v="40"/>
    <n v="45.84"/>
    <n v="0.2"/>
    <n v="1"/>
    <n v="0"/>
    <n v="0"/>
    <n v="0"/>
    <s v="Thursday"/>
    <s v="RIC"/>
    <n v="3.1194743185611942"/>
    <n v="22.63447799025392"/>
    <n v="0.9576889322280624"/>
    <x v="0"/>
    <x v="0"/>
  </r>
  <r>
    <x v="6055"/>
    <n v="1"/>
    <d v="2014-01-07T00:00:00"/>
    <d v="2014-01-08T00:00:00"/>
    <d v="2014-01-11T00:00:00"/>
    <n v="12"/>
    <n v="41.666666669999998"/>
    <n v="25"/>
    <n v="155.71"/>
    <n v="0.66666666666666696"/>
    <n v="1"/>
    <n v="0"/>
    <n v="1"/>
    <n v="0"/>
    <s v="Friday"/>
    <s v="DCX"/>
    <n v="3.4451855948084593"/>
    <n v="31.349101137207033"/>
    <n v="0.96908723998980528"/>
    <x v="0"/>
    <x v="0"/>
  </r>
  <r>
    <x v="6056"/>
    <n v="1"/>
    <d v="2013-11-29T00:00:00"/>
    <d v="2014-01-12T00:00:00"/>
    <d v="2014-01-12T00:00:00"/>
    <n v="8"/>
    <n v="50"/>
    <n v="12.5"/>
    <n v="76.86"/>
    <n v="0"/>
    <n v="1"/>
    <n v="1"/>
    <n v="0"/>
    <n v="0"/>
    <s v="Tuesday"/>
    <s v="RIC"/>
    <n v="2.9498049354627032"/>
    <n v="19.102227197676829"/>
    <n v="0.95025426833721349"/>
    <x v="0"/>
    <x v="0"/>
  </r>
  <r>
    <x v="6057"/>
    <n v="1"/>
    <d v="2014-01-07T00:00:00"/>
    <d v="2014-01-07T00:00:00"/>
    <d v="2014-01-07T00:00:00"/>
    <n v="9"/>
    <n v="0"/>
    <n v="0"/>
    <n v="47.93"/>
    <n v="0"/>
    <n v="1"/>
    <n v="1"/>
    <n v="0"/>
    <n v="0"/>
    <s v="Thursday"/>
    <s v="CHO"/>
    <n v="3.023799635215136"/>
    <n v="20.569299223926301"/>
    <n v="0.953637807625631"/>
    <x v="0"/>
    <x v="0"/>
  </r>
  <r>
    <x v="6058"/>
    <n v="1"/>
    <d v="2014-01-12T00:00:00"/>
    <d v="2014-01-12T00:00:00"/>
    <d v="2014-01-19T00:00:00"/>
    <n v="11"/>
    <n v="90.909090910000003"/>
    <n v="27.272727270000001"/>
    <n v="79.67"/>
    <n v="0.28571428571428598"/>
    <n v="1"/>
    <n v="1"/>
    <n v="0"/>
    <n v="0"/>
    <s v="Tuesday"/>
    <s v="DCX"/>
    <n v="3.6831310933674839"/>
    <n v="39.770725178672862"/>
    <n v="0.9754725971731526"/>
    <x v="0"/>
    <x v="0"/>
  </r>
  <r>
    <x v="6059"/>
    <n v="1"/>
    <d v="2014-01-07T00:00:00"/>
    <d v="2014-01-07T00:00:00"/>
    <d v="2014-01-07T00:00:00"/>
    <n v="9"/>
    <n v="22.222222219999999"/>
    <n v="0"/>
    <n v="40.020000000000003"/>
    <n v="0"/>
    <n v="1"/>
    <n v="0"/>
    <n v="0"/>
    <n v="0"/>
    <s v="Friday"/>
    <s v="DCX"/>
    <n v="2.2825737392505228"/>
    <n v="9.8018754444559431"/>
    <n v="0.9074234835291265"/>
    <x v="0"/>
    <x v="0"/>
  </r>
  <r>
    <x v="6060"/>
    <n v="1"/>
    <d v="2014-01-08T00:00:00"/>
    <d v="2014-01-08T00:00:00"/>
    <d v="2014-01-08T00:00:00"/>
    <n v="9"/>
    <n v="33.333333330000002"/>
    <n v="22.222222219999999"/>
    <n v="36.950000000000003"/>
    <n v="0"/>
    <n v="1"/>
    <n v="1"/>
    <n v="0"/>
    <n v="0"/>
    <s v="Thursday"/>
    <s v="RIC"/>
    <n v="3.4895370550721667"/>
    <n v="32.770773130804457"/>
    <n v="0.97038859619450535"/>
    <x v="0"/>
    <x v="0"/>
  </r>
  <r>
    <x v="6061"/>
    <n v="1"/>
    <d v="2014-01-08T00:00:00"/>
    <d v="2014-01-08T00:00:00"/>
    <d v="2014-01-08T00:00:00"/>
    <n v="9"/>
    <n v="33.333333330000002"/>
    <n v="0"/>
    <n v="35.020000000000003"/>
    <n v="0"/>
    <n v="1"/>
    <n v="0"/>
    <n v="0"/>
    <n v="0"/>
    <s v="Tuesday"/>
    <s v="DCX"/>
    <n v="2.3003617082255947"/>
    <n v="9.9777908512061959"/>
    <n v="0.90890699107369821"/>
    <x v="0"/>
    <x v="0"/>
  </r>
  <r>
    <x v="6062"/>
    <n v="1"/>
    <d v="2014-01-08T00:00:00"/>
    <d v="2014-01-08T00:00:00"/>
    <d v="2014-01-08T00:00:00"/>
    <n v="9"/>
    <n v="66.666666669999998"/>
    <n v="11.11111111"/>
    <n v="54.15"/>
    <n v="0"/>
    <n v="1"/>
    <n v="1"/>
    <n v="1"/>
    <n v="0"/>
    <s v="Thursday"/>
    <s v="DCX"/>
    <n v="4.0809131134233247"/>
    <n v="59.19950103687794"/>
    <n v="0.98338856663633467"/>
    <x v="0"/>
    <x v="0"/>
  </r>
  <r>
    <x v="6063"/>
    <n v="1"/>
    <d v="2014-01-08T00:00:00"/>
    <d v="2014-01-08T00:00:00"/>
    <d v="2014-01-08T00:00:00"/>
    <n v="9"/>
    <n v="0"/>
    <n v="0"/>
    <n v="61.07"/>
    <n v="0"/>
    <n v="1"/>
    <n v="1"/>
    <n v="0"/>
    <n v="0"/>
    <s v="Thursday"/>
    <s v="RIC"/>
    <n v="2.9770528527486464"/>
    <n v="19.629879167127129"/>
    <n v="0.95152661865351784"/>
    <x v="0"/>
    <x v="0"/>
  </r>
  <r>
    <x v="6064"/>
    <n v="1"/>
    <d v="2014-01-08T00:00:00"/>
    <d v="2014-01-08T00:00:00"/>
    <d v="2014-01-08T00:00:00"/>
    <n v="8"/>
    <n v="37.5"/>
    <n v="0"/>
    <n v="96.69"/>
    <n v="0"/>
    <n v="1"/>
    <n v="0"/>
    <n v="0"/>
    <n v="0"/>
    <s v="Monday"/>
    <s v="BWI"/>
    <n v="1.8698866776072682"/>
    <n v="6.4875611716736543"/>
    <n v="0.86644516457733656"/>
    <x v="0"/>
    <x v="0"/>
  </r>
  <r>
    <x v="6065"/>
    <n v="1"/>
    <d v="2014-01-08T00:00:00"/>
    <d v="2014-01-08T00:00:00"/>
    <d v="2014-01-08T00:00:00"/>
    <n v="8"/>
    <n v="62.5"/>
    <n v="25"/>
    <n v="40.25"/>
    <n v="0"/>
    <n v="1"/>
    <n v="0"/>
    <n v="0"/>
    <n v="0"/>
    <s v="Friday"/>
    <s v="DCX"/>
    <n v="2.5506866914321269"/>
    <n v="12.815901331355899"/>
    <n v="0.92761963363689859"/>
    <x v="0"/>
    <x v="0"/>
  </r>
  <r>
    <x v="6066"/>
    <n v="1"/>
    <d v="2014-01-08T00:00:00"/>
    <d v="2014-01-08T00:00:00"/>
    <d v="2014-01-08T00:00:00"/>
    <n v="8"/>
    <n v="87.5"/>
    <n v="25"/>
    <n v="40.200000000000003"/>
    <n v="0"/>
    <n v="1"/>
    <n v="1"/>
    <n v="0"/>
    <n v="0"/>
    <s v="Friday"/>
    <s v="CHO"/>
    <n v="3.3202310340050545"/>
    <n v="27.666741778353625"/>
    <n v="0.96511637047098586"/>
    <x v="0"/>
    <x v="0"/>
  </r>
  <r>
    <x v="6067"/>
    <n v="1"/>
    <d v="2014-01-08T00:00:00"/>
    <d v="2014-01-08T00:00:00"/>
    <d v="2014-01-19T00:00:00"/>
    <n v="10"/>
    <n v="70"/>
    <n v="30"/>
    <n v="74.53"/>
    <n v="0.18181818181818199"/>
    <n v="1"/>
    <n v="0"/>
    <n v="0"/>
    <n v="0"/>
    <s v="Monday"/>
    <s v="CHO"/>
    <n v="2.8364475043991622"/>
    <n v="17.055069729997019"/>
    <n v="0.94461389432694454"/>
    <x v="0"/>
    <x v="0"/>
  </r>
  <r>
    <x v="6068"/>
    <n v="1"/>
    <d v="2014-01-08T00:00:00"/>
    <d v="2014-01-08T00:00:00"/>
    <d v="2014-01-08T00:00:00"/>
    <n v="9"/>
    <n v="77.777777779999994"/>
    <n v="0"/>
    <n v="40.200000000000003"/>
    <n v="0"/>
    <n v="1"/>
    <n v="0"/>
    <n v="0"/>
    <n v="0"/>
    <s v="Friday"/>
    <s v="RIC"/>
    <n v="2.28193337236742"/>
    <n v="9.7956006573263785"/>
    <n v="0.90736967476456665"/>
    <x v="0"/>
    <x v="0"/>
  </r>
  <r>
    <x v="6069"/>
    <n v="1"/>
    <d v="2014-01-08T00:00:00"/>
    <d v="2014-01-08T00:00:00"/>
    <d v="2014-01-08T00:00:00"/>
    <n v="9"/>
    <n v="33.333333330000002"/>
    <n v="11.11111111"/>
    <n v="40.020000000000003"/>
    <n v="0"/>
    <n v="1"/>
    <n v="0"/>
    <n v="0"/>
    <n v="0"/>
    <s v="Thursday"/>
    <s v="RIC"/>
    <n v="2.4959112592444086"/>
    <n v="12.132784594749442"/>
    <n v="0.92385468650724645"/>
    <x v="0"/>
    <x v="0"/>
  </r>
  <r>
    <x v="6070"/>
    <n v="1"/>
    <d v="2014-01-08T00:00:00"/>
    <d v="2014-01-08T00:00:00"/>
    <d v="2014-01-08T00:00:00"/>
    <n v="9"/>
    <n v="33.333333330000002"/>
    <n v="11.11111111"/>
    <n v="35"/>
    <n v="0"/>
    <n v="1"/>
    <n v="0"/>
    <n v="0"/>
    <n v="0"/>
    <s v="Thursday"/>
    <s v="BWI"/>
    <n v="2.513770380095381"/>
    <n v="12.351411895914556"/>
    <n v="0.92510155421794804"/>
    <x v="0"/>
    <x v="0"/>
  </r>
  <r>
    <x v="6071"/>
    <n v="1"/>
    <d v="2014-01-08T00:00:00"/>
    <d v="2014-01-08T00:00:00"/>
    <d v="2014-01-08T00:00:00"/>
    <n v="8"/>
    <n v="0"/>
    <n v="0"/>
    <n v="35"/>
    <n v="0"/>
    <n v="1"/>
    <n v="0"/>
    <n v="0"/>
    <n v="0"/>
    <s v="Thursday"/>
    <s v="BWI"/>
    <n v="2.0893546388217072"/>
    <n v="8.0796991572135042"/>
    <n v="0.88986419233884695"/>
    <x v="0"/>
    <x v="0"/>
  </r>
  <r>
    <x v="6072"/>
    <n v="1"/>
    <d v="2014-01-08T00:00:00"/>
    <d v="2014-01-08T00:00:00"/>
    <d v="2014-01-08T00:00:00"/>
    <n v="10"/>
    <n v="40"/>
    <n v="30"/>
    <n v="163.28"/>
    <n v="0"/>
    <n v="1"/>
    <n v="0"/>
    <n v="0"/>
    <n v="0"/>
    <s v="Monday"/>
    <s v="BWI"/>
    <n v="2.631154253397928"/>
    <n v="13.889792993756522"/>
    <n v="0.9328398990893082"/>
    <x v="0"/>
    <x v="0"/>
  </r>
  <r>
    <x v="6073"/>
    <n v="1"/>
    <d v="2014-01-08T00:00:00"/>
    <d v="2014-01-08T00:00:00"/>
    <d v="2014-01-08T00:00:00"/>
    <n v="9"/>
    <n v="33.333333330000002"/>
    <n v="0"/>
    <n v="50.88"/>
    <n v="0"/>
    <n v="1"/>
    <n v="0"/>
    <n v="0"/>
    <n v="0"/>
    <s v="Thursday"/>
    <s v="RIC"/>
    <n v="2.243938270636666"/>
    <n v="9.4303977091243887"/>
    <n v="0.90412637869740942"/>
    <x v="0"/>
    <x v="0"/>
  </r>
  <r>
    <x v="6074"/>
    <n v="1"/>
    <d v="2014-01-02T00:00:00"/>
    <d v="2014-01-08T00:00:00"/>
    <d v="2014-01-08T00:00:00"/>
    <n v="8"/>
    <n v="100"/>
    <n v="37.5"/>
    <n v="92.66"/>
    <n v="0"/>
    <n v="0"/>
    <n v="1"/>
    <n v="0"/>
    <n v="0"/>
    <s v="Thursday"/>
    <s v="CHO"/>
    <n v="2.8483597221268111"/>
    <n v="17.259448318315489"/>
    <n v="0.94523383277703243"/>
    <x v="0"/>
    <x v="0"/>
  </r>
  <r>
    <x v="6075"/>
    <n v="1"/>
    <d v="2014-01-08T00:00:00"/>
    <d v="2014-01-08T00:00:00"/>
    <d v="2014-01-08T00:00:00"/>
    <n v="8"/>
    <n v="87.5"/>
    <n v="0"/>
    <n v="31"/>
    <n v="0"/>
    <n v="1"/>
    <n v="0"/>
    <n v="0"/>
    <n v="0"/>
    <s v="Thursday"/>
    <s v="BWI"/>
    <n v="2.1035850140017649"/>
    <n v="8.195498285948128"/>
    <n v="0.89125113518555865"/>
    <x v="0"/>
    <x v="0"/>
  </r>
  <r>
    <x v="6076"/>
    <n v="1"/>
    <d v="2014-01-08T00:00:00"/>
    <d v="2014-01-08T00:00:00"/>
    <d v="2014-01-18T00:00:00"/>
    <n v="9"/>
    <n v="100"/>
    <n v="55.555555560000002"/>
    <n v="42.99"/>
    <n v="0.2"/>
    <n v="1"/>
    <n v="0"/>
    <n v="0"/>
    <n v="0"/>
    <s v="Thursday"/>
    <s v="BWI"/>
    <n v="3.2172077677038406"/>
    <n v="24.958333331744409"/>
    <n v="0.96147672551931129"/>
    <x v="0"/>
    <x v="0"/>
  </r>
  <r>
    <x v="6077"/>
    <n v="1"/>
    <d v="2014-01-08T00:00:00"/>
    <d v="2014-01-16T00:00:00"/>
    <d v="2014-01-17T00:00:00"/>
    <n v="7"/>
    <n v="14.28571429"/>
    <n v="14.28571429"/>
    <n v="160.88"/>
    <n v="2"/>
    <n v="1"/>
    <n v="1"/>
    <n v="0"/>
    <n v="0"/>
    <s v="Friday"/>
    <s v="CHO"/>
    <n v="1.2592288893841539"/>
    <n v="3.5227040452900109"/>
    <n v="0.77889333682105288"/>
    <x v="0"/>
    <x v="0"/>
  </r>
  <r>
    <x v="6078"/>
    <n v="1"/>
    <d v="2014-01-08T00:00:00"/>
    <d v="2014-01-08T00:00:00"/>
    <d v="2014-01-08T00:00:00"/>
    <n v="8"/>
    <n v="75"/>
    <n v="25"/>
    <n v="29"/>
    <n v="0"/>
    <n v="1"/>
    <n v="0"/>
    <n v="0"/>
    <n v="0"/>
    <s v="Thursday"/>
    <s v="BWI"/>
    <n v="2.590709621626039"/>
    <n v="13.339234054378482"/>
    <n v="0.93026126805604026"/>
    <x v="0"/>
    <x v="0"/>
  </r>
  <r>
    <x v="6079"/>
    <n v="1"/>
    <d v="2014-01-08T00:00:00"/>
    <d v="2014-01-08T00:00:00"/>
    <d v="2014-01-08T00:00:00"/>
    <n v="9"/>
    <n v="22.222222219999999"/>
    <n v="11.11111111"/>
    <n v="107.47"/>
    <n v="0"/>
    <n v="1"/>
    <n v="0"/>
    <n v="0"/>
    <n v="0"/>
    <s v="Saturday"/>
    <s v="DCX"/>
    <n v="2.2559515577706866"/>
    <n v="9.5443710108851842"/>
    <n v="0.90516266935527234"/>
    <x v="0"/>
    <x v="0"/>
  </r>
  <r>
    <x v="6080"/>
    <n v="1"/>
    <d v="2014-01-08T00:00:00"/>
    <d v="2014-01-08T00:00:00"/>
    <d v="2014-01-08T00:00:00"/>
    <n v="8"/>
    <n v="100"/>
    <n v="12.5"/>
    <n v="46.61"/>
    <n v="0"/>
    <n v="1"/>
    <n v="1"/>
    <n v="0"/>
    <n v="0"/>
    <s v="Friday"/>
    <s v="RIC"/>
    <n v="3.0574221477618897"/>
    <n v="21.272648674454182"/>
    <n v="0.95510188237526683"/>
    <x v="0"/>
    <x v="0"/>
  </r>
  <r>
    <x v="6081"/>
    <n v="1"/>
    <d v="2014-01-08T00:00:00"/>
    <d v="2014-01-08T00:00:00"/>
    <d v="2014-01-08T00:00:00"/>
    <n v="9"/>
    <n v="11.11111111"/>
    <n v="0"/>
    <n v="40.020000000000003"/>
    <n v="0"/>
    <n v="1"/>
    <n v="1"/>
    <n v="0"/>
    <n v="0"/>
    <s v="Monday"/>
    <s v="RIC"/>
    <n v="3.0519402021337001"/>
    <n v="21.156352227694473"/>
    <n v="0.95486621670736738"/>
    <x v="0"/>
    <x v="0"/>
  </r>
  <r>
    <x v="6082"/>
    <n v="1"/>
    <d v="2014-01-08T00:00:00"/>
    <d v="2014-01-08T00:00:00"/>
    <d v="2014-01-08T00:00:00"/>
    <n v="7"/>
    <n v="100"/>
    <n v="0"/>
    <n v="47.5"/>
    <n v="0"/>
    <n v="1"/>
    <n v="0"/>
    <n v="0"/>
    <n v="0"/>
    <s v="Thursday"/>
    <s v="RIC"/>
    <n v="1.8338064951042394"/>
    <n v="6.2576611375833489"/>
    <n v="0.86221456457624313"/>
    <x v="0"/>
    <x v="0"/>
  </r>
  <r>
    <x v="6083"/>
    <n v="1"/>
    <d v="2014-01-09T00:00:00"/>
    <d v="2014-01-09T00:00:00"/>
    <d v="2014-01-09T00:00:00"/>
    <n v="11"/>
    <n v="54.545454550000002"/>
    <n v="27.272727270000001"/>
    <n v="296.52"/>
    <n v="0"/>
    <n v="1"/>
    <n v="0"/>
    <n v="0"/>
    <n v="0"/>
    <s v="Friday"/>
    <s v="DCX"/>
    <n v="2.3158540133738947"/>
    <n v="10.133573431626649"/>
    <n v="0.91018157771705677"/>
    <x v="0"/>
    <x v="0"/>
  </r>
  <r>
    <x v="6084"/>
    <n v="1"/>
    <d v="2014-01-09T00:00:00"/>
    <d v="2014-01-09T00:00:00"/>
    <d v="2014-01-09T00:00:00"/>
    <n v="8"/>
    <n v="75"/>
    <n v="62.5"/>
    <n v="46.49"/>
    <n v="0"/>
    <n v="1"/>
    <n v="0"/>
    <n v="0"/>
    <n v="0"/>
    <s v="Friday"/>
    <s v="RIC"/>
    <n v="3.2485014362026043"/>
    <n v="25.751720391609386"/>
    <n v="0.96261922652594534"/>
    <x v="0"/>
    <x v="0"/>
  </r>
  <r>
    <x v="6085"/>
    <n v="1"/>
    <d v="2014-01-09T00:00:00"/>
    <d v="2014-01-09T00:00:00"/>
    <d v="2014-01-09T00:00:00"/>
    <n v="9"/>
    <n v="55.555555560000002"/>
    <n v="22.222222219999999"/>
    <n v="36.950000000000003"/>
    <n v="0"/>
    <n v="1"/>
    <n v="0"/>
    <n v="0"/>
    <n v="0"/>
    <s v="Friday"/>
    <s v="BWI"/>
    <n v="2.7201705921889894"/>
    <n v="15.182912110254341"/>
    <n v="0.93820642458001424"/>
    <x v="0"/>
    <x v="0"/>
  </r>
  <r>
    <x v="6086"/>
    <n v="1"/>
    <d v="2014-01-09T00:00:00"/>
    <d v="2014-01-09T00:00:00"/>
    <d v="2014-01-09T00:00:00"/>
    <n v="7"/>
    <n v="57.142857139999997"/>
    <n v="28.571428569999998"/>
    <n v="40.200000000000003"/>
    <n v="0"/>
    <n v="1"/>
    <n v="1"/>
    <n v="0"/>
    <n v="0"/>
    <s v="Friday"/>
    <s v="RIC"/>
    <n v="3.1777255869884442"/>
    <n v="23.992123452154949"/>
    <n v="0.9599873935516362"/>
    <x v="0"/>
    <x v="0"/>
  </r>
  <r>
    <x v="6087"/>
    <n v="1"/>
    <d v="2014-01-09T00:00:00"/>
    <d v="2014-01-09T00:00:00"/>
    <d v="2014-01-09T00:00:00"/>
    <n v="9"/>
    <n v="33.333333330000002"/>
    <n v="11.11111111"/>
    <n v="40.020000000000003"/>
    <n v="0"/>
    <n v="1"/>
    <n v="0"/>
    <n v="0"/>
    <n v="0"/>
    <s v="Friday"/>
    <s v="DCX"/>
    <n v="2.4959112592444086"/>
    <n v="12.132784594749442"/>
    <n v="0.92385468650724645"/>
    <x v="0"/>
    <x v="0"/>
  </r>
  <r>
    <x v="6088"/>
    <n v="1"/>
    <d v="2014-01-09T00:00:00"/>
    <d v="2014-01-09T00:00:00"/>
    <d v="2014-01-09T00:00:00"/>
    <n v="8"/>
    <n v="75"/>
    <n v="25"/>
    <n v="72.540000000000006"/>
    <n v="0"/>
    <n v="1"/>
    <n v="1"/>
    <n v="0"/>
    <n v="0"/>
    <s v="Tuesday"/>
    <s v="CHO"/>
    <n v="3.2051784506742882"/>
    <n v="24.659900199655247"/>
    <n v="0.9610286870868876"/>
    <x v="0"/>
    <x v="0"/>
  </r>
  <r>
    <x v="6089"/>
    <n v="1"/>
    <d v="2014-01-09T00:00:00"/>
    <d v="2014-01-09T00:00:00"/>
    <d v="2014-01-09T00:00:00"/>
    <n v="6"/>
    <n v="100"/>
    <n v="16.666666670000001"/>
    <n v="40.020000000000003"/>
    <n v="0"/>
    <n v="1"/>
    <n v="0"/>
    <n v="0"/>
    <n v="0"/>
    <s v="Saturday"/>
    <s v="DCX"/>
    <n v="1.9693453554979909"/>
    <n v="7.1659837806030859"/>
    <n v="0.8775407805272244"/>
    <x v="0"/>
    <x v="0"/>
  </r>
  <r>
    <x v="6090"/>
    <n v="1"/>
    <d v="2014-01-09T00:00:00"/>
    <d v="2014-01-09T00:00:00"/>
    <d v="2014-01-09T00:00:00"/>
    <n v="9"/>
    <n v="88.888888890000004"/>
    <n v="44.444444439999998"/>
    <n v="62.48"/>
    <n v="0"/>
    <n v="1"/>
    <n v="1"/>
    <n v="1"/>
    <n v="0"/>
    <s v="Friday"/>
    <s v="DCX"/>
    <n v="4.6912909170925143"/>
    <n v="108.993790976958"/>
    <n v="0.99090857773772445"/>
    <x v="0"/>
    <x v="0"/>
  </r>
  <r>
    <x v="6091"/>
    <n v="1"/>
    <d v="2014-01-09T00:00:00"/>
    <d v="2014-01-09T00:00:00"/>
    <d v="2014-01-09T00:00:00"/>
    <n v="9"/>
    <n v="22.222222219999999"/>
    <n v="0"/>
    <n v="40.020000000000003"/>
    <n v="0"/>
    <n v="1"/>
    <n v="0"/>
    <n v="0"/>
    <n v="0"/>
    <s v="Friday"/>
    <s v="RIC"/>
    <n v="2.2825737392505228"/>
    <n v="9.8018754444559431"/>
    <n v="0.9074234835291265"/>
    <x v="0"/>
    <x v="0"/>
  </r>
  <r>
    <x v="6092"/>
    <n v="1"/>
    <d v="2013-12-18T00:00:00"/>
    <d v="2014-01-09T00:00:00"/>
    <d v="2014-01-09T00:00:00"/>
    <n v="10"/>
    <n v="40"/>
    <n v="30"/>
    <n v="40"/>
    <n v="0"/>
    <n v="1"/>
    <n v="0"/>
    <n v="0"/>
    <n v="0"/>
    <s v="Friday"/>
    <s v="DCX"/>
    <n v="3.0697344164473046"/>
    <n v="21.536182259615916"/>
    <n v="0.95562691193743288"/>
    <x v="0"/>
    <x v="0"/>
  </r>
  <r>
    <x v="6093"/>
    <n v="1"/>
    <d v="2014-01-09T00:00:00"/>
    <d v="2014-01-09T00:00:00"/>
    <d v="2014-01-09T00:00:00"/>
    <n v="7"/>
    <n v="28.571428569999998"/>
    <n v="14.28571429"/>
    <n v="31"/>
    <n v="0"/>
    <n v="1"/>
    <n v="0"/>
    <n v="0"/>
    <n v="0"/>
    <s v="Thursday"/>
    <s v="DCX"/>
    <n v="2.1667978899666904"/>
    <n v="8.7302839052218086"/>
    <n v="0.89722807579506036"/>
    <x v="0"/>
    <x v="0"/>
  </r>
  <r>
    <x v="6094"/>
    <n v="1"/>
    <d v="2014-01-09T00:00:00"/>
    <d v="2014-01-09T00:00:00"/>
    <d v="2014-01-09T00:00:00"/>
    <n v="9"/>
    <n v="66.666666669999998"/>
    <n v="11.11111111"/>
    <n v="35"/>
    <n v="0"/>
    <n v="1"/>
    <n v="0"/>
    <n v="0"/>
    <n v="0"/>
    <s v="Saturday"/>
    <s v="DCX"/>
    <n v="2.513770380095381"/>
    <n v="12.351411895914556"/>
    <n v="0.92510155421794804"/>
    <x v="0"/>
    <x v="0"/>
  </r>
  <r>
    <x v="6095"/>
    <n v="1"/>
    <d v="2014-01-09T00:00:00"/>
    <d v="2014-01-09T00:00:00"/>
    <d v="2014-01-09T00:00:00"/>
    <n v="8"/>
    <n v="100"/>
    <n v="12.5"/>
    <n v="45.37"/>
    <n v="0"/>
    <n v="1"/>
    <n v="0"/>
    <n v="0"/>
    <n v="0"/>
    <s v="Friday"/>
    <s v="RIC"/>
    <n v="2.2924671011845303"/>
    <n v="9.8993302286927261"/>
    <n v="0.90825124305643312"/>
    <x v="0"/>
    <x v="0"/>
  </r>
  <r>
    <x v="6096"/>
    <n v="1"/>
    <d v="2014-01-09T00:00:00"/>
    <d v="2014-01-09T00:00:00"/>
    <d v="2014-01-09T00:00:00"/>
    <n v="9"/>
    <n v="44.444444439999998"/>
    <n v="44.444444439999998"/>
    <n v="53.41"/>
    <n v="0"/>
    <n v="1"/>
    <n v="0"/>
    <n v="0"/>
    <n v="0"/>
    <s v="Friday"/>
    <s v="RIC"/>
    <n v="3.0882876383108244"/>
    <n v="21.939477471416897"/>
    <n v="0.95640702796103261"/>
    <x v="0"/>
    <x v="0"/>
  </r>
  <r>
    <x v="6097"/>
    <n v="1"/>
    <d v="2014-01-09T00:00:00"/>
    <d v="2014-01-09T00:00:00"/>
    <d v="2014-01-09T00:00:00"/>
    <n v="9"/>
    <n v="88.888888890000004"/>
    <n v="11.11111111"/>
    <n v="36.950000000000003"/>
    <n v="0"/>
    <n v="1"/>
    <n v="0"/>
    <n v="0"/>
    <n v="0"/>
    <s v="Saturday"/>
    <s v="BWI"/>
    <n v="2.5068330721951031"/>
    <n v="12.266022876004754"/>
    <n v="0.9246194575912593"/>
    <x v="0"/>
    <x v="0"/>
  </r>
  <r>
    <x v="6098"/>
    <n v="1"/>
    <d v="2014-01-09T00:00:00"/>
    <d v="2014-01-09T00:00:00"/>
    <d v="2014-01-09T00:00:00"/>
    <n v="7"/>
    <n v="71.428571430000005"/>
    <n v="28.571428569999998"/>
    <n v="49.23"/>
    <n v="0"/>
    <n v="1"/>
    <n v="0"/>
    <n v="0"/>
    <n v="0"/>
    <s v="Friday"/>
    <s v="RIC"/>
    <n v="2.376234052136287"/>
    <n v="10.764288686510964"/>
    <n v="0.91499698565314802"/>
    <x v="0"/>
    <x v="0"/>
  </r>
  <r>
    <x v="6099"/>
    <n v="1"/>
    <d v="2014-01-09T00:00:00"/>
    <d v="2014-01-09T00:00:00"/>
    <d v="2014-01-09T00:00:00"/>
    <n v="10"/>
    <n v="60"/>
    <n v="20"/>
    <n v="35"/>
    <n v="0"/>
    <n v="1"/>
    <n v="0"/>
    <n v="0"/>
    <n v="0"/>
    <s v="Tuesday"/>
    <s v="DCX"/>
    <n v="2.8955186174086784"/>
    <n v="18.0928822922411"/>
    <n v="0.94762446105864406"/>
    <x v="0"/>
    <x v="0"/>
  </r>
  <r>
    <x v="6100"/>
    <n v="1"/>
    <d v="2014-01-09T00:00:00"/>
    <d v="2014-01-09T00:00:00"/>
    <d v="2014-01-09T00:00:00"/>
    <n v="9"/>
    <n v="44.444444439999998"/>
    <n v="11.11111111"/>
    <n v="40"/>
    <n v="0"/>
    <n v="1"/>
    <n v="0"/>
    <n v="1"/>
    <n v="0"/>
    <s v="Tuesday"/>
    <s v="BWI"/>
    <n v="3.3618866027396019"/>
    <n v="28.84355591211137"/>
    <n v="0.96649192867817169"/>
    <x v="0"/>
    <x v="0"/>
  </r>
  <r>
    <x v="6101"/>
    <n v="1"/>
    <d v="2014-01-09T00:00:00"/>
    <d v="2014-01-12T00:00:00"/>
    <d v="2014-01-12T00:00:00"/>
    <n v="9"/>
    <n v="66.666666669999998"/>
    <n v="0"/>
    <n v="36.9"/>
    <n v="0"/>
    <n v="1"/>
    <n v="1"/>
    <n v="0"/>
    <n v="0"/>
    <s v="Monday"/>
    <s v="RIC"/>
    <n v="3.0630398947741444"/>
    <n v="21.39248933507281"/>
    <n v="0.95534216919627046"/>
    <x v="0"/>
    <x v="0"/>
  </r>
  <r>
    <x v="6102"/>
    <n v="1"/>
    <d v="2014-01-09T00:00:00"/>
    <d v="2014-01-09T00:00:00"/>
    <d v="2014-01-09T00:00:00"/>
    <n v="7"/>
    <n v="71.428571430000005"/>
    <n v="28.571428569999998"/>
    <n v="35"/>
    <n v="0"/>
    <n v="1"/>
    <n v="0"/>
    <n v="0"/>
    <n v="0"/>
    <s v="Wednesday"/>
    <s v="DCX"/>
    <n v="2.426858611839342"/>
    <n v="11.323255410214308"/>
    <n v="0.91885261104211668"/>
    <x v="0"/>
    <x v="0"/>
  </r>
  <r>
    <x v="6103"/>
    <n v="1"/>
    <d v="2014-01-09T00:00:00"/>
    <d v="2014-01-09T00:00:00"/>
    <d v="2014-01-09T00:00:00"/>
    <n v="9"/>
    <n v="22.222222219999999"/>
    <n v="22.222222219999999"/>
    <n v="42.94"/>
    <n v="0"/>
    <n v="1"/>
    <n v="0"/>
    <n v="0"/>
    <n v="0"/>
    <s v="Friday"/>
    <s v="CHO"/>
    <n v="2.6988606053568529"/>
    <n v="14.862787493170577"/>
    <n v="0.93695937738367041"/>
    <x v="0"/>
    <x v="0"/>
  </r>
  <r>
    <x v="6104"/>
    <n v="1"/>
    <d v="2014-01-09T00:00:00"/>
    <d v="2014-01-09T00:00:00"/>
    <d v="2014-01-09T00:00:00"/>
    <n v="8"/>
    <n v="0"/>
    <n v="0"/>
    <n v="69.790000000000006"/>
    <n v="0"/>
    <n v="1"/>
    <n v="1"/>
    <n v="0"/>
    <n v="0"/>
    <s v="Friday"/>
    <s v="RIC"/>
    <n v="2.734952413576333"/>
    <n v="15.409010158796734"/>
    <n v="0.93905787184463974"/>
    <x v="0"/>
    <x v="0"/>
  </r>
  <r>
    <x v="6105"/>
    <n v="1"/>
    <d v="2014-01-09T00:00:00"/>
    <d v="2014-01-09T00:00:00"/>
    <d v="2014-01-09T00:00:00"/>
    <n v="7"/>
    <n v="57.142857139999997"/>
    <n v="0"/>
    <n v="40.020000000000003"/>
    <n v="0"/>
    <n v="1"/>
    <n v="0"/>
    <n v="0"/>
    <n v="0"/>
    <s v="Friday"/>
    <s v="RIC"/>
    <n v="1.8604172966909474"/>
    <n v="6.4264179349087849"/>
    <n v="0.86534557995997263"/>
    <x v="0"/>
    <x v="0"/>
  </r>
  <r>
    <x v="6106"/>
    <n v="1"/>
    <d v="2014-01-10T00:00:00"/>
    <d v="2014-01-10T00:00:00"/>
    <d v="2014-01-10T00:00:00"/>
    <n v="10"/>
    <n v="40"/>
    <n v="10"/>
    <n v="40.020000000000003"/>
    <n v="0"/>
    <n v="1"/>
    <n v="0"/>
    <n v="0"/>
    <n v="0"/>
    <s v="Tuesday"/>
    <s v="RIC"/>
    <n v="2.6856557285440084"/>
    <n v="14.667816333366643"/>
    <n v="0.93617489644230956"/>
    <x v="0"/>
    <x v="0"/>
  </r>
  <r>
    <x v="6107"/>
    <n v="1"/>
    <d v="2014-01-09T00:00:00"/>
    <d v="2014-01-13T00:00:00"/>
    <d v="2014-01-13T00:00:00"/>
    <n v="8"/>
    <n v="12.5"/>
    <n v="0"/>
    <n v="57.23"/>
    <n v="0"/>
    <n v="1"/>
    <n v="0"/>
    <n v="0"/>
    <n v="0"/>
    <s v="Tuesday"/>
    <s v="CHO"/>
    <n v="2.0102693287585369"/>
    <n v="7.4653277040262003"/>
    <n v="0.88187108225894317"/>
    <x v="0"/>
    <x v="0"/>
  </r>
  <r>
    <x v="6108"/>
    <n v="1"/>
    <d v="2014-01-10T00:00:00"/>
    <d v="2014-01-10T00:00:00"/>
    <d v="2014-01-10T00:00:00"/>
    <n v="9"/>
    <n v="11.11111111"/>
    <n v="0"/>
    <n v="73.459999999999994"/>
    <n v="0"/>
    <n v="1"/>
    <n v="0"/>
    <n v="0"/>
    <n v="0"/>
    <s v="Tuesday"/>
    <s v="RIC"/>
    <n v="2.1636078027452408"/>
    <n v="8.7024779134466517"/>
    <n v="0.89693354533545488"/>
    <x v="0"/>
    <x v="0"/>
  </r>
  <r>
    <x v="6109"/>
    <n v="1"/>
    <d v="2014-01-10T00:00:00"/>
    <d v="2014-01-10T00:00:00"/>
    <d v="2014-01-10T00:00:00"/>
    <n v="9"/>
    <n v="11.11111111"/>
    <n v="0"/>
    <n v="40"/>
    <n v="0"/>
    <n v="1"/>
    <n v="0"/>
    <n v="1"/>
    <n v="0"/>
    <s v="Monday"/>
    <s v="DCX"/>
    <n v="3.1485490827457157"/>
    <n v="23.30223043340488"/>
    <n v="0.95885151353739784"/>
    <x v="0"/>
    <x v="0"/>
  </r>
  <r>
    <x v="6110"/>
    <n v="1"/>
    <d v="2014-01-10T00:00:00"/>
    <d v="2014-01-10T00:00:00"/>
    <d v="2014-01-10T00:00:00"/>
    <n v="9"/>
    <n v="44.444444439999998"/>
    <n v="0"/>
    <n v="29.02"/>
    <n v="0"/>
    <n v="1"/>
    <n v="0"/>
    <n v="0"/>
    <n v="0"/>
    <s v="Tuesday"/>
    <s v="DCX"/>
    <n v="2.321707270995681"/>
    <n v="10.19306177801748"/>
    <n v="0.91065894034785533"/>
    <x v="0"/>
    <x v="0"/>
  </r>
  <r>
    <x v="6111"/>
    <n v="1"/>
    <d v="2014-01-10T00:00:00"/>
    <d v="2014-01-10T00:00:00"/>
    <d v="2014-01-10T00:00:00"/>
    <n v="10"/>
    <n v="60"/>
    <n v="30"/>
    <n v="56.93"/>
    <n v="0"/>
    <n v="1"/>
    <n v="0"/>
    <n v="1"/>
    <n v="0"/>
    <s v="Tuesday"/>
    <s v="DCX"/>
    <n v="3.8754085451170033"/>
    <n v="48.202387118823047"/>
    <n v="0.97967578285205925"/>
    <x v="0"/>
    <x v="0"/>
  </r>
  <r>
    <x v="6112"/>
    <n v="1"/>
    <d v="2013-08-10T00:00:00"/>
    <d v="2014-01-14T00:00:00"/>
    <d v="2014-01-14T00:00:00"/>
    <n v="8"/>
    <n v="100"/>
    <n v="12.5"/>
    <n v="64.239999999999995"/>
    <n v="0"/>
    <n v="1"/>
    <n v="0"/>
    <n v="0"/>
    <n v="0"/>
    <s v="Saturday"/>
    <s v="BWI"/>
    <n v="2.2253353062726084"/>
    <n v="9.2565860749785696"/>
    <n v="0.9025016713466143"/>
    <x v="0"/>
    <x v="0"/>
  </r>
  <r>
    <x v="6113"/>
    <n v="1"/>
    <d v="2014-01-10T00:00:00"/>
    <d v="2014-01-10T00:00:00"/>
    <d v="2014-01-10T00:00:00"/>
    <n v="8"/>
    <n v="100"/>
    <n v="12.5"/>
    <n v="40.020000000000003"/>
    <n v="0"/>
    <n v="1"/>
    <n v="0"/>
    <n v="0"/>
    <n v="0"/>
    <s v="Monday"/>
    <s v="CHO"/>
    <n v="2.3115002279878576"/>
    <n v="10.089549931687444"/>
    <n v="0.90982501488698064"/>
    <x v="0"/>
    <x v="0"/>
  </r>
  <r>
    <x v="6114"/>
    <n v="1"/>
    <d v="2014-01-10T00:00:00"/>
    <d v="2014-01-10T00:00:00"/>
    <d v="2014-01-10T00:00:00"/>
    <n v="10"/>
    <n v="40"/>
    <n v="30"/>
    <n v="35.020000000000003"/>
    <n v="0"/>
    <n v="1"/>
    <n v="0"/>
    <n v="0"/>
    <n v="0"/>
    <s v="Friday"/>
    <s v="RIC"/>
    <n v="3.0874512335464765"/>
    <n v="21.921134859925655"/>
    <n v="0.95637214273590099"/>
    <x v="0"/>
    <x v="0"/>
  </r>
  <r>
    <x v="6115"/>
    <n v="1"/>
    <d v="2014-01-10T00:00:00"/>
    <d v="2014-01-10T00:00:00"/>
    <d v="2014-01-10T00:00:00"/>
    <n v="9"/>
    <n v="100"/>
    <n v="11.11111111"/>
    <n v="40.020000000000003"/>
    <n v="0"/>
    <n v="1"/>
    <n v="0"/>
    <n v="0"/>
    <n v="0"/>
    <s v="Tuesday"/>
    <s v="RIC"/>
    <n v="2.4959112592444086"/>
    <n v="12.132784594749442"/>
    <n v="0.92385468650724645"/>
    <x v="0"/>
    <x v="0"/>
  </r>
  <r>
    <x v="6116"/>
    <n v="1"/>
    <d v="2014-01-10T00:00:00"/>
    <d v="2014-01-10T00:00:00"/>
    <d v="2014-01-20T00:00:00"/>
    <n v="10"/>
    <n v="60"/>
    <n v="30"/>
    <n v="35.97"/>
    <n v="0.2"/>
    <n v="1"/>
    <n v="0"/>
    <n v="0"/>
    <n v="0"/>
    <s v="Tuesday"/>
    <s v="DCX"/>
    <n v="2.9625840013042883"/>
    <n v="19.347902222102103"/>
    <n v="0.95085488474021718"/>
    <x v="0"/>
    <x v="0"/>
  </r>
  <r>
    <x v="6117"/>
    <n v="1"/>
    <d v="2014-01-10T00:00:00"/>
    <d v="2014-01-10T00:00:00"/>
    <d v="2014-01-10T00:00:00"/>
    <n v="8"/>
    <n v="100"/>
    <n v="12.5"/>
    <n v="40.020000000000003"/>
    <n v="0"/>
    <n v="1"/>
    <n v="0"/>
    <n v="0"/>
    <n v="0"/>
    <s v="Monday"/>
    <s v="CHO"/>
    <n v="2.3115002279878576"/>
    <n v="10.089549931687444"/>
    <n v="0.90982501488698064"/>
    <x v="0"/>
    <x v="0"/>
  </r>
  <r>
    <x v="6118"/>
    <n v="1"/>
    <d v="2014-01-10T00:00:00"/>
    <d v="2014-01-10T00:00:00"/>
    <d v="2014-01-10T00:00:00"/>
    <n v="8"/>
    <n v="62.5"/>
    <n v="0"/>
    <n v="72.2"/>
    <n v="0"/>
    <n v="1"/>
    <n v="0"/>
    <n v="0"/>
    <n v="0"/>
    <s v="Thursday"/>
    <s v="DCX"/>
    <n v="1.9570121496471713"/>
    <n v="7.0781469954761373"/>
    <n v="0.87620923454846611"/>
    <x v="0"/>
    <x v="0"/>
  </r>
  <r>
    <x v="6119"/>
    <n v="1"/>
    <d v="2014-01-10T00:00:00"/>
    <d v="2014-01-10T00:00:00"/>
    <d v="2014-01-10T00:00:00"/>
    <n v="9"/>
    <n v="66.666666669999998"/>
    <n v="22.222222219999999"/>
    <n v="40.020000000000003"/>
    <n v="0"/>
    <n v="1"/>
    <n v="0"/>
    <n v="0"/>
    <n v="0"/>
    <s v="Monday"/>
    <s v="RIC"/>
    <n v="2.7092487792382949"/>
    <n v="15.017989450768837"/>
    <n v="0.93757019237192707"/>
    <x v="0"/>
    <x v="0"/>
  </r>
  <r>
    <x v="6120"/>
    <n v="1"/>
    <d v="2014-01-11T00:00:00"/>
    <d v="2014-01-11T00:00:00"/>
    <d v="2014-01-11T00:00:00"/>
    <n v="12"/>
    <n v="66.666666669999998"/>
    <n v="0"/>
    <n v="40"/>
    <n v="0"/>
    <n v="1"/>
    <n v="0"/>
    <n v="0"/>
    <n v="0"/>
    <s v="Monday"/>
    <s v="DCX"/>
    <n v="2.9158795549657865"/>
    <n v="18.465046285558177"/>
    <n v="0.9486258606668746"/>
    <x v="0"/>
    <x v="0"/>
  </r>
  <r>
    <x v="6121"/>
    <n v="1"/>
    <d v="2014-01-11T00:00:00"/>
    <d v="2014-01-12T00:00:00"/>
    <d v="2014-01-12T00:00:00"/>
    <n v="6"/>
    <n v="100"/>
    <n v="50"/>
    <n v="125.3"/>
    <n v="0"/>
    <n v="1"/>
    <n v="1"/>
    <n v="0"/>
    <n v="0"/>
    <s v="Monday"/>
    <s v="CHO"/>
    <n v="3.0753327795239978"/>
    <n v="21.657087747820064"/>
    <n v="0.95586370096941453"/>
    <x v="0"/>
    <x v="0"/>
  </r>
  <r>
    <x v="6122"/>
    <n v="1"/>
    <d v="2014-01-11T00:00:00"/>
    <d v="2014-01-11T00:00:00"/>
    <d v="2014-01-11T00:00:00"/>
    <n v="9"/>
    <n v="11.11111111"/>
    <n v="0"/>
    <n v="60.33"/>
    <n v="0"/>
    <n v="1"/>
    <n v="0"/>
    <n v="0"/>
    <n v="0"/>
    <s v="Monday"/>
    <s v="CHO"/>
    <n v="2.2103190092737801"/>
    <n v="9.1186248549953373"/>
    <n v="0.90117234166396409"/>
    <x v="0"/>
    <x v="0"/>
  </r>
  <r>
    <x v="6123"/>
    <n v="1"/>
    <d v="2013-12-30T00:00:00"/>
    <d v="2014-01-11T00:00:00"/>
    <d v="2014-01-11T00:00:00"/>
    <n v="7"/>
    <n v="100"/>
    <n v="28.571428569999998"/>
    <n v="107.19"/>
    <n v="0"/>
    <n v="1"/>
    <n v="0"/>
    <n v="0"/>
    <n v="0"/>
    <s v="Monday"/>
    <s v="DCX"/>
    <n v="2.1700359157772517"/>
    <n v="8.7585986069684605"/>
    <n v="0.89752626987998918"/>
    <x v="0"/>
    <x v="0"/>
  </r>
  <r>
    <x v="6124"/>
    <n v="1"/>
    <d v="2014-01-11T00:00:00"/>
    <d v="2014-01-11T00:00:00"/>
    <d v="2014-01-11T00:00:00"/>
    <n v="9"/>
    <n v="22.222222219999999"/>
    <n v="0"/>
    <n v="35.020000000000003"/>
    <n v="0"/>
    <n v="1"/>
    <n v="0"/>
    <n v="0"/>
    <n v="0"/>
    <s v="Monday"/>
    <s v="CHO"/>
    <n v="2.3003617082255947"/>
    <n v="9.9777908512061959"/>
    <n v="0.90890699107369821"/>
    <x v="0"/>
    <x v="0"/>
  </r>
  <r>
    <x v="6125"/>
    <n v="1"/>
    <d v="2014-01-11T00:00:00"/>
    <d v="2014-01-11T00:00:00"/>
    <d v="2014-01-11T00:00:00"/>
    <n v="8"/>
    <n v="62.5"/>
    <n v="12.5"/>
    <n v="29.02"/>
    <n v="0"/>
    <n v="1"/>
    <n v="0"/>
    <n v="0"/>
    <n v="0"/>
    <s v="Monday"/>
    <s v="CHO"/>
    <n v="2.3506337597330162"/>
    <n v="10.492217162813638"/>
    <n v="0.9129845889759387"/>
    <x v="0"/>
    <x v="0"/>
  </r>
  <r>
    <x v="6126"/>
    <n v="1"/>
    <d v="2014-01-13T00:00:00"/>
    <d v="2014-01-13T00:00:00"/>
    <d v="2014-01-18T00:00:00"/>
    <n v="8"/>
    <n v="62.5"/>
    <n v="25"/>
    <n v="72.53"/>
    <n v="0.4"/>
    <n v="1"/>
    <n v="0"/>
    <n v="0"/>
    <n v="0"/>
    <s v="Thursday"/>
    <s v="RIC"/>
    <n v="2.1928725274552132"/>
    <n v="8.9609166590831588"/>
    <n v="0.89960763308986025"/>
    <x v="0"/>
    <x v="0"/>
  </r>
  <r>
    <x v="6127"/>
    <n v="1"/>
    <d v="2014-01-11T00:00:00"/>
    <d v="2014-01-11T00:00:00"/>
    <d v="2014-01-11T00:00:00"/>
    <n v="9"/>
    <n v="77.777777779999994"/>
    <n v="0"/>
    <n v="35.020000000000003"/>
    <n v="0"/>
    <n v="1"/>
    <n v="0"/>
    <n v="0"/>
    <n v="0"/>
    <s v="Monday"/>
    <s v="CHO"/>
    <n v="2.3003617082255947"/>
    <n v="9.9777908512061959"/>
    <n v="0.90890699107369821"/>
    <x v="0"/>
    <x v="0"/>
  </r>
  <r>
    <x v="6128"/>
    <n v="1"/>
    <d v="2014-01-11T00:00:00"/>
    <d v="2014-01-11T00:00:00"/>
    <d v="2014-01-11T00:00:00"/>
    <n v="8"/>
    <n v="100"/>
    <n v="12.5"/>
    <n v="31.02"/>
    <n v="0"/>
    <n v="1"/>
    <n v="0"/>
    <n v="0"/>
    <n v="0"/>
    <s v="Monday"/>
    <s v="CHO"/>
    <n v="2.3435185721429872"/>
    <n v="10.417828029618006"/>
    <n v="0.91241766845620853"/>
    <x v="0"/>
    <x v="0"/>
  </r>
  <r>
    <x v="6129"/>
    <n v="1"/>
    <d v="2014-01-11T00:00:00"/>
    <d v="2014-01-11T00:00:00"/>
    <d v="2014-01-11T00:00:00"/>
    <n v="8"/>
    <n v="100"/>
    <n v="12.5"/>
    <n v="31.02"/>
    <n v="0"/>
    <n v="1"/>
    <n v="0"/>
    <n v="0"/>
    <n v="0"/>
    <s v="Monday"/>
    <s v="CHO"/>
    <n v="2.3435185721429872"/>
    <n v="10.417828029618006"/>
    <n v="0.91241766845620853"/>
    <x v="0"/>
    <x v="0"/>
  </r>
  <r>
    <x v="6130"/>
    <n v="1"/>
    <d v="2014-01-11T00:00:00"/>
    <d v="2014-01-14T00:00:00"/>
    <d v="2014-01-14T00:00:00"/>
    <n v="8"/>
    <n v="87.5"/>
    <n v="25"/>
    <n v="40.43"/>
    <n v="0"/>
    <n v="1"/>
    <n v="0"/>
    <n v="1"/>
    <n v="0"/>
    <s v="Wednesday"/>
    <s v="DCX"/>
    <n v="3.415950516168317"/>
    <n v="30.445874974709287"/>
    <n v="0.96819932659516517"/>
    <x v="0"/>
    <x v="0"/>
  </r>
  <r>
    <x v="6131"/>
    <n v="1"/>
    <d v="2014-01-11T00:00:00"/>
    <d v="2014-01-11T00:00:00"/>
    <d v="2014-01-11T00:00:00"/>
    <n v="9"/>
    <n v="55.555555560000002"/>
    <n v="33.333333330000002"/>
    <n v="40.020000000000003"/>
    <n v="0"/>
    <n v="1"/>
    <n v="0"/>
    <n v="0"/>
    <n v="0"/>
    <s v="Monday"/>
    <s v="RIC"/>
    <n v="2.9225862992321812"/>
    <n v="18.589302841575897"/>
    <n v="0.94895173104998809"/>
    <x v="0"/>
    <x v="0"/>
  </r>
  <r>
    <x v="6132"/>
    <n v="1"/>
    <d v="2014-01-11T00:00:00"/>
    <d v="2014-01-11T00:00:00"/>
    <d v="2014-01-19T00:00:00"/>
    <n v="7"/>
    <n v="85.714285709999999"/>
    <n v="14.28571429"/>
    <n v="148.31"/>
    <n v="0.25"/>
    <n v="1"/>
    <n v="0"/>
    <n v="0"/>
    <n v="0"/>
    <s v="Thursday"/>
    <s v="RIC"/>
    <n v="1.5975971642023943"/>
    <n v="4.9411453877968778"/>
    <n v="0.83168228771946873"/>
    <x v="0"/>
    <x v="0"/>
  </r>
  <r>
    <x v="6133"/>
    <n v="1"/>
    <d v="2014-01-11T00:00:00"/>
    <d v="2014-01-11T00:00:00"/>
    <d v="2014-01-11T00:00:00"/>
    <n v="7"/>
    <n v="100"/>
    <n v="14.28571429"/>
    <n v="35"/>
    <n v="0"/>
    <n v="1"/>
    <n v="0"/>
    <n v="0"/>
    <n v="0"/>
    <s v="Monday"/>
    <s v="DCX"/>
    <n v="2.1525675147866328"/>
    <n v="8.6069284685470198"/>
    <n v="0.89590845781000772"/>
    <x v="0"/>
    <x v="0"/>
  </r>
  <r>
    <x v="6134"/>
    <n v="1"/>
    <d v="2014-01-12T00:00:00"/>
    <d v="2014-01-12T00:00:00"/>
    <d v="2014-01-12T00:00:00"/>
    <n v="9"/>
    <n v="22.222222219999999"/>
    <n v="11.11111111"/>
    <n v="40.200000000000003"/>
    <n v="0"/>
    <n v="1"/>
    <n v="0"/>
    <n v="0"/>
    <n v="0"/>
    <s v="Friday"/>
    <s v="RIC"/>
    <n v="2.4952708923613063"/>
    <n v="12.125017648408177"/>
    <n v="0.9238096262581954"/>
    <x v="0"/>
    <x v="0"/>
  </r>
  <r>
    <x v="6135"/>
    <n v="1"/>
    <d v="2014-01-12T00:00:00"/>
    <d v="2014-01-12T00:00:00"/>
    <d v="2014-01-12T00:00:00"/>
    <n v="6"/>
    <n v="83.333333330000002"/>
    <n v="33.333333330000002"/>
    <n v="58.43"/>
    <n v="0"/>
    <n v="0"/>
    <n v="0"/>
    <n v="0"/>
    <n v="0"/>
    <s v="Tuesday"/>
    <s v="RIC"/>
    <n v="1.6986116822176933"/>
    <n v="5.4663530860984162"/>
    <n v="0.84535332564040866"/>
    <x v="0"/>
    <x v="0"/>
  </r>
  <r>
    <x v="6136"/>
    <n v="1"/>
    <d v="2014-01-12T00:00:00"/>
    <d v="2014-01-12T00:00:00"/>
    <d v="2014-01-19T00:00:00"/>
    <n v="11"/>
    <n v="45.454545449999998"/>
    <n v="27.272727270000001"/>
    <n v="93.51"/>
    <n v="0.28571428571428598"/>
    <n v="1"/>
    <n v="0"/>
    <n v="0"/>
    <n v="0"/>
    <s v="Monday"/>
    <s v="BWI"/>
    <n v="2.8645275323613073"/>
    <n v="17.540763803248865"/>
    <n v="0.94606478942227978"/>
    <x v="0"/>
    <x v="0"/>
  </r>
  <r>
    <x v="6137"/>
    <n v="1"/>
    <d v="2013-12-15T00:00:00"/>
    <d v="2014-01-14T00:00:00"/>
    <d v="2014-01-14T00:00:00"/>
    <n v="5"/>
    <n v="100"/>
    <n v="20"/>
    <n v="40.200000000000003"/>
    <n v="0"/>
    <n v="1"/>
    <n v="1"/>
    <n v="0"/>
    <n v="0"/>
    <s v="Wednesday"/>
    <s v="RIC"/>
    <n v="2.5909944861588423"/>
    <n v="13.343034470331494"/>
    <n v="0.93027974644636768"/>
    <x v="0"/>
    <x v="0"/>
  </r>
  <r>
    <x v="6138"/>
    <n v="1"/>
    <d v="2014-01-12T00:00:00"/>
    <d v="2014-01-12T00:00:00"/>
    <d v="2014-01-12T00:00:00"/>
    <n v="9"/>
    <n v="44.444444439999998"/>
    <n v="22.222222219999999"/>
    <n v="31.02"/>
    <n v="0"/>
    <n v="1"/>
    <n v="0"/>
    <n v="0"/>
    <n v="0"/>
    <s v="Tuesday"/>
    <s v="CHO"/>
    <n v="2.7412671233934249"/>
    <n v="15.506621455666915"/>
    <n v="0.93941825087067166"/>
    <x v="0"/>
    <x v="0"/>
  </r>
  <r>
    <x v="6139"/>
    <n v="1"/>
    <d v="2013-12-12T00:00:00"/>
    <d v="2014-01-12T00:00:00"/>
    <d v="2014-01-12T00:00:00"/>
    <n v="7"/>
    <n v="100"/>
    <n v="14.28571429"/>
    <n v="40.020000000000003"/>
    <n v="0"/>
    <n v="1"/>
    <n v="1"/>
    <n v="0"/>
    <n v="0"/>
    <s v="Tuesday"/>
    <s v="CHO"/>
    <n v="2.9040748568188377"/>
    <n v="18.248353500700997"/>
    <n v="0.94804750442869923"/>
    <x v="0"/>
    <x v="0"/>
  </r>
  <r>
    <x v="6140"/>
    <n v="1"/>
    <d v="2014-01-12T00:00:00"/>
    <d v="2014-01-12T00:00:00"/>
    <d v="2014-01-12T00:00:00"/>
    <n v="8"/>
    <n v="62.5"/>
    <n v="0"/>
    <n v="53.79"/>
    <n v="0"/>
    <n v="1"/>
    <n v="0"/>
    <n v="0"/>
    <n v="0"/>
    <s v="Tuesday"/>
    <s v="RIC"/>
    <n v="2.0225074514133867"/>
    <n v="7.5572506348935704"/>
    <n v="0.88314003613236025"/>
    <x v="0"/>
    <x v="0"/>
  </r>
  <r>
    <x v="6141"/>
    <n v="1"/>
    <d v="2014-01-12T00:00:00"/>
    <d v="2014-01-13T00:00:00"/>
    <d v="2014-01-13T00:00:00"/>
    <n v="12"/>
    <n v="0"/>
    <n v="0"/>
    <n v="52.03"/>
    <n v="0"/>
    <n v="1"/>
    <n v="0"/>
    <n v="0"/>
    <n v="0"/>
    <s v="Tuesday"/>
    <s v="RIC"/>
    <n v="2.8730817016117634"/>
    <n v="17.691454061711177"/>
    <n v="0.94649961438535346"/>
    <x v="0"/>
    <x v="0"/>
  </r>
  <r>
    <x v="6142"/>
    <n v="1"/>
    <d v="2014-01-12T00:00:00"/>
    <d v="2014-01-12T00:00:00"/>
    <d v="2014-01-12T00:00:00"/>
    <n v="7"/>
    <n v="71.428571430000005"/>
    <n v="28.571428569999998"/>
    <n v="51.48"/>
    <n v="0"/>
    <n v="1"/>
    <n v="0"/>
    <n v="0"/>
    <n v="0"/>
    <s v="Monday"/>
    <s v="RIC"/>
    <n v="2.3682294660975045"/>
    <n v="10.678468945553364"/>
    <n v="0.91437233727621847"/>
    <x v="0"/>
    <x v="0"/>
  </r>
  <r>
    <x v="6143"/>
    <n v="1"/>
    <d v="2014-01-12T00:00:00"/>
    <d v="2014-01-12T00:00:00"/>
    <d v="2014-01-12T00:00:00"/>
    <n v="6"/>
    <n v="83.333333330000002"/>
    <n v="0"/>
    <n v="77.59"/>
    <n v="0"/>
    <n v="1"/>
    <n v="0"/>
    <n v="0"/>
    <n v="0"/>
    <s v="Monday"/>
    <s v="RIC"/>
    <n v="1.5156802765324682"/>
    <n v="4.5525170441951204"/>
    <n v="0.81990149835821757"/>
    <x v="0"/>
    <x v="0"/>
  </r>
  <r>
    <x v="6144"/>
    <n v="1"/>
    <d v="2014-01-12T00:00:00"/>
    <d v="2014-01-12T00:00:00"/>
    <d v="2014-01-12T00:00:00"/>
    <n v="6"/>
    <n v="100"/>
    <n v="50"/>
    <n v="40.020000000000003"/>
    <n v="0"/>
    <n v="1"/>
    <n v="0"/>
    <n v="0"/>
    <n v="0"/>
    <s v="Thursday"/>
    <s v="CHO"/>
    <n v="2.6093579154796496"/>
    <n v="13.590321914445186"/>
    <n v="0.93146141628239554"/>
    <x v="0"/>
    <x v="0"/>
  </r>
  <r>
    <x v="6145"/>
    <n v="1"/>
    <d v="2014-01-12T00:00:00"/>
    <d v="2014-01-12T00:00:00"/>
    <d v="2014-01-12T00:00:00"/>
    <n v="10"/>
    <n v="100"/>
    <n v="0"/>
    <n v="36.950000000000003"/>
    <n v="0"/>
    <n v="1"/>
    <n v="1"/>
    <n v="0"/>
    <n v="0"/>
    <s v="Monday"/>
    <s v="DCX"/>
    <n v="3.2739402363641821"/>
    <n v="26.415216755720177"/>
    <n v="0.96352390685397915"/>
    <x v="0"/>
    <x v="0"/>
  </r>
  <r>
    <x v="6146"/>
    <n v="1"/>
    <d v="2014-01-12T00:00:00"/>
    <d v="2014-01-12T00:00:00"/>
    <d v="2014-01-12T00:00:00"/>
    <n v="6"/>
    <n v="100"/>
    <n v="33.333333330000002"/>
    <n v="40.020000000000003"/>
    <n v="0"/>
    <n v="1"/>
    <n v="1"/>
    <n v="1"/>
    <n v="0"/>
    <s v="Thursday"/>
    <s v="DCX"/>
    <n v="3.9246222898952881"/>
    <n v="50.633949492174921"/>
    <n v="0.98063289735077208"/>
    <x v="0"/>
    <x v="0"/>
  </r>
  <r>
    <x v="6147"/>
    <n v="1"/>
    <d v="2014-01-13T00:00:00"/>
    <d v="2014-01-13T00:00:00"/>
    <d v="2014-01-13T00:00:00"/>
    <n v="7"/>
    <n v="100"/>
    <n v="0"/>
    <n v="40.020000000000003"/>
    <n v="0"/>
    <n v="1"/>
    <n v="0"/>
    <n v="0"/>
    <n v="0"/>
    <s v="Tuesday"/>
    <s v="CHO"/>
    <n v="1.8604172966909474"/>
    <n v="6.4264179349087849"/>
    <n v="0.86534557995997263"/>
    <x v="0"/>
    <x v="0"/>
  </r>
  <r>
    <x v="6148"/>
    <n v="1"/>
    <d v="2014-01-13T00:00:00"/>
    <d v="2014-01-13T00:00:00"/>
    <d v="2014-01-13T00:00:00"/>
    <n v="7"/>
    <n v="57.142857139999997"/>
    <n v="28.571428569999998"/>
    <n v="40.020000000000003"/>
    <n v="0"/>
    <n v="1"/>
    <n v="1"/>
    <n v="0"/>
    <n v="0"/>
    <s v="Tuesday"/>
    <s v="CHO"/>
    <n v="3.1783659538715465"/>
    <n v="24.007492133741188"/>
    <n v="0.96001198382260988"/>
    <x v="0"/>
    <x v="0"/>
  </r>
  <r>
    <x v="6149"/>
    <n v="1"/>
    <d v="2014-01-13T00:00:00"/>
    <d v="2014-01-13T00:00:00"/>
    <d v="2014-01-13T00:00:00"/>
    <n v="11"/>
    <n v="54.545454550000002"/>
    <n v="18.18181818"/>
    <n v="29.02"/>
    <n v="0"/>
    <n v="1"/>
    <n v="0"/>
    <n v="0"/>
    <n v="0"/>
    <s v="Thursday"/>
    <s v="DCX"/>
    <n v="3.0929614735452526"/>
    <n v="22.042258979060847"/>
    <n v="0.95660147727231393"/>
    <x v="0"/>
    <x v="0"/>
  </r>
  <r>
    <x v="6150"/>
    <n v="1"/>
    <d v="2014-01-13T00:00:00"/>
    <d v="2014-01-13T00:00:00"/>
    <d v="2014-01-13T00:00:00"/>
    <n v="7"/>
    <n v="14.28571429"/>
    <n v="0"/>
    <n v="35"/>
    <n v="0"/>
    <n v="1"/>
    <n v="0"/>
    <n v="0"/>
    <n v="0"/>
    <s v="Tuesday"/>
    <s v="DCX"/>
    <n v="1.8782764175419198"/>
    <n v="6.5422190849494948"/>
    <n v="0.86741302675819898"/>
    <x v="0"/>
    <x v="0"/>
  </r>
  <r>
    <x v="6151"/>
    <n v="1"/>
    <d v="2014-01-13T00:00:00"/>
    <d v="2014-01-13T00:00:00"/>
    <d v="2014-01-13T00:00:00"/>
    <n v="6"/>
    <n v="0"/>
    <n v="0"/>
    <n v="35.020000000000003"/>
    <n v="0"/>
    <n v="1"/>
    <n v="0"/>
    <n v="0"/>
    <n v="0"/>
    <s v="Thursday"/>
    <s v="CHO"/>
    <n v="1.6671270443862316"/>
    <n v="5.2969280768891842"/>
    <n v="0.84119240560009367"/>
    <x v="0"/>
    <x v="0"/>
  </r>
  <r>
    <x v="6152"/>
    <n v="1"/>
    <d v="2014-01-13T00:00:00"/>
    <d v="2014-01-13T00:00:00"/>
    <d v="2014-01-13T00:00:00"/>
    <n v="6"/>
    <n v="50"/>
    <n v="0"/>
    <n v="51.96"/>
    <n v="0"/>
    <n v="1"/>
    <n v="0"/>
    <n v="0"/>
    <n v="0"/>
    <s v="Wednesday"/>
    <s v="RIC"/>
    <n v="1.6068614054986874"/>
    <n v="4.9871340470488716"/>
    <n v="0.83297517774920848"/>
    <x v="0"/>
    <x v="0"/>
  </r>
  <r>
    <x v="6153"/>
    <n v="1"/>
    <d v="2014-01-13T00:00:00"/>
    <d v="2014-01-13T00:00:00"/>
    <d v="2014-01-13T00:00:00"/>
    <n v="6"/>
    <n v="83.333333330000002"/>
    <n v="50"/>
    <n v="35"/>
    <n v="0"/>
    <n v="1"/>
    <n v="0"/>
    <n v="0"/>
    <n v="0"/>
    <s v="Wednesday"/>
    <s v="BWI"/>
    <n v="2.627217036330622"/>
    <n v="13.835213380119608"/>
    <n v="0.93259281316842524"/>
    <x v="0"/>
    <x v="0"/>
  </r>
  <r>
    <x v="6154"/>
    <n v="1"/>
    <d v="2014-01-13T00:00:00"/>
    <d v="2014-01-13T00:00:00"/>
    <d v="2014-01-13T00:00:00"/>
    <n v="5"/>
    <n v="100"/>
    <n v="20"/>
    <n v="40.020000000000003"/>
    <n v="0"/>
    <n v="1"/>
    <n v="0"/>
    <n v="0"/>
    <n v="0"/>
    <s v="Wednesday"/>
    <s v="CHO"/>
    <n v="1.8222683901587677"/>
    <n v="6.1858745238045652"/>
    <n v="0.86083809330551053"/>
    <x v="0"/>
    <x v="0"/>
  </r>
  <r>
    <x v="6155"/>
    <n v="1"/>
    <d v="2014-01-13T00:00:00"/>
    <d v="2014-01-13T00:00:00"/>
    <d v="2014-01-13T00:00:00"/>
    <n v="7"/>
    <n v="57.142857139999997"/>
    <n v="28.571428569999998"/>
    <n v="40.020000000000003"/>
    <n v="0"/>
    <n v="1"/>
    <n v="1"/>
    <n v="0"/>
    <n v="0"/>
    <s v="Tuesday"/>
    <s v="CHO"/>
    <n v="3.1783659538715465"/>
    <n v="24.007492133741188"/>
    <n v="0.96001198382260988"/>
    <x v="0"/>
    <x v="0"/>
  </r>
  <r>
    <x v="6156"/>
    <n v="1"/>
    <d v="2014-01-13T00:00:00"/>
    <d v="2014-01-13T00:00:00"/>
    <d v="2014-01-20T00:00:00"/>
    <n v="8"/>
    <n v="25"/>
    <n v="25"/>
    <n v="50.71"/>
    <n v="0.28571428571428598"/>
    <n v="1"/>
    <n v="0"/>
    <n v="0"/>
    <n v="0"/>
    <s v="Tuesday"/>
    <s v="CHO"/>
    <n v="2.3399206629978129"/>
    <n v="10.380412979214718"/>
    <n v="0.91212972659020297"/>
    <x v="0"/>
    <x v="0"/>
  </r>
  <r>
    <x v="6157"/>
    <n v="1"/>
    <d v="2014-01-13T00:00:00"/>
    <d v="2014-01-13T00:00:00"/>
    <d v="2014-01-14T00:00:00"/>
    <n v="10"/>
    <n v="40"/>
    <n v="20"/>
    <n v="142.69999999999999"/>
    <n v="2"/>
    <n v="1"/>
    <n v="1"/>
    <n v="1"/>
    <n v="0"/>
    <s v="Tuesday"/>
    <s v="DCX"/>
    <n v="2.9327612388188551"/>
    <n v="18.779413416588508"/>
    <n v="0.94944238340448839"/>
    <x v="0"/>
    <x v="0"/>
  </r>
  <r>
    <x v="6158"/>
    <n v="1"/>
    <d v="2014-01-12T00:00:00"/>
    <d v="2014-01-12T00:00:00"/>
    <d v="2014-01-12T00:00:00"/>
    <n v="6"/>
    <n v="0"/>
    <n v="0"/>
    <n v="40.020000000000003"/>
    <n v="0"/>
    <n v="1"/>
    <n v="0"/>
    <n v="0"/>
    <n v="0"/>
    <s v="Tuesday"/>
    <s v="RIC"/>
    <n v="1.6493390754111596"/>
    <n v="5.2035395431878442"/>
    <n v="0.83880170456911041"/>
    <x v="0"/>
    <x v="0"/>
  </r>
  <r>
    <x v="6159"/>
    <n v="1"/>
    <d v="2014-01-13T00:00:00"/>
    <d v="2014-01-13T00:00:00"/>
    <d v="2014-01-13T00:00:00"/>
    <n v="6"/>
    <n v="50"/>
    <n v="16.666666670000001"/>
    <n v="40.020000000000003"/>
    <n v="0"/>
    <n v="1"/>
    <n v="0"/>
    <n v="0"/>
    <n v="0"/>
    <s v="Friday"/>
    <s v="RIC"/>
    <n v="1.9693453554979909"/>
    <n v="7.1659837806030859"/>
    <n v="0.8775407805272244"/>
    <x v="0"/>
    <x v="0"/>
  </r>
  <r>
    <x v="6160"/>
    <n v="1"/>
    <d v="2014-01-13T00:00:00"/>
    <d v="2014-01-13T00:00:00"/>
    <d v="2014-01-13T00:00:00"/>
    <n v="8"/>
    <n v="75"/>
    <n v="12.5"/>
    <n v="40.020000000000003"/>
    <n v="0"/>
    <n v="1"/>
    <n v="0"/>
    <n v="0"/>
    <n v="0"/>
    <s v="Tuesday"/>
    <s v="CHO"/>
    <n v="2.3115002279878576"/>
    <n v="10.089549931687444"/>
    <n v="0.90982501488698064"/>
    <x v="0"/>
    <x v="0"/>
  </r>
  <r>
    <x v="6161"/>
    <n v="1"/>
    <d v="2014-01-14T00:00:00"/>
    <d v="2014-01-14T00:00:00"/>
    <d v="2014-01-14T00:00:00"/>
    <n v="6"/>
    <n v="33.333333330000002"/>
    <n v="33.333333330000002"/>
    <n v="40.020000000000003"/>
    <n v="0"/>
    <n v="1"/>
    <n v="0"/>
    <n v="0"/>
    <n v="0"/>
    <s v="Thursday"/>
    <s v="RIC"/>
    <n v="2.2893516353928183"/>
    <n v="9.868537196230756"/>
    <n v="0.90799129800588041"/>
    <x v="0"/>
    <x v="0"/>
  </r>
  <r>
    <x v="6162"/>
    <n v="1"/>
    <d v="2014-01-14T00:00:00"/>
    <d v="2014-01-14T00:00:00"/>
    <d v="2014-01-14T00:00:00"/>
    <n v="7"/>
    <n v="14.28571429"/>
    <n v="14.28571429"/>
    <n v="40.020000000000003"/>
    <n v="0"/>
    <n v="1"/>
    <n v="1"/>
    <n v="0"/>
    <n v="0"/>
    <s v="Thursday"/>
    <s v="CHO"/>
    <n v="2.9040748568188377"/>
    <n v="18.248353500700997"/>
    <n v="0.94804750442869923"/>
    <x v="0"/>
    <x v="0"/>
  </r>
  <r>
    <x v="6163"/>
    <n v="1"/>
    <d v="2014-01-14T00:00:00"/>
    <d v="2014-01-14T00:00:00"/>
    <d v="2014-01-14T00:00:00"/>
    <n v="6"/>
    <n v="33.333333330000002"/>
    <n v="33.333333330000002"/>
    <n v="40.020000000000003"/>
    <n v="0"/>
    <n v="1"/>
    <n v="1"/>
    <n v="0"/>
    <n v="0"/>
    <s v="Thursday"/>
    <s v="CHO"/>
    <n v="3.0587180982759952"/>
    <n v="21.300234845735766"/>
    <n v="0.95515742291874473"/>
    <x v="0"/>
    <x v="0"/>
  </r>
  <r>
    <x v="6164"/>
    <n v="1"/>
    <d v="2014-01-14T00:00:00"/>
    <d v="2014-01-14T00:00:00"/>
    <d v="2014-01-14T00:00:00"/>
    <n v="5"/>
    <n v="80"/>
    <n v="40"/>
    <n v="40.020000000000003"/>
    <n v="0"/>
    <n v="1"/>
    <n v="1"/>
    <n v="0"/>
    <n v="0"/>
    <s v="Friday"/>
    <s v="CHO"/>
    <n v="2.9756423890693409"/>
    <n v="19.60221145227305"/>
    <n v="0.95146152138489626"/>
    <x v="0"/>
    <x v="0"/>
  </r>
  <r>
    <x v="6165"/>
    <n v="1"/>
    <d v="2014-01-14T00:00:00"/>
    <d v="2014-01-14T00:00:00"/>
    <d v="2014-01-14T00:00:00"/>
    <n v="6"/>
    <n v="0"/>
    <n v="0"/>
    <n v="40.020000000000003"/>
    <n v="0"/>
    <n v="1"/>
    <n v="0"/>
    <n v="0"/>
    <n v="0"/>
    <s v="Thursday"/>
    <s v="CHO"/>
    <n v="1.6493390754111596"/>
    <n v="5.2035395431878442"/>
    <n v="0.83880170456911041"/>
    <x v="0"/>
    <x v="0"/>
  </r>
  <r>
    <x v="6166"/>
    <n v="1"/>
    <d v="2014-01-14T00:00:00"/>
    <d v="2014-01-14T00:00:00"/>
    <d v="2014-01-14T00:00:00"/>
    <n v="6"/>
    <n v="0"/>
    <n v="0"/>
    <n v="40.020000000000003"/>
    <n v="0"/>
    <n v="1"/>
    <n v="0"/>
    <n v="0"/>
    <n v="0"/>
    <s v="Friday"/>
    <s v="CHO"/>
    <n v="1.6493390754111596"/>
    <n v="5.2035395431878442"/>
    <n v="0.83880170456911041"/>
    <x v="0"/>
    <x v="0"/>
  </r>
  <r>
    <x v="6167"/>
    <n v="1"/>
    <d v="2014-01-14T00:00:00"/>
    <d v="2014-01-14T00:00:00"/>
    <d v="2014-01-14T00:00:00"/>
    <n v="6"/>
    <n v="100"/>
    <n v="16.666666670000001"/>
    <n v="40"/>
    <n v="0"/>
    <n v="1"/>
    <n v="0"/>
    <n v="1"/>
    <n v="0"/>
    <s v="Wednesday"/>
    <s v="DCX"/>
    <n v="2.8353206989931841"/>
    <n v="17.035862808489657"/>
    <n v="0.9445549120317499"/>
    <x v="0"/>
    <x v="0"/>
  </r>
  <r>
    <x v="6168"/>
    <n v="1"/>
    <d v="2014-01-14T00:00:00"/>
    <d v="2014-01-14T00:00:00"/>
    <d v="2014-01-14T00:00:00"/>
    <n v="6"/>
    <n v="50"/>
    <n v="16.666666670000001"/>
    <n v="40.020000000000003"/>
    <n v="0"/>
    <n v="1"/>
    <n v="0"/>
    <n v="0"/>
    <n v="0"/>
    <s v="Friday"/>
    <s v="RIC"/>
    <n v="1.9693453554979909"/>
    <n v="7.1659837806030859"/>
    <n v="0.8775407805272244"/>
    <x v="0"/>
    <x v="0"/>
  </r>
  <r>
    <x v="6169"/>
    <n v="1"/>
    <d v="2014-01-13T00:00:00"/>
    <d v="2014-01-14T00:00:00"/>
    <d v="2014-01-14T00:00:00"/>
    <n v="6"/>
    <n v="66.666666669999998"/>
    <n v="0"/>
    <n v="73.92"/>
    <n v="0"/>
    <n v="0"/>
    <n v="1"/>
    <n v="1"/>
    <n v="0"/>
    <s v="Wednesday"/>
    <s v="DCX"/>
    <n v="2.6387626488537315"/>
    <n v="13.995875077136175"/>
    <n v="0.93331499529996254"/>
    <x v="0"/>
    <x v="0"/>
  </r>
  <r>
    <x v="6170"/>
    <n v="1"/>
    <d v="2014-01-14T00:00:00"/>
    <d v="2014-01-14T00:00:00"/>
    <d v="2014-01-14T00:00:00"/>
    <n v="7"/>
    <n v="85.714285709999999"/>
    <n v="57.142857139999997"/>
    <n v="77.77"/>
    <n v="0"/>
    <n v="1"/>
    <n v="1"/>
    <n v="0"/>
    <n v="0"/>
    <s v="Friday"/>
    <s v="CHO"/>
    <n v="3.5926489824071748"/>
    <n v="36.330186597682953"/>
    <n v="0.97321202782141814"/>
    <x v="0"/>
    <x v="0"/>
  </r>
  <r>
    <x v="6171"/>
    <n v="1"/>
    <d v="2014-01-14T00:00:00"/>
    <d v="2014-01-14T00:00:00"/>
    <d v="2014-01-14T00:00:00"/>
    <n v="6"/>
    <n v="66.666666669999998"/>
    <n v="0"/>
    <n v="40.200000000000003"/>
    <n v="0"/>
    <n v="1"/>
    <n v="0"/>
    <n v="0"/>
    <n v="0"/>
    <s v="Wednesday"/>
    <s v="CHO"/>
    <n v="1.6486987085280571"/>
    <n v="5.2002084354688378"/>
    <n v="0.83871509959577939"/>
    <x v="0"/>
    <x v="0"/>
  </r>
  <r>
    <x v="6172"/>
    <n v="1"/>
    <d v="2014-01-14T00:00:00"/>
    <d v="2014-01-14T00:00:00"/>
    <d v="2014-01-14T00:00:00"/>
    <n v="6"/>
    <n v="66.666666669999998"/>
    <n v="16.666666670000001"/>
    <n v="40"/>
    <n v="0"/>
    <n v="1"/>
    <n v="1"/>
    <n v="1"/>
    <n v="0"/>
    <s v="Wednesday"/>
    <s v="DCX"/>
    <n v="3.604687161876361"/>
    <n v="36.770178943963558"/>
    <n v="0.97352408625112374"/>
    <x v="0"/>
    <x v="0"/>
  </r>
  <r>
    <x v="6173"/>
    <n v="1"/>
    <d v="2014-01-14T00:00:00"/>
    <d v="2014-01-14T00:00:00"/>
    <d v="2014-01-14T00:00:00"/>
    <n v="6"/>
    <n v="100"/>
    <n v="33.333333330000002"/>
    <n v="35.020000000000003"/>
    <n v="0"/>
    <n v="1"/>
    <n v="0"/>
    <n v="0"/>
    <n v="0"/>
    <s v="Thursday"/>
    <s v="DCX"/>
    <n v="2.3071396043678902"/>
    <n v="10.045648989248576"/>
    <n v="0.90946661432267473"/>
    <x v="0"/>
    <x v="0"/>
  </r>
  <r>
    <x v="6174"/>
    <n v="1"/>
    <d v="2014-01-09T00:00:00"/>
    <d v="2014-01-14T00:00:00"/>
    <d v="2014-01-14T00:00:00"/>
    <n v="6"/>
    <n v="83.333333330000002"/>
    <n v="16.666666670000001"/>
    <n v="50.67"/>
    <n v="0"/>
    <n v="1"/>
    <n v="0"/>
    <n v="0"/>
    <n v="0"/>
    <s v="Wednesday"/>
    <s v="CHO"/>
    <n v="1.9314569815810874"/>
    <n v="6.8995554471687566"/>
    <n v="0.87341059801556231"/>
    <x v="0"/>
    <x v="0"/>
  </r>
  <r>
    <x v="6175"/>
    <n v="1"/>
    <d v="2014-01-14T00:00:00"/>
    <d v="2014-01-14T00:00:00"/>
    <d v="2014-01-14T00:00:00"/>
    <n v="6"/>
    <n v="66.666666669999998"/>
    <n v="16.666666670000001"/>
    <n v="40.020000000000003"/>
    <n v="0"/>
    <n v="1"/>
    <n v="1"/>
    <n v="1"/>
    <n v="0"/>
    <s v="Saturday"/>
    <s v="DCX"/>
    <n v="3.6046160100004609"/>
    <n v="36.767562769828473"/>
    <n v="0.97352225225401956"/>
    <x v="0"/>
    <x v="0"/>
  </r>
  <r>
    <x v="6176"/>
    <n v="1"/>
    <d v="2014-01-14T00:00:00"/>
    <d v="2014-01-14T00:00:00"/>
    <d v="2014-01-14T00:00:00"/>
    <n v="7"/>
    <n v="71.428571430000005"/>
    <n v="0"/>
    <n v="31"/>
    <n v="0"/>
    <n v="1"/>
    <n v="0"/>
    <n v="0"/>
    <n v="0"/>
    <s v="Friday"/>
    <s v="BWI"/>
    <n v="1.8925067927219774"/>
    <n v="6.6359828817551989"/>
    <n v="0.86904108934171143"/>
    <x v="0"/>
    <x v="0"/>
  </r>
  <r>
    <x v="6177"/>
    <n v="1"/>
    <d v="2014-01-14T00:00:00"/>
    <d v="2014-01-14T00:00:00"/>
    <d v="2014-01-14T00:00:00"/>
    <n v="7"/>
    <n v="71.428571430000005"/>
    <n v="57.142857139999997"/>
    <n v="40.020000000000003"/>
    <n v="0"/>
    <n v="1"/>
    <n v="0"/>
    <n v="0"/>
    <n v="0"/>
    <s v="Wednesday"/>
    <s v="CHO"/>
    <n v="2.9575816852857919"/>
    <n v="19.251359570634943"/>
    <n v="0.95062059924855469"/>
    <x v="0"/>
    <x v="0"/>
  </r>
  <r>
    <x v="6178"/>
    <n v="1"/>
    <d v="2014-01-14T00:00:00"/>
    <d v="2014-01-14T00:00:00"/>
    <d v="2014-01-14T00:00:00"/>
    <n v="7"/>
    <n v="57.142857139999997"/>
    <n v="42.857142860000003"/>
    <n v="40.25"/>
    <n v="0"/>
    <n v="1"/>
    <n v="1"/>
    <n v="0"/>
    <n v="0"/>
    <s v="Thursday"/>
    <s v="RIC"/>
    <n v="3.4518388045434065"/>
    <n v="31.558368660498036"/>
    <n v="0.96928593043381617"/>
    <x v="0"/>
    <x v="0"/>
  </r>
  <r>
    <x v="6179"/>
    <n v="1"/>
    <d v="2014-01-14T00:00:00"/>
    <d v="2014-01-14T00:00:00"/>
    <d v="2014-01-14T00:00:00"/>
    <n v="7"/>
    <n v="85.714285709999999"/>
    <n v="42.857142860000003"/>
    <n v="61"/>
    <n v="0"/>
    <n v="1"/>
    <n v="0"/>
    <n v="0"/>
    <n v="0"/>
    <s v="Saturday"/>
    <s v="DCX"/>
    <n v="2.6086522704136805"/>
    <n v="13.580735353593798"/>
    <n v="0.9314163534451968"/>
    <x v="0"/>
    <x v="0"/>
  </r>
  <r>
    <x v="6180"/>
    <n v="1"/>
    <d v="2014-01-14T00:00:00"/>
    <d v="2014-01-14T00:00:00"/>
    <d v="2014-01-14T00:00:00"/>
    <n v="6"/>
    <n v="50"/>
    <n v="33.333333330000002"/>
    <n v="31.02"/>
    <n v="0"/>
    <n v="1"/>
    <n v="0"/>
    <n v="0"/>
    <n v="0"/>
    <s v="Friday"/>
    <s v="DCX"/>
    <n v="2.3213699795479483"/>
    <n v="10.189624325197851"/>
    <n v="0.91063149477251837"/>
    <x v="0"/>
    <x v="0"/>
  </r>
  <r>
    <x v="6181"/>
    <n v="1"/>
    <d v="2014-01-14T00:00:00"/>
    <d v="2014-01-14T00:00:00"/>
    <d v="2014-01-14T00:00:00"/>
    <n v="6"/>
    <n v="0"/>
    <n v="0"/>
    <n v="40.020000000000003"/>
    <n v="0"/>
    <n v="1"/>
    <n v="1"/>
    <n v="0"/>
    <n v="0"/>
    <s v="Wednesday"/>
    <s v="CHO"/>
    <n v="2.4187055382943368"/>
    <n v="11.231311398543166"/>
    <n v="0.91824261786687023"/>
    <x v="0"/>
    <x v="0"/>
  </r>
  <r>
    <x v="6182"/>
    <n v="0"/>
    <d v="2014-01-14T00:00:00"/>
    <d v="2014-01-14T00:00:00"/>
    <d v="2014-01-14T00:00:00"/>
    <n v="5"/>
    <n v="80"/>
    <n v="20"/>
    <n v="40.020000000000003"/>
    <n v="0"/>
    <n v="1"/>
    <n v="1"/>
    <n v="0"/>
    <n v="0"/>
    <s v="Wednesday"/>
    <s v="RIC"/>
    <n v="2.5916348530419446"/>
    <n v="13.35158164409782"/>
    <n v="0.93032126877728094"/>
    <x v="0"/>
    <x v="1"/>
  </r>
  <r>
    <x v="6183"/>
    <n v="1"/>
    <d v="2014-01-14T00:00:00"/>
    <d v="2014-01-14T00:00:00"/>
    <d v="2014-01-14T00:00:00"/>
    <n v="7"/>
    <n v="100"/>
    <n v="42.857142860000003"/>
    <n v="40"/>
    <n v="0"/>
    <n v="1"/>
    <n v="0"/>
    <n v="0"/>
    <n v="0"/>
    <s v="Thursday"/>
    <s v="DCX"/>
    <n v="2.6833617401089831"/>
    <n v="14.634207096669694"/>
    <n v="0.936037690058934"/>
    <x v="0"/>
    <x v="0"/>
  </r>
  <r>
    <x v="6184"/>
    <n v="1"/>
    <d v="2014-01-14T00:00:00"/>
    <d v="2014-01-14T00:00:00"/>
    <d v="2014-01-14T00:00:00"/>
    <n v="5"/>
    <n v="100"/>
    <n v="20"/>
    <n v="51.01"/>
    <n v="0"/>
    <n v="1"/>
    <n v="0"/>
    <n v="0"/>
    <n v="0"/>
    <s v="Wednesday"/>
    <s v="DCX"/>
    <n v="1.7831704343515593"/>
    <n v="5.9486864730334208"/>
    <n v="0.85608790900541898"/>
    <x v="0"/>
    <x v="0"/>
  </r>
  <r>
    <x v="6185"/>
    <n v="1"/>
    <d v="2014-01-14T00:00:00"/>
    <d v="2014-01-14T00:00:00"/>
    <d v="2014-01-14T00:00:00"/>
    <n v="6"/>
    <n v="100"/>
    <n v="16.666666670000001"/>
    <n v="66.23"/>
    <n v="0"/>
    <n v="1"/>
    <n v="0"/>
    <n v="0"/>
    <n v="0"/>
    <s v="Thursday"/>
    <s v="CHO"/>
    <n v="1.8761008221306632"/>
    <n v="6.5280013347728367"/>
    <n v="0.86716261653928417"/>
    <x v="0"/>
    <x v="0"/>
  </r>
  <r>
    <x v="6186"/>
    <n v="1"/>
    <d v="2014-01-14T00:00:00"/>
    <d v="2014-01-14T00:00:00"/>
    <d v="2014-01-14T00:00:00"/>
    <n v="5"/>
    <n v="100"/>
    <n v="0"/>
    <n v="40.020000000000003"/>
    <n v="0"/>
    <n v="1"/>
    <n v="0"/>
    <n v="0"/>
    <n v="0"/>
    <s v="Wednesday"/>
    <s v="RIC"/>
    <n v="1.4382608541313717"/>
    <n v="4.2133617906230789"/>
    <n v="0.80818519025504187"/>
    <x v="0"/>
    <x v="0"/>
  </r>
  <r>
    <x v="6187"/>
    <n v="1"/>
    <d v="2013-10-09T00:00:00"/>
    <d v="2014-01-15T00:00:00"/>
    <d v="2014-01-15T00:00:00"/>
    <n v="6"/>
    <n v="33.333333330000002"/>
    <n v="16.666666670000001"/>
    <n v="55.24"/>
    <n v="0"/>
    <n v="1"/>
    <n v="0"/>
    <n v="0"/>
    <n v="0"/>
    <s v="Thursday"/>
    <s v="RIC"/>
    <n v="1.9151987779378716"/>
    <n v="6.7882880247917576"/>
    <n v="0.87160207778438725"/>
    <x v="0"/>
    <x v="0"/>
  </r>
  <r>
    <x v="6188"/>
    <n v="1"/>
    <d v="2014-01-14T00:00:00"/>
    <d v="2014-01-15T00:00:00"/>
    <d v="2014-01-15T00:00:00"/>
    <n v="6"/>
    <n v="50"/>
    <n v="16.666666670000001"/>
    <n v="40.020000000000003"/>
    <n v="0"/>
    <n v="1"/>
    <n v="0"/>
    <n v="0"/>
    <n v="0"/>
    <s v="Thursday"/>
    <s v="CHO"/>
    <n v="1.9693453554979909"/>
    <n v="7.1659837806030859"/>
    <n v="0.8775407805272244"/>
    <x v="0"/>
    <x v="0"/>
  </r>
  <r>
    <x v="6189"/>
    <n v="1"/>
    <d v="2014-01-15T00:00:00"/>
    <d v="2014-01-15T00:00:00"/>
    <d v="2014-01-15T00:00:00"/>
    <n v="6"/>
    <n v="0"/>
    <n v="0"/>
    <n v="40.200000000000003"/>
    <n v="0"/>
    <n v="1"/>
    <n v="1"/>
    <n v="0"/>
    <n v="0"/>
    <s v="Thursday"/>
    <s v="CHO"/>
    <n v="2.418065171411234"/>
    <n v="11.224121540988756"/>
    <n v="0.91819453065425638"/>
    <x v="0"/>
    <x v="0"/>
  </r>
  <r>
    <x v="6190"/>
    <n v="1"/>
    <d v="2014-01-15T00:00:00"/>
    <d v="2014-01-15T00:00:00"/>
    <d v="2014-01-15T00:00:00"/>
    <n v="6"/>
    <n v="16.666666670000001"/>
    <n v="16.666666670000001"/>
    <n v="29"/>
    <n v="0"/>
    <n v="1"/>
    <n v="0"/>
    <n v="0"/>
    <n v="0"/>
    <s v="Saturday"/>
    <s v="DCX"/>
    <n v="2.0085500391190498"/>
    <n v="7.4525036707220309"/>
    <n v="0.88169185853609011"/>
    <x v="0"/>
    <x v="0"/>
  </r>
  <r>
    <x v="6191"/>
    <n v="0"/>
    <d v="2014-01-15T00:00:00"/>
    <d v="2014-01-15T00:00:00"/>
    <d v="2014-01-15T00:00:00"/>
    <n v="5"/>
    <n v="100"/>
    <n v="20"/>
    <n v="31.02"/>
    <n v="0"/>
    <n v="1"/>
    <n v="0"/>
    <n v="0"/>
    <n v="0"/>
    <s v="Friday"/>
    <s v="RIC"/>
    <n v="1.8542867343138973"/>
    <n v="6.3871408970779724"/>
    <n v="0.86462962952343903"/>
    <x v="0"/>
    <x v="1"/>
  </r>
  <r>
    <x v="6192"/>
    <n v="1"/>
    <d v="2014-01-15T00:00:00"/>
    <d v="2014-01-15T00:00:00"/>
    <d v="2014-01-15T00:00:00"/>
    <n v="6"/>
    <n v="33.333333330000002"/>
    <n v="16.666666670000001"/>
    <n v="35"/>
    <n v="0"/>
    <n v="1"/>
    <n v="0"/>
    <n v="0"/>
    <n v="0"/>
    <s v="Thursday"/>
    <s v="DCX"/>
    <n v="1.9872044763489631"/>
    <n v="7.295111573313112"/>
    <n v="0.87944707058345284"/>
    <x v="0"/>
    <x v="0"/>
  </r>
  <r>
    <x v="6193"/>
    <n v="1"/>
    <d v="2014-01-15T00:00:00"/>
    <d v="2014-01-15T00:00:00"/>
    <d v="2014-01-15T00:00:00"/>
    <n v="6"/>
    <n v="100"/>
    <n v="0"/>
    <n v="102.34"/>
    <n v="0"/>
    <n v="1"/>
    <n v="0"/>
    <n v="0"/>
    <n v="0"/>
    <s v="Thursday"/>
    <s v="CHO"/>
    <n v="1.4276298301058614"/>
    <n v="4.1688066929845649"/>
    <n v="0.80653174719084308"/>
    <x v="0"/>
    <x v="0"/>
  </r>
  <r>
    <x v="6194"/>
    <n v="1"/>
    <d v="2014-01-15T00:00:00"/>
    <d v="2014-01-15T00:00:00"/>
    <d v="2014-01-15T00:00:00"/>
    <n v="6"/>
    <n v="66.666666669999998"/>
    <n v="0"/>
    <n v="40.020000000000003"/>
    <n v="0"/>
    <n v="1"/>
    <n v="0"/>
    <n v="0"/>
    <n v="0"/>
    <s v="Thursday"/>
    <s v="CHO"/>
    <n v="1.6493390754111596"/>
    <n v="5.2035395431878442"/>
    <n v="0.83880170456911041"/>
    <x v="0"/>
    <x v="0"/>
  </r>
  <r>
    <x v="6195"/>
    <n v="1"/>
    <d v="2014-01-15T00:00:00"/>
    <d v="2014-01-15T00:00:00"/>
    <d v="2014-01-15T00:00:00"/>
    <n v="6"/>
    <n v="50"/>
    <n v="0"/>
    <n v="220"/>
    <n v="0"/>
    <n v="1"/>
    <n v="0"/>
    <n v="0"/>
    <n v="0"/>
    <s v="Friday"/>
    <s v="RIC"/>
    <n v="1.0090433441844655"/>
    <n v="2.7429756758119961"/>
    <n v="0.73283288842558103"/>
    <x v="0"/>
    <x v="0"/>
  </r>
  <r>
    <x v="6196"/>
    <n v="1"/>
    <d v="2014-01-15T00:00:00"/>
    <d v="2014-01-15T00:00:00"/>
    <d v="2014-01-15T00:00:00"/>
    <n v="6"/>
    <n v="0"/>
    <n v="0"/>
    <n v="31.02"/>
    <n v="0"/>
    <n v="1"/>
    <n v="0"/>
    <n v="0"/>
    <n v="0"/>
    <s v="Friday"/>
    <s v="RIC"/>
    <n v="1.6813574195662893"/>
    <n v="5.3728442272728429"/>
    <n v="0.8430841921852632"/>
    <x v="0"/>
    <x v="0"/>
  </r>
  <r>
    <x v="6197"/>
    <n v="1"/>
    <d v="2014-01-15T00:00:00"/>
    <d v="2014-01-15T00:00:00"/>
    <d v="2014-01-15T00:00:00"/>
    <n v="6"/>
    <n v="33.333333330000002"/>
    <n v="0"/>
    <n v="40.020000000000003"/>
    <n v="0"/>
    <n v="1"/>
    <n v="1"/>
    <n v="0"/>
    <n v="0"/>
    <s v="Saturday"/>
    <s v="DCX"/>
    <n v="2.4187055382943368"/>
    <n v="11.231311398543166"/>
    <n v="0.91824261786687023"/>
    <x v="0"/>
    <x v="0"/>
  </r>
  <r>
    <x v="6198"/>
    <n v="1"/>
    <d v="2014-01-15T00:00:00"/>
    <d v="2014-01-15T00:00:00"/>
    <d v="2014-01-15T00:00:00"/>
    <n v="7"/>
    <n v="71.428571430000005"/>
    <n v="28.571428569999998"/>
    <n v="40"/>
    <n v="0"/>
    <n v="1"/>
    <n v="0"/>
    <n v="0"/>
    <n v="0"/>
    <s v="Friday"/>
    <s v="DCX"/>
    <n v="2.4090706428642701"/>
    <n v="11.123618525564231"/>
    <n v="0.91751637533865238"/>
    <x v="0"/>
    <x v="0"/>
  </r>
  <r>
    <x v="6199"/>
    <n v="1"/>
    <d v="2014-01-15T00:00:00"/>
    <d v="2014-01-15T00:00:00"/>
    <d v="2014-01-15T00:00:00"/>
    <n v="6"/>
    <n v="33.333333330000002"/>
    <n v="0"/>
    <n v="40.020000000000003"/>
    <n v="0"/>
    <n v="1"/>
    <n v="1"/>
    <n v="0"/>
    <n v="0"/>
    <s v="Thursday"/>
    <s v="RIC"/>
    <n v="2.4187055382943368"/>
    <n v="11.231311398543166"/>
    <n v="0.91824261786687023"/>
    <x v="0"/>
    <x v="0"/>
  </r>
  <r>
    <x v="6200"/>
    <n v="1"/>
    <d v="2014-01-15T00:00:00"/>
    <d v="2014-01-15T00:00:00"/>
    <d v="2014-01-15T00:00:00"/>
    <n v="5"/>
    <n v="100"/>
    <n v="20"/>
    <n v="40"/>
    <n v="0"/>
    <n v="1"/>
    <n v="0"/>
    <n v="0"/>
    <n v="0"/>
    <s v="Thursday"/>
    <s v="DCX"/>
    <n v="1.822339542034668"/>
    <n v="6.1863146760396601"/>
    <n v="0.8608466167875779"/>
    <x v="0"/>
    <x v="0"/>
  </r>
  <r>
    <x v="6201"/>
    <n v="1"/>
    <d v="2014-01-15T00:00:00"/>
    <d v="2014-01-15T00:00:00"/>
    <d v="2014-01-15T00:00:00"/>
    <n v="5"/>
    <n v="80"/>
    <n v="0"/>
    <n v="35"/>
    <n v="0"/>
    <n v="1"/>
    <n v="0"/>
    <n v="0"/>
    <n v="0"/>
    <s v="Thursday"/>
    <s v="BWI"/>
    <n v="1.4561199749823439"/>
    <n v="4.2892846680072836"/>
    <n v="0.81093851763196068"/>
    <x v="0"/>
    <x v="0"/>
  </r>
  <r>
    <x v="6202"/>
    <n v="1"/>
    <d v="2014-01-15T00:00:00"/>
    <d v="2014-01-15T00:00:00"/>
    <d v="2014-01-15T00:00:00"/>
    <n v="6"/>
    <n v="66.666666669999998"/>
    <n v="50"/>
    <n v="36.950000000000003"/>
    <n v="0"/>
    <n v="1"/>
    <n v="1"/>
    <n v="0"/>
    <n v="0"/>
    <s v="Saturday"/>
    <s v="BWI"/>
    <n v="3.3896461913135214"/>
    <n v="29.655458055344624"/>
    <n v="0.96737938157066117"/>
    <x v="0"/>
    <x v="0"/>
  </r>
  <r>
    <x v="6203"/>
    <n v="1"/>
    <d v="2014-01-15T00:00:00"/>
    <d v="2014-01-15T00:00:00"/>
    <d v="2014-01-15T00:00:00"/>
    <n v="5"/>
    <n v="60"/>
    <n v="20"/>
    <n v="63.04"/>
    <n v="0"/>
    <n v="1"/>
    <n v="1"/>
    <n v="0"/>
    <n v="0"/>
    <s v="Thursday"/>
    <s v="CHO"/>
    <n v="2.509739043880713"/>
    <n v="12.301719432648436"/>
    <n v="0.92482174916834081"/>
    <x v="0"/>
    <x v="0"/>
  </r>
  <r>
    <x v="6204"/>
    <n v="1"/>
    <d v="2014-01-15T00:00:00"/>
    <d v="2014-01-15T00:00:00"/>
    <d v="2014-01-15T00:00:00"/>
    <n v="6"/>
    <n v="16.666666670000001"/>
    <n v="16.666666670000001"/>
    <n v="40.020000000000003"/>
    <n v="0"/>
    <n v="0"/>
    <n v="1"/>
    <n v="0"/>
    <n v="0"/>
    <s v="Friday"/>
    <s v="RIC"/>
    <n v="2.2134671669722583"/>
    <n v="9.1473769583633189"/>
    <n v="0.90145236506900295"/>
    <x v="0"/>
    <x v="0"/>
  </r>
  <r>
    <x v="6205"/>
    <n v="1"/>
    <d v="2014-01-16T00:00:00"/>
    <d v="2014-01-16T00:00:00"/>
    <d v="2014-01-16T00:00:00"/>
    <n v="6"/>
    <n v="66.666666669999998"/>
    <n v="16.666666670000001"/>
    <n v="40.020000000000003"/>
    <n v="0"/>
    <n v="1"/>
    <n v="0"/>
    <n v="0"/>
    <n v="0"/>
    <s v="Friday"/>
    <s v="RIC"/>
    <n v="1.9693453554979909"/>
    <n v="7.1659837806030859"/>
    <n v="0.8775407805272244"/>
    <x v="0"/>
    <x v="0"/>
  </r>
  <r>
    <x v="6206"/>
    <n v="1"/>
    <d v="2014-01-16T00:00:00"/>
    <d v="2014-01-16T00:00:00"/>
    <d v="2014-01-16T00:00:00"/>
    <n v="6"/>
    <n v="33.333333330000002"/>
    <n v="0"/>
    <n v="42.67"/>
    <n v="0"/>
    <n v="1"/>
    <n v="0"/>
    <n v="0"/>
    <n v="0"/>
    <s v="Saturday"/>
    <s v="BWI"/>
    <n v="1.6399114518543714"/>
    <n v="5.1547130517436344"/>
    <n v="0.83752288829831001"/>
    <x v="0"/>
    <x v="0"/>
  </r>
  <r>
    <x v="6207"/>
    <n v="1"/>
    <d v="2014-01-16T00:00:00"/>
    <d v="2014-01-16T00:00:00"/>
    <d v="2014-01-16T00:00:00"/>
    <n v="6"/>
    <n v="100"/>
    <n v="33.333333330000002"/>
    <n v="40.200000000000003"/>
    <n v="0"/>
    <n v="1"/>
    <n v="1"/>
    <n v="0"/>
    <n v="0"/>
    <s v="Friday"/>
    <s v="CHO"/>
    <n v="3.0580777313928929"/>
    <n v="21.286599247097115"/>
    <n v="0.95512998690770412"/>
    <x v="0"/>
    <x v="0"/>
  </r>
  <r>
    <x v="6208"/>
    <n v="1"/>
    <d v="2014-01-16T00:00:00"/>
    <d v="2014-01-16T00:00:00"/>
    <d v="2014-01-16T00:00:00"/>
    <n v="6"/>
    <n v="0"/>
    <n v="0"/>
    <n v="40.020000000000003"/>
    <n v="0"/>
    <n v="1"/>
    <n v="0"/>
    <n v="0"/>
    <n v="0"/>
    <s v="Friday"/>
    <s v="CHO"/>
    <n v="1.6493390754111596"/>
    <n v="5.2035395431878442"/>
    <n v="0.83880170456911041"/>
    <x v="0"/>
    <x v="0"/>
  </r>
  <r>
    <x v="6209"/>
    <n v="1"/>
    <d v="2014-01-16T00:00:00"/>
    <d v="2014-01-16T00:00:00"/>
    <d v="2014-01-16T00:00:00"/>
    <n v="6"/>
    <n v="50"/>
    <n v="16.666666670000001"/>
    <n v="40.020000000000003"/>
    <n v="0"/>
    <n v="1"/>
    <n v="1"/>
    <n v="0"/>
    <n v="0"/>
    <s v="Friday"/>
    <s v="RIC"/>
    <n v="2.7387118183811681"/>
    <n v="15.467047890935476"/>
    <n v="0.93927266097583495"/>
    <x v="0"/>
    <x v="0"/>
  </r>
  <r>
    <x v="6210"/>
    <n v="1"/>
    <d v="2014-01-16T00:00:00"/>
    <d v="2014-01-16T00:00:00"/>
    <d v="2014-01-16T00:00:00"/>
    <n v="6"/>
    <n v="66.666666669999998"/>
    <n v="16.666666670000001"/>
    <n v="40"/>
    <n v="0"/>
    <n v="1"/>
    <n v="0"/>
    <n v="0"/>
    <n v="0"/>
    <s v="Friday"/>
    <s v="DCX"/>
    <n v="1.9694165073738912"/>
    <n v="7.1664936719313932"/>
    <n v="0.87754842651295439"/>
    <x v="0"/>
    <x v="0"/>
  </r>
  <r>
    <x v="6211"/>
    <n v="1"/>
    <d v="2014-01-16T00:00:00"/>
    <d v="2014-01-16T00:00:00"/>
    <d v="2014-01-16T00:00:00"/>
    <n v="7"/>
    <n v="85.714285709999999"/>
    <n v="28.571428569999998"/>
    <n v="41.47"/>
    <n v="0"/>
    <n v="1"/>
    <n v="0"/>
    <n v="0"/>
    <n v="0"/>
    <s v="Friday"/>
    <s v="CHO"/>
    <n v="2.4038409799855991"/>
    <n v="11.06559759786675"/>
    <n v="0.91711972889127313"/>
    <x v="0"/>
    <x v="0"/>
  </r>
  <r>
    <x v="6212"/>
    <n v="1"/>
    <d v="2014-01-16T00:00:00"/>
    <d v="2014-01-16T00:00:00"/>
    <d v="2014-01-16T00:00:00"/>
    <n v="6"/>
    <n v="33.333333330000002"/>
    <n v="0"/>
    <n v="40.020000000000003"/>
    <n v="0"/>
    <n v="1"/>
    <n v="1"/>
    <n v="0"/>
    <n v="0"/>
    <s v="Friday"/>
    <s v="CHO"/>
    <n v="2.4187055382943368"/>
    <n v="11.231311398543166"/>
    <n v="0.91824261786687023"/>
    <x v="0"/>
    <x v="0"/>
  </r>
  <r>
    <x v="6213"/>
    <n v="1"/>
    <d v="2014-01-16T00:00:00"/>
    <d v="2014-01-16T00:00:00"/>
    <d v="2014-01-16T00:00:00"/>
    <n v="6"/>
    <n v="66.666666669999998"/>
    <n v="0"/>
    <n v="35.21"/>
    <n v="0"/>
    <n v="1"/>
    <n v="0"/>
    <n v="0"/>
    <n v="0"/>
    <s v="Monday"/>
    <s v="DCX"/>
    <n v="1.6664511015651788"/>
    <n v="5.2933488661891452"/>
    <n v="0.84110208709825796"/>
    <x v="0"/>
    <x v="0"/>
  </r>
  <r>
    <x v="6214"/>
    <n v="1"/>
    <d v="2014-01-16T00:00:00"/>
    <d v="2014-01-16T00:00:00"/>
    <d v="2014-01-16T00:00:00"/>
    <n v="5"/>
    <n v="80"/>
    <n v="20"/>
    <n v="74.92"/>
    <n v="0"/>
    <n v="1"/>
    <n v="0"/>
    <n v="0"/>
    <n v="0"/>
    <s v="Friday"/>
    <s v="CHO"/>
    <n v="1.6981083667127645"/>
    <n v="5.4636024781046606"/>
    <n v="0.84528751522274426"/>
    <x v="0"/>
    <x v="0"/>
  </r>
  <r>
    <x v="6215"/>
    <n v="1"/>
    <d v="2014-01-16T00:00:00"/>
    <d v="2014-01-16T00:00:00"/>
    <d v="2014-01-16T00:00:00"/>
    <n v="6"/>
    <n v="83.333333330000002"/>
    <n v="16.666666670000001"/>
    <n v="55.68"/>
    <n v="0"/>
    <n v="1"/>
    <n v="0"/>
    <n v="1"/>
    <n v="0"/>
    <s v="Friday"/>
    <s v="DCX"/>
    <n v="2.7795376282873581"/>
    <n v="16.111569691463572"/>
    <n v="0.94156000775902704"/>
    <x v="0"/>
    <x v="0"/>
  </r>
  <r>
    <x v="6216"/>
    <n v="1"/>
    <d v="2014-01-16T00:00:00"/>
    <d v="2014-01-16T00:00:00"/>
    <d v="2014-01-16T00:00:00"/>
    <n v="13"/>
    <n v="69.230769230000007"/>
    <n v="7.692307692"/>
    <n v="35"/>
    <n v="0"/>
    <n v="1"/>
    <n v="0"/>
    <n v="0"/>
    <n v="0"/>
    <s v="Saturday"/>
    <s v="DCX"/>
    <n v="3.2924409513791213"/>
    <n v="26.908465814225615"/>
    <n v="0.96416857857194438"/>
    <x v="0"/>
    <x v="0"/>
  </r>
  <r>
    <x v="6217"/>
    <n v="1"/>
    <d v="2014-01-16T00:00:00"/>
    <d v="2014-01-16T00:00:00"/>
    <d v="2014-01-20T00:00:00"/>
    <n v="8"/>
    <n v="75"/>
    <n v="37.5"/>
    <n v="52.03"/>
    <n v="0.5"/>
    <n v="1"/>
    <n v="1"/>
    <n v="0"/>
    <n v="0"/>
    <s v="Saturday"/>
    <s v="DCX"/>
    <n v="3.2144306140848462"/>
    <n v="24.889116363571706"/>
    <n v="0.9613737299505869"/>
    <x v="0"/>
    <x v="0"/>
  </r>
  <r>
    <x v="6218"/>
    <n v="1"/>
    <d v="2014-01-16T00:00:00"/>
    <d v="2014-01-16T00:00:00"/>
    <d v="2014-01-16T00:00:00"/>
    <n v="6"/>
    <n v="33.333333330000002"/>
    <n v="0"/>
    <n v="40.200000000000003"/>
    <n v="0"/>
    <n v="1"/>
    <n v="0"/>
    <n v="0"/>
    <n v="0"/>
    <s v="Friday"/>
    <s v="RIC"/>
    <n v="1.6486987085280571"/>
    <n v="5.2002084354688378"/>
    <n v="0.83871509959577939"/>
    <x v="0"/>
    <x v="0"/>
  </r>
  <r>
    <x v="6219"/>
    <n v="1"/>
    <d v="2014-01-16T00:00:00"/>
    <d v="2014-01-16T00:00:00"/>
    <d v="2014-01-16T00:00:00"/>
    <n v="5"/>
    <n v="40"/>
    <n v="20"/>
    <n v="40"/>
    <n v="0"/>
    <n v="1"/>
    <n v="0"/>
    <n v="0"/>
    <n v="0"/>
    <s v="Friday"/>
    <s v="DCX"/>
    <n v="1.822339542034668"/>
    <n v="6.1863146760396601"/>
    <n v="0.8608466167875779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22">
  <r>
    <x v="0"/>
    <n v="1"/>
    <d v="2010-11-09T00:00:00"/>
    <d v="2011-05-12T00:00:00"/>
    <d v="2013-10-21T00:00:00"/>
    <n v="174"/>
    <n v="96.551724140000005"/>
    <n v="12.64367816"/>
    <n v="94.5"/>
    <n v="4.7032474804031402E-2"/>
    <n v="1"/>
    <n v="1"/>
    <n v="0"/>
    <n v="0"/>
    <s v="Friday"/>
    <s v="CHO"/>
    <n v="37.900223094994651"/>
    <n v="2.8830870345679388E+16"/>
    <n v="1"/>
    <n v="1"/>
    <n v="1"/>
    <n v="35.365419505912413"/>
    <n v="2285633230733796.5"/>
    <n v="0.99999999999999956"/>
    <x v="0"/>
    <x v="0"/>
  </r>
  <r>
    <x v="1"/>
    <n v="1"/>
    <d v="2011-02-01T00:00:00"/>
    <d v="2011-02-01T00:00:00"/>
    <d v="2013-10-27T00:00:00"/>
    <n v="49"/>
    <n v="20.408163269999999"/>
    <n v="2.0408163269999999"/>
    <n v="43.21"/>
    <n v="1.6016016016015999E-2"/>
    <n v="0"/>
    <n v="0"/>
    <n v="0"/>
    <n v="0"/>
    <s v="Monday"/>
    <s v="CHO"/>
    <n v="10.21856492710668"/>
    <n v="27407.306765691668"/>
    <n v="0.99996351471075728"/>
    <n v="1"/>
    <n v="1"/>
    <n v="7.6837613380244392"/>
    <n v="2172.7769698762354"/>
    <n v="0.99953997120502347"/>
    <x v="0"/>
    <x v="0"/>
  </r>
  <r>
    <x v="2"/>
    <n v="1"/>
    <d v="2010-09-24T00:00:00"/>
    <d v="2011-05-05T00:00:00"/>
    <d v="2014-01-19T00:00:00"/>
    <n v="51"/>
    <n v="64.705882349999996"/>
    <n v="25.49019608"/>
    <n v="81.150000000000006"/>
    <n v="0.15151515151515199"/>
    <n v="1"/>
    <n v="0"/>
    <n v="0"/>
    <n v="0"/>
    <s v="Monday"/>
    <s v="RIC"/>
    <n v="11.398920571100884"/>
    <n v="89225.358929923575"/>
    <n v="0.99998879254951123"/>
    <n v="1"/>
    <n v="1"/>
    <n v="8.8641169820186434"/>
    <n v="7073.544535742576"/>
    <n v="0.99985864814406811"/>
    <x v="0"/>
    <x v="0"/>
  </r>
  <r>
    <x v="3"/>
    <n v="0"/>
    <d v="2010-09-06T00:00:00"/>
    <d v="2011-03-22T00:00:00"/>
    <d v="2014-01-14T00:00:00"/>
    <n v="9"/>
    <n v="44.444444439999998"/>
    <n v="0"/>
    <n v="213.52"/>
    <n v="0.15063168124392601"/>
    <n v="1"/>
    <n v="1"/>
    <n v="0"/>
    <n v="0"/>
    <s v="Wednesday"/>
    <s v="CHO"/>
    <n v="2.343198333163115"/>
    <n v="10.414492369130079"/>
    <n v="0.91239207424550484"/>
    <n v="1"/>
    <n v="0"/>
    <n v="-0.19160525591912592"/>
    <n v="0.82563271780223624"/>
    <n v="0.45224469837293629"/>
    <x v="1"/>
    <x v="1"/>
  </r>
  <r>
    <x v="4"/>
    <n v="0"/>
    <d v="2010-08-22T00:00:00"/>
    <d v="2011-09-06T00:00:00"/>
    <d v="2011-09-06T00:00:00"/>
    <n v="0"/>
    <n v="0"/>
    <n v="0"/>
    <n v="146.97999999999999"/>
    <n v="0"/>
    <n v="0"/>
    <n v="0"/>
    <n v="0"/>
    <n v="0"/>
    <s v="Tuesday"/>
    <s v="CHO"/>
    <n v="-0.5228951359912184"/>
    <n v="0.59280181931135156"/>
    <n v="0.37217550364655511"/>
    <n v="0"/>
    <n v="0"/>
    <n v="-3.0576987250734593"/>
    <n v="4.6995720948137192E-2"/>
    <n v="4.4886258852690313E-2"/>
    <x v="1"/>
    <x v="1"/>
  </r>
  <r>
    <x v="5"/>
    <n v="1"/>
    <d v="2010-03-29T00:00:00"/>
    <d v="2010-05-17T00:00:00"/>
    <d v="2012-01-09T00:00:00"/>
    <n v="46"/>
    <n v="8.6956521739999992"/>
    <n v="4.3478260869999996"/>
    <n v="83.17"/>
    <n v="6.6445182724252502E-3"/>
    <n v="1"/>
    <n v="0"/>
    <n v="0"/>
    <n v="0"/>
    <s v="Monday"/>
    <s v="CHO"/>
    <n v="10.018401523314363"/>
    <n v="22435.538556491483"/>
    <n v="0.99995542984505015"/>
    <n v="1"/>
    <n v="1"/>
    <n v="7.4835979342321224"/>
    <n v="1778.6286664013553"/>
    <n v="0.99943808502364595"/>
    <x v="0"/>
    <x v="0"/>
  </r>
  <r>
    <x v="6"/>
    <n v="0"/>
    <d v="2009-11-05T00:00:00"/>
    <d v="2009-11-06T00:00:00"/>
    <d v="2009-11-06T00:00:00"/>
    <n v="0"/>
    <n v="0"/>
    <n v="0"/>
    <n v="19.440000000000001"/>
    <n v="0"/>
    <n v="0"/>
    <n v="0"/>
    <n v="0"/>
    <n v="0"/>
    <s v="Friday"/>
    <s v="CHO"/>
    <n v="-6.9159623375080193E-2"/>
    <n v="0.93317771121324833"/>
    <n v="0.48271698240695765"/>
    <n v="0"/>
    <n v="0"/>
    <n v="-2.6039632124573213"/>
    <n v="7.3979798783588804E-2"/>
    <n v="6.8883789869585835E-2"/>
    <x v="1"/>
    <x v="1"/>
  </r>
  <r>
    <x v="7"/>
    <n v="0"/>
    <d v="2009-06-26T00:00:00"/>
    <d v="2009-08-19T00:00:00"/>
    <d v="2009-08-26T00:00:00"/>
    <n v="0"/>
    <n v="0"/>
    <n v="0"/>
    <n v="21.3"/>
    <n v="0.28571428571428598"/>
    <n v="0"/>
    <n v="0"/>
    <n v="0"/>
    <n v="0"/>
    <s v="Thursday"/>
    <s v="CHO"/>
    <n v="-0.24933034517227023"/>
    <n v="0.77932248543638616"/>
    <n v="0.43798833084788114"/>
    <n v="0"/>
    <n v="0"/>
    <n v="-2.7841339342545113"/>
    <n v="6.1782573637718552E-2"/>
    <n v="5.8187594307607116E-2"/>
    <x v="1"/>
    <x v="1"/>
  </r>
  <r>
    <x v="8"/>
    <n v="1"/>
    <d v="2010-09-10T00:00:00"/>
    <d v="2010-12-13T00:00:00"/>
    <d v="2012-03-05T00:00:00"/>
    <n v="46"/>
    <n v="2.1739130430000002"/>
    <n v="0"/>
    <n v="110.04"/>
    <n v="4.0178571428571397E-2"/>
    <n v="0"/>
    <n v="0"/>
    <n v="0"/>
    <n v="0"/>
    <s v="Monday"/>
    <s v="RIC"/>
    <n v="9.2937145830411296"/>
    <n v="10869.484806013696"/>
    <n v="0.99990800778273969"/>
    <n v="1"/>
    <n v="1"/>
    <n v="6.7589109939588887"/>
    <n v="861.70328455949641"/>
    <n v="0.99884085291212188"/>
    <x v="0"/>
    <x v="0"/>
  </r>
  <r>
    <x v="9"/>
    <n v="1"/>
    <d v="2011-04-29T00:00:00"/>
    <d v="2011-04-29T00:00:00"/>
    <d v="2013-11-19T00:00:00"/>
    <n v="40"/>
    <n v="5"/>
    <n v="5"/>
    <n v="99.13"/>
    <n v="2.1390374331550798E-3"/>
    <n v="0"/>
    <n v="0"/>
    <n v="0"/>
    <n v="0"/>
    <s v="Thursday"/>
    <s v="CHO"/>
    <n v="8.1851671305538005"/>
    <n v="3587.3431237983373"/>
    <n v="0.99972131984999768"/>
    <n v="1"/>
    <n v="1"/>
    <n v="5.6503635414715596"/>
    <n v="284.39483635035646"/>
    <n v="0.99649608236509091"/>
    <x v="0"/>
    <x v="0"/>
  </r>
  <r>
    <x v="10"/>
    <n v="0"/>
    <d v="2010-09-12T00:00:00"/>
    <d v="2011-11-15T00:00:00"/>
    <d v="2012-02-27T00:00:00"/>
    <n v="0"/>
    <n v="0"/>
    <n v="0"/>
    <n v="79.86"/>
    <n v="3.8461538461538498E-2"/>
    <n v="1"/>
    <n v="0"/>
    <n v="0"/>
    <n v="0"/>
    <s v="Wednesday"/>
    <s v="CHO"/>
    <n v="0.21777222668195789"/>
    <n v="1.2433038439230211"/>
    <n v="0.55422890986927975"/>
    <n v="1"/>
    <n v="0"/>
    <n v="-2.3170313624002832"/>
    <n v="9.8565757727649625E-2"/>
    <n v="8.9722219206549783E-2"/>
    <x v="1"/>
    <x v="1"/>
  </r>
  <r>
    <x v="11"/>
    <n v="1"/>
    <d v="2010-05-14T00:00:00"/>
    <d v="2010-07-27T00:00:00"/>
    <d v="2010-07-27T00:00:00"/>
    <n v="39"/>
    <n v="0"/>
    <n v="0"/>
    <n v="49.29"/>
    <n v="0"/>
    <n v="0"/>
    <n v="0"/>
    <n v="0"/>
    <n v="0"/>
    <s v="Friday"/>
    <s v="CHO"/>
    <n v="8.0566968317554615"/>
    <n v="3154.8518976175951"/>
    <n v="0.99968312834935158"/>
    <n v="1"/>
    <n v="1"/>
    <n v="5.5218932426732206"/>
    <n v="250.10810456920348"/>
    <n v="0.99601765143456611"/>
    <x v="0"/>
    <x v="0"/>
  </r>
  <r>
    <x v="12"/>
    <n v="1"/>
    <d v="2009-08-26T00:00:00"/>
    <d v="2009-08-26T00:00:00"/>
    <d v="2009-08-26T00:00:00"/>
    <n v="45"/>
    <n v="15.55555556"/>
    <n v="0"/>
    <n v="21.14"/>
    <n v="0"/>
    <n v="0"/>
    <n v="0"/>
    <n v="0"/>
    <n v="0"/>
    <s v="Thursday"/>
    <s v="CHO"/>
    <n v="9.4233124247638447"/>
    <n v="12373.500702752317"/>
    <n v="0.99991918865867635"/>
    <n v="1"/>
    <n v="1"/>
    <n v="6.8885088356816038"/>
    <n v="980.93758695553333"/>
    <n v="0.99898160533491698"/>
    <x v="0"/>
    <x v="0"/>
  </r>
  <r>
    <x v="13"/>
    <n v="1"/>
    <d v="2011-04-22T00:00:00"/>
    <d v="2011-06-20T00:00:00"/>
    <d v="2013-07-29T00:00:00"/>
    <n v="47"/>
    <n v="12.76595745"/>
    <n v="2.1276595739999999"/>
    <n v="66.27"/>
    <n v="6.4935064935064896E-3"/>
    <n v="0"/>
    <n v="0"/>
    <n v="0"/>
    <n v="0"/>
    <s v="Tuesday"/>
    <s v="CHO"/>
    <n v="9.7218221249407524"/>
    <n v="16677.605741640451"/>
    <n v="0.99994004294990302"/>
    <n v="1"/>
    <n v="1"/>
    <n v="7.1870185358585115"/>
    <n v="1322.1553645494637"/>
    <n v="0.99924423085391756"/>
    <x v="0"/>
    <x v="0"/>
  </r>
  <r>
    <x v="14"/>
    <n v="0"/>
    <d v="2011-01-28T00:00:00"/>
    <d v="2011-01-31T00:00:00"/>
    <d v="2011-01-31T00:00:00"/>
    <n v="0"/>
    <n v="0"/>
    <n v="0"/>
    <n v="218.86"/>
    <n v="0"/>
    <n v="0"/>
    <n v="0"/>
    <n v="0"/>
    <n v="0"/>
    <s v="Monday"/>
    <s v="RIC"/>
    <n v="-0.77861497797685453"/>
    <n v="0.45904135360639919"/>
    <n v="0.31461846675679161"/>
    <n v="0"/>
    <n v="0"/>
    <n v="-3.3134185670590952"/>
    <n v="3.639155389705534E-2"/>
    <n v="3.511371137695523E-2"/>
    <x v="1"/>
    <x v="1"/>
  </r>
  <r>
    <x v="15"/>
    <n v="0"/>
    <d v="2010-11-18T00:00:00"/>
    <d v="2010-12-07T00:00:00"/>
    <d v="2011-06-30T00:00:00"/>
    <n v="0"/>
    <n v="0"/>
    <n v="0"/>
    <n v="72.34"/>
    <n v="2.92682926829268E-2"/>
    <n v="0"/>
    <n v="0"/>
    <n v="0"/>
    <n v="0"/>
    <s v="Thursday"/>
    <s v="CHO"/>
    <n v="-0.27513499632211202"/>
    <n v="0.75946959070286668"/>
    <n v="0.43164689785827809"/>
    <n v="0"/>
    <n v="0"/>
    <n v="-2.8099385854043528"/>
    <n v="6.0208689971178758E-2"/>
    <n v="5.6789470356836548E-2"/>
    <x v="1"/>
    <x v="1"/>
  </r>
  <r>
    <x v="16"/>
    <n v="1"/>
    <d v="2009-12-21T00:00:00"/>
    <d v="2011-11-01T00:00:00"/>
    <d v="2014-01-16T00:00:00"/>
    <n v="49"/>
    <n v="12.244897959999999"/>
    <n v="4.0816326529999998"/>
    <n v="57.83"/>
    <n v="2.4783147459727399E-3"/>
    <n v="0"/>
    <n v="0"/>
    <n v="0"/>
    <n v="0"/>
    <s v="Wednesday"/>
    <s v="CHO"/>
    <n v="10.213960656908039"/>
    <n v="27281.406182493974"/>
    <n v="0.99996334634147332"/>
    <n v="1"/>
    <n v="1"/>
    <n v="7.6791570678257983"/>
    <n v="2162.7959129995206"/>
    <n v="0.99953784920565181"/>
    <x v="0"/>
    <x v="0"/>
  </r>
  <r>
    <x v="17"/>
    <n v="1"/>
    <d v="2011-04-12T00:00:00"/>
    <d v="2011-04-16T00:00:00"/>
    <d v="2013-11-24T00:00:00"/>
    <n v="54"/>
    <n v="9.2592592590000002"/>
    <n v="1.851851852"/>
    <n v="47.22"/>
    <n v="2.30849947534103E-2"/>
    <n v="0"/>
    <n v="0"/>
    <n v="0"/>
    <n v="0"/>
    <s v="Monday"/>
    <s v="RIC"/>
    <n v="11.251767929852694"/>
    <n v="77015.958287752233"/>
    <n v="0.99998701584661054"/>
    <n v="1"/>
    <n v="1"/>
    <n v="8.7169643407704527"/>
    <n v="6105.6163566589603"/>
    <n v="0.99983624319236797"/>
    <x v="0"/>
    <x v="0"/>
  </r>
  <r>
    <x v="18"/>
    <n v="1"/>
    <d v="2011-01-26T00:00:00"/>
    <d v="2011-05-23T00:00:00"/>
    <d v="2011-06-20T00:00:00"/>
    <n v="16"/>
    <n v="0"/>
    <n v="0"/>
    <n v="66.959999999999994"/>
    <n v="7.1428571428571397E-2"/>
    <n v="0"/>
    <n v="0"/>
    <n v="0"/>
    <n v="0"/>
    <s v="Tuesday"/>
    <s v="CHO"/>
    <n v="3.0956466606278235"/>
    <n v="22.101526104190718"/>
    <n v="0.95671281648277795"/>
    <n v="1"/>
    <n v="1"/>
    <n v="0.56084307154558255"/>
    <n v="1.7521490648040374"/>
    <n v="0.6366475883197833"/>
    <x v="0"/>
    <x v="0"/>
  </r>
  <r>
    <x v="19"/>
    <n v="1"/>
    <d v="2009-12-07T00:00:00"/>
    <d v="2011-11-29T00:00:00"/>
    <d v="2011-12-07T00:00:00"/>
    <n v="42"/>
    <n v="30.952380949999998"/>
    <n v="7.1428571429999996"/>
    <n v="134.22"/>
    <n v="0.875"/>
    <n v="0"/>
    <n v="0"/>
    <n v="0"/>
    <n v="0"/>
    <s v="Wednesday"/>
    <s v="CHO"/>
    <n v="7.9934227113191634"/>
    <n v="2961.4157038854728"/>
    <n v="0.99966243765225504"/>
    <n v="1"/>
    <n v="1"/>
    <n v="5.4586191222369225"/>
    <n v="234.77300760127392"/>
    <n v="0.9957586323804668"/>
    <x v="0"/>
    <x v="0"/>
  </r>
  <r>
    <x v="20"/>
    <n v="0"/>
    <d v="2008-10-21T00:00:00"/>
    <d v="2010-05-21T00:00:00"/>
    <d v="2010-05-21T00:00:00"/>
    <n v="0"/>
    <n v="0"/>
    <n v="0"/>
    <n v="44.95"/>
    <n v="0"/>
    <n v="0"/>
    <n v="0"/>
    <n v="0"/>
    <n v="0"/>
    <s v="Monday"/>
    <s v="CHO"/>
    <n v="-0.15991384108589787"/>
    <n v="0.85221721191270283"/>
    <n v="0.46010651797834001"/>
    <n v="0"/>
    <n v="0"/>
    <n v="-2.6947174301681387"/>
    <n v="6.7561469910424665E-2"/>
    <n v="6.3285788982337013E-2"/>
    <x v="1"/>
    <x v="1"/>
  </r>
  <r>
    <x v="21"/>
    <n v="1"/>
    <d v="2010-01-03T00:00:00"/>
    <d v="2010-01-11T00:00:00"/>
    <d v="2011-05-04T00:00:00"/>
    <n v="47"/>
    <n v="6.3829787229999999"/>
    <n v="0"/>
    <n v="93.04"/>
    <n v="1.8828451882845199E-2"/>
    <n v="0"/>
    <n v="0"/>
    <n v="0"/>
    <n v="0"/>
    <s v="Monday"/>
    <s v="CHO"/>
    <n v="9.5782407640138469"/>
    <n v="14446.981283699199"/>
    <n v="0.99993078617833431"/>
    <n v="1"/>
    <n v="1"/>
    <n v="7.043437174931606"/>
    <n v="1145.3175055036259"/>
    <n v="0.9991276413426482"/>
    <x v="0"/>
    <x v="0"/>
  </r>
  <r>
    <x v="22"/>
    <n v="0"/>
    <d v="2010-10-19T00:00:00"/>
    <d v="2010-10-25T00:00:00"/>
    <d v="2014-01-18T00:00:00"/>
    <n v="16"/>
    <n v="6.25"/>
    <n v="0"/>
    <n v="106.87"/>
    <n v="4.2337002540220204E-3"/>
    <n v="1"/>
    <n v="0"/>
    <n v="0"/>
    <n v="0"/>
    <s v="Monday"/>
    <s v="CHO"/>
    <n v="3.5197244343303398"/>
    <n v="33.775119917812589"/>
    <n v="0.97124380872407068"/>
    <n v="1"/>
    <n v="0"/>
    <n v="0.98492084524809886"/>
    <n v="2.6775999312743606"/>
    <n v="0.72808352765726736"/>
    <x v="0"/>
    <x v="1"/>
  </r>
  <r>
    <x v="23"/>
    <n v="1"/>
    <d v="2009-04-20T00:00:00"/>
    <d v="2009-05-21T00:00:00"/>
    <d v="2009-05-21T00:00:00"/>
    <n v="35"/>
    <n v="2.8571428569999999"/>
    <n v="0"/>
    <n v="90.3"/>
    <n v="0"/>
    <n v="0"/>
    <n v="0"/>
    <n v="0"/>
    <n v="0"/>
    <s v="Friday"/>
    <s v="CHO"/>
    <n v="7.06648702510277"/>
    <n v="1172.0235046556236"/>
    <n v="0.99914750216339987"/>
    <n v="1"/>
    <n v="1"/>
    <n v="4.5316834360205291"/>
    <n v="92.914845695715158"/>
    <n v="0.98935205618885846"/>
    <x v="0"/>
    <x v="0"/>
  </r>
  <r>
    <x v="24"/>
    <n v="1"/>
    <d v="2010-05-10T00:00:00"/>
    <d v="2013-10-14T00:00:00"/>
    <d v="2013-10-14T00:00:00"/>
    <n v="33"/>
    <n v="6.0606060609999997"/>
    <n v="3.0303030299999998"/>
    <n v="72.64"/>
    <n v="0"/>
    <n v="1"/>
    <n v="0"/>
    <n v="0"/>
    <n v="0"/>
    <s v="Wednesday"/>
    <s v="CHO"/>
    <n v="7.2905853003703918"/>
    <n v="1466.4287473599347"/>
    <n v="0.99931853590724651"/>
    <n v="1"/>
    <n v="1"/>
    <n v="4.7557817112881509"/>
    <n v="116.25449510480979"/>
    <n v="0.99147154231395451"/>
    <x v="0"/>
    <x v="0"/>
  </r>
  <r>
    <x v="25"/>
    <n v="1"/>
    <d v="2011-02-18T00:00:00"/>
    <d v="2011-05-05T00:00:00"/>
    <d v="2012-11-12T00:00:00"/>
    <n v="42"/>
    <n v="23.809523810000002"/>
    <n v="4.7619047620000003"/>
    <n v="79.260000000000005"/>
    <n v="2.1543985637342899E-2"/>
    <n v="0"/>
    <n v="0"/>
    <n v="0"/>
    <n v="0"/>
    <s v="Friday"/>
    <s v="CHO"/>
    <n v="8.6616541485515892"/>
    <n v="5777.0829165491996"/>
    <n v="0.99982693221706187"/>
    <n v="1"/>
    <n v="1"/>
    <n v="6.1268505594693483"/>
    <n v="457.99146999209927"/>
    <n v="0.99782131027398568"/>
    <x v="0"/>
    <x v="0"/>
  </r>
  <r>
    <x v="26"/>
    <n v="1"/>
    <d v="2010-05-05T00:00:00"/>
    <d v="2010-05-05T00:00:00"/>
    <d v="2012-02-16T00:00:00"/>
    <n v="43"/>
    <n v="30.232558139999998"/>
    <n v="20.93023256"/>
    <n v="47.24"/>
    <n v="7.6687116564417204E-3"/>
    <n v="0"/>
    <n v="0"/>
    <n v="0"/>
    <n v="0"/>
    <s v="Thursday"/>
    <s v="CHO"/>
    <n v="9.3055128721144467"/>
    <n v="10998.485627924843"/>
    <n v="0.99990908665788325"/>
    <n v="1"/>
    <n v="1"/>
    <n v="6.7707092830322058"/>
    <n v="871.9301199556146"/>
    <n v="0.99885443292980791"/>
    <x v="0"/>
    <x v="0"/>
  </r>
  <r>
    <x v="27"/>
    <n v="0"/>
    <d v="2010-12-17T00:00:00"/>
    <d v="2011-03-08T00:00:00"/>
    <d v="2011-03-08T00:00:00"/>
    <n v="0"/>
    <n v="0"/>
    <n v="0"/>
    <n v="96.59"/>
    <n v="0"/>
    <n v="0"/>
    <n v="0"/>
    <n v="0"/>
    <n v="0"/>
    <s v="Tuesday"/>
    <s v="RIC"/>
    <n v="-0.3436279846604422"/>
    <n v="0.70919270954774105"/>
    <n v="0.41492846627891139"/>
    <n v="0"/>
    <n v="0"/>
    <n v="-2.8784315737426831"/>
    <n v="5.6222875150883887E-2"/>
    <n v="5.3230124506489521E-2"/>
    <x v="1"/>
    <x v="1"/>
  </r>
  <r>
    <x v="28"/>
    <n v="1"/>
    <d v="2011-01-22T00:00:00"/>
    <d v="2011-02-23T00:00:00"/>
    <d v="2011-09-01T00:00:00"/>
    <n v="44"/>
    <n v="2.2727272730000001"/>
    <n v="0"/>
    <n v="60.52"/>
    <n v="2.6315789473684199E-2"/>
    <n v="0"/>
    <n v="0"/>
    <n v="0"/>
    <n v="0"/>
    <s v="Wednesday"/>
    <s v="CHO"/>
    <n v="9.0561509600815313"/>
    <n v="8571.0965887087168"/>
    <n v="0.99988334242508214"/>
    <n v="1"/>
    <n v="1"/>
    <n v="6.5213473709992904"/>
    <n v="679.49329840184612"/>
    <n v="0.99853047781315629"/>
    <x v="0"/>
    <x v="0"/>
  </r>
  <r>
    <x v="29"/>
    <n v="1"/>
    <d v="2009-11-16T00:00:00"/>
    <d v="2011-01-10T00:00:00"/>
    <d v="2012-09-10T00:00:00"/>
    <n v="45"/>
    <n v="17.777777780000001"/>
    <n v="0"/>
    <n v="69.23"/>
    <n v="6.0755336617405599E-2"/>
    <n v="0"/>
    <n v="0"/>
    <n v="0"/>
    <n v="0"/>
    <s v="Tuesday"/>
    <s v="CHO"/>
    <n v="9.215322663865491"/>
    <n v="10049.947241440088"/>
    <n v="0.99990050688994991"/>
    <n v="1"/>
    <n v="1"/>
    <n v="6.6805190747832501"/>
    <n v="796.73256848450319"/>
    <n v="0.99874644706822013"/>
    <x v="0"/>
    <x v="0"/>
  </r>
  <r>
    <x v="30"/>
    <n v="0"/>
    <d v="2010-05-23T00:00:00"/>
    <d v="2010-05-23T00:00:00"/>
    <d v="2011-05-23T00:00:00"/>
    <n v="2"/>
    <n v="50"/>
    <n v="0"/>
    <n v="77.8"/>
    <n v="1.3698630136986301E-2"/>
    <n v="0"/>
    <n v="0"/>
    <n v="0"/>
    <n v="0"/>
    <s v="Monday"/>
    <s v="CHO"/>
    <n v="0.13705458242136348"/>
    <n v="1.1468907468860019"/>
    <n v="0.53421011225165094"/>
    <n v="1"/>
    <n v="0"/>
    <n v="-2.3977490066608773"/>
    <n v="9.0922388803173299E-2"/>
    <n v="8.3344507122016465E-2"/>
    <x v="1"/>
    <x v="1"/>
  </r>
  <r>
    <x v="31"/>
    <n v="1"/>
    <d v="2011-02-21T00:00:00"/>
    <d v="2011-02-21T00:00:00"/>
    <d v="2011-03-31T00:00:00"/>
    <n v="40"/>
    <n v="27.5"/>
    <n v="2.5"/>
    <n v="53.5"/>
    <n v="7.8947368421052599E-2"/>
    <n v="0"/>
    <n v="0"/>
    <n v="0"/>
    <n v="0"/>
    <s v="Thursday"/>
    <s v="CHO"/>
    <n v="8.2528429258970881"/>
    <n v="3838.5229605521049"/>
    <n v="0.99973955097800582"/>
    <n v="1"/>
    <n v="1"/>
    <n v="5.7180393368148472"/>
    <n v="304.30769277443375"/>
    <n v="0.99672461577724214"/>
    <x v="0"/>
    <x v="0"/>
  </r>
  <r>
    <x v="32"/>
    <n v="1"/>
    <d v="2011-03-28T00:00:00"/>
    <d v="2011-07-25T00:00:00"/>
    <d v="2013-12-01T00:00:00"/>
    <n v="51"/>
    <n v="13.725490199999999"/>
    <n v="5.8823529409999997"/>
    <n v="131.24"/>
    <n v="4.65116279069767E-3"/>
    <n v="0"/>
    <n v="0"/>
    <n v="0"/>
    <n v="0"/>
    <s v="Tuesday"/>
    <s v="CHO"/>
    <n v="10.408208777437865"/>
    <n v="33130.473170807134"/>
    <n v="0.99996981721896749"/>
    <n v="1"/>
    <n v="1"/>
    <n v="7.8734051883556244"/>
    <n v="2626.4940850278244"/>
    <n v="0.99961940922885484"/>
    <x v="0"/>
    <x v="0"/>
  </r>
  <r>
    <x v="33"/>
    <n v="1"/>
    <d v="2010-04-21T00:00:00"/>
    <d v="2010-10-11T00:00:00"/>
    <d v="2010-10-11T00:00:00"/>
    <n v="47"/>
    <n v="0"/>
    <n v="0"/>
    <n v="46.08"/>
    <n v="0"/>
    <n v="0"/>
    <n v="0"/>
    <n v="0"/>
    <n v="0"/>
    <s v="Tuesday"/>
    <s v="DCX"/>
    <n v="9.7567424780757612"/>
    <n v="17270.281623064286"/>
    <n v="0.99994210041722298"/>
    <n v="1"/>
    <n v="1"/>
    <n v="7.2219388889935203"/>
    <n v="1369.1411014833386"/>
    <n v="0.99927014816290283"/>
    <x v="0"/>
    <x v="0"/>
  </r>
  <r>
    <x v="34"/>
    <n v="1"/>
    <d v="2009-09-30T00:00:00"/>
    <d v="2009-10-14T00:00:00"/>
    <d v="2009-11-12T00:00:00"/>
    <n v="40"/>
    <n v="40"/>
    <n v="7.5"/>
    <n v="80.06"/>
    <n v="0.17241379310344801"/>
    <n v="0"/>
    <n v="0"/>
    <n v="0"/>
    <n v="0"/>
    <s v="Thursday"/>
    <s v="CHO"/>
    <n v="8.1975800988893734"/>
    <n v="3632.150219605322"/>
    <n v="0.99972475677041817"/>
    <n v="1"/>
    <n v="1"/>
    <n v="5.6627765098071325"/>
    <n v="287.9470214186947"/>
    <n v="0.99653915795674197"/>
    <x v="0"/>
    <x v="0"/>
  </r>
  <r>
    <x v="35"/>
    <n v="0"/>
    <d v="2010-07-09T00:00:00"/>
    <d v="2011-01-11T00:00:00"/>
    <d v="2012-08-10T00:00:00"/>
    <n v="0"/>
    <n v="0"/>
    <n v="0"/>
    <n v="66.53"/>
    <n v="0.13691507798960101"/>
    <n v="1"/>
    <n v="0"/>
    <n v="0"/>
    <n v="0"/>
    <s v="Friday"/>
    <s v="RIC"/>
    <n v="0.20539057112420067"/>
    <n v="1.2280045944468738"/>
    <n v="0.55116789144312295"/>
    <n v="1"/>
    <n v="0"/>
    <n v="-2.3294130179580401"/>
    <n v="9.7352874710636972E-2"/>
    <n v="8.8716106691120789E-2"/>
    <x v="1"/>
    <x v="1"/>
  </r>
  <r>
    <x v="36"/>
    <n v="1"/>
    <d v="2011-03-20T00:00:00"/>
    <d v="2012-03-22T00:00:00"/>
    <d v="2013-03-05T00:00:00"/>
    <n v="47"/>
    <n v="0"/>
    <n v="0"/>
    <n v="82.94"/>
    <n v="1.1494252873563199E-2"/>
    <n v="0"/>
    <n v="0"/>
    <n v="0"/>
    <n v="0"/>
    <s v="Tuesday"/>
    <s v="RIC"/>
    <n v="9.6186275295192925"/>
    <n v="15042.390527473186"/>
    <n v="0.99993352562388282"/>
    <n v="1"/>
    <n v="1"/>
    <n v="7.0838239404370515"/>
    <n v="1192.5199359935484"/>
    <n v="0.99916214218980137"/>
    <x v="0"/>
    <x v="0"/>
  </r>
  <r>
    <x v="37"/>
    <n v="1"/>
    <d v="2009-04-18T00:00:00"/>
    <d v="2011-03-15T00:00:00"/>
    <d v="2014-01-04T00:00:00"/>
    <n v="42"/>
    <n v="57.142857139999997"/>
    <n v="2.3809523810000002"/>
    <n v="105.68"/>
    <n v="6.3352826510721202E-2"/>
    <n v="0"/>
    <n v="0"/>
    <n v="0"/>
    <n v="0"/>
    <s v="Wednesday"/>
    <s v="CHO"/>
    <n v="8.4965510760565479"/>
    <n v="4897.8473735686848"/>
    <n v="0.9997958703499531"/>
    <n v="1"/>
    <n v="1"/>
    <n v="5.961747486974307"/>
    <n v="388.28806005048119"/>
    <n v="0.99743120813962205"/>
    <x v="0"/>
    <x v="0"/>
  </r>
  <r>
    <x v="38"/>
    <n v="0"/>
    <d v="2009-04-17T00:00:00"/>
    <d v="2009-04-17T00:00:00"/>
    <d v="2009-04-17T00:00:00"/>
    <n v="0"/>
    <n v="0"/>
    <n v="0"/>
    <n v="24.42"/>
    <n v="0"/>
    <n v="0"/>
    <n v="0"/>
    <n v="0"/>
    <n v="0"/>
    <s v="Friday"/>
    <s v="CHO"/>
    <n v="-8.687644047425197E-2"/>
    <n v="0.91679036681807569"/>
    <n v="0.47829454002316002"/>
    <n v="0"/>
    <n v="0"/>
    <n v="-2.6216800295564928"/>
    <n v="7.268065455159034E-2"/>
    <n v="6.7756097066906482E-2"/>
    <x v="1"/>
    <x v="1"/>
  </r>
  <r>
    <x v="39"/>
    <n v="1"/>
    <d v="2010-12-03T00:00:00"/>
    <d v="2010-12-06T00:00:00"/>
    <d v="2010-12-06T00:00:00"/>
    <n v="45"/>
    <n v="0"/>
    <n v="0"/>
    <n v="80"/>
    <n v="0"/>
    <n v="0"/>
    <n v="0"/>
    <n v="0"/>
    <n v="0"/>
    <s v="Tuesday"/>
    <s v="CHO"/>
    <n v="9.2139124539892965"/>
    <n v="10035.784695013474"/>
    <n v="0.99990036649879555"/>
    <n v="1"/>
    <n v="1"/>
    <n v="6.6791088649070556"/>
    <n v="795.60980020326986"/>
    <n v="0.99874468026912944"/>
    <x v="0"/>
    <x v="0"/>
  </r>
  <r>
    <x v="40"/>
    <n v="0"/>
    <d v="2010-05-02T00:00:00"/>
    <d v="2010-05-02T00:00:00"/>
    <d v="2012-10-01T00:00:00"/>
    <n v="0"/>
    <n v="0"/>
    <n v="0"/>
    <n v="50.06"/>
    <n v="1.13250283125708E-2"/>
    <n v="0"/>
    <n v="0"/>
    <n v="0"/>
    <n v="0"/>
    <s v="Monday"/>
    <s v="CHO"/>
    <n v="-0.18497239329104465"/>
    <n v="0.8311272282229093"/>
    <n v="0.45388830192291441"/>
    <n v="0"/>
    <n v="0"/>
    <n v="-2.7197759823732857"/>
    <n v="6.5889513185599338E-2"/>
    <n v="6.1816456931522733E-2"/>
    <x v="1"/>
    <x v="1"/>
  </r>
  <r>
    <x v="41"/>
    <n v="0"/>
    <d v="2009-05-27T00:00:00"/>
    <d v="2009-05-27T00:00:00"/>
    <d v="2009-05-27T00:00:00"/>
    <n v="0"/>
    <n v="0"/>
    <n v="0"/>
    <n v="45.7"/>
    <n v="0"/>
    <n v="0"/>
    <n v="0"/>
    <n v="0"/>
    <n v="0"/>
    <s v="Thursday"/>
    <s v="CHO"/>
    <n v="-0.16258203643215868"/>
    <n v="0.84994636079829444"/>
    <n v="0.45944378648444867"/>
    <n v="0"/>
    <n v="0"/>
    <n v="-2.6973856255143995"/>
    <n v="6.7381442991122226E-2"/>
    <n v="6.3127800687914584E-2"/>
    <x v="1"/>
    <x v="1"/>
  </r>
  <r>
    <x v="42"/>
    <n v="1"/>
    <d v="2010-08-28T00:00:00"/>
    <d v="2010-08-29T00:00:00"/>
    <d v="2013-04-14T00:00:00"/>
    <n v="46"/>
    <n v="6.5217391300000003"/>
    <n v="0"/>
    <n v="91.67"/>
    <n v="6.2565172054223203E-3"/>
    <n v="0"/>
    <n v="0"/>
    <n v="0"/>
    <n v="0"/>
    <s v="Monday"/>
    <s v="CHO"/>
    <n v="9.3796731119439283"/>
    <n v="11845.142085785281"/>
    <n v="0.99991558433178007"/>
    <n v="1"/>
    <n v="1"/>
    <n v="6.8448695228616874"/>
    <n v="939.05074836186668"/>
    <n v="0.9989362276433027"/>
    <x v="0"/>
    <x v="0"/>
  </r>
  <r>
    <x v="43"/>
    <n v="1"/>
    <d v="2011-03-22T00:00:00"/>
    <d v="2011-04-27T00:00:00"/>
    <d v="2013-12-03T00:00:00"/>
    <n v="48"/>
    <n v="18.75"/>
    <n v="8.3333333330000006"/>
    <n v="122.69"/>
    <n v="4.41640378548896E-2"/>
    <n v="1"/>
    <n v="0"/>
    <n v="0"/>
    <n v="0"/>
    <s v="Thursday"/>
    <s v="RIC"/>
    <n v="10.353694333383942"/>
    <n v="31372.730318900572"/>
    <n v="0.99996812620017339"/>
    <n v="1"/>
    <n v="1"/>
    <n v="7.8188907443017008"/>
    <n v="2487.1449975659366"/>
    <n v="0.99959809416212553"/>
    <x v="0"/>
    <x v="0"/>
  </r>
  <r>
    <x v="44"/>
    <n v="0"/>
    <d v="2011-01-15T00:00:00"/>
    <d v="2011-02-04T00:00:00"/>
    <d v="2011-03-24T00:00:00"/>
    <n v="0"/>
    <n v="0"/>
    <n v="0"/>
    <n v="53.97"/>
    <n v="6.25E-2"/>
    <n v="0"/>
    <n v="0"/>
    <n v="0"/>
    <n v="0"/>
    <s v="Friday"/>
    <s v="RIC"/>
    <n v="-0.22996818653471668"/>
    <n v="0.79455887977259032"/>
    <n v="0.4427599945192538"/>
    <n v="0"/>
    <n v="0"/>
    <n v="-2.7647717756169574"/>
    <n v="6.2990473669658167E-2"/>
    <n v="5.9257796969903506E-2"/>
    <x v="1"/>
    <x v="1"/>
  </r>
  <r>
    <x v="45"/>
    <n v="1"/>
    <d v="2010-09-01T00:00:00"/>
    <d v="2010-10-28T00:00:00"/>
    <d v="2011-02-23T00:00:00"/>
    <n v="46"/>
    <n v="4.3478260869999996"/>
    <n v="0"/>
    <n v="119.81"/>
    <n v="7.6271186440677999E-2"/>
    <n v="0"/>
    <n v="0"/>
    <n v="0"/>
    <n v="0"/>
    <s v="Thursday"/>
    <s v="CHO"/>
    <n v="9.2370328805593775"/>
    <n v="10270.519445465716"/>
    <n v="0.99990264342044921"/>
    <n v="1"/>
    <n v="1"/>
    <n v="6.7022292914771366"/>
    <n v="814.21893477357094"/>
    <n v="0.99877333565580417"/>
    <x v="0"/>
    <x v="0"/>
  </r>
  <r>
    <x v="46"/>
    <n v="0"/>
    <d v="2009-11-15T00:00:00"/>
    <d v="2009-11-15T00:00:00"/>
    <d v="2009-11-15T00:00:00"/>
    <n v="0"/>
    <n v="0"/>
    <n v="0"/>
    <n v="22.84"/>
    <n v="0"/>
    <n v="0"/>
    <n v="0"/>
    <n v="0"/>
    <n v="0"/>
    <s v="Monday"/>
    <s v="CHO"/>
    <n v="-8.1255442278129197E-2"/>
    <n v="0.92195815427154582"/>
    <n v="0.47969730882147293"/>
    <n v="0"/>
    <n v="0"/>
    <n v="-2.6160590313603702"/>
    <n v="7.3090342729276253E-2"/>
    <n v="6.8112012399049043E-2"/>
    <x v="1"/>
    <x v="1"/>
  </r>
  <r>
    <x v="47"/>
    <n v="0"/>
    <d v="2010-08-30T00:00:00"/>
    <d v="2010-09-07T00:00:00"/>
    <d v="2010-09-16T00:00:00"/>
    <n v="5"/>
    <n v="0"/>
    <n v="0"/>
    <n v="31.89"/>
    <n v="0.33333333333333298"/>
    <n v="0"/>
    <n v="0"/>
    <n v="0"/>
    <n v="0"/>
    <s v="Thursday"/>
    <s v="CHO"/>
    <n v="0.73946024338105576"/>
    <n v="2.0948045246846121"/>
    <n v="0.67687781505298505"/>
    <n v="1"/>
    <n v="0"/>
    <n v="-1.7953433457011851"/>
    <n v="0.16607042299117322"/>
    <n v="0.14241886228892914"/>
    <x v="1"/>
    <x v="1"/>
  </r>
  <r>
    <x v="48"/>
    <n v="1"/>
    <d v="2010-08-25T00:00:00"/>
    <d v="2010-11-12T00:00:00"/>
    <d v="2012-06-22T00:00:00"/>
    <n v="48"/>
    <n v="8.3333333330000006"/>
    <n v="0"/>
    <n v="49.51"/>
    <n v="1.3605442176870699E-2"/>
    <n v="0"/>
    <n v="0"/>
    <n v="0"/>
    <n v="0"/>
    <s v="Friday"/>
    <s v="RIC"/>
    <n v="9.9473536956225317"/>
    <n v="20896.849722741284"/>
    <n v="0.99995214818685807"/>
    <n v="1"/>
    <n v="1"/>
    <n v="7.4125501065402908"/>
    <n v="1656.6455875691372"/>
    <n v="0.99939673473781176"/>
    <x v="0"/>
    <x v="0"/>
  </r>
  <r>
    <x v="49"/>
    <n v="1"/>
    <d v="2009-06-17T00:00:00"/>
    <d v="2009-06-17T00:00:00"/>
    <d v="2010-03-10T00:00:00"/>
    <n v="16"/>
    <n v="0"/>
    <n v="0"/>
    <n v="45.82"/>
    <n v="1.12781954887218E-2"/>
    <n v="0"/>
    <n v="0"/>
    <n v="0"/>
    <n v="0"/>
    <s v="Thursday"/>
    <s v="CHO"/>
    <n v="3.2073917928941045"/>
    <n v="24.714541445485011"/>
    <n v="0.96111149786123906"/>
    <n v="1"/>
    <n v="1"/>
    <n v="0.67258820381186357"/>
    <n v="1.9593018362906762"/>
    <n v="0.66208245886352524"/>
    <x v="0"/>
    <x v="0"/>
  </r>
  <r>
    <x v="50"/>
    <n v="0"/>
    <d v="2009-04-20T00:00:00"/>
    <d v="2010-07-01T00:00:00"/>
    <d v="2010-07-01T00:00:00"/>
    <n v="0"/>
    <n v="0"/>
    <n v="0"/>
    <n v="68.790000000000006"/>
    <n v="0"/>
    <n v="0"/>
    <n v="0"/>
    <n v="0"/>
    <n v="0"/>
    <s v="Friday"/>
    <s v="CHO"/>
    <n v="-0.24472687715904151"/>
    <n v="0.78291834192498944"/>
    <n v="0.43912181703155545"/>
    <n v="0"/>
    <n v="0"/>
    <n v="-2.7795304662412823"/>
    <n v="6.2067643390548044E-2"/>
    <n v="5.844038633208249E-2"/>
    <x v="1"/>
    <x v="1"/>
  </r>
  <r>
    <x v="51"/>
    <n v="1"/>
    <d v="2010-06-22T00:00:00"/>
    <d v="2011-03-20T00:00:00"/>
    <d v="2011-04-24T00:00:00"/>
    <n v="18"/>
    <n v="0"/>
    <n v="0"/>
    <n v="75.31"/>
    <n v="0.114285714285714"/>
    <n v="0"/>
    <n v="0"/>
    <n v="0"/>
    <n v="0"/>
    <s v="Monday"/>
    <s v="CHO"/>
    <n v="3.462064155398259"/>
    <n v="31.882719527050867"/>
    <n v="0.96958889001935034"/>
    <n v="1"/>
    <n v="1"/>
    <n v="0.92726056631601805"/>
    <n v="2.5275755592343119"/>
    <n v="0.71651918344250631"/>
    <x v="0"/>
    <x v="0"/>
  </r>
  <r>
    <x v="52"/>
    <n v="0"/>
    <d v="2010-12-12T00:00:00"/>
    <d v="2013-11-30T00:00:00"/>
    <d v="2013-11-30T00:00:00"/>
    <n v="0"/>
    <n v="0"/>
    <n v="0"/>
    <n v="53.49"/>
    <n v="0"/>
    <n v="0"/>
    <n v="0"/>
    <n v="0"/>
    <n v="0"/>
    <s v="Tuesday"/>
    <s v="CHO"/>
    <n v="-0.19029569209532096"/>
    <n v="0.82671464481283485"/>
    <n v="0.45256912302114927"/>
    <n v="0"/>
    <n v="0"/>
    <n v="-2.7250992811775618"/>
    <n v="6.5539695536859427E-2"/>
    <n v="6.1508450423180185E-2"/>
    <x v="1"/>
    <x v="1"/>
  </r>
  <r>
    <x v="53"/>
    <n v="0"/>
    <d v="2010-11-17T00:00:00"/>
    <d v="2011-06-25T00:00:00"/>
    <d v="2011-09-05T00:00:00"/>
    <n v="0"/>
    <n v="0"/>
    <n v="0"/>
    <n v="160.47"/>
    <n v="2.7777777777777801E-2"/>
    <n v="0"/>
    <n v="0"/>
    <n v="0"/>
    <n v="0"/>
    <s v="Monday"/>
    <s v="RIC"/>
    <n v="-0.58776034269386901"/>
    <n v="0.55557017919704577"/>
    <n v="0.35714890052972087"/>
    <n v="0"/>
    <n v="0"/>
    <n v="-3.12256393177611"/>
    <n v="4.4044097467483875E-2"/>
    <n v="4.2186050928615687E-2"/>
    <x v="1"/>
    <x v="1"/>
  </r>
  <r>
    <x v="54"/>
    <n v="0"/>
    <d v="2011-03-06T00:00:00"/>
    <d v="2011-05-25T00:00:00"/>
    <d v="2012-04-03T00:00:00"/>
    <n v="0"/>
    <n v="0"/>
    <n v="0"/>
    <n v="75.760000000000005"/>
    <n v="6.3694267515923594E-2"/>
    <n v="0"/>
    <n v="0"/>
    <n v="0"/>
    <n v="0"/>
    <s v="Friday"/>
    <s v="RIC"/>
    <n v="-0.30821359831058626"/>
    <n v="0.73475835810250023"/>
    <n v="0.42355083903800173"/>
    <n v="0"/>
    <n v="0"/>
    <n v="-2.8430171873928272"/>
    <n v="5.8249650451157667E-2"/>
    <n v="5.504339210159382E-2"/>
    <x v="1"/>
    <x v="1"/>
  </r>
  <r>
    <x v="55"/>
    <n v="1"/>
    <d v="2011-04-28T00:00:00"/>
    <d v="2011-06-07T00:00:00"/>
    <d v="2011-06-07T00:00:00"/>
    <n v="44"/>
    <n v="9.0909090910000003"/>
    <n v="2.2727272730000001"/>
    <n v="56.02"/>
    <n v="0"/>
    <n v="0"/>
    <n v="0"/>
    <n v="0"/>
    <n v="0"/>
    <s v="Thursday"/>
    <s v="CHO"/>
    <n v="9.1317825519223046"/>
    <n v="9244.4860671798615"/>
    <n v="0.99989183911016322"/>
    <n v="1"/>
    <n v="1"/>
    <n v="6.5969789628400637"/>
    <n v="732.87779046768469"/>
    <n v="0.99863737530554952"/>
    <x v="0"/>
    <x v="0"/>
  </r>
  <r>
    <x v="56"/>
    <n v="0"/>
    <d v="2011-03-10T00:00:00"/>
    <d v="2011-03-25T00:00:00"/>
    <d v="2011-03-25T00:00:00"/>
    <n v="0"/>
    <n v="0"/>
    <n v="0"/>
    <n v="59.13"/>
    <n v="0"/>
    <n v="0"/>
    <n v="0"/>
    <n v="0"/>
    <n v="0"/>
    <s v="Friday"/>
    <s v="CHO"/>
    <n v="-0.21036052109920225"/>
    <n v="0.81029206591853531"/>
    <n v="0.44760294826094604"/>
    <n v="0"/>
    <n v="0"/>
    <n v="-2.745164110181443"/>
    <n v="6.4237758009302842E-2"/>
    <n v="6.0360344787486225E-2"/>
    <x v="1"/>
    <x v="1"/>
  </r>
  <r>
    <x v="57"/>
    <n v="0"/>
    <d v="2011-02-14T00:00:00"/>
    <d v="2011-04-05T00:00:00"/>
    <d v="2011-11-14T00:00:00"/>
    <n v="18"/>
    <n v="77.777777779999994"/>
    <n v="0"/>
    <n v="119.41"/>
    <n v="3.1390134529148003E-2"/>
    <n v="0"/>
    <n v="0"/>
    <n v="0"/>
    <n v="0"/>
    <s v="Tuesday"/>
    <s v="RIC"/>
    <n v="3.3555281602838569"/>
    <n v="28.660737657243427"/>
    <n v="0.96628539682472159"/>
    <n v="1"/>
    <n v="0"/>
    <n v="0.82072457120161602"/>
    <n v="2.2721455724820294"/>
    <n v="0.6943901248129779"/>
    <x v="0"/>
    <x v="1"/>
  </r>
  <r>
    <x v="58"/>
    <n v="1"/>
    <d v="2010-09-27T00:00:00"/>
    <d v="2011-03-10T00:00:00"/>
    <d v="2011-11-29T00:00:00"/>
    <n v="18"/>
    <n v="0"/>
    <n v="0"/>
    <n v="76.25"/>
    <n v="0.15151515151515199"/>
    <n v="0"/>
    <n v="0"/>
    <n v="0"/>
    <n v="0"/>
    <s v="Wednesday"/>
    <s v="CHO"/>
    <n v="3.4361054575777517"/>
    <n v="31.065735443444396"/>
    <n v="0.96881406316833929"/>
    <n v="1"/>
    <n v="1"/>
    <n v="0.90130186849551075"/>
    <n v="2.4628072762070405"/>
    <n v="0.71121696351078989"/>
    <x v="0"/>
    <x v="0"/>
  </r>
  <r>
    <x v="59"/>
    <n v="1"/>
    <d v="2009-09-17T00:00:00"/>
    <d v="2010-08-18T00:00:00"/>
    <d v="2010-09-23T00:00:00"/>
    <n v="38"/>
    <n v="36.842105259999997"/>
    <n v="0"/>
    <n v="30.25"/>
    <n v="5.5555555555555601E-2"/>
    <n v="0"/>
    <n v="0"/>
    <n v="0"/>
    <n v="0"/>
    <s v="Thursday"/>
    <s v="CHO"/>
    <n v="7.8796086635169358"/>
    <n v="2642.8381183338897"/>
    <n v="0.99962176201596253"/>
    <n v="1"/>
    <n v="1"/>
    <n v="5.3448050744346949"/>
    <n v="209.51704039067059"/>
    <n v="0.99524979071459374"/>
    <x v="0"/>
    <x v="0"/>
  </r>
  <r>
    <x v="60"/>
    <n v="1"/>
    <d v="2010-04-15T00:00:00"/>
    <d v="2010-06-29T00:00:00"/>
    <d v="2010-06-29T00:00:00"/>
    <n v="18"/>
    <n v="0"/>
    <n v="0"/>
    <n v="73.89"/>
    <n v="0"/>
    <n v="0"/>
    <n v="0"/>
    <n v="0"/>
    <n v="0"/>
    <s v="Wednesday"/>
    <s v="CHO"/>
    <n v="3.5365373775225644"/>
    <n v="34.347779648405783"/>
    <n v="0.97170967993048751"/>
    <n v="1"/>
    <n v="1"/>
    <n v="1.0017337884403235"/>
    <n v="2.7229988420409588"/>
    <n v="0.73139932553623976"/>
    <x v="0"/>
    <x v="0"/>
  </r>
  <r>
    <x v="61"/>
    <n v="1"/>
    <d v="2010-06-09T00:00:00"/>
    <d v="2010-06-09T00:00:00"/>
    <d v="2010-06-23T00:00:00"/>
    <n v="32"/>
    <n v="84.375"/>
    <n v="0"/>
    <n v="53.21"/>
    <n v="0.14285714285714299"/>
    <n v="0"/>
    <n v="0"/>
    <n v="0"/>
    <n v="0"/>
    <s v="Wednesday"/>
    <s v="CHO"/>
    <n v="6.4784267164512599"/>
    <n v="650.94601757028943"/>
    <n v="0.99846613067178958"/>
    <n v="1"/>
    <n v="1"/>
    <n v="3.943623127369019"/>
    <n v="51.605235337456278"/>
    <n v="0.98099048519438947"/>
    <x v="0"/>
    <x v="0"/>
  </r>
  <r>
    <x v="62"/>
    <n v="1"/>
    <d v="2010-10-14T00:00:00"/>
    <d v="2013-07-10T00:00:00"/>
    <d v="2013-10-22T00:00:00"/>
    <n v="49"/>
    <n v="2.0408163269999999"/>
    <n v="2.0408163269999999"/>
    <n v="68.69"/>
    <n v="1.9230769230769201E-2"/>
    <n v="0"/>
    <n v="1"/>
    <n v="0"/>
    <n v="0"/>
    <s v="Thursday"/>
    <s v="CHO"/>
    <n v="10.895331138145472"/>
    <n v="53924.011396003742"/>
    <n v="0.99998145572946373"/>
    <n v="1"/>
    <n v="1"/>
    <n v="8.3605275490632316"/>
    <n v="4274.9494171841425"/>
    <n v="0.99976613380972623"/>
    <x v="0"/>
    <x v="0"/>
  </r>
  <r>
    <x v="63"/>
    <n v="1"/>
    <d v="2009-07-02T00:00:00"/>
    <d v="2010-11-18T00:00:00"/>
    <d v="2013-11-25T00:00:00"/>
    <n v="53"/>
    <n v="7.5471698109999998"/>
    <n v="1.886792453"/>
    <n v="49.22"/>
    <n v="6.3463281958295601E-3"/>
    <n v="0"/>
    <n v="0"/>
    <n v="0"/>
    <n v="0"/>
    <s v="Wednesday"/>
    <s v="CHO"/>
    <n v="11.044413088972755"/>
    <n v="62593.272857456912"/>
    <n v="0.99998402409750364"/>
    <n v="1"/>
    <n v="1"/>
    <n v="8.5096094998905141"/>
    <n v="4962.2249605388915"/>
    <n v="0.9997985180990282"/>
    <x v="0"/>
    <x v="0"/>
  </r>
  <r>
    <x v="64"/>
    <n v="1"/>
    <d v="2010-05-03T00:00:00"/>
    <d v="2010-05-03T00:00:00"/>
    <d v="2010-05-03T00:00:00"/>
    <n v="16"/>
    <n v="0"/>
    <n v="0"/>
    <n v="52.24"/>
    <n v="0"/>
    <n v="0"/>
    <n v="0"/>
    <n v="0"/>
    <n v="0"/>
    <s v="Tuesday"/>
    <s v="CHO"/>
    <n v="3.1914028406250514"/>
    <n v="24.322524146358852"/>
    <n v="0.96050946603031317"/>
    <n v="1"/>
    <n v="1"/>
    <n v="0.65659925154281051"/>
    <n v="1.9282237677078615"/>
    <n v="0.65849604424774733"/>
    <x v="0"/>
    <x v="0"/>
  </r>
  <r>
    <x v="65"/>
    <n v="0"/>
    <d v="2011-02-07T00:00:00"/>
    <d v="2011-04-26T00:00:00"/>
    <d v="2011-07-13T00:00:00"/>
    <n v="0"/>
    <n v="0"/>
    <n v="0"/>
    <n v="78.72"/>
    <n v="0.20512820512820501"/>
    <n v="0"/>
    <n v="0"/>
    <n v="0"/>
    <n v="0"/>
    <s v="Wednesday"/>
    <s v="CHO"/>
    <n v="-0.40465636624807211"/>
    <n v="0.66720604598664646"/>
    <n v="0.40019411373463221"/>
    <n v="0"/>
    <n v="0"/>
    <n v="-2.9394599553303129"/>
    <n v="5.2894286303851082E-2"/>
    <n v="5.0237034232120913E-2"/>
    <x v="1"/>
    <x v="1"/>
  </r>
  <r>
    <x v="66"/>
    <n v="1"/>
    <d v="2011-03-23T00:00:00"/>
    <d v="2011-03-31T00:00:00"/>
    <d v="2013-03-12T00:00:00"/>
    <n v="31"/>
    <n v="80.645161290000004"/>
    <n v="0"/>
    <n v="74.099999999999994"/>
    <n v="7.0224719101123602E-3"/>
    <n v="0"/>
    <n v="0"/>
    <n v="0"/>
    <n v="0"/>
    <s v="Friday"/>
    <s v="RIC"/>
    <n v="6.2755414460451231"/>
    <n v="531.4140359044568"/>
    <n v="0.99812176251457907"/>
    <n v="1"/>
    <n v="1"/>
    <n v="3.7407378569628822"/>
    <n v="42.129063922747953"/>
    <n v="0.97681377917704904"/>
    <x v="0"/>
    <x v="0"/>
  </r>
  <r>
    <x v="67"/>
    <n v="1"/>
    <d v="2010-08-26T00:00:00"/>
    <d v="2011-11-15T00:00:00"/>
    <d v="2011-11-15T00:00:00"/>
    <n v="40"/>
    <n v="45"/>
    <n v="5"/>
    <n v="57.9"/>
    <n v="0"/>
    <n v="0"/>
    <n v="0"/>
    <n v="0"/>
    <n v="0"/>
    <s v="Friday"/>
    <s v="RIC"/>
    <n v="8.3331460544670239"/>
    <n v="4159.4829491757955"/>
    <n v="0.99975964328847977"/>
    <n v="1"/>
    <n v="1"/>
    <n v="5.798342465384783"/>
    <n v="329.7525304410907"/>
    <n v="0.99697659153607565"/>
    <x v="0"/>
    <x v="0"/>
  </r>
  <r>
    <x v="68"/>
    <n v="0"/>
    <d v="2010-09-13T00:00:00"/>
    <d v="2010-09-14T00:00:00"/>
    <d v="2010-09-14T00:00:00"/>
    <n v="0"/>
    <n v="0"/>
    <n v="0"/>
    <n v="50.11"/>
    <n v="0"/>
    <n v="0"/>
    <n v="0"/>
    <n v="0"/>
    <n v="0"/>
    <s v="Tuesday"/>
    <s v="CHO"/>
    <n v="-0.17827102506817225"/>
    <n v="0.83671562184723924"/>
    <n v="0.45554990217033681"/>
    <n v="0"/>
    <n v="0"/>
    <n v="-2.713074614150413"/>
    <n v="6.6332545880105009E-2"/>
    <n v="6.2206247137807265E-2"/>
    <x v="1"/>
    <x v="1"/>
  </r>
  <r>
    <x v="69"/>
    <n v="1"/>
    <d v="2010-09-29T00:00:00"/>
    <d v="2010-10-03T00:00:00"/>
    <d v="2014-01-15T00:00:00"/>
    <n v="50"/>
    <n v="0"/>
    <n v="0"/>
    <n v="101.88"/>
    <n v="2.5000000000000001E-2"/>
    <n v="0"/>
    <n v="0"/>
    <n v="0"/>
    <n v="0"/>
    <s v="Monday"/>
    <s v="RIC"/>
    <n v="10.176277468386203"/>
    <n v="26272.484884028254"/>
    <n v="0.99996193881381124"/>
    <n v="1"/>
    <n v="1"/>
    <n v="7.6414738793039625"/>
    <n v="2082.8113679851203"/>
    <n v="0.99952011011391739"/>
    <x v="0"/>
    <x v="0"/>
  </r>
  <r>
    <x v="70"/>
    <n v="1"/>
    <d v="2011-03-05T00:00:00"/>
    <d v="2013-04-14T00:00:00"/>
    <d v="2013-04-14T00:00:00"/>
    <n v="44"/>
    <n v="2.2727272730000001"/>
    <n v="0"/>
    <n v="75.34"/>
    <n v="0"/>
    <n v="0"/>
    <n v="0"/>
    <n v="0"/>
    <n v="0"/>
    <s v="Monday"/>
    <s v="CHO"/>
    <n v="9.0194126197942754"/>
    <n v="8261.9227658429663"/>
    <n v="0.99987897744801224"/>
    <n v="1"/>
    <n v="1"/>
    <n v="6.4846090307120345"/>
    <n v="654.98283600018419"/>
    <n v="0.99847556986994135"/>
    <x v="0"/>
    <x v="0"/>
  </r>
  <r>
    <x v="71"/>
    <n v="0"/>
    <d v="2010-01-17T00:00:00"/>
    <d v="2010-09-22T00:00:00"/>
    <d v="2010-12-21T00:00:00"/>
    <n v="0"/>
    <n v="0"/>
    <n v="0"/>
    <n v="25.41"/>
    <n v="0.16666666666666699"/>
    <n v="0"/>
    <n v="0"/>
    <n v="0"/>
    <n v="0"/>
    <s v="Thursday"/>
    <s v="CHO"/>
    <n v="-0.19163805677875323"/>
    <n v="0.82560563678349874"/>
    <n v="0.45223657297537612"/>
    <n v="0"/>
    <n v="0"/>
    <n v="-2.7264416458609944"/>
    <n v="6.5451776387190699E-2"/>
    <n v="6.143100780133777E-2"/>
    <x v="1"/>
    <x v="1"/>
  </r>
  <r>
    <x v="72"/>
    <n v="1"/>
    <d v="2011-02-07T00:00:00"/>
    <d v="2011-04-10T00:00:00"/>
    <d v="2012-08-30T00:00:00"/>
    <n v="47"/>
    <n v="2.1276595739999999"/>
    <n v="0"/>
    <n v="51.87"/>
    <n v="7.8740157480314994E-3"/>
    <n v="0"/>
    <n v="0"/>
    <n v="0"/>
    <n v="0"/>
    <s v="Monday"/>
    <s v="CHO"/>
    <n v="9.7313610368476304"/>
    <n v="16837.453126637469"/>
    <n v="0.99994061212199958"/>
    <n v="1"/>
    <n v="1"/>
    <n v="7.1965574477653895"/>
    <n v="1334.8276318315309"/>
    <n v="0.99925140042310034"/>
    <x v="0"/>
    <x v="0"/>
  </r>
  <r>
    <x v="73"/>
    <n v="0"/>
    <d v="2010-09-13T00:00:00"/>
    <d v="2010-09-13T00:00:00"/>
    <d v="2010-09-13T00:00:00"/>
    <n v="0"/>
    <n v="0"/>
    <n v="0"/>
    <n v="29.68"/>
    <n v="0"/>
    <n v="0"/>
    <n v="0"/>
    <n v="0"/>
    <n v="0"/>
    <s v="Tuesday"/>
    <s v="CHO"/>
    <n v="-0.10558938383602778"/>
    <n v="0.89979404220910986"/>
    <n v="0.47362715232163555"/>
    <n v="0"/>
    <n v="0"/>
    <n v="-2.6403929729182689"/>
    <n v="7.1333232019394288E-2"/>
    <n v="6.6583608057164193E-2"/>
    <x v="1"/>
    <x v="1"/>
  </r>
  <r>
    <x v="74"/>
    <n v="1"/>
    <d v="2009-10-31T00:00:00"/>
    <d v="2009-10-31T00:00:00"/>
    <d v="2011-06-14T00:00:00"/>
    <n v="41"/>
    <n v="26.829268290000002"/>
    <n v="2.4390243900000002"/>
    <n v="36.32"/>
    <n v="3.3840947546531302E-3"/>
    <n v="0"/>
    <n v="0"/>
    <n v="0"/>
    <n v="0"/>
    <s v="Tuesday"/>
    <s v="CHO"/>
    <n v="8.5697698267876898"/>
    <n v="5269.9166569385516"/>
    <n v="0.99981027967902247"/>
    <n v="1"/>
    <n v="1"/>
    <n v="6.0349662377054489"/>
    <n v="417.78470402997579"/>
    <n v="0.99761213819326022"/>
    <x v="0"/>
    <x v="0"/>
  </r>
  <r>
    <x v="75"/>
    <n v="1"/>
    <d v="2010-12-06T00:00:00"/>
    <d v="2010-12-06T00:00:00"/>
    <d v="2010-12-06T00:00:00"/>
    <n v="33"/>
    <n v="66.666666669999998"/>
    <n v="3.0303030299999998"/>
    <n v="50"/>
    <n v="0"/>
    <n v="0"/>
    <n v="0"/>
    <n v="0"/>
    <n v="0"/>
    <s v="Thursday"/>
    <s v="CHO"/>
    <n v="6.8458845724806086"/>
    <n v="940.00441539393546"/>
    <n v="0.99893730573030159"/>
    <n v="1"/>
    <n v="1"/>
    <n v="4.3110809833983676"/>
    <n v="74.52100138152241"/>
    <n v="0.98675865015417197"/>
    <x v="0"/>
    <x v="0"/>
  </r>
  <r>
    <x v="76"/>
    <n v="1"/>
    <d v="2010-05-26T00:00:00"/>
    <d v="2011-02-28T00:00:00"/>
    <d v="2012-12-20T00:00:00"/>
    <n v="34"/>
    <n v="91.176470589999994"/>
    <n v="8.8235294119999992"/>
    <n v="71.09"/>
    <n v="9.0771558245083192E-3"/>
    <n v="0"/>
    <n v="0"/>
    <n v="0"/>
    <n v="0"/>
    <s v="Tuesday"/>
    <s v="CHO"/>
    <n v="7.0876514643892694"/>
    <n v="1197.0930809399472"/>
    <n v="0.99916534030960646"/>
    <n v="1"/>
    <n v="1"/>
    <n v="4.5528478753070285"/>
    <n v="94.90229373140906"/>
    <n v="0.98957272072344094"/>
    <x v="0"/>
    <x v="0"/>
  </r>
  <r>
    <x v="77"/>
    <n v="1"/>
    <d v="2010-10-03T00:00:00"/>
    <d v="2010-10-04T00:00:00"/>
    <d v="2013-03-19T00:00:00"/>
    <n v="41"/>
    <n v="17.073170730000001"/>
    <n v="0"/>
    <n v="29.38"/>
    <n v="2.22965440356745E-3"/>
    <n v="0"/>
    <n v="0"/>
    <n v="0"/>
    <n v="0"/>
    <s v="Monday"/>
    <s v="CHO"/>
    <n v="8.5483305908748122"/>
    <n v="5158.1361958661864"/>
    <n v="0.99980616910233899"/>
    <n v="1"/>
    <n v="1"/>
    <n v="6.0135270017925713"/>
    <n v="408.92305215091517"/>
    <n v="0.99756051777338972"/>
    <x v="0"/>
    <x v="0"/>
  </r>
  <r>
    <x v="78"/>
    <n v="0"/>
    <d v="2011-01-21T00:00:00"/>
    <d v="2011-04-11T00:00:00"/>
    <d v="2012-08-09T00:00:00"/>
    <n v="3"/>
    <n v="66.666666669999998"/>
    <n v="0"/>
    <n v="36.729999999999997"/>
    <n v="4.9382716049382699E-2"/>
    <n v="0"/>
    <n v="0"/>
    <n v="0"/>
    <n v="0"/>
    <s v="Thursday"/>
    <s v="RIC"/>
    <n v="0.47256732568998416"/>
    <n v="1.604107176838578"/>
    <n v="0.61599122766751335"/>
    <n v="1"/>
    <n v="0"/>
    <n v="-2.0622362633922569"/>
    <n v="0.12716926770094072"/>
    <n v="0.11282180178698868"/>
    <x v="1"/>
    <x v="1"/>
  </r>
  <r>
    <x v="79"/>
    <n v="1"/>
    <d v="2010-11-09T00:00:00"/>
    <d v="2010-11-09T00:00:00"/>
    <d v="2012-01-03T00:00:00"/>
    <n v="18"/>
    <n v="0"/>
    <n v="0"/>
    <n v="147.47"/>
    <n v="1.1904761904761901E-2"/>
    <n v="0"/>
    <n v="0"/>
    <n v="0"/>
    <n v="0"/>
    <s v="Wednesday"/>
    <s v="RIC"/>
    <n v="3.2675382261963013"/>
    <n v="26.246646439649812"/>
    <n v="0.96329823553827232"/>
    <n v="1"/>
    <n v="1"/>
    <n v="0.73273463711406039"/>
    <n v="2.0807629661715867"/>
    <n v="0.67540508277315359"/>
    <x v="0"/>
    <x v="0"/>
  </r>
  <r>
    <x v="80"/>
    <n v="1"/>
    <d v="2009-03-16T00:00:00"/>
    <d v="2009-03-16T00:00:00"/>
    <d v="2009-03-16T00:00:00"/>
    <n v="16"/>
    <n v="0"/>
    <n v="0"/>
    <n v="7.14"/>
    <n v="0"/>
    <n v="0"/>
    <n v="0"/>
    <n v="0"/>
    <n v="0"/>
    <s v="Tuesday"/>
    <s v="CHO"/>
    <n v="3.3518503207802013"/>
    <n v="28.555521666447735"/>
    <n v="0.96616537473824293"/>
    <n v="1"/>
    <n v="1"/>
    <n v="0.81704673169796038"/>
    <n v="2.2638043340079967"/>
    <n v="0.6936090838595137"/>
    <x v="0"/>
    <x v="0"/>
  </r>
  <r>
    <x v="81"/>
    <n v="0"/>
    <d v="2010-02-16T00:00:00"/>
    <d v="2010-02-25T00:00:00"/>
    <d v="2011-07-20T00:00:00"/>
    <n v="0"/>
    <n v="0"/>
    <n v="0"/>
    <n v="42.94"/>
    <n v="2.9411764705882401E-2"/>
    <n v="0"/>
    <n v="0"/>
    <n v="0"/>
    <n v="0"/>
    <s v="Thursday"/>
    <s v="CHO"/>
    <n v="-0.17062888904864307"/>
    <n v="0.84313441183285565"/>
    <n v="0.45744597161225115"/>
    <n v="0"/>
    <n v="0"/>
    <n v="-2.7054324781308838"/>
    <n v="6.6841410146647157E-2"/>
    <n v="6.2653557980524202E-2"/>
    <x v="1"/>
    <x v="1"/>
  </r>
  <r>
    <x v="82"/>
    <n v="0"/>
    <d v="2011-04-27T00:00:00"/>
    <d v="2011-07-22T00:00:00"/>
    <d v="2011-09-06T00:00:00"/>
    <n v="0"/>
    <n v="0"/>
    <n v="0"/>
    <n v="15.44"/>
    <n v="6.5217391304347797E-2"/>
    <n v="0"/>
    <n v="0"/>
    <n v="0"/>
    <n v="0"/>
    <s v="Friday"/>
    <s v="RIC"/>
    <n v="-9.45447432396717E-2"/>
    <n v="0.90978702689634428"/>
    <n v="0.47638140488097674"/>
    <n v="0"/>
    <n v="0"/>
    <n v="-2.6293483323219125"/>
    <n v="7.2125448751026208E-2"/>
    <n v="6.7273329660301265E-2"/>
    <x v="1"/>
    <x v="1"/>
  </r>
  <r>
    <x v="83"/>
    <n v="0"/>
    <d v="2009-10-28T00:00:00"/>
    <d v="2009-12-28T00:00:00"/>
    <d v="2009-12-28T00:00:00"/>
    <n v="39"/>
    <n v="17.948717949999999"/>
    <n v="0"/>
    <n v="33.4"/>
    <n v="0"/>
    <n v="0"/>
    <n v="0"/>
    <n v="0"/>
    <n v="0"/>
    <s v="Tuesday"/>
    <s v="CHO"/>
    <n v="8.1132269971582414"/>
    <n v="3338.3334592767428"/>
    <n v="0.99970053904104061"/>
    <n v="1"/>
    <n v="0"/>
    <n v="5.5784234080760005"/>
    <n v="264.65402529677266"/>
    <n v="0.99623570544853268"/>
    <x v="0"/>
    <x v="1"/>
  </r>
  <r>
    <x v="84"/>
    <n v="1"/>
    <d v="2008-12-15T00:00:00"/>
    <d v="2009-10-22T00:00:00"/>
    <d v="2013-08-21T00:00:00"/>
    <n v="35"/>
    <n v="91.428571430000005"/>
    <n v="11.42857143"/>
    <n v="42.07"/>
    <n v="2.9306647605432501E-2"/>
    <n v="1"/>
    <n v="0"/>
    <n v="0"/>
    <n v="0"/>
    <s v="Thursday"/>
    <s v="CHO"/>
    <n v="7.9649453435901068"/>
    <n v="2878.2718576180691"/>
    <n v="0.99965268996834944"/>
    <n v="1"/>
    <n v="1"/>
    <n v="5.4301417545078658"/>
    <n v="228.18158890037165"/>
    <n v="0.99563664775692473"/>
    <x v="0"/>
    <x v="0"/>
  </r>
  <r>
    <x v="85"/>
    <n v="1"/>
    <d v="2010-09-22T00:00:00"/>
    <d v="2011-03-16T00:00:00"/>
    <d v="2013-01-18T00:00:00"/>
    <n v="48"/>
    <n v="10.41666667"/>
    <n v="4.1666666670000003"/>
    <n v="50.21"/>
    <n v="3.1157270029673601E-2"/>
    <n v="0"/>
    <n v="0"/>
    <n v="0"/>
    <n v="0"/>
    <s v="Thursday"/>
    <s v="RIC"/>
    <n v="10.014203309955112"/>
    <n v="22341.546815543181"/>
    <n v="0.99995524234509814"/>
    <n v="1"/>
    <n v="1"/>
    <n v="7.4793997208728715"/>
    <n v="1771.1772560224745"/>
    <n v="0.99943572235982514"/>
    <x v="0"/>
    <x v="0"/>
  </r>
  <r>
    <x v="86"/>
    <n v="1"/>
    <d v="2010-11-08T00:00:00"/>
    <d v="2011-01-12T00:00:00"/>
    <d v="2014-01-08T00:00:00"/>
    <n v="44"/>
    <n v="93.181818179999993"/>
    <n v="13.636363640000001"/>
    <n v="83.07"/>
    <n v="0.13553113553113599"/>
    <n v="0"/>
    <n v="0"/>
    <n v="0"/>
    <n v="0"/>
    <s v="Tuesday"/>
    <s v="RIC"/>
    <n v="9.1714090334175289"/>
    <n v="9618.1674660335993"/>
    <n v="0.99989604089922224"/>
    <n v="1"/>
    <n v="1"/>
    <n v="6.636605444335288"/>
    <n v="762.50223859174855"/>
    <n v="0.99869024614538859"/>
    <x v="0"/>
    <x v="0"/>
  </r>
  <r>
    <x v="87"/>
    <n v="1"/>
    <d v="2010-06-22T00:00:00"/>
    <d v="2011-07-19T00:00:00"/>
    <d v="2012-08-20T00:00:00"/>
    <n v="43"/>
    <n v="23.25581395"/>
    <n v="0"/>
    <n v="84.67"/>
    <n v="1.5075376884422099E-2"/>
    <n v="1"/>
    <n v="0"/>
    <n v="0"/>
    <n v="0"/>
    <s v="Monday"/>
    <s v="CHO"/>
    <n v="9.2912293492025775"/>
    <n v="10842.505133849678"/>
    <n v="0.99990777889735316"/>
    <n v="1"/>
    <n v="1"/>
    <n v="6.7564257601203366"/>
    <n v="859.5644093013783"/>
    <n v="0.99883797192959467"/>
    <x v="0"/>
    <x v="0"/>
  </r>
  <r>
    <x v="88"/>
    <n v="1"/>
    <d v="2010-11-17T00:00:00"/>
    <d v="2010-11-18T00:00:00"/>
    <d v="2010-11-18T00:00:00"/>
    <n v="47"/>
    <n v="8.5106382979999999"/>
    <n v="2.1276595739999999"/>
    <n v="58.95"/>
    <n v="0"/>
    <n v="0"/>
    <n v="0"/>
    <n v="0"/>
    <n v="0"/>
    <s v="Thursday"/>
    <s v="CHO"/>
    <n v="9.7518081114597663"/>
    <n v="17185.27362477002"/>
    <n v="0.99994181403008975"/>
    <n v="1"/>
    <n v="1"/>
    <n v="7.2170045223775254"/>
    <n v="1362.4018978640954"/>
    <n v="0.99926654055450082"/>
    <x v="0"/>
    <x v="0"/>
  </r>
  <r>
    <x v="89"/>
    <n v="1"/>
    <d v="2010-08-21T00:00:00"/>
    <d v="2010-08-23T00:00:00"/>
    <d v="2010-09-12T00:00:00"/>
    <n v="45"/>
    <n v="4.4444444440000002"/>
    <n v="0"/>
    <n v="93.96"/>
    <n v="0.1"/>
    <n v="1"/>
    <n v="0"/>
    <n v="0"/>
    <n v="0"/>
    <s v="Tuesday"/>
    <s v="CHO"/>
    <n v="9.6287493369513424"/>
    <n v="15195.419867969607"/>
    <n v="0.99993419502694136"/>
    <n v="1"/>
    <n v="1"/>
    <n v="7.0939457478691015"/>
    <n v="1204.6516871936406"/>
    <n v="0.99917057305138623"/>
    <x v="0"/>
    <x v="0"/>
  </r>
  <r>
    <x v="90"/>
    <n v="1"/>
    <d v="2011-01-19T00:00:00"/>
    <d v="2011-02-14T00:00:00"/>
    <d v="2013-10-15T00:00:00"/>
    <n v="40"/>
    <n v="45"/>
    <n v="0"/>
    <n v="192.98"/>
    <n v="1.3347022587269001E-2"/>
    <n v="0"/>
    <n v="0"/>
    <n v="0"/>
    <n v="0"/>
    <s v="Tuesday"/>
    <s v="CHO"/>
    <n v="7.7484769173864043"/>
    <n v="2318.0391594329562"/>
    <n v="0.99956878692801177"/>
    <n v="1"/>
    <n v="1"/>
    <n v="5.2136733283041634"/>
    <n v="183.76785956918479"/>
    <n v="0.99458780329906049"/>
    <x v="0"/>
    <x v="0"/>
  </r>
  <r>
    <x v="91"/>
    <n v="1"/>
    <d v="2010-07-22T00:00:00"/>
    <d v="2010-07-23T00:00:00"/>
    <d v="2013-11-06T00:00:00"/>
    <n v="50"/>
    <n v="4"/>
    <n v="0"/>
    <n v="84.88"/>
    <n v="2.4126455906822001E-2"/>
    <n v="0"/>
    <n v="0"/>
    <n v="0"/>
    <n v="0"/>
    <s v="Friday"/>
    <s v="CHO"/>
    <n v="10.237287186420765"/>
    <n v="27925.267033624685"/>
    <n v="0.99996419141882453"/>
    <n v="1"/>
    <n v="1"/>
    <n v="7.7024835973385244"/>
    <n v="2213.8394555519376"/>
    <n v="0.99954850000640305"/>
    <x v="0"/>
    <x v="0"/>
  </r>
  <r>
    <x v="92"/>
    <n v="1"/>
    <d v="2011-04-01T00:00:00"/>
    <d v="2011-04-04T00:00:00"/>
    <d v="2011-05-23T00:00:00"/>
    <n v="45"/>
    <n v="8.8888888890000004"/>
    <n v="0"/>
    <n v="41.51"/>
    <n v="4.08163265306122E-2"/>
    <n v="0"/>
    <n v="0"/>
    <n v="0"/>
    <n v="0"/>
    <s v="Monday"/>
    <s v="CHO"/>
    <n v="9.3260508681110501"/>
    <n v="11226.70807543742"/>
    <n v="0.99991093462768343"/>
    <n v="1"/>
    <n v="1"/>
    <n v="6.7912472790288092"/>
    <n v="890.02297680592187"/>
    <n v="0.99887769448596631"/>
    <x v="0"/>
    <x v="0"/>
  </r>
  <r>
    <x v="93"/>
    <n v="0"/>
    <d v="2011-03-24T00:00:00"/>
    <d v="2011-04-08T00:00:00"/>
    <d v="2011-05-13T00:00:00"/>
    <n v="0"/>
    <n v="0"/>
    <n v="0"/>
    <n v="97.89"/>
    <n v="8.5714285714285701E-2"/>
    <n v="0"/>
    <n v="0"/>
    <n v="0"/>
    <n v="0"/>
    <s v="Friday"/>
    <s v="CHO"/>
    <n v="-0.40031893579549988"/>
    <n v="0.67010629106738473"/>
    <n v="0.40123571454791174"/>
    <n v="0"/>
    <n v="0"/>
    <n v="-2.9351225248777406"/>
    <n v="5.3124209870303571E-2"/>
    <n v="5.0444391433035266E-2"/>
    <x v="1"/>
    <x v="1"/>
  </r>
  <r>
    <x v="94"/>
    <n v="1"/>
    <d v="2010-09-15T00:00:00"/>
    <d v="2010-09-15T00:00:00"/>
    <d v="2010-09-15T00:00:00"/>
    <n v="44"/>
    <n v="2.2727272730000001"/>
    <n v="0"/>
    <n v="19.559999999999999"/>
    <n v="0"/>
    <n v="0"/>
    <n v="0"/>
    <n v="0"/>
    <n v="0"/>
    <s v="Wednesday"/>
    <s v="CHO"/>
    <n v="9.2178552016801802"/>
    <n v="10075.431369002299"/>
    <n v="0.99990075851624649"/>
    <n v="1"/>
    <n v="1"/>
    <n v="6.6830516125979393"/>
    <n v="798.75288102151887"/>
    <n v="0.99874961375728621"/>
    <x v="0"/>
    <x v="0"/>
  </r>
  <r>
    <x v="95"/>
    <n v="0"/>
    <d v="2009-12-03T00:00:00"/>
    <d v="2010-02-14T00:00:00"/>
    <d v="2010-02-14T00:00:00"/>
    <n v="0"/>
    <n v="0"/>
    <n v="0"/>
    <n v="24.26"/>
    <n v="0"/>
    <n v="0"/>
    <n v="0"/>
    <n v="0"/>
    <n v="0"/>
    <s v="Monday"/>
    <s v="CHO"/>
    <n v="-8.6307225467049664E-2"/>
    <n v="0.91731236620417489"/>
    <n v="0.47843657735345257"/>
    <n v="0"/>
    <n v="0"/>
    <n v="-2.6211108145492905"/>
    <n v="7.2722037247602844E-2"/>
    <n v="6.7792060498909401E-2"/>
    <x v="1"/>
    <x v="1"/>
  </r>
  <r>
    <x v="96"/>
    <n v="0"/>
    <d v="2010-07-12T00:00:00"/>
    <d v="2010-10-15T00:00:00"/>
    <d v="2011-12-23T00:00:00"/>
    <n v="0"/>
    <n v="0"/>
    <n v="0"/>
    <n v="56.83"/>
    <n v="2.07373271889401E-2"/>
    <n v="0"/>
    <n v="0"/>
    <n v="0"/>
    <n v="0"/>
    <s v="Friday"/>
    <s v="RIC"/>
    <n v="-0.21477468743555755"/>
    <n v="0.80672318457142123"/>
    <n v="0.44651177970176253"/>
    <n v="0"/>
    <n v="0"/>
    <n v="-2.7495782765177985"/>
    <n v="6.3954826772551862E-2"/>
    <n v="6.0110471951666682E-2"/>
    <x v="1"/>
    <x v="1"/>
  </r>
  <r>
    <x v="97"/>
    <n v="0"/>
    <d v="2011-04-11T00:00:00"/>
    <d v="2011-04-11T00:00:00"/>
    <d v="2011-04-11T00:00:00"/>
    <n v="0"/>
    <n v="0"/>
    <n v="0"/>
    <n v="72.400000000000006"/>
    <n v="0"/>
    <n v="1"/>
    <n v="0"/>
    <n v="0"/>
    <n v="0"/>
    <s v="Thursday"/>
    <s v="RIC"/>
    <n v="0.26767486064986623"/>
    <n v="1.3069221391114352"/>
    <n v="0.56652199784030277"/>
    <n v="1"/>
    <n v="0"/>
    <n v="-2.2671287284323745"/>
    <n v="0.10360924367940351"/>
    <n v="9.3882181825492031E-2"/>
    <x v="1"/>
    <x v="1"/>
  </r>
  <r>
    <x v="98"/>
    <n v="0"/>
    <d v="2010-09-29T00:00:00"/>
    <d v="2010-10-04T00:00:00"/>
    <d v="2012-07-10T00:00:00"/>
    <n v="0"/>
    <n v="0"/>
    <n v="0"/>
    <n v="135.55000000000001"/>
    <n v="7.7519379844961196E-3"/>
    <n v="1"/>
    <n v="0"/>
    <n v="0"/>
    <n v="0"/>
    <s v="Thursday"/>
    <s v="RIC"/>
    <n v="3.830399396226708E-2"/>
    <n v="1.0390470489023611"/>
    <n v="0.50957482784013741"/>
    <n v="1"/>
    <n v="0"/>
    <n v="-2.4964995951199738"/>
    <n v="8.2372832827886294E-2"/>
    <n v="7.6103936027914723E-2"/>
    <x v="1"/>
    <x v="1"/>
  </r>
  <r>
    <x v="99"/>
    <n v="0"/>
    <d v="2010-05-21T00:00:00"/>
    <d v="2010-05-21T00:00:00"/>
    <d v="2010-05-21T00:00:00"/>
    <n v="0"/>
    <n v="0"/>
    <n v="0"/>
    <n v="42.6"/>
    <n v="0"/>
    <n v="0"/>
    <n v="0"/>
    <n v="0"/>
    <n v="0"/>
    <s v="Wednesday"/>
    <s v="CHO"/>
    <n v="-0.151553495667614"/>
    <n v="0.85937190836926869"/>
    <n v="0.46218397970902264"/>
    <n v="0"/>
    <n v="0"/>
    <n v="-2.6863570847498548"/>
    <n v="6.8128674846691564E-2"/>
    <n v="6.3783209318362385E-2"/>
    <x v="1"/>
    <x v="1"/>
  </r>
  <r>
    <x v="100"/>
    <n v="1"/>
    <d v="2010-08-11T00:00:00"/>
    <d v="2011-03-01T00:00:00"/>
    <d v="2013-10-07T00:00:00"/>
    <n v="40"/>
    <n v="42.5"/>
    <n v="7.5"/>
    <n v="27.86"/>
    <n v="4.5215562565720298E-2"/>
    <n v="1"/>
    <n v="0"/>
    <n v="0"/>
    <n v="0"/>
    <s v="Tuesday"/>
    <s v="RIC"/>
    <n v="8.9857961330952225"/>
    <n v="7988.8023435058576"/>
    <n v="0.99987484045824826"/>
    <n v="1"/>
    <n v="1"/>
    <n v="6.4509925440129816"/>
    <n v="633.33058943943161"/>
    <n v="0.99842353495693192"/>
    <x v="0"/>
    <x v="0"/>
  </r>
  <r>
    <x v="101"/>
    <n v="0"/>
    <d v="2010-02-24T00:00:00"/>
    <d v="2010-02-24T00:00:00"/>
    <d v="2010-02-24T00:00:00"/>
    <n v="0"/>
    <n v="0"/>
    <n v="0"/>
    <n v="56.71"/>
    <n v="0"/>
    <n v="0"/>
    <n v="0"/>
    <n v="0"/>
    <n v="0"/>
    <s v="Wednesday"/>
    <s v="CHO"/>
    <n v="-0.20175114411526737"/>
    <n v="0.81729829212657779"/>
    <n v="0.44973260342977955"/>
    <n v="0"/>
    <n v="0"/>
    <n v="-2.7365547331975084"/>
    <n v="6.4793192626820012E-2"/>
    <n v="6.0850494796061493E-2"/>
    <x v="1"/>
    <x v="1"/>
  </r>
  <r>
    <x v="102"/>
    <n v="1"/>
    <d v="2010-05-19T00:00:00"/>
    <d v="2012-01-08T00:00:00"/>
    <d v="2012-01-08T00:00:00"/>
    <n v="16"/>
    <n v="0"/>
    <n v="0"/>
    <n v="81.99"/>
    <n v="0"/>
    <n v="0"/>
    <n v="0"/>
    <n v="0"/>
    <n v="0"/>
    <s v="Wednesday"/>
    <s v="CHO"/>
    <n v="3.0855644252233723"/>
    <n v="21.879812875810845"/>
    <n v="0.95629334883865125"/>
    <n v="1"/>
    <n v="1"/>
    <n v="0.55076083614113136"/>
    <n v="1.7345722411978695"/>
    <n v="0.63431209278934475"/>
    <x v="0"/>
    <x v="0"/>
  </r>
  <r>
    <x v="103"/>
    <n v="1"/>
    <d v="2010-04-29T00:00:00"/>
    <d v="2013-04-20T00:00:00"/>
    <d v="2013-04-20T00:00:00"/>
    <n v="33"/>
    <n v="78.787878789999994"/>
    <n v="27.272727270000001"/>
    <n v="56.74"/>
    <n v="0"/>
    <n v="0"/>
    <n v="0"/>
    <n v="0"/>
    <n v="0"/>
    <s v="Tuesday"/>
    <s v="CHO"/>
    <n v="7.2873700702888717"/>
    <n v="1461.7214131755059"/>
    <n v="0.99931634281757797"/>
    <n v="1"/>
    <n v="1"/>
    <n v="4.7525664812066308"/>
    <n v="115.88131041384842"/>
    <n v="0.99144431221331075"/>
    <x v="0"/>
    <x v="0"/>
  </r>
  <r>
    <x v="104"/>
    <n v="1"/>
    <d v="2010-10-04T00:00:00"/>
    <d v="2010-10-05T00:00:00"/>
    <d v="2010-10-05T00:00:00"/>
    <n v="31"/>
    <n v="67.741935479999995"/>
    <n v="3.225806452"/>
    <n v="100.6"/>
    <n v="0"/>
    <n v="0"/>
    <n v="0"/>
    <n v="0"/>
    <n v="0"/>
    <s v="Tuesday"/>
    <s v="CHO"/>
    <n v="6.2474676232616604"/>
    <n v="516.70268063028857"/>
    <n v="0.99806838937209574"/>
    <n v="1"/>
    <n v="1"/>
    <n v="3.7126640341794195"/>
    <n v="40.962787564087527"/>
    <n v="0.9761693619978713"/>
    <x v="0"/>
    <x v="0"/>
  </r>
  <r>
    <x v="105"/>
    <n v="1"/>
    <d v="2010-08-14T00:00:00"/>
    <d v="2010-09-23T00:00:00"/>
    <d v="2013-12-04T00:00:00"/>
    <n v="46"/>
    <n v="54.347826089999998"/>
    <n v="17.391304349999999"/>
    <n v="139.5"/>
    <n v="6.50684931506849E-2"/>
    <n v="0"/>
    <n v="0"/>
    <n v="0"/>
    <n v="0"/>
    <s v="Thursday"/>
    <s v="CHO"/>
    <n v="9.5077083923440977"/>
    <n v="13463.106780388605"/>
    <n v="0.99992572845593763"/>
    <n v="1"/>
    <n v="1"/>
    <n v="6.9729048032618568"/>
    <n v="1067.318602498764"/>
    <n v="0.99906394965166667"/>
    <x v="0"/>
    <x v="0"/>
  </r>
  <r>
    <x v="106"/>
    <n v="1"/>
    <d v="2011-04-07T00:00:00"/>
    <d v="2011-04-07T00:00:00"/>
    <d v="2013-11-11T00:00:00"/>
    <n v="48"/>
    <n v="10.41666667"/>
    <n v="10.41666667"/>
    <n v="70.89"/>
    <n v="8.4299262381454208E-3"/>
    <n v="0"/>
    <n v="0"/>
    <n v="0"/>
    <n v="0"/>
    <s v="Thursday"/>
    <s v="CHO"/>
    <n v="10.074440068295763"/>
    <n v="23728.688214947895"/>
    <n v="0.99995785869620613"/>
    <n v="1"/>
    <n v="1"/>
    <n v="7.539636479213522"/>
    <n v="1881.1460651562966"/>
    <n v="0.99946869160767449"/>
    <x v="0"/>
    <x v="0"/>
  </r>
  <r>
    <x v="107"/>
    <n v="0"/>
    <d v="2009-08-20T00:00:00"/>
    <d v="2010-07-09T00:00:00"/>
    <d v="2012-03-25T00:00:00"/>
    <n v="0"/>
    <n v="0"/>
    <n v="0"/>
    <n v="48.23"/>
    <n v="1.6E-2"/>
    <n v="0"/>
    <n v="0"/>
    <n v="0"/>
    <n v="0"/>
    <s v="Tuesday"/>
    <s v="CHO"/>
    <n v="-0.18130175018449907"/>
    <n v="0.8341836056575237"/>
    <n v="0.45479831085857025"/>
    <n v="0"/>
    <n v="0"/>
    <n v="-2.7161053392667398"/>
    <n v="6.6131814501739342E-2"/>
    <n v="6.2029679259357144E-2"/>
    <x v="1"/>
    <x v="1"/>
  </r>
  <r>
    <x v="108"/>
    <n v="0"/>
    <d v="2011-03-24T00:00:00"/>
    <d v="2011-05-10T00:00:00"/>
    <d v="2013-06-11T00:00:00"/>
    <n v="1"/>
    <n v="100"/>
    <n v="0"/>
    <n v="271.64999999999998"/>
    <n v="4.9803407601572702E-2"/>
    <n v="0"/>
    <n v="0"/>
    <n v="0"/>
    <n v="0"/>
    <s v="Thursday"/>
    <s v="RIC"/>
    <n v="-0.78559459505726104"/>
    <n v="0.45584857587848815"/>
    <n v="0.31311537712871002"/>
    <n v="0"/>
    <n v="0"/>
    <n v="-3.3203981841395018"/>
    <n v="3.6138439135490259E-2"/>
    <n v="3.4878002562710279E-2"/>
    <x v="1"/>
    <x v="1"/>
  </r>
  <r>
    <x v="109"/>
    <n v="1"/>
    <d v="2010-04-19T00:00:00"/>
    <d v="2010-06-16T00:00:00"/>
    <d v="2011-12-28T00:00:00"/>
    <n v="45"/>
    <n v="22.222222219999999"/>
    <n v="0"/>
    <n v="137.78"/>
    <n v="4.2857142857142899E-2"/>
    <n v="0"/>
    <n v="0"/>
    <n v="0"/>
    <n v="0"/>
    <s v="Monday"/>
    <s v="CHO"/>
    <n v="8.9823216449125951"/>
    <n v="7961.093509054168"/>
    <n v="0.99987440489126855"/>
    <n v="1"/>
    <n v="1"/>
    <n v="6.4475180558303542"/>
    <n v="631.13390817215327"/>
    <n v="0.9984180567011639"/>
    <x v="0"/>
    <x v="0"/>
  </r>
  <r>
    <x v="110"/>
    <n v="1"/>
    <d v="2011-03-06T00:00:00"/>
    <d v="2011-05-01T00:00:00"/>
    <d v="2013-01-08T00:00:00"/>
    <n v="35"/>
    <n v="82.857142859999996"/>
    <n v="2.8571428569999999"/>
    <n v="87.14"/>
    <n v="0.11488673139158601"/>
    <n v="1"/>
    <n v="0"/>
    <n v="0"/>
    <n v="0"/>
    <s v="Monday"/>
    <s v="RIC"/>
    <n v="7.5880453730155306"/>
    <n v="1974.4504254466424"/>
    <n v="0.9994937863349449"/>
    <n v="1"/>
    <n v="1"/>
    <n v="5.0532417839332897"/>
    <n v="156.52907632438553"/>
    <n v="0.99365196557148094"/>
    <x v="0"/>
    <x v="0"/>
  </r>
  <r>
    <x v="111"/>
    <n v="1"/>
    <d v="2010-10-13T00:00:00"/>
    <d v="2010-10-13T00:00:00"/>
    <d v="2010-10-13T00:00:00"/>
    <n v="16"/>
    <n v="0"/>
    <n v="0"/>
    <n v="70.56"/>
    <n v="0"/>
    <n v="0"/>
    <n v="0"/>
    <n v="0"/>
    <n v="0"/>
    <s v="Thursday"/>
    <s v="CHO"/>
    <n v="3.1262277223003871"/>
    <n v="22.787855084327624"/>
    <n v="0.95796174155025693"/>
    <n v="1"/>
    <n v="1"/>
    <n v="0.59142413321814624"/>
    <n v="1.8065593654785583"/>
    <n v="0.6436918412272794"/>
    <x v="0"/>
    <x v="0"/>
  </r>
  <r>
    <x v="112"/>
    <n v="0"/>
    <d v="2010-10-06T00:00:00"/>
    <d v="2011-08-30T00:00:00"/>
    <d v="2011-08-30T00:00:00"/>
    <n v="0"/>
    <n v="0"/>
    <n v="0"/>
    <n v="35.880000000000003"/>
    <n v="0"/>
    <n v="0"/>
    <n v="0"/>
    <n v="0"/>
    <n v="0"/>
    <s v="Wednesday"/>
    <s v="CHO"/>
    <n v="-0.12764646536511715"/>
    <n v="0.88016449277927233"/>
    <n v="0.46813164282142522"/>
    <n v="0"/>
    <n v="0"/>
    <n v="-2.6624500544473579"/>
    <n v="6.9777054562965513E-2"/>
    <n v="6.5225790986395235E-2"/>
    <x v="1"/>
    <x v="1"/>
  </r>
  <r>
    <x v="113"/>
    <n v="1"/>
    <d v="2010-08-24T00:00:00"/>
    <d v="2011-03-16T00:00:00"/>
    <d v="2011-03-23T00:00:00"/>
    <n v="18"/>
    <n v="0"/>
    <n v="0"/>
    <n v="50.87"/>
    <n v="0.57142857142857095"/>
    <n v="0"/>
    <n v="0"/>
    <n v="0"/>
    <n v="0"/>
    <s v="Wednesday"/>
    <s v="CHO"/>
    <n v="3.2713259920068705"/>
    <n v="26.346251110171735"/>
    <n v="0.96343191628091063"/>
    <n v="1"/>
    <n v="1"/>
    <n v="0.73652240292462956"/>
    <n v="2.0886593543885081"/>
    <n v="0.67623493391100109"/>
    <x v="0"/>
    <x v="0"/>
  </r>
  <r>
    <x v="114"/>
    <n v="1"/>
    <d v="2010-09-21T00:00:00"/>
    <d v="2011-09-25T00:00:00"/>
    <d v="2013-07-17T00:00:00"/>
    <n v="47"/>
    <n v="12.76595745"/>
    <n v="0"/>
    <n v="52.58"/>
    <n v="6.0514372163388799E-2"/>
    <n v="1"/>
    <n v="0"/>
    <n v="0"/>
    <n v="0"/>
    <s v="Thursday"/>
    <s v="CHO"/>
    <n v="10.222104065388356"/>
    <n v="27504.47686204236"/>
    <n v="0.99996364360432599"/>
    <n v="1"/>
    <n v="1"/>
    <n v="7.687300476306115"/>
    <n v="2180.4803516538177"/>
    <n v="0.99954159568788148"/>
    <x v="0"/>
    <x v="0"/>
  </r>
  <r>
    <x v="115"/>
    <n v="1"/>
    <d v="2010-09-14T00:00:00"/>
    <d v="2010-09-14T00:00:00"/>
    <d v="2010-09-14T00:00:00"/>
    <n v="16"/>
    <n v="0"/>
    <n v="0"/>
    <n v="102.74"/>
    <n v="0"/>
    <n v="0"/>
    <n v="0"/>
    <n v="0"/>
    <n v="0"/>
    <s v="Tuesday"/>
    <s v="CHO"/>
    <n v="3.0117443539768232"/>
    <n v="20.322819214888238"/>
    <n v="0.95310188629739123"/>
    <n v="1"/>
    <n v="1"/>
    <n v="0.47694076489458226"/>
    <n v="1.61113800529802"/>
    <n v="0.61702522119819325"/>
    <x v="0"/>
    <x v="0"/>
  </r>
  <r>
    <x v="116"/>
    <n v="1"/>
    <d v="2012-09-16T00:00:00"/>
    <d v="2012-12-01T00:00:00"/>
    <d v="2013-07-10T00:00:00"/>
    <n v="44"/>
    <n v="4.5454545450000001"/>
    <n v="0"/>
    <n v="88.68"/>
    <n v="9.0497737556561094E-3"/>
    <n v="1"/>
    <n v="0"/>
    <n v="0"/>
    <n v="0"/>
    <s v="Monday"/>
    <s v="RIC"/>
    <n v="9.4917017972113165"/>
    <n v="13249.323814064015"/>
    <n v="0.99992453014627924"/>
    <n v="1"/>
    <n v="1"/>
    <n v="6.9568982081290756"/>
    <n v="1050.3704685667078"/>
    <n v="0.99904886048267716"/>
    <x v="0"/>
    <x v="0"/>
  </r>
  <r>
    <x v="117"/>
    <n v="1"/>
    <d v="2013-04-28T00:00:00"/>
    <d v="2013-04-28T00:00:00"/>
    <d v="2014-01-13T00:00:00"/>
    <n v="53"/>
    <n v="11.32075472"/>
    <n v="7.5471698109999998"/>
    <n v="117.77"/>
    <n v="0.1"/>
    <n v="0"/>
    <n v="0"/>
    <n v="1"/>
    <n v="0"/>
    <s v="Monday"/>
    <s v="RIC"/>
    <n v="11.718236843295857"/>
    <n v="122790.73491769937"/>
    <n v="0.99999185612939934"/>
    <n v="1"/>
    <n v="1"/>
    <n v="9.1834332542136163"/>
    <n v="9734.5165369305796"/>
    <n v="0.99989728331350403"/>
    <x v="0"/>
    <x v="0"/>
  </r>
  <r>
    <x v="118"/>
    <n v="1"/>
    <d v="2012-06-27T00:00:00"/>
    <d v="2012-06-28T00:00:00"/>
    <d v="2013-05-13T00:00:00"/>
    <n v="33"/>
    <n v="84.848484850000006"/>
    <n v="9.0909090910000003"/>
    <n v="81.849999999999994"/>
    <n v="3.1347962382445103E-2"/>
    <n v="1"/>
    <n v="0"/>
    <n v="0"/>
    <n v="0"/>
    <s v="Monday"/>
    <s v="CHO"/>
    <n v="7.3551438507917091"/>
    <n v="1564.2219937829934"/>
    <n v="0.99936111298974073"/>
    <n v="1"/>
    <n v="1"/>
    <n v="4.8203402617094682"/>
    <n v="124.00727853055808"/>
    <n v="0.99200046579883305"/>
    <x v="0"/>
    <x v="0"/>
  </r>
  <r>
    <x v="119"/>
    <n v="1"/>
    <d v="2012-10-12T00:00:00"/>
    <d v="2012-10-12T00:00:00"/>
    <d v="2013-02-10T00:00:00"/>
    <n v="45"/>
    <n v="6.6666666670000003"/>
    <n v="6.6666666670000003"/>
    <n v="72.040000000000006"/>
    <n v="4.1322314049586799E-2"/>
    <n v="1"/>
    <n v="0"/>
    <n v="0"/>
    <n v="0"/>
    <s v="Monday"/>
    <s v="RIC"/>
    <n v="9.8703773371342596"/>
    <n v="19348.63855628407"/>
    <n v="0.99994831944808216"/>
    <n v="1"/>
    <n v="1"/>
    <n v="7.3355737480520187"/>
    <n v="1533.9076040181815"/>
    <n v="0.99934849498602907"/>
    <x v="0"/>
    <x v="0"/>
  </r>
  <r>
    <x v="120"/>
    <n v="1"/>
    <d v="2012-02-07T00:00:00"/>
    <d v="2012-03-05T00:00:00"/>
    <d v="2012-03-25T00:00:00"/>
    <n v="45"/>
    <n v="0"/>
    <n v="0"/>
    <n v="55.88"/>
    <n v="0.1"/>
    <n v="1"/>
    <n v="0"/>
    <n v="0"/>
    <n v="0"/>
    <s v="Tuesday"/>
    <s v="RIC"/>
    <n v="9.7642225086654921"/>
    <n v="17399.948208331047"/>
    <n v="0.99994253186734261"/>
    <n v="1"/>
    <n v="1"/>
    <n v="7.2294189195832512"/>
    <n v="1379.4207167931797"/>
    <n v="0.99927558316980125"/>
    <x v="0"/>
    <x v="0"/>
  </r>
  <r>
    <x v="121"/>
    <n v="1"/>
    <d v="2011-12-13T00:00:00"/>
    <d v="2011-12-13T00:00:00"/>
    <d v="2013-12-11T00:00:00"/>
    <n v="38"/>
    <n v="65.78947368"/>
    <n v="2.6315789469999999"/>
    <n v="90.13"/>
    <n v="2.6063100137174201E-2"/>
    <n v="0"/>
    <n v="0"/>
    <n v="0"/>
    <n v="0"/>
    <s v="Monday"/>
    <s v="CHO"/>
    <n v="7.7350220804991396"/>
    <n v="2287.0592031377091"/>
    <n v="0.99956294837186521"/>
    <n v="1"/>
    <n v="1"/>
    <n v="5.2002184914168987"/>
    <n v="181.31185263127043"/>
    <n v="0.99451489310449537"/>
    <x v="0"/>
    <x v="0"/>
  </r>
  <r>
    <x v="122"/>
    <n v="1"/>
    <d v="2012-08-28T00:00:00"/>
    <d v="2012-07-24T00:00:00"/>
    <d v="2014-01-13T00:00:00"/>
    <n v="43"/>
    <n v="53.488372089999999"/>
    <n v="16.27906977"/>
    <n v="77.94"/>
    <n v="6.8773234200743494E-2"/>
    <n v="1"/>
    <n v="0"/>
    <n v="0"/>
    <n v="0"/>
    <s v="Wednesday"/>
    <s v="RIC"/>
    <n v="9.5951181319296595"/>
    <n v="14692.877505758823"/>
    <n v="0.99993194444423483"/>
    <n v="1"/>
    <n v="1"/>
    <n v="7.0603145428474186"/>
    <n v="1164.8114912804235"/>
    <n v="0.999142228389856"/>
    <x v="0"/>
    <x v="0"/>
  </r>
  <r>
    <x v="123"/>
    <n v="1"/>
    <d v="2012-10-20T00:00:00"/>
    <d v="2012-10-20T00:00:00"/>
    <d v="2013-03-23T00:00:00"/>
    <n v="42"/>
    <n v="16.666666670000001"/>
    <n v="2.3809523810000002"/>
    <n v="80.56"/>
    <n v="1.9480519480519501E-2"/>
    <n v="0"/>
    <n v="0"/>
    <n v="0"/>
    <n v="0"/>
    <s v="Tuesday"/>
    <s v="CHO"/>
    <n v="8.612567520667513"/>
    <n v="5500.3528332751375"/>
    <n v="0.99981822652894548"/>
    <n v="1"/>
    <n v="1"/>
    <n v="6.0777639315852721"/>
    <n v="436.05305929928045"/>
    <n v="0.99771194828929177"/>
    <x v="0"/>
    <x v="0"/>
  </r>
  <r>
    <x v="124"/>
    <n v="0"/>
    <d v="2012-08-28T00:00:00"/>
    <d v="2012-10-16T00:00:00"/>
    <d v="2012-10-16T00:00:00"/>
    <n v="0"/>
    <n v="0"/>
    <n v="0"/>
    <n v="42.28"/>
    <n v="0"/>
    <n v="1"/>
    <n v="0"/>
    <n v="0"/>
    <n v="0"/>
    <s v="Thursday"/>
    <s v="DCX"/>
    <n v="0.37482958575570036"/>
    <n v="1.4547434844818301"/>
    <n v="0.59262545910735376"/>
    <n v="1"/>
    <n v="0"/>
    <n v="-2.1599740033265404"/>
    <n v="0.11532811914654609"/>
    <n v="0.10340286160344964"/>
    <x v="1"/>
    <x v="1"/>
  </r>
  <r>
    <x v="125"/>
    <n v="0"/>
    <d v="2013-07-06T00:00:00"/>
    <d v="2013-07-06T00:00:00"/>
    <d v="2013-07-21T00:00:00"/>
    <n v="0"/>
    <n v="0"/>
    <n v="0"/>
    <n v="53.94"/>
    <n v="0.2"/>
    <n v="1"/>
    <n v="0"/>
    <n v="0"/>
    <n v="0"/>
    <s v="Tuesday"/>
    <s v="DCX"/>
    <n v="0.21186052396890814"/>
    <n v="1.2359754841008317"/>
    <n v="0.55276790505503381"/>
    <n v="1"/>
    <n v="0"/>
    <n v="-2.3229430651133329"/>
    <n v="9.7984785230616392E-2"/>
    <n v="8.9240567400062878E-2"/>
    <x v="1"/>
    <x v="1"/>
  </r>
  <r>
    <x v="126"/>
    <n v="1"/>
    <d v="2012-02-05T00:00:00"/>
    <d v="2012-02-05T00:00:00"/>
    <d v="2013-08-04T00:00:00"/>
    <n v="47"/>
    <n v="10.638297870000001"/>
    <n v="4.255319149"/>
    <n v="72.16"/>
    <n v="3.8461538461538498E-2"/>
    <n v="0"/>
    <n v="0"/>
    <n v="0"/>
    <n v="0"/>
    <s v="Monday"/>
    <s v="CHO"/>
    <n v="9.7223011787155684"/>
    <n v="16685.597125624379"/>
    <n v="0.99994007166395449"/>
    <n v="1"/>
    <n v="1"/>
    <n v="7.1874975896333275"/>
    <n v="1322.7888998043561"/>
    <n v="0.99924459254783915"/>
    <x v="0"/>
    <x v="0"/>
  </r>
  <r>
    <x v="127"/>
    <n v="1"/>
    <d v="2011-10-17T00:00:00"/>
    <d v="2011-10-30T00:00:00"/>
    <d v="2014-01-05T00:00:00"/>
    <n v="41"/>
    <n v="92.68292683"/>
    <n v="31.707317069999998"/>
    <n v="80.31"/>
    <n v="1.00250626566416E-2"/>
    <n v="0"/>
    <n v="0"/>
    <n v="0"/>
    <n v="0"/>
    <s v="Monday"/>
    <s v="RIC"/>
    <n v="8.9711995499915815"/>
    <n v="7873.0400485342707"/>
    <n v="0.9998730003919416"/>
    <n v="1"/>
    <n v="1"/>
    <n v="6.4363959609093406"/>
    <n v="624.15326856494335"/>
    <n v="0.99840039227132971"/>
    <x v="0"/>
    <x v="0"/>
  </r>
  <r>
    <x v="128"/>
    <n v="0"/>
    <d v="2012-09-30T00:00:00"/>
    <d v="2012-10-03T00:00:00"/>
    <d v="2013-03-05T00:00:00"/>
    <n v="0"/>
    <n v="0"/>
    <n v="0"/>
    <n v="57.4"/>
    <n v="5.8823529411764698E-2"/>
    <n v="1"/>
    <n v="0"/>
    <n v="0"/>
    <n v="0"/>
    <s v="Thursday"/>
    <s v="CHO"/>
    <n v="0.28530714459363415"/>
    <n v="1.3301705200690666"/>
    <n v="0.57084685803579727"/>
    <n v="1"/>
    <n v="0"/>
    <n v="-2.2494964444886065"/>
    <n v="0.10545231228747569"/>
    <n v="9.5392909413945431E-2"/>
    <x v="1"/>
    <x v="1"/>
  </r>
  <r>
    <x v="129"/>
    <n v="0"/>
    <d v="2012-08-28T00:00:00"/>
    <d v="2012-08-02T00:00:00"/>
    <d v="2013-01-07T00:00:00"/>
    <n v="0"/>
    <n v="0"/>
    <n v="0"/>
    <n v="49.67"/>
    <n v="5.0632911392405097E-2"/>
    <n v="0"/>
    <n v="0"/>
    <n v="0"/>
    <n v="0"/>
    <s v="Sunday"/>
    <s v="DCX"/>
    <n v="-0.20746201750391635"/>
    <n v="0.81264410743854465"/>
    <n v="0.44831972481729776"/>
    <n v="0"/>
    <n v="0"/>
    <n v="-2.742265606586157"/>
    <n v="6.4424221483826594E-2"/>
    <n v="6.0524948778427894E-2"/>
    <x v="1"/>
    <x v="1"/>
  </r>
  <r>
    <x v="130"/>
    <n v="0"/>
    <d v="2013-06-15T00:00:00"/>
    <d v="2013-06-15T00:00:00"/>
    <d v="2013-06-15T00:00:00"/>
    <n v="0"/>
    <n v="0"/>
    <n v="0"/>
    <n v="99.94"/>
    <n v="0"/>
    <n v="0"/>
    <n v="0"/>
    <n v="0"/>
    <n v="0"/>
    <s v="Saturday"/>
    <s v="DCX"/>
    <n v="-0.35554592387374045"/>
    <n v="0.70079076035364962"/>
    <n v="0.41203819816608861"/>
    <n v="0"/>
    <n v="0"/>
    <n v="-2.8903495129559813"/>
    <n v="5.5556791399311328E-2"/>
    <n v="5.2632688124399078E-2"/>
    <x v="1"/>
    <x v="1"/>
  </r>
  <r>
    <x v="131"/>
    <n v="1"/>
    <d v="2013-01-03T00:00:00"/>
    <d v="2013-06-17T00:00:00"/>
    <d v="2013-06-17T00:00:00"/>
    <n v="35"/>
    <n v="71.428571430000005"/>
    <n v="22.85714286"/>
    <n v="99.71"/>
    <n v="0"/>
    <n v="1"/>
    <n v="1"/>
    <n v="0"/>
    <n v="0"/>
    <s v="Thursday"/>
    <s v="DCX"/>
    <n v="8.7664869372985113"/>
    <n v="6415.5944430360823"/>
    <n v="0.99984415409001182"/>
    <n v="1"/>
    <n v="1"/>
    <n v="6.2316833482162703"/>
    <n v="508.61093259058737"/>
    <n v="0.99803771870647173"/>
    <x v="0"/>
    <x v="0"/>
  </r>
  <r>
    <x v="132"/>
    <n v="1"/>
    <d v="2012-05-24T00:00:00"/>
    <d v="2012-05-24T00:00:00"/>
    <d v="2013-02-19T00:00:00"/>
    <n v="48"/>
    <n v="0"/>
    <n v="0"/>
    <n v="63.27"/>
    <n v="1.4760147601476E-2"/>
    <n v="0"/>
    <n v="0"/>
    <n v="0"/>
    <n v="0"/>
    <s v="Thursday"/>
    <s v="CHO"/>
    <n v="9.8976997935220616"/>
    <n v="19884.579155932595"/>
    <n v="0.99994971230195717"/>
    <n v="1"/>
    <n v="1"/>
    <n v="7.3628962044398207"/>
    <n v="1576.3955216415088"/>
    <n v="0.99936604359129955"/>
    <x v="0"/>
    <x v="0"/>
  </r>
  <r>
    <x v="133"/>
    <n v="1"/>
    <d v="2013-04-20T00:00:00"/>
    <d v="2013-06-19T00:00:00"/>
    <d v="2013-06-19T00:00:00"/>
    <n v="42"/>
    <n v="7.1428571429999996"/>
    <n v="4.7619047620000003"/>
    <n v="47.18"/>
    <n v="0"/>
    <n v="0"/>
    <n v="0"/>
    <n v="0"/>
    <n v="0"/>
    <s v="Monday"/>
    <s v="RIC"/>
    <n v="8.7888683842249424"/>
    <n v="6560.8036642258066"/>
    <n v="0.99984760287701813"/>
    <n v="1"/>
    <n v="1"/>
    <n v="6.2540647951427015"/>
    <n v="520.12272593504122"/>
    <n v="0.99808106622445658"/>
    <x v="0"/>
    <x v="0"/>
  </r>
  <r>
    <x v="134"/>
    <n v="1"/>
    <d v="2013-05-19T00:00:00"/>
    <d v="2013-05-19T00:00:00"/>
    <d v="2013-12-18T00:00:00"/>
    <n v="51"/>
    <n v="9.8039215689999999"/>
    <n v="5.8823529409999997"/>
    <n v="57.08"/>
    <n v="1.4084507042253501E-2"/>
    <n v="0"/>
    <n v="0"/>
    <n v="0"/>
    <n v="0"/>
    <s v="Thursday"/>
    <s v="BWI"/>
    <n v="10.666309765371873"/>
    <n v="42886.388293432894"/>
    <n v="0.99997668312201349"/>
    <n v="1"/>
    <n v="1"/>
    <n v="8.1315061762896317"/>
    <n v="3399.9165843535652"/>
    <n v="0.99970596162087577"/>
    <x v="0"/>
    <x v="0"/>
  </r>
  <r>
    <x v="135"/>
    <n v="1"/>
    <d v="2012-08-31T00:00:00"/>
    <d v="2012-09-17T00:00:00"/>
    <d v="2013-01-25T00:00:00"/>
    <n v="45"/>
    <n v="0"/>
    <n v="0"/>
    <n v="58.25"/>
    <n v="2.3076923076923099E-2"/>
    <n v="0"/>
    <n v="0"/>
    <n v="0"/>
    <n v="0"/>
    <s v="Friday"/>
    <s v="RIC"/>
    <n v="9.2772723284765988"/>
    <n v="10692.227220434948"/>
    <n v="0.99990648286252737"/>
    <n v="1"/>
    <n v="1"/>
    <n v="6.7424687393943579"/>
    <n v="847.65078378027044"/>
    <n v="0.99882165901556641"/>
    <x v="0"/>
    <x v="0"/>
  </r>
  <r>
    <x v="136"/>
    <n v="1"/>
    <d v="2012-07-22T00:00:00"/>
    <d v="2013-04-15T00:00:00"/>
    <d v="2014-01-02T00:00:00"/>
    <n v="52"/>
    <n v="3.846153846"/>
    <n v="0"/>
    <n v="61.33"/>
    <n v="3.0534351145038201E-2"/>
    <n v="1"/>
    <n v="0"/>
    <n v="0"/>
    <n v="0"/>
    <s v="Friday"/>
    <s v="CHO"/>
    <n v="11.264577217816978"/>
    <n v="78008.823246328175"/>
    <n v="0.99998718110157947"/>
    <n v="1"/>
    <n v="1"/>
    <n v="8.7297736287347369"/>
    <n v="6184.327998581085"/>
    <n v="0.99983832708625486"/>
    <x v="0"/>
    <x v="0"/>
  </r>
  <r>
    <x v="137"/>
    <n v="1"/>
    <d v="2013-02-05T00:00:00"/>
    <d v="2013-02-13T00:00:00"/>
    <d v="2013-02-13T00:00:00"/>
    <n v="45"/>
    <n v="0"/>
    <n v="0"/>
    <n v="67.47"/>
    <n v="0"/>
    <n v="0"/>
    <n v="0"/>
    <n v="0"/>
    <n v="0"/>
    <s v="Wednesday"/>
    <s v="RIC"/>
    <n v="9.2584891042408266"/>
    <n v="10493.267124571124"/>
    <n v="0.99990470987748548"/>
    <n v="1"/>
    <n v="1"/>
    <n v="6.7236855151585857"/>
    <n v="831.87776682851245"/>
    <n v="0.99879934362540634"/>
    <x v="0"/>
    <x v="0"/>
  </r>
  <r>
    <x v="138"/>
    <n v="1"/>
    <d v="2013-06-11T00:00:00"/>
    <d v="2013-06-12T00:00:00"/>
    <d v="2013-06-12T00:00:00"/>
    <n v="37"/>
    <n v="10.81081081"/>
    <n v="0"/>
    <n v="110.42"/>
    <n v="0"/>
    <n v="1"/>
    <n v="0"/>
    <n v="0"/>
    <n v="0"/>
    <s v="Thursday"/>
    <s v="DCX"/>
    <n v="7.9423093319155651"/>
    <n v="2813.8511271329739"/>
    <n v="0.99964474142509319"/>
    <n v="1"/>
    <n v="1"/>
    <n v="5.4075057428333242"/>
    <n v="223.07448805397129"/>
    <n v="0.99553719832773135"/>
    <x v="0"/>
    <x v="0"/>
  </r>
  <r>
    <x v="139"/>
    <n v="1"/>
    <d v="2013-05-13T00:00:00"/>
    <d v="2013-06-19T00:00:00"/>
    <d v="2013-06-19T00:00:00"/>
    <n v="45"/>
    <n v="0"/>
    <n v="0"/>
    <n v="124.79"/>
    <n v="0"/>
    <n v="0"/>
    <n v="0"/>
    <n v="0"/>
    <n v="0"/>
    <s v="Friday"/>
    <s v="CHO"/>
    <n v="9.054567827910601"/>
    <n v="8557.5381451948415"/>
    <n v="0.9998831576160514"/>
    <n v="1"/>
    <n v="1"/>
    <n v="6.5197642388283601"/>
    <n v="678.41842176160674"/>
    <n v="0.99852815294968422"/>
    <x v="0"/>
    <x v="0"/>
  </r>
  <r>
    <x v="140"/>
    <n v="1"/>
    <d v="2012-08-28T00:00:00"/>
    <d v="2012-08-29T00:00:00"/>
    <d v="2013-12-26T00:00:00"/>
    <n v="31"/>
    <n v="70.967741939999996"/>
    <n v="38.709677419999998"/>
    <n v="92.09"/>
    <n v="9.2975206611570202E-2"/>
    <n v="1"/>
    <n v="0"/>
    <n v="0"/>
    <n v="0"/>
    <s v="Sunday"/>
    <s v="DCX"/>
    <n v="7.4278144553253913"/>
    <n v="1682.1271888896017"/>
    <n v="0.99940586783541907"/>
    <n v="1"/>
    <n v="1"/>
    <n v="4.8930108662431504"/>
    <n v="133.35448271762144"/>
    <n v="0.99255700308785566"/>
    <x v="0"/>
    <x v="0"/>
  </r>
  <r>
    <x v="141"/>
    <n v="1"/>
    <d v="2012-12-01T00:00:00"/>
    <d v="2012-12-15T00:00:00"/>
    <d v="2014-01-14T00:00:00"/>
    <n v="53"/>
    <n v="1.886792453"/>
    <n v="0"/>
    <n v="63.23"/>
    <n v="3.29113924050633E-2"/>
    <n v="0"/>
    <n v="0"/>
    <n v="0"/>
    <n v="0"/>
    <s v="Wednesday"/>
    <s v="DCX"/>
    <n v="10.942207455261382"/>
    <n v="56511.953168397871"/>
    <n v="0.99998230494171803"/>
    <n v="1"/>
    <n v="1"/>
    <n v="8.4074038661791413"/>
    <n v="4480.1144241113288"/>
    <n v="0.99977684122623178"/>
    <x v="0"/>
    <x v="0"/>
  </r>
  <r>
    <x v="142"/>
    <n v="1"/>
    <d v="2013-05-18T00:00:00"/>
    <d v="2013-08-12T00:00:00"/>
    <d v="2014-01-14T00:00:00"/>
    <n v="47"/>
    <n v="48.93617021"/>
    <n v="14.893617020000001"/>
    <n v="73.11"/>
    <n v="5.8064516129032302E-2"/>
    <n v="1"/>
    <n v="0"/>
    <n v="0"/>
    <n v="0"/>
    <s v="Friday"/>
    <s v="RIC"/>
    <n v="10.43651785814304"/>
    <n v="34081.768020828349"/>
    <n v="0.99997065966005494"/>
    <n v="1"/>
    <n v="1"/>
    <n v="7.9017142690607987"/>
    <n v="2701.9101614543983"/>
    <n v="0.99963002839892323"/>
    <x v="0"/>
    <x v="0"/>
  </r>
  <r>
    <x v="143"/>
    <n v="1"/>
    <d v="2013-06-19T00:00:00"/>
    <d v="2013-09-08T00:00:00"/>
    <d v="2014-01-16T00:00:00"/>
    <n v="50"/>
    <n v="8"/>
    <n v="6"/>
    <n v="74.650000000000006"/>
    <n v="0.123076923076923"/>
    <n v="1"/>
    <n v="0"/>
    <n v="0"/>
    <n v="0"/>
    <s v="Tuesday"/>
    <s v="RIC"/>
    <n v="10.854022049785968"/>
    <n v="51741.841668713365"/>
    <n v="0.99998067365518106"/>
    <n v="1"/>
    <n v="1"/>
    <n v="8.3192184607037269"/>
    <n v="4101.9529178070907"/>
    <n v="0.99975627309890402"/>
    <x v="0"/>
    <x v="0"/>
  </r>
  <r>
    <x v="144"/>
    <n v="0"/>
    <d v="2012-12-01T00:00:00"/>
    <d v="2012-12-30T00:00:00"/>
    <d v="2013-04-28T00:00:00"/>
    <n v="0"/>
    <n v="0"/>
    <n v="0"/>
    <n v="40.869999999999997"/>
    <n v="7.5630252100840303E-2"/>
    <n v="0"/>
    <n v="0"/>
    <n v="0"/>
    <n v="0"/>
    <s v="Wednesday"/>
    <s v="DCX"/>
    <n v="-0.19133951652124398"/>
    <n v="0.8258521500981485"/>
    <n v="0.45231052802043964"/>
    <n v="0"/>
    <n v="0"/>
    <n v="-2.7261431056034851"/>
    <n v="6.5471319294394897E-2"/>
    <n v="6.1448223062215389E-2"/>
    <x v="1"/>
    <x v="1"/>
  </r>
  <r>
    <x v="145"/>
    <n v="1"/>
    <d v="2013-05-20T00:00:00"/>
    <d v="2013-09-30T00:00:00"/>
    <d v="2013-10-08T00:00:00"/>
    <n v="30"/>
    <n v="40"/>
    <n v="16.666666670000001"/>
    <n v="53.89"/>
    <n v="0.25"/>
    <n v="0"/>
    <n v="0"/>
    <n v="0"/>
    <n v="0"/>
    <s v="Wednesday"/>
    <s v="DCX"/>
    <n v="6.3087747911959813"/>
    <n v="549.37144157589853"/>
    <n v="0.99818304525914958"/>
    <n v="1"/>
    <n v="1"/>
    <n v="3.7739712021137404"/>
    <n v="43.552678355760214"/>
    <n v="0.97755466030538407"/>
    <x v="0"/>
    <x v="0"/>
  </r>
  <r>
    <x v="146"/>
    <n v="1"/>
    <d v="2013-02-23T00:00:00"/>
    <d v="2013-04-01T00:00:00"/>
    <d v="2013-07-03T00:00:00"/>
    <n v="29"/>
    <n v="37.931034480000001"/>
    <n v="0"/>
    <n v="46.99"/>
    <n v="2.1505376344085999E-2"/>
    <n v="1"/>
    <n v="0"/>
    <n v="0"/>
    <n v="0"/>
    <s v="Sunday"/>
    <s v="DCX"/>
    <n v="6.4662785621018104"/>
    <n v="643.0860635058242"/>
    <n v="0.99844741245516644"/>
    <n v="1"/>
    <n v="1"/>
    <n v="3.9314749730195695"/>
    <n v="50.982119490227788"/>
    <n v="0.98076261588010105"/>
    <x v="0"/>
    <x v="0"/>
  </r>
  <r>
    <x v="147"/>
    <n v="1"/>
    <d v="2011-07-06T00:00:00"/>
    <d v="2012-05-29T00:00:00"/>
    <d v="2013-11-02T00:00:00"/>
    <n v="41"/>
    <n v="26.829268290000002"/>
    <n v="0"/>
    <n v="67.89"/>
    <n v="4.40613026819923E-2"/>
    <n v="1"/>
    <n v="0"/>
    <n v="0"/>
    <n v="0"/>
    <s v="Tuesday"/>
    <s v="CHO"/>
    <n v="8.911162189593103"/>
    <n v="7414.2728838341363"/>
    <n v="0.99986514319625641"/>
    <n v="1"/>
    <n v="1"/>
    <n v="6.3763586005108621"/>
    <n v="587.78345162095763"/>
    <n v="0.99830158270031721"/>
    <x v="0"/>
    <x v="0"/>
  </r>
  <r>
    <x v="148"/>
    <n v="0"/>
    <d v="2013-06-26T00:00:00"/>
    <d v="2013-07-08T00:00:00"/>
    <d v="2013-07-16T00:00:00"/>
    <n v="2"/>
    <n v="100"/>
    <n v="0"/>
    <n v="34.51"/>
    <n v="0.25"/>
    <n v="1"/>
    <n v="0"/>
    <n v="0"/>
    <n v="0"/>
    <s v="Wednesday"/>
    <s v="DCX"/>
    <n v="0.67276913443138264"/>
    <n v="1.9596563660574191"/>
    <n v="0.66212293715296833"/>
    <n v="1"/>
    <n v="0"/>
    <n v="-1.8620344546508583"/>
    <n v="0.15535624340772247"/>
    <n v="0.13446609588528238"/>
    <x v="1"/>
    <x v="1"/>
  </r>
  <r>
    <x v="149"/>
    <n v="1"/>
    <d v="2013-02-02T00:00:00"/>
    <d v="2013-02-10T00:00:00"/>
    <d v="2013-02-10T00:00:00"/>
    <n v="44"/>
    <n v="6.8181818180000002"/>
    <n v="2.2727272730000001"/>
    <n v="56.22"/>
    <n v="0"/>
    <n v="0"/>
    <n v="0"/>
    <n v="0"/>
    <n v="0"/>
    <s v="Monday"/>
    <s v="RIC"/>
    <n v="9.1310710331633018"/>
    <n v="9237.9107814227045"/>
    <n v="0.99989176213260866"/>
    <n v="1"/>
    <n v="1"/>
    <n v="6.5962674440810609"/>
    <n v="732.35651964068791"/>
    <n v="0.99863640675003484"/>
    <x v="0"/>
    <x v="0"/>
  </r>
  <r>
    <x v="150"/>
    <n v="1"/>
    <d v="2013-03-29T00:00:00"/>
    <d v="2013-05-19T00:00:00"/>
    <d v="2013-08-04T00:00:00"/>
    <n v="43"/>
    <n v="9.3023255809999998"/>
    <n v="2.3255813949999999"/>
    <n v="46.16"/>
    <n v="3.8961038961039002E-2"/>
    <n v="1"/>
    <n v="0"/>
    <n v="0"/>
    <n v="0"/>
    <s v="Tuesday"/>
    <s v="CHO"/>
    <n v="9.4583752762911093"/>
    <n v="12815.046614556779"/>
    <n v="0.99992197281813378"/>
    <n v="1"/>
    <n v="1"/>
    <n v="6.9235716872088684"/>
    <n v="1015.9421496626098"/>
    <n v="0.99901665989522437"/>
    <x v="0"/>
    <x v="0"/>
  </r>
  <r>
    <x v="151"/>
    <n v="1"/>
    <d v="2013-03-28T00:00:00"/>
    <d v="2013-04-03T00:00:00"/>
    <d v="2013-04-03T00:00:00"/>
    <n v="43"/>
    <n v="11.627906980000001"/>
    <n v="0"/>
    <n v="51.49"/>
    <n v="0"/>
    <n v="0"/>
    <n v="0"/>
    <n v="0"/>
    <n v="0"/>
    <s v="Thursday"/>
    <s v="RIC"/>
    <n v="8.8931830105255809"/>
    <n v="7282.1615295877536"/>
    <n v="0.99986269699004515"/>
    <n v="1"/>
    <n v="1"/>
    <n v="6.35837942144334"/>
    <n v="577.31002165501036"/>
    <n v="0.99827082367146569"/>
    <x v="0"/>
    <x v="0"/>
  </r>
  <r>
    <x v="152"/>
    <n v="1"/>
    <d v="2013-05-03T00:00:00"/>
    <d v="2013-05-29T00:00:00"/>
    <d v="2013-05-29T00:00:00"/>
    <n v="45"/>
    <n v="0"/>
    <n v="0"/>
    <n v="17.97"/>
    <n v="0"/>
    <n v="0"/>
    <n v="0"/>
    <n v="0"/>
    <n v="0"/>
    <s v="Wednesday"/>
    <s v="DCX"/>
    <n v="9.4345899970940401"/>
    <n v="12513.833571610849"/>
    <n v="0.99992009482233402"/>
    <n v="1"/>
    <n v="1"/>
    <n v="6.8997864080117992"/>
    <n v="992.06279630861604"/>
    <n v="0.99899301433532983"/>
    <x v="0"/>
    <x v="0"/>
  </r>
  <r>
    <x v="153"/>
    <n v="1"/>
    <d v="2013-06-02T00:00:00"/>
    <d v="2013-06-02T00:00:00"/>
    <d v="2013-06-30T00:00:00"/>
    <n v="34"/>
    <n v="88.235294120000006"/>
    <n v="0"/>
    <n v="65"/>
    <n v="7.1428571428571397E-2"/>
    <n v="1"/>
    <n v="0"/>
    <n v="0"/>
    <n v="0"/>
    <s v="Monday"/>
    <s v="DCX"/>
    <n v="7.4272721789111413"/>
    <n v="1681.2152582708784"/>
    <n v="0.99940554575576257"/>
    <n v="1"/>
    <n v="1"/>
    <n v="4.8924685898289004"/>
    <n v="133.28218733072237"/>
    <n v="0.99255299589708712"/>
    <x v="0"/>
    <x v="0"/>
  </r>
  <r>
    <x v="154"/>
    <n v="0"/>
    <d v="2011-08-25T00:00:00"/>
    <d v="2011-08-26T00:00:00"/>
    <d v="2013-07-22T00:00:00"/>
    <n v="27"/>
    <n v="88.888888890000004"/>
    <n v="11.11111111"/>
    <n v="86.32"/>
    <n v="7.1839080459770097E-2"/>
    <n v="1"/>
    <n v="0"/>
    <n v="0"/>
    <n v="0"/>
    <s v="Friday"/>
    <s v="RIC"/>
    <n v="6.0869648916199397"/>
    <n v="440.08368042763828"/>
    <n v="0.99773285649781807"/>
    <n v="1"/>
    <n v="0"/>
    <n v="3.5521613025376988"/>
    <n v="34.888640968127397"/>
    <n v="0.97213603042566876"/>
    <x v="0"/>
    <x v="1"/>
  </r>
  <r>
    <x v="155"/>
    <n v="1"/>
    <d v="2013-05-29T00:00:00"/>
    <d v="2013-05-29T00:00:00"/>
    <d v="2013-05-29T00:00:00"/>
    <n v="45"/>
    <n v="0"/>
    <n v="0"/>
    <n v="77.08"/>
    <n v="0"/>
    <n v="1"/>
    <n v="0"/>
    <n v="0"/>
    <n v="0"/>
    <s v="Tuesday"/>
    <s v="RIC"/>
    <n v="9.7495452792796478"/>
    <n v="17146.430199238905"/>
    <n v="0.99994168222361135"/>
    <n v="1"/>
    <n v="1"/>
    <n v="7.2147416901974069"/>
    <n v="1359.3224964056947"/>
    <n v="0.99926488020109772"/>
    <x v="0"/>
    <x v="0"/>
  </r>
  <r>
    <x v="156"/>
    <n v="1"/>
    <d v="2013-05-11T00:00:00"/>
    <d v="2013-10-20T00:00:00"/>
    <d v="2013-12-16T00:00:00"/>
    <n v="39"/>
    <n v="74.358974360000005"/>
    <n v="7.692307692"/>
    <n v="113.08"/>
    <n v="3.5087719298245598E-2"/>
    <n v="1"/>
    <n v="0"/>
    <n v="0"/>
    <n v="0"/>
    <s v="Tuesday"/>
    <s v="RIC"/>
    <n v="8.4813841814657334"/>
    <n v="4824.1227388766465"/>
    <n v="0.99979275138600254"/>
    <n v="1"/>
    <n v="1"/>
    <n v="5.9465805923834925"/>
    <n v="382.44337090459538"/>
    <n v="0.99739205297084454"/>
    <x v="0"/>
    <x v="0"/>
  </r>
  <r>
    <x v="157"/>
    <n v="1"/>
    <d v="2011-11-10T00:00:00"/>
    <d v="2011-11-10T00:00:00"/>
    <d v="2011-11-10T00:00:00"/>
    <n v="45"/>
    <n v="4.4444444440000002"/>
    <n v="2.2222222220000001"/>
    <n v="55.71"/>
    <n v="0"/>
    <n v="0"/>
    <n v="0"/>
    <n v="0"/>
    <n v="0"/>
    <s v="Tuesday"/>
    <s v="RIC"/>
    <n v="9.3429939112689731"/>
    <n v="11418.543221357473"/>
    <n v="0.99991243082314096"/>
    <n v="1"/>
    <n v="1"/>
    <n v="6.8081903221867321"/>
    <n v="905.2311470442944"/>
    <n v="0.99889652876833734"/>
    <x v="0"/>
    <x v="0"/>
  </r>
  <r>
    <x v="158"/>
    <n v="1"/>
    <d v="2011-10-26T00:00:00"/>
    <d v="2011-10-26T00:00:00"/>
    <d v="2013-06-11T00:00:00"/>
    <n v="49"/>
    <n v="8.1632653059999996"/>
    <n v="0"/>
    <n v="42.41"/>
    <n v="3.7037037037037E-2"/>
    <n v="0"/>
    <n v="0"/>
    <n v="0"/>
    <n v="0"/>
    <s v="Wednesday"/>
    <s v="RIC"/>
    <n v="10.169457601319163"/>
    <n v="26093.919617386404"/>
    <n v="0.99996167836442251"/>
    <n v="1"/>
    <n v="1"/>
    <n v="7.634654012236922"/>
    <n v="2068.6551977967783"/>
    <n v="0.99951682773001782"/>
    <x v="0"/>
    <x v="0"/>
  </r>
  <r>
    <x v="159"/>
    <n v="0"/>
    <d v="2013-04-26T00:00:00"/>
    <d v="2013-04-26T00:00:00"/>
    <d v="2013-04-26T00:00:00"/>
    <n v="32"/>
    <n v="46.875"/>
    <n v="0"/>
    <n v="50.98"/>
    <n v="0"/>
    <n v="1"/>
    <n v="0"/>
    <n v="0"/>
    <n v="0"/>
    <s v="Tuesday"/>
    <s v="CHO"/>
    <n v="7.0983816006922833"/>
    <n v="1210.0072141643166"/>
    <n v="0.99917424108766351"/>
    <n v="1"/>
    <n v="0"/>
    <n v="4.5635780116100424"/>
    <n v="95.926091198840197"/>
    <n v="0.98968286054217813"/>
    <x v="0"/>
    <x v="1"/>
  </r>
  <r>
    <x v="160"/>
    <n v="1"/>
    <d v="2013-06-09T00:00:00"/>
    <d v="2013-06-18T00:00:00"/>
    <d v="2013-06-18T00:00:00"/>
    <n v="43"/>
    <n v="9.3023255809999998"/>
    <n v="0"/>
    <n v="54.37"/>
    <n v="0"/>
    <n v="1"/>
    <n v="0"/>
    <n v="0"/>
    <n v="0"/>
    <s v="Wednesday"/>
    <s v="RIC"/>
    <n v="9.40818179180485"/>
    <n v="12187.691058826047"/>
    <n v="0.99991795673586492"/>
    <n v="1"/>
    <n v="1"/>
    <n v="6.8733782027226091"/>
    <n v="966.20710217804765"/>
    <n v="0.99896609526775793"/>
    <x v="0"/>
    <x v="0"/>
  </r>
  <r>
    <x v="161"/>
    <n v="1"/>
    <d v="2013-03-26T00:00:00"/>
    <d v="2013-03-26T00:00:00"/>
    <d v="2013-03-26T00:00:00"/>
    <n v="45"/>
    <n v="0"/>
    <n v="0"/>
    <n v="73.73"/>
    <n v="0"/>
    <n v="0"/>
    <n v="0"/>
    <n v="0"/>
    <n v="0"/>
    <s v="Wednesday"/>
    <s v="RIC"/>
    <n v="9.2362185670840375"/>
    <n v="10262.159427382187"/>
    <n v="0.99990256411711465"/>
    <n v="1"/>
    <n v="1"/>
    <n v="6.7014149780017966"/>
    <n v="813.55617520675423"/>
    <n v="0.99877233758648243"/>
    <x v="0"/>
    <x v="0"/>
  </r>
  <r>
    <x v="162"/>
    <n v="1"/>
    <d v="2012-08-28T00:00:00"/>
    <d v="2012-07-26T00:00:00"/>
    <d v="2012-08-16T00:00:00"/>
    <n v="36"/>
    <n v="0"/>
    <n v="0"/>
    <n v="40.49"/>
    <n v="0.14285714285714299"/>
    <n v="0"/>
    <n v="0"/>
    <n v="0"/>
    <n v="0"/>
    <s v="Sunday"/>
    <s v="DCX"/>
    <n v="7.3679921946429943"/>
    <n v="1584.4493213892629"/>
    <n v="0.99936926397677361"/>
    <n v="1"/>
    <n v="1"/>
    <n v="4.8331886055607534"/>
    <n v="125.61084622003496"/>
    <n v="0.99210178251030634"/>
    <x v="0"/>
    <x v="0"/>
  </r>
  <r>
    <x v="163"/>
    <n v="1"/>
    <d v="2012-04-02T00:00:00"/>
    <d v="2012-04-02T00:00:00"/>
    <d v="2012-04-22T00:00:00"/>
    <n v="45"/>
    <n v="8.8888888890000004"/>
    <n v="8.8888888890000004"/>
    <n v="21.75"/>
    <n v="0.1"/>
    <n v="0"/>
    <n v="0"/>
    <n v="0"/>
    <n v="0"/>
    <s v="Tuesday"/>
    <s v="RIC"/>
    <n v="9.5310685494947336"/>
    <n v="13781.309230085888"/>
    <n v="0.9999274432184545"/>
    <n v="1"/>
    <n v="1"/>
    <n v="6.9962649604124927"/>
    <n v="1092.5448299559591"/>
    <n v="0.99908554274812833"/>
    <x v="0"/>
    <x v="0"/>
  </r>
  <r>
    <x v="164"/>
    <n v="0"/>
    <d v="2013-06-19T00:00:00"/>
    <d v="2013-06-30T00:00:00"/>
    <d v="2013-08-04T00:00:00"/>
    <n v="40"/>
    <n v="0"/>
    <n v="0"/>
    <n v="88.5"/>
    <n v="5.7142857142857099E-2"/>
    <n v="1"/>
    <n v="0"/>
    <n v="0"/>
    <n v="0"/>
    <s v="Monday"/>
    <s v="DCX"/>
    <n v="8.6188157322739514"/>
    <n v="5534.8277929502119"/>
    <n v="0.99981935854267834"/>
    <n v="1"/>
    <n v="0"/>
    <n v="6.0840121431917105"/>
    <n v="438.78614062900749"/>
    <n v="0.99772616754459398"/>
    <x v="0"/>
    <x v="1"/>
  </r>
  <r>
    <x v="165"/>
    <n v="0"/>
    <d v="2011-12-20T00:00:00"/>
    <d v="2011-12-22T00:00:00"/>
    <d v="2013-01-14T00:00:00"/>
    <n v="0"/>
    <n v="0"/>
    <n v="0"/>
    <n v="104.25"/>
    <n v="5.1413881748072002E-3"/>
    <n v="0"/>
    <n v="0"/>
    <n v="0"/>
    <n v="0"/>
    <s v="Friday"/>
    <s v="CHO"/>
    <n v="-0.37400222557593182"/>
    <n v="0.68797538068582664"/>
    <n v="0.40757429791795974"/>
    <n v="0"/>
    <n v="0"/>
    <n v="-2.9088058146581726"/>
    <n v="5.4540822846088799E-2"/>
    <n v="5.1719972963103655E-2"/>
    <x v="1"/>
    <x v="1"/>
  </r>
  <r>
    <x v="166"/>
    <n v="1"/>
    <d v="2011-11-30T00:00:00"/>
    <d v="2011-11-30T00:00:00"/>
    <d v="2013-12-12T00:00:00"/>
    <n v="51"/>
    <n v="66.666666669999998"/>
    <n v="11.764705879999999"/>
    <n v="42.9"/>
    <n v="2.9609690444145399E-2"/>
    <n v="0"/>
    <n v="0"/>
    <n v="0"/>
    <n v="0"/>
    <s v="Friday"/>
    <s v="CHO"/>
    <n v="10.820269258292038"/>
    <n v="50024.554721457949"/>
    <n v="0.99998001021666694"/>
    <n v="1"/>
    <n v="1"/>
    <n v="8.2854656692097972"/>
    <n v="3965.8110647762624"/>
    <n v="0.9997479083365276"/>
    <x v="0"/>
    <x v="0"/>
  </r>
  <r>
    <x v="167"/>
    <n v="1"/>
    <d v="2013-06-14T00:00:00"/>
    <d v="2013-06-14T00:00:00"/>
    <d v="2013-06-14T00:00:00"/>
    <n v="42"/>
    <n v="23.809523810000002"/>
    <n v="0"/>
    <n v="100.02"/>
    <n v="0"/>
    <n v="1"/>
    <n v="0"/>
    <n v="0"/>
    <n v="0"/>
    <s v="Thursday"/>
    <s v="DCX"/>
    <n v="9.0346994137826542"/>
    <n v="8389.1913631276984"/>
    <n v="0.99988081320714628"/>
    <n v="1"/>
    <n v="1"/>
    <n v="6.4998958247004133"/>
    <n v="665.07234532456903"/>
    <n v="0.99849866158380629"/>
    <x v="0"/>
    <x v="0"/>
  </r>
  <r>
    <x v="168"/>
    <n v="1"/>
    <d v="2011-09-13T00:00:00"/>
    <d v="2011-09-13T00:00:00"/>
    <d v="2012-11-27T00:00:00"/>
    <n v="37"/>
    <n v="43.243243239999998"/>
    <n v="10.81081081"/>
    <n v="52.64"/>
    <n v="3.6281179138322003E-2"/>
    <n v="1"/>
    <n v="0"/>
    <n v="0"/>
    <n v="0"/>
    <s v="Tuesday"/>
    <s v="RIC"/>
    <n v="8.3334001904288399"/>
    <n v="4160.5401577074053"/>
    <n v="0.99975970434932659"/>
    <n v="1"/>
    <n v="1"/>
    <n v="5.798596601346599"/>
    <n v="329.83634306702567"/>
    <n v="0.99697735747309535"/>
    <x v="0"/>
    <x v="0"/>
  </r>
  <r>
    <x v="169"/>
    <n v="1"/>
    <d v="2012-08-28T00:00:00"/>
    <d v="2012-07-20T00:00:00"/>
    <d v="2012-10-23T00:00:00"/>
    <n v="38"/>
    <n v="0"/>
    <n v="0"/>
    <n v="50.41"/>
    <n v="5.2631578947368397E-2"/>
    <n v="0"/>
    <n v="0"/>
    <n v="0"/>
    <n v="0"/>
    <s v="Sunday"/>
    <s v="DCX"/>
    <n v="7.8096637059155407"/>
    <n v="2464.3015658825193"/>
    <n v="0.99959437011121111"/>
    <n v="1"/>
    <n v="1"/>
    <n v="5.2748601168332998"/>
    <n v="195.36314658549617"/>
    <n v="0.99490739470522493"/>
    <x v="0"/>
    <x v="0"/>
  </r>
  <r>
    <x v="170"/>
    <n v="1"/>
    <d v="2013-04-20T00:00:00"/>
    <d v="2013-04-24T00:00:00"/>
    <d v="2013-07-10T00:00:00"/>
    <n v="47"/>
    <n v="23.404255320000001"/>
    <n v="6.3829787229999999"/>
    <n v="44.64"/>
    <n v="7.7922077922077906E-2"/>
    <n v="0"/>
    <n v="0"/>
    <n v="0"/>
    <n v="0"/>
    <s v="Thursday"/>
    <s v="RIC"/>
    <n v="9.8370882104631807"/>
    <n v="18715.142049721937"/>
    <n v="0.99994657018538635"/>
    <n v="1"/>
    <n v="1"/>
    <n v="7.3022846213809398"/>
    <n v="1483.685718601907"/>
    <n v="0.99932645677972731"/>
    <x v="0"/>
    <x v="0"/>
  </r>
  <r>
    <x v="171"/>
    <n v="1"/>
    <d v="2013-02-12T00:00:00"/>
    <d v="2013-02-21T00:00:00"/>
    <d v="2014-01-20T00:00:00"/>
    <n v="66"/>
    <n v="39.39393939"/>
    <n v="12.121212119999999"/>
    <n v="43.13"/>
    <n v="0.126126126126126"/>
    <n v="0"/>
    <n v="0"/>
    <n v="0"/>
    <n v="0"/>
    <s v="Tuesday"/>
    <s v="RIC"/>
    <n v="13.933841673903913"/>
    <n v="1125616.7593200349"/>
    <n v="0.99999911159894939"/>
    <n v="1"/>
    <n v="1"/>
    <n v="11.399038084821672"/>
    <n v="89235.844749941869"/>
    <n v="0.99998879386644834"/>
    <x v="0"/>
    <x v="0"/>
  </r>
  <r>
    <x v="172"/>
    <n v="1"/>
    <d v="2012-12-11T00:00:00"/>
    <d v="2012-12-11T00:00:00"/>
    <d v="2013-09-16T00:00:00"/>
    <n v="47"/>
    <n v="0"/>
    <n v="0"/>
    <n v="33.31"/>
    <n v="4.6594982078853001E-2"/>
    <n v="0"/>
    <n v="0"/>
    <n v="0"/>
    <n v="0"/>
    <s v="Tuesday"/>
    <s v="CHO"/>
    <n v="9.7738694071861243"/>
    <n v="17568.615995420023"/>
    <n v="0.99994308355969419"/>
    <n v="1"/>
    <n v="1"/>
    <n v="7.2390658181038834"/>
    <n v="1392.7922416379949"/>
    <n v="0.99928253295568303"/>
    <x v="0"/>
    <x v="0"/>
  </r>
  <r>
    <x v="173"/>
    <n v="1"/>
    <d v="2013-03-08T00:00:00"/>
    <d v="2013-03-08T00:00:00"/>
    <d v="2013-11-05T00:00:00"/>
    <n v="45"/>
    <n v="31.11111111"/>
    <n v="11.11111111"/>
    <n v="120.19"/>
    <n v="4.5454545454545497E-2"/>
    <n v="0"/>
    <n v="0"/>
    <n v="0"/>
    <n v="0"/>
    <s v="Wednesday"/>
    <s v="RIC"/>
    <n v="9.2566594797849788"/>
    <n v="10474.085938952208"/>
    <n v="0.99990453538941559"/>
    <n v="1"/>
    <n v="1"/>
    <n v="6.7218558907027379"/>
    <n v="830.35713443934708"/>
    <n v="0.99879714750908544"/>
    <x v="0"/>
    <x v="0"/>
  </r>
  <r>
    <x v="174"/>
    <n v="1"/>
    <d v="2012-08-28T00:00:00"/>
    <d v="2012-07-26T00:00:00"/>
    <d v="2013-05-13T00:00:00"/>
    <n v="48"/>
    <n v="0"/>
    <n v="0"/>
    <n v="47.89"/>
    <n v="2.06185567010309E-2"/>
    <n v="0"/>
    <n v="0"/>
    <n v="0"/>
    <n v="0"/>
    <s v="Saturday"/>
    <s v="BWI"/>
    <n v="9.9488569681807029"/>
    <n v="20928.287006964809"/>
    <n v="0.99995222006369988"/>
    <n v="1"/>
    <n v="1"/>
    <n v="7.414053379098462"/>
    <n v="1659.1378502252339"/>
    <n v="0.99939764038277645"/>
    <x v="0"/>
    <x v="0"/>
  </r>
  <r>
    <x v="175"/>
    <n v="0"/>
    <d v="2011-07-17T00:00:00"/>
    <d v="2011-10-30T00:00:00"/>
    <d v="2013-03-03T00:00:00"/>
    <n v="0"/>
    <n v="0"/>
    <n v="0"/>
    <n v="44.71"/>
    <n v="6.1224489795918399E-3"/>
    <n v="0"/>
    <n v="0"/>
    <n v="0"/>
    <n v="0"/>
    <s v="Monday"/>
    <s v="CHO"/>
    <n v="-0.16277902423234719"/>
    <n v="0.84977894822406119"/>
    <n v="0.45939486393221113"/>
    <n v="0"/>
    <n v="0"/>
    <n v="-2.6975826133145882"/>
    <n v="6.7368170976149305E-2"/>
    <n v="6.3116151303761026E-2"/>
    <x v="1"/>
    <x v="1"/>
  </r>
  <r>
    <x v="176"/>
    <n v="1"/>
    <d v="2012-08-28T00:00:00"/>
    <d v="2012-07-31T00:00:00"/>
    <d v="2013-05-13T00:00:00"/>
    <n v="32"/>
    <n v="100"/>
    <n v="34.375"/>
    <n v="103.87"/>
    <n v="9.4405594405594401E-2"/>
    <n v="1"/>
    <n v="0"/>
    <n v="0"/>
    <n v="0"/>
    <s v="Wednesday"/>
    <s v="DCX"/>
    <n v="7.5128879106081738"/>
    <n v="1831.4951069515478"/>
    <n v="0.99945429595080149"/>
    <n v="1"/>
    <n v="1"/>
    <n v="4.9780843215259329"/>
    <n v="145.19596627446688"/>
    <n v="0.99315986599710548"/>
    <x v="0"/>
    <x v="0"/>
  </r>
  <r>
    <x v="177"/>
    <n v="1"/>
    <d v="2012-04-18T00:00:00"/>
    <d v="2013-02-24T00:00:00"/>
    <d v="2013-12-22T00:00:00"/>
    <n v="45"/>
    <n v="48.888888889999997"/>
    <n v="4.4444444440000002"/>
    <n v="108.27"/>
    <n v="6.6445182724252502E-3"/>
    <n v="1"/>
    <n v="0"/>
    <n v="0"/>
    <n v="0"/>
    <s v="Thursday"/>
    <s v="CHO"/>
    <n v="9.7198828066400438"/>
    <n v="16645.293897216248"/>
    <n v="0.99993992656826947"/>
    <n v="1"/>
    <n v="1"/>
    <n v="7.1850792175578029"/>
    <n v="1319.5937691318861"/>
    <n v="0.99924276486579411"/>
    <x v="0"/>
    <x v="0"/>
  </r>
  <r>
    <x v="178"/>
    <n v="0"/>
    <d v="2012-02-05T00:00:00"/>
    <d v="2012-02-12T00:00:00"/>
    <d v="2013-02-15T00:00:00"/>
    <n v="0"/>
    <n v="0"/>
    <n v="0"/>
    <n v="153.26"/>
    <n v="2.7100271002710001E-2"/>
    <n v="0"/>
    <n v="0"/>
    <n v="0"/>
    <n v="0"/>
    <s v="Monday"/>
    <s v="RIC"/>
    <n v="-0.56169854834869537"/>
    <n v="0.57023966115839009"/>
    <n v="0.36315453956736476"/>
    <n v="0"/>
    <n v="0"/>
    <n v="-3.0965021374309361"/>
    <n v="4.5207054223436391E-2"/>
    <n v="4.3251769150203581E-2"/>
    <x v="1"/>
    <x v="1"/>
  </r>
  <r>
    <x v="179"/>
    <n v="1"/>
    <d v="2013-03-26T00:00:00"/>
    <d v="2013-05-08T00:00:00"/>
    <d v="2013-05-08T00:00:00"/>
    <n v="39"/>
    <n v="28.205128210000002"/>
    <n v="0"/>
    <n v="114.14"/>
    <n v="0"/>
    <n v="0"/>
    <n v="0"/>
    <n v="0"/>
    <n v="0"/>
    <s v="Thursday"/>
    <s v="RIC"/>
    <n v="7.8259868741487768"/>
    <n v="2504.8568699668972"/>
    <n v="0.99960093490893864"/>
    <n v="1"/>
    <n v="1"/>
    <n v="5.2911832850665359"/>
    <n v="198.57826113411605"/>
    <n v="0.99498943424841246"/>
    <x v="0"/>
    <x v="0"/>
  </r>
  <r>
    <x v="180"/>
    <n v="1"/>
    <d v="2013-05-03T00:00:00"/>
    <d v="2013-05-23T00:00:00"/>
    <d v="2013-05-23T00:00:00"/>
    <n v="40"/>
    <n v="27.5"/>
    <n v="2.5"/>
    <n v="95.57"/>
    <n v="0"/>
    <n v="0"/>
    <n v="0"/>
    <n v="0"/>
    <n v="0"/>
    <s v="Friday"/>
    <s v="DCX"/>
    <n v="8.1511305542054071"/>
    <n v="3467.2968174450402"/>
    <n v="0.9997116740427261"/>
    <n v="1"/>
    <n v="1"/>
    <n v="5.6163269651231662"/>
    <n v="274.8778906689347"/>
    <n v="0.99637520789514789"/>
    <x v="0"/>
    <x v="0"/>
  </r>
  <r>
    <x v="181"/>
    <n v="1"/>
    <d v="2012-01-26T00:00:00"/>
    <d v="2012-06-11T00:00:00"/>
    <d v="2013-11-17T00:00:00"/>
    <n v="51"/>
    <n v="5.8823529409999997"/>
    <n v="1.9607843140000001"/>
    <n v="88.58"/>
    <n v="3.0534351145038201E-2"/>
    <n v="1"/>
    <n v="0"/>
    <n v="0"/>
    <n v="0"/>
    <s v="Monday"/>
    <s v="RIC"/>
    <n v="10.994202363278063"/>
    <n v="59528.017513197687"/>
    <n v="0.99998320146977437"/>
    <n v="1"/>
    <n v="1"/>
    <n v="8.4593987741958223"/>
    <n v="4719.2198277932839"/>
    <n v="0.999788145460067"/>
    <x v="0"/>
    <x v="0"/>
  </r>
  <r>
    <x v="182"/>
    <n v="1"/>
    <d v="2012-09-21T00:00:00"/>
    <d v="2013-03-04T00:00:00"/>
    <d v="2014-01-19T00:00:00"/>
    <n v="47"/>
    <n v="36.170212769999999"/>
    <n v="2.1276595739999999"/>
    <n v="178.99"/>
    <n v="2.1806853582554499E-2"/>
    <n v="0"/>
    <n v="0"/>
    <n v="0"/>
    <n v="0"/>
    <s v="Tuesday"/>
    <s v="CHO"/>
    <n v="9.3115082497056374"/>
    <n v="11064.623765641236"/>
    <n v="0.99990963003792832"/>
    <n v="1"/>
    <n v="1"/>
    <n v="6.7767046606233965"/>
    <n v="877.17337219083856"/>
    <n v="0.99886127269208214"/>
    <x v="0"/>
    <x v="0"/>
  </r>
  <r>
    <x v="183"/>
    <n v="0"/>
    <d v="2013-04-06T00:00:00"/>
    <d v="2013-04-14T00:00:00"/>
    <d v="2013-04-14T00:00:00"/>
    <n v="0"/>
    <n v="0"/>
    <n v="0"/>
    <n v="130.86000000000001"/>
    <n v="0"/>
    <n v="1"/>
    <n v="0"/>
    <n v="0"/>
    <n v="0"/>
    <s v="Monday"/>
    <s v="RIC"/>
    <n v="5.969792739332358E-2"/>
    <n v="1.061515843252159"/>
    <n v="0.51492005105212157"/>
    <n v="1"/>
    <n v="0"/>
    <n v="-2.4751056616889171"/>
    <n v="8.4154097923413246E-2"/>
    <n v="7.7621897186573252E-2"/>
    <x v="1"/>
    <x v="1"/>
  </r>
  <r>
    <x v="184"/>
    <n v="1"/>
    <d v="2013-02-12T00:00:00"/>
    <d v="2013-02-12T00:00:00"/>
    <d v="2013-03-20T00:00:00"/>
    <n v="44"/>
    <n v="6.8181818180000002"/>
    <n v="4.5454545450000001"/>
    <n v="149.83000000000001"/>
    <n v="8.3333333333333301E-2"/>
    <n v="1"/>
    <n v="0"/>
    <n v="0"/>
    <n v="0"/>
    <s v="Tuesday"/>
    <s v="CHO"/>
    <n v="9.3163067501863424"/>
    <n v="11117.844956934674"/>
    <n v="0.99991006260057824"/>
    <n v="1"/>
    <n v="1"/>
    <n v="6.7815031611041015"/>
    <n v="881.39260393587506"/>
    <n v="0.99886671760898771"/>
    <x v="0"/>
    <x v="0"/>
  </r>
  <r>
    <x v="185"/>
    <n v="1"/>
    <d v="2013-03-04T00:00:00"/>
    <d v="2013-03-04T00:00:00"/>
    <d v="2013-03-04T00:00:00"/>
    <n v="45"/>
    <n v="15.55555556"/>
    <n v="0"/>
    <n v="92.79"/>
    <n v="0"/>
    <n v="0"/>
    <n v="0"/>
    <n v="0"/>
    <n v="0"/>
    <s v="Tuesday"/>
    <s v="RIC"/>
    <n v="9.1684108293510622"/>
    <n v="9589.3734240016147"/>
    <n v="0.99989572877344923"/>
    <n v="1"/>
    <n v="1"/>
    <n v="6.6336072402688213"/>
    <n v="760.21952500987049"/>
    <n v="0.9986863185097794"/>
    <x v="0"/>
    <x v="0"/>
  </r>
  <r>
    <x v="186"/>
    <n v="1"/>
    <d v="2013-03-22T00:00:00"/>
    <d v="2013-03-25T00:00:00"/>
    <d v="2013-04-10T00:00:00"/>
    <n v="41"/>
    <n v="19.512195120000001"/>
    <n v="2.4390243900000002"/>
    <n v="193.06"/>
    <n v="0.125"/>
    <n v="0"/>
    <n v="0"/>
    <n v="0"/>
    <n v="0"/>
    <s v="Tuesday"/>
    <s v="CHO"/>
    <n v="7.9382785028859688"/>
    <n v="2802.5318027813278"/>
    <n v="0.99964330706039861"/>
    <n v="1"/>
    <n v="1"/>
    <n v="5.4034749138037279"/>
    <n v="222.17712270990168"/>
    <n v="0.99551925399943497"/>
    <x v="0"/>
    <x v="0"/>
  </r>
  <r>
    <x v="187"/>
    <n v="1"/>
    <d v="2012-04-22T00:00:00"/>
    <d v="2013-09-28T00:00:00"/>
    <d v="2014-01-19T00:00:00"/>
    <n v="49"/>
    <n v="73.469387760000004"/>
    <n v="24.489795919999999"/>
    <n v="239.66"/>
    <n v="0.14159292035398199"/>
    <n v="1"/>
    <n v="1"/>
    <n v="1"/>
    <n v="0"/>
    <s v="Monday"/>
    <s v="CHO"/>
    <n v="12.034939666762652"/>
    <n v="168541.90070983281"/>
    <n v="0.99999406679251523"/>
    <n v="1"/>
    <n v="1"/>
    <n v="9.5001360776804109"/>
    <n v="13361.544913997321"/>
    <n v="0.99992516395593534"/>
    <x v="0"/>
    <x v="0"/>
  </r>
  <r>
    <x v="188"/>
    <n v="0"/>
    <d v="2013-05-22T00:00:00"/>
    <d v="2013-11-18T00:00:00"/>
    <d v="2013-11-18T00:00:00"/>
    <n v="6"/>
    <n v="16.666666670000001"/>
    <n v="0"/>
    <n v="56.71"/>
    <n v="0"/>
    <n v="0"/>
    <n v="0"/>
    <n v="0"/>
    <n v="0"/>
    <s v="Tuesday"/>
    <s v="RIC"/>
    <n v="1.0647181835634594"/>
    <n v="2.9000215951363946"/>
    <n v="0.74359116338046138"/>
    <n v="1"/>
    <n v="0"/>
    <n v="-1.4700854055187815"/>
    <n v="0.22990584911990655"/>
    <n v="0.18692963309705543"/>
    <x v="1"/>
    <x v="1"/>
  </r>
  <r>
    <x v="189"/>
    <n v="0"/>
    <d v="2013-04-27T00:00:00"/>
    <d v="2013-10-20T00:00:00"/>
    <d v="2013-10-20T00:00:00"/>
    <n v="39"/>
    <n v="7.692307692"/>
    <n v="2.5641025640000001"/>
    <n v="65.069999999999993"/>
    <n v="0"/>
    <n v="0"/>
    <n v="0"/>
    <n v="0"/>
    <n v="0"/>
    <s v="Saturday"/>
    <s v="DCX"/>
    <n v="8.0497897370562921"/>
    <n v="3133.136119601058"/>
    <n v="0.99968093281151826"/>
    <n v="1"/>
    <n v="0"/>
    <n v="5.5149861479740512"/>
    <n v="248.38653656689468"/>
    <n v="0.99599016044022981"/>
    <x v="0"/>
    <x v="1"/>
  </r>
  <r>
    <x v="190"/>
    <n v="1"/>
    <d v="2013-02-01T00:00:00"/>
    <d v="2013-02-01T00:00:00"/>
    <d v="2013-03-13T00:00:00"/>
    <n v="45"/>
    <n v="28.88888889"/>
    <n v="6.6666666670000003"/>
    <n v="86.33"/>
    <n v="0.1"/>
    <n v="1"/>
    <n v="0"/>
    <n v="0"/>
    <n v="0"/>
    <s v="Thursday"/>
    <s v="CHO"/>
    <n v="9.7838962896228363"/>
    <n v="17745.660561796518"/>
    <n v="0.99994365137054841"/>
    <n v="1"/>
    <n v="1"/>
    <n v="7.2490927005405954"/>
    <n v="1406.8278548324336"/>
    <n v="0.99928968588271117"/>
    <x v="0"/>
    <x v="0"/>
  </r>
  <r>
    <x v="191"/>
    <n v="1"/>
    <d v="2011-07-29T00:00:00"/>
    <d v="2011-08-17T00:00:00"/>
    <d v="2013-11-13T00:00:00"/>
    <n v="38"/>
    <n v="76.315789469999999"/>
    <n v="31.578947370000002"/>
    <n v="37.21"/>
    <n v="4.2735042735042701E-2"/>
    <n v="1"/>
    <n v="0"/>
    <n v="0"/>
    <n v="0"/>
    <s v="Thursday"/>
    <s v="RIC"/>
    <n v="8.9942078120262039"/>
    <n v="8056.2850072110123"/>
    <n v="0.99987588871448574"/>
    <n v="1"/>
    <n v="1"/>
    <n v="6.459404222943963"/>
    <n v="638.68043204957837"/>
    <n v="0.99843671941504297"/>
    <x v="0"/>
    <x v="0"/>
  </r>
  <r>
    <x v="192"/>
    <n v="1"/>
    <d v="2012-06-26T00:00:00"/>
    <d v="2012-07-05T00:00:00"/>
    <d v="2013-02-07T00:00:00"/>
    <n v="47"/>
    <n v="0"/>
    <n v="0"/>
    <n v="88.07"/>
    <n v="4.6082949308755797E-2"/>
    <n v="0"/>
    <n v="0"/>
    <n v="0"/>
    <n v="0"/>
    <s v="Friday"/>
    <s v="RIC"/>
    <n v="9.5793665989233538"/>
    <n v="14463.255358807362"/>
    <n v="0.99993086405243869"/>
    <n v="1"/>
    <n v="1"/>
    <n v="7.0445630098411129"/>
    <n v="1146.6076700536619"/>
    <n v="0.9991286220665001"/>
    <x v="0"/>
    <x v="0"/>
  </r>
  <r>
    <x v="193"/>
    <n v="1"/>
    <d v="2011-07-28T00:00:00"/>
    <d v="2013-07-24T00:00:00"/>
    <d v="2013-07-24T00:00:00"/>
    <n v="43"/>
    <n v="2.3255813949999999"/>
    <n v="0"/>
    <n v="56.05"/>
    <n v="0"/>
    <n v="1"/>
    <n v="0"/>
    <n v="0"/>
    <n v="0"/>
    <s v="Thursday"/>
    <s v="RIC"/>
    <n v="9.402205034229226"/>
    <n v="12115.06543303244"/>
    <n v="0.99991746495547362"/>
    <n v="1"/>
    <n v="1"/>
    <n v="6.8674014451469851"/>
    <n v="960.44953947784347"/>
    <n v="0.99895990381300392"/>
    <x v="0"/>
    <x v="0"/>
  </r>
  <r>
    <x v="194"/>
    <n v="1"/>
    <d v="2012-08-06T00:00:00"/>
    <d v="2012-08-13T00:00:00"/>
    <d v="2013-03-10T00:00:00"/>
    <n v="42"/>
    <n v="26.190476189999998"/>
    <n v="11.9047619"/>
    <n v="81.17"/>
    <n v="2.39234449760766E-2"/>
    <n v="0"/>
    <n v="0"/>
    <n v="0"/>
    <n v="0"/>
    <s v="Monday"/>
    <s v="CHO"/>
    <n v="8.7905593198432115"/>
    <n v="6571.9069456475336"/>
    <n v="0.99984786031382022"/>
    <n v="1"/>
    <n v="1"/>
    <n v="6.2557557307609706"/>
    <n v="521.00296398139255"/>
    <n v="0.99808430206531229"/>
    <x v="0"/>
    <x v="0"/>
  </r>
  <r>
    <x v="195"/>
    <n v="1"/>
    <d v="2012-05-09T00:00:00"/>
    <d v="2013-02-18T00:00:00"/>
    <d v="2013-05-01T00:00:00"/>
    <n v="47"/>
    <n v="4.255319149"/>
    <n v="4.255319149"/>
    <n v="133.55000000000001"/>
    <n v="9.7222222222222196E-2"/>
    <n v="0"/>
    <n v="0"/>
    <n v="0"/>
    <n v="0"/>
    <s v="Thursday"/>
    <s v="RIC"/>
    <n v="9.4682070474690647"/>
    <n v="12941.662630424005"/>
    <n v="0.99992273614567928"/>
    <n v="1"/>
    <n v="1"/>
    <n v="6.9334034583868238"/>
    <n v="1025.9799241015844"/>
    <n v="0.99902627113098164"/>
    <x v="0"/>
    <x v="0"/>
  </r>
  <r>
    <x v="196"/>
    <n v="1"/>
    <d v="2013-05-11T00:00:00"/>
    <d v="2013-05-12T00:00:00"/>
    <d v="2013-07-23T00:00:00"/>
    <n v="43"/>
    <n v="16.27906977"/>
    <n v="2.3255813949999999"/>
    <n v="79.680000000000007"/>
    <n v="4.1666666666666699E-2"/>
    <n v="0"/>
    <n v="0"/>
    <n v="0"/>
    <n v="0"/>
    <s v="Wednesday"/>
    <s v="RIC"/>
    <n v="8.8122365808985208"/>
    <n v="6715.9231875397809"/>
    <n v="0.99985112231120121"/>
    <n v="1"/>
    <n v="1"/>
    <n v="6.2774329918162799"/>
    <n v="532.42018116171414"/>
    <n v="0.99812530527468579"/>
    <x v="0"/>
    <x v="0"/>
  </r>
  <r>
    <x v="197"/>
    <n v="1"/>
    <d v="2013-07-01T00:00:00"/>
    <d v="2013-07-02T00:00:00"/>
    <d v="2013-07-02T00:00:00"/>
    <n v="20"/>
    <n v="30"/>
    <n v="0"/>
    <n v="54.99"/>
    <n v="0"/>
    <n v="1"/>
    <n v="0"/>
    <n v="0"/>
    <n v="0"/>
    <s v="Wednesday"/>
    <s v="DCX"/>
    <n v="4.5511769942168225"/>
    <n v="94.743855685824428"/>
    <n v="0.98955546554045815"/>
    <n v="1"/>
    <n v="1"/>
    <n v="2.0163734051345816"/>
    <n v="7.5110359960332937"/>
    <n v="0.882505490463668"/>
    <x v="0"/>
    <x v="0"/>
  </r>
  <r>
    <x v="198"/>
    <n v="0"/>
    <d v="2011-07-16T00:00:00"/>
    <d v="2011-10-31T00:00:00"/>
    <d v="2012-05-02T00:00:00"/>
    <n v="0"/>
    <n v="0"/>
    <n v="0"/>
    <n v="102.82"/>
    <n v="3.2608695652173898E-2"/>
    <n v="1"/>
    <n v="0"/>
    <n v="0"/>
    <n v="0"/>
    <s v="Tuesday"/>
    <s v="CHO"/>
    <n v="0.13964510988320322"/>
    <n v="1.1498656504825986"/>
    <n v="0.53485465485923667"/>
    <n v="1"/>
    <n v="0"/>
    <n v="-2.3951584791990377"/>
    <n v="9.1158231094338446E-2"/>
    <n v="8.3542632495119007E-2"/>
    <x v="1"/>
    <x v="1"/>
  </r>
  <r>
    <x v="199"/>
    <n v="1"/>
    <d v="2011-09-05T00:00:00"/>
    <d v="2011-09-15T00:00:00"/>
    <d v="2013-03-19T00:00:00"/>
    <n v="44"/>
    <n v="2.2727272730000001"/>
    <n v="2.2727272730000001"/>
    <n v="141.33000000000001"/>
    <n v="5.4446460980036304E-3"/>
    <n v="1"/>
    <n v="0"/>
    <n v="0"/>
    <n v="0"/>
    <s v="Thursday"/>
    <s v="RIC"/>
    <n v="9.3502215939706321"/>
    <n v="11501.371797433954"/>
    <n v="0.99991306140875891"/>
    <n v="1"/>
    <n v="1"/>
    <n v="6.8154180048883912"/>
    <n v="911.79757197926472"/>
    <n v="0.99890446684928003"/>
    <x v="0"/>
    <x v="0"/>
  </r>
  <r>
    <x v="200"/>
    <n v="1"/>
    <d v="2013-02-04T00:00:00"/>
    <d v="2013-02-04T00:00:00"/>
    <d v="2013-02-04T00:00:00"/>
    <n v="45"/>
    <n v="17.777777780000001"/>
    <n v="4.4444444440000002"/>
    <n v="60.69"/>
    <n v="0"/>
    <n v="0"/>
    <n v="0"/>
    <n v="0"/>
    <n v="0"/>
    <s v="Wednesday"/>
    <s v="DCX"/>
    <n v="9.3679445981685792"/>
    <n v="11707.02769515279"/>
    <n v="0.99991458851772153"/>
    <n v="1"/>
    <n v="1"/>
    <n v="6.8331410090863383"/>
    <n v="928.10141394749735"/>
    <n v="0.99892369123005498"/>
    <x v="0"/>
    <x v="0"/>
  </r>
  <r>
    <x v="201"/>
    <n v="0"/>
    <d v="2012-04-26T00:00:00"/>
    <d v="2013-04-15T00:00:00"/>
    <d v="2013-04-15T00:00:00"/>
    <n v="0"/>
    <n v="0"/>
    <n v="0"/>
    <n v="115.93"/>
    <n v="0"/>
    <n v="0"/>
    <n v="0"/>
    <n v="0"/>
    <n v="0"/>
    <s v="Tuesday"/>
    <s v="RIC"/>
    <n v="-0.41243184865602095"/>
    <n v="0.66203831395427704"/>
    <n v="0.39832915306216565"/>
    <n v="0"/>
    <n v="0"/>
    <n v="-2.9472354377382617"/>
    <n v="5.2484602519799771E-2"/>
    <n v="4.9867335250457889E-2"/>
    <x v="1"/>
    <x v="1"/>
  </r>
  <r>
    <x v="202"/>
    <n v="1"/>
    <d v="2012-09-27T00:00:00"/>
    <d v="2013-01-10T00:00:00"/>
    <d v="2013-03-08T00:00:00"/>
    <n v="45"/>
    <n v="0"/>
    <n v="0"/>
    <n v="247.54"/>
    <n v="3.5087719298245598E-2"/>
    <n v="1"/>
    <n v="0"/>
    <n v="0"/>
    <n v="0"/>
    <s v="Saturday"/>
    <s v="DCX"/>
    <n v="9.1218042413083467"/>
    <n v="9152.7004082075691"/>
    <n v="0.99989075456313781"/>
    <n v="1"/>
    <n v="1"/>
    <n v="6.5870006522261058"/>
    <n v="725.60127228642523"/>
    <n v="0.99862372935729482"/>
    <x v="0"/>
    <x v="0"/>
  </r>
  <r>
    <x v="203"/>
    <n v="1"/>
    <d v="2011-09-29T00:00:00"/>
    <d v="2011-09-30T00:00:00"/>
    <d v="2013-09-08T00:00:00"/>
    <n v="45"/>
    <n v="4.4444444440000002"/>
    <n v="0"/>
    <n v="85.06"/>
    <n v="3.6671368124118503E-2"/>
    <n v="0"/>
    <n v="0"/>
    <n v="0"/>
    <n v="0"/>
    <s v="Monday"/>
    <s v="RIC"/>
    <n v="9.1736354618861"/>
    <n v="9639.6054841467212"/>
    <n v="0.99989627207527121"/>
    <n v="1"/>
    <n v="1"/>
    <n v="6.6388318728038591"/>
    <n v="764.20178654201595"/>
    <n v="0.99869315516823476"/>
    <x v="0"/>
    <x v="0"/>
  </r>
  <r>
    <x v="204"/>
    <n v="1"/>
    <d v="2013-05-31T00:00:00"/>
    <d v="2013-06-12T00:00:00"/>
    <d v="2013-06-12T00:00:00"/>
    <n v="45"/>
    <n v="0"/>
    <n v="0"/>
    <n v="50.63"/>
    <n v="0"/>
    <n v="1"/>
    <n v="0"/>
    <n v="0"/>
    <n v="0"/>
    <s v="Thursday"/>
    <s v="RIC"/>
    <n v="9.843643635157779"/>
    <n v="18838.230762675154"/>
    <n v="0.99994691927645041"/>
    <n v="1"/>
    <n v="1"/>
    <n v="7.3088400460755381"/>
    <n v="1493.4438580295737"/>
    <n v="0.99933085475601702"/>
    <x v="0"/>
    <x v="0"/>
  </r>
  <r>
    <x v="205"/>
    <n v="1"/>
    <d v="2011-07-26T00:00:00"/>
    <d v="2011-07-27T00:00:00"/>
    <d v="2013-07-15T00:00:00"/>
    <n v="45"/>
    <n v="28.88888889"/>
    <n v="0"/>
    <n v="163.9"/>
    <n v="6.9541029207232296E-3"/>
    <n v="0"/>
    <n v="0"/>
    <n v="0"/>
    <n v="0"/>
    <s v="Thursday"/>
    <s v="CHO"/>
    <n v="8.9112061510640501"/>
    <n v="7414.5988333406704"/>
    <n v="0.99986514912383018"/>
    <n v="1"/>
    <n v="1"/>
    <n v="6.3764025619818092"/>
    <n v="587.80929201407594"/>
    <n v="0.99830165723679498"/>
    <x v="0"/>
    <x v="0"/>
  </r>
  <r>
    <x v="206"/>
    <n v="1"/>
    <d v="2013-04-12T00:00:00"/>
    <d v="2013-04-12T00:00:00"/>
    <d v="2013-08-01T00:00:00"/>
    <n v="46"/>
    <n v="6.5217391300000003"/>
    <n v="0"/>
    <n v="76.650000000000006"/>
    <n v="7.2072072072072099E-2"/>
    <n v="0"/>
    <n v="0"/>
    <n v="0"/>
    <n v="0"/>
    <s v="Monday"/>
    <s v="RIC"/>
    <n v="9.3931293286672748"/>
    <n v="12005.610109745874"/>
    <n v="0.99991671254493486"/>
    <n v="1"/>
    <n v="1"/>
    <n v="6.8583257395850339"/>
    <n v="951.77221821820365"/>
    <n v="0.99895043119343874"/>
    <x v="0"/>
    <x v="0"/>
  </r>
  <r>
    <x v="207"/>
    <n v="1"/>
    <d v="2012-08-28T00:00:00"/>
    <d v="2012-07-20T00:00:00"/>
    <d v="2013-06-20T00:00:00"/>
    <n v="37"/>
    <n v="21.621621619999999"/>
    <n v="2.7027027029999999"/>
    <n v="136.74"/>
    <n v="2.6865671641791E-2"/>
    <n v="0"/>
    <n v="0"/>
    <n v="0"/>
    <n v="0"/>
    <s v="Sunday"/>
    <s v="DCX"/>
    <n v="7.3590025032473427"/>
    <n v="1570.2694428190262"/>
    <n v="0.99936357191659897"/>
    <n v="1"/>
    <n v="1"/>
    <n v="4.8241989141651018"/>
    <n v="124.48670389344856"/>
    <n v="0.992031028236672"/>
    <x v="0"/>
    <x v="0"/>
  </r>
  <r>
    <x v="208"/>
    <n v="1"/>
    <d v="2012-05-26T00:00:00"/>
    <d v="2012-05-26T00:00:00"/>
    <d v="2013-12-21T00:00:00"/>
    <n v="49"/>
    <n v="40.816326529999998"/>
    <n v="2.0408163269999999"/>
    <n v="68.599999999999994"/>
    <n v="1.5679442508710801E-2"/>
    <n v="0"/>
    <n v="0"/>
    <n v="0"/>
    <n v="0"/>
    <s v="Wednesday"/>
    <s v="CHO"/>
    <n v="10.12844206805163"/>
    <n v="25045.315124681998"/>
    <n v="0.99996007396716757"/>
    <n v="1"/>
    <n v="1"/>
    <n v="7.5936384789693889"/>
    <n v="1985.5246767377391"/>
    <n v="0.99949660831717324"/>
    <x v="0"/>
    <x v="0"/>
  </r>
  <r>
    <x v="209"/>
    <n v="1"/>
    <d v="2011-07-01T00:00:00"/>
    <d v="2011-08-09T00:00:00"/>
    <d v="2013-09-10T00:00:00"/>
    <n v="34"/>
    <n v="82.352941180000002"/>
    <n v="29.41176471"/>
    <n v="66.040000000000006"/>
    <n v="3.1454783748361699E-2"/>
    <n v="0"/>
    <n v="0"/>
    <n v="0"/>
    <n v="0"/>
    <s v="Wednesday"/>
    <s v="CHO"/>
    <n v="7.4873261760596526"/>
    <n v="1785.2722008472713"/>
    <n v="0.99944017490753889"/>
    <n v="1"/>
    <n v="1"/>
    <n v="4.9525225869774117"/>
    <n v="141.53153960450149"/>
    <n v="0.99298400899355455"/>
    <x v="0"/>
    <x v="0"/>
  </r>
  <r>
    <x v="210"/>
    <n v="1"/>
    <d v="2013-06-24T00:00:00"/>
    <d v="2013-06-24T00:00:00"/>
    <d v="2013-06-24T00:00:00"/>
    <n v="45"/>
    <n v="0"/>
    <n v="0"/>
    <n v="34.299999999999997"/>
    <n v="0"/>
    <n v="1"/>
    <n v="0"/>
    <n v="0"/>
    <n v="0"/>
    <s v="Tuesday"/>
    <s v="CHO"/>
    <n v="9.9017391418303653"/>
    <n v="19965.062337476535"/>
    <n v="0.99994991501162833"/>
    <n v="1"/>
    <n v="1"/>
    <n v="7.3669355527481244"/>
    <n v="1582.7760100570997"/>
    <n v="0.99936859758346508"/>
    <x v="0"/>
    <x v="0"/>
  </r>
  <r>
    <x v="211"/>
    <n v="0"/>
    <d v="2012-08-08T00:00:00"/>
    <d v="2012-08-13T00:00:00"/>
    <d v="2013-05-07T00:00:00"/>
    <n v="0"/>
    <n v="0"/>
    <n v="0"/>
    <n v="91.86"/>
    <n v="0.11985018726591801"/>
    <n v="1"/>
    <n v="0"/>
    <n v="0"/>
    <n v="0"/>
    <s v="Wednesday"/>
    <s v="CHO"/>
    <n v="0.12564257640297588"/>
    <n v="1.1338768215149622"/>
    <n v="0.53136938837451619"/>
    <n v="1"/>
    <n v="0"/>
    <n v="-2.4091610126792649"/>
    <n v="8.9890680084924512E-2"/>
    <n v="8.2476785724895113E-2"/>
    <x v="1"/>
    <x v="1"/>
  </r>
  <r>
    <x v="212"/>
    <n v="1"/>
    <d v="2013-07-02T00:00:00"/>
    <d v="2013-07-02T00:00:00"/>
    <d v="2013-07-02T00:00:00"/>
    <n v="45"/>
    <n v="24.444444440000002"/>
    <n v="0"/>
    <n v="60.86"/>
    <n v="0"/>
    <n v="1"/>
    <n v="0"/>
    <n v="0"/>
    <n v="0"/>
    <s v="Wednesday"/>
    <s v="DCX"/>
    <n v="9.8072494506347816"/>
    <n v="18164.954696173736"/>
    <n v="0.99994495197105104"/>
    <n v="1"/>
    <n v="1"/>
    <n v="7.2724458615525407"/>
    <n v="1440.0683569571968"/>
    <n v="0.9993060703920309"/>
    <x v="0"/>
    <x v="0"/>
  </r>
  <r>
    <x v="213"/>
    <n v="0"/>
    <d v="2013-06-19T00:00:00"/>
    <d v="2013-07-11T00:00:00"/>
    <d v="2013-07-11T00:00:00"/>
    <n v="0"/>
    <n v="0"/>
    <n v="0"/>
    <n v="120.09"/>
    <n v="0"/>
    <n v="1"/>
    <n v="0"/>
    <n v="0"/>
    <n v="0"/>
    <s v="Friday"/>
    <s v="DCX"/>
    <n v="9.8013212565628838E-2"/>
    <n v="1.1029773581729658"/>
    <n v="0.52448370586890924"/>
    <n v="1"/>
    <n v="0"/>
    <n v="-2.4367903765166119"/>
    <n v="8.744105441010018E-2"/>
    <n v="8.0409925720097072E-2"/>
    <x v="1"/>
    <x v="1"/>
  </r>
  <r>
    <x v="214"/>
    <n v="0"/>
    <d v="2012-05-05T00:00:00"/>
    <d v="2012-05-30T00:00:00"/>
    <d v="2013-07-21T00:00:00"/>
    <n v="16"/>
    <n v="12.5"/>
    <n v="0"/>
    <n v="13.41"/>
    <n v="7.4340527577937604E-2"/>
    <n v="1"/>
    <n v="0"/>
    <n v="0"/>
    <n v="0"/>
    <s v="Friday"/>
    <s v="RIC"/>
    <n v="3.8096316281322045"/>
    <n v="45.133809777853976"/>
    <n v="0.97832392328283191"/>
    <n v="1"/>
    <n v="0"/>
    <n v="1.2748280390499636"/>
    <n v="3.5780860661162861"/>
    <n v="0.78156810825351575"/>
    <x v="0"/>
    <x v="1"/>
  </r>
  <r>
    <x v="215"/>
    <n v="0"/>
    <d v="2013-03-01T00:00:00"/>
    <d v="2013-03-01T00:00:00"/>
    <d v="2013-07-10T00:00:00"/>
    <n v="0"/>
    <n v="0"/>
    <n v="0"/>
    <n v="64.430000000000007"/>
    <n v="3.0534351145038201E-2"/>
    <n v="1"/>
    <n v="0"/>
    <n v="0"/>
    <n v="0"/>
    <s v="Sunday"/>
    <s v="DCX"/>
    <n v="0.27748117050347088"/>
    <n v="1.3198012677163999"/>
    <n v="0.56892859146318386"/>
    <n v="1"/>
    <n v="0"/>
    <n v="-2.2573224185787701"/>
    <n v="0.10463026607551762"/>
    <n v="9.4719716894272221E-2"/>
    <x v="1"/>
    <x v="1"/>
  </r>
  <r>
    <x v="216"/>
    <n v="1"/>
    <d v="2013-06-16T00:00:00"/>
    <d v="2013-07-17T00:00:00"/>
    <d v="2013-08-04T00:00:00"/>
    <n v="45"/>
    <n v="2.2222222220000001"/>
    <n v="0"/>
    <n v="46.8"/>
    <n v="0.16666666666666699"/>
    <n v="1"/>
    <n v="0"/>
    <n v="0"/>
    <n v="0"/>
    <s v="Friday"/>
    <s v="RIC"/>
    <n v="9.7560296209452471"/>
    <n v="17257.974766699615"/>
    <n v="0.99994205913077006"/>
    <n v="1"/>
    <n v="1"/>
    <n v="7.2212260318630062"/>
    <n v="1368.1654472788107"/>
    <n v="0.99926962807746322"/>
    <x v="0"/>
    <x v="0"/>
  </r>
  <r>
    <x v="217"/>
    <n v="1"/>
    <d v="2011-10-25T00:00:00"/>
    <d v="2012-04-14T00:00:00"/>
    <d v="2013-12-19T00:00:00"/>
    <n v="51"/>
    <n v="13.725490199999999"/>
    <n v="1.9607843140000001"/>
    <n v="93.66"/>
    <n v="4.2345276872964202E-2"/>
    <n v="1"/>
    <n v="0"/>
    <n v="0"/>
    <n v="0"/>
    <s v="Friday"/>
    <s v="CHO"/>
    <n v="10.968955386531464"/>
    <n v="58043.928253044709"/>
    <n v="0.99998277196595642"/>
    <n v="1"/>
    <n v="1"/>
    <n v="8.4341517974492231"/>
    <n v="4601.5652551178846"/>
    <n v="0.99978272985942174"/>
    <x v="0"/>
    <x v="0"/>
  </r>
  <r>
    <x v="218"/>
    <n v="1"/>
    <d v="2011-06-04T00:00:00"/>
    <d v="2011-06-08T00:00:00"/>
    <d v="2011-06-08T00:00:00"/>
    <n v="44"/>
    <n v="11.363636359999999"/>
    <n v="0"/>
    <n v="96.55"/>
    <n v="0"/>
    <n v="0"/>
    <n v="0"/>
    <n v="0"/>
    <n v="0"/>
    <s v="Thursday"/>
    <s v="CHO"/>
    <n v="8.9439560554020208"/>
    <n v="7661.4462883521819"/>
    <n v="0.99986949337556597"/>
    <n v="1"/>
    <n v="1"/>
    <n v="6.4091524663197799"/>
    <n v="607.37868896018392"/>
    <n v="0.99835628693419698"/>
    <x v="0"/>
    <x v="0"/>
  </r>
  <r>
    <x v="219"/>
    <n v="0"/>
    <d v="2012-08-28T00:00:00"/>
    <d v="2012-07-20T00:00:00"/>
    <d v="2012-08-23T00:00:00"/>
    <n v="0"/>
    <n v="0"/>
    <n v="0"/>
    <n v="49.75"/>
    <n v="5.8823529411764698E-2"/>
    <n v="0"/>
    <n v="0"/>
    <n v="0"/>
    <n v="0"/>
    <s v="Sunday"/>
    <s v="DCX"/>
    <n v="-0.21272191428341533"/>
    <n v="0.80838090514594541"/>
    <n v="0.44701915555821742"/>
    <n v="0"/>
    <n v="0"/>
    <n v="-2.7475255033656563"/>
    <n v="6.408624636505722E-2"/>
    <n v="6.0226552672753064E-2"/>
    <x v="1"/>
    <x v="1"/>
  </r>
  <r>
    <x v="220"/>
    <n v="1"/>
    <d v="2012-08-28T00:00:00"/>
    <d v="2013-11-20T00:00:00"/>
    <d v="2013-11-20T00:00:00"/>
    <n v="46"/>
    <n v="10.86956522"/>
    <n v="4.3478260869999996"/>
    <n v="153.08000000000001"/>
    <n v="0"/>
    <n v="0"/>
    <n v="0"/>
    <n v="0"/>
    <n v="0"/>
    <s v="Thursday"/>
    <s v="DCX"/>
    <n v="9.2484816198666575"/>
    <n v="10388.77961836246"/>
    <n v="0.99990375156772016"/>
    <n v="1"/>
    <n v="1"/>
    <n v="6.7136780307844166"/>
    <n v="823.59428063737096"/>
    <n v="0.99878728239634762"/>
    <x v="0"/>
    <x v="0"/>
  </r>
  <r>
    <x v="221"/>
    <n v="1"/>
    <d v="2013-05-23T00:00:00"/>
    <d v="2013-06-05T00:00:00"/>
    <d v="2013-10-26T00:00:00"/>
    <n v="48"/>
    <n v="27.083333329999999"/>
    <n v="6.25"/>
    <n v="91.48"/>
    <n v="4.8951048951049E-2"/>
    <n v="1"/>
    <n v="0"/>
    <n v="0"/>
    <n v="0"/>
    <s v="Tuesday"/>
    <s v="DCX"/>
    <n v="10.421818240243056"/>
    <n v="33584.443250690878"/>
    <n v="0.99997022519570355"/>
    <n v="1"/>
    <n v="1"/>
    <n v="7.8870146511608148"/>
    <n v="2662.4836020940911"/>
    <n v="0.99962455184660659"/>
    <x v="0"/>
    <x v="0"/>
  </r>
  <r>
    <x v="222"/>
    <n v="1"/>
    <d v="2011-06-21T00:00:00"/>
    <d v="2012-03-26T00:00:00"/>
    <d v="2012-12-30T00:00:00"/>
    <n v="46"/>
    <n v="13.043478260000001"/>
    <n v="6.5217391300000003"/>
    <n v="62.84"/>
    <n v="2.1505376344085999E-2"/>
    <n v="0"/>
    <n v="0"/>
    <n v="0"/>
    <n v="0"/>
    <s v="Wednesday"/>
    <s v="CHO"/>
    <n v="9.5981956594945537"/>
    <n v="14738.164892136641"/>
    <n v="0.99993215355094278"/>
    <n v="1"/>
    <n v="1"/>
    <n v="7.0633920704123128"/>
    <n v="1168.4017524829867"/>
    <n v="0.99914486189380447"/>
    <x v="0"/>
    <x v="0"/>
  </r>
  <r>
    <x v="223"/>
    <n v="1"/>
    <d v="2011-11-09T00:00:00"/>
    <d v="2011-11-09T00:00:00"/>
    <d v="2013-11-06T00:00:00"/>
    <n v="50"/>
    <n v="4"/>
    <n v="2"/>
    <n v="57.6"/>
    <n v="8.2417582417582402E-3"/>
    <n v="0"/>
    <n v="0"/>
    <n v="0"/>
    <n v="0"/>
    <s v="Thursday"/>
    <s v="CHO"/>
    <n v="10.38238806122992"/>
    <n v="32285.970378010385"/>
    <n v="0.9999690277536637"/>
    <n v="1"/>
    <n v="1"/>
    <n v="7.8475844721476786"/>
    <n v="2559.5441933485049"/>
    <n v="0.99960945801966716"/>
    <x v="0"/>
    <x v="0"/>
  </r>
  <r>
    <x v="224"/>
    <n v="1"/>
    <d v="2013-06-11T00:00:00"/>
    <d v="2013-08-15T00:00:00"/>
    <d v="2014-01-13T00:00:00"/>
    <n v="54"/>
    <n v="20.37037037"/>
    <n v="12.96296296"/>
    <n v="95.56"/>
    <n v="5.2980132450331098E-2"/>
    <n v="1"/>
    <n v="0"/>
    <n v="0"/>
    <n v="0"/>
    <s v="Friday"/>
    <s v="DCX"/>
    <n v="11.80021658675029"/>
    <n v="133281.21676527153"/>
    <n v="0.99999249712359028"/>
    <n v="1"/>
    <n v="1"/>
    <n v="9.265412997668049"/>
    <n v="10566.173494550445"/>
    <n v="0.99990536731506152"/>
    <x v="0"/>
    <x v="0"/>
  </r>
  <r>
    <x v="225"/>
    <n v="1"/>
    <d v="2012-06-18T00:00:00"/>
    <d v="2012-06-18T00:00:00"/>
    <d v="2013-01-07T00:00:00"/>
    <n v="44"/>
    <n v="4.5454545450000001"/>
    <n v="4.5454545450000001"/>
    <n v="62.37"/>
    <n v="1.47783251231527E-2"/>
    <n v="0"/>
    <n v="0"/>
    <n v="0"/>
    <n v="0"/>
    <s v="Tuesday"/>
    <s v="CHO"/>
    <n v="9.143852141105949"/>
    <n v="9356.7392785940574"/>
    <n v="0.99989313658243428"/>
    <n v="1"/>
    <n v="1"/>
    <n v="6.6090485520237081"/>
    <n v="741.776920712059"/>
    <n v="0.99865370076517546"/>
    <x v="0"/>
    <x v="0"/>
  </r>
  <r>
    <x v="226"/>
    <n v="1"/>
    <d v="2013-03-12T00:00:00"/>
    <d v="2013-04-09T00:00:00"/>
    <d v="2013-04-09T00:00:00"/>
    <n v="32"/>
    <n v="28.125"/>
    <n v="0"/>
    <n v="82.96"/>
    <n v="0"/>
    <n v="0"/>
    <n v="0"/>
    <n v="0"/>
    <n v="0"/>
    <s v="Sunday"/>
    <s v="DCX"/>
    <n v="6.4593650997188128"/>
    <n v="638.65544530002057"/>
    <n v="0.99843665834888506"/>
    <n v="1"/>
    <n v="1"/>
    <n v="3.9245615106365719"/>
    <n v="50.630872091780915"/>
    <n v="0.98063174299627631"/>
    <x v="0"/>
    <x v="0"/>
  </r>
  <r>
    <x v="227"/>
    <n v="1"/>
    <d v="2013-06-06T00:00:00"/>
    <d v="2013-06-29T00:00:00"/>
    <d v="2013-06-29T00:00:00"/>
    <n v="45"/>
    <n v="4.4444444440000002"/>
    <n v="0"/>
    <n v="73.25"/>
    <n v="0"/>
    <n v="1"/>
    <n v="0"/>
    <n v="0"/>
    <n v="0"/>
    <s v="Tuesday"/>
    <s v="DCX"/>
    <n v="9.7631708635145529"/>
    <n v="17381.659255600956"/>
    <n v="0.99994247140294845"/>
    <n v="1"/>
    <n v="1"/>
    <n v="7.228367274432312"/>
    <n v="1377.9708182082943"/>
    <n v="0.99927482149237989"/>
    <x v="0"/>
    <x v="0"/>
  </r>
  <r>
    <x v="228"/>
    <n v="1"/>
    <d v="2012-09-09T00:00:00"/>
    <d v="2013-02-21T00:00:00"/>
    <d v="2013-02-21T00:00:00"/>
    <n v="45"/>
    <n v="4.4444444440000002"/>
    <n v="0"/>
    <n v="107.02"/>
    <n v="0"/>
    <n v="0"/>
    <n v="0"/>
    <n v="0"/>
    <n v="0"/>
    <s v="Saturday"/>
    <s v="DCX"/>
    <n v="9.1177862696480076"/>
    <n v="9115.998899538723"/>
    <n v="0.99989031478329449"/>
    <n v="1"/>
    <n v="1"/>
    <n v="6.5829826805657667"/>
    <n v="722.69167618940185"/>
    <n v="0.99861819607313229"/>
    <x v="0"/>
    <x v="0"/>
  </r>
  <r>
    <x v="229"/>
    <n v="1"/>
    <d v="2012-08-28T00:00:00"/>
    <d v="2012-07-24T00:00:00"/>
    <d v="2014-01-11T00:00:00"/>
    <n v="57"/>
    <n v="24.561403510000002"/>
    <n v="10.52631579"/>
    <n v="81.96"/>
    <n v="9.8880597014925395E-2"/>
    <n v="1"/>
    <n v="0"/>
    <n v="1"/>
    <n v="0"/>
    <s v="Wednesday"/>
    <s v="DCX"/>
    <n v="13.27307250641873"/>
    <n v="581329.21264553664"/>
    <n v="0.99999827980727951"/>
    <n v="1"/>
    <n v="1"/>
    <n v="10.738268917336489"/>
    <n v="46086.203797800648"/>
    <n v="0.99997830200321136"/>
    <x v="0"/>
    <x v="0"/>
  </r>
  <r>
    <x v="230"/>
    <n v="1"/>
    <d v="2013-01-10T00:00:00"/>
    <d v="2013-01-16T00:00:00"/>
    <d v="2013-01-16T00:00:00"/>
    <n v="45"/>
    <n v="0"/>
    <n v="0"/>
    <n v="89.7"/>
    <n v="0"/>
    <n v="0"/>
    <n v="0"/>
    <n v="0"/>
    <n v="0"/>
    <s v="Thursday"/>
    <s v="DCX"/>
    <n v="9.1794037941776558"/>
    <n v="9695.3706130098344"/>
    <n v="0.99989686862848881"/>
    <n v="1"/>
    <n v="1"/>
    <n v="6.6446002050954149"/>
    <n v="768.62269476009851"/>
    <n v="0.99870066201684482"/>
    <x v="0"/>
    <x v="0"/>
  </r>
  <r>
    <x v="231"/>
    <n v="1"/>
    <d v="2013-02-13T00:00:00"/>
    <d v="2013-02-14T00:00:00"/>
    <d v="2013-05-27T00:00:00"/>
    <n v="45"/>
    <n v="4.4444444440000002"/>
    <n v="0"/>
    <n v="102.67"/>
    <n v="2.9411764705882401E-2"/>
    <n v="1"/>
    <n v="0"/>
    <n v="0"/>
    <n v="0"/>
    <s v="Tuesday"/>
    <s v="DCX"/>
    <n v="9.640640642574505"/>
    <n v="15377.191860930283"/>
    <n v="0.99993497284927624"/>
    <n v="1"/>
    <n v="1"/>
    <n v="7.1058370534922641"/>
    <n v="1219.0620779500157"/>
    <n v="0.99918036957457101"/>
    <x v="0"/>
    <x v="0"/>
  </r>
  <r>
    <x v="232"/>
    <n v="1"/>
    <d v="2012-11-10T00:00:00"/>
    <d v="2012-11-10T00:00:00"/>
    <d v="2013-12-15T00:00:00"/>
    <n v="15"/>
    <n v="53.333333330000002"/>
    <n v="20"/>
    <n v="73.22"/>
    <n v="2.2499999999999999E-2"/>
    <n v="1"/>
    <n v="0"/>
    <n v="0"/>
    <n v="0"/>
    <s v="Monday"/>
    <s v="BWI"/>
    <n v="3.8012711431717623"/>
    <n v="44.758042228244015"/>
    <n v="0.97814591815331753"/>
    <n v="1"/>
    <n v="1"/>
    <n v="1.2664675540895214"/>
    <n v="3.5482962336165316"/>
    <n v="0.78013745177612148"/>
    <x v="0"/>
    <x v="0"/>
  </r>
  <r>
    <x v="233"/>
    <n v="1"/>
    <d v="2013-03-22T00:00:00"/>
    <d v="2013-03-22T00:00:00"/>
    <d v="2013-03-22T00:00:00"/>
    <n v="36"/>
    <n v="2.7777777779999999"/>
    <n v="2.7777777779999999"/>
    <n v="58.06"/>
    <n v="0"/>
    <n v="0"/>
    <n v="0"/>
    <n v="0"/>
    <n v="0"/>
    <s v="Sunday"/>
    <s v="DCX"/>
    <n v="7.4455964503418937"/>
    <n v="1712.3062933081787"/>
    <n v="0.99941633320095435"/>
    <n v="1"/>
    <n v="1"/>
    <n v="4.9107928612596528"/>
    <n v="135.74700029013454"/>
    <n v="0.99268722532941633"/>
    <x v="0"/>
    <x v="0"/>
  </r>
  <r>
    <x v="234"/>
    <n v="0"/>
    <d v="2013-06-03T00:00:00"/>
    <d v="2013-07-08T00:00:00"/>
    <d v="2013-07-08T00:00:00"/>
    <n v="0"/>
    <n v="0"/>
    <n v="0"/>
    <n v="102.07"/>
    <n v="0"/>
    <n v="0"/>
    <n v="0"/>
    <n v="0"/>
    <n v="0"/>
    <s v="Thursday"/>
    <s v="BWI"/>
    <n v="-0.36312359865712113"/>
    <n v="0.69550046526289167"/>
    <n v="0.41020364164574413"/>
    <n v="0"/>
    <n v="0"/>
    <n v="-2.897927187739362"/>
    <n v="5.513739114830099E-2"/>
    <n v="5.2256124757644337E-2"/>
    <x v="1"/>
    <x v="1"/>
  </r>
  <r>
    <x v="235"/>
    <n v="1"/>
    <d v="2011-09-05T00:00:00"/>
    <d v="2012-03-21T00:00:00"/>
    <d v="2013-06-23T00:00:00"/>
    <n v="47"/>
    <n v="14.893617020000001"/>
    <n v="4.255319149"/>
    <n v="36.61"/>
    <n v="1.30718954248366E-2"/>
    <n v="0"/>
    <n v="0"/>
    <n v="0"/>
    <n v="0"/>
    <s v="Monday"/>
    <s v="CHO"/>
    <n v="9.8641962617228884"/>
    <n v="19229.412015972812"/>
    <n v="0.99994799903407328"/>
    <n v="1"/>
    <n v="1"/>
    <n v="7.3293926726406475"/>
    <n v="1524.4556471659084"/>
    <n v="0.9993444581611679"/>
    <x v="0"/>
    <x v="0"/>
  </r>
  <r>
    <x v="236"/>
    <n v="1"/>
    <d v="2011-07-16T00:00:00"/>
    <d v="2011-07-16T00:00:00"/>
    <d v="2013-09-15T00:00:00"/>
    <n v="47"/>
    <n v="10.638297870000001"/>
    <n v="4.255319149"/>
    <n v="16.98"/>
    <n v="7.5757575757575803E-3"/>
    <n v="0"/>
    <n v="0"/>
    <n v="0"/>
    <n v="0"/>
    <s v="Monday"/>
    <s v="RIC"/>
    <n v="9.9373703886521376"/>
    <n v="20689.267957561307"/>
    <n v="0.9999516680981585"/>
    <n v="1"/>
    <n v="1"/>
    <n v="7.4025667995698967"/>
    <n v="1640.1890680502654"/>
    <n v="0.99939068568060352"/>
    <x v="0"/>
    <x v="0"/>
  </r>
  <r>
    <x v="237"/>
    <n v="0"/>
    <d v="2012-06-16T00:00:00"/>
    <d v="2012-06-16T00:00:00"/>
    <d v="2013-08-12T00:00:00"/>
    <n v="0"/>
    <n v="0"/>
    <n v="0"/>
    <n v="59.75"/>
    <n v="5.6872037914691899E-2"/>
    <n v="1"/>
    <n v="0"/>
    <n v="0"/>
    <n v="0"/>
    <s v="Monday"/>
    <s v="CHO"/>
    <n v="0.27813220846857367"/>
    <n v="1.3206607882079511"/>
    <n v="0.56908825060459833"/>
    <n v="1"/>
    <n v="0"/>
    <n v="-2.2566713806136671"/>
    <n v="0.10469840652963612"/>
    <n v="9.4775556759008811E-2"/>
    <x v="1"/>
    <x v="1"/>
  </r>
  <r>
    <x v="238"/>
    <n v="1"/>
    <d v="2011-05-18T00:00:00"/>
    <d v="2011-05-18T00:00:00"/>
    <d v="2013-01-14T00:00:00"/>
    <n v="45"/>
    <n v="6.6666666670000003"/>
    <n v="2.2222222220000001"/>
    <n v="81.77"/>
    <n v="1.4827018121910999E-2"/>
    <n v="1"/>
    <n v="0"/>
    <n v="0"/>
    <n v="0"/>
    <s v="Monday"/>
    <s v="RIC"/>
    <n v="9.7665211802147969"/>
    <n v="17439.990979194183"/>
    <n v="0.99994266380842733"/>
    <n v="1"/>
    <n v="1"/>
    <n v="7.231717591132556"/>
    <n v="1382.595199097671"/>
    <n v="0.9992772452516081"/>
    <x v="0"/>
    <x v="0"/>
  </r>
  <r>
    <x v="239"/>
    <n v="1"/>
    <d v="2012-05-13T00:00:00"/>
    <d v="2012-05-14T00:00:00"/>
    <d v="2013-02-18T00:00:00"/>
    <n v="38"/>
    <n v="63.157894740000003"/>
    <n v="10.52631579"/>
    <n v="95.53"/>
    <n v="1.7857142857142901E-2"/>
    <n v="0"/>
    <n v="0"/>
    <n v="0"/>
    <n v="0"/>
    <s v="Monday"/>
    <s v="RIC"/>
    <n v="7.8723776030587622"/>
    <n v="2623.7965245478672"/>
    <n v="0.99961901808744114"/>
    <n v="1"/>
    <n v="1"/>
    <n v="5.3375740139765213"/>
    <n v="208.0074744635362"/>
    <n v="0.99521548211341859"/>
    <x v="0"/>
    <x v="0"/>
  </r>
  <r>
    <x v="240"/>
    <n v="1"/>
    <d v="2013-06-30T00:00:00"/>
    <d v="2013-06-30T00:00:00"/>
    <d v="2014-01-18T00:00:00"/>
    <n v="54"/>
    <n v="50"/>
    <n v="9.2592592590000002"/>
    <n v="156.87"/>
    <n v="6.43564356435644E-2"/>
    <n v="1"/>
    <n v="0"/>
    <n v="1"/>
    <n v="0"/>
    <s v="Monday"/>
    <s v="DCX"/>
    <n v="12.369981801974827"/>
    <n v="235621.45735537377"/>
    <n v="0.99999575592237167"/>
    <n v="1"/>
    <n v="1"/>
    <n v="9.8351782128925862"/>
    <n v="18679.430289417993"/>
    <n v="0.99994646804251797"/>
    <x v="0"/>
    <x v="0"/>
  </r>
  <r>
    <x v="241"/>
    <n v="0"/>
    <d v="2013-04-09T00:00:00"/>
    <d v="2013-04-09T00:00:00"/>
    <d v="2013-04-09T00:00:00"/>
    <n v="1"/>
    <n v="100"/>
    <n v="0"/>
    <n v="18.55"/>
    <n v="0"/>
    <n v="0"/>
    <n v="0"/>
    <n v="0"/>
    <n v="0"/>
    <s v="Wednesday"/>
    <s v="CHO"/>
    <n v="0.14508485638227039"/>
    <n v="1.1561376717659262"/>
    <n v="0.53620772314553689"/>
    <n v="1"/>
    <n v="0"/>
    <n v="-2.3897187326999707"/>
    <n v="9.1655459936102884E-2"/>
    <n v="8.3960061850895426E-2"/>
    <x v="1"/>
    <x v="1"/>
  </r>
  <r>
    <x v="242"/>
    <n v="1"/>
    <d v="2013-06-03T00:00:00"/>
    <d v="2013-06-21T00:00:00"/>
    <d v="2013-06-21T00:00:00"/>
    <n v="44"/>
    <n v="2.2727272730000001"/>
    <n v="2.2727272730000001"/>
    <n v="93.58"/>
    <n v="0"/>
    <n v="1"/>
    <n v="0"/>
    <n v="0"/>
    <n v="0"/>
    <s v="Tuesday"/>
    <s v="BWI"/>
    <n v="9.5234039803904729"/>
    <n v="13676.08519670277"/>
    <n v="0.99992688500615312"/>
    <n v="1"/>
    <n v="1"/>
    <n v="6.988600391308232"/>
    <n v="1084.2029538874019"/>
    <n v="0.99907851338183529"/>
    <x v="0"/>
    <x v="0"/>
  </r>
  <r>
    <x v="243"/>
    <n v="0"/>
    <d v="2013-03-03T00:00:00"/>
    <d v="2013-03-04T00:00:00"/>
    <d v="2013-09-02T00:00:00"/>
    <n v="0"/>
    <n v="0"/>
    <n v="0"/>
    <n v="177.47"/>
    <n v="1.0989010989011E-2"/>
    <n v="0"/>
    <n v="0"/>
    <n v="0"/>
    <n v="0"/>
    <s v="Tuesday"/>
    <s v="CHO"/>
    <n v="-0.6380413091603796"/>
    <n v="0.52832623901526421"/>
    <n v="0.34568943824171788"/>
    <n v="0"/>
    <n v="0"/>
    <n v="-3.1728448982426203"/>
    <n v="4.1884271757437815E-2"/>
    <n v="4.0200502966407127E-2"/>
    <x v="1"/>
    <x v="1"/>
  </r>
  <r>
    <x v="244"/>
    <n v="1"/>
    <d v="2011-05-13T00:00:00"/>
    <d v="2011-05-20T00:00:00"/>
    <d v="2013-01-29T00:00:00"/>
    <n v="44"/>
    <n v="18.18181818"/>
    <n v="0"/>
    <n v="28.65"/>
    <n v="3.3870967741935501E-2"/>
    <n v="0"/>
    <n v="0"/>
    <n v="0"/>
    <n v="0"/>
    <s v="Friday"/>
    <s v="RIC"/>
    <n v="9.16494217504418"/>
    <n v="9556.1688235063375"/>
    <n v="0.99989536650252109"/>
    <n v="1"/>
    <n v="1"/>
    <n v="6.6301385859619391"/>
    <n v="757.58715431154292"/>
    <n v="0.99868175990811825"/>
    <x v="0"/>
    <x v="0"/>
  </r>
  <r>
    <x v="245"/>
    <n v="1"/>
    <d v="2013-06-02T00:00:00"/>
    <d v="2013-06-03T00:00:00"/>
    <d v="2013-06-03T00:00:00"/>
    <n v="45"/>
    <n v="8.8888888890000004"/>
    <n v="0"/>
    <n v="39.51"/>
    <n v="0"/>
    <n v="1"/>
    <n v="0"/>
    <n v="0"/>
    <n v="0"/>
    <s v="Tuesday"/>
    <s v="DCX"/>
    <n v="9.8832040781583395"/>
    <n v="19598.417029545519"/>
    <n v="0.99994897807427163"/>
    <n v="1"/>
    <n v="1"/>
    <n v="7.3484004890760986"/>
    <n v="1553.7093641441597"/>
    <n v="0.99935679296525592"/>
    <x v="0"/>
    <x v="0"/>
  </r>
  <r>
    <x v="246"/>
    <n v="1"/>
    <d v="2013-04-13T00:00:00"/>
    <d v="2013-04-29T00:00:00"/>
    <d v="2013-10-08T00:00:00"/>
    <n v="33"/>
    <n v="72.727272729999996"/>
    <n v="33.333333330000002"/>
    <n v="50.94"/>
    <n v="0.18518518518518501"/>
    <n v="0"/>
    <n v="0"/>
    <n v="0"/>
    <n v="0"/>
    <s v="Wednesday"/>
    <s v="RIC"/>
    <n v="7.3118815915772473"/>
    <n v="1497.9931504107835"/>
    <n v="0.99933288554405608"/>
    <n v="1"/>
    <n v="1"/>
    <n v="4.7770780024950064"/>
    <n v="118.75683539687478"/>
    <n v="0.99164974594822919"/>
    <x v="0"/>
    <x v="0"/>
  </r>
  <r>
    <x v="247"/>
    <n v="1"/>
    <d v="2012-08-28T00:00:00"/>
    <d v="2012-07-20T00:00:00"/>
    <d v="2013-04-18T00:00:00"/>
    <n v="35"/>
    <n v="40"/>
    <n v="5.7142857139999998"/>
    <n v="61.17"/>
    <n v="4.4117647058823498E-2"/>
    <n v="0"/>
    <n v="0"/>
    <n v="0"/>
    <n v="0"/>
    <s v="Sunday"/>
    <s v="DCX"/>
    <n v="7.2530374539749376"/>
    <n v="1412.3884041316071"/>
    <n v="0.99929248039882257"/>
    <n v="1"/>
    <n v="1"/>
    <n v="4.7182338648926967"/>
    <n v="111.97032321537408"/>
    <n v="0.99114811773979317"/>
    <x v="0"/>
    <x v="0"/>
  </r>
  <r>
    <x v="248"/>
    <n v="1"/>
    <d v="2013-03-15T00:00:00"/>
    <d v="2013-03-15T00:00:00"/>
    <d v="2013-03-15T00:00:00"/>
    <n v="45"/>
    <n v="0"/>
    <n v="0"/>
    <n v="66.39"/>
    <n v="0"/>
    <n v="0"/>
    <n v="0"/>
    <n v="0"/>
    <n v="0"/>
    <s v="Friday"/>
    <s v="RIC"/>
    <n v="9.2623313055394423"/>
    <n v="10533.661921921252"/>
    <n v="0.99990507526416972"/>
    <n v="1"/>
    <n v="1"/>
    <n v="6.7275277164572014"/>
    <n v="835.08015683842916"/>
    <n v="0.99880394243085324"/>
    <x v="0"/>
    <x v="0"/>
  </r>
  <r>
    <x v="249"/>
    <n v="1"/>
    <d v="2013-01-02T00:00:00"/>
    <d v="2013-01-14T00:00:00"/>
    <d v="2013-01-14T00:00:00"/>
    <n v="45"/>
    <n v="6.6666666670000003"/>
    <n v="2.2222222220000001"/>
    <n v="54.96"/>
    <n v="0"/>
    <n v="0"/>
    <n v="0"/>
    <n v="0"/>
    <n v="0"/>
    <s v="Monday"/>
    <s v="RIC"/>
    <n v="9.3456621066152348"/>
    <n v="11449.050807241829"/>
    <n v="0.99991266414299507"/>
    <n v="1"/>
    <n v="1"/>
    <n v="6.8108585175329939"/>
    <n v="907.64970573678966"/>
    <n v="0.99889946588472267"/>
    <x v="0"/>
    <x v="0"/>
  </r>
  <r>
    <x v="250"/>
    <n v="1"/>
    <d v="2013-04-01T00:00:00"/>
    <d v="2013-04-07T00:00:00"/>
    <d v="2013-05-07T00:00:00"/>
    <n v="45"/>
    <n v="11.11111111"/>
    <n v="4.4444444440000002"/>
    <n v="39.200000000000003"/>
    <n v="6.6666666666666693E-2"/>
    <n v="1"/>
    <n v="0"/>
    <n v="0"/>
    <n v="0"/>
    <s v="Wednesday"/>
    <s v="RIC"/>
    <n v="9.9291461008533748"/>
    <n v="20519.811249057195"/>
    <n v="0.99995126898308928"/>
    <n v="1"/>
    <n v="1"/>
    <n v="7.3943425117711339"/>
    <n v="1626.7549996546918"/>
    <n v="0.99938565693227044"/>
    <x v="0"/>
    <x v="0"/>
  </r>
  <r>
    <x v="251"/>
    <n v="1"/>
    <d v="2011-07-12T00:00:00"/>
    <d v="2013-11-21T00:00:00"/>
    <d v="2013-11-24T00:00:00"/>
    <n v="24"/>
    <n v="75"/>
    <n v="8.3333333330000006"/>
    <n v="51.13"/>
    <n v="0.66666666666666696"/>
    <n v="1"/>
    <n v="0"/>
    <n v="0"/>
    <n v="0"/>
    <s v="Friday"/>
    <s v="CHO"/>
    <n v="5.1642669375999972"/>
    <n v="174.90919221169347"/>
    <n v="0.99431524875177313"/>
    <n v="1"/>
    <n v="1"/>
    <n v="2.6294633485177563"/>
    <n v="13.866326520377184"/>
    <n v="0.93273388697407489"/>
    <x v="0"/>
    <x v="0"/>
  </r>
  <r>
    <x v="252"/>
    <n v="1"/>
    <d v="2013-04-04T00:00:00"/>
    <d v="2013-04-09T00:00:00"/>
    <d v="2013-04-09T00:00:00"/>
    <n v="45"/>
    <n v="0"/>
    <n v="0"/>
    <n v="53.34"/>
    <n v="0"/>
    <n v="0"/>
    <n v="0"/>
    <n v="0"/>
    <n v="0"/>
    <s v="Wednesday"/>
    <s v="CHO"/>
    <n v="9.3087579045643807"/>
    <n v="11034.234041699028"/>
    <n v="0.99990938116978567"/>
    <n v="1"/>
    <n v="1"/>
    <n v="6.7739543154821398"/>
    <n v="874.764157273553"/>
    <n v="0.99885814006922458"/>
    <x v="0"/>
    <x v="0"/>
  </r>
  <r>
    <x v="253"/>
    <n v="1"/>
    <d v="2011-07-26T00:00:00"/>
    <d v="2011-08-09T00:00:00"/>
    <d v="2013-10-27T00:00:00"/>
    <n v="41"/>
    <n v="56.097560979999997"/>
    <n v="29.268292679999998"/>
    <n v="46.6"/>
    <n v="4.81481481481481E-2"/>
    <n v="1"/>
    <n v="0"/>
    <n v="0"/>
    <n v="0"/>
    <s v="Wednesday"/>
    <s v="RIC"/>
    <n v="9.5463831057142716"/>
    <n v="13993.988250760496"/>
    <n v="0.99992854584926527"/>
    <n v="1"/>
    <n v="1"/>
    <n v="7.0115795166320307"/>
    <n v="1109.4054460700561"/>
    <n v="0.99909942804807095"/>
    <x v="0"/>
    <x v="0"/>
  </r>
  <r>
    <x v="254"/>
    <n v="1"/>
    <d v="2011-10-28T00:00:00"/>
    <d v="2011-11-02T00:00:00"/>
    <d v="2011-11-02T00:00:00"/>
    <n v="42"/>
    <n v="23.809523810000002"/>
    <n v="0"/>
    <n v="111.17"/>
    <n v="0"/>
    <n v="0"/>
    <n v="0"/>
    <n v="0"/>
    <n v="0"/>
    <s v="Wednesday"/>
    <s v="RIC"/>
    <n v="8.4697875915593333"/>
    <n v="4768.5024917343871"/>
    <n v="0.9997903345261413"/>
    <n v="1"/>
    <n v="1"/>
    <n v="5.9349840024770923"/>
    <n v="378.03394851651876"/>
    <n v="0.99736171389419381"/>
    <x v="0"/>
    <x v="0"/>
  </r>
  <r>
    <x v="255"/>
    <n v="0"/>
    <d v="2013-03-23T00:00:00"/>
    <d v="2013-06-11T00:00:00"/>
    <d v="2013-07-18T00:00:00"/>
    <n v="0"/>
    <n v="0"/>
    <n v="0"/>
    <n v="41.94"/>
    <n v="8.1081081081081099E-2"/>
    <n v="1"/>
    <n v="0"/>
    <n v="0"/>
    <n v="0"/>
    <s v="Wednesday"/>
    <s v="CHO"/>
    <n v="0.32678747110400896"/>
    <n v="1.3865067731110727"/>
    <n v="0.58097751438752865"/>
    <n v="1"/>
    <n v="0"/>
    <n v="-2.2080161179782318"/>
    <n v="0.10991849768194933"/>
    <n v="9.9032945132018893E-2"/>
    <x v="1"/>
    <x v="1"/>
  </r>
  <r>
    <x v="256"/>
    <n v="0"/>
    <d v="2012-10-15T00:00:00"/>
    <d v="2012-10-16T00:00:00"/>
    <d v="2013-05-21T00:00:00"/>
    <n v="0"/>
    <n v="0"/>
    <n v="0"/>
    <n v="259.06"/>
    <n v="1.3824884792626699E-2"/>
    <n v="1"/>
    <n v="0"/>
    <n v="0"/>
    <n v="0"/>
    <s v="Wednesday"/>
    <s v="DCX"/>
    <n v="-0.40478335183744985"/>
    <n v="0.66712132581289485"/>
    <n v="0.40016363265439242"/>
    <n v="0"/>
    <n v="0"/>
    <n v="-2.9395869409196909"/>
    <n v="5.2887569918181186E-2"/>
    <n v="5.0230975679854427E-2"/>
    <x v="1"/>
    <x v="1"/>
  </r>
  <r>
    <x v="257"/>
    <n v="1"/>
    <d v="2013-04-09T00:00:00"/>
    <d v="2013-04-15T00:00:00"/>
    <d v="2013-04-15T00:00:00"/>
    <n v="45"/>
    <n v="2.2222222220000001"/>
    <n v="0"/>
    <n v="101.29"/>
    <n v="0"/>
    <n v="0"/>
    <n v="0"/>
    <n v="0"/>
    <n v="0"/>
    <s v="Tuesday"/>
    <s v="RIC"/>
    <n v="9.13817128209344"/>
    <n v="9303.7356575297999"/>
    <n v="0.99989252784422833"/>
    <n v="1"/>
    <n v="1"/>
    <n v="6.6033676930111991"/>
    <n v="737.57493734488526"/>
    <n v="0.9986460412485767"/>
    <x v="0"/>
    <x v="0"/>
  </r>
  <r>
    <x v="258"/>
    <n v="1"/>
    <d v="2013-04-21T00:00:00"/>
    <d v="2013-06-05T00:00:00"/>
    <d v="2014-01-19T00:00:00"/>
    <n v="41"/>
    <n v="29.268292679999998"/>
    <n v="9.7560975610000007"/>
    <n v="40.71"/>
    <n v="8.7719298245613996E-3"/>
    <n v="0"/>
    <n v="0"/>
    <n v="0"/>
    <n v="0"/>
    <s v="Saturday"/>
    <s v="DCX"/>
    <n v="8.6913697784400998"/>
    <n v="5951.3286637339579"/>
    <n v="0.99983199852419224"/>
    <n v="1"/>
    <n v="1"/>
    <n v="6.1565661893578589"/>
    <n v="471.80520038956564"/>
    <n v="0.9978849640419013"/>
    <x v="0"/>
    <x v="0"/>
  </r>
  <r>
    <x v="259"/>
    <n v="1"/>
    <d v="2013-04-01T00:00:00"/>
    <d v="2013-04-01T00:00:00"/>
    <d v="2013-10-13T00:00:00"/>
    <n v="44"/>
    <n v="31.81818182"/>
    <n v="15.90909091"/>
    <n v="61.68"/>
    <n v="5.1282051282051301E-2"/>
    <n v="0"/>
    <n v="1"/>
    <n v="0"/>
    <n v="0"/>
    <s v="Tuesday"/>
    <s v="RIC"/>
    <n v="10.111685708280461"/>
    <n v="24629.143313694647"/>
    <n v="0.99995939934302192"/>
    <n v="1"/>
    <n v="1"/>
    <n v="7.5768821191982205"/>
    <n v="1952.5317039456463"/>
    <n v="0.99948810659280307"/>
    <x v="0"/>
    <x v="0"/>
  </r>
  <r>
    <x v="260"/>
    <n v="1"/>
    <d v="2013-02-26T00:00:00"/>
    <d v="2013-04-17T00:00:00"/>
    <d v="2013-10-31T00:00:00"/>
    <n v="49"/>
    <n v="20.408163269999999"/>
    <n v="12.244897959999999"/>
    <n v="81.99"/>
    <n v="5.5837563451776699E-2"/>
    <n v="0"/>
    <n v="0"/>
    <n v="0"/>
    <n v="0"/>
    <s v="Thursday"/>
    <s v="RIC"/>
    <n v="10.252334547169845"/>
    <n v="28348.645980030989"/>
    <n v="0.99996472619091248"/>
    <n v="1"/>
    <n v="1"/>
    <n v="7.7175309580876039"/>
    <n v="2247.403790499055"/>
    <n v="0.99955524003107199"/>
    <x v="0"/>
    <x v="0"/>
  </r>
  <r>
    <x v="261"/>
    <n v="1"/>
    <d v="2013-06-08T00:00:00"/>
    <d v="2013-06-23T00:00:00"/>
    <d v="2013-11-03T00:00:00"/>
    <n v="51"/>
    <n v="15.686274510000001"/>
    <n v="3.9215686270000001"/>
    <n v="73.040000000000006"/>
    <n v="3.7593984962405999E-2"/>
    <n v="1"/>
    <n v="0"/>
    <n v="0"/>
    <n v="0"/>
    <s v="Friday"/>
    <s v="DCX"/>
    <n v="11.082846881531264"/>
    <n v="65045.797749008583"/>
    <n v="0.99998462645303676"/>
    <n v="1"/>
    <n v="1"/>
    <n v="8.5480432924490231"/>
    <n v="5156.6544843139982"/>
    <n v="0.99980611341782566"/>
    <x v="0"/>
    <x v="0"/>
  </r>
  <r>
    <x v="262"/>
    <n v="1"/>
    <d v="2012-09-29T00:00:00"/>
    <d v="2013-05-09T00:00:00"/>
    <d v="2013-05-09T00:00:00"/>
    <n v="45"/>
    <n v="2.2222222220000001"/>
    <n v="0"/>
    <n v="58.45"/>
    <n v="0"/>
    <n v="1"/>
    <n v="0"/>
    <n v="0"/>
    <n v="0"/>
    <s v="Saturday"/>
    <s v="DCX"/>
    <n v="9.8158232516807669"/>
    <n v="18321.366969448987"/>
    <n v="0.99994542189872804"/>
    <n v="1"/>
    <n v="1"/>
    <n v="7.281019662598526"/>
    <n v="1452.468297895716"/>
    <n v="0.9993119904978679"/>
    <x v="0"/>
    <x v="0"/>
  </r>
  <r>
    <x v="263"/>
    <n v="1"/>
    <d v="2013-02-12T00:00:00"/>
    <d v="2013-02-19T00:00:00"/>
    <d v="2013-03-13T00:00:00"/>
    <n v="46"/>
    <n v="6.5217391300000003"/>
    <n v="2.1739130430000002"/>
    <n v="66.22"/>
    <n v="9.0909090909090898E-2"/>
    <n v="0"/>
    <n v="0"/>
    <n v="0"/>
    <n v="0"/>
    <s v="Wednesday"/>
    <s v="RIC"/>
    <n v="9.4605326681702469"/>
    <n v="12842.723536302083"/>
    <n v="0.99992214095879806"/>
    <n v="1"/>
    <n v="1"/>
    <n v="6.9257290790880059"/>
    <n v="1018.1363009770522"/>
    <n v="0.99901877697905439"/>
    <x v="0"/>
    <x v="0"/>
  </r>
  <r>
    <x v="264"/>
    <n v="1"/>
    <d v="2013-04-13T00:00:00"/>
    <d v="2013-04-17T00:00:00"/>
    <d v="2013-06-03T00:00:00"/>
    <n v="47"/>
    <n v="2.1276595739999999"/>
    <n v="0"/>
    <n v="35.9"/>
    <n v="8.5106382978723402E-2"/>
    <n v="0"/>
    <n v="0"/>
    <n v="0"/>
    <n v="0"/>
    <s v="Friday"/>
    <s v="CHO"/>
    <n v="9.7412619666805291"/>
    <n v="17004.987573417704"/>
    <n v="0.99994119718154073"/>
    <n v="1"/>
    <n v="1"/>
    <n v="7.2064583775982882"/>
    <n v="1348.109308529539"/>
    <n v="0.99925877021700338"/>
    <x v="0"/>
    <x v="0"/>
  </r>
  <r>
    <x v="265"/>
    <n v="1"/>
    <d v="2013-01-20T00:00:00"/>
    <d v="2013-01-20T00:00:00"/>
    <d v="2013-01-20T00:00:00"/>
    <n v="42"/>
    <n v="7.1428571429999996"/>
    <n v="0"/>
    <n v="75.62"/>
    <n v="0"/>
    <n v="0"/>
    <n v="0"/>
    <n v="0"/>
    <n v="0"/>
    <s v="Monday"/>
    <s v="RIC"/>
    <n v="8.596260050972095"/>
    <n v="5411.3834009476222"/>
    <n v="0.99981523851399279"/>
    <n v="1"/>
    <n v="1"/>
    <n v="6.0614564618898541"/>
    <n v="428.99980393067295"/>
    <n v="0.99767441754424324"/>
    <x v="0"/>
    <x v="0"/>
  </r>
  <r>
    <x v="266"/>
    <n v="1"/>
    <d v="2013-04-17T00:00:00"/>
    <d v="2013-04-19T00:00:00"/>
    <d v="2013-04-19T00:00:00"/>
    <n v="45"/>
    <n v="0"/>
    <n v="0"/>
    <n v="54.38"/>
    <n v="0"/>
    <n v="0"/>
    <n v="0"/>
    <n v="0"/>
    <n v="0"/>
    <s v="Thursday"/>
    <s v="DCX"/>
    <n v="9.3050580070175659"/>
    <n v="10993.483938327405"/>
    <n v="0.99990904529893265"/>
    <n v="1"/>
    <n v="1"/>
    <n v="6.770254417935325"/>
    <n v="871.53359956560735"/>
    <n v="0.99885391233014076"/>
    <x v="0"/>
    <x v="0"/>
  </r>
  <r>
    <x v="267"/>
    <n v="1"/>
    <d v="2013-04-30T00:00:00"/>
    <d v="2013-05-01T00:00:00"/>
    <d v="2013-05-01T00:00:00"/>
    <n v="44"/>
    <n v="2.2727272730000001"/>
    <n v="0"/>
    <n v="51.47"/>
    <n v="0"/>
    <n v="0"/>
    <n v="0"/>
    <n v="0"/>
    <n v="0"/>
    <s v="Thursday"/>
    <s v="RIC"/>
    <n v="9.1043323836812693"/>
    <n v="8994.1746323528023"/>
    <n v="0.99988882928449174"/>
    <n v="1"/>
    <n v="1"/>
    <n v="6.5695287945990284"/>
    <n v="713.03377859382454"/>
    <n v="0.99859950603181635"/>
    <x v="0"/>
    <x v="0"/>
  </r>
  <r>
    <x v="268"/>
    <n v="0"/>
    <d v="2010-05-27T00:00:00"/>
    <d v="2010-05-27T00:00:00"/>
    <d v="2010-12-08T00:00:00"/>
    <n v="0"/>
    <n v="0"/>
    <n v="0"/>
    <n v="55.12"/>
    <n v="2.0512820512820499E-2"/>
    <n v="0"/>
    <n v="0"/>
    <n v="0"/>
    <n v="0"/>
    <s v="Thursday"/>
    <s v="CHO"/>
    <n v="-0.2085548282516482"/>
    <n v="0.81175652629129513"/>
    <n v="0.44804945615566699"/>
    <n v="0"/>
    <n v="0"/>
    <n v="-2.743358417333889"/>
    <n v="6.4353856457006295E-2"/>
    <n v="6.0462839559040783E-2"/>
    <x v="1"/>
    <x v="1"/>
  </r>
  <r>
    <x v="269"/>
    <n v="1"/>
    <d v="2012-08-28T00:00:00"/>
    <d v="2012-08-02T00:00:00"/>
    <d v="2013-02-15T00:00:00"/>
    <n v="34"/>
    <n v="14.70588235"/>
    <n v="2.9411764709999999"/>
    <n v="53.09"/>
    <n v="1.01522842639594E-2"/>
    <n v="1"/>
    <n v="0"/>
    <n v="0"/>
    <n v="0"/>
    <s v="Sunday"/>
    <s v="DCX"/>
    <n v="7.5633363377336575"/>
    <n v="1926.2614633391981"/>
    <n v="0.99948112904293362"/>
    <n v="1"/>
    <n v="1"/>
    <n v="5.0285327486514166"/>
    <n v="152.70878606513389"/>
    <n v="0.99349419102447245"/>
    <x v="0"/>
    <x v="0"/>
  </r>
  <r>
    <x v="270"/>
    <n v="1"/>
    <d v="2011-05-13T00:00:00"/>
    <d v="2011-06-02T00:00:00"/>
    <d v="2013-07-21T00:00:00"/>
    <n v="35"/>
    <n v="80"/>
    <n v="0"/>
    <n v="60.1"/>
    <n v="2.1794871794871801E-2"/>
    <n v="1"/>
    <n v="0"/>
    <n v="0"/>
    <n v="0"/>
    <s v="Friday"/>
    <s v="RIC"/>
    <n v="7.6859319847087573"/>
    <n v="2177.4984234515923"/>
    <n v="0.99954096822415162"/>
    <n v="1"/>
    <n v="1"/>
    <n v="5.1511283956265164"/>
    <n v="172.62617107420223"/>
    <n v="0.99424049961009253"/>
    <x v="0"/>
    <x v="0"/>
  </r>
  <r>
    <x v="271"/>
    <n v="1"/>
    <d v="2012-12-29T00:00:00"/>
    <d v="2012-12-30T00:00:00"/>
    <d v="2013-03-11T00:00:00"/>
    <n v="41"/>
    <n v="0"/>
    <n v="0"/>
    <n v="78.41"/>
    <n v="4.2253521126760597E-2"/>
    <n v="0"/>
    <n v="0"/>
    <n v="0"/>
    <n v="0"/>
    <s v="Thursday"/>
    <s v="CHO"/>
    <n v="8.3495897659330378"/>
    <n v="4228.4457347846537"/>
    <n v="0.99976356239973108"/>
    <n v="1"/>
    <n v="1"/>
    <n v="5.8147861768507969"/>
    <n v="335.21971310265047"/>
    <n v="0.99702575440692653"/>
    <x v="0"/>
    <x v="0"/>
  </r>
  <r>
    <x v="272"/>
    <n v="0"/>
    <d v="2012-06-17T00:00:00"/>
    <d v="2013-04-29T00:00:00"/>
    <d v="2013-05-06T00:00:00"/>
    <n v="0"/>
    <n v="0"/>
    <n v="0"/>
    <n v="82.14"/>
    <n v="0.28571428571428598"/>
    <n v="0"/>
    <n v="0"/>
    <n v="0"/>
    <n v="0"/>
    <s v="Wednesday"/>
    <s v="RIC"/>
    <n v="-0.46577435166094716"/>
    <n v="0.62764889600037976"/>
    <n v="0.38561688429408875"/>
    <n v="0"/>
    <n v="0"/>
    <n v="-3.0005779407431881"/>
    <n v="4.9758302705795003E-2"/>
    <n v="4.7399770573417647E-2"/>
    <x v="1"/>
    <x v="1"/>
  </r>
  <r>
    <x v="273"/>
    <n v="1"/>
    <d v="2013-06-09T00:00:00"/>
    <d v="2013-06-10T00:00:00"/>
    <d v="2013-06-10T00:00:00"/>
    <n v="44"/>
    <n v="2.2727272730000001"/>
    <n v="0"/>
    <n v="89.18"/>
    <n v="0"/>
    <n v="1"/>
    <n v="0"/>
    <n v="0"/>
    <n v="0"/>
    <s v="Wednesday"/>
    <s v="CHO"/>
    <n v="9.4954201730801859"/>
    <n v="13298.68148833598"/>
    <n v="0.99992481022941215"/>
    <n v="1"/>
    <n v="1"/>
    <n v="6.960616583997945"/>
    <n v="1054.2834111575874"/>
    <n v="0.99905238726447609"/>
    <x v="0"/>
    <x v="0"/>
  </r>
  <r>
    <x v="274"/>
    <n v="1"/>
    <d v="2013-06-24T00:00:00"/>
    <d v="2013-07-02T00:00:00"/>
    <d v="2014-01-19T00:00:00"/>
    <n v="41"/>
    <n v="70.731707319999998"/>
    <n v="21.951219510000001"/>
    <n v="77.180000000000007"/>
    <n v="9.9502487562189105E-3"/>
    <n v="1"/>
    <n v="0"/>
    <n v="0"/>
    <n v="0"/>
    <s v="Saturday"/>
    <s v="BWI"/>
    <n v="9.3203041654913843"/>
    <n v="11162.376546855434"/>
    <n v="0.99991042136796127"/>
    <n v="1"/>
    <n v="1"/>
    <n v="6.7855005764091434"/>
    <n v="884.92294764454323"/>
    <n v="0.99887123366353836"/>
    <x v="0"/>
    <x v="0"/>
  </r>
  <r>
    <x v="275"/>
    <n v="1"/>
    <d v="2012-05-21T00:00:00"/>
    <d v="2012-05-21T00:00:00"/>
    <d v="2013-09-23T00:00:00"/>
    <n v="47"/>
    <n v="14.893617020000001"/>
    <n v="2.1276595739999999"/>
    <n v="71.56"/>
    <n v="1.2244897959183701E-2"/>
    <n v="0"/>
    <n v="0"/>
    <n v="0"/>
    <n v="0"/>
    <s v="Wednesday"/>
    <s v="RIC"/>
    <n v="9.699508842390129"/>
    <n v="16309.594648938544"/>
    <n v="0.99993869015682602"/>
    <n v="1"/>
    <n v="1"/>
    <n v="7.1647052533078881"/>
    <n v="1292.980442922993"/>
    <n v="0.99922719079297595"/>
    <x v="0"/>
    <x v="0"/>
  </r>
  <r>
    <x v="276"/>
    <n v="1"/>
    <d v="2013-05-04T00:00:00"/>
    <d v="2013-05-05T00:00:00"/>
    <d v="2014-01-19T00:00:00"/>
    <n v="54"/>
    <n v="9.2592592590000002"/>
    <n v="0"/>
    <n v="97.91"/>
    <n v="0.104247104247104"/>
    <n v="0"/>
    <n v="0"/>
    <n v="1"/>
    <n v="0"/>
    <s v="Monday"/>
    <s v="DCX"/>
    <n v="11.852480522418261"/>
    <n v="140432.26086481035"/>
    <n v="0.99999287917980506"/>
    <n v="1"/>
    <n v="1"/>
    <n v="9.3176769333360205"/>
    <n v="11133.088881855017"/>
    <n v="0.99991018573584145"/>
    <x v="0"/>
    <x v="0"/>
  </r>
  <r>
    <x v="277"/>
    <n v="1"/>
    <d v="2012-11-26T00:00:00"/>
    <d v="2012-11-26T00:00:00"/>
    <d v="2013-09-14T00:00:00"/>
    <n v="47"/>
    <n v="0"/>
    <n v="0"/>
    <n v="82.85"/>
    <n v="3.7671232876712299E-2"/>
    <n v="0"/>
    <n v="0"/>
    <n v="0"/>
    <n v="0"/>
    <s v="Monday"/>
    <s v="RIC"/>
    <n v="9.6030468312963304"/>
    <n v="14809.835965859156"/>
    <n v="0.9999324818664993"/>
    <n v="1"/>
    <n v="1"/>
    <n v="7.0682432422140895"/>
    <n v="1174.0836408831094"/>
    <n v="0.99914899674779878"/>
    <x v="0"/>
    <x v="0"/>
  </r>
  <r>
    <x v="278"/>
    <n v="1"/>
    <d v="2012-11-05T00:00:00"/>
    <d v="2012-12-03T00:00:00"/>
    <d v="2013-01-11T00:00:00"/>
    <n v="39"/>
    <n v="35.897435899999998"/>
    <n v="0"/>
    <n v="40.98"/>
    <n v="5.1282051282051301E-2"/>
    <n v="0"/>
    <n v="0"/>
    <n v="0"/>
    <n v="0"/>
    <s v="Friday"/>
    <s v="RIC"/>
    <n v="8.0551097905158962"/>
    <n v="3149.8489885129575"/>
    <n v="0.99968262522144169"/>
    <n v="1"/>
    <n v="1"/>
    <n v="5.5203062014336552"/>
    <n v="249.71148749997184"/>
    <n v="0.9960113514942146"/>
    <x v="0"/>
    <x v="0"/>
  </r>
  <r>
    <x v="279"/>
    <n v="1"/>
    <d v="2011-09-12T00:00:00"/>
    <d v="2011-09-19T00:00:00"/>
    <d v="2013-12-09T00:00:00"/>
    <n v="44"/>
    <n v="63.636363639999999"/>
    <n v="6.8181818180000002"/>
    <n v="85.59"/>
    <n v="8.00492610837438E-2"/>
    <n v="0"/>
    <n v="0"/>
    <n v="0"/>
    <n v="0"/>
    <s v="Friday"/>
    <s v="RIC"/>
    <n v="9.0652340131124323"/>
    <n v="8649.3029521500976"/>
    <n v="0.99988439711238652"/>
    <n v="1"/>
    <n v="1"/>
    <n v="6.5304304240301914"/>
    <n v="685.69328685149242"/>
    <n v="0.99854374577537375"/>
    <x v="0"/>
    <x v="0"/>
  </r>
  <r>
    <x v="280"/>
    <n v="1"/>
    <d v="2012-08-28T00:00:00"/>
    <d v="2012-08-02T00:00:00"/>
    <d v="2013-06-30T00:00:00"/>
    <n v="32"/>
    <n v="100"/>
    <n v="25"/>
    <n v="65.709999999999994"/>
    <n v="1.5060240963855401E-2"/>
    <n v="1"/>
    <n v="0"/>
    <n v="0"/>
    <n v="0"/>
    <s v="Monday"/>
    <s v="RIC"/>
    <n v="7.5168395076397516"/>
    <n v="1838.7467559405586"/>
    <n v="0.99945644692848568"/>
    <n v="1"/>
    <n v="1"/>
    <n v="4.9820359185575107"/>
    <n v="145.77085734463481"/>
    <n v="0.99318665831833441"/>
    <x v="0"/>
    <x v="0"/>
  </r>
  <r>
    <x v="281"/>
    <n v="1"/>
    <d v="2012-06-17T00:00:00"/>
    <d v="2012-06-17T00:00:00"/>
    <d v="2013-07-15T00:00:00"/>
    <n v="45"/>
    <n v="17.777777780000001"/>
    <n v="2.2222222220000001"/>
    <n v="174.17"/>
    <n v="2.7989821882951699E-2"/>
    <n v="0"/>
    <n v="0"/>
    <n v="0"/>
    <n v="0"/>
    <s v="Tuesday"/>
    <s v="CHO"/>
    <n v="8.9045592803432925"/>
    <n v="7365.4783829395919"/>
    <n v="0.99986424992404566"/>
    <n v="1"/>
    <n v="1"/>
    <n v="6.3697556912610516"/>
    <n v="583.91515588848574"/>
    <n v="0.99829035033554392"/>
    <x v="0"/>
    <x v="0"/>
  </r>
  <r>
    <x v="282"/>
    <n v="1"/>
    <d v="2012-09-29T00:00:00"/>
    <d v="2013-03-25T00:00:00"/>
    <d v="2013-03-25T00:00:00"/>
    <n v="45"/>
    <n v="2.2222222220000001"/>
    <n v="0"/>
    <n v="103.19"/>
    <n v="0"/>
    <n v="1"/>
    <n v="0"/>
    <n v="0"/>
    <n v="0"/>
    <s v="Saturday"/>
    <s v="DCX"/>
    <n v="9.6566565052918225"/>
    <n v="15625.453611072106"/>
    <n v="0.99993600595343712"/>
    <n v="1"/>
    <n v="1"/>
    <n v="7.1218529162095816"/>
    <n v="1238.7435963794208"/>
    <n v="0.99919338159687177"/>
    <x v="0"/>
    <x v="0"/>
  </r>
  <r>
    <x v="283"/>
    <n v="1"/>
    <d v="2012-12-02T00:00:00"/>
    <d v="2012-12-02T00:00:00"/>
    <d v="2013-06-02T00:00:00"/>
    <n v="48"/>
    <n v="0"/>
    <n v="0"/>
    <n v="125.13"/>
    <n v="3.8461538461538498E-2"/>
    <n v="0"/>
    <n v="0"/>
    <n v="0"/>
    <n v="0"/>
    <s v="Monday"/>
    <s v="CHO"/>
    <n v="9.6632299256025593"/>
    <n v="15728.504612909897"/>
    <n v="0.99993642520698467"/>
    <n v="1"/>
    <n v="1"/>
    <n v="7.1284263365203184"/>
    <n v="1246.9132003988902"/>
    <n v="0.99919866221490372"/>
    <x v="0"/>
    <x v="0"/>
  </r>
  <r>
    <x v="284"/>
    <n v="1"/>
    <d v="2013-03-29T00:00:00"/>
    <d v="2013-04-22T00:00:00"/>
    <d v="2013-04-22T00:00:00"/>
    <n v="41"/>
    <n v="12.195121950000001"/>
    <n v="0"/>
    <n v="37.29"/>
    <n v="0"/>
    <n v="1"/>
    <n v="0"/>
    <n v="0"/>
    <n v="0"/>
    <s v="Wednesday"/>
    <s v="CHO"/>
    <n v="9.0467890512641205"/>
    <n v="8491.2292029045057"/>
    <n v="0.99988224528847414"/>
    <n v="1"/>
    <n v="1"/>
    <n v="6.5119854621818796"/>
    <n v="673.16162860286965"/>
    <n v="0.99851667618331763"/>
    <x v="0"/>
    <x v="0"/>
  </r>
  <r>
    <x v="285"/>
    <n v="0"/>
    <d v="2013-05-21T00:00:00"/>
    <d v="2013-09-02T00:00:00"/>
    <d v="2013-09-02T00:00:00"/>
    <n v="0"/>
    <n v="0"/>
    <n v="0"/>
    <n v="128.80000000000001"/>
    <n v="0"/>
    <n v="0"/>
    <n v="0"/>
    <n v="0"/>
    <n v="0"/>
    <s v="Wednesday"/>
    <s v="DCX"/>
    <n v="-0.45821808079785648"/>
    <n v="0.63240954478971345"/>
    <n v="0.38740862965928097"/>
    <n v="0"/>
    <n v="0"/>
    <n v="-2.9930216698800973"/>
    <n v="5.0135714034079251E-2"/>
    <n v="4.7742128340234925E-2"/>
    <x v="1"/>
    <x v="1"/>
  </r>
  <r>
    <x v="286"/>
    <n v="1"/>
    <d v="2013-02-04T00:00:00"/>
    <d v="2013-02-16T00:00:00"/>
    <d v="2013-11-04T00:00:00"/>
    <n v="39"/>
    <n v="92.307692309999993"/>
    <n v="15.38461538"/>
    <n v="35.67"/>
    <n v="6.8965517241379296E-2"/>
    <n v="0"/>
    <n v="0"/>
    <n v="0"/>
    <n v="0"/>
    <s v="Tuesday"/>
    <s v="RIC"/>
    <n v="8.3586494238502844"/>
    <n v="4266.9280618123848"/>
    <n v="0.99976569427002593"/>
    <n v="1"/>
    <n v="1"/>
    <n v="5.8238458347680435"/>
    <n v="338.27048765076353"/>
    <n v="0.99705249929952833"/>
    <x v="0"/>
    <x v="0"/>
  </r>
  <r>
    <x v="287"/>
    <n v="0"/>
    <d v="2013-04-27T00:00:00"/>
    <d v="2013-09-24T00:00:00"/>
    <d v="2013-09-24T00:00:00"/>
    <n v="8"/>
    <n v="25"/>
    <n v="12.5"/>
    <n v="72.3"/>
    <n v="0"/>
    <n v="0"/>
    <n v="0"/>
    <n v="0"/>
    <n v="0"/>
    <s v="Friday"/>
    <s v="RIC"/>
    <n v="1.6714164488758825"/>
    <n v="5.3196975427768978"/>
    <n v="0.84176457920158687"/>
    <n v="1"/>
    <n v="0"/>
    <n v="-0.86338714020635843"/>
    <n v="0.42173119768636796"/>
    <n v="0.29663216110940355"/>
    <x v="1"/>
    <x v="1"/>
  </r>
  <r>
    <x v="288"/>
    <n v="1"/>
    <d v="2012-06-08T00:00:00"/>
    <d v="2012-06-08T00:00:00"/>
    <d v="2013-08-06T00:00:00"/>
    <n v="48"/>
    <n v="12.5"/>
    <n v="8.3333333330000006"/>
    <n v="50.23"/>
    <n v="5.6603773584905703E-2"/>
    <n v="1"/>
    <n v="0"/>
    <n v="0"/>
    <n v="0"/>
    <s v="Wednesday"/>
    <s v="RIC"/>
    <n v="10.603921216670091"/>
    <n v="40292.523783590666"/>
    <n v="0.99997518211598047"/>
    <n v="1"/>
    <n v="1"/>
    <n v="8.0691176275878504"/>
    <n v="3194.2820388600444"/>
    <n v="0.99968703858130881"/>
    <x v="0"/>
    <x v="0"/>
  </r>
  <r>
    <x v="289"/>
    <n v="0"/>
    <d v="2013-06-19T00:00:00"/>
    <d v="2013-07-01T00:00:00"/>
    <d v="2013-07-01T00:00:00"/>
    <n v="0"/>
    <n v="0"/>
    <n v="0"/>
    <n v="52.36"/>
    <n v="0"/>
    <n v="1"/>
    <n v="0"/>
    <n v="0"/>
    <n v="0"/>
    <s v="Tuesday"/>
    <s v="CHO"/>
    <n v="0.33896904030195507"/>
    <n v="1.4034998926072086"/>
    <n v="0.58394006878226035"/>
    <n v="1"/>
    <n v="0"/>
    <n v="-2.1958345487802857"/>
    <n v="0.11126566612149036"/>
    <n v="0.10012517214702296"/>
    <x v="1"/>
    <x v="1"/>
  </r>
  <r>
    <x v="290"/>
    <n v="1"/>
    <d v="2012-11-03T00:00:00"/>
    <d v="2013-09-24T00:00:00"/>
    <d v="2013-09-24T00:00:00"/>
    <n v="36"/>
    <n v="0"/>
    <n v="0"/>
    <n v="106.67"/>
    <n v="0"/>
    <n v="0"/>
    <n v="0"/>
    <n v="0"/>
    <n v="0"/>
    <s v="Tuesday"/>
    <s v="DCX"/>
    <n v="7.2193274359581716"/>
    <n v="1365.5703182936506"/>
    <n v="0.99926824109479517"/>
    <n v="1"/>
    <n v="1"/>
    <n v="4.6845238468759307"/>
    <n v="108.25871230985675"/>
    <n v="0.99084741180946734"/>
    <x v="0"/>
    <x v="0"/>
  </r>
  <r>
    <x v="291"/>
    <n v="1"/>
    <d v="2013-03-23T00:00:00"/>
    <d v="2013-06-06T00:00:00"/>
    <d v="2013-06-06T00:00:00"/>
    <n v="32"/>
    <n v="90.625"/>
    <n v="0"/>
    <n v="89.8"/>
    <n v="0"/>
    <n v="0"/>
    <n v="0"/>
    <n v="0"/>
    <n v="0"/>
    <s v="Friday"/>
    <s v="RIC"/>
    <n v="6.4350311581609141"/>
    <n v="623.30200350514986"/>
    <n v="0.99839821113117455"/>
    <n v="1"/>
    <n v="1"/>
    <n v="3.9002275690786732"/>
    <n v="49.413692854673613"/>
    <n v="0.98016411924270896"/>
    <x v="0"/>
    <x v="0"/>
  </r>
  <r>
    <x v="292"/>
    <n v="1"/>
    <d v="2013-02-16T00:00:00"/>
    <d v="2013-02-19T00:00:00"/>
    <d v="2013-02-25T00:00:00"/>
    <n v="44"/>
    <n v="6.8181818180000002"/>
    <n v="0"/>
    <n v="83.06"/>
    <n v="0.33333333333333298"/>
    <n v="0"/>
    <n v="0"/>
    <n v="0"/>
    <n v="0"/>
    <s v="Tuesday"/>
    <s v="RIC"/>
    <n v="8.7894687988018898"/>
    <n v="6564.7440491962097"/>
    <n v="0.99984769433707632"/>
    <n v="1"/>
    <n v="1"/>
    <n v="6.2546652097196489"/>
    <n v="520.43510897177418"/>
    <n v="0.99808221582552825"/>
    <x v="0"/>
    <x v="0"/>
  </r>
  <r>
    <x v="293"/>
    <n v="1"/>
    <d v="2012-06-10T00:00:00"/>
    <d v="2012-06-10T00:00:00"/>
    <d v="2014-01-13T00:00:00"/>
    <n v="58"/>
    <n v="32.758620690000001"/>
    <n v="12.068965520000001"/>
    <n v="96.2"/>
    <n v="2.40549828178694E-2"/>
    <n v="0"/>
    <n v="0"/>
    <n v="0"/>
    <n v="0"/>
    <s v="Monday"/>
    <s v="RIC"/>
    <n v="12.117413095927198"/>
    <n v="183031.41722749401"/>
    <n v="0.99999453648695047"/>
    <n v="1"/>
    <n v="1"/>
    <n v="9.5826095068449568"/>
    <n v="14510.234497522004"/>
    <n v="0.99993108787538576"/>
    <x v="0"/>
    <x v="0"/>
  </r>
  <r>
    <x v="294"/>
    <n v="1"/>
    <d v="2012-08-28T00:00:00"/>
    <d v="2012-08-02T00:00:00"/>
    <d v="2013-12-18T00:00:00"/>
    <n v="31"/>
    <n v="90.322580650000006"/>
    <n v="6.451612903"/>
    <n v="252.46"/>
    <n v="3.5785288270377698E-2"/>
    <n v="1"/>
    <n v="0"/>
    <n v="0"/>
    <n v="0"/>
    <s v="Sunday"/>
    <s v="DCX"/>
    <n v="6.2726554510182586"/>
    <n v="529.88258857726339"/>
    <n v="0.9981163443263793"/>
    <n v="1"/>
    <n v="1"/>
    <n v="3.7378518619360177"/>
    <n v="42.007654930921376"/>
    <n v="0.97674832534798295"/>
    <x v="0"/>
    <x v="0"/>
  </r>
  <r>
    <x v="295"/>
    <n v="1"/>
    <d v="2013-06-18T00:00:00"/>
    <d v="2013-06-24T00:00:00"/>
    <d v="2013-06-24T00:00:00"/>
    <n v="44"/>
    <n v="9.0909090910000003"/>
    <n v="0"/>
    <n v="128.19999999999999"/>
    <n v="0"/>
    <n v="1"/>
    <n v="0"/>
    <n v="0"/>
    <n v="0"/>
    <s v="Friday"/>
    <s v="DCX"/>
    <n v="9.3566028631987237"/>
    <n v="11574.999817627646"/>
    <n v="0.99991361437320714"/>
    <n v="1"/>
    <n v="1"/>
    <n v="6.8217992741164828"/>
    <n v="917.63460178967614"/>
    <n v="0.99891142789739051"/>
    <x v="0"/>
    <x v="0"/>
  </r>
  <r>
    <x v="296"/>
    <n v="1"/>
    <d v="2012-03-15T00:00:00"/>
    <d v="2012-03-15T00:00:00"/>
    <d v="2014-01-12T00:00:00"/>
    <n v="48"/>
    <n v="45.833333330000002"/>
    <n v="2.0833333330000001"/>
    <n v="83.2"/>
    <n v="5.9880239520958098E-2"/>
    <n v="1"/>
    <n v="0"/>
    <n v="0"/>
    <n v="0"/>
    <s v="Monday"/>
    <s v="CHO"/>
    <n v="10.364634745665748"/>
    <n v="31717.845330950353"/>
    <n v="0.99996847300115854"/>
    <n v="1"/>
    <n v="1"/>
    <n v="7.8298311565835075"/>
    <n v="2514.5047799973499"/>
    <n v="0.99960246547414588"/>
    <x v="0"/>
    <x v="0"/>
  </r>
  <r>
    <x v="297"/>
    <n v="1"/>
    <d v="2013-06-10T00:00:00"/>
    <d v="2013-06-10T00:00:00"/>
    <d v="2013-06-10T00:00:00"/>
    <n v="44"/>
    <n v="13.636363640000001"/>
    <n v="0"/>
    <n v="51.77"/>
    <n v="0"/>
    <n v="1"/>
    <n v="0"/>
    <n v="0"/>
    <n v="0"/>
    <s v="Tuesday"/>
    <s v="RIC"/>
    <n v="9.6285097569516758"/>
    <n v="15191.779785345612"/>
    <n v="0.99993417926053507"/>
    <n v="1"/>
    <n v="1"/>
    <n v="7.0937061678694349"/>
    <n v="1204.3631113127094"/>
    <n v="0.99917037447835044"/>
    <x v="0"/>
    <x v="0"/>
  </r>
  <r>
    <x v="298"/>
    <n v="1"/>
    <d v="2013-04-29T00:00:00"/>
    <d v="2013-05-09T00:00:00"/>
    <d v="2013-05-30T00:00:00"/>
    <n v="46"/>
    <n v="2.1739130430000002"/>
    <n v="0"/>
    <n v="36.380000000000003"/>
    <n v="9.5238095238095205E-2"/>
    <n v="0"/>
    <n v="0"/>
    <n v="0"/>
    <n v="0"/>
    <s v="Friday"/>
    <s v="DCX"/>
    <n v="9.5223217174947923"/>
    <n v="13661.292083598846"/>
    <n v="0.99992680583946814"/>
    <n v="1"/>
    <n v="1"/>
    <n v="6.9875181284125514"/>
    <n v="1083.0301959896717"/>
    <n v="0.99907751647168186"/>
    <x v="0"/>
    <x v="0"/>
  </r>
  <r>
    <x v="299"/>
    <n v="1"/>
    <d v="2012-04-18T00:00:00"/>
    <d v="2012-04-18T00:00:00"/>
    <d v="2013-11-06T00:00:00"/>
    <n v="50"/>
    <n v="50"/>
    <n v="4"/>
    <n v="74.41"/>
    <n v="1.2345679012345699E-2"/>
    <n v="0"/>
    <n v="0"/>
    <n v="0"/>
    <n v="0"/>
    <s v="Friday"/>
    <s v="CHO"/>
    <n v="10.358492787393219"/>
    <n v="31523.632681959971"/>
    <n v="0.99996827877393246"/>
    <n v="1"/>
    <n v="1"/>
    <n v="7.8236891983109782"/>
    <n v="2499.1081277617795"/>
    <n v="0.99960001729969361"/>
    <x v="0"/>
    <x v="0"/>
  </r>
  <r>
    <x v="300"/>
    <n v="1"/>
    <d v="2013-04-07T00:00:00"/>
    <d v="2013-04-06T00:00:00"/>
    <d v="2013-04-06T00:00:00"/>
    <n v="41"/>
    <n v="29.268292679999998"/>
    <n v="0"/>
    <n v="102.81"/>
    <n v="0"/>
    <n v="0"/>
    <n v="0"/>
    <n v="0"/>
    <n v="0"/>
    <s v="Tuesday"/>
    <s v="RIC"/>
    <n v="8.2884508544058662"/>
    <n v="3977.667433180291"/>
    <n v="0.99974865956584846"/>
    <n v="1"/>
    <n v="1"/>
    <n v="5.7536472653236252"/>
    <n v="315.33868929652004"/>
    <n v="0.99683883118367911"/>
    <x v="0"/>
    <x v="0"/>
  </r>
  <r>
    <x v="301"/>
    <n v="1"/>
    <d v="2012-05-07T00:00:00"/>
    <d v="2012-05-08T00:00:00"/>
    <d v="2012-08-29T00:00:00"/>
    <n v="48"/>
    <n v="2.0833333330000001"/>
    <n v="2.0833333330000001"/>
    <n v="75.73"/>
    <n v="8.8495575221238895E-2"/>
    <n v="0"/>
    <n v="0"/>
    <n v="0"/>
    <n v="0"/>
    <s v="Thursday"/>
    <s v="CHO"/>
    <n v="9.8485832893311862"/>
    <n v="18931.515314915567"/>
    <n v="0.99994718081652822"/>
    <n v="1"/>
    <n v="1"/>
    <n v="7.3137797002489453"/>
    <n v="1500.8392044051216"/>
    <n v="0.99933414975646739"/>
    <x v="0"/>
    <x v="0"/>
  </r>
  <r>
    <x v="302"/>
    <n v="1"/>
    <d v="2011-07-29T00:00:00"/>
    <d v="2011-07-31T00:00:00"/>
    <d v="2014-01-06T00:00:00"/>
    <n v="52"/>
    <n v="28.84615385"/>
    <n v="7.692307692"/>
    <n v="16.68"/>
    <n v="4.8314606741573E-2"/>
    <n v="1"/>
    <n v="1"/>
    <n v="0"/>
    <n v="0"/>
    <s v="Tuesday"/>
    <s v="RIC"/>
    <n v="12.32968505418471"/>
    <n v="226315.43929267328"/>
    <n v="0.99999558140803591"/>
    <n v="1"/>
    <n v="1"/>
    <n v="9.7948814651024687"/>
    <n v="17941.674409179548"/>
    <n v="0.99994426694832694"/>
    <x v="0"/>
    <x v="0"/>
  </r>
  <r>
    <x v="303"/>
    <n v="1"/>
    <d v="2012-08-28T00:00:00"/>
    <d v="2012-07-24T00:00:00"/>
    <d v="2012-07-24T00:00:00"/>
    <n v="46"/>
    <n v="6.5217391300000003"/>
    <n v="0"/>
    <n v="44.95"/>
    <n v="0"/>
    <n v="0"/>
    <n v="0"/>
    <n v="0"/>
    <n v="0"/>
    <s v="Thursday"/>
    <s v="CHO"/>
    <n v="9.5496843377843401"/>
    <n v="14040.261991716116"/>
    <n v="0.99992878133029706"/>
    <n v="1"/>
    <n v="1"/>
    <n v="7.0148807487020992"/>
    <n v="1113.0739027892055"/>
    <n v="0.99910239347901753"/>
    <x v="0"/>
    <x v="0"/>
  </r>
  <r>
    <x v="304"/>
    <n v="1"/>
    <d v="2012-08-28T00:00:00"/>
    <d v="2012-10-15T00:00:00"/>
    <d v="2013-12-18T00:00:00"/>
    <n v="56"/>
    <n v="17.85714286"/>
    <n v="5.3571428570000004"/>
    <n v="46.53"/>
    <n v="6.5268065268065306E-2"/>
    <n v="1"/>
    <n v="1"/>
    <n v="0"/>
    <n v="0"/>
    <s v="Thursday"/>
    <s v="RIC"/>
    <n v="13.012669551796266"/>
    <n v="448054.22938072326"/>
    <n v="0.99999776813228725"/>
    <n v="1"/>
    <n v="1"/>
    <n v="10.477865962714025"/>
    <n v="35520.524478265397"/>
    <n v="0.99997184805509653"/>
    <x v="0"/>
    <x v="0"/>
  </r>
  <r>
    <x v="305"/>
    <n v="0"/>
    <d v="2011-03-02T00:00:00"/>
    <d v="2011-05-10T00:00:00"/>
    <d v="2013-12-16T00:00:00"/>
    <n v="27"/>
    <n v="22.222222219999999"/>
    <n v="11.11111111"/>
    <n v="250.92"/>
    <n v="0.10935856992639301"/>
    <n v="0"/>
    <n v="0"/>
    <n v="0"/>
    <n v="0"/>
    <s v="Thursday"/>
    <s v="CHO"/>
    <n v="4.9533495532663352"/>
    <n v="141.6486298247334"/>
    <n v="0.99298976792676763"/>
    <n v="1"/>
    <n v="0"/>
    <n v="2.4185459641840943"/>
    <n v="11.229519315008758"/>
    <n v="0.91823063734216082"/>
    <x v="0"/>
    <x v="1"/>
  </r>
  <r>
    <x v="306"/>
    <n v="0"/>
    <d v="2013-06-23T00:00:00"/>
    <d v="2013-06-24T00:00:00"/>
    <d v="2013-06-24T00:00:00"/>
    <n v="0"/>
    <n v="0"/>
    <n v="0"/>
    <n v="110.84"/>
    <n v="0"/>
    <n v="1"/>
    <n v="0"/>
    <n v="0"/>
    <n v="0"/>
    <s v="Tuesday"/>
    <s v="RIC"/>
    <n v="0.13092095516951219"/>
    <n v="1.1398776763131691"/>
    <n v="0.53268356828558683"/>
    <n v="1"/>
    <n v="0"/>
    <n v="-2.4038826339127288"/>
    <n v="9.0366411582972914E-2"/>
    <n v="8.2877105001593634E-2"/>
    <x v="1"/>
    <x v="1"/>
  </r>
  <r>
    <x v="307"/>
    <n v="0"/>
    <d v="2012-11-20T00:00:00"/>
    <d v="2013-01-15T00:00:00"/>
    <d v="2013-01-15T00:00:00"/>
    <n v="0"/>
    <n v="0"/>
    <n v="0"/>
    <n v="103.74"/>
    <n v="0"/>
    <n v="0"/>
    <n v="0"/>
    <n v="0"/>
    <n v="0"/>
    <s v="Thursday"/>
    <s v="RIC"/>
    <n v="-0.36906478029479522"/>
    <n v="0.69138062115913801"/>
    <n v="0.40876702293379746"/>
    <n v="0"/>
    <n v="0"/>
    <n v="-2.9038683693770362"/>
    <n v="5.4810781078050611E-2"/>
    <n v="5.1962666727801379E-2"/>
    <x v="1"/>
    <x v="1"/>
  </r>
  <r>
    <x v="308"/>
    <n v="1"/>
    <d v="2012-08-28T00:00:00"/>
    <d v="2012-09-14T00:00:00"/>
    <d v="2013-11-06T00:00:00"/>
    <n v="47"/>
    <n v="27.659574469999999"/>
    <n v="0"/>
    <n v="55.78"/>
    <n v="3.5885167464114798E-2"/>
    <n v="1"/>
    <n v="0"/>
    <n v="0"/>
    <n v="0"/>
    <s v="Saturday"/>
    <s v="BWI"/>
    <n v="10.225680470007314"/>
    <n v="27603.020110361856"/>
    <n v="0.99996377339257103"/>
    <n v="1"/>
    <n v="1"/>
    <n v="7.6908768809250727"/>
    <n v="2188.292593196406"/>
    <n v="0.99954323145151647"/>
    <x v="0"/>
    <x v="0"/>
  </r>
  <r>
    <x v="309"/>
    <n v="1"/>
    <d v="2012-08-28T00:00:00"/>
    <d v="2012-08-29T00:00:00"/>
    <d v="2012-09-10T00:00:00"/>
    <n v="36"/>
    <n v="0"/>
    <n v="0"/>
    <n v="132.34"/>
    <n v="0.16666666666666699"/>
    <n v="0"/>
    <n v="0"/>
    <n v="0"/>
    <n v="0"/>
    <s v="Sunday"/>
    <s v="DCX"/>
    <n v="7.0267644047927149"/>
    <n v="1126.3801973737702"/>
    <n v="0.99911298779033952"/>
    <n v="1"/>
    <n v="1"/>
    <n v="4.491960815710474"/>
    <n v="89.296368048902409"/>
    <n v="0.98892535744673116"/>
    <x v="0"/>
    <x v="0"/>
  </r>
  <r>
    <x v="310"/>
    <n v="1"/>
    <d v="2013-02-28T00:00:00"/>
    <d v="2013-03-04T00:00:00"/>
    <d v="2013-12-30T00:00:00"/>
    <n v="58"/>
    <n v="20.689655170000002"/>
    <n v="3.448275862"/>
    <n v="71.569999999999993"/>
    <n v="9.9667774086378697E-2"/>
    <n v="0"/>
    <n v="0"/>
    <n v="1"/>
    <n v="0"/>
    <s v="Monday"/>
    <s v="DCX"/>
    <n v="12.859490281243341"/>
    <n v="384419.72989976732"/>
    <n v="0.99999739868346782"/>
    <n v="1"/>
    <n v="1"/>
    <n v="10.3246866921611"/>
    <n v="30475.753894134155"/>
    <n v="0.99996718810659846"/>
    <x v="0"/>
    <x v="0"/>
  </r>
  <r>
    <x v="311"/>
    <n v="1"/>
    <d v="2013-06-03T00:00:00"/>
    <d v="2013-06-03T00:00:00"/>
    <d v="2013-06-03T00:00:00"/>
    <n v="45"/>
    <n v="15.55555556"/>
    <n v="4.4444444440000002"/>
    <n v="49.07"/>
    <n v="0"/>
    <n v="1"/>
    <n v="0"/>
    <n v="0"/>
    <n v="0"/>
    <s v="Tuesday"/>
    <s v="RIC"/>
    <n v="9.9345284894755572"/>
    <n v="20630.554612208558"/>
    <n v="0.99995153055507469"/>
    <n v="1"/>
    <n v="1"/>
    <n v="7.3997249003933163"/>
    <n v="1635.5344332224997"/>
    <n v="0.99938895266747863"/>
    <x v="0"/>
    <x v="0"/>
  </r>
  <r>
    <x v="312"/>
    <n v="0"/>
    <d v="2012-08-28T00:00:00"/>
    <d v="2012-07-26T00:00:00"/>
    <d v="2013-07-21T00:00:00"/>
    <n v="0"/>
    <n v="0"/>
    <n v="0"/>
    <n v="117.97"/>
    <n v="6.9444444444444406E-2"/>
    <n v="1"/>
    <n v="0"/>
    <n v="1"/>
    <n v="0"/>
    <s v="Tuesday"/>
    <s v="DCX"/>
    <n v="0.92927633701058698"/>
    <n v="2.5326757106158047"/>
    <n v="0.71692844690075352"/>
    <n v="1"/>
    <n v="0"/>
    <n v="-1.6055272520716539"/>
    <n v="0.20078366339444567"/>
    <n v="0.16721052219086543"/>
    <x v="1"/>
    <x v="1"/>
  </r>
  <r>
    <x v="313"/>
    <n v="1"/>
    <d v="2012-08-14T00:00:00"/>
    <d v="2012-08-14T00:00:00"/>
    <d v="2013-08-14T00:00:00"/>
    <n v="42"/>
    <n v="38.095238100000003"/>
    <n v="9.5238095240000007"/>
    <n v="59.41"/>
    <n v="1.3698630136986301E-2"/>
    <n v="1"/>
    <n v="0"/>
    <n v="0"/>
    <n v="0"/>
    <s v="Monday"/>
    <s v="RIC"/>
    <n v="9.3537129663573708"/>
    <n v="11541.597550016448"/>
    <n v="0.99991336438824396"/>
    <n v="1"/>
    <n v="1"/>
    <n v="6.8189093772751299"/>
    <n v="914.98656057834125"/>
    <n v="0.99890828092568451"/>
    <x v="0"/>
    <x v="0"/>
  </r>
  <r>
    <x v="314"/>
    <n v="0"/>
    <d v="2012-11-10T00:00:00"/>
    <d v="2012-11-28T00:00:00"/>
    <d v="2012-11-28T00:00:00"/>
    <n v="0"/>
    <n v="0"/>
    <n v="0"/>
    <n v="73.25"/>
    <n v="0"/>
    <n v="0"/>
    <n v="0"/>
    <n v="0"/>
    <n v="0"/>
    <s v="Thursday"/>
    <s v="DCX"/>
    <n v="-0.26059374548480574"/>
    <n v="0.7705939132898828"/>
    <n v="0.43521775801096446"/>
    <n v="0"/>
    <n v="0"/>
    <n v="-2.7953973345670464"/>
    <n v="6.1090596104064442E-2"/>
    <n v="5.7573402618368977E-2"/>
    <x v="1"/>
    <x v="1"/>
  </r>
  <r>
    <x v="315"/>
    <n v="1"/>
    <d v="2013-03-28T00:00:00"/>
    <d v="2013-03-28T00:00:00"/>
    <d v="2013-04-25T00:00:00"/>
    <n v="45"/>
    <n v="13.33333333"/>
    <n v="0"/>
    <n v="64.59"/>
    <n v="7.1428571428571397E-2"/>
    <n v="1"/>
    <n v="0"/>
    <n v="0"/>
    <n v="0"/>
    <s v="Friday"/>
    <s v="RIC"/>
    <n v="9.7505912264447634"/>
    <n v="17164.373841712772"/>
    <n v="0.99994174318548368"/>
    <n v="1"/>
    <n v="1"/>
    <n v="7.2157876373625225"/>
    <n v="1360.7450197297198"/>
    <n v="0.99926564813124963"/>
    <x v="0"/>
    <x v="0"/>
  </r>
  <r>
    <x v="316"/>
    <n v="1"/>
    <d v="2013-06-30T00:00:00"/>
    <d v="2013-07-01T00:00:00"/>
    <d v="2013-08-08T00:00:00"/>
    <n v="45"/>
    <n v="2.2222222220000001"/>
    <n v="2.2222222220000001"/>
    <n v="52.39"/>
    <n v="5.2631578947368397E-2"/>
    <n v="1"/>
    <n v="0"/>
    <n v="0"/>
    <n v="0"/>
    <s v="Saturday"/>
    <s v="BWI"/>
    <n v="9.8480793745676145"/>
    <n v="18921.977848088591"/>
    <n v="0.99994715419486147"/>
    <n v="1"/>
    <n v="1"/>
    <n v="7.3132757854853736"/>
    <n v="1500.0830998943875"/>
    <n v="0.99933381436372815"/>
    <x v="0"/>
    <x v="0"/>
  </r>
  <r>
    <x v="317"/>
    <n v="1"/>
    <d v="2011-06-27T00:00:00"/>
    <d v="2013-04-10T00:00:00"/>
    <d v="2013-12-11T00:00:00"/>
    <n v="50"/>
    <n v="24"/>
    <n v="22"/>
    <n v="72.52"/>
    <n v="5.3061224489795902E-2"/>
    <n v="0"/>
    <n v="0"/>
    <n v="0"/>
    <n v="0"/>
    <s v="Wednesday"/>
    <s v="CHO"/>
    <n v="10.686091269242221"/>
    <n v="43743.192043469629"/>
    <n v="0.99997713982237901"/>
    <n v="1"/>
    <n v="1"/>
    <n v="8.1512876801599798"/>
    <n v="3467.8416625708023"/>
    <n v="0.99971171932959924"/>
    <x v="0"/>
    <x v="0"/>
  </r>
  <r>
    <x v="318"/>
    <n v="0"/>
    <d v="2010-08-31T00:00:00"/>
    <d v="2010-09-16T00:00:00"/>
    <d v="2013-12-12T00:00:00"/>
    <n v="3"/>
    <n v="33.333333330000002"/>
    <n v="33.333333330000002"/>
    <n v="94.07"/>
    <n v="2.9585798816568001E-2"/>
    <n v="1"/>
    <n v="0"/>
    <n v="0"/>
    <n v="0"/>
    <s v="Friday"/>
    <s v="CHO"/>
    <n v="1.4458575005813104"/>
    <n v="4.2454910934769083"/>
    <n v="0.80936008046156793"/>
    <n v="1"/>
    <n v="0"/>
    <n v="-1.0889460885009306"/>
    <n v="0.33657102292402158"/>
    <n v="0.25181678874625296"/>
    <x v="1"/>
    <x v="1"/>
  </r>
  <r>
    <x v="319"/>
    <n v="1"/>
    <d v="2013-03-19T00:00:00"/>
    <d v="2013-03-21T00:00:00"/>
    <d v="2013-12-14T00:00:00"/>
    <n v="39"/>
    <n v="43.589743589999998"/>
    <n v="23.07692308"/>
    <n v="138.38999999999999"/>
    <n v="0.111940298507463"/>
    <n v="1"/>
    <n v="0"/>
    <n v="0"/>
    <n v="0"/>
    <s v="Monday"/>
    <s v="CHO"/>
    <n v="8.640048749354925"/>
    <n v="5653.6054273358113"/>
    <n v="0.9998231530010625"/>
    <n v="1"/>
    <n v="1"/>
    <n v="6.105245160272684"/>
    <n v="448.20250943663035"/>
    <n v="0.99777383256105545"/>
    <x v="0"/>
    <x v="0"/>
  </r>
  <r>
    <x v="320"/>
    <n v="1"/>
    <d v="2013-04-28T00:00:00"/>
    <d v="2013-07-10T00:00:00"/>
    <d v="2013-07-10T00:00:00"/>
    <n v="39"/>
    <n v="33.333333330000002"/>
    <n v="0"/>
    <n v="57.69"/>
    <n v="0"/>
    <n v="0"/>
    <n v="0"/>
    <n v="0"/>
    <n v="0"/>
    <s v="Saturday"/>
    <s v="DCX"/>
    <n v="8.0268130438773397"/>
    <n v="3061.9677501438678"/>
    <n v="0.99967351925270742"/>
    <n v="1"/>
    <n v="1"/>
    <n v="5.4920094547950988"/>
    <n v="242.74450119792527"/>
    <n v="0.99589734334483315"/>
    <x v="0"/>
    <x v="0"/>
  </r>
  <r>
    <x v="321"/>
    <n v="0"/>
    <d v="2012-09-07T00:00:00"/>
    <d v="2012-09-19T00:00:00"/>
    <d v="2012-09-19T00:00:00"/>
    <n v="34"/>
    <n v="23.529411759999999"/>
    <n v="14.70588235"/>
    <n v="88.14"/>
    <n v="0"/>
    <n v="1"/>
    <n v="0"/>
    <n v="0"/>
    <n v="0"/>
    <s v="Friday"/>
    <s v="CHO"/>
    <n v="7.6706963401457369"/>
    <n v="2144.5742785932416"/>
    <n v="0.99953392431575216"/>
    <n v="1"/>
    <n v="0"/>
    <n v="5.135892751063496"/>
    <n v="170.01603413835988"/>
    <n v="0.99415259507660581"/>
    <x v="0"/>
    <x v="1"/>
  </r>
  <r>
    <x v="322"/>
    <n v="0"/>
    <d v="2010-10-20T00:00:00"/>
    <d v="2011-02-24T00:00:00"/>
    <d v="2011-02-24T00:00:00"/>
    <n v="0"/>
    <n v="0"/>
    <n v="0"/>
    <n v="66.33"/>
    <n v="0"/>
    <n v="1"/>
    <n v="0"/>
    <n v="0"/>
    <n v="0"/>
    <s v="Thursday"/>
    <s v="CHO"/>
    <n v="0.28926945498560375"/>
    <n v="1.3354515241231801"/>
    <n v="0.57181727401709215"/>
    <n v="1"/>
    <n v="0"/>
    <n v="-2.245534134096637"/>
    <n v="0.10587097597029201"/>
    <n v="9.5735378060176263E-2"/>
    <x v="1"/>
    <x v="1"/>
  </r>
  <r>
    <x v="323"/>
    <n v="1"/>
    <d v="2011-11-13T00:00:00"/>
    <d v="2011-11-16T00:00:00"/>
    <d v="2013-06-06T00:00:00"/>
    <n v="49"/>
    <n v="4.0816326529999998"/>
    <n v="0"/>
    <n v="40.340000000000003"/>
    <n v="3.5211267605633798E-2"/>
    <n v="0"/>
    <n v="0"/>
    <n v="0"/>
    <n v="0"/>
    <s v="Friday"/>
    <s v="RIC"/>
    <n v="10.1779308614594"/>
    <n v="26315.959559010476"/>
    <n v="0.99996200168952809"/>
    <n v="1"/>
    <n v="1"/>
    <n v="7.6431272723771588"/>
    <n v="2086.2579223431162"/>
    <n v="0.9995209025251286"/>
    <x v="0"/>
    <x v="0"/>
  </r>
  <r>
    <x v="324"/>
    <n v="0"/>
    <d v="2013-06-03T00:00:00"/>
    <d v="2013-06-03T00:00:00"/>
    <d v="2013-10-27T00:00:00"/>
    <n v="1"/>
    <n v="100"/>
    <n v="0"/>
    <n v="51.15"/>
    <n v="5.4794520547945202E-2"/>
    <n v="1"/>
    <n v="0"/>
    <n v="0"/>
    <n v="0"/>
    <s v="Monday"/>
    <s v="DCX"/>
    <n v="0.52106769852934753"/>
    <n v="1.6838245072271634"/>
    <n v="0.62739739602677447"/>
    <n v="1"/>
    <n v="0"/>
    <n v="-2.0137358905528933"/>
    <n v="0.13348904151341745"/>
    <n v="0.11776826826237763"/>
    <x v="1"/>
    <x v="1"/>
  </r>
  <r>
    <x v="325"/>
    <n v="1"/>
    <d v="2013-01-09T00:00:00"/>
    <d v="2013-01-16T00:00:00"/>
    <d v="2013-09-24T00:00:00"/>
    <n v="37"/>
    <n v="59.459459459999998"/>
    <n v="2.7027027029999999"/>
    <n v="69.62"/>
    <n v="7.9681274900398405E-3"/>
    <n v="0"/>
    <n v="0"/>
    <n v="0"/>
    <n v="0"/>
    <s v="Thursday"/>
    <s v="DCX"/>
    <n v="7.6092672774581072"/>
    <n v="2016.7998015154219"/>
    <n v="0.99950441069562557"/>
    <n v="1"/>
    <n v="1"/>
    <n v="5.0744636883758663"/>
    <n v="159.88642003559093"/>
    <n v="0.99378443500838176"/>
    <x v="0"/>
    <x v="0"/>
  </r>
  <r>
    <x v="326"/>
    <n v="1"/>
    <d v="2013-06-17T00:00:00"/>
    <d v="2013-06-17T00:00:00"/>
    <d v="2013-06-17T00:00:00"/>
    <n v="46"/>
    <n v="4.3478260869999996"/>
    <n v="0"/>
    <n v="50.35"/>
    <n v="0"/>
    <n v="1"/>
    <n v="0"/>
    <n v="0"/>
    <n v="0"/>
    <s v="Tuesday"/>
    <s v="DCX"/>
    <n v="10.055717982700171"/>
    <n v="23288.570499521313"/>
    <n v="0.99995706232538639"/>
    <n v="1"/>
    <n v="1"/>
    <n v="7.5209143936179306"/>
    <n v="1846.2547259857333"/>
    <n v="0.99945865614203999"/>
    <x v="0"/>
    <x v="0"/>
  </r>
  <r>
    <x v="327"/>
    <n v="1"/>
    <d v="2012-12-07T00:00:00"/>
    <d v="2013-05-21T00:00:00"/>
    <d v="2013-05-21T00:00:00"/>
    <n v="45"/>
    <n v="0"/>
    <n v="0"/>
    <n v="93.04"/>
    <n v="0"/>
    <n v="0"/>
    <n v="0"/>
    <n v="0"/>
    <n v="0"/>
    <s v="Wednesday"/>
    <s v="DCX"/>
    <n v="9.1675214309023083"/>
    <n v="9580.8484417687323"/>
    <n v="0.99989563600321196"/>
    <n v="1"/>
    <n v="1"/>
    <n v="6.6327178418200674"/>
    <n v="759.54368753256688"/>
    <n v="0.9986851511407"/>
    <x v="0"/>
    <x v="0"/>
  </r>
  <r>
    <x v="328"/>
    <n v="0"/>
    <d v="2013-02-07T00:00:00"/>
    <d v="2013-02-11T00:00:00"/>
    <d v="2013-03-28T00:00:00"/>
    <n v="27"/>
    <n v="7.407407407"/>
    <n v="0"/>
    <n v="273.93"/>
    <n v="0.17777777777777801"/>
    <n v="0"/>
    <n v="0"/>
    <n v="0"/>
    <n v="0"/>
    <s v="Tuesday"/>
    <s v="DCX"/>
    <n v="4.6165914012753717"/>
    <n v="101.14866863823453"/>
    <n v="0.99021034719951606"/>
    <n v="1"/>
    <n v="0"/>
    <n v="2.0817878121931308"/>
    <n v="8.0187922012793305"/>
    <n v="0.88912040795682723"/>
    <x v="0"/>
    <x v="1"/>
  </r>
  <r>
    <x v="329"/>
    <n v="0"/>
    <d v="2013-05-08T00:00:00"/>
    <d v="2013-11-05T00:00:00"/>
    <d v="2013-12-03T00:00:00"/>
    <n v="6"/>
    <n v="33.333333330000002"/>
    <n v="0"/>
    <n v="237.84"/>
    <n v="7.1428571428571397E-2"/>
    <n v="0"/>
    <n v="0"/>
    <n v="0"/>
    <n v="0"/>
    <s v="Thursday"/>
    <s v="BWI"/>
    <n v="0.37694282013788288"/>
    <n v="1.4578209489871266"/>
    <n v="0.5931355372277618"/>
    <n v="1"/>
    <n v="0"/>
    <n v="-2.1578607689443579"/>
    <n v="0.11557209218847554"/>
    <n v="0.10359894532835774"/>
    <x v="1"/>
    <x v="1"/>
  </r>
  <r>
    <x v="330"/>
    <n v="1"/>
    <d v="2013-03-22T00:00:00"/>
    <d v="2013-03-22T00:00:00"/>
    <d v="2014-01-15T00:00:00"/>
    <n v="56"/>
    <n v="0"/>
    <n v="0"/>
    <n v="70.599999999999994"/>
    <n v="0.13043478260869601"/>
    <n v="0"/>
    <n v="0"/>
    <n v="1"/>
    <n v="0"/>
    <s v="Tuesday"/>
    <s v="RIC"/>
    <n v="12.355887471270092"/>
    <n v="232323.82417003615"/>
    <n v="0.99999569568166646"/>
    <n v="1"/>
    <n v="1"/>
    <n v="9.8210838821878514"/>
    <n v="18418.00287148686"/>
    <n v="0.99994570824452456"/>
    <x v="0"/>
    <x v="0"/>
  </r>
  <r>
    <x v="331"/>
    <n v="1"/>
    <d v="2013-06-22T00:00:00"/>
    <d v="2013-06-22T00:00:00"/>
    <d v="2013-06-22T00:00:00"/>
    <n v="38"/>
    <n v="39.473684210000002"/>
    <n v="5.263157895"/>
    <n v="51.34"/>
    <n v="0"/>
    <n v="1"/>
    <n v="0"/>
    <n v="0"/>
    <n v="0"/>
    <s v="Thursday"/>
    <s v="CHO"/>
    <n v="8.4646248093539072"/>
    <n v="4743.9471932944889"/>
    <n v="0.9997892494986218"/>
    <n v="1"/>
    <n v="1"/>
    <n v="5.9298212202716662"/>
    <n v="376.08727103394921"/>
    <n v="0.99734809399092661"/>
    <x v="0"/>
    <x v="0"/>
  </r>
  <r>
    <x v="332"/>
    <n v="1"/>
    <d v="2013-02-18T00:00:00"/>
    <d v="2013-02-18T00:00:00"/>
    <d v="2013-02-18T00:00:00"/>
    <n v="44"/>
    <n v="4.5454545450000001"/>
    <n v="0"/>
    <n v="82.67"/>
    <n v="0"/>
    <n v="0"/>
    <n v="0"/>
    <n v="0"/>
    <n v="0"/>
    <s v="Saturday"/>
    <s v="BWI"/>
    <n v="8.9933354572768209"/>
    <n v="8049.260133259163"/>
    <n v="0.99987578041163305"/>
    <n v="1"/>
    <n v="1"/>
    <n v="6.45853186819458"/>
    <n v="638.12351908949256"/>
    <n v="0.99843535721948606"/>
    <x v="0"/>
    <x v="0"/>
  </r>
  <r>
    <x v="333"/>
    <n v="1"/>
    <d v="2011-05-13T00:00:00"/>
    <d v="2013-03-28T00:00:00"/>
    <d v="2013-08-22T00:00:00"/>
    <n v="35"/>
    <n v="88.571428569999995"/>
    <n v="5.7142857139999998"/>
    <n v="41.68"/>
    <n v="0.129251700680272"/>
    <n v="0"/>
    <n v="1"/>
    <n v="0"/>
    <n v="0"/>
    <s v="Friday"/>
    <s v="RIC"/>
    <n v="8.0400277955059174"/>
    <n v="3102.6994302297107"/>
    <n v="0.99967780385231242"/>
    <n v="1"/>
    <n v="1"/>
    <n v="5.5052242064236765"/>
    <n v="245.97359835772616"/>
    <n v="0.99595098420782791"/>
    <x v="0"/>
    <x v="0"/>
  </r>
  <r>
    <x v="334"/>
    <n v="1"/>
    <d v="2013-05-24T00:00:00"/>
    <d v="2013-06-17T00:00:00"/>
    <d v="2013-08-26T00:00:00"/>
    <n v="45"/>
    <n v="13.33333333"/>
    <n v="0"/>
    <n v="50.26"/>
    <n v="2.8571428571428598E-2"/>
    <n v="1"/>
    <n v="0"/>
    <n v="0"/>
    <n v="0"/>
    <s v="Tuesday"/>
    <s v="CHO"/>
    <n v="9.8276045851280891"/>
    <n v="18538.493612193663"/>
    <n v="0.9999460610941745"/>
    <n v="1"/>
    <n v="1"/>
    <n v="7.2928009960458482"/>
    <n v="1469.6815094285155"/>
    <n v="0.99932004312722433"/>
    <x v="0"/>
    <x v="0"/>
  </r>
  <r>
    <x v="335"/>
    <n v="1"/>
    <d v="2013-06-24T00:00:00"/>
    <d v="2013-06-26T00:00:00"/>
    <d v="2013-06-26T00:00:00"/>
    <n v="39"/>
    <n v="41.025641030000003"/>
    <n v="0"/>
    <n v="100.22"/>
    <n v="0"/>
    <n v="1"/>
    <n v="0"/>
    <n v="0"/>
    <n v="0"/>
    <s v="Friday"/>
    <s v="DCX"/>
    <n v="8.4007532311842876"/>
    <n v="4450.4176789073417"/>
    <n v="0.99977535246698179"/>
    <n v="1"/>
    <n v="1"/>
    <n v="5.8659496421020467"/>
    <n v="352.81704699144268"/>
    <n v="0.99717368055467326"/>
    <x v="0"/>
    <x v="0"/>
  </r>
  <r>
    <x v="336"/>
    <n v="1"/>
    <d v="2013-06-19T00:00:00"/>
    <d v="2013-06-21T00:00:00"/>
    <d v="2013-06-21T00:00:00"/>
    <n v="47"/>
    <n v="4.255319149"/>
    <n v="0"/>
    <n v="101.51"/>
    <n v="0"/>
    <n v="1"/>
    <n v="0"/>
    <n v="0"/>
    <n v="0"/>
    <s v="Thursday"/>
    <s v="BWI"/>
    <n v="10.084789705427022"/>
    <n v="23975.546772302048"/>
    <n v="0.99995829257609548"/>
    <n v="1"/>
    <n v="1"/>
    <n v="7.5499861163447815"/>
    <n v="1900.7163422660269"/>
    <n v="0.99947415922250082"/>
    <x v="0"/>
    <x v="0"/>
  </r>
  <r>
    <x v="337"/>
    <n v="1"/>
    <d v="2013-07-07T00:00:00"/>
    <d v="2013-07-30T00:00:00"/>
    <d v="2013-07-30T00:00:00"/>
    <n v="45"/>
    <n v="4.4444444440000002"/>
    <n v="0"/>
    <n v="66.86"/>
    <n v="0"/>
    <n v="1"/>
    <n v="0"/>
    <n v="0"/>
    <n v="0"/>
    <s v="Wednesday"/>
    <s v="RIC"/>
    <n v="9.7859038878646949"/>
    <n v="17781.322504189618"/>
    <n v="0.99994376437612331"/>
    <n v="1"/>
    <n v="1"/>
    <n v="7.251100298782454"/>
    <n v="1409.6550369337326"/>
    <n v="0.99929110946771671"/>
    <x v="0"/>
    <x v="0"/>
  </r>
  <r>
    <x v="338"/>
    <n v="0"/>
    <d v="2011-07-28T00:00:00"/>
    <d v="2011-07-28T00:00:00"/>
    <d v="2013-01-18T00:00:00"/>
    <n v="0"/>
    <n v="0"/>
    <n v="0"/>
    <n v="56.26"/>
    <n v="3.7037037037037E-2"/>
    <n v="1"/>
    <n v="0"/>
    <n v="0"/>
    <n v="0"/>
    <s v="Friday"/>
    <s v="RIC"/>
    <n v="0.30259673595752401"/>
    <n v="1.353368589495457"/>
    <n v="0.57507718745647407"/>
    <n v="1"/>
    <n v="0"/>
    <n v="-2.2322068531247168"/>
    <n v="0.10729139233376273"/>
    <n v="9.6895354805957581E-2"/>
    <x v="1"/>
    <x v="1"/>
  </r>
  <r>
    <x v="339"/>
    <n v="1"/>
    <d v="2011-06-03T00:00:00"/>
    <d v="2011-06-06T00:00:00"/>
    <d v="2014-01-15T00:00:00"/>
    <n v="46"/>
    <n v="6.5217391300000003"/>
    <n v="2.1739130430000002"/>
    <n v="90.01"/>
    <n v="4.1928721174004204E-3"/>
    <n v="0"/>
    <n v="0"/>
    <n v="0"/>
    <n v="0"/>
    <s v="Monday"/>
    <s v="CHO"/>
    <n v="9.428572202802961"/>
    <n v="12438.75402858326"/>
    <n v="0.99991961255843953"/>
    <n v="1"/>
    <n v="1"/>
    <n v="6.8937686137207201"/>
    <n v="986.11069370350401"/>
    <n v="0.99898694239017094"/>
    <x v="0"/>
    <x v="0"/>
  </r>
  <r>
    <x v="340"/>
    <n v="1"/>
    <d v="2010-10-06T00:00:00"/>
    <d v="2010-10-12T00:00:00"/>
    <d v="2013-04-07T00:00:00"/>
    <n v="48"/>
    <n v="6.25"/>
    <n v="0"/>
    <n v="100.2"/>
    <n v="1.1013215859030799E-2"/>
    <n v="1"/>
    <n v="0"/>
    <n v="0"/>
    <n v="0"/>
    <s v="Monday"/>
    <s v="CHO"/>
    <n v="10.293838533271179"/>
    <n v="29549.985533414969"/>
    <n v="0.99996616018105833"/>
    <n v="1"/>
    <n v="1"/>
    <n v="7.7590349441889384"/>
    <n v="2342.6427330521997"/>
    <n v="0.99957331380508763"/>
    <x v="0"/>
    <x v="0"/>
  </r>
  <r>
    <x v="341"/>
    <n v="1"/>
    <d v="2012-08-05T00:00:00"/>
    <d v="2012-08-05T00:00:00"/>
    <d v="2014-01-19T00:00:00"/>
    <n v="70"/>
    <n v="18.571428569999998"/>
    <n v="7.1428571429999996"/>
    <n v="85.5"/>
    <n v="0.13721804511278199"/>
    <n v="0"/>
    <n v="1"/>
    <n v="0"/>
    <n v="0"/>
    <s v="Monday"/>
    <s v="CHO"/>
    <n v="15.294461832856781"/>
    <n v="4388341.1033773813"/>
    <n v="0.99999977212350899"/>
    <n v="1"/>
    <n v="1"/>
    <n v="12.75965824377454"/>
    <n v="347895.78439408593"/>
    <n v="0.99999712558423981"/>
    <x v="0"/>
    <x v="0"/>
  </r>
  <r>
    <x v="342"/>
    <n v="1"/>
    <d v="2011-07-24T00:00:00"/>
    <d v="2011-07-24T00:00:00"/>
    <d v="2014-01-13T00:00:00"/>
    <n v="57"/>
    <n v="33.333333330000002"/>
    <n v="0"/>
    <n v="129.75"/>
    <n v="3.6504424778761098E-2"/>
    <n v="0"/>
    <n v="0"/>
    <n v="0"/>
    <n v="0"/>
    <s v="Monday"/>
    <s v="RIC"/>
    <n v="11.547686658207844"/>
    <n v="103537.24253375604"/>
    <n v="0.99999034173291401"/>
    <n v="1"/>
    <n v="1"/>
    <n v="9.0128830691256034"/>
    <n v="8208.151863482015"/>
    <n v="0.99987818473617862"/>
    <x v="0"/>
    <x v="0"/>
  </r>
  <r>
    <x v="343"/>
    <n v="1"/>
    <d v="2012-08-28T00:00:00"/>
    <d v="2012-09-10T00:00:00"/>
    <d v="2013-06-24T00:00:00"/>
    <n v="45"/>
    <n v="0"/>
    <n v="0"/>
    <n v="70.400000000000006"/>
    <n v="6.9686411149825801E-3"/>
    <n v="0"/>
    <n v="0"/>
    <n v="0"/>
    <n v="0"/>
    <s v="Thursday"/>
    <s v="BWI"/>
    <n v="9.2438323398522044"/>
    <n v="10340.591380017249"/>
    <n v="0.9999033030833212"/>
    <n v="1"/>
    <n v="1"/>
    <n v="6.7090287507699635"/>
    <n v="819.77404775602679"/>
    <n v="0.99878163789080077"/>
    <x v="0"/>
    <x v="0"/>
  </r>
  <r>
    <x v="344"/>
    <n v="1"/>
    <d v="2013-04-02T00:00:00"/>
    <d v="2013-04-02T00:00:00"/>
    <d v="2014-01-13T00:00:00"/>
    <n v="43"/>
    <n v="88.372093019999994"/>
    <n v="6.9767441860000003"/>
    <n v="80.930000000000007"/>
    <n v="5.9440559440559398E-2"/>
    <n v="1"/>
    <n v="1"/>
    <n v="0"/>
    <n v="0"/>
    <s v="Tuesday"/>
    <s v="RIC"/>
    <n v="10.180908250494891"/>
    <n v="26394.42916776787"/>
    <n v="0.99996211465274365"/>
    <n v="1"/>
    <n v="1"/>
    <n v="7.6461046614126502"/>
    <n v="2092.4787801676689"/>
    <n v="0.99952232618287162"/>
    <x v="0"/>
    <x v="0"/>
  </r>
  <r>
    <x v="345"/>
    <n v="0"/>
    <d v="2013-02-06T00:00:00"/>
    <d v="2013-02-06T00:00:00"/>
    <d v="2013-02-06T00:00:00"/>
    <n v="0"/>
    <n v="0"/>
    <n v="0"/>
    <n v="51.02"/>
    <n v="0"/>
    <n v="0"/>
    <n v="0"/>
    <n v="0"/>
    <n v="0"/>
    <s v="Thursday"/>
    <s v="RIC"/>
    <n v="-0.18150843542163536"/>
    <n v="0.83401121003760159"/>
    <n v="0.45474706232602707"/>
    <n v="0"/>
    <n v="0"/>
    <n v="-2.7163120245038761"/>
    <n v="6.6118147444414938E-2"/>
    <n v="6.2017654987776283E-2"/>
    <x v="1"/>
    <x v="1"/>
  </r>
  <r>
    <x v="346"/>
    <n v="0"/>
    <d v="2013-06-09T00:00:00"/>
    <d v="2013-06-29T00:00:00"/>
    <d v="2013-07-07T00:00:00"/>
    <n v="6"/>
    <n v="33.333333330000002"/>
    <n v="0"/>
    <n v="39.93"/>
    <n v="0.25"/>
    <n v="1"/>
    <n v="0"/>
    <n v="0"/>
    <n v="0"/>
    <s v="Monday"/>
    <s v="DCX"/>
    <n v="1.4977998611815555"/>
    <n v="4.4718395713478829"/>
    <n v="0.81724610399100772"/>
    <n v="1"/>
    <n v="0"/>
    <n v="-1.0370037279006854"/>
    <n v="0.3545153165421101"/>
    <n v="0.26172854024798969"/>
    <x v="1"/>
    <x v="1"/>
  </r>
  <r>
    <x v="347"/>
    <n v="0"/>
    <d v="2012-08-20T00:00:00"/>
    <d v="2012-08-22T00:00:00"/>
    <d v="2013-01-08T00:00:00"/>
    <n v="0"/>
    <n v="0"/>
    <n v="0"/>
    <n v="113.08"/>
    <n v="8.6330935251798593E-2"/>
    <n v="1"/>
    <n v="0"/>
    <n v="0"/>
    <n v="0"/>
    <s v="Tuesday"/>
    <s v="RIC"/>
    <n v="7.0511289757777373E-2"/>
    <n v="1.0730566839123707"/>
    <n v="0.51762052250652768"/>
    <n v="1"/>
    <n v="0"/>
    <n v="-2.4642922993244634"/>
    <n v="8.5069024479820066E-2"/>
    <n v="7.8399643304352909E-2"/>
    <x v="1"/>
    <x v="1"/>
  </r>
  <r>
    <x v="348"/>
    <n v="1"/>
    <d v="2010-09-14T00:00:00"/>
    <d v="2011-02-04T00:00:00"/>
    <d v="2013-12-01T00:00:00"/>
    <n v="51"/>
    <n v="17.647058820000002"/>
    <n v="1.9607843140000001"/>
    <n v="76.42"/>
    <n v="1.06692531522793E-2"/>
    <n v="0"/>
    <n v="0"/>
    <n v="0"/>
    <n v="0"/>
    <s v="Monday"/>
    <s v="CHO"/>
    <n v="10.524284859679964"/>
    <n v="37208.215389401994"/>
    <n v="0.9999731249372088"/>
    <n v="1"/>
    <n v="1"/>
    <n v="7.9894812705977234"/>
    <n v="2949.7664319753135"/>
    <n v="0.99966110499659899"/>
    <x v="0"/>
    <x v="0"/>
  </r>
  <r>
    <x v="349"/>
    <n v="1"/>
    <d v="2012-07-17T00:00:00"/>
    <d v="2012-07-20T00:00:00"/>
    <d v="2013-02-21T00:00:00"/>
    <n v="47"/>
    <n v="2.1276595739999999"/>
    <n v="0"/>
    <n v="84.11"/>
    <n v="2.3148148148148098E-2"/>
    <n v="0"/>
    <n v="0"/>
    <n v="0"/>
    <n v="0"/>
    <s v="Tuesday"/>
    <s v="RIC"/>
    <n v="9.6073861307114417"/>
    <n v="14874.239911347284"/>
    <n v="0.99993277419349469"/>
    <n v="1"/>
    <n v="1"/>
    <n v="7.0725825416292007"/>
    <n v="1179.1894110604599"/>
    <n v="0.99915267838312372"/>
    <x v="0"/>
    <x v="0"/>
  </r>
  <r>
    <x v="350"/>
    <n v="1"/>
    <d v="2012-08-28T00:00:00"/>
    <d v="2012-07-20T00:00:00"/>
    <d v="2013-09-01T00:00:00"/>
    <n v="26"/>
    <n v="92.307692309999993"/>
    <n v="19.23076923"/>
    <n v="75.3"/>
    <n v="2.4509803921568599E-2"/>
    <n v="0"/>
    <n v="0"/>
    <n v="0"/>
    <n v="0"/>
    <s v="Sunday"/>
    <s v="DCX"/>
    <n v="5.5744967796638152"/>
    <n v="263.61686488602498"/>
    <n v="0.99622095137273003"/>
    <n v="1"/>
    <n v="1"/>
    <n v="3.0396931905815743"/>
    <n v="20.898830293399509"/>
    <n v="0.95433546054277574"/>
    <x v="0"/>
    <x v="0"/>
  </r>
  <r>
    <x v="351"/>
    <n v="1"/>
    <d v="2013-02-25T00:00:00"/>
    <d v="2013-02-25T00:00:00"/>
    <d v="2013-08-20T00:00:00"/>
    <n v="47"/>
    <n v="17.0212766"/>
    <n v="8.5106382979999999"/>
    <n v="28.22"/>
    <n v="3.4090909090909102E-2"/>
    <n v="0"/>
    <n v="0"/>
    <n v="0"/>
    <n v="0"/>
    <s v="Tuesday"/>
    <s v="RIC"/>
    <n v="9.9629804657140557"/>
    <n v="21225.9647944219"/>
    <n v="0.99995289010889288"/>
    <n v="1"/>
    <n v="1"/>
    <n v="7.4281768766318148"/>
    <n v="1682.7369381093497"/>
    <n v="0.99940608299469702"/>
    <x v="0"/>
    <x v="0"/>
  </r>
  <r>
    <x v="352"/>
    <n v="1"/>
    <d v="2010-08-19T00:00:00"/>
    <d v="2011-01-24T00:00:00"/>
    <d v="2013-06-30T00:00:00"/>
    <n v="46"/>
    <n v="6.5217391300000003"/>
    <n v="0"/>
    <n v="120.97"/>
    <n v="9.45945945945946E-2"/>
    <n v="1"/>
    <n v="0"/>
    <n v="0"/>
    <n v="0"/>
    <s v="Monday"/>
    <s v="RIC"/>
    <n v="9.7470203962639239"/>
    <n v="17103.192077418633"/>
    <n v="0.99994153480062231"/>
    <n v="1"/>
    <n v="1"/>
    <n v="7.212216807181683"/>
    <n v="1355.8946953410023"/>
    <n v="0.99926302313404747"/>
    <x v="0"/>
    <x v="0"/>
  </r>
  <r>
    <x v="353"/>
    <n v="0"/>
    <d v="2013-06-20T00:00:00"/>
    <d v="2013-07-15T00:00:00"/>
    <d v="2014-01-15T00:00:00"/>
    <n v="8"/>
    <n v="62.5"/>
    <n v="0"/>
    <n v="40.86"/>
    <n v="8.1521739130434798E-2"/>
    <n v="1"/>
    <n v="0"/>
    <n v="0"/>
    <n v="0"/>
    <s v="Thursday"/>
    <s v="DCX"/>
    <n v="2.0189877703771115"/>
    <n v="7.5306982784714593"/>
    <n v="0.88277630185049982"/>
    <n v="1"/>
    <n v="0"/>
    <n v="-0.51581581870512938"/>
    <n v="0.59701334123905714"/>
    <n v="0.37383115458250277"/>
    <x v="1"/>
    <x v="1"/>
  </r>
  <r>
    <x v="354"/>
    <n v="1"/>
    <d v="2011-07-06T00:00:00"/>
    <d v="2011-07-29T00:00:00"/>
    <d v="2012-11-19T00:00:00"/>
    <n v="41"/>
    <n v="31.707317069999998"/>
    <n v="7.3170731709999997"/>
    <n v="62.5"/>
    <n v="1.04384133611691E-2"/>
    <n v="0"/>
    <n v="0"/>
    <n v="0"/>
    <n v="0"/>
    <s v="Tuesday"/>
    <s v="CHO"/>
    <n v="8.5660073375866119"/>
    <n v="5250.1259070146934"/>
    <n v="0.99980956464999937"/>
    <n v="1"/>
    <n v="1"/>
    <n v="6.031203748504371"/>
    <n v="416.21574703545025"/>
    <n v="0.99760315854062187"/>
    <x v="0"/>
    <x v="0"/>
  </r>
  <r>
    <x v="355"/>
    <n v="0"/>
    <d v="2011-10-05T00:00:00"/>
    <d v="2011-11-06T00:00:00"/>
    <d v="2011-11-06T00:00:00"/>
    <n v="0"/>
    <n v="0"/>
    <n v="0"/>
    <n v="91.66"/>
    <n v="0"/>
    <n v="0"/>
    <n v="0"/>
    <n v="0"/>
    <n v="0"/>
    <s v="Tuesday"/>
    <s v="CHO"/>
    <n v="-0.32608904725102111"/>
    <n v="0.721740915525663"/>
    <n v="0.41919252137033003"/>
    <n v="0"/>
    <n v="0"/>
    <n v="-2.8608926363332619"/>
    <n v="5.7217662898369596E-2"/>
    <n v="5.412098653507829E-2"/>
    <x v="1"/>
    <x v="1"/>
  </r>
  <r>
    <x v="356"/>
    <n v="1"/>
    <d v="2013-02-08T00:00:00"/>
    <d v="2013-02-10T00:00:00"/>
    <d v="2013-03-10T00:00:00"/>
    <n v="43"/>
    <n v="6.9767441860000003"/>
    <n v="2.3255813949999999"/>
    <n v="73.739999999999995"/>
    <n v="7.1428571428571397E-2"/>
    <n v="0"/>
    <n v="0"/>
    <n v="0"/>
    <n v="0"/>
    <s v="Monday"/>
    <s v="RIC"/>
    <n v="8.8152901883181514"/>
    <n v="6736.46232368439"/>
    <n v="0.99985157616444331"/>
    <n v="1"/>
    <n v="1"/>
    <n v="6.2804865992359105"/>
    <n v="534.04846818669182"/>
    <n v="0.99813101044212116"/>
    <x v="0"/>
    <x v="0"/>
  </r>
  <r>
    <x v="357"/>
    <n v="1"/>
    <d v="2013-06-25T00:00:00"/>
    <d v="2013-06-25T00:00:00"/>
    <d v="2013-11-20T00:00:00"/>
    <n v="50"/>
    <n v="6"/>
    <n v="2"/>
    <n v="111.97"/>
    <n v="2.7027027027027001E-2"/>
    <n v="1"/>
    <n v="0"/>
    <n v="0"/>
    <n v="0"/>
    <s v="Thursday"/>
    <s v="CHO"/>
    <n v="10.702795459592609"/>
    <n v="44480.023604125367"/>
    <n v="0.99997751850297112"/>
    <n v="1"/>
    <n v="1"/>
    <n v="8.1679918705103685"/>
    <n v="3526.2556708992252"/>
    <n v="0.99971649347444524"/>
    <x v="0"/>
    <x v="0"/>
  </r>
  <r>
    <x v="358"/>
    <n v="0"/>
    <d v="2013-04-09T00:00:00"/>
    <d v="2013-04-09T00:00:00"/>
    <d v="2013-04-09T00:00:00"/>
    <n v="0"/>
    <n v="0"/>
    <n v="0"/>
    <n v="194.78"/>
    <n v="0"/>
    <n v="0"/>
    <n v="0"/>
    <n v="0"/>
    <n v="0"/>
    <s v="Tuesday"/>
    <s v="CHO"/>
    <n v="-0.69294811939290746"/>
    <n v="0.50009954049051331"/>
    <n v="0.33337757061573869"/>
    <n v="0"/>
    <n v="0"/>
    <n v="-3.2277517084751484"/>
    <n v="3.9646535630552426E-2"/>
    <n v="3.8134629676331813E-2"/>
    <x v="1"/>
    <x v="1"/>
  </r>
  <r>
    <x v="359"/>
    <n v="1"/>
    <d v="2010-08-23T00:00:00"/>
    <d v="2011-06-06T00:00:00"/>
    <d v="2013-06-24T00:00:00"/>
    <n v="48"/>
    <n v="0"/>
    <n v="0"/>
    <n v="93.83"/>
    <n v="1.0680907877169601E-2"/>
    <n v="0"/>
    <n v="0"/>
    <n v="0"/>
    <n v="0"/>
    <s v="Wednesday"/>
    <s v="CHO"/>
    <n v="9.7914576106963782"/>
    <n v="17880.34977142455"/>
    <n v="0.99994407581011602"/>
    <n v="1"/>
    <n v="1"/>
    <n v="7.2566540216141373"/>
    <n v="1417.505650183597"/>
    <n v="0.99929503276925924"/>
    <x v="0"/>
    <x v="0"/>
  </r>
  <r>
    <x v="360"/>
    <n v="1"/>
    <d v="2011-10-14T00:00:00"/>
    <d v="2012-04-18T00:00:00"/>
    <d v="2012-09-07T00:00:00"/>
    <n v="44"/>
    <n v="31.81818182"/>
    <n v="0"/>
    <n v="69.180000000000007"/>
    <n v="4.92957746478873E-2"/>
    <n v="1"/>
    <n v="0"/>
    <n v="0"/>
    <n v="0"/>
    <s v="Friday"/>
    <s v="BWI"/>
    <n v="9.5366279423974287"/>
    <n v="13858.138306441759"/>
    <n v="0.99992784544191071"/>
    <n v="1"/>
    <n v="1"/>
    <n v="7.0018243533151878"/>
    <n v="1098.6356308197587"/>
    <n v="0.99909060785957393"/>
    <x v="0"/>
    <x v="0"/>
  </r>
  <r>
    <x v="361"/>
    <n v="1"/>
    <d v="2013-04-04T00:00:00"/>
    <d v="2013-05-20T00:00:00"/>
    <d v="2013-05-20T00:00:00"/>
    <n v="45"/>
    <n v="0"/>
    <n v="0"/>
    <n v="8.1999999999999993"/>
    <n v="0"/>
    <n v="0"/>
    <n v="0"/>
    <n v="0"/>
    <n v="0"/>
    <s v="Tuesday"/>
    <s v="CHO"/>
    <n v="9.4693476884713306"/>
    <n v="12956.432843611732"/>
    <n v="0.99992282421895839"/>
    <n v="1"/>
    <n v="1"/>
    <n v="6.9345440993890897"/>
    <n v="1027.150866556048"/>
    <n v="0.99902738009320591"/>
    <x v="0"/>
    <x v="0"/>
  </r>
  <r>
    <x v="362"/>
    <n v="1"/>
    <d v="2011-11-10T00:00:00"/>
    <d v="2011-11-10T00:00:00"/>
    <d v="2013-04-30T00:00:00"/>
    <n v="48"/>
    <n v="0"/>
    <n v="0"/>
    <n v="73.41"/>
    <n v="9.3109869646182501E-3"/>
    <n v="0"/>
    <n v="0"/>
    <n v="0"/>
    <n v="0"/>
    <s v="Tuesday"/>
    <s v="RIC"/>
    <n v="9.8649358174491208"/>
    <n v="19243.638497730906"/>
    <n v="0.99994803747547045"/>
    <n v="1"/>
    <n v="1"/>
    <n v="7.3301322283668799"/>
    <n v="1525.5834840668713"/>
    <n v="0.99934494247420003"/>
    <x v="0"/>
    <x v="0"/>
  </r>
  <r>
    <x v="363"/>
    <n v="1"/>
    <d v="2011-09-19T00:00:00"/>
    <d v="2011-09-19T00:00:00"/>
    <d v="2011-09-19T00:00:00"/>
    <n v="45"/>
    <n v="13.33333333"/>
    <n v="2.2222222220000001"/>
    <n v="38.31"/>
    <n v="0"/>
    <n v="0"/>
    <n v="0"/>
    <n v="0"/>
    <n v="0"/>
    <s v="Friday"/>
    <s v="RIC"/>
    <n v="9.4048960433022248"/>
    <n v="12147.711089210816"/>
    <n v="0.99991768674119774"/>
    <n v="1"/>
    <n v="1"/>
    <n v="6.8700924542199839"/>
    <n v="963.03759858621481"/>
    <n v="0.99896269605929633"/>
    <x v="0"/>
    <x v="0"/>
  </r>
  <r>
    <x v="364"/>
    <n v="1"/>
    <d v="2012-10-24T00:00:00"/>
    <d v="2012-10-27T00:00:00"/>
    <d v="2012-10-27T00:00:00"/>
    <n v="40"/>
    <n v="65"/>
    <n v="7.5"/>
    <n v="52.61"/>
    <n v="0"/>
    <n v="0"/>
    <n v="0"/>
    <n v="0"/>
    <n v="0"/>
    <s v="Monday"/>
    <s v="RIC"/>
    <n v="8.3999666676460762"/>
    <n v="4446.918518967519"/>
    <n v="0.9997751757376544"/>
    <n v="1"/>
    <n v="1"/>
    <n v="5.8651630785638353"/>
    <n v="352.53964307882342"/>
    <n v="0.99717146289086156"/>
    <x v="0"/>
    <x v="0"/>
  </r>
  <r>
    <x v="365"/>
    <n v="0"/>
    <d v="2013-02-20T00:00:00"/>
    <d v="2013-02-20T00:00:00"/>
    <d v="2013-11-21T00:00:00"/>
    <n v="42"/>
    <n v="26.190476189999998"/>
    <n v="2.3809523810000002"/>
    <n v="75.62"/>
    <n v="1.09489051094891E-2"/>
    <n v="0"/>
    <n v="0"/>
    <n v="0"/>
    <n v="0"/>
    <s v="Saturday"/>
    <s v="DCX"/>
    <n v="8.6353244572930716"/>
    <n v="5626.9591360854329"/>
    <n v="0.99982231569636171"/>
    <n v="1"/>
    <n v="0"/>
    <n v="6.1005208682108307"/>
    <n v="446.0900637134369"/>
    <n v="0.99776331419290731"/>
    <x v="0"/>
    <x v="1"/>
  </r>
  <r>
    <x v="366"/>
    <n v="1"/>
    <d v="2011-09-14T00:00:00"/>
    <d v="2011-10-19T00:00:00"/>
    <d v="2014-01-16T00:00:00"/>
    <n v="56"/>
    <n v="37.5"/>
    <n v="10.71428571"/>
    <n v="66.48"/>
    <n v="8.1707317073170693E-2"/>
    <n v="1"/>
    <n v="0"/>
    <n v="0"/>
    <n v="0"/>
    <s v="Friday"/>
    <s v="RIC"/>
    <n v="12.265202434549767"/>
    <n v="212182.58533070606"/>
    <n v="0.999995287100091"/>
    <n v="1"/>
    <n v="1"/>
    <n v="9.7303988454675263"/>
    <n v="16821.260066037084"/>
    <n v="0.99994055495539391"/>
    <x v="0"/>
    <x v="0"/>
  </r>
  <r>
    <x v="367"/>
    <n v="1"/>
    <d v="2012-11-13T00:00:00"/>
    <d v="2012-11-13T00:00:00"/>
    <d v="2013-11-04T00:00:00"/>
    <n v="50"/>
    <n v="14"/>
    <n v="8"/>
    <n v="81.87"/>
    <n v="5.6179775280898903E-2"/>
    <n v="0"/>
    <n v="0"/>
    <n v="0"/>
    <n v="0"/>
    <s v="Thursday"/>
    <s v="RIC"/>
    <n v="10.382128167060683"/>
    <n v="32277.580532844149"/>
    <n v="0.99996901970336083"/>
    <n v="1"/>
    <n v="1"/>
    <n v="7.8473245779784424"/>
    <n v="2558.8790691714426"/>
    <n v="0.99960935654654826"/>
    <x v="0"/>
    <x v="0"/>
  </r>
  <r>
    <x v="368"/>
    <n v="1"/>
    <d v="2011-05-14T00:00:00"/>
    <d v="2011-05-15T00:00:00"/>
    <d v="2011-10-10T00:00:00"/>
    <n v="45"/>
    <n v="15.55555556"/>
    <n v="2.2222222220000001"/>
    <n v="135.07"/>
    <n v="5.4054054054054099E-2"/>
    <n v="0"/>
    <n v="0"/>
    <n v="0"/>
    <n v="0"/>
    <s v="Monday"/>
    <s v="RIC"/>
    <n v="9.0278288033352982"/>
    <n v="8331.7500517014814"/>
    <n v="0.99987999160015661"/>
    <n v="1"/>
    <n v="1"/>
    <n v="6.4930252142530573"/>
    <n v="660.51855389758339"/>
    <n v="0.99848832660231801"/>
    <x v="0"/>
    <x v="0"/>
  </r>
  <r>
    <x v="369"/>
    <n v="1"/>
    <d v="2011-07-03T00:00:00"/>
    <d v="2012-02-21T00:00:00"/>
    <d v="2012-02-21T00:00:00"/>
    <n v="45"/>
    <n v="6.6666666670000003"/>
    <n v="2.2222222220000001"/>
    <n v="158.07"/>
    <n v="0"/>
    <n v="0"/>
    <n v="0"/>
    <n v="0"/>
    <n v="0"/>
    <s v="Tuesday"/>
    <s v="CHO"/>
    <n v="8.978838610411298"/>
    <n v="7933.4129797972118"/>
    <n v="0.9998739667316856"/>
    <n v="1"/>
    <n v="1"/>
    <n v="6.4440350213290571"/>
    <n v="628.93947086396849"/>
    <n v="0.99841254589329276"/>
    <x v="0"/>
    <x v="0"/>
  </r>
  <r>
    <x v="370"/>
    <n v="1"/>
    <d v="2013-01-11T00:00:00"/>
    <d v="2013-03-20T00:00:00"/>
    <d v="2013-03-20T00:00:00"/>
    <n v="45"/>
    <n v="6.6666666670000003"/>
    <n v="6.6666666670000003"/>
    <n v="85.44"/>
    <n v="0"/>
    <n v="0"/>
    <n v="0"/>
    <n v="0"/>
    <n v="0"/>
    <s v="Thursday"/>
    <s v="CHO"/>
    <n v="9.3225616557599515"/>
    <n v="11187.603967899002"/>
    <n v="0.99991062334471137"/>
    <n v="1"/>
    <n v="1"/>
    <n v="6.7877580666777106"/>
    <n v="886.92290918477931"/>
    <n v="0.99887377610189365"/>
    <x v="0"/>
    <x v="0"/>
  </r>
  <r>
    <x v="371"/>
    <n v="0"/>
    <d v="2011-01-27T00:00:00"/>
    <d v="2011-06-13T00:00:00"/>
    <d v="2013-06-01T00:00:00"/>
    <n v="0"/>
    <n v="0"/>
    <n v="0"/>
    <n v="56.74"/>
    <n v="2.7816411682892901E-3"/>
    <n v="0"/>
    <n v="0"/>
    <n v="0"/>
    <n v="0"/>
    <s v="Wednesday"/>
    <s v="RIC"/>
    <n v="-0.20354754533853262"/>
    <n v="0.81583141441975726"/>
    <n v="0.44928808255057828"/>
    <n v="0"/>
    <n v="0"/>
    <n v="-2.7383511344207734"/>
    <n v="6.467690253942647E-2"/>
    <n v="6.0747915527388265E-2"/>
    <x v="1"/>
    <x v="1"/>
  </r>
  <r>
    <x v="372"/>
    <n v="1"/>
    <d v="2012-09-22T00:00:00"/>
    <d v="2013-01-24T00:00:00"/>
    <d v="2013-01-24T00:00:00"/>
    <n v="45"/>
    <n v="13.33333333"/>
    <n v="0"/>
    <n v="60.02"/>
    <n v="0"/>
    <n v="0"/>
    <n v="0"/>
    <n v="0"/>
    <n v="0"/>
    <s v="Saturday"/>
    <s v="DCX"/>
    <n v="9.2849931780136838"/>
    <n v="10775.099809736968"/>
    <n v="0.99990720204734029"/>
    <n v="1"/>
    <n v="1"/>
    <n v="6.7501895889314429"/>
    <n v="854.22069796442668"/>
    <n v="0.99883071118089151"/>
    <x v="0"/>
    <x v="0"/>
  </r>
  <r>
    <x v="373"/>
    <n v="1"/>
    <d v="2012-12-15T00:00:00"/>
    <d v="2012-12-15T00:00:00"/>
    <d v="2013-11-06T00:00:00"/>
    <n v="47"/>
    <n v="17.0212766"/>
    <n v="2.1276595739999999"/>
    <n v="81.39"/>
    <n v="1.5337423312883401E-2"/>
    <n v="0"/>
    <n v="0"/>
    <n v="0"/>
    <n v="0"/>
    <s v="Thursday"/>
    <s v="CHO"/>
    <n v="9.6626591792351562"/>
    <n v="15719.53018734141"/>
    <n v="0.9999363889138545"/>
    <n v="1"/>
    <n v="1"/>
    <n v="7.1278555901529153"/>
    <n v="1246.2017322725335"/>
    <n v="0.99919820509054469"/>
    <x v="0"/>
    <x v="0"/>
  </r>
  <r>
    <x v="374"/>
    <n v="0"/>
    <d v="2013-02-07T00:00:00"/>
    <d v="2013-03-08T00:00:00"/>
    <d v="2013-03-08T00:00:00"/>
    <n v="0"/>
    <n v="0"/>
    <n v="0"/>
    <n v="54.16"/>
    <n v="0"/>
    <n v="0"/>
    <n v="0"/>
    <n v="0"/>
    <n v="0"/>
    <s v="Tuesday"/>
    <s v="DCX"/>
    <n v="-0.19267927993798062"/>
    <n v="0.82474644445718936"/>
    <n v="0.45197865542493393"/>
    <n v="0"/>
    <n v="0"/>
    <n v="-2.7274828690202213"/>
    <n v="6.5383661949122832E-2"/>
    <n v="6.1371001156056038E-2"/>
    <x v="1"/>
    <x v="1"/>
  </r>
  <r>
    <x v="375"/>
    <n v="1"/>
    <d v="2013-05-09T00:00:00"/>
    <d v="2013-05-09T00:00:00"/>
    <d v="2013-07-07T00:00:00"/>
    <n v="35"/>
    <n v="68.571428569999995"/>
    <n v="0"/>
    <n v="95.16"/>
    <n v="5.0847457627118599E-2"/>
    <n v="0"/>
    <n v="0"/>
    <n v="0"/>
    <n v="0"/>
    <s v="Thursday"/>
    <s v="BWI"/>
    <n v="7.0183104621055445"/>
    <n v="1116.8979812707075"/>
    <n v="0.99910546398977895"/>
    <n v="1"/>
    <n v="1"/>
    <n v="4.4835068730233036"/>
    <n v="88.544643665756723"/>
    <n v="0.98883238618121372"/>
    <x v="0"/>
    <x v="0"/>
  </r>
  <r>
    <x v="376"/>
    <n v="1"/>
    <d v="2012-07-28T00:00:00"/>
    <d v="2012-09-06T00:00:00"/>
    <d v="2012-10-29T00:00:00"/>
    <n v="45"/>
    <n v="2.2222222220000001"/>
    <n v="0"/>
    <n v="82.61"/>
    <n v="5.6603773584905703E-2"/>
    <n v="0"/>
    <n v="0"/>
    <n v="0"/>
    <n v="0"/>
    <s v="Thursday"/>
    <s v="CHO"/>
    <n v="9.1702438743342363"/>
    <n v="9606.9672971023119"/>
    <n v="0.99989591971235148"/>
    <n v="1"/>
    <n v="1"/>
    <n v="6.6354402852519954"/>
    <n v="761.61431956633419"/>
    <n v="0.99868872118665608"/>
    <x v="0"/>
    <x v="0"/>
  </r>
  <r>
    <x v="377"/>
    <n v="1"/>
    <d v="2013-05-26T00:00:00"/>
    <d v="2013-06-07T00:00:00"/>
    <d v="2013-06-07T00:00:00"/>
    <n v="45"/>
    <n v="6.6666666670000003"/>
    <n v="0"/>
    <n v="21.99"/>
    <n v="0"/>
    <n v="1"/>
    <n v="0"/>
    <n v="0"/>
    <n v="0"/>
    <s v="Wednesday"/>
    <s v="DCX"/>
    <n v="9.9455331214469922"/>
    <n v="20858.840067982423"/>
    <n v="0.99995206099391265"/>
    <n v="1"/>
    <n v="1"/>
    <n v="7.4107295323647513"/>
    <n v="1653.6322851969251"/>
    <n v="0.99939563611265991"/>
    <x v="0"/>
    <x v="0"/>
  </r>
  <r>
    <x v="378"/>
    <n v="1"/>
    <d v="2011-10-05T00:00:00"/>
    <d v="2011-10-11T00:00:00"/>
    <d v="2011-10-11T00:00:00"/>
    <n v="45"/>
    <n v="0"/>
    <n v="0"/>
    <n v="46.46"/>
    <n v="0"/>
    <n v="1"/>
    <n v="0"/>
    <n v="0"/>
    <n v="0"/>
    <s v="Wednesday"/>
    <s v="CHO"/>
    <n v="9.85847880128299"/>
    <n v="19119.782313874886"/>
    <n v="0.99994770088464036"/>
    <n v="1"/>
    <n v="1"/>
    <n v="7.3236752122007491"/>
    <n v="1515.7645016269041"/>
    <n v="0.99934070186971846"/>
    <x v="0"/>
    <x v="0"/>
  </r>
  <r>
    <x v="379"/>
    <n v="1"/>
    <d v="2011-03-17T00:00:00"/>
    <d v="2012-01-05T00:00:00"/>
    <d v="2012-02-08T00:00:00"/>
    <n v="44"/>
    <n v="9.0909090910000003"/>
    <n v="2.2727272730000001"/>
    <n v="180.66"/>
    <n v="8.8235294117647106E-2"/>
    <n v="0"/>
    <n v="0"/>
    <n v="0"/>
    <n v="0"/>
    <s v="Friday"/>
    <s v="RIC"/>
    <n v="8.6347666268395358"/>
    <n v="5623.8211222397385"/>
    <n v="0.99982221656862191"/>
    <n v="1"/>
    <n v="1"/>
    <n v="6.0999630377572949"/>
    <n v="445.84129048397051"/>
    <n v="0.99776206894641073"/>
    <x v="0"/>
    <x v="0"/>
  </r>
  <r>
    <x v="380"/>
    <n v="1"/>
    <d v="2013-06-03T00:00:00"/>
    <d v="2013-06-16T00:00:00"/>
    <d v="2013-06-16T00:00:00"/>
    <n v="45"/>
    <n v="2.2222222220000001"/>
    <n v="0"/>
    <n v="89.86"/>
    <n v="0"/>
    <n v="1"/>
    <n v="0"/>
    <n v="0"/>
    <n v="0"/>
    <s v="Friday"/>
    <s v="DCX"/>
    <n v="9.7040792305793637"/>
    <n v="16384.306428559797"/>
    <n v="0.99993896971018759"/>
    <n v="1"/>
    <n v="1"/>
    <n v="7.1692756414971228"/>
    <n v="1298.9033902423821"/>
    <n v="0.99923071206098357"/>
    <x v="0"/>
    <x v="0"/>
  </r>
  <r>
    <x v="381"/>
    <n v="1"/>
    <d v="2012-08-28T00:00:00"/>
    <d v="2012-07-20T00:00:00"/>
    <d v="2013-02-20T00:00:00"/>
    <n v="38"/>
    <n v="0"/>
    <n v="0"/>
    <n v="50.61"/>
    <n v="2.32558139534884E-2"/>
    <n v="0"/>
    <n v="0"/>
    <n v="0"/>
    <n v="0"/>
    <s v="Sunday"/>
    <s v="DCX"/>
    <n v="7.8267961310689378"/>
    <n v="2506.8847631555568"/>
    <n v="0.99960125759576701"/>
    <n v="1"/>
    <n v="1"/>
    <n v="5.2919925419866969"/>
    <n v="198.73902700780653"/>
    <n v="0.99499346715070902"/>
    <x v="0"/>
    <x v="0"/>
  </r>
  <r>
    <x v="382"/>
    <n v="1"/>
    <d v="2011-08-09T00:00:00"/>
    <d v="2011-08-11T00:00:00"/>
    <d v="2013-03-21T00:00:00"/>
    <n v="46"/>
    <n v="28.260869570000001"/>
    <n v="2.1739130430000002"/>
    <n v="41.89"/>
    <n v="2.2108843537415001E-2"/>
    <n v="0"/>
    <n v="0"/>
    <n v="0"/>
    <n v="0"/>
    <s v="Friday"/>
    <s v="CHO"/>
    <n v="9.5888807817049049"/>
    <n v="14601.51809944384"/>
    <n v="0.99993151866046737"/>
    <n v="1"/>
    <n v="1"/>
    <n v="7.054077192622664"/>
    <n v="1157.5687652541201"/>
    <n v="0.99913686607995111"/>
    <x v="0"/>
    <x v="0"/>
  </r>
  <r>
    <x v="383"/>
    <n v="0"/>
    <d v="2012-03-06T00:00:00"/>
    <d v="2012-03-06T00:00:00"/>
    <d v="2012-03-06T00:00:00"/>
    <n v="9"/>
    <n v="22.222222219999999"/>
    <n v="0"/>
    <n v="52.89"/>
    <n v="0"/>
    <n v="0"/>
    <n v="0"/>
    <n v="0"/>
    <n v="0"/>
    <s v="Tuesday"/>
    <s v="RIC"/>
    <n v="1.7115428556997774"/>
    <n v="5.537498451319415"/>
    <n v="0.84703629263603464"/>
    <n v="1"/>
    <n v="0"/>
    <n v="-0.82326073338246353"/>
    <n v="0.4389978631834569"/>
    <n v="0.30507193541780081"/>
    <x v="1"/>
    <x v="1"/>
  </r>
  <r>
    <x v="384"/>
    <n v="1"/>
    <d v="2013-04-20T00:00:00"/>
    <d v="2013-04-29T00:00:00"/>
    <d v="2013-05-20T00:00:00"/>
    <n v="46"/>
    <n v="8.6956521739999992"/>
    <n v="0"/>
    <n v="60.55"/>
    <n v="0.19047619047618999"/>
    <n v="1"/>
    <n v="0"/>
    <n v="0"/>
    <n v="0"/>
    <s v="Tuesday"/>
    <s v="DCX"/>
    <n v="9.9037281277653832"/>
    <n v="20004.812083395929"/>
    <n v="0.9999500145259872"/>
    <n v="1"/>
    <n v="1"/>
    <n v="7.3689245386831423"/>
    <n v="1585.9272621385412"/>
    <n v="0.9993698513952981"/>
    <x v="0"/>
    <x v="0"/>
  </r>
  <r>
    <x v="385"/>
    <n v="0"/>
    <d v="2013-06-03T00:00:00"/>
    <d v="2013-07-06T00:00:00"/>
    <d v="2013-10-29T00:00:00"/>
    <n v="0"/>
    <n v="0"/>
    <n v="0"/>
    <n v="112.03"/>
    <n v="0.121739130434783"/>
    <n v="1"/>
    <n v="0"/>
    <n v="0"/>
    <n v="0"/>
    <s v="Wednesday"/>
    <s v="DCX"/>
    <n v="5.2738494470099651E-2"/>
    <n v="1.0541539419867845"/>
    <n v="0.51318156854748831"/>
    <n v="1"/>
    <n v="0"/>
    <n v="-2.4820650946121412"/>
    <n v="8.3570466351706535E-2"/>
    <n v="7.7125086874212698E-2"/>
    <x v="1"/>
    <x v="1"/>
  </r>
  <r>
    <x v="386"/>
    <n v="0"/>
    <d v="2012-09-09T00:00:00"/>
    <d v="2012-09-11T00:00:00"/>
    <d v="2012-09-25T00:00:00"/>
    <n v="0"/>
    <n v="0"/>
    <n v="0"/>
    <n v="46.5"/>
    <n v="0.214285714285714"/>
    <n v="1"/>
    <n v="0"/>
    <n v="0"/>
    <n v="0"/>
    <s v="Thursday"/>
    <s v="DCX"/>
    <n v="0.22965134193689241"/>
    <n v="1.258161265378146"/>
    <n v="0.55716183102957328"/>
    <n v="1"/>
    <n v="0"/>
    <n v="-2.3051522471453483"/>
    <n v="9.974361381710134E-2"/>
    <n v="9.0697152103389925E-2"/>
    <x v="1"/>
    <x v="1"/>
  </r>
  <r>
    <x v="387"/>
    <n v="1"/>
    <d v="2013-05-06T00:00:00"/>
    <d v="2013-05-08T00:00:00"/>
    <d v="2013-08-05T00:00:00"/>
    <n v="44"/>
    <n v="2.2727272730000001"/>
    <n v="2.2727272730000001"/>
    <n v="117.59"/>
    <n v="3.3707865168539297E-2"/>
    <n v="0"/>
    <n v="0"/>
    <n v="0"/>
    <n v="0"/>
    <s v="Tuesday"/>
    <s v="CHO"/>
    <n v="8.8922660775581672"/>
    <n v="7275.4873359689418"/>
    <n v="0.99986257105196119"/>
    <n v="1"/>
    <n v="1"/>
    <n v="6.3574624884759263"/>
    <n v="576.78090968091442"/>
    <n v="0.99826924015099039"/>
    <x v="0"/>
    <x v="0"/>
  </r>
  <r>
    <x v="388"/>
    <n v="0"/>
    <d v="2013-06-12T00:00:00"/>
    <d v="2013-06-17T00:00:00"/>
    <d v="2013-12-04T00:00:00"/>
    <n v="0"/>
    <n v="0"/>
    <n v="0"/>
    <n v="46.73"/>
    <n v="1.7647058823529401E-2"/>
    <n v="1"/>
    <n v="0"/>
    <n v="0"/>
    <n v="0"/>
    <s v="Thursday"/>
    <s v="RIC"/>
    <n v="0.34827880647345177"/>
    <n v="1.416627159508304"/>
    <n v="0.58620013183851505"/>
    <n v="1"/>
    <n v="0"/>
    <n v="-2.1865247826087892"/>
    <n v="0.11230636024893459"/>
    <n v="0.10096711145641601"/>
    <x v="1"/>
    <x v="1"/>
  </r>
  <r>
    <x v="389"/>
    <n v="1"/>
    <d v="2012-09-11T00:00:00"/>
    <d v="2013-06-16T00:00:00"/>
    <d v="2013-06-16T00:00:00"/>
    <n v="46"/>
    <n v="8.6956521739999992"/>
    <n v="4.3478260869999996"/>
    <n v="52.63"/>
    <n v="0"/>
    <n v="0"/>
    <n v="0"/>
    <n v="0"/>
    <n v="0"/>
    <s v="Monday"/>
    <s v="RIC"/>
    <n v="9.6058419165758551"/>
    <n v="14851.288625231098"/>
    <n v="0.99993267030925448"/>
    <n v="1"/>
    <n v="1"/>
    <n v="7.0710383274936142"/>
    <n v="1177.3698953258925"/>
    <n v="0.99915137003756915"/>
    <x v="0"/>
    <x v="0"/>
  </r>
  <r>
    <x v="390"/>
    <n v="1"/>
    <d v="2012-08-28T00:00:00"/>
    <d v="2013-04-28T00:00:00"/>
    <d v="2014-01-13T00:00:00"/>
    <n v="59"/>
    <n v="35.593220340000002"/>
    <n v="6.7796610169999996"/>
    <n v="36.94"/>
    <n v="0.1"/>
    <n v="0"/>
    <n v="1"/>
    <n v="0"/>
    <n v="0"/>
    <s v="Tuesday"/>
    <s v="DCX"/>
    <n v="13.160992290646318"/>
    <n v="519692.35508722294"/>
    <n v="0.99999807578836597"/>
    <n v="1"/>
    <n v="1"/>
    <n v="10.626188701564077"/>
    <n v="41199.800849011444"/>
    <n v="0.9999757286271288"/>
    <x v="0"/>
    <x v="0"/>
  </r>
  <r>
    <x v="391"/>
    <n v="1"/>
    <d v="2009-05-19T00:00:00"/>
    <d v="2011-04-27T00:00:00"/>
    <d v="2013-11-24T00:00:00"/>
    <n v="44"/>
    <n v="13.636363640000001"/>
    <n v="11.363636359999999"/>
    <n v="70.2"/>
    <n v="0.100849256900212"/>
    <n v="1"/>
    <n v="0"/>
    <n v="0"/>
    <n v="0"/>
    <s v="Thursday"/>
    <s v="CHO"/>
    <n v="9.7198697736215074"/>
    <n v="16645.076960206017"/>
    <n v="0.99993992578537327"/>
    <n v="1"/>
    <n v="1"/>
    <n v="7.1850661845392665"/>
    <n v="1319.5765709539048"/>
    <n v="0.99924275500414361"/>
    <x v="0"/>
    <x v="0"/>
  </r>
  <r>
    <x v="392"/>
    <n v="0"/>
    <d v="2013-06-25T00:00:00"/>
    <d v="2013-06-25T00:00:00"/>
    <d v="2013-06-25T00:00:00"/>
    <n v="37"/>
    <n v="5.4054054049999998"/>
    <n v="0"/>
    <n v="53.59"/>
    <n v="0"/>
    <n v="1"/>
    <n v="0"/>
    <n v="0"/>
    <n v="0"/>
    <s v="Wednesday"/>
    <s v="DCX"/>
    <n v="8.1444873872862331"/>
    <n v="3444.3393255829774"/>
    <n v="0.99970975282678987"/>
    <n v="1"/>
    <n v="0"/>
    <n v="5.6096837982039922"/>
    <n v="273.05788295966016"/>
    <n v="0.99635113579218881"/>
    <x v="0"/>
    <x v="1"/>
  </r>
  <r>
    <x v="393"/>
    <n v="0"/>
    <d v="2013-03-11T00:00:00"/>
    <d v="2013-03-19T00:00:00"/>
    <d v="2013-10-20T00:00:00"/>
    <n v="0"/>
    <n v="0"/>
    <n v="0"/>
    <n v="42.82"/>
    <n v="4.6511627906976702E-2"/>
    <n v="1"/>
    <n v="0"/>
    <n v="0"/>
    <n v="0"/>
    <s v="Friday"/>
    <s v="RIC"/>
    <n v="0.34465557391175905"/>
    <n v="1.4115036772450869"/>
    <n v="0.5853209723725552"/>
    <n v="1"/>
    <n v="0"/>
    <n v="-2.190148015170482"/>
    <n v="0.11190018446660553"/>
    <n v="0.10063869583786936"/>
    <x v="1"/>
    <x v="1"/>
  </r>
  <r>
    <x v="394"/>
    <n v="0"/>
    <d v="2010-07-23T00:00:00"/>
    <d v="2012-03-30T00:00:00"/>
    <d v="2012-04-24T00:00:00"/>
    <n v="0"/>
    <n v="0"/>
    <n v="0"/>
    <n v="50.23"/>
    <n v="0.08"/>
    <n v="1"/>
    <n v="0"/>
    <n v="0"/>
    <n v="0"/>
    <s v="Wednesday"/>
    <s v="RIC"/>
    <n v="0.29795170783056613"/>
    <n v="1.3470967320850944"/>
    <n v="0.57394171857943488"/>
    <n v="1"/>
    <n v="0"/>
    <n v="-2.2368518812516749"/>
    <n v="0.10679417648340259"/>
    <n v="9.6489644373371944E-2"/>
    <x v="1"/>
    <x v="1"/>
  </r>
  <r>
    <x v="395"/>
    <n v="1"/>
    <d v="2013-05-24T00:00:00"/>
    <d v="2013-05-27T00:00:00"/>
    <d v="2013-05-27T00:00:00"/>
    <n v="37"/>
    <n v="56.756756760000002"/>
    <n v="5.4054054049999998"/>
    <n v="200.13"/>
    <n v="0"/>
    <n v="1"/>
    <n v="0"/>
    <n v="0"/>
    <n v="0"/>
    <s v="Tuesday"/>
    <s v="RIC"/>
    <n v="7.7269434131049826"/>
    <n v="2268.657244260738"/>
    <n v="0.99955940483853734"/>
    <n v="1"/>
    <n v="1"/>
    <n v="5.1921398240227417"/>
    <n v="179.85299522545839"/>
    <n v="0.99447064728591661"/>
    <x v="0"/>
    <x v="0"/>
  </r>
  <r>
    <x v="396"/>
    <n v="0"/>
    <d v="2012-09-30T00:00:00"/>
    <d v="2013-03-16T00:00:00"/>
    <d v="2013-03-16T00:00:00"/>
    <n v="0"/>
    <n v="0"/>
    <n v="0"/>
    <n v="54.47"/>
    <n v="0"/>
    <n v="0"/>
    <n v="0"/>
    <n v="0"/>
    <n v="0"/>
    <s v="Tuesday"/>
    <s v="DCX"/>
    <n v="-0.19378213401443509"/>
    <n v="0.8238373708587815"/>
    <n v="0.45170549963611345"/>
    <n v="0"/>
    <n v="0"/>
    <n v="-2.7285857230966761"/>
    <n v="6.5311593059048004E-2"/>
    <n v="6.1307502410168475E-2"/>
    <x v="1"/>
    <x v="1"/>
  </r>
  <r>
    <x v="397"/>
    <n v="1"/>
    <d v="2012-12-02T00:00:00"/>
    <d v="2013-04-24T00:00:00"/>
    <d v="2014-01-08T00:00:00"/>
    <n v="38"/>
    <n v="76.315789469999999"/>
    <n v="26.315789469999999"/>
    <n v="59.73"/>
    <n v="3.0888030888030899E-2"/>
    <n v="1"/>
    <n v="0"/>
    <n v="0"/>
    <n v="0"/>
    <s v="Thursday"/>
    <s v="CHO"/>
    <n v="8.8202325052505337"/>
    <n v="6769.838465287492"/>
    <n v="0.99985230780425105"/>
    <n v="1"/>
    <n v="1"/>
    <n v="6.2854289161682928"/>
    <n v="536.69443819894161"/>
    <n v="0.99814020765520728"/>
    <x v="0"/>
    <x v="0"/>
  </r>
  <r>
    <x v="398"/>
    <n v="1"/>
    <d v="2011-08-07T00:00:00"/>
    <d v="2011-08-09T00:00:00"/>
    <d v="2013-10-10T00:00:00"/>
    <n v="44"/>
    <n v="20.454545450000001"/>
    <n v="4.5454545450000001"/>
    <n v="192.22"/>
    <n v="1.7654476670870101E-2"/>
    <n v="0"/>
    <n v="0"/>
    <n v="0"/>
    <n v="0"/>
    <s v="Tuesday"/>
    <s v="RIC"/>
    <n v="8.6801515042567381"/>
    <n v="5884.9381169748585"/>
    <n v="0.99983010354846991"/>
    <n v="1"/>
    <n v="1"/>
    <n v="6.1453479151744972"/>
    <n v="466.54193784980242"/>
    <n v="0.99786115443547385"/>
    <x v="0"/>
    <x v="0"/>
  </r>
  <r>
    <x v="399"/>
    <n v="1"/>
    <d v="2011-09-08T00:00:00"/>
    <d v="2011-10-03T00:00:00"/>
    <d v="2013-11-04T00:00:00"/>
    <n v="48"/>
    <n v="31.25"/>
    <n v="8.3333333330000006"/>
    <n v="85.62"/>
    <n v="3.4076015727391898E-2"/>
    <n v="1"/>
    <n v="0"/>
    <n v="0"/>
    <n v="0"/>
    <s v="Tuesday"/>
    <s v="RIC"/>
    <n v="10.491702179221026"/>
    <n v="36015.409921373546"/>
    <n v="0.99997223487842946"/>
    <n v="1"/>
    <n v="1"/>
    <n v="7.9568985901387848"/>
    <n v="2855.2040485703546"/>
    <n v="0.9996498849581491"/>
    <x v="0"/>
    <x v="0"/>
  </r>
  <r>
    <x v="400"/>
    <n v="1"/>
    <d v="2010-08-25T00:00:00"/>
    <d v="2011-06-09T00:00:00"/>
    <d v="2013-11-06T00:00:00"/>
    <n v="50"/>
    <n v="26"/>
    <n v="8"/>
    <n v="58.31"/>
    <n v="3.17820658342792E-2"/>
    <n v="1"/>
    <n v="0"/>
    <n v="0"/>
    <n v="0"/>
    <s v="Friday"/>
    <s v="CHO"/>
    <n v="11.00600981412461"/>
    <n v="60235.057610206532"/>
    <n v="0.99998339864792496"/>
    <n v="1"/>
    <n v="1"/>
    <n v="8.4712062250423692"/>
    <n v="4775.2720496585471"/>
    <n v="0.99979063169149429"/>
    <x v="0"/>
    <x v="0"/>
  </r>
  <r>
    <x v="401"/>
    <n v="1"/>
    <d v="2013-02-06T00:00:00"/>
    <d v="2013-02-17T00:00:00"/>
    <d v="2013-12-01T00:00:00"/>
    <n v="52"/>
    <n v="0"/>
    <n v="0"/>
    <n v="119.91"/>
    <n v="1.04529616724739E-2"/>
    <n v="0"/>
    <n v="0"/>
    <n v="0"/>
    <n v="0"/>
    <s v="Monday"/>
    <s v="RIC"/>
    <n v="10.543126912734939"/>
    <n v="37915.941122640368"/>
    <n v="0.99997362656452782"/>
    <n v="1"/>
    <n v="1"/>
    <n v="8.0083233236526983"/>
    <n v="3005.8730092218611"/>
    <n v="0.9996674285887921"/>
    <x v="0"/>
    <x v="0"/>
  </r>
  <r>
    <x v="402"/>
    <n v="1"/>
    <d v="2013-03-15T00:00:00"/>
    <d v="2014-01-13T00:00:00"/>
    <d v="2014-01-13T00:00:00"/>
    <n v="47"/>
    <n v="10.638297870000001"/>
    <n v="2.1276595739999999"/>
    <n v="29.58"/>
    <n v="0"/>
    <n v="0"/>
    <n v="0"/>
    <n v="0"/>
    <n v="0"/>
    <s v="Tuesday"/>
    <s v="DCX"/>
    <n v="9.8562946412193408"/>
    <n v="19078.067221722096"/>
    <n v="0.99994758653615612"/>
    <n v="1"/>
    <n v="1"/>
    <n v="7.3214910521370999"/>
    <n v="1512.4574422247997"/>
    <n v="0.99933926123582972"/>
    <x v="0"/>
    <x v="0"/>
  </r>
  <r>
    <x v="403"/>
    <n v="1"/>
    <d v="2013-07-06T00:00:00"/>
    <d v="2013-07-13T00:00:00"/>
    <d v="2013-08-11T00:00:00"/>
    <n v="42"/>
    <n v="11.9047619"/>
    <n v="2.3809523810000002"/>
    <n v="33.369999999999997"/>
    <n v="6.8965517241379296E-2"/>
    <n v="1"/>
    <n v="0"/>
    <n v="0"/>
    <n v="0"/>
    <s v="Monday"/>
    <s v="CHO"/>
    <n v="9.2756359754482602"/>
    <n v="10674.745269265855"/>
    <n v="0.99990632972455062"/>
    <n v="1"/>
    <n v="1"/>
    <n v="6.7408323863660193"/>
    <n v="846.26486209108577"/>
    <n v="0.99881973153290937"/>
    <x v="0"/>
    <x v="0"/>
  </r>
  <r>
    <x v="404"/>
    <n v="1"/>
    <d v="2011-05-13T00:00:00"/>
    <d v="2011-06-06T00:00:00"/>
    <d v="2014-01-06T00:00:00"/>
    <n v="38"/>
    <n v="86.842105259999997"/>
    <n v="2.6315789469999999"/>
    <n v="141.13999999999999"/>
    <n v="7.4074074074074103E-3"/>
    <n v="0"/>
    <n v="0"/>
    <n v="0"/>
    <n v="0"/>
    <s v="Wednesday"/>
    <s v="RIC"/>
    <n v="7.5648813900597762"/>
    <n v="1929.2399384512785"/>
    <n v="0.99948192969170335"/>
    <n v="1"/>
    <n v="1"/>
    <n v="5.0300778009775353"/>
    <n v="152.94491149636303"/>
    <n v="0.9935041698340018"/>
    <x v="0"/>
    <x v="0"/>
  </r>
  <r>
    <x v="405"/>
    <n v="1"/>
    <d v="2012-08-28T00:00:00"/>
    <d v="2013-05-21T00:00:00"/>
    <d v="2013-09-16T00:00:00"/>
    <n v="46"/>
    <n v="21.739130429999999"/>
    <n v="2.1739130430000002"/>
    <n v="57.61"/>
    <n v="2.5423728813559299E-2"/>
    <n v="0"/>
    <n v="0"/>
    <n v="0"/>
    <n v="0"/>
    <s v="Wednesday"/>
    <s v="DCX"/>
    <n v="9.5309418213217416"/>
    <n v="13779.562860605165"/>
    <n v="0.99992743402355078"/>
    <n v="1"/>
    <n v="1"/>
    <n v="6.9961382322395007"/>
    <n v="1092.4063825185276"/>
    <n v="0.99908542695928237"/>
    <x v="0"/>
    <x v="0"/>
  </r>
  <r>
    <x v="406"/>
    <n v="0"/>
    <d v="2013-04-28T00:00:00"/>
    <d v="2013-05-06T00:00:00"/>
    <d v="2013-05-30T00:00:00"/>
    <n v="0"/>
    <n v="0"/>
    <n v="0"/>
    <n v="79.81"/>
    <n v="0.16666666666666699"/>
    <n v="0"/>
    <n v="0"/>
    <n v="0"/>
    <n v="0"/>
    <s v="Tuesday"/>
    <s v="RIC"/>
    <n v="-0.38517115922753731"/>
    <n v="0.68033418076581331"/>
    <n v="0.40488028426330686"/>
    <n v="0"/>
    <n v="0"/>
    <n v="-2.9199747483097784"/>
    <n v="5.3935049234315725E-2"/>
    <n v="5.1174927025626066E-2"/>
    <x v="1"/>
    <x v="1"/>
  </r>
  <r>
    <x v="407"/>
    <n v="1"/>
    <d v="2012-07-23T00:00:00"/>
    <d v="2012-07-23T00:00:00"/>
    <d v="2012-09-10T00:00:00"/>
    <n v="47"/>
    <n v="2.1276595739999999"/>
    <n v="0"/>
    <n v="68.31"/>
    <n v="8.1632653061224497E-2"/>
    <n v="1"/>
    <n v="0"/>
    <n v="0"/>
    <n v="0"/>
    <s v="Tuesday"/>
    <s v="CHO"/>
    <n v="10.153315077324796"/>
    <n v="25676.079464598912"/>
    <n v="0.9999610547608665"/>
    <n v="1"/>
    <n v="1"/>
    <n v="7.6185114882425555"/>
    <n v="2035.5299633902116"/>
    <n v="0.99950896867810612"/>
    <x v="0"/>
    <x v="0"/>
  </r>
  <r>
    <x v="408"/>
    <n v="1"/>
    <d v="2011-05-14T00:00:00"/>
    <d v="2011-06-07T00:00:00"/>
    <d v="2013-08-20T00:00:00"/>
    <n v="46"/>
    <n v="28.260869570000001"/>
    <n v="4.3478260869999996"/>
    <n v="147.68"/>
    <n v="7.4534161490683202E-3"/>
    <n v="1"/>
    <n v="0"/>
    <n v="0"/>
    <n v="0"/>
    <s v="Wednesday"/>
    <s v="RIC"/>
    <n v="9.7884097926206834"/>
    <n v="17825.936680913008"/>
    <n v="0.99994390511292552"/>
    <n v="1"/>
    <n v="1"/>
    <n v="7.2536062035384425"/>
    <n v="1413.1919279001927"/>
    <n v="0.99929288240141156"/>
    <x v="0"/>
    <x v="0"/>
  </r>
  <r>
    <x v="409"/>
    <n v="0"/>
    <d v="2012-08-28T00:00:00"/>
    <d v="2012-09-10T00:00:00"/>
    <d v="2013-01-31T00:00:00"/>
    <n v="11"/>
    <n v="36.363636360000001"/>
    <n v="0"/>
    <n v="49.94"/>
    <n v="3.4965034965035002E-2"/>
    <n v="0"/>
    <n v="0"/>
    <n v="0"/>
    <n v="0"/>
    <s v="Saturday"/>
    <s v="DCX"/>
    <n v="2.122955123357281"/>
    <n v="8.3557934394168409"/>
    <n v="0.89311435673783635"/>
    <n v="1"/>
    <n v="0"/>
    <n v="-0.41184846572495992"/>
    <n v="0.66242464848587523"/>
    <n v="0.39846897667765391"/>
    <x v="1"/>
    <x v="1"/>
  </r>
  <r>
    <x v="410"/>
    <n v="1"/>
    <d v="2013-04-16T00:00:00"/>
    <d v="2013-04-16T00:00:00"/>
    <d v="2013-05-25T00:00:00"/>
    <n v="40"/>
    <n v="25"/>
    <n v="0"/>
    <n v="76.67"/>
    <n v="5.1282051282051301E-2"/>
    <n v="0"/>
    <n v="0"/>
    <n v="0"/>
    <n v="0"/>
    <s v="Thursday"/>
    <s v="DCX"/>
    <n v="8.1392174892516191"/>
    <n v="3426.2357524302524"/>
    <n v="0.99970821966382362"/>
    <n v="1"/>
    <n v="1"/>
    <n v="5.6044139001693782"/>
    <n v="271.62268076504142"/>
    <n v="0.99633192661302505"/>
    <x v="0"/>
    <x v="0"/>
  </r>
  <r>
    <x v="411"/>
    <n v="1"/>
    <d v="2013-04-04T00:00:00"/>
    <d v="2013-04-15T00:00:00"/>
    <d v="2013-06-17T00:00:00"/>
    <n v="42"/>
    <n v="9.5238095240000007"/>
    <n v="4.7619047620000003"/>
    <n v="62.33"/>
    <n v="3.1746031746031703E-2"/>
    <n v="1"/>
    <n v="0"/>
    <n v="0"/>
    <n v="0"/>
    <s v="Wednesday"/>
    <s v="DCX"/>
    <n v="9.2409317566017766"/>
    <n v="10310.641091512047"/>
    <n v="0.99990302222593619"/>
    <n v="1"/>
    <n v="1"/>
    <n v="6.7061281675195357"/>
    <n v="817.39967008872839"/>
    <n v="0.99877810312424542"/>
    <x v="0"/>
    <x v="0"/>
  </r>
  <r>
    <x v="412"/>
    <n v="1"/>
    <d v="2012-12-30T00:00:00"/>
    <d v="2012-12-30T00:00:00"/>
    <d v="2012-12-30T00:00:00"/>
    <n v="45"/>
    <n v="0"/>
    <n v="0"/>
    <n v="80.69"/>
    <n v="0"/>
    <n v="0"/>
    <n v="0"/>
    <n v="0"/>
    <n v="0"/>
    <s v="Wednesday"/>
    <s v="RIC"/>
    <n v="9.2114577142707361"/>
    <n v="10011.179667540116"/>
    <n v="0.99990012164851161"/>
    <n v="1"/>
    <n v="1"/>
    <n v="6.6766541251884952"/>
    <n v="793.65918033775995"/>
    <n v="0.99874159888321556"/>
    <x v="0"/>
    <x v="0"/>
  </r>
  <r>
    <x v="413"/>
    <n v="1"/>
    <d v="2011-01-31T00:00:00"/>
    <d v="2011-02-04T00:00:00"/>
    <d v="2013-12-27T00:00:00"/>
    <n v="50"/>
    <n v="46"/>
    <n v="26"/>
    <n v="51.73"/>
    <n v="1.51371807000946E-2"/>
    <n v="1"/>
    <n v="0"/>
    <n v="0"/>
    <n v="0"/>
    <s v="Friday"/>
    <s v="CHO"/>
    <n v="11.385136292643592"/>
    <n v="88003.889614084124"/>
    <n v="0.99998863699500806"/>
    <n v="1"/>
    <n v="1"/>
    <n v="8.8503327035613513"/>
    <n v="6976.7097602005788"/>
    <n v="0.99985668650110615"/>
    <x v="0"/>
    <x v="0"/>
  </r>
  <r>
    <x v="414"/>
    <n v="1"/>
    <d v="2013-03-09T00:00:00"/>
    <d v="2013-03-09T00:00:00"/>
    <d v="2013-03-09T00:00:00"/>
    <n v="46"/>
    <n v="0"/>
    <n v="0"/>
    <n v="188.02"/>
    <n v="0"/>
    <n v="0"/>
    <n v="0"/>
    <n v="0"/>
    <n v="0"/>
    <s v="Tuesday"/>
    <s v="DCX"/>
    <n v="9.0406993935316269"/>
    <n v="8439.6776483033063"/>
    <n v="0.99988152609995706"/>
    <n v="1"/>
    <n v="1"/>
    <n v="6.505895804449386"/>
    <n v="669.07476112784229"/>
    <n v="0.99850762921093039"/>
    <x v="0"/>
    <x v="0"/>
  </r>
  <r>
    <x v="415"/>
    <n v="1"/>
    <d v="2011-02-22T00:00:00"/>
    <d v="2011-10-06T00:00:00"/>
    <d v="2013-12-18T00:00:00"/>
    <n v="291"/>
    <n v="87.62886598"/>
    <n v="14.432989689999999"/>
    <n v="57.25"/>
    <n v="4.6019900497512402E-2"/>
    <n v="1"/>
    <n v="0"/>
    <n v="0"/>
    <n v="0"/>
    <s v="Wednesday"/>
    <s v="CHO"/>
    <n v="61.994499421999102"/>
    <n v="8.3920682529163834E+26"/>
    <n v="1"/>
    <n v="1"/>
    <n v="1"/>
    <n v="59.459695832916864"/>
    <n v="6.6530041734679392E+25"/>
    <n v="1"/>
    <x v="0"/>
    <x v="0"/>
  </r>
  <r>
    <x v="416"/>
    <n v="1"/>
    <d v="2011-03-08T00:00:00"/>
    <d v="2011-05-24T00:00:00"/>
    <d v="2013-08-27T00:00:00"/>
    <n v="47"/>
    <n v="10.638297870000001"/>
    <n v="0"/>
    <n v="109.41"/>
    <n v="5.4479418886198498E-2"/>
    <n v="0"/>
    <n v="0"/>
    <n v="0"/>
    <n v="0"/>
    <s v="Wednesday"/>
    <s v="CHO"/>
    <n v="9.4983472160873674"/>
    <n v="13337.664325379052"/>
    <n v="0.99992502997484556"/>
    <n v="1"/>
    <n v="1"/>
    <n v="6.9635436270051265"/>
    <n v="1057.3738647826642"/>
    <n v="0.9990551542954007"/>
    <x v="0"/>
    <x v="0"/>
  </r>
  <r>
    <x v="417"/>
    <n v="1"/>
    <d v="2013-03-02T00:00:00"/>
    <d v="2013-03-18T00:00:00"/>
    <d v="2013-09-10T00:00:00"/>
    <n v="47"/>
    <n v="2.1276595739999999"/>
    <n v="2.1276595739999999"/>
    <n v="88.94"/>
    <n v="2.8409090909090901E-2"/>
    <n v="0"/>
    <n v="0"/>
    <n v="0"/>
    <n v="0"/>
    <s v="Tuesday"/>
    <s v="RIC"/>
    <n v="9.6278591238119269"/>
    <n v="15181.898724786801"/>
    <n v="0.99993413642426743"/>
    <n v="1"/>
    <n v="1"/>
    <n v="7.093055534729686"/>
    <n v="1203.5797676225145"/>
    <n v="0.99916983496910816"/>
    <x v="0"/>
    <x v="0"/>
  </r>
  <r>
    <x v="418"/>
    <n v="0"/>
    <d v="2012-08-28T00:00:00"/>
    <d v="2012-07-26T00:00:00"/>
    <d v="2012-12-07T00:00:00"/>
    <n v="0"/>
    <n v="0"/>
    <n v="0"/>
    <n v="115.68"/>
    <n v="4.47761194029851E-2"/>
    <n v="1"/>
    <n v="0"/>
    <n v="0"/>
    <n v="0"/>
    <s v="Sunday"/>
    <s v="DCX"/>
    <n v="8.650350311128624E-2"/>
    <n v="1.0903551873466519"/>
    <n v="0.52161240058474045"/>
    <n v="1"/>
    <n v="0"/>
    <n v="-2.4483000859709545"/>
    <n v="8.6440402929977775E-2"/>
    <n v="7.9562949515555675E-2"/>
    <x v="1"/>
    <x v="1"/>
  </r>
  <r>
    <x v="419"/>
    <n v="1"/>
    <d v="2011-05-30T00:00:00"/>
    <d v="2012-03-26T00:00:00"/>
    <d v="2012-03-26T00:00:00"/>
    <n v="45"/>
    <n v="0"/>
    <n v="0"/>
    <n v="51.45"/>
    <n v="0"/>
    <n v="0"/>
    <n v="0"/>
    <n v="0"/>
    <n v="0"/>
    <s v="Monday"/>
    <s v="CHO"/>
    <n v="9.3154817568369577"/>
    <n v="11108.676591226091"/>
    <n v="0.99990998837888856"/>
    <n v="1"/>
    <n v="1"/>
    <n v="6.7806781677547168"/>
    <n v="880.66576076104877"/>
    <n v="0.99886578333365605"/>
    <x v="0"/>
    <x v="0"/>
  </r>
  <r>
    <x v="420"/>
    <n v="1"/>
    <d v="2011-09-26T00:00:00"/>
    <d v="2011-11-19T00:00:00"/>
    <d v="2014-01-07T00:00:00"/>
    <n v="53"/>
    <n v="28.301886790000001"/>
    <n v="7.5471698109999998"/>
    <n v="62.44"/>
    <n v="9.3589743589743604E-2"/>
    <n v="1"/>
    <n v="1"/>
    <n v="0"/>
    <n v="0"/>
    <s v="Wednesday"/>
    <s v="CHO"/>
    <n v="12.347679261356316"/>
    <n v="230424.66645877517"/>
    <n v="0.99999566020567343"/>
    <n v="1"/>
    <n v="1"/>
    <n v="9.8128756722740746"/>
    <n v="18267.44279739902"/>
    <n v="0.99994526079693324"/>
    <x v="0"/>
    <x v="0"/>
  </r>
  <r>
    <x v="421"/>
    <n v="0"/>
    <d v="2011-01-06T00:00:00"/>
    <d v="2011-06-03T00:00:00"/>
    <d v="2011-06-03T00:00:00"/>
    <n v="1"/>
    <n v="0"/>
    <n v="0"/>
    <n v="147.49"/>
    <n v="0"/>
    <n v="0"/>
    <n v="0"/>
    <n v="0"/>
    <n v="0"/>
    <s v="Monday"/>
    <s v="RIC"/>
    <n v="-0.31363128754688813"/>
    <n v="0.73078842928506538"/>
    <n v="0.42222863113715831"/>
    <n v="0"/>
    <n v="0"/>
    <n v="-2.848434876629129"/>
    <n v="5.7934925258335435E-2"/>
    <n v="5.4762276842489528E-2"/>
    <x v="1"/>
    <x v="1"/>
  </r>
  <r>
    <x v="422"/>
    <n v="1"/>
    <d v="2013-05-15T00:00:00"/>
    <d v="2013-05-15T00:00:00"/>
    <d v="2013-05-15T00:00:00"/>
    <n v="42"/>
    <n v="9.5238095240000007"/>
    <n v="0"/>
    <n v="54.39"/>
    <n v="0"/>
    <n v="0"/>
    <n v="0"/>
    <n v="0"/>
    <n v="0"/>
    <s v="Thursday"/>
    <s v="RIC"/>
    <n v="8.6717877672402519"/>
    <n v="5835.923301443454"/>
    <n v="0.99982867686478716"/>
    <n v="1"/>
    <n v="1"/>
    <n v="6.136984178158011"/>
    <n v="462.65617617026805"/>
    <n v="0.99784322941999859"/>
    <x v="0"/>
    <x v="0"/>
  </r>
  <r>
    <x v="423"/>
    <n v="1"/>
    <d v="2011-04-14T00:00:00"/>
    <d v="2012-01-15T00:00:00"/>
    <d v="2012-04-23T00:00:00"/>
    <n v="40"/>
    <n v="30"/>
    <n v="5"/>
    <n v="51.95"/>
    <n v="6.0606060606060601E-2"/>
    <n v="0"/>
    <n v="0"/>
    <n v="0"/>
    <n v="0"/>
    <s v="Monday"/>
    <s v="CHO"/>
    <n v="8.3174993381119293"/>
    <n v="4094.9072158235545"/>
    <n v="0.99975585384450683"/>
    <n v="1"/>
    <n v="1"/>
    <n v="5.7826957490296884"/>
    <n v="324.63314138764832"/>
    <n v="0.99692905950623267"/>
    <x v="0"/>
    <x v="0"/>
  </r>
  <r>
    <x v="424"/>
    <n v="1"/>
    <d v="2013-03-17T00:00:00"/>
    <d v="2013-03-18T00:00:00"/>
    <d v="2013-10-09T00:00:00"/>
    <n v="47"/>
    <n v="6.3829787229999999"/>
    <n v="0"/>
    <n v="58.44"/>
    <n v="5.3658536585365901E-2"/>
    <n v="0"/>
    <n v="0"/>
    <n v="0"/>
    <n v="0"/>
    <s v="Friday"/>
    <s v="RIC"/>
    <n v="9.6801764065863054"/>
    <n v="15997.318710521336"/>
    <n v="0.99993749343177274"/>
    <n v="1"/>
    <n v="1"/>
    <n v="7.1453728175040645"/>
    <n v="1268.2240532112994"/>
    <n v="0.99921211704310997"/>
    <x v="0"/>
    <x v="0"/>
  </r>
  <r>
    <x v="425"/>
    <n v="1"/>
    <d v="2011-08-22T00:00:00"/>
    <d v="2011-08-22T00:00:00"/>
    <d v="2014-01-18T00:00:00"/>
    <n v="39"/>
    <n v="97.435897440000005"/>
    <n v="25.641025639999999"/>
    <n v="35.450000000000003"/>
    <n v="0.13636363636363599"/>
    <n v="1"/>
    <n v="0"/>
    <n v="0"/>
    <n v="0"/>
    <s v="Tuesday"/>
    <s v="RIC"/>
    <n v="9.0406635364192329"/>
    <n v="8439.3750312588218"/>
    <n v="0.99988152185225221"/>
    <n v="1"/>
    <n v="1"/>
    <n v="6.505859947336992"/>
    <n v="669.05077046905308"/>
    <n v="0.99850757577772808"/>
    <x v="0"/>
    <x v="0"/>
  </r>
  <r>
    <x v="426"/>
    <n v="1"/>
    <d v="2013-03-24T00:00:00"/>
    <d v="2013-03-24T00:00:00"/>
    <d v="2013-05-16T00:00:00"/>
    <n v="41"/>
    <n v="17.073170730000001"/>
    <n v="4.8780487800000003"/>
    <n v="86.69"/>
    <n v="3.77358490566038E-2"/>
    <n v="0"/>
    <n v="0"/>
    <n v="0"/>
    <n v="0"/>
    <s v="Tuesday"/>
    <s v="RIC"/>
    <n v="8.4165374677795768"/>
    <n v="4521.2214461957838"/>
    <n v="0.99977886974092323"/>
    <n v="1"/>
    <n v="1"/>
    <n v="5.8817338786973359"/>
    <n v="358.43017768903388"/>
    <n v="0.99721781847470481"/>
    <x v="0"/>
    <x v="0"/>
  </r>
  <r>
    <x v="427"/>
    <n v="0"/>
    <d v="2010-06-14T00:00:00"/>
    <d v="2010-07-13T00:00:00"/>
    <d v="2014-01-12T00:00:00"/>
    <n v="5"/>
    <n v="100"/>
    <n v="20"/>
    <n v="188.63"/>
    <n v="5.3166536356528502E-2"/>
    <n v="0"/>
    <n v="0"/>
    <n v="0"/>
    <n v="0"/>
    <s v="Tuesday"/>
    <s v="CHO"/>
    <n v="0.73603437212331002"/>
    <n v="2.0876402729818864"/>
    <n v="0.67612807464962532"/>
    <n v="1"/>
    <n v="0"/>
    <n v="-1.7987692169589309"/>
    <n v="0.16550246054089829"/>
    <n v="0.14200095336057053"/>
    <x v="1"/>
    <x v="1"/>
  </r>
  <r>
    <x v="428"/>
    <n v="0"/>
    <d v="2012-08-28T00:00:00"/>
    <d v="2012-09-05T00:00:00"/>
    <d v="2013-06-20T00:00:00"/>
    <n v="0"/>
    <n v="0"/>
    <n v="0"/>
    <n v="54.99"/>
    <n v="6.25E-2"/>
    <n v="1"/>
    <n v="0"/>
    <n v="0"/>
    <n v="0"/>
    <s v="Sunday"/>
    <s v="DCX"/>
    <n v="0.29164771920327837"/>
    <n v="1.3386313604441114"/>
    <n v="0.57239947393414847"/>
    <n v="1"/>
    <n v="0"/>
    <n v="-2.2431558698789624"/>
    <n v="0.10612306477220027"/>
    <n v="9.5941462710621359E-2"/>
    <x v="1"/>
    <x v="1"/>
  </r>
  <r>
    <x v="429"/>
    <n v="1"/>
    <d v="2012-07-24T00:00:00"/>
    <d v="2012-10-25T00:00:00"/>
    <d v="2014-01-12T00:00:00"/>
    <n v="51"/>
    <n v="54.901960780000003"/>
    <n v="0"/>
    <n v="174.83"/>
    <n v="0.108108108108108"/>
    <n v="1"/>
    <n v="0"/>
    <n v="1"/>
    <n v="0"/>
    <s v="Tuesday"/>
    <s v="DCX"/>
    <n v="11.468495076392346"/>
    <n v="95654.218403783845"/>
    <n v="0.99998954578729016"/>
    <n v="1"/>
    <n v="1"/>
    <n v="8.9336914873101048"/>
    <n v="7583.2070840109054"/>
    <n v="0.99986814706021043"/>
    <x v="0"/>
    <x v="0"/>
  </r>
  <r>
    <x v="430"/>
    <n v="1"/>
    <d v="2013-02-11T00:00:00"/>
    <d v="2013-02-11T00:00:00"/>
    <d v="2013-02-11T00:00:00"/>
    <n v="44"/>
    <n v="2.2727272730000001"/>
    <n v="0"/>
    <n v="30.34"/>
    <n v="0"/>
    <n v="1"/>
    <n v="0"/>
    <n v="0"/>
    <n v="0"/>
    <s v="Tuesday"/>
    <s v="RIC"/>
    <n v="9.7047489919788337"/>
    <n v="16395.283680222103"/>
    <n v="0.99993901056974233"/>
    <n v="1"/>
    <n v="1"/>
    <n v="7.1699454028965928"/>
    <n v="1299.7736369911158"/>
    <n v="0.99923122673187537"/>
    <x v="0"/>
    <x v="0"/>
  </r>
  <r>
    <x v="431"/>
    <n v="1"/>
    <d v="2010-09-23T00:00:00"/>
    <d v="2011-04-12T00:00:00"/>
    <d v="2011-04-12T00:00:00"/>
    <n v="40"/>
    <n v="20"/>
    <n v="12.5"/>
    <n v="115.28"/>
    <n v="0"/>
    <n v="0"/>
    <n v="0"/>
    <n v="0"/>
    <n v="0"/>
    <s v="Tuesday"/>
    <s v="CHO"/>
    <n v="8.2730141485193709"/>
    <n v="3916.73684462148"/>
    <n v="0.99974475059462642"/>
    <n v="1"/>
    <n v="1"/>
    <n v="5.73821055943713"/>
    <n v="310.50827743907649"/>
    <n v="0.99678981243060039"/>
    <x v="0"/>
    <x v="0"/>
  </r>
  <r>
    <x v="432"/>
    <n v="1"/>
    <d v="2012-08-28T00:00:00"/>
    <d v="2012-07-31T00:00:00"/>
    <d v="2012-09-13T00:00:00"/>
    <n v="43"/>
    <n v="11.627906980000001"/>
    <n v="2.3255813949999999"/>
    <n v="102.12"/>
    <n v="6.8181818181818205E-2"/>
    <n v="1"/>
    <n v="0"/>
    <n v="0"/>
    <n v="0"/>
    <s v="Thursday"/>
    <s v="RIC"/>
    <n v="9.2415425277943068"/>
    <n v="10316.940457607105"/>
    <n v="0.99990308143334339"/>
    <n v="1"/>
    <n v="1"/>
    <n v="6.7067389387120659"/>
    <n v="817.89906675302586"/>
    <n v="0.99877884828472807"/>
    <x v="0"/>
    <x v="0"/>
  </r>
  <r>
    <x v="433"/>
    <n v="1"/>
    <d v="2013-04-08T00:00:00"/>
    <d v="2013-04-07T00:00:00"/>
    <d v="2013-05-08T00:00:00"/>
    <n v="45"/>
    <n v="0"/>
    <n v="0"/>
    <n v="54.83"/>
    <n v="9.6774193548387094E-2"/>
    <n v="1"/>
    <n v="0"/>
    <n v="0"/>
    <n v="0"/>
    <s v="Tuesday"/>
    <s v="RIC"/>
    <n v="9.769917458249239"/>
    <n v="17499.322734014331"/>
    <n v="0.99994285819666306"/>
    <n v="1"/>
    <n v="1"/>
    <n v="7.2351138691669981"/>
    <n v="1387.298859751294"/>
    <n v="0.99927969399889938"/>
    <x v="0"/>
    <x v="0"/>
  </r>
  <r>
    <x v="434"/>
    <n v="1"/>
    <d v="2013-06-14T00:00:00"/>
    <d v="2013-07-22T00:00:00"/>
    <d v="2013-07-22T00:00:00"/>
    <n v="44"/>
    <n v="2.2727272730000001"/>
    <n v="0"/>
    <n v="89.03"/>
    <n v="0"/>
    <n v="1"/>
    <n v="0"/>
    <n v="0"/>
    <n v="0"/>
    <s v="Thursday"/>
    <s v="BWI"/>
    <n v="9.4959538121494376"/>
    <n v="13305.780078221684"/>
    <n v="0.99992485033989276"/>
    <n v="1"/>
    <n v="1"/>
    <n v="6.9611502230671967"/>
    <n v="1054.8461681170402"/>
    <n v="0.99905289233394357"/>
    <x v="0"/>
    <x v="0"/>
  </r>
  <r>
    <x v="435"/>
    <n v="1"/>
    <d v="2013-06-23T00:00:00"/>
    <d v="2013-06-23T00:00:00"/>
    <d v="2013-06-23T00:00:00"/>
    <n v="42"/>
    <n v="28.571428569999998"/>
    <n v="0"/>
    <n v="89.95"/>
    <n v="0"/>
    <n v="1"/>
    <n v="0"/>
    <n v="0"/>
    <n v="0"/>
    <s v="Tuesday"/>
    <s v="DCX"/>
    <n v="9.0705243832984497"/>
    <n v="8695.1822187643538"/>
    <n v="0.99988500700941585"/>
    <n v="1"/>
    <n v="1"/>
    <n v="6.5357207942162088"/>
    <n v="689.33047071441229"/>
    <n v="0.99855141842577932"/>
    <x v="0"/>
    <x v="0"/>
  </r>
  <r>
    <x v="436"/>
    <n v="1"/>
    <d v="2011-05-13T00:00:00"/>
    <d v="2011-05-20T00:00:00"/>
    <d v="2013-07-13T00:00:00"/>
    <n v="46"/>
    <n v="26.086956520000001"/>
    <n v="0"/>
    <n v="86.65"/>
    <n v="1.6560509554140099E-2"/>
    <n v="1"/>
    <n v="0"/>
    <n v="0"/>
    <n v="0"/>
    <s v="Monday"/>
    <s v="RIC"/>
    <n v="9.9165178519170709"/>
    <n v="20262.311273383399"/>
    <n v="0.99995064972419812"/>
    <n v="1"/>
    <n v="1"/>
    <n v="7.38171426283483"/>
    <n v="1606.3410997530757"/>
    <n v="0.99937785452001837"/>
    <x v="0"/>
    <x v="0"/>
  </r>
  <r>
    <x v="437"/>
    <n v="1"/>
    <d v="2012-08-28T00:00:00"/>
    <d v="2012-10-12T00:00:00"/>
    <d v="2013-09-05T00:00:00"/>
    <n v="48"/>
    <n v="6.25"/>
    <n v="2.0833333330000001"/>
    <n v="151.15"/>
    <n v="2.4390243902439001E-2"/>
    <n v="0"/>
    <n v="0"/>
    <n v="0"/>
    <n v="0"/>
    <s v="Saturday"/>
    <s v="DCX"/>
    <n v="9.6192095533175301"/>
    <n v="15051.148105054623"/>
    <n v="0.99993356429972513"/>
    <n v="1"/>
    <n v="1"/>
    <n v="7.0844059642352892"/>
    <n v="1193.2142129994406"/>
    <n v="0.99916262929287336"/>
    <x v="0"/>
    <x v="0"/>
  </r>
  <r>
    <x v="438"/>
    <n v="1"/>
    <d v="2010-02-25T00:00:00"/>
    <d v="2010-05-06T00:00:00"/>
    <d v="2013-11-13T00:00:00"/>
    <n v="48"/>
    <n v="16.666666670000001"/>
    <n v="8.3333333330000006"/>
    <n v="67.41"/>
    <n v="1.0878010878010901E-2"/>
    <n v="0"/>
    <n v="0"/>
    <n v="0"/>
    <n v="0"/>
    <s v="Thursday"/>
    <s v="DCX"/>
    <n v="10.045332650993727"/>
    <n v="23047.9625292688"/>
    <n v="0.99995661409927972"/>
    <n v="1"/>
    <n v="1"/>
    <n v="7.5105290619114857"/>
    <n v="1827.1799784739585"/>
    <n v="0.99945300790306502"/>
    <x v="0"/>
    <x v="0"/>
  </r>
  <r>
    <x v="439"/>
    <n v="1"/>
    <d v="2013-05-02T00:00:00"/>
    <d v="2013-05-02T00:00:00"/>
    <d v="2013-05-02T00:00:00"/>
    <n v="45"/>
    <n v="0"/>
    <n v="0"/>
    <n v="54.67"/>
    <n v="0"/>
    <n v="0"/>
    <n v="0"/>
    <n v="0"/>
    <n v="0"/>
    <s v="Tuesday"/>
    <s v="CHO"/>
    <n v="9.3040263048170111"/>
    <n v="10982.147785528889"/>
    <n v="0.99990895142089253"/>
    <n v="1"/>
    <n v="1"/>
    <n v="6.7692227157347702"/>
    <n v="870.63490010789747"/>
    <n v="0.99885273065606228"/>
    <x v="0"/>
    <x v="0"/>
  </r>
  <r>
    <x v="440"/>
    <n v="1"/>
    <d v="2013-05-07T00:00:00"/>
    <d v="2013-06-04T00:00:00"/>
    <d v="2013-09-26T00:00:00"/>
    <n v="47"/>
    <n v="25.531914889999999"/>
    <n v="8.5106382979999999"/>
    <n v="65.58"/>
    <n v="6.14035087719298E-2"/>
    <n v="1"/>
    <n v="0"/>
    <n v="0"/>
    <n v="0"/>
    <s v="Wednesday"/>
    <s v="RIC"/>
    <n v="10.338722713195654"/>
    <n v="30906.528324104325"/>
    <n v="0.99996764542316308"/>
    <n v="1"/>
    <n v="1"/>
    <n v="7.8039191241134134"/>
    <n v="2450.185767450278"/>
    <n v="0.99959203418472842"/>
    <x v="0"/>
    <x v="0"/>
  </r>
  <r>
    <x v="441"/>
    <n v="1"/>
    <d v="2012-08-28T00:00:00"/>
    <d v="2012-07-24T00:00:00"/>
    <d v="2013-03-10T00:00:00"/>
    <n v="47"/>
    <n v="6.3829787229999999"/>
    <n v="0"/>
    <n v="63.77"/>
    <n v="3.4934497816593899E-2"/>
    <n v="0"/>
    <n v="0"/>
    <n v="0"/>
    <n v="0"/>
    <s v="Thursday"/>
    <s v="DCX"/>
    <n v="9.6725881166564669"/>
    <n v="15876.385835203149"/>
    <n v="0.99993701733960616"/>
    <n v="1"/>
    <n v="1"/>
    <n v="7.137784527574226"/>
    <n v="1258.6368227461303"/>
    <n v="0.9992061203817304"/>
    <x v="0"/>
    <x v="0"/>
  </r>
  <r>
    <x v="442"/>
    <n v="1"/>
    <d v="2011-03-31T00:00:00"/>
    <d v="2011-05-14T00:00:00"/>
    <d v="2011-05-14T00:00:00"/>
    <n v="45"/>
    <n v="0"/>
    <n v="0"/>
    <n v="50.18"/>
    <n v="0"/>
    <n v="0"/>
    <n v="0"/>
    <n v="0"/>
    <n v="0"/>
    <s v="Thursday"/>
    <s v="CHO"/>
    <n v="9.3199999009566259"/>
    <n v="11158.980748185355"/>
    <n v="0.9999103941106563"/>
    <n v="1"/>
    <n v="1"/>
    <n v="6.785196311874385"/>
    <n v="884.65373793314188"/>
    <n v="0.99887089055556444"/>
    <x v="0"/>
    <x v="0"/>
  </r>
  <r>
    <x v="443"/>
    <n v="1"/>
    <d v="2013-04-26T00:00:00"/>
    <d v="2013-05-10T00:00:00"/>
    <d v="2013-05-10T00:00:00"/>
    <n v="25"/>
    <n v="12"/>
    <n v="0"/>
    <n v="86.89"/>
    <n v="0"/>
    <n v="0"/>
    <n v="0"/>
    <n v="0"/>
    <n v="0"/>
    <s v="Monday"/>
    <s v="DCX"/>
    <n v="4.9678362071458917"/>
    <n v="143.71557994508041"/>
    <n v="0.99308989398114911"/>
    <n v="1"/>
    <n v="1"/>
    <n v="2.4330326180636508"/>
    <n v="11.393381516346787"/>
    <n v="0.91931177147407217"/>
    <x v="0"/>
    <x v="0"/>
  </r>
  <r>
    <x v="444"/>
    <n v="1"/>
    <d v="2013-05-26T00:00:00"/>
    <d v="2013-10-14T00:00:00"/>
    <d v="2014-01-19T00:00:00"/>
    <n v="47"/>
    <n v="4.255319149"/>
    <n v="0"/>
    <n v="280.23"/>
    <n v="0.10309278350515499"/>
    <n v="1"/>
    <n v="0"/>
    <n v="0"/>
    <n v="0"/>
    <s v="Friday"/>
    <s v="RIC"/>
    <n v="9.3863541103527037"/>
    <n v="11924.544409262298"/>
    <n v="0.99991614638580162"/>
    <n v="1"/>
    <n v="1"/>
    <n v="6.8515505212704628"/>
    <n v="945.34554928048487"/>
    <n v="0.99894330353140004"/>
    <x v="0"/>
    <x v="0"/>
  </r>
  <r>
    <x v="445"/>
    <n v="1"/>
    <d v="2013-04-13T00:00:00"/>
    <d v="2013-04-15T00:00:00"/>
    <d v="2013-04-28T00:00:00"/>
    <n v="45"/>
    <n v="6.6666666670000003"/>
    <n v="2.2222222220000001"/>
    <n v="64.98"/>
    <n v="0.15384615384615399"/>
    <n v="0"/>
    <n v="0"/>
    <n v="0"/>
    <n v="0"/>
    <s v="Friday"/>
    <s v="RIC"/>
    <n v="9.2165630797607871"/>
    <n v="10062.42109052621"/>
    <n v="0.9999006302140192"/>
    <n v="1"/>
    <n v="1"/>
    <n v="6.6817594906785462"/>
    <n v="797.72146141921371"/>
    <n v="0.99874799908565981"/>
    <x v="0"/>
    <x v="0"/>
  </r>
  <r>
    <x v="446"/>
    <n v="1"/>
    <d v="2013-06-16T00:00:00"/>
    <d v="2013-06-16T00:00:00"/>
    <d v="2013-06-23T00:00:00"/>
    <n v="43"/>
    <n v="20.93023256"/>
    <n v="0"/>
    <n v="62.15"/>
    <n v="0.28571428571428598"/>
    <n v="1"/>
    <n v="0"/>
    <n v="0"/>
    <n v="0"/>
    <s v="Monday"/>
    <s v="RIC"/>
    <n v="9.2069501147411739"/>
    <n v="9966.1548319803696"/>
    <n v="0.99989967046595973"/>
    <n v="1"/>
    <n v="1"/>
    <n v="6.672146525658933"/>
    <n v="790.08973345218908"/>
    <n v="0.9987359208978277"/>
    <x v="0"/>
    <x v="0"/>
  </r>
  <r>
    <x v="447"/>
    <n v="0"/>
    <d v="2011-10-12T00:00:00"/>
    <d v="2011-10-16T00:00:00"/>
    <d v="2013-12-18T00:00:00"/>
    <n v="4"/>
    <n v="100"/>
    <n v="0"/>
    <n v="41.45"/>
    <n v="7.5566750629722903E-3"/>
    <n v="0"/>
    <n v="0"/>
    <n v="0"/>
    <n v="0"/>
    <s v="Tuesday"/>
    <s v="RIC"/>
    <n v="0.69226041382196524"/>
    <n v="1.9982272526469012"/>
    <n v="0.66646957827590358"/>
    <n v="1"/>
    <n v="0"/>
    <n v="-1.8425431752602757"/>
    <n v="0.15841403871777615"/>
    <n v="0.13675079325965461"/>
    <x v="1"/>
    <x v="1"/>
  </r>
  <r>
    <x v="448"/>
    <n v="1"/>
    <d v="2011-11-16T00:00:00"/>
    <d v="2011-11-21T00:00:00"/>
    <d v="2013-04-10T00:00:00"/>
    <n v="42"/>
    <n v="23.809523810000002"/>
    <n v="4.7619047620000003"/>
    <n v="80.319999999999993"/>
    <n v="5.9288537549407102E-3"/>
    <n v="0"/>
    <n v="0"/>
    <n v="0"/>
    <n v="0"/>
    <s v="Thursday"/>
    <s v="RIC"/>
    <n v="8.6673683172177416"/>
    <n v="5810.18863849235"/>
    <n v="0.99982791816576455"/>
    <n v="1"/>
    <n v="1"/>
    <n v="6.1325647281355007"/>
    <n v="460.61600186690748"/>
    <n v="0.99783369728095272"/>
    <x v="0"/>
    <x v="0"/>
  </r>
  <r>
    <x v="449"/>
    <n v="1"/>
    <d v="2012-07-21T00:00:00"/>
    <d v="2012-07-22T00:00:00"/>
    <d v="2013-03-24T00:00:00"/>
    <n v="42"/>
    <n v="9.5238095240000007"/>
    <n v="2.3809523810000002"/>
    <n v="86.93"/>
    <n v="8.1632653061224497E-3"/>
    <n v="0"/>
    <n v="0"/>
    <n v="0"/>
    <n v="0"/>
    <s v="Friday"/>
    <s v="RIC"/>
    <n v="8.5967801738021308"/>
    <n v="5414.1987170881621"/>
    <n v="0.99981533456993099"/>
    <n v="1"/>
    <n v="1"/>
    <n v="6.0619765847198899"/>
    <n v="429.22299456101769"/>
    <n v="0.99767562400745136"/>
    <x v="0"/>
    <x v="0"/>
  </r>
  <r>
    <x v="450"/>
    <n v="1"/>
    <d v="2013-02-05T00:00:00"/>
    <d v="2013-02-11T00:00:00"/>
    <d v="2013-02-11T00:00:00"/>
    <n v="44"/>
    <n v="2.2727272730000001"/>
    <n v="0"/>
    <n v="89.27"/>
    <n v="0"/>
    <n v="0"/>
    <n v="0"/>
    <n v="0"/>
    <n v="0"/>
    <s v="Tuesday"/>
    <s v="RIC"/>
    <n v="8.9698553382297241"/>
    <n v="7862.464125232178"/>
    <n v="0.99987282958450951"/>
    <n v="1"/>
    <n v="1"/>
    <n v="6.4350517491474832"/>
    <n v="623.31483804046991"/>
    <n v="0.99839824406041877"/>
    <x v="0"/>
    <x v="0"/>
  </r>
  <r>
    <x v="451"/>
    <n v="1"/>
    <d v="2013-05-09T00:00:00"/>
    <d v="2013-06-25T00:00:00"/>
    <d v="2013-06-25T00:00:00"/>
    <n v="45"/>
    <n v="0"/>
    <n v="0"/>
    <n v="49.69"/>
    <n v="0"/>
    <n v="0"/>
    <n v="0"/>
    <n v="0"/>
    <n v="0"/>
    <s v="Wednesday"/>
    <s v="RIC"/>
    <n v="9.3217431219161835"/>
    <n v="11178.450282232438"/>
    <n v="0.99991055016349151"/>
    <n v="1"/>
    <n v="1"/>
    <n v="6.7869395328339426"/>
    <n v="886.19722980388178"/>
    <n v="0.99887285491161748"/>
    <x v="0"/>
    <x v="0"/>
  </r>
  <r>
    <x v="452"/>
    <n v="0"/>
    <d v="2012-09-09T00:00:00"/>
    <d v="2013-01-29T00:00:00"/>
    <d v="2013-01-29T00:00:00"/>
    <n v="0"/>
    <n v="0"/>
    <n v="0"/>
    <n v="74.260000000000005"/>
    <n v="0"/>
    <n v="0"/>
    <n v="0"/>
    <n v="0"/>
    <n v="0"/>
    <s v="Wednesday"/>
    <s v="DCX"/>
    <n v="-0.26418691521777032"/>
    <n v="0.767830007129924"/>
    <n v="0.43433475166342367"/>
    <n v="0"/>
    <n v="0"/>
    <n v="-2.7989905043000114"/>
    <n v="6.0871481117590262E-2"/>
    <n v="5.7378751527436975E-2"/>
    <x v="1"/>
    <x v="1"/>
  </r>
  <r>
    <x v="453"/>
    <n v="1"/>
    <d v="2013-02-02T00:00:00"/>
    <d v="2013-02-03T00:00:00"/>
    <d v="2013-02-03T00:00:00"/>
    <n v="45"/>
    <n v="0"/>
    <n v="0"/>
    <n v="49.65"/>
    <n v="0"/>
    <n v="0"/>
    <n v="0"/>
    <n v="0"/>
    <n v="0"/>
    <s v="Wednesday"/>
    <s v="DCX"/>
    <n v="9.3218854256679844"/>
    <n v="11180.041130836096"/>
    <n v="0.99991056289049485"/>
    <n v="1"/>
    <n v="1"/>
    <n v="6.7870818365857435"/>
    <n v="886.3233479678496"/>
    <n v="0.99887301511642834"/>
    <x v="0"/>
    <x v="0"/>
  </r>
  <r>
    <x v="454"/>
    <n v="0"/>
    <d v="2013-05-24T00:00:00"/>
    <d v="2013-05-24T00:00:00"/>
    <d v="2013-11-24T00:00:00"/>
    <n v="17"/>
    <n v="23.529411759999999"/>
    <n v="5.8823529409999997"/>
    <n v="50.78"/>
    <n v="4.8913043478260899E-2"/>
    <n v="1"/>
    <n v="0"/>
    <n v="0"/>
    <n v="0"/>
    <s v="Monday"/>
    <s v="RIC"/>
    <n v="4.0161515719168293"/>
    <n v="55.487156076039405"/>
    <n v="0.98229686057032395"/>
    <n v="1"/>
    <n v="0"/>
    <n v="1.4813479828345884"/>
    <n v="4.3988712892017752"/>
    <n v="0.81477609921909244"/>
    <x v="0"/>
    <x v="1"/>
  </r>
  <r>
    <x v="455"/>
    <n v="1"/>
    <d v="2010-07-06T00:00:00"/>
    <d v="2011-03-23T00:00:00"/>
    <d v="2014-01-14T00:00:00"/>
    <n v="56"/>
    <n v="28.571428569999998"/>
    <n v="14.28571429"/>
    <n v="111.56"/>
    <n v="9.3385214007782102E-2"/>
    <n v="1"/>
    <n v="1"/>
    <n v="0"/>
    <n v="0"/>
    <s v="Wednesday"/>
    <s v="CHO"/>
    <n v="12.935671750030652"/>
    <n v="414849.77678513085"/>
    <n v="0.99999758949469075"/>
    <n v="1"/>
    <n v="1"/>
    <n v="10.400868160948411"/>
    <n v="32888.165505023913"/>
    <n v="0.99996959485032089"/>
    <x v="0"/>
    <x v="0"/>
  </r>
  <r>
    <x v="456"/>
    <n v="1"/>
    <d v="2011-02-25T00:00:00"/>
    <d v="2011-02-25T00:00:00"/>
    <d v="2014-01-02T00:00:00"/>
    <n v="43"/>
    <n v="67.441860469999995"/>
    <n v="2.3255813949999999"/>
    <n v="80.23"/>
    <n v="8.6372360844529806E-3"/>
    <n v="0"/>
    <n v="0"/>
    <n v="0"/>
    <n v="0"/>
    <s v="Friday"/>
    <s v="RIC"/>
    <n v="8.8303432220458085"/>
    <n v="6838.6335826776394"/>
    <n v="0.99985379333733126"/>
    <n v="1"/>
    <n v="1"/>
    <n v="6.2955396329635676"/>
    <n v="542.14832857872739"/>
    <n v="0.99815888230270955"/>
    <x v="0"/>
    <x v="0"/>
  </r>
  <r>
    <x v="457"/>
    <n v="1"/>
    <d v="2010-05-28T00:00:00"/>
    <d v="2010-07-01T00:00:00"/>
    <d v="2013-07-14T00:00:00"/>
    <n v="45"/>
    <n v="26.666666670000001"/>
    <n v="8.8888888890000004"/>
    <n v="54.35"/>
    <n v="2.8854824165915199E-2"/>
    <n v="1"/>
    <n v="0"/>
    <n v="0"/>
    <n v="0"/>
    <s v="Friday"/>
    <s v="CHO"/>
    <n v="9.9835518973836646"/>
    <n v="21667.135477175183"/>
    <n v="0.99995384928246123"/>
    <n v="1"/>
    <n v="1"/>
    <n v="7.4487483083014236"/>
    <n v="1717.7117536746223"/>
    <n v="0.9994181688710384"/>
    <x v="0"/>
    <x v="0"/>
  </r>
  <r>
    <x v="458"/>
    <n v="0"/>
    <d v="2012-09-13T00:00:00"/>
    <d v="2013-02-22T00:00:00"/>
    <d v="2013-05-03T00:00:00"/>
    <n v="0"/>
    <n v="0"/>
    <n v="0"/>
    <n v="127.89"/>
    <n v="4.2857142857142899E-2"/>
    <n v="0"/>
    <n v="0"/>
    <n v="0"/>
    <n v="0"/>
    <s v="Monday"/>
    <s v="RIC"/>
    <n v="-0.4810137100451628"/>
    <n v="0.61815644269208259"/>
    <n v="0.38201278095440061"/>
    <n v="0"/>
    <n v="0"/>
    <n v="-3.0158172991274039"/>
    <n v="4.9005766744774852E-2"/>
    <n v="4.6716394035513489E-2"/>
    <x v="1"/>
    <x v="1"/>
  </r>
  <r>
    <x v="459"/>
    <n v="1"/>
    <d v="2013-05-26T00:00:00"/>
    <d v="2013-05-28T00:00:00"/>
    <d v="2013-08-25T00:00:00"/>
    <n v="47"/>
    <n v="12.76595745"/>
    <n v="4.255319149"/>
    <n v="71.069999999999993"/>
    <n v="0.123595505617978"/>
    <n v="1"/>
    <n v="0"/>
    <n v="0"/>
    <n v="0"/>
    <s v="Monday"/>
    <s v="CHO"/>
    <n v="10.199710035466113"/>
    <n v="26895.386235380436"/>
    <n v="0.99996282028406158"/>
    <n v="1"/>
    <n v="1"/>
    <n v="7.6649064463838723"/>
    <n v="2132.1932982234107"/>
    <n v="0.99953121922854682"/>
    <x v="0"/>
    <x v="0"/>
  </r>
  <r>
    <x v="460"/>
    <n v="1"/>
    <d v="2013-06-18T00:00:00"/>
    <d v="2013-06-19T00:00:00"/>
    <d v="2013-08-10T00:00:00"/>
    <n v="45"/>
    <n v="2.2222222220000001"/>
    <n v="0"/>
    <n v="60.63"/>
    <n v="5.7692307692307702E-2"/>
    <n v="1"/>
    <n v="0"/>
    <n v="0"/>
    <n v="0"/>
    <s v="Thursday"/>
    <s v="RIC"/>
    <n v="9.7730232208219832"/>
    <n v="17553.755960194147"/>
    <n v="0.9999430353801404"/>
    <n v="1"/>
    <n v="1"/>
    <n v="7.2382196317397423"/>
    <n v="1391.6141783358846"/>
    <n v="0.99928192602405141"/>
    <x v="0"/>
    <x v="0"/>
  </r>
  <r>
    <x v="461"/>
    <n v="1"/>
    <d v="2012-05-17T00:00:00"/>
    <d v="2012-05-18T00:00:00"/>
    <d v="2014-01-09T00:00:00"/>
    <n v="57"/>
    <n v="21.05263158"/>
    <n v="1.754385965"/>
    <n v="94.08"/>
    <n v="8.9850249584026598E-2"/>
    <n v="0"/>
    <n v="1"/>
    <n v="0"/>
    <n v="0"/>
    <s v="Friday"/>
    <s v="RIC"/>
    <n v="12.445233104049425"/>
    <n v="254036.46636184011"/>
    <n v="0.99999606357277016"/>
    <n v="1"/>
    <n v="1"/>
    <n v="9.9104295149671842"/>
    <n v="20139.32227411311"/>
    <n v="0.99995034836154106"/>
    <x v="0"/>
    <x v="0"/>
  </r>
  <r>
    <x v="462"/>
    <n v="1"/>
    <d v="2012-08-05T00:00:00"/>
    <d v="2012-12-09T00:00:00"/>
    <d v="2012-12-09T00:00:00"/>
    <n v="45"/>
    <n v="0"/>
    <n v="0"/>
    <n v="58.13"/>
    <n v="0"/>
    <n v="0"/>
    <n v="0"/>
    <n v="0"/>
    <n v="0"/>
    <s v="Tuesday"/>
    <s v="CHO"/>
    <n v="9.2917170302862608"/>
    <n v="10847.794108064709"/>
    <n v="0.99990782385673105"/>
    <n v="1"/>
    <n v="1"/>
    <n v="6.7569134412040199"/>
    <n v="859.98370483694237"/>
    <n v="0.99883853783250243"/>
    <x v="0"/>
    <x v="0"/>
  </r>
  <r>
    <x v="463"/>
    <n v="1"/>
    <d v="2013-04-08T00:00:00"/>
    <d v="2013-04-07T00:00:00"/>
    <d v="2013-04-07T00:00:00"/>
    <n v="40"/>
    <n v="45"/>
    <n v="2.5"/>
    <n v="48.42"/>
    <n v="0"/>
    <n v="0"/>
    <n v="0"/>
    <n v="0"/>
    <n v="0"/>
    <s v="Tuesday"/>
    <s v="DCX"/>
    <n v="8.3188711016403367"/>
    <n v="4100.5283147222108"/>
    <n v="0.9997561884440952"/>
    <n v="1"/>
    <n v="1"/>
    <n v="5.7840675125580958"/>
    <n v="325.07876686762751"/>
    <n v="0.99693325631225183"/>
    <x v="0"/>
    <x v="0"/>
  </r>
  <r>
    <x v="464"/>
    <n v="0"/>
    <d v="2013-06-11T00:00:00"/>
    <d v="2013-06-11T00:00:00"/>
    <d v="2013-06-24T00:00:00"/>
    <n v="13"/>
    <n v="30.76923077"/>
    <n v="0"/>
    <n v="142.26"/>
    <n v="0.15384615384615399"/>
    <n v="1"/>
    <n v="0"/>
    <n v="0"/>
    <n v="0"/>
    <s v="Tuesday"/>
    <s v="RIC"/>
    <n v="2.6697062977389967"/>
    <n v="14.435728763944391"/>
    <n v="0.93521523892439373"/>
    <n v="1"/>
    <n v="0"/>
    <n v="0.1349027086567558"/>
    <n v="1.1444254362468638"/>
    <n v="0.53367462300289514"/>
    <x v="0"/>
    <x v="1"/>
  </r>
  <r>
    <x v="465"/>
    <n v="1"/>
    <d v="2013-05-28T00:00:00"/>
    <d v="2013-12-21T00:00:00"/>
    <d v="2013-12-21T00:00:00"/>
    <n v="46"/>
    <n v="28.260869570000001"/>
    <n v="4.3478260869999996"/>
    <n v="59.95"/>
    <n v="0"/>
    <n v="1"/>
    <n v="0"/>
    <n v="0"/>
    <n v="0"/>
    <s v="Monday"/>
    <s v="CHO"/>
    <n v="10.105044981405259"/>
    <n v="24466.1297630757"/>
    <n v="0.99995912883898996"/>
    <n v="1"/>
    <n v="1"/>
    <n v="7.5702413923230178"/>
    <n v="1939.6084316376218"/>
    <n v="0.99948469769393089"/>
    <x v="0"/>
    <x v="0"/>
  </r>
  <r>
    <x v="466"/>
    <n v="1"/>
    <d v="2010-09-03T00:00:00"/>
    <d v="2013-05-26T00:00:00"/>
    <d v="2013-11-05T00:00:00"/>
    <n v="41"/>
    <n v="65.853658539999998"/>
    <n v="0"/>
    <n v="139.44999999999999"/>
    <n v="1.84049079754601E-2"/>
    <n v="1"/>
    <n v="0"/>
    <n v="0"/>
    <n v="0"/>
    <s v="Tuesday"/>
    <s v="RIC"/>
    <n v="8.6721654362080631"/>
    <n v="5838.1277648254381"/>
    <n v="0.99982874154492318"/>
    <n v="1"/>
    <n v="1"/>
    <n v="6.1373618471258222"/>
    <n v="462.83094005014357"/>
    <n v="0.99784404205572852"/>
    <x v="0"/>
    <x v="0"/>
  </r>
  <r>
    <x v="467"/>
    <n v="1"/>
    <d v="2012-06-19T00:00:00"/>
    <d v="2012-06-20T00:00:00"/>
    <d v="2014-01-19T00:00:00"/>
    <n v="73"/>
    <n v="26.027397260000001"/>
    <n v="4.1095890410000004"/>
    <n v="47.34"/>
    <n v="0.131487889273356"/>
    <n v="1"/>
    <n v="1"/>
    <n v="0"/>
    <n v="0"/>
    <s v="Monday"/>
    <s v="RIC"/>
    <n v="16.533939748882176"/>
    <n v="15156495.575376073"/>
    <n v="0.99999993402169196"/>
    <n v="1"/>
    <n v="1"/>
    <n v="13.999136159799935"/>
    <n v="1201565.8748137893"/>
    <n v="0.99999916775335529"/>
    <x v="0"/>
    <x v="0"/>
  </r>
  <r>
    <x v="468"/>
    <n v="1"/>
    <d v="2013-03-22T00:00:00"/>
    <d v="2013-03-31T00:00:00"/>
    <d v="2014-01-14T00:00:00"/>
    <n v="32"/>
    <n v="96.875"/>
    <n v="43.75"/>
    <n v="36.979999999999997"/>
    <n v="6.9204152249135002E-3"/>
    <n v="0"/>
    <n v="0"/>
    <n v="0"/>
    <n v="0"/>
    <s v="Friday"/>
    <s v="RIC"/>
    <n v="7.4587560271227451"/>
    <n v="1734.9884358155371"/>
    <n v="0.99942395929640493"/>
    <n v="1"/>
    <n v="1"/>
    <n v="4.9239524380405042"/>
    <n v="137.54517904913362"/>
    <n v="0.99278213787832081"/>
    <x v="0"/>
    <x v="0"/>
  </r>
  <r>
    <x v="469"/>
    <n v="1"/>
    <d v="2013-03-06T00:00:00"/>
    <d v="2013-10-09T00:00:00"/>
    <d v="2013-10-09T00:00:00"/>
    <n v="36"/>
    <n v="8.3333333330000006"/>
    <n v="5.5555555559999998"/>
    <n v="40.25"/>
    <n v="0"/>
    <n v="0"/>
    <n v="0"/>
    <n v="0"/>
    <n v="0"/>
    <s v="Thursday"/>
    <s v="CHO"/>
    <n v="7.562291575839172"/>
    <n v="1924.2500296810663"/>
    <n v="0.99948058694476916"/>
    <n v="1"/>
    <n v="1"/>
    <n v="5.0274879867569311"/>
    <n v="152.54932505839631"/>
    <n v="0.9934874347404673"/>
    <x v="0"/>
    <x v="0"/>
  </r>
  <r>
    <x v="470"/>
    <n v="1"/>
    <d v="2013-06-05T00:00:00"/>
    <d v="2013-06-05T00:00:00"/>
    <d v="2013-10-03T00:00:00"/>
    <n v="49"/>
    <n v="28.571428569999998"/>
    <n v="0"/>
    <n v="91.77"/>
    <n v="3.3333333333333298E-2"/>
    <n v="1"/>
    <n v="0"/>
    <n v="0"/>
    <n v="0"/>
    <s v="Friday"/>
    <s v="DCX"/>
    <n v="10.52134919186055"/>
    <n v="37099.1446049937"/>
    <n v="0.99997304592716152"/>
    <n v="1"/>
    <n v="1"/>
    <n v="7.9865456027783086"/>
    <n v="2941.1195959153274"/>
    <n v="0.99966010899033864"/>
    <x v="0"/>
    <x v="0"/>
  </r>
  <r>
    <x v="471"/>
    <n v="1"/>
    <d v="2012-08-28T00:00:00"/>
    <d v="2013-04-30T00:00:00"/>
    <d v="2014-01-06T00:00:00"/>
    <n v="51"/>
    <n v="31.372549020000001"/>
    <n v="11.764705879999999"/>
    <n v="66.08"/>
    <n v="4.7808764940239001E-2"/>
    <n v="0"/>
    <n v="0"/>
    <n v="0"/>
    <n v="0"/>
    <s v="Tuesday"/>
    <s v="DCX"/>
    <n v="10.726749432159009"/>
    <n v="45558.360534578474"/>
    <n v="0.99997805061378675"/>
    <n v="1"/>
    <n v="1"/>
    <n v="8.191945843076768"/>
    <n v="3611.7432990082548"/>
    <n v="0.99972320203312692"/>
    <x v="0"/>
    <x v="0"/>
  </r>
  <r>
    <x v="472"/>
    <n v="1"/>
    <d v="2009-08-13T00:00:00"/>
    <d v="2009-11-11T00:00:00"/>
    <d v="2013-09-04T00:00:00"/>
    <n v="39"/>
    <n v="25.641025639999999"/>
    <n v="10.256410259999999"/>
    <n v="102.06"/>
    <n v="2.7279253409906699E-2"/>
    <n v="1"/>
    <n v="0"/>
    <n v="0"/>
    <n v="0"/>
    <s v="Friday"/>
    <s v="CHO"/>
    <n v="8.5745637562559054"/>
    <n v="5295.2409185576516"/>
    <n v="0.99981118683697034"/>
    <n v="1"/>
    <n v="1"/>
    <n v="6.0397601671736645"/>
    <n v="419.79234282847239"/>
    <n v="0.99762353090059053"/>
    <x v="0"/>
    <x v="0"/>
  </r>
  <r>
    <x v="473"/>
    <n v="1"/>
    <d v="2011-01-16T00:00:00"/>
    <d v="2012-05-15T00:00:00"/>
    <d v="2013-11-04T00:00:00"/>
    <n v="48"/>
    <n v="12.5"/>
    <n v="8.3333333330000006"/>
    <n v="47.67"/>
    <n v="2.60223048327138E-2"/>
    <n v="0"/>
    <n v="0"/>
    <n v="0"/>
    <n v="0"/>
    <s v="Tuesday"/>
    <s v="CHO"/>
    <n v="10.106360339074847"/>
    <n v="24498.332649018175"/>
    <n v="0.99995918256165073"/>
    <n v="1"/>
    <n v="1"/>
    <n v="7.571556749992606"/>
    <n v="1942.1613891221912"/>
    <n v="0.99948537470660026"/>
    <x v="0"/>
    <x v="0"/>
  </r>
  <r>
    <x v="474"/>
    <n v="1"/>
    <d v="2013-02-15T00:00:00"/>
    <d v="2013-07-18T00:00:00"/>
    <d v="2013-07-18T00:00:00"/>
    <n v="43"/>
    <n v="11.627906980000001"/>
    <n v="4.651162791"/>
    <n v="37.33"/>
    <n v="0"/>
    <n v="0"/>
    <n v="0"/>
    <n v="0"/>
    <n v="0"/>
    <s v="Friday"/>
    <s v="CHO"/>
    <n v="9.0328626168146968"/>
    <n v="8373.7962650314057"/>
    <n v="0.99988059411019037"/>
    <n v="1"/>
    <n v="1"/>
    <n v="6.4980590277324559"/>
    <n v="663.85186368882921"/>
    <n v="0.99849590554736256"/>
    <x v="0"/>
    <x v="0"/>
  </r>
  <r>
    <x v="475"/>
    <n v="1"/>
    <d v="2011-10-25T00:00:00"/>
    <d v="2011-10-28T00:00:00"/>
    <d v="2014-01-13T00:00:00"/>
    <n v="56"/>
    <n v="32.142857139999997"/>
    <n v="3.5714285710000002"/>
    <n v="115.59"/>
    <n v="9.5297029702970298E-2"/>
    <n v="1"/>
    <n v="0"/>
    <n v="0"/>
    <n v="0"/>
    <s v="Thursday"/>
    <s v="CHO"/>
    <n v="11.945088552471514"/>
    <n v="154058.63450518719"/>
    <n v="0.99999350900705941"/>
    <n v="1"/>
    <n v="1"/>
    <n v="9.4102849633892731"/>
    <n v="12213.350838341794"/>
    <n v="0.99991812909148958"/>
    <x v="0"/>
    <x v="0"/>
  </r>
  <r>
    <x v="476"/>
    <n v="0"/>
    <d v="2013-02-01T00:00:00"/>
    <d v="2013-02-01T00:00:00"/>
    <d v="2013-02-01T00:00:00"/>
    <n v="0"/>
    <n v="0"/>
    <n v="0"/>
    <n v="74.150000000000006"/>
    <n v="0"/>
    <n v="1"/>
    <n v="0"/>
    <n v="0"/>
    <n v="0"/>
    <s v="Tuesday"/>
    <s v="DCX"/>
    <n v="0.26144907150859098"/>
    <n v="1.2988107934131818"/>
    <n v="0.5649924722533427"/>
    <n v="1"/>
    <n v="0"/>
    <n v="-2.27335451757365"/>
    <n v="0.10296619818505627"/>
    <n v="9.3353901828078095E-2"/>
    <x v="1"/>
    <x v="1"/>
  </r>
  <r>
    <x v="477"/>
    <n v="1"/>
    <d v="2013-02-28T00:00:00"/>
    <d v="2013-11-17T00:00:00"/>
    <d v="2013-12-20T00:00:00"/>
    <n v="45"/>
    <n v="40"/>
    <n v="6.6666666670000003"/>
    <n v="276.36"/>
    <n v="6.0606060606060601E-2"/>
    <n v="0"/>
    <n v="0"/>
    <n v="0"/>
    <n v="0"/>
    <s v="Saturday"/>
    <s v="DCX"/>
    <n v="8.6065314489803662"/>
    <n v="5467.2523083386814"/>
    <n v="0.99981712621444419"/>
    <n v="1"/>
    <n v="1"/>
    <n v="6.0717278598981252"/>
    <n v="433.42893942907216"/>
    <n v="0.9976981275664687"/>
    <x v="0"/>
    <x v="0"/>
  </r>
  <r>
    <x v="478"/>
    <n v="0"/>
    <d v="2010-05-05T00:00:00"/>
    <d v="2011-02-15T00:00:00"/>
    <d v="2013-10-14T00:00:00"/>
    <n v="0"/>
    <n v="0"/>
    <n v="0"/>
    <n v="127.63"/>
    <n v="3.4979423868312799E-2"/>
    <n v="1"/>
    <n v="0"/>
    <n v="0"/>
    <n v="0"/>
    <s v="Wednesday"/>
    <s v="CHO"/>
    <n v="4.9941138393116202E-2"/>
    <n v="1.0512092186911488"/>
    <n v="0.51248269026497084"/>
    <n v="1"/>
    <n v="0"/>
    <n v="-2.4848624506891248"/>
    <n v="8.3337016672972511E-2"/>
    <n v="7.6926215379317639E-2"/>
    <x v="1"/>
    <x v="1"/>
  </r>
  <r>
    <x v="479"/>
    <n v="1"/>
    <d v="2013-06-12T00:00:00"/>
    <d v="2013-06-24T00:00:00"/>
    <d v="2013-09-10T00:00:00"/>
    <n v="41"/>
    <n v="36.585365850000002"/>
    <n v="9.7560975610000007"/>
    <n v="84.91"/>
    <n v="3.8461538461538498E-2"/>
    <n v="1"/>
    <n v="0"/>
    <n v="0"/>
    <n v="0"/>
    <s v="Wednesday"/>
    <s v="DCX"/>
    <n v="9.0413341997705565"/>
    <n v="8445.0369091951561"/>
    <n v="0.99988160127516001"/>
    <n v="1"/>
    <n v="1"/>
    <n v="6.5065306106883156"/>
    <n v="669.49962880057365"/>
    <n v="0.99850857486410716"/>
    <x v="0"/>
    <x v="0"/>
  </r>
  <r>
    <x v="480"/>
    <n v="1"/>
    <d v="2013-04-16T00:00:00"/>
    <d v="2013-04-16T00:00:00"/>
    <d v="2013-04-16T00:00:00"/>
    <n v="44"/>
    <n v="2.2727272730000001"/>
    <n v="2.2727272730000001"/>
    <n v="51.9"/>
    <n v="0"/>
    <n v="0"/>
    <n v="0"/>
    <n v="0"/>
    <n v="0"/>
    <s v="Thursday"/>
    <s v="RIC"/>
    <n v="9.1464398383577628"/>
    <n v="9380.983041341955"/>
    <n v="0.99989341272568988"/>
    <n v="1"/>
    <n v="1"/>
    <n v="6.6116362492755218"/>
    <n v="743.69890048964578"/>
    <n v="0.99865717540425736"/>
    <x v="0"/>
    <x v="0"/>
  </r>
  <r>
    <x v="481"/>
    <n v="1"/>
    <d v="2013-02-02T00:00:00"/>
    <d v="2013-02-02T00:00:00"/>
    <d v="2013-08-25T00:00:00"/>
    <n v="32"/>
    <n v="87.5"/>
    <n v="3.125"/>
    <n v="69.03"/>
    <n v="5.3921568627450997E-2"/>
    <n v="0"/>
    <n v="0"/>
    <n v="0"/>
    <n v="0"/>
    <s v="Tuesday"/>
    <s v="CHO"/>
    <n v="6.536169571054649"/>
    <n v="689.63989568988802"/>
    <n v="0.9985520674287125"/>
    <n v="1"/>
    <n v="1"/>
    <n v="4.0013659819724081"/>
    <n v="54.672781082545832"/>
    <n v="0.98203790109717526"/>
    <x v="0"/>
    <x v="0"/>
  </r>
  <r>
    <x v="482"/>
    <n v="0"/>
    <d v="2012-08-28T00:00:00"/>
    <d v="2013-04-01T00:00:00"/>
    <d v="2013-04-24T00:00:00"/>
    <n v="0"/>
    <n v="0"/>
    <n v="0"/>
    <n v="51.52"/>
    <n v="8.6956521739130405E-2"/>
    <n v="0"/>
    <n v="0"/>
    <n v="0"/>
    <n v="0"/>
    <s v="Thursday"/>
    <s v="DCX"/>
    <n v="-0.2361078923786748"/>
    <n v="0.78969546721392125"/>
    <n v="0.44124572123058819"/>
    <n v="0"/>
    <n v="0"/>
    <n v="-2.7709114814609155"/>
    <n v="6.2604915508368456E-2"/>
    <n v="5.891645577266804E-2"/>
    <x v="1"/>
    <x v="1"/>
  </r>
  <r>
    <x v="483"/>
    <n v="1"/>
    <d v="2013-06-19T00:00:00"/>
    <d v="2013-06-26T00:00:00"/>
    <d v="2013-07-25T00:00:00"/>
    <n v="45"/>
    <n v="35.555555560000002"/>
    <n v="2.2222222220000001"/>
    <n v="72.209999999999994"/>
    <n v="0.10344827586206901"/>
    <n v="1"/>
    <n v="0"/>
    <n v="0"/>
    <n v="0"/>
    <s v="Friday"/>
    <s v="DCX"/>
    <n v="9.7466998936100122"/>
    <n v="17097.711337310251"/>
    <n v="0.99994151606046366"/>
    <n v="1"/>
    <n v="1"/>
    <n v="7.2118963045277713"/>
    <n v="1355.4601971253555"/>
    <n v="0.99926278706730998"/>
    <x v="0"/>
    <x v="0"/>
  </r>
  <r>
    <x v="484"/>
    <n v="1"/>
    <d v="2012-03-06T00:00:00"/>
    <d v="2012-03-06T00:00:00"/>
    <d v="2013-08-02T00:00:00"/>
    <n v="48"/>
    <n v="4.1666666670000003"/>
    <n v="4.1666666670000003"/>
    <n v="52.55"/>
    <n v="9.7276264591439707E-3"/>
    <n v="1"/>
    <n v="0"/>
    <n v="0"/>
    <n v="0"/>
    <s v="Wednesday"/>
    <s v="DCX"/>
    <n v="10.5441403629434"/>
    <n v="37954.386519032058"/>
    <n v="0.99997365327844845"/>
    <n v="1"/>
    <n v="1"/>
    <n v="8.0093367738611594"/>
    <n v="3008.9208560092802"/>
    <n v="0.99966776535070567"/>
    <x v="0"/>
    <x v="0"/>
  </r>
  <r>
    <x v="485"/>
    <n v="1"/>
    <d v="2013-05-07T00:00:00"/>
    <d v="2013-05-07T00:00:00"/>
    <d v="2013-05-14T00:00:00"/>
    <n v="44"/>
    <n v="2.2727272730000001"/>
    <n v="0"/>
    <n v="55.16"/>
    <n v="0.28571428571428598"/>
    <n v="0"/>
    <n v="0"/>
    <n v="0"/>
    <n v="0"/>
    <s v="Wednesday"/>
    <s v="RIC"/>
    <n v="8.9176512652392042"/>
    <n v="7462.5411001180919"/>
    <n v="0.99986601534223696"/>
    <n v="1"/>
    <n v="1"/>
    <n v="6.3828476761569632"/>
    <n v="591.61002493643809"/>
    <n v="0.9983125496398626"/>
    <x v="0"/>
    <x v="0"/>
  </r>
  <r>
    <x v="486"/>
    <n v="1"/>
    <d v="2010-06-24T00:00:00"/>
    <d v="2011-09-12T00:00:00"/>
    <d v="2014-01-07T00:00:00"/>
    <n v="36"/>
    <n v="94.444444439999998"/>
    <n v="44.444444439999998"/>
    <n v="68.69"/>
    <n v="2.83018867924528E-2"/>
    <n v="1"/>
    <n v="0"/>
    <n v="0"/>
    <n v="0"/>
    <s v="Wednesday"/>
    <s v="CHO"/>
    <n v="8.7158479497522361"/>
    <n v="6098.8039047852981"/>
    <n v="0.99983606030364103"/>
    <n v="1"/>
    <n v="1"/>
    <n v="6.1810443606699952"/>
    <n v="483.49663764469972"/>
    <n v="0.99793600218804135"/>
    <x v="0"/>
    <x v="0"/>
  </r>
  <r>
    <x v="487"/>
    <n v="1"/>
    <d v="2013-02-24T00:00:00"/>
    <d v="2013-03-18T00:00:00"/>
    <d v="2013-03-18T00:00:00"/>
    <n v="44"/>
    <n v="31.81818182"/>
    <n v="4.5454545450000001"/>
    <n v="74.42"/>
    <n v="0"/>
    <n v="0"/>
    <n v="0"/>
    <n v="0"/>
    <n v="0"/>
    <s v="Thursday"/>
    <s v="RIC"/>
    <n v="9.109960046083188"/>
    <n v="9044.9335036999855"/>
    <n v="0.99988945308965727"/>
    <n v="1"/>
    <n v="1"/>
    <n v="6.5751564570009471"/>
    <n v="717.05780428970684"/>
    <n v="0.99860735445805904"/>
    <x v="0"/>
    <x v="0"/>
  </r>
  <r>
    <x v="488"/>
    <n v="1"/>
    <d v="2009-06-11T00:00:00"/>
    <d v="2010-06-11T00:00:00"/>
    <d v="2013-11-06T00:00:00"/>
    <n v="49"/>
    <n v="14.28571429"/>
    <n v="6.1224489799999997"/>
    <n v="76.77"/>
    <n v="2.33118971061093E-2"/>
    <n v="0"/>
    <n v="0"/>
    <n v="0"/>
    <n v="0"/>
    <s v="Friday"/>
    <s v="CHO"/>
    <n v="10.173109171817082"/>
    <n v="26189.377584114434"/>
    <n v="0.99996181803806428"/>
    <n v="1"/>
    <n v="1"/>
    <n v="7.6383055827348407"/>
    <n v="2076.2228465800408"/>
    <n v="0.99951858800241566"/>
    <x v="0"/>
    <x v="0"/>
  </r>
  <r>
    <x v="489"/>
    <n v="1"/>
    <d v="2013-06-08T00:00:00"/>
    <d v="2013-07-03T00:00:00"/>
    <d v="2013-07-03T00:00:00"/>
    <n v="46"/>
    <n v="0"/>
    <n v="0"/>
    <n v="89.24"/>
    <n v="0"/>
    <n v="1"/>
    <n v="0"/>
    <n v="0"/>
    <n v="0"/>
    <s v="Monday"/>
    <s v="DCX"/>
    <n v="9.9173631600120604"/>
    <n v="20279.446410340657"/>
    <n v="0.99995069142070314"/>
    <n v="1"/>
    <n v="1"/>
    <n v="7.3825595709298195"/>
    <n v="1607.699526951877"/>
    <n v="0.99937837987564104"/>
    <x v="0"/>
    <x v="0"/>
  </r>
  <r>
    <x v="490"/>
    <n v="1"/>
    <d v="2010-12-13T00:00:00"/>
    <d v="2011-02-02T00:00:00"/>
    <d v="2011-11-14T00:00:00"/>
    <n v="45"/>
    <n v="8.8888888890000004"/>
    <n v="6.6666666670000003"/>
    <n v="83.76"/>
    <n v="1.7543859649122799E-2"/>
    <n v="0"/>
    <n v="0"/>
    <n v="0"/>
    <n v="0"/>
    <s v="Wednesday"/>
    <s v="RIC"/>
    <n v="9.3178816134990026"/>
    <n v="11135.367837522401"/>
    <n v="0.99991020411550791"/>
    <n v="1"/>
    <n v="1"/>
    <n v="6.7830780244167617"/>
    <n v="882.78177039839534"/>
    <n v="0.99886849895133134"/>
    <x v="0"/>
    <x v="0"/>
  </r>
  <r>
    <x v="491"/>
    <n v="1"/>
    <d v="2011-07-29T00:00:00"/>
    <d v="2011-07-29T00:00:00"/>
    <d v="2013-02-05T00:00:00"/>
    <n v="48"/>
    <n v="4.1666666670000003"/>
    <n v="0"/>
    <n v="51.64"/>
    <n v="2.1543985637342899E-2"/>
    <n v="0"/>
    <n v="0"/>
    <n v="0"/>
    <n v="0"/>
    <s v="Wednesday"/>
    <s v="RIC"/>
    <n v="9.934953851125977"/>
    <n v="20639.331925601397"/>
    <n v="0.99995155116673484"/>
    <n v="1"/>
    <n v="1"/>
    <n v="7.400150262043736"/>
    <n v="1636.2302748300092"/>
    <n v="0.99938921236958933"/>
    <x v="0"/>
    <x v="0"/>
  </r>
  <r>
    <x v="492"/>
    <n v="1"/>
    <d v="2012-05-11T00:00:00"/>
    <d v="2013-06-05T00:00:00"/>
    <d v="2013-06-05T00:00:00"/>
    <n v="44"/>
    <n v="4.5454545450000001"/>
    <n v="0"/>
    <n v="147.99"/>
    <n v="0"/>
    <n v="1"/>
    <n v="0"/>
    <n v="0"/>
    <n v="0"/>
    <s v="Friday"/>
    <s v="CHO"/>
    <n v="9.2861980819953889"/>
    <n v="10788.090595153864"/>
    <n v="0.99990731378227105"/>
    <n v="1"/>
    <n v="1"/>
    <n v="6.751394492913148"/>
    <n v="855.25057220985127"/>
    <n v="0.99883211756878698"/>
    <x v="0"/>
    <x v="0"/>
  </r>
  <r>
    <x v="493"/>
    <n v="1"/>
    <d v="2013-06-30T00:00:00"/>
    <d v="2013-06-30T00:00:00"/>
    <d v="2014-01-17T00:00:00"/>
    <n v="66"/>
    <n v="1.5151515149999999"/>
    <n v="0"/>
    <n v="39.22"/>
    <n v="0.124378109452736"/>
    <n v="1"/>
    <n v="1"/>
    <n v="1"/>
    <n v="0"/>
    <s v="Friday"/>
    <s v="DCX"/>
    <n v="15.87659714259703"/>
    <n v="7854499.7539569912"/>
    <n v="0.99999987268446067"/>
    <n v="1"/>
    <n v="1"/>
    <n v="13.341793553514789"/>
    <n v="622683.44427988585"/>
    <n v="0.9999983940501338"/>
    <x v="0"/>
    <x v="0"/>
  </r>
  <r>
    <x v="494"/>
    <n v="0"/>
    <d v="2011-10-11T00:00:00"/>
    <d v="2011-10-25T00:00:00"/>
    <d v="2013-04-30T00:00:00"/>
    <n v="0"/>
    <n v="0"/>
    <n v="0"/>
    <n v="22.66"/>
    <n v="3.7974683544303799E-2"/>
    <n v="1"/>
    <n v="0"/>
    <n v="0"/>
    <n v="0"/>
    <s v="Tuesday"/>
    <s v="RIC"/>
    <n v="0.4215623257347203"/>
    <n v="1.524341213740759"/>
    <n v="0.60385704018272368"/>
    <n v="1"/>
    <n v="0"/>
    <n v="-2.1132412633475206"/>
    <n v="0.12084563841913579"/>
    <n v="0.10781648630009302"/>
    <x v="1"/>
    <x v="1"/>
  </r>
  <r>
    <x v="495"/>
    <n v="1"/>
    <d v="2013-01-27T00:00:00"/>
    <d v="2013-01-27T00:00:00"/>
    <d v="2013-01-27T00:00:00"/>
    <n v="45"/>
    <n v="0"/>
    <n v="0"/>
    <n v="81.83"/>
    <n v="0"/>
    <n v="0"/>
    <n v="0"/>
    <n v="0"/>
    <n v="0"/>
    <s v="Tuesday"/>
    <s v="RIC"/>
    <n v="9.2074020573444209"/>
    <n v="9970.6599798969546"/>
    <n v="0.99989971579435966"/>
    <n v="1"/>
    <n v="1"/>
    <n v="6.6725984682621799"/>
    <n v="790.44688936403134"/>
    <n v="0.99873649133828357"/>
    <x v="0"/>
    <x v="0"/>
  </r>
  <r>
    <x v="496"/>
    <n v="1"/>
    <d v="2012-07-09T00:00:00"/>
    <d v="2013-04-23T00:00:00"/>
    <d v="2013-08-20T00:00:00"/>
    <n v="46"/>
    <n v="23.913043479999999"/>
    <n v="4.3478260869999996"/>
    <n v="34.96"/>
    <n v="3.3613445378151301E-2"/>
    <n v="1"/>
    <n v="0"/>
    <n v="0"/>
    <n v="0"/>
    <s v="Wednesday"/>
    <s v="RIC"/>
    <n v="10.173531180067556"/>
    <n v="26200.432049903549"/>
    <n v="0.99996183414715289"/>
    <n v="1"/>
    <n v="1"/>
    <n v="7.6387275909853152"/>
    <n v="2077.099214655394"/>
    <n v="0.9995187910216472"/>
    <x v="0"/>
    <x v="0"/>
  </r>
  <r>
    <x v="497"/>
    <n v="1"/>
    <d v="2013-06-21T00:00:00"/>
    <d v="2013-06-28T00:00:00"/>
    <d v="2013-06-28T00:00:00"/>
    <n v="33"/>
    <n v="69.696969699999997"/>
    <n v="3.0303030299999998"/>
    <n v="99.44"/>
    <n v="0"/>
    <n v="1"/>
    <n v="0"/>
    <n v="0"/>
    <n v="0"/>
    <s v="Thursday"/>
    <s v="BWI"/>
    <n v="7.1952417866640053"/>
    <n v="1333.0726058021739"/>
    <n v="0.99925041561032679"/>
    <n v="1"/>
    <n v="1"/>
    <n v="4.6604381975817644"/>
    <n v="105.68238177585734"/>
    <n v="0.99062638100730604"/>
    <x v="0"/>
    <x v="0"/>
  </r>
  <r>
    <x v="498"/>
    <n v="1"/>
    <d v="2013-01-30T00:00:00"/>
    <d v="2013-02-13T00:00:00"/>
    <d v="2013-11-12T00:00:00"/>
    <n v="48"/>
    <n v="6.25"/>
    <n v="2.0833333330000001"/>
    <n v="55.76"/>
    <n v="1.4705882352941201E-2"/>
    <n v="0"/>
    <n v="0"/>
    <n v="0"/>
    <n v="0"/>
    <s v="Wednesday"/>
    <s v="RIC"/>
    <n v="9.9644510706708989"/>
    <n v="21257.202767191346"/>
    <n v="0.99995295933475881"/>
    <n v="1"/>
    <n v="1"/>
    <n v="7.429647481588658"/>
    <n v="1685.2133998937684"/>
    <n v="0.99940695525248291"/>
    <x v="0"/>
    <x v="0"/>
  </r>
  <r>
    <x v="499"/>
    <n v="1"/>
    <d v="2013-06-13T00:00:00"/>
    <d v="2013-06-27T00:00:00"/>
    <d v="2013-12-08T00:00:00"/>
    <n v="52"/>
    <n v="40.38461538"/>
    <n v="19.23076923"/>
    <n v="55.86"/>
    <n v="0.12195121951219499"/>
    <n v="1"/>
    <n v="0"/>
    <n v="0"/>
    <n v="0"/>
    <s v="Friday"/>
    <s v="DCX"/>
    <n v="11.597745229003017"/>
    <n v="108852.08584072896"/>
    <n v="0.99999081330591344"/>
    <n v="1"/>
    <n v="1"/>
    <n v="9.0629416399207763"/>
    <n v="8629.4982305153244"/>
    <n v="0.99988413183418956"/>
    <x v="0"/>
    <x v="0"/>
  </r>
  <r>
    <x v="500"/>
    <n v="1"/>
    <d v="2013-03-21T00:00:00"/>
    <d v="2013-03-21T00:00:00"/>
    <d v="2013-06-18T00:00:00"/>
    <n v="33"/>
    <n v="15.15151515"/>
    <n v="6.0606060609999997"/>
    <n v="106.94"/>
    <n v="3.3707865168539297E-2"/>
    <n v="0"/>
    <n v="0"/>
    <n v="0"/>
    <n v="0"/>
    <s v="Sunday"/>
    <s v="BWI"/>
    <n v="6.6810227174049208"/>
    <n v="797.13393802898577"/>
    <n v="0.99874707746112201"/>
    <n v="1"/>
    <n v="1"/>
    <n v="4.1462191283226799"/>
    <n v="63.194617306368549"/>
    <n v="0.98442236994376808"/>
    <x v="0"/>
    <x v="0"/>
  </r>
  <r>
    <x v="501"/>
    <n v="0"/>
    <d v="2010-09-28T00:00:00"/>
    <d v="2010-10-07T00:00:00"/>
    <d v="2012-02-02T00:00:00"/>
    <n v="0"/>
    <n v="0"/>
    <n v="0"/>
    <n v="24.56"/>
    <n v="4.1407867494824002E-2"/>
    <n v="0"/>
    <n v="0"/>
    <n v="0"/>
    <n v="0"/>
    <s v="Thursday"/>
    <s v="RIC"/>
    <n v="-0.1125271988719979"/>
    <n v="0.89357304259918313"/>
    <n v="0.47189784734822487"/>
    <n v="0"/>
    <n v="0"/>
    <n v="-2.6473307879542389"/>
    <n v="7.0840048037559999E-2"/>
    <n v="6.6153715643510622E-2"/>
    <x v="1"/>
    <x v="1"/>
  </r>
  <r>
    <x v="502"/>
    <n v="1"/>
    <d v="2013-05-30T00:00:00"/>
    <d v="2013-05-30T00:00:00"/>
    <d v="2013-05-30T00:00:00"/>
    <n v="41"/>
    <n v="31.707317069999998"/>
    <n v="2.4390243900000002"/>
    <n v="56.48"/>
    <n v="0"/>
    <n v="1"/>
    <n v="0"/>
    <n v="0"/>
    <n v="0"/>
    <s v="Friday"/>
    <s v="RIC"/>
    <n v="9.0253490136535248"/>
    <n v="8311.1146601821729"/>
    <n v="0.99987969367111951"/>
    <n v="1"/>
    <n v="1"/>
    <n v="6.4905454245712839"/>
    <n v="658.88263600748041"/>
    <n v="0.99848457900627552"/>
    <x v="0"/>
    <x v="0"/>
  </r>
  <r>
    <x v="503"/>
    <n v="1"/>
    <d v="2013-04-15T00:00:00"/>
    <d v="2013-04-15T00:00:00"/>
    <d v="2013-04-15T00:00:00"/>
    <n v="45"/>
    <n v="0"/>
    <n v="0"/>
    <n v="48.99"/>
    <n v="0"/>
    <n v="0"/>
    <n v="0"/>
    <n v="0"/>
    <n v="0"/>
    <s v="Tuesday"/>
    <s v="RIC"/>
    <n v="9.3242334375726941"/>
    <n v="11206.322843318731"/>
    <n v="0.9999107726248293"/>
    <n v="1"/>
    <n v="1"/>
    <n v="6.7894298484904532"/>
    <n v="888.40689087483304"/>
    <n v="0.99887565521443578"/>
    <x v="0"/>
    <x v="0"/>
  </r>
  <r>
    <x v="504"/>
    <n v="1"/>
    <d v="2013-02-27T00:00:00"/>
    <d v="2013-09-30T00:00:00"/>
    <d v="2013-09-30T00:00:00"/>
    <n v="36"/>
    <n v="0"/>
    <n v="0"/>
    <n v="89.75"/>
    <n v="0"/>
    <n v="0"/>
    <n v="0"/>
    <n v="0"/>
    <n v="0"/>
    <s v="Tuesday"/>
    <s v="DCX"/>
    <n v="7.2795219229698152"/>
    <n v="1450.2945068593597"/>
    <n v="0.99931095997726604"/>
    <n v="1"/>
    <n v="1"/>
    <n v="4.7447183338875742"/>
    <n v="114.97541626332446"/>
    <n v="0.99137748298545025"/>
    <x v="0"/>
    <x v="0"/>
  </r>
  <r>
    <x v="505"/>
    <n v="1"/>
    <d v="2011-01-28T00:00:00"/>
    <d v="2011-03-15T00:00:00"/>
    <d v="2013-10-06T00:00:00"/>
    <n v="32"/>
    <n v="75"/>
    <n v="6.25"/>
    <n v="80.02"/>
    <n v="2.8846153846153799E-2"/>
    <n v="0"/>
    <n v="0"/>
    <n v="0"/>
    <n v="0"/>
    <s v="Monday"/>
    <s v="CHO"/>
    <n v="6.5723045422918904"/>
    <n v="715.01572988551118"/>
    <n v="0.99860338263775306"/>
    <n v="1"/>
    <n v="1"/>
    <n v="4.0375009532096495"/>
    <n v="56.68450841507844"/>
    <n v="0.98266432310033169"/>
    <x v="0"/>
    <x v="0"/>
  </r>
  <r>
    <x v="506"/>
    <n v="1"/>
    <d v="2013-02-19T00:00:00"/>
    <d v="2013-02-26T00:00:00"/>
    <d v="2013-04-30T00:00:00"/>
    <n v="45"/>
    <n v="0"/>
    <n v="0"/>
    <n v="81.27"/>
    <n v="3.1746031746031703E-2"/>
    <n v="0"/>
    <n v="0"/>
    <n v="0"/>
    <n v="0"/>
    <s v="Tuesday"/>
    <s v="RIC"/>
    <n v="9.190110576832021"/>
    <n v="9799.7345428942499"/>
    <n v="0.99989796683140197"/>
    <n v="1"/>
    <n v="1"/>
    <n v="6.6553069877497801"/>
    <n v="776.89638415531078"/>
    <n v="0.99871448174799549"/>
    <x v="0"/>
    <x v="0"/>
  </r>
  <r>
    <x v="507"/>
    <n v="1"/>
    <d v="2013-04-08T00:00:00"/>
    <d v="2013-07-11T00:00:00"/>
    <d v="2014-01-19T00:00:00"/>
    <n v="51"/>
    <n v="50.980392160000001"/>
    <n v="19.60784314"/>
    <n v="61.3"/>
    <n v="9.8958333333333301E-2"/>
    <n v="1"/>
    <n v="0"/>
    <n v="0"/>
    <n v="0"/>
    <s v="Tuesday"/>
    <s v="RIC"/>
    <n v="11.38852040201569"/>
    <n v="88302.208889535308"/>
    <n v="0.99998867538323266"/>
    <n v="1"/>
    <n v="1"/>
    <n v="8.8537168129334489"/>
    <n v="7000.3597035135745"/>
    <n v="0.99985717060080515"/>
    <x v="0"/>
    <x v="0"/>
  </r>
  <r>
    <x v="508"/>
    <n v="1"/>
    <d v="2013-03-20T00:00:00"/>
    <d v="2013-03-20T00:00:00"/>
    <d v="2013-03-20T00:00:00"/>
    <n v="44"/>
    <n v="9.0909090910000003"/>
    <n v="0"/>
    <n v="37.61"/>
    <n v="0"/>
    <n v="0"/>
    <n v="0"/>
    <n v="0"/>
    <n v="0"/>
    <s v="Thursday"/>
    <s v="RIC"/>
    <n v="9.153640633680169"/>
    <n v="9448.7773737655552"/>
    <n v="0.99989417740117603"/>
    <n v="1"/>
    <n v="1"/>
    <n v="6.6188370445979281"/>
    <n v="749.07345135075127"/>
    <n v="0.9986667972340586"/>
    <x v="0"/>
    <x v="0"/>
  </r>
  <r>
    <x v="509"/>
    <n v="0"/>
    <d v="2013-03-02T00:00:00"/>
    <d v="2013-04-21T00:00:00"/>
    <d v="2013-04-21T00:00:00"/>
    <n v="0"/>
    <n v="0"/>
    <n v="0"/>
    <n v="96.3"/>
    <n v="0"/>
    <n v="0"/>
    <n v="0"/>
    <n v="0"/>
    <n v="0"/>
    <s v="Friday"/>
    <s v="CHO"/>
    <n v="-0.34259628245988799"/>
    <n v="0.70992476279233652"/>
    <n v="0.41517894719123033"/>
    <n v="0"/>
    <n v="0"/>
    <n v="-2.8773998715421287"/>
    <n v="5.6280910347270695E-2"/>
    <n v="5.3282142842823281E-2"/>
    <x v="1"/>
    <x v="1"/>
  </r>
  <r>
    <x v="510"/>
    <n v="1"/>
    <d v="2013-06-04T00:00:00"/>
    <d v="2013-06-13T00:00:00"/>
    <d v="2013-12-05T00:00:00"/>
    <n v="51"/>
    <n v="1.9607843140000001"/>
    <n v="0"/>
    <n v="188.42"/>
    <n v="2.8571428571428598E-2"/>
    <n v="1"/>
    <n v="0"/>
    <n v="0"/>
    <n v="0"/>
    <s v="Friday"/>
    <s v="CHO"/>
    <n v="10.602556754087622"/>
    <n v="40237.583632948401"/>
    <n v="0.99997514823063549"/>
    <n v="1"/>
    <n v="1"/>
    <n v="8.0677531650053815"/>
    <n v="3189.9265326785148"/>
    <n v="0.99968661139961734"/>
    <x v="0"/>
    <x v="0"/>
  </r>
  <r>
    <x v="511"/>
    <n v="1"/>
    <d v="2013-04-10T00:00:00"/>
    <d v="2013-07-07T00:00:00"/>
    <d v="2014-01-05T00:00:00"/>
    <n v="54"/>
    <n v="37.037037040000001"/>
    <n v="9.2592592590000002"/>
    <n v="111.02"/>
    <n v="8.7912087912087905E-2"/>
    <n v="0"/>
    <n v="0"/>
    <n v="0"/>
    <n v="0"/>
    <s v="Friday"/>
    <s v="RIC"/>
    <n v="11.127640045787038"/>
    <n v="68025.645025331658"/>
    <n v="0.99998529987772256"/>
    <n v="1"/>
    <n v="1"/>
    <n v="8.5928364567047968"/>
    <n v="5392.8886970038784"/>
    <n v="0.99981460499906949"/>
    <x v="0"/>
    <x v="0"/>
  </r>
  <r>
    <x v="512"/>
    <n v="1"/>
    <d v="2012-10-05T00:00:00"/>
    <d v="2012-10-05T00:00:00"/>
    <d v="2012-10-05T00:00:00"/>
    <n v="29"/>
    <n v="79.310344830000005"/>
    <n v="0"/>
    <n v="158.5"/>
    <n v="0"/>
    <n v="0"/>
    <n v="0"/>
    <n v="0"/>
    <n v="0"/>
    <s v="Sunday"/>
    <s v="CHO"/>
    <n v="5.557389800604061"/>
    <n v="259.14553124772647"/>
    <n v="0.99615599777861363"/>
    <n v="1"/>
    <n v="1"/>
    <n v="3.0225862115218201"/>
    <n v="20.544355085857795"/>
    <n v="0.95358412929907455"/>
    <x v="0"/>
    <x v="0"/>
  </r>
  <r>
    <x v="513"/>
    <n v="1"/>
    <d v="2011-07-18T00:00:00"/>
    <d v="2011-08-03T00:00:00"/>
    <d v="2013-05-12T00:00:00"/>
    <n v="45"/>
    <n v="4.4444444440000002"/>
    <n v="4.4444444440000002"/>
    <n v="81.03"/>
    <n v="3.08641975308642E-3"/>
    <n v="0"/>
    <n v="0"/>
    <n v="0"/>
    <n v="0"/>
    <s v="Thursday"/>
    <s v="RIC"/>
    <n v="9.2937083329993317"/>
    <n v="10869.416871491634"/>
    <n v="0.99990800720783557"/>
    <n v="1"/>
    <n v="1"/>
    <n v="6.7589047439170908"/>
    <n v="861.69789889478091"/>
    <n v="0.99884084567577924"/>
    <x v="0"/>
    <x v="0"/>
  </r>
  <r>
    <x v="514"/>
    <n v="1"/>
    <d v="2012-09-14T00:00:00"/>
    <d v="2012-09-18T00:00:00"/>
    <d v="2013-11-13T00:00:00"/>
    <n v="41"/>
    <n v="60.975609759999998"/>
    <n v="9.7560975610000007"/>
    <n v="90.19"/>
    <n v="7.1258907363420396E-3"/>
    <n v="0"/>
    <n v="0"/>
    <n v="0"/>
    <n v="0"/>
    <s v="Thursday"/>
    <s v="DCX"/>
    <n v="8.5163399034807075"/>
    <n v="4995.7353800554802"/>
    <n v="0.99979986932988452"/>
    <n v="1"/>
    <n v="1"/>
    <n v="5.9815363143984666"/>
    <n v="396.04835579715581"/>
    <n v="0.99748141508358024"/>
    <x v="0"/>
    <x v="0"/>
  </r>
  <r>
    <x v="515"/>
    <n v="1"/>
    <d v="2013-06-02T00:00:00"/>
    <d v="2013-07-20T00:00:00"/>
    <d v="2013-07-20T00:00:00"/>
    <n v="45"/>
    <n v="11.11111111"/>
    <n v="0"/>
    <n v="39.979999999999997"/>
    <n v="0"/>
    <n v="1"/>
    <n v="0"/>
    <n v="0"/>
    <n v="0"/>
    <s v="Thursday"/>
    <s v="RIC"/>
    <n v="9.8815320090746823"/>
    <n v="19565.674503852766"/>
    <n v="0.99994889269508713"/>
    <n v="1"/>
    <n v="1"/>
    <n v="7.3467284199924414"/>
    <n v="1551.1136254833348"/>
    <n v="0.99935571727251049"/>
    <x v="0"/>
    <x v="0"/>
  </r>
  <r>
    <x v="516"/>
    <n v="1"/>
    <d v="2012-08-28T00:00:00"/>
    <d v="2012-07-24T00:00:00"/>
    <d v="2014-01-18T00:00:00"/>
    <n v="71"/>
    <n v="12.676056340000001"/>
    <n v="2.8169014080000001"/>
    <n v="120.42"/>
    <n v="0.143646408839779"/>
    <n v="1"/>
    <n v="0"/>
    <n v="1"/>
    <n v="0"/>
    <s v="Monday"/>
    <s v="DCX"/>
    <n v="15.916126449047272"/>
    <n v="8171200.932920306"/>
    <n v="0.99999987761898335"/>
    <n v="1"/>
    <n v="1"/>
    <n v="13.381322859965032"/>
    <n v="647790.65506374626"/>
    <n v="0.99999845629379114"/>
    <x v="0"/>
    <x v="0"/>
  </r>
  <r>
    <x v="517"/>
    <n v="1"/>
    <d v="2011-05-25T00:00:00"/>
    <d v="2011-05-26T00:00:00"/>
    <d v="2013-12-01T00:00:00"/>
    <n v="48"/>
    <n v="33.333333330000002"/>
    <n v="2.0833333330000001"/>
    <n v="56.26"/>
    <n v="3.2608695652173898E-2"/>
    <n v="1"/>
    <n v="1"/>
    <n v="0"/>
    <n v="0"/>
    <s v="Friday"/>
    <s v="RIC"/>
    <n v="11.246408546288517"/>
    <n v="76604.304317813207"/>
    <n v="0.99998694607365768"/>
    <n v="1"/>
    <n v="1"/>
    <n v="8.7116049572062764"/>
    <n v="6072.9815460557793"/>
    <n v="0.99983536334570366"/>
    <x v="0"/>
    <x v="0"/>
  </r>
  <r>
    <x v="518"/>
    <n v="0"/>
    <d v="2013-06-05T00:00:00"/>
    <d v="2013-06-05T00:00:00"/>
    <d v="2013-06-05T00:00:00"/>
    <n v="0"/>
    <n v="0"/>
    <n v="0"/>
    <n v="26.37"/>
    <n v="0"/>
    <n v="1"/>
    <n v="0"/>
    <n v="0"/>
    <n v="0"/>
    <s v="Friday"/>
    <s v="CHO"/>
    <n v="0.4314309030343797"/>
    <n v="1.539458764508951"/>
    <n v="0.60621530304967663"/>
    <n v="1"/>
    <n v="0"/>
    <n v="-2.1033726860478614"/>
    <n v="0.12204411685522858"/>
    <n v="0.10876944589066927"/>
    <x v="1"/>
    <x v="1"/>
  </r>
  <r>
    <x v="519"/>
    <n v="1"/>
    <d v="2011-08-08T00:00:00"/>
    <d v="2011-11-07T00:00:00"/>
    <d v="2014-01-19T00:00:00"/>
    <n v="34"/>
    <n v="85.294117650000004"/>
    <n v="35.294117649999997"/>
    <n v="119.46"/>
    <n v="2.1144278606965199E-2"/>
    <n v="0"/>
    <n v="0"/>
    <n v="0"/>
    <n v="0"/>
    <s v="Monday"/>
    <s v="RIC"/>
    <n v="7.4164858968584593"/>
    <n v="1663.1786451724311"/>
    <n v="0.99939910297316881"/>
    <n v="1"/>
    <n v="1"/>
    <n v="4.8816823077762184"/>
    <n v="131.85229354765531"/>
    <n v="0.99247284353701215"/>
    <x v="0"/>
    <x v="0"/>
  </r>
  <r>
    <x v="520"/>
    <n v="1"/>
    <d v="2013-03-21T00:00:00"/>
    <d v="2013-03-21T00:00:00"/>
    <d v="2013-03-21T00:00:00"/>
    <n v="22"/>
    <n v="90.909090910000003"/>
    <n v="0"/>
    <n v="15.53"/>
    <n v="0"/>
    <n v="0"/>
    <n v="0"/>
    <n v="0"/>
    <n v="0"/>
    <s v="Sunday"/>
    <s v="DCX"/>
    <n v="4.5884714365187573"/>
    <n v="98.343990180717682"/>
    <n v="0.98993396582741555"/>
    <n v="1"/>
    <n v="1"/>
    <n v="2.0536678474365164"/>
    <n v="7.7964448976023073"/>
    <n v="0.8863177099793379"/>
    <x v="0"/>
    <x v="0"/>
  </r>
  <r>
    <x v="521"/>
    <n v="1"/>
    <d v="2013-02-28T00:00:00"/>
    <d v="2013-03-01T00:00:00"/>
    <d v="2013-08-20T00:00:00"/>
    <n v="47"/>
    <n v="14.893617020000001"/>
    <n v="8.5106382979999999"/>
    <n v="51.43"/>
    <n v="5.8139534883720902E-2"/>
    <n v="1"/>
    <n v="0"/>
    <n v="0"/>
    <n v="0"/>
    <s v="Saturday"/>
    <s v="DCX"/>
    <n v="10.39104532582982"/>
    <n v="32566.691953620262"/>
    <n v="0.99996929472308249"/>
    <n v="1"/>
    <n v="1"/>
    <n v="7.8562417367475792"/>
    <n v="2581.7990387314171"/>
    <n v="0.9996128231484509"/>
    <x v="0"/>
    <x v="0"/>
  </r>
  <r>
    <x v="522"/>
    <n v="1"/>
    <d v="2010-04-23T00:00:00"/>
    <d v="2010-06-18T00:00:00"/>
    <d v="2013-12-19T00:00:00"/>
    <n v="51"/>
    <n v="7.8431372550000003"/>
    <n v="3.9215686270000001"/>
    <n v="194.14"/>
    <n v="2.6562499999999999E-2"/>
    <n v="0"/>
    <n v="0"/>
    <n v="0"/>
    <n v="0"/>
    <s v="Friday"/>
    <s v="CHO"/>
    <n v="10.133478560193348"/>
    <n v="25171.77384435304"/>
    <n v="0.99996027454081216"/>
    <n v="1"/>
    <n v="1"/>
    <n v="7.598674971111107"/>
    <n v="1995.5499811607635"/>
    <n v="0.99949913600489049"/>
    <x v="0"/>
    <x v="0"/>
  </r>
  <r>
    <x v="523"/>
    <n v="0"/>
    <d v="2011-11-16T00:00:00"/>
    <d v="2011-11-16T00:00:00"/>
    <d v="2013-07-25T00:00:00"/>
    <n v="2"/>
    <n v="100"/>
    <n v="0"/>
    <n v="34.25"/>
    <n v="2.91734197730956E-2"/>
    <n v="0"/>
    <n v="0"/>
    <n v="0"/>
    <n v="0"/>
    <s v="Friday"/>
    <s v="CHO"/>
    <n v="0.28258782326133164"/>
    <n v="1.3265582726549277"/>
    <n v="0.57018054877307656"/>
    <n v="1"/>
    <n v="0"/>
    <n v="-2.2522157658209094"/>
    <n v="0.10516594310651108"/>
    <n v="9.5158508785477158E-2"/>
    <x v="1"/>
    <x v="1"/>
  </r>
  <r>
    <x v="524"/>
    <n v="1"/>
    <d v="2010-10-18T00:00:00"/>
    <d v="2010-10-21T00:00:00"/>
    <d v="2013-06-10T00:00:00"/>
    <n v="47"/>
    <n v="4.255319149"/>
    <n v="0"/>
    <n v="46.93"/>
    <n v="1.9730010384215999E-2"/>
    <n v="1"/>
    <n v="0"/>
    <n v="0"/>
    <n v="0"/>
    <s v="Tuesday"/>
    <s v="RIC"/>
    <n v="10.266978424786938"/>
    <n v="28766.834560456111"/>
    <n v="0.99996523895471179"/>
    <n v="1"/>
    <n v="1"/>
    <n v="7.7321748357046971"/>
    <n v="2280.556647304028"/>
    <n v="0.99956170275185507"/>
    <x v="0"/>
    <x v="0"/>
  </r>
  <r>
    <x v="525"/>
    <n v="1"/>
    <d v="2013-02-24T00:00:00"/>
    <d v="2013-03-01T00:00:00"/>
    <d v="2013-03-01T00:00:00"/>
    <n v="45"/>
    <n v="0"/>
    <n v="0"/>
    <n v="66.06"/>
    <n v="0"/>
    <n v="0"/>
    <n v="0"/>
    <n v="0"/>
    <n v="0"/>
    <s v="Wednesday"/>
    <s v="RIC"/>
    <n v="9.263505311491798"/>
    <n v="10546.035765779632"/>
    <n v="0.99990518663042327"/>
    <n v="1"/>
    <n v="1"/>
    <n v="6.7287017224095571"/>
    <n v="836.06112162983254"/>
    <n v="0.99880534410909816"/>
    <x v="0"/>
    <x v="0"/>
  </r>
  <r>
    <x v="526"/>
    <n v="1"/>
    <d v="2012-08-21T00:00:00"/>
    <d v="2012-08-21T00:00:00"/>
    <d v="2012-10-24T00:00:00"/>
    <n v="47"/>
    <n v="0"/>
    <n v="0"/>
    <n v="102.27"/>
    <n v="6.25E-2"/>
    <n v="0"/>
    <n v="0"/>
    <n v="0"/>
    <n v="0"/>
    <s v="Wednesday"/>
    <s v="CHO"/>
    <n v="9.5188764333161124"/>
    <n v="13614.306036741784"/>
    <n v="0.99992655324843216"/>
    <n v="1"/>
    <n v="1"/>
    <n v="6.9840728442338715"/>
    <n v="1079.3052695899589"/>
    <n v="0.99907433571958826"/>
    <x v="0"/>
    <x v="0"/>
  </r>
  <r>
    <x v="527"/>
    <n v="1"/>
    <d v="2013-04-29T00:00:00"/>
    <d v="2013-06-16T00:00:00"/>
    <d v="2013-07-07T00:00:00"/>
    <n v="44"/>
    <n v="6.8181818180000002"/>
    <n v="2.2727272730000001"/>
    <n v="39.65"/>
    <n v="9.5238095238095205E-2"/>
    <n v="1"/>
    <n v="0"/>
    <n v="0"/>
    <n v="0"/>
    <s v="Monday"/>
    <s v="CHO"/>
    <n v="9.6574138146427781"/>
    <n v="15637.291395071188"/>
    <n v="0.99993605439528288"/>
    <n v="1"/>
    <n v="1"/>
    <n v="7.1226102255605372"/>
    <n v="1239.6820637986191"/>
    <n v="0.99919399173311307"/>
    <x v="0"/>
    <x v="0"/>
  </r>
  <r>
    <x v="528"/>
    <n v="1"/>
    <d v="2012-08-28T00:00:00"/>
    <d v="2012-07-20T00:00:00"/>
    <d v="2014-01-07T00:00:00"/>
    <n v="29"/>
    <n v="62.068965519999999"/>
    <n v="13.79310345"/>
    <n v="85.84"/>
    <n v="1.1194029850746299E-2"/>
    <n v="0"/>
    <n v="0"/>
    <n v="1"/>
    <n v="0"/>
    <s v="Sunday"/>
    <s v="DCX"/>
    <n v="6.9398218663467865"/>
    <n v="1032.5862602138297"/>
    <n v="0.99903249487876022"/>
    <n v="1"/>
    <n v="1"/>
    <n v="4.4050182772645456"/>
    <n v="81.860639018049781"/>
    <n v="0.9879315437118199"/>
    <x v="0"/>
    <x v="0"/>
  </r>
  <r>
    <x v="529"/>
    <n v="1"/>
    <d v="2012-08-25T00:00:00"/>
    <d v="2012-09-16T00:00:00"/>
    <d v="2012-09-16T00:00:00"/>
    <n v="45"/>
    <n v="2.2222222220000001"/>
    <n v="0"/>
    <n v="85.41"/>
    <n v="0"/>
    <n v="0"/>
    <n v="0"/>
    <n v="0"/>
    <n v="0"/>
    <s v="Wednesday"/>
    <s v="CHO"/>
    <n v="9.1946658715582679"/>
    <n v="9844.4770522647268"/>
    <n v="0.99989843051843075"/>
    <n v="1"/>
    <n v="1"/>
    <n v="6.659862282476027"/>
    <n v="780.44344898607835"/>
    <n v="0.99872031686835749"/>
    <x v="0"/>
    <x v="0"/>
  </r>
  <r>
    <x v="530"/>
    <n v="1"/>
    <d v="2011-04-30T00:00:00"/>
    <d v="2011-10-04T00:00:00"/>
    <d v="2011-10-04T00:00:00"/>
    <n v="39"/>
    <n v="38.46153846"/>
    <n v="7.692307692"/>
    <n v="98.06"/>
    <n v="0"/>
    <n v="0"/>
    <n v="0"/>
    <n v="0"/>
    <n v="0"/>
    <s v="Tuesday"/>
    <s v="CHO"/>
    <n v="8.030888188531085"/>
    <n v="3074.471170971593"/>
    <n v="0.99967484657003491"/>
    <n v="1"/>
    <n v="1"/>
    <n v="5.4960845994488441"/>
    <n v="243.73573850013113"/>
    <n v="0.99591396006922195"/>
    <x v="0"/>
    <x v="0"/>
  </r>
  <r>
    <x v="531"/>
    <n v="1"/>
    <d v="2013-03-30T00:00:00"/>
    <d v="2013-03-31T00:00:00"/>
    <d v="2014-01-13T00:00:00"/>
    <n v="57"/>
    <n v="0"/>
    <n v="0"/>
    <n v="89.76"/>
    <n v="9.375E-2"/>
    <n v="0"/>
    <n v="0"/>
    <n v="0"/>
    <n v="0"/>
    <s v="Tuesday"/>
    <s v="RIC"/>
    <n v="11.655181719780726"/>
    <n v="115287.20396937462"/>
    <n v="0.99999132608570895"/>
    <n v="1"/>
    <n v="1"/>
    <n v="9.1203781306984855"/>
    <n v="9139.6569479657028"/>
    <n v="0.9998905986729737"/>
    <x v="0"/>
    <x v="0"/>
  </r>
  <r>
    <x v="532"/>
    <n v="1"/>
    <e v="#N/A"/>
    <e v="#N/A"/>
    <e v="#N/A"/>
    <n v="40"/>
    <n v="65"/>
    <n v="0"/>
    <n v="81"/>
    <n v="0"/>
    <n v="0"/>
    <n v="0"/>
    <n v="0"/>
    <n v="0"/>
    <s v="Thursday"/>
    <s v="DCX"/>
    <n v="8.154963753795343"/>
    <n v="3480.6131639856881"/>
    <n v="0.99971277682128956"/>
    <n v="1"/>
    <n v="1"/>
    <n v="5.6201601647131021"/>
    <n v="275.93357451754366"/>
    <n v="0.99638902577362776"/>
    <x v="0"/>
    <x v="0"/>
  </r>
  <r>
    <x v="533"/>
    <n v="1"/>
    <d v="2013-05-31T00:00:00"/>
    <d v="2013-06-18T00:00:00"/>
    <d v="2013-06-18T00:00:00"/>
    <n v="26"/>
    <n v="7.692307692"/>
    <n v="0"/>
    <n v="97.39"/>
    <n v="0"/>
    <n v="1"/>
    <n v="0"/>
    <n v="0"/>
    <n v="0"/>
    <s v="Monday"/>
    <s v="RIC"/>
    <n v="5.6668043449869376"/>
    <n v="289.10916344859805"/>
    <n v="0.99655302166910975"/>
    <n v="1"/>
    <n v="1"/>
    <n v="3.1320007559046967"/>
    <n v="22.919790605169489"/>
    <n v="0.95819361396149172"/>
    <x v="0"/>
    <x v="0"/>
  </r>
  <r>
    <x v="534"/>
    <n v="1"/>
    <d v="2011-03-06T00:00:00"/>
    <d v="2013-04-13T00:00:00"/>
    <d v="2013-04-13T00:00:00"/>
    <n v="45"/>
    <n v="2.2222222220000001"/>
    <n v="0"/>
    <n v="96.46"/>
    <n v="0"/>
    <n v="0"/>
    <n v="0"/>
    <n v="0"/>
    <n v="0"/>
    <s v="Tuesday"/>
    <s v="RIC"/>
    <n v="9.155354460123359"/>
    <n v="9464.9848226947597"/>
    <n v="0.99989435858827891"/>
    <n v="1"/>
    <n v="1"/>
    <n v="6.6205508710411181"/>
    <n v="750.35833395796556"/>
    <n v="0.9986690771169966"/>
    <x v="0"/>
    <x v="0"/>
  </r>
  <r>
    <x v="535"/>
    <n v="1"/>
    <d v="2013-05-22T00:00:00"/>
    <d v="2013-06-09T00:00:00"/>
    <d v="2013-06-17T00:00:00"/>
    <n v="45"/>
    <n v="0"/>
    <n v="0"/>
    <n v="18.91"/>
    <n v="0.25"/>
    <n v="1"/>
    <n v="0"/>
    <n v="0"/>
    <n v="0"/>
    <s v="Tuesday"/>
    <s v="RIC"/>
    <n v="9.8046311126644827"/>
    <n v="18117.454917937444"/>
    <n v="0.99994480765581117"/>
    <n v="1"/>
    <n v="1"/>
    <n v="7.2698275235822418"/>
    <n v="1436.3027033266387"/>
    <n v="0.99930425233481746"/>
    <x v="0"/>
    <x v="0"/>
  </r>
  <r>
    <x v="536"/>
    <n v="1"/>
    <d v="2012-09-17T00:00:00"/>
    <d v="2012-09-18T00:00:00"/>
    <d v="2013-10-20T00:00:00"/>
    <n v="43"/>
    <n v="53.488372089999999"/>
    <n v="0"/>
    <n v="174.65"/>
    <n v="1.2594458438287199E-2"/>
    <n v="0"/>
    <n v="0"/>
    <n v="0"/>
    <n v="0"/>
    <s v="Wednesday"/>
    <s v="CHO"/>
    <n v="8.4473794112418759"/>
    <n v="4662.8373314410755"/>
    <n v="0.99978558428844455"/>
    <n v="1"/>
    <n v="1"/>
    <n v="5.912575822159635"/>
    <n v="369.65710110256623"/>
    <n v="0.99730208865006131"/>
    <x v="0"/>
    <x v="0"/>
  </r>
  <r>
    <x v="537"/>
    <n v="1"/>
    <d v="2012-08-02T00:00:00"/>
    <d v="2012-09-12T00:00:00"/>
    <d v="2013-04-26T00:00:00"/>
    <n v="48"/>
    <n v="0"/>
    <n v="0"/>
    <n v="78.37"/>
    <n v="2.21238938053097E-2"/>
    <n v="0"/>
    <n v="0"/>
    <n v="0"/>
    <n v="0"/>
    <s v="Monday"/>
    <s v="RIC"/>
    <n v="9.839507110964874"/>
    <n v="18760.466912281718"/>
    <n v="0.99994669926372626"/>
    <n v="1"/>
    <n v="1"/>
    <n v="7.3047035218826331"/>
    <n v="1487.2789508145654"/>
    <n v="0.9993280829514839"/>
    <x v="0"/>
    <x v="0"/>
  </r>
  <r>
    <x v="538"/>
    <n v="1"/>
    <d v="2013-04-20T00:00:00"/>
    <d v="2013-04-28T00:00:00"/>
    <d v="2013-04-28T00:00:00"/>
    <n v="37"/>
    <n v="51.351351350000002"/>
    <n v="0"/>
    <n v="57.87"/>
    <n v="0"/>
    <n v="0"/>
    <n v="0"/>
    <n v="0"/>
    <n v="0"/>
    <s v="Tuesday"/>
    <s v="RIC"/>
    <n v="7.6040162344346633"/>
    <n v="2006.2372554503813"/>
    <n v="0.99950180279023582"/>
    <n v="1"/>
    <n v="1"/>
    <n v="5.0692126453524224"/>
    <n v="159.04905002220073"/>
    <n v="0.9937519154292932"/>
    <x v="0"/>
    <x v="0"/>
  </r>
  <r>
    <x v="539"/>
    <n v="0"/>
    <d v="2013-02-14T00:00:00"/>
    <d v="2013-02-14T00:00:00"/>
    <d v="2013-02-14T00:00:00"/>
    <n v="0"/>
    <n v="0"/>
    <n v="0"/>
    <n v="100.55"/>
    <n v="0"/>
    <n v="1"/>
    <n v="0"/>
    <n v="0"/>
    <n v="0"/>
    <s v="Tuesday"/>
    <s v="DCX"/>
    <n v="0.16752859532021053"/>
    <n v="1.182379100210496"/>
    <n v="0.54178446819640658"/>
    <n v="1"/>
    <n v="0"/>
    <n v="-2.3672749937620305"/>
    <n v="9.3735809233772296E-2"/>
    <n v="8.5702423238240566E-2"/>
    <x v="1"/>
    <x v="1"/>
  </r>
  <r>
    <x v="540"/>
    <n v="1"/>
    <d v="2012-08-28T00:00:00"/>
    <d v="2012-10-04T00:00:00"/>
    <d v="2013-07-02T00:00:00"/>
    <n v="38"/>
    <n v="0"/>
    <n v="0"/>
    <n v="59.72"/>
    <n v="1.4760147601476E-2"/>
    <n v="1"/>
    <n v="0"/>
    <n v="0"/>
    <n v="0"/>
    <s v="Sunday"/>
    <s v="DCX"/>
    <n v="8.3247916901053927"/>
    <n v="4124.8778660716416"/>
    <n v="0.99975762733836038"/>
    <n v="1"/>
    <n v="1"/>
    <n v="5.7899881010231518"/>
    <n v="327.00913327871496"/>
    <n v="0.99695130440422741"/>
    <x v="0"/>
    <x v="0"/>
  </r>
  <r>
    <x v="541"/>
    <n v="1"/>
    <d v="2012-09-30T00:00:00"/>
    <d v="2012-10-01T00:00:00"/>
    <d v="2012-10-01T00:00:00"/>
    <n v="44"/>
    <n v="2.2727272730000001"/>
    <n v="2.2727272730000001"/>
    <n v="18.96"/>
    <n v="0"/>
    <n v="0"/>
    <n v="0"/>
    <n v="0"/>
    <n v="0"/>
    <s v="Tuesday"/>
    <s v="RIC"/>
    <n v="9.2636269779655382"/>
    <n v="10547.318942821423"/>
    <n v="0.9999051981642364"/>
    <n v="1"/>
    <n v="1"/>
    <n v="6.7288233888832973"/>
    <n v="836.1628484265774"/>
    <n v="0.99880548927621493"/>
    <x v="0"/>
    <x v="0"/>
  </r>
  <r>
    <x v="542"/>
    <n v="1"/>
    <d v="2012-09-04T00:00:00"/>
    <d v="2012-09-04T00:00:00"/>
    <d v="2013-12-15T00:00:00"/>
    <n v="48"/>
    <n v="41.666666669999998"/>
    <n v="22.916666670000001"/>
    <n v="102.43"/>
    <n v="2.5695931477516101E-2"/>
    <n v="0"/>
    <n v="0"/>
    <n v="0"/>
    <n v="0"/>
    <s v="Tuesday"/>
    <s v="RIC"/>
    <n v="10.191750249394779"/>
    <n v="26682.154480049328"/>
    <n v="0.99996252317166068"/>
    <n v="1"/>
    <n v="1"/>
    <n v="7.6569466603125385"/>
    <n v="2115.2888628043975"/>
    <n v="0.99952747471407333"/>
    <x v="0"/>
    <x v="0"/>
  </r>
  <r>
    <x v="543"/>
    <n v="1"/>
    <d v="2013-06-11T00:00:00"/>
    <d v="2013-06-24T00:00:00"/>
    <d v="2014-01-15T00:00:00"/>
    <n v="42"/>
    <n v="88.095238100000003"/>
    <n v="4.7619047620000003"/>
    <n v="65.97"/>
    <n v="6.8292682926829301E-2"/>
    <n v="1"/>
    <n v="1"/>
    <n v="0"/>
    <n v="0"/>
    <s v="Thursday"/>
    <s v="RIC"/>
    <n v="9.9751487683302464"/>
    <n v="21485.826589423152"/>
    <n v="0.99995345985616635"/>
    <n v="1"/>
    <n v="1"/>
    <n v="7.4403451792480055"/>
    <n v="1703.338076643553"/>
    <n v="0.9994132619497833"/>
    <x v="0"/>
    <x v="0"/>
  </r>
  <r>
    <x v="544"/>
    <n v="0"/>
    <d v="2013-06-14T00:00:00"/>
    <d v="2013-06-17T00:00:00"/>
    <d v="2013-06-17T00:00:00"/>
    <n v="5"/>
    <n v="80"/>
    <n v="0"/>
    <n v="100.08"/>
    <n v="0"/>
    <n v="1"/>
    <n v="0"/>
    <n v="0"/>
    <n v="0"/>
    <s v="Thursday"/>
    <s v="BWI"/>
    <n v="1.224591770802806"/>
    <n v="3.4027766864191045"/>
    <n v="0.77287060615983083"/>
    <n v="1"/>
    <n v="0"/>
    <n v="-1.3102118182794349"/>
    <n v="0.26976290961716509"/>
    <n v="0.21245140141831587"/>
    <x v="1"/>
    <x v="1"/>
  </r>
  <r>
    <x v="545"/>
    <n v="1"/>
    <d v="2012-08-28T00:00:00"/>
    <d v="2012-07-31T00:00:00"/>
    <d v="2014-01-19T00:00:00"/>
    <n v="67"/>
    <n v="29.850746269999998"/>
    <n v="5.9701492539999998"/>
    <n v="59.97"/>
    <n v="7.6350093109869593E-2"/>
    <n v="1"/>
    <n v="1"/>
    <n v="1"/>
    <n v="0"/>
    <s v="Monday"/>
    <s v="DCX"/>
    <n v="16.157658430400154"/>
    <n v="10403558.097918933"/>
    <n v="0.99999990387904847"/>
    <n v="1"/>
    <n v="1"/>
    <n v="13.622854841317913"/>
    <n v="824765.87842713587"/>
    <n v="0.99999878753617999"/>
    <x v="0"/>
    <x v="0"/>
  </r>
  <r>
    <x v="546"/>
    <n v="1"/>
    <d v="2013-05-08T00:00:00"/>
    <d v="2013-05-08T00:00:00"/>
    <d v="2013-09-24T00:00:00"/>
    <n v="45"/>
    <n v="11.11111111"/>
    <n v="4.4444444440000002"/>
    <n v="27.02"/>
    <n v="2.15827338129496E-2"/>
    <n v="0"/>
    <n v="0"/>
    <n v="0"/>
    <n v="0"/>
    <s v="Friday"/>
    <s v="DCX"/>
    <n v="9.4746186174189901"/>
    <n v="13024.905579478665"/>
    <n v="0.99992322990567539"/>
    <n v="1"/>
    <n v="1"/>
    <n v="6.9398150283367492"/>
    <n v="1032.5791994027591"/>
    <n v="0.99903248826932867"/>
    <x v="0"/>
    <x v="0"/>
  </r>
  <r>
    <x v="547"/>
    <n v="0"/>
    <d v="2013-06-19T00:00:00"/>
    <d v="2013-06-19T00:00:00"/>
    <d v="2013-06-19T00:00:00"/>
    <n v="0"/>
    <n v="0"/>
    <n v="0"/>
    <n v="51.02"/>
    <n v="0"/>
    <n v="1"/>
    <n v="0"/>
    <n v="0"/>
    <n v="0"/>
    <s v="Monday"/>
    <s v="CHO"/>
    <n v="0.34373621598727438"/>
    <n v="1.4102065964860695"/>
    <n v="0.58509780802279043"/>
    <n v="1"/>
    <n v="0"/>
    <n v="-2.1910673730949664"/>
    <n v="0.11179735542085668"/>
    <n v="0.10055551479391424"/>
    <x v="1"/>
    <x v="1"/>
  </r>
  <r>
    <x v="548"/>
    <n v="0"/>
    <d v="2011-03-05T00:00:00"/>
    <d v="2011-03-22T00:00:00"/>
    <d v="2011-12-12T00:00:00"/>
    <n v="0"/>
    <n v="0"/>
    <n v="0"/>
    <n v="127.38"/>
    <n v="3.3962264150943403E-2"/>
    <n v="1"/>
    <n v="0"/>
    <n v="0"/>
    <n v="0"/>
    <s v="Monday"/>
    <s v="CHO"/>
    <n v="5.1448397889930053E-2"/>
    <n v="1.0527948584542628"/>
    <n v="0.5128592631253025"/>
    <n v="1"/>
    <n v="0"/>
    <n v="-2.4833551911923109"/>
    <n v="8.3462721894184799E-2"/>
    <n v="7.7033311998284046E-2"/>
    <x v="1"/>
    <x v="1"/>
  </r>
  <r>
    <x v="549"/>
    <n v="1"/>
    <d v="2013-05-09T00:00:00"/>
    <d v="2013-10-09T00:00:00"/>
    <d v="2013-10-21T00:00:00"/>
    <n v="31"/>
    <n v="45.161290319999999"/>
    <n v="0"/>
    <n v="128.59"/>
    <n v="0.16666666666666699"/>
    <n v="0"/>
    <n v="0"/>
    <n v="0"/>
    <n v="0"/>
    <s v="Thursday"/>
    <s v="RIC"/>
    <n v="5.9847142751250804"/>
    <n v="397.30898397016239"/>
    <n v="0.99748938627988637"/>
    <n v="1"/>
    <n v="1"/>
    <n v="3.4499106860428395"/>
    <n v="31.497579009694036"/>
    <n v="0.96922847699818804"/>
    <x v="0"/>
    <x v="0"/>
  </r>
  <r>
    <x v="550"/>
    <n v="1"/>
    <d v="2013-06-01T00:00:00"/>
    <d v="2013-06-13T00:00:00"/>
    <d v="2013-10-10T00:00:00"/>
    <n v="40"/>
    <n v="42.5"/>
    <n v="17.5"/>
    <n v="132.54"/>
    <n v="1.6806722689075598E-2"/>
    <n v="1"/>
    <n v="0"/>
    <n v="0"/>
    <n v="0"/>
    <s v="Saturday"/>
    <s v="BWI"/>
    <n v="8.822647579895623"/>
    <n v="6786.2078892504032"/>
    <n v="0.99985266400907158"/>
    <n v="1"/>
    <n v="1"/>
    <n v="6.2878439908133821"/>
    <n v="537.99216174765877"/>
    <n v="0.99814468545004897"/>
    <x v="0"/>
    <x v="0"/>
  </r>
  <r>
    <x v="551"/>
    <n v="1"/>
    <d v="2013-04-08T00:00:00"/>
    <d v="2013-05-09T00:00:00"/>
    <d v="2013-09-22T00:00:00"/>
    <n v="33"/>
    <n v="81.818181820000007"/>
    <n v="0"/>
    <n v="39.380000000000003"/>
    <n v="2.2058823529411801E-2"/>
    <n v="0"/>
    <n v="0"/>
    <n v="0"/>
    <n v="0"/>
    <s v="Monday"/>
    <s v="CHO"/>
    <n v="6.812083899967285"/>
    <n v="908.76260546732215"/>
    <n v="0.99890081215254356"/>
    <n v="1"/>
    <n v="1"/>
    <n v="4.2772803108850441"/>
    <n v="72.044235397687402"/>
    <n v="0.98630966571755418"/>
    <x v="0"/>
    <x v="0"/>
  </r>
  <r>
    <x v="552"/>
    <n v="1"/>
    <d v="2012-11-09T00:00:00"/>
    <d v="2013-03-17T00:00:00"/>
    <d v="2013-03-17T00:00:00"/>
    <n v="45"/>
    <n v="0"/>
    <n v="0"/>
    <n v="124.87"/>
    <n v="0"/>
    <n v="0"/>
    <n v="0"/>
    <n v="0"/>
    <n v="0"/>
    <s v="Tuesday"/>
    <s v="RIC"/>
    <n v="9.0542832204069992"/>
    <n v="8555.102952179901"/>
    <n v="0.9998831243609867"/>
    <n v="1"/>
    <n v="1"/>
    <n v="6.5194796313247583"/>
    <n v="678.22536626201668"/>
    <n v="0.9985277346081709"/>
    <x v="0"/>
    <x v="0"/>
  </r>
  <r>
    <x v="553"/>
    <n v="1"/>
    <d v="2013-01-29T00:00:00"/>
    <d v="2013-03-31T00:00:00"/>
    <d v="2013-03-31T00:00:00"/>
    <n v="37"/>
    <n v="54.054054049999998"/>
    <n v="0"/>
    <n v="58.6"/>
    <n v="0"/>
    <n v="0"/>
    <n v="0"/>
    <n v="0"/>
    <n v="0"/>
    <s v="Wednesday"/>
    <s v="CHO"/>
    <n v="7.6014191909643021"/>
    <n v="2001.0337299017992"/>
    <n v="0.99950050791599343"/>
    <n v="1"/>
    <n v="1"/>
    <n v="5.0666156018820612"/>
    <n v="158.63652862523242"/>
    <n v="0.99373576957221599"/>
    <x v="0"/>
    <x v="0"/>
  </r>
  <r>
    <x v="554"/>
    <n v="1"/>
    <d v="2012-08-17T00:00:00"/>
    <d v="2012-08-24T00:00:00"/>
    <d v="2014-01-19T00:00:00"/>
    <n v="54"/>
    <n v="11.11111111"/>
    <n v="3.703703704"/>
    <n v="161.19"/>
    <n v="9.9415204678362595E-2"/>
    <n v="1"/>
    <n v="0"/>
    <n v="0"/>
    <n v="0"/>
    <s v="Wednesday"/>
    <s v="CHO"/>
    <n v="11.360744030969261"/>
    <n v="85883.244519792526"/>
    <n v="0.99998835642083606"/>
    <n v="1"/>
    <n v="1"/>
    <n v="8.8259404418870204"/>
    <n v="6808.5907669135158"/>
    <n v="0.99985314829712546"/>
    <x v="0"/>
    <x v="0"/>
  </r>
  <r>
    <x v="555"/>
    <n v="0"/>
    <d v="2011-07-26T00:00:00"/>
    <d v="2011-07-27T00:00:00"/>
    <d v="2013-05-27T00:00:00"/>
    <n v="0"/>
    <n v="0"/>
    <n v="0"/>
    <n v="73.48"/>
    <n v="3.4328358208955197E-2"/>
    <n v="1"/>
    <n v="0"/>
    <n v="0"/>
    <n v="0"/>
    <s v="Wednesday"/>
    <s v="CHO"/>
    <n v="0.24298032414864429"/>
    <n v="1.275043536304556"/>
    <n v="0.56044797207514552"/>
    <n v="1"/>
    <n v="0"/>
    <n v="-2.2918232649335968"/>
    <n v="0.10108199448258254"/>
    <n v="9.1802422516301996E-2"/>
    <x v="1"/>
    <x v="1"/>
  </r>
  <r>
    <x v="556"/>
    <n v="0"/>
    <d v="2013-05-11T00:00:00"/>
    <d v="2013-05-15T00:00:00"/>
    <d v="2013-05-15T00:00:00"/>
    <n v="0"/>
    <n v="0"/>
    <n v="0"/>
    <n v="57.49"/>
    <n v="0"/>
    <n v="0"/>
    <n v="0"/>
    <n v="0"/>
    <n v="0"/>
    <s v="Thursday"/>
    <s v="RIC"/>
    <n v="-0.20452606727537861"/>
    <n v="0.81503349593801611"/>
    <n v="0.44904598056291173"/>
    <n v="0"/>
    <n v="0"/>
    <n v="-2.7393296563576195"/>
    <n v="6.4613645725621754E-2"/>
    <n v="6.0692107399752747E-2"/>
    <x v="1"/>
    <x v="1"/>
  </r>
  <r>
    <x v="557"/>
    <n v="1"/>
    <d v="2013-06-04T00:00:00"/>
    <d v="2013-06-23T00:00:00"/>
    <d v="2013-06-23T00:00:00"/>
    <n v="45"/>
    <n v="20"/>
    <n v="13.33333333"/>
    <n v="92.74"/>
    <n v="0"/>
    <n v="1"/>
    <n v="0"/>
    <n v="0"/>
    <n v="0"/>
    <s v="Thursday"/>
    <s v="DCX"/>
    <n v="9.9498383844039857"/>
    <n v="20948.836449487702"/>
    <n v="0.99995226693046457"/>
    <n v="1"/>
    <n v="1"/>
    <n v="7.4150347953217448"/>
    <n v="1660.766954311938"/>
    <n v="0.99939823090271163"/>
    <x v="0"/>
    <x v="0"/>
  </r>
  <r>
    <x v="558"/>
    <n v="1"/>
    <d v="2013-06-09T00:00:00"/>
    <d v="2013-06-09T00:00:00"/>
    <d v="2013-06-09T00:00:00"/>
    <n v="39"/>
    <n v="61.53846154"/>
    <n v="0"/>
    <n v="72.03"/>
    <n v="0"/>
    <n v="1"/>
    <n v="0"/>
    <n v="0"/>
    <n v="0"/>
    <s v="Monday"/>
    <s v="CHO"/>
    <n v="8.5010418002657424"/>
    <n v="4919.8917158262211"/>
    <n v="0.99979678479882339"/>
    <n v="1"/>
    <n v="1"/>
    <n v="5.9662382111835015"/>
    <n v="390.03567573496724"/>
    <n v="0.9974426885779144"/>
    <x v="0"/>
    <x v="0"/>
  </r>
  <r>
    <x v="559"/>
    <n v="1"/>
    <d v="2013-04-11T00:00:00"/>
    <d v="2013-04-11T00:00:00"/>
    <d v="2013-05-22T00:00:00"/>
    <n v="40"/>
    <n v="35"/>
    <n v="2.5"/>
    <n v="21.25"/>
    <n v="4.8780487804878099E-2"/>
    <n v="0"/>
    <n v="0"/>
    <n v="0"/>
    <n v="0"/>
    <s v="Saturday"/>
    <s v="DCX"/>
    <n v="8.3858998230662625"/>
    <n v="4384.802321025898"/>
    <n v="0.99977199154754282"/>
    <n v="1"/>
    <n v="1"/>
    <n v="5.8510962339840216"/>
    <n v="347.6152393241"/>
    <n v="0.99713150807193962"/>
    <x v="0"/>
    <x v="0"/>
  </r>
  <r>
    <x v="560"/>
    <n v="1"/>
    <d v="2013-01-27T00:00:00"/>
    <d v="2013-01-28T00:00:00"/>
    <d v="2014-01-06T00:00:00"/>
    <n v="48"/>
    <n v="47.916666669999998"/>
    <n v="18.75"/>
    <n v="201.13"/>
    <n v="2.6239067055393601E-2"/>
    <n v="0"/>
    <n v="0"/>
    <n v="0"/>
    <n v="0"/>
    <s v="Thursday"/>
    <s v="RIC"/>
    <n v="9.760284250790308"/>
    <n v="17331.557483820765"/>
    <n v="0.99994230510985271"/>
    <n v="1"/>
    <n v="1"/>
    <n v="7.2254806617080671"/>
    <n v="1373.9988855844633"/>
    <n v="0.99927272668328382"/>
    <x v="0"/>
    <x v="0"/>
  </r>
  <r>
    <x v="561"/>
    <n v="1"/>
    <d v="2009-11-10T00:00:00"/>
    <d v="2010-06-07T00:00:00"/>
    <d v="2010-06-07T00:00:00"/>
    <n v="44"/>
    <n v="2.2727272730000001"/>
    <n v="2.2727272730000001"/>
    <n v="26.11"/>
    <n v="0"/>
    <n v="0"/>
    <n v="0"/>
    <n v="0"/>
    <n v="0"/>
    <s v="Friday"/>
    <s v="CHO"/>
    <n v="9.2381901823311843"/>
    <n v="10282.412416368077"/>
    <n v="0.99990275601526901"/>
    <n v="1"/>
    <n v="1"/>
    <n v="6.7033865932489434"/>
    <n v="815.16177726083072"/>
    <n v="0.9987747527170947"/>
    <x v="0"/>
    <x v="0"/>
  </r>
  <r>
    <x v="562"/>
    <n v="1"/>
    <d v="2012-08-28T00:00:00"/>
    <d v="2012-09-13T00:00:00"/>
    <d v="2014-01-07T00:00:00"/>
    <n v="35"/>
    <n v="85.714285709999999"/>
    <n v="31.428571430000002"/>
    <n v="103.62"/>
    <n v="4.3659043659043703E-2"/>
    <n v="0"/>
    <n v="0"/>
    <n v="0"/>
    <n v="0"/>
    <s v="Sunday"/>
    <s v="BWI"/>
    <n v="7.5960201452460989"/>
    <n v="1990.2591696549914"/>
    <n v="0.99949780520022757"/>
    <n v="1"/>
    <n v="1"/>
    <n v="5.061216556163858"/>
    <n v="157.78235070235408"/>
    <n v="0.99370207081847184"/>
    <x v="0"/>
    <x v="0"/>
  </r>
  <r>
    <x v="563"/>
    <n v="1"/>
    <d v="2011-05-16T00:00:00"/>
    <d v="2011-05-24T00:00:00"/>
    <d v="2014-01-16T00:00:00"/>
    <n v="50"/>
    <n v="30"/>
    <n v="10"/>
    <n v="54.29"/>
    <n v="1.2396694214876E-2"/>
    <n v="0"/>
    <n v="0"/>
    <n v="0"/>
    <n v="0"/>
    <s v="Friday"/>
    <s v="CHO"/>
    <n v="10.545242846805415"/>
    <n v="37996.253692362741"/>
    <n v="0.9999736823085138"/>
    <n v="1"/>
    <n v="1"/>
    <n v="8.0104392577231742"/>
    <n v="3012.2399719948248"/>
    <n v="0.9996681313107173"/>
    <x v="0"/>
    <x v="0"/>
  </r>
  <r>
    <x v="564"/>
    <n v="1"/>
    <d v="2012-10-27T00:00:00"/>
    <d v="2012-11-19T00:00:00"/>
    <d v="2013-06-12T00:00:00"/>
    <n v="41"/>
    <n v="29.268292679999998"/>
    <n v="0"/>
    <n v="57.17"/>
    <n v="2.92682926829268E-2"/>
    <n v="0"/>
    <n v="0"/>
    <n v="0"/>
    <n v="0"/>
    <s v="Monday"/>
    <s v="RIC"/>
    <n v="8.4330407740195543"/>
    <n v="4596.4556472789081"/>
    <n v="0.99978248838559391"/>
    <n v="1"/>
    <n v="1"/>
    <n v="5.8982371849373134"/>
    <n v="364.39454116545829"/>
    <n v="0.99726323223984026"/>
    <x v="0"/>
    <x v="0"/>
  </r>
  <r>
    <x v="565"/>
    <n v="1"/>
    <d v="2013-05-27T00:00:00"/>
    <d v="2013-05-29T00:00:00"/>
    <d v="2013-08-28T00:00:00"/>
    <n v="45"/>
    <n v="17.777777780000001"/>
    <n v="6.6666666670000003"/>
    <n v="54.17"/>
    <n v="5.4945054945054903E-2"/>
    <n v="1"/>
    <n v="0"/>
    <n v="0"/>
    <n v="0"/>
    <s v="Thursday"/>
    <s v="DCX"/>
    <n v="9.9256765733431038"/>
    <n v="20448.740561569215"/>
    <n v="0.99995109962412532"/>
    <n v="1"/>
    <n v="1"/>
    <n v="7.3908729842608629"/>
    <n v="1621.1207082473925"/>
    <n v="0.99938352306649214"/>
    <x v="0"/>
    <x v="0"/>
  </r>
  <r>
    <x v="566"/>
    <n v="1"/>
    <d v="2013-03-18T00:00:00"/>
    <d v="2013-03-18T00:00:00"/>
    <d v="2013-03-18T00:00:00"/>
    <n v="45"/>
    <n v="0"/>
    <n v="0"/>
    <n v="112.55"/>
    <n v="0"/>
    <n v="0"/>
    <n v="0"/>
    <n v="0"/>
    <n v="0"/>
    <s v="Tuesday"/>
    <s v="CHO"/>
    <n v="9.0981127759615781"/>
    <n v="8938.4079974443539"/>
    <n v="0.99988813576913749"/>
    <n v="1"/>
    <n v="1"/>
    <n v="6.5633091868793372"/>
    <n v="708.61275098055148"/>
    <n v="0.99859078067774543"/>
    <x v="0"/>
    <x v="0"/>
  </r>
  <r>
    <x v="567"/>
    <n v="1"/>
    <d v="2012-03-05T00:00:00"/>
    <d v="2012-03-21T00:00:00"/>
    <d v="2012-04-18T00:00:00"/>
    <n v="45"/>
    <n v="0"/>
    <n v="0"/>
    <n v="109.12"/>
    <n v="7.1428571428571397E-2"/>
    <n v="0"/>
    <n v="0"/>
    <n v="0"/>
    <n v="0"/>
    <s v="Thursday"/>
    <s v="RIC"/>
    <n v="9.0669269233438623"/>
    <n v="8663.9578468230866"/>
    <n v="0.99988459262956864"/>
    <n v="1"/>
    <n v="1"/>
    <n v="6.5321233342616214"/>
    <n v="686.85508716677521"/>
    <n v="0.99854620541643602"/>
    <x v="0"/>
    <x v="0"/>
  </r>
  <r>
    <x v="568"/>
    <n v="1"/>
    <d v="2011-08-08T00:00:00"/>
    <d v="2011-08-25T00:00:00"/>
    <d v="2012-11-21T00:00:00"/>
    <n v="46"/>
    <n v="2.1739130430000002"/>
    <n v="0"/>
    <n v="125.39"/>
    <n v="1.7621145374449299E-2"/>
    <n v="0"/>
    <n v="0"/>
    <n v="0"/>
    <n v="0"/>
    <s v="Thursday"/>
    <s v="RIC"/>
    <n v="9.2528077468220218"/>
    <n v="10433.820153192853"/>
    <n v="0.99990416701147511"/>
    <n v="1"/>
    <n v="1"/>
    <n v="6.7180041577397809"/>
    <n v="827.16497211855256"/>
    <n v="0.99879251111352629"/>
    <x v="0"/>
    <x v="0"/>
  </r>
  <r>
    <x v="569"/>
    <n v="1"/>
    <d v="2012-05-15T00:00:00"/>
    <d v="2012-05-16T00:00:00"/>
    <d v="2013-02-14T00:00:00"/>
    <n v="41"/>
    <n v="58.536585369999997"/>
    <n v="4.8780487800000003"/>
    <n v="91.5"/>
    <n v="1.09489051094891E-2"/>
    <n v="0"/>
    <n v="0"/>
    <n v="0"/>
    <n v="0"/>
    <s v="Thursday"/>
    <s v="RIC"/>
    <n v="8.415696838318599"/>
    <n v="4517.4223712793773"/>
    <n v="0.99977868381531654"/>
    <n v="1"/>
    <n v="1"/>
    <n v="5.8808932492363581"/>
    <n v="358.12899733024227"/>
    <n v="0.99721548522276404"/>
    <x v="0"/>
    <x v="0"/>
  </r>
  <r>
    <x v="570"/>
    <n v="1"/>
    <d v="2013-06-11T00:00:00"/>
    <d v="2013-06-12T00:00:00"/>
    <d v="2014-01-08T00:00:00"/>
    <n v="48"/>
    <n v="37.5"/>
    <n v="10.41666667"/>
    <n v="59.84"/>
    <n v="3.8095238095238099E-2"/>
    <n v="1"/>
    <n v="0"/>
    <n v="0"/>
    <n v="0"/>
    <s v="Thursday"/>
    <s v="CHO"/>
    <n v="10.620976305578202"/>
    <n v="40985.609881464181"/>
    <n v="0.99997560178792799"/>
    <n v="1"/>
    <n v="1"/>
    <n v="8.0861727164959607"/>
    <n v="3249.2280255078854"/>
    <n v="0.99969232927900686"/>
    <x v="0"/>
    <x v="0"/>
  </r>
  <r>
    <x v="571"/>
    <n v="1"/>
    <d v="2012-08-28T00:00:00"/>
    <d v="2013-02-25T00:00:00"/>
    <d v="2013-02-25T00:00:00"/>
    <n v="46"/>
    <n v="6.5217391300000003"/>
    <n v="0"/>
    <n v="37.049999999999997"/>
    <n v="0"/>
    <n v="0"/>
    <n v="0"/>
    <n v="0"/>
    <n v="0"/>
    <s v="Wednesday"/>
    <s v="DCX"/>
    <n v="9.577789328764954"/>
    <n v="14440.460878988637"/>
    <n v="0.99993075492788575"/>
    <n v="1"/>
    <n v="1"/>
    <n v="7.0429857396827131"/>
    <n v="1144.8005854972021"/>
    <n v="0.99912724778407569"/>
    <x v="0"/>
    <x v="0"/>
  </r>
  <r>
    <x v="572"/>
    <n v="0"/>
    <d v="2010-04-06T00:00:00"/>
    <d v="2010-04-06T00:00:00"/>
    <d v="2010-04-06T00:00:00"/>
    <n v="0"/>
    <n v="0"/>
    <n v="0"/>
    <n v="7.97"/>
    <n v="0"/>
    <n v="0"/>
    <n v="0"/>
    <n v="0"/>
    <n v="0"/>
    <s v="Thursday"/>
    <s v="CHO"/>
    <n v="-2.8354022546264873E-2"/>
    <n v="0.97204418032415485"/>
    <n v="0.49291196922595065"/>
    <n v="0"/>
    <n v="0"/>
    <n v="-2.563157611628506"/>
    <n v="7.7061027074516536E-2"/>
    <n v="7.1547503008095634E-2"/>
    <x v="1"/>
    <x v="1"/>
  </r>
  <r>
    <x v="573"/>
    <n v="1"/>
    <d v="2013-04-29T00:00:00"/>
    <d v="2013-04-29T00:00:00"/>
    <d v="2013-04-29T00:00:00"/>
    <n v="45"/>
    <n v="0"/>
    <n v="0"/>
    <n v="78.63"/>
    <n v="0"/>
    <n v="0"/>
    <n v="0"/>
    <n v="0"/>
    <n v="0"/>
    <s v="Wednesday"/>
    <s v="CHO"/>
    <n v="9.218786357488467"/>
    <n v="10084.81753475573"/>
    <n v="0.99990085087336211"/>
    <n v="1"/>
    <n v="1"/>
    <n v="6.6839827684062261"/>
    <n v="799.49699079337074"/>
    <n v="0.99875077606599261"/>
    <x v="0"/>
    <x v="0"/>
  </r>
  <r>
    <x v="574"/>
    <n v="1"/>
    <d v="2012-09-18T00:00:00"/>
    <d v="2012-09-18T00:00:00"/>
    <d v="2013-04-03T00:00:00"/>
    <n v="48"/>
    <n v="2.0833333330000001"/>
    <n v="0"/>
    <n v="92.28"/>
    <n v="3.0456852791878201E-2"/>
    <n v="1"/>
    <n v="0"/>
    <n v="0"/>
    <n v="0"/>
    <s v="Thursday"/>
    <s v="DCX"/>
    <n v="10.31020388015506"/>
    <n v="30037.560078374274"/>
    <n v="0.99996670945619925"/>
    <n v="1"/>
    <n v="1"/>
    <n v="7.7754002910728186"/>
    <n v="2381.2963209965501"/>
    <n v="0.99958023693728337"/>
    <x v="0"/>
    <x v="0"/>
  </r>
  <r>
    <x v="575"/>
    <n v="1"/>
    <d v="2013-01-22T00:00:00"/>
    <d v="2013-01-22T00:00:00"/>
    <d v="2013-01-22T00:00:00"/>
    <n v="45"/>
    <n v="0"/>
    <n v="0"/>
    <n v="52.31"/>
    <n v="0"/>
    <n v="0"/>
    <n v="0"/>
    <n v="0"/>
    <n v="0"/>
    <s v="Tuesday"/>
    <s v="RIC"/>
    <n v="9.3124222261732452"/>
    <n v="11074.741194227485"/>
    <n v="0.99990971258875916"/>
    <n v="1"/>
    <n v="1"/>
    <n v="6.7776186370910043"/>
    <n v="877.9754544973747"/>
    <n v="0.99886231180303908"/>
    <x v="0"/>
    <x v="0"/>
  </r>
  <r>
    <x v="576"/>
    <n v="1"/>
    <d v="2011-05-25T00:00:00"/>
    <d v="2011-06-01T00:00:00"/>
    <d v="2013-11-06T00:00:00"/>
    <n v="50"/>
    <n v="10"/>
    <n v="2"/>
    <n v="66.61"/>
    <n v="1.12485939257593E-2"/>
    <n v="0"/>
    <n v="0"/>
    <n v="0"/>
    <n v="0"/>
    <s v="Wednesday"/>
    <s v="CHO"/>
    <n v="10.348507676113364"/>
    <n v="31210.43197587235"/>
    <n v="0.99996796045754088"/>
    <n v="1"/>
    <n v="1"/>
    <n v="7.8137040870311232"/>
    <n v="2474.2784249765341"/>
    <n v="0.999596005043348"/>
    <x v="0"/>
    <x v="0"/>
  </r>
  <r>
    <x v="577"/>
    <n v="0"/>
    <d v="2011-11-30T00:00:00"/>
    <d v="2011-12-03T00:00:00"/>
    <d v="2014-01-12T00:00:00"/>
    <n v="6"/>
    <n v="0"/>
    <n v="0"/>
    <n v="64.3"/>
    <n v="6.4850843060959798E-2"/>
    <n v="0"/>
    <n v="0"/>
    <n v="0"/>
    <n v="0"/>
    <s v="Monday"/>
    <s v="CHO"/>
    <n v="0.99832320679648401"/>
    <n v="2.7137276512376074"/>
    <n v="0.73072877337498132"/>
    <n v="1"/>
    <n v="0"/>
    <n v="-1.5364803822857569"/>
    <n v="0.21513697035370116"/>
    <n v="0.1770475062503277"/>
    <x v="1"/>
    <x v="1"/>
  </r>
  <r>
    <x v="578"/>
    <n v="1"/>
    <d v="2012-05-08T00:00:00"/>
    <d v="2013-12-09T00:00:00"/>
    <d v="2014-01-19T00:00:00"/>
    <n v="50"/>
    <n v="52"/>
    <n v="16"/>
    <n v="114.45"/>
    <n v="0.12195121951219499"/>
    <n v="1"/>
    <n v="0"/>
    <n v="0"/>
    <n v="0"/>
    <s v="Tuesday"/>
    <s v="RIC"/>
    <n v="10.905117379419274"/>
    <n v="54454.315391114593"/>
    <n v="0.99998163631974546"/>
    <n v="1"/>
    <n v="1"/>
    <n v="8.3703137903370326"/>
    <n v="4316.9904800824697"/>
    <n v="0.99976841079094247"/>
    <x v="0"/>
    <x v="0"/>
  </r>
  <r>
    <x v="579"/>
    <n v="1"/>
    <d v="2012-07-27T00:00:00"/>
    <d v="2012-10-02T00:00:00"/>
    <d v="2013-02-13T00:00:00"/>
    <n v="45"/>
    <n v="0"/>
    <n v="0"/>
    <n v="63.58"/>
    <n v="1.49253731343284E-2"/>
    <n v="0"/>
    <n v="0"/>
    <n v="0"/>
    <n v="0"/>
    <s v="Wednesday"/>
    <s v="RIC"/>
    <n v="9.2632619114066479"/>
    <n v="10543.469172143472"/>
    <n v="0.99990516355222114"/>
    <n v="1"/>
    <n v="1"/>
    <n v="6.728458322324407"/>
    <n v="835.85764904526388"/>
    <n v="0.99880505364186989"/>
    <x v="0"/>
    <x v="0"/>
  </r>
  <r>
    <x v="580"/>
    <n v="1"/>
    <d v="2013-04-30T00:00:00"/>
    <d v="2013-04-30T00:00:00"/>
    <d v="2013-06-16T00:00:00"/>
    <n v="32"/>
    <n v="96.875"/>
    <n v="3.125"/>
    <n v="72.09"/>
    <n v="0.10638297872340401"/>
    <n v="1"/>
    <n v="0"/>
    <n v="0"/>
    <n v="0"/>
    <s v="Monday"/>
    <s v="DCX"/>
    <n v="7.0186609528982116"/>
    <n v="1117.2895123395006"/>
    <n v="0.99910577718116311"/>
    <n v="1"/>
    <n v="1"/>
    <n v="4.4838573638159707"/>
    <n v="88.575683187317054"/>
    <n v="0.98883625595231195"/>
    <x v="0"/>
    <x v="0"/>
  </r>
  <r>
    <x v="581"/>
    <n v="1"/>
    <d v="2011-09-08T00:00:00"/>
    <d v="2011-09-13T00:00:00"/>
    <d v="2013-05-30T00:00:00"/>
    <n v="47"/>
    <n v="8.5106382979999999"/>
    <n v="0"/>
    <n v="109.51"/>
    <n v="7.8399999999999997E-2"/>
    <n v="1"/>
    <n v="0"/>
    <n v="0"/>
    <n v="0"/>
    <s v="Monday"/>
    <s v="RIC"/>
    <n v="10.008705847957232"/>
    <n v="22219.06199724659"/>
    <n v="0.99995499562511914"/>
    <n v="1"/>
    <n v="1"/>
    <n v="7.4739022588749915"/>
    <n v="1761.4669917258216"/>
    <n v="0.99943261348740453"/>
    <x v="0"/>
    <x v="0"/>
  </r>
  <r>
    <x v="582"/>
    <n v="1"/>
    <d v="2013-06-05T00:00:00"/>
    <d v="2013-06-05T00:00:00"/>
    <d v="2014-01-13T00:00:00"/>
    <n v="43"/>
    <n v="27.906976740000001"/>
    <n v="2.3255813949999999"/>
    <n v="146.66"/>
    <n v="1.35135135135135E-2"/>
    <n v="1"/>
    <n v="0"/>
    <n v="0"/>
    <n v="0"/>
    <s v="Thursday"/>
    <s v="CHO"/>
    <n v="9.1162948834388917"/>
    <n v="9102.4135575115888"/>
    <n v="0.99989015109621437"/>
    <n v="1"/>
    <n v="1"/>
    <n v="6.5814912943566508"/>
    <n v="721.61466710796219"/>
    <n v="0.99861613658631898"/>
    <x v="0"/>
    <x v="0"/>
  </r>
  <r>
    <x v="583"/>
    <n v="1"/>
    <d v="2013-06-09T00:00:00"/>
    <d v="2013-06-23T00:00:00"/>
    <d v="2013-10-31T00:00:00"/>
    <n v="40"/>
    <n v="55"/>
    <n v="2.5"/>
    <n v="39.020000000000003"/>
    <n v="6.15384615384615E-2"/>
    <n v="1"/>
    <n v="0"/>
    <n v="0"/>
    <n v="0"/>
    <s v="Saturday"/>
    <s v="DCX"/>
    <n v="8.8401763599110215"/>
    <n v="6906.2105116316325"/>
    <n v="0.99985522375518798"/>
    <n v="1"/>
    <n v="1"/>
    <n v="6.3053727708287806"/>
    <n v="547.50564428221708"/>
    <n v="0.99817686470426636"/>
    <x v="0"/>
    <x v="0"/>
  </r>
  <r>
    <x v="584"/>
    <n v="0"/>
    <d v="2013-01-22T00:00:00"/>
    <d v="2013-01-23T00:00:00"/>
    <d v="2013-02-21T00:00:00"/>
    <n v="0"/>
    <n v="0"/>
    <n v="0"/>
    <n v="112.28"/>
    <n v="6.8965517241379296E-2"/>
    <n v="1"/>
    <n v="0"/>
    <n v="0"/>
    <n v="0"/>
    <s v="Wednesday"/>
    <s v="RIC"/>
    <n v="8.3905772471269291E-2"/>
    <n v="1.0875264140542693"/>
    <n v="0.52096414528338364"/>
    <n v="1"/>
    <n v="0"/>
    <n v="-2.4508978166109716"/>
    <n v="8.621614545312184E-2"/>
    <n v="7.9372918377268495E-2"/>
    <x v="1"/>
    <x v="1"/>
  </r>
  <r>
    <x v="585"/>
    <n v="1"/>
    <d v="2013-06-27T00:00:00"/>
    <d v="2013-06-27T00:00:00"/>
    <d v="2013-08-22T00:00:00"/>
    <n v="45"/>
    <n v="2.2222222220000001"/>
    <n v="2.2222222220000001"/>
    <n v="54.37"/>
    <n v="3.5714285714285698E-2"/>
    <n v="1"/>
    <n v="0"/>
    <n v="0"/>
    <n v="0"/>
    <s v="Friday"/>
    <s v="RIC"/>
    <n v="9.851311538695894"/>
    <n v="18983.235730560937"/>
    <n v="0.99994732471645464"/>
    <n v="1"/>
    <n v="1"/>
    <n v="7.3165079496136531"/>
    <n v="1504.9394587258912"/>
    <n v="0.99933596268149716"/>
    <x v="0"/>
    <x v="0"/>
  </r>
  <r>
    <x v="586"/>
    <n v="1"/>
    <d v="2013-06-18T00:00:00"/>
    <d v="2013-06-18T00:00:00"/>
    <d v="2013-06-18T00:00:00"/>
    <n v="39"/>
    <n v="48.717948720000003"/>
    <n v="2.5641025640000001"/>
    <n v="52.48"/>
    <n v="0"/>
    <n v="1"/>
    <n v="0"/>
    <n v="0"/>
    <n v="0"/>
    <s v="Thursday"/>
    <s v="DCX"/>
    <n v="8.6198244943444333"/>
    <n v="5540.4139343644738"/>
    <n v="0.99981954064218181"/>
    <n v="1"/>
    <n v="1"/>
    <n v="6.0850209052621924"/>
    <n v="439.22899477440541"/>
    <n v="0.99772845493624873"/>
    <x v="0"/>
    <x v="0"/>
  </r>
  <r>
    <x v="587"/>
    <n v="1"/>
    <d v="2010-08-15T00:00:00"/>
    <d v="2011-03-08T00:00:00"/>
    <d v="2013-12-16T00:00:00"/>
    <n v="42"/>
    <n v="95.238095240000007"/>
    <n v="16.666666670000001"/>
    <n v="69.48"/>
    <n v="9.7633136094674597E-2"/>
    <n v="0"/>
    <n v="0"/>
    <n v="0"/>
    <n v="0"/>
    <s v="Tuesday"/>
    <s v="CHO"/>
    <n v="8.8788039199999833"/>
    <n v="7178.199897826461"/>
    <n v="0.99986070871208044"/>
    <n v="1"/>
    <n v="1"/>
    <n v="6.3440003309177424"/>
    <n v="569.06822536423249"/>
    <n v="0.99824582399876594"/>
    <x v="0"/>
    <x v="0"/>
  </r>
  <r>
    <x v="588"/>
    <n v="1"/>
    <d v="2012-10-27T00:00:00"/>
    <d v="2013-02-03T00:00:00"/>
    <d v="2013-11-24T00:00:00"/>
    <n v="54"/>
    <n v="20.37037037"/>
    <n v="0"/>
    <n v="72.680000000000007"/>
    <n v="2.04081632653061E-2"/>
    <n v="0"/>
    <n v="0"/>
    <n v="0"/>
    <n v="0"/>
    <s v="Monday"/>
    <s v="RIC"/>
    <n v="11.127261346562717"/>
    <n v="67999.888643595361"/>
    <n v="0.9999852943098253"/>
    <n v="1"/>
    <n v="1"/>
    <n v="8.5924577574804761"/>
    <n v="5390.8468008941145"/>
    <n v="0.99981453478985449"/>
    <x v="0"/>
    <x v="0"/>
  </r>
  <r>
    <x v="589"/>
    <n v="1"/>
    <d v="2013-06-01T00:00:00"/>
    <d v="2013-06-02T00:00:00"/>
    <d v="2013-09-30T00:00:00"/>
    <n v="48"/>
    <n v="4.1666666670000003"/>
    <n v="2.0833333330000001"/>
    <n v="53.87"/>
    <n v="2.5000000000000001E-2"/>
    <n v="1"/>
    <n v="0"/>
    <n v="0"/>
    <n v="0"/>
    <s v="Thursday"/>
    <s v="BWI"/>
    <n v="10.490166540330634"/>
    <n v="35960.145701048154"/>
    <n v="0.99997219220966116"/>
    <n v="1"/>
    <n v="1"/>
    <n v="7.955362951248393"/>
    <n v="2850.8228510230092"/>
    <n v="0.99964934708351838"/>
    <x v="0"/>
    <x v="0"/>
  </r>
  <r>
    <x v="590"/>
    <n v="1"/>
    <d v="2013-04-17T00:00:00"/>
    <d v="2013-05-07T00:00:00"/>
    <d v="2013-06-11T00:00:00"/>
    <n v="46"/>
    <n v="23.913043479999999"/>
    <n v="0"/>
    <n v="53.64"/>
    <n v="0.14285714285714299"/>
    <n v="0"/>
    <n v="0"/>
    <n v="0"/>
    <n v="0"/>
    <s v="Wednesday"/>
    <s v="RIC"/>
    <n v="9.4319920490364311"/>
    <n v="12481.365475465396"/>
    <n v="0.9999198869795981"/>
    <n v="1"/>
    <n v="1"/>
    <n v="6.8971884599541902"/>
    <n v="989.48881367822958"/>
    <n v="0.99899039748234364"/>
    <x v="0"/>
    <x v="0"/>
  </r>
  <r>
    <x v="591"/>
    <n v="1"/>
    <d v="2013-01-24T00:00:00"/>
    <d v="2013-03-28T00:00:00"/>
    <d v="2013-05-30T00:00:00"/>
    <n v="46"/>
    <n v="21.739130429999999"/>
    <n v="4.3478260869999996"/>
    <n v="90.63"/>
    <n v="0.126984126984127"/>
    <n v="0"/>
    <n v="0"/>
    <n v="0"/>
    <n v="0"/>
    <s v="Friday"/>
    <s v="RIC"/>
    <n v="9.3935184202148783"/>
    <n v="12010.282300059334"/>
    <n v="0.99991674494237848"/>
    <n v="1"/>
    <n v="1"/>
    <n v="6.8587148311326374"/>
    <n v="952.14261679836159"/>
    <n v="0.99895083906398074"/>
    <x v="0"/>
    <x v="0"/>
  </r>
  <r>
    <x v="592"/>
    <n v="0"/>
    <d v="2012-11-24T00:00:00"/>
    <d v="2012-11-24T00:00:00"/>
    <d v="2012-11-24T00:00:00"/>
    <n v="0"/>
    <n v="0"/>
    <n v="0"/>
    <n v="53.72"/>
    <n v="0"/>
    <n v="0"/>
    <n v="0"/>
    <n v="0"/>
    <n v="0"/>
    <s v="Wednesday"/>
    <s v="DCX"/>
    <n v="-0.19111393866817428"/>
    <n v="0.82603846506659584"/>
    <n v="0.45236641005613759"/>
    <n v="0"/>
    <n v="0"/>
    <n v="-2.7259175277504153"/>
    <n v="6.5486089839930303E-2"/>
    <n v="6.1461233951696531E-2"/>
    <x v="1"/>
    <x v="1"/>
  </r>
  <r>
    <x v="593"/>
    <n v="1"/>
    <d v="2010-11-01T00:00:00"/>
    <d v="2013-03-25T00:00:00"/>
    <d v="2014-01-07T00:00:00"/>
    <n v="41"/>
    <n v="60.975609759999998"/>
    <n v="36.585365850000002"/>
    <n v="68.83"/>
    <n v="4.5138888888888902E-2"/>
    <n v="0"/>
    <n v="0"/>
    <n v="0"/>
    <n v="0"/>
    <s v="Wednesday"/>
    <s v="RIC"/>
    <n v="9.0843716433835748"/>
    <n v="8816.4241655152327"/>
    <n v="0.99988658819387288"/>
    <n v="1"/>
    <n v="1"/>
    <n v="6.5495680543013339"/>
    <n v="698.94220352476748"/>
    <n v="0.99857131060969861"/>
    <x v="0"/>
    <x v="0"/>
  </r>
  <r>
    <x v="594"/>
    <n v="1"/>
    <d v="2013-05-27T00:00:00"/>
    <d v="2013-05-30T00:00:00"/>
    <d v="2013-05-30T00:00:00"/>
    <n v="44"/>
    <n v="2.2727272730000001"/>
    <n v="0"/>
    <n v="92.76"/>
    <n v="0"/>
    <n v="1"/>
    <n v="0"/>
    <n v="0"/>
    <n v="0"/>
    <s v="Friday"/>
    <s v="RIC"/>
    <n v="9.4826839872940347"/>
    <n v="13130.381038091977"/>
    <n v="0.9999238465476632"/>
    <n v="1"/>
    <n v="1"/>
    <n v="6.9478803982117938"/>
    <n v="1040.941007781867"/>
    <n v="0.99904025276620134"/>
    <x v="0"/>
    <x v="0"/>
  </r>
  <r>
    <x v="595"/>
    <n v="1"/>
    <d v="2013-06-10T00:00:00"/>
    <d v="2013-06-12T00:00:00"/>
    <d v="2013-06-19T00:00:00"/>
    <n v="48"/>
    <n v="4.1666666670000003"/>
    <n v="0"/>
    <n v="80.31"/>
    <n v="0.28571428571428598"/>
    <n v="1"/>
    <n v="1"/>
    <n v="0"/>
    <n v="0"/>
    <s v="Thursday"/>
    <s v="BWI"/>
    <n v="10.967101780705828"/>
    <n v="57936.437343157406"/>
    <n v="0.9999827400029091"/>
    <n v="1"/>
    <n v="1"/>
    <n v="8.4322981916235875"/>
    <n v="4593.0436672263468"/>
    <n v="0.99978232684048396"/>
    <x v="0"/>
    <x v="0"/>
  </r>
  <r>
    <x v="596"/>
    <n v="1"/>
    <d v="2010-12-06T00:00:00"/>
    <d v="2012-01-22T00:00:00"/>
    <d v="2014-01-06T00:00:00"/>
    <n v="51"/>
    <n v="52.941176470000002"/>
    <n v="13.725490199999999"/>
    <n v="167.87"/>
    <n v="6.15384615384615E-2"/>
    <n v="0"/>
    <n v="0"/>
    <n v="0"/>
    <n v="0"/>
    <s v="Tuesday"/>
    <s v="RIC"/>
    <n v="10.393929823712254"/>
    <n v="32660.766120738961"/>
    <n v="0.99996938316206463"/>
    <n v="1"/>
    <n v="1"/>
    <n v="7.859126234630013"/>
    <n v="2589.2569836336015"/>
    <n v="0.99961393791955067"/>
    <x v="0"/>
    <x v="0"/>
  </r>
  <r>
    <x v="597"/>
    <n v="0"/>
    <d v="2012-11-03T00:00:00"/>
    <d v="2013-05-23T00:00:00"/>
    <d v="2013-05-23T00:00:00"/>
    <n v="8"/>
    <n v="25"/>
    <n v="0"/>
    <n v="40"/>
    <n v="0"/>
    <n v="0"/>
    <n v="0"/>
    <n v="0"/>
    <n v="0"/>
    <s v="Friday"/>
    <s v="DCX"/>
    <n v="1.5463220184377255"/>
    <n v="4.6941733104151258"/>
    <n v="0.82438188205987417"/>
    <n v="1"/>
    <n v="0"/>
    <n v="-0.98848157064451536"/>
    <n v="0.37214133255315773"/>
    <n v="0.27121210018556213"/>
    <x v="1"/>
    <x v="1"/>
  </r>
  <r>
    <x v="598"/>
    <n v="1"/>
    <d v="2013-05-13T00:00:00"/>
    <d v="2013-05-13T00:00:00"/>
    <d v="2013-05-13T00:00:00"/>
    <n v="37"/>
    <n v="59.459459459999998"/>
    <n v="0"/>
    <n v="50.03"/>
    <n v="0"/>
    <n v="0"/>
    <n v="0"/>
    <n v="0"/>
    <n v="0"/>
    <s v="Tuesday"/>
    <s v="DCX"/>
    <n v="7.6319077697875759"/>
    <n v="2062.9819626846293"/>
    <n v="0.99951549964191577"/>
    <n v="1"/>
    <n v="1"/>
    <n v="5.097104180705335"/>
    <n v="163.54761655757741"/>
    <n v="0.9939227317847531"/>
    <x v="0"/>
    <x v="0"/>
  </r>
  <r>
    <x v="599"/>
    <n v="1"/>
    <d v="2013-05-08T00:00:00"/>
    <d v="2013-05-10T00:00:00"/>
    <d v="2014-01-19T00:00:00"/>
    <n v="41"/>
    <n v="75.609756099999998"/>
    <n v="4.8780487800000003"/>
    <n v="77.5"/>
    <n v="8.2677165354330701E-2"/>
    <n v="0"/>
    <n v="0"/>
    <n v="1"/>
    <n v="0"/>
    <s v="Saturday"/>
    <s v="BWI"/>
    <n v="9.2878369014809667"/>
    <n v="10805.78482309599"/>
    <n v="0.99990746553980947"/>
    <n v="1"/>
    <n v="1"/>
    <n v="6.7530333123987258"/>
    <n v="856.6533226260475"/>
    <n v="0.99883402772003715"/>
    <x v="0"/>
    <x v="0"/>
  </r>
  <r>
    <x v="600"/>
    <n v="1"/>
    <d v="2011-08-27T00:00:00"/>
    <d v="2011-08-27T00:00:00"/>
    <d v="2011-10-05T00:00:00"/>
    <n v="43"/>
    <n v="23.25581395"/>
    <n v="0"/>
    <n v="53.98"/>
    <n v="5.1282051282051301E-2"/>
    <n v="1"/>
    <n v="0"/>
    <n v="0"/>
    <n v="0"/>
    <s v="Tuesday"/>
    <s v="RIC"/>
    <n v="9.3784186077087703"/>
    <n v="11830.291621805209"/>
    <n v="0.99991547837446948"/>
    <n v="1"/>
    <n v="1"/>
    <n v="6.8436150186265294"/>
    <n v="937.87344384217306"/>
    <n v="0.99893489372123712"/>
    <x v="0"/>
    <x v="0"/>
  </r>
  <r>
    <x v="601"/>
    <n v="1"/>
    <d v="2011-08-05T00:00:00"/>
    <d v="2011-08-05T00:00:00"/>
    <d v="2013-02-24T00:00:00"/>
    <n v="46"/>
    <n v="2.1739130430000002"/>
    <n v="2.1739130430000002"/>
    <n v="19.170000000000002"/>
    <n v="1.05448154657293E-2"/>
    <n v="0"/>
    <n v="0"/>
    <n v="0"/>
    <n v="0"/>
    <s v="Monday"/>
    <s v="CHO"/>
    <n v="9.6767337380781075"/>
    <n v="15942.339936328824"/>
    <n v="0.99993727788506093"/>
    <n v="1"/>
    <n v="1"/>
    <n v="7.1419301489958666"/>
    <n v="1263.8654850594278"/>
    <n v="0.99920940209705145"/>
    <x v="0"/>
    <x v="0"/>
  </r>
  <r>
    <x v="602"/>
    <n v="1"/>
    <d v="2011-02-20T00:00:00"/>
    <d v="2011-03-13T00:00:00"/>
    <d v="2014-01-13T00:00:00"/>
    <n v="52"/>
    <n v="28.84615385"/>
    <n v="15.38461538"/>
    <n v="110.12"/>
    <n v="3.4715525554484102E-2"/>
    <n v="0"/>
    <n v="0"/>
    <n v="1"/>
    <n v="0"/>
    <s v="Monday"/>
    <s v="RIC"/>
    <n v="11.724512366499251"/>
    <n v="123563.73397372862"/>
    <n v="0.99999190707600916"/>
    <n v="1"/>
    <n v="1"/>
    <n v="9.1897087774170103"/>
    <n v="9795.7978062298625"/>
    <n v="0.99989792583048265"/>
    <x v="0"/>
    <x v="0"/>
  </r>
  <r>
    <x v="603"/>
    <n v="1"/>
    <d v="2013-06-22T00:00:00"/>
    <d v="2013-06-26T00:00:00"/>
    <d v="2013-06-26T00:00:00"/>
    <n v="43"/>
    <n v="11.627906980000001"/>
    <n v="4.651162791"/>
    <n v="4.05"/>
    <n v="0"/>
    <n v="1"/>
    <n v="0"/>
    <n v="0"/>
    <n v="0"/>
    <s v="Thursday"/>
    <s v="RIC"/>
    <n v="9.6765039897216862"/>
    <n v="15938.677630651408"/>
    <n v="0.99993726347400669"/>
    <n v="1"/>
    <n v="1"/>
    <n v="7.1417004006394453"/>
    <n v="1263.5751473950754"/>
    <n v="0.99920922058126804"/>
    <x v="0"/>
    <x v="0"/>
  </r>
  <r>
    <x v="604"/>
    <n v="1"/>
    <d v="2013-03-26T00:00:00"/>
    <d v="2013-03-26T00:00:00"/>
    <d v="2013-03-26T00:00:00"/>
    <n v="45"/>
    <n v="0"/>
    <n v="0"/>
    <n v="52.05"/>
    <n v="0"/>
    <n v="0"/>
    <n v="0"/>
    <n v="0"/>
    <n v="0"/>
    <s v="Thursday"/>
    <s v="CHO"/>
    <n v="9.3133472005599494"/>
    <n v="11084.989785282929"/>
    <n v="0.99990979605616026"/>
    <n v="1"/>
    <n v="1"/>
    <n v="6.7785436114777085"/>
    <n v="878.78793500884274"/>
    <n v="0.99886336245337359"/>
    <x v="0"/>
    <x v="0"/>
  </r>
  <r>
    <x v="605"/>
    <n v="1"/>
    <d v="2010-08-23T00:00:00"/>
    <d v="2013-03-03T00:00:00"/>
    <d v="2013-08-06T00:00:00"/>
    <n v="44"/>
    <n v="18.18181818"/>
    <n v="0"/>
    <n v="54.31"/>
    <n v="6.4102564102564097E-2"/>
    <n v="0"/>
    <n v="0"/>
    <n v="0"/>
    <n v="0"/>
    <s v="Tuesday"/>
    <s v="CHO"/>
    <n v="9.0552905102082608"/>
    <n v="8563.7247617337925"/>
    <n v="0.99988324201561407"/>
    <n v="1"/>
    <n v="1"/>
    <n v="6.5204869211260199"/>
    <n v="678.90887994679827"/>
    <n v="0.99852921467935785"/>
    <x v="0"/>
    <x v="0"/>
  </r>
  <r>
    <x v="606"/>
    <n v="1"/>
    <d v="2012-11-02T00:00:00"/>
    <d v="2012-11-02T00:00:00"/>
    <d v="2013-01-22T00:00:00"/>
    <n v="45"/>
    <n v="0"/>
    <n v="0"/>
    <n v="67.28"/>
    <n v="2.4691358024691398E-2"/>
    <n v="0"/>
    <n v="0"/>
    <n v="0"/>
    <n v="0"/>
    <s v="Monday"/>
    <s v="RIC"/>
    <n v="9.2441665880326287"/>
    <n v="10344.048281569874"/>
    <n v="0.99990333539556486"/>
    <n v="1"/>
    <n v="1"/>
    <n v="6.7093629989503878"/>
    <n v="820.04810153828589"/>
    <n v="0.99878204456215602"/>
    <x v="0"/>
    <x v="0"/>
  </r>
  <r>
    <x v="607"/>
    <n v="0"/>
    <d v="2013-01-27T00:00:00"/>
    <d v="2013-01-27T00:00:00"/>
    <d v="2013-01-27T00:00:00"/>
    <n v="0"/>
    <n v="0"/>
    <n v="0"/>
    <n v="16.39"/>
    <n v="0"/>
    <n v="0"/>
    <n v="0"/>
    <n v="0"/>
    <n v="0"/>
    <s v="Thursday"/>
    <s v="RIC"/>
    <n v="-5.8308962300286232E-2"/>
    <n v="0.94335844021306359"/>
    <n v="0.48542688816049639"/>
    <n v="0"/>
    <n v="0"/>
    <n v="-2.5931125513825273"/>
    <n v="7.4786899375283586E-2"/>
    <n v="6.9583002378195369E-2"/>
    <x v="1"/>
    <x v="1"/>
  </r>
  <r>
    <x v="608"/>
    <n v="1"/>
    <d v="2012-08-28T00:00:00"/>
    <d v="2012-08-28T00:00:00"/>
    <d v="2013-10-14T00:00:00"/>
    <n v="41"/>
    <n v="63.414634149999998"/>
    <n v="12.195121950000001"/>
    <n v="59.86"/>
    <n v="1.6990291262135901E-2"/>
    <n v="1"/>
    <n v="0"/>
    <n v="0"/>
    <n v="0"/>
    <s v="Thursday"/>
    <s v="DCX"/>
    <n v="9.1903245543000001"/>
    <n v="9801.8316896416782"/>
    <n v="0.9998979886596383"/>
    <n v="1"/>
    <n v="1"/>
    <n v="6.6555209652177592"/>
    <n v="777.06264026337055"/>
    <n v="0.99871475643701191"/>
    <x v="0"/>
    <x v="0"/>
  </r>
  <r>
    <x v="609"/>
    <n v="1"/>
    <d v="2011-11-19T00:00:00"/>
    <d v="2011-11-19T00:00:00"/>
    <d v="2011-11-19T00:00:00"/>
    <n v="45"/>
    <n v="6.6666666670000003"/>
    <n v="2.2222222220000001"/>
    <n v="76.88"/>
    <n v="0"/>
    <n v="0"/>
    <n v="0"/>
    <n v="0"/>
    <n v="0"/>
    <s v="Tuesday"/>
    <s v="RIC"/>
    <n v="9.2676796506285175"/>
    <n v="10590.150506499662"/>
    <n v="0.99990558155137288"/>
    <n v="1"/>
    <n v="1"/>
    <n v="6.7328760615462766"/>
    <n v="839.55841866408639"/>
    <n v="0.99881031469342807"/>
    <x v="0"/>
    <x v="0"/>
  </r>
  <r>
    <x v="610"/>
    <n v="1"/>
    <d v="2013-03-09T00:00:00"/>
    <d v="2013-03-09T00:00:00"/>
    <d v="2013-03-09T00:00:00"/>
    <n v="45"/>
    <n v="0"/>
    <n v="0"/>
    <n v="74.44"/>
    <n v="0"/>
    <n v="1"/>
    <n v="0"/>
    <n v="0"/>
    <n v="0"/>
    <s v="Wednesday"/>
    <s v="DCX"/>
    <n v="9.7589373268984865"/>
    <n v="17308.228909397356"/>
    <n v="0.99994222735136074"/>
    <n v="1"/>
    <n v="1"/>
    <n v="7.2241337378162456"/>
    <n v="1372.1494594558558"/>
    <n v="0.99927174715533418"/>
    <x v="0"/>
    <x v="0"/>
  </r>
  <r>
    <x v="611"/>
    <n v="1"/>
    <d v="2011-03-07T00:00:00"/>
    <d v="2011-06-19T00:00:00"/>
    <d v="2012-11-02T00:00:00"/>
    <n v="46"/>
    <n v="0"/>
    <n v="0"/>
    <n v="51.6"/>
    <n v="4.3824701195219098E-2"/>
    <n v="0"/>
    <n v="0"/>
    <n v="0"/>
    <n v="0"/>
    <s v="Wednesday"/>
    <s v="CHO"/>
    <n v="9.4994055681409968"/>
    <n v="13351.787742263754"/>
    <n v="0.99992510927161415"/>
    <n v="1"/>
    <n v="1"/>
    <n v="6.9646019790587559"/>
    <n v="1058.4935309799082"/>
    <n v="0.99905615280248561"/>
    <x v="0"/>
    <x v="0"/>
  </r>
  <r>
    <x v="612"/>
    <n v="1"/>
    <d v="2010-09-23T00:00:00"/>
    <d v="2012-09-26T00:00:00"/>
    <d v="2013-11-06T00:00:00"/>
    <n v="47"/>
    <n v="12.76595745"/>
    <n v="4.255319149"/>
    <n v="62.17"/>
    <n v="2.4630541871921201E-2"/>
    <n v="1"/>
    <n v="0"/>
    <n v="0"/>
    <n v="0"/>
    <s v="Thursday"/>
    <s v="CHO"/>
    <n v="10.291487659381836"/>
    <n v="29480.598835638124"/>
    <n v="0.99996608053703007"/>
    <n v="1"/>
    <n v="1"/>
    <n v="7.7566840702995954"/>
    <n v="2337.1419437833315"/>
    <n v="0.99957230996917923"/>
    <x v="0"/>
    <x v="0"/>
  </r>
  <r>
    <x v="613"/>
    <n v="0"/>
    <d v="2011-05-14T00:00:00"/>
    <d v="2011-05-31T00:00:00"/>
    <d v="2011-11-14T00:00:00"/>
    <n v="44"/>
    <n v="2.2727272730000001"/>
    <n v="0"/>
    <n v="46.08"/>
    <n v="2.9940119760479E-2"/>
    <n v="0"/>
    <n v="0"/>
    <n v="0"/>
    <n v="0"/>
    <s v="Friday"/>
    <s v="RIC"/>
    <n v="9.1053210600242824"/>
    <n v="9003.0713573027842"/>
    <n v="0.99988893912983168"/>
    <n v="1"/>
    <n v="0"/>
    <n v="6.5705174709420415"/>
    <n v="713.73908682581919"/>
    <n v="0.99860088804651637"/>
    <x v="0"/>
    <x v="1"/>
  </r>
  <r>
    <x v="614"/>
    <n v="0"/>
    <d v="2010-07-25T00:00:00"/>
    <d v="2010-08-09T00:00:00"/>
    <d v="2013-12-05T00:00:00"/>
    <n v="0"/>
    <n v="0"/>
    <n v="0"/>
    <n v="77.23"/>
    <n v="9.0609555189456303E-3"/>
    <n v="0"/>
    <n v="1"/>
    <n v="0"/>
    <n v="0"/>
    <s v="Friday"/>
    <s v="RIC"/>
    <n v="0.48910952910448513"/>
    <n v="1.6308633368403"/>
    <n v="0.61989663773223103"/>
    <n v="1"/>
    <n v="0"/>
    <n v="-2.0456940599777558"/>
    <n v="0.12929042352084927"/>
    <n v="0.11448819615219405"/>
    <x v="1"/>
    <x v="1"/>
  </r>
  <r>
    <x v="615"/>
    <n v="1"/>
    <d v="2008-09-26T00:00:00"/>
    <d v="2008-09-26T00:00:00"/>
    <d v="2009-04-20T00:00:00"/>
    <n v="47"/>
    <n v="6.3829787229999999"/>
    <n v="4.255319149"/>
    <n v="80.55"/>
    <n v="3.3980582524271802E-2"/>
    <n v="0"/>
    <n v="0"/>
    <n v="0"/>
    <n v="0"/>
    <s v="Tuesday"/>
    <s v="CHO"/>
    <n v="9.6951748678538969"/>
    <n v="16239.062234281128"/>
    <n v="0.99993842388128973"/>
    <n v="1"/>
    <n v="1"/>
    <n v="7.160371278771656"/>
    <n v="1287.3888243262604"/>
    <n v="0.99922383679435989"/>
    <x v="0"/>
    <x v="0"/>
  </r>
  <r>
    <x v="616"/>
    <n v="1"/>
    <d v="2011-05-13T00:00:00"/>
    <d v="2011-05-24T00:00:00"/>
    <d v="2011-05-24T00:00:00"/>
    <n v="45"/>
    <n v="37.777777780000001"/>
    <n v="8.8888888890000004"/>
    <n v="67.98"/>
    <n v="0"/>
    <n v="0"/>
    <n v="0"/>
    <n v="0"/>
    <n v="0"/>
    <s v="Wednesday"/>
    <s v="RIC"/>
    <n v="9.4273447474196796"/>
    <n v="12423.495379560787"/>
    <n v="0.99991951383380562"/>
    <n v="1"/>
    <n v="1"/>
    <n v="6.8925411583374387"/>
    <n v="984.90102938037705"/>
    <n v="0.99898569940572179"/>
    <x v="0"/>
    <x v="0"/>
  </r>
  <r>
    <x v="617"/>
    <n v="0"/>
    <d v="2012-12-06T00:00:00"/>
    <d v="2012-12-23T00:00:00"/>
    <d v="2012-12-23T00:00:00"/>
    <n v="0"/>
    <n v="0"/>
    <n v="0"/>
    <n v="87.07"/>
    <n v="0"/>
    <n v="1"/>
    <n v="0"/>
    <n v="0"/>
    <n v="0"/>
    <s v="Thursday"/>
    <s v="DCX"/>
    <n v="0.21548495967700482"/>
    <n v="1.2404633258137276"/>
    <n v="0.55366374960107689"/>
    <n v="1"/>
    <n v="0"/>
    <n v="-2.3193186294052359"/>
    <n v="9.8340569153553242E-2"/>
    <n v="8.9535588428041352E-2"/>
    <x v="1"/>
    <x v="1"/>
  </r>
  <r>
    <x v="618"/>
    <n v="1"/>
    <d v="2013-04-15T00:00:00"/>
    <d v="2013-08-25T00:00:00"/>
    <d v="2013-08-25T00:00:00"/>
    <n v="29"/>
    <n v="37.931034480000001"/>
    <n v="13.79310345"/>
    <n v="72.040000000000006"/>
    <n v="0"/>
    <n v="0"/>
    <n v="0"/>
    <n v="0"/>
    <n v="0"/>
    <s v="Monday"/>
    <s v="CHO"/>
    <n v="6.1298121436212805"/>
    <n v="459.34986077278393"/>
    <n v="0.99782773910625"/>
    <n v="1"/>
    <n v="1"/>
    <n v="3.5950085545390396"/>
    <n v="36.416011508738706"/>
    <n v="0.97327347411771981"/>
    <x v="0"/>
    <x v="0"/>
  </r>
  <r>
    <x v="619"/>
    <n v="1"/>
    <d v="2013-03-29T00:00:00"/>
    <d v="2013-04-09T00:00:00"/>
    <d v="2013-04-09T00:00:00"/>
    <n v="44"/>
    <n v="4.5454545450000001"/>
    <n v="0"/>
    <n v="29.48"/>
    <n v="0"/>
    <n v="0"/>
    <n v="0"/>
    <n v="0"/>
    <n v="0"/>
    <s v="Tuesday"/>
    <s v="RIC"/>
    <n v="9.1825638712336364"/>
    <n v="9726.0571916732497"/>
    <n v="0.99989719398372034"/>
    <n v="1"/>
    <n v="1"/>
    <n v="6.6477602821513955"/>
    <n v="771.05544351480739"/>
    <n v="0.99870475623428356"/>
    <x v="0"/>
    <x v="0"/>
  </r>
  <r>
    <x v="620"/>
    <n v="1"/>
    <d v="2011-07-28T00:00:00"/>
    <d v="2011-08-10T00:00:00"/>
    <d v="2013-08-16T00:00:00"/>
    <n v="47"/>
    <n v="0"/>
    <n v="0"/>
    <n v="43.38"/>
    <n v="6.7842605156038002E-2"/>
    <n v="0"/>
    <n v="0"/>
    <n v="0"/>
    <n v="0"/>
    <s v="Thursday"/>
    <s v="RIC"/>
    <n v="9.7251378327005487"/>
    <n v="16732.995585935161"/>
    <n v="0.99994024140888138"/>
    <n v="1"/>
    <n v="1"/>
    <n v="7.1903342436183078"/>
    <n v="1326.5465212244869"/>
    <n v="0.9992467307291969"/>
    <x v="0"/>
    <x v="0"/>
  </r>
  <r>
    <x v="621"/>
    <n v="0"/>
    <d v="2013-01-21T00:00:00"/>
    <d v="2013-03-11T00:00:00"/>
    <d v="2013-03-11T00:00:00"/>
    <n v="22"/>
    <n v="27.272727270000001"/>
    <n v="0"/>
    <n v="62.44"/>
    <n v="0"/>
    <n v="0"/>
    <n v="0"/>
    <n v="0"/>
    <n v="0"/>
    <s v="Saturday"/>
    <s v="DCX"/>
    <n v="4.4215847115946305"/>
    <n v="83.228073400661145"/>
    <n v="0.98812747389764999"/>
    <n v="1"/>
    <n v="0"/>
    <n v="1.8867811225123896"/>
    <n v="6.5980959996585691"/>
    <n v="0.86838808037632897"/>
    <x v="0"/>
    <x v="1"/>
  </r>
  <r>
    <x v="622"/>
    <n v="1"/>
    <d v="2012-05-19T00:00:00"/>
    <d v="2012-05-19T00:00:00"/>
    <d v="2013-11-06T00:00:00"/>
    <n v="54"/>
    <n v="5.5555555559999998"/>
    <n v="0"/>
    <n v="75.97"/>
    <n v="8.9552238805970102E-2"/>
    <n v="0"/>
    <n v="1"/>
    <n v="0"/>
    <n v="0"/>
    <s v="Thursday"/>
    <s v="CHO"/>
    <n v="11.842922615203758"/>
    <n v="139096.41645350945"/>
    <n v="0.99999281079386304"/>
    <n v="1"/>
    <n v="1"/>
    <n v="9.308119026121517"/>
    <n v="11027.186758854523"/>
    <n v="0.99990932326212223"/>
    <x v="0"/>
    <x v="0"/>
  </r>
  <r>
    <x v="623"/>
    <n v="1"/>
    <d v="2011-09-11T00:00:00"/>
    <d v="2011-09-11T00:00:00"/>
    <d v="2012-02-21T00:00:00"/>
    <n v="44"/>
    <n v="13.636363640000001"/>
    <n v="2.2727272730000001"/>
    <n v="61.41"/>
    <n v="2.4539877300613501E-2"/>
    <n v="0"/>
    <n v="0"/>
    <n v="0"/>
    <n v="0"/>
    <s v="Monday"/>
    <s v="CHO"/>
    <n v="9.0977006774239957"/>
    <n v="8934.7252514595293"/>
    <n v="0.99988808966571163"/>
    <n v="1"/>
    <n v="1"/>
    <n v="6.5628970883417548"/>
    <n v="708.32079286404837"/>
    <n v="0.99859020063973836"/>
    <x v="0"/>
    <x v="0"/>
  </r>
  <r>
    <x v="624"/>
    <n v="0"/>
    <d v="2012-02-16T00:00:00"/>
    <d v="2012-02-16T00:00:00"/>
    <d v="2012-08-10T00:00:00"/>
    <n v="0"/>
    <n v="0"/>
    <n v="0"/>
    <n v="50.47"/>
    <n v="5.6818181818181802E-2"/>
    <n v="1"/>
    <n v="0"/>
    <n v="0"/>
    <n v="0"/>
    <s v="Tuesday"/>
    <s v="RIC"/>
    <n v="0.31117939310381526"/>
    <n v="1.3650340769226621"/>
    <n v="0.57717311147534023"/>
    <n v="1"/>
    <n v="0"/>
    <n v="-2.2236241959784255"/>
    <n v="0.10821620054789709"/>
    <n v="9.7648997094967105E-2"/>
    <x v="1"/>
    <x v="1"/>
  </r>
  <r>
    <x v="625"/>
    <n v="1"/>
    <d v="2011-08-02T00:00:00"/>
    <d v="2011-08-02T00:00:00"/>
    <d v="2012-11-19T00:00:00"/>
    <n v="38"/>
    <n v="63.157894740000003"/>
    <n v="5.263157895"/>
    <n v="93.07"/>
    <n v="8.4210526315789506E-3"/>
    <n v="0"/>
    <n v="0"/>
    <n v="0"/>
    <n v="0"/>
    <s v="Wednesday"/>
    <s v="RIC"/>
    <n v="7.7858065049574927"/>
    <n v="2406.2059826822219"/>
    <n v="0.99958458062700317"/>
    <n v="1"/>
    <n v="1"/>
    <n v="5.2510029158752518"/>
    <n v="190.75748626621422"/>
    <n v="0.99478507974071106"/>
    <x v="0"/>
    <x v="0"/>
  </r>
  <r>
    <x v="626"/>
    <n v="1"/>
    <d v="2011-11-02T00:00:00"/>
    <d v="2011-11-10T00:00:00"/>
    <d v="2013-10-13T00:00:00"/>
    <n v="46"/>
    <n v="26.086956520000001"/>
    <n v="4.3478260869999996"/>
    <n v="32.619999999999997"/>
    <n v="7.1123755334281703E-3"/>
    <n v="0"/>
    <n v="0"/>
    <n v="0"/>
    <n v="0"/>
    <s v="Friday"/>
    <s v="RIC"/>
    <n v="9.6727090441560239"/>
    <n v="15878.30584293273"/>
    <n v="0.9999370249550017"/>
    <n v="1"/>
    <n v="1"/>
    <n v="7.137905455073783"/>
    <n v="1258.7890357531392"/>
    <n v="0.99920621630160311"/>
    <x v="0"/>
    <x v="0"/>
  </r>
  <r>
    <x v="627"/>
    <n v="1"/>
    <d v="2012-08-28T00:00:00"/>
    <d v="2012-07-20T00:00:00"/>
    <d v="2012-07-20T00:00:00"/>
    <n v="36"/>
    <n v="0"/>
    <n v="0"/>
    <n v="33.32"/>
    <n v="0"/>
    <n v="0"/>
    <n v="0"/>
    <n v="0"/>
    <n v="0"/>
    <s v="Sunday"/>
    <s v="BWI"/>
    <n v="7.4802769408224785"/>
    <n v="1772.73164971865"/>
    <n v="0.99943621685943385"/>
    <n v="1"/>
    <n v="1"/>
    <n v="4.9454733517402376"/>
    <n v="140.53735871271346"/>
    <n v="0.99293472755818657"/>
    <x v="0"/>
    <x v="0"/>
  </r>
  <r>
    <x v="628"/>
    <n v="0"/>
    <d v="2011-11-01T00:00:00"/>
    <d v="2011-11-01T00:00:00"/>
    <d v="2012-10-23T00:00:00"/>
    <n v="0"/>
    <n v="0"/>
    <n v="0"/>
    <n v="78.41"/>
    <n v="1.1204481792717101E-2"/>
    <n v="1"/>
    <n v="0"/>
    <n v="0"/>
    <n v="0"/>
    <s v="Wednesday"/>
    <s v="CHO"/>
    <n v="0.23948769851679186"/>
    <n v="1.2705980542891395"/>
    <n v="0.55958739676051039"/>
    <n v="1"/>
    <n v="0"/>
    <n v="-2.2953158905654489"/>
    <n v="0.10072956872161043"/>
    <n v="9.1511640628131705E-2"/>
    <x v="1"/>
    <x v="1"/>
  </r>
  <r>
    <x v="629"/>
    <n v="1"/>
    <d v="2010-05-25T00:00:00"/>
    <d v="2010-05-25T00:00:00"/>
    <d v="2014-01-20T00:00:00"/>
    <n v="49"/>
    <n v="16.326530609999999"/>
    <n v="2.0408163269999999"/>
    <n v="98.89"/>
    <n v="1.1227544910179601E-2"/>
    <n v="0"/>
    <n v="0"/>
    <n v="0"/>
    <n v="0"/>
    <s v="Monday"/>
    <s v="CHO"/>
    <n v="10.023386801951869"/>
    <n v="22547.665226701327"/>
    <n v="0.99995565147693022"/>
    <n v="1"/>
    <n v="1"/>
    <n v="7.4885832128696279"/>
    <n v="1787.5177648021449"/>
    <n v="0.99944087779295243"/>
    <x v="0"/>
    <x v="0"/>
  </r>
  <r>
    <x v="630"/>
    <n v="1"/>
    <d v="2013-05-24T00:00:00"/>
    <d v="2014-01-17T00:00:00"/>
    <d v="2014-01-17T00:00:00"/>
    <n v="36"/>
    <n v="8.3333333330000006"/>
    <n v="0"/>
    <n v="40.020000000000003"/>
    <n v="0"/>
    <n v="1"/>
    <n v="1"/>
    <n v="0"/>
    <n v="0"/>
    <s v="Wednesday"/>
    <s v="RIC"/>
    <n v="8.7510521766879688"/>
    <n v="6317.3315614318635"/>
    <n v="0.99984173036975388"/>
    <n v="1"/>
    <n v="1"/>
    <n v="6.2162485876057278"/>
    <n v="500.82091776101703"/>
    <n v="0.99800725724136463"/>
    <x v="0"/>
    <x v="0"/>
  </r>
  <r>
    <x v="631"/>
    <n v="1"/>
    <d v="2012-07-17T00:00:00"/>
    <d v="2012-07-17T00:00:00"/>
    <d v="2013-03-07T00:00:00"/>
    <n v="48"/>
    <n v="0"/>
    <n v="0"/>
    <n v="131.47999999999999"/>
    <n v="9.0128755364806898E-2"/>
    <n v="0"/>
    <n v="0"/>
    <n v="0"/>
    <n v="0"/>
    <s v="Friday"/>
    <s v="CHO"/>
    <n v="9.6092545952511159"/>
    <n v="14902.057881528586"/>
    <n v="0.99993289967683485"/>
    <n v="1"/>
    <n v="1"/>
    <n v="7.074451006168875"/>
    <n v="1181.394744312478"/>
    <n v="0.99915425875765251"/>
    <x v="0"/>
    <x v="0"/>
  </r>
  <r>
    <x v="632"/>
    <n v="0"/>
    <d v="2013-04-15T00:00:00"/>
    <d v="2013-04-23T00:00:00"/>
    <d v="2013-09-05T00:00:00"/>
    <n v="0"/>
    <n v="0"/>
    <n v="0"/>
    <n v="31.25"/>
    <n v="0.148148148148148"/>
    <n v="0"/>
    <n v="0"/>
    <n v="0"/>
    <n v="0"/>
    <s v="Friday"/>
    <s v="RIC"/>
    <n v="-0.2011655602696997"/>
    <n v="0.81777702896005489"/>
    <n v="0.4498775239930845"/>
    <n v="0"/>
    <n v="0"/>
    <n v="-2.7359691493519405"/>
    <n v="6.4831145584960101E-2"/>
    <n v="6.088396818008681E-2"/>
    <x v="1"/>
    <x v="1"/>
  </r>
  <r>
    <x v="633"/>
    <n v="1"/>
    <d v="2012-09-30T00:00:00"/>
    <d v="2012-12-02T00:00:00"/>
    <d v="2014-01-20T00:00:00"/>
    <n v="53"/>
    <n v="45.283018869999999"/>
    <n v="7.5471698109999998"/>
    <n v="155.11000000000001"/>
    <n v="7.0048309178743995E-2"/>
    <n v="1"/>
    <n v="0"/>
    <n v="0"/>
    <n v="0"/>
    <s v="Tuesday"/>
    <s v="DCX"/>
    <n v="11.26293053368903"/>
    <n v="77880.473060358097"/>
    <n v="0.99998715997578491"/>
    <n v="1"/>
    <n v="1"/>
    <n v="8.7281269446067888"/>
    <n v="6174.1527438382791"/>
    <n v="0.99983806068586756"/>
    <x v="0"/>
    <x v="0"/>
  </r>
  <r>
    <x v="634"/>
    <n v="0"/>
    <d v="2013-02-02T00:00:00"/>
    <d v="2013-02-06T00:00:00"/>
    <d v="2013-02-06T00:00:00"/>
    <n v="0"/>
    <n v="0"/>
    <n v="0"/>
    <n v="88.95"/>
    <n v="0"/>
    <n v="0"/>
    <n v="0"/>
    <n v="0"/>
    <n v="0"/>
    <s v="Thursday"/>
    <s v="RIC"/>
    <n v="-0.31644796806653208"/>
    <n v="0.72873292795656741"/>
    <n v="0.4215416483204027"/>
    <n v="0"/>
    <n v="0"/>
    <n v="-2.8512515571487729"/>
    <n v="5.7771970686173651E-2"/>
    <n v="5.4616658681830202E-2"/>
    <x v="1"/>
    <x v="1"/>
  </r>
  <r>
    <x v="635"/>
    <n v="1"/>
    <d v="2013-06-10T00:00:00"/>
    <d v="2013-09-11T00:00:00"/>
    <d v="2013-09-30T00:00:00"/>
    <n v="34"/>
    <n v="11.764705879999999"/>
    <n v="2.9411764709999999"/>
    <n v="79.489999999999995"/>
    <n v="0.105263157894737"/>
    <n v="1"/>
    <n v="0"/>
    <n v="0"/>
    <n v="0"/>
    <s v="Thursday"/>
    <s v="CHO"/>
    <n v="7.4116419416190871"/>
    <n v="1655.1417631233028"/>
    <n v="0.99939618695556953"/>
    <n v="1"/>
    <n v="1"/>
    <n v="4.8768383525368462"/>
    <n v="131.21515132951453"/>
    <n v="0.99243657031781674"/>
    <x v="0"/>
    <x v="0"/>
  </r>
  <r>
    <x v="636"/>
    <n v="0"/>
    <d v="2013-06-01T00:00:00"/>
    <d v="2013-07-16T00:00:00"/>
    <d v="2013-08-16T00:00:00"/>
    <n v="23"/>
    <n v="21.739130429999999"/>
    <n v="8.6956521739999992"/>
    <n v="47.81"/>
    <n v="6.4516129032258104E-2"/>
    <n v="0"/>
    <n v="0"/>
    <n v="0"/>
    <n v="0"/>
    <s v="Thursday"/>
    <s v="BWI"/>
    <n v="4.8124808063902771"/>
    <n v="123.03646888054803"/>
    <n v="0.99193785497906228"/>
    <n v="1"/>
    <n v="0"/>
    <n v="2.2776772173080362"/>
    <n v="9.7539976592370703"/>
    <n v="0.90701132437563281"/>
    <x v="0"/>
    <x v="1"/>
  </r>
  <r>
    <x v="637"/>
    <n v="1"/>
    <d v="2013-04-27T00:00:00"/>
    <d v="2013-05-04T00:00:00"/>
    <d v="2013-05-04T00:00:00"/>
    <n v="49"/>
    <n v="2.0408163269999999"/>
    <n v="0"/>
    <n v="48"/>
    <n v="0"/>
    <n v="0"/>
    <n v="0"/>
    <n v="0"/>
    <n v="0"/>
    <s v="Saturday"/>
    <s v="BWI"/>
    <n v="10.172068340548908"/>
    <n v="26162.133041976114"/>
    <n v="0.9999617782779151"/>
    <n v="1"/>
    <n v="1"/>
    <n v="7.6372647514666667"/>
    <n v="2074.0629731485124"/>
    <n v="0.9995180869144985"/>
    <x v="0"/>
    <x v="0"/>
  </r>
  <r>
    <x v="638"/>
    <n v="1"/>
    <d v="2011-11-15T00:00:00"/>
    <d v="2011-11-15T00:00:00"/>
    <d v="2012-05-08T00:00:00"/>
    <n v="34"/>
    <n v="64.705882349999996"/>
    <n v="44.117647060000003"/>
    <n v="50.09"/>
    <n v="1.7142857142857099E-2"/>
    <n v="1"/>
    <n v="0"/>
    <n v="0"/>
    <n v="0"/>
    <s v="Monday"/>
    <s v="RIC"/>
    <n v="8.3603665330309589"/>
    <n v="4274.2611372043639"/>
    <n v="0.99976609615929712"/>
    <n v="1"/>
    <n v="1"/>
    <n v="5.825562943948718"/>
    <n v="338.85183398538413"/>
    <n v="0.99705754125769108"/>
    <x v="0"/>
    <x v="0"/>
  </r>
  <r>
    <x v="639"/>
    <n v="1"/>
    <d v="2011-01-27T00:00:00"/>
    <d v="2011-04-26T00:00:00"/>
    <d v="2013-10-09T00:00:00"/>
    <n v="48"/>
    <n v="0"/>
    <n v="0"/>
    <n v="67.95"/>
    <n v="4.3478260869565202E-2"/>
    <n v="0"/>
    <n v="0"/>
    <n v="0"/>
    <n v="0"/>
    <s v="Wednesday"/>
    <s v="CHO"/>
    <n v="9.8636057930288192"/>
    <n v="19218.061001711103"/>
    <n v="0.999947968321662"/>
    <n v="1"/>
    <n v="1"/>
    <n v="7.3288022039465783"/>
    <n v="1523.5557695316911"/>
    <n v="0.99934407122390334"/>
    <x v="0"/>
    <x v="0"/>
  </r>
  <r>
    <x v="640"/>
    <n v="0"/>
    <d v="2011-01-30T00:00:00"/>
    <d v="2011-03-04T00:00:00"/>
    <d v="2013-04-14T00:00:00"/>
    <n v="0"/>
    <n v="0"/>
    <n v="0"/>
    <n v="85.1"/>
    <n v="1.16580310880829E-2"/>
    <n v="0"/>
    <n v="0"/>
    <n v="0"/>
    <n v="0"/>
    <s v="Wednesday"/>
    <s v="CHO"/>
    <n v="-0.30983275827199802"/>
    <n v="0.73356962941839854"/>
    <n v="0.42315556120148834"/>
    <n v="0"/>
    <n v="0"/>
    <n v="-2.8446363473542391"/>
    <n v="5.8155411264128869E-2"/>
    <n v="5.4959234385668652E-2"/>
    <x v="1"/>
    <x v="1"/>
  </r>
  <r>
    <x v="641"/>
    <n v="1"/>
    <d v="2013-06-03T00:00:00"/>
    <d v="2013-06-17T00:00:00"/>
    <d v="2013-06-17T00:00:00"/>
    <n v="45"/>
    <n v="0"/>
    <n v="0"/>
    <n v="94.61"/>
    <n v="0"/>
    <n v="1"/>
    <n v="0"/>
    <n v="0"/>
    <n v="0"/>
    <s v="Tuesday"/>
    <s v="RIC"/>
    <n v="9.6871806600530466"/>
    <n v="16109.761314107651"/>
    <n v="0.99993792968684081"/>
    <n v="1"/>
    <n v="1"/>
    <n v="7.1523770709708057"/>
    <n v="1277.1381979535729"/>
    <n v="0.99921761199094039"/>
    <x v="0"/>
    <x v="0"/>
  </r>
  <r>
    <x v="642"/>
    <n v="1"/>
    <d v="2010-09-03T00:00:00"/>
    <d v="2011-04-27T00:00:00"/>
    <d v="2014-01-07T00:00:00"/>
    <n v="51"/>
    <n v="33.333333330000002"/>
    <n v="21.568627450000001"/>
    <n v="94.76"/>
    <n v="8.1135902636916807E-2"/>
    <n v="1"/>
    <n v="0"/>
    <n v="0"/>
    <n v="0"/>
    <s v="Thursday"/>
    <s v="CHO"/>
    <n v="11.317957125575095"/>
    <n v="82286.070991140426"/>
    <n v="0.99998784742259073"/>
    <n v="1"/>
    <n v="1"/>
    <n v="8.7831535364928541"/>
    <n v="6523.4166027199153"/>
    <n v="0.9998467295911817"/>
    <x v="0"/>
    <x v="0"/>
  </r>
  <r>
    <x v="643"/>
    <n v="1"/>
    <d v="2013-01-21T00:00:00"/>
    <d v="2013-02-17T00:00:00"/>
    <d v="2014-01-07T00:00:00"/>
    <n v="44"/>
    <n v="90.909090910000003"/>
    <n v="4.5454545450000001"/>
    <n v="115.64"/>
    <n v="3.0864197530864199E-2"/>
    <n v="0"/>
    <n v="0"/>
    <n v="0"/>
    <n v="0"/>
    <s v="Tuesday"/>
    <s v="BWI"/>
    <n v="8.9445679560661304"/>
    <n v="7666.1357670253019"/>
    <n v="0.99986957319781644"/>
    <n v="1"/>
    <n v="1"/>
    <n v="6.4097643669838895"/>
    <n v="607.7504581146211"/>
    <n v="0.99835729076394109"/>
    <x v="0"/>
    <x v="0"/>
  </r>
  <r>
    <x v="644"/>
    <n v="1"/>
    <d v="2013-03-16T00:00:00"/>
    <d v="2013-03-17T00:00:00"/>
    <d v="2013-04-28T00:00:00"/>
    <n v="45"/>
    <n v="2.2222222220000001"/>
    <n v="0"/>
    <n v="37.71"/>
    <n v="7.1428571428571397E-2"/>
    <n v="0"/>
    <n v="0"/>
    <n v="0"/>
    <n v="0"/>
    <s v="Friday"/>
    <s v="RIC"/>
    <n v="9.3209746962458411"/>
    <n v="11169.863773550282"/>
    <n v="0.99991048140768057"/>
    <n v="1"/>
    <n v="1"/>
    <n v="6.7861711071636002"/>
    <n v="885.51651467649879"/>
    <n v="0.99887198942891109"/>
    <x v="0"/>
    <x v="0"/>
  </r>
  <r>
    <x v="645"/>
    <n v="0"/>
    <d v="2008-07-15T00:00:00"/>
    <d v="2010-01-24T00:00:00"/>
    <d v="2013-01-07T00:00:00"/>
    <n v="4"/>
    <n v="75"/>
    <n v="50"/>
    <n v="63.57"/>
    <n v="0.23818350324374399"/>
    <n v="1"/>
    <n v="0"/>
    <n v="0"/>
    <n v="0"/>
    <s v="Tuesday"/>
    <s v="DCX"/>
    <n v="1.9587385256962822"/>
    <n v="7.090377092757203"/>
    <n v="0.876396367124193"/>
    <n v="1"/>
    <n v="0"/>
    <n v="-0.57606506338595875"/>
    <n v="0.56210587149576408"/>
    <n v="0.35983852423365553"/>
    <x v="1"/>
    <x v="1"/>
  </r>
  <r>
    <x v="646"/>
    <n v="1"/>
    <d v="2012-11-25T00:00:00"/>
    <d v="2012-11-25T00:00:00"/>
    <d v="2013-09-15T00:00:00"/>
    <n v="41"/>
    <n v="48.780487800000003"/>
    <n v="2.4390243900000002"/>
    <n v="136.5"/>
    <n v="1.7006802721088399E-2"/>
    <n v="0"/>
    <n v="0"/>
    <n v="0"/>
    <n v="0"/>
    <s v="Tuesday"/>
    <s v="RIC"/>
    <n v="8.2050951354974142"/>
    <n v="3659.5487831293663"/>
    <n v="0.99972681691755927"/>
    <n v="1"/>
    <n v="1"/>
    <n v="5.6702915464151733"/>
    <n v="290.11910524807899"/>
    <n v="0.99656497982450232"/>
    <x v="0"/>
    <x v="0"/>
  </r>
  <r>
    <x v="647"/>
    <n v="1"/>
    <d v="2010-11-09T00:00:00"/>
    <d v="2010-12-01T00:00:00"/>
    <d v="2013-11-07T00:00:00"/>
    <n v="48"/>
    <n v="10.41666667"/>
    <n v="0"/>
    <n v="92.07"/>
    <n v="4.1044776119402999E-2"/>
    <n v="1"/>
    <n v="0"/>
    <n v="0"/>
    <n v="0"/>
    <s v="Friday"/>
    <s v="CHO"/>
    <n v="10.304519472215587"/>
    <n v="29867.298709385072"/>
    <n v="0.99996651968665073"/>
    <n v="1"/>
    <n v="1"/>
    <n v="7.7697158831333457"/>
    <n v="2367.7984612994264"/>
    <n v="0.99957784504830716"/>
    <x v="0"/>
    <x v="0"/>
  </r>
  <r>
    <x v="648"/>
    <n v="1"/>
    <d v="2012-05-16T00:00:00"/>
    <d v="2012-06-13T00:00:00"/>
    <d v="2013-06-12T00:00:00"/>
    <n v="48"/>
    <n v="0"/>
    <n v="0"/>
    <n v="52.67"/>
    <n v="1.37362637362637E-2"/>
    <n v="0"/>
    <n v="0"/>
    <n v="0"/>
    <n v="0"/>
    <s v="Friday"/>
    <s v="CHO"/>
    <n v="9.9360322332974391"/>
    <n v="20661.601018319059"/>
    <n v="0.99995160338240507"/>
    <n v="1"/>
    <n v="1"/>
    <n v="7.4012286442151982"/>
    <n v="1637.9957081215994"/>
    <n v="0.99938987027541026"/>
    <x v="0"/>
    <x v="0"/>
  </r>
  <r>
    <x v="649"/>
    <n v="1"/>
    <d v="2012-12-09T00:00:00"/>
    <d v="2012-12-21T00:00:00"/>
    <d v="2013-01-19T00:00:00"/>
    <n v="46"/>
    <n v="8.6956521739999992"/>
    <n v="0"/>
    <n v="30"/>
    <n v="6.8965517241379296E-2"/>
    <n v="1"/>
    <n v="0"/>
    <n v="0"/>
    <n v="0"/>
    <s v="Saturday"/>
    <s v="DCX"/>
    <n v="10.086222768795293"/>
    <n v="24009.929880818057"/>
    <n v="0.99995835230018315"/>
    <n v="1"/>
    <n v="1"/>
    <n v="7.5514191797130525"/>
    <n v="1903.4421418849029"/>
    <n v="0.99947491185055892"/>
    <x v="0"/>
    <x v="0"/>
  </r>
  <r>
    <x v="650"/>
    <n v="1"/>
    <d v="2009-07-10T00:00:00"/>
    <d v="2009-07-10T00:00:00"/>
    <d v="2010-06-11T00:00:00"/>
    <n v="43"/>
    <n v="13.953488370000001"/>
    <n v="0"/>
    <n v="94.45"/>
    <n v="8.9285714285714298E-3"/>
    <n v="0"/>
    <n v="0"/>
    <n v="0"/>
    <n v="0"/>
    <s v="Friday"/>
    <s v="CHO"/>
    <n v="8.7349252311749357"/>
    <n v="6216.2694018540224"/>
    <n v="0.99983915768557463"/>
    <n v="1"/>
    <n v="1"/>
    <n v="6.2001216420926948"/>
    <n v="492.80898376349018"/>
    <n v="0.99797492546130151"/>
    <x v="0"/>
    <x v="0"/>
  </r>
  <r>
    <x v="651"/>
    <n v="1"/>
    <d v="2013-06-10T00:00:00"/>
    <d v="2013-06-12T00:00:00"/>
    <d v="2014-01-13T00:00:00"/>
    <n v="47"/>
    <n v="82.978723400000007"/>
    <n v="4.255319149"/>
    <n v="50.14"/>
    <n v="8.8372093023255799E-2"/>
    <n v="1"/>
    <n v="0"/>
    <n v="0"/>
    <n v="0"/>
    <s v="Thursday"/>
    <s v="CHO"/>
    <n v="10.295566498477994"/>
    <n v="29601.091021815337"/>
    <n v="0.99996621860262291"/>
    <n v="1"/>
    <n v="1"/>
    <n v="7.7607629093957531"/>
    <n v="2346.694237608262"/>
    <n v="0.99957405015355882"/>
    <x v="0"/>
    <x v="0"/>
  </r>
  <r>
    <x v="652"/>
    <n v="1"/>
    <d v="2012-08-28T00:00:00"/>
    <d v="2013-02-26T00:00:00"/>
    <d v="2013-02-26T00:00:00"/>
    <n v="32"/>
    <n v="25"/>
    <n v="15.625"/>
    <n v="64.540000000000006"/>
    <n v="0"/>
    <n v="0"/>
    <n v="0"/>
    <n v="0"/>
    <n v="0"/>
    <s v="Sunday"/>
    <s v="DCX"/>
    <n v="6.8249018649443807"/>
    <n v="920.48606766712214"/>
    <n v="0.99891479639781033"/>
    <n v="1"/>
    <n v="1"/>
    <n v="4.2900982758621398"/>
    <n v="72.973639694603804"/>
    <n v="0.98648167098268458"/>
    <x v="0"/>
    <x v="0"/>
  </r>
  <r>
    <x v="653"/>
    <n v="1"/>
    <d v="2011-04-21T00:00:00"/>
    <d v="2012-12-29T00:00:00"/>
    <d v="2014-01-13T00:00:00"/>
    <n v="56"/>
    <n v="25"/>
    <n v="3.5714285710000002"/>
    <n v="83.54"/>
    <n v="0.139473684210526"/>
    <n v="1"/>
    <n v="0"/>
    <n v="1"/>
    <n v="0"/>
    <s v="Tuesday"/>
    <s v="RIC"/>
    <n v="12.898179064642443"/>
    <n v="399583.91198267165"/>
    <n v="0.99999749740300492"/>
    <n v="1"/>
    <n v="1"/>
    <n v="10.363375475560202"/>
    <n v="31677.929134424056"/>
    <n v="0.99996843327639784"/>
    <x v="0"/>
    <x v="0"/>
  </r>
  <r>
    <x v="654"/>
    <n v="0"/>
    <d v="2012-08-28T00:00:00"/>
    <d v="2012-11-13T00:00:00"/>
    <d v="2013-01-09T00:00:00"/>
    <n v="0"/>
    <n v="0"/>
    <n v="0"/>
    <n v="53.62"/>
    <n v="8.7719298245614002E-2"/>
    <n v="1"/>
    <n v="0"/>
    <n v="0"/>
    <n v="0"/>
    <s v="Saturday"/>
    <s v="BWI"/>
    <n v="0.28120247293737544"/>
    <n v="1.3247217970968759"/>
    <n v="0.56984100151303907"/>
    <n v="1"/>
    <n v="0"/>
    <n v="-2.2536011161448655"/>
    <n v="0.10502035230357711"/>
    <n v="9.5039292339409651E-2"/>
    <x v="1"/>
    <x v="1"/>
  </r>
  <r>
    <x v="655"/>
    <n v="1"/>
    <d v="2013-04-07T00:00:00"/>
    <d v="2013-05-21T00:00:00"/>
    <d v="2013-12-11T00:00:00"/>
    <n v="53"/>
    <n v="5.6603773579999999"/>
    <n v="0"/>
    <n v="75.39"/>
    <n v="5.8823529411764698E-2"/>
    <n v="0"/>
    <n v="0"/>
    <n v="0"/>
    <n v="0"/>
    <s v="Thursday"/>
    <s v="CHO"/>
    <n v="10.883207108641166"/>
    <n v="53274.182324225883"/>
    <n v="0.99998122953397106"/>
    <n v="1"/>
    <n v="1"/>
    <n v="8.348403519558925"/>
    <n v="4223.4327302806905"/>
    <n v="0.99976328182649665"/>
    <x v="0"/>
    <x v="0"/>
  </r>
  <r>
    <x v="656"/>
    <n v="1"/>
    <d v="2012-12-05T00:00:00"/>
    <d v="2013-01-22T00:00:00"/>
    <d v="2013-01-22T00:00:00"/>
    <n v="34"/>
    <n v="5.8823529409999997"/>
    <n v="2.9411764709999999"/>
    <n v="122.38"/>
    <n v="0"/>
    <n v="0"/>
    <n v="0"/>
    <n v="0"/>
    <n v="0"/>
    <s v="Sunday"/>
    <s v="DCX"/>
    <n v="6.7977528913614433"/>
    <n v="895.83199638696215"/>
    <n v="0.99888496395754311"/>
    <n v="1"/>
    <n v="1"/>
    <n v="4.2629493022792024"/>
    <n v="71.019131769064956"/>
    <n v="0.9861148006725966"/>
    <x v="0"/>
    <x v="0"/>
  </r>
  <r>
    <x v="657"/>
    <n v="0"/>
    <d v="2010-09-27T00:00:00"/>
    <d v="2010-11-17T00:00:00"/>
    <d v="2013-01-22T00:00:00"/>
    <n v="0"/>
    <n v="0"/>
    <n v="0"/>
    <n v="58.55"/>
    <n v="1.7565872020075299E-2"/>
    <n v="0"/>
    <n v="0"/>
    <n v="0"/>
    <n v="0"/>
    <s v="Thursday"/>
    <s v="RIC"/>
    <n v="-0.21896728767624282"/>
    <n v="0.8033479971035723"/>
    <n v="0.44547585845541793"/>
    <n v="0"/>
    <n v="0"/>
    <n v="-2.7537708767584839"/>
    <n v="6.3687251061379208E-2"/>
    <n v="5.987403816096333E-2"/>
    <x v="1"/>
    <x v="1"/>
  </r>
  <r>
    <x v="658"/>
    <n v="0"/>
    <d v="2013-04-20T00:00:00"/>
    <d v="2013-04-20T00:00:00"/>
    <d v="2013-04-20T00:00:00"/>
    <n v="13"/>
    <n v="7.692307692"/>
    <n v="0"/>
    <n v="54.52"/>
    <n v="0"/>
    <n v="0"/>
    <n v="0"/>
    <n v="0"/>
    <n v="0"/>
    <s v="Thursday"/>
    <s v="DCX"/>
    <n v="2.5500568629330549"/>
    <n v="12.807832052853646"/>
    <n v="0.92757733464803183"/>
    <n v="1"/>
    <n v="0"/>
    <n v="1.5253273850813986E-2"/>
    <n v="1.0153701987719101"/>
    <n v="0.50381324452978327"/>
    <x v="0"/>
    <x v="1"/>
  </r>
  <r>
    <x v="659"/>
    <n v="0"/>
    <d v="2012-12-29T00:00:00"/>
    <d v="2013-01-03T00:00:00"/>
    <d v="2013-01-03T00:00:00"/>
    <n v="0"/>
    <n v="0"/>
    <n v="0"/>
    <n v="198.59"/>
    <n v="0"/>
    <n v="0"/>
    <n v="0"/>
    <n v="0"/>
    <n v="0"/>
    <s v="Friday"/>
    <s v="CHO"/>
    <n v="-0.70650255175191234"/>
    <n v="0.49336670803802463"/>
    <n v="0.3303721084596874"/>
    <n v="0"/>
    <n v="0"/>
    <n v="-3.241306140834153"/>
    <n v="3.9112774928712325E-2"/>
    <n v="3.7640548622256742E-2"/>
    <x v="1"/>
    <x v="1"/>
  </r>
  <r>
    <x v="660"/>
    <n v="1"/>
    <d v="2013-03-19T00:00:00"/>
    <d v="2013-04-02T00:00:00"/>
    <d v="2013-09-03T00:00:00"/>
    <n v="35"/>
    <n v="97.142857140000004"/>
    <n v="2.8571428569999999"/>
    <n v="56.19"/>
    <n v="7.1428571428571397E-2"/>
    <n v="0"/>
    <n v="0"/>
    <n v="0"/>
    <n v="0"/>
    <s v="Wednesday"/>
    <s v="CHO"/>
    <n v="7.1993063695458384"/>
    <n v="1338.5020165661188"/>
    <n v="0.99925345390478504"/>
    <n v="1"/>
    <n v="1"/>
    <n v="4.6645027804635975"/>
    <n v="106.11281074024812"/>
    <n v="0.9906640485569459"/>
    <x v="0"/>
    <x v="0"/>
  </r>
  <r>
    <x v="661"/>
    <n v="1"/>
    <d v="2013-04-08T00:00:00"/>
    <d v="2013-04-08T00:00:00"/>
    <d v="2013-04-08T00:00:00"/>
    <n v="40"/>
    <n v="27.5"/>
    <n v="7.5"/>
    <n v="85.28"/>
    <n v="0"/>
    <n v="0"/>
    <n v="0"/>
    <n v="0"/>
    <n v="0"/>
    <s v="Wednesday"/>
    <s v="RIC"/>
    <n v="8.2837400783629551"/>
    <n v="3958.9735985338007"/>
    <n v="0.99974747306386835"/>
    <n v="1"/>
    <n v="1"/>
    <n v="5.7489364892807142"/>
    <n v="313.85669277107468"/>
    <n v="0.9968239519026928"/>
    <x v="0"/>
    <x v="0"/>
  </r>
  <r>
    <x v="662"/>
    <n v="1"/>
    <d v="2012-10-18T00:00:00"/>
    <d v="2012-10-18T00:00:00"/>
    <d v="2012-10-18T00:00:00"/>
    <n v="45"/>
    <n v="0"/>
    <n v="0"/>
    <n v="83.15"/>
    <n v="0"/>
    <n v="0"/>
    <n v="0"/>
    <n v="0"/>
    <n v="0"/>
    <s v="Monday"/>
    <s v="CHO"/>
    <n v="9.2027060335350015"/>
    <n v="9923.9472910301029"/>
    <n v="0.99989924379740502"/>
    <n v="1"/>
    <n v="1"/>
    <n v="6.6679024444527606"/>
    <n v="786.74363404461633"/>
    <n v="0.99873055146778456"/>
    <x v="0"/>
    <x v="0"/>
  </r>
  <r>
    <x v="663"/>
    <n v="1"/>
    <d v="2011-01-27T00:00:00"/>
    <d v="2011-05-27T00:00:00"/>
    <d v="2011-05-27T00:00:00"/>
    <n v="43"/>
    <n v="6.9767441860000003"/>
    <n v="6.9767441860000003"/>
    <n v="57.13"/>
    <n v="0"/>
    <n v="0"/>
    <n v="0"/>
    <n v="0"/>
    <n v="0"/>
    <s v="Monday"/>
    <s v="CHO"/>
    <n v="9.007074298739667"/>
    <n v="8160.6108052364962"/>
    <n v="0.99987747516711301"/>
    <n v="1"/>
    <n v="1"/>
    <n v="6.4722707096574261"/>
    <n v="646.95109845440311"/>
    <n v="0.99845667365579693"/>
    <x v="0"/>
    <x v="0"/>
  </r>
  <r>
    <x v="664"/>
    <n v="0"/>
    <d v="2012-08-28T00:00:00"/>
    <d v="2013-03-29T00:00:00"/>
    <d v="2013-07-03T00:00:00"/>
    <n v="0"/>
    <n v="0"/>
    <n v="0"/>
    <n v="46.33"/>
    <n v="2.0833333333333301E-2"/>
    <n v="1"/>
    <n v="0"/>
    <n v="0"/>
    <n v="0"/>
    <s v="Tuesday"/>
    <s v="DCX"/>
    <n v="0.34776638107996238"/>
    <n v="1.4159014297357275"/>
    <n v="0.5860758275599891"/>
    <n v="1"/>
    <n v="0"/>
    <n v="-2.1870372080022786"/>
    <n v="0.11224882636026437"/>
    <n v="0.10092060670235876"/>
    <x v="1"/>
    <x v="1"/>
  </r>
  <r>
    <x v="665"/>
    <n v="1"/>
    <d v="2013-06-10T00:00:00"/>
    <d v="2013-06-24T00:00:00"/>
    <d v="2013-06-24T00:00:00"/>
    <n v="46"/>
    <n v="17.391304349999999"/>
    <n v="8.6956521739999992"/>
    <n v="102.68"/>
    <n v="0"/>
    <n v="1"/>
    <n v="0"/>
    <n v="0"/>
    <n v="0"/>
    <s v="Thursday"/>
    <s v="BWI"/>
    <n v="10.036508897681518"/>
    <n v="22845.487601667908"/>
    <n v="0.99995622959566322"/>
    <n v="1"/>
    <n v="1"/>
    <n v="7.5017053085992771"/>
    <n v="1811.1283151919872"/>
    <n v="0.99944816269818393"/>
    <x v="0"/>
    <x v="0"/>
  </r>
  <r>
    <x v="666"/>
    <n v="1"/>
    <d v="2011-09-12T00:00:00"/>
    <d v="2011-10-04T00:00:00"/>
    <d v="2012-05-24T00:00:00"/>
    <n v="45"/>
    <n v="2.2222222220000001"/>
    <n v="0"/>
    <n v="39.409999999999997"/>
    <n v="1.28755364806867E-2"/>
    <n v="0"/>
    <n v="0"/>
    <n v="0"/>
    <n v="0"/>
    <s v="Monday"/>
    <s v="RIC"/>
    <n v="9.350494101270332"/>
    <n v="11504.506432291359"/>
    <n v="0.99991308509487309"/>
    <n v="1"/>
    <n v="1"/>
    <n v="6.8156905121880911"/>
    <n v="912.0460773317011"/>
    <n v="0.99890476502245928"/>
    <x v="0"/>
    <x v="0"/>
  </r>
  <r>
    <x v="667"/>
    <n v="1"/>
    <d v="2013-06-03T00:00:00"/>
    <d v="2013-06-17T00:00:00"/>
    <d v="2013-06-17T00:00:00"/>
    <n v="37"/>
    <n v="67.567567569999994"/>
    <n v="0"/>
    <n v="90.54"/>
    <n v="0"/>
    <n v="1"/>
    <n v="0"/>
    <n v="0"/>
    <n v="0"/>
    <s v="Saturday"/>
    <s v="BWI"/>
    <n v="8.013034296560452"/>
    <n v="3020.0670030417091"/>
    <n v="0.99966899112168217"/>
    <n v="1"/>
    <n v="1"/>
    <n v="5.4782307074782111"/>
    <n v="239.42272357480823"/>
    <n v="0.99584065938056454"/>
    <x v="0"/>
    <x v="0"/>
  </r>
  <r>
    <x v="668"/>
    <n v="1"/>
    <d v="2012-10-16T00:00:00"/>
    <d v="2012-10-17T00:00:00"/>
    <d v="2014-01-08T00:00:00"/>
    <n v="44"/>
    <n v="2.2727272730000001"/>
    <n v="2.2727272730000001"/>
    <n v="61.27"/>
    <n v="8.9285714285714298E-3"/>
    <n v="0"/>
    <n v="0"/>
    <n v="0"/>
    <n v="0"/>
    <s v="Saturday"/>
    <s v="DCX"/>
    <n v="9.1076816345816507"/>
    <n v="9024.3488821985429"/>
    <n v="0.99988920095909284"/>
    <n v="1"/>
    <n v="1"/>
    <n v="6.5728780454994098"/>
    <n v="715.42591130896574"/>
    <n v="0.99860418225497605"/>
    <x v="0"/>
    <x v="0"/>
  </r>
  <r>
    <x v="669"/>
    <n v="0"/>
    <d v="2013-06-01T00:00:00"/>
    <d v="2013-07-16T00:00:00"/>
    <d v="2013-07-16T00:00:00"/>
    <n v="1"/>
    <n v="100"/>
    <n v="0"/>
    <n v="30.51"/>
    <n v="0"/>
    <n v="1"/>
    <n v="0"/>
    <n v="0"/>
    <n v="0"/>
    <s v="Thursday"/>
    <s v="RIC"/>
    <n v="0.62778068600280779"/>
    <n v="1.8734481923547066"/>
    <n v="0.65198606932929271"/>
    <n v="1"/>
    <n v="0"/>
    <n v="-1.907022903079433"/>
    <n v="0.14852189313618033"/>
    <n v="0.12931568307385333"/>
    <x v="1"/>
    <x v="1"/>
  </r>
  <r>
    <x v="670"/>
    <n v="1"/>
    <d v="2013-05-04T00:00:00"/>
    <d v="2013-05-25T00:00:00"/>
    <d v="2013-09-10T00:00:00"/>
    <n v="45"/>
    <n v="24.444444440000002"/>
    <n v="4.4444444440000002"/>
    <n v="79.650000000000006"/>
    <n v="5.5555555555555601E-2"/>
    <n v="0"/>
    <n v="0"/>
    <n v="0"/>
    <n v="0"/>
    <s v="Wednesday"/>
    <s v="RIC"/>
    <n v="9.2667460869992944"/>
    <n v="10580.268540598481"/>
    <n v="0.99990549337292001"/>
    <n v="1"/>
    <n v="1"/>
    <n v="6.7319424979170535"/>
    <n v="838.77500320080333"/>
    <n v="0.99880920485107494"/>
    <x v="0"/>
    <x v="0"/>
  </r>
  <r>
    <x v="671"/>
    <n v="1"/>
    <d v="2011-10-10T00:00:00"/>
    <d v="2011-10-12T00:00:00"/>
    <d v="2013-06-13T00:00:00"/>
    <n v="46"/>
    <n v="13.043478260000001"/>
    <n v="8.6956521739999992"/>
    <n v="52.64"/>
    <n v="1.1475409836065599E-2"/>
    <n v="0"/>
    <n v="0"/>
    <n v="0"/>
    <n v="0"/>
    <s v="Monday"/>
    <s v="CHO"/>
    <n v="9.6823156444721921"/>
    <n v="16031.577411470033"/>
    <n v="0.99993762699693656"/>
    <n v="1"/>
    <n v="1"/>
    <n v="7.1475120553899512"/>
    <n v="1270.9399901355498"/>
    <n v="0.99921379938695576"/>
    <x v="0"/>
    <x v="0"/>
  </r>
  <r>
    <x v="672"/>
    <n v="0"/>
    <d v="2013-04-13T00:00:00"/>
    <d v="2013-06-23T00:00:00"/>
    <d v="2013-06-23T00:00:00"/>
    <n v="1"/>
    <n v="100"/>
    <n v="0"/>
    <n v="92.2"/>
    <n v="0"/>
    <n v="0"/>
    <n v="0"/>
    <n v="0"/>
    <n v="0"/>
    <s v="Monday"/>
    <s v="CHO"/>
    <n v="-0.11693192662054114"/>
    <n v="0.88964575229503551"/>
    <n v="0.47080028159486093"/>
    <n v="0"/>
    <n v="0"/>
    <n v="-2.6517355157027822"/>
    <n v="7.0528703110463706E-2"/>
    <n v="6.5882122455511699E-2"/>
    <x v="1"/>
    <x v="1"/>
  </r>
  <r>
    <x v="673"/>
    <n v="1"/>
    <d v="2012-01-26T00:00:00"/>
    <d v="2012-04-02T00:00:00"/>
    <d v="2012-04-02T00:00:00"/>
    <n v="45"/>
    <n v="11.11111111"/>
    <n v="0"/>
    <n v="12.43"/>
    <n v="0"/>
    <n v="0"/>
    <n v="0"/>
    <n v="0"/>
    <n v="0"/>
    <s v="Friday"/>
    <s v="RIC"/>
    <n v="9.4542990667184199"/>
    <n v="12762.916118466757"/>
    <n v="0.99992165413884593"/>
    <n v="1"/>
    <n v="1"/>
    <n v="6.919495477636179"/>
    <n v="1011.8093852760555"/>
    <n v="0.99901264738011153"/>
    <x v="0"/>
    <x v="0"/>
  </r>
  <r>
    <x v="674"/>
    <n v="1"/>
    <d v="2011-11-17T00:00:00"/>
    <d v="2011-11-17T00:00:00"/>
    <d v="2012-11-01T00:00:00"/>
    <n v="46"/>
    <n v="6.5217391300000003"/>
    <n v="2.1739130430000002"/>
    <n v="68.319999999999993"/>
    <n v="2.2857142857142899E-2"/>
    <n v="0"/>
    <n v="0"/>
    <n v="0"/>
    <n v="0"/>
    <s v="Wednesday"/>
    <s v="RIC"/>
    <n v="9.494399032566788"/>
    <n v="13285.108596987488"/>
    <n v="0.99992473341665844"/>
    <n v="1"/>
    <n v="1"/>
    <n v="6.9595954434845471"/>
    <n v="1053.2073891321925"/>
    <n v="0.99905142004285974"/>
    <x v="0"/>
    <x v="0"/>
  </r>
  <r>
    <x v="675"/>
    <n v="1"/>
    <d v="2013-04-29T00:00:00"/>
    <d v="2013-05-23T00:00:00"/>
    <d v="2013-05-30T00:00:00"/>
    <n v="28"/>
    <n v="17.85714286"/>
    <n v="0"/>
    <n v="47.49"/>
    <n v="0.28571428571428598"/>
    <n v="0"/>
    <n v="0"/>
    <n v="0"/>
    <n v="0"/>
    <s v="Friday"/>
    <s v="DCX"/>
    <n v="5.5676864691703596"/>
    <n v="261.82765164903418"/>
    <n v="0.99619522529792515"/>
    <n v="1"/>
    <n v="1"/>
    <n v="3.0328828800881187"/>
    <n v="20.756986319135034"/>
    <n v="0.95403775204286856"/>
    <x v="0"/>
    <x v="0"/>
  </r>
  <r>
    <x v="676"/>
    <n v="1"/>
    <d v="2010-05-12T00:00:00"/>
    <d v="2010-09-20T00:00:00"/>
    <d v="2013-11-06T00:00:00"/>
    <n v="51"/>
    <n v="15.686274510000001"/>
    <n v="1.9607843140000001"/>
    <n v="99.45"/>
    <n v="5.2493438320209999E-3"/>
    <n v="1"/>
    <n v="0"/>
    <n v="0"/>
    <n v="0"/>
    <s v="Friday"/>
    <s v="CHO"/>
    <n v="10.970890382648919"/>
    <n v="58156.351763306047"/>
    <n v="0.99998280526933092"/>
    <n v="1"/>
    <n v="1"/>
    <n v="8.4360867935666786"/>
    <n v="4610.4778861931218"/>
    <n v="0.99978314977873062"/>
    <x v="0"/>
    <x v="0"/>
  </r>
  <r>
    <x v="677"/>
    <n v="1"/>
    <d v="2009-05-05T00:00:00"/>
    <d v="2011-01-04T00:00:00"/>
    <d v="2013-01-30T00:00:00"/>
    <n v="46"/>
    <n v="2.1739130430000002"/>
    <n v="0"/>
    <n v="104.39"/>
    <n v="3.6988110964332903E-2"/>
    <n v="1"/>
    <n v="0"/>
    <n v="0"/>
    <n v="0"/>
    <s v="Wednesday"/>
    <s v="CHO"/>
    <n v="9.840997645009443"/>
    <n v="18788.450877251747"/>
    <n v="0.99994677864688364"/>
    <n v="1"/>
    <n v="1"/>
    <n v="7.3061940559272021"/>
    <n v="1489.4974436833656"/>
    <n v="0.99932908304926127"/>
    <x v="0"/>
    <x v="0"/>
  </r>
  <r>
    <x v="678"/>
    <n v="1"/>
    <d v="2011-06-11T00:00:00"/>
    <d v="2011-06-12T00:00:00"/>
    <d v="2013-12-15T00:00:00"/>
    <n v="46"/>
    <n v="28.260869570000001"/>
    <n v="0"/>
    <n v="74.48"/>
    <n v="4.4711014176662997E-2"/>
    <n v="1"/>
    <n v="0"/>
    <n v="0"/>
    <n v="0"/>
    <s v="Friday"/>
    <s v="CHO"/>
    <n v="9.9427140936979352"/>
    <n v="20800.121222930582"/>
    <n v="0.99995192566836744"/>
    <n v="1"/>
    <n v="1"/>
    <n v="7.4079105046156943"/>
    <n v="1648.977214367927"/>
    <n v="0.99939393102444563"/>
    <x v="0"/>
    <x v="0"/>
  </r>
  <r>
    <x v="679"/>
    <n v="1"/>
    <d v="2013-06-03T00:00:00"/>
    <d v="2013-06-14T00:00:00"/>
    <d v="2013-06-14T00:00:00"/>
    <n v="45"/>
    <n v="0"/>
    <n v="0"/>
    <n v="100.25"/>
    <n v="0"/>
    <n v="1"/>
    <n v="0"/>
    <n v="0"/>
    <n v="0"/>
    <s v="Tuesday"/>
    <s v="DCX"/>
    <n v="9.6671158310491645"/>
    <n v="15789.743000885228"/>
    <n v="0.99993667175762757"/>
    <n v="1"/>
    <n v="1"/>
    <n v="7.1323122419669236"/>
    <n v="1251.7680137595269"/>
    <n v="0.9992017676145809"/>
    <x v="0"/>
    <x v="0"/>
  </r>
  <r>
    <x v="680"/>
    <n v="1"/>
    <d v="2011-07-05T00:00:00"/>
    <d v="2011-07-05T00:00:00"/>
    <d v="2013-03-14T00:00:00"/>
    <n v="44"/>
    <n v="9.0909090910000003"/>
    <n v="2.2727272730000001"/>
    <n v="58.36"/>
    <n v="3.2362459546925598E-3"/>
    <n v="0"/>
    <n v="0"/>
    <n v="0"/>
    <n v="0"/>
    <s v="Wednesday"/>
    <s v="CHO"/>
    <n v="9.1214919649963893"/>
    <n v="9149.8426829028249"/>
    <n v="0.99989072044677718"/>
    <n v="1"/>
    <n v="1"/>
    <n v="6.5866883759141484"/>
    <n v="725.37471957252808"/>
    <n v="0.99862330010522871"/>
    <x v="0"/>
    <x v="0"/>
  </r>
  <r>
    <x v="681"/>
    <n v="0"/>
    <d v="2013-02-26T00:00:00"/>
    <d v="2013-02-26T00:00:00"/>
    <d v="2013-02-26T00:00:00"/>
    <n v="0"/>
    <n v="0"/>
    <n v="0"/>
    <n v="54.61"/>
    <n v="0"/>
    <n v="0"/>
    <n v="0"/>
    <n v="0"/>
    <n v="0"/>
    <s v="Sunday"/>
    <s v="DCX"/>
    <n v="-0.1942801971457371"/>
    <n v="0.82342715000458977"/>
    <n v="0.45158214848480077"/>
    <n v="0"/>
    <n v="0"/>
    <n v="-2.729083786227978"/>
    <n v="6.5279071861975624E-2"/>
    <n v="6.1278845690524934E-2"/>
    <x v="1"/>
    <x v="1"/>
  </r>
  <r>
    <x v="682"/>
    <n v="1"/>
    <d v="2011-07-28T00:00:00"/>
    <d v="2011-07-30T00:00:00"/>
    <d v="2013-08-24T00:00:00"/>
    <n v="48"/>
    <n v="10.41666667"/>
    <n v="4.1666666670000003"/>
    <n v="88.55"/>
    <n v="5.2910052910052898E-3"/>
    <n v="0"/>
    <n v="0"/>
    <n v="0"/>
    <n v="0"/>
    <s v="Monday"/>
    <s v="RIC"/>
    <n v="9.8935173053871264"/>
    <n v="19801.585819851378"/>
    <n v="0.99994950154443984"/>
    <n v="1"/>
    <n v="1"/>
    <n v="7.3587137163048855"/>
    <n v="1569.8160349800833"/>
    <n v="0.99936338821495885"/>
    <x v="0"/>
    <x v="0"/>
  </r>
  <r>
    <x v="683"/>
    <n v="1"/>
    <d v="2012-03-30T00:00:00"/>
    <d v="2012-06-06T00:00:00"/>
    <d v="2012-09-10T00:00:00"/>
    <n v="46"/>
    <n v="6.5217391300000003"/>
    <n v="2.1739130430000002"/>
    <n v="67.64"/>
    <n v="4.1666666666666699E-2"/>
    <n v="0"/>
    <n v="0"/>
    <n v="0"/>
    <n v="0"/>
    <s v="Tuesday"/>
    <s v="RIC"/>
    <n v="9.4853925845226161"/>
    <n v="13165.994160811755"/>
    <n v="0.99992405252195093"/>
    <n v="1"/>
    <n v="1"/>
    <n v="6.9505889954403752"/>
    <n v="1043.7643195918317"/>
    <n v="0.99904284633266316"/>
    <x v="0"/>
    <x v="0"/>
  </r>
  <r>
    <x v="684"/>
    <n v="1"/>
    <d v="2013-02-14T00:00:00"/>
    <d v="2014-01-07T00:00:00"/>
    <d v="2014-01-07T00:00:00"/>
    <n v="44"/>
    <n v="15.90909091"/>
    <n v="9.0909090910000003"/>
    <n v="64.06"/>
    <n v="0"/>
    <n v="0"/>
    <n v="0"/>
    <n v="1"/>
    <n v="0"/>
    <s v="Wednesday"/>
    <s v="DCX"/>
    <n v="10.099995349435529"/>
    <n v="24342.896215936889"/>
    <n v="0.99995892194120739"/>
    <n v="1"/>
    <n v="1"/>
    <n v="7.5651917603532883"/>
    <n v="1929.8388101484156"/>
    <n v="0.9994820903771231"/>
    <x v="0"/>
    <x v="0"/>
  </r>
  <r>
    <x v="685"/>
    <n v="1"/>
    <d v="2013-02-04T00:00:00"/>
    <d v="2013-02-11T00:00:00"/>
    <d v="2013-02-11T00:00:00"/>
    <n v="45"/>
    <n v="0"/>
    <n v="0"/>
    <n v="45.32"/>
    <n v="0"/>
    <n v="0"/>
    <n v="0"/>
    <n v="0"/>
    <n v="0"/>
    <s v="Wednesday"/>
    <s v="DCX"/>
    <n v="9.3372898068003956"/>
    <n v="11353.596066719043"/>
    <n v="0.9999119299362017"/>
    <n v="1"/>
    <n v="1"/>
    <n v="6.8024862177181546"/>
    <n v="900.08231271833199"/>
    <n v="0.99889022347250023"/>
    <x v="0"/>
    <x v="0"/>
  </r>
  <r>
    <x v="686"/>
    <n v="1"/>
    <d v="2013-06-02T00:00:00"/>
    <d v="2013-06-02T00:00:00"/>
    <d v="2013-06-23T00:00:00"/>
    <n v="29"/>
    <n v="96.551724140000005"/>
    <n v="0"/>
    <n v="33.94"/>
    <n v="0.14285714285714299"/>
    <n v="1"/>
    <n v="0"/>
    <n v="0"/>
    <n v="0"/>
    <s v="Monday"/>
    <s v="RIC"/>
    <n v="6.4389915364507342"/>
    <n v="625.7754098072794"/>
    <n v="0.99840453217475866"/>
    <n v="1"/>
    <n v="1"/>
    <n v="3.9041879473684933"/>
    <n v="49.609777800062737"/>
    <n v="0.98024097232849816"/>
    <x v="0"/>
    <x v="0"/>
  </r>
  <r>
    <x v="687"/>
    <n v="1"/>
    <d v="2012-12-15T00:00:00"/>
    <d v="2012-12-20T00:00:00"/>
    <d v="2013-05-20T00:00:00"/>
    <n v="45"/>
    <n v="0"/>
    <n v="0"/>
    <n v="43.31"/>
    <n v="1.9867549668874201E-2"/>
    <n v="0"/>
    <n v="0"/>
    <n v="0"/>
    <n v="0"/>
    <s v="Tuesday"/>
    <s v="DCX"/>
    <n v="9.3323722738247081"/>
    <n v="11297.901435994419"/>
    <n v="0.9999114958205747"/>
    <n v="1"/>
    <n v="1"/>
    <n v="6.7975686847424672"/>
    <n v="895.66699340152468"/>
    <n v="0.99888475877069316"/>
    <x v="0"/>
    <x v="0"/>
  </r>
  <r>
    <x v="688"/>
    <n v="1"/>
    <d v="2010-12-07T00:00:00"/>
    <d v="2011-02-07T00:00:00"/>
    <d v="2013-11-06T00:00:00"/>
    <n v="50"/>
    <n v="12"/>
    <n v="10"/>
    <n v="66.83"/>
    <n v="3.9880358923230302E-2"/>
    <n v="0"/>
    <n v="0"/>
    <n v="0"/>
    <n v="0"/>
    <s v="Tuesday"/>
    <s v="RIC"/>
    <n v="10.483936009542308"/>
    <n v="35736.791436457745"/>
    <n v="0.99997201841636529"/>
    <n v="1"/>
    <n v="1"/>
    <n v="7.9491324204600673"/>
    <n v="2833.1159305154761"/>
    <n v="0.99964715628276435"/>
    <x v="0"/>
    <x v="0"/>
  </r>
  <r>
    <x v="689"/>
    <n v="1"/>
    <d v="2013-05-21T00:00:00"/>
    <d v="2013-05-24T00:00:00"/>
    <d v="2013-05-24T00:00:00"/>
    <n v="45"/>
    <n v="2.2222222220000001"/>
    <n v="0"/>
    <n v="31.34"/>
    <n v="0"/>
    <n v="0"/>
    <n v="0"/>
    <n v="0"/>
    <n v="0"/>
    <s v="Tuesday"/>
    <s v="DCX"/>
    <n v="9.387024968054698"/>
    <n v="11932.546765643108"/>
    <n v="0.99991620261606728"/>
    <n v="1"/>
    <n v="1"/>
    <n v="6.8522213789724571"/>
    <n v="945.9799543972523"/>
    <n v="0.9989440114383028"/>
    <x v="0"/>
    <x v="0"/>
  </r>
  <r>
    <x v="690"/>
    <n v="1"/>
    <d v="2012-07-30T00:00:00"/>
    <d v="2012-07-30T00:00:00"/>
    <d v="2012-09-23T00:00:00"/>
    <n v="45"/>
    <n v="0"/>
    <n v="0"/>
    <n v="30.56"/>
    <n v="5.4545454545454501E-2"/>
    <n v="0"/>
    <n v="0"/>
    <n v="0"/>
    <n v="0"/>
    <s v="Tuesday"/>
    <s v="CHO"/>
    <n v="9.3566669317229199"/>
    <n v="11575.741434540429"/>
    <n v="0.99991361990715144"/>
    <n v="1"/>
    <n v="1"/>
    <n v="6.821863342640679"/>
    <n v="917.69339516774653"/>
    <n v="0.99891149756245123"/>
    <x v="0"/>
    <x v="0"/>
  </r>
  <r>
    <x v="691"/>
    <n v="1"/>
    <d v="2013-05-05T00:00:00"/>
    <d v="2013-05-05T00:00:00"/>
    <d v="2013-05-05T00:00:00"/>
    <n v="32"/>
    <n v="6.25"/>
    <n v="0"/>
    <n v="95.71"/>
    <n v="0"/>
    <n v="0"/>
    <n v="0"/>
    <n v="0"/>
    <n v="0"/>
    <s v="Monday"/>
    <s v="RIC"/>
    <n v="6.4140057788323785"/>
    <n v="610.33365243153833"/>
    <n v="0.99836423204248192"/>
    <n v="1"/>
    <n v="1"/>
    <n v="3.8792021897501376"/>
    <n v="48.385597143157547"/>
    <n v="0.97975118135959294"/>
    <x v="0"/>
    <x v="0"/>
  </r>
  <r>
    <x v="692"/>
    <n v="1"/>
    <d v="2008-07-29T00:00:00"/>
    <d v="2009-01-19T00:00:00"/>
    <d v="2011-11-16T00:00:00"/>
    <n v="44"/>
    <n v="31.81818182"/>
    <n v="2.2727272730000001"/>
    <n v="19.260000000000002"/>
    <n v="7.7594568380213403E-3"/>
    <n v="0"/>
    <n v="0"/>
    <n v="0"/>
    <n v="0"/>
    <s v="Tuesday"/>
    <s v="BWI"/>
    <n v="9.2578463140603233"/>
    <n v="10486.524322837589"/>
    <n v="0.99990464861208261"/>
    <n v="1"/>
    <n v="1"/>
    <n v="6.7230427249780824"/>
    <n v="831.34321578910112"/>
    <n v="0.99879857253470616"/>
    <x v="0"/>
    <x v="0"/>
  </r>
  <r>
    <x v="693"/>
    <n v="1"/>
    <d v="2012-01-12T00:00:00"/>
    <d v="2013-06-23T00:00:00"/>
    <d v="2013-06-23T00:00:00"/>
    <n v="45"/>
    <n v="0"/>
    <n v="0"/>
    <n v="29.08"/>
    <n v="0"/>
    <n v="0"/>
    <n v="0"/>
    <n v="0"/>
    <n v="0"/>
    <s v="Monday"/>
    <s v="RIC"/>
    <n v="9.3950651300314298"/>
    <n v="12028.873095168792"/>
    <n v="0.99991687360356263"/>
    <n v="1"/>
    <n v="1"/>
    <n v="6.8602615409491889"/>
    <n v="953.61644462868605"/>
    <n v="0.99895245885860584"/>
    <x v="0"/>
    <x v="0"/>
  </r>
  <r>
    <x v="694"/>
    <n v="1"/>
    <d v="2013-01-17T00:00:00"/>
    <d v="2013-03-02T00:00:00"/>
    <d v="2014-01-18T00:00:00"/>
    <n v="31"/>
    <n v="35.483870969999998"/>
    <n v="0"/>
    <n v="319.45"/>
    <n v="1.2422360248447201E-2"/>
    <n v="1"/>
    <n v="0"/>
    <n v="1"/>
    <n v="0"/>
    <s v="Wednesday"/>
    <s v="DCX"/>
    <n v="6.7905545563043361"/>
    <n v="889.40665116062144"/>
    <n v="0.99887691764353226"/>
    <n v="1"/>
    <n v="1"/>
    <n v="4.2557509672220952"/>
    <n v="70.509747820811668"/>
    <n v="0.98601589251152455"/>
    <x v="0"/>
    <x v="0"/>
  </r>
  <r>
    <x v="695"/>
    <n v="0"/>
    <d v="2013-05-17T00:00:00"/>
    <d v="2013-05-20T00:00:00"/>
    <d v="2013-06-25T00:00:00"/>
    <n v="15"/>
    <n v="60"/>
    <n v="0"/>
    <n v="74.8"/>
    <n v="8.3333333333333301E-2"/>
    <n v="0"/>
    <n v="0"/>
    <n v="0"/>
    <n v="0"/>
    <s v="Tuesday"/>
    <s v="CHO"/>
    <n v="2.8494455041060194"/>
    <n v="17.278198493729793"/>
    <n v="0.94529001310807281"/>
    <n v="1"/>
    <n v="0"/>
    <n v="0.31464191502377847"/>
    <n v="1.3697687295243777"/>
    <n v="0.57801789366985867"/>
    <x v="0"/>
    <x v="1"/>
  </r>
  <r>
    <x v="696"/>
    <n v="1"/>
    <d v="2013-03-16T00:00:00"/>
    <d v="2013-03-17T00:00:00"/>
    <d v="2013-10-27T00:00:00"/>
    <n v="47"/>
    <n v="10.638297870000001"/>
    <n v="8.5106382979999999"/>
    <n v="90.65"/>
    <n v="1.7857142857142901E-2"/>
    <n v="1"/>
    <n v="0"/>
    <n v="0"/>
    <n v="0"/>
    <s v="Wednesday"/>
    <s v="DCX"/>
    <n v="10.275985536348992"/>
    <n v="29027.111058716164"/>
    <n v="0.99996555063476311"/>
    <n v="1"/>
    <n v="1"/>
    <n v="7.7411819472667514"/>
    <n v="2301.1906623881878"/>
    <n v="0.99956563111112495"/>
    <x v="0"/>
    <x v="0"/>
  </r>
  <r>
    <x v="697"/>
    <n v="1"/>
    <d v="2013-06-28T00:00:00"/>
    <d v="2013-06-29T00:00:00"/>
    <d v="2013-11-28T00:00:00"/>
    <n v="47"/>
    <n v="40.425531909999997"/>
    <n v="12.76595745"/>
    <n v="75.319999999999993"/>
    <n v="5.9210526315789498E-2"/>
    <n v="1"/>
    <n v="0"/>
    <n v="0"/>
    <n v="0"/>
    <s v="Tuesday"/>
    <s v="DCX"/>
    <n v="10.387107580740272"/>
    <n v="32438.704778111991"/>
    <n v="0.99996917357889537"/>
    <n v="1"/>
    <n v="1"/>
    <n v="7.8523039916580313"/>
    <n v="2571.6525624737797"/>
    <n v="0.99961129613279831"/>
    <x v="0"/>
    <x v="0"/>
  </r>
  <r>
    <x v="698"/>
    <n v="1"/>
    <d v="2013-08-03T00:00:00"/>
    <d v="2013-09-03T00:00:00"/>
    <d v="2013-09-03T00:00:00"/>
    <n v="36"/>
    <n v="0"/>
    <n v="0"/>
    <n v="83.5"/>
    <n v="0"/>
    <n v="1"/>
    <n v="0"/>
    <n v="0"/>
    <n v="0"/>
    <s v="Wednesday"/>
    <s v="CHO"/>
    <n v="7.8270015355975655"/>
    <n v="2507.3997415262911"/>
    <n v="0.99960133945820318"/>
    <n v="1"/>
    <n v="1"/>
    <n v="5.2921979465153246"/>
    <n v="198.77985309675725"/>
    <n v="0.99499449026266085"/>
    <x v="0"/>
    <x v="0"/>
  </r>
  <r>
    <x v="699"/>
    <n v="1"/>
    <d v="2012-08-28T00:00:00"/>
    <d v="2013-09-27T00:00:00"/>
    <d v="2014-01-13T00:00:00"/>
    <n v="52"/>
    <n v="51.92307692"/>
    <n v="7.692307692"/>
    <n v="107"/>
    <n v="0.12962962962963001"/>
    <n v="0"/>
    <n v="0"/>
    <n v="0"/>
    <n v="0"/>
    <s v="Monday"/>
    <s v="DCX"/>
    <n v="10.664358266737336"/>
    <n v="42802.777175264542"/>
    <n v="0.99997663757579369"/>
    <n v="1"/>
    <n v="1"/>
    <n v="8.1295546776550953"/>
    <n v="3393.2881216032888"/>
    <n v="0.99970538741433423"/>
    <x v="0"/>
    <x v="0"/>
  </r>
  <r>
    <x v="700"/>
    <n v="1"/>
    <d v="2012-09-03T00:00:00"/>
    <d v="2012-09-04T00:00:00"/>
    <d v="2012-11-30T00:00:00"/>
    <n v="45"/>
    <n v="0"/>
    <n v="0"/>
    <n v="114.97"/>
    <n v="3.4482758620689703E-2"/>
    <n v="0"/>
    <n v="0"/>
    <n v="0"/>
    <n v="0"/>
    <s v="Tuesday"/>
    <s v="RIC"/>
    <n v="9.0685572751609307"/>
    <n v="8678.0946671056154"/>
    <n v="0.99988478060922759"/>
    <n v="1"/>
    <n v="1"/>
    <n v="6.5337536860786898"/>
    <n v="687.97581594905773"/>
    <n v="0.99854857024462829"/>
    <x v="0"/>
    <x v="0"/>
  </r>
  <r>
    <x v="701"/>
    <n v="1"/>
    <d v="2010-07-23T00:00:00"/>
    <d v="2011-05-17T00:00:00"/>
    <d v="2014-01-07T00:00:00"/>
    <n v="50"/>
    <n v="12"/>
    <n v="10"/>
    <n v="55.51"/>
    <n v="3.8302277432712202E-2"/>
    <n v="0"/>
    <n v="0"/>
    <n v="0"/>
    <n v="0"/>
    <s v="Wednesday"/>
    <s v="RIC"/>
    <n v="10.525166557320375"/>
    <n v="37241.036252027079"/>
    <n v="0.99997314862180919"/>
    <n v="1"/>
    <n v="1"/>
    <n v="7.9903629682381343"/>
    <n v="2952.3683809757354"/>
    <n v="0.99966140356670652"/>
    <x v="0"/>
    <x v="0"/>
  </r>
  <r>
    <x v="702"/>
    <n v="1"/>
    <d v="2012-08-28T00:00:00"/>
    <d v="2012-08-02T00:00:00"/>
    <d v="2012-08-16T00:00:00"/>
    <n v="30"/>
    <n v="36.666666669999998"/>
    <n v="0"/>
    <n v="41.8"/>
    <n v="0.14285714285714299"/>
    <n v="0"/>
    <n v="0"/>
    <n v="0"/>
    <n v="0"/>
    <s v="Sunday"/>
    <s v="DCX"/>
    <n v="6.0968624190927985"/>
    <n v="444.46104756655399"/>
    <n v="0.99775513480816613"/>
    <n v="1"/>
    <n v="1"/>
    <n v="3.5620588300105576"/>
    <n v="35.2356667663731"/>
    <n v="0.97240288121514562"/>
    <x v="0"/>
    <x v="0"/>
  </r>
  <r>
    <x v="703"/>
    <n v="1"/>
    <d v="2012-08-28T00:00:00"/>
    <d v="2012-08-16T00:00:00"/>
    <d v="2012-12-30T00:00:00"/>
    <n v="43"/>
    <n v="6.9767441860000003"/>
    <n v="6.9767441860000003"/>
    <n v="54.45"/>
    <n v="2.2058823529411801E-2"/>
    <n v="0"/>
    <n v="0"/>
    <n v="0"/>
    <n v="0"/>
    <s v="Thursday"/>
    <s v="DCX"/>
    <n v="9.0032092914922615"/>
    <n v="8129.1308596279769"/>
    <n v="0.99987700074977071"/>
    <n v="1"/>
    <n v="1"/>
    <n v="6.4684057024100206"/>
    <n v="644.45545371937328"/>
    <n v="0.99845070640547295"/>
    <x v="0"/>
    <x v="0"/>
  </r>
  <r>
    <x v="704"/>
    <n v="0"/>
    <d v="2010-05-07T00:00:00"/>
    <d v="2011-09-13T00:00:00"/>
    <d v="2013-05-15T00:00:00"/>
    <n v="4"/>
    <n v="25"/>
    <n v="0"/>
    <n v="59.49"/>
    <n v="4.7540983606557403E-2"/>
    <n v="1"/>
    <n v="0"/>
    <n v="0"/>
    <n v="0"/>
    <s v="Tuesday"/>
    <s v="CHO"/>
    <n v="1.1290381011219091"/>
    <n v="3.0926802232784496"/>
    <n v="0.75566134038223298"/>
    <n v="1"/>
    <n v="0"/>
    <n v="-1.4057654879603318"/>
    <n v="0.24517930279609967"/>
    <n v="0.19690280929464521"/>
    <x v="1"/>
    <x v="1"/>
  </r>
  <r>
    <x v="705"/>
    <n v="1"/>
    <d v="2013-06-22T00:00:00"/>
    <d v="2013-07-07T00:00:00"/>
    <d v="2013-07-07T00:00:00"/>
    <n v="36"/>
    <n v="47.222222219999999"/>
    <n v="0"/>
    <n v="91.54"/>
    <n v="0"/>
    <n v="1"/>
    <n v="0"/>
    <n v="0"/>
    <n v="0"/>
    <s v="Tuesday"/>
    <s v="RIC"/>
    <n v="7.7983984814856493"/>
    <n v="2436.6964366040634"/>
    <n v="0.99958977664938742"/>
    <n v="1"/>
    <n v="1"/>
    <n v="5.2635948924034084"/>
    <n v="193.17468678317192"/>
    <n v="0.99484999813020603"/>
    <x v="0"/>
    <x v="0"/>
  </r>
  <r>
    <x v="706"/>
    <n v="1"/>
    <d v="2012-10-22T00:00:00"/>
    <d v="2013-03-05T00:00:00"/>
    <d v="2013-11-23T00:00:00"/>
    <n v="48"/>
    <n v="14.58333333"/>
    <n v="6.25"/>
    <n v="111.53"/>
    <n v="7.6045627376425898E-3"/>
    <n v="0"/>
    <n v="0"/>
    <n v="0"/>
    <n v="0"/>
    <s v="Tuesday"/>
    <s v="RIC"/>
    <n v="9.8503592432128535"/>
    <n v="18965.16668582159"/>
    <n v="0.99994727453277377"/>
    <n v="1"/>
    <n v="1"/>
    <n v="7.3155556541306126"/>
    <n v="1503.506993850267"/>
    <n v="0.99933533044107636"/>
    <x v="0"/>
    <x v="0"/>
  </r>
  <r>
    <x v="707"/>
    <n v="1"/>
    <d v="2008-09-12T00:00:00"/>
    <d v="2008-12-17T00:00:00"/>
    <d v="2014-01-15T00:00:00"/>
    <n v="46"/>
    <n v="86.956521739999999"/>
    <n v="10.86956522"/>
    <n v="81.95"/>
    <n v="3.2345013477088999E-2"/>
    <n v="1"/>
    <n v="0"/>
    <n v="1"/>
    <n v="0"/>
    <s v="Friday"/>
    <s v="CHO"/>
    <n v="10.998254381230888"/>
    <n v="59769.715460367675"/>
    <n v="0.99998326939886373"/>
    <n v="1"/>
    <n v="1"/>
    <n v="8.463450792148647"/>
    <n v="4738.3809857197793"/>
    <n v="0.99978900198084664"/>
    <x v="0"/>
    <x v="0"/>
  </r>
  <r>
    <x v="708"/>
    <n v="1"/>
    <d v="2011-07-13T00:00:00"/>
    <d v="2011-07-22T00:00:00"/>
    <d v="2011-07-22T00:00:00"/>
    <n v="45"/>
    <n v="0"/>
    <n v="0"/>
    <n v="8.1300000000000008"/>
    <n v="0"/>
    <n v="1"/>
    <n v="0"/>
    <n v="0"/>
    <n v="0"/>
    <s v="Monday"/>
    <s v="RIC"/>
    <n v="9.9948413714458919"/>
    <n v="21913.13201418121"/>
    <n v="0.9999543673461786"/>
    <n v="1"/>
    <n v="1"/>
    <n v="7.460037782363651"/>
    <n v="1737.2136921483827"/>
    <n v="0.9994246967421111"/>
    <x v="0"/>
    <x v="0"/>
  </r>
  <r>
    <x v="709"/>
    <n v="1"/>
    <d v="2013-03-13T00:00:00"/>
    <d v="2013-04-08T00:00:00"/>
    <d v="2013-06-04T00:00:00"/>
    <n v="45"/>
    <n v="2.2222222220000001"/>
    <n v="2.2222222220000001"/>
    <n v="39.74"/>
    <n v="3.5087719298245598E-2"/>
    <n v="0"/>
    <n v="0"/>
    <n v="0"/>
    <n v="0"/>
    <s v="Wednesday"/>
    <s v="CHO"/>
    <n v="9.3784950845022088"/>
    <n v="11831.196399170682"/>
    <n v="0.99991548483761894"/>
    <n v="1"/>
    <n v="1"/>
    <n v="6.8436914954199679"/>
    <n v="937.94517213854931"/>
    <n v="0.99893497508728613"/>
    <x v="0"/>
    <x v="0"/>
  </r>
  <r>
    <x v="710"/>
    <n v="0"/>
    <d v="2013-04-19T00:00:00"/>
    <d v="2013-04-23T00:00:00"/>
    <d v="2013-04-23T00:00:00"/>
    <n v="26"/>
    <n v="7.692307692"/>
    <n v="0"/>
    <n v="39.43"/>
    <n v="0"/>
    <n v="0"/>
    <n v="0"/>
    <n v="0"/>
    <n v="0"/>
    <s v="Wednesday"/>
    <s v="CHO"/>
    <n v="5.3477578299370636"/>
    <n v="210.13660724909454"/>
    <n v="0.99526372989966527"/>
    <n v="1"/>
    <n v="0"/>
    <n v="2.8129542408548227"/>
    <n v="16.65906047106769"/>
    <n v="0.94337184576504607"/>
    <x v="0"/>
    <x v="1"/>
  </r>
  <r>
    <x v="711"/>
    <n v="1"/>
    <d v="2013-06-10T00:00:00"/>
    <d v="2013-06-23T00:00:00"/>
    <d v="2013-06-23T00:00:00"/>
    <n v="45"/>
    <n v="17.777777780000001"/>
    <n v="0"/>
    <n v="200.91"/>
    <n v="0"/>
    <n v="1"/>
    <n v="0"/>
    <n v="0"/>
    <n v="0"/>
    <s v="Tuesday"/>
    <s v="BWI"/>
    <n v="9.3090084396430139"/>
    <n v="11036.998850718683"/>
    <n v="0.99990940386808114"/>
    <n v="1"/>
    <n v="1"/>
    <n v="6.774204850560773"/>
    <n v="874.98334383629594"/>
    <n v="0.99885842578282302"/>
    <x v="0"/>
    <x v="0"/>
  </r>
  <r>
    <x v="712"/>
    <n v="1"/>
    <d v="2013-05-04T00:00:00"/>
    <d v="2013-05-28T00:00:00"/>
    <d v="2013-07-21T00:00:00"/>
    <n v="45"/>
    <n v="2.2222222220000001"/>
    <n v="0"/>
    <n v="75.73"/>
    <n v="3.7037037037037E-2"/>
    <n v="1"/>
    <n v="0"/>
    <n v="0"/>
    <n v="0"/>
    <s v="Wednesday"/>
    <s v="DCX"/>
    <n v="9.7318503423590421"/>
    <n v="16845.693801189791"/>
    <n v="0.999940641171983"/>
    <n v="1"/>
    <n v="1"/>
    <n v="7.1970467532768012"/>
    <n v="1335.4809301667742"/>
    <n v="0.99925176635339252"/>
    <x v="0"/>
    <x v="0"/>
  </r>
  <r>
    <x v="713"/>
    <n v="1"/>
    <d v="2011-11-14T00:00:00"/>
    <d v="2011-11-14T00:00:00"/>
    <d v="2012-04-04T00:00:00"/>
    <n v="35"/>
    <n v="80"/>
    <n v="5.7142857139999998"/>
    <n v="29.66"/>
    <n v="4.92957746478873E-2"/>
    <n v="0"/>
    <n v="0"/>
    <n v="0"/>
    <n v="0"/>
    <s v="Wednesday"/>
    <s v="RIC"/>
    <n v="7.361991845108883"/>
    <n v="1574.9705380879709"/>
    <n v="0.999365470371538"/>
    <n v="1"/>
    <n v="1"/>
    <n v="4.8271882560266421"/>
    <n v="124.85939398010618"/>
    <n v="0.99205462565505387"/>
    <x v="0"/>
    <x v="0"/>
  </r>
  <r>
    <x v="714"/>
    <n v="1"/>
    <d v="2013-06-25T00:00:00"/>
    <d v="2013-06-26T00:00:00"/>
    <d v="2013-06-26T00:00:00"/>
    <n v="45"/>
    <n v="0"/>
    <n v="0"/>
    <n v="61.64"/>
    <n v="0"/>
    <n v="1"/>
    <n v="0"/>
    <n v="0"/>
    <n v="0"/>
    <s v="Thursday"/>
    <s v="RIC"/>
    <n v="9.804474527474671"/>
    <n v="18114.61821491885"/>
    <n v="0.99994479901330791"/>
    <n v="1"/>
    <n v="1"/>
    <n v="7.2696709383924301"/>
    <n v="1436.0778172025889"/>
    <n v="0.99930414345832252"/>
    <x v="0"/>
    <x v="0"/>
  </r>
  <r>
    <x v="715"/>
    <n v="1"/>
    <d v="2012-10-02T00:00:00"/>
    <d v="2012-10-02T00:00:00"/>
    <d v="2013-11-20T00:00:00"/>
    <n v="40"/>
    <n v="72.5"/>
    <n v="5"/>
    <n v="60.84"/>
    <n v="0.11111111111111099"/>
    <n v="0"/>
    <n v="0"/>
    <n v="0"/>
    <n v="0"/>
    <s v="Thursday"/>
    <s v="CHO"/>
    <n v="8.2551936630780567"/>
    <n v="3847.5569332831537"/>
    <n v="0.99974016234725493"/>
    <n v="1"/>
    <n v="1"/>
    <n v="5.7203900739958158"/>
    <n v="305.023881638386"/>
    <n v="0.99673228117150137"/>
    <x v="0"/>
    <x v="0"/>
  </r>
  <r>
    <x v="716"/>
    <n v="1"/>
    <d v="2013-06-15T00:00:00"/>
    <d v="2013-06-15T00:00:00"/>
    <d v="2013-06-15T00:00:00"/>
    <n v="45"/>
    <n v="4.4444444440000002"/>
    <n v="0"/>
    <n v="42.02"/>
    <n v="0"/>
    <n v="1"/>
    <n v="0"/>
    <n v="0"/>
    <n v="0"/>
    <s v="Wednesday"/>
    <s v="RIC"/>
    <n v="9.8742745177328537"/>
    <n v="19424.190819858661"/>
    <n v="0.999948520454225"/>
    <n v="1"/>
    <n v="1"/>
    <n v="7.3394709286506128"/>
    <n v="1539.897182626554"/>
    <n v="0.99935102743305981"/>
    <x v="0"/>
    <x v="0"/>
  </r>
  <r>
    <x v="717"/>
    <n v="0"/>
    <d v="2012-08-28T00:00:00"/>
    <d v="2013-05-09T00:00:00"/>
    <d v="2013-05-09T00:00:00"/>
    <n v="23"/>
    <n v="26.086956520000001"/>
    <n v="0"/>
    <n v="40"/>
    <n v="0"/>
    <n v="0"/>
    <n v="0"/>
    <n v="0"/>
    <n v="0"/>
    <s v="Friday"/>
    <s v="DCX"/>
    <n v="4.7124953376345422"/>
    <n v="111.32961857226422"/>
    <n v="0.99109762845534211"/>
    <n v="1"/>
    <n v="0"/>
    <n v="2.1776917485523013"/>
    <n v="8.8259103080395906"/>
    <n v="0.89822825889405922"/>
    <x v="0"/>
    <x v="1"/>
  </r>
  <r>
    <x v="718"/>
    <n v="1"/>
    <d v="2011-05-24T00:00:00"/>
    <d v="2011-05-31T00:00:00"/>
    <d v="2013-06-16T00:00:00"/>
    <n v="43"/>
    <n v="9.3023255809999998"/>
    <n v="6.9767441860000003"/>
    <n v="82.38"/>
    <n v="2.6773761713520701E-3"/>
    <n v="0"/>
    <n v="0"/>
    <n v="0"/>
    <n v="0"/>
    <s v="Wednesday"/>
    <s v="RIC"/>
    <n v="8.9156187164846692"/>
    <n v="7447.388525888914"/>
    <n v="0.99986574277153717"/>
    <n v="1"/>
    <n v="1"/>
    <n v="6.3808151274024283"/>
    <n v="590.40876993531879"/>
    <n v="0.99830912213204182"/>
    <x v="0"/>
    <x v="0"/>
  </r>
  <r>
    <x v="719"/>
    <n v="0"/>
    <d v="2013-02-27T00:00:00"/>
    <d v="2013-12-02T00:00:00"/>
    <d v="2013-12-02T00:00:00"/>
    <n v="0"/>
    <n v="0"/>
    <n v="0"/>
    <n v="88.97"/>
    <n v="0"/>
    <n v="1"/>
    <n v="0"/>
    <n v="0"/>
    <n v="0"/>
    <s v="Thursday"/>
    <s v="RIC"/>
    <n v="0.20872553146647743"/>
    <n v="1.2321067775764889"/>
    <n v="0.55199275856966368"/>
    <n v="1"/>
    <n v="0"/>
    <n v="-2.3260780576157636"/>
    <n v="9.7678084666742521E-2"/>
    <n v="8.8986093492426616E-2"/>
    <x v="1"/>
    <x v="1"/>
  </r>
  <r>
    <x v="720"/>
    <n v="1"/>
    <d v="2013-03-23T00:00:00"/>
    <d v="2013-03-23T00:00:00"/>
    <d v="2013-12-22T00:00:00"/>
    <n v="50"/>
    <n v="20"/>
    <n v="0"/>
    <n v="146.38"/>
    <n v="7.2992700729926996E-3"/>
    <n v="0"/>
    <n v="0"/>
    <n v="0"/>
    <n v="0"/>
    <s v="Wednesday"/>
    <s v="RIC"/>
    <n v="10.028716633248282"/>
    <n v="22668.161305127356"/>
    <n v="0.99995588720788831"/>
    <n v="1"/>
    <n v="1"/>
    <n v="7.4939130441660406"/>
    <n v="1797.070367194008"/>
    <n v="0.99944384823962118"/>
    <x v="0"/>
    <x v="0"/>
  </r>
  <r>
    <x v="721"/>
    <n v="0"/>
    <d v="2012-10-27T00:00:00"/>
    <d v="2013-02-03T00:00:00"/>
    <d v="2013-02-26T00:00:00"/>
    <n v="0"/>
    <n v="0"/>
    <n v="0"/>
    <n v="64.790000000000006"/>
    <n v="0.13043478260869601"/>
    <n v="0"/>
    <n v="0"/>
    <n v="0"/>
    <n v="0"/>
    <s v="Monday"/>
    <s v="RIC"/>
    <n v="-0.30972749206828243"/>
    <n v="0.73364685357292392"/>
    <n v="0.42318125635617743"/>
    <n v="0"/>
    <n v="0"/>
    <n v="-2.8445310811505236"/>
    <n v="5.8161533385718757E-2"/>
    <n v="5.4964702033368881E-2"/>
    <x v="1"/>
    <x v="1"/>
  </r>
  <r>
    <x v="722"/>
    <n v="0"/>
    <d v="2013-02-12T00:00:00"/>
    <d v="2013-02-12T00:00:00"/>
    <d v="2013-02-25T00:00:00"/>
    <n v="0"/>
    <n v="0"/>
    <n v="0"/>
    <n v="40.07"/>
    <n v="0.15384615384615399"/>
    <n v="0"/>
    <n v="0"/>
    <n v="0"/>
    <n v="0"/>
    <s v="Wednesday"/>
    <s v="DCX"/>
    <n v="-0.23600472039463083"/>
    <n v="0.78977694586514902"/>
    <n v="0.44127115822434715"/>
    <n v="0"/>
    <n v="0"/>
    <n v="-2.7708083094768718"/>
    <n v="6.2611374914921511E-2"/>
    <n v="5.892217643532615E-2"/>
    <x v="1"/>
    <x v="1"/>
  </r>
  <r>
    <x v="723"/>
    <n v="1"/>
    <d v="2013-06-15T00:00:00"/>
    <d v="2013-07-11T00:00:00"/>
    <d v="2014-01-09T00:00:00"/>
    <n v="57"/>
    <n v="24.561403510000002"/>
    <n v="10.52631579"/>
    <n v="65.56"/>
    <n v="4.3956043956044001E-2"/>
    <n v="0"/>
    <n v="1"/>
    <n v="0"/>
    <n v="0"/>
    <s v="Saturday"/>
    <s v="BWI"/>
    <n v="12.742997902691457"/>
    <n v="342147.73713372758"/>
    <n v="0.99999707729448783"/>
    <n v="1"/>
    <n v="1"/>
    <n v="10.208194313609216"/>
    <n v="27124.544921357585"/>
    <n v="0.99996313438115625"/>
    <x v="0"/>
    <x v="0"/>
  </r>
  <r>
    <x v="724"/>
    <n v="0"/>
    <d v="2013-02-05T00:00:00"/>
    <d v="2013-02-05T00:00:00"/>
    <d v="2013-02-05T00:00:00"/>
    <n v="0"/>
    <n v="0"/>
    <n v="0"/>
    <n v="107.41"/>
    <n v="0"/>
    <n v="1"/>
    <n v="0"/>
    <n v="0"/>
    <n v="0"/>
    <s v="Thursday"/>
    <s v="DCX"/>
    <n v="0.14312350188641165"/>
    <n v="1.1538722982720442"/>
    <n v="0.53571992137033586"/>
    <n v="1"/>
    <n v="0"/>
    <n v="-2.3916800871958293"/>
    <n v="9.1475867267704111E-2"/>
    <n v="8.38093356078463E-2"/>
    <x v="1"/>
    <x v="1"/>
  </r>
  <r>
    <x v="725"/>
    <n v="1"/>
    <d v="2013-04-29T00:00:00"/>
    <d v="2013-06-26T00:00:00"/>
    <d v="2013-06-26T00:00:00"/>
    <n v="36"/>
    <n v="69.444444439999998"/>
    <n v="2.7777777779999999"/>
    <n v="99.45"/>
    <n v="0"/>
    <n v="1"/>
    <n v="0"/>
    <n v="0"/>
    <n v="0"/>
    <s v="Friday"/>
    <s v="DCX"/>
    <n v="7.8235922945751568"/>
    <n v="2498.8659665813288"/>
    <n v="0.99959997855350324"/>
    <n v="1"/>
    <n v="1"/>
    <n v="5.2887887054929159"/>
    <n v="198.10331855707994"/>
    <n v="0.99497748200659286"/>
    <x v="0"/>
    <x v="0"/>
  </r>
  <r>
    <x v="726"/>
    <n v="1"/>
    <d v="2013-01-10T00:00:00"/>
    <d v="2013-07-21T00:00:00"/>
    <d v="2013-12-30T00:00:00"/>
    <n v="57"/>
    <n v="3.50877193"/>
    <n v="3.50877193"/>
    <n v="51.9"/>
    <n v="4.3209876543209902E-2"/>
    <n v="0"/>
    <n v="0"/>
    <n v="0"/>
    <n v="0"/>
    <s v="Monday"/>
    <s v="RIC"/>
    <n v="11.887941934851538"/>
    <n v="145501.53783514461"/>
    <n v="0.99999312726764167"/>
    <n v="1"/>
    <n v="1"/>
    <n v="9.3531383457692971"/>
    <n v="11534.967415533269"/>
    <n v="0.99991331459564858"/>
    <x v="0"/>
    <x v="0"/>
  </r>
  <r>
    <x v="727"/>
    <n v="1"/>
    <d v="2013-05-13T00:00:00"/>
    <d v="2013-09-05T00:00:00"/>
    <d v="2013-12-04T00:00:00"/>
    <n v="35"/>
    <n v="28.571428569999998"/>
    <n v="22.85714286"/>
    <n v="57.55"/>
    <n v="7.7777777777777807E-2"/>
    <n v="1"/>
    <n v="0"/>
    <n v="0"/>
    <n v="0"/>
    <s v="Thursday"/>
    <s v="RIC"/>
    <n v="8.0998634828710045"/>
    <n v="3294.018354658619"/>
    <n v="0.99969651155399908"/>
    <n v="1"/>
    <n v="1"/>
    <n v="5.5650598937887636"/>
    <n v="261.14084395593238"/>
    <n v="0.99618525680733638"/>
    <x v="0"/>
    <x v="0"/>
  </r>
  <r>
    <x v="728"/>
    <n v="1"/>
    <d v="2013-01-27T00:00:00"/>
    <d v="2013-02-03T00:00:00"/>
    <d v="2013-09-29T00:00:00"/>
    <n v="40"/>
    <n v="17.5"/>
    <n v="0"/>
    <n v="70.55"/>
    <n v="1.26050420168067E-2"/>
    <n v="0"/>
    <n v="0"/>
    <n v="0"/>
    <n v="0"/>
    <s v="Monday"/>
    <s v="RIC"/>
    <n v="8.1844838326000762"/>
    <n v="3584.8927368500722"/>
    <n v="0.9997211294164704"/>
    <n v="1"/>
    <n v="1"/>
    <n v="5.6496802435178353"/>
    <n v="284.20057631692845"/>
    <n v="0.99649369572490365"/>
    <x v="0"/>
    <x v="0"/>
  </r>
  <r>
    <x v="729"/>
    <n v="0"/>
    <d v="2013-03-02T00:00:00"/>
    <d v="2013-03-20T00:00:00"/>
    <d v="2013-04-15T00:00:00"/>
    <n v="0"/>
    <n v="0"/>
    <n v="0"/>
    <n v="45.69"/>
    <n v="7.69230769230769E-2"/>
    <n v="0"/>
    <n v="0"/>
    <n v="0"/>
    <n v="0"/>
    <s v="Thursday"/>
    <s v="RIC"/>
    <n v="-0.20927242900841012"/>
    <n v="0.81117421815109148"/>
    <n v="0.44787199929290394"/>
    <n v="0"/>
    <n v="0"/>
    <n v="-2.7440760180906509"/>
    <n v="6.4307692646485892E-2"/>
    <n v="6.0422087607559891E-2"/>
    <x v="1"/>
    <x v="1"/>
  </r>
  <r>
    <x v="730"/>
    <n v="0"/>
    <d v="2013-04-02T00:00:00"/>
    <d v="2013-04-02T00:00:00"/>
    <d v="2013-04-02T00:00:00"/>
    <n v="5"/>
    <n v="80"/>
    <n v="20"/>
    <n v="57.74"/>
    <n v="0"/>
    <n v="0"/>
    <n v="0"/>
    <n v="0"/>
    <n v="0"/>
    <s v="Wednesday"/>
    <s v="CHO"/>
    <n v="1.2339831767022025"/>
    <n v="3.4348840742370004"/>
    <n v="0.77451496290305055"/>
    <n v="1"/>
    <n v="0"/>
    <n v="-1.3008204123800384"/>
    <n v="0.27230829626934561"/>
    <n v="0.21402697527620174"/>
    <x v="1"/>
    <x v="1"/>
  </r>
  <r>
    <x v="731"/>
    <n v="1"/>
    <d v="2013-06-09T00:00:00"/>
    <d v="2013-07-25T00:00:00"/>
    <d v="2013-08-06T00:00:00"/>
    <n v="40"/>
    <n v="20"/>
    <n v="5"/>
    <n v="62.5"/>
    <n v="0.16666666666666699"/>
    <n v="1"/>
    <n v="0"/>
    <n v="0"/>
    <n v="0"/>
    <s v="Wednesday"/>
    <s v="DCX"/>
    <n v="8.7407861759714311"/>
    <n v="6252.809589070218"/>
    <n v="0.99984009746607128"/>
    <n v="1"/>
    <n v="1"/>
    <n v="6.2059825868891902"/>
    <n v="495.7057907331448"/>
    <n v="0.99798673577265129"/>
    <x v="0"/>
    <x v="0"/>
  </r>
  <r>
    <x v="732"/>
    <n v="1"/>
    <d v="2012-10-06T00:00:00"/>
    <d v="2012-10-06T00:00:00"/>
    <d v="2013-11-05T00:00:00"/>
    <n v="42"/>
    <n v="33.333333330000002"/>
    <n v="4.7619047620000003"/>
    <n v="67.3"/>
    <n v="2.7848101265822801E-2"/>
    <n v="0"/>
    <n v="0"/>
    <n v="0"/>
    <n v="0"/>
    <s v="Monday"/>
    <s v="RIC"/>
    <n v="8.7003736135312"/>
    <n v="6005.1554055086444"/>
    <n v="0.99983350414158734"/>
    <n v="1"/>
    <n v="1"/>
    <n v="6.1655700244489591"/>
    <n v="476.07243853490263"/>
    <n v="0.99790388226351745"/>
    <x v="0"/>
    <x v="0"/>
  </r>
  <r>
    <x v="733"/>
    <n v="0"/>
    <d v="2013-01-28T00:00:00"/>
    <d v="2013-02-06T00:00:00"/>
    <d v="2013-04-29T00:00:00"/>
    <n v="0"/>
    <n v="0"/>
    <n v="0"/>
    <n v="76.55"/>
    <n v="6.0975609756097601E-2"/>
    <n v="1"/>
    <n v="0"/>
    <n v="0"/>
    <n v="0"/>
    <s v="Saturday"/>
    <s v="DCX"/>
    <n v="0.21587196891978688"/>
    <n v="1.2409434894940479"/>
    <n v="0.55375938541592751"/>
    <n v="1"/>
    <n v="0"/>
    <n v="-2.3189316201624539"/>
    <n v="9.8378635228242362E-2"/>
    <n v="8.9567142033675259E-2"/>
    <x v="1"/>
    <x v="1"/>
  </r>
  <r>
    <x v="734"/>
    <n v="1"/>
    <d v="2011-04-10T00:00:00"/>
    <d v="2011-06-07T00:00:00"/>
    <d v="2011-06-07T00:00:00"/>
    <n v="45"/>
    <n v="0"/>
    <n v="0"/>
    <n v="50.84"/>
    <n v="0"/>
    <n v="0"/>
    <n v="0"/>
    <n v="0"/>
    <n v="0"/>
    <s v="Tuesday"/>
    <s v="CHO"/>
    <n v="9.3176518890519162"/>
    <n v="11132.810065105499"/>
    <n v="0.99991018348668137"/>
    <n v="1"/>
    <n v="1"/>
    <n v="6.7828482999696753"/>
    <n v="882.57899713617223"/>
    <n v="0.998868239282236"/>
    <x v="0"/>
    <x v="0"/>
  </r>
  <r>
    <x v="735"/>
    <n v="1"/>
    <d v="2013-06-20T00:00:00"/>
    <d v="2014-01-19T00:00:00"/>
    <d v="2014-01-19T00:00:00"/>
    <n v="38"/>
    <n v="15.78947368"/>
    <n v="10.52631579"/>
    <n v="142.54"/>
    <n v="0"/>
    <n v="1"/>
    <n v="0"/>
    <n v="0"/>
    <n v="0"/>
    <s v="Monday"/>
    <s v="RIC"/>
    <n v="8.241226869997698"/>
    <n v="3794.192434673444"/>
    <n v="0.99973650874963182"/>
    <n v="1"/>
    <n v="1"/>
    <n v="5.7064232809154571"/>
    <n v="300.79328887787028"/>
    <n v="0.99668647369953722"/>
    <x v="0"/>
    <x v="0"/>
  </r>
  <r>
    <x v="736"/>
    <n v="1"/>
    <d v="2013-07-01T00:00:00"/>
    <d v="2013-12-02T00:00:00"/>
    <d v="2013-12-02T00:00:00"/>
    <n v="47"/>
    <n v="8.5106382979999999"/>
    <n v="2.1276595739999999"/>
    <n v="65.45"/>
    <n v="0"/>
    <n v="1"/>
    <n v="0"/>
    <n v="0"/>
    <n v="0"/>
    <s v="Tuesday"/>
    <s v="DCX"/>
    <n v="10.253928403201083"/>
    <n v="28393.86566766672"/>
    <n v="0.99996478236552677"/>
    <n v="1"/>
    <n v="1"/>
    <n v="7.7191248141188424"/>
    <n v="2250.9886847288999"/>
    <n v="0.99955594803527159"/>
    <x v="0"/>
    <x v="0"/>
  </r>
  <r>
    <x v="737"/>
    <n v="1"/>
    <d v="2013-03-12T00:00:00"/>
    <d v="2013-03-12T00:00:00"/>
    <d v="2013-10-17T00:00:00"/>
    <n v="46"/>
    <n v="8.6956521739999992"/>
    <n v="0"/>
    <n v="85.63"/>
    <n v="4.1095890410958902E-2"/>
    <n v="1"/>
    <n v="0"/>
    <n v="0"/>
    <n v="0"/>
    <s v="Thursday"/>
    <s v="DCX"/>
    <n v="9.9052428849537897"/>
    <n v="20035.137478308498"/>
    <n v="0.99995009018075054"/>
    <n v="1"/>
    <n v="1"/>
    <n v="7.3704392958715488"/>
    <n v="1588.331377224775"/>
    <n v="0.99937080459473082"/>
    <x v="0"/>
    <x v="0"/>
  </r>
  <r>
    <x v="738"/>
    <n v="1"/>
    <d v="2011-05-14T00:00:00"/>
    <d v="2011-05-16T00:00:00"/>
    <d v="2011-05-16T00:00:00"/>
    <n v="43"/>
    <n v="11.627906980000001"/>
    <n v="0"/>
    <n v="55.3"/>
    <n v="0"/>
    <n v="1"/>
    <n v="0"/>
    <n v="0"/>
    <n v="0"/>
    <s v="Tuesday"/>
    <s v="CHO"/>
    <n v="9.404873229575486"/>
    <n v="12147.433957810737"/>
    <n v="0.99991768486345867"/>
    <n v="1"/>
    <n v="1"/>
    <n v="6.8700696404932451"/>
    <n v="963.01562836021367"/>
    <n v="0.9989626724188061"/>
    <x v="0"/>
    <x v="0"/>
  </r>
  <r>
    <x v="739"/>
    <n v="1"/>
    <d v="2011-05-16T00:00:00"/>
    <d v="2011-05-16T00:00:00"/>
    <d v="2014-01-12T00:00:00"/>
    <n v="49"/>
    <n v="0"/>
    <n v="0"/>
    <n v="79.239999999999995"/>
    <n v="2.0576131687242798E-2"/>
    <n v="1"/>
    <n v="0"/>
    <n v="0"/>
    <n v="0"/>
    <s v="Tuesday"/>
    <s v="CHO"/>
    <n v="10.573675045943858"/>
    <n v="39092.075232045165"/>
    <n v="0.99997442002211223"/>
    <n v="1"/>
    <n v="1"/>
    <n v="8.0388714568616173"/>
    <n v="3099.1137325168465"/>
    <n v="0.99967743118921382"/>
    <x v="0"/>
    <x v="0"/>
  </r>
  <r>
    <x v="740"/>
    <n v="1"/>
    <d v="2013-05-19T00:00:00"/>
    <d v="2013-07-01T00:00:00"/>
    <d v="2013-07-01T00:00:00"/>
    <n v="43"/>
    <n v="9.3023255809999998"/>
    <n v="2.3255813949999999"/>
    <n v="33.6"/>
    <n v="0"/>
    <n v="1"/>
    <n v="0"/>
    <n v="0"/>
    <n v="0"/>
    <s v="Wednesday"/>
    <s v="BWI"/>
    <n v="9.5267250539935535"/>
    <n v="13721.579986199757"/>
    <n v="0.99992712740599754"/>
    <n v="1"/>
    <n v="1"/>
    <n v="6.9919214649113126"/>
    <n v="1087.8096574469125"/>
    <n v="0.99908156582451257"/>
    <x v="0"/>
    <x v="0"/>
  </r>
  <r>
    <x v="741"/>
    <n v="1"/>
    <d v="2011-09-03T00:00:00"/>
    <d v="2011-09-03T00:00:00"/>
    <d v="2013-04-14T00:00:00"/>
    <n v="48"/>
    <n v="2.0833333330000001"/>
    <n v="0"/>
    <n v="55.62"/>
    <n v="1.1884550084889599E-2"/>
    <n v="0"/>
    <n v="0"/>
    <n v="0"/>
    <n v="0"/>
    <s v="Monday"/>
    <s v="CHO"/>
    <n v="9.9266621320811765"/>
    <n v="20468.903930972603"/>
    <n v="0.99995114779222349"/>
    <n v="1"/>
    <n v="1"/>
    <n v="7.3918585429989356"/>
    <n v="1622.7192055039573"/>
    <n v="0.99938412996741666"/>
    <x v="0"/>
    <x v="0"/>
  </r>
  <r>
    <x v="742"/>
    <n v="0"/>
    <d v="2012-04-03T00:00:00"/>
    <d v="2013-05-03T00:00:00"/>
    <d v="2013-05-18T00:00:00"/>
    <n v="1"/>
    <n v="100"/>
    <n v="0"/>
    <n v="165.08"/>
    <n v="0.133333333333333"/>
    <n v="0"/>
    <n v="0"/>
    <n v="0"/>
    <n v="0"/>
    <s v="Monday"/>
    <s v="RIC"/>
    <n v="-0.45720104115914079"/>
    <n v="0.6330530575481893"/>
    <n v="0.38765002436518126"/>
    <n v="0"/>
    <n v="0"/>
    <n v="-2.9920046302413819"/>
    <n v="5.0186729980789775E-2"/>
    <n v="4.7788387101128003E-2"/>
    <x v="1"/>
    <x v="1"/>
  </r>
  <r>
    <x v="743"/>
    <n v="1"/>
    <d v="2012-08-28T00:00:00"/>
    <d v="2012-09-28T00:00:00"/>
    <d v="2013-01-29T00:00:00"/>
    <n v="47"/>
    <n v="0"/>
    <n v="0"/>
    <n v="49.13"/>
    <n v="5.6910569105691103E-2"/>
    <n v="0"/>
    <n v="0"/>
    <n v="0"/>
    <n v="0"/>
    <s v="Tuesday"/>
    <s v="DCX"/>
    <n v="9.7113221980189159"/>
    <n v="16503.408231101748"/>
    <n v="0.999939410126919"/>
    <n v="1"/>
    <n v="1"/>
    <n v="7.176518608936675"/>
    <n v="1308.3454582225106"/>
    <n v="0.99923625961833051"/>
    <x v="0"/>
    <x v="0"/>
  </r>
  <r>
    <x v="744"/>
    <n v="1"/>
    <d v="2011-10-21T00:00:00"/>
    <d v="2012-08-02T00:00:00"/>
    <d v="2013-08-07T00:00:00"/>
    <n v="48"/>
    <n v="4.1666666670000003"/>
    <n v="4.1666666670000003"/>
    <n v="112.33"/>
    <n v="2.4324324324324301E-2"/>
    <n v="1"/>
    <n v="0"/>
    <n v="0"/>
    <n v="0"/>
    <s v="Friday"/>
    <s v="CHO"/>
    <n v="10.322600822894264"/>
    <n v="30412.251707356671"/>
    <n v="0.99996711959610163"/>
    <n v="1"/>
    <n v="1"/>
    <n v="7.7877972338120234"/>
    <n v="2411.0008574261374"/>
    <n v="0.99958540644920535"/>
    <x v="0"/>
    <x v="0"/>
  </r>
  <r>
    <x v="745"/>
    <n v="1"/>
    <d v="2012-12-08T00:00:00"/>
    <d v="2012-12-08T00:00:00"/>
    <d v="2013-05-05T00:00:00"/>
    <n v="36"/>
    <n v="55.555555560000002"/>
    <n v="5.5555555559999998"/>
    <n v="52.07"/>
    <n v="2.0270270270270299E-2"/>
    <n v="0"/>
    <n v="0"/>
    <n v="0"/>
    <n v="0"/>
    <s v="Tuesday"/>
    <s v="CHO"/>
    <n v="7.5079278930466025"/>
    <n v="1822.4333508697205"/>
    <n v="0.9994515840134639"/>
    <n v="1"/>
    <n v="1"/>
    <n v="4.9731243039643616"/>
    <n v="144.47757482179497"/>
    <n v="0.99312608832512528"/>
    <x v="0"/>
    <x v="0"/>
  </r>
  <r>
    <x v="746"/>
    <n v="1"/>
    <d v="2011-11-08T00:00:00"/>
    <d v="2011-11-08T00:00:00"/>
    <d v="2013-11-10T00:00:00"/>
    <n v="51"/>
    <n v="7.8431372550000003"/>
    <n v="3.9215686270000001"/>
    <n v="98.93"/>
    <n v="3.0013642564802202E-2"/>
    <n v="1"/>
    <n v="0"/>
    <n v="0"/>
    <n v="0"/>
    <s v="Tuesday"/>
    <s v="CHO"/>
    <n v="10.995345363100908"/>
    <n v="59596.096926636463"/>
    <n v="0.99998322065920042"/>
    <n v="1"/>
    <n v="1"/>
    <n v="8.460541774018667"/>
    <n v="4724.6169791043212"/>
    <n v="0.99978838742022014"/>
    <x v="0"/>
    <x v="0"/>
  </r>
  <r>
    <x v="747"/>
    <n v="1"/>
    <d v="2013-02-12T00:00:00"/>
    <d v="2014-01-17T00:00:00"/>
    <d v="2014-01-17T00:00:00"/>
    <n v="15"/>
    <n v="60"/>
    <n v="20"/>
    <n v="72.69"/>
    <n v="0"/>
    <n v="0"/>
    <n v="1"/>
    <n v="0"/>
    <n v="0"/>
    <s v="Wednesday"/>
    <s v="RIC"/>
    <n v="4.0609458251477912"/>
    <n v="58.029170579961757"/>
    <n v="0.98305922325902606"/>
    <n v="1"/>
    <n v="1"/>
    <n v="1.5261422360655503"/>
    <n v="4.6003953068089265"/>
    <n v="0.82144117598552269"/>
    <x v="0"/>
    <x v="0"/>
  </r>
  <r>
    <x v="748"/>
    <n v="1"/>
    <d v="2011-11-08T00:00:00"/>
    <d v="2011-11-15T00:00:00"/>
    <d v="2013-07-06T00:00:00"/>
    <n v="33"/>
    <n v="66.666666669999998"/>
    <n v="15.15151515"/>
    <n v="51.24"/>
    <n v="3.3388981636060101E-3"/>
    <n v="0"/>
    <n v="0"/>
    <n v="0"/>
    <n v="0"/>
    <s v="Wednesday"/>
    <s v="CHO"/>
    <n v="7.0721768239120779"/>
    <n v="1178.7110900627617"/>
    <n v="0.99915233483144861"/>
    <n v="1"/>
    <n v="1"/>
    <n v="4.537373234829837"/>
    <n v="93.44501933447998"/>
    <n v="0.98941182915682968"/>
    <x v="0"/>
    <x v="0"/>
  </r>
  <r>
    <x v="749"/>
    <n v="1"/>
    <d v="2012-08-28T00:00:00"/>
    <d v="2012-08-29T00:00:00"/>
    <d v="2012-08-29T00:00:00"/>
    <n v="35"/>
    <n v="5.7142857139999998"/>
    <n v="0"/>
    <n v="40"/>
    <n v="0"/>
    <n v="1"/>
    <n v="0"/>
    <n v="0"/>
    <n v="0"/>
    <s v="Sunday"/>
    <s v="DCX"/>
    <n v="7.7706786444009044"/>
    <n v="2370.0791836667609"/>
    <n v="0.99957825111582588"/>
    <n v="1"/>
    <n v="1"/>
    <n v="5.2358750553186635"/>
    <n v="187.89345159227818"/>
    <n v="0.99470601023185035"/>
    <x v="0"/>
    <x v="0"/>
  </r>
  <r>
    <x v="750"/>
    <n v="1"/>
    <d v="2013-05-31T00:00:00"/>
    <d v="2013-05-31T00:00:00"/>
    <d v="2013-05-31T00:00:00"/>
    <n v="43"/>
    <n v="13.953488370000001"/>
    <n v="0"/>
    <n v="56.14"/>
    <n v="0"/>
    <n v="1"/>
    <n v="0"/>
    <n v="0"/>
    <n v="0"/>
    <s v="Tuesday"/>
    <s v="RIC"/>
    <n v="9.401884850787674"/>
    <n v="12111.187010623913"/>
    <n v="0.99991743852707005"/>
    <n v="1"/>
    <n v="1"/>
    <n v="6.8670812617054331"/>
    <n v="960.14206866501456"/>
    <n v="0.99895957108464828"/>
    <x v="0"/>
    <x v="0"/>
  </r>
  <r>
    <x v="751"/>
    <n v="1"/>
    <d v="2012-08-28T00:00:00"/>
    <d v="2012-08-23T00:00:00"/>
    <d v="2013-01-24T00:00:00"/>
    <n v="43"/>
    <n v="25.581395350000001"/>
    <n v="4.651162791"/>
    <n v="57.38"/>
    <n v="7.1428571428571397E-2"/>
    <n v="0"/>
    <n v="0"/>
    <n v="0"/>
    <n v="0"/>
    <s v="Thursday"/>
    <s v="DCX"/>
    <n v="8.9181444618900425"/>
    <n v="7466.2225081498464"/>
    <n v="0.99986608139788136"/>
    <n v="1"/>
    <n v="1"/>
    <n v="6.3833408728078016"/>
    <n v="591.90187698364934"/>
    <n v="0.99831338027619776"/>
    <x v="0"/>
    <x v="0"/>
  </r>
  <r>
    <x v="752"/>
    <n v="1"/>
    <d v="2013-02-23T00:00:00"/>
    <d v="2013-03-31T00:00:00"/>
    <d v="2013-03-31T00:00:00"/>
    <n v="45"/>
    <n v="0"/>
    <n v="0"/>
    <n v="67.52"/>
    <n v="0"/>
    <n v="0"/>
    <n v="0"/>
    <n v="0"/>
    <n v="0"/>
    <s v="Monday"/>
    <s v="RIC"/>
    <n v="9.2583112245510772"/>
    <n v="10491.400751470404"/>
    <n v="0.99990469292741613"/>
    <n v="1"/>
    <n v="1"/>
    <n v="6.7235076354688363"/>
    <n v="831.72980582945809"/>
    <n v="0.99879913029052214"/>
    <x v="0"/>
    <x v="0"/>
  </r>
  <r>
    <x v="753"/>
    <n v="0"/>
    <d v="2013-03-23T00:00:00"/>
    <d v="2013-06-01T00:00:00"/>
    <d v="2013-09-09T00:00:00"/>
    <n v="0"/>
    <n v="0"/>
    <n v="0"/>
    <n v="24.33"/>
    <n v="0.02"/>
    <n v="0"/>
    <n v="0"/>
    <n v="0"/>
    <n v="0"/>
    <s v="Monday"/>
    <s v="RIC"/>
    <n v="-9.8705008846393091E-2"/>
    <n v="0.9060099335225007"/>
    <n v="0.4753437626886351"/>
    <n v="0"/>
    <n v="0"/>
    <n v="-2.6335085979286341"/>
    <n v="7.1826011029329548E-2"/>
    <n v="6.7012752340607357E-2"/>
    <x v="1"/>
    <x v="1"/>
  </r>
  <r>
    <x v="754"/>
    <n v="0"/>
    <d v="2010-08-25T00:00:00"/>
    <d v="2010-08-26T00:00:00"/>
    <d v="2010-09-30T00:00:00"/>
    <n v="0"/>
    <n v="0"/>
    <n v="0"/>
    <n v="40.64"/>
    <n v="5.7142857142857099E-2"/>
    <n v="1"/>
    <n v="0"/>
    <n v="0"/>
    <n v="0"/>
    <s v="Thursday"/>
    <s v="CHO"/>
    <n v="0.34595332011183144"/>
    <n v="1.4133366398815201"/>
    <n v="0.5856359268431387"/>
    <n v="1"/>
    <n v="0"/>
    <n v="-2.1888502689704095"/>
    <n v="0.11204549677463835"/>
    <n v="0.10075621644942909"/>
    <x v="1"/>
    <x v="1"/>
  </r>
  <r>
    <x v="755"/>
    <n v="0"/>
    <d v="2011-05-12T00:00:00"/>
    <d v="2011-05-12T00:00:00"/>
    <d v="2012-07-16T00:00:00"/>
    <n v="10"/>
    <n v="0"/>
    <n v="0"/>
    <n v="48.43"/>
    <n v="9.7447795823665903E-2"/>
    <n v="0"/>
    <n v="0"/>
    <n v="0"/>
    <n v="0"/>
    <s v="Monday"/>
    <s v="CHO"/>
    <n v="1.879294490992675"/>
    <n v="6.5488829360782876"/>
    <n v="0.86753006922114106"/>
    <n v="1"/>
    <n v="0"/>
    <n v="-0.65550909808956592"/>
    <n v="0.51917768292864463"/>
    <n v="0.34174915071671064"/>
    <x v="1"/>
    <x v="1"/>
  </r>
  <r>
    <x v="756"/>
    <n v="1"/>
    <d v="2011-07-26T00:00:00"/>
    <d v="2011-07-28T00:00:00"/>
    <d v="2013-01-10T00:00:00"/>
    <n v="48"/>
    <n v="2.0833333330000001"/>
    <n v="0"/>
    <n v="55.92"/>
    <n v="2.2556390977443601E-2"/>
    <n v="1"/>
    <n v="0"/>
    <n v="0"/>
    <n v="0"/>
    <s v="Friday"/>
    <s v="RIC"/>
    <n v="10.444357028031638"/>
    <n v="34349.990738593478"/>
    <n v="0.99997088875812612"/>
    <n v="1"/>
    <n v="1"/>
    <n v="7.9095534389493967"/>
    <n v="2723.1741312760237"/>
    <n v="0.99963291627046924"/>
    <x v="0"/>
    <x v="0"/>
  </r>
  <r>
    <x v="757"/>
    <n v="1"/>
    <d v="2011-01-31T00:00:00"/>
    <d v="2011-02-20T00:00:00"/>
    <d v="2014-01-15T00:00:00"/>
    <n v="68"/>
    <n v="4.4117647059999996"/>
    <n v="4.4117647059999996"/>
    <n v="49.1"/>
    <n v="0.143396226415094"/>
    <n v="1"/>
    <n v="1"/>
    <n v="0"/>
    <n v="0"/>
    <s v="Thursday"/>
    <s v="RIC"/>
    <n v="15.47085559240978"/>
    <n v="5234885.8265389949"/>
    <n v="0.99999980897390273"/>
    <n v="1"/>
    <n v="1"/>
    <n v="12.936052003327539"/>
    <n v="415007.55477636593"/>
    <n v="0.9999975904111168"/>
    <x v="0"/>
    <x v="0"/>
  </r>
  <r>
    <x v="758"/>
    <n v="1"/>
    <d v="2011-09-28T00:00:00"/>
    <d v="2012-05-03T00:00:00"/>
    <d v="2013-09-25T00:00:00"/>
    <n v="44"/>
    <n v="29.545454549999999"/>
    <n v="4.5454545450000001"/>
    <n v="82.86"/>
    <n v="2.3529411764705899E-2"/>
    <n v="0"/>
    <n v="0"/>
    <n v="0"/>
    <n v="0"/>
    <s v="Thursday"/>
    <s v="RIC"/>
    <n v="9.0656413052606855"/>
    <n v="8652.8264628307807"/>
    <n v="0.99988444418150801"/>
    <n v="1"/>
    <n v="1"/>
    <n v="6.5308377161784446"/>
    <n v="685.97262122482402"/>
    <n v="0.99854433791230712"/>
    <x v="0"/>
    <x v="0"/>
  </r>
  <r>
    <x v="759"/>
    <n v="1"/>
    <d v="2012-08-29T00:00:00"/>
    <d v="2012-09-03T00:00:00"/>
    <d v="2013-05-08T00:00:00"/>
    <n v="48"/>
    <n v="10.41666667"/>
    <n v="4.1666666670000003"/>
    <n v="56.47"/>
    <n v="2.0242914979757099E-2"/>
    <n v="0"/>
    <n v="0"/>
    <n v="0"/>
    <n v="0"/>
    <s v="Thursday"/>
    <s v="DCX"/>
    <n v="9.9985625623337206"/>
    <n v="21994.826868158456"/>
    <n v="0.99995453683073643"/>
    <n v="1"/>
    <n v="1"/>
    <n v="7.4637589732514797"/>
    <n v="1743.6902386692311"/>
    <n v="0.9994268323523362"/>
    <x v="0"/>
    <x v="0"/>
  </r>
  <r>
    <x v="760"/>
    <n v="1"/>
    <d v="2012-08-28T00:00:00"/>
    <d v="2012-07-20T00:00:00"/>
    <d v="2012-11-01T00:00:00"/>
    <n v="22"/>
    <n v="95.454545449999998"/>
    <n v="0"/>
    <n v="108.47"/>
    <n v="6.7307692307692304E-2"/>
    <n v="0"/>
    <n v="0"/>
    <n v="0"/>
    <n v="0"/>
    <s v="Sunday"/>
    <s v="DCX"/>
    <n v="4.2169434467601912"/>
    <n v="67.825853801069556"/>
    <n v="0.98547057617490164"/>
    <n v="1"/>
    <n v="1"/>
    <n v="1.6821398576779503"/>
    <n v="5.3770497904461765"/>
    <n v="0.84318767567125519"/>
    <x v="0"/>
    <x v="0"/>
  </r>
  <r>
    <x v="761"/>
    <n v="0"/>
    <d v="2010-09-26T00:00:00"/>
    <d v="2012-08-22T00:00:00"/>
    <d v="2013-01-10T00:00:00"/>
    <n v="0"/>
    <n v="0"/>
    <n v="0"/>
    <n v="48.85"/>
    <n v="7.8014184397163094E-2"/>
    <n v="0"/>
    <n v="0"/>
    <n v="0"/>
    <n v="0"/>
    <s v="Thursday"/>
    <s v="RIC"/>
    <n v="-0.22117720509589256"/>
    <n v="0.80157462459585405"/>
    <n v="0.44493001491718426"/>
    <n v="0"/>
    <n v="0"/>
    <n v="-2.7559807941781336"/>
    <n v="6.3546662897181874E-2"/>
    <n v="5.9749764739119145E-2"/>
    <x v="1"/>
    <x v="1"/>
  </r>
  <r>
    <x v="762"/>
    <n v="1"/>
    <d v="2012-10-01T00:00:00"/>
    <d v="2012-10-09T00:00:00"/>
    <d v="2013-06-01T00:00:00"/>
    <n v="20"/>
    <n v="45"/>
    <n v="5"/>
    <n v="173.64"/>
    <n v="1.27659574468085E-2"/>
    <n v="0"/>
    <n v="0"/>
    <n v="0"/>
    <n v="0"/>
    <s v="Thursday"/>
    <s v="DCX"/>
    <n v="3.69207120060203"/>
    <n v="40.127873821377079"/>
    <n v="0.97568558967227159"/>
    <n v="1"/>
    <n v="1"/>
    <n v="1.1572676115197891"/>
    <n v="3.1812290362776636"/>
    <n v="0.76083587114609508"/>
    <x v="0"/>
    <x v="0"/>
  </r>
  <r>
    <x v="763"/>
    <n v="1"/>
    <d v="2011-02-02T00:00:00"/>
    <d v="2011-02-25T00:00:00"/>
    <d v="2013-10-14T00:00:00"/>
    <n v="43"/>
    <n v="27.906976740000001"/>
    <n v="0"/>
    <n v="113.39"/>
    <n v="3.4303534303534298E-2"/>
    <n v="0"/>
    <n v="0"/>
    <n v="0"/>
    <n v="0"/>
    <s v="Tuesday"/>
    <s v="CHO"/>
    <n v="8.6521306983848838"/>
    <n v="5722.3263050652149"/>
    <n v="0.99982527643075059"/>
    <n v="1"/>
    <n v="1"/>
    <n v="6.1173271093026429"/>
    <n v="453.65051429740134"/>
    <n v="0.99780050837169876"/>
    <x v="0"/>
    <x v="0"/>
  </r>
  <r>
    <x v="764"/>
    <n v="1"/>
    <d v="2012-09-22T00:00:00"/>
    <d v="2013-03-17T00:00:00"/>
    <d v="2014-01-12T00:00:00"/>
    <n v="56"/>
    <n v="51.785714290000001"/>
    <n v="7.1428571429999996"/>
    <n v="165.41"/>
    <n v="7.9734219269102999E-2"/>
    <n v="0"/>
    <n v="0"/>
    <n v="0"/>
    <n v="0"/>
    <s v="Friday"/>
    <s v="RIC"/>
    <n v="11.320630788570792"/>
    <n v="82506.370586414865"/>
    <n v="0.99998787987069648"/>
    <n v="1"/>
    <n v="1"/>
    <n v="8.7858271994885513"/>
    <n v="6540.8813573263233"/>
    <n v="0.99984713877470732"/>
    <x v="0"/>
    <x v="0"/>
  </r>
  <r>
    <x v="765"/>
    <n v="1"/>
    <d v="2012-05-09T00:00:00"/>
    <d v="2012-06-14T00:00:00"/>
    <d v="2013-09-25T00:00:00"/>
    <n v="46"/>
    <n v="21.739130429999999"/>
    <n v="2.1739130430000002"/>
    <n v="24.53"/>
    <n v="8.7606837606837601E-2"/>
    <n v="0"/>
    <n v="0"/>
    <n v="0"/>
    <n v="0"/>
    <s v="Thursday"/>
    <s v="RIC"/>
    <n v="9.6108546662741503"/>
    <n v="14925.921319034514"/>
    <n v="0.99993300694908038"/>
    <n v="1"/>
    <n v="1"/>
    <n v="7.0760510771919094"/>
    <n v="1183.2865729360722"/>
    <n v="0.9991556097798856"/>
    <x v="0"/>
    <x v="0"/>
  </r>
  <r>
    <x v="766"/>
    <n v="0"/>
    <d v="2013-05-11T00:00:00"/>
    <d v="2013-07-03T00:00:00"/>
    <d v="2013-07-03T00:00:00"/>
    <n v="39"/>
    <n v="2.5641025640000001"/>
    <n v="0"/>
    <n v="53.33"/>
    <n v="0"/>
    <n v="0"/>
    <n v="0"/>
    <n v="0"/>
    <n v="0"/>
    <s v="Monday"/>
    <s v="RIC"/>
    <n v="8.0423241528236034"/>
    <n v="3109.8325237020426"/>
    <n v="0.99967854264336609"/>
    <n v="1"/>
    <n v="0"/>
    <n v="5.5075205637413625"/>
    <n v="246.53909066797601"/>
    <n v="0.99596023400869116"/>
    <x v="0"/>
    <x v="1"/>
  </r>
  <r>
    <x v="767"/>
    <n v="1"/>
    <d v="2010-08-03T00:00:00"/>
    <d v="2011-11-01T00:00:00"/>
    <d v="2014-01-19T00:00:00"/>
    <n v="59"/>
    <n v="47.457627119999998"/>
    <n v="28.81355932"/>
    <n v="67.180000000000007"/>
    <n v="8.5185185185185197E-2"/>
    <n v="1"/>
    <n v="1"/>
    <n v="0"/>
    <n v="0"/>
    <s v="Monday"/>
    <s v="CHO"/>
    <n v="14.010713530932202"/>
    <n v="1215557.6868035146"/>
    <n v="0.99999917733301502"/>
    <n v="1"/>
    <n v="1"/>
    <n v="11.475909941849961"/>
    <n v="96366.117620461242"/>
    <n v="0.99998962301639094"/>
    <x v="0"/>
    <x v="0"/>
  </r>
  <r>
    <x v="768"/>
    <n v="0"/>
    <d v="2011-04-18T00:00:00"/>
    <d v="2011-04-18T00:00:00"/>
    <d v="2013-06-02T00:00:00"/>
    <n v="11"/>
    <n v="9.0909090910000003"/>
    <n v="0"/>
    <n v="65.56"/>
    <n v="2.4484536082474199E-2"/>
    <n v="1"/>
    <n v="0"/>
    <n v="0"/>
    <n v="0"/>
    <s v="Tuesday"/>
    <s v="RIC"/>
    <n v="2.5989964086784614"/>
    <n v="13.450232722395098"/>
    <n v="0.93079696229042796"/>
    <n v="1"/>
    <n v="0"/>
    <n v="6.4192819596220474E-2"/>
    <n v="1.066297982086978"/>
    <n v="0.51604269632495514"/>
    <x v="0"/>
    <x v="1"/>
  </r>
  <r>
    <x v="769"/>
    <n v="1"/>
    <d v="2012-04-21T00:00:00"/>
    <d v="2012-04-21T00:00:00"/>
    <d v="2013-04-13T00:00:00"/>
    <n v="47"/>
    <n v="10.638297870000001"/>
    <n v="2.1276595739999999"/>
    <n v="62.03"/>
    <n v="1.4005602240896401E-2"/>
    <n v="0"/>
    <n v="0"/>
    <n v="0"/>
    <n v="0"/>
    <s v="Monday"/>
    <s v="CHO"/>
    <n v="9.7323431932898252"/>
    <n v="16853.998263322243"/>
    <n v="0.99994067041809331"/>
    <n v="1"/>
    <n v="1"/>
    <n v="7.1975396042075843"/>
    <n v="1336.1392854084206"/>
    <n v="0.9992521347544624"/>
    <x v="0"/>
    <x v="0"/>
  </r>
  <r>
    <x v="770"/>
    <n v="1"/>
    <d v="2013-03-19T00:00:00"/>
    <d v="2013-03-26T00:00:00"/>
    <d v="2013-03-26T00:00:00"/>
    <n v="45"/>
    <n v="2.2222222220000001"/>
    <n v="0"/>
    <n v="50.79"/>
    <n v="0"/>
    <n v="0"/>
    <n v="0"/>
    <n v="0"/>
    <n v="0"/>
    <s v="Friday"/>
    <s v="RIC"/>
    <n v="9.3178297687416674"/>
    <n v="11134.790542044027"/>
    <n v="0.99991019946035942"/>
    <n v="1"/>
    <n v="1"/>
    <n v="6.7830261796594264"/>
    <n v="882.73600397811379"/>
    <n v="0.99886844035379507"/>
    <x v="0"/>
    <x v="0"/>
  </r>
  <r>
    <x v="771"/>
    <n v="1"/>
    <d v="2011-11-08T00:00:00"/>
    <d v="2011-11-15T00:00:00"/>
    <d v="2013-12-11T00:00:00"/>
    <n v="48"/>
    <n v="16.666666670000001"/>
    <n v="6.25"/>
    <n v="59.84"/>
    <n v="1.7173051519154599E-2"/>
    <n v="0"/>
    <n v="0"/>
    <n v="0"/>
    <n v="0"/>
    <s v="Wednesday"/>
    <s v="CHO"/>
    <n v="10.028439006705215"/>
    <n v="22661.868895376931"/>
    <n v="0.99995587495984661"/>
    <n v="1"/>
    <n v="1"/>
    <n v="7.4936354176229738"/>
    <n v="1796.5715220098523"/>
    <n v="0.99944369390160237"/>
    <x v="0"/>
    <x v="0"/>
  </r>
  <r>
    <x v="772"/>
    <n v="1"/>
    <d v="2013-01-02T00:00:00"/>
    <d v="2013-01-02T00:00:00"/>
    <d v="2013-01-02T00:00:00"/>
    <n v="32"/>
    <n v="81.25"/>
    <n v="0"/>
    <n v="50.93"/>
    <n v="0"/>
    <n v="0"/>
    <n v="0"/>
    <n v="0"/>
    <n v="0"/>
    <s v="Friday"/>
    <s v="CHO"/>
    <n v="6.5733148289731238"/>
    <n v="715.73846577803647"/>
    <n v="0.99860479094154031"/>
    <n v="1"/>
    <n v="1"/>
    <n v="4.0385112398908829"/>
    <n v="56.741804957055628"/>
    <n v="0.98268152509704654"/>
    <x v="0"/>
    <x v="0"/>
  </r>
  <r>
    <x v="773"/>
    <n v="1"/>
    <d v="2013-05-11T00:00:00"/>
    <d v="2013-05-13T00:00:00"/>
    <d v="2013-05-22T00:00:00"/>
    <n v="46"/>
    <n v="10.86956522"/>
    <n v="2.1739130430000002"/>
    <n v="38.65"/>
    <n v="0.22222222222222199"/>
    <n v="0"/>
    <n v="0"/>
    <n v="0"/>
    <n v="0"/>
    <s v="Tuesday"/>
    <s v="RIC"/>
    <n v="9.4788509969886938"/>
    <n v="13080.148746311523"/>
    <n v="0.99992355411444411"/>
    <n v="1"/>
    <n v="1"/>
    <n v="6.9440474079064529"/>
    <n v="1036.9587278862989"/>
    <n v="0.99903657055609874"/>
    <x v="0"/>
    <x v="0"/>
  </r>
  <r>
    <x v="774"/>
    <n v="0"/>
    <d v="2013-02-23T00:00:00"/>
    <d v="2013-03-04T00:00:00"/>
    <d v="2013-03-04T00:00:00"/>
    <n v="25"/>
    <n v="40"/>
    <n v="0"/>
    <n v="99.08"/>
    <n v="0"/>
    <n v="0"/>
    <n v="0"/>
    <n v="0"/>
    <n v="0"/>
    <s v="Saturday"/>
    <s v="DCX"/>
    <n v="4.9244691387846657"/>
    <n v="137.61626710954943"/>
    <n v="0.99278583949162547"/>
    <n v="1"/>
    <n v="0"/>
    <n v="2.3896655497024248"/>
    <n v="10.909844532052452"/>
    <n v="0.91603584771331459"/>
    <x v="0"/>
    <x v="1"/>
  </r>
  <r>
    <x v="775"/>
    <n v="1"/>
    <d v="2012-08-28T00:00:00"/>
    <d v="2012-07-20T00:00:00"/>
    <d v="2012-10-08T00:00:00"/>
    <n v="36"/>
    <n v="16.666666670000001"/>
    <n v="8.3333333330000006"/>
    <n v="67.63"/>
    <n v="0.1"/>
    <n v="0"/>
    <n v="0"/>
    <n v="0"/>
    <n v="0"/>
    <s v="Sunday"/>
    <s v="BWI"/>
    <n v="7.4574752786520877"/>
    <n v="1732.7677743876709"/>
    <n v="0.99942322148630713"/>
    <n v="1"/>
    <n v="1"/>
    <n v="4.9226716895698468"/>
    <n v="137.36913103209898"/>
    <n v="0.99277295454165992"/>
    <x v="0"/>
    <x v="0"/>
  </r>
  <r>
    <x v="776"/>
    <n v="1"/>
    <d v="2013-06-24T00:00:00"/>
    <d v="2013-06-24T00:00:00"/>
    <d v="2013-12-09T00:00:00"/>
    <n v="50"/>
    <n v="20"/>
    <n v="2"/>
    <n v="45.09"/>
    <n v="4.1666666666666699E-2"/>
    <n v="1"/>
    <n v="0"/>
    <n v="0"/>
    <n v="0"/>
    <s v="Tuesday"/>
    <s v="DCX"/>
    <n v="10.931834665171978"/>
    <n v="55928.796251494321"/>
    <n v="0.99998212044264378"/>
    <n v="1"/>
    <n v="1"/>
    <n v="8.3970310760897373"/>
    <n v="4433.883324875479"/>
    <n v="0.99977451492480285"/>
    <x v="0"/>
    <x v="0"/>
  </r>
  <r>
    <x v="777"/>
    <n v="1"/>
    <d v="2013-03-16T00:00:00"/>
    <d v="2013-03-24T00:00:00"/>
    <d v="2013-12-17T00:00:00"/>
    <n v="36"/>
    <n v="88.888888890000004"/>
    <n v="11.11111111"/>
    <n v="68.010000000000005"/>
    <n v="8.2089552238805999E-2"/>
    <n v="1"/>
    <n v="0"/>
    <n v="0"/>
    <n v="0"/>
    <s v="Wednesday"/>
    <s v="CHO"/>
    <n v="8.0455819036439067"/>
    <n v="3119.9801033254234"/>
    <n v="0.99967958783238176"/>
    <n v="1"/>
    <n v="1"/>
    <n v="5.5107783145616658"/>
    <n v="247.34356326698625"/>
    <n v="0.99597332023892671"/>
    <x v="0"/>
    <x v="0"/>
  </r>
  <r>
    <x v="778"/>
    <n v="1"/>
    <d v="2013-01-29T00:00:00"/>
    <d v="2013-02-04T00:00:00"/>
    <d v="2013-02-04T00:00:00"/>
    <n v="44"/>
    <n v="9.0909090910000003"/>
    <n v="0"/>
    <n v="82.59"/>
    <n v="0"/>
    <n v="0"/>
    <n v="0"/>
    <n v="0"/>
    <n v="0"/>
    <s v="Monday"/>
    <s v="CHO"/>
    <n v="8.993620064780421"/>
    <n v="8051.5513391232416"/>
    <n v="0.99987581575603979"/>
    <n v="1"/>
    <n v="1"/>
    <n v="6.4588164756981801"/>
    <n v="638.30515967816029"/>
    <n v="0.99843580176874624"/>
    <x v="0"/>
    <x v="0"/>
  </r>
  <r>
    <x v="779"/>
    <n v="1"/>
    <d v="2013-06-29T00:00:00"/>
    <d v="2013-06-29T00:00:00"/>
    <d v="2013-06-29T00:00:00"/>
    <n v="45"/>
    <n v="4.4444444440000002"/>
    <n v="0"/>
    <n v="149.66"/>
    <n v="0"/>
    <n v="1"/>
    <n v="0"/>
    <n v="0"/>
    <n v="0"/>
    <s v="Saturday"/>
    <s v="BWI"/>
    <n v="9.491335121637503"/>
    <n v="13244.46650123526"/>
    <n v="0.99992450247034281"/>
    <n v="1"/>
    <n v="1"/>
    <n v="6.9565315325552621"/>
    <n v="1049.9853939754673"/>
    <n v="0.99904851199100175"/>
    <x v="0"/>
    <x v="0"/>
  </r>
  <r>
    <x v="780"/>
    <n v="1"/>
    <d v="2013-04-15T00:00:00"/>
    <d v="2013-12-09T00:00:00"/>
    <d v="2013-12-09T00:00:00"/>
    <n v="49"/>
    <n v="51.020408160000002"/>
    <n v="4.0816326529999998"/>
    <n v="57.31"/>
    <n v="0"/>
    <n v="0"/>
    <n v="0"/>
    <n v="0"/>
    <n v="0"/>
    <s v="Tuesday"/>
    <s v="RIC"/>
    <n v="10.217316027219699"/>
    <n v="27373.099148760273"/>
    <n v="0.99996346911748346"/>
    <n v="1"/>
    <n v="1"/>
    <n v="7.6825124381374579"/>
    <n v="2170.0650827543705"/>
    <n v="0.99953939658099455"/>
    <x v="0"/>
    <x v="0"/>
  </r>
  <r>
    <x v="781"/>
    <n v="1"/>
    <d v="2013-05-10T00:00:00"/>
    <d v="2013-05-10T00:00:00"/>
    <d v="2013-05-10T00:00:00"/>
    <n v="43"/>
    <n v="6.9767441860000003"/>
    <n v="0"/>
    <n v="57.5"/>
    <n v="0"/>
    <n v="0"/>
    <n v="0"/>
    <n v="0"/>
    <n v="0"/>
    <s v="Friday"/>
    <s v="CHO"/>
    <n v="8.8718018718175458"/>
    <n v="7128.1133551109888"/>
    <n v="0.99985973010244211"/>
    <n v="1"/>
    <n v="1"/>
    <n v="6.3369982827353049"/>
    <n v="565.09750005936132"/>
    <n v="0.99823351984438169"/>
    <x v="0"/>
    <x v="0"/>
  </r>
  <r>
    <x v="782"/>
    <n v="1"/>
    <d v="2012-08-28T00:00:00"/>
    <d v="2012-07-31T00:00:00"/>
    <d v="2014-01-12T00:00:00"/>
    <n v="63"/>
    <n v="20.63492063"/>
    <n v="0"/>
    <n v="63.74"/>
    <n v="9.6226415094339601E-2"/>
    <n v="0"/>
    <n v="0"/>
    <n v="1"/>
    <n v="0"/>
    <s v="Tuesday"/>
    <s v="DCX"/>
    <n v="13.87861956200658"/>
    <n v="1065142.9377894376"/>
    <n v="0.99999906115975079"/>
    <n v="1"/>
    <n v="1"/>
    <n v="11.34381597292434"/>
    <n v="84441.644144044738"/>
    <n v="0.99998815764226556"/>
    <x v="0"/>
    <x v="0"/>
  </r>
  <r>
    <x v="783"/>
    <n v="1"/>
    <d v="2012-08-28T00:00:00"/>
    <d v="2012-11-28T00:00:00"/>
    <d v="2014-01-18T00:00:00"/>
    <n v="55"/>
    <n v="10.90909091"/>
    <n v="0"/>
    <n v="123.74"/>
    <n v="3.6057692307692298E-2"/>
    <n v="1"/>
    <n v="0"/>
    <n v="0"/>
    <n v="0"/>
    <s v="Tuesday"/>
    <s v="DCX"/>
    <n v="11.672427367861122"/>
    <n v="117292.64941697491"/>
    <n v="0.99999147438923619"/>
    <n v="1"/>
    <n v="1"/>
    <n v="9.137623778778881"/>
    <n v="9298.6432256084081"/>
    <n v="0.99989246899308504"/>
    <x v="0"/>
    <x v="0"/>
  </r>
  <r>
    <x v="784"/>
    <n v="1"/>
    <d v="2013-04-21T00:00:00"/>
    <d v="2013-04-21T00:00:00"/>
    <d v="2013-04-21T00:00:00"/>
    <n v="44"/>
    <n v="4.5454545450000001"/>
    <n v="2.2727272730000001"/>
    <n v="109.83"/>
    <n v="0"/>
    <n v="0"/>
    <n v="0"/>
    <n v="0"/>
    <n v="0"/>
    <s v="Monday"/>
    <s v="RIC"/>
    <n v="8.9403484298125786"/>
    <n v="7633.8564554870918"/>
    <n v="0.99986902176801484"/>
    <n v="1"/>
    <n v="1"/>
    <n v="6.4055448407303377"/>
    <n v="605.19144181603758"/>
    <n v="0.99835035612346457"/>
    <x v="0"/>
    <x v="0"/>
  </r>
  <r>
    <x v="785"/>
    <n v="1"/>
    <d v="2013-06-04T00:00:00"/>
    <d v="2013-06-05T00:00:00"/>
    <d v="2013-06-05T00:00:00"/>
    <n v="45"/>
    <n v="0"/>
    <n v="0"/>
    <n v="53.09"/>
    <n v="0"/>
    <n v="1"/>
    <n v="0"/>
    <n v="0"/>
    <n v="0"/>
    <s v="Saturday"/>
    <s v="DCX"/>
    <n v="9.8348919544220443"/>
    <n v="18674.083909532525"/>
    <n v="0.99994645271716875"/>
    <n v="1"/>
    <n v="1"/>
    <n v="7.3000883653398034"/>
    <n v="1480.4307405702391"/>
    <n v="0.99932497688038047"/>
    <x v="0"/>
    <x v="0"/>
  </r>
  <r>
    <x v="786"/>
    <n v="0"/>
    <d v="2013-03-06T00:00:00"/>
    <d v="2013-03-06T00:00:00"/>
    <d v="2013-03-06T00:00:00"/>
    <n v="0"/>
    <n v="0"/>
    <n v="0"/>
    <n v="156.21"/>
    <n v="0"/>
    <n v="0"/>
    <n v="0"/>
    <n v="0"/>
    <n v="0"/>
    <s v="Wednesday"/>
    <s v="RIC"/>
    <n v="-0.55573172671920157"/>
    <n v="0.57365235083271837"/>
    <n v="0.36453562982266241"/>
    <n v="0"/>
    <n v="0"/>
    <n v="-3.0905353158014424"/>
    <n v="4.5477603007857519E-2"/>
    <n v="4.3499356540032667E-2"/>
    <x v="1"/>
    <x v="1"/>
  </r>
  <r>
    <x v="787"/>
    <n v="1"/>
    <d v="2012-08-28T00:00:00"/>
    <d v="2012-07-20T00:00:00"/>
    <d v="2012-07-20T00:00:00"/>
    <n v="35"/>
    <n v="8.5714285710000002"/>
    <n v="2.8571428569999999"/>
    <n v="69.209999999999994"/>
    <n v="0"/>
    <n v="0"/>
    <n v="0"/>
    <n v="0"/>
    <n v="0"/>
    <s v="Sunday"/>
    <s v="DCX"/>
    <n v="7.196374897669366"/>
    <n v="1334.5839811590686"/>
    <n v="0.9992512638560308"/>
    <n v="1"/>
    <n v="1"/>
    <n v="4.6615713085871251"/>
    <n v="105.80219951630055"/>
    <n v="0.99063689695035373"/>
    <x v="0"/>
    <x v="0"/>
  </r>
  <r>
    <x v="788"/>
    <n v="1"/>
    <d v="2013-05-27T00:00:00"/>
    <d v="2013-06-16T00:00:00"/>
    <d v="2013-06-16T00:00:00"/>
    <n v="47"/>
    <n v="8.5106382979999999"/>
    <n v="0"/>
    <n v="51"/>
    <n v="0"/>
    <n v="1"/>
    <n v="0"/>
    <n v="0"/>
    <n v="0"/>
    <s v="Tuesday"/>
    <s v="BWI"/>
    <n v="10.2644837680132"/>
    <n v="28695.160619872331"/>
    <n v="0.99996515213260595"/>
    <n v="1"/>
    <n v="1"/>
    <n v="7.729680178930959"/>
    <n v="2274.8745316269174"/>
    <n v="0.99956060846672201"/>
    <x v="0"/>
    <x v="0"/>
  </r>
  <r>
    <x v="789"/>
    <n v="1"/>
    <d v="2013-02-15T00:00:00"/>
    <d v="2013-02-17T00:00:00"/>
    <d v="2013-02-17T00:00:00"/>
    <n v="35"/>
    <n v="68.571428569999995"/>
    <n v="0"/>
    <n v="111.49"/>
    <n v="0"/>
    <n v="0"/>
    <n v="0"/>
    <n v="0"/>
    <n v="0"/>
    <s v="Thursday"/>
    <s v="RIC"/>
    <n v="6.991101612586414"/>
    <n v="1086.9181796602099"/>
    <n v="0.99908081322778119"/>
    <n v="1"/>
    <n v="1"/>
    <n v="4.4562980235041731"/>
    <n v="86.167926279490644"/>
    <n v="0.98852789044454659"/>
    <x v="0"/>
    <x v="0"/>
  </r>
  <r>
    <x v="790"/>
    <n v="1"/>
    <d v="2011-08-01T00:00:00"/>
    <d v="2011-08-02T00:00:00"/>
    <d v="2013-11-05T00:00:00"/>
    <n v="48"/>
    <n v="2.0833333330000001"/>
    <n v="2.0833333330000001"/>
    <n v="49.99"/>
    <n v="2.17917675544794E-2"/>
    <n v="1"/>
    <n v="0"/>
    <n v="0"/>
    <n v="0"/>
    <s v="Tuesday"/>
    <s v="CHO"/>
    <n v="10.505918805242352"/>
    <n v="36531.084425694724"/>
    <n v="0.99997262680146182"/>
    <n v="1"/>
    <n v="1"/>
    <n v="7.9711152161601113"/>
    <n v="2896.0853251043904"/>
    <n v="0.9996548254925961"/>
    <x v="0"/>
    <x v="0"/>
  </r>
  <r>
    <x v="791"/>
    <n v="1"/>
    <d v="2010-08-01T00:00:00"/>
    <d v="2011-02-11T00:00:00"/>
    <d v="2013-10-27T00:00:00"/>
    <n v="37"/>
    <n v="91.891891889999997"/>
    <n v="5.4054054049999998"/>
    <n v="62.07"/>
    <n v="3.5389282103134502E-2"/>
    <n v="0"/>
    <n v="0"/>
    <n v="0"/>
    <n v="0"/>
    <s v="Friday"/>
    <s v="CHO"/>
    <n v="7.6713633807789767"/>
    <n v="2146.0052739910429"/>
    <n v="0.99953423495875204"/>
    <n v="1"/>
    <n v="1"/>
    <n v="5.1365597916967358"/>
    <n v="170.12947957358355"/>
    <n v="0.99415647144786634"/>
    <x v="0"/>
    <x v="0"/>
  </r>
  <r>
    <x v="792"/>
    <n v="1"/>
    <d v="2013-04-22T00:00:00"/>
    <d v="2013-11-24T00:00:00"/>
    <d v="2013-11-24T00:00:00"/>
    <n v="52"/>
    <n v="3.846153846"/>
    <n v="1.923076923"/>
    <n v="57.64"/>
    <n v="0"/>
    <n v="0"/>
    <n v="0"/>
    <n v="0"/>
    <n v="0"/>
    <s v="Tuesday"/>
    <s v="CHO"/>
    <n v="10.807931601743951"/>
    <n v="49411.160649796017"/>
    <n v="0.99997976206693151"/>
    <n v="1"/>
    <n v="1"/>
    <n v="8.2731280126617097"/>
    <n v="3917.1828458943537"/>
    <n v="0.99974477964930919"/>
    <x v="0"/>
    <x v="0"/>
  </r>
  <r>
    <x v="793"/>
    <n v="0"/>
    <d v="2011-02-13T00:00:00"/>
    <d v="2011-02-13T00:00:00"/>
    <d v="2014-01-19T00:00:00"/>
    <n v="13"/>
    <n v="92.307692309999993"/>
    <n v="7.692307692"/>
    <n v="57.07"/>
    <n v="3.1746031746031703E-2"/>
    <n v="0"/>
    <n v="1"/>
    <n v="0"/>
    <n v="0"/>
    <s v="Wednesday"/>
    <s v="CHO"/>
    <n v="3.4387629347598141"/>
    <n v="31.148401719750471"/>
    <n v="0.96889425456614087"/>
    <n v="1"/>
    <n v="0"/>
    <n v="0.90395934567757319"/>
    <n v="2.4693608344562628"/>
    <n v="0.71176246930892517"/>
    <x v="0"/>
    <x v="1"/>
  </r>
  <r>
    <x v="794"/>
    <n v="0"/>
    <d v="2012-12-12T00:00:00"/>
    <d v="2013-02-07T00:00:00"/>
    <d v="2013-02-07T00:00:00"/>
    <n v="0"/>
    <n v="0"/>
    <n v="0"/>
    <n v="45.79"/>
    <n v="0"/>
    <n v="0"/>
    <n v="0"/>
    <n v="0"/>
    <n v="0"/>
    <s v="Saturday"/>
    <s v="BWI"/>
    <n v="-0.16290221987370998"/>
    <n v="0.84967426560987147"/>
    <n v="0.45936426829710925"/>
    <n v="0"/>
    <n v="0"/>
    <n v="-2.6977058089559507"/>
    <n v="6.7359872022326447E-2"/>
    <n v="6.3108866829235125E-2"/>
    <x v="1"/>
    <x v="1"/>
  </r>
  <r>
    <x v="795"/>
    <n v="1"/>
    <d v="2010-01-11T00:00:00"/>
    <d v="2011-03-30T00:00:00"/>
    <d v="2014-01-09T00:00:00"/>
    <n v="45"/>
    <n v="91.111111109999996"/>
    <n v="13.33333333"/>
    <n v="70.94"/>
    <n v="7.7755905511810997E-2"/>
    <n v="1"/>
    <n v="0"/>
    <n v="0"/>
    <n v="0"/>
    <s v="Wednesday"/>
    <s v="CHO"/>
    <n v="9.9801620692297046"/>
    <n v="21593.811958595772"/>
    <n v="0.99995369258125899"/>
    <n v="1"/>
    <n v="1"/>
    <n v="7.4453584801474637"/>
    <n v="1711.8988639265838"/>
    <n v="0.99941619437022244"/>
    <x v="0"/>
    <x v="0"/>
  </r>
  <r>
    <x v="796"/>
    <n v="1"/>
    <d v="2013-07-01T00:00:00"/>
    <d v="2013-07-01T00:00:00"/>
    <d v="2013-07-01T00:00:00"/>
    <n v="45"/>
    <n v="0"/>
    <n v="0"/>
    <n v="99.43"/>
    <n v="0"/>
    <n v="1"/>
    <n v="0"/>
    <n v="0"/>
    <n v="0"/>
    <s v="Tuesday"/>
    <s v="DCX"/>
    <n v="9.670033057961076"/>
    <n v="15835.872516517466"/>
    <n v="0.99993685621962558"/>
    <n v="1"/>
    <n v="1"/>
    <n v="7.1352294688788351"/>
    <n v="1255.4250366860824"/>
    <n v="0.99920409099564145"/>
    <x v="0"/>
    <x v="0"/>
  </r>
  <r>
    <x v="797"/>
    <n v="1"/>
    <d v="2011-12-09T00:00:00"/>
    <d v="2011-12-13T00:00:00"/>
    <d v="2013-02-28T00:00:00"/>
    <n v="47"/>
    <n v="0"/>
    <n v="0"/>
    <n v="99.64"/>
    <n v="3.8374717832957102E-2"/>
    <n v="0"/>
    <n v="0"/>
    <n v="0"/>
    <n v="0"/>
    <s v="Friday"/>
    <s v="RIC"/>
    <n v="9.5428875082711357"/>
    <n v="13945.156299358041"/>
    <n v="0.99992829565519459"/>
    <n v="1"/>
    <n v="1"/>
    <n v="7.0080839191888948"/>
    <n v="1105.5341813628581"/>
    <n v="0.99909627735243722"/>
    <x v="0"/>
    <x v="0"/>
  </r>
  <r>
    <x v="798"/>
    <n v="1"/>
    <d v="2013-02-28T00:00:00"/>
    <d v="2013-03-09T00:00:00"/>
    <d v="2013-04-04T00:00:00"/>
    <n v="38"/>
    <n v="2.6315789469999999"/>
    <n v="0"/>
    <n v="49.69"/>
    <n v="7.69230769230769E-2"/>
    <n v="0"/>
    <n v="0"/>
    <n v="0"/>
    <n v="0"/>
    <s v="Tuesday"/>
    <s v="RIC"/>
    <n v="7.7974696044434664"/>
    <n v="2434.4340961060725"/>
    <n v="0.99958939558183946"/>
    <n v="1"/>
    <n v="1"/>
    <n v="5.2626660153612255"/>
    <n v="192.99533456246391"/>
    <n v="0.99484523685966264"/>
    <x v="0"/>
    <x v="0"/>
  </r>
  <r>
    <x v="799"/>
    <n v="1"/>
    <d v="2013-04-12T00:00:00"/>
    <d v="2013-04-13T00:00:00"/>
    <d v="2013-06-24T00:00:00"/>
    <n v="43"/>
    <n v="37.20930233"/>
    <n v="0"/>
    <n v="67.61"/>
    <n v="6.9444444444444406E-2"/>
    <n v="1"/>
    <n v="0"/>
    <n v="0"/>
    <n v="0"/>
    <s v="Tuesday"/>
    <s v="DCX"/>
    <n v="9.3188960839390944"/>
    <n v="11146.670070954671"/>
    <n v="0.99991029515641972"/>
    <n v="1"/>
    <n v="1"/>
    <n v="6.7840924948568535"/>
    <n v="883.67778082071607"/>
    <n v="0.99886964494680508"/>
    <x v="0"/>
    <x v="0"/>
  </r>
  <r>
    <x v="800"/>
    <n v="1"/>
    <d v="2012-10-19T00:00:00"/>
    <d v="2012-10-31T00:00:00"/>
    <d v="2014-01-19T00:00:00"/>
    <n v="59"/>
    <n v="50.847457630000001"/>
    <n v="16.94915254"/>
    <n v="167.16"/>
    <n v="0.13483146067415699"/>
    <n v="0"/>
    <n v="0"/>
    <n v="1"/>
    <n v="0"/>
    <s v="Friday"/>
    <s v="RIC"/>
    <n v="12.968360285963659"/>
    <n v="428634.68540498137"/>
    <n v="0.99999766701645698"/>
    <n v="1"/>
    <n v="1"/>
    <n v="10.433556696881418"/>
    <n v="33980.995684841248"/>
    <n v="0.99997057265237532"/>
    <x v="0"/>
    <x v="0"/>
  </r>
  <r>
    <x v="801"/>
    <n v="1"/>
    <d v="2009-09-24T00:00:00"/>
    <d v="2009-12-06T00:00:00"/>
    <d v="2014-01-14T00:00:00"/>
    <n v="45"/>
    <n v="66.666666669999998"/>
    <n v="0"/>
    <n v="233.79"/>
    <n v="9.8666666666666694E-2"/>
    <n v="1"/>
    <n v="0"/>
    <n v="1"/>
    <n v="0"/>
    <s v="Monday"/>
    <s v="CHO"/>
    <n v="9.9980051050013508"/>
    <n v="21982.569107553292"/>
    <n v="0.99995451148104719"/>
    <n v="1"/>
    <n v="1"/>
    <n v="7.4632015159191099"/>
    <n v="1742.7184766434018"/>
    <n v="0.99942651293004303"/>
    <x v="0"/>
    <x v="0"/>
  </r>
  <r>
    <x v="802"/>
    <n v="0"/>
    <d v="2013-05-18T00:00:00"/>
    <d v="2013-06-12T00:00:00"/>
    <d v="2013-06-12T00:00:00"/>
    <n v="17"/>
    <n v="11.764705879999999"/>
    <n v="0"/>
    <n v="68.59"/>
    <n v="0"/>
    <n v="0"/>
    <n v="0"/>
    <n v="0"/>
    <n v="0"/>
    <s v="Thursday"/>
    <s v="CHO"/>
    <n v="3.3443144033563534"/>
    <n v="28.341138414983227"/>
    <n v="0.96591815948459092"/>
    <n v="1"/>
    <n v="0"/>
    <n v="0.80951081427411253"/>
    <n v="2.2468086110976246"/>
    <n v="0.69200525199360696"/>
    <x v="0"/>
    <x v="1"/>
  </r>
  <r>
    <x v="803"/>
    <n v="1"/>
    <d v="2013-06-03T00:00:00"/>
    <d v="2013-06-18T00:00:00"/>
    <d v="2013-06-18T00:00:00"/>
    <n v="44"/>
    <n v="9.0909090910000003"/>
    <n v="0"/>
    <n v="88.61"/>
    <n v="0"/>
    <n v="1"/>
    <n v="0"/>
    <n v="0"/>
    <n v="0"/>
    <s v="Saturday"/>
    <s v="BWI"/>
    <n v="9.4974480015433436"/>
    <n v="13325.676294348072"/>
    <n v="0.99992496253545049"/>
    <n v="1"/>
    <n v="1"/>
    <n v="6.9626444124611027"/>
    <n v="1056.4234861861478"/>
    <n v="0.99905430509813364"/>
    <x v="0"/>
    <x v="0"/>
  </r>
  <r>
    <x v="804"/>
    <n v="0"/>
    <d v="2012-10-31T00:00:00"/>
    <d v="2012-10-31T00:00:00"/>
    <d v="2013-02-06T00:00:00"/>
    <n v="7"/>
    <n v="14.28571429"/>
    <n v="0"/>
    <n v="52.02"/>
    <n v="2.04081632653061E-2"/>
    <n v="0"/>
    <n v="0"/>
    <n v="0"/>
    <n v="0"/>
    <s v="Sunday"/>
    <s v="DCX"/>
    <n v="1.2800848342176887"/>
    <n v="3.5969448566293027"/>
    <n v="0.78246421673779931"/>
    <n v="1"/>
    <n v="0"/>
    <n v="-1.2547187548645522"/>
    <n v="0.28515603569563991"/>
    <n v="0.2218843687267035"/>
    <x v="1"/>
    <x v="1"/>
  </r>
  <r>
    <x v="805"/>
    <n v="1"/>
    <d v="2013-04-03T00:00:00"/>
    <d v="2013-04-03T00:00:00"/>
    <d v="2013-04-03T00:00:00"/>
    <n v="20"/>
    <n v="95"/>
    <n v="0"/>
    <n v="99.7"/>
    <n v="0"/>
    <n v="0"/>
    <n v="0"/>
    <n v="0"/>
    <n v="0"/>
    <s v="Thursday"/>
    <s v="RIC"/>
    <n v="3.8668723242328178"/>
    <n v="47.792672092106898"/>
    <n v="0.97950511916805294"/>
    <n v="1"/>
    <n v="1"/>
    <n v="1.3320687351505769"/>
    <n v="3.7888734613123853"/>
    <n v="0.79118262195093558"/>
    <x v="0"/>
    <x v="0"/>
  </r>
  <r>
    <x v="806"/>
    <n v="1"/>
    <d v="2012-02-03T00:00:00"/>
    <d v="2013-12-22T00:00:00"/>
    <d v="2013-12-22T00:00:00"/>
    <n v="40"/>
    <n v="35"/>
    <n v="5"/>
    <n v="93.7"/>
    <n v="0"/>
    <n v="0"/>
    <n v="0"/>
    <n v="0"/>
    <n v="0"/>
    <s v="Monday"/>
    <s v="CHO"/>
    <n v="8.2057841966055083"/>
    <n v="3662.0713048549928"/>
    <n v="0.9997270050411865"/>
    <n v="1"/>
    <n v="1"/>
    <n v="5.6709806075232674"/>
    <n v="290.31908393107437"/>
    <n v="0.99656733782591256"/>
    <x v="0"/>
    <x v="0"/>
  </r>
  <r>
    <x v="807"/>
    <n v="1"/>
    <d v="2013-03-20T00:00:00"/>
    <d v="2013-05-28T00:00:00"/>
    <d v="2013-05-28T00:00:00"/>
    <n v="40"/>
    <n v="40"/>
    <n v="2.5"/>
    <n v="52.7"/>
    <n v="0"/>
    <n v="1"/>
    <n v="0"/>
    <n v="0"/>
    <n v="0"/>
    <s v="Thursday"/>
    <s v="RIC"/>
    <n v="8.8288892516065847"/>
    <n v="6828.6976366400622"/>
    <n v="0.99985358063369667"/>
    <n v="1"/>
    <n v="1"/>
    <n v="6.2940856625243438"/>
    <n v="541.36063371658918"/>
    <n v="0.99815620836426233"/>
    <x v="0"/>
    <x v="0"/>
  </r>
  <r>
    <x v="808"/>
    <n v="1"/>
    <d v="2013-03-28T00:00:00"/>
    <d v="2013-04-12T00:00:00"/>
    <d v="2013-04-12T00:00:00"/>
    <n v="45"/>
    <n v="22.222222219999999"/>
    <n v="0"/>
    <n v="81.45"/>
    <n v="0"/>
    <n v="0"/>
    <n v="0"/>
    <n v="0"/>
    <n v="0"/>
    <s v="Tuesday"/>
    <s v="DCX"/>
    <n v="9.2087539429865259"/>
    <n v="9984.1482872363395"/>
    <n v="0.9998998512619709"/>
    <n v="1"/>
    <n v="1"/>
    <n v="6.673950353904285"/>
    <n v="791.5162057985201"/>
    <n v="0.99873819614957604"/>
    <x v="0"/>
    <x v="0"/>
  </r>
  <r>
    <x v="809"/>
    <n v="1"/>
    <d v="2013-06-01T00:00:00"/>
    <d v="2013-07-28T00:00:00"/>
    <d v="2013-07-28T00:00:00"/>
    <n v="44"/>
    <n v="2.2727272730000001"/>
    <n v="2.2727272730000001"/>
    <n v="78.16"/>
    <n v="0"/>
    <n v="1"/>
    <n v="0"/>
    <n v="0"/>
    <n v="0"/>
    <s v="Saturday"/>
    <s v="DCX"/>
    <n v="9.5782620767095938"/>
    <n v="14447.289191096916"/>
    <n v="0.99993078765334953"/>
    <n v="1"/>
    <n v="1"/>
    <n v="7.0434584876273529"/>
    <n v="1145.3419155672755"/>
    <n v="0.99912765991854613"/>
    <x v="0"/>
    <x v="0"/>
  </r>
  <r>
    <x v="810"/>
    <n v="1"/>
    <d v="2013-03-21T00:00:00"/>
    <d v="2013-04-08T00:00:00"/>
    <d v="2013-12-09T00:00:00"/>
    <n v="54"/>
    <n v="18.518518520000001"/>
    <n v="5.5555555559999998"/>
    <n v="87.23"/>
    <n v="3.2653061224489799E-2"/>
    <n v="1"/>
    <n v="0"/>
    <n v="0"/>
    <n v="0"/>
    <s v="Tuesday"/>
    <s v="RIC"/>
    <n v="11.699973756955803"/>
    <n v="120568.55085912364"/>
    <n v="0.99999170603197185"/>
    <n v="1"/>
    <n v="1"/>
    <n v="9.165170167873562"/>
    <n v="9558.3478098616542"/>
    <n v="0.99989539035299368"/>
    <x v="0"/>
    <x v="0"/>
  </r>
  <r>
    <x v="811"/>
    <n v="1"/>
    <d v="2013-03-28T00:00:00"/>
    <d v="2014-01-13T00:00:00"/>
    <d v="2014-01-13T00:00:00"/>
    <n v="44"/>
    <n v="27.272727270000001"/>
    <n v="20.454545450000001"/>
    <n v="61.06"/>
    <n v="0"/>
    <n v="0"/>
    <n v="0"/>
    <n v="0"/>
    <n v="0"/>
    <s v="Tuesday"/>
    <s v="DCX"/>
    <n v="9.4629500391278256"/>
    <n v="12873.806717848438"/>
    <n v="0.99992232893107325"/>
    <n v="1"/>
    <n v="1"/>
    <n v="6.9281464500455847"/>
    <n v="1020.6004913329956"/>
    <n v="0.99902114377539586"/>
    <x v="0"/>
    <x v="0"/>
  </r>
  <r>
    <x v="812"/>
    <n v="0"/>
    <d v="2013-04-26T00:00:00"/>
    <d v="2013-04-26T00:00:00"/>
    <d v="2013-09-29T00:00:00"/>
    <n v="39"/>
    <n v="20.512820510000001"/>
    <n v="2.5641025640000001"/>
    <n v="113.21"/>
    <n v="1.9230769230769201E-2"/>
    <n v="1"/>
    <n v="0"/>
    <n v="0"/>
    <n v="0"/>
    <s v="Monday"/>
    <s v="CHO"/>
    <n v="8.3920903310446562"/>
    <n v="4412.0306664681893"/>
    <n v="0.99977339835691637"/>
    <n v="1"/>
    <n v="0"/>
    <n v="5.8572867419624153"/>
    <n v="349.77382872548191"/>
    <n v="0.99714916017642063"/>
    <x v="0"/>
    <x v="1"/>
  </r>
  <r>
    <x v="813"/>
    <n v="1"/>
    <d v="2013-06-01T00:00:00"/>
    <d v="2013-06-05T00:00:00"/>
    <d v="2013-10-14T00:00:00"/>
    <n v="33"/>
    <n v="84.848484850000006"/>
    <n v="12.121212119999999"/>
    <n v="50.43"/>
    <n v="2.2900763358778602E-2"/>
    <n v="1"/>
    <n v="0"/>
    <n v="0"/>
    <n v="0"/>
    <s v="Friday"/>
    <s v="RIC"/>
    <n v="7.5302375540331647"/>
    <n v="1863.5481443565673"/>
    <n v="0.99946367702918981"/>
    <n v="1"/>
    <n v="1"/>
    <n v="4.9954339649509238"/>
    <n v="147.73704417327701"/>
    <n v="0.99327672534062861"/>
    <x v="0"/>
    <x v="0"/>
  </r>
  <r>
    <x v="814"/>
    <n v="1"/>
    <d v="2012-08-28T00:00:00"/>
    <d v="2012-08-28T00:00:00"/>
    <d v="2012-08-28T00:00:00"/>
    <n v="44"/>
    <n v="2.2727272730000001"/>
    <n v="0"/>
    <n v="38.49"/>
    <n v="0"/>
    <n v="0"/>
    <n v="0"/>
    <n v="0"/>
    <n v="0"/>
    <s v="Thursday"/>
    <s v="DCX"/>
    <n v="9.1505099511405561"/>
    <n v="9419.2425076886102"/>
    <n v="0.99989384562030292"/>
    <n v="1"/>
    <n v="1"/>
    <n v="6.6157063620583152"/>
    <n v="746.73200724721414"/>
    <n v="0.99866262244987813"/>
    <x v="0"/>
    <x v="0"/>
  </r>
  <r>
    <x v="815"/>
    <n v="1"/>
    <d v="2011-06-26T00:00:00"/>
    <d v="2011-06-26T00:00:00"/>
    <d v="2013-11-06T00:00:00"/>
    <n v="41"/>
    <n v="41.463414630000003"/>
    <n v="9.7560975610000007"/>
    <n v="65.849999999999994"/>
    <n v="1.38888888888889E-2"/>
    <n v="1"/>
    <n v="1"/>
    <n v="0"/>
    <n v="0"/>
    <s v="Monday"/>
    <s v="CHO"/>
    <n v="9.8934347514398571"/>
    <n v="19799.95118825333"/>
    <n v="0.99994949737563144"/>
    <n v="1"/>
    <n v="1"/>
    <n v="7.3586311623576162"/>
    <n v="1569.686445819031"/>
    <n v="0.99936333569143487"/>
    <x v="0"/>
    <x v="0"/>
  </r>
  <r>
    <x v="816"/>
    <n v="1"/>
    <d v="2013-06-19T00:00:00"/>
    <d v="2013-08-07T00:00:00"/>
    <d v="2013-08-07T00:00:00"/>
    <n v="30"/>
    <n v="90"/>
    <n v="3.3333333330000001"/>
    <n v="62.32"/>
    <n v="0"/>
    <n v="1"/>
    <n v="0"/>
    <n v="0"/>
    <n v="0"/>
    <s v="Friday"/>
    <s v="RIC"/>
    <n v="6.6998833004954097"/>
    <n v="812.31102334199045"/>
    <n v="0.99877045807655374"/>
    <n v="1"/>
    <n v="1"/>
    <n v="4.1650797114131688"/>
    <n v="64.397815479755764"/>
    <n v="0.98470896936443453"/>
    <x v="0"/>
    <x v="0"/>
  </r>
  <r>
    <x v="817"/>
    <n v="1"/>
    <d v="2009-09-11T00:00:00"/>
    <d v="2010-01-07T00:00:00"/>
    <d v="2014-01-09T00:00:00"/>
    <n v="48"/>
    <n v="16.666666670000001"/>
    <n v="2.0833333330000001"/>
    <n v="71.760000000000005"/>
    <n v="2.1872863978127099E-2"/>
    <n v="0"/>
    <n v="0"/>
    <n v="0"/>
    <n v="0"/>
    <s v="Friday"/>
    <s v="CHO"/>
    <n v="9.9031760758997844"/>
    <n v="19993.771437349358"/>
    <n v="0.99994998692517523"/>
    <n v="1"/>
    <n v="1"/>
    <n v="7.3683724868175435"/>
    <n v="1585.0519896549065"/>
    <n v="0.99936950364393951"/>
    <x v="0"/>
    <x v="0"/>
  </r>
  <r>
    <x v="818"/>
    <n v="1"/>
    <d v="2010-12-18T00:00:00"/>
    <d v="2011-02-22T00:00:00"/>
    <d v="2012-03-13T00:00:00"/>
    <n v="42"/>
    <n v="40.47619048"/>
    <n v="16.666666670000001"/>
    <n v="59.83"/>
    <n v="1.2987012987013E-2"/>
    <n v="0"/>
    <n v="0"/>
    <n v="0"/>
    <n v="0"/>
    <s v="Tuesday"/>
    <s v="CHO"/>
    <n v="8.9645519372031828"/>
    <n v="7820.8766997908306"/>
    <n v="0.99987215344368352"/>
    <n v="1"/>
    <n v="1"/>
    <n v="6.4297483481209419"/>
    <n v="620.01789970910067"/>
    <n v="0.99838974045600226"/>
    <x v="0"/>
    <x v="0"/>
  </r>
  <r>
    <x v="819"/>
    <n v="1"/>
    <d v="2012-12-09T00:00:00"/>
    <d v="2013-06-03T00:00:00"/>
    <d v="2013-06-03T00:00:00"/>
    <n v="32"/>
    <n v="87.5"/>
    <n v="3.125"/>
    <n v="145.86000000000001"/>
    <n v="0"/>
    <n v="0"/>
    <n v="0"/>
    <n v="0"/>
    <n v="0"/>
    <s v="Friday"/>
    <s v="CHO"/>
    <n v="6.2955936275166859"/>
    <n v="542.17760242575991"/>
    <n v="0.99815898152734184"/>
    <n v="1"/>
    <n v="1"/>
    <n v="3.760790038434445"/>
    <n v="42.982370292875999"/>
    <n v="0.9772636173689353"/>
    <x v="0"/>
    <x v="0"/>
  </r>
  <r>
    <x v="820"/>
    <n v="1"/>
    <d v="2011-05-22T00:00:00"/>
    <d v="2011-07-24T00:00:00"/>
    <d v="2014-01-12T00:00:00"/>
    <n v="55"/>
    <n v="34.545454550000002"/>
    <n v="16.363636360000001"/>
    <n v="68.540000000000006"/>
    <n v="3.6544850498338902E-2"/>
    <n v="1"/>
    <n v="0"/>
    <n v="0"/>
    <n v="0"/>
    <s v="Monday"/>
    <s v="RIC"/>
    <n v="12.182698611100902"/>
    <n v="195379.40446195114"/>
    <n v="0.99999488177945606"/>
    <n v="1"/>
    <n v="1"/>
    <n v="9.6478950220186608"/>
    <n v="15489.149445886762"/>
    <n v="0.99993544284362823"/>
    <x v="0"/>
    <x v="0"/>
  </r>
  <r>
    <x v="821"/>
    <n v="1"/>
    <d v="2013-03-21T00:00:00"/>
    <d v="2013-03-21T00:00:00"/>
    <d v="2013-03-21T00:00:00"/>
    <n v="45"/>
    <n v="15.55555556"/>
    <n v="2.2222222220000001"/>
    <n v="50.95"/>
    <n v="0"/>
    <n v="0"/>
    <n v="0"/>
    <n v="0"/>
    <n v="0"/>
    <s v="Saturday"/>
    <s v="DCX"/>
    <n v="9.3599280577332422"/>
    <n v="11613.553006661723"/>
    <n v="0.99991390112047995"/>
    <n v="1"/>
    <n v="1"/>
    <n v="6.8251244686510013"/>
    <n v="920.69099408552142"/>
    <n v="0.99891503767920375"/>
    <x v="0"/>
    <x v="0"/>
  </r>
  <r>
    <x v="822"/>
    <n v="1"/>
    <d v="2011-11-22T00:00:00"/>
    <d v="2011-11-23T00:00:00"/>
    <d v="2014-01-08T00:00:00"/>
    <n v="37"/>
    <n v="43.243243239999998"/>
    <n v="10.81081081"/>
    <n v="72.63"/>
    <n v="2.31660231660232E-2"/>
    <n v="1"/>
    <n v="0"/>
    <n v="0"/>
    <n v="0"/>
    <s v="Wednesday"/>
    <s v="CHO"/>
    <n v="8.2702505292117685"/>
    <n v="3905.9274185040786"/>
    <n v="0.99974404438760145"/>
    <n v="1"/>
    <n v="1"/>
    <n v="5.7354469401295276"/>
    <n v="309.65133544451066"/>
    <n v="0.99678095702190017"/>
    <x v="0"/>
    <x v="0"/>
  </r>
  <r>
    <x v="823"/>
    <n v="1"/>
    <d v="2011-08-28T00:00:00"/>
    <d v="2011-10-09T00:00:00"/>
    <d v="2013-03-18T00:00:00"/>
    <n v="47"/>
    <n v="2.1276595739999999"/>
    <n v="2.1276595739999999"/>
    <n v="80.569999999999993"/>
    <n v="3.6121673003802299E-2"/>
    <n v="1"/>
    <n v="0"/>
    <n v="0"/>
    <n v="0"/>
    <s v="Monday"/>
    <s v="CHO"/>
    <n v="10.178195922999539"/>
    <n v="26322.93583231145"/>
    <n v="0.99996201175970145"/>
    <n v="1"/>
    <n v="1"/>
    <n v="7.6433923339172978"/>
    <n v="2086.8109823753734"/>
    <n v="0.99952102943779797"/>
    <x v="0"/>
    <x v="0"/>
  </r>
  <r>
    <x v="824"/>
    <n v="1"/>
    <d v="2013-04-17T00:00:00"/>
    <d v="2013-04-23T00:00:00"/>
    <d v="2013-04-23T00:00:00"/>
    <n v="45"/>
    <n v="0"/>
    <n v="0"/>
    <n v="159.44"/>
    <n v="0"/>
    <n v="0"/>
    <n v="0"/>
    <n v="0"/>
    <n v="0"/>
    <s v="Thursday"/>
    <s v="DCX"/>
    <n v="8.9312972029133508"/>
    <n v="7565.0724480135232"/>
    <n v="0.99986783103031707"/>
    <n v="1"/>
    <n v="1"/>
    <n v="6.3964936138311099"/>
    <n v="599.73843220031529"/>
    <n v="0.99833538201253857"/>
    <x v="0"/>
    <x v="0"/>
  </r>
  <r>
    <x v="825"/>
    <n v="1"/>
    <d v="2009-11-16T00:00:00"/>
    <d v="2009-11-16T00:00:00"/>
    <d v="2014-01-12T00:00:00"/>
    <n v="48"/>
    <n v="14.58333333"/>
    <n v="6.25"/>
    <n v="110.79"/>
    <n v="6.5876152832674596E-3"/>
    <n v="0"/>
    <n v="0"/>
    <n v="0"/>
    <n v="0"/>
    <s v="Monday"/>
    <s v="CHO"/>
    <n v="9.8536095947327009"/>
    <n v="19026.910434267204"/>
    <n v="0.99994744562186932"/>
    <n v="1"/>
    <n v="1"/>
    <n v="7.31880600565046"/>
    <n v="1508.4018708187837"/>
    <n v="0.99933748591456462"/>
    <x v="0"/>
    <x v="0"/>
  </r>
  <r>
    <x v="826"/>
    <n v="1"/>
    <d v="2013-06-26T00:00:00"/>
    <d v="2013-06-26T00:00:00"/>
    <d v="2013-12-03T00:00:00"/>
    <n v="46"/>
    <n v="8.6956521739999992"/>
    <n v="4.3478260869999996"/>
    <n v="49.49"/>
    <n v="3.125E-2"/>
    <n v="1"/>
    <n v="0"/>
    <n v="0"/>
    <n v="0"/>
    <s v="Friday"/>
    <s v="CHO"/>
    <n v="10.123274987792215"/>
    <n v="24916.237735109498"/>
    <n v="0.99995986714054619"/>
    <n v="1"/>
    <n v="1"/>
    <n v="7.5884713987099737"/>
    <n v="1975.2917712650296"/>
    <n v="0.99949400183994097"/>
    <x v="0"/>
    <x v="0"/>
  </r>
  <r>
    <x v="827"/>
    <n v="1"/>
    <d v="2013-05-25T00:00:00"/>
    <d v="2013-05-27T00:00:00"/>
    <d v="2013-05-27T00:00:00"/>
    <n v="44"/>
    <n v="18.18181818"/>
    <n v="4.5454545450000001"/>
    <n v="45.73"/>
    <n v="0"/>
    <n v="1"/>
    <n v="0"/>
    <n v="0"/>
    <n v="0"/>
    <s v="Tuesday"/>
    <s v="BWI"/>
    <n v="9.7372720634710603"/>
    <n v="16937.274493068719"/>
    <n v="0.99994096210919181"/>
    <n v="1"/>
    <n v="1"/>
    <n v="7.2024684743888194"/>
    <n v="1342.7411991126071"/>
    <n v="0.99925580907941169"/>
    <x v="0"/>
    <x v="0"/>
  </r>
  <r>
    <x v="828"/>
    <n v="0"/>
    <d v="2013-03-22T00:00:00"/>
    <d v="2013-11-06T00:00:00"/>
    <d v="2013-11-06T00:00:00"/>
    <n v="0"/>
    <n v="0"/>
    <n v="0"/>
    <n v="80.239999999999995"/>
    <n v="0"/>
    <n v="1"/>
    <n v="0"/>
    <n v="0"/>
    <n v="0"/>
    <s v="Thursday"/>
    <s v="RIC"/>
    <n v="0.23978332529695323"/>
    <n v="1.2709737326283612"/>
    <n v="0.55966025250207185"/>
    <n v="1"/>
    <n v="0"/>
    <n v="-2.2950202637852879"/>
    <n v="0.10075935148175245"/>
    <n v="9.1536221196865997E-2"/>
    <x v="1"/>
    <x v="1"/>
  </r>
  <r>
    <x v="829"/>
    <n v="1"/>
    <d v="2011-05-17T00:00:00"/>
    <d v="2011-05-17T00:00:00"/>
    <d v="2013-11-21T00:00:00"/>
    <n v="52"/>
    <n v="13.46153846"/>
    <n v="3.846153846"/>
    <n v="37.29"/>
    <n v="2.50272034820457E-2"/>
    <n v="1"/>
    <n v="1"/>
    <n v="0"/>
    <n v="0"/>
    <s v="Friday"/>
    <s v="RIC"/>
    <n v="12.196661087119493"/>
    <n v="198126.5183379066"/>
    <n v="0.99999495274554295"/>
    <n v="1"/>
    <n v="1"/>
    <n v="9.6618574980372518"/>
    <n v="15706.933185614713"/>
    <n v="0.99993633790084391"/>
    <x v="0"/>
    <x v="0"/>
  </r>
  <r>
    <x v="830"/>
    <n v="0"/>
    <d v="2013-06-03T00:00:00"/>
    <d v="2013-06-13T00:00:00"/>
    <d v="2013-11-13T00:00:00"/>
    <n v="0"/>
    <n v="0"/>
    <n v="0"/>
    <n v="129.83000000000001"/>
    <n v="1.9607843137254902E-2"/>
    <n v="1"/>
    <n v="0"/>
    <n v="0"/>
    <n v="0"/>
    <s v="Monday"/>
    <s v="DCX"/>
    <n v="5.1451708008372343E-2"/>
    <n v="1.0527983433357073"/>
    <n v="0.51286009010751443"/>
    <n v="1"/>
    <n v="0"/>
    <n v="-2.4833518810738684"/>
    <n v="8.3462998166137045E-2"/>
    <n v="7.7033547345323305E-2"/>
    <x v="1"/>
    <x v="1"/>
  </r>
  <r>
    <x v="831"/>
    <n v="1"/>
    <d v="2011-09-05T00:00:00"/>
    <d v="2011-09-05T00:00:00"/>
    <d v="2013-12-07T00:00:00"/>
    <n v="54"/>
    <n v="0"/>
    <n v="0"/>
    <n v="49.2"/>
    <n v="1.3349514563106801E-2"/>
    <n v="0"/>
    <n v="0"/>
    <n v="0"/>
    <n v="0"/>
    <s v="Monday"/>
    <s v="CHO"/>
    <n v="11.215081337430808"/>
    <n v="74241.705310212084"/>
    <n v="0.99998653066323728"/>
    <n v="1"/>
    <n v="1"/>
    <n v="8.6802777483485674"/>
    <n v="5885.6811025406896"/>
    <n v="0.99983012499189594"/>
    <x v="0"/>
    <x v="0"/>
  </r>
  <r>
    <x v="832"/>
    <n v="1"/>
    <d v="2013-04-29T00:00:00"/>
    <d v="2013-11-06T00:00:00"/>
    <d v="2013-11-15T00:00:00"/>
    <n v="40"/>
    <n v="7.5"/>
    <n v="0"/>
    <n v="50.02"/>
    <n v="0.33333333333333298"/>
    <n v="0"/>
    <n v="1"/>
    <n v="0"/>
    <n v="0"/>
    <s v="Wednesday"/>
    <s v="RIC"/>
    <n v="8.832065275553191"/>
    <n v="6850.4202213228609"/>
    <n v="0.99985404485965002"/>
    <n v="1"/>
    <n v="1"/>
    <n v="6.2972616864709501"/>
    <n v="543.08274133294401"/>
    <n v="0.99816204425534594"/>
    <x v="0"/>
    <x v="0"/>
  </r>
  <r>
    <x v="833"/>
    <n v="1"/>
    <d v="2013-06-30T00:00:00"/>
    <d v="2013-06-30T00:00:00"/>
    <d v="2013-06-30T00:00:00"/>
    <n v="44"/>
    <n v="4.5454545450000001"/>
    <n v="0"/>
    <n v="88.84"/>
    <n v="0"/>
    <n v="1"/>
    <n v="0"/>
    <n v="0"/>
    <n v="0"/>
    <s v="Monday"/>
    <s v="CHO"/>
    <n v="9.4966297549704901"/>
    <n v="13314.777065125858"/>
    <n v="0.99992490111578847"/>
    <n v="1"/>
    <n v="1"/>
    <n v="6.9618261658882492"/>
    <n v="1055.559424844919"/>
    <n v="0.99905353170253841"/>
    <x v="0"/>
    <x v="0"/>
  </r>
  <r>
    <x v="834"/>
    <n v="1"/>
    <d v="2010-06-05T00:00:00"/>
    <d v="2010-06-27T00:00:00"/>
    <d v="2013-11-16T00:00:00"/>
    <n v="53"/>
    <n v="9.4339622639999998"/>
    <n v="3.773584906"/>
    <n v="119.02"/>
    <n v="8.8852988691437793E-3"/>
    <n v="0"/>
    <n v="0"/>
    <n v="0"/>
    <n v="0"/>
    <s v="Tuesday"/>
    <s v="CHO"/>
    <n v="10.830777901895713"/>
    <n v="50553.0167849668"/>
    <n v="0.9999802191781465"/>
    <n v="1"/>
    <n v="1"/>
    <n v="8.2959743128134722"/>
    <n v="4007.7061043312851"/>
    <n v="0.99975054294977639"/>
    <x v="0"/>
    <x v="0"/>
  </r>
  <r>
    <x v="835"/>
    <n v="1"/>
    <d v="2013-01-02T00:00:00"/>
    <d v="2013-01-02T00:00:00"/>
    <d v="2013-02-25T00:00:00"/>
    <n v="33"/>
    <n v="3.0303030299999998"/>
    <n v="0"/>
    <n v="126.19"/>
    <n v="3.7037037037037E-2"/>
    <n v="0"/>
    <n v="0"/>
    <n v="0"/>
    <n v="0"/>
    <s v="Sunday"/>
    <s v="DCX"/>
    <n v="6.4941508526962526"/>
    <n v="661.26247759029809"/>
    <n v="0.99849002467475045"/>
    <n v="1"/>
    <n v="1"/>
    <n v="3.9593472636140117"/>
    <n v="52.423096316419127"/>
    <n v="0.98128150427528371"/>
    <x v="0"/>
    <x v="0"/>
  </r>
  <r>
    <x v="836"/>
    <n v="0"/>
    <d v="2013-04-29T00:00:00"/>
    <d v="2013-04-29T00:00:00"/>
    <d v="2013-04-29T00:00:00"/>
    <n v="0"/>
    <n v="0"/>
    <n v="0"/>
    <n v="52.21"/>
    <n v="0"/>
    <n v="0"/>
    <n v="0"/>
    <n v="0"/>
    <n v="0"/>
    <s v="Tuesday"/>
    <s v="CHO"/>
    <n v="-0.18574197203770251"/>
    <n v="0.83048785642732859"/>
    <n v="0.45369755036137788"/>
    <n v="0"/>
    <n v="0"/>
    <n v="-2.7205455611199434"/>
    <n v="6.5838825523199584E-2"/>
    <n v="6.1771840119335661E-2"/>
    <x v="1"/>
    <x v="1"/>
  </r>
  <r>
    <x v="837"/>
    <n v="1"/>
    <d v="2013-04-27T00:00:00"/>
    <d v="2013-05-28T00:00:00"/>
    <d v="2013-11-12T00:00:00"/>
    <n v="50"/>
    <n v="8"/>
    <n v="2"/>
    <n v="34.99"/>
    <n v="1.1904761904761901E-2"/>
    <n v="0"/>
    <n v="0"/>
    <n v="0"/>
    <n v="0"/>
    <s v="Thursday"/>
    <s v="BWI"/>
    <n v="10.460600210815471"/>
    <n v="34912.500019622188"/>
    <n v="0.99997135778425428"/>
    <n v="1"/>
    <n v="1"/>
    <n v="7.9257966217332303"/>
    <n v="2767.7683419224618"/>
    <n v="0.99963882857772579"/>
    <x v="0"/>
    <x v="0"/>
  </r>
  <r>
    <x v="838"/>
    <n v="1"/>
    <d v="2012-02-09T00:00:00"/>
    <d v="2013-11-08T00:00:00"/>
    <d v="2013-12-16T00:00:00"/>
    <n v="45"/>
    <n v="0"/>
    <n v="0"/>
    <n v="40.24"/>
    <n v="0.105263157894737"/>
    <n v="0"/>
    <n v="0"/>
    <n v="0"/>
    <n v="0"/>
    <s v="Tuesday"/>
    <s v="RIC"/>
    <n v="9.2914215842596359"/>
    <n v="10844.589643794265"/>
    <n v="0.9999077966221438"/>
    <n v="1"/>
    <n v="1"/>
    <n v="6.756617995177395"/>
    <n v="859.72966359797147"/>
    <n v="0.99883819503115545"/>
    <x v="0"/>
    <x v="0"/>
  </r>
  <r>
    <x v="839"/>
    <n v="1"/>
    <d v="2013-05-30T00:00:00"/>
    <d v="2013-06-06T00:00:00"/>
    <d v="2013-06-06T00:00:00"/>
    <n v="45"/>
    <n v="0"/>
    <n v="0"/>
    <n v="115.77"/>
    <n v="0"/>
    <n v="1"/>
    <n v="0"/>
    <n v="0"/>
    <n v="0"/>
    <s v="Friday"/>
    <s v="CHO"/>
    <n v="9.6119019753505412"/>
    <n v="14941.561560559299"/>
    <n v="0.99993307707008949"/>
    <n v="1"/>
    <n v="1"/>
    <n v="7.0770983862683003"/>
    <n v="1184.5264888781555"/>
    <n v="0.99915649290894692"/>
    <x v="0"/>
    <x v="0"/>
  </r>
  <r>
    <x v="840"/>
    <n v="1"/>
    <d v="2012-01-11T00:00:00"/>
    <d v="2012-01-20T00:00:00"/>
    <d v="2014-01-16T00:00:00"/>
    <n v="55"/>
    <n v="58.18181818"/>
    <n v="7.2727272730000001"/>
    <n v="86.59"/>
    <n v="0.12104539202200799"/>
    <n v="1"/>
    <n v="1"/>
    <n v="0"/>
    <n v="0"/>
    <s v="Friday"/>
    <s v="RIC"/>
    <n v="12.661972820691991"/>
    <n v="315518.57079089951"/>
    <n v="0.99999683062449185"/>
    <n v="1"/>
    <n v="1"/>
    <n v="10.12716923160975"/>
    <n v="25013.456814403267"/>
    <n v="0.99996002311753485"/>
    <x v="0"/>
    <x v="0"/>
  </r>
  <r>
    <x v="841"/>
    <n v="1"/>
    <d v="2013-06-04T00:00:00"/>
    <d v="2013-06-04T00:00:00"/>
    <d v="2013-06-04T00:00:00"/>
    <n v="45"/>
    <n v="0"/>
    <n v="0"/>
    <n v="14.71"/>
    <n v="0"/>
    <n v="1"/>
    <n v="0"/>
    <n v="0"/>
    <n v="0"/>
    <s v="Wednesday"/>
    <s v="RIC"/>
    <n v="9.9714324042746973"/>
    <n v="21406.125626411071"/>
    <n v="0.99995328658235338"/>
    <n v="1"/>
    <n v="1"/>
    <n v="7.4366288151924564"/>
    <n v="1697.0196003923081"/>
    <n v="0.99941107864728473"/>
    <x v="0"/>
    <x v="0"/>
  </r>
  <r>
    <x v="842"/>
    <n v="1"/>
    <d v="2012-08-28T00:00:00"/>
    <d v="2012-08-30T00:00:00"/>
    <d v="2013-10-24T00:00:00"/>
    <n v="49"/>
    <n v="20.408163269999999"/>
    <n v="0"/>
    <n v="42.06"/>
    <n v="1.9047619047619001E-2"/>
    <n v="0"/>
    <n v="0"/>
    <n v="0"/>
    <n v="0"/>
    <s v="Saturday"/>
    <s v="DCX"/>
    <n v="10.181630207868729"/>
    <n v="26413.491700873958"/>
    <n v="0.99996214199344347"/>
    <n v="1"/>
    <n v="1"/>
    <n v="7.6468266187864877"/>
    <n v="2093.9900061073245"/>
    <n v="0.99952267075399659"/>
    <x v="0"/>
    <x v="0"/>
  </r>
  <r>
    <x v="843"/>
    <n v="1"/>
    <d v="2013-04-30T00:00:00"/>
    <d v="2013-04-30T00:00:00"/>
    <d v="2013-09-12T00:00:00"/>
    <n v="43"/>
    <n v="18.60465116"/>
    <n v="9.3023255809999998"/>
    <n v="45.97"/>
    <n v="2.96296296296296E-2"/>
    <n v="1"/>
    <n v="0"/>
    <n v="0"/>
    <n v="0"/>
    <s v="Saturday"/>
    <s v="DCX"/>
    <n v="9.5986755851320922"/>
    <n v="14745.23981290078"/>
    <n v="0.99993218610217327"/>
    <n v="1"/>
    <n v="1"/>
    <n v="7.0638719960498513"/>
    <n v="1168.962633018657"/>
    <n v="0.99914527184734103"/>
    <x v="0"/>
    <x v="0"/>
  </r>
  <r>
    <x v="844"/>
    <n v="1"/>
    <d v="2011-08-15T00:00:00"/>
    <d v="2012-11-19T00:00:00"/>
    <d v="2014-01-13T00:00:00"/>
    <n v="49"/>
    <n v="20.408163269999999"/>
    <n v="4.0816326529999998"/>
    <n v="66.06"/>
    <n v="2.3809523809523801E-2"/>
    <n v="0"/>
    <n v="0"/>
    <n v="0"/>
    <n v="0"/>
    <s v="Monday"/>
    <s v="CHO"/>
    <n v="10.171724281735118"/>
    <n v="26153.133277828358"/>
    <n v="0.99996176512563517"/>
    <n v="1"/>
    <n v="1"/>
    <n v="7.6369206926528772"/>
    <n v="2073.3494962482923"/>
    <n v="0.99951792115947258"/>
    <x v="0"/>
    <x v="0"/>
  </r>
  <r>
    <x v="845"/>
    <n v="0"/>
    <d v="2012-08-28T00:00:00"/>
    <d v="2012-07-24T00:00:00"/>
    <d v="2013-04-16T00:00:00"/>
    <n v="0"/>
    <n v="0"/>
    <n v="0"/>
    <n v="80.28"/>
    <n v="4.13533834586466E-2"/>
    <n v="0"/>
    <n v="0"/>
    <n v="0"/>
    <n v="0"/>
    <s v="Thursday"/>
    <s v="DCX"/>
    <n v="-0.31072322947853465"/>
    <n v="0.73291669753707644"/>
    <n v="0.42293821657944719"/>
    <n v="0"/>
    <n v="0"/>
    <n v="-2.8455268185607756"/>
    <n v="5.8103648594897521E-2"/>
    <n v="5.4913002778183326E-2"/>
    <x v="1"/>
    <x v="1"/>
  </r>
  <r>
    <x v="846"/>
    <n v="1"/>
    <d v="2012-08-28T00:00:00"/>
    <d v="2012-11-05T00:00:00"/>
    <d v="2013-12-31T00:00:00"/>
    <n v="37"/>
    <n v="89.189189189999993"/>
    <n v="13.513513509999999"/>
    <n v="249.26"/>
    <n v="9.5011876484560592E-3"/>
    <n v="0"/>
    <n v="0"/>
    <n v="0"/>
    <n v="0"/>
    <s v="Thursday"/>
    <s v="CHO"/>
    <n v="7.1768215307754355"/>
    <n v="1308.7418446684737"/>
    <n v="0.99923649076031995"/>
    <n v="1"/>
    <n v="1"/>
    <n v="4.6420179416931946"/>
    <n v="103.75350500212632"/>
    <n v="0.99045378004316231"/>
    <x v="0"/>
    <x v="0"/>
  </r>
  <r>
    <x v="847"/>
    <n v="1"/>
    <d v="2013-05-05T00:00:00"/>
    <d v="2014-01-02T00:00:00"/>
    <d v="2014-01-02T00:00:00"/>
    <n v="47"/>
    <n v="14.893617020000001"/>
    <n v="2.1276595739999999"/>
    <n v="40.25"/>
    <n v="0"/>
    <n v="0"/>
    <n v="1"/>
    <n v="0"/>
    <n v="0"/>
    <s v="Friday"/>
    <s v="CHO"/>
    <n v="10.587701578309714"/>
    <n v="39644.265091716108"/>
    <n v="0.99997477630688847"/>
    <n v="1"/>
    <n v="1"/>
    <n v="8.052897989227473"/>
    <n v="3142.8898474174944"/>
    <n v="0.99968192269814371"/>
    <x v="0"/>
    <x v="0"/>
  </r>
  <r>
    <x v="848"/>
    <n v="0"/>
    <d v="2013-01-23T00:00:00"/>
    <d v="2013-01-25T00:00:00"/>
    <d v="2013-09-12T00:00:00"/>
    <n v="21"/>
    <n v="52.380952379999997"/>
    <n v="4.7619047620000003"/>
    <n v="159.27000000000001"/>
    <n v="6.9565217391304293E-2"/>
    <n v="1"/>
    <n v="0"/>
    <n v="0"/>
    <n v="0"/>
    <s v="Saturday"/>
    <s v="BWI"/>
    <n v="4.4404431722275177"/>
    <n v="84.812519899765292"/>
    <n v="0.98834668879123855"/>
    <n v="1"/>
    <n v="0"/>
    <n v="1.9056395831452768"/>
    <n v="6.7237066221354915"/>
    <n v="0.87052848471301536"/>
    <x v="0"/>
    <x v="1"/>
  </r>
  <r>
    <x v="849"/>
    <n v="0"/>
    <d v="2012-09-30T00:00:00"/>
    <d v="2013-03-03T00:00:00"/>
    <d v="2013-03-03T00:00:00"/>
    <n v="0"/>
    <n v="0"/>
    <n v="0"/>
    <n v="65.680000000000007"/>
    <n v="0"/>
    <n v="0"/>
    <n v="0"/>
    <n v="0"/>
    <n v="0"/>
    <s v="Wednesday"/>
    <s v="CHO"/>
    <n v="-0.23366276045654669"/>
    <n v="0.79162873939913336"/>
    <n v="0.44184864977362748"/>
    <n v="0"/>
    <n v="0"/>
    <n v="-2.7684663495387878"/>
    <n v="6.2758180085455209E-2"/>
    <n v="5.9052173167379325E-2"/>
    <x v="1"/>
    <x v="1"/>
  </r>
  <r>
    <x v="850"/>
    <n v="1"/>
    <d v="2013-04-30T00:00:00"/>
    <d v="2013-04-30T00:00:00"/>
    <d v="2014-01-13T00:00:00"/>
    <n v="58"/>
    <n v="8.6206896549999996"/>
    <n v="5.1724137929999996"/>
    <n v="98.47"/>
    <n v="3.8759689922480599E-2"/>
    <n v="0"/>
    <n v="0"/>
    <n v="0"/>
    <n v="0"/>
    <s v="Tuesday"/>
    <s v="RIC"/>
    <n v="11.967988774368632"/>
    <n v="157627.31727814311"/>
    <n v="0.99999365596222012"/>
    <n v="1"/>
    <n v="1"/>
    <n v="9.4331851852863906"/>
    <n v="12496.266332671907"/>
    <n v="0.99991998250070213"/>
    <x v="0"/>
    <x v="0"/>
  </r>
  <r>
    <x v="851"/>
    <n v="1"/>
    <d v="2012-01-25T00:00:00"/>
    <d v="2012-01-25T00:00:00"/>
    <d v="2013-10-17T00:00:00"/>
    <n v="49"/>
    <n v="2.0408163269999999"/>
    <n v="0"/>
    <n v="57.35"/>
    <n v="1.10935023771791E-2"/>
    <n v="0"/>
    <n v="0"/>
    <n v="0"/>
    <n v="0"/>
    <s v="Wednesday"/>
    <s v="CHO"/>
    <n v="10.132066228209275"/>
    <n v="25136.248036079687"/>
    <n v="0.99996021839787053"/>
    <n v="1"/>
    <n v="1"/>
    <n v="7.5972626391270346"/>
    <n v="1992.733591403372"/>
    <n v="0.99949842847393866"/>
    <x v="0"/>
    <x v="0"/>
  </r>
  <r>
    <x v="852"/>
    <n v="1"/>
    <d v="2013-06-09T00:00:00"/>
    <d v="2013-07-08T00:00:00"/>
    <d v="2013-07-23T00:00:00"/>
    <n v="45"/>
    <n v="11.11111111"/>
    <n v="4.4444444440000002"/>
    <n v="63.05"/>
    <n v="0.133333333333333"/>
    <n v="1"/>
    <n v="0"/>
    <n v="0"/>
    <n v="0"/>
    <s v="Wednesday"/>
    <s v="RIC"/>
    <n v="9.803801649463308"/>
    <n v="18102.433386549077"/>
    <n v="0.9999447618593309"/>
    <n v="1"/>
    <n v="1"/>
    <n v="7.2689980603810671"/>
    <n v="1435.1118370466372"/>
    <n v="0.99930367540033893"/>
    <x v="0"/>
    <x v="0"/>
  </r>
  <r>
    <x v="853"/>
    <n v="1"/>
    <d v="2011-05-14T00:00:00"/>
    <d v="2011-05-16T00:00:00"/>
    <d v="2013-04-14T00:00:00"/>
    <n v="48"/>
    <n v="2.0833333330000001"/>
    <n v="0"/>
    <n v="94.29"/>
    <n v="1.7167381974248899E-2"/>
    <n v="0"/>
    <n v="0"/>
    <n v="0"/>
    <n v="0"/>
    <s v="Monday"/>
    <s v="CHO"/>
    <n v="9.7858809893531031"/>
    <n v="17780.915343031847"/>
    <n v="0.99994376308846888"/>
    <n v="1"/>
    <n v="1"/>
    <n v="7.2510774002708622"/>
    <n v="1409.6227583010968"/>
    <n v="0.99929109324650034"/>
    <x v="0"/>
    <x v="0"/>
  </r>
  <r>
    <x v="854"/>
    <n v="1"/>
    <d v="2011-03-30T00:00:00"/>
    <d v="2013-08-16T00:00:00"/>
    <d v="2013-10-24T00:00:00"/>
    <n v="31"/>
    <n v="100"/>
    <n v="3.225806452"/>
    <n v="120.78"/>
    <n v="4.3478260869565202E-2"/>
    <n v="0"/>
    <n v="0"/>
    <n v="0"/>
    <n v="0"/>
    <s v="Monday"/>
    <s v="CHO"/>
    <n v="6.1492650504485029"/>
    <n v="468.37302970726159"/>
    <n v="0.9978694983803742"/>
    <n v="1"/>
    <n v="1"/>
    <n v="3.614461461366262"/>
    <n v="37.1313438769916"/>
    <n v="0.97377485558269561"/>
    <x v="0"/>
    <x v="0"/>
  </r>
  <r>
    <x v="855"/>
    <n v="1"/>
    <d v="2011-06-05T00:00:00"/>
    <d v="2011-06-05T00:00:00"/>
    <d v="2013-08-28T00:00:00"/>
    <n v="37"/>
    <n v="75.675675679999998"/>
    <n v="8.1081081079999997"/>
    <n v="61.42"/>
    <n v="6.13496932515337E-3"/>
    <n v="0"/>
    <n v="0"/>
    <n v="0"/>
    <n v="0"/>
    <s v="Monday"/>
    <s v="RIC"/>
    <n v="7.7433388962964083"/>
    <n v="2306.1595702685395"/>
    <n v="0.99956656660731813"/>
    <n v="1"/>
    <n v="1"/>
    <n v="5.2085353072141674"/>
    <n v="182.82607794982673"/>
    <n v="0.99456007541937042"/>
    <x v="0"/>
    <x v="0"/>
  </r>
  <r>
    <x v="856"/>
    <n v="1"/>
    <d v="2013-07-01T00:00:00"/>
    <d v="2013-11-24T00:00:00"/>
    <d v="2013-11-24T00:00:00"/>
    <n v="47"/>
    <n v="10.638297870000001"/>
    <n v="0"/>
    <n v="68.42"/>
    <n v="0"/>
    <n v="1"/>
    <n v="0"/>
    <n v="0"/>
    <n v="0"/>
    <s v="Tuesday"/>
    <s v="DCX"/>
    <n v="10.202510484104049"/>
    <n v="26970.810945349964"/>
    <n v="0.99996292425443634"/>
    <n v="1"/>
    <n v="1"/>
    <n v="7.6677068950218086"/>
    <n v="2138.1727647278149"/>
    <n v="0.99953252957568983"/>
    <x v="0"/>
    <x v="0"/>
  </r>
  <r>
    <x v="857"/>
    <n v="1"/>
    <d v="2013-04-09T00:00:00"/>
    <d v="2013-04-16T00:00:00"/>
    <d v="2013-05-02T00:00:00"/>
    <n v="46"/>
    <n v="4.3478260869999996"/>
    <n v="0"/>
    <n v="84.39"/>
    <n v="0.25"/>
    <n v="0"/>
    <n v="0"/>
    <n v="0"/>
    <n v="0"/>
    <s v="Saturday"/>
    <s v="DCX"/>
    <n v="9.2575134408378172"/>
    <n v="10483.034220606374"/>
    <n v="0.99990461686990351"/>
    <n v="1"/>
    <n v="1"/>
    <n v="6.7227098517555763"/>
    <n v="831.06652994706167"/>
    <n v="0.9987981730258233"/>
    <x v="0"/>
    <x v="0"/>
  </r>
  <r>
    <x v="858"/>
    <n v="0"/>
    <d v="2011-02-17T00:00:00"/>
    <d v="2013-05-15T00:00:00"/>
    <d v="2013-05-15T00:00:00"/>
    <n v="0"/>
    <n v="0"/>
    <n v="0"/>
    <n v="55.01"/>
    <n v="0"/>
    <n v="1"/>
    <n v="0"/>
    <n v="0"/>
    <n v="0"/>
    <s v="Friday"/>
    <s v="RIC"/>
    <n v="0.3295414167451669"/>
    <n v="1.3903304000090315"/>
    <n v="0.58164779229004415"/>
    <n v="1"/>
    <n v="0"/>
    <n v="-2.2052621723370738"/>
    <n v="0.11022162445526967"/>
    <n v="9.927893857170178E-2"/>
    <x v="1"/>
    <x v="1"/>
  </r>
  <r>
    <x v="859"/>
    <n v="1"/>
    <d v="2013-04-05T00:00:00"/>
    <d v="2013-04-05T00:00:00"/>
    <d v="2013-04-05T00:00:00"/>
    <n v="26"/>
    <n v="57.69230769"/>
    <n v="0"/>
    <n v="135.46"/>
    <n v="0"/>
    <n v="1"/>
    <n v="0"/>
    <n v="0"/>
    <n v="0"/>
    <s v="Sunday"/>
    <s v="DCX"/>
    <n v="5.531366749210739"/>
    <n v="252.48876412506672"/>
    <n v="0.99605505197261279"/>
    <n v="1"/>
    <n v="1"/>
    <n v="2.9965631601284981"/>
    <n v="20.016624637127606"/>
    <n v="0.95241862015114376"/>
    <x v="0"/>
    <x v="0"/>
  </r>
  <r>
    <x v="860"/>
    <n v="1"/>
    <d v="2011-10-11T00:00:00"/>
    <d v="2011-10-17T00:00:00"/>
    <d v="2013-04-08T00:00:00"/>
    <n v="45"/>
    <n v="4.4444444440000002"/>
    <n v="0"/>
    <n v="63.66"/>
    <n v="1.2987012987013E-2"/>
    <n v="0"/>
    <n v="0"/>
    <n v="0"/>
    <n v="0"/>
    <s v="Monday"/>
    <s v="CHO"/>
    <n v="9.2641547367208101"/>
    <n v="10552.88685186528"/>
    <n v="0.99990524817879556"/>
    <n v="1"/>
    <n v="1"/>
    <n v="6.7293511476385692"/>
    <n v="836.60425715908377"/>
    <n v="0.99880611877094361"/>
    <x v="0"/>
    <x v="0"/>
  </r>
  <r>
    <x v="861"/>
    <n v="1"/>
    <d v="2012-11-21T00:00:00"/>
    <d v="2012-11-26T00:00:00"/>
    <d v="2012-12-05T00:00:00"/>
    <n v="44"/>
    <n v="9.0909090910000003"/>
    <n v="4.5454545450000001"/>
    <n v="81.239999999999995"/>
    <n v="0.22222222222222199"/>
    <n v="0"/>
    <n v="0"/>
    <n v="0"/>
    <n v="0"/>
    <s v="Tuesday"/>
    <s v="CHO"/>
    <n v="8.950711125137941"/>
    <n v="7713.37508617"/>
    <n v="0.99987037187214389"/>
    <n v="1"/>
    <n v="1"/>
    <n v="6.4159075360557001"/>
    <n v="611.4954632545905"/>
    <n v="0.99836733484573692"/>
    <x v="0"/>
    <x v="0"/>
  </r>
  <r>
    <x v="862"/>
    <n v="0"/>
    <d v="2013-03-25T00:00:00"/>
    <d v="2013-05-23T00:00:00"/>
    <d v="2013-11-06T00:00:00"/>
    <n v="23"/>
    <n v="78.260869569999997"/>
    <n v="21.739130429999999"/>
    <n v="39.450000000000003"/>
    <n v="4.1916167664670698E-2"/>
    <n v="1"/>
    <n v="0"/>
    <n v="0"/>
    <n v="0"/>
    <s v="Friday"/>
    <s v="CHO"/>
    <n v="5.631634705323874"/>
    <n v="279.11802061228605"/>
    <n v="0.99643007615927681"/>
    <n v="1"/>
    <n v="0"/>
    <n v="3.0968311162416331"/>
    <n v="22.127719890484848"/>
    <n v="0.95676184229421524"/>
    <x v="0"/>
    <x v="1"/>
  </r>
  <r>
    <x v="863"/>
    <n v="1"/>
    <d v="2010-08-18T00:00:00"/>
    <d v="2011-12-02T00:00:00"/>
    <d v="2013-10-15T00:00:00"/>
    <n v="37"/>
    <n v="67.567567569999994"/>
    <n v="35.135135140000003"/>
    <n v="37.26"/>
    <n v="1.02489019033675E-2"/>
    <n v="1"/>
    <n v="0"/>
    <n v="0"/>
    <n v="0"/>
    <s v="Monday"/>
    <s v="RIC"/>
    <n v="8.8709651593345242"/>
    <n v="7122.1516681431367"/>
    <n v="0.99985961270423707"/>
    <n v="1"/>
    <n v="1"/>
    <n v="6.3361615702522833"/>
    <n v="564.62487368070606"/>
    <n v="0.99823204380406283"/>
    <x v="0"/>
    <x v="0"/>
  </r>
  <r>
    <x v="864"/>
    <n v="0"/>
    <d v="2012-12-05T00:00:00"/>
    <d v="2012-12-12T00:00:00"/>
    <d v="2014-01-15T00:00:00"/>
    <n v="18"/>
    <n v="94.444444439999998"/>
    <n v="33.333333330000002"/>
    <n v="85.56"/>
    <n v="0.132832080200501"/>
    <n v="0"/>
    <n v="0"/>
    <n v="1"/>
    <n v="0"/>
    <s v="Friday"/>
    <s v="CHO"/>
    <n v="4.920249810773079"/>
    <n v="137.03684219039189"/>
    <n v="0.99275555725462972"/>
    <n v="1"/>
    <n v="0"/>
    <n v="2.3854462216908381"/>
    <n v="10.863909295479196"/>
    <n v="0.91571075139785041"/>
    <x v="0"/>
    <x v="1"/>
  </r>
  <r>
    <x v="865"/>
    <n v="0"/>
    <d v="2010-08-29T00:00:00"/>
    <d v="2010-09-29T00:00:00"/>
    <d v="2014-01-15T00:00:00"/>
    <n v="11"/>
    <n v="36.363636360000001"/>
    <n v="18.18181818"/>
    <n v="127.48"/>
    <n v="1.9933554817275701E-2"/>
    <n v="0"/>
    <n v="0"/>
    <n v="0"/>
    <n v="0"/>
    <s v="Thursday"/>
    <s v="CHO"/>
    <n v="2.2053277465672378"/>
    <n v="9.0732247988782753"/>
    <n v="0.90072692509439911"/>
    <n v="1"/>
    <n v="0"/>
    <n v="-0.32947584251500306"/>
    <n v="0.7193006614641414"/>
    <n v="0.4183681642113668"/>
    <x v="1"/>
    <x v="1"/>
  </r>
  <r>
    <x v="866"/>
    <n v="1"/>
    <d v="2010-10-26T00:00:00"/>
    <d v="2011-05-23T00:00:00"/>
    <d v="2013-07-01T00:00:00"/>
    <n v="45"/>
    <n v="0"/>
    <n v="0"/>
    <n v="41.85"/>
    <n v="3.8961038961039E-3"/>
    <n v="0"/>
    <n v="0"/>
    <n v="0"/>
    <n v="0"/>
    <s v="Tuesday"/>
    <s v="RIC"/>
    <n v="9.3472680173053906"/>
    <n v="11467.451731491208"/>
    <n v="0.99991280427180473"/>
    <n v="1"/>
    <n v="1"/>
    <n v="6.8124644282231497"/>
    <n v="909.1084811201315"/>
    <n v="0.99890122988550856"/>
    <x v="0"/>
    <x v="0"/>
  </r>
  <r>
    <x v="867"/>
    <n v="1"/>
    <d v="2012-08-28T00:00:00"/>
    <d v="2012-07-20T00:00:00"/>
    <d v="2012-09-10T00:00:00"/>
    <n v="37"/>
    <n v="10.81081081"/>
    <n v="2.7027027029999999"/>
    <n v="57.96"/>
    <n v="0.115384615384615"/>
    <n v="1"/>
    <n v="0"/>
    <n v="0"/>
    <n v="0"/>
    <s v="Sunday"/>
    <s v="DCX"/>
    <n v="8.1107446599103987"/>
    <n v="3330.0568666821305"/>
    <n v="0.99969979497798367"/>
    <n v="1"/>
    <n v="1"/>
    <n v="5.5759410708281578"/>
    <n v="263.99787947652254"/>
    <n v="0.99622638489796445"/>
    <x v="0"/>
    <x v="0"/>
  </r>
  <r>
    <x v="868"/>
    <n v="1"/>
    <d v="2013-06-11T00:00:00"/>
    <d v="2013-06-11T00:00:00"/>
    <d v="2013-07-11T00:00:00"/>
    <n v="44"/>
    <n v="6.8181818180000002"/>
    <n v="0"/>
    <n v="100.3"/>
    <n v="6.6666666666666693E-2"/>
    <n v="1"/>
    <n v="0"/>
    <n v="0"/>
    <n v="0"/>
    <s v="Monday"/>
    <s v="CHO"/>
    <n v="9.4153638907006503"/>
    <n v="12275.53935126451"/>
    <n v="0.99991854381993273"/>
    <n v="1"/>
    <n v="1"/>
    <n v="6.8805603016184094"/>
    <n v="973.17147661604167"/>
    <n v="0.99897348667662322"/>
    <x v="0"/>
    <x v="0"/>
  </r>
  <r>
    <x v="869"/>
    <n v="1"/>
    <d v="2013-06-09T00:00:00"/>
    <d v="2013-06-09T00:00:00"/>
    <d v="2013-06-09T00:00:00"/>
    <n v="46"/>
    <n v="4.3478260869999996"/>
    <n v="0"/>
    <n v="66.47"/>
    <n v="0"/>
    <n v="1"/>
    <n v="0"/>
    <n v="0"/>
    <n v="0"/>
    <s v="Monday"/>
    <s v="CHO"/>
    <n v="9.9983695707245399"/>
    <n v="21990.582460708207"/>
    <n v="0.99995452805627849"/>
    <n v="1"/>
    <n v="1"/>
    <n v="7.463565981642299"/>
    <n v="1743.3537535546041"/>
    <n v="0.99942672178853498"/>
    <x v="0"/>
    <x v="0"/>
  </r>
  <r>
    <x v="870"/>
    <n v="0"/>
    <d v="2011-04-15T00:00:00"/>
    <d v="2011-06-15T00:00:00"/>
    <d v="2013-03-13T00:00:00"/>
    <n v="0"/>
    <n v="0"/>
    <n v="0"/>
    <n v="88.11"/>
    <n v="2.9827315541601299E-2"/>
    <n v="0"/>
    <n v="0"/>
    <n v="0"/>
    <n v="0"/>
    <s v="Thursday"/>
    <s v="CHO"/>
    <n v="-0.33157782196790014"/>
    <n v="0.71779029418988372"/>
    <n v="0.41785676436622099"/>
    <n v="0"/>
    <n v="0"/>
    <n v="-2.8663814110501411"/>
    <n v="5.6904468350343872E-2"/>
    <n v="5.3840692375123081E-2"/>
    <x v="1"/>
    <x v="1"/>
  </r>
  <r>
    <x v="871"/>
    <n v="0"/>
    <d v="2012-09-09T00:00:00"/>
    <d v="2012-09-17T00:00:00"/>
    <d v="2013-03-01T00:00:00"/>
    <n v="5"/>
    <n v="20"/>
    <n v="0"/>
    <n v="96.2"/>
    <n v="1.21212121212121E-2"/>
    <n v="0"/>
    <n v="0"/>
    <n v="0"/>
    <n v="0"/>
    <s v="Sunday"/>
    <s v="DCX"/>
    <n v="0.70578770343146591"/>
    <n v="2.025441503940566"/>
    <n v="0.66946972906350244"/>
    <n v="1"/>
    <n v="0"/>
    <n v="-1.829015885650775"/>
    <n v="0.16057151077326901"/>
    <n v="0.13835555093566182"/>
    <x v="1"/>
    <x v="1"/>
  </r>
  <r>
    <x v="872"/>
    <n v="1"/>
    <d v="2013-04-02T00:00:00"/>
    <d v="2013-04-28T00:00:00"/>
    <d v="2013-09-09T00:00:00"/>
    <n v="38"/>
    <n v="78.947368420000004"/>
    <n v="5.263157895"/>
    <n v="49.11"/>
    <n v="3.7313432835820899E-2"/>
    <n v="0"/>
    <n v="0"/>
    <n v="0"/>
    <n v="0"/>
    <s v="Tuesday"/>
    <s v="DCX"/>
    <n v="7.9246480103659165"/>
    <n v="2764.591076813565"/>
    <n v="0.99963841364387385"/>
    <n v="1"/>
    <n v="1"/>
    <n v="5.3898444212836756"/>
    <n v="219.16928482535866"/>
    <n v="0.99545804038563679"/>
    <x v="0"/>
    <x v="0"/>
  </r>
  <r>
    <x v="873"/>
    <n v="0"/>
    <d v="2013-05-23T00:00:00"/>
    <d v="2013-05-31T00:00:00"/>
    <d v="2013-05-31T00:00:00"/>
    <n v="25"/>
    <n v="8"/>
    <n v="0"/>
    <n v="76.27"/>
    <n v="0"/>
    <n v="1"/>
    <n v="0"/>
    <n v="0"/>
    <n v="0"/>
    <s v="Wednesday"/>
    <s v="DCX"/>
    <n v="5.5308625046578541"/>
    <n v="252.36148013491834"/>
    <n v="0.99605307010573396"/>
    <n v="1"/>
    <n v="0"/>
    <n v="2.9960589155756132"/>
    <n v="20.006533907498728"/>
    <n v="0.95239576388929981"/>
    <x v="0"/>
    <x v="1"/>
  </r>
  <r>
    <x v="874"/>
    <n v="1"/>
    <d v="2013-05-15T00:00:00"/>
    <d v="2013-05-28T00:00:00"/>
    <d v="2014-01-15T00:00:00"/>
    <n v="54"/>
    <n v="3.703703704"/>
    <n v="0"/>
    <n v="139.13"/>
    <n v="3.4482758620689703E-2"/>
    <n v="0"/>
    <n v="0"/>
    <n v="0"/>
    <n v="0"/>
    <s v="Thursday"/>
    <s v="RIC"/>
    <n v="10.882309800591472"/>
    <n v="53226.400412338568"/>
    <n v="0.99998121268383855"/>
    <n v="1"/>
    <n v="1"/>
    <n v="8.3475062115092307"/>
    <n v="4219.6447098592398"/>
    <n v="0.99976306937239612"/>
    <x v="0"/>
    <x v="0"/>
  </r>
  <r>
    <x v="875"/>
    <n v="1"/>
    <d v="2013-03-03T00:00:00"/>
    <d v="2013-03-07T00:00:00"/>
    <d v="2013-05-03T00:00:00"/>
    <n v="48"/>
    <n v="8.3333333330000006"/>
    <n v="0"/>
    <n v="64.84"/>
    <n v="7.0175438596491196E-2"/>
    <n v="0"/>
    <n v="0"/>
    <n v="0"/>
    <n v="0"/>
    <s v="Monday"/>
    <s v="RIC"/>
    <n v="9.8584530404147905"/>
    <n v="19119.289778026796"/>
    <n v="0.9999476995374228"/>
    <n v="1"/>
    <n v="1"/>
    <n v="7.3236494513325496"/>
    <n v="1515.7254547202995"/>
    <n v="0.99934068489660544"/>
    <x v="0"/>
    <x v="0"/>
  </r>
  <r>
    <x v="876"/>
    <n v="1"/>
    <d v="2012-12-09T00:00:00"/>
    <d v="2013-01-25T00:00:00"/>
    <d v="2013-01-25T00:00:00"/>
    <n v="45"/>
    <n v="0"/>
    <n v="0"/>
    <n v="108.44"/>
    <n v="0"/>
    <n v="0"/>
    <n v="0"/>
    <n v="0"/>
    <n v="0"/>
    <s v="Friday"/>
    <s v="RIC"/>
    <n v="9.112734486459086"/>
    <n v="9070.0629764022597"/>
    <n v="0.99988975933662883"/>
    <n v="1"/>
    <n v="1"/>
    <n v="6.5779308973768451"/>
    <n v="719.05000075101646"/>
    <n v="0.99861120755647947"/>
    <x v="0"/>
    <x v="0"/>
  </r>
  <r>
    <x v="877"/>
    <n v="1"/>
    <d v="2012-03-13T00:00:00"/>
    <d v="2012-03-14T00:00:00"/>
    <d v="2014-01-14T00:00:00"/>
    <n v="58"/>
    <n v="43.103448280000002"/>
    <n v="3.448275862"/>
    <n v="65.77"/>
    <n v="5.8122205663189298E-2"/>
    <n v="0"/>
    <n v="0"/>
    <n v="0"/>
    <n v="0"/>
    <s v="Wednesday"/>
    <s v="CHO"/>
    <n v="12.039456473621737"/>
    <n v="169304.8937719645"/>
    <n v="0.99999409353107727"/>
    <n v="1"/>
    <n v="1"/>
    <n v="9.504652884539496"/>
    <n v="13422.03293523005"/>
    <n v="0.99992550118852985"/>
    <x v="0"/>
    <x v="0"/>
  </r>
  <r>
    <x v="878"/>
    <n v="1"/>
    <d v="2013-06-14T00:00:00"/>
    <d v="2013-06-17T00:00:00"/>
    <d v="2013-07-27T00:00:00"/>
    <n v="45"/>
    <n v="0"/>
    <n v="0"/>
    <n v="189.43"/>
    <n v="0.05"/>
    <n v="1"/>
    <n v="0"/>
    <n v="0"/>
    <n v="0"/>
    <s v="Tuesday"/>
    <s v="DCX"/>
    <n v="9.3194777368755481"/>
    <n v="11153.15545027024"/>
    <n v="0.99991034731365735"/>
    <n v="1"/>
    <n v="1"/>
    <n v="6.7846741477933072"/>
    <n v="884.19192410879066"/>
    <n v="0.99887030148743527"/>
    <x v="0"/>
    <x v="0"/>
  </r>
  <r>
    <x v="879"/>
    <n v="0"/>
    <d v="2013-01-17T00:00:00"/>
    <d v="2013-01-23T00:00:00"/>
    <d v="2013-01-23T00:00:00"/>
    <n v="36"/>
    <n v="11.11111111"/>
    <n v="2.7777777779999999"/>
    <n v="182.41"/>
    <n v="0"/>
    <n v="0"/>
    <n v="0"/>
    <n v="0"/>
    <n v="0"/>
    <s v="Thursday"/>
    <s v="RIC"/>
    <n v="7.0032096619318516"/>
    <n v="1100.1586348974793"/>
    <n v="0.99909186563288122"/>
    <n v="1"/>
    <n v="0"/>
    <n v="4.4684060728496107"/>
    <n v="87.217593671334782"/>
    <n v="0.98866439268650175"/>
    <x v="0"/>
    <x v="1"/>
  </r>
  <r>
    <x v="880"/>
    <n v="1"/>
    <d v="2013-06-01T00:00:00"/>
    <d v="2013-06-18T00:00:00"/>
    <d v="2013-06-18T00:00:00"/>
    <n v="45"/>
    <n v="0"/>
    <n v="0"/>
    <n v="99.85"/>
    <n v="0"/>
    <n v="1"/>
    <n v="0"/>
    <n v="0"/>
    <n v="0"/>
    <s v="Wednesday"/>
    <s v="DCX"/>
    <n v="9.66853886856717"/>
    <n v="15812.228392558654"/>
    <n v="0.99993676180630697"/>
    <n v="1"/>
    <n v="1"/>
    <n v="7.1337352794849291"/>
    <n v="1253.5505946458702"/>
    <n v="0.99920290181658056"/>
    <x v="0"/>
    <x v="0"/>
  </r>
  <r>
    <x v="881"/>
    <n v="0"/>
    <d v="2012-12-15T00:00:00"/>
    <d v="2013-01-02T00:00:00"/>
    <d v="2013-01-02T00:00:00"/>
    <n v="0"/>
    <n v="0"/>
    <n v="0"/>
    <n v="24.93"/>
    <n v="0"/>
    <n v="0"/>
    <n v="0"/>
    <n v="0"/>
    <n v="0"/>
    <s v="Saturday"/>
    <s v="DCX"/>
    <n v="-8.8690813309709321E-2"/>
    <n v="0.91512847538195563"/>
    <n v="0.47784181956745286"/>
    <n v="0"/>
    <n v="0"/>
    <n v="-2.6234944023919504"/>
    <n v="7.2548904304486281E-2"/>
    <n v="6.7641581668979406E-2"/>
    <x v="1"/>
    <x v="1"/>
  </r>
  <r>
    <x v="882"/>
    <n v="1"/>
    <d v="2012-03-24T00:00:00"/>
    <d v="2012-06-13T00:00:00"/>
    <d v="2014-01-14T00:00:00"/>
    <n v="44"/>
    <n v="84.090909089999997"/>
    <n v="11.363636359999999"/>
    <n v="62.07"/>
    <n v="6.0344827586206899E-2"/>
    <n v="0"/>
    <n v="0"/>
    <n v="0"/>
    <n v="0"/>
    <s v="Wednesday"/>
    <s v="RIC"/>
    <n v="9.2481522727206205"/>
    <n v="10385.358666815582"/>
    <n v="0.99990371986640558"/>
    <n v="1"/>
    <n v="1"/>
    <n v="6.7133486836383796"/>
    <n v="823.3230768740948"/>
    <n v="0.99878688341009192"/>
    <x v="0"/>
    <x v="0"/>
  </r>
  <r>
    <x v="883"/>
    <n v="0"/>
    <d v="2012-08-28T00:00:00"/>
    <d v="2012-09-04T00:00:00"/>
    <d v="2014-01-18T00:00:00"/>
    <n v="8"/>
    <n v="37.5"/>
    <n v="0"/>
    <n v="175.89"/>
    <n v="0.107784431137725"/>
    <n v="1"/>
    <n v="0"/>
    <n v="1"/>
    <n v="0"/>
    <s v="Monday"/>
    <s v="DCX"/>
    <n v="2.3885571254978073"/>
    <n v="10.897758495769502"/>
    <n v="0.91595055485824739"/>
    <n v="1"/>
    <n v="0"/>
    <n v="-0.14624646358443361"/>
    <n v="0.86394474602377058"/>
    <n v="0.463503410102025"/>
    <x v="1"/>
    <x v="1"/>
  </r>
  <r>
    <x v="884"/>
    <n v="1"/>
    <d v="2012-08-28T00:00:00"/>
    <d v="2013-05-12T00:00:00"/>
    <d v="2013-05-12T00:00:00"/>
    <n v="45"/>
    <n v="0"/>
    <n v="0"/>
    <n v="84.17"/>
    <n v="0"/>
    <n v="0"/>
    <n v="0"/>
    <n v="1"/>
    <n v="0"/>
    <s v="Tuesday"/>
    <s v="DCX"/>
    <n v="10.064981479483381"/>
    <n v="23505.306413768347"/>
    <n v="0.99995745822493776"/>
    <n v="1"/>
    <n v="1"/>
    <n v="7.5301778904011396"/>
    <n v="1863.4369616226372"/>
    <n v="0.99946364504642216"/>
    <x v="0"/>
    <x v="0"/>
  </r>
  <r>
    <x v="885"/>
    <n v="1"/>
    <d v="2012-08-28T00:00:00"/>
    <d v="2012-08-30T00:00:00"/>
    <d v="2013-11-17T00:00:00"/>
    <n v="31"/>
    <n v="100"/>
    <n v="32.258064519999998"/>
    <n v="136.85"/>
    <n v="1.35135135135135E-2"/>
    <n v="0"/>
    <n v="0"/>
    <n v="0"/>
    <n v="0"/>
    <s v="Sunday"/>
    <s v="DCX"/>
    <n v="6.667726526402264"/>
    <n v="786.60524381130153"/>
    <n v="0.99873032841279608"/>
    <n v="1"/>
    <n v="1"/>
    <n v="4.1329229373200231"/>
    <n v="62.359930975652901"/>
    <n v="0.98421715452334901"/>
    <x v="0"/>
    <x v="0"/>
  </r>
  <r>
    <x v="886"/>
    <n v="1"/>
    <d v="2009-07-18T00:00:00"/>
    <d v="2009-08-18T00:00:00"/>
    <d v="2013-06-24T00:00:00"/>
    <n v="44"/>
    <n v="29.545454549999999"/>
    <n v="0"/>
    <n v="73.34"/>
    <n v="1.4224751066856301E-2"/>
    <n v="0"/>
    <n v="0"/>
    <n v="0"/>
    <n v="0"/>
    <s v="Tuesday"/>
    <s v="CHO"/>
    <n v="9.0178871588681648"/>
    <n v="8249.3291334783225"/>
    <n v="0.99987879271434854"/>
    <n v="1"/>
    <n v="1"/>
    <n v="6.4830835697859239"/>
    <n v="653.98444697192554"/>
    <n v="0.99847324618985511"/>
    <x v="0"/>
    <x v="0"/>
  </r>
  <r>
    <x v="887"/>
    <n v="1"/>
    <d v="2011-05-12T00:00:00"/>
    <d v="2011-06-03T00:00:00"/>
    <d v="2014-01-16T00:00:00"/>
    <n v="64"/>
    <n v="90.625"/>
    <n v="23.4375"/>
    <n v="82.86"/>
    <n v="0.13778705636743199"/>
    <n v="0"/>
    <n v="1"/>
    <n v="0"/>
    <n v="0"/>
    <s v="Friday"/>
    <s v="RIC"/>
    <n v="14.349902196669444"/>
    <n v="1706409.8127328889"/>
    <n v="0.99999941397464631"/>
    <n v="1"/>
    <n v="1"/>
    <n v="11.815098607587203"/>
    <n v="135279.54329748504"/>
    <n v="0.99999260795399236"/>
    <x v="0"/>
    <x v="0"/>
  </r>
  <r>
    <x v="888"/>
    <n v="1"/>
    <d v="2013-03-28T00:00:00"/>
    <d v="2013-07-09T00:00:00"/>
    <d v="2013-07-09T00:00:00"/>
    <n v="45"/>
    <n v="0"/>
    <n v="0"/>
    <n v="79.290000000000006"/>
    <n v="0"/>
    <n v="0"/>
    <n v="0"/>
    <n v="0"/>
    <n v="0"/>
    <s v="Friday"/>
    <s v="DCX"/>
    <n v="9.2164383455837573"/>
    <n v="10061.166040987968"/>
    <n v="0.99990061781966955"/>
    <n v="1"/>
    <n v="1"/>
    <n v="6.6816347565015164"/>
    <n v="797.62196449468706"/>
    <n v="0.99874784310417419"/>
    <x v="0"/>
    <x v="0"/>
  </r>
  <r>
    <x v="889"/>
    <n v="0"/>
    <d v="2013-05-11T00:00:00"/>
    <d v="2013-06-16T00:00:00"/>
    <d v="2013-06-16T00:00:00"/>
    <n v="0"/>
    <n v="0"/>
    <n v="0"/>
    <n v="92.2"/>
    <n v="0"/>
    <n v="0"/>
    <n v="0"/>
    <n v="0"/>
    <n v="0"/>
    <s v="Monday"/>
    <s v="CHO"/>
    <n v="-0.3280101479003289"/>
    <n v="0.72035570957026807"/>
    <n v="0.41872486344711091"/>
    <n v="0"/>
    <n v="0"/>
    <n v="-2.8628137369825697"/>
    <n v="5.7107847525989228E-2"/>
    <n v="5.4022725930605885E-2"/>
    <x v="1"/>
    <x v="1"/>
  </r>
  <r>
    <x v="890"/>
    <n v="1"/>
    <d v="2012-09-24T00:00:00"/>
    <d v="2012-09-24T00:00:00"/>
    <d v="2013-07-16T00:00:00"/>
    <n v="47"/>
    <n v="8.5106382979999999"/>
    <n v="0"/>
    <n v="56.02"/>
    <n v="2.0338983050847501E-2"/>
    <n v="0"/>
    <n v="0"/>
    <n v="0"/>
    <n v="0"/>
    <s v="Thursday"/>
    <s v="RIC"/>
    <n v="9.7090253328919367"/>
    <n v="16465.545627551914"/>
    <n v="0.99993927080866751"/>
    <n v="1"/>
    <n v="1"/>
    <n v="7.1742217438096958"/>
    <n v="1305.3438136714444"/>
    <n v="0.99923450473792996"/>
    <x v="0"/>
    <x v="0"/>
  </r>
  <r>
    <x v="891"/>
    <n v="1"/>
    <d v="2012-09-30T00:00:00"/>
    <d v="2012-12-19T00:00:00"/>
    <d v="2012-12-19T00:00:00"/>
    <n v="36"/>
    <n v="0"/>
    <n v="0"/>
    <n v="45.62"/>
    <n v="0"/>
    <n v="1"/>
    <n v="0"/>
    <n v="0"/>
    <n v="0"/>
    <s v="Sunday"/>
    <s v="DCX"/>
    <n v="7.9617631885527116"/>
    <n v="2869.1273077316587"/>
    <n v="0.99965158339934745"/>
    <n v="1"/>
    <n v="1"/>
    <n v="5.4269595994704707"/>
    <n v="227.45663377935449"/>
    <n v="0.99562280165186268"/>
    <x v="0"/>
    <x v="0"/>
  </r>
  <r>
    <x v="892"/>
    <n v="1"/>
    <d v="2010-11-18T00:00:00"/>
    <d v="2013-03-05T00:00:00"/>
    <d v="2013-03-05T00:00:00"/>
    <n v="38"/>
    <n v="52.631578949999998"/>
    <n v="5.263157895"/>
    <n v="142.66"/>
    <n v="0"/>
    <n v="0"/>
    <n v="0"/>
    <n v="0"/>
    <n v="0"/>
    <s v="Thursday"/>
    <s v="DCX"/>
    <n v="7.6145006925842829"/>
    <n v="2027.382219041966"/>
    <n v="0.99950699626992767"/>
    <n v="1"/>
    <n v="1"/>
    <n v="5.079697103502042"/>
    <n v="160.72536540457088"/>
    <n v="0.99381667806099305"/>
    <x v="0"/>
    <x v="0"/>
  </r>
  <r>
    <x v="893"/>
    <n v="0"/>
    <d v="2009-02-22T00:00:00"/>
    <d v="2009-02-22T00:00:00"/>
    <d v="2013-10-31T00:00:00"/>
    <n v="0"/>
    <n v="0"/>
    <n v="0"/>
    <n v="42.06"/>
    <n v="4.6728971962616802E-3"/>
    <n v="0"/>
    <n v="0"/>
    <n v="0"/>
    <n v="0"/>
    <s v="Tuesday"/>
    <s v="CHO"/>
    <n v="-0.15247088843272033"/>
    <n v="0.85858388831521038"/>
    <n v="0.46195595136333018"/>
    <n v="0"/>
    <n v="0"/>
    <n v="-2.6872744775149613"/>
    <n v="6.8066202753395547E-2"/>
    <n v="6.3728449208416027E-2"/>
    <x v="1"/>
    <x v="1"/>
  </r>
  <r>
    <x v="894"/>
    <n v="1"/>
    <d v="2012-09-18T00:00:00"/>
    <d v="2013-03-05T00:00:00"/>
    <d v="2013-03-18T00:00:00"/>
    <n v="39"/>
    <n v="20.512820510000001"/>
    <n v="7.692307692"/>
    <n v="104.94"/>
    <n v="0.15384615384615399"/>
    <n v="0"/>
    <n v="0"/>
    <n v="0"/>
    <n v="0"/>
    <s v="Friday"/>
    <s v="CHO"/>
    <n v="7.9129600061929821"/>
    <n v="2732.4666258376174"/>
    <n v="0.99963416418164841"/>
    <n v="1"/>
    <n v="1"/>
    <n v="5.3781564171107412"/>
    <n v="216.62254545227179"/>
    <n v="0.99540488786250636"/>
    <x v="0"/>
    <x v="0"/>
  </r>
  <r>
    <x v="895"/>
    <n v="1"/>
    <d v="2011-07-22T00:00:00"/>
    <d v="2012-08-20T00:00:00"/>
    <d v="2013-03-11T00:00:00"/>
    <n v="48"/>
    <n v="0"/>
    <n v="0"/>
    <n v="74.55"/>
    <n v="3.4482758620689703E-2"/>
    <n v="1"/>
    <n v="0"/>
    <n v="0"/>
    <n v="0"/>
    <s v="Monday"/>
    <s v="CHO"/>
    <n v="10.370834531603686"/>
    <n v="31915.100019006975"/>
    <n v="0.99996866785104055"/>
    <n v="1"/>
    <n v="1"/>
    <n v="7.8360309425214449"/>
    <n v="2530.1425968420922"/>
    <n v="0.999604921508078"/>
    <x v="0"/>
    <x v="0"/>
  </r>
  <r>
    <x v="896"/>
    <n v="1"/>
    <d v="2013-05-21T00:00:00"/>
    <d v="2013-06-22T00:00:00"/>
    <d v="2013-06-22T00:00:00"/>
    <n v="44"/>
    <n v="13.636363640000001"/>
    <n v="2.2727272730000001"/>
    <n v="211.11"/>
    <n v="0"/>
    <n v="1"/>
    <n v="0"/>
    <n v="0"/>
    <n v="0"/>
    <s v="Thursday"/>
    <s v="BWI"/>
    <n v="9.105279981662429"/>
    <n v="9002.701533475707"/>
    <n v="0.99988893456804606"/>
    <n v="1"/>
    <n v="1"/>
    <n v="6.5704763925801881"/>
    <n v="713.70976819552641"/>
    <n v="0.99860083065252525"/>
    <x v="0"/>
    <x v="0"/>
  </r>
  <r>
    <x v="897"/>
    <n v="1"/>
    <d v="2012-08-28T00:00:00"/>
    <d v="2012-08-28T00:00:00"/>
    <d v="2013-07-08T00:00:00"/>
    <n v="35"/>
    <n v="25.714285709999999"/>
    <n v="5.7142857139999998"/>
    <n v="82.91"/>
    <n v="1.5923566878980899E-2"/>
    <n v="0"/>
    <n v="0"/>
    <n v="0"/>
    <n v="0"/>
    <s v="Sunday"/>
    <s v="DCX"/>
    <n v="7.1928215090073371"/>
    <n v="1329.8501012106155"/>
    <n v="0.99924860057560927"/>
    <n v="1"/>
    <n v="1"/>
    <n v="4.6580179199250962"/>
    <n v="105.42691034914192"/>
    <n v="0.99060388019609491"/>
    <x v="0"/>
    <x v="0"/>
  </r>
  <r>
    <x v="898"/>
    <n v="1"/>
    <d v="2011-09-29T00:00:00"/>
    <d v="2011-09-29T00:00:00"/>
    <d v="2012-09-26T00:00:00"/>
    <n v="46"/>
    <n v="6.5217391300000003"/>
    <n v="4.3478260869999996"/>
    <n v="51.94"/>
    <n v="1.6528925619834701E-2"/>
    <n v="1"/>
    <n v="0"/>
    <n v="0"/>
    <n v="0"/>
    <s v="Thursday"/>
    <s v="CHO"/>
    <n v="10.123501016948206"/>
    <n v="24921.870167818262"/>
    <n v="0.99995987621035354"/>
    <n v="1"/>
    <n v="1"/>
    <n v="7.5886974278659647"/>
    <n v="1975.7382952587443"/>
    <n v="0.9994941161395019"/>
    <x v="0"/>
    <x v="0"/>
  </r>
  <r>
    <x v="899"/>
    <n v="0"/>
    <d v="2010-11-17T00:00:00"/>
    <d v="2012-08-02T00:00:00"/>
    <d v="2013-09-09T00:00:00"/>
    <n v="0"/>
    <n v="0"/>
    <n v="0"/>
    <n v="93.45"/>
    <n v="2.2332506203473899E-2"/>
    <n v="1"/>
    <n v="0"/>
    <n v="0"/>
    <n v="0"/>
    <s v="Tuesday"/>
    <s v="CHO"/>
    <n v="0.17922190750262529"/>
    <n v="1.196286179594277"/>
    <n v="0.54468592968848373"/>
    <n v="1"/>
    <n v="0"/>
    <n v="-2.3555816815796158"/>
    <n v="9.4838324780507632E-2"/>
    <n v="8.66231320496757E-2"/>
    <x v="1"/>
    <x v="1"/>
  </r>
  <r>
    <x v="900"/>
    <n v="1"/>
    <d v="2013-05-27T00:00:00"/>
    <d v="2013-05-27T00:00:00"/>
    <d v="2013-05-27T00:00:00"/>
    <n v="45"/>
    <n v="0"/>
    <n v="0"/>
    <n v="137.18"/>
    <n v="0"/>
    <n v="1"/>
    <n v="0"/>
    <n v="0"/>
    <n v="0"/>
    <s v="Wednesday"/>
    <s v="DCX"/>
    <n v="9.535733892199282"/>
    <n v="13845.753972076163"/>
    <n v="0.99992778090792855"/>
    <n v="1"/>
    <n v="1"/>
    <n v="7.0009303031170411"/>
    <n v="1097.6538343693867"/>
    <n v="0.99908979519415775"/>
    <x v="0"/>
    <x v="0"/>
  </r>
  <r>
    <x v="901"/>
    <n v="1"/>
    <d v="2013-02-02T00:00:00"/>
    <d v="2013-05-13T00:00:00"/>
    <d v="2013-05-13T00:00:00"/>
    <n v="45"/>
    <n v="0"/>
    <n v="0"/>
    <n v="49.53"/>
    <n v="0"/>
    <n v="0"/>
    <n v="0"/>
    <n v="0"/>
    <n v="0"/>
    <s v="Tuesday"/>
    <s v="RIC"/>
    <n v="9.3223123369233853"/>
    <n v="11184.815035174939"/>
    <n v="0.999910601060642"/>
    <n v="1"/>
    <n v="1"/>
    <n v="6.7875087478411444"/>
    <n v="886.70181016015852"/>
    <n v="0.99887349559440508"/>
    <x v="0"/>
    <x v="0"/>
  </r>
  <r>
    <x v="902"/>
    <n v="1"/>
    <d v="2013-02-01T00:00:00"/>
    <d v="2013-02-01T00:00:00"/>
    <d v="2013-03-01T00:00:00"/>
    <n v="44"/>
    <n v="6.8181818180000002"/>
    <n v="2.2727272730000001"/>
    <n v="50.97"/>
    <n v="7.1428571428571397E-2"/>
    <n v="0"/>
    <n v="0"/>
    <n v="0"/>
    <n v="0"/>
    <s v="Friday"/>
    <s v="RIC"/>
    <n v="9.1063600012525114"/>
    <n v="9012.4298799522821"/>
    <n v="0.99988905444283493"/>
    <n v="1"/>
    <n v="1"/>
    <n v="6.5715564121702705"/>
    <n v="714.48100512734129"/>
    <n v="0.99860233885619087"/>
    <x v="0"/>
    <x v="0"/>
  </r>
  <r>
    <x v="903"/>
    <n v="0"/>
    <d v="2013-03-16T00:00:00"/>
    <d v="2013-03-24T00:00:00"/>
    <d v="2013-07-01T00:00:00"/>
    <n v="0"/>
    <n v="0"/>
    <n v="0"/>
    <n v="88.96"/>
    <n v="5.0505050505050497E-2"/>
    <n v="0"/>
    <n v="0"/>
    <n v="0"/>
    <n v="0"/>
    <s v="Monday"/>
    <s v="CHO"/>
    <n v="-0.34716221020067517"/>
    <n v="0.70669068652189537"/>
    <n v="0.41407074644678393"/>
    <n v="0"/>
    <n v="0"/>
    <n v="-2.881965799282916"/>
    <n v="5.6024521549228191E-2"/>
    <n v="5.3052292258363554E-2"/>
    <x v="1"/>
    <x v="1"/>
  </r>
  <r>
    <x v="904"/>
    <n v="1"/>
    <d v="2013-06-18T00:00:00"/>
    <d v="2013-06-18T00:00:00"/>
    <d v="2013-06-18T00:00:00"/>
    <n v="45"/>
    <n v="2.2222222220000001"/>
    <n v="2.2222222220000001"/>
    <n v="94.42"/>
    <n v="0"/>
    <n v="1"/>
    <n v="0"/>
    <n v="0"/>
    <n v="0"/>
    <s v="Saturday"/>
    <s v="DCX"/>
    <n v="9.7305241068728758"/>
    <n v="16823.367252684533"/>
    <n v="0.99994056240065488"/>
    <n v="1"/>
    <n v="1"/>
    <n v="7.1957205177906349"/>
    <n v="1333.7109419361257"/>
    <n v="0.99925077410502872"/>
    <x v="0"/>
    <x v="0"/>
  </r>
  <r>
    <x v="905"/>
    <n v="1"/>
    <d v="2013-02-01T00:00:00"/>
    <d v="2013-02-07T00:00:00"/>
    <d v="2013-02-07T00:00:00"/>
    <n v="44"/>
    <n v="13.636363640000001"/>
    <n v="2.2727272730000001"/>
    <n v="50.39"/>
    <n v="0"/>
    <n v="0"/>
    <n v="0"/>
    <n v="0"/>
    <n v="0"/>
    <s v="Thursday"/>
    <s v="CHO"/>
    <n v="9.1518118049882347"/>
    <n v="9431.5129702308768"/>
    <n v="0.99989398371323146"/>
    <n v="1"/>
    <n v="1"/>
    <n v="6.6170082159059938"/>
    <n v="747.70477624817772"/>
    <n v="0.99866436006324"/>
    <x v="0"/>
    <x v="0"/>
  </r>
  <r>
    <x v="906"/>
    <n v="1"/>
    <d v="2012-02-15T00:00:00"/>
    <d v="2013-04-25T00:00:00"/>
    <d v="2013-04-25T00:00:00"/>
    <n v="45"/>
    <n v="0"/>
    <n v="0"/>
    <n v="56.84"/>
    <n v="0"/>
    <n v="1"/>
    <n v="0"/>
    <n v="0"/>
    <n v="0"/>
    <s v="Friday"/>
    <s v="CHO"/>
    <n v="9.8215509776907393"/>
    <n v="18426.607847316613"/>
    <n v="0.99994573359666183"/>
    <n v="1"/>
    <n v="1"/>
    <n v="7.2867473886084984"/>
    <n v="1460.8115093493336"/>
    <n v="0.9993159172755145"/>
    <x v="0"/>
    <x v="0"/>
  </r>
  <r>
    <x v="907"/>
    <n v="1"/>
    <d v="2011-11-07T00:00:00"/>
    <d v="2011-11-07T00:00:00"/>
    <d v="2014-01-15T00:00:00"/>
    <n v="52"/>
    <n v="38.46153846"/>
    <n v="1.923076923"/>
    <n v="85.95"/>
    <n v="0.03"/>
    <n v="0"/>
    <n v="0"/>
    <n v="0"/>
    <n v="0"/>
    <s v="Tuesday"/>
    <s v="CHO"/>
    <n v="10.688992993686554"/>
    <n v="43870.307070293216"/>
    <n v="0.99997720605865703"/>
    <n v="1"/>
    <n v="1"/>
    <n v="8.1541894046043133"/>
    <n v="3477.9189972454087"/>
    <n v="0.99971255438807516"/>
    <x v="0"/>
    <x v="0"/>
  </r>
  <r>
    <x v="908"/>
    <n v="1"/>
    <d v="2013-05-29T00:00:00"/>
    <d v="2013-05-29T00:00:00"/>
    <d v="2013-09-06T00:00:00"/>
    <n v="45"/>
    <n v="2.2222222220000001"/>
    <n v="2.2222222220000001"/>
    <n v="65.489999999999995"/>
    <n v="0.02"/>
    <n v="1"/>
    <n v="0"/>
    <n v="0"/>
    <n v="0"/>
    <s v="Friday"/>
    <s v="RIC"/>
    <n v="9.8212965435489501"/>
    <n v="18421.920085551505"/>
    <n v="0.99994571978842894"/>
    <n v="1"/>
    <n v="1"/>
    <n v="7.2864929544667092"/>
    <n v="1460.4398763067086"/>
    <n v="0.99931574331848183"/>
    <x v="0"/>
    <x v="0"/>
  </r>
  <r>
    <x v="909"/>
    <n v="1"/>
    <d v="2013-05-12T00:00:00"/>
    <d v="2013-07-07T00:00:00"/>
    <d v="2013-07-07T00:00:00"/>
    <n v="46"/>
    <n v="6.5217391300000003"/>
    <n v="2.1739130430000002"/>
    <n v="55.84"/>
    <n v="0"/>
    <n v="0"/>
    <n v="0"/>
    <n v="0"/>
    <n v="0"/>
    <s v="Monday"/>
    <s v="DCX"/>
    <n v="9.5526820909156456"/>
    <n v="14082.414380727258"/>
    <n v="0.99992899449146588"/>
    <n v="1"/>
    <n v="1"/>
    <n v="7.0178785018334047"/>
    <n v="1116.4156299005799"/>
    <n v="0.99910507784816915"/>
    <x v="0"/>
    <x v="0"/>
  </r>
  <r>
    <x v="910"/>
    <n v="1"/>
    <d v="2013-03-23T00:00:00"/>
    <d v="2013-03-23T00:00:00"/>
    <d v="2013-12-29T00:00:00"/>
    <n v="55"/>
    <n v="20"/>
    <n v="3.636363636"/>
    <n v="69.92"/>
    <n v="9.6085409252668993E-2"/>
    <n v="0"/>
    <n v="0"/>
    <n v="0"/>
    <n v="0"/>
    <s v="Monday"/>
    <s v="RIC"/>
    <n v="11.37200887474253"/>
    <n v="86856.175521460958"/>
    <n v="0.99998848684643504"/>
    <n v="1"/>
    <n v="1"/>
    <n v="8.8372052856602892"/>
    <n v="6885.7220987797327"/>
    <n v="0.99985479303714353"/>
    <x v="0"/>
    <x v="0"/>
  </r>
  <r>
    <x v="911"/>
    <n v="1"/>
    <d v="2013-06-12T00:00:00"/>
    <d v="2013-10-17T00:00:00"/>
    <d v="2013-10-17T00:00:00"/>
    <n v="34"/>
    <n v="32.352941180000002"/>
    <n v="5.8823529409999997"/>
    <n v="100.7"/>
    <n v="0"/>
    <n v="1"/>
    <n v="0"/>
    <n v="0"/>
    <n v="0"/>
    <s v="Tuesday"/>
    <s v="RIC"/>
    <n v="7.4565978727095885"/>
    <n v="1731.2481004284255"/>
    <n v="0.99942271548760675"/>
    <n v="1"/>
    <n v="1"/>
    <n v="4.9217942836273476"/>
    <n v="137.24865540096172"/>
    <n v="0.99276665659351471"/>
    <x v="0"/>
    <x v="0"/>
  </r>
  <r>
    <x v="912"/>
    <n v="1"/>
    <d v="2009-03-05T00:00:00"/>
    <d v="2009-05-22T00:00:00"/>
    <d v="2013-08-04T00:00:00"/>
    <n v="49"/>
    <n v="6.1224489799999997"/>
    <n v="2.0408163269999999"/>
    <n v="86"/>
    <n v="3.1921824104234497E-2"/>
    <n v="0"/>
    <n v="0"/>
    <n v="0"/>
    <n v="0"/>
    <s v="Tuesday"/>
    <s v="CHO"/>
    <n v="10.056673702875012"/>
    <n v="23310.838495482421"/>
    <n v="0.99995710334042531"/>
    <n v="1"/>
    <n v="1"/>
    <n v="7.5218701137927706"/>
    <n v="1848.0200723294374"/>
    <n v="0.99945917298845754"/>
    <x v="0"/>
    <x v="0"/>
  </r>
  <r>
    <x v="913"/>
    <n v="1"/>
    <d v="2013-03-02T00:00:00"/>
    <d v="2013-06-30T00:00:00"/>
    <d v="2013-07-18T00:00:00"/>
    <n v="37"/>
    <n v="8.1081081079999997"/>
    <n v="0"/>
    <n v="60.34"/>
    <n v="0.11111111111111099"/>
    <n v="0"/>
    <n v="0"/>
    <n v="0"/>
    <n v="0"/>
    <s v="Monday"/>
    <s v="CHO"/>
    <n v="7.5277359121293532"/>
    <n v="1858.8920406092363"/>
    <n v="0.9994623343838428"/>
    <n v="1"/>
    <n v="1"/>
    <n v="4.9929323230471123"/>
    <n v="147.36792089246566"/>
    <n v="0.99325999856313429"/>
    <x v="0"/>
    <x v="0"/>
  </r>
  <r>
    <x v="914"/>
    <n v="1"/>
    <d v="2012-04-22T00:00:00"/>
    <d v="2013-10-19T00:00:00"/>
    <d v="2013-10-19T00:00:00"/>
    <n v="17"/>
    <n v="88.235294120000006"/>
    <n v="5.8823529409999997"/>
    <n v="50.95"/>
    <n v="0"/>
    <n v="1"/>
    <n v="0"/>
    <n v="0"/>
    <n v="0"/>
    <s v="Wednesday"/>
    <s v="RIC"/>
    <n v="4.045258402255163"/>
    <n v="57.125945600281625"/>
    <n v="0.98279597880649094"/>
    <n v="1"/>
    <n v="1"/>
    <n v="1.5104548131729221"/>
    <n v="4.5287900793692657"/>
    <n v="0.81912860035480284"/>
    <x v="0"/>
    <x v="0"/>
  </r>
  <r>
    <x v="915"/>
    <n v="0"/>
    <d v="2011-05-14T00:00:00"/>
    <d v="2011-06-02T00:00:00"/>
    <d v="2013-01-28T00:00:00"/>
    <n v="0"/>
    <n v="0"/>
    <n v="0"/>
    <n v="66.989999999999995"/>
    <n v="3.3003300330032999E-3"/>
    <n v="0"/>
    <n v="0"/>
    <n v="0"/>
    <n v="0"/>
    <s v="Thursday"/>
    <s v="RIC"/>
    <n v="-0.24032795285172714"/>
    <n v="0.78636992651376647"/>
    <n v="0.44020553349127733"/>
    <n v="0"/>
    <n v="0"/>
    <n v="-2.7751315419339679"/>
    <n v="6.2341275658329365E-2"/>
    <n v="5.8682908295826758E-2"/>
    <x v="1"/>
    <x v="1"/>
  </r>
  <r>
    <x v="916"/>
    <n v="1"/>
    <d v="2013-06-17T00:00:00"/>
    <d v="2013-06-23T00:00:00"/>
    <d v="2013-06-23T00:00:00"/>
    <n v="34"/>
    <n v="91.176470589999994"/>
    <n v="5.8823529409999997"/>
    <n v="100"/>
    <n v="0"/>
    <n v="1"/>
    <n v="0"/>
    <n v="0"/>
    <n v="0"/>
    <s v="Saturday"/>
    <s v="DCX"/>
    <n v="7.4590881883660991"/>
    <n v="1735.5648274537646"/>
    <n v="0.99942415049286337"/>
    <n v="1"/>
    <n v="1"/>
    <n v="4.9242845992838582"/>
    <n v="137.590873815419"/>
    <n v="0.9927845176780411"/>
    <x v="0"/>
    <x v="0"/>
  </r>
  <r>
    <x v="917"/>
    <n v="1"/>
    <d v="2013-03-25T00:00:00"/>
    <d v="2013-03-25T00:00:00"/>
    <d v="2013-10-16T00:00:00"/>
    <n v="45"/>
    <n v="53.333333330000002"/>
    <n v="11.11111111"/>
    <n v="58.96"/>
    <n v="1.9512195121951199E-2"/>
    <n v="0"/>
    <n v="0"/>
    <n v="0"/>
    <n v="0"/>
    <s v="Tuesday"/>
    <s v="DCX"/>
    <n v="9.4902493066364375"/>
    <n v="13230.093265576719"/>
    <n v="0.99992442045566998"/>
    <n v="1"/>
    <n v="1"/>
    <n v="6.9554457175541966"/>
    <n v="1048.8459228231766"/>
    <n v="0.99904747927456738"/>
    <x v="0"/>
    <x v="0"/>
  </r>
  <r>
    <x v="918"/>
    <n v="0"/>
    <d v="2013-06-11T00:00:00"/>
    <d v="2013-06-23T00:00:00"/>
    <d v="2013-06-23T00:00:00"/>
    <n v="0"/>
    <n v="0"/>
    <n v="0"/>
    <n v="108.66"/>
    <n v="0"/>
    <n v="1"/>
    <n v="0"/>
    <n v="0"/>
    <n v="0"/>
    <s v="Monday"/>
    <s v="DCX"/>
    <n v="0.13867650964264361"/>
    <n v="1.148752429556992"/>
    <n v="0.53461367338341081"/>
    <n v="1"/>
    <n v="0"/>
    <n v="-2.3961270794395975"/>
    <n v="9.106997795767599E-2"/>
    <n v="8.3468503210165967E-2"/>
    <x v="1"/>
    <x v="1"/>
  </r>
  <r>
    <x v="919"/>
    <n v="0"/>
    <d v="2011-06-12T00:00:00"/>
    <d v="2011-07-22T00:00:00"/>
    <d v="2013-02-14T00:00:00"/>
    <n v="0"/>
    <n v="0"/>
    <n v="0"/>
    <n v="57.52"/>
    <n v="8.2024432809773104E-2"/>
    <n v="0"/>
    <n v="0"/>
    <n v="0"/>
    <n v="0"/>
    <s v="Thursday"/>
    <s v="CHO"/>
    <n v="-0.25445751893247015"/>
    <n v="0.77533698953418806"/>
    <n v="0.43672665758945323"/>
    <n v="0"/>
    <n v="0"/>
    <n v="-2.7892611080147112"/>
    <n v="6.1466614328623936E-2"/>
    <n v="5.7907251626092338E-2"/>
    <x v="1"/>
    <x v="1"/>
  </r>
  <r>
    <x v="920"/>
    <n v="1"/>
    <d v="2012-05-07T00:00:00"/>
    <d v="2013-04-02T00:00:00"/>
    <d v="2013-05-14T00:00:00"/>
    <n v="44"/>
    <n v="31.81818182"/>
    <n v="2.2727272730000001"/>
    <n v="90.38"/>
    <n v="9.5238095238095205E-2"/>
    <n v="1"/>
    <n v="0"/>
    <n v="0"/>
    <n v="0"/>
    <s v="Wednesday"/>
    <s v="RIC"/>
    <n v="9.4769370814216973"/>
    <n v="13055.138387499424"/>
    <n v="0.99992340767458798"/>
    <n v="1"/>
    <n v="1"/>
    <n v="6.9421334923394564"/>
    <n v="1034.9759744512444"/>
    <n v="0.99903472664939963"/>
    <x v="0"/>
    <x v="0"/>
  </r>
  <r>
    <x v="921"/>
    <n v="0"/>
    <d v="2012-09-29T00:00:00"/>
    <d v="2012-10-05T00:00:00"/>
    <d v="2013-11-01T00:00:00"/>
    <n v="7"/>
    <n v="28.571428569999998"/>
    <n v="14.28571429"/>
    <n v="92.83"/>
    <n v="2.8061224489795901E-2"/>
    <n v="1"/>
    <n v="0"/>
    <n v="0"/>
    <n v="0"/>
    <s v="Monday"/>
    <s v="DCX"/>
    <n v="1.9297864230252073"/>
    <n v="6.8880389579478392"/>
    <n v="0.87322577825348857"/>
    <n v="1"/>
    <n v="0"/>
    <n v="-0.6050171660570336"/>
    <n v="0.54606505277541351"/>
    <n v="0.35319668586722575"/>
    <x v="1"/>
    <x v="1"/>
  </r>
  <r>
    <x v="922"/>
    <n v="1"/>
    <d v="2012-09-25T00:00:00"/>
    <d v="2012-09-25T00:00:00"/>
    <d v="2013-08-23T00:00:00"/>
    <n v="47"/>
    <n v="0"/>
    <n v="0"/>
    <n v="49.75"/>
    <n v="2.40963855421687E-2"/>
    <n v="0"/>
    <n v="0"/>
    <n v="0"/>
    <n v="0"/>
    <s v="Monday"/>
    <s v="CHO"/>
    <n v="9.7290490584701157"/>
    <n v="16798.570264564314"/>
    <n v="0.99994047466784852"/>
    <n v="1"/>
    <n v="1"/>
    <n v="7.1942454693878748"/>
    <n v="1331.7451039510029"/>
    <n v="0.99924966897493339"/>
    <x v="0"/>
    <x v="0"/>
  </r>
  <r>
    <x v="923"/>
    <n v="1"/>
    <d v="2012-08-28T00:00:00"/>
    <d v="2012-10-18T00:00:00"/>
    <d v="2014-01-06T00:00:00"/>
    <n v="52"/>
    <n v="15.38461538"/>
    <n v="1.923076923"/>
    <n v="84.34"/>
    <n v="1.3483146067415699E-2"/>
    <n v="1"/>
    <n v="0"/>
    <n v="0"/>
    <n v="0"/>
    <s v="Tuesday"/>
    <s v="CHO"/>
    <n v="11.229998329063935"/>
    <n v="75357.46943964831"/>
    <n v="0.99998673009142258"/>
    <n v="1"/>
    <n v="1"/>
    <n v="8.6951947399816945"/>
    <n v="5974.1358575072654"/>
    <n v="0.9998326397886429"/>
    <x v="0"/>
    <x v="0"/>
  </r>
  <r>
    <x v="924"/>
    <n v="1"/>
    <d v="2012-11-13T00:00:00"/>
    <d v="2012-11-13T00:00:00"/>
    <d v="2013-02-13T00:00:00"/>
    <n v="45"/>
    <n v="0"/>
    <n v="0"/>
    <n v="67.569999999999993"/>
    <n v="2.1739130434782601E-2"/>
    <n v="0"/>
    <n v="0"/>
    <n v="0"/>
    <n v="0"/>
    <s v="Saturday"/>
    <s v="DCX"/>
    <n v="9.2449281798464433"/>
    <n v="10351.929224712785"/>
    <n v="0.99990340897940144"/>
    <n v="1"/>
    <n v="1"/>
    <n v="6.7101245907642024"/>
    <n v="820.67288134274509"/>
    <n v="0.99878297066544797"/>
    <x v="0"/>
    <x v="0"/>
  </r>
  <r>
    <x v="925"/>
    <n v="1"/>
    <d v="2012-08-29T00:00:00"/>
    <d v="2012-09-03T00:00:00"/>
    <d v="2013-01-30T00:00:00"/>
    <n v="31"/>
    <n v="96.774193550000007"/>
    <n v="16.129032259999999"/>
    <n v="93.96"/>
    <n v="4.6979865771812103E-2"/>
    <n v="0"/>
    <n v="0"/>
    <n v="0"/>
    <n v="0"/>
    <s v="Thursday"/>
    <s v="DCX"/>
    <n v="6.4902995070521987"/>
    <n v="658.72062514573622"/>
    <n v="0.9984842068568357"/>
    <n v="1"/>
    <n v="1"/>
    <n v="3.9554959179699578"/>
    <n v="52.221585146438677"/>
    <n v="0.98121063103910733"/>
    <x v="0"/>
    <x v="0"/>
  </r>
  <r>
    <x v="926"/>
    <n v="1"/>
    <d v="2013-05-15T00:00:00"/>
    <d v="2013-07-01T00:00:00"/>
    <d v="2013-07-01T00:00:00"/>
    <n v="45"/>
    <n v="13.33333333"/>
    <n v="0"/>
    <n v="89.43"/>
    <n v="0"/>
    <n v="0"/>
    <n v="0"/>
    <n v="0"/>
    <n v="0"/>
    <s v="Tuesday"/>
    <s v="RIC"/>
    <n v="9.1803643445023102"/>
    <n v="9704.687978582675"/>
    <n v="0.99989696763359726"/>
    <n v="1"/>
    <n v="1"/>
    <n v="6.6455607554200693"/>
    <n v="769.36135024017381"/>
    <n v="0.99870190787779234"/>
    <x v="0"/>
    <x v="0"/>
  </r>
  <r>
    <x v="927"/>
    <n v="1"/>
    <d v="2013-06-29T00:00:00"/>
    <d v="2013-06-29T00:00:00"/>
    <d v="2013-08-14T00:00:00"/>
    <n v="44"/>
    <n v="20.454545450000001"/>
    <n v="4.5454545450000001"/>
    <n v="44.84"/>
    <n v="8.6956521739130405E-2"/>
    <n v="0"/>
    <n v="0"/>
    <n v="0"/>
    <n v="0"/>
    <s v="Thursday"/>
    <s v="RIC"/>
    <n v="9.1623730104801808"/>
    <n v="9531.6489644610392"/>
    <n v="0.99989509736446525"/>
    <n v="1"/>
    <n v="1"/>
    <n v="6.6275694213979399"/>
    <n v="755.64328636808898"/>
    <n v="0.99867837325987519"/>
    <x v="0"/>
    <x v="0"/>
  </r>
  <r>
    <x v="928"/>
    <n v="1"/>
    <d v="2013-03-02T00:00:00"/>
    <d v="2013-03-03T00:00:00"/>
    <d v="2013-03-03T00:00:00"/>
    <n v="45"/>
    <n v="4.4444444440000002"/>
    <n v="0"/>
    <n v="50.95"/>
    <n v="0"/>
    <n v="0"/>
    <n v="0"/>
    <n v="0"/>
    <n v="0"/>
    <s v="Tuesday"/>
    <s v="CHO"/>
    <n v="9.3172605537344655"/>
    <n v="11128.454255691171"/>
    <n v="0.99991014833458802"/>
    <n v="1"/>
    <n v="1"/>
    <n v="6.7824569646522246"/>
    <n v="882.23368037588148"/>
    <n v="0.9988677967991727"/>
    <x v="0"/>
    <x v="0"/>
  </r>
  <r>
    <x v="929"/>
    <n v="1"/>
    <d v="2012-09-09T00:00:00"/>
    <d v="2013-05-08T00:00:00"/>
    <d v="2014-01-20T00:00:00"/>
    <n v="58"/>
    <n v="13.79310345"/>
    <n v="5.1724137929999996"/>
    <n v="92.17"/>
    <n v="5.0583657587548597E-2"/>
    <n v="1"/>
    <n v="0"/>
    <n v="1"/>
    <n v="0"/>
    <s v="Thursday"/>
    <s v="DCX"/>
    <n v="13.374368135874622"/>
    <n v="643301.07976421493"/>
    <n v="0.99999844552033723"/>
    <n v="1"/>
    <n v="1"/>
    <n v="10.839564546792381"/>
    <n v="50999.16539621097"/>
    <n v="0.99998039222045199"/>
    <x v="0"/>
    <x v="0"/>
  </r>
  <r>
    <x v="930"/>
    <n v="1"/>
    <d v="2013-05-15T00:00:00"/>
    <d v="2013-05-23T00:00:00"/>
    <d v="2013-05-23T00:00:00"/>
    <n v="45"/>
    <n v="2.2222222220000001"/>
    <n v="0"/>
    <n v="20.3"/>
    <n v="0"/>
    <n v="0"/>
    <n v="0"/>
    <n v="0"/>
    <n v="0"/>
    <s v="Tuesday"/>
    <s v="DCX"/>
    <n v="9.4263008035516567"/>
    <n v="12410.532715064186"/>
    <n v="0.99991942977366632"/>
    <n v="1"/>
    <n v="1"/>
    <n v="6.8914972144694158"/>
    <n v="983.87338448526816"/>
    <n v="0.99898464105563922"/>
    <x v="0"/>
    <x v="0"/>
  </r>
  <r>
    <x v="931"/>
    <n v="1"/>
    <d v="2012-05-26T00:00:00"/>
    <d v="2013-06-10T00:00:00"/>
    <d v="2014-01-05T00:00:00"/>
    <n v="58"/>
    <n v="17.241379309999999"/>
    <n v="1.724137931"/>
    <n v="107.92"/>
    <n v="3.82775119617225E-2"/>
    <n v="0"/>
    <n v="0"/>
    <n v="0"/>
    <n v="0"/>
    <s v="Monday"/>
    <s v="RIC"/>
    <n v="11.868454210159038"/>
    <n v="142693.49398356612"/>
    <n v="0.99999299202112091"/>
    <n v="1"/>
    <n v="1"/>
    <n v="9.3336506210767975"/>
    <n v="11312.353312539764"/>
    <n v="0.99991160887737041"/>
    <x v="0"/>
    <x v="0"/>
  </r>
  <r>
    <x v="932"/>
    <n v="1"/>
    <d v="2013-06-30T00:00:00"/>
    <d v="2013-06-30T00:00:00"/>
    <d v="2013-06-30T00:00:00"/>
    <n v="32"/>
    <n v="96.875"/>
    <n v="9.375"/>
    <n v="51.38"/>
    <n v="0"/>
    <n v="1"/>
    <n v="0"/>
    <n v="0"/>
    <n v="0"/>
    <s v="Saturday"/>
    <s v="BWI"/>
    <n v="7.2769620956871197"/>
    <n v="1446.5867510446594"/>
    <n v="0.99930919511436644"/>
    <n v="1"/>
    <n v="1"/>
    <n v="4.7421585066048788"/>
    <n v="114.68147543531906"/>
    <n v="0.99135557360210946"/>
    <x v="0"/>
    <x v="0"/>
  </r>
  <r>
    <x v="933"/>
    <n v="1"/>
    <d v="2012-08-28T00:00:00"/>
    <d v="2012-08-30T00:00:00"/>
    <d v="2012-11-19T00:00:00"/>
    <n v="38"/>
    <n v="0"/>
    <n v="0"/>
    <n v="47.47"/>
    <n v="0.16049382716049401"/>
    <n v="1"/>
    <n v="0"/>
    <n v="0"/>
    <n v="0"/>
    <s v="Sunday"/>
    <s v="DCX"/>
    <n v="8.2798480989013861"/>
    <n v="3943.5953000222917"/>
    <n v="0.99974648856880344"/>
    <n v="1"/>
    <n v="1"/>
    <n v="5.7450445098191452"/>
    <n v="312.63754296086734"/>
    <n v="0.99681160619178566"/>
    <x v="0"/>
    <x v="0"/>
  </r>
  <r>
    <x v="934"/>
    <n v="1"/>
    <d v="2012-03-12T00:00:00"/>
    <d v="2012-03-25T00:00:00"/>
    <d v="2013-11-10T00:00:00"/>
    <n v="46"/>
    <n v="30.434782609999999"/>
    <n v="8.6956521739999992"/>
    <n v="39.659999999999997"/>
    <n v="1.6806722689075598E-2"/>
    <n v="0"/>
    <n v="0"/>
    <n v="0"/>
    <n v="0"/>
    <s v="Monday"/>
    <s v="CHO"/>
    <n v="9.7252547720968607"/>
    <n v="16734.952446752308"/>
    <n v="0.99994024839618889"/>
    <n v="1"/>
    <n v="1"/>
    <n v="7.1904511830146198"/>
    <n v="1326.7016558443563"/>
    <n v="0.99924681874455901"/>
    <x v="0"/>
    <x v="0"/>
  </r>
  <r>
    <x v="935"/>
    <n v="1"/>
    <d v="2013-02-08T00:00:00"/>
    <d v="2013-02-08T00:00:00"/>
    <d v="2014-01-14T00:00:00"/>
    <n v="50"/>
    <n v="40"/>
    <n v="4"/>
    <n v="74.19"/>
    <n v="6.4705882352941196E-2"/>
    <n v="1"/>
    <n v="0"/>
    <n v="0"/>
    <n v="0"/>
    <s v="Wednesday"/>
    <s v="RIC"/>
    <n v="10.852714553672064"/>
    <n v="51674.233620067287"/>
    <n v="0.99998064837002276"/>
    <n v="1"/>
    <n v="1"/>
    <n v="8.3179109645898226"/>
    <n v="4096.5931350187893"/>
    <n v="0.99975595429632735"/>
    <x v="0"/>
    <x v="0"/>
  </r>
  <r>
    <x v="936"/>
    <n v="0"/>
    <d v="2011-03-07T00:00:00"/>
    <d v="2011-04-29T00:00:00"/>
    <d v="2013-07-09T00:00:00"/>
    <n v="0"/>
    <n v="0"/>
    <n v="0"/>
    <n v="167.18"/>
    <n v="4.4887780548628402E-2"/>
    <n v="1"/>
    <n v="0"/>
    <n v="0"/>
    <n v="0"/>
    <s v="Friday"/>
    <s v="RIC"/>
    <n v="-9.6780404509238749E-2"/>
    <n v="0.90775532322359898"/>
    <n v="0.47582376637782564"/>
    <n v="0"/>
    <n v="0"/>
    <n v="-2.6315839935914798"/>
    <n v="7.1964380792488944E-2"/>
    <n v="6.7133182857518681E-2"/>
    <x v="1"/>
    <x v="1"/>
  </r>
  <r>
    <x v="937"/>
    <n v="1"/>
    <d v="2012-10-27T00:00:00"/>
    <d v="2012-10-27T00:00:00"/>
    <d v="2013-11-05T00:00:00"/>
    <n v="49"/>
    <n v="6.1224489799999997"/>
    <n v="2.0408163269999999"/>
    <n v="81.709999999999994"/>
    <n v="1.60427807486631E-2"/>
    <n v="0"/>
    <n v="0"/>
    <n v="0"/>
    <n v="0"/>
    <s v="Monday"/>
    <s v="CHO"/>
    <n v="10.081581308093909"/>
    <n v="23898.746960014567"/>
    <n v="0.99995815855282177"/>
    <n v="1"/>
    <n v="1"/>
    <n v="7.5467777190116685"/>
    <n v="1894.6278613782242"/>
    <n v="0.99947247029843034"/>
    <x v="0"/>
    <x v="0"/>
  </r>
  <r>
    <x v="938"/>
    <n v="0"/>
    <d v="2013-06-15T00:00:00"/>
    <d v="2013-06-16T00:00:00"/>
    <d v="2013-06-16T00:00:00"/>
    <n v="5"/>
    <n v="40"/>
    <n v="0"/>
    <n v="46.12"/>
    <n v="0"/>
    <n v="1"/>
    <n v="0"/>
    <n v="0"/>
    <n v="0"/>
    <s v="Monday"/>
    <s v="RIC"/>
    <n v="1.4165595319817839"/>
    <n v="4.122911266808547"/>
    <n v="0.80479849290402083"/>
    <n v="1"/>
    <n v="0"/>
    <n v="-1.118244057100457"/>
    <n v="0.32685322662125471"/>
    <n v="0.24633713817282199"/>
    <x v="1"/>
    <x v="1"/>
  </r>
  <r>
    <x v="939"/>
    <n v="1"/>
    <d v="2008-08-04T00:00:00"/>
    <d v="2008-12-13T00:00:00"/>
    <d v="2011-03-06T00:00:00"/>
    <n v="40"/>
    <n v="50"/>
    <n v="2.5"/>
    <n v="30"/>
    <n v="6.1500615006150096E-3"/>
    <n v="0"/>
    <n v="0"/>
    <n v="0"/>
    <n v="0"/>
    <s v="Thursday"/>
    <s v="CHO"/>
    <n v="8.3806662008040078"/>
    <n v="4361.9138689834672"/>
    <n v="0.9997707953835373"/>
    <n v="1"/>
    <n v="1"/>
    <n v="5.8458626117217669"/>
    <n v="345.80070490453551"/>
    <n v="0.99711649951727965"/>
    <x v="0"/>
    <x v="0"/>
  </r>
  <r>
    <x v="940"/>
    <n v="0"/>
    <d v="2010-02-01T00:00:00"/>
    <d v="2011-02-03T00:00:00"/>
    <d v="2013-03-05T00:00:00"/>
    <n v="0"/>
    <n v="0"/>
    <n v="0"/>
    <n v="76.959999999999994"/>
    <n v="1.44546649145861E-2"/>
    <n v="0"/>
    <n v="0"/>
    <n v="0"/>
    <n v="0"/>
    <s v="Thursday"/>
    <s v="CHO"/>
    <n v="-0.28257272529417893"/>
    <n v="0.7538418165978733"/>
    <n v="0.42982315136047222"/>
    <n v="0"/>
    <n v="0"/>
    <n v="-2.8173763143764199"/>
    <n v="5.9762535298939941E-2"/>
    <n v="5.6392383490025913E-2"/>
    <x v="1"/>
    <x v="1"/>
  </r>
  <r>
    <x v="941"/>
    <n v="1"/>
    <d v="2013-06-27T00:00:00"/>
    <d v="2013-07-07T00:00:00"/>
    <d v="2013-07-07T00:00:00"/>
    <n v="45"/>
    <n v="0"/>
    <n v="0"/>
    <n v="51.62"/>
    <n v="0"/>
    <n v="1"/>
    <n v="0"/>
    <n v="0"/>
    <n v="0"/>
    <s v="Tuesday"/>
    <s v="DCX"/>
    <n v="9.8401216173007153"/>
    <n v="18771.998880933668"/>
    <n v="0.99994673200556061"/>
    <n v="1"/>
    <n v="1"/>
    <n v="7.3053180282184744"/>
    <n v="1488.1931740222121"/>
    <n v="0.99932849544475211"/>
    <x v="0"/>
    <x v="0"/>
  </r>
  <r>
    <x v="942"/>
    <n v="1"/>
    <d v="2011-01-12T00:00:00"/>
    <d v="2011-02-22T00:00:00"/>
    <d v="2013-07-25T00:00:00"/>
    <n v="36"/>
    <n v="97.222222220000006"/>
    <n v="2.7777777779999999"/>
    <n v="91.37"/>
    <n v="7.3529411764705899E-2"/>
    <n v="1"/>
    <n v="0"/>
    <n v="0"/>
    <n v="0"/>
    <s v="Tuesday"/>
    <s v="RIC"/>
    <n v="7.807673123712064"/>
    <n v="2459.4010500993841"/>
    <n v="0.99959356219590312"/>
    <n v="1"/>
    <n v="1"/>
    <n v="5.2728695346298231"/>
    <n v="194.97464698117022"/>
    <n v="0.99489729913841318"/>
    <x v="0"/>
    <x v="0"/>
  </r>
  <r>
    <x v="943"/>
    <n v="1"/>
    <d v="2013-05-23T00:00:00"/>
    <d v="2013-05-28T00:00:00"/>
    <d v="2013-05-28T00:00:00"/>
    <n v="36"/>
    <n v="72.222222220000006"/>
    <n v="8.3333333330000006"/>
    <n v="90.23"/>
    <n v="0"/>
    <n v="1"/>
    <n v="0"/>
    <n v="0"/>
    <n v="0"/>
    <s v="Friday"/>
    <s v="DCX"/>
    <n v="7.9630620693621337"/>
    <n v="2872.8563834196102"/>
    <n v="0.99965203549983594"/>
    <n v="1"/>
    <n v="1"/>
    <n v="5.4282584802798928"/>
    <n v="227.75226478910582"/>
    <n v="0.9956284585819426"/>
    <x v="0"/>
    <x v="0"/>
  </r>
  <r>
    <x v="944"/>
    <n v="1"/>
    <d v="2009-11-02T00:00:00"/>
    <d v="2010-12-14T00:00:00"/>
    <d v="2014-01-19T00:00:00"/>
    <n v="53"/>
    <n v="11.32075472"/>
    <n v="9.4339622639999998"/>
    <n v="83.42"/>
    <n v="5.9187279151943502E-2"/>
    <n v="0"/>
    <n v="0"/>
    <n v="0"/>
    <n v="0"/>
    <s v="Tuesday"/>
    <s v="CHO"/>
    <n v="11.035554305400117"/>
    <n v="62041.221462346286"/>
    <n v="0.99998388194399834"/>
    <n v="1"/>
    <n v="1"/>
    <n v="8.5007507163178762"/>
    <n v="4918.4598227331617"/>
    <n v="0.99979672564955624"/>
    <x v="0"/>
    <x v="0"/>
  </r>
  <r>
    <x v="945"/>
    <n v="1"/>
    <d v="2012-06-04T00:00:00"/>
    <d v="2012-06-06T00:00:00"/>
    <d v="2013-04-18T00:00:00"/>
    <n v="47"/>
    <n v="29.787234040000001"/>
    <n v="4.255319149"/>
    <n v="44.47"/>
    <n v="3.7974683544303799E-2"/>
    <n v="1"/>
    <n v="0"/>
    <n v="0"/>
    <n v="0"/>
    <s v="Friday"/>
    <s v="CHO"/>
    <n v="10.346351336286366"/>
    <n v="31143.204187413488"/>
    <n v="0.99996789129707786"/>
    <n v="1"/>
    <n v="1"/>
    <n v="7.8115477472041253"/>
    <n v="2468.9487881848604"/>
    <n v="0.99959513330608973"/>
    <x v="0"/>
    <x v="0"/>
  </r>
  <r>
    <x v="946"/>
    <n v="0"/>
    <d v="2012-12-16T00:00:00"/>
    <d v="2012-12-16T00:00:00"/>
    <d v="2013-01-06T00:00:00"/>
    <n v="0"/>
    <n v="0"/>
    <n v="0"/>
    <n v="106.03"/>
    <n v="9.5238095238095205E-2"/>
    <n v="0"/>
    <n v="0"/>
    <n v="0"/>
    <n v="0"/>
    <s v="Monday"/>
    <s v="CHO"/>
    <n v="-0.43506286919819925"/>
    <n v="0.64722397534653442"/>
    <n v="0.39291801542068666"/>
    <n v="0"/>
    <n v="0"/>
    <n v="-2.9698664582804399"/>
    <n v="5.1310161921676326E-2"/>
    <n v="4.8805922153256034E-2"/>
    <x v="1"/>
    <x v="1"/>
  </r>
  <r>
    <x v="947"/>
    <n v="1"/>
    <d v="2013-05-03T00:00:00"/>
    <d v="2013-07-15T00:00:00"/>
    <d v="2013-07-15T00:00:00"/>
    <n v="44"/>
    <n v="2.2727272730000001"/>
    <n v="0"/>
    <n v="65.930000000000007"/>
    <n v="0"/>
    <n v="0"/>
    <n v="0"/>
    <n v="0"/>
    <n v="0"/>
    <s v="Tuesday"/>
    <s v="DCX"/>
    <n v="9.0528895774053613"/>
    <n v="8543.1884969992389"/>
    <n v="0.99988296138359412"/>
    <n v="1"/>
    <n v="1"/>
    <n v="6.5180859883231204"/>
    <n v="677.28082055942434"/>
    <n v="0.99852568439252753"/>
    <x v="0"/>
    <x v="0"/>
  </r>
  <r>
    <x v="948"/>
    <n v="1"/>
    <d v="2013-06-19T00:00:00"/>
    <d v="2013-07-01T00:00:00"/>
    <d v="2013-07-01T00:00:00"/>
    <n v="44"/>
    <n v="9.0909090910000003"/>
    <n v="4.5454545450000001"/>
    <n v="73.25"/>
    <n v="0"/>
    <n v="1"/>
    <n v="0"/>
    <n v="0"/>
    <n v="0"/>
    <s v="Wednesday"/>
    <s v="DCX"/>
    <n v="9.6393670822322637"/>
    <n v="15357.620544472726"/>
    <n v="0.99993488998591351"/>
    <n v="1"/>
    <n v="1"/>
    <n v="7.1045634931500228"/>
    <n v="1217.51051704574"/>
    <n v="0.99917932591798675"/>
    <x v="0"/>
    <x v="0"/>
  </r>
  <r>
    <x v="949"/>
    <n v="1"/>
    <d v="2012-08-16T00:00:00"/>
    <d v="2012-10-14T00:00:00"/>
    <d v="2012-10-21T00:00:00"/>
    <n v="34"/>
    <n v="50"/>
    <n v="38.235294119999999"/>
    <n v="58.27"/>
    <n v="0.28571428571428598"/>
    <n v="0"/>
    <n v="0"/>
    <n v="0"/>
    <n v="0"/>
    <s v="Monday"/>
    <s v="RIC"/>
    <n v="7.52993698995403"/>
    <n v="1862.9881128915224"/>
    <n v="0.99946351589203608"/>
    <n v="1"/>
    <n v="1"/>
    <n v="4.9951334008717891"/>
    <n v="147.69264639716357"/>
    <n v="0.99327471785437882"/>
    <x v="0"/>
    <x v="0"/>
  </r>
  <r>
    <x v="950"/>
    <n v="1"/>
    <d v="2011-08-21T00:00:00"/>
    <d v="2011-09-02T00:00:00"/>
    <d v="2012-01-20T00:00:00"/>
    <n v="47"/>
    <n v="0"/>
    <n v="0"/>
    <n v="66.38"/>
    <n v="0.05"/>
    <n v="0"/>
    <n v="0"/>
    <n v="0"/>
    <n v="0"/>
    <s v="Friday"/>
    <s v="CHO"/>
    <n v="9.6541514445027374"/>
    <n v="15586.359886441509"/>
    <n v="0.9999358454537981"/>
    <n v="1"/>
    <n v="1"/>
    <n v="7.1193478554204965"/>
    <n v="1235.6443518870587"/>
    <n v="0.99919136007173437"/>
    <x v="0"/>
    <x v="0"/>
  </r>
  <r>
    <x v="951"/>
    <n v="1"/>
    <d v="2011-11-05T00:00:00"/>
    <d v="2011-11-05T00:00:00"/>
    <d v="2013-08-07T00:00:00"/>
    <n v="31"/>
    <n v="100"/>
    <n v="16.129032259999999"/>
    <n v="52.4"/>
    <n v="3.1201248049921998E-3"/>
    <n v="0"/>
    <n v="0"/>
    <n v="0"/>
    <n v="0"/>
    <s v="Monday"/>
    <s v="CHO"/>
    <n v="6.6647951605539335"/>
    <n v="784.30279237595664"/>
    <n v="0.99872660582681172"/>
    <n v="1"/>
    <n v="1"/>
    <n v="4.1299915714716926"/>
    <n v="62.177398868585804"/>
    <n v="0.98417155473462781"/>
    <x v="0"/>
    <x v="0"/>
  </r>
  <r>
    <x v="952"/>
    <n v="1"/>
    <d v="2013-02-02T00:00:00"/>
    <d v="2013-07-18T00:00:00"/>
    <d v="2013-07-18T00:00:00"/>
    <n v="44"/>
    <n v="0"/>
    <n v="0"/>
    <n v="149.58000000000001"/>
    <n v="0"/>
    <n v="0"/>
    <n v="0"/>
    <n v="0"/>
    <n v="0"/>
    <s v="Friday"/>
    <s v="RIC"/>
    <n v="8.7552968564524054"/>
    <n v="6344.2036021328031"/>
    <n v="0.99984240064421825"/>
    <n v="1"/>
    <n v="1"/>
    <n v="6.2204932673701645"/>
    <n v="502.9512602885676"/>
    <n v="0.99801568112077466"/>
    <x v="0"/>
    <x v="0"/>
  </r>
  <r>
    <x v="953"/>
    <n v="1"/>
    <d v="2013-06-11T00:00:00"/>
    <d v="2013-06-11T00:00:00"/>
    <d v="2013-11-18T00:00:00"/>
    <n v="46"/>
    <n v="28.260869570000001"/>
    <n v="8.6956521739999992"/>
    <n v="38.78"/>
    <n v="2.5000000000000001E-2"/>
    <n v="1"/>
    <n v="0"/>
    <n v="0"/>
    <n v="0"/>
    <s v="Thursday"/>
    <s v="CHO"/>
    <n v="10.248653201415824"/>
    <n v="28244.47667178496"/>
    <n v="0.99996459610111665"/>
    <n v="1"/>
    <n v="1"/>
    <n v="7.7138496123335827"/>
    <n v="2239.1455301796486"/>
    <n v="0.99955360043062924"/>
    <x v="0"/>
    <x v="0"/>
  </r>
  <r>
    <x v="954"/>
    <n v="1"/>
    <d v="2011-11-15T00:00:00"/>
    <d v="2011-11-15T00:00:00"/>
    <d v="2013-01-27T00:00:00"/>
    <n v="48"/>
    <n v="8.3333333330000006"/>
    <n v="2.0833333330000001"/>
    <n v="57.94"/>
    <n v="9.1116173120728908E-3"/>
    <n v="0"/>
    <n v="0"/>
    <n v="0"/>
    <n v="0"/>
    <s v="Friday"/>
    <s v="RIC"/>
    <n v="9.9600936830758453"/>
    <n v="21164.778406167214"/>
    <n v="0.99995275392282723"/>
    <n v="1"/>
    <n v="1"/>
    <n v="7.4252900939936044"/>
    <n v="1677.886247145577"/>
    <n v="0.99940436703100033"/>
    <x v="0"/>
    <x v="0"/>
  </r>
  <r>
    <x v="955"/>
    <n v="0"/>
    <d v="2011-08-18T00:00:00"/>
    <d v="2011-08-18T00:00:00"/>
    <d v="2013-07-13T00:00:00"/>
    <n v="0"/>
    <n v="0"/>
    <n v="0"/>
    <n v="14.55"/>
    <n v="1.4388489208633099E-2"/>
    <n v="0"/>
    <n v="0"/>
    <n v="0"/>
    <n v="0"/>
    <s v="Tuesday"/>
    <s v="RIC"/>
    <n v="-6.0503098935943467E-2"/>
    <n v="0.94129085201383123"/>
    <n v="0.48487883772664314"/>
    <n v="0"/>
    <n v="0"/>
    <n v="-2.5953066880181845"/>
    <n v="7.4622986588781581E-2"/>
    <n v="6.9441085403970648E-2"/>
    <x v="1"/>
    <x v="1"/>
  </r>
  <r>
    <x v="956"/>
    <n v="1"/>
    <d v="2009-06-10T00:00:00"/>
    <d v="2011-04-27T00:00:00"/>
    <d v="2011-06-05T00:00:00"/>
    <n v="45"/>
    <n v="2.2222222220000001"/>
    <n v="0"/>
    <n v="79.430000000000007"/>
    <n v="7.69230769230769E-2"/>
    <n v="0"/>
    <n v="0"/>
    <n v="0"/>
    <n v="0"/>
    <s v="Monday"/>
    <s v="CHO"/>
    <n v="9.1692143139382534"/>
    <n v="9597.0814339675417"/>
    <n v="0.99989581251139825"/>
    <n v="1"/>
    <n v="1"/>
    <n v="6.6344107248560125"/>
    <n v="760.83059514093873"/>
    <n v="0.9986873722237225"/>
    <x v="0"/>
    <x v="0"/>
  </r>
  <r>
    <x v="957"/>
    <n v="0"/>
    <d v="2012-06-06T00:00:00"/>
    <d v="2012-07-03T00:00:00"/>
    <d v="2013-12-18T00:00:00"/>
    <n v="52"/>
    <n v="76.92307692"/>
    <n v="23.07692308"/>
    <n v="38.72"/>
    <n v="6.7542213883677302E-2"/>
    <n v="1"/>
    <n v="0"/>
    <n v="0"/>
    <n v="0"/>
    <s v="Monday"/>
    <s v="CHO"/>
    <n v="11.765620065096137"/>
    <n v="128749.00174977728"/>
    <n v="0.99999223300981432"/>
    <n v="1"/>
    <n v="0"/>
    <n v="9.2308164760138958"/>
    <n v="10206.871776494725"/>
    <n v="0.99990203638702613"/>
    <x v="0"/>
    <x v="1"/>
  </r>
  <r>
    <x v="958"/>
    <n v="1"/>
    <d v="2010-11-05T00:00:00"/>
    <d v="2010-11-09T00:00:00"/>
    <d v="2013-03-26T00:00:00"/>
    <n v="39"/>
    <n v="38.46153846"/>
    <n v="5.1282051280000003"/>
    <n v="55.49"/>
    <n v="5.7603686635944701E-2"/>
    <n v="1"/>
    <n v="0"/>
    <n v="0"/>
    <n v="0"/>
    <s v="Wednesday"/>
    <s v="CHO"/>
    <n v="8.6233572277829076"/>
    <n v="5560.0213534338382"/>
    <n v="0.99982017691779179"/>
    <n v="1"/>
    <n v="1"/>
    <n v="6.0885536387006667"/>
    <n v="440.7834177958589"/>
    <n v="0.99773644740902867"/>
    <x v="0"/>
    <x v="0"/>
  </r>
  <r>
    <x v="959"/>
    <n v="1"/>
    <d v="2011-02-06T00:00:00"/>
    <d v="2011-04-29T00:00:00"/>
    <d v="2014-01-19T00:00:00"/>
    <n v="55"/>
    <n v="52.727272730000003"/>
    <n v="18.18181818"/>
    <n v="101.02"/>
    <n v="7.9317269076305194E-2"/>
    <n v="1"/>
    <n v="0"/>
    <n v="0"/>
    <n v="0"/>
    <s v="Monday"/>
    <s v="CHO"/>
    <n v="12.076076165787482"/>
    <n v="175619.70440957203"/>
    <n v="0.99999430591055105"/>
    <n v="1"/>
    <n v="1"/>
    <n v="9.5412725767052411"/>
    <n v="13922.654000985354"/>
    <n v="0.99992817977235504"/>
    <x v="0"/>
    <x v="0"/>
  </r>
  <r>
    <x v="960"/>
    <n v="1"/>
    <d v="2013-01-13T00:00:00"/>
    <d v="2013-01-13T00:00:00"/>
    <d v="2013-01-13T00:00:00"/>
    <n v="45"/>
    <n v="0"/>
    <n v="0"/>
    <n v="92.41"/>
    <n v="0"/>
    <n v="0"/>
    <n v="0"/>
    <n v="0"/>
    <n v="0"/>
    <s v="Monday"/>
    <s v="CHO"/>
    <n v="9.1697627149931673"/>
    <n v="9602.3459269448358"/>
    <n v="0.99989586962631494"/>
    <n v="1"/>
    <n v="1"/>
    <n v="6.6349591259109264"/>
    <n v="761.24794987035204"/>
    <n v="0.99868809092871935"/>
    <x v="0"/>
    <x v="0"/>
  </r>
  <r>
    <x v="961"/>
    <n v="0"/>
    <d v="2013-02-05T00:00:00"/>
    <d v="2013-02-11T00:00:00"/>
    <d v="2013-02-11T00:00:00"/>
    <n v="0"/>
    <n v="0"/>
    <n v="0"/>
    <n v="89.03"/>
    <n v="0"/>
    <n v="1"/>
    <n v="0"/>
    <n v="0"/>
    <n v="0"/>
    <s v="Tuesday"/>
    <s v="RIC"/>
    <n v="0.20851207583877651"/>
    <n v="1.2318438055183181"/>
    <n v="0.55193997110036896"/>
    <n v="1"/>
    <n v="0"/>
    <n v="-2.3262915132434645"/>
    <n v="9.7657236954977217E-2"/>
    <n v="8.8968790681769841E-2"/>
    <x v="1"/>
    <x v="1"/>
  </r>
  <r>
    <x v="962"/>
    <n v="1"/>
    <d v="2013-06-02T00:00:00"/>
    <d v="2013-07-29T00:00:00"/>
    <d v="2013-07-29T00:00:00"/>
    <n v="43"/>
    <n v="4.651162791"/>
    <n v="2.3255813949999999"/>
    <n v="89.73"/>
    <n v="0"/>
    <n v="1"/>
    <n v="0"/>
    <n v="0"/>
    <n v="0"/>
    <s v="Tuesday"/>
    <s v="DCX"/>
    <n v="9.3270373142793961"/>
    <n v="11237.788082618416"/>
    <n v="0.99991102243474572"/>
    <n v="1"/>
    <n v="1"/>
    <n v="6.7922337251971552"/>
    <n v="890.90136973357232"/>
    <n v="0.99887879979341354"/>
    <x v="0"/>
    <x v="0"/>
  </r>
  <r>
    <x v="963"/>
    <n v="1"/>
    <d v="2013-07-07T00:00:00"/>
    <d v="2013-07-07T00:00:00"/>
    <d v="2013-08-21T00:00:00"/>
    <n v="40"/>
    <n v="47.5"/>
    <n v="0"/>
    <n v="52.84"/>
    <n v="4.4444444444444398E-2"/>
    <n v="1"/>
    <n v="0"/>
    <n v="0"/>
    <n v="0"/>
    <s v="Monday"/>
    <s v="RIC"/>
    <n v="8.7533930202192085"/>
    <n v="6332.1367677273447"/>
    <n v="0.99984210036247823"/>
    <n v="1"/>
    <n v="1"/>
    <n v="6.2185894311369676"/>
    <n v="501.99463437418513"/>
    <n v="0.99801190722194444"/>
    <x v="0"/>
    <x v="0"/>
  </r>
  <r>
    <x v="964"/>
    <n v="1"/>
    <d v="2012-08-28T00:00:00"/>
    <d v="2012-07-26T00:00:00"/>
    <d v="2014-01-08T00:00:00"/>
    <n v="33"/>
    <n v="42.424242419999999"/>
    <n v="9.0909090910000003"/>
    <n v="50.44"/>
    <n v="3.0131826741996201E-2"/>
    <n v="1"/>
    <n v="0"/>
    <n v="0"/>
    <n v="0"/>
    <s v="Sunday"/>
    <s v="DCX"/>
    <n v="7.4676265983964925"/>
    <n v="1750.4472372272937"/>
    <n v="0.99942904360534257"/>
    <n v="1"/>
    <n v="1"/>
    <n v="4.9328230093142515"/>
    <n v="138.77071091100197"/>
    <n v="0.99284542524337061"/>
    <x v="0"/>
    <x v="0"/>
  </r>
  <r>
    <x v="965"/>
    <n v="1"/>
    <d v="2013-06-09T00:00:00"/>
    <d v="2013-06-19T00:00:00"/>
    <d v="2013-09-02T00:00:00"/>
    <n v="47"/>
    <n v="17.0212766"/>
    <n v="2.1276595739999999"/>
    <n v="54.44"/>
    <n v="6.6666666666666693E-2"/>
    <n v="1"/>
    <n v="0"/>
    <n v="0"/>
    <n v="0"/>
    <s v="Tuesday"/>
    <s v="DCX"/>
    <n v="10.252601671505216"/>
    <n v="28356.219604751783"/>
    <n v="0.99996473561181465"/>
    <n v="1"/>
    <n v="1"/>
    <n v="7.7177980824229753"/>
    <n v="2248.0042069322531"/>
    <n v="0.99955535876859736"/>
    <x v="0"/>
    <x v="0"/>
  </r>
  <r>
    <x v="966"/>
    <n v="1"/>
    <d v="2013-07-07T00:00:00"/>
    <d v="2013-07-07T00:00:00"/>
    <d v="2013-07-07T00:00:00"/>
    <n v="33"/>
    <n v="66.666666669999998"/>
    <n v="3.0303030299999998"/>
    <n v="58.18"/>
    <n v="0"/>
    <n v="1"/>
    <n v="0"/>
    <n v="0"/>
    <n v="0"/>
    <s v="Monday"/>
    <s v="CHO"/>
    <n v="7.3420281066462998"/>
    <n v="1543.8400129284653"/>
    <n v="0.99935268377849407"/>
    <n v="1"/>
    <n v="1"/>
    <n v="4.8072245175640589"/>
    <n v="122.3914503508767"/>
    <n v="0.99189571078744598"/>
    <x v="0"/>
    <x v="0"/>
  </r>
  <r>
    <x v="967"/>
    <n v="1"/>
    <d v="2010-11-09T00:00:00"/>
    <d v="2010-11-09T00:00:00"/>
    <d v="2013-07-01T00:00:00"/>
    <n v="48"/>
    <n v="2.0833333330000001"/>
    <n v="0"/>
    <n v="63.13"/>
    <n v="1.13989637305699E-2"/>
    <n v="0"/>
    <n v="0"/>
    <n v="0"/>
    <n v="0"/>
    <s v="Wednesday"/>
    <s v="CHO"/>
    <n v="9.9002395660857552"/>
    <n v="19935.145651030507"/>
    <n v="0.99994983985282293"/>
    <n v="1"/>
    <n v="1"/>
    <n v="7.3654359770035143"/>
    <n v="1580.4042962699464"/>
    <n v="0.99936765063661537"/>
    <x v="0"/>
    <x v="0"/>
  </r>
  <r>
    <x v="968"/>
    <n v="1"/>
    <d v="2013-06-24T00:00:00"/>
    <d v="2013-09-09T00:00:00"/>
    <d v="2013-09-09T00:00:00"/>
    <n v="21"/>
    <n v="95.238095240000007"/>
    <n v="28.571428569999998"/>
    <n v="47.79"/>
    <n v="0"/>
    <n v="1"/>
    <n v="0"/>
    <n v="0"/>
    <n v="0"/>
    <s v="Tuesday"/>
    <s v="CHO"/>
    <n v="5.3364520851181361"/>
    <n v="207.7742357382694"/>
    <n v="0.99521013693828753"/>
    <n v="1"/>
    <n v="1"/>
    <n v="2.8016484960358952"/>
    <n v="16.47177806288018"/>
    <n v="0.94276484073910261"/>
    <x v="0"/>
    <x v="0"/>
  </r>
  <r>
    <x v="969"/>
    <n v="1"/>
    <d v="2011-09-28T00:00:00"/>
    <d v="2012-02-14T00:00:00"/>
    <d v="2012-10-18T00:00:00"/>
    <n v="47"/>
    <n v="6.3829787229999999"/>
    <n v="4.255319149"/>
    <n v="94.82"/>
    <n v="3.2388663967611302E-2"/>
    <n v="0"/>
    <n v="0"/>
    <n v="0"/>
    <n v="0"/>
    <s v="Friday"/>
    <s v="RIC"/>
    <n v="9.6453749955716628"/>
    <n v="15450.165520533796"/>
    <n v="0.9999352799632707"/>
    <n v="1"/>
    <n v="1"/>
    <n v="7.1105714064894219"/>
    <n v="1224.8472318270315"/>
    <n v="0.99918423766515374"/>
    <x v="0"/>
    <x v="0"/>
  </r>
  <r>
    <x v="970"/>
    <n v="1"/>
    <d v="2012-07-26T00:00:00"/>
    <d v="2012-10-29T00:00:00"/>
    <d v="2013-06-06T00:00:00"/>
    <n v="48"/>
    <n v="6.25"/>
    <n v="2.0833333330000001"/>
    <n v="135.80000000000001"/>
    <n v="0.05"/>
    <n v="0"/>
    <n v="0"/>
    <n v="0"/>
    <n v="0"/>
    <s v="Monday"/>
    <s v="RIC"/>
    <n v="9.6582622895290786"/>
    <n v="15650.564874420301"/>
    <n v="0.99993610862504656"/>
    <n v="1"/>
    <n v="1"/>
    <n v="7.1234587004468377"/>
    <n v="1240.7343492525106"/>
    <n v="0.99919467477033075"/>
    <x v="0"/>
    <x v="0"/>
  </r>
  <r>
    <x v="971"/>
    <n v="0"/>
    <d v="2012-08-28T00:00:00"/>
    <d v="2012-08-07T00:00:00"/>
    <d v="2013-08-25T00:00:00"/>
    <n v="41"/>
    <n v="34.146341460000002"/>
    <n v="0"/>
    <n v="53.32"/>
    <n v="2.0887728459529999E-2"/>
    <n v="1"/>
    <n v="0"/>
    <n v="0"/>
    <n v="0"/>
    <s v="Thursday"/>
    <s v="DCX"/>
    <n v="8.9770728312797079"/>
    <n v="7919.41668553404"/>
    <n v="0.99987374401629314"/>
    <n v="1"/>
    <n v="0"/>
    <n v="6.442269242197467"/>
    <n v="627.82988260348679"/>
    <n v="0.99840974478525135"/>
    <x v="0"/>
    <x v="1"/>
  </r>
  <r>
    <x v="972"/>
    <n v="1"/>
    <d v="2013-06-03T00:00:00"/>
    <d v="2013-06-23T00:00:00"/>
    <d v="2013-06-23T00:00:00"/>
    <n v="45"/>
    <n v="0"/>
    <n v="0"/>
    <n v="108.87"/>
    <n v="0"/>
    <n v="1"/>
    <n v="0"/>
    <n v="0"/>
    <n v="0"/>
    <s v="Thursday"/>
    <s v="BWI"/>
    <n v="9.6364493725361395"/>
    <n v="15312.876772511452"/>
    <n v="0.99993469974880589"/>
    <n v="1"/>
    <n v="1"/>
    <n v="7.1016457834538986"/>
    <n v="1213.9633521201974"/>
    <n v="0.99917692990635898"/>
    <x v="0"/>
    <x v="0"/>
  </r>
  <r>
    <x v="973"/>
    <n v="0"/>
    <d v="2013-04-18T00:00:00"/>
    <d v="2013-05-01T00:00:00"/>
    <d v="2013-05-01T00:00:00"/>
    <n v="6"/>
    <n v="16.666666670000001"/>
    <n v="0"/>
    <n v="66.34"/>
    <n v="0"/>
    <n v="0"/>
    <n v="0"/>
    <n v="0"/>
    <n v="0"/>
    <s v="Thursday"/>
    <s v="CHO"/>
    <n v="1.0304585553174705"/>
    <n v="2.8023505728714135"/>
    <n v="0.73700478668782188"/>
    <n v="1"/>
    <n v="0"/>
    <n v="-1.5043450337647704"/>
    <n v="0.22216275529401946"/>
    <n v="0.18177837144167683"/>
    <x v="1"/>
    <x v="1"/>
  </r>
  <r>
    <x v="974"/>
    <n v="1"/>
    <d v="2012-08-09T00:00:00"/>
    <d v="2012-08-27T00:00:00"/>
    <d v="2013-03-24T00:00:00"/>
    <n v="42"/>
    <n v="16.666666670000001"/>
    <n v="4.7619047620000003"/>
    <n v="58.74"/>
    <n v="1.43540669856459E-2"/>
    <n v="0"/>
    <n v="0"/>
    <n v="0"/>
    <n v="0"/>
    <s v="Tuesday"/>
    <s v="RIC"/>
    <n v="8.7390234000882892"/>
    <n v="6241.7969963428532"/>
    <n v="0.99983981539034739"/>
    <n v="1"/>
    <n v="1"/>
    <n v="6.2042198110060482"/>
    <n v="494.83274224059465"/>
    <n v="0.99798319087303278"/>
    <x v="0"/>
    <x v="0"/>
  </r>
  <r>
    <x v="975"/>
    <n v="1"/>
    <d v="2012-02-10T00:00:00"/>
    <d v="2012-02-22T00:00:00"/>
    <d v="2014-01-14T00:00:00"/>
    <n v="44"/>
    <n v="6.8181818180000002"/>
    <n v="2.2727272730000001"/>
    <n v="56.51"/>
    <n v="2.1676300578034699E-2"/>
    <n v="0"/>
    <n v="0"/>
    <n v="0"/>
    <n v="0"/>
    <s v="Monday"/>
    <s v="CHO"/>
    <n v="9.1168723311646698"/>
    <n v="9107.671243392746"/>
    <n v="0.99989021450294135"/>
    <n v="1"/>
    <n v="1"/>
    <n v="6.5820687420824289"/>
    <n v="722.03148218925003"/>
    <n v="0.99861693435952181"/>
    <x v="0"/>
    <x v="0"/>
  </r>
  <r>
    <x v="976"/>
    <n v="1"/>
    <d v="2012-08-22T00:00:00"/>
    <d v="2013-10-15T00:00:00"/>
    <d v="2013-10-15T00:00:00"/>
    <n v="40"/>
    <n v="5"/>
    <n v="2.5"/>
    <n v="40.25"/>
    <n v="0"/>
    <n v="0"/>
    <n v="0"/>
    <n v="0"/>
    <n v="0"/>
    <s v="Thursday"/>
    <s v="RIC"/>
    <n v="8.347936642945605"/>
    <n v="4221.4613685381482"/>
    <n v="0.9997631713086943"/>
    <n v="1"/>
    <n v="1"/>
    <n v="5.8131330538633641"/>
    <n v="334.66601148361417"/>
    <n v="0.99702084820688253"/>
    <x v="0"/>
    <x v="0"/>
  </r>
  <r>
    <x v="977"/>
    <n v="1"/>
    <d v="2011-08-06T00:00:00"/>
    <d v="2013-10-10T00:00:00"/>
    <d v="2013-10-10T00:00:00"/>
    <n v="34"/>
    <n v="20.58823529"/>
    <n v="0"/>
    <n v="80.53"/>
    <n v="0"/>
    <n v="1"/>
    <n v="0"/>
    <n v="0"/>
    <n v="0"/>
    <s v="Monday"/>
    <s v="RIC"/>
    <n v="7.4154111466091832"/>
    <n v="1661.3921037238426"/>
    <n v="0.99939845720046439"/>
    <n v="1"/>
    <n v="1"/>
    <n v="4.8806075575269423"/>
    <n v="131.71066138553124"/>
    <n v="0.99246481036595136"/>
    <x v="0"/>
    <x v="0"/>
  </r>
  <r>
    <x v="978"/>
    <n v="1"/>
    <d v="2013-06-01T00:00:00"/>
    <d v="2013-06-03T00:00:00"/>
    <d v="2013-06-10T00:00:00"/>
    <n v="45"/>
    <n v="15.55555556"/>
    <n v="0"/>
    <n v="26.39"/>
    <n v="0.28571428571428598"/>
    <n v="1"/>
    <n v="0"/>
    <n v="0"/>
    <n v="0"/>
    <s v="Tuesday"/>
    <s v="RIC"/>
    <n v="9.7563261114104662"/>
    <n v="17263.092350286814"/>
    <n v="0.99994207630614396"/>
    <n v="1"/>
    <n v="1"/>
    <n v="7.2215225223282253"/>
    <n v="1368.5711554300985"/>
    <n v="0.99926984443558464"/>
    <x v="0"/>
    <x v="0"/>
  </r>
  <r>
    <x v="979"/>
    <n v="1"/>
    <d v="2010-09-09T00:00:00"/>
    <d v="2011-02-25T00:00:00"/>
    <d v="2013-11-06T00:00:00"/>
    <n v="45"/>
    <n v="22.222222219999999"/>
    <n v="8.8888888890000004"/>
    <n v="58.97"/>
    <n v="1.7258883248731E-2"/>
    <n v="0"/>
    <n v="0"/>
    <n v="0"/>
    <n v="0"/>
    <s v="Friday"/>
    <s v="CHO"/>
    <n v="9.4489149730542419"/>
    <n v="12694.384039775454"/>
    <n v="0.99992123121310339"/>
    <n v="1"/>
    <n v="1"/>
    <n v="6.914111383972001"/>
    <n v="1006.3763478911269"/>
    <n v="0.99900732233579492"/>
    <x v="0"/>
    <x v="0"/>
  </r>
  <r>
    <x v="980"/>
    <n v="1"/>
    <d v="2010-09-28T00:00:00"/>
    <d v="2010-11-29T00:00:00"/>
    <d v="2012-06-14T00:00:00"/>
    <n v="43"/>
    <n v="20.93023256"/>
    <n v="4.651162791"/>
    <n v="101.34"/>
    <n v="2.3090586145648299E-2"/>
    <n v="0"/>
    <n v="0"/>
    <n v="0"/>
    <n v="0"/>
    <s v="Tuesday"/>
    <s v="CHO"/>
    <n v="8.7911149479800166"/>
    <n v="6575.5594966950976"/>
    <n v="0.99984794481058026"/>
    <n v="1"/>
    <n v="1"/>
    <n v="6.2563113588977757"/>
    <n v="521.29252832513828"/>
    <n v="0.99808536414792925"/>
    <x v="0"/>
    <x v="0"/>
  </r>
  <r>
    <x v="981"/>
    <n v="0"/>
    <d v="2012-12-16T00:00:00"/>
    <d v="2012-12-16T00:00:00"/>
    <d v="2013-01-02T00:00:00"/>
    <n v="0"/>
    <n v="0"/>
    <n v="0"/>
    <n v="59.66"/>
    <n v="0.17647058823529399"/>
    <n v="0"/>
    <n v="0"/>
    <n v="0"/>
    <n v="0"/>
    <s v="Thursday"/>
    <s v="DCX"/>
    <n v="-0.31944091475490466"/>
    <n v="0.72655512979570558"/>
    <n v="0.42081200724918361"/>
    <n v="0"/>
    <n v="0"/>
    <n v="-2.8542445038371458"/>
    <n v="5.7599320752730235E-2"/>
    <n v="5.4462327672198947E-2"/>
    <x v="1"/>
    <x v="1"/>
  </r>
  <r>
    <x v="982"/>
    <n v="1"/>
    <d v="2013-04-25T00:00:00"/>
    <d v="2013-04-25T00:00:00"/>
    <d v="2013-08-05T00:00:00"/>
    <n v="46"/>
    <n v="13.043478260000001"/>
    <n v="0"/>
    <n v="70.37"/>
    <n v="5.8823529411764698E-2"/>
    <n v="0"/>
    <n v="0"/>
    <n v="0"/>
    <n v="0"/>
    <s v="Thursday"/>
    <s v="CHO"/>
    <n v="9.4235186805336255"/>
    <n v="12376.053071876027"/>
    <n v="0.99991920532341638"/>
    <n v="1"/>
    <n v="1"/>
    <n v="6.8887150914513846"/>
    <n v="981.13993185932236"/>
    <n v="0.9989818151491846"/>
    <x v="0"/>
    <x v="0"/>
  </r>
  <r>
    <x v="983"/>
    <n v="1"/>
    <d v="2013-06-24T00:00:00"/>
    <d v="2013-06-25T00:00:00"/>
    <d v="2013-06-25T00:00:00"/>
    <n v="46"/>
    <n v="0"/>
    <n v="0"/>
    <n v="100.68"/>
    <n v="0"/>
    <n v="1"/>
    <n v="0"/>
    <n v="0"/>
    <n v="0"/>
    <s v="Saturday"/>
    <s v="BWI"/>
    <n v="9.8766642869970962"/>
    <n v="19470.665664021672"/>
    <n v="0.99994864332526789"/>
    <n v="1"/>
    <n v="1"/>
    <n v="7.3418606979148553"/>
    <n v="1543.5815822627262"/>
    <n v="0.99935257547320033"/>
    <x v="0"/>
    <x v="0"/>
  </r>
  <r>
    <x v="984"/>
    <n v="1"/>
    <d v="2013-06-21T00:00:00"/>
    <d v="2013-07-10T00:00:00"/>
    <d v="2013-12-22T00:00:00"/>
    <n v="46"/>
    <n v="50"/>
    <n v="10.86956522"/>
    <n v="60.55"/>
    <n v="6.6666666666666693E-2"/>
    <n v="1"/>
    <n v="0"/>
    <n v="1"/>
    <n v="0"/>
    <s v="Thursday"/>
    <s v="DCX"/>
    <n v="11.053538626122407"/>
    <n v="63167.084280939736"/>
    <n v="0.99998416922071676"/>
    <n v="1"/>
    <n v="1"/>
    <n v="8.518735037040166"/>
    <n v="5007.7151743951499"/>
    <n v="0.99980034800039896"/>
    <x v="0"/>
    <x v="0"/>
  </r>
  <r>
    <x v="985"/>
    <n v="1"/>
    <d v="2013-05-28T00:00:00"/>
    <d v="2013-06-02T00:00:00"/>
    <d v="2013-06-02T00:00:00"/>
    <n v="45"/>
    <n v="8.8888888890000004"/>
    <n v="0"/>
    <n v="59.6"/>
    <n v="0"/>
    <n v="1"/>
    <n v="0"/>
    <n v="0"/>
    <n v="0"/>
    <s v="Wednesday"/>
    <s v="DCX"/>
    <n v="9.8117320188164996"/>
    <n v="18246.563115118923"/>
    <n v="0.99994519816187555"/>
    <n v="1"/>
    <n v="1"/>
    <n v="7.2769284297342587"/>
    <n v="1446.5380511430583"/>
    <n v="0.99930917187343682"/>
    <x v="0"/>
    <x v="0"/>
  </r>
  <r>
    <x v="986"/>
    <n v="1"/>
    <d v="2011-04-13T00:00:00"/>
    <d v="2011-04-28T00:00:00"/>
    <d v="2013-11-25T00:00:00"/>
    <n v="42"/>
    <n v="90.47619048"/>
    <n v="2.3809523810000002"/>
    <n v="126.28"/>
    <n v="4.4585987261146501E-2"/>
    <n v="0"/>
    <n v="0"/>
    <n v="0"/>
    <n v="0"/>
    <s v="Monday"/>
    <s v="RIC"/>
    <n v="8.4346643274977779"/>
    <n v="4603.9243000705892"/>
    <n v="0.99978284116418925"/>
    <n v="1"/>
    <n v="1"/>
    <n v="5.899860738415537"/>
    <n v="364.986635708731"/>
    <n v="0.99726765979292242"/>
    <x v="0"/>
    <x v="0"/>
  </r>
  <r>
    <x v="987"/>
    <n v="1"/>
    <d v="2013-06-01T00:00:00"/>
    <d v="2013-06-20T00:00:00"/>
    <d v="2013-06-20T00:00:00"/>
    <n v="43"/>
    <n v="11.627906980000001"/>
    <n v="0"/>
    <n v="73.8"/>
    <n v="0"/>
    <n v="1"/>
    <n v="0"/>
    <n v="0"/>
    <n v="0"/>
    <s v="Friday"/>
    <s v="RIC"/>
    <n v="9.3390577443677198"/>
    <n v="11373.686269608999"/>
    <n v="0.99991208548734467"/>
    <n v="1"/>
    <n v="1"/>
    <n v="6.8042541552854789"/>
    <n v="901.67500953209128"/>
    <n v="0.99889218158313886"/>
    <x v="0"/>
    <x v="0"/>
  </r>
  <r>
    <x v="988"/>
    <n v="1"/>
    <d v="2013-06-22T00:00:00"/>
    <d v="2013-06-22T00:00:00"/>
    <d v="2013-06-22T00:00:00"/>
    <n v="44"/>
    <n v="6.8181818180000002"/>
    <n v="2.2727272730000001"/>
    <n v="107.08"/>
    <n v="0"/>
    <n v="1"/>
    <n v="0"/>
    <n v="0"/>
    <n v="0"/>
    <s v="Monday"/>
    <s v="DCX"/>
    <n v="9.4753764641577778"/>
    <n v="13034.780202948077"/>
    <n v="0.99992328805913944"/>
    <n v="1"/>
    <n v="1"/>
    <n v="6.9405728750755369"/>
    <n v="1033.3620327779595"/>
    <n v="0.99903322050857346"/>
    <x v="0"/>
    <x v="0"/>
  </r>
  <r>
    <x v="989"/>
    <n v="1"/>
    <d v="2013-06-17T00:00:00"/>
    <d v="2013-07-21T00:00:00"/>
    <d v="2014-01-05T00:00:00"/>
    <n v="49"/>
    <n v="69.387755100000007"/>
    <n v="2.0408163269999999"/>
    <n v="76.47"/>
    <n v="0.15476190476190499"/>
    <n v="1"/>
    <n v="0"/>
    <n v="0"/>
    <n v="0"/>
    <s v="Monday"/>
    <s v="DCX"/>
    <n v="10.541204540516208"/>
    <n v="37843.12258537086"/>
    <n v="0.9999735758175462"/>
    <n v="1"/>
    <n v="1"/>
    <n v="8.0064009514339674"/>
    <n v="3000.1001530228959"/>
    <n v="0.99966678886108062"/>
    <x v="0"/>
    <x v="0"/>
  </r>
  <r>
    <x v="990"/>
    <n v="0"/>
    <d v="2012-03-25T00:00:00"/>
    <d v="2012-03-25T00:00:00"/>
    <d v="2013-02-03T00:00:00"/>
    <n v="0"/>
    <n v="0"/>
    <n v="0"/>
    <n v="88.29"/>
    <n v="3.4920634920634901E-2"/>
    <n v="1"/>
    <n v="0"/>
    <n v="0"/>
    <n v="0"/>
    <s v="Monday"/>
    <s v="CHO"/>
    <n v="0.18993258890571946"/>
    <n v="1.2091680835661229"/>
    <n v="0.54734091650203365"/>
    <n v="1"/>
    <n v="0"/>
    <n v="-2.3448710001765214"/>
    <n v="9.5859567200183168E-2"/>
    <n v="8.7474317028682094E-2"/>
    <x v="1"/>
    <x v="1"/>
  </r>
  <r>
    <x v="991"/>
    <n v="1"/>
    <d v="2013-05-21T00:00:00"/>
    <d v="2013-06-01T00:00:00"/>
    <d v="2013-06-01T00:00:00"/>
    <n v="44"/>
    <n v="4.5454545450000001"/>
    <n v="2.2727272730000001"/>
    <n v="139.5"/>
    <n v="0"/>
    <n v="0"/>
    <n v="0"/>
    <n v="0"/>
    <n v="0"/>
    <s v="Monday"/>
    <s v="RIC"/>
    <n v="8.8347946219145008"/>
    <n v="6869.1429295825665"/>
    <n v="0.99985444262073586"/>
    <n v="1"/>
    <n v="1"/>
    <n v="6.2999910328322599"/>
    <n v="544.56702688015889"/>
    <n v="0.99816704465128958"/>
    <x v="0"/>
    <x v="0"/>
  </r>
  <r>
    <x v="992"/>
    <n v="1"/>
    <d v="2013-05-28T00:00:00"/>
    <d v="2014-01-10T00:00:00"/>
    <d v="2014-01-10T00:00:00"/>
    <n v="38"/>
    <n v="50"/>
    <n v="0"/>
    <n v="153.31"/>
    <n v="0"/>
    <n v="1"/>
    <n v="0"/>
    <n v="1"/>
    <n v="0"/>
    <s v="Monday"/>
    <s v="DCX"/>
    <n v="8.8667065469464781"/>
    <n v="7091.8856761253428"/>
    <n v="0.99985901365880381"/>
    <n v="1"/>
    <n v="1"/>
    <n v="6.3319029578642372"/>
    <n v="562.22546789490889"/>
    <n v="0.99822451210571572"/>
    <x v="0"/>
    <x v="0"/>
  </r>
  <r>
    <x v="993"/>
    <n v="1"/>
    <d v="2013-03-29T00:00:00"/>
    <d v="2013-03-30T00:00:00"/>
    <d v="2013-03-30T00:00:00"/>
    <n v="45"/>
    <n v="0"/>
    <n v="0"/>
    <n v="85.25"/>
    <n v="0"/>
    <n v="0"/>
    <n v="0"/>
    <n v="0"/>
    <n v="0"/>
    <s v="Tuesday"/>
    <s v="DCX"/>
    <n v="9.1952350865654715"/>
    <n v="9850.0822714770511"/>
    <n v="0.99989848831098538"/>
    <n v="1"/>
    <n v="1"/>
    <n v="6.6604314974832306"/>
    <n v="780.88781556758033"/>
    <n v="0.99872104414458218"/>
    <x v="0"/>
    <x v="0"/>
  </r>
  <r>
    <x v="994"/>
    <n v="0"/>
    <d v="2012-08-28T00:00:00"/>
    <d v="2012-07-20T00:00:00"/>
    <d v="2012-07-20T00:00:00"/>
    <n v="20"/>
    <n v="15"/>
    <n v="0"/>
    <n v="32.82"/>
    <n v="0"/>
    <n v="0"/>
    <n v="0"/>
    <n v="0"/>
    <n v="0"/>
    <s v="Sunday"/>
    <s v="DCX"/>
    <n v="4.1048041972433822"/>
    <n v="60.63087169346143"/>
    <n v="0.98377436546778407"/>
    <n v="1"/>
    <n v="0"/>
    <n v="1.5700006081611413"/>
    <n v="4.8066511169927182"/>
    <n v="0.82778369496428383"/>
    <x v="0"/>
    <x v="1"/>
  </r>
  <r>
    <x v="995"/>
    <n v="1"/>
    <d v="2012-12-24T00:00:00"/>
    <d v="2013-01-17T00:00:00"/>
    <d v="2013-03-19T00:00:00"/>
    <n v="42"/>
    <n v="21.428571430000002"/>
    <n v="4.7619047620000003"/>
    <n v="97.65"/>
    <n v="8.1967213114754106E-2"/>
    <n v="1"/>
    <n v="0"/>
    <n v="0"/>
    <n v="0"/>
    <s v="Wednesday"/>
    <s v="DCX"/>
    <n v="9.0847713103499164"/>
    <n v="8819.9485032492157"/>
    <n v="0.99988663350663121"/>
    <n v="1"/>
    <n v="1"/>
    <n v="6.5499677212676755"/>
    <n v="699.22160346464239"/>
    <n v="0.99857188068027025"/>
    <x v="0"/>
    <x v="0"/>
  </r>
  <r>
    <x v="996"/>
    <n v="1"/>
    <d v="2013-04-03T00:00:00"/>
    <d v="2013-04-21T00:00:00"/>
    <d v="2013-04-21T00:00:00"/>
    <n v="45"/>
    <n v="0"/>
    <n v="0"/>
    <n v="46.29"/>
    <n v="0"/>
    <n v="0"/>
    <n v="0"/>
    <n v="0"/>
    <n v="0"/>
    <s v="Tuesday"/>
    <s v="DCX"/>
    <n v="9.3338389408192324"/>
    <n v="11314.483852606994"/>
    <n v="0.99991162552012569"/>
    <n v="1"/>
    <n v="1"/>
    <n v="6.7990353517369915"/>
    <n v="896.98160243001189"/>
    <n v="0.99888639143909641"/>
    <x v="0"/>
    <x v="0"/>
  </r>
  <r>
    <x v="997"/>
    <n v="1"/>
    <d v="2013-06-09T00:00:00"/>
    <d v="2013-10-21T00:00:00"/>
    <d v="2013-10-21T00:00:00"/>
    <n v="38"/>
    <n v="18.421052629999998"/>
    <n v="7.8947368420000004"/>
    <n v="49.97"/>
    <n v="0"/>
    <n v="1"/>
    <n v="0"/>
    <n v="0"/>
    <n v="0"/>
    <s v="Wednesday"/>
    <s v="DCX"/>
    <n v="8.5200260202180296"/>
    <n v="5014.1842252642873"/>
    <n v="0.99980060553010941"/>
    <n v="1"/>
    <n v="1"/>
    <n v="5.9852224311357887"/>
    <n v="397.51093022423106"/>
    <n v="0.99749065853868213"/>
    <x v="0"/>
    <x v="0"/>
  </r>
  <r>
    <x v="998"/>
    <n v="1"/>
    <d v="2011-09-28T00:00:00"/>
    <d v="2011-10-18T00:00:00"/>
    <d v="2012-10-07T00:00:00"/>
    <n v="38"/>
    <n v="55.263157890000002"/>
    <n v="7.8947368420000004"/>
    <n v="101.71"/>
    <n v="3.6619718309859203E-2"/>
    <n v="0"/>
    <n v="0"/>
    <n v="0"/>
    <n v="0"/>
    <s v="Monday"/>
    <s v="RIC"/>
    <n v="7.788467272393385"/>
    <n v="2412.6168623526742"/>
    <n v="0.99958568403477877"/>
    <n v="1"/>
    <n v="1"/>
    <n v="5.2536636833111441"/>
    <n v="191.26572342441767"/>
    <n v="0.99479886491367708"/>
    <x v="0"/>
    <x v="0"/>
  </r>
  <r>
    <x v="999"/>
    <n v="1"/>
    <d v="2013-03-17T00:00:00"/>
    <d v="2013-04-15T00:00:00"/>
    <d v="2013-04-15T00:00:00"/>
    <n v="45"/>
    <n v="0"/>
    <n v="0"/>
    <n v="119.99"/>
    <n v="0"/>
    <n v="1"/>
    <n v="0"/>
    <n v="0"/>
    <n v="0"/>
    <s v="Wednesday"/>
    <s v="RIC"/>
    <n v="9.596888929535579"/>
    <n v="14718.918668079212"/>
    <n v="0.99993206484203145"/>
    <n v="1"/>
    <n v="1"/>
    <n v="7.0620853404533381"/>
    <n v="1166.8759640227572"/>
    <n v="0.999143744686246"/>
    <x v="0"/>
    <x v="0"/>
  </r>
  <r>
    <x v="1000"/>
    <n v="1"/>
    <d v="2013-05-04T00:00:00"/>
    <d v="2013-05-19T00:00:00"/>
    <d v="2013-05-19T00:00:00"/>
    <n v="37"/>
    <n v="45.945945950000002"/>
    <n v="10.81081081"/>
    <n v="57.44"/>
    <n v="0"/>
    <n v="0"/>
    <n v="0"/>
    <n v="0"/>
    <n v="0"/>
    <s v="Tuesday"/>
    <s v="DCX"/>
    <n v="7.8131176408468406"/>
    <n v="2472.8278192280313"/>
    <n v="0.99959576814836204"/>
    <n v="1"/>
    <n v="1"/>
    <n v="5.2783140517645997"/>
    <n v="196.03908483316263"/>
    <n v="0.99492486477570319"/>
    <x v="0"/>
    <x v="0"/>
  </r>
  <r>
    <x v="1001"/>
    <n v="1"/>
    <d v="2013-01-20T00:00:00"/>
    <d v="2013-02-13T00:00:00"/>
    <d v="2013-02-13T00:00:00"/>
    <n v="44"/>
    <n v="4.5454545450000001"/>
    <n v="0"/>
    <n v="30.65"/>
    <n v="0"/>
    <n v="0"/>
    <n v="0"/>
    <n v="0"/>
    <n v="0"/>
    <s v="Friday"/>
    <s v="RIC"/>
    <n v="9.1784014864934704"/>
    <n v="9685.6577370016657"/>
    <n v="0.9998967652179781"/>
    <n v="1"/>
    <n v="1"/>
    <n v="6.6435978974112295"/>
    <n v="767.85268428507311"/>
    <n v="0.99869936072223009"/>
    <x v="0"/>
    <x v="0"/>
  </r>
  <r>
    <x v="1002"/>
    <n v="1"/>
    <d v="2013-05-22T00:00:00"/>
    <d v="2013-06-19T00:00:00"/>
    <d v="2013-06-19T00:00:00"/>
    <n v="45"/>
    <n v="4.4444444440000002"/>
    <n v="0"/>
    <n v="94.21"/>
    <n v="0"/>
    <n v="1"/>
    <n v="0"/>
    <n v="0"/>
    <n v="0"/>
    <s v="Friday"/>
    <s v="CHO"/>
    <n v="9.6886036975710521"/>
    <n v="16132.702428025263"/>
    <n v="0.99993801794693682"/>
    <n v="1"/>
    <n v="1"/>
    <n v="7.1538001084888112"/>
    <n v="1278.9569072638176"/>
    <n v="0.99921872369739562"/>
    <x v="0"/>
    <x v="0"/>
  </r>
  <r>
    <x v="1003"/>
    <n v="1"/>
    <d v="2013-01-13T00:00:00"/>
    <d v="2013-01-13T00:00:00"/>
    <d v="2013-01-13T00:00:00"/>
    <n v="41"/>
    <n v="36.585365850000002"/>
    <n v="0"/>
    <n v="189.31"/>
    <n v="0"/>
    <n v="0"/>
    <n v="0"/>
    <n v="0"/>
    <n v="0"/>
    <s v="Tuesday"/>
    <s v="RIC"/>
    <n v="7.9807189911371195"/>
    <n v="2924.0326620444462"/>
    <n v="0.99965812347568761"/>
    <n v="1"/>
    <n v="1"/>
    <n v="5.4459154020548786"/>
    <n v="231.80938140222764"/>
    <n v="0.99570464044886453"/>
    <x v="0"/>
    <x v="0"/>
  </r>
  <r>
    <x v="1004"/>
    <n v="0"/>
    <d v="2012-03-29T00:00:00"/>
    <d v="2012-04-03T00:00:00"/>
    <d v="2012-12-18T00:00:00"/>
    <n v="0"/>
    <n v="0"/>
    <n v="0"/>
    <n v="55.58"/>
    <n v="4.6332046332046302E-2"/>
    <n v="0"/>
    <n v="0"/>
    <n v="0"/>
    <n v="0"/>
    <s v="Tuesday"/>
    <s v="RIC"/>
    <n v="-0.2258748897223275"/>
    <n v="0.79781791064231222"/>
    <n v="0.44377014263767861"/>
    <n v="0"/>
    <n v="0"/>
    <n v="-2.7606784788045684"/>
    <n v="6.3248840800671252E-2"/>
    <n v="5.9486395257240254E-2"/>
    <x v="1"/>
    <x v="1"/>
  </r>
  <r>
    <x v="1005"/>
    <n v="0"/>
    <d v="2011-05-13T00:00:00"/>
    <d v="2011-05-14T00:00:00"/>
    <d v="2014-01-05T00:00:00"/>
    <n v="2"/>
    <n v="50"/>
    <n v="0"/>
    <n v="112.16"/>
    <n v="3.3092037228541898E-2"/>
    <n v="1"/>
    <n v="0"/>
    <n v="0"/>
    <n v="0"/>
    <s v="Tuesday"/>
    <s v="CHO"/>
    <n v="0.5282800265547174"/>
    <n v="1.696012701705333"/>
    <n v="0.62908186620654238"/>
    <n v="1"/>
    <n v="0"/>
    <n v="-2.0065235625275237"/>
    <n v="0.13445528852531605"/>
    <n v="0.11851968948031008"/>
    <x v="1"/>
    <x v="1"/>
  </r>
  <r>
    <x v="1006"/>
    <n v="1"/>
    <d v="2011-07-31T00:00:00"/>
    <d v="2011-11-13T00:00:00"/>
    <d v="2014-01-16T00:00:00"/>
    <n v="46"/>
    <n v="82.608695650000001"/>
    <n v="19.565217390000001"/>
    <n v="85.15"/>
    <n v="5.0314465408804999E-2"/>
    <n v="0"/>
    <n v="1"/>
    <n v="0"/>
    <n v="0"/>
    <s v="Friday"/>
    <s v="RIC"/>
    <n v="10.52113217855214"/>
    <n v="37091.094470408563"/>
    <n v="0.99997304007729204"/>
    <n v="1"/>
    <n v="1"/>
    <n v="7.986328589469899"/>
    <n v="2940.481403072064"/>
    <n v="0.9996600352465409"/>
    <x v="0"/>
    <x v="0"/>
  </r>
  <r>
    <x v="1007"/>
    <n v="1"/>
    <d v="2013-06-04T00:00:00"/>
    <d v="2014-01-01T00:00:00"/>
    <d v="2014-01-01T00:00:00"/>
    <n v="50"/>
    <n v="8"/>
    <n v="4"/>
    <n v="40.020000000000003"/>
    <n v="0"/>
    <n v="1"/>
    <n v="0"/>
    <n v="0"/>
    <n v="0"/>
    <s v="Thursday"/>
    <s v="RIC"/>
    <n v="11.0135823189273"/>
    <n v="60692.919265119068"/>
    <n v="0.99998352388489475"/>
    <n v="1"/>
    <n v="1"/>
    <n v="8.4787787298450592"/>
    <n v="4811.5700802417168"/>
    <n v="0.99979221081806047"/>
    <x v="0"/>
    <x v="0"/>
  </r>
  <r>
    <x v="1008"/>
    <n v="1"/>
    <d v="2013-06-26T00:00:00"/>
    <d v="2013-06-27T00:00:00"/>
    <d v="2013-06-27T00:00:00"/>
    <n v="45"/>
    <n v="0"/>
    <n v="0"/>
    <n v="52.05"/>
    <n v="0"/>
    <n v="1"/>
    <n v="0"/>
    <n v="0"/>
    <n v="0"/>
    <s v="Saturday"/>
    <s v="BWI"/>
    <n v="9.8385918519688591"/>
    <n v="18743.304081586513"/>
    <n v="0.99994665046001985"/>
    <n v="1"/>
    <n v="1"/>
    <n v="7.3037882628866182"/>
    <n v="1485.9183281313069"/>
    <n v="0.99932746810562434"/>
    <x v="0"/>
    <x v="0"/>
  </r>
  <r>
    <x v="1009"/>
    <n v="1"/>
    <d v="2011-11-30T00:00:00"/>
    <d v="2012-12-10T00:00:00"/>
    <d v="2013-11-05T00:00:00"/>
    <n v="47"/>
    <n v="38.297872339999998"/>
    <n v="4.255319149"/>
    <n v="116.2"/>
    <n v="2.12121212121212E-2"/>
    <n v="0"/>
    <n v="0"/>
    <n v="0"/>
    <n v="0"/>
    <s v="Thursday"/>
    <s v="CHO"/>
    <n v="9.5761026924378356"/>
    <n v="14416.125601240508"/>
    <n v="0.99993063804619187"/>
    <n v="1"/>
    <n v="1"/>
    <n v="7.0412991033555947"/>
    <n v="1142.8713506585252"/>
    <n v="0.99912577581436557"/>
    <x v="0"/>
    <x v="0"/>
  </r>
  <r>
    <x v="1010"/>
    <n v="1"/>
    <d v="2013-06-10T00:00:00"/>
    <d v="2013-06-10T00:00:00"/>
    <d v="2013-06-10T00:00:00"/>
    <n v="44"/>
    <n v="9.0909090910000003"/>
    <n v="0"/>
    <n v="113.18"/>
    <n v="0"/>
    <n v="1"/>
    <n v="0"/>
    <n v="0"/>
    <n v="0"/>
    <s v="Wednesday"/>
    <s v="DCX"/>
    <n v="9.4100379219998409"/>
    <n v="12210.334007837409"/>
    <n v="0.99991810886514465"/>
    <n v="1"/>
    <n v="1"/>
    <n v="6.8752343329176"/>
    <n v="968.00217378295099"/>
    <n v="0.99896801057102269"/>
    <x v="0"/>
    <x v="0"/>
  </r>
  <r>
    <x v="1011"/>
    <n v="1"/>
    <d v="2011-08-31T00:00:00"/>
    <d v="2011-09-24T00:00:00"/>
    <d v="2013-08-20T00:00:00"/>
    <n v="47"/>
    <n v="10.638297870000001"/>
    <n v="2.1276595739999999"/>
    <n v="53.47"/>
    <n v="4.0229885057471299E-2"/>
    <n v="1"/>
    <n v="0"/>
    <n v="0"/>
    <n v="0"/>
    <s v="Wednesday"/>
    <s v="CHO"/>
    <n v="10.272111232412527"/>
    <n v="28914.868778829084"/>
    <n v="0.99996541691319574"/>
    <n v="1"/>
    <n v="1"/>
    <n v="7.7373076433302863"/>
    <n v="2292.2923987656441"/>
    <n v="0.99956394570507523"/>
    <x v="0"/>
    <x v="0"/>
  </r>
  <r>
    <x v="1012"/>
    <n v="0"/>
    <d v="2013-02-26T00:00:00"/>
    <d v="2013-08-04T00:00:00"/>
    <d v="2013-08-04T00:00:00"/>
    <n v="3"/>
    <n v="66.666666669999998"/>
    <n v="0"/>
    <n v="48.03"/>
    <n v="0"/>
    <n v="0"/>
    <n v="0"/>
    <n v="0"/>
    <n v="0"/>
    <s v="Monday"/>
    <s v="DCX"/>
    <n v="0.46236343386482104"/>
    <n v="1.5878222667582589"/>
    <n v="0.61357469836879841"/>
    <n v="1"/>
    <n v="0"/>
    <n v="-2.0724401552174196"/>
    <n v="0.12587824418368967"/>
    <n v="0.11180449114633779"/>
    <x v="1"/>
    <x v="1"/>
  </r>
  <r>
    <x v="1013"/>
    <n v="1"/>
    <d v="2013-06-05T00:00:00"/>
    <d v="2013-06-09T00:00:00"/>
    <d v="2014-01-09T00:00:00"/>
    <n v="52"/>
    <n v="15.38461538"/>
    <n v="5.769230769"/>
    <n v="61.5"/>
    <n v="1.86915887850467E-2"/>
    <n v="0"/>
    <n v="0"/>
    <n v="0"/>
    <n v="0"/>
    <s v="Tuesday"/>
    <s v="CHO"/>
    <n v="10.856692919116778"/>
    <n v="51880.222082485656"/>
    <n v="0.99998072520345782"/>
    <n v="1"/>
    <n v="1"/>
    <n v="8.3218893300345371"/>
    <n v="4112.9233418147041"/>
    <n v="0.9997569230350416"/>
    <x v="0"/>
    <x v="0"/>
  </r>
  <r>
    <x v="1014"/>
    <n v="1"/>
    <d v="2013-06-16T00:00:00"/>
    <d v="2013-06-16T00:00:00"/>
    <d v="2013-06-16T00:00:00"/>
    <n v="45"/>
    <n v="0"/>
    <n v="0"/>
    <n v="88.7"/>
    <n v="0"/>
    <n v="1"/>
    <n v="0"/>
    <n v="0"/>
    <n v="0"/>
    <s v="Thursday"/>
    <s v="CHO"/>
    <n v="9.7082060393815812"/>
    <n v="16452.061037547621"/>
    <n v="0.99993922103627297"/>
    <n v="1"/>
    <n v="1"/>
    <n v="7.1734024502993403"/>
    <n v="1304.274791937203"/>
    <n v="0.99923387779632522"/>
    <x v="0"/>
    <x v="0"/>
  </r>
  <r>
    <x v="1015"/>
    <n v="1"/>
    <d v="2013-06-03T00:00:00"/>
    <d v="2013-06-14T00:00:00"/>
    <d v="2013-06-14T00:00:00"/>
    <n v="45"/>
    <n v="17.777777780000001"/>
    <n v="0"/>
    <n v="102.51"/>
    <n v="0"/>
    <n v="1"/>
    <n v="0"/>
    <n v="0"/>
    <n v="0"/>
    <s v="Saturday"/>
    <s v="BWI"/>
    <n v="9.6590756690724309"/>
    <n v="15663.299902234505"/>
    <n v="0.99993616056853862"/>
    <n v="1"/>
    <n v="1"/>
    <n v="7.12427207999019"/>
    <n v="1241.7439477286396"/>
    <n v="0.99919532901220098"/>
    <x v="0"/>
    <x v="0"/>
  </r>
  <r>
    <x v="1016"/>
    <n v="1"/>
    <d v="2011-10-28T00:00:00"/>
    <d v="2011-10-28T00:00:00"/>
    <d v="2011-10-28T00:00:00"/>
    <n v="42"/>
    <n v="33.333333330000002"/>
    <n v="0"/>
    <n v="58.68"/>
    <n v="0"/>
    <n v="0"/>
    <n v="0"/>
    <n v="0"/>
    <n v="0"/>
    <s v="Tuesday"/>
    <s v="RIC"/>
    <n v="8.6565256898596399"/>
    <n v="5747.5312275300212"/>
    <n v="0.99982604252105112"/>
    <n v="1"/>
    <n v="1"/>
    <n v="6.121722100777399"/>
    <n v="455.64869221131443"/>
    <n v="0.99781013278466313"/>
    <x v="0"/>
    <x v="0"/>
  </r>
  <r>
    <x v="1017"/>
    <n v="1"/>
    <d v="2013-05-28T00:00:00"/>
    <d v="2013-06-16T00:00:00"/>
    <d v="2013-06-16T00:00:00"/>
    <n v="43"/>
    <n v="4.651162791"/>
    <n v="0"/>
    <n v="105.3"/>
    <n v="0"/>
    <n v="1"/>
    <n v="0"/>
    <n v="0"/>
    <n v="0"/>
    <s v="Tuesday"/>
    <s v="DCX"/>
    <n v="9.2269935398247664"/>
    <n v="10167.926047952213"/>
    <n v="0.99990166119850965"/>
    <n v="1"/>
    <n v="1"/>
    <n v="6.6921899507425255"/>
    <n v="806.08560838421045"/>
    <n v="0.99876097406568554"/>
    <x v="0"/>
    <x v="0"/>
  </r>
  <r>
    <x v="1018"/>
    <n v="1"/>
    <d v="2010-08-27T00:00:00"/>
    <d v="2010-11-10T00:00:00"/>
    <d v="2013-11-25T00:00:00"/>
    <n v="50"/>
    <n v="40"/>
    <n v="6"/>
    <n v="131.27000000000001"/>
    <n v="9.2709270927092705E-2"/>
    <n v="0"/>
    <n v="0"/>
    <n v="0"/>
    <n v="0"/>
    <s v="Tuesday"/>
    <s v="CHO"/>
    <n v="10.145792891159983"/>
    <n v="25483.663815342628"/>
    <n v="0.99996076071447337"/>
    <n v="1"/>
    <n v="1"/>
    <n v="7.6109893020777424"/>
    <n v="2020.275772421284"/>
    <n v="0.99950526295637432"/>
    <x v="0"/>
    <x v="0"/>
  </r>
  <r>
    <x v="1019"/>
    <n v="1"/>
    <d v="2013-03-16T00:00:00"/>
    <d v="2013-06-18T00:00:00"/>
    <d v="2013-06-26T00:00:00"/>
    <n v="30"/>
    <n v="90"/>
    <n v="3.3333333330000001"/>
    <n v="58.81"/>
    <n v="0.25"/>
    <n v="1"/>
    <n v="0"/>
    <n v="0"/>
    <n v="0"/>
    <s v="Thursday"/>
    <s v="CHO"/>
    <n v="6.5605110570447547"/>
    <n v="706.63273196788816"/>
    <n v="0.99858683755735966"/>
    <n v="1"/>
    <n v="1"/>
    <n v="4.0257074679625138"/>
    <n v="56.019927069320957"/>
    <n v="0.98246227150055332"/>
    <x v="0"/>
    <x v="0"/>
  </r>
  <r>
    <x v="1020"/>
    <n v="1"/>
    <d v="2011-09-14T00:00:00"/>
    <d v="2011-09-22T00:00:00"/>
    <d v="2013-08-25T00:00:00"/>
    <n v="36"/>
    <n v="83.333333330000002"/>
    <n v="2.7777777779999999"/>
    <n v="95.83"/>
    <n v="5.6899004267425297E-3"/>
    <n v="0"/>
    <n v="0"/>
    <n v="0"/>
    <n v="0"/>
    <s v="Thursday"/>
    <s v="CHO"/>
    <n v="7.307769873297743"/>
    <n v="1491.846469960612"/>
    <n v="0.99933013875162502"/>
    <n v="1"/>
    <n v="1"/>
    <n v="4.7729662842155021"/>
    <n v="118.26954323652143"/>
    <n v="0.99161562983420737"/>
    <x v="0"/>
    <x v="0"/>
  </r>
  <r>
    <x v="1021"/>
    <n v="1"/>
    <d v="2011-10-15T00:00:00"/>
    <d v="2012-03-25T00:00:00"/>
    <d v="2012-03-25T00:00:00"/>
    <n v="44"/>
    <n v="4.5454545450000001"/>
    <n v="2.2727272730000001"/>
    <n v="107.17"/>
    <n v="0"/>
    <n v="0"/>
    <n v="0"/>
    <n v="0"/>
    <n v="0"/>
    <s v="Monday"/>
    <s v="RIC"/>
    <n v="8.949811629307316"/>
    <n v="7706.4400569224808"/>
    <n v="0.99987025523486206"/>
    <n v="1"/>
    <n v="1"/>
    <n v="6.4150080402250751"/>
    <n v="610.94567293906448"/>
    <n v="0.99836586801047689"/>
    <x v="0"/>
    <x v="0"/>
  </r>
  <r>
    <x v="1022"/>
    <n v="1"/>
    <d v="2011-08-07T00:00:00"/>
    <d v="2011-10-11T00:00:00"/>
    <d v="2012-09-24T00:00:00"/>
    <n v="43"/>
    <n v="16.27906977"/>
    <n v="4.651162791"/>
    <n v="58.27"/>
    <n v="8.5959885386819503E-3"/>
    <n v="0"/>
    <n v="0"/>
    <n v="0"/>
    <n v="0"/>
    <s v="Tuesday"/>
    <s v="RIC"/>
    <n v="8.9531450761796059"/>
    <n v="7732.1719295143967"/>
    <n v="0.99987068695625614"/>
    <n v="1"/>
    <n v="1"/>
    <n v="6.418341487097365"/>
    <n v="612.98562603031428"/>
    <n v="0.99837129737634833"/>
    <x v="0"/>
    <x v="0"/>
  </r>
  <r>
    <x v="1023"/>
    <n v="1"/>
    <d v="2013-06-03T00:00:00"/>
    <d v="2013-06-21T00:00:00"/>
    <d v="2013-06-21T00:00:00"/>
    <n v="47"/>
    <n v="8.5106382979999999"/>
    <n v="0"/>
    <n v="100.19"/>
    <n v="0"/>
    <n v="1"/>
    <n v="0"/>
    <n v="0"/>
    <n v="0"/>
    <s v="Thursday"/>
    <s v="BWI"/>
    <n v="10.089485729236442"/>
    <n v="24088.401287138044"/>
    <n v="0.99995848796787934"/>
    <n v="1"/>
    <n v="1"/>
    <n v="7.5546821401542008"/>
    <n v="1909.6631422153439"/>
    <n v="0.99947662150490824"/>
    <x v="0"/>
    <x v="0"/>
  </r>
  <r>
    <x v="1024"/>
    <n v="1"/>
    <d v="2010-01-05T00:00:00"/>
    <d v="2011-04-09T00:00:00"/>
    <d v="2014-01-05T00:00:00"/>
    <n v="42"/>
    <n v="38.095238100000003"/>
    <n v="11.9047619"/>
    <n v="79.98"/>
    <n v="1.5968063872255502E-2"/>
    <n v="0"/>
    <n v="0"/>
    <n v="0"/>
    <n v="0"/>
    <s v="Monday"/>
    <s v="CHO"/>
    <n v="8.799625253989964"/>
    <n v="6631.7583155873508"/>
    <n v="0.99984923316176777"/>
    <n v="1"/>
    <n v="1"/>
    <n v="6.2648216649077231"/>
    <n v="525.74781831285009"/>
    <n v="0.99810155834493453"/>
    <x v="0"/>
    <x v="0"/>
  </r>
  <r>
    <x v="1025"/>
    <n v="1"/>
    <d v="2013-07-01T00:00:00"/>
    <d v="2013-07-02T00:00:00"/>
    <d v="2013-07-02T00:00:00"/>
    <n v="45"/>
    <n v="0"/>
    <n v="0"/>
    <n v="222.99"/>
    <n v="0"/>
    <n v="1"/>
    <n v="0"/>
    <n v="0"/>
    <n v="0"/>
    <s v="Friday"/>
    <s v="CHO"/>
    <n v="9.2304567686490948"/>
    <n v="10203.200949796419"/>
    <n v="0.99990200114590844"/>
    <n v="1"/>
    <n v="1"/>
    <n v="6.6956531795668539"/>
    <n v="808.88210696019166"/>
    <n v="0.99876525238500036"/>
    <x v="0"/>
    <x v="0"/>
  </r>
  <r>
    <x v="1026"/>
    <n v="1"/>
    <d v="2013-06-19T00:00:00"/>
    <d v="2013-07-10T00:00:00"/>
    <d v="2014-01-16T00:00:00"/>
    <n v="53"/>
    <n v="35.849056599999997"/>
    <n v="9.4339622639999998"/>
    <n v="52.88"/>
    <n v="0.12631578947368399"/>
    <n v="1"/>
    <n v="1"/>
    <n v="0"/>
    <n v="0"/>
    <s v="Friday"/>
    <s v="RIC"/>
    <n v="12.398037953615859"/>
    <n v="242325.69650485597"/>
    <n v="0.99999587333952711"/>
    <n v="1"/>
    <n v="1"/>
    <n v="9.8632343645336178"/>
    <n v="19210.924191721893"/>
    <n v="0.99994794899303052"/>
    <x v="0"/>
    <x v="0"/>
  </r>
  <r>
    <x v="1027"/>
    <n v="1"/>
    <d v="2013-06-06T00:00:00"/>
    <d v="2013-06-06T00:00:00"/>
    <d v="2013-12-03T00:00:00"/>
    <n v="51"/>
    <n v="1.9607843140000001"/>
    <n v="1.9607843140000001"/>
    <n v="42.62"/>
    <n v="1.6666666666666701E-2"/>
    <n v="1"/>
    <n v="0"/>
    <n v="0"/>
    <n v="0"/>
    <s v="Wednesday"/>
    <s v="DCX"/>
    <n v="11.166133126944843"/>
    <n v="70695.212008889648"/>
    <n v="0.99998585497056225"/>
    <n v="1"/>
    <n v="1"/>
    <n v="8.6313295378626016"/>
    <n v="5604.5247293584935"/>
    <n v="0.99982160456901337"/>
    <x v="0"/>
    <x v="0"/>
  </r>
  <r>
    <x v="1028"/>
    <n v="1"/>
    <d v="2010-07-19T00:00:00"/>
    <d v="2010-08-17T00:00:00"/>
    <d v="2011-05-23T00:00:00"/>
    <n v="47"/>
    <n v="0"/>
    <n v="0"/>
    <n v="42.13"/>
    <n v="1.4336917562724E-2"/>
    <n v="0"/>
    <n v="0"/>
    <n v="0"/>
    <n v="0"/>
    <s v="Friday"/>
    <s v="RIC"/>
    <n v="9.762086190903922"/>
    <n v="17362.816067071777"/>
    <n v="0.99994240897299669"/>
    <n v="1"/>
    <n v="1"/>
    <n v="7.2272826018216811"/>
    <n v="1376.4769813119783"/>
    <n v="0.99927403505570922"/>
    <x v="0"/>
    <x v="0"/>
  </r>
  <r>
    <x v="1029"/>
    <n v="1"/>
    <d v="2013-05-24T00:00:00"/>
    <d v="2013-06-23T00:00:00"/>
    <d v="2013-06-23T00:00:00"/>
    <n v="40"/>
    <n v="25"/>
    <n v="0"/>
    <n v="89.58"/>
    <n v="0"/>
    <n v="1"/>
    <n v="0"/>
    <n v="0"/>
    <n v="0"/>
    <s v="Thursday"/>
    <s v="BWI"/>
    <n v="8.6496842504430287"/>
    <n v="5708.3440420666111"/>
    <n v="0.9998248485302984"/>
    <n v="1"/>
    <n v="1"/>
    <n v="6.1148806613607878"/>
    <n v="452.54203839753109"/>
    <n v="0.99779513272125064"/>
    <x v="0"/>
    <x v="0"/>
  </r>
  <r>
    <x v="1030"/>
    <n v="0"/>
    <d v="2012-12-17T00:00:00"/>
    <d v="2012-12-26T00:00:00"/>
    <d v="2013-03-18T00:00:00"/>
    <n v="0"/>
    <n v="0"/>
    <n v="0"/>
    <n v="74.92"/>
    <n v="3.65853658536585E-2"/>
    <n v="0"/>
    <n v="0"/>
    <n v="0"/>
    <n v="0"/>
    <s v="Saturday"/>
    <s v="DCX"/>
    <n v="-0.28875825361094154"/>
    <n v="0.7491932982870797"/>
    <n v="0.42830789428517535"/>
    <n v="0"/>
    <n v="0"/>
    <n v="-2.8235618426931826"/>
    <n v="5.9394013370970576E-2"/>
    <n v="5.6064139141186964E-2"/>
    <x v="1"/>
    <x v="1"/>
  </r>
  <r>
    <x v="1031"/>
    <n v="1"/>
    <d v="2012-10-16T00:00:00"/>
    <d v="2012-11-12T00:00:00"/>
    <d v="2013-01-09T00:00:00"/>
    <n v="45"/>
    <n v="15.55555556"/>
    <n v="4.4444444440000002"/>
    <n v="93.26"/>
    <n v="8.6206896551724102E-2"/>
    <n v="0"/>
    <n v="0"/>
    <n v="0"/>
    <n v="0"/>
    <s v="Wednesday"/>
    <s v="CHO"/>
    <n v="9.1997084587231832"/>
    <n v="9894.244057670192"/>
    <n v="0.99989894135059509"/>
    <n v="1"/>
    <n v="1"/>
    <n v="6.6649048696409423"/>
    <n v="784.38884223938635"/>
    <n v="0.99872674534419326"/>
    <x v="0"/>
    <x v="0"/>
  </r>
  <r>
    <x v="1032"/>
    <n v="1"/>
    <d v="2012-10-02T00:00:00"/>
    <d v="2012-10-02T00:00:00"/>
    <d v="2013-11-05T00:00:00"/>
    <n v="48"/>
    <n v="58.333333330000002"/>
    <n v="10.41666667"/>
    <n v="72.760000000000005"/>
    <n v="2.7568922305764399E-2"/>
    <n v="0"/>
    <n v="0"/>
    <n v="0"/>
    <n v="0"/>
    <s v="Friday"/>
    <s v="RIC"/>
    <n v="10.056161622239649"/>
    <n v="23298.904522333891"/>
    <n v="0.99995708136919437"/>
    <n v="1"/>
    <n v="1"/>
    <n v="7.5213580331574086"/>
    <n v="1847.0739792952725"/>
    <n v="0.99945889612039163"/>
    <x v="0"/>
    <x v="0"/>
  </r>
  <r>
    <x v="1033"/>
    <n v="1"/>
    <d v="2010-09-26T00:00:00"/>
    <d v="2011-02-14T00:00:00"/>
    <d v="2012-02-21T00:00:00"/>
    <n v="44"/>
    <n v="15.90909091"/>
    <n v="4.5454545450000001"/>
    <n v="102.57"/>
    <n v="2.9569892473118298E-2"/>
    <n v="1"/>
    <n v="0"/>
    <n v="0"/>
    <n v="0"/>
    <s v="Tuesday"/>
    <s v="CHO"/>
    <n v="9.5170965679217669"/>
    <n v="13590.095956292451"/>
    <n v="0.99992642241632201"/>
    <n v="1"/>
    <n v="1"/>
    <n v="6.982292978839526"/>
    <n v="1077.3859600536784"/>
    <n v="0.9990726882238431"/>
    <x v="0"/>
    <x v="0"/>
  </r>
  <r>
    <x v="1034"/>
    <n v="1"/>
    <d v="2013-05-26T00:00:00"/>
    <d v="2013-05-26T00:00:00"/>
    <d v="2013-12-23T00:00:00"/>
    <n v="53"/>
    <n v="13.20754717"/>
    <n v="0"/>
    <n v="39.94"/>
    <n v="2.8436018957346001E-2"/>
    <n v="1"/>
    <n v="0"/>
    <n v="0"/>
    <n v="0"/>
    <s v="Thursday"/>
    <s v="CHO"/>
    <n v="11.553026976220673"/>
    <n v="104091.64335582693"/>
    <n v="0.99999039317316041"/>
    <n v="1"/>
    <n v="1"/>
    <n v="9.0182233871384323"/>
    <n v="8252.1032574870624"/>
    <n v="0.99987883345587703"/>
    <x v="0"/>
    <x v="0"/>
  </r>
  <r>
    <x v="1035"/>
    <n v="1"/>
    <d v="2012-03-27T00:00:00"/>
    <d v="2012-03-27T00:00:00"/>
    <d v="2013-07-28T00:00:00"/>
    <n v="45"/>
    <n v="8.8888888890000004"/>
    <n v="0"/>
    <n v="86.41"/>
    <n v="1.63934426229508E-2"/>
    <n v="1"/>
    <n v="0"/>
    <n v="0"/>
    <n v="0"/>
    <s v="Monday"/>
    <s v="CHO"/>
    <n v="9.7063949358822512"/>
    <n v="16422.29161811839"/>
    <n v="0.99993911086624698"/>
    <n v="1"/>
    <n v="1"/>
    <n v="7.1715913468000103"/>
    <n v="1301.9147530798502"/>
    <n v="0.99923249007839066"/>
    <x v="0"/>
    <x v="0"/>
  </r>
  <r>
    <x v="1036"/>
    <n v="1"/>
    <d v="2013-03-26T00:00:00"/>
    <d v="2013-03-26T00:00:00"/>
    <d v="2013-07-09T00:00:00"/>
    <n v="47"/>
    <n v="0"/>
    <n v="0"/>
    <n v="52.29"/>
    <n v="3.8095238095238099E-2"/>
    <n v="0"/>
    <n v="0"/>
    <n v="0"/>
    <n v="0"/>
    <s v="Wednesday"/>
    <s v="RIC"/>
    <n v="9.7115093409635929"/>
    <n v="16506.497016528509"/>
    <n v="0.9999394214641385"/>
    <n v="1"/>
    <n v="1"/>
    <n v="7.176705751881352"/>
    <n v="1308.5903287563988"/>
    <n v="0.99923640242445166"/>
    <x v="0"/>
    <x v="0"/>
  </r>
  <r>
    <x v="1037"/>
    <n v="1"/>
    <d v="2010-01-25T00:00:00"/>
    <d v="2010-09-07T00:00:00"/>
    <d v="2011-03-23T00:00:00"/>
    <n v="45"/>
    <n v="11.11111111"/>
    <n v="2.2222222220000001"/>
    <n v="29.82"/>
    <n v="1.5228426395939101E-2"/>
    <n v="0"/>
    <n v="0"/>
    <n v="0"/>
    <n v="0"/>
    <s v="Wednesday"/>
    <s v="CHO"/>
    <n v="9.4258496959820288"/>
    <n v="12404.935492382985"/>
    <n v="0.99991939342255853"/>
    <n v="1"/>
    <n v="1"/>
    <n v="6.8910461068997879"/>
    <n v="983.42965184707236"/>
    <n v="0.99898418338159189"/>
    <x v="0"/>
    <x v="0"/>
  </r>
  <r>
    <x v="1038"/>
    <n v="1"/>
    <d v="2013-07-05T00:00:00"/>
    <d v="2013-08-14T00:00:00"/>
    <d v="2013-12-23T00:00:00"/>
    <n v="51"/>
    <n v="0"/>
    <n v="0"/>
    <n v="74.290000000000006"/>
    <n v="6.8702290076335895E-2"/>
    <n v="1"/>
    <n v="0"/>
    <n v="1"/>
    <n v="0"/>
    <s v="Thursday"/>
    <s v="DCX"/>
    <n v="11.850112131707272"/>
    <n v="140100.0559534537"/>
    <n v="0.99999286229505413"/>
    <n v="1"/>
    <n v="1"/>
    <n v="9.3153085426250311"/>
    <n v="11106.752577202889"/>
    <n v="0.99990997278764993"/>
    <x v="0"/>
    <x v="0"/>
  </r>
  <r>
    <x v="1039"/>
    <n v="1"/>
    <d v="2011-08-28T00:00:00"/>
    <d v="2011-08-28T00:00:00"/>
    <d v="2011-08-28T00:00:00"/>
    <n v="42"/>
    <n v="11.9047619"/>
    <n v="0"/>
    <n v="45.06"/>
    <n v="0"/>
    <n v="0"/>
    <n v="0"/>
    <n v="0"/>
    <n v="0"/>
    <s v="Monday"/>
    <s v="CHO"/>
    <n v="8.7049801173477359"/>
    <n v="6032.8819890799905"/>
    <n v="0.99983426921477592"/>
    <n v="1"/>
    <n v="1"/>
    <n v="6.170176528265495"/>
    <n v="478.27052690426336"/>
    <n v="0.99791349573181709"/>
    <x v="0"/>
    <x v="0"/>
  </r>
  <r>
    <x v="1040"/>
    <n v="1"/>
    <d v="2013-06-21T00:00:00"/>
    <d v="2013-06-21T00:00:00"/>
    <d v="2014-01-08T00:00:00"/>
    <n v="63"/>
    <n v="17.460317459999999"/>
    <n v="4.7619047620000003"/>
    <n v="34.81"/>
    <n v="9.4527363184079602E-2"/>
    <n v="1"/>
    <n v="1"/>
    <n v="0"/>
    <n v="0"/>
    <s v="Monday"/>
    <s v="RIC"/>
    <n v="14.502710106890593"/>
    <n v="1988140.0410278051"/>
    <n v="0.99999949701757607"/>
    <n v="1"/>
    <n v="1"/>
    <n v="11.967906517808352"/>
    <n v="157614.35193046747"/>
    <n v="0.99999365544036323"/>
    <x v="0"/>
    <x v="0"/>
  </r>
  <r>
    <x v="1041"/>
    <n v="1"/>
    <d v="2012-11-07T00:00:00"/>
    <d v="2013-03-07T00:00:00"/>
    <d v="2013-11-07T00:00:00"/>
    <n v="40"/>
    <n v="5"/>
    <n v="5"/>
    <n v="121.92"/>
    <n v="1.2244897959183701E-2"/>
    <n v="0"/>
    <n v="0"/>
    <n v="0"/>
    <n v="0"/>
    <s v="Sunday"/>
    <s v="BWI"/>
    <n v="8.0979508883956974"/>
    <n v="3287.7242543013849"/>
    <n v="0.99969593072490281"/>
    <n v="1"/>
    <n v="1"/>
    <n v="5.5631472993134565"/>
    <n v="260.64186474505243"/>
    <n v="0.99617798168127869"/>
    <x v="0"/>
    <x v="0"/>
  </r>
  <r>
    <x v="1042"/>
    <n v="0"/>
    <d v="2009-05-15T00:00:00"/>
    <d v="2010-07-22T00:00:00"/>
    <d v="2013-10-03T00:00:00"/>
    <n v="0"/>
    <n v="0"/>
    <n v="0"/>
    <n v="50.13"/>
    <n v="6.8434559452523504E-3"/>
    <n v="0"/>
    <n v="0"/>
    <n v="0"/>
    <n v="0"/>
    <s v="Friday"/>
    <s v="CHO"/>
    <n v="-0.18249914933541297"/>
    <n v="0.83318535268930294"/>
    <n v="0.45450142369237834"/>
    <n v="0"/>
    <n v="0"/>
    <n v="-2.7173027384176538"/>
    <n v="6.60526757130213E-2"/>
    <n v="6.1960048708514771E-2"/>
    <x v="1"/>
    <x v="1"/>
  </r>
  <r>
    <x v="1043"/>
    <n v="1"/>
    <d v="2010-06-14T00:00:00"/>
    <d v="2010-09-09T00:00:00"/>
    <d v="2014-01-13T00:00:00"/>
    <n v="38"/>
    <n v="81.578947369999995"/>
    <n v="18.421052629999998"/>
    <n v="50.64"/>
    <n v="1.0638297872340399E-2"/>
    <n v="1"/>
    <n v="0"/>
    <n v="0"/>
    <n v="0"/>
    <s v="Monday"/>
    <s v="CHO"/>
    <n v="8.7132895598066185"/>
    <n v="6083.220728615408"/>
    <n v="0.9998356404140144"/>
    <n v="1"/>
    <n v="1"/>
    <n v="6.1784859707243776"/>
    <n v="482.26124568922876"/>
    <n v="0.99793072585703868"/>
    <x v="0"/>
    <x v="0"/>
  </r>
  <r>
    <x v="1044"/>
    <n v="0"/>
    <d v="2010-11-09T00:00:00"/>
    <d v="2011-01-19T00:00:00"/>
    <d v="2013-06-13T00:00:00"/>
    <n v="0"/>
    <n v="0"/>
    <n v="0"/>
    <n v="124.79"/>
    <n v="3.1963470319634701E-2"/>
    <n v="1"/>
    <n v="0"/>
    <n v="0"/>
    <n v="0"/>
    <s v="Tuesday"/>
    <s v="CHO"/>
    <n v="6.1876708328182817E-2"/>
    <n v="1.063831175118028"/>
    <n v="0.51546424336631547"/>
    <n v="1"/>
    <n v="0"/>
    <n v="-2.4729268807540583"/>
    <n v="8.4337651156089044E-2"/>
    <n v="7.7778034421446776E-2"/>
    <x v="1"/>
    <x v="1"/>
  </r>
  <r>
    <x v="1045"/>
    <n v="1"/>
    <d v="2013-04-20T00:00:00"/>
    <d v="2013-05-01T00:00:00"/>
    <d v="2013-05-15T00:00:00"/>
    <n v="43"/>
    <n v="13.953488370000001"/>
    <n v="4.651162791"/>
    <n v="41.51"/>
    <n v="0.14285714285714299"/>
    <n v="0"/>
    <n v="0"/>
    <n v="0"/>
    <n v="0"/>
    <s v="Thursday"/>
    <s v="RIC"/>
    <n v="8.9312150760823048"/>
    <n v="7564.4511780985476"/>
    <n v="0.99986782017668752"/>
    <n v="1"/>
    <n v="1"/>
    <n v="6.3964114870000639"/>
    <n v="599.68917960592967"/>
    <n v="0.99833524552472208"/>
    <x v="0"/>
    <x v="0"/>
  </r>
  <r>
    <x v="1046"/>
    <n v="1"/>
    <d v="2011-10-20T00:00:00"/>
    <d v="2011-10-20T00:00:00"/>
    <d v="2013-06-23T00:00:00"/>
    <n v="37"/>
    <n v="56.756756760000002"/>
    <n v="8.1081081079999997"/>
    <n v="108.39"/>
    <n v="3.2679738562091498E-2"/>
    <n v="1"/>
    <n v="0"/>
    <n v="0"/>
    <n v="0"/>
    <s v="Monday"/>
    <s v="RIC"/>
    <n v="8.0853590764829271"/>
    <n v="3246.5853987940659"/>
    <n v="0.9996920789210435"/>
    <n v="1"/>
    <n v="1"/>
    <n v="5.5505554874006862"/>
    <n v="257.38048782182767"/>
    <n v="0.99612973871041854"/>
    <x v="0"/>
    <x v="0"/>
  </r>
  <r>
    <x v="1047"/>
    <n v="1"/>
    <d v="2013-05-09T00:00:00"/>
    <d v="2013-05-09T00:00:00"/>
    <d v="2013-06-20T00:00:00"/>
    <n v="35"/>
    <n v="85.714285709999999"/>
    <n v="0"/>
    <n v="49.19"/>
    <n v="9.5238095238095205E-2"/>
    <n v="0"/>
    <n v="1"/>
    <n v="0"/>
    <n v="0"/>
    <s v="Friday"/>
    <s v="RIC"/>
    <n v="7.9242549697861682"/>
    <n v="2763.5046938442488"/>
    <n v="0.99963827154924834"/>
    <n v="1"/>
    <n v="1"/>
    <n v="5.3894513807039273"/>
    <n v="219.08315932910409"/>
    <n v="0.99545626297328527"/>
    <x v="0"/>
    <x v="0"/>
  </r>
  <r>
    <x v="1048"/>
    <n v="1"/>
    <d v="2011-04-04T00:00:00"/>
    <d v="2011-04-25T00:00:00"/>
    <d v="2013-06-05T00:00:00"/>
    <n v="37"/>
    <n v="59.459459459999998"/>
    <n v="5.4054054049999998"/>
    <n v="65.44"/>
    <n v="1.6839378238342001E-2"/>
    <n v="0"/>
    <n v="0"/>
    <n v="0"/>
    <n v="0"/>
    <s v="Monday"/>
    <s v="CHO"/>
    <n v="7.670642198600838"/>
    <n v="2144.4581711717942"/>
    <n v="0.99953389909277335"/>
    <n v="1"/>
    <n v="1"/>
    <n v="5.1358386095185971"/>
    <n v="170.00682945679415"/>
    <n v="0.99415228033186442"/>
    <x v="0"/>
    <x v="0"/>
  </r>
  <r>
    <x v="1049"/>
    <n v="1"/>
    <d v="2012-08-28T00:00:00"/>
    <d v="2012-08-02T00:00:00"/>
    <d v="2014-01-16T00:00:00"/>
    <n v="44"/>
    <n v="20.454545450000001"/>
    <n v="6.8181818180000002"/>
    <n v="147.35"/>
    <n v="2.06766917293233E-2"/>
    <n v="1"/>
    <n v="0"/>
    <n v="1"/>
    <n v="0"/>
    <s v="Sunday"/>
    <s v="DCX"/>
    <n v="10.27273099384195"/>
    <n v="28932.794653544115"/>
    <n v="0.99996543833907814"/>
    <n v="1"/>
    <n v="1"/>
    <n v="7.7379274047597093"/>
    <n v="2293.7135135099234"/>
    <n v="0.9995642157532465"/>
    <x v="0"/>
    <x v="0"/>
  </r>
  <r>
    <x v="1050"/>
    <n v="1"/>
    <d v="2012-08-28T00:00:00"/>
    <d v="2013-04-29T00:00:00"/>
    <d v="2013-04-29T00:00:00"/>
    <n v="41"/>
    <n v="39.024390240000002"/>
    <n v="14.634146339999999"/>
    <n v="82.29"/>
    <n v="0"/>
    <n v="1"/>
    <n v="0"/>
    <n v="0"/>
    <n v="0"/>
    <s v="Tuesday"/>
    <s v="DCX"/>
    <n v="9.1676784543828589"/>
    <n v="9582.3529780583576"/>
    <n v="0.99989565238781353"/>
    <n v="1"/>
    <n v="1"/>
    <n v="6.632874865300618"/>
    <n v="759.66296309029997"/>
    <n v="0.99868535731523278"/>
    <x v="0"/>
    <x v="0"/>
  </r>
  <r>
    <x v="1051"/>
    <n v="1"/>
    <d v="2011-05-13T00:00:00"/>
    <d v="2011-05-18T00:00:00"/>
    <d v="2013-08-29T00:00:00"/>
    <n v="47"/>
    <n v="0"/>
    <n v="0"/>
    <n v="70.849999999999994"/>
    <n v="0.103117505995204"/>
    <n v="0"/>
    <n v="0"/>
    <n v="0"/>
    <n v="0"/>
    <s v="Friday"/>
    <s v="CHO"/>
    <n v="9.6059834303741205"/>
    <n v="14853.39043620771"/>
    <n v="0.99993267983601919"/>
    <n v="1"/>
    <n v="1"/>
    <n v="7.0711798412918796"/>
    <n v="1177.5365212013958"/>
    <n v="0.99915149002002879"/>
    <x v="0"/>
    <x v="0"/>
  </r>
  <r>
    <x v="1052"/>
    <n v="0"/>
    <d v="2013-02-26T00:00:00"/>
    <d v="2013-03-07T00:00:00"/>
    <d v="2013-03-07T00:00:00"/>
    <n v="9"/>
    <n v="100"/>
    <n v="0"/>
    <n v="98.84"/>
    <n v="0"/>
    <n v="0"/>
    <n v="0"/>
    <n v="0"/>
    <n v="0"/>
    <s v="Wednesday"/>
    <s v="RIC"/>
    <n v="1.5480714208188653"/>
    <n v="4.702392495616758"/>
    <n v="0.82463501052081789"/>
    <n v="1"/>
    <n v="0"/>
    <n v="-0.98673216826337562"/>
    <n v="0.37279292727094332"/>
    <n v="0.27155801859501166"/>
    <x v="1"/>
    <x v="1"/>
  </r>
  <r>
    <x v="1053"/>
    <n v="1"/>
    <d v="2011-07-22T00:00:00"/>
    <d v="2011-07-24T00:00:00"/>
    <d v="2011-08-10T00:00:00"/>
    <n v="31"/>
    <n v="87.096774190000005"/>
    <n v="25.80645161"/>
    <n v="44.38"/>
    <n v="0.11764705882352899"/>
    <n v="0"/>
    <n v="0"/>
    <n v="0"/>
    <n v="0"/>
    <s v="Wednesday"/>
    <s v="RIC"/>
    <n v="6.8095691959061009"/>
    <n v="906.48020743327754"/>
    <n v="0.99889804759177236"/>
    <n v="1"/>
    <n v="1"/>
    <n v="4.27476560682386"/>
    <n v="71.863293069903818"/>
    <n v="0.98627566833905489"/>
    <x v="0"/>
    <x v="0"/>
  </r>
  <r>
    <x v="1054"/>
    <n v="1"/>
    <d v="2011-09-26T00:00:00"/>
    <d v="2011-09-26T00:00:00"/>
    <d v="2013-06-03T00:00:00"/>
    <n v="48"/>
    <n v="0"/>
    <n v="0"/>
    <n v="67.25"/>
    <n v="1.7857142857142901E-2"/>
    <n v="0"/>
    <n v="0"/>
    <n v="0"/>
    <n v="0"/>
    <s v="Tuesday"/>
    <s v="RIC"/>
    <n v="9.8816593388814393"/>
    <n v="19568.165956021108"/>
    <n v="0.9999488992018235"/>
    <n v="1"/>
    <n v="1"/>
    <n v="7.3468557497991984"/>
    <n v="1551.3111410560687"/>
    <n v="0.99935579925083851"/>
    <x v="0"/>
    <x v="0"/>
  </r>
  <r>
    <x v="1055"/>
    <n v="0"/>
    <d v="2012-10-04T00:00:00"/>
    <d v="2012-12-13T00:00:00"/>
    <d v="2013-02-01T00:00:00"/>
    <n v="0"/>
    <n v="0"/>
    <n v="0"/>
    <n v="91.27"/>
    <n v="0.04"/>
    <n v="0"/>
    <n v="0"/>
    <n v="0"/>
    <n v="0"/>
    <s v="Friday"/>
    <s v="CHO"/>
    <n v="-0.34899908929835027"/>
    <n v="0.70539377267293435"/>
    <n v="0.41362516034484015"/>
    <n v="0"/>
    <n v="0"/>
    <n v="-2.883802678380591"/>
    <n v="5.5921705735656045E-2"/>
    <n v="5.2960087316981173E-2"/>
    <x v="1"/>
    <x v="1"/>
  </r>
  <r>
    <x v="1056"/>
    <n v="1"/>
    <d v="2013-05-03T00:00:00"/>
    <d v="2013-10-21T00:00:00"/>
    <d v="2013-10-21T00:00:00"/>
    <n v="43"/>
    <n v="4.651162791"/>
    <n v="4.651162791"/>
    <n v="56.74"/>
    <n v="0"/>
    <n v="1"/>
    <n v="0"/>
    <n v="0"/>
    <n v="0"/>
    <s v="Wednesday"/>
    <s v="DCX"/>
    <n v="9.4890543726623768"/>
    <n v="13214.29361930073"/>
    <n v="0.99992433009596249"/>
    <n v="1"/>
    <n v="1"/>
    <n v="6.9542507835801359"/>
    <n v="1047.593369704618"/>
    <n v="0.99904634148098637"/>
    <x v="0"/>
    <x v="0"/>
  </r>
  <r>
    <x v="1057"/>
    <n v="0"/>
    <d v="2012-04-14T00:00:00"/>
    <d v="2012-05-14T00:00:00"/>
    <d v="2012-06-06T00:00:00"/>
    <n v="0"/>
    <n v="0"/>
    <n v="0"/>
    <n v="78.540000000000006"/>
    <n v="0.173913043478261"/>
    <n v="0"/>
    <n v="0"/>
    <n v="0"/>
    <n v="0"/>
    <s v="Wednesday"/>
    <s v="RIC"/>
    <n v="-0.38505473677949659"/>
    <n v="0.68041339154749103"/>
    <n v="0.40490833682353544"/>
    <n v="0"/>
    <n v="0"/>
    <n v="-2.9198583258617377"/>
    <n v="5.3941328850319825E-2"/>
    <n v="5.1180580335682554E-2"/>
    <x v="1"/>
    <x v="1"/>
  </r>
  <r>
    <x v="1058"/>
    <n v="1"/>
    <d v="2013-02-26T00:00:00"/>
    <d v="2013-02-26T00:00:00"/>
    <d v="2013-02-26T00:00:00"/>
    <n v="45"/>
    <n v="2.2222222220000001"/>
    <n v="0"/>
    <n v="134.97"/>
    <n v="0"/>
    <n v="0"/>
    <n v="0"/>
    <n v="0"/>
    <n v="0"/>
    <s v="Thursday"/>
    <s v="CHO"/>
    <n v="9.0183515230773548"/>
    <n v="8253.1607162338332"/>
    <n v="0.99987884897879042"/>
    <n v="1"/>
    <n v="1"/>
    <n v="6.4835479339951139"/>
    <n v="654.28820446406155"/>
    <n v="0.99847395391342675"/>
    <x v="0"/>
    <x v="0"/>
  </r>
  <r>
    <x v="1059"/>
    <n v="1"/>
    <d v="2013-02-13T00:00:00"/>
    <d v="2013-09-20T00:00:00"/>
    <d v="2013-09-20T00:00:00"/>
    <n v="35"/>
    <n v="2.8571428569999999"/>
    <n v="0"/>
    <n v="40.020000000000003"/>
    <n v="0"/>
    <n v="0"/>
    <n v="0"/>
    <n v="0"/>
    <n v="0"/>
    <s v="Friday"/>
    <s v="RIC"/>
    <n v="7.2453628411160942"/>
    <n v="1401.5903583342113"/>
    <n v="0.9992870334563061"/>
    <n v="1"/>
    <n v="1"/>
    <n v="4.7105592520338533"/>
    <n v="111.11428342172242"/>
    <n v="0.99108052988896644"/>
    <x v="0"/>
    <x v="0"/>
  </r>
  <r>
    <x v="1060"/>
    <n v="1"/>
    <d v="2012-08-28T00:00:00"/>
    <d v="2013-05-14T00:00:00"/>
    <d v="2013-05-14T00:00:00"/>
    <n v="38"/>
    <n v="10.52631579"/>
    <n v="2.6315789469999999"/>
    <n v="60"/>
    <n v="0"/>
    <n v="0"/>
    <n v="0"/>
    <n v="0"/>
    <n v="0"/>
    <s v="Wednesday"/>
    <s v="DCX"/>
    <n v="7.8580440882960207"/>
    <n v="2586.4565441969194"/>
    <n v="0.99961352007930615"/>
    <n v="1"/>
    <n v="1"/>
    <n v="5.3232404992137798"/>
    <n v="205.04726206266903"/>
    <n v="0.99514674453817376"/>
    <x v="0"/>
    <x v="0"/>
  </r>
  <r>
    <x v="1061"/>
    <n v="1"/>
    <d v="2011-09-26T00:00:00"/>
    <d v="2011-09-26T00:00:00"/>
    <d v="2013-11-06T00:00:00"/>
    <n v="52"/>
    <n v="1.923076923"/>
    <n v="0"/>
    <n v="115.96"/>
    <n v="5.9585492227979299E-2"/>
    <n v="1"/>
    <n v="0"/>
    <n v="0"/>
    <n v="0"/>
    <s v="Tuesday"/>
    <s v="RIC"/>
    <n v="11.052579113649282"/>
    <n v="63106.503744219393"/>
    <n v="0.99998415402383756"/>
    <n v="1"/>
    <n v="1"/>
    <n v="8.5177755245670408"/>
    <n v="5002.9125136983503"/>
    <n v="0.99980015637818154"/>
    <x v="0"/>
    <x v="0"/>
  </r>
  <r>
    <x v="1062"/>
    <n v="1"/>
    <d v="2013-03-21T00:00:00"/>
    <d v="2013-03-20T00:00:00"/>
    <d v="2013-03-20T00:00:00"/>
    <n v="36"/>
    <n v="58.333333330000002"/>
    <n v="0"/>
    <n v="33.79"/>
    <n v="0"/>
    <n v="0"/>
    <n v="0"/>
    <n v="0"/>
    <n v="0"/>
    <s v="Thursday"/>
    <s v="RIC"/>
    <n v="7.4786048717388223"/>
    <n v="1769.7699966678076"/>
    <n v="0.99943527391932219"/>
    <n v="1"/>
    <n v="1"/>
    <n v="4.9438012826565814"/>
    <n v="140.30256688888895"/>
    <n v="0.9929229877275596"/>
    <x v="0"/>
    <x v="0"/>
  </r>
  <r>
    <x v="1063"/>
    <n v="1"/>
    <d v="2011-05-13T00:00:00"/>
    <d v="2011-06-30T00:00:00"/>
    <d v="2013-06-13T00:00:00"/>
    <n v="40"/>
    <n v="45"/>
    <n v="2.5"/>
    <n v="63.68"/>
    <n v="7.0028011204481804E-3"/>
    <n v="0"/>
    <n v="0"/>
    <n v="0"/>
    <n v="0"/>
    <s v="Thursday"/>
    <s v="CHO"/>
    <n v="8.2603284556877696"/>
    <n v="3867.3641496438263"/>
    <n v="0.99974149279609781"/>
    <n v="1"/>
    <n v="1"/>
    <n v="5.7255248666055287"/>
    <n v="306.59414404737612"/>
    <n v="0.99674896281560554"/>
    <x v="0"/>
    <x v="0"/>
  </r>
  <r>
    <x v="1064"/>
    <n v="1"/>
    <d v="2012-08-28T00:00:00"/>
    <d v="2012-07-24T00:00:00"/>
    <d v="2014-01-08T00:00:00"/>
    <n v="51"/>
    <n v="33.333333330000002"/>
    <n v="7.8431372550000003"/>
    <n v="222.8"/>
    <n v="7.3170731707317097E-2"/>
    <n v="1"/>
    <n v="0"/>
    <n v="0"/>
    <n v="0"/>
    <s v="Thursday"/>
    <s v="DCX"/>
    <n v="10.603746576772812"/>
    <n v="40285.487715782925"/>
    <n v="0.9999751777815169"/>
    <n v="1"/>
    <n v="1"/>
    <n v="8.0689429876905709"/>
    <n v="3193.724238481414"/>
    <n v="0.99968698393809563"/>
    <x v="0"/>
    <x v="0"/>
  </r>
  <r>
    <x v="1065"/>
    <n v="1"/>
    <d v="2011-11-11T00:00:00"/>
    <d v="2011-11-12T00:00:00"/>
    <d v="2013-05-30T00:00:00"/>
    <n v="48"/>
    <n v="10.41666667"/>
    <n v="2.0833333330000001"/>
    <n v="145.69"/>
    <n v="1.23893805309735E-2"/>
    <n v="1"/>
    <n v="0"/>
    <n v="0"/>
    <n v="0"/>
    <s v="Friday"/>
    <s v="CHO"/>
    <n v="10.171168442379717"/>
    <n v="26138.600376438921"/>
    <n v="0.99996174386809289"/>
    <n v="1"/>
    <n v="1"/>
    <n v="7.6363648532974757"/>
    <n v="2072.1973672297645"/>
    <n v="0.99951765325588071"/>
    <x v="0"/>
    <x v="0"/>
  </r>
  <r>
    <x v="1066"/>
    <n v="0"/>
    <d v="2012-05-13T00:00:00"/>
    <d v="2012-05-13T00:00:00"/>
    <d v="2012-11-14T00:00:00"/>
    <n v="41"/>
    <n v="4.8780487800000003"/>
    <n v="0"/>
    <n v="47.12"/>
    <n v="1.0810810810810799E-2"/>
    <n v="0"/>
    <n v="0"/>
    <n v="0"/>
    <n v="0"/>
    <s v="Monday"/>
    <s v="RIC"/>
    <n v="8.4800063599779527"/>
    <n v="4817.4805358431558"/>
    <n v="0.9997924656969015"/>
    <n v="1"/>
    <n v="0"/>
    <n v="5.9452027708957118"/>
    <n v="381.91679505736636"/>
    <n v="0.99738846659925118"/>
    <x v="0"/>
    <x v="1"/>
  </r>
  <r>
    <x v="1067"/>
    <n v="1"/>
    <d v="2012-05-29T00:00:00"/>
    <d v="2012-05-30T00:00:00"/>
    <d v="2013-07-08T00:00:00"/>
    <n v="45"/>
    <n v="11.11111111"/>
    <n v="2.2222222220000001"/>
    <n v="69.53"/>
    <n v="9.9009900990098994E-3"/>
    <n v="0"/>
    <n v="0"/>
    <n v="0"/>
    <n v="0"/>
    <s v="Monday"/>
    <s v="CHO"/>
    <n v="9.2878137314507399"/>
    <n v="10805.534455635536"/>
    <n v="0.99990746339595682"/>
    <n v="1"/>
    <n v="1"/>
    <n v="6.7530101423684989"/>
    <n v="856.63347417261377"/>
    <n v="0.99883400073561179"/>
    <x v="0"/>
    <x v="0"/>
  </r>
  <r>
    <x v="1068"/>
    <n v="1"/>
    <d v="2011-07-14T00:00:00"/>
    <d v="2012-12-30T00:00:00"/>
    <d v="2014-01-05T00:00:00"/>
    <n v="35"/>
    <n v="77.142857140000004"/>
    <n v="14.28571429"/>
    <n v="72.3"/>
    <n v="1.07816711590297E-2"/>
    <n v="1"/>
    <n v="0"/>
    <n v="0"/>
    <n v="0"/>
    <s v="Monday"/>
    <s v="RIC"/>
    <n v="7.9235102697142565"/>
    <n v="2761.447477799557"/>
    <n v="0.99963800216726784"/>
    <n v="1"/>
    <n v="1"/>
    <n v="5.3887066806320156"/>
    <n v="218.92006881889162"/>
    <n v="0.99545289338362508"/>
    <x v="0"/>
    <x v="0"/>
  </r>
  <r>
    <x v="1069"/>
    <n v="0"/>
    <d v="2012-08-28T00:00:00"/>
    <d v="2012-07-31T00:00:00"/>
    <d v="2013-02-12T00:00:00"/>
    <n v="4"/>
    <n v="25"/>
    <n v="0"/>
    <n v="57.92"/>
    <n v="8.1632653061224497E-2"/>
    <n v="1"/>
    <n v="0"/>
    <n v="0"/>
    <n v="0"/>
    <s v="Thursday"/>
    <s v="DCX"/>
    <n v="1.1139149618241222"/>
    <n v="3.0462610757795061"/>
    <n v="0.752858260682709"/>
    <n v="1"/>
    <n v="0"/>
    <n v="-1.4208886272581187"/>
    <n v="0.24149931864044211"/>
    <n v="0.19452231267022074"/>
    <x v="1"/>
    <x v="1"/>
  </r>
  <r>
    <x v="1070"/>
    <n v="1"/>
    <d v="2011-04-04T00:00:00"/>
    <d v="2011-04-24T00:00:00"/>
    <d v="2012-05-02T00:00:00"/>
    <n v="46"/>
    <n v="23.913043479999999"/>
    <n v="0"/>
    <n v="58.93"/>
    <n v="1.60427807486631E-2"/>
    <n v="0"/>
    <n v="0"/>
    <n v="0"/>
    <n v="0"/>
    <s v="Monday"/>
    <s v="RIC"/>
    <n v="9.4902041884441886"/>
    <n v="13229.496361151017"/>
    <n v="0.99992441704583845"/>
    <n v="1"/>
    <n v="1"/>
    <n v="6.9554005993619477"/>
    <n v="1048.7986018587173"/>
    <n v="0.999047436338523"/>
    <x v="0"/>
    <x v="0"/>
  </r>
  <r>
    <x v="1071"/>
    <n v="1"/>
    <d v="2011-03-20T00:00:00"/>
    <d v="2011-03-21T00:00:00"/>
    <d v="2011-03-21T00:00:00"/>
    <n v="44"/>
    <n v="4.5454545450000001"/>
    <n v="2.2727272730000001"/>
    <n v="61.53"/>
    <n v="0"/>
    <n v="0"/>
    <n v="0"/>
    <n v="0"/>
    <n v="0"/>
    <s v="Tuesday"/>
    <s v="RIC"/>
    <n v="9.1121802101117737"/>
    <n v="9065.0370480310903"/>
    <n v="0.99988969822264107"/>
    <n v="1"/>
    <n v="1"/>
    <n v="6.5773766210295328"/>
    <n v="718.65155877674715"/>
    <n v="0.99861043863824905"/>
    <x v="0"/>
    <x v="0"/>
  </r>
  <r>
    <x v="1072"/>
    <n v="0"/>
    <d v="2011-02-02T00:00:00"/>
    <d v="2012-01-26T00:00:00"/>
    <d v="2013-05-30T00:00:00"/>
    <n v="0"/>
    <n v="0"/>
    <n v="0"/>
    <n v="102.47"/>
    <n v="5.9183673469387799E-2"/>
    <n v="1"/>
    <n v="0"/>
    <n v="0"/>
    <n v="0"/>
    <s v="Monday"/>
    <s v="CHO"/>
    <n v="0.12474762721367261"/>
    <n v="1.1328625133176267"/>
    <n v="0.53114652549989294"/>
    <n v="1"/>
    <n v="0"/>
    <n v="-2.4100559618685682"/>
    <n v="8.9810268481173419E-2"/>
    <n v="8.2409086314022828E-2"/>
    <x v="1"/>
    <x v="1"/>
  </r>
  <r>
    <x v="1073"/>
    <n v="1"/>
    <d v="2013-02-12T00:00:00"/>
    <d v="2013-02-12T00:00:00"/>
    <d v="2013-02-12T00:00:00"/>
    <n v="43"/>
    <n v="6.9767441860000003"/>
    <n v="0"/>
    <n v="56.63"/>
    <n v="0"/>
    <n v="0"/>
    <n v="0"/>
    <n v="0"/>
    <n v="0"/>
    <s v="Wednesday"/>
    <s v="RIC"/>
    <n v="8.8748969784192067"/>
    <n v="7150.2098036058369"/>
    <n v="0.99986016352093376"/>
    <n v="1"/>
    <n v="1"/>
    <n v="6.3400933893369658"/>
    <n v="566.84924658506372"/>
    <n v="0.99823896922288125"/>
    <x v="0"/>
    <x v="0"/>
  </r>
  <r>
    <x v="1074"/>
    <n v="0"/>
    <d v="2012-02-06T00:00:00"/>
    <d v="2012-02-14T00:00:00"/>
    <d v="2013-05-07T00:00:00"/>
    <n v="0"/>
    <n v="0"/>
    <n v="0"/>
    <n v="55.72"/>
    <n v="1.11607142857143E-2"/>
    <n v="0"/>
    <n v="0"/>
    <n v="0"/>
    <n v="0"/>
    <s v="Wednesday"/>
    <s v="CHO"/>
    <n v="-0.20500856365423684"/>
    <n v="0.8146403400833433"/>
    <n v="0.44892661211638679"/>
    <n v="0"/>
    <n v="0"/>
    <n v="-2.7398121527364778"/>
    <n v="6.4582477395442206E-2"/>
    <n v="6.0664606798194423E-2"/>
    <x v="1"/>
    <x v="1"/>
  </r>
  <r>
    <x v="1075"/>
    <n v="1"/>
    <d v="2013-05-13T00:00:00"/>
    <d v="2013-05-13T00:00:00"/>
    <d v="2013-05-13T00:00:00"/>
    <n v="33"/>
    <n v="100"/>
    <n v="6.0606060609999997"/>
    <n v="36.22"/>
    <n v="0"/>
    <n v="0"/>
    <n v="0"/>
    <n v="0"/>
    <n v="0"/>
    <s v="Friday"/>
    <s v="DCX"/>
    <n v="6.9530911749934399"/>
    <n v="1046.3792755108173"/>
    <n v="0.99904523602540041"/>
    <n v="1"/>
    <n v="1"/>
    <n v="4.418287585911199"/>
    <n v="82.954111873250582"/>
    <n v="0.98808873112123741"/>
    <x v="0"/>
    <x v="0"/>
  </r>
  <r>
    <x v="1076"/>
    <n v="1"/>
    <d v="2011-10-28T00:00:00"/>
    <d v="2011-10-28T00:00:00"/>
    <d v="2011-10-28T00:00:00"/>
    <n v="44"/>
    <n v="2.2727272730000001"/>
    <n v="0"/>
    <n v="64.790000000000006"/>
    <n v="0"/>
    <n v="0"/>
    <n v="0"/>
    <n v="0"/>
    <n v="0"/>
    <s v="Friday"/>
    <s v="CHO"/>
    <n v="9.0569452343316783"/>
    <n v="8577.907094371245"/>
    <n v="0.99988343503560539"/>
    <n v="1"/>
    <n v="1"/>
    <n v="6.5221416452494374"/>
    <n v="680.03321682517969"/>
    <n v="0.9985316428401807"/>
    <x v="0"/>
    <x v="0"/>
  </r>
  <r>
    <x v="1077"/>
    <n v="0"/>
    <d v="2013-01-11T00:00:00"/>
    <d v="2013-01-28T00:00:00"/>
    <d v="2013-07-08T00:00:00"/>
    <n v="1"/>
    <n v="100"/>
    <n v="100"/>
    <n v="70.900000000000006"/>
    <n v="8.0745341614906804E-2"/>
    <n v="0"/>
    <n v="0"/>
    <n v="0"/>
    <n v="0"/>
    <s v="Tuesday"/>
    <s v="DCX"/>
    <n v="1.8298347455806803"/>
    <n v="6.2328565663208462"/>
    <n v="0.86174203914724212"/>
    <n v="1"/>
    <n v="0"/>
    <n v="-0.70496884350156064"/>
    <n v="0.49412396918898921"/>
    <n v="0.33071149340921141"/>
    <x v="1"/>
    <x v="1"/>
  </r>
  <r>
    <x v="1078"/>
    <n v="0"/>
    <d v="2009-12-13T00:00:00"/>
    <d v="2009-12-13T00:00:00"/>
    <d v="2009-12-13T00:00:00"/>
    <n v="28"/>
    <n v="67.857142859999996"/>
    <n v="3.5714285710000002"/>
    <n v="46.63"/>
    <n v="0"/>
    <n v="0"/>
    <n v="0"/>
    <n v="0"/>
    <n v="0"/>
    <s v="Monday"/>
    <s v="CHO"/>
    <n v="5.8128723714549126"/>
    <n v="334.57878131189335"/>
    <n v="0.99702007380773405"/>
    <n v="1"/>
    <n v="0"/>
    <n v="3.2780687823726717"/>
    <n v="26.524498625809912"/>
    <n v="0.9636687296798826"/>
    <x v="0"/>
    <x v="1"/>
  </r>
  <r>
    <x v="1079"/>
    <n v="0"/>
    <d v="2013-04-12T00:00:00"/>
    <d v="2013-04-12T00:00:00"/>
    <d v="2013-04-12T00:00:00"/>
    <n v="8"/>
    <n v="75"/>
    <n v="0"/>
    <n v="28.56"/>
    <n v="0"/>
    <n v="0"/>
    <n v="0"/>
    <n v="0"/>
    <n v="0"/>
    <s v="Tuesday"/>
    <s v="RIC"/>
    <n v="1.5870208914526904"/>
    <n v="4.8891618669883927"/>
    <n v="0.83019655044540641"/>
    <n v="1"/>
    <n v="0"/>
    <n v="-0.94778269762955047"/>
    <n v="0.38759949663815091"/>
    <n v="0.27933095794371465"/>
    <x v="1"/>
    <x v="1"/>
  </r>
  <r>
    <x v="1080"/>
    <n v="1"/>
    <d v="2011-06-02T00:00:00"/>
    <d v="2011-06-26T00:00:00"/>
    <d v="2013-12-30T00:00:00"/>
    <n v="50"/>
    <n v="14"/>
    <n v="2"/>
    <n v="28.55"/>
    <n v="3.9215686274509803E-2"/>
    <n v="0"/>
    <n v="1"/>
    <n v="0"/>
    <n v="0"/>
    <s v="Wednesday"/>
    <s v="RIC"/>
    <n v="11.236287895640011"/>
    <n v="75832.92891031428"/>
    <n v="0.99998681329037842"/>
    <n v="1"/>
    <n v="1"/>
    <n v="8.7014843065577701"/>
    <n v="6011.8289952097175"/>
    <n v="0.99983368893397817"/>
    <x v="0"/>
    <x v="0"/>
  </r>
  <r>
    <x v="1081"/>
    <n v="1"/>
    <d v="2013-02-03T00:00:00"/>
    <d v="2013-02-04T00:00:00"/>
    <d v="2014-01-19T00:00:00"/>
    <n v="42"/>
    <n v="50"/>
    <n v="28.571428569999998"/>
    <n v="106.44"/>
    <n v="9.7421203438395401E-2"/>
    <n v="0"/>
    <n v="0"/>
    <n v="0"/>
    <n v="0"/>
    <s v="Monday"/>
    <s v="CHO"/>
    <n v="8.9760199034089592"/>
    <n v="7911.0824994041759"/>
    <n v="0.999873611024648"/>
    <n v="1"/>
    <n v="1"/>
    <n v="6.4412163143267183"/>
    <n v="627.16917092391759"/>
    <n v="0.99840807214634686"/>
    <x v="0"/>
    <x v="0"/>
  </r>
  <r>
    <x v="1082"/>
    <n v="1"/>
    <d v="2011-02-11T00:00:00"/>
    <d v="2011-06-05T00:00:00"/>
    <d v="2012-12-17T00:00:00"/>
    <n v="30"/>
    <n v="73.333333330000002"/>
    <n v="53.333333330000002"/>
    <n v="41.08"/>
    <n v="3.5650623885918001E-3"/>
    <n v="0"/>
    <n v="0"/>
    <n v="0"/>
    <n v="0"/>
    <s v="Monday"/>
    <s v="RIC"/>
    <n v="7.208055228395529"/>
    <n v="1350.2637576627319"/>
    <n v="0.99925995203058682"/>
    <n v="1"/>
    <n v="1"/>
    <n v="4.6732516393132881"/>
    <n v="107.04524968431681"/>
    <n v="0.99074461854712015"/>
    <x v="0"/>
    <x v="0"/>
  </r>
  <r>
    <x v="1083"/>
    <n v="1"/>
    <d v="2013-06-20T00:00:00"/>
    <d v="2013-10-28T00:00:00"/>
    <d v="2013-11-16T00:00:00"/>
    <n v="40"/>
    <n v="2.5"/>
    <n v="2.5"/>
    <n v="56.63"/>
    <n v="0.105263157894737"/>
    <n v="1"/>
    <n v="0"/>
    <n v="0"/>
    <n v="0"/>
    <s v="Wednesday"/>
    <s v="DCX"/>
    <n v="8.750967108972743"/>
    <n v="6316.7941833266968"/>
    <n v="0.99984171690767654"/>
    <n v="1"/>
    <n v="1"/>
    <n v="6.2161635198905021"/>
    <n v="500.77831588185376"/>
    <n v="0.99800708805392968"/>
    <x v="0"/>
    <x v="0"/>
  </r>
  <r>
    <x v="1084"/>
    <n v="1"/>
    <d v="2013-04-29T00:00:00"/>
    <d v="2013-04-29T00:00:00"/>
    <d v="2013-04-29T00:00:00"/>
    <n v="38"/>
    <n v="34.21052632"/>
    <n v="2.6315789469999999"/>
    <n v="27.64"/>
    <n v="0"/>
    <n v="0"/>
    <n v="0"/>
    <n v="0"/>
    <n v="0"/>
    <s v="Tuesday"/>
    <s v="CHO"/>
    <n v="7.9731678235026875"/>
    <n v="2902.0359561726737"/>
    <n v="0.99965553302987042"/>
    <n v="1"/>
    <n v="1"/>
    <n v="5.4383642344204466"/>
    <n v="230.0655422012465"/>
    <n v="0.99567222360169549"/>
    <x v="0"/>
    <x v="0"/>
  </r>
  <r>
    <x v="1085"/>
    <n v="1"/>
    <d v="2011-11-05T00:00:00"/>
    <d v="2013-11-05T00:00:00"/>
    <d v="2013-12-26T00:00:00"/>
    <n v="50"/>
    <n v="14"/>
    <n v="4"/>
    <n v="59.94"/>
    <n v="5.8823529411764698E-2"/>
    <n v="0"/>
    <n v="1"/>
    <n v="0"/>
    <n v="0"/>
    <s v="Friday"/>
    <s v="CHO"/>
    <n v="11.151105239023432"/>
    <n v="69640.755259736005"/>
    <n v="0.99998564079845098"/>
    <n v="1"/>
    <n v="1"/>
    <n v="8.6163016499411906"/>
    <n v="5520.9302572756114"/>
    <n v="0.99981890390616901"/>
    <x v="0"/>
    <x v="0"/>
  </r>
  <r>
    <x v="1086"/>
    <n v="0"/>
    <d v="2013-03-21T00:00:00"/>
    <d v="2013-08-18T00:00:00"/>
    <d v="2013-08-18T00:00:00"/>
    <n v="35"/>
    <n v="8.5714285710000002"/>
    <n v="0"/>
    <n v="89.48"/>
    <n v="0"/>
    <n v="0"/>
    <n v="0"/>
    <n v="0"/>
    <n v="0"/>
    <s v="Tuesday"/>
    <s v="DCX"/>
    <n v="7.0694042520146816"/>
    <n v="1175.4475551025707"/>
    <n v="0.99914998335823579"/>
    <n v="1"/>
    <n v="0"/>
    <n v="4.5346006629324407"/>
    <n v="93.186295131386615"/>
    <n v="0.98938274407539828"/>
    <x v="0"/>
    <x v="1"/>
  </r>
  <r>
    <x v="1087"/>
    <n v="1"/>
    <d v="2012-03-21T00:00:00"/>
    <d v="2012-03-23T00:00:00"/>
    <d v="2012-07-27T00:00:00"/>
    <n v="42"/>
    <n v="28.571428569999998"/>
    <n v="4.7619047620000003"/>
    <n v="71.83"/>
    <n v="2.3809523809523801E-2"/>
    <n v="0"/>
    <n v="0"/>
    <n v="0"/>
    <n v="0"/>
    <s v="Friday"/>
    <s v="RIC"/>
    <n v="8.6867108973996334"/>
    <n v="5923.6666185798622"/>
    <n v="0.99983121413163334"/>
    <n v="1"/>
    <n v="1"/>
    <n v="6.1519073083173925"/>
    <n v="469.61222845093886"/>
    <n v="0.99787510833857507"/>
    <x v="0"/>
    <x v="0"/>
  </r>
  <r>
    <x v="1088"/>
    <n v="1"/>
    <d v="2011-11-14T00:00:00"/>
    <d v="2011-11-15T00:00:00"/>
    <d v="2013-11-06T00:00:00"/>
    <n v="51"/>
    <n v="3.9215686270000001"/>
    <n v="1.9607843140000001"/>
    <n v="27.44"/>
    <n v="3.73961218836565E-2"/>
    <n v="1"/>
    <n v="0"/>
    <n v="0"/>
    <n v="0"/>
    <s v="Tuesday"/>
    <s v="RIC"/>
    <n v="11.207545550419949"/>
    <n v="73684.338368598474"/>
    <n v="0.99998642877915556"/>
    <n v="1"/>
    <n v="1"/>
    <n v="8.6727419613377084"/>
    <n v="5841.4945626204526"/>
    <n v="0.99982884023437557"/>
    <x v="0"/>
    <x v="0"/>
  </r>
  <r>
    <x v="1089"/>
    <n v="1"/>
    <d v="2013-02-12T00:00:00"/>
    <d v="2013-04-16T00:00:00"/>
    <d v="2013-12-26T00:00:00"/>
    <n v="45"/>
    <n v="64.444444439999998"/>
    <n v="22.222222219999999"/>
    <n v="57.51"/>
    <n v="8.2677165354330701E-2"/>
    <n v="1"/>
    <n v="0"/>
    <n v="0"/>
    <n v="0"/>
    <s v="Saturday"/>
    <s v="DCX"/>
    <n v="10.195621211708385"/>
    <n v="26785.640260042357"/>
    <n v="0.99996266795722455"/>
    <n v="1"/>
    <n v="1"/>
    <n v="7.6608176226261442"/>
    <n v="2123.4929348571832"/>
    <n v="0.99952929944666202"/>
    <x v="0"/>
    <x v="0"/>
  </r>
  <r>
    <x v="1090"/>
    <n v="1"/>
    <d v="2013-07-04T00:00:00"/>
    <d v="2013-07-04T00:00:00"/>
    <d v="2014-01-05T00:00:00"/>
    <n v="58"/>
    <n v="17.241379309999999"/>
    <n v="3.448275862"/>
    <n v="62.78"/>
    <n v="4.86486486486487E-2"/>
    <n v="1"/>
    <n v="0"/>
    <n v="0"/>
    <n v="0"/>
    <s v="Monday"/>
    <s v="CHO"/>
    <n v="12.581092925125866"/>
    <n v="291004.18431100366"/>
    <n v="0.9999965636351037"/>
    <n v="1"/>
    <n v="1"/>
    <n v="10.046289336043625"/>
    <n v="23070.02272109648"/>
    <n v="0.99995665558427604"/>
    <x v="0"/>
    <x v="0"/>
  </r>
  <r>
    <x v="1091"/>
    <n v="0"/>
    <d v="2012-05-16T00:00:00"/>
    <d v="2012-05-16T00:00:00"/>
    <d v="2013-10-08T00:00:00"/>
    <n v="0"/>
    <n v="0"/>
    <n v="0"/>
    <n v="81.75"/>
    <n v="1.37254901960784E-2"/>
    <n v="1"/>
    <n v="0"/>
    <n v="0"/>
    <n v="0"/>
    <s v="Wednesday"/>
    <s v="RIC"/>
    <n v="0.22607397997081019"/>
    <n v="1.2536684081998297"/>
    <n v="0.55627899989121588"/>
    <n v="1"/>
    <n v="0"/>
    <n v="-2.3087296091114307"/>
    <n v="9.938743228166462E-2"/>
    <n v="9.0402554516560471E-2"/>
    <x v="1"/>
    <x v="1"/>
  </r>
  <r>
    <x v="1092"/>
    <n v="1"/>
    <d v="2013-06-18T00:00:00"/>
    <d v="2013-06-18T00:00:00"/>
    <d v="2013-06-18T00:00:00"/>
    <n v="45"/>
    <n v="0"/>
    <n v="0"/>
    <n v="59.99"/>
    <n v="0"/>
    <n v="1"/>
    <n v="0"/>
    <n v="0"/>
    <n v="0"/>
    <s v="Saturday"/>
    <s v="BWI"/>
    <n v="9.8103445572364443"/>
    <n v="18221.264264478745"/>
    <n v="0.9999451220778337"/>
    <n v="1"/>
    <n v="1"/>
    <n v="7.2755409681542034"/>
    <n v="1444.5324268580728"/>
    <n v="0.99930821337424192"/>
    <x v="0"/>
    <x v="0"/>
  </r>
  <r>
    <x v="1093"/>
    <n v="1"/>
    <d v="2011-03-29T00:00:00"/>
    <d v="2011-04-11T00:00:00"/>
    <d v="2013-12-29T00:00:00"/>
    <n v="50"/>
    <n v="82"/>
    <n v="8"/>
    <n v="93.52"/>
    <n v="3.0211480362537801E-2"/>
    <n v="0"/>
    <n v="0"/>
    <n v="0"/>
    <n v="0"/>
    <s v="Monday"/>
    <s v="RIC"/>
    <n v="10.356456317848162"/>
    <n v="31459.50108723727"/>
    <n v="0.99996821411085512"/>
    <n v="1"/>
    <n v="1"/>
    <n v="7.8216527287659208"/>
    <n v="2494.0239488146763"/>
    <n v="0.99959920224394039"/>
    <x v="0"/>
    <x v="0"/>
  </r>
  <r>
    <x v="1094"/>
    <n v="1"/>
    <d v="2012-07-04T00:00:00"/>
    <d v="2012-09-19T00:00:00"/>
    <d v="2013-07-22T00:00:00"/>
    <n v="36"/>
    <n v="80.555555560000002"/>
    <n v="11.11111111"/>
    <n v="49.61"/>
    <n v="1.9607843137254902E-2"/>
    <n v="0"/>
    <n v="0"/>
    <n v="0"/>
    <n v="0"/>
    <s v="Monday"/>
    <s v="CHO"/>
    <n v="7.623750716901764"/>
    <n v="2046.2225563218828"/>
    <n v="0.99951153332259257"/>
    <n v="1"/>
    <n v="1"/>
    <n v="5.0889471278195231"/>
    <n v="162.21897626157588"/>
    <n v="0.99387326141295362"/>
    <x v="0"/>
    <x v="0"/>
  </r>
  <r>
    <x v="1095"/>
    <n v="1"/>
    <d v="2012-08-28T00:00:00"/>
    <d v="2012-07-24T00:00:00"/>
    <d v="2013-01-16T00:00:00"/>
    <n v="45"/>
    <n v="6.6666666670000003"/>
    <n v="0"/>
    <n v="71.239999999999995"/>
    <n v="9.6590909090909102E-2"/>
    <n v="1"/>
    <n v="0"/>
    <n v="0"/>
    <n v="0"/>
    <s v="Thursday"/>
    <s v="DCX"/>
    <n v="9.7116486779423141"/>
    <n v="16508.79714219462"/>
    <n v="0.99993942990386941"/>
    <n v="1"/>
    <n v="1"/>
    <n v="7.1768450888600732"/>
    <n v="1308.7726764827871"/>
    <n v="0.9992365087331907"/>
    <x v="0"/>
    <x v="0"/>
  </r>
  <r>
    <x v="1096"/>
    <n v="1"/>
    <d v="2012-08-28T00:00:00"/>
    <d v="2013-04-07T00:00:00"/>
    <d v="2013-11-15T00:00:00"/>
    <n v="51"/>
    <n v="23.529411759999999"/>
    <n v="3.9215686270000001"/>
    <n v="72.2"/>
    <n v="1.35135135135135E-2"/>
    <n v="0"/>
    <n v="0"/>
    <n v="0"/>
    <n v="0"/>
    <s v="Tuesday"/>
    <s v="DCX"/>
    <n v="10.575217992469632"/>
    <n v="39152.438770590241"/>
    <n v="0.99997445945920971"/>
    <n v="1"/>
    <n v="1"/>
    <n v="8.0404144033873912"/>
    <n v="3103.8991901866661"/>
    <n v="0.99967792835169633"/>
    <x v="0"/>
    <x v="0"/>
  </r>
  <r>
    <x v="1097"/>
    <n v="1"/>
    <d v="2013-01-14T00:00:00"/>
    <d v="2013-01-15T00:00:00"/>
    <d v="2013-05-01T00:00:00"/>
    <n v="45"/>
    <n v="0"/>
    <n v="0"/>
    <n v="95.78"/>
    <n v="2.83018867924528E-2"/>
    <n v="0"/>
    <n v="0"/>
    <n v="0"/>
    <n v="0"/>
    <s v="Thursday"/>
    <s v="CHO"/>
    <n v="9.1405819939789321"/>
    <n v="9326.191339873887"/>
    <n v="0.99989278658884961"/>
    <n v="1"/>
    <n v="1"/>
    <n v="6.6057784048966912"/>
    <n v="739.35516295615059"/>
    <n v="0.99864929691851256"/>
    <x v="0"/>
    <x v="0"/>
  </r>
  <r>
    <x v="1098"/>
    <n v="1"/>
    <d v="2011-05-13T00:00:00"/>
    <d v="2011-10-03T00:00:00"/>
    <d v="2013-06-06T00:00:00"/>
    <n v="47"/>
    <n v="10.638297870000001"/>
    <n v="10.638297870000001"/>
    <n v="89.56"/>
    <n v="3.9215686274509803E-2"/>
    <n v="0"/>
    <n v="0"/>
    <n v="0"/>
    <n v="0"/>
    <s v="Friday"/>
    <s v="RIC"/>
    <n v="9.7824965455101118"/>
    <n v="17720.838554181028"/>
    <n v="0.99994357244611254"/>
    <n v="1"/>
    <n v="1"/>
    <n v="7.2476929564278709"/>
    <n v="1404.8600333695622"/>
    <n v="0.99928869163624834"/>
    <x v="0"/>
    <x v="0"/>
  </r>
  <r>
    <x v="1099"/>
    <n v="1"/>
    <d v="2013-02-26T00:00:00"/>
    <d v="2013-07-07T00:00:00"/>
    <d v="2013-07-07T00:00:00"/>
    <n v="30"/>
    <n v="96.666666669999998"/>
    <n v="3.3333333330000001"/>
    <n v="35.76"/>
    <n v="0"/>
    <n v="1"/>
    <n v="0"/>
    <n v="0"/>
    <n v="0"/>
    <s v="Tuesday"/>
    <s v="RIC"/>
    <n v="6.7943729916909925"/>
    <n v="892.80928522537442"/>
    <n v="0.99888119309507073"/>
    <n v="1"/>
    <n v="1"/>
    <n v="4.2595694026087516"/>
    <n v="70.779499423769835"/>
    <n v="0.98606844561430795"/>
    <x v="0"/>
    <x v="0"/>
  </r>
  <r>
    <x v="1100"/>
    <n v="1"/>
    <d v="2012-05-21T00:00:00"/>
    <d v="2012-06-08T00:00:00"/>
    <d v="2013-11-05T00:00:00"/>
    <n v="48"/>
    <n v="16.666666670000001"/>
    <n v="8.3333333330000006"/>
    <n v="79.239999999999995"/>
    <n v="1.1650485436893201E-2"/>
    <n v="0"/>
    <n v="0"/>
    <n v="0"/>
    <n v="0"/>
    <s v="Thursday"/>
    <s v="RIC"/>
    <n v="10.002777086313793"/>
    <n v="22087.720206533719"/>
    <n v="0.99995472802450069"/>
    <n v="1"/>
    <n v="1"/>
    <n v="7.4679734972315526"/>
    <n v="1751.0545706702635"/>
    <n v="0.99942924152207346"/>
    <x v="0"/>
    <x v="0"/>
  </r>
  <r>
    <x v="1101"/>
    <n v="1"/>
    <d v="2010-02-28T00:00:00"/>
    <d v="2011-03-30T00:00:00"/>
    <d v="2014-01-19T00:00:00"/>
    <n v="45"/>
    <n v="80"/>
    <n v="20"/>
    <n v="80.599999999999994"/>
    <n v="0.11598440545809"/>
    <n v="1"/>
    <n v="0"/>
    <n v="0"/>
    <n v="0"/>
    <s v="Monday"/>
    <s v="CHO"/>
    <n v="10.050576797340144"/>
    <n v="23169.146894306741"/>
    <n v="0.99995684101596072"/>
    <n v="1"/>
    <n v="1"/>
    <n v="7.5157732082579027"/>
    <n v="1836.7871463622357"/>
    <n v="0.99945586734460545"/>
    <x v="0"/>
    <x v="0"/>
  </r>
  <r>
    <x v="1102"/>
    <n v="1"/>
    <d v="2012-05-16T00:00:00"/>
    <d v="2012-05-19T00:00:00"/>
    <d v="2013-03-16T00:00:00"/>
    <n v="45"/>
    <n v="13.33333333"/>
    <n v="0"/>
    <n v="39.6"/>
    <n v="2.32558139534884E-2"/>
    <n v="0"/>
    <n v="0"/>
    <n v="0"/>
    <n v="0"/>
    <s v="Monday"/>
    <s v="RIC"/>
    <n v="9.3435127877105622"/>
    <n v="11424.469571821159"/>
    <n v="0.99991247624496182"/>
    <n v="1"/>
    <n v="1"/>
    <n v="6.8087091986283212"/>
    <n v="905.70097204070851"/>
    <n v="0.99889710055372583"/>
    <x v="0"/>
    <x v="0"/>
  </r>
  <r>
    <x v="1103"/>
    <n v="1"/>
    <d v="2013-04-20T00:00:00"/>
    <d v="2013-04-20T00:00:00"/>
    <d v="2014-01-18T00:00:00"/>
    <n v="57"/>
    <n v="26.315789469999999"/>
    <n v="15.78947368"/>
    <n v="98.89"/>
    <n v="4.0293040293040303E-2"/>
    <n v="0"/>
    <n v="0"/>
    <n v="0"/>
    <n v="0"/>
    <s v="Tuesday"/>
    <s v="RIC"/>
    <n v="11.958336499393276"/>
    <n v="156113.17428599062"/>
    <n v="0.9999935944317383"/>
    <n v="1"/>
    <n v="1"/>
    <n v="9.4235329103110352"/>
    <n v="12376.229181609449"/>
    <n v="0.99991920647300558"/>
    <x v="0"/>
    <x v="0"/>
  </r>
  <r>
    <x v="1104"/>
    <n v="1"/>
    <d v="2010-09-22T00:00:00"/>
    <d v="2011-03-14T00:00:00"/>
    <d v="2013-01-27T00:00:00"/>
    <n v="43"/>
    <n v="20.93023256"/>
    <n v="11.627906980000001"/>
    <n v="82.66"/>
    <n v="5.2554744525547398E-2"/>
    <n v="0"/>
    <n v="0"/>
    <n v="0"/>
    <n v="0"/>
    <s v="Tuesday"/>
    <s v="RIC"/>
    <n v="8.9736292799686144"/>
    <n v="7892.1926683754282"/>
    <n v="0.99987330855307677"/>
    <n v="1"/>
    <n v="1"/>
    <n v="6.4388256908863735"/>
    <n v="625.67163633669952"/>
    <n v="0.99840426797382176"/>
    <x v="0"/>
    <x v="0"/>
  </r>
  <r>
    <x v="1105"/>
    <n v="1"/>
    <d v="2013-03-28T00:00:00"/>
    <d v="2013-05-12T00:00:00"/>
    <d v="2014-01-19T00:00:00"/>
    <n v="60"/>
    <n v="11.66666667"/>
    <n v="1.6666666670000001"/>
    <n v="66.34"/>
    <n v="0.11111111111111099"/>
    <n v="1"/>
    <n v="0"/>
    <n v="0"/>
    <n v="0"/>
    <s v="Monday"/>
    <s v="RIC"/>
    <n v="12.918434718211977"/>
    <n v="407760.27450333058"/>
    <n v="0.99999754758467141"/>
    <n v="1"/>
    <n v="1"/>
    <n v="10.383631129129736"/>
    <n v="32326.128986168904"/>
    <n v="0.99996906622915915"/>
    <x v="0"/>
    <x v="0"/>
  </r>
  <r>
    <x v="1106"/>
    <n v="1"/>
    <d v="2013-06-03T00:00:00"/>
    <d v="2013-06-29T00:00:00"/>
    <d v="2013-08-05T00:00:00"/>
    <n v="46"/>
    <n v="15.217391299999999"/>
    <n v="2.1739130430000002"/>
    <n v="44.32"/>
    <n v="0.108108108108108"/>
    <n v="1"/>
    <n v="0"/>
    <n v="0"/>
    <n v="0"/>
    <s v="Monday"/>
    <s v="RIC"/>
    <n v="10.053241294120459"/>
    <n v="23230.963329883703"/>
    <n v="0.99995695585492284"/>
    <n v="1"/>
    <n v="1"/>
    <n v="7.5184377050382185"/>
    <n v="1841.6877857694462"/>
    <n v="0.99945731446872188"/>
    <x v="0"/>
    <x v="0"/>
  </r>
  <r>
    <x v="1107"/>
    <n v="1"/>
    <d v="2013-04-09T00:00:00"/>
    <d v="2013-04-28T00:00:00"/>
    <d v="2014-01-14T00:00:00"/>
    <n v="55"/>
    <n v="47.272727269999997"/>
    <n v="12.727272729999999"/>
    <n v="53.7"/>
    <n v="0.11111111111111099"/>
    <n v="1"/>
    <n v="1"/>
    <n v="0"/>
    <n v="0"/>
    <s v="Wednesday"/>
    <s v="RIC"/>
    <n v="12.889745864326313"/>
    <n v="396228.30992916273"/>
    <n v="0.99999747620891499"/>
    <n v="1"/>
    <n v="1"/>
    <n v="10.354942275244072"/>
    <n v="31411.906101797576"/>
    <n v="0.99996816595074778"/>
    <x v="0"/>
    <x v="0"/>
  </r>
  <r>
    <x v="1108"/>
    <n v="0"/>
    <d v="2012-08-28T00:00:00"/>
    <d v="2012-07-24T00:00:00"/>
    <d v="2014-01-08T00:00:00"/>
    <n v="11"/>
    <n v="9.0909090910000003"/>
    <n v="9.0909090910000003"/>
    <n v="56.61"/>
    <n v="0.12570356472795499"/>
    <n v="0"/>
    <n v="1"/>
    <n v="1"/>
    <n v="0"/>
    <s v="Thursday"/>
    <s v="DCX"/>
    <n v="3.8539275133597504"/>
    <n v="47.177992032689318"/>
    <n v="0.97924363474257103"/>
    <n v="1"/>
    <n v="0"/>
    <n v="1.3191239242775095"/>
    <n v="3.7401432928079581"/>
    <n v="0.78903591342538892"/>
    <x v="0"/>
    <x v="1"/>
  </r>
  <r>
    <x v="1109"/>
    <n v="1"/>
    <d v="2011-05-05T00:00:00"/>
    <d v="2011-05-05T00:00:00"/>
    <d v="2011-05-16T00:00:00"/>
    <n v="28"/>
    <n v="67.857142859999996"/>
    <n v="0"/>
    <n v="53.07"/>
    <n v="0.27272727272727298"/>
    <n v="0"/>
    <n v="0"/>
    <n v="0"/>
    <n v="0"/>
    <s v="Friday"/>
    <s v="DCX"/>
    <n v="5.5557238956732009"/>
    <n v="258.71417882523315"/>
    <n v="0.99614961337681562"/>
    <n v="1"/>
    <n v="1"/>
    <n v="3.02092030659096"/>
    <n v="20.510158635345299"/>
    <n v="0.95351033821029985"/>
    <x v="0"/>
    <x v="0"/>
  </r>
  <r>
    <x v="1110"/>
    <n v="1"/>
    <d v="2011-02-02T00:00:00"/>
    <d v="2011-03-08T00:00:00"/>
    <d v="2013-09-01T00:00:00"/>
    <n v="37"/>
    <n v="83.783783779999993"/>
    <n v="5.4054054049999998"/>
    <n v="65.23"/>
    <n v="2.7533039647577098E-2"/>
    <n v="0"/>
    <n v="0"/>
    <n v="0"/>
    <n v="0"/>
    <s v="Wednesday"/>
    <s v="RIC"/>
    <n v="7.6648935613757683"/>
    <n v="2132.1658250724799"/>
    <n v="0.99953121319109539"/>
    <n v="1"/>
    <n v="1"/>
    <n v="5.1300899722935274"/>
    <n v="169.03232558676154"/>
    <n v="0.99411876537858834"/>
    <x v="0"/>
    <x v="0"/>
  </r>
  <r>
    <x v="1111"/>
    <n v="1"/>
    <d v="2013-02-26T00:00:00"/>
    <d v="2013-03-13T00:00:00"/>
    <d v="2013-10-22T00:00:00"/>
    <n v="38"/>
    <n v="65.78947368"/>
    <n v="10.52631579"/>
    <n v="47.77"/>
    <n v="2.6905829596412599E-2"/>
    <n v="0"/>
    <n v="0"/>
    <n v="0"/>
    <n v="0"/>
    <s v="Friday"/>
    <s v="RIC"/>
    <n v="8.0367917702368885"/>
    <n v="3092.6752444781368"/>
    <n v="0.99967675986618665"/>
    <n v="1"/>
    <n v="1"/>
    <n v="5.5019881811546476"/>
    <n v="245.17890809031007"/>
    <n v="0.99593791357774175"/>
    <x v="0"/>
    <x v="0"/>
  </r>
  <r>
    <x v="1112"/>
    <n v="1"/>
    <d v="2013-06-23T00:00:00"/>
    <d v="2013-08-20T00:00:00"/>
    <d v="2013-08-20T00:00:00"/>
    <n v="40"/>
    <n v="10"/>
    <n v="7.5"/>
    <n v="49.4"/>
    <n v="0"/>
    <n v="1"/>
    <n v="0"/>
    <n v="0"/>
    <n v="0"/>
    <s v="Wednesday"/>
    <s v="CHO"/>
    <n v="8.9366311951369823"/>
    <n v="7605.5322959510931"/>
    <n v="0.999868534049276"/>
    <n v="1"/>
    <n v="1"/>
    <n v="6.4018276060547414"/>
    <n v="602.9459792444303"/>
    <n v="0.99834422277096524"/>
    <x v="0"/>
    <x v="0"/>
  </r>
  <r>
    <x v="1113"/>
    <n v="1"/>
    <d v="2013-04-07T00:00:00"/>
    <d v="2013-04-07T00:00:00"/>
    <d v="2013-04-07T00:00:00"/>
    <n v="41"/>
    <n v="21.951219510000001"/>
    <n v="2.4390243900000002"/>
    <n v="92.69"/>
    <n v="0"/>
    <n v="0"/>
    <n v="0"/>
    <n v="0"/>
    <n v="0"/>
    <s v="Friday"/>
    <s v="CHO"/>
    <n v="8.3712838909271419"/>
    <n v="4321.180427101137"/>
    <n v="0.99976863529487803"/>
    <n v="1"/>
    <n v="1"/>
    <n v="5.836480301844901"/>
    <n v="342.57146807428597"/>
    <n v="0.99708939742404978"/>
    <x v="0"/>
    <x v="0"/>
  </r>
  <r>
    <x v="1114"/>
    <n v="1"/>
    <d v="2013-06-10T00:00:00"/>
    <d v="2013-06-14T00:00:00"/>
    <d v="2013-06-14T00:00:00"/>
    <n v="45"/>
    <n v="4.4444444440000002"/>
    <n v="0"/>
    <n v="88.81"/>
    <n v="0"/>
    <n v="1"/>
    <n v="0"/>
    <n v="0"/>
    <n v="0"/>
    <s v="Wednesday"/>
    <s v="DCX"/>
    <n v="9.7078147040641287"/>
    <n v="16445.624024616143"/>
    <n v="0.99993919724810976"/>
    <n v="1"/>
    <n v="1"/>
    <n v="7.1730111149818878"/>
    <n v="1303.7644830049214"/>
    <n v="0.99923357815680502"/>
    <x v="0"/>
    <x v="0"/>
  </r>
  <r>
    <x v="1115"/>
    <n v="1"/>
    <d v="2013-03-04T00:00:00"/>
    <d v="2013-06-03T00:00:00"/>
    <d v="2013-07-24T00:00:00"/>
    <n v="37"/>
    <n v="54.054054049999998"/>
    <n v="0"/>
    <n v="50.4"/>
    <n v="3.9215686274509803E-2"/>
    <n v="0"/>
    <n v="0"/>
    <n v="0"/>
    <n v="0"/>
    <s v="Friday"/>
    <s v="DCX"/>
    <n v="7.6067703780957885"/>
    <n v="2011.7703370234537"/>
    <n v="0.99950317232840447"/>
    <n v="1"/>
    <n v="1"/>
    <n v="5.0719667890135476"/>
    <n v="159.4876977272524"/>
    <n v="0.99376899280031117"/>
    <x v="0"/>
    <x v="0"/>
  </r>
  <r>
    <x v="1116"/>
    <n v="1"/>
    <d v="2013-04-12T00:00:00"/>
    <d v="2013-05-06T00:00:00"/>
    <d v="2013-05-06T00:00:00"/>
    <n v="45"/>
    <n v="2.2222222220000001"/>
    <n v="2.2222222220000001"/>
    <n v="45"/>
    <n v="0"/>
    <n v="1"/>
    <n v="0"/>
    <n v="0"/>
    <n v="0"/>
    <s v="Tuesday"/>
    <s v="DCX"/>
    <n v="9.9063403922224875"/>
    <n v="20057.138258119812"/>
    <n v="0.99995014492436285"/>
    <n v="1"/>
    <n v="1"/>
    <n v="7.3715368031402466"/>
    <n v="1590.0755393966372"/>
    <n v="0.99937149432868588"/>
    <x v="0"/>
    <x v="0"/>
  </r>
  <r>
    <x v="1117"/>
    <n v="1"/>
    <d v="2013-06-04T00:00:00"/>
    <d v="2013-06-07T00:00:00"/>
    <d v="2013-07-14T00:00:00"/>
    <n v="48"/>
    <n v="2.0833333330000001"/>
    <n v="2.0833333330000001"/>
    <n v="60.86"/>
    <n v="0.135135135135135"/>
    <n v="1"/>
    <n v="0"/>
    <n v="0"/>
    <n v="0"/>
    <s v="Monday"/>
    <s v="DCX"/>
    <n v="10.398398738567272"/>
    <n v="32807.050927347998"/>
    <n v="0.9999695196766728"/>
    <n v="1"/>
    <n v="1"/>
    <n v="7.8635951494850307"/>
    <n v="2600.8540464738217"/>
    <n v="0.99961565868717528"/>
    <x v="0"/>
    <x v="0"/>
  </r>
  <r>
    <x v="1118"/>
    <n v="0"/>
    <d v="2010-09-01T00:00:00"/>
    <d v="2012-04-07T00:00:00"/>
    <d v="2012-09-24T00:00:00"/>
    <n v="0"/>
    <n v="0"/>
    <n v="0"/>
    <n v="78.290000000000006"/>
    <n v="4.7058823529411799E-2"/>
    <n v="0"/>
    <n v="0"/>
    <n v="0"/>
    <n v="0"/>
    <s v="Monday"/>
    <s v="CHO"/>
    <n v="-0.3071093165968371"/>
    <n v="0.73557018648249672"/>
    <n v="0.42382047825636293"/>
    <n v="0"/>
    <n v="0"/>
    <n v="-2.8419129056790782"/>
    <n v="5.8314010003981592E-2"/>
    <n v="5.5100858018275883E-2"/>
    <x v="1"/>
    <x v="1"/>
  </r>
  <r>
    <x v="1119"/>
    <n v="1"/>
    <d v="2012-05-13T00:00:00"/>
    <d v="2013-01-01T00:00:00"/>
    <d v="2013-12-16T00:00:00"/>
    <n v="48"/>
    <n v="35.416666669999998"/>
    <n v="8.3333333330000006"/>
    <n v="196.49"/>
    <n v="5.1575931232091698E-2"/>
    <n v="0"/>
    <n v="0"/>
    <n v="0"/>
    <n v="0"/>
    <s v="Tuesday"/>
    <s v="CHO"/>
    <n v="9.5613969972475097"/>
    <n v="14205.677636698249"/>
    <n v="0.99992961056584995"/>
    <n v="1"/>
    <n v="1"/>
    <n v="7.0265934081652688"/>
    <n v="1126.1876066254506"/>
    <n v="0.99911283623584735"/>
    <x v="0"/>
    <x v="0"/>
  </r>
  <r>
    <x v="1120"/>
    <n v="0"/>
    <d v="2012-08-28T00:00:00"/>
    <d v="2012-07-24T00:00:00"/>
    <d v="2013-05-08T00:00:00"/>
    <n v="0"/>
    <n v="0"/>
    <n v="0"/>
    <n v="90.02"/>
    <n v="2.0833333333333301E-2"/>
    <n v="0"/>
    <n v="0"/>
    <n v="0"/>
    <n v="0"/>
    <s v="Thursday"/>
    <s v="DCX"/>
    <n v="-0.33290954323312705"/>
    <n v="0.71683503380260138"/>
    <n v="0.41753285533490681"/>
    <n v="0"/>
    <n v="0"/>
    <n v="-2.8677131323153677"/>
    <n v="5.6828737896875169E-2"/>
    <n v="5.3772892294702612E-2"/>
    <x v="1"/>
    <x v="1"/>
  </r>
  <r>
    <x v="1121"/>
    <n v="0"/>
    <d v="2013-03-30T00:00:00"/>
    <d v="2013-03-30T00:00:00"/>
    <d v="2013-03-30T00:00:00"/>
    <n v="0"/>
    <n v="0"/>
    <n v="0"/>
    <n v="18.3"/>
    <n v="0"/>
    <n v="0"/>
    <n v="0"/>
    <n v="0"/>
    <n v="0"/>
    <s v="Thursday"/>
    <s v="DCX"/>
    <n v="-6.5103966448763761E-2"/>
    <n v="0.93697004486520019"/>
    <n v="0.48372975480392982"/>
    <n v="0"/>
    <n v="0"/>
    <n v="-2.5999075555310047"/>
    <n v="7.428044471321231E-2"/>
    <n v="6.9144370149120657E-2"/>
    <x v="1"/>
    <x v="1"/>
  </r>
  <r>
    <x v="1122"/>
    <n v="0"/>
    <d v="2013-01-29T00:00:00"/>
    <d v="2013-07-06T00:00:00"/>
    <d v="2013-07-06T00:00:00"/>
    <n v="0"/>
    <n v="0"/>
    <n v="0"/>
    <n v="33.19"/>
    <n v="0"/>
    <n v="0"/>
    <n v="0"/>
    <n v="0"/>
    <n v="0"/>
    <s v="Tuesday"/>
    <s v="DCX"/>
    <n v="-0.11807653805652836"/>
    <n v="0.8886280361488631"/>
    <n v="0.47051511422062819"/>
    <n v="0"/>
    <n v="0"/>
    <n v="-2.6528801271387694"/>
    <n v="7.0448021333768929E-2"/>
    <n v="6.5811716150394037E-2"/>
    <x v="1"/>
    <x v="1"/>
  </r>
  <r>
    <x v="1123"/>
    <n v="1"/>
    <d v="2011-07-31T00:00:00"/>
    <d v="2011-08-16T00:00:00"/>
    <d v="2014-01-13T00:00:00"/>
    <n v="50"/>
    <n v="18"/>
    <n v="2"/>
    <n v="34.24"/>
    <n v="0.102156640181612"/>
    <n v="1"/>
    <n v="0"/>
    <n v="0"/>
    <n v="0"/>
    <s v="Tuesday"/>
    <s v="CHO"/>
    <n v="10.93369067407539"/>
    <n v="56032.696985811992"/>
    <n v="0.99998215359589337"/>
    <n v="1"/>
    <n v="1"/>
    <n v="8.3988870849931487"/>
    <n v="4442.1202933820405"/>
    <n v="0.99977493294487452"/>
    <x v="0"/>
    <x v="0"/>
  </r>
  <r>
    <x v="1124"/>
    <n v="1"/>
    <d v="2012-11-25T00:00:00"/>
    <d v="2012-11-26T00:00:00"/>
    <d v="2013-04-07T00:00:00"/>
    <n v="41"/>
    <n v="34.146341460000002"/>
    <n v="4.8780487800000003"/>
    <n v="273.67"/>
    <n v="2.27272727272727E-2"/>
    <n v="0"/>
    <n v="0"/>
    <n v="0"/>
    <n v="0"/>
    <s v="Monday"/>
    <s v="RIC"/>
    <n v="7.7604553534328788"/>
    <n v="2345.9726087787558"/>
    <n v="0.99957391918582283"/>
    <n v="1"/>
    <n v="1"/>
    <n v="5.2256517643506379"/>
    <n v="185.98234769626092"/>
    <n v="0.9946519015708134"/>
    <x v="0"/>
    <x v="0"/>
  </r>
  <r>
    <x v="1125"/>
    <n v="1"/>
    <d v="2011-12-12T00:00:00"/>
    <d v="2011-12-13T00:00:00"/>
    <d v="2013-11-21T00:00:00"/>
    <n v="30"/>
    <n v="100"/>
    <n v="3.3333333330000001"/>
    <n v="52.49"/>
    <n v="0.11706629055007101"/>
    <n v="1"/>
    <n v="0"/>
    <n v="0"/>
    <n v="0"/>
    <s v="Friday"/>
    <s v="RIC"/>
    <n v="6.6637439820182802"/>
    <n v="783.47878328137074"/>
    <n v="0.99872526826561558"/>
    <n v="1"/>
    <n v="1"/>
    <n v="4.1289403929360393"/>
    <n v="62.112073661735273"/>
    <n v="0.98415517123776119"/>
    <x v="0"/>
    <x v="0"/>
  </r>
  <r>
    <x v="1126"/>
    <n v="1"/>
    <d v="2011-02-20T00:00:00"/>
    <d v="2012-05-20T00:00:00"/>
    <d v="2012-11-29T00:00:00"/>
    <n v="47"/>
    <n v="0"/>
    <n v="0"/>
    <n v="54.34"/>
    <n v="4.6632124352331598E-2"/>
    <n v="1"/>
    <n v="0"/>
    <n v="0"/>
    <n v="0"/>
    <s v="Thursday"/>
    <s v="RIC"/>
    <n v="10.224275299472767"/>
    <n v="27564.260398218594"/>
    <n v="0.99996372245407616"/>
    <n v="1"/>
    <n v="1"/>
    <n v="7.6894717103905261"/>
    <n v="2185.2198283084185"/>
    <n v="0.9995425894564437"/>
    <x v="0"/>
    <x v="0"/>
  </r>
  <r>
    <x v="1127"/>
    <n v="1"/>
    <d v="2013-06-12T00:00:00"/>
    <d v="2013-06-12T00:00:00"/>
    <d v="2013-06-12T00:00:00"/>
    <n v="45"/>
    <n v="2.2222222220000001"/>
    <n v="0"/>
    <n v="83.37"/>
    <n v="0"/>
    <n v="1"/>
    <n v="0"/>
    <n v="0"/>
    <n v="0"/>
    <s v="Thursday"/>
    <s v="CHO"/>
    <n v="9.727168014309008"/>
    <n v="16767.001112845952"/>
    <n v="0.9999403625993778"/>
    <n v="1"/>
    <n v="1"/>
    <n v="7.1923644252267671"/>
    <n v="1329.2423871974527"/>
    <n v="0.99924825730286138"/>
    <x v="0"/>
    <x v="0"/>
  </r>
  <r>
    <x v="1128"/>
    <n v="1"/>
    <d v="2012-08-04T00:00:00"/>
    <d v="2013-06-05T00:00:00"/>
    <d v="2013-12-22T00:00:00"/>
    <n v="36"/>
    <n v="86.111111109999996"/>
    <n v="11.11111111"/>
    <n v="59.24"/>
    <n v="0.02"/>
    <n v="0"/>
    <n v="0"/>
    <n v="0"/>
    <n v="0"/>
    <s v="Friday"/>
    <s v="RIC"/>
    <n v="7.5892528778358992"/>
    <n v="1976.8360238738844"/>
    <n v="0.99949439691262099"/>
    <n v="1"/>
    <n v="1"/>
    <n v="5.0544492887536583"/>
    <n v="156.71820009953055"/>
    <n v="0.99365957765578772"/>
    <x v="0"/>
    <x v="0"/>
  </r>
  <r>
    <x v="1129"/>
    <n v="1"/>
    <d v="2011-10-14T00:00:00"/>
    <d v="2011-10-14T00:00:00"/>
    <d v="2014-01-19T00:00:00"/>
    <n v="49"/>
    <n v="46.938775509999999"/>
    <n v="30.6122449"/>
    <n v="111.84"/>
    <n v="0.109903381642512"/>
    <n v="1"/>
    <n v="0"/>
    <n v="0"/>
    <n v="0"/>
    <s v="Friday"/>
    <s v="CHO"/>
    <n v="10.991203395546888"/>
    <n v="59349.762333939412"/>
    <n v="0.99998315101675739"/>
    <n v="1"/>
    <n v="1"/>
    <n v="8.4563998064646473"/>
    <n v="4705.0882404919603"/>
    <n v="0.99978750929670301"/>
    <x v="0"/>
    <x v="0"/>
  </r>
  <r>
    <x v="1130"/>
    <n v="1"/>
    <d v="2011-05-23T00:00:00"/>
    <d v="2011-06-16T00:00:00"/>
    <d v="2013-10-09T00:00:00"/>
    <n v="46"/>
    <n v="21.739130429999999"/>
    <n v="4.3478260869999996"/>
    <n v="76.930000000000007"/>
    <n v="2.8368794326241099E-2"/>
    <n v="1"/>
    <n v="1"/>
    <n v="0"/>
    <n v="0"/>
    <s v="Thursday"/>
    <s v="CHO"/>
    <n v="10.796771229572933"/>
    <n v="48862.779468486246"/>
    <n v="0.9999795349436561"/>
    <n v="1"/>
    <n v="1"/>
    <n v="8.2619676404906919"/>
    <n v="3873.7086726875609"/>
    <n v="0.99974191608080143"/>
    <x v="0"/>
    <x v="0"/>
  </r>
  <r>
    <x v="1131"/>
    <n v="1"/>
    <d v="2013-06-17T00:00:00"/>
    <d v="2013-06-17T00:00:00"/>
    <d v="2013-06-21T00:00:00"/>
    <n v="43"/>
    <n v="18.60465116"/>
    <n v="4.651162791"/>
    <n v="56.02"/>
    <n v="0.5"/>
    <n v="1"/>
    <n v="0"/>
    <n v="0"/>
    <n v="0"/>
    <s v="Saturday"/>
    <s v="BWI"/>
    <n v="9.1878970448524768"/>
    <n v="9778.0665073845594"/>
    <n v="0.99989774075068971"/>
    <n v="1"/>
    <n v="1"/>
    <n v="6.6530934557702359"/>
    <n v="775.17860104949864"/>
    <n v="0.99871163673071139"/>
    <x v="0"/>
    <x v="0"/>
  </r>
  <r>
    <x v="1132"/>
    <n v="0"/>
    <d v="2012-06-06T00:00:00"/>
    <d v="2012-06-06T00:00:00"/>
    <d v="2013-04-29T00:00:00"/>
    <n v="0"/>
    <n v="0"/>
    <n v="0"/>
    <n v="37.36"/>
    <n v="2.7522935779816501E-2"/>
    <n v="0"/>
    <n v="0"/>
    <n v="0"/>
    <n v="0"/>
    <s v="Tuesday"/>
    <s v="RIC"/>
    <n v="-0.14963016998039774"/>
    <n v="0.86102635094144897"/>
    <n v="0.46266209530342017"/>
    <n v="0"/>
    <n v="0"/>
    <n v="-2.6844337590626388"/>
    <n v="6.8259834568058841E-2"/>
    <n v="6.3898156945738846E-2"/>
    <x v="1"/>
    <x v="1"/>
  </r>
  <r>
    <x v="1133"/>
    <n v="1"/>
    <d v="2013-06-26T00:00:00"/>
    <d v="2013-11-24T00:00:00"/>
    <d v="2013-11-24T00:00:00"/>
    <n v="33"/>
    <n v="81.818181820000007"/>
    <n v="3.0303030299999998"/>
    <n v="36.42"/>
    <n v="0"/>
    <n v="1"/>
    <n v="0"/>
    <n v="0"/>
    <n v="0"/>
    <s v="Wednesday"/>
    <s v="RIC"/>
    <n v="7.4194413476258134"/>
    <n v="1668.1013586109605"/>
    <n v="0.99940087521057908"/>
    <n v="1"/>
    <n v="1"/>
    <n v="4.8846377585435725"/>
    <n v="132.24255292191552"/>
    <n v="0.99249489012278203"/>
    <x v="0"/>
    <x v="0"/>
  </r>
  <r>
    <x v="1134"/>
    <n v="1"/>
    <d v="2012-04-19T00:00:00"/>
    <d v="2012-04-26T00:00:00"/>
    <d v="2014-01-20T00:00:00"/>
    <n v="50"/>
    <n v="70"/>
    <n v="2"/>
    <n v="31.48"/>
    <n v="4.7318611987381701E-2"/>
    <n v="0"/>
    <n v="0"/>
    <n v="0"/>
    <n v="0"/>
    <s v="Tuesday"/>
    <s v="RIC"/>
    <n v="10.451575661264918"/>
    <n v="34598.847846764285"/>
    <n v="0.99997109813880025"/>
    <n v="1"/>
    <n v="1"/>
    <n v="7.9167720721826775"/>
    <n v="2742.9028480757493"/>
    <n v="0.9996355556098856"/>
    <x v="0"/>
    <x v="0"/>
  </r>
  <r>
    <x v="1135"/>
    <n v="1"/>
    <d v="2013-03-17T00:00:00"/>
    <d v="2013-03-17T00:00:00"/>
    <d v="2013-03-17T00:00:00"/>
    <n v="45"/>
    <n v="0"/>
    <n v="0"/>
    <n v="96.15"/>
    <n v="0"/>
    <n v="0"/>
    <n v="0"/>
    <n v="0"/>
    <n v="0"/>
    <s v="Tuesday"/>
    <s v="DCX"/>
    <n v="9.1564573141998142"/>
    <n v="9475.4290779762123"/>
    <n v="0.99989447501883133"/>
    <n v="1"/>
    <n v="1"/>
    <n v="6.6216537251175733"/>
    <n v="751.18632619875928"/>
    <n v="0.99867054217130802"/>
    <x v="0"/>
    <x v="0"/>
  </r>
  <r>
    <x v="1136"/>
    <n v="1"/>
    <d v="2013-07-07T00:00:00"/>
    <d v="2013-07-07T00:00:00"/>
    <d v="2013-07-07T00:00:00"/>
    <n v="45"/>
    <n v="0"/>
    <n v="0"/>
    <n v="54.26"/>
    <n v="0"/>
    <n v="1"/>
    <n v="0"/>
    <n v="0"/>
    <n v="0"/>
    <s v="Wednesday"/>
    <s v="CHO"/>
    <n v="9.8307295696818766"/>
    <n v="18596.516731839725"/>
    <n v="0.99994622938027589"/>
    <n v="1"/>
    <n v="1"/>
    <n v="7.2959259805996357"/>
    <n v="1474.2814250336908"/>
    <n v="0.99932216322727907"/>
    <x v="0"/>
    <x v="0"/>
  </r>
  <r>
    <x v="1137"/>
    <n v="1"/>
    <d v="2010-11-11T00:00:00"/>
    <d v="2010-11-12T00:00:00"/>
    <d v="2013-07-28T00:00:00"/>
    <n v="46"/>
    <n v="13.043478260000001"/>
    <n v="2.1739130430000002"/>
    <n v="94.64"/>
    <n v="1.2133468149646101E-2"/>
    <n v="1"/>
    <n v="0"/>
    <n v="0"/>
    <n v="0"/>
    <s v="Friday"/>
    <s v="CHO"/>
    <n v="9.9325217784185273"/>
    <n v="20589.196560863737"/>
    <n v="0.9999514331979763"/>
    <n v="1"/>
    <n v="1"/>
    <n v="7.3977181893362864"/>
    <n v="1632.2556790475919"/>
    <n v="0.99938772599242809"/>
    <x v="0"/>
    <x v="0"/>
  </r>
  <r>
    <x v="1138"/>
    <n v="1"/>
    <d v="2010-02-02T00:00:00"/>
    <d v="2010-08-27T00:00:00"/>
    <d v="2013-10-29T00:00:00"/>
    <n v="32"/>
    <n v="96.875"/>
    <n v="15.625"/>
    <n v="40.4"/>
    <n v="1.0353753235547899E-2"/>
    <n v="0"/>
    <n v="0"/>
    <n v="0"/>
    <n v="0"/>
    <s v="Friday"/>
    <s v="CHO"/>
    <n v="6.904492920236085"/>
    <n v="996.74295696408626"/>
    <n v="0.99899773785119683"/>
    <n v="1"/>
    <n v="1"/>
    <n v="4.3696893311538441"/>
    <n v="79.019079119766658"/>
    <n v="0.9875029804016705"/>
    <x v="0"/>
    <x v="0"/>
  </r>
  <r>
    <x v="1139"/>
    <n v="1"/>
    <d v="2013-03-21T00:00:00"/>
    <d v="2013-11-26T00:00:00"/>
    <d v="2013-11-26T00:00:00"/>
    <n v="43"/>
    <n v="18.60465116"/>
    <n v="0"/>
    <n v="48.71"/>
    <n v="0"/>
    <n v="0"/>
    <n v="0"/>
    <n v="0"/>
    <n v="0"/>
    <s v="Saturday"/>
    <s v="DCX"/>
    <n v="8.903073121275721"/>
    <n v="7354.5402403768885"/>
    <n v="0.99986404805529983"/>
    <n v="1"/>
    <n v="1"/>
    <n v="6.3682695321934801"/>
    <n v="583.04800960313037"/>
    <n v="0.99828781198881322"/>
    <x v="0"/>
    <x v="0"/>
  </r>
  <r>
    <x v="1140"/>
    <n v="1"/>
    <d v="2013-04-30T00:00:00"/>
    <d v="2013-05-06T00:00:00"/>
    <d v="2013-08-14T00:00:00"/>
    <n v="40"/>
    <n v="72.5"/>
    <n v="0"/>
    <n v="35"/>
    <n v="0.04"/>
    <n v="1"/>
    <n v="0"/>
    <n v="0"/>
    <n v="0"/>
    <s v="Thursday"/>
    <s v="DCX"/>
    <n v="8.8195602161475311"/>
    <n v="6765.2887062062809"/>
    <n v="0.99985220849369272"/>
    <n v="1"/>
    <n v="1"/>
    <n v="6.2847566270652901"/>
    <n v="536.33374563492373"/>
    <n v="0.99813895924437357"/>
    <x v="0"/>
    <x v="0"/>
  </r>
  <r>
    <x v="1141"/>
    <n v="1"/>
    <d v="2013-03-18T00:00:00"/>
    <d v="2013-03-18T00:00:00"/>
    <d v="2013-05-07T00:00:00"/>
    <n v="48"/>
    <n v="6.25"/>
    <n v="0"/>
    <n v="48.9"/>
    <n v="0.1"/>
    <n v="0"/>
    <n v="0"/>
    <n v="0"/>
    <n v="0"/>
    <s v="Wednesday"/>
    <s v="RIC"/>
    <n v="9.8970445257851463"/>
    <n v="19871.553700795896"/>
    <n v="0.99994967934091128"/>
    <n v="1"/>
    <n v="1"/>
    <n v="7.3622409367029054"/>
    <n v="1575.3628988746996"/>
    <n v="0.99936562830759723"/>
    <x v="0"/>
    <x v="0"/>
  </r>
  <r>
    <x v="1142"/>
    <n v="1"/>
    <d v="2012-08-14T00:00:00"/>
    <d v="2012-08-14T00:00:00"/>
    <d v="2013-11-04T00:00:00"/>
    <n v="45"/>
    <n v="44.444444439999998"/>
    <n v="8.8888888890000004"/>
    <n v="70.599999999999994"/>
    <n v="1.7897091722595099E-2"/>
    <n v="0"/>
    <n v="0"/>
    <n v="0"/>
    <n v="0"/>
    <s v="Wednesday"/>
    <s v="RIC"/>
    <n v="9.4071524854005073"/>
    <n v="12175.152644407186"/>
    <n v="0.99991787225167061"/>
    <n v="1"/>
    <n v="1"/>
    <n v="6.8723488963182664"/>
    <n v="965.213090678816"/>
    <n v="0.9989650316170966"/>
    <x v="0"/>
    <x v="0"/>
  </r>
  <r>
    <x v="1143"/>
    <n v="1"/>
    <d v="2012-01-09T00:00:00"/>
    <d v="2012-01-30T00:00:00"/>
    <d v="2013-01-14T00:00:00"/>
    <n v="47"/>
    <n v="0"/>
    <n v="0"/>
    <n v="100.02"/>
    <n v="0.02"/>
    <n v="0"/>
    <n v="0"/>
    <n v="0"/>
    <n v="0"/>
    <s v="Tuesday"/>
    <s v="CHO"/>
    <n v="9.552697116958992"/>
    <n v="14082.625985285951"/>
    <n v="0.99992899555831394"/>
    <n v="1"/>
    <n v="1"/>
    <n v="7.0178935278767511"/>
    <n v="1116.4324053362614"/>
    <n v="0.99910509128317337"/>
    <x v="0"/>
    <x v="0"/>
  </r>
  <r>
    <x v="1144"/>
    <n v="0"/>
    <d v="2012-06-19T00:00:00"/>
    <d v="2012-06-19T00:00:00"/>
    <d v="2013-02-26T00:00:00"/>
    <n v="0"/>
    <n v="0"/>
    <n v="0"/>
    <n v="61.75"/>
    <n v="1.58730158730159E-2"/>
    <n v="1"/>
    <n v="0"/>
    <n v="0"/>
    <n v="0"/>
    <s v="Wednesday"/>
    <s v="RIC"/>
    <n v="0.2959213680479662"/>
    <n v="1.3443644426754795"/>
    <n v="0.5734451598921364"/>
    <n v="1"/>
    <n v="0"/>
    <n v="-2.2388822210342747"/>
    <n v="0.10657756798717198"/>
    <n v="9.6312785538417392E-2"/>
    <x v="1"/>
    <x v="1"/>
  </r>
  <r>
    <x v="1145"/>
    <n v="0"/>
    <d v="2010-11-11T00:00:00"/>
    <d v="2011-03-06T00:00:00"/>
    <d v="2013-04-11T00:00:00"/>
    <n v="0"/>
    <n v="0"/>
    <n v="0"/>
    <n v="90.81"/>
    <n v="6.7796610169491497E-2"/>
    <n v="0"/>
    <n v="0"/>
    <n v="0"/>
    <n v="0"/>
    <s v="Friday"/>
    <s v="CHO"/>
    <n v="-0.36424730206319927"/>
    <n v="0.69471936796418587"/>
    <n v="0.40993180410673585"/>
    <n v="0"/>
    <n v="0"/>
    <n v="-2.89905089114544"/>
    <n v="5.5075467872279404E-2"/>
    <n v="5.2200500864025855E-2"/>
    <x v="1"/>
    <x v="1"/>
  </r>
  <r>
    <x v="1146"/>
    <n v="1"/>
    <d v="2012-10-27T00:00:00"/>
    <d v="2013-02-17T00:00:00"/>
    <d v="2014-01-13T00:00:00"/>
    <n v="54"/>
    <n v="38.888888889999997"/>
    <n v="5.5555555559999998"/>
    <n v="64.56"/>
    <n v="4.8484848484848499E-2"/>
    <n v="0"/>
    <n v="0"/>
    <n v="1"/>
    <n v="0"/>
    <s v="Thursday"/>
    <s v="DCX"/>
    <n v="12.1116671257895"/>
    <n v="181982.73988945308"/>
    <n v="0.99999450500357556"/>
    <n v="1"/>
    <n v="1"/>
    <n v="9.5768635367072594"/>
    <n v="14427.098201482191"/>
    <n v="0.99993069079610941"/>
    <x v="0"/>
    <x v="0"/>
  </r>
  <r>
    <x v="1147"/>
    <n v="1"/>
    <d v="2013-03-05T00:00:00"/>
    <d v="2013-03-26T00:00:00"/>
    <d v="2013-03-26T00:00:00"/>
    <n v="46"/>
    <n v="0"/>
    <n v="0"/>
    <n v="52.12"/>
    <n v="0"/>
    <n v="0"/>
    <n v="0"/>
    <n v="0"/>
    <n v="0"/>
    <s v="Thursday"/>
    <s v="DCX"/>
    <n v="9.5241763902740857"/>
    <n v="13686.652820821089"/>
    <n v="0.99992694145496741"/>
    <n v="1"/>
    <n v="1"/>
    <n v="6.9893728011918448"/>
    <n v="1085.0407264750879"/>
    <n v="0.99907922421726703"/>
    <x v="0"/>
    <x v="0"/>
  </r>
  <r>
    <x v="1148"/>
    <n v="1"/>
    <d v="2009-10-25T00:00:00"/>
    <d v="2011-03-10T00:00:00"/>
    <d v="2014-01-11T00:00:00"/>
    <n v="57"/>
    <n v="54.385964909999998"/>
    <n v="21.05263158"/>
    <n v="206.36"/>
    <n v="0.174373795761079"/>
    <n v="1"/>
    <n v="0"/>
    <n v="1"/>
    <n v="0"/>
    <s v="Monday"/>
    <s v="CHO"/>
    <n v="12.986759661057707"/>
    <n v="436594.29715046223"/>
    <n v="0.99999770954930911"/>
    <n v="1"/>
    <n v="1"/>
    <n v="10.451956071975467"/>
    <n v="34612.012122814871"/>
    <n v="0.9999711091309692"/>
    <x v="0"/>
    <x v="0"/>
  </r>
  <r>
    <x v="1149"/>
    <n v="1"/>
    <d v="2012-07-10T00:00:00"/>
    <d v="2012-07-10T00:00:00"/>
    <d v="2013-10-20T00:00:00"/>
    <n v="42"/>
    <n v="26.190476189999998"/>
    <n v="2.3809523810000002"/>
    <n v="76.72"/>
    <n v="1.2847965738758E-2"/>
    <n v="0"/>
    <n v="0"/>
    <n v="0"/>
    <n v="0"/>
    <s v="Monday"/>
    <s v="RIC"/>
    <n v="8.6302575433053494"/>
    <n v="5598.5199284846085"/>
    <n v="0.99982141326171325"/>
    <n v="1"/>
    <n v="1"/>
    <n v="6.0954539542231085"/>
    <n v="443.83548044318462"/>
    <n v="0.99775197787954384"/>
    <x v="0"/>
    <x v="0"/>
  </r>
  <r>
    <x v="1150"/>
    <n v="1"/>
    <d v="2011-05-23T00:00:00"/>
    <d v="2011-05-23T00:00:00"/>
    <d v="2012-11-02T00:00:00"/>
    <n v="42"/>
    <n v="38.095238100000003"/>
    <n v="2.3809523810000002"/>
    <n v="74.25"/>
    <n v="9.4517958412098299E-3"/>
    <n v="0"/>
    <n v="0"/>
    <n v="0"/>
    <n v="0"/>
    <s v="Tuesday"/>
    <s v="RIC"/>
    <n v="8.6411077612391569"/>
    <n v="5659.5958340682218"/>
    <n v="0.99982334015193564"/>
    <n v="1"/>
    <n v="1"/>
    <n v="6.106304172156916"/>
    <n v="448.67741264035072"/>
    <n v="0.99777618361098386"/>
    <x v="0"/>
    <x v="0"/>
  </r>
  <r>
    <x v="1151"/>
    <n v="1"/>
    <d v="2011-12-07T00:00:00"/>
    <d v="2011-12-08T00:00:00"/>
    <d v="2013-01-27T00:00:00"/>
    <n v="48"/>
    <n v="14.58333333"/>
    <n v="6.25"/>
    <n v="145.83000000000001"/>
    <n v="5.0480769230769197E-2"/>
    <n v="0"/>
    <n v="0"/>
    <n v="0"/>
    <n v="0"/>
    <s v="Friday"/>
    <s v="RIC"/>
    <n v="9.7022891564739773"/>
    <n v="16355.003540882301"/>
    <n v="0.99993886037029156"/>
    <n v="1"/>
    <n v="1"/>
    <n v="7.1674855673917364"/>
    <n v="1296.5803367573808"/>
    <n v="0.99922933480750875"/>
    <x v="0"/>
    <x v="0"/>
  </r>
  <r>
    <x v="1152"/>
    <n v="1"/>
    <d v="2011-09-07T00:00:00"/>
    <d v="2011-09-08T00:00:00"/>
    <d v="2011-09-08T00:00:00"/>
    <n v="31"/>
    <n v="87.096774190000005"/>
    <n v="9.6774193549999996"/>
    <n v="55.2"/>
    <n v="0"/>
    <n v="0"/>
    <n v="0"/>
    <n v="0"/>
    <n v="0"/>
    <s v="Thursday"/>
    <s v="CHO"/>
    <n v="6.5328557802694931"/>
    <n v="687.35835571937866"/>
    <n v="0.99854726830626628"/>
    <n v="1"/>
    <n v="1"/>
    <n v="3.9980521911872522"/>
    <n v="54.491906779712828"/>
    <n v="0.98197935414312365"/>
    <x v="0"/>
    <x v="0"/>
  </r>
  <r>
    <x v="1153"/>
    <n v="1"/>
    <d v="2010-01-13T00:00:00"/>
    <d v="2010-11-01T00:00:00"/>
    <d v="2013-09-16T00:00:00"/>
    <n v="40"/>
    <n v="42.5"/>
    <n v="12.5"/>
    <n v="167.11"/>
    <n v="9.71428571428571E-2"/>
    <n v="1"/>
    <n v="0"/>
    <n v="0"/>
    <n v="0"/>
    <s v="Tuesday"/>
    <s v="CHO"/>
    <n v="8.5548604904376067"/>
    <n v="5191.9285173147964"/>
    <n v="0.99980743043223763"/>
    <n v="1"/>
    <n v="1"/>
    <n v="6.0200569013553658"/>
    <n v="411.60201577291195"/>
    <n v="0.9975763569692534"/>
    <x v="0"/>
    <x v="0"/>
  </r>
  <r>
    <x v="1154"/>
    <n v="1"/>
    <d v="2008-11-19T00:00:00"/>
    <d v="2011-04-25T00:00:00"/>
    <d v="2014-01-19T00:00:00"/>
    <n v="84"/>
    <n v="13.0952381"/>
    <n v="9.5238095240000007"/>
    <n v="102.11"/>
    <n v="0.18"/>
    <n v="1"/>
    <n v="1"/>
    <n v="0"/>
    <n v="0"/>
    <s v="Monday"/>
    <s v="CHO"/>
    <n v="18.735437764507374"/>
    <n v="136992640.65562269"/>
    <n v="0.9999999927003379"/>
    <n v="1"/>
    <n v="1"/>
    <n v="16.200634175425133"/>
    <n v="10860405.117648052"/>
    <n v="0.999999907922412"/>
    <x v="0"/>
    <x v="0"/>
  </r>
  <r>
    <x v="1155"/>
    <n v="1"/>
    <d v="2012-11-22T00:00:00"/>
    <d v="2013-08-02T00:00:00"/>
    <d v="2014-01-12T00:00:00"/>
    <n v="49"/>
    <n v="6.1224489799999997"/>
    <n v="2.0408163269999999"/>
    <n v="90.05"/>
    <n v="3.0674846625766899E-2"/>
    <n v="1"/>
    <n v="0"/>
    <n v="0"/>
    <n v="0"/>
    <s v="Friday"/>
    <s v="RIC"/>
    <n v="10.568267560409272"/>
    <n v="38881.255915624839"/>
    <n v="0.9999742813276532"/>
    <n v="1"/>
    <n v="1"/>
    <n v="8.0334639713270306"/>
    <n v="3082.4005487137401"/>
    <n v="0.99967568274565655"/>
    <x v="0"/>
    <x v="0"/>
  </r>
  <r>
    <x v="1156"/>
    <n v="1"/>
    <d v="2012-10-05T00:00:00"/>
    <d v="2012-10-05T00:00:00"/>
    <d v="2013-12-22T00:00:00"/>
    <n v="42"/>
    <n v="88.095238100000003"/>
    <n v="16.666666670000001"/>
    <n v="65.849999999999994"/>
    <n v="2.4830699774266399E-2"/>
    <n v="0"/>
    <n v="0"/>
    <n v="0"/>
    <n v="0"/>
    <s v="Monday"/>
    <s v="CHO"/>
    <n v="8.9359409219903245"/>
    <n v="7600.284212754992"/>
    <n v="0.99986844328247559"/>
    <n v="1"/>
    <n v="1"/>
    <n v="6.4011373329080836"/>
    <n v="602.52992543797768"/>
    <n v="0.99834308133225658"/>
    <x v="0"/>
    <x v="0"/>
  </r>
  <r>
    <x v="1157"/>
    <n v="1"/>
    <d v="2013-03-16T00:00:00"/>
    <d v="2013-03-17T00:00:00"/>
    <d v="2013-11-08T00:00:00"/>
    <n v="30"/>
    <n v="13.33333333"/>
    <n v="0"/>
    <n v="150.30000000000001"/>
    <n v="1.6949152542372899E-2"/>
    <n v="0"/>
    <n v="0"/>
    <n v="0"/>
    <n v="0"/>
    <s v="Tuesday"/>
    <s v="DCX"/>
    <n v="5.7873447386184811"/>
    <n v="326.14587108989036"/>
    <n v="0.99694325960260943"/>
    <n v="1"/>
    <n v="1"/>
    <n v="3.2525411495362402"/>
    <n v="25.855960367890365"/>
    <n v="0.96276431800235962"/>
    <x v="0"/>
    <x v="0"/>
  </r>
  <r>
    <x v="1158"/>
    <n v="1"/>
    <d v="2013-04-29T00:00:00"/>
    <d v="2013-06-06T00:00:00"/>
    <d v="2013-06-06T00:00:00"/>
    <n v="44"/>
    <n v="22.727272729999999"/>
    <n v="0"/>
    <n v="49.16"/>
    <n v="0"/>
    <n v="1"/>
    <n v="0"/>
    <n v="0"/>
    <n v="0"/>
    <s v="Friday"/>
    <s v="DCX"/>
    <n v="9.637795076756662"/>
    <n v="15333.497246830388"/>
    <n v="0.99993478755880261"/>
    <n v="1"/>
    <n v="1"/>
    <n v="7.1029914876744211"/>
    <n v="1215.5980874151001"/>
    <n v="0.99917803586053244"/>
    <x v="0"/>
    <x v="0"/>
  </r>
  <r>
    <x v="1159"/>
    <n v="1"/>
    <d v="2012-01-18T00:00:00"/>
    <d v="2012-02-15T00:00:00"/>
    <d v="2014-01-18T00:00:00"/>
    <n v="43"/>
    <n v="51.162790700000002"/>
    <n v="2.3255813949999999"/>
    <n v="58.7"/>
    <n v="3.6984352773826501E-2"/>
    <n v="1"/>
    <n v="0"/>
    <n v="0"/>
    <n v="0"/>
    <s v="Monday"/>
    <s v="CHO"/>
    <n v="9.4149637635967292"/>
    <n v="12270.628557791122"/>
    <n v="0.99991851122324227"/>
    <n v="1"/>
    <n v="1"/>
    <n v="6.8801601745144882"/>
    <n v="972.78216222429876"/>
    <n v="0.99897307628051446"/>
    <x v="0"/>
    <x v="0"/>
  </r>
  <r>
    <x v="1160"/>
    <n v="1"/>
    <d v="2013-05-04T00:00:00"/>
    <d v="2013-05-28T00:00:00"/>
    <d v="2013-05-28T00:00:00"/>
    <n v="45"/>
    <n v="0"/>
    <n v="0"/>
    <n v="87.45"/>
    <n v="0"/>
    <n v="0"/>
    <n v="0"/>
    <n v="0"/>
    <n v="0"/>
    <s v="Wednesday"/>
    <s v="RIC"/>
    <n v="9.1874083802164392"/>
    <n v="9773.2894793509695"/>
    <n v="0.99989769077311319"/>
    <n v="1"/>
    <n v="1"/>
    <n v="6.6526047911341983"/>
    <n v="774.79989121913945"/>
    <n v="0.99871100781101096"/>
    <x v="0"/>
    <x v="0"/>
  </r>
  <r>
    <x v="1161"/>
    <n v="0"/>
    <d v="2012-02-08T00:00:00"/>
    <d v="2012-02-09T00:00:00"/>
    <d v="2013-08-04T00:00:00"/>
    <n v="0"/>
    <n v="0"/>
    <n v="0"/>
    <n v="56.41"/>
    <n v="2.9520295202952001E-2"/>
    <n v="0"/>
    <n v="0"/>
    <n v="0"/>
    <n v="0"/>
    <s v="Thursday"/>
    <s v="RIC"/>
    <n v="-0.21861560297114299"/>
    <n v="0.80363057199274712"/>
    <n v="0.4455627357795634"/>
    <n v="0"/>
    <n v="0"/>
    <n v="-2.7534191920533839"/>
    <n v="6.3709652832436597E-2"/>
    <n v="5.9893837254170912E-2"/>
    <x v="1"/>
    <x v="1"/>
  </r>
  <r>
    <x v="1162"/>
    <n v="1"/>
    <d v="2012-08-28T00:00:00"/>
    <d v="2012-07-31T00:00:00"/>
    <d v="2013-11-03T00:00:00"/>
    <n v="43"/>
    <n v="62.79069767"/>
    <n v="20.93023256"/>
    <n v="70.28"/>
    <n v="1.7391304347826101E-2"/>
    <n v="1"/>
    <n v="0"/>
    <n v="0"/>
    <n v="0"/>
    <s v="Thursday"/>
    <s v="DCX"/>
    <n v="9.7428846942065626"/>
    <n v="17032.604436094407"/>
    <n v="0.99994129251951624"/>
    <n v="1"/>
    <n v="1"/>
    <n v="7.2080811051243217"/>
    <n v="1350.2986985238631"/>
    <n v="0.99925997116618825"/>
    <x v="0"/>
    <x v="0"/>
  </r>
  <r>
    <x v="1163"/>
    <n v="0"/>
    <d v="2011-05-02T00:00:00"/>
    <d v="2011-05-02T00:00:00"/>
    <d v="2013-08-11T00:00:00"/>
    <n v="0"/>
    <n v="0"/>
    <n v="0"/>
    <n v="104.51"/>
    <n v="3.6057692307692298E-2"/>
    <n v="1"/>
    <n v="0"/>
    <n v="0"/>
    <n v="0"/>
    <s v="Tuesday"/>
    <s v="CHO"/>
    <n v="0.13153772615092141"/>
    <n v="1.1405809366392621"/>
    <n v="0.5328370990867497"/>
    <n v="1"/>
    <n v="0"/>
    <n v="-2.4032658629313195"/>
    <n v="9.0422164154848231E-2"/>
    <n v="8.2923996895213153E-2"/>
    <x v="1"/>
    <x v="1"/>
  </r>
  <r>
    <x v="1164"/>
    <n v="0"/>
    <d v="2013-06-09T00:00:00"/>
    <d v="2013-06-09T00:00:00"/>
    <d v="2013-06-09T00:00:00"/>
    <n v="5"/>
    <n v="40"/>
    <n v="0"/>
    <n v="52.25"/>
    <n v="0"/>
    <n v="1"/>
    <n v="0"/>
    <n v="0"/>
    <n v="0"/>
    <s v="Saturday"/>
    <s v="DCX"/>
    <n v="1.3947514820183455"/>
    <n v="4.0339719334874742"/>
    <n v="0.80134970690883212"/>
    <n v="1"/>
    <n v="0"/>
    <n v="-1.1400521070638954"/>
    <n v="0.3198023574202693"/>
    <n v="0.24231079420510046"/>
    <x v="1"/>
    <x v="1"/>
  </r>
  <r>
    <x v="1165"/>
    <n v="1"/>
    <d v="2013-05-18T00:00:00"/>
    <d v="2013-10-14T00:00:00"/>
    <d v="2013-10-14T00:00:00"/>
    <n v="29"/>
    <n v="96.551724140000005"/>
    <n v="3.448275862"/>
    <n v="94.93"/>
    <n v="0"/>
    <n v="0"/>
    <n v="0"/>
    <n v="0"/>
    <n v="0"/>
    <s v="Wednesday"/>
    <s v="DCX"/>
    <n v="5.8497542340185955"/>
    <n v="347.14905256621739"/>
    <n v="0.99712766703620481"/>
    <n v="1"/>
    <n v="1"/>
    <n v="3.3149506449363546"/>
    <n v="27.52103564858232"/>
    <n v="0.96493815959836271"/>
    <x v="0"/>
    <x v="0"/>
  </r>
  <r>
    <x v="1166"/>
    <n v="1"/>
    <d v="2012-10-17T00:00:00"/>
    <d v="2012-10-31T00:00:00"/>
    <d v="2013-11-04T00:00:00"/>
    <n v="42"/>
    <n v="50"/>
    <n v="11.9047619"/>
    <n v="126.11"/>
    <n v="1.8970189701897001E-2"/>
    <n v="0"/>
    <n v="0"/>
    <n v="0"/>
    <n v="0"/>
    <s v="Monday"/>
    <s v="RIC"/>
    <n v="8.6336898481450586"/>
    <n v="5617.7687705802036"/>
    <n v="0.99982202506619666"/>
    <n v="1"/>
    <n v="1"/>
    <n v="6.0988862590628177"/>
    <n v="445.36147645438149"/>
    <n v="0.99775966329365295"/>
    <x v="0"/>
    <x v="0"/>
  </r>
  <r>
    <x v="1167"/>
    <n v="1"/>
    <d v="2013-06-08T00:00:00"/>
    <d v="2013-06-09T00:00:00"/>
    <d v="2013-06-09T00:00:00"/>
    <n v="45"/>
    <n v="17.777777780000001"/>
    <n v="17.777777780000001"/>
    <n v="50.24"/>
    <n v="0"/>
    <n v="1"/>
    <n v="0"/>
    <n v="0"/>
    <n v="0"/>
    <s v="Monday"/>
    <s v="CHO"/>
    <n v="10.186371128804856"/>
    <n v="26539.013285523852"/>
    <n v="0.99996232104372962"/>
    <n v="1"/>
    <n v="1"/>
    <n v="7.6515675397226151"/>
    <n v="2103.9410170067631"/>
    <n v="0.99952492730583875"/>
    <x v="0"/>
    <x v="0"/>
  </r>
  <r>
    <x v="1168"/>
    <n v="1"/>
    <d v="2013-06-22T00:00:00"/>
    <d v="2013-07-03T00:00:00"/>
    <d v="2013-07-03T00:00:00"/>
    <n v="42"/>
    <n v="42.857142860000003"/>
    <n v="4.7619047620000003"/>
    <n v="99.19"/>
    <n v="0"/>
    <n v="1"/>
    <n v="0"/>
    <n v="0"/>
    <n v="0"/>
    <s v="Monday"/>
    <s v="CHO"/>
    <n v="9.1290825823551529"/>
    <n v="9219.5599012215771"/>
    <n v="0.9998915467161742"/>
    <n v="1"/>
    <n v="1"/>
    <n v="6.594278993272912"/>
    <n v="730.90171161380522"/>
    <n v="0.99863369632270016"/>
    <x v="0"/>
    <x v="0"/>
  </r>
  <r>
    <x v="1169"/>
    <n v="1"/>
    <d v="2012-09-22T00:00:00"/>
    <d v="2013-01-25T00:00:00"/>
    <d v="2013-01-25T00:00:00"/>
    <n v="42"/>
    <n v="16.666666670000001"/>
    <n v="0"/>
    <n v="53.92"/>
    <n v="0"/>
    <n v="1"/>
    <n v="0"/>
    <n v="0"/>
    <n v="0"/>
    <s v="Thursday"/>
    <s v="DCX"/>
    <n v="9.1987044877328188"/>
    <n v="9884.3155084863465"/>
    <n v="0.99989883984996319"/>
    <n v="1"/>
    <n v="1"/>
    <n v="6.6639008986505779"/>
    <n v="783.60173377975661"/>
    <n v="0.99872546802161322"/>
    <x v="0"/>
    <x v="0"/>
  </r>
  <r>
    <x v="1170"/>
    <n v="1"/>
    <d v="2012-08-28T00:00:00"/>
    <d v="2012-07-26T00:00:00"/>
    <d v="2014-01-19T00:00:00"/>
    <n v="73"/>
    <n v="43.835616440000003"/>
    <n v="16.438356160000001"/>
    <n v="94.79"/>
    <n v="0.101476014760148"/>
    <n v="0"/>
    <n v="1"/>
    <n v="1"/>
    <n v="0"/>
    <s v="Thursday"/>
    <s v="DCX"/>
    <n v="16.960738778446498"/>
    <n v="23224975.283557564"/>
    <n v="0.99999995694290544"/>
    <n v="1"/>
    <n v="1"/>
    <n v="14.425935189364257"/>
    <n v="1841213.0696923351"/>
    <n v="0.99999945688010072"/>
    <x v="0"/>
    <x v="0"/>
  </r>
  <r>
    <x v="1171"/>
    <n v="1"/>
    <d v="2012-07-27T00:00:00"/>
    <d v="2013-04-07T00:00:00"/>
    <d v="2013-07-09T00:00:00"/>
    <n v="43"/>
    <n v="6.9767441860000003"/>
    <n v="4.651162791"/>
    <n v="50.56"/>
    <n v="2.1505376344085999E-2"/>
    <n v="0"/>
    <n v="0"/>
    <n v="0"/>
    <n v="0"/>
    <s v="Friday"/>
    <s v="RIC"/>
    <n v="8.9727324769134391"/>
    <n v="7885.1180986004383"/>
    <n v="0.99987319489925242"/>
    <n v="1"/>
    <n v="1"/>
    <n v="6.4379288878311982"/>
    <n v="625.11078362649744"/>
    <n v="0.99840283856124012"/>
    <x v="0"/>
    <x v="0"/>
  </r>
  <r>
    <x v="1172"/>
    <n v="1"/>
    <d v="2013-04-06T00:00:00"/>
    <d v="2013-10-14T00:00:00"/>
    <d v="2013-10-14T00:00:00"/>
    <n v="39"/>
    <n v="7.692307692"/>
    <n v="5.1282051280000003"/>
    <n v="156.54"/>
    <n v="0"/>
    <n v="0"/>
    <n v="0"/>
    <n v="0"/>
    <n v="0"/>
    <s v="Friday"/>
    <s v="CHO"/>
    <n v="7.7736083680124821"/>
    <n v="2377.0330420801415"/>
    <n v="0.99957948439642985"/>
    <n v="1"/>
    <n v="1"/>
    <n v="5.2388047789302412"/>
    <n v="188.44473463302145"/>
    <n v="0.99472141571030137"/>
    <x v="0"/>
    <x v="0"/>
  </r>
  <r>
    <x v="1173"/>
    <n v="1"/>
    <d v="2013-05-30T00:00:00"/>
    <d v="2013-05-30T00:00:00"/>
    <d v="2013-05-30T00:00:00"/>
    <n v="44"/>
    <n v="4.5454545450000001"/>
    <n v="0"/>
    <n v="53.96"/>
    <n v="0"/>
    <n v="1"/>
    <n v="0"/>
    <n v="0"/>
    <n v="0"/>
    <s v="Monday"/>
    <s v="RIC"/>
    <n v="9.6207186265405937"/>
    <n v="15073.8785362652"/>
    <n v="0.99993366447380694"/>
    <n v="1"/>
    <n v="1"/>
    <n v="7.0859150374583528"/>
    <n v="1195.0162199559036"/>
    <n v="0.9991638909378362"/>
    <x v="0"/>
    <x v="0"/>
  </r>
  <r>
    <x v="1174"/>
    <n v="1"/>
    <d v="2012-10-23T00:00:00"/>
    <d v="2013-01-14T00:00:00"/>
    <d v="2013-01-14T00:00:00"/>
    <n v="44"/>
    <n v="4.5454545450000001"/>
    <n v="2.2727272730000001"/>
    <n v="83.67"/>
    <n v="0"/>
    <n v="0"/>
    <n v="0"/>
    <n v="0"/>
    <n v="0"/>
    <s v="Monday"/>
    <s v="CHO"/>
    <n v="9.033415083490155"/>
    <n v="8378.4237865729301"/>
    <n v="0.99988066005187581"/>
    <n v="1"/>
    <n v="1"/>
    <n v="6.4986114944079141"/>
    <n v="664.21872104986039"/>
    <n v="0.99849673503111613"/>
    <x v="0"/>
    <x v="0"/>
  </r>
  <r>
    <x v="1175"/>
    <n v="1"/>
    <d v="2013-04-30T00:00:00"/>
    <d v="2013-07-08T00:00:00"/>
    <d v="2013-12-20T00:00:00"/>
    <n v="59"/>
    <n v="11.864406779999999"/>
    <n v="5.0847457629999999"/>
    <n v="135.33000000000001"/>
    <n v="6.0606060606060601E-2"/>
    <n v="0"/>
    <n v="1"/>
    <n v="0"/>
    <n v="0"/>
    <s v="Tuesday"/>
    <s v="RIC"/>
    <n v="12.802346985264689"/>
    <n v="363068.56701741728"/>
    <n v="0.99999724570690895"/>
    <n v="1"/>
    <n v="1"/>
    <n v="10.267543396182448"/>
    <n v="28783.091591068362"/>
    <n v="0.99996525858747931"/>
    <x v="0"/>
    <x v="0"/>
  </r>
  <r>
    <x v="1176"/>
    <n v="0"/>
    <d v="2012-04-13T00:00:00"/>
    <d v="2012-04-13T00:00:00"/>
    <d v="2013-08-30T00:00:00"/>
    <n v="0"/>
    <n v="0"/>
    <n v="0"/>
    <n v="125.78"/>
    <n v="7.1428571428571397E-2"/>
    <n v="1"/>
    <n v="0"/>
    <n v="0"/>
    <n v="0"/>
    <s v="Wednesday"/>
    <s v="CHO"/>
    <n v="3.4382104537381108E-2"/>
    <n v="1.0349800017369561"/>
    <n v="0.5085946794826236"/>
    <n v="1"/>
    <n v="0"/>
    <n v="-2.5004214845448596"/>
    <n v="8.205040835575779E-2"/>
    <n v="7.5828637669883084E-2"/>
    <x v="1"/>
    <x v="1"/>
  </r>
  <r>
    <x v="1177"/>
    <n v="1"/>
    <d v="2013-06-10T00:00:00"/>
    <d v="2013-06-17T00:00:00"/>
    <d v="2013-06-17T00:00:00"/>
    <n v="45"/>
    <n v="20"/>
    <n v="2.2222222220000001"/>
    <n v="87.6"/>
    <n v="0"/>
    <n v="1"/>
    <n v="0"/>
    <n v="0"/>
    <n v="0"/>
    <s v="Saturday"/>
    <s v="BWI"/>
    <n v="9.7547868965548741"/>
    <n v="17236.541181306704"/>
    <n v="0.99994198708565907"/>
    <n v="1"/>
    <n v="1"/>
    <n v="7.2199833074726332"/>
    <n v="1366.466250742583"/>
    <n v="0.99926872052640647"/>
    <x v="0"/>
    <x v="0"/>
  </r>
  <r>
    <x v="1178"/>
    <n v="0"/>
    <d v="2013-02-24T00:00:00"/>
    <d v="2013-03-12T00:00:00"/>
    <d v="2013-07-15T00:00:00"/>
    <n v="3"/>
    <n v="33.333333330000002"/>
    <n v="0"/>
    <n v="135.9"/>
    <n v="0.04"/>
    <n v="0"/>
    <n v="0"/>
    <n v="0"/>
    <n v="0"/>
    <s v="Tuesday"/>
    <s v="DCX"/>
    <n v="0.12546016346951974"/>
    <n v="1.1336700065812046"/>
    <n v="0.53132396438270824"/>
    <n v="1"/>
    <n v="0"/>
    <n v="-2.4093434256127213"/>
    <n v="8.9874284357721643E-2"/>
    <n v="8.2462982793181358E-2"/>
    <x v="1"/>
    <x v="1"/>
  </r>
  <r>
    <x v="1179"/>
    <n v="1"/>
    <d v="2011-09-15T00:00:00"/>
    <d v="2011-09-15T00:00:00"/>
    <d v="2014-01-05T00:00:00"/>
    <n v="50"/>
    <n v="24"/>
    <n v="14"/>
    <n v="96.67"/>
    <n v="6.9988137603796005E-2"/>
    <n v="1"/>
    <n v="0"/>
    <n v="0"/>
    <n v="0"/>
    <s v="Monday"/>
    <s v="CHO"/>
    <n v="10.961534972770878"/>
    <n v="57614.812366846498"/>
    <n v="0.9999826436535576"/>
    <n v="1"/>
    <n v="1"/>
    <n v="8.4267313836886366"/>
    <n v="4567.546111138854"/>
    <n v="0.99978111198274611"/>
    <x v="0"/>
    <x v="0"/>
  </r>
  <r>
    <x v="1180"/>
    <n v="1"/>
    <d v="2013-06-22T00:00:00"/>
    <d v="2013-07-11T00:00:00"/>
    <d v="2013-07-11T00:00:00"/>
    <n v="36"/>
    <n v="69.444444439999998"/>
    <n v="2.7777777779999999"/>
    <n v="74.23"/>
    <n v="0"/>
    <n v="1"/>
    <n v="0"/>
    <n v="0"/>
    <n v="0"/>
    <s v="Saturday"/>
    <s v="DCX"/>
    <n v="7.9133148100854207"/>
    <n v="2733.4362876421424"/>
    <n v="0.99963429391113656"/>
    <n v="1"/>
    <n v="1"/>
    <n v="5.3785112210031798"/>
    <n v="216.69941761105235"/>
    <n v="0.99540651044925332"/>
    <x v="0"/>
    <x v="0"/>
  </r>
  <r>
    <x v="1181"/>
    <n v="1"/>
    <d v="2011-05-12T00:00:00"/>
    <d v="2011-05-13T00:00:00"/>
    <d v="2011-05-29T00:00:00"/>
    <n v="48"/>
    <n v="2.0833333330000001"/>
    <n v="0"/>
    <n v="80.34"/>
    <n v="0.125"/>
    <n v="0"/>
    <n v="0"/>
    <n v="0"/>
    <n v="0"/>
    <s v="Friday"/>
    <s v="CHO"/>
    <n v="9.7700078371027779"/>
    <n v="17500.904374213074"/>
    <n v="0.99994286336054528"/>
    <n v="1"/>
    <n v="1"/>
    <n v="7.235204248020537"/>
    <n v="1387.4242478978872"/>
    <n v="0.99927975904950228"/>
    <x v="0"/>
    <x v="0"/>
  </r>
  <r>
    <x v="1182"/>
    <n v="1"/>
    <d v="2012-08-28T00:00:00"/>
    <d v="2012-08-23T00:00:00"/>
    <d v="2012-08-23T00:00:00"/>
    <n v="36"/>
    <n v="0"/>
    <n v="0"/>
    <n v="51.74"/>
    <n v="0"/>
    <n v="1"/>
    <n v="0"/>
    <n v="0"/>
    <n v="0"/>
    <s v="Sunday"/>
    <s v="BWI"/>
    <n v="7.939990714527223"/>
    <n v="2807.334440752044"/>
    <n v="0.99964391705436184"/>
    <n v="1"/>
    <n v="1"/>
    <n v="5.4051871254449821"/>
    <n v="222.55786282663905"/>
    <n v="0.99552688513230481"/>
    <x v="0"/>
    <x v="0"/>
  </r>
  <r>
    <x v="1183"/>
    <n v="1"/>
    <d v="2013-02-09T00:00:00"/>
    <d v="2013-09-04T00:00:00"/>
    <d v="2013-11-11T00:00:00"/>
    <n v="40"/>
    <n v="2.5"/>
    <n v="0"/>
    <n v="57.03"/>
    <n v="2.9411764705882401E-2"/>
    <n v="0"/>
    <n v="0"/>
    <n v="0"/>
    <n v="0"/>
    <s v="Thursday"/>
    <s v="CHO"/>
    <n v="8.2223734655711134"/>
    <n v="3723.32909683763"/>
    <n v="0.99973149526424798"/>
    <n v="1"/>
    <n v="1"/>
    <n v="5.6875698764888725"/>
    <n v="295.17543558879936"/>
    <n v="0.99662362275922045"/>
    <x v="0"/>
    <x v="0"/>
  </r>
  <r>
    <x v="1184"/>
    <n v="0"/>
    <d v="2010-10-25T00:00:00"/>
    <d v="2013-03-18T00:00:00"/>
    <d v="2013-03-18T00:00:00"/>
    <n v="0"/>
    <n v="0"/>
    <n v="0"/>
    <n v="44.84"/>
    <n v="0"/>
    <n v="0"/>
    <n v="0"/>
    <n v="0"/>
    <n v="0"/>
    <s v="Tuesday"/>
    <s v="RIC"/>
    <n v="-0.15952250576844629"/>
    <n v="0.85255077987006866"/>
    <n v="0.46020373051790975"/>
    <n v="0"/>
    <n v="0"/>
    <n v="-2.6943260948506871"/>
    <n v="6.7587914273668726E-2"/>
    <n v="6.3308991578133425E-2"/>
    <x v="1"/>
    <x v="1"/>
  </r>
  <r>
    <x v="1185"/>
    <n v="1"/>
    <d v="2011-03-17T00:00:00"/>
    <d v="2011-10-10T00:00:00"/>
    <d v="2014-01-19T00:00:00"/>
    <n v="59"/>
    <n v="42.372881360000001"/>
    <n v="8.4745762710000001"/>
    <n v="82.74"/>
    <n v="6.4903846153846201E-2"/>
    <n v="1"/>
    <n v="1"/>
    <n v="0"/>
    <n v="0"/>
    <s v="Monday"/>
    <s v="CHO"/>
    <n v="13.57716088090136"/>
    <n v="787927.12287451839"/>
    <n v="0.99999873084870183"/>
    <n v="1"/>
    <n v="1"/>
    <n v="11.042357291819119"/>
    <n v="62464.725963722085"/>
    <n v="0.99998399122103243"/>
    <x v="0"/>
    <x v="0"/>
  </r>
  <r>
    <x v="1186"/>
    <n v="1"/>
    <d v="2010-07-07T00:00:00"/>
    <d v="2010-11-04T00:00:00"/>
    <d v="2013-07-09T00:00:00"/>
    <n v="45"/>
    <n v="15.55555556"/>
    <n v="2.2222222220000001"/>
    <n v="94.86"/>
    <n v="3.2719836400817999E-2"/>
    <n v="0"/>
    <n v="0"/>
    <n v="0"/>
    <n v="0"/>
    <s v="Monday"/>
    <s v="CHO"/>
    <n v="9.183838855603252"/>
    <n v="9738.4656711984226"/>
    <n v="0.99989732496281014"/>
    <n v="1"/>
    <n v="1"/>
    <n v="6.6490352665210111"/>
    <n v="772.03915412796505"/>
    <n v="0.99870640446261993"/>
    <x v="0"/>
    <x v="0"/>
  </r>
  <r>
    <x v="1187"/>
    <n v="1"/>
    <d v="2011-04-12T00:00:00"/>
    <d v="2011-04-27T00:00:00"/>
    <d v="2014-01-15T00:00:00"/>
    <n v="40"/>
    <n v="97.5"/>
    <n v="27.5"/>
    <n v="81.290000000000006"/>
    <n v="0.11569416498993999"/>
    <n v="1"/>
    <n v="0"/>
    <n v="0"/>
    <n v="0"/>
    <s v="Thursday"/>
    <s v="RIC"/>
    <n v="9.1369100802036094"/>
    <n v="9292.0091648277921"/>
    <n v="0.99989239222922699"/>
    <n v="1"/>
    <n v="1"/>
    <n v="6.6021064911213685"/>
    <n v="736.64529279797068"/>
    <n v="0.99864433487237902"/>
    <x v="0"/>
    <x v="0"/>
  </r>
  <r>
    <x v="1188"/>
    <n v="1"/>
    <d v="2013-02-04T00:00:00"/>
    <d v="2013-02-20T00:00:00"/>
    <d v="2013-04-21T00:00:00"/>
    <n v="47"/>
    <n v="8.5106382979999999"/>
    <n v="0"/>
    <n v="189.52"/>
    <n v="0.1"/>
    <n v="0"/>
    <n v="0"/>
    <n v="0"/>
    <n v="0"/>
    <s v="Thursday"/>
    <s v="CHO"/>
    <n v="9.1856974650504313"/>
    <n v="9756.5825063411412"/>
    <n v="0.999897515598833"/>
    <n v="1"/>
    <n v="1"/>
    <n v="6.6508938759681904"/>
    <n v="773.47540769719274"/>
    <n v="0.99870880341704671"/>
    <x v="0"/>
    <x v="0"/>
  </r>
  <r>
    <x v="1189"/>
    <n v="1"/>
    <d v="2011-12-26T00:00:00"/>
    <d v="2012-02-01T00:00:00"/>
    <d v="2013-05-12T00:00:00"/>
    <n v="45"/>
    <n v="4.4444444440000002"/>
    <n v="0"/>
    <n v="58.5"/>
    <n v="4.29184549356223E-3"/>
    <n v="0"/>
    <n v="0"/>
    <n v="0"/>
    <n v="0"/>
    <s v="Thursday"/>
    <s v="RIC"/>
    <n v="9.2877936922959066"/>
    <n v="10805.317924027086"/>
    <n v="0.99990746154175447"/>
    <n v="1"/>
    <n v="1"/>
    <n v="6.7529901032136657"/>
    <n v="856.61630813378656"/>
    <n v="0.99883397739698299"/>
    <x v="0"/>
    <x v="0"/>
  </r>
  <r>
    <x v="1190"/>
    <n v="1"/>
    <d v="2013-05-02T00:00:00"/>
    <d v="2013-05-02T00:00:00"/>
    <d v="2013-05-02T00:00:00"/>
    <n v="40"/>
    <n v="60"/>
    <n v="2.5"/>
    <n v="58.82"/>
    <n v="0"/>
    <n v="0"/>
    <n v="0"/>
    <n v="0"/>
    <n v="0"/>
    <s v="Friday"/>
    <s v="RIC"/>
    <n v="8.2818721261721873"/>
    <n v="3951.5853277438218"/>
    <n v="0.9997470010342393"/>
    <n v="1"/>
    <n v="1"/>
    <n v="5.7470685370899464"/>
    <n v="313.27097069495409"/>
    <n v="0.99681803254755386"/>
    <x v="0"/>
    <x v="0"/>
  </r>
  <r>
    <x v="1191"/>
    <n v="1"/>
    <d v="2010-06-06T00:00:00"/>
    <d v="2010-12-12T00:00:00"/>
    <d v="2014-01-16T00:00:00"/>
    <n v="61"/>
    <n v="77.049180329999999"/>
    <n v="29.508196720000001"/>
    <n v="88.29"/>
    <n v="1.6799292661361601E-2"/>
    <n v="1"/>
    <n v="1"/>
    <n v="1"/>
    <n v="0"/>
    <s v="Thursday"/>
    <s v="CHO"/>
    <n v="15.278550821710132"/>
    <n v="4319070.701603625"/>
    <n v="0.99999976846876615"/>
    <n v="1"/>
    <n v="1"/>
    <n v="12.743747232627891"/>
    <n v="342404.21475702483"/>
    <n v="0.99999707948373184"/>
    <x v="0"/>
    <x v="0"/>
  </r>
  <r>
    <x v="1192"/>
    <n v="1"/>
    <d v="2011-08-29T00:00:00"/>
    <d v="2011-09-06T00:00:00"/>
    <d v="2014-01-19T00:00:00"/>
    <n v="51"/>
    <n v="3.9215686270000001"/>
    <n v="1.9607843140000001"/>
    <n v="39.54"/>
    <n v="4.6189376443418001E-2"/>
    <n v="0"/>
    <n v="0"/>
    <n v="0"/>
    <n v="0"/>
    <s v="Wednesday"/>
    <s v="CHO"/>
    <n v="10.633912660727306"/>
    <n v="41519.258579310328"/>
    <n v="0.99997591537157482"/>
    <n v="1"/>
    <n v="1"/>
    <n v="8.0991090716450653"/>
    <n v="3291.5342473704436"/>
    <n v="0.99969628258208743"/>
    <x v="0"/>
    <x v="0"/>
  </r>
  <r>
    <x v="1193"/>
    <n v="0"/>
    <d v="2013-01-09T00:00:00"/>
    <d v="2013-01-10T00:00:00"/>
    <d v="2013-02-04T00:00:00"/>
    <n v="0"/>
    <n v="0"/>
    <n v="0"/>
    <n v="62.04"/>
    <n v="0.12"/>
    <n v="0"/>
    <n v="0"/>
    <n v="0"/>
    <n v="0"/>
    <s v="Wednesday"/>
    <s v="DCX"/>
    <n v="-0.29360562992484868"/>
    <n v="0.74557046415243722"/>
    <n v="0.42712137920736953"/>
    <n v="0"/>
    <n v="0"/>
    <n v="-2.8284092190070895"/>
    <n v="5.9106804903508683E-2"/>
    <n v="5.5808162717728635E-2"/>
    <x v="1"/>
    <x v="1"/>
  </r>
  <r>
    <x v="1194"/>
    <n v="0"/>
    <d v="2012-12-29T00:00:00"/>
    <d v="2012-12-29T00:00:00"/>
    <d v="2013-01-08T00:00:00"/>
    <n v="1"/>
    <n v="0"/>
    <n v="0"/>
    <n v="94.89"/>
    <n v="0.2"/>
    <n v="0"/>
    <n v="0"/>
    <n v="0"/>
    <n v="0"/>
    <s v="Monday"/>
    <s v="RIC"/>
    <n v="-0.24798937206605409"/>
    <n v="0.78036823693603763"/>
    <n v="0.43831844488476657"/>
    <n v="0"/>
    <n v="0"/>
    <n v="-2.7827929611482949"/>
    <n v="6.1865477981223806E-2"/>
    <n v="5.8261125598357319E-2"/>
    <x v="1"/>
    <x v="1"/>
  </r>
  <r>
    <x v="1195"/>
    <n v="1"/>
    <d v="2013-05-05T00:00:00"/>
    <d v="2013-05-05T00:00:00"/>
    <d v="2013-10-24T00:00:00"/>
    <n v="49"/>
    <n v="22.44897959"/>
    <n v="10.204081629999999"/>
    <n v="73.3"/>
    <n v="1.16279069767442E-2"/>
    <n v="1"/>
    <n v="0"/>
    <n v="0"/>
    <n v="0"/>
    <s v="Tuesday"/>
    <s v="RIC"/>
    <n v="10.796164853353231"/>
    <n v="48833.159222402035"/>
    <n v="0.99997952253062361"/>
    <n v="1"/>
    <n v="1"/>
    <n v="8.2613612642709899"/>
    <n v="3871.3604598885418"/>
    <n v="0.99974175957781863"/>
    <x v="0"/>
    <x v="0"/>
  </r>
  <r>
    <x v="1196"/>
    <n v="1"/>
    <d v="2009-12-09T00:00:00"/>
    <d v="2010-06-16T00:00:00"/>
    <d v="2013-12-18T00:00:00"/>
    <n v="43"/>
    <n v="51.162790700000002"/>
    <n v="25.581395350000001"/>
    <n v="73.06"/>
    <n v="0.113192818110851"/>
    <n v="0"/>
    <n v="0"/>
    <n v="0"/>
    <n v="0"/>
    <s v="Thursday"/>
    <s v="CHO"/>
    <n v="9.2388605694758716"/>
    <n v="10289.307924540153"/>
    <n v="0.99990282117820639"/>
    <n v="1"/>
    <n v="1"/>
    <n v="6.7040569803936307"/>
    <n v="815.70843445265064"/>
    <n v="0.99877557282646379"/>
    <x v="0"/>
    <x v="0"/>
  </r>
  <r>
    <x v="1197"/>
    <n v="0"/>
    <d v="2011-05-10T00:00:00"/>
    <d v="2011-10-17T00:00:00"/>
    <d v="2014-01-17T00:00:00"/>
    <n v="19"/>
    <n v="31.578947370000002"/>
    <n v="31.578947370000002"/>
    <n v="152.24"/>
    <n v="0.121506682867558"/>
    <n v="1"/>
    <n v="0"/>
    <n v="1"/>
    <n v="0"/>
    <s v="Friday"/>
    <s v="RIC"/>
    <n v="5.3925469297926512"/>
    <n v="219.76239276114401"/>
    <n v="0.99547024297257936"/>
    <n v="1"/>
    <n v="0"/>
    <n v="2.8577433407104103"/>
    <n v="17.422166647692471"/>
    <n v="0.945717568453043"/>
    <x v="0"/>
    <x v="1"/>
  </r>
  <r>
    <x v="1198"/>
    <n v="1"/>
    <d v="2012-08-28T00:00:00"/>
    <d v="2012-08-02T00:00:00"/>
    <d v="2012-08-23T00:00:00"/>
    <n v="38"/>
    <n v="0"/>
    <n v="0"/>
    <n v="59.99"/>
    <n v="0.19047619047618999"/>
    <n v="0"/>
    <n v="0"/>
    <n v="0"/>
    <n v="0"/>
    <s v="Sunday"/>
    <s v="DCX"/>
    <n v="7.6918499586433775"/>
    <n v="2190.4230083216171"/>
    <n v="0.99954367550390655"/>
    <n v="1"/>
    <n v="1"/>
    <n v="5.1570463695611366"/>
    <n v="173.65079711976298"/>
    <n v="0.9942742889440449"/>
    <x v="0"/>
    <x v="0"/>
  </r>
  <r>
    <x v="1199"/>
    <n v="0"/>
    <d v="2012-08-28T00:00:00"/>
    <d v="2012-08-09T00:00:00"/>
    <d v="2012-09-20T00:00:00"/>
    <n v="0"/>
    <n v="0"/>
    <n v="0"/>
    <n v="33.479999999999997"/>
    <n v="7.1428571428571397E-2"/>
    <n v="0"/>
    <n v="0"/>
    <n v="0"/>
    <n v="0"/>
    <s v="Sunday"/>
    <s v="DCX"/>
    <n v="-0.1624966395916983"/>
    <n v="0.8500189466313236"/>
    <n v="0.45946499530673052"/>
    <n v="0"/>
    <n v="0"/>
    <n v="-2.6973002286739391"/>
    <n v="6.7387197399159965E-2"/>
    <n v="6.3132851474477503E-2"/>
    <x v="1"/>
    <x v="1"/>
  </r>
  <r>
    <x v="1200"/>
    <n v="0"/>
    <d v="2013-06-06T00:00:00"/>
    <d v="2013-06-06T00:00:00"/>
    <d v="2013-12-05T00:00:00"/>
    <n v="0"/>
    <n v="0"/>
    <n v="0"/>
    <n v="58.09"/>
    <n v="1.0989010989011E-2"/>
    <n v="1"/>
    <n v="0"/>
    <n v="0"/>
    <n v="0"/>
    <s v="Friday"/>
    <s v="DCX"/>
    <n v="0.31190888949735085"/>
    <n v="1.3660302276588387"/>
    <n v="0.57735113089003554"/>
    <n v="1"/>
    <n v="0"/>
    <n v="-2.2228946995848902"/>
    <n v="0.10829517267735851"/>
    <n v="9.7713294569121867E-2"/>
    <x v="1"/>
    <x v="1"/>
  </r>
  <r>
    <x v="1201"/>
    <n v="1"/>
    <d v="2010-08-03T00:00:00"/>
    <d v="2011-09-26T00:00:00"/>
    <d v="2012-07-17T00:00:00"/>
    <n v="48"/>
    <n v="6.25"/>
    <n v="0"/>
    <n v="86.63"/>
    <n v="2.7118644067796599E-2"/>
    <n v="0"/>
    <n v="0"/>
    <n v="0"/>
    <n v="0"/>
    <s v="Thursday"/>
    <s v="CHO"/>
    <n v="9.8070873871525386"/>
    <n v="18162.011058895383"/>
    <n v="0.99994494304954407"/>
    <n v="1"/>
    <n v="1"/>
    <n v="7.2722837980702977"/>
    <n v="1439.8349933749685"/>
    <n v="0.99930595800032751"/>
    <x v="0"/>
    <x v="0"/>
  </r>
  <r>
    <x v="1202"/>
    <n v="0"/>
    <d v="2012-10-04T00:00:00"/>
    <d v="2012-10-05T00:00:00"/>
    <d v="2013-01-10T00:00:00"/>
    <n v="40"/>
    <n v="5"/>
    <n v="0"/>
    <n v="43.04"/>
    <n v="2.06185567010309E-2"/>
    <n v="0"/>
    <n v="0"/>
    <n v="0"/>
    <n v="0"/>
    <s v="Friday"/>
    <s v="CHO"/>
    <n v="8.2774855278482207"/>
    <n v="3934.2892733243611"/>
    <n v="0.99974588907433604"/>
    <n v="1"/>
    <n v="0"/>
    <n v="5.7426819387659798"/>
    <n v="311.89978639605124"/>
    <n v="0.99680408858210512"/>
    <x v="0"/>
    <x v="1"/>
  </r>
  <r>
    <x v="1203"/>
    <n v="1"/>
    <d v="2013-04-29T00:00:00"/>
    <d v="2013-05-02T00:00:00"/>
    <d v="2013-05-02T00:00:00"/>
    <n v="45"/>
    <n v="0"/>
    <n v="0"/>
    <n v="48.99"/>
    <n v="0"/>
    <n v="0"/>
    <n v="0"/>
    <n v="0"/>
    <n v="0"/>
    <s v="Friday"/>
    <s v="DCX"/>
    <n v="9.3242334375726941"/>
    <n v="11206.322843318731"/>
    <n v="0.9999107726248293"/>
    <n v="1"/>
    <n v="1"/>
    <n v="6.7894298484904532"/>
    <n v="888.40689087483304"/>
    <n v="0.99887565521443578"/>
    <x v="0"/>
    <x v="0"/>
  </r>
  <r>
    <x v="1204"/>
    <n v="1"/>
    <d v="2011-09-13T00:00:00"/>
    <d v="2011-10-09T00:00:00"/>
    <d v="2013-03-20T00:00:00"/>
    <n v="47"/>
    <n v="2.1276595739999999"/>
    <n v="0"/>
    <n v="57.4"/>
    <n v="1.32575757575758E-2"/>
    <n v="1"/>
    <n v="0"/>
    <n v="0"/>
    <n v="0"/>
    <s v="Thursday"/>
    <s v="RIC"/>
    <n v="10.233662017848607"/>
    <n v="27824.216506468736"/>
    <n v="0.9999640613757752"/>
    <n v="1"/>
    <n v="1"/>
    <n v="7.6988584287663659"/>
    <n v="2205.828443741279"/>
    <n v="0.99954686101548307"/>
    <x v="0"/>
    <x v="0"/>
  </r>
  <r>
    <x v="1205"/>
    <n v="1"/>
    <d v="2010-08-02T00:00:00"/>
    <d v="2010-08-08T00:00:00"/>
    <d v="2013-06-30T00:00:00"/>
    <n v="40"/>
    <n v="35"/>
    <n v="12.5"/>
    <n v="53.26"/>
    <n v="4.7303689687795596E-3"/>
    <n v="1"/>
    <n v="0"/>
    <n v="0"/>
    <n v="0"/>
    <s v="Monday"/>
    <s v="CHO"/>
    <n v="9.0160273631656302"/>
    <n v="8234.0013243219219"/>
    <n v="0.99987856711121026"/>
    <n v="1"/>
    <n v="1"/>
    <n v="6.4812237740833893"/>
    <n v="652.76929982089734"/>
    <n v="0.99847040844488422"/>
    <x v="0"/>
    <x v="0"/>
  </r>
  <r>
    <x v="1206"/>
    <n v="1"/>
    <d v="2011-03-16T00:00:00"/>
    <d v="2012-03-13T00:00:00"/>
    <d v="2014-01-14T00:00:00"/>
    <n v="66"/>
    <n v="53.030303029999999"/>
    <n v="0"/>
    <n v="42.93"/>
    <n v="0.171130952380952"/>
    <n v="1"/>
    <n v="1"/>
    <n v="0"/>
    <n v="0"/>
    <s v="Wednesday"/>
    <s v="BWI"/>
    <n v="14.969094843732259"/>
    <n v="3169533.0866652895"/>
    <n v="0.99999968449621535"/>
    <n v="1"/>
    <n v="1"/>
    <n v="12.434291254650018"/>
    <n v="251271.98943121993"/>
    <n v="0.99999602026464418"/>
    <x v="0"/>
    <x v="0"/>
  </r>
  <r>
    <x v="1207"/>
    <n v="1"/>
    <d v="2013-05-27T00:00:00"/>
    <d v="2013-05-29T00:00:00"/>
    <d v="2013-09-07T00:00:00"/>
    <n v="45"/>
    <n v="0"/>
    <n v="0"/>
    <n v="146.19"/>
    <n v="1.9801980198019799E-2"/>
    <n v="1"/>
    <n v="0"/>
    <n v="0"/>
    <n v="0"/>
    <s v="Thursday"/>
    <s v="CHO"/>
    <n v="9.4916515049639312"/>
    <n v="13248.657492548615"/>
    <n v="0.99992452635092177"/>
    <n v="1"/>
    <n v="1"/>
    <n v="6.9568479158816903"/>
    <n v="1050.3176444035905"/>
    <n v="0.9990488126920315"/>
    <x v="0"/>
    <x v="0"/>
  </r>
  <r>
    <x v="1208"/>
    <n v="1"/>
    <d v="2012-09-09T00:00:00"/>
    <d v="2012-09-09T00:00:00"/>
    <d v="2014-01-12T00:00:00"/>
    <n v="37"/>
    <n v="94.59459459"/>
    <n v="18.918918919999999"/>
    <n v="112.15"/>
    <n v="8.3673469387755106E-2"/>
    <n v="1"/>
    <n v="0"/>
    <n v="0"/>
    <n v="0"/>
    <s v="Friday"/>
    <s v="CHO"/>
    <n v="8.2485786559396317"/>
    <n v="3822.1893127032358"/>
    <n v="0.99973843827281128"/>
    <n v="1"/>
    <n v="1"/>
    <n v="5.7137750668573908"/>
    <n v="303.01280545903666"/>
    <n v="0.99671066487317839"/>
    <x v="0"/>
    <x v="0"/>
  </r>
  <r>
    <x v="1209"/>
    <n v="1"/>
    <d v="2012-10-22T00:00:00"/>
    <d v="2012-10-22T00:00:00"/>
    <d v="2013-12-27T00:00:00"/>
    <n v="63"/>
    <n v="26.984126979999999"/>
    <n v="7.936507937"/>
    <n v="93.36"/>
    <n v="1.1600928074245899E-2"/>
    <n v="0"/>
    <n v="0"/>
    <n v="0"/>
    <n v="0"/>
    <s v="Monday"/>
    <s v="RIC"/>
    <n v="13.11112808700242"/>
    <n v="494413.79488034162"/>
    <n v="0.99999797740680429"/>
    <n v="1"/>
    <n v="1"/>
    <n v="10.576324497920179"/>
    <n v="39195.785134563506"/>
    <n v="0.9999744877036072"/>
    <x v="0"/>
    <x v="0"/>
  </r>
  <r>
    <x v="1210"/>
    <n v="1"/>
    <d v="2013-02-07T00:00:00"/>
    <d v="2013-02-07T00:00:00"/>
    <d v="2013-02-07T00:00:00"/>
    <n v="39"/>
    <n v="33.333333330000002"/>
    <n v="5.1282051280000003"/>
    <n v="59.35"/>
    <n v="0"/>
    <n v="0"/>
    <n v="0"/>
    <n v="0"/>
    <n v="0"/>
    <s v="Friday"/>
    <s v="RIC"/>
    <n v="8.1193709089499322"/>
    <n v="3358.9070219419841"/>
    <n v="0.99970237271642659"/>
    <n v="1"/>
    <n v="1"/>
    <n v="5.5845673198676913"/>
    <n v="266.28504156296412"/>
    <n v="0.99625867577866523"/>
    <x v="0"/>
    <x v="0"/>
  </r>
  <r>
    <x v="1211"/>
    <n v="1"/>
    <d v="2013-03-16T00:00:00"/>
    <d v="2013-03-19T00:00:00"/>
    <d v="2013-04-22T00:00:00"/>
    <n v="37"/>
    <n v="59.459459459999998"/>
    <n v="2.7027027029999999"/>
    <n v="53.14"/>
    <n v="8.8235294117647106E-2"/>
    <n v="0"/>
    <n v="0"/>
    <n v="0"/>
    <n v="0"/>
    <s v="Tuesday"/>
    <s v="CHO"/>
    <n v="7.6191391288925887"/>
    <n v="2036.8079457544834"/>
    <n v="0.99950927662143851"/>
    <n v="1"/>
    <n v="1"/>
    <n v="5.0843355398103478"/>
    <n v="161.47261146199605"/>
    <n v="0.9938451164722375"/>
    <x v="0"/>
    <x v="0"/>
  </r>
  <r>
    <x v="1212"/>
    <n v="1"/>
    <d v="2013-04-30T00:00:00"/>
    <d v="2013-05-22T00:00:00"/>
    <d v="2013-12-17T00:00:00"/>
    <n v="52"/>
    <n v="7.692307692"/>
    <n v="0"/>
    <n v="38.86"/>
    <n v="1.43540669856459E-2"/>
    <n v="0"/>
    <n v="0"/>
    <n v="0"/>
    <n v="0"/>
    <s v="Thursday"/>
    <s v="DCX"/>
    <n v="10.829100211808417"/>
    <n v="50468.27559442776"/>
    <n v="0.99998018596486238"/>
    <n v="1"/>
    <n v="1"/>
    <n v="8.2942966227261756"/>
    <n v="4000.9880525074695"/>
    <n v="0.99975012419155684"/>
    <x v="0"/>
    <x v="0"/>
  </r>
  <r>
    <x v="1213"/>
    <n v="1"/>
    <d v="2012-08-28T00:00:00"/>
    <d v="2012-07-24T00:00:00"/>
    <d v="2014-01-14T00:00:00"/>
    <n v="43"/>
    <n v="20.93023256"/>
    <n v="6.9767441860000003"/>
    <n v="90.86"/>
    <n v="2.04081632653061E-2"/>
    <n v="0"/>
    <n v="0"/>
    <n v="0"/>
    <n v="0"/>
    <s v="Tuesday"/>
    <s v="DCX"/>
    <n v="8.8746799745096556"/>
    <n v="7148.6583484663479"/>
    <n v="0.9998601331768231"/>
    <n v="1"/>
    <n v="1"/>
    <n v="6.3398763854274147"/>
    <n v="566.72625142812637"/>
    <n v="0.99823858770404839"/>
    <x v="0"/>
    <x v="0"/>
  </r>
  <r>
    <x v="1214"/>
    <n v="1"/>
    <d v="2013-06-06T00:00:00"/>
    <d v="2013-06-23T00:00:00"/>
    <d v="2013-06-23T00:00:00"/>
    <n v="45"/>
    <n v="0"/>
    <n v="0"/>
    <n v="55.61"/>
    <n v="0"/>
    <n v="1"/>
    <n v="0"/>
    <n v="0"/>
    <n v="0"/>
    <s v="Friday"/>
    <s v="RIC"/>
    <n v="9.8259268180586083"/>
    <n v="18507.416415531872"/>
    <n v="0.99994597052618928"/>
    <n v="1"/>
    <n v="1"/>
    <n v="7.2911232289763674"/>
    <n v="1467.217793537993"/>
    <n v="0.99931890213808794"/>
    <x v="0"/>
    <x v="0"/>
  </r>
  <r>
    <x v="1215"/>
    <n v="1"/>
    <d v="2011-04-12T00:00:00"/>
    <d v="2011-04-29T00:00:00"/>
    <d v="2013-10-09T00:00:00"/>
    <n v="46"/>
    <n v="4.3478260869999996"/>
    <n v="0"/>
    <n v="17.87"/>
    <n v="7.7181208053691303E-2"/>
    <n v="0"/>
    <n v="0"/>
    <n v="0"/>
    <n v="0"/>
    <s v="Thursday"/>
    <s v="RIC"/>
    <n v="9.5991412106870673"/>
    <n v="14752.107172056787"/>
    <n v="0.99993221766856721"/>
    <n v="1"/>
    <n v="1"/>
    <n v="7.0643376216048264"/>
    <n v="1169.5070586328045"/>
    <n v="0.99914566939804017"/>
    <x v="0"/>
    <x v="0"/>
  </r>
  <r>
    <x v="1216"/>
    <n v="0"/>
    <d v="2013-04-01T00:00:00"/>
    <d v="2013-04-01T00:00:00"/>
    <d v="2013-07-10T00:00:00"/>
    <n v="0"/>
    <n v="0"/>
    <n v="0"/>
    <n v="57.84"/>
    <n v="7.0000000000000007E-2"/>
    <n v="1"/>
    <n v="0"/>
    <n v="0"/>
    <n v="0"/>
    <s v="Wednesday"/>
    <s v="DCX"/>
    <n v="0.27695279495735264"/>
    <n v="1.3191041011998919"/>
    <n v="0.56879900325190003"/>
    <n v="1"/>
    <n v="0"/>
    <n v="-2.2578507941248884"/>
    <n v="0.10457499660434381"/>
    <n v="9.4674419505986998E-2"/>
    <x v="1"/>
    <x v="1"/>
  </r>
  <r>
    <x v="1217"/>
    <n v="0"/>
    <d v="2011-08-24T00:00:00"/>
    <d v="2012-09-15T00:00:00"/>
    <d v="2014-01-15T00:00:00"/>
    <n v="9"/>
    <n v="11.11111111"/>
    <n v="0"/>
    <n v="56.02"/>
    <n v="2.6694045174538002E-2"/>
    <n v="1"/>
    <n v="0"/>
    <n v="1"/>
    <n v="0"/>
    <s v="Monday"/>
    <s v="RIC"/>
    <n v="3.0753414636631375"/>
    <n v="21.657275821800056"/>
    <n v="0.95586406733691109"/>
    <n v="1"/>
    <n v="0"/>
    <n v="0.54053787458089664"/>
    <n v="1.7169301069293532"/>
    <n v="0.63193753219872495"/>
    <x v="0"/>
    <x v="1"/>
  </r>
  <r>
    <x v="1218"/>
    <n v="1"/>
    <d v="2013-02-02T00:00:00"/>
    <d v="2013-08-12T00:00:00"/>
    <d v="2013-08-12T00:00:00"/>
    <n v="43"/>
    <n v="2.3255813949999999"/>
    <n v="0"/>
    <n v="128.06"/>
    <n v="0"/>
    <n v="0"/>
    <n v="0"/>
    <n v="0"/>
    <n v="0"/>
    <s v="Tuesday"/>
    <s v="RIC"/>
    <n v="8.6207780536413274"/>
    <n v="5545.699567261915"/>
    <n v="0.99981971260785385"/>
    <n v="1"/>
    <n v="1"/>
    <n v="6.0859744645590865"/>
    <n v="439.64802541937041"/>
    <n v="0.99773061504349581"/>
    <x v="0"/>
    <x v="0"/>
  </r>
  <r>
    <x v="1219"/>
    <n v="1"/>
    <d v="2013-04-05T00:00:00"/>
    <d v="2013-04-11T00:00:00"/>
    <d v="2013-04-23T00:00:00"/>
    <n v="46"/>
    <n v="8.6956521739999992"/>
    <n v="4.3478260869999996"/>
    <n v="141.69999999999999"/>
    <n v="0.16666666666666699"/>
    <n v="0"/>
    <n v="0"/>
    <n v="0"/>
    <n v="0"/>
    <s v="Saturday"/>
    <s v="DCX"/>
    <n v="9.1877274388064833"/>
    <n v="9776.4082288177906"/>
    <n v="0.99989772340720595"/>
    <n v="1"/>
    <n v="1"/>
    <n v="6.6529238497242424"/>
    <n v="775.04713722088104"/>
    <n v="0.99871141847957701"/>
    <x v="0"/>
    <x v="0"/>
  </r>
  <r>
    <x v="1220"/>
    <n v="1"/>
    <d v="2013-04-28T00:00:00"/>
    <d v="2013-04-28T00:00:00"/>
    <d v="2014-01-06T00:00:00"/>
    <n v="51"/>
    <n v="7.8431372550000003"/>
    <n v="5.8823529409999997"/>
    <n v="34.71"/>
    <n v="8.3003952569169995E-2"/>
    <n v="1"/>
    <n v="1"/>
    <n v="0"/>
    <n v="0"/>
    <s v="Wednesday"/>
    <s v="DCX"/>
    <n v="11.99863999091624"/>
    <n v="162533.59387367853"/>
    <n v="0.99999384746363118"/>
    <n v="1"/>
    <n v="1"/>
    <n v="9.4638364018339995"/>
    <n v="12885.22263858543"/>
    <n v="0.99992239773997027"/>
    <x v="0"/>
    <x v="0"/>
  </r>
  <r>
    <x v="1221"/>
    <n v="1"/>
    <d v="2013-05-05T00:00:00"/>
    <d v="2013-07-01T00:00:00"/>
    <d v="2013-07-01T00:00:00"/>
    <n v="43"/>
    <n v="4.651162791"/>
    <n v="2.3255813949999999"/>
    <n v="66.58"/>
    <n v="0"/>
    <n v="0"/>
    <n v="0"/>
    <n v="0"/>
    <n v="0"/>
    <s v="Tuesday"/>
    <s v="CHO"/>
    <n v="8.8841509592250691"/>
    <n v="7216.6848127274989"/>
    <n v="0.9998614514174633"/>
    <n v="1"/>
    <n v="1"/>
    <n v="6.3493473701428282"/>
    <n v="572.11920507192474"/>
    <n v="0.99825516229232891"/>
    <x v="0"/>
    <x v="0"/>
  </r>
  <r>
    <x v="1222"/>
    <n v="1"/>
    <d v="2012-11-02T00:00:00"/>
    <d v="2013-02-12T00:00:00"/>
    <d v="2013-06-19T00:00:00"/>
    <n v="35"/>
    <n v="5.7142857139999998"/>
    <n v="0"/>
    <n v="108.88"/>
    <n v="7.0866141732283505E-2"/>
    <n v="0"/>
    <n v="0"/>
    <n v="0"/>
    <n v="0"/>
    <s v="Friday"/>
    <s v="RIC"/>
    <n v="6.9573401739964291"/>
    <n v="1050.8347990634475"/>
    <n v="0.99904928036143092"/>
    <n v="1"/>
    <n v="1"/>
    <n v="4.4225365849141882"/>
    <n v="83.307333700067019"/>
    <n v="0.98813863567839055"/>
    <x v="0"/>
    <x v="0"/>
  </r>
  <r>
    <x v="1223"/>
    <n v="1"/>
    <d v="2013-06-18T00:00:00"/>
    <d v="2013-06-20T00:00:00"/>
    <d v="2013-06-20T00:00:00"/>
    <n v="42"/>
    <n v="23.809523810000002"/>
    <n v="0"/>
    <n v="91.57"/>
    <n v="0"/>
    <n v="1"/>
    <n v="0"/>
    <n v="0"/>
    <n v="0"/>
    <s v="Wednesday"/>
    <s v="DCX"/>
    <n v="9.0647610813505253"/>
    <n v="8645.213389184004"/>
    <n v="0.99988434243350377"/>
    <n v="1"/>
    <n v="1"/>
    <n v="6.5299574922682844"/>
    <n v="685.36907738773323"/>
    <n v="0.99854305790726194"/>
    <x v="0"/>
    <x v="0"/>
  </r>
  <r>
    <x v="1224"/>
    <n v="1"/>
    <d v="2013-01-17T00:00:00"/>
    <d v="2013-01-24T00:00:00"/>
    <d v="2013-01-24T00:00:00"/>
    <n v="43"/>
    <n v="13.953488370000001"/>
    <n v="0"/>
    <n v="56"/>
    <n v="0"/>
    <n v="0"/>
    <n v="0"/>
    <n v="0"/>
    <n v="0"/>
    <s v="Friday"/>
    <s v="CHO"/>
    <n v="8.8771382625100657"/>
    <n v="7166.2534275284243"/>
    <n v="0.99986047653956822"/>
    <n v="1"/>
    <n v="1"/>
    <n v="6.3423346734278248"/>
    <n v="568.12114158993847"/>
    <n v="0.99824290484587108"/>
    <x v="0"/>
    <x v="0"/>
  </r>
  <r>
    <x v="1225"/>
    <n v="0"/>
    <d v="2013-06-06T00:00:00"/>
    <d v="2013-06-17T00:00:00"/>
    <d v="2013-06-17T00:00:00"/>
    <n v="22"/>
    <n v="27.272727270000001"/>
    <n v="0"/>
    <n v="88.37"/>
    <n v="0"/>
    <n v="1"/>
    <n v="0"/>
    <n v="0"/>
    <n v="0"/>
    <s v="Friday"/>
    <s v="CHO"/>
    <n v="4.8545809558988164"/>
    <n v="128.32690531348007"/>
    <n v="0.99226765693050445"/>
    <n v="1"/>
    <n v="0"/>
    <n v="2.3197773668165755"/>
    <n v="10.173409115471737"/>
    <n v="0.91050180033099237"/>
    <x v="0"/>
    <x v="1"/>
  </r>
  <r>
    <x v="1226"/>
    <n v="1"/>
    <d v="2012-03-27T00:00:00"/>
    <d v="2012-04-12T00:00:00"/>
    <d v="2013-06-18T00:00:00"/>
    <n v="46"/>
    <n v="19.565217390000001"/>
    <n v="2.1739130430000002"/>
    <n v="54.31"/>
    <n v="0.13888888888888901"/>
    <n v="1"/>
    <n v="0"/>
    <n v="0"/>
    <n v="0"/>
    <s v="Thursday"/>
    <s v="RIC"/>
    <n v="9.9990035287913965"/>
    <n v="22004.527987826692"/>
    <n v="0.99995455687313872"/>
    <n v="1"/>
    <n v="1"/>
    <n v="7.4641999397091556"/>
    <n v="1744.4593171335018"/>
    <n v="0.99942708489955401"/>
    <x v="0"/>
    <x v="0"/>
  </r>
  <r>
    <x v="1227"/>
    <n v="1"/>
    <d v="2013-06-13T00:00:00"/>
    <d v="2013-06-22T00:00:00"/>
    <d v="2013-06-22T00:00:00"/>
    <n v="44"/>
    <n v="2.2727272730000001"/>
    <n v="0"/>
    <n v="88.7"/>
    <n v="0"/>
    <n v="1"/>
    <n v="0"/>
    <n v="0"/>
    <n v="0"/>
    <s v="Saturday"/>
    <s v="BWI"/>
    <n v="9.4971278181017933"/>
    <n v="13321.410316435353"/>
    <n v="0.99992493850765385"/>
    <n v="1"/>
    <n v="1"/>
    <n v="6.9623242290195524"/>
    <n v="1056.0852910237409"/>
    <n v="0.99905400254029497"/>
    <x v="0"/>
    <x v="0"/>
  </r>
  <r>
    <x v="1228"/>
    <n v="0"/>
    <d v="2012-12-23T00:00:00"/>
    <d v="2013-01-07T00:00:00"/>
    <d v="2013-01-07T00:00:00"/>
    <n v="0"/>
    <n v="0"/>
    <n v="0"/>
    <n v="84.18"/>
    <n v="0"/>
    <n v="1"/>
    <n v="0"/>
    <n v="0"/>
    <n v="0"/>
    <s v="Tuesday"/>
    <s v="RIC"/>
    <n v="0.22576640574459644"/>
    <n v="1.2532828714028794"/>
    <n v="0.55620307920886725"/>
    <n v="1"/>
    <n v="0"/>
    <n v="-2.3090371833376446"/>
    <n v="9.9356867969723442E-2"/>
    <n v="9.0377265894753797E-2"/>
    <x v="1"/>
    <x v="1"/>
  </r>
  <r>
    <x v="1229"/>
    <n v="1"/>
    <d v="2013-06-11T00:00:00"/>
    <d v="2013-07-09T00:00:00"/>
    <d v="2013-07-22T00:00:00"/>
    <n v="46"/>
    <n v="4.3478260869999996"/>
    <n v="0"/>
    <n v="47"/>
    <n v="0.15384615384615399"/>
    <n v="1"/>
    <n v="0"/>
    <n v="0"/>
    <n v="0"/>
    <s v="Wednesday"/>
    <s v="DCX"/>
    <n v="9.974183984885066"/>
    <n v="21465.10741598855"/>
    <n v="0.99995341493543188"/>
    <n v="1"/>
    <n v="1"/>
    <n v="7.4393803958028251"/>
    <n v="1701.695516750367"/>
    <n v="0.99941269593408666"/>
    <x v="0"/>
    <x v="0"/>
  </r>
  <r>
    <x v="1230"/>
    <n v="1"/>
    <d v="2011-05-17T00:00:00"/>
    <d v="2011-05-18T00:00:00"/>
    <d v="2011-06-09T00:00:00"/>
    <n v="36"/>
    <n v="58.333333330000002"/>
    <n v="13.88888889"/>
    <n v="36.54"/>
    <n v="9.0909090909090898E-2"/>
    <n v="0"/>
    <n v="0"/>
    <n v="0"/>
    <n v="0"/>
    <s v="Thursday"/>
    <s v="CHO"/>
    <n v="7.6802717896897441"/>
    <n v="2165.2081731407638"/>
    <n v="0.99953836385052963"/>
    <n v="1"/>
    <n v="1"/>
    <n v="5.1454682006075032"/>
    <n v="171.65183335259837"/>
    <n v="0.99420799663356163"/>
    <x v="0"/>
    <x v="0"/>
  </r>
  <r>
    <x v="1231"/>
    <n v="1"/>
    <d v="2013-04-10T00:00:00"/>
    <d v="2013-04-15T00:00:00"/>
    <d v="2013-04-22T00:00:00"/>
    <n v="30"/>
    <n v="90"/>
    <n v="3.3333333330000001"/>
    <n v="83.72"/>
    <n v="0.28571428571428598"/>
    <n v="0"/>
    <n v="0"/>
    <n v="0"/>
    <n v="0"/>
    <s v="Wednesday"/>
    <s v="CHO"/>
    <n v="5.9249525445347286"/>
    <n v="374.26067422441565"/>
    <n v="0.99733518572904878"/>
    <n v="1"/>
    <n v="1"/>
    <n v="3.3901489554524877"/>
    <n v="29.670371504839128"/>
    <n v="0.96739524332653681"/>
    <x v="0"/>
    <x v="0"/>
  </r>
  <r>
    <x v="1232"/>
    <n v="1"/>
    <d v="2010-09-10T00:00:00"/>
    <d v="2010-10-17T00:00:00"/>
    <d v="2013-09-30T00:00:00"/>
    <n v="41"/>
    <n v="58.536585369999997"/>
    <n v="17.073170730000001"/>
    <n v="60.37"/>
    <n v="1.6682113067655199E-2"/>
    <n v="0"/>
    <n v="0"/>
    <n v="0"/>
    <n v="0"/>
    <s v="Tuesday"/>
    <s v="CHO"/>
    <n v="8.7571131037070504"/>
    <n v="6355.7367148298144"/>
    <n v="0.99984268657884368"/>
    <n v="1"/>
    <n v="1"/>
    <n v="6.2223095146248095"/>
    <n v="503.86557419300499"/>
    <n v="0.99801927473149965"/>
    <x v="0"/>
    <x v="0"/>
  </r>
  <r>
    <x v="1233"/>
    <n v="1"/>
    <d v="2012-08-28T00:00:00"/>
    <d v="2012-07-20T00:00:00"/>
    <d v="2013-03-13T00:00:00"/>
    <n v="30"/>
    <n v="50"/>
    <n v="20"/>
    <n v="115.44"/>
    <n v="4.6610169491525397E-2"/>
    <n v="1"/>
    <n v="0"/>
    <n v="0"/>
    <n v="0"/>
    <s v="Sunday"/>
    <s v="DCX"/>
    <n v="6.8025974290761404"/>
    <n v="900.18241766092854"/>
    <n v="0.99889034674844679"/>
    <n v="1"/>
    <n v="1"/>
    <n v="4.2677938399938995"/>
    <n v="71.364021372196873"/>
    <n v="0.98618097804630556"/>
    <x v="0"/>
    <x v="0"/>
  </r>
  <r>
    <x v="1234"/>
    <n v="1"/>
    <d v="2011-11-15T00:00:00"/>
    <d v="2011-11-15T00:00:00"/>
    <d v="2011-12-27T00:00:00"/>
    <n v="45"/>
    <n v="2.2222222220000001"/>
    <n v="0"/>
    <n v="36.299999999999997"/>
    <n v="4.7619047619047603E-2"/>
    <n v="0"/>
    <n v="0"/>
    <n v="0"/>
    <n v="0"/>
    <s v="Thursday"/>
    <s v="RIC"/>
    <n v="9.3404537032750152"/>
    <n v="11389.57455538274"/>
    <n v="0.99991220811600523"/>
    <n v="1"/>
    <n v="1"/>
    <n v="6.8056501141927743"/>
    <n v="902.93458974969985"/>
    <n v="0.99889372526359799"/>
    <x v="0"/>
    <x v="0"/>
  </r>
  <r>
    <x v="1235"/>
    <n v="1"/>
    <d v="2013-02-28T00:00:00"/>
    <d v="2013-03-05T00:00:00"/>
    <d v="2014-01-09T00:00:00"/>
    <n v="39"/>
    <n v="89.743589740000004"/>
    <n v="0"/>
    <n v="77.39"/>
    <n v="8.0645161290322606E-2"/>
    <n v="1"/>
    <n v="0"/>
    <n v="0"/>
    <n v="0"/>
    <s v="Friday"/>
    <s v="RIC"/>
    <n v="8.4329861950498994"/>
    <n v="4596.2047843115988"/>
    <n v="0.9997824765162926"/>
    <n v="1"/>
    <n v="1"/>
    <n v="5.8981826059676585"/>
    <n v="364.37465342958461"/>
    <n v="0.99726308327462365"/>
    <x v="0"/>
    <x v="0"/>
  </r>
  <r>
    <x v="1236"/>
    <n v="1"/>
    <d v="2013-02-20T00:00:00"/>
    <d v="2013-02-20T00:00:00"/>
    <d v="2013-02-20T00:00:00"/>
    <n v="31"/>
    <n v="96.774193550000007"/>
    <n v="6.451612903"/>
    <n v="20.76"/>
    <n v="0"/>
    <n v="0"/>
    <n v="0"/>
    <n v="0"/>
    <n v="0"/>
    <s v="Thursday"/>
    <s v="CHO"/>
    <n v="6.593442611203101"/>
    <n v="730.29065410181192"/>
    <n v="0.99863255465608514"/>
    <n v="1"/>
    <n v="1"/>
    <n v="4.0586390221208601"/>
    <n v="57.895462991444518"/>
    <n v="0.98302076341355416"/>
    <x v="0"/>
    <x v="0"/>
  </r>
  <r>
    <x v="1237"/>
    <n v="1"/>
    <d v="2010-07-18T00:00:00"/>
    <d v="2010-09-29T00:00:00"/>
    <d v="2014-01-19T00:00:00"/>
    <n v="58"/>
    <n v="25.862068969999999"/>
    <n v="6.896551724"/>
    <n v="132.69"/>
    <n v="8.6092715231788103E-2"/>
    <n v="0"/>
    <n v="1"/>
    <n v="0"/>
    <n v="0"/>
    <s v="Monday"/>
    <s v="CHO"/>
    <n v="12.619966616665447"/>
    <n v="302539.34577285964"/>
    <n v="0.99999669465572449"/>
    <n v="1"/>
    <n v="1"/>
    <n v="10.085163027583206"/>
    <n v="23984.499046055877"/>
    <n v="0.99995830814284581"/>
    <x v="0"/>
    <x v="0"/>
  </r>
  <r>
    <x v="1238"/>
    <n v="0"/>
    <d v="2012-09-09T00:00:00"/>
    <d v="2013-02-26T00:00:00"/>
    <d v="2013-03-16T00:00:00"/>
    <n v="0"/>
    <n v="0"/>
    <n v="0"/>
    <n v="50.39"/>
    <n v="0.11111111111111099"/>
    <n v="1"/>
    <n v="0"/>
    <n v="0"/>
    <n v="0"/>
    <s v="Wednesday"/>
    <s v="DCX"/>
    <n v="0.278484434446509"/>
    <n v="1.3211260411778796"/>
    <n v="0.56917462375608885"/>
    <n v="1"/>
    <n v="0"/>
    <n v="-2.2563191546357317"/>
    <n v="0.1047352905236334"/>
    <n v="9.4805779648797064E-2"/>
    <x v="1"/>
    <x v="1"/>
  </r>
  <r>
    <x v="1239"/>
    <n v="1"/>
    <d v="2012-01-20T00:00:00"/>
    <d v="2012-01-23T00:00:00"/>
    <d v="2013-04-07T00:00:00"/>
    <n v="44"/>
    <n v="20.454545450000001"/>
    <n v="2.2727272730000001"/>
    <n v="49.06"/>
    <n v="3.6363636363636397E-2"/>
    <n v="1"/>
    <n v="0"/>
    <n v="0"/>
    <n v="0"/>
    <s v="Monday"/>
    <s v="RIC"/>
    <n v="9.6596994164832548"/>
    <n v="15673.072892615348"/>
    <n v="0.99993620037326281"/>
    <n v="1"/>
    <n v="1"/>
    <n v="7.1248958274010139"/>
    <n v="1242.5187239081399"/>
    <n v="0.99919583036364967"/>
    <x v="0"/>
    <x v="0"/>
  </r>
  <r>
    <x v="1240"/>
    <n v="1"/>
    <d v="2012-02-01T00:00:00"/>
    <d v="2012-02-01T00:00:00"/>
    <d v="2013-07-16T00:00:00"/>
    <n v="34"/>
    <n v="76.470588239999998"/>
    <n v="2.9411764709999999"/>
    <n v="65.430000000000007"/>
    <n v="7.9096045197740106E-2"/>
    <n v="1"/>
    <n v="0"/>
    <n v="0"/>
    <n v="0"/>
    <s v="Friday"/>
    <s v="RIC"/>
    <n v="7.4775565982688263"/>
    <n v="1767.9157657726309"/>
    <n v="0.99943468195639984"/>
    <n v="1"/>
    <n v="1"/>
    <n v="4.9427530091865854"/>
    <n v="140.15556849096845"/>
    <n v="0.99291561777767212"/>
    <x v="0"/>
    <x v="0"/>
  </r>
  <r>
    <x v="1241"/>
    <n v="1"/>
    <d v="2013-01-08T00:00:00"/>
    <d v="2013-01-13T00:00:00"/>
    <d v="2013-01-13T00:00:00"/>
    <n v="45"/>
    <n v="0"/>
    <n v="0"/>
    <n v="51.23"/>
    <n v="0"/>
    <n v="0"/>
    <n v="0"/>
    <n v="0"/>
    <n v="0"/>
    <s v="Monday"/>
    <s v="RIC"/>
    <n v="9.3162644274718609"/>
    <n v="11117.374429513982"/>
    <n v="0.99991005879444517"/>
    <n v="1"/>
    <n v="1"/>
    <n v="6.78146083838962"/>
    <n v="881.35530179772206"/>
    <n v="0.99886666969874538"/>
    <x v="0"/>
    <x v="0"/>
  </r>
  <r>
    <x v="1242"/>
    <n v="1"/>
    <d v="2013-05-02T00:00:00"/>
    <d v="2013-05-02T00:00:00"/>
    <d v="2014-01-02T00:00:00"/>
    <n v="48"/>
    <n v="8.3333333330000006"/>
    <n v="2.0833333330000001"/>
    <n v="83.69"/>
    <n v="1.6326530612244899E-2"/>
    <n v="0"/>
    <n v="0"/>
    <n v="0"/>
    <n v="0"/>
    <s v="Friday"/>
    <s v="DCX"/>
    <n v="9.8641030333021682"/>
    <n v="19227.619371823173"/>
    <n v="0.99994799418613145"/>
    <n v="1"/>
    <n v="1"/>
    <n v="7.3292994442199273"/>
    <n v="1524.3135311981916"/>
    <n v="0.99934439708325773"/>
    <x v="0"/>
    <x v="0"/>
  </r>
  <r>
    <x v="1243"/>
    <n v="1"/>
    <d v="2012-02-25T00:00:00"/>
    <d v="2012-03-12T00:00:00"/>
    <d v="2014-01-12T00:00:00"/>
    <n v="53"/>
    <n v="50.943396229999998"/>
    <n v="7.5471698109999998"/>
    <n v="223.57"/>
    <n v="8.0476900149031305E-2"/>
    <n v="0"/>
    <n v="0"/>
    <n v="0"/>
    <n v="0"/>
    <s v="Tuesday"/>
    <s v="RIC"/>
    <n v="10.487798292900207"/>
    <n v="35875.083941796671"/>
    <n v="0.99997212627772802"/>
    <n v="1"/>
    <n v="1"/>
    <n v="7.952994703817966"/>
    <n v="2844.0793853808423"/>
    <n v="0.9996485159587678"/>
    <x v="0"/>
    <x v="0"/>
  </r>
  <r>
    <x v="1244"/>
    <n v="0"/>
    <d v="2013-05-05T00:00:00"/>
    <d v="2013-05-08T00:00:00"/>
    <d v="2013-05-08T00:00:00"/>
    <n v="0"/>
    <n v="0"/>
    <n v="0"/>
    <n v="39.14"/>
    <n v="0"/>
    <n v="0"/>
    <n v="0"/>
    <n v="0"/>
    <n v="0"/>
    <s v="Friday"/>
    <s v="RIC"/>
    <n v="-0.13924422113686413"/>
    <n v="0.87001552632962242"/>
    <n v="0.46524508170113832"/>
    <n v="0"/>
    <n v="0"/>
    <n v="-2.674047810219105"/>
    <n v="6.8972472020128794E-2"/>
    <n v="6.4522215328693747E-2"/>
    <x v="1"/>
    <x v="1"/>
  </r>
  <r>
    <x v="1245"/>
    <n v="1"/>
    <d v="2013-06-14T00:00:00"/>
    <d v="2013-06-14T00:00:00"/>
    <d v="2013-07-17T00:00:00"/>
    <n v="44"/>
    <n v="20.454545450000001"/>
    <n v="0"/>
    <n v="74.75"/>
    <n v="6.0606060606060601E-2"/>
    <n v="1"/>
    <n v="0"/>
    <n v="0"/>
    <n v="0"/>
    <s v="Tuesday"/>
    <s v="BWI"/>
    <n v="9.5099418521068113"/>
    <n v="13493.209691970966"/>
    <n v="0.99992589414105559"/>
    <n v="1"/>
    <n v="1"/>
    <n v="6.9751382630245704"/>
    <n v="1069.7050797098066"/>
    <n v="0.9990660359991278"/>
    <x v="0"/>
    <x v="0"/>
  </r>
  <r>
    <x v="1246"/>
    <n v="1"/>
    <d v="2011-01-08T00:00:00"/>
    <d v="2011-01-09T00:00:00"/>
    <d v="2013-11-05T00:00:00"/>
    <n v="44"/>
    <n v="34.090909089999997"/>
    <n v="4.5454545450000001"/>
    <n v="91.83"/>
    <n v="4.6556741028127999E-2"/>
    <n v="1"/>
    <n v="0"/>
    <n v="0"/>
    <n v="0"/>
    <s v="Tuesday"/>
    <s v="RIC"/>
    <n v="9.5449866749206418"/>
    <n v="13974.46025256378"/>
    <n v="0.99992844600593267"/>
    <n v="1"/>
    <n v="1"/>
    <n v="7.0101830858384009"/>
    <n v="1107.8573193200493"/>
    <n v="0.9990981707181108"/>
    <x v="0"/>
    <x v="0"/>
  </r>
  <r>
    <x v="1247"/>
    <n v="1"/>
    <d v="2011-03-13T00:00:00"/>
    <d v="2011-06-15T00:00:00"/>
    <d v="2012-08-28T00:00:00"/>
    <n v="46"/>
    <n v="21.739130429999999"/>
    <n v="4.3478260869999996"/>
    <n v="83.19"/>
    <n v="5.2272727272727297E-2"/>
    <n v="0"/>
    <n v="0"/>
    <n v="0"/>
    <n v="0"/>
    <s v="Tuesday"/>
    <s v="RIC"/>
    <n v="9.4653694306871543"/>
    <n v="12904.991205689945"/>
    <n v="0.99992251660612019"/>
    <n v="1"/>
    <n v="1"/>
    <n v="6.9305658416049134"/>
    <n v="1023.0727129773431"/>
    <n v="0.99902350683957519"/>
    <x v="0"/>
    <x v="0"/>
  </r>
  <r>
    <x v="1248"/>
    <n v="1"/>
    <d v="2013-03-28T00:00:00"/>
    <d v="2013-04-02T00:00:00"/>
    <d v="2013-07-17T00:00:00"/>
    <n v="45"/>
    <n v="0"/>
    <n v="0"/>
    <n v="52.68"/>
    <n v="2.83018867924528E-2"/>
    <n v="0"/>
    <n v="0"/>
    <n v="0"/>
    <n v="0"/>
    <s v="Thursday"/>
    <s v="DCX"/>
    <n v="9.2939142865440534"/>
    <n v="10871.655696964483"/>
    <n v="0.99990802615038388"/>
    <n v="1"/>
    <n v="1"/>
    <n v="6.7591106974618125"/>
    <n v="861.87538690805286"/>
    <n v="0.9988410841064973"/>
    <x v="0"/>
    <x v="0"/>
  </r>
  <r>
    <x v="1249"/>
    <n v="1"/>
    <d v="2012-12-07T00:00:00"/>
    <d v="2012-12-10T00:00:00"/>
    <d v="2013-02-02T00:00:00"/>
    <n v="45"/>
    <n v="0"/>
    <n v="0"/>
    <n v="90.49"/>
    <n v="3.7037037037037E-2"/>
    <n v="0"/>
    <n v="0"/>
    <n v="0"/>
    <n v="0"/>
    <s v="Thursday"/>
    <s v="DCX"/>
    <n v="9.1540956065357193"/>
    <n v="9453.0772890869575"/>
    <n v="0.9998942255315435"/>
    <n v="1"/>
    <n v="1"/>
    <n v="6.6192920174534784"/>
    <n v="749.41433697890284"/>
    <n v="0.99866740285903133"/>
    <x v="0"/>
    <x v="0"/>
  </r>
  <r>
    <x v="1250"/>
    <n v="1"/>
    <d v="2011-03-29T00:00:00"/>
    <d v="2011-05-25T00:00:00"/>
    <d v="2012-12-17T00:00:00"/>
    <n v="46"/>
    <n v="4.3478260869999996"/>
    <n v="2.1739130430000002"/>
    <n v="61.74"/>
    <n v="4.1958041958042001E-2"/>
    <n v="0"/>
    <n v="0"/>
    <n v="0"/>
    <n v="0"/>
    <s v="Monday"/>
    <s v="CHO"/>
    <n v="9.5062053956082213"/>
    <n v="13442.886973800954"/>
    <n v="0.99992561675042724"/>
    <n v="1"/>
    <n v="1"/>
    <n v="6.9714018065259804"/>
    <n v="1065.7156310552512"/>
    <n v="0.9990625430331318"/>
    <x v="0"/>
    <x v="0"/>
  </r>
  <r>
    <x v="1251"/>
    <n v="1"/>
    <d v="2011-05-13T00:00:00"/>
    <d v="2011-05-19T00:00:00"/>
    <d v="2011-06-13T00:00:00"/>
    <n v="40"/>
    <n v="27.5"/>
    <n v="0"/>
    <n v="51.88"/>
    <n v="0.08"/>
    <n v="0"/>
    <n v="0"/>
    <n v="0"/>
    <n v="0"/>
    <s v="Friday"/>
    <s v="RIC"/>
    <n v="8.209965877851392"/>
    <n v="3677.4169827565474"/>
    <n v="0.99972814392585518"/>
    <n v="1"/>
    <n v="1"/>
    <n v="5.6751622887691511"/>
    <n v="291.53564766777015"/>
    <n v="0.99658161318809357"/>
    <x v="0"/>
    <x v="0"/>
  </r>
  <r>
    <x v="1252"/>
    <n v="1"/>
    <d v="2011-10-12T00:00:00"/>
    <d v="2013-01-03T00:00:00"/>
    <d v="2013-01-03T00:00:00"/>
    <n v="44"/>
    <n v="2.2727272730000001"/>
    <n v="0"/>
    <n v="87.44"/>
    <n v="0"/>
    <n v="0"/>
    <n v="0"/>
    <n v="0"/>
    <n v="0"/>
    <s v="Thursday"/>
    <s v="RIC"/>
    <n v="8.9763657348746015"/>
    <n v="7913.8188737946739"/>
    <n v="0.99987365472085399"/>
    <n v="1"/>
    <n v="1"/>
    <n v="6.4415621457923606"/>
    <n v="627.38610326635683"/>
    <n v="0.99840862171393985"/>
    <x v="0"/>
    <x v="0"/>
  </r>
  <r>
    <x v="1253"/>
    <n v="1"/>
    <d v="2011-05-15T00:00:00"/>
    <d v="2011-05-30T00:00:00"/>
    <d v="2011-05-30T00:00:00"/>
    <n v="45"/>
    <n v="0"/>
    <n v="0"/>
    <n v="68.92"/>
    <n v="0"/>
    <n v="0"/>
    <n v="0"/>
    <n v="0"/>
    <n v="0"/>
    <s v="Wednesday"/>
    <s v="RIC"/>
    <n v="9.2533305932380561"/>
    <n v="10439.276865052308"/>
    <n v="0.99990421709951516"/>
    <n v="1"/>
    <n v="1"/>
    <n v="6.7185270041558152"/>
    <n v="827.59756543977289"/>
    <n v="0.99879314151801879"/>
    <x v="0"/>
    <x v="0"/>
  </r>
  <r>
    <x v="1254"/>
    <n v="1"/>
    <d v="2012-01-30T00:00:00"/>
    <d v="2012-03-08T00:00:00"/>
    <d v="2012-09-18T00:00:00"/>
    <n v="33"/>
    <n v="72.727272729999996"/>
    <n v="3.0303030299999998"/>
    <n v="90.11"/>
    <n v="1.03092783505155E-2"/>
    <n v="0"/>
    <n v="0"/>
    <n v="0"/>
    <n v="0"/>
    <s v="Friday"/>
    <s v="RIC"/>
    <n v="6.6969272421596457"/>
    <n v="809.91333017661759"/>
    <n v="0.99876682259029803"/>
    <n v="1"/>
    <n v="1"/>
    <n v="4.1621236530774048"/>
    <n v="64.207732866564697"/>
    <n v="0.98466439552428064"/>
    <x v="0"/>
    <x v="0"/>
  </r>
  <r>
    <x v="1255"/>
    <n v="1"/>
    <d v="2013-04-27T00:00:00"/>
    <d v="2013-05-26T00:00:00"/>
    <d v="2013-05-26T00:00:00"/>
    <n v="31"/>
    <n v="87.096774190000005"/>
    <n v="0"/>
    <n v="77.88"/>
    <n v="0"/>
    <n v="0"/>
    <n v="0"/>
    <n v="0"/>
    <n v="0"/>
    <s v="Thursday"/>
    <s v="BWI"/>
    <n v="6.2663594549176977"/>
    <n v="526.55693001811744"/>
    <n v="0.99810446997641433"/>
    <n v="1"/>
    <n v="1"/>
    <n v="3.7315558658354568"/>
    <n v="41.744005737341013"/>
    <n v="0.9766049067524244"/>
    <x v="0"/>
    <x v="0"/>
  </r>
  <r>
    <x v="1256"/>
    <n v="1"/>
    <d v="2013-06-02T00:00:00"/>
    <d v="2013-06-06T00:00:00"/>
    <d v="2013-06-06T00:00:00"/>
    <n v="46"/>
    <n v="2.1739130430000002"/>
    <n v="2.1739130430000002"/>
    <n v="90.56"/>
    <n v="0"/>
    <n v="1"/>
    <n v="0"/>
    <n v="0"/>
    <n v="0"/>
    <s v="Friday"/>
    <s v="RIC"/>
    <n v="9.9544070857616536"/>
    <n v="21044.764393220561"/>
    <n v="0.9999524845008565"/>
    <n v="1"/>
    <n v="1"/>
    <n v="7.4196034966794127"/>
    <n v="1668.3718615978757"/>
    <n v="0.99940097229203151"/>
    <x v="0"/>
    <x v="0"/>
  </r>
  <r>
    <x v="1257"/>
    <n v="1"/>
    <d v="2013-06-08T00:00:00"/>
    <d v="2013-06-12T00:00:00"/>
    <d v="2013-06-27T00:00:00"/>
    <n v="39"/>
    <n v="46.15384615"/>
    <n v="12.820512819999999"/>
    <n v="47.99"/>
    <n v="0.133333333333333"/>
    <n v="1"/>
    <n v="0"/>
    <n v="0"/>
    <n v="0"/>
    <s v="Saturday"/>
    <s v="BWI"/>
    <n v="8.7517333532707333"/>
    <n v="6321.6362457156874"/>
    <n v="0.99984183812556393"/>
    <n v="1"/>
    <n v="1"/>
    <n v="6.2169297641884924"/>
    <n v="501.1621814595789"/>
    <n v="0.99800861148664477"/>
    <x v="0"/>
    <x v="0"/>
  </r>
  <r>
    <x v="1258"/>
    <n v="1"/>
    <d v="2013-04-05T00:00:00"/>
    <d v="2013-04-11T00:00:00"/>
    <d v="2013-08-25T00:00:00"/>
    <n v="38"/>
    <n v="39.473684210000002"/>
    <n v="2.6315789469999999"/>
    <n v="54.91"/>
    <n v="2.2058823529411801E-2"/>
    <n v="0"/>
    <n v="0"/>
    <n v="0"/>
    <n v="0"/>
    <s v="Wednesday"/>
    <s v="RIC"/>
    <n v="7.8627528820946013"/>
    <n v="2598.6643542058569"/>
    <n v="0.99961533495722932"/>
    <n v="1"/>
    <n v="1"/>
    <n v="5.3279492930123604"/>
    <n v="206.01506414066262"/>
    <n v="0.99516943366343369"/>
    <x v="0"/>
    <x v="0"/>
  </r>
  <r>
    <x v="1259"/>
    <n v="1"/>
    <d v="2011-11-03T00:00:00"/>
    <d v="2011-11-03T00:00:00"/>
    <d v="2012-07-13T00:00:00"/>
    <n v="47"/>
    <n v="14.893617020000001"/>
    <n v="2.1276595739999999"/>
    <n v="81.34"/>
    <n v="2.7667984189723299E-2"/>
    <n v="0"/>
    <n v="0"/>
    <n v="0"/>
    <n v="0"/>
    <s v="Thursday"/>
    <s v="RIC"/>
    <n v="9.6553470127340884"/>
    <n v="15605.0055870468"/>
    <n v="0.99993592210419113"/>
    <n v="1"/>
    <n v="1"/>
    <n v="7.1205434236518474"/>
    <n v="1237.1225324762256"/>
    <n v="0.99919232549786485"/>
    <x v="0"/>
    <x v="0"/>
  </r>
  <r>
    <x v="1260"/>
    <n v="1"/>
    <d v="2013-05-17T00:00:00"/>
    <d v="2013-05-31T00:00:00"/>
    <d v="2013-05-31T00:00:00"/>
    <n v="44"/>
    <n v="6.8181818180000002"/>
    <n v="0"/>
    <n v="53.67"/>
    <n v="0"/>
    <n v="0"/>
    <n v="0"/>
    <n v="0"/>
    <n v="0"/>
    <s v="Tuesday"/>
    <s v="DCX"/>
    <n v="9.0965056773322388"/>
    <n v="8924.0546309302936"/>
    <n v="0.99988795586790757"/>
    <n v="1"/>
    <n v="1"/>
    <n v="6.5617020882499979"/>
    <n v="707.47485500016342"/>
    <n v="0.99858851730171883"/>
    <x v="0"/>
    <x v="0"/>
  </r>
  <r>
    <x v="1261"/>
    <n v="1"/>
    <d v="2012-10-24T00:00:00"/>
    <d v="2012-10-24T00:00:00"/>
    <d v="2013-11-03T00:00:00"/>
    <n v="48"/>
    <n v="6.25"/>
    <n v="0"/>
    <n v="64.900000000000006"/>
    <n v="1.3333333333333299E-2"/>
    <n v="0"/>
    <n v="0"/>
    <n v="0"/>
    <n v="0"/>
    <s v="Monday"/>
    <s v="CHO"/>
    <n v="9.8927676162575828"/>
    <n v="19786.746349404377"/>
    <n v="0.99994946367401616"/>
    <n v="1"/>
    <n v="1"/>
    <n v="7.3579640271753419"/>
    <n v="1568.6396019978843"/>
    <n v="0.99936291107925213"/>
    <x v="0"/>
    <x v="0"/>
  </r>
  <r>
    <x v="1262"/>
    <n v="1"/>
    <d v="2013-02-09T00:00:00"/>
    <d v="2013-02-09T00:00:00"/>
    <d v="2013-02-22T00:00:00"/>
    <n v="45"/>
    <n v="0"/>
    <n v="0"/>
    <n v="47.89"/>
    <n v="0.15384615384615399"/>
    <n v="0"/>
    <n v="0"/>
    <n v="0"/>
    <n v="0"/>
    <s v="Monday"/>
    <s v="CHO"/>
    <n v="9.2346948537188052"/>
    <n v="10246.534744698445"/>
    <n v="0.99990241555409043"/>
    <n v="1"/>
    <n v="1"/>
    <n v="6.6998912646365643"/>
    <n v="812.31749272740319"/>
    <n v="0.9987704678567203"/>
    <x v="0"/>
    <x v="0"/>
  </r>
  <r>
    <x v="1263"/>
    <n v="0"/>
    <d v="2013-01-03T00:00:00"/>
    <d v="2013-01-04T00:00:00"/>
    <d v="2013-01-04T00:00:00"/>
    <n v="0"/>
    <n v="0"/>
    <n v="0"/>
    <n v="85.24"/>
    <n v="0"/>
    <n v="1"/>
    <n v="0"/>
    <n v="0"/>
    <n v="0"/>
    <s v="Friday"/>
    <s v="RIC"/>
    <n v="0.22199535632188117"/>
    <n v="1.2485655799141582"/>
    <n v="0.55527203256478908"/>
    <n v="1"/>
    <n v="0"/>
    <n v="-2.3128082327603599"/>
    <n v="9.8982893890675425E-2"/>
    <n v="9.0067729389536832E-2"/>
    <x v="1"/>
    <x v="1"/>
  </r>
  <r>
    <x v="532"/>
    <n v="1"/>
    <e v="#N/A"/>
    <e v="#N/A"/>
    <e v="#N/A"/>
    <n v="43"/>
    <n v="16.27906977"/>
    <n v="4.651162791"/>
    <n v="38.07"/>
    <n v="0"/>
    <n v="1"/>
    <n v="1"/>
    <n v="0"/>
    <n v="0"/>
    <s v="Wednesday"/>
    <s v="DCX"/>
    <n v="10.324841111698472"/>
    <n v="30480.460309323433"/>
    <n v="0.99996719317283844"/>
    <n v="1"/>
    <n v="1"/>
    <n v="7.7900375226162311"/>
    <n v="2416.4082504533994"/>
    <n v="0.99958633383508455"/>
    <x v="0"/>
    <x v="0"/>
  </r>
  <r>
    <x v="1264"/>
    <n v="1"/>
    <d v="2013-05-18T00:00:00"/>
    <d v="2013-05-19T00:00:00"/>
    <d v="2013-05-19T00:00:00"/>
    <n v="39"/>
    <n v="87.179487179999995"/>
    <n v="2.5641025640000001"/>
    <n v="90.51"/>
    <n v="0"/>
    <n v="0"/>
    <n v="0"/>
    <n v="0"/>
    <n v="0"/>
    <s v="Monday"/>
    <s v="RIC"/>
    <n v="7.959284550911125"/>
    <n v="2862.0245869601245"/>
    <n v="0.9996507190317"/>
    <n v="1"/>
    <n v="1"/>
    <n v="5.4244809618288841"/>
    <n v="226.89354933447316"/>
    <n v="0.99561198637293447"/>
    <x v="0"/>
    <x v="0"/>
  </r>
  <r>
    <x v="1265"/>
    <n v="1"/>
    <d v="2012-10-29T00:00:00"/>
    <d v="2013-07-07T00:00:00"/>
    <d v="2013-07-07T00:00:00"/>
    <n v="45"/>
    <n v="4.4444444440000002"/>
    <n v="0"/>
    <n v="47.41"/>
    <n v="0"/>
    <n v="0"/>
    <n v="0"/>
    <n v="0"/>
    <n v="0"/>
    <s v="Wednesday"/>
    <s v="RIC"/>
    <n v="9.3298544357688158"/>
    <n v="11269.490931341104"/>
    <n v="0.99991127272040836"/>
    <n v="1"/>
    <n v="1"/>
    <n v="6.7950508466865749"/>
    <n v="893.41468562312753"/>
    <n v="0.9988819503793106"/>
    <x v="0"/>
    <x v="0"/>
  </r>
  <r>
    <x v="1266"/>
    <n v="1"/>
    <d v="2013-04-17T00:00:00"/>
    <d v="2013-09-15T00:00:00"/>
    <d v="2013-09-15T00:00:00"/>
    <n v="25"/>
    <n v="72"/>
    <n v="8"/>
    <n v="49.73"/>
    <n v="0"/>
    <n v="0"/>
    <n v="0"/>
    <n v="0"/>
    <n v="0"/>
    <s v="Monday"/>
    <s v="DCX"/>
    <n v="5.2536394069795849"/>
    <n v="191.26108025065975"/>
    <n v="0.99479873930440699"/>
    <n v="1"/>
    <n v="1"/>
    <n v="2.718835817897344"/>
    <n v="15.162659868589843"/>
    <n v="0.93812899559042406"/>
    <x v="0"/>
    <x v="0"/>
  </r>
  <r>
    <x v="1267"/>
    <n v="1"/>
    <d v="2013-03-06T00:00:00"/>
    <d v="2013-03-15T00:00:00"/>
    <d v="2013-03-15T00:00:00"/>
    <n v="45"/>
    <n v="0"/>
    <n v="0"/>
    <n v="91.36"/>
    <n v="0"/>
    <n v="0"/>
    <n v="0"/>
    <n v="0"/>
    <n v="0"/>
    <s v="Monday"/>
    <s v="CHO"/>
    <n v="9.1734981884779323"/>
    <n v="9638.2823134686732"/>
    <n v="0.99989625783668534"/>
    <n v="1"/>
    <n v="1"/>
    <n v="6.6386945993956914"/>
    <n v="764.09688915822494"/>
    <n v="0.99869297599536677"/>
    <x v="0"/>
    <x v="0"/>
  </r>
  <r>
    <x v="1268"/>
    <n v="1"/>
    <d v="2013-04-21T00:00:00"/>
    <d v="2013-10-21T00:00:00"/>
    <d v="2013-10-21T00:00:00"/>
    <n v="31"/>
    <n v="61.290322580000002"/>
    <n v="12.90322581"/>
    <n v="64.2"/>
    <n v="0"/>
    <n v="0"/>
    <n v="0"/>
    <n v="0"/>
    <n v="0"/>
    <s v="Tuesday"/>
    <s v="DCX"/>
    <n v="6.5627741355386551"/>
    <n v="708.23370819083402"/>
    <n v="0.99859002753471648"/>
    <n v="1"/>
    <n v="1"/>
    <n v="4.0279705464564142"/>
    <n v="56.146848123486357"/>
    <n v="0.98250122215245994"/>
    <x v="0"/>
    <x v="0"/>
  </r>
  <r>
    <x v="1269"/>
    <n v="1"/>
    <d v="2012-12-07T00:00:00"/>
    <d v="2013-08-19T00:00:00"/>
    <d v="2013-08-19T00:00:00"/>
    <n v="40"/>
    <n v="0"/>
    <n v="0"/>
    <n v="49.9"/>
    <n v="0"/>
    <n v="0"/>
    <n v="0"/>
    <n v="0"/>
    <n v="0"/>
    <s v="Tuesday"/>
    <s v="DCX"/>
    <n v="8.2656049208202909"/>
    <n v="3887.8240923524486"/>
    <n v="0.99974285285828013"/>
    <n v="1"/>
    <n v="1"/>
    <n v="5.73080133173805"/>
    <n v="308.21615283146906"/>
    <n v="0.99676601629364092"/>
    <x v="0"/>
    <x v="0"/>
  </r>
  <r>
    <x v="1270"/>
    <n v="1"/>
    <d v="2011-02-18T00:00:00"/>
    <d v="2013-02-05T00:00:00"/>
    <d v="2014-01-17T00:00:00"/>
    <n v="52"/>
    <n v="32.69230769"/>
    <n v="21.15384615"/>
    <n v="52.37"/>
    <n v="8.6705202312138699E-2"/>
    <n v="1"/>
    <n v="0"/>
    <n v="0"/>
    <n v="0"/>
    <s v="Tuesday"/>
    <s v="RIC"/>
    <n v="11.668494788598863"/>
    <n v="116832.29256445971"/>
    <n v="0.9999914407958721"/>
    <n v="1"/>
    <n v="1"/>
    <n v="9.1336911995166226"/>
    <n v="9262.1473825246267"/>
    <n v="0.99989204533203402"/>
    <x v="0"/>
    <x v="0"/>
  </r>
  <r>
    <x v="1271"/>
    <n v="1"/>
    <d v="2011-01-28T00:00:00"/>
    <d v="2011-04-22T00:00:00"/>
    <d v="2013-09-04T00:00:00"/>
    <n v="42"/>
    <n v="52.380952379999997"/>
    <n v="4.7619047620000003"/>
    <n v="111.24"/>
    <n v="2.3094688221709E-2"/>
    <n v="0"/>
    <n v="0"/>
    <n v="0"/>
    <n v="0"/>
    <s v="Friday"/>
    <s v="CHO"/>
    <n v="8.5469403439453107"/>
    <n v="5150.9700953367737"/>
    <n v="0.99980589949446619"/>
    <n v="1"/>
    <n v="1"/>
    <n v="6.0121367548630698"/>
    <n v="408.35494313067329"/>
    <n v="0.99755713222282805"/>
    <x v="0"/>
    <x v="0"/>
  </r>
  <r>
    <x v="1272"/>
    <n v="1"/>
    <d v="2012-09-16T00:00:00"/>
    <d v="2012-09-17T00:00:00"/>
    <d v="2013-10-07T00:00:00"/>
    <n v="46"/>
    <n v="13.043478260000001"/>
    <n v="2.1739130430000002"/>
    <n v="85.23"/>
    <n v="2.8571428571428598E-2"/>
    <n v="0"/>
    <n v="0"/>
    <n v="0"/>
    <n v="0"/>
    <s v="Tuesday"/>
    <s v="DCX"/>
    <n v="9.4307690495463259"/>
    <n v="12466.11010241131"/>
    <n v="0.99991978894934064"/>
    <n v="1"/>
    <n v="1"/>
    <n v="6.895965460464085"/>
    <n v="988.27940906499396"/>
    <n v="0.99898916323251374"/>
    <x v="0"/>
    <x v="0"/>
  </r>
  <r>
    <x v="1273"/>
    <n v="1"/>
    <d v="2013-03-03T00:00:00"/>
    <d v="2013-04-09T00:00:00"/>
    <d v="2013-04-09T00:00:00"/>
    <n v="45"/>
    <n v="0"/>
    <n v="0"/>
    <n v="89.96"/>
    <n v="0"/>
    <n v="0"/>
    <n v="0"/>
    <n v="0"/>
    <n v="0"/>
    <s v="Wednesday"/>
    <s v="RIC"/>
    <n v="9.1784788197909535"/>
    <n v="9686.4067898157482"/>
    <n v="0.99989677320033143"/>
    <n v="1"/>
    <n v="1"/>
    <n v="6.6436752307087126"/>
    <n v="767.91206716123736"/>
    <n v="0.99869946117025854"/>
    <x v="0"/>
    <x v="0"/>
  </r>
  <r>
    <x v="1274"/>
    <n v="1"/>
    <d v="2013-06-03T00:00:00"/>
    <d v="2013-06-23T00:00:00"/>
    <d v="2013-06-23T00:00:00"/>
    <n v="38"/>
    <n v="55.263157890000002"/>
    <n v="10.52631579"/>
    <n v="99.67"/>
    <n v="0"/>
    <n v="1"/>
    <n v="0"/>
    <n v="0"/>
    <n v="0"/>
    <s v="Monday"/>
    <s v="DCX"/>
    <n v="8.3937409159899659"/>
    <n v="4419.3191113084313"/>
    <n v="0.99977377198912143"/>
    <n v="1"/>
    <n v="1"/>
    <n v="5.858937326907725"/>
    <n v="350.35163687096946"/>
    <n v="0.99715384846672217"/>
    <x v="0"/>
    <x v="0"/>
  </r>
  <r>
    <x v="1275"/>
    <n v="1"/>
    <d v="2009-03-08T00:00:00"/>
    <d v="2010-11-05T00:00:00"/>
    <d v="2014-01-07T00:00:00"/>
    <n v="44"/>
    <n v="72.727272729999996"/>
    <n v="18.18181818"/>
    <n v="86.75"/>
    <n v="0.122519413287317"/>
    <n v="1"/>
    <n v="0"/>
    <n v="0"/>
    <n v="0"/>
    <s v="Wednesday"/>
    <s v="CHO"/>
    <n v="9.7787399887727258"/>
    <n v="17654.394098039982"/>
    <n v="0.99994336008618967"/>
    <n v="1"/>
    <n v="1"/>
    <n v="7.2439363996904849"/>
    <n v="1399.5924970401647"/>
    <n v="0.99928601645224202"/>
    <x v="0"/>
    <x v="0"/>
  </r>
  <r>
    <x v="1276"/>
    <n v="0"/>
    <d v="2013-05-26T00:00:00"/>
    <d v="2013-06-18T00:00:00"/>
    <d v="2013-06-18T00:00:00"/>
    <n v="5"/>
    <n v="60"/>
    <n v="0"/>
    <n v="96.48"/>
    <n v="0"/>
    <n v="1"/>
    <n v="0"/>
    <n v="0"/>
    <n v="0"/>
    <s v="Thursday"/>
    <s v="CHO"/>
    <n v="1.2373991084648579"/>
    <n v="3.4466374668119428"/>
    <n v="0.77511096700290272"/>
    <n v="1"/>
    <n v="0"/>
    <n v="-1.297404480617383"/>
    <n v="0.27324007336525191"/>
    <n v="0.21460216268803223"/>
    <x v="1"/>
    <x v="1"/>
  </r>
  <r>
    <x v="1277"/>
    <n v="1"/>
    <d v="2013-06-03T00:00:00"/>
    <d v="2013-06-21T00:00:00"/>
    <d v="2013-07-12T00:00:00"/>
    <n v="45"/>
    <n v="0"/>
    <n v="0"/>
    <n v="78.48"/>
    <n v="9.5238095238095205E-2"/>
    <n v="1"/>
    <n v="0"/>
    <n v="0"/>
    <n v="0"/>
    <s v="Saturday"/>
    <s v="DCX"/>
    <n v="9.6867134488538067"/>
    <n v="16102.236411200956"/>
    <n v="0.99993790068192101"/>
    <n v="1"/>
    <n v="1"/>
    <n v="7.1519098597715658"/>
    <n v="1276.5416440536949"/>
    <n v="0.99921724665128964"/>
    <x v="0"/>
    <x v="0"/>
  </r>
  <r>
    <x v="1278"/>
    <n v="0"/>
    <d v="2011-10-15T00:00:00"/>
    <d v="2011-10-18T00:00:00"/>
    <d v="2011-10-18T00:00:00"/>
    <n v="0"/>
    <n v="0"/>
    <n v="0"/>
    <n v="15.36"/>
    <n v="0"/>
    <n v="0"/>
    <n v="0"/>
    <n v="0"/>
    <n v="0"/>
    <s v="Wednesday"/>
    <s v="RIC"/>
    <n v="-5.4644640691421387E-2"/>
    <n v="0.94682155002950508"/>
    <n v="0.48634223820624728"/>
    <n v="0"/>
    <n v="0"/>
    <n v="-2.5894482297736623"/>
    <n v="7.5061445331865345E-2"/>
    <n v="6.9820609471018938E-2"/>
    <x v="1"/>
    <x v="1"/>
  </r>
  <r>
    <x v="1279"/>
    <n v="0"/>
    <d v="2011-05-25T00:00:00"/>
    <d v="2013-05-29T00:00:00"/>
    <d v="2013-05-29T00:00:00"/>
    <n v="0"/>
    <n v="0"/>
    <n v="0"/>
    <n v="160.02000000000001"/>
    <n v="0"/>
    <n v="1"/>
    <n v="0"/>
    <n v="0"/>
    <n v="0"/>
    <s v="Thursday"/>
    <s v="CHO"/>
    <n v="-4.4041507669296709E-2"/>
    <n v="0.95691423736899783"/>
    <n v="0.48899140243137851"/>
    <n v="0"/>
    <n v="0"/>
    <n v="-2.5788450967515377"/>
    <n v="7.5861566219440554E-2"/>
    <n v="7.0512386166946009E-2"/>
    <x v="1"/>
    <x v="1"/>
  </r>
  <r>
    <x v="1280"/>
    <n v="1"/>
    <d v="2012-08-28T00:00:00"/>
    <d v="2012-08-28T00:00:00"/>
    <d v="2012-09-28T00:00:00"/>
    <n v="30"/>
    <n v="30"/>
    <n v="3.3333333330000001"/>
    <n v="32.049999999999997"/>
    <n v="6.4516129032258104E-2"/>
    <n v="0"/>
    <n v="0"/>
    <n v="0"/>
    <n v="0"/>
    <s v="Sunday"/>
    <s v="DCX"/>
    <n v="6.2431374912819333"/>
    <n v="514.4701269433109"/>
    <n v="0.9980600233694823"/>
    <n v="1"/>
    <n v="1"/>
    <n v="3.7083339021996924"/>
    <n v="40.785796760994472"/>
    <n v="0.97606842330374177"/>
    <x v="0"/>
    <x v="0"/>
  </r>
  <r>
    <x v="1281"/>
    <n v="0"/>
    <d v="2013-05-23T00:00:00"/>
    <d v="2013-09-16T00:00:00"/>
    <d v="2013-09-16T00:00:00"/>
    <n v="0"/>
    <n v="0"/>
    <n v="0"/>
    <n v="74.81"/>
    <n v="0"/>
    <n v="1"/>
    <n v="0"/>
    <n v="0"/>
    <n v="0"/>
    <s v="Thursday"/>
    <s v="RIC"/>
    <n v="0.25910105960388147"/>
    <n v="1.2957647476835448"/>
    <n v="0.56441529951663716"/>
    <n v="1"/>
    <n v="0"/>
    <n v="-2.2757025294783593"/>
    <n v="0.10272471593847417"/>
    <n v="9.3155358226509208E-2"/>
    <x v="1"/>
    <x v="1"/>
  </r>
  <r>
    <x v="1282"/>
    <n v="1"/>
    <d v="2012-12-30T00:00:00"/>
    <d v="2013-01-06T00:00:00"/>
    <d v="2013-03-12T00:00:00"/>
    <n v="43"/>
    <n v="20.93023256"/>
    <n v="4.651162791"/>
    <n v="48.54"/>
    <n v="4.6153846153846198E-2"/>
    <n v="1"/>
    <n v="0"/>
    <n v="0"/>
    <n v="0"/>
    <s v="Friday"/>
    <s v="RIC"/>
    <n v="9.4901910606729754"/>
    <n v="13229.322688489492"/>
    <n v="0.99992441605367122"/>
    <n v="1"/>
    <n v="1"/>
    <n v="6.9553874715907344"/>
    <n v="1048.7848335609972"/>
    <n v="0.9990474238453152"/>
    <x v="0"/>
    <x v="0"/>
  </r>
  <r>
    <x v="1283"/>
    <n v="1"/>
    <d v="2013-06-17T00:00:00"/>
    <d v="2013-07-11T00:00:00"/>
    <d v="2013-07-11T00:00:00"/>
    <n v="46"/>
    <n v="0"/>
    <n v="0"/>
    <n v="57.6"/>
    <n v="0"/>
    <n v="1"/>
    <n v="0"/>
    <n v="0"/>
    <n v="0"/>
    <s v="Thursday"/>
    <s v="BWI"/>
    <n v="10.029925427686317"/>
    <n v="22695.57902028575"/>
    <n v="0.99995594049662262"/>
    <n v="1"/>
    <n v="1"/>
    <n v="7.4951218386040761"/>
    <n v="1799.243969313037"/>
    <n v="0.99944451973341053"/>
    <x v="0"/>
    <x v="0"/>
  </r>
  <r>
    <x v="1284"/>
    <n v="1"/>
    <d v="2012-07-23T00:00:00"/>
    <d v="2012-07-24T00:00:00"/>
    <d v="2014-01-12T00:00:00"/>
    <n v="45"/>
    <n v="73.333333330000002"/>
    <n v="31.11111111"/>
    <n v="61.13"/>
    <n v="7.6350093109869593E-2"/>
    <n v="1"/>
    <n v="0"/>
    <n v="0"/>
    <n v="0"/>
    <s v="Tuesday"/>
    <s v="RIC"/>
    <n v="10.357256039724206"/>
    <n v="31484.670001190298"/>
    <n v="0.99996823951975733"/>
    <n v="1"/>
    <n v="1"/>
    <n v="7.8224524506419648"/>
    <n v="2496.0192720714072"/>
    <n v="0.99959952251422934"/>
    <x v="0"/>
    <x v="0"/>
  </r>
  <r>
    <x v="1285"/>
    <n v="1"/>
    <d v="2013-06-01T00:00:00"/>
    <d v="2013-06-01T00:00:00"/>
    <d v="2013-06-01T00:00:00"/>
    <n v="46"/>
    <n v="6.5217391300000003"/>
    <n v="0"/>
    <n v="28.93"/>
    <n v="0"/>
    <n v="1"/>
    <n v="0"/>
    <n v="0"/>
    <n v="0"/>
    <s v="Monday"/>
    <s v="DCX"/>
    <n v="10.131921641789381"/>
    <n v="25132.613938693463"/>
    <n v="0.99996021264580415"/>
    <n v="1"/>
    <n v="1"/>
    <n v="7.59711805270714"/>
    <n v="1992.4454900158635"/>
    <n v="0.99949835598464642"/>
    <x v="0"/>
    <x v="0"/>
  </r>
  <r>
    <x v="1286"/>
    <n v="1"/>
    <d v="2013-02-19T00:00:00"/>
    <d v="2013-03-21T00:00:00"/>
    <d v="2013-03-21T00:00:00"/>
    <n v="45"/>
    <n v="0"/>
    <n v="0"/>
    <n v="68.930000000000007"/>
    <n v="0"/>
    <n v="0"/>
    <n v="0"/>
    <n v="0"/>
    <n v="0"/>
    <s v="Friday"/>
    <s v="CHO"/>
    <n v="9.2532950173001058"/>
    <n v="10438.905484592455"/>
    <n v="0.99990421369221438"/>
    <n v="1"/>
    <n v="1"/>
    <n v="6.7184914282178649"/>
    <n v="827.56812340385409"/>
    <n v="0.99879309863395194"/>
    <x v="0"/>
    <x v="0"/>
  </r>
  <r>
    <x v="1287"/>
    <n v="1"/>
    <d v="2012-12-31T00:00:00"/>
    <d v="2013-01-04T00:00:00"/>
    <d v="2013-01-04T00:00:00"/>
    <n v="45"/>
    <n v="0"/>
    <n v="0"/>
    <n v="102.74"/>
    <n v="0"/>
    <n v="0"/>
    <n v="0"/>
    <n v="0"/>
    <n v="0"/>
    <s v="Monday"/>
    <s v="RIC"/>
    <n v="9.1330127710906694"/>
    <n v="9255.8658094947386"/>
    <n v="0.99989197207558367"/>
    <n v="1"/>
    <n v="1"/>
    <n v="6.5982091820084285"/>
    <n v="733.77994558406567"/>
    <n v="0.99863904832186856"/>
    <x v="0"/>
    <x v="0"/>
  </r>
  <r>
    <x v="1288"/>
    <n v="1"/>
    <d v="2011-11-03T00:00:00"/>
    <d v="2011-11-11T00:00:00"/>
    <d v="2011-11-11T00:00:00"/>
    <n v="45"/>
    <n v="0"/>
    <n v="0"/>
    <n v="50.29"/>
    <n v="0"/>
    <n v="0"/>
    <n v="0"/>
    <n v="0"/>
    <n v="0"/>
    <s v="Friday"/>
    <s v="CHO"/>
    <n v="9.3196085656391752"/>
    <n v="11154.614699262127"/>
    <n v="0.99991035904098891"/>
    <n v="1"/>
    <n v="1"/>
    <n v="6.7848049765569343"/>
    <n v="884.30760941234837"/>
    <n v="0.99887044910789391"/>
    <x v="0"/>
    <x v="0"/>
  </r>
  <r>
    <x v="1289"/>
    <n v="1"/>
    <d v="2013-05-18T00:00:00"/>
    <d v="2013-07-25T00:00:00"/>
    <d v="2013-12-16T00:00:00"/>
    <n v="52"/>
    <n v="3.846153846"/>
    <n v="0"/>
    <n v="109.64"/>
    <n v="4.1666666666666699E-2"/>
    <n v="0"/>
    <n v="0"/>
    <n v="0"/>
    <n v="0"/>
    <s v="Thursday"/>
    <s v="DCX"/>
    <n v="10.560703023251724"/>
    <n v="38588.24684673141"/>
    <n v="0.99997408604516247"/>
    <n v="1"/>
    <n v="1"/>
    <n v="8.0258994341694834"/>
    <n v="3059.1715841788709"/>
    <n v="0.99967322093794675"/>
    <x v="0"/>
    <x v="0"/>
  </r>
  <r>
    <x v="1290"/>
    <n v="1"/>
    <d v="2012-09-08T00:00:00"/>
    <d v="2012-09-30T00:00:00"/>
    <d v="2012-12-22T00:00:00"/>
    <n v="36"/>
    <n v="0"/>
    <n v="0"/>
    <n v="56.74"/>
    <n v="3.6144578313252997E-2"/>
    <n v="0"/>
    <n v="0"/>
    <n v="0"/>
    <n v="0"/>
    <s v="Sunday"/>
    <s v="DCX"/>
    <n v="7.375002518576327"/>
    <n v="1595.5958491239217"/>
    <n v="0.99937366741837097"/>
    <n v="1"/>
    <n v="1"/>
    <n v="4.8401989294940861"/>
    <n v="126.49451271682007"/>
    <n v="0.99215652518143183"/>
    <x v="0"/>
    <x v="0"/>
  </r>
  <r>
    <x v="1291"/>
    <n v="1"/>
    <d v="2013-06-28T00:00:00"/>
    <d v="2013-06-28T00:00:00"/>
    <d v="2013-06-28T00:00:00"/>
    <n v="45"/>
    <n v="2.2222222220000001"/>
    <n v="0"/>
    <n v="51.11"/>
    <n v="0"/>
    <n v="1"/>
    <n v="0"/>
    <n v="0"/>
    <n v="0"/>
    <s v="Monday"/>
    <s v="DCX"/>
    <n v="9.8419359901361734"/>
    <n v="18806.089202695395"/>
    <n v="0.99994682856080375"/>
    <n v="1"/>
    <n v="1"/>
    <n v="7.3071324010539325"/>
    <n v="1490.8957623010529"/>
    <n v="0.99932971188385333"/>
    <x v="0"/>
    <x v="0"/>
  </r>
  <r>
    <x v="1292"/>
    <n v="1"/>
    <d v="2013-06-09T00:00:00"/>
    <d v="2013-06-18T00:00:00"/>
    <d v="2014-01-07T00:00:00"/>
    <n v="51"/>
    <n v="35.294117649999997"/>
    <n v="7.8431372550000003"/>
    <n v="105.99"/>
    <n v="1.9704433497536901E-2"/>
    <n v="1"/>
    <n v="0"/>
    <n v="1"/>
    <n v="0"/>
    <s v="Wednesday"/>
    <s v="DCX"/>
    <n v="11.917690738955114"/>
    <n v="149895.06160552584"/>
    <n v="0.99999332871064595"/>
    <n v="1"/>
    <n v="1"/>
    <n v="9.3828871498728734"/>
    <n v="11883.274067715451"/>
    <n v="0.99991585518860449"/>
    <x v="0"/>
    <x v="0"/>
  </r>
  <r>
    <x v="1293"/>
    <n v="0"/>
    <d v="2013-04-10T00:00:00"/>
    <d v="2013-04-10T00:00:00"/>
    <d v="2013-06-03T00:00:00"/>
    <n v="0"/>
    <n v="0"/>
    <n v="0"/>
    <n v="133.47999999999999"/>
    <n v="0.148148148148148"/>
    <n v="0"/>
    <n v="0"/>
    <n v="0"/>
    <n v="0"/>
    <s v="Wednesday"/>
    <s v="RIC"/>
    <n v="-0.56485837393402316"/>
    <n v="0.56844064706952047"/>
    <n v="0.36242407268110322"/>
    <n v="0"/>
    <n v="0"/>
    <n v="-3.0996619630162643"/>
    <n v="4.5064433264208378E-2"/>
    <n v="4.3121200788980824E-2"/>
    <x v="1"/>
    <x v="1"/>
  </r>
  <r>
    <x v="1294"/>
    <n v="1"/>
    <d v="2013-04-13T00:00:00"/>
    <d v="2013-04-17T00:00:00"/>
    <d v="2013-08-29T00:00:00"/>
    <n v="47"/>
    <n v="2.1276595739999999"/>
    <n v="2.1276595739999999"/>
    <n v="49.67"/>
    <n v="2.9850746268656699E-2"/>
    <n v="0"/>
    <n v="0"/>
    <n v="0"/>
    <n v="0"/>
    <s v="Thursday"/>
    <s v="CHO"/>
    <n v="9.7666901164839306"/>
    <n v="17442.937475081937"/>
    <n v="0.99994267349321631"/>
    <n v="1"/>
    <n v="1"/>
    <n v="7.2318865274016897"/>
    <n v="1382.828789302702"/>
    <n v="0.99927736725256022"/>
    <x v="0"/>
    <x v="0"/>
  </r>
  <r>
    <x v="1295"/>
    <n v="1"/>
    <d v="2010-07-06T00:00:00"/>
    <d v="2011-06-23T00:00:00"/>
    <d v="2012-09-12T00:00:00"/>
    <n v="40"/>
    <n v="40"/>
    <n v="10"/>
    <n v="76.87"/>
    <n v="4.4742729306487703E-3"/>
    <n v="0"/>
    <n v="0"/>
    <n v="0"/>
    <n v="0"/>
    <s v="Friday"/>
    <s v="RIC"/>
    <n v="8.3589425426133914"/>
    <n v="4268.178961810303"/>
    <n v="0.99976576292328212"/>
    <n v="1"/>
    <n v="1"/>
    <n v="5.8241389535311505"/>
    <n v="338.36965561098418"/>
    <n v="0.99705336059524929"/>
    <x v="0"/>
    <x v="0"/>
  </r>
  <r>
    <x v="1296"/>
    <n v="1"/>
    <d v="2012-08-28T00:00:00"/>
    <d v="2012-08-30T00:00:00"/>
    <d v="2012-09-04T00:00:00"/>
    <n v="31"/>
    <n v="35.483870969999998"/>
    <n v="6.451612903"/>
    <n v="47.28"/>
    <n v="0.4"/>
    <n v="1"/>
    <n v="0"/>
    <n v="0"/>
    <n v="0"/>
    <s v="Sunday"/>
    <s v="DCX"/>
    <n v="6.7813648388943797"/>
    <n v="881.27069619473468"/>
    <n v="0.9988665610177091"/>
    <n v="1"/>
    <n v="1"/>
    <n v="4.2465612498121388"/>
    <n v="69.864751370450563"/>
    <n v="0.98588861202980271"/>
    <x v="0"/>
    <x v="0"/>
  </r>
  <r>
    <x v="1297"/>
    <n v="1"/>
    <d v="2012-02-01T00:00:00"/>
    <d v="2012-11-05T00:00:00"/>
    <d v="2013-08-17T00:00:00"/>
    <n v="34"/>
    <n v="70.58823529"/>
    <n v="11.764705879999999"/>
    <n v="76.849999999999994"/>
    <n v="1.4035087719298201E-2"/>
    <n v="0"/>
    <n v="0"/>
    <n v="0"/>
    <n v="0"/>
    <s v="Wednesday"/>
    <s v="RIC"/>
    <n v="7.120619786349959"/>
    <n v="1237.2170060977844"/>
    <n v="0.99919238712190561"/>
    <n v="1"/>
    <n v="1"/>
    <n v="4.5858161972677181"/>
    <n v="98.083209728347455"/>
    <n v="0.9899074726914715"/>
    <x v="0"/>
    <x v="0"/>
  </r>
  <r>
    <x v="1298"/>
    <n v="1"/>
    <d v="2011-10-19T00:00:00"/>
    <d v="2011-10-24T00:00:00"/>
    <d v="2014-01-13T00:00:00"/>
    <n v="72"/>
    <n v="43.055555560000002"/>
    <n v="27.777777780000001"/>
    <n v="131.15"/>
    <n v="0.114532019704433"/>
    <n v="1"/>
    <n v="1"/>
    <n v="0"/>
    <n v="0"/>
    <s v="Friday"/>
    <s v="CHO"/>
    <n v="16.48943736619588"/>
    <n v="14496783.659445219"/>
    <n v="0.99999993101918638"/>
    <n v="1"/>
    <n v="1"/>
    <n v="13.954633777113639"/>
    <n v="1149265.7028216319"/>
    <n v="0.99999912987995077"/>
    <x v="0"/>
    <x v="0"/>
  </r>
  <r>
    <x v="1299"/>
    <n v="0"/>
    <d v="2013-07-01T00:00:00"/>
    <d v="2013-07-24T00:00:00"/>
    <d v="2013-07-24T00:00:00"/>
    <n v="0"/>
    <n v="0"/>
    <n v="0"/>
    <n v="54.61"/>
    <n v="0"/>
    <n v="1"/>
    <n v="0"/>
    <n v="0"/>
    <n v="0"/>
    <s v="Thursday"/>
    <s v="DCX"/>
    <n v="0.33096445426317267"/>
    <n v="1.3923103007330604"/>
    <n v="0.5819940248998734"/>
    <n v="1"/>
    <n v="0"/>
    <n v="-2.2038391348190682"/>
    <n v="0.11037858561648801"/>
    <n v="9.9406262914558313E-2"/>
    <x v="1"/>
    <x v="1"/>
  </r>
  <r>
    <x v="1300"/>
    <n v="1"/>
    <d v="2013-02-18T00:00:00"/>
    <d v="2013-02-18T00:00:00"/>
    <d v="2014-01-15T00:00:00"/>
    <n v="62"/>
    <n v="77.419354839999997"/>
    <n v="3.225806452"/>
    <n v="71.930000000000007"/>
    <n v="8.1570996978852006E-2"/>
    <n v="1"/>
    <n v="1"/>
    <n v="0"/>
    <n v="0"/>
    <s v="Monday"/>
    <s v="CHO"/>
    <n v="14.137950521455654"/>
    <n v="1380492.0084512474"/>
    <n v="0.99999927562110502"/>
    <n v="1"/>
    <n v="1"/>
    <n v="11.603146932373413"/>
    <n v="109441.66344778614"/>
    <n v="0.99999086279547211"/>
    <x v="0"/>
    <x v="0"/>
  </r>
  <r>
    <x v="1301"/>
    <n v="1"/>
    <d v="2013-04-14T00:00:00"/>
    <d v="2013-04-14T00:00:00"/>
    <d v="2013-11-17T00:00:00"/>
    <n v="48"/>
    <n v="16.666666670000001"/>
    <n v="2.0833333330000001"/>
    <n v="87.33"/>
    <n v="0.124423963133641"/>
    <n v="0"/>
    <n v="0"/>
    <n v="0"/>
    <n v="0"/>
    <s v="Tuesday"/>
    <s v="RIC"/>
    <n v="9.7854909479183263"/>
    <n v="17773.981401649937"/>
    <n v="0.99994374115069917"/>
    <n v="1"/>
    <n v="1"/>
    <n v="7.2506873588360854"/>
    <n v="1409.0730542286065"/>
    <n v="0.99929081688569177"/>
    <x v="0"/>
    <x v="0"/>
  </r>
  <r>
    <x v="1302"/>
    <n v="1"/>
    <d v="2012-08-28T00:00:00"/>
    <d v="2013-04-21T00:00:00"/>
    <d v="2013-04-21T00:00:00"/>
    <n v="38"/>
    <n v="26.315789469999999"/>
    <n v="18.421052629999998"/>
    <n v="117.62"/>
    <n v="0"/>
    <n v="0"/>
    <n v="0"/>
    <n v="0"/>
    <n v="0"/>
    <s v="Tuesday"/>
    <s v="DCX"/>
    <n v="7.9562193780362032"/>
    <n v="2853.2654178704711"/>
    <n v="0.99964964715834093"/>
    <n v="1"/>
    <n v="1"/>
    <n v="5.4214157889539623"/>
    <n v="226.19914615812482"/>
    <n v="0.99559857500827043"/>
    <x v="0"/>
    <x v="0"/>
  </r>
  <r>
    <x v="1303"/>
    <n v="1"/>
    <d v="2013-01-24T00:00:00"/>
    <d v="2013-01-31T00:00:00"/>
    <d v="2013-02-14T00:00:00"/>
    <n v="45"/>
    <n v="2.2222222220000001"/>
    <n v="0"/>
    <n v="57.58"/>
    <n v="0.14285714285714299"/>
    <n v="0"/>
    <n v="0"/>
    <n v="0"/>
    <n v="0"/>
    <s v="Thursday"/>
    <s v="RIC"/>
    <n v="9.2068969082042873"/>
    <n v="9965.6245815022066"/>
    <n v="0.9998996651281663"/>
    <n v="1"/>
    <n v="1"/>
    <n v="6.6720933191220464"/>
    <n v="790.04769663196919"/>
    <n v="0.99873585372379226"/>
    <x v="0"/>
    <x v="0"/>
  </r>
  <r>
    <x v="1304"/>
    <n v="1"/>
    <d v="2013-03-01T00:00:00"/>
    <d v="2013-03-23T00:00:00"/>
    <d v="2013-03-23T00:00:00"/>
    <n v="44"/>
    <n v="4.5454545450000001"/>
    <n v="0"/>
    <n v="92.91"/>
    <n v="0"/>
    <n v="0"/>
    <n v="0"/>
    <n v="0"/>
    <n v="0"/>
    <s v="Tuesday"/>
    <s v="DCX"/>
    <n v="8.9569056968158733"/>
    <n v="7761.3044386599322"/>
    <n v="0.99987117227778144"/>
    <n v="1"/>
    <n v="1"/>
    <n v="6.4221021077336324"/>
    <n v="615.29517236725553"/>
    <n v="0.99837740088704752"/>
    <x v="0"/>
    <x v="0"/>
  </r>
  <r>
    <x v="1305"/>
    <n v="1"/>
    <d v="2013-06-09T00:00:00"/>
    <d v="2013-06-09T00:00:00"/>
    <d v="2014-01-19T00:00:00"/>
    <n v="46"/>
    <n v="56.52173913"/>
    <n v="8.6956521739999992"/>
    <n v="112"/>
    <n v="6.25E-2"/>
    <n v="1"/>
    <n v="0"/>
    <n v="0"/>
    <n v="0"/>
    <s v="Monday"/>
    <s v="RIC"/>
    <n v="9.965387274094196"/>
    <n v="21277.113151822585"/>
    <n v="0.99995300335171333"/>
    <n v="1"/>
    <n v="1"/>
    <n v="7.4305836850119551"/>
    <n v="1686.7918412035249"/>
    <n v="0.99940750987438898"/>
    <x v="0"/>
    <x v="0"/>
  </r>
  <r>
    <x v="1306"/>
    <n v="1"/>
    <d v="2012-05-20T00:00:00"/>
    <d v="2013-06-19T00:00:00"/>
    <d v="2013-06-19T00:00:00"/>
    <n v="44"/>
    <n v="13.636363640000001"/>
    <n v="0"/>
    <n v="116.48"/>
    <n v="0"/>
    <n v="0"/>
    <n v="0"/>
    <n v="0"/>
    <n v="0"/>
    <s v="Monday"/>
    <s v="CHO"/>
    <n v="8.8730532110673828"/>
    <n v="7137.038626235927"/>
    <n v="0.99985990549332071"/>
    <n v="1"/>
    <n v="1"/>
    <n v="6.3382496219851419"/>
    <n v="565.80507135470805"/>
    <n v="0.99823572503045899"/>
    <x v="0"/>
    <x v="0"/>
  </r>
  <r>
    <x v="1307"/>
    <n v="0"/>
    <d v="2013-01-29T00:00:00"/>
    <d v="2013-02-14T00:00:00"/>
    <d v="2013-02-14T00:00:00"/>
    <n v="9"/>
    <n v="11.11111111"/>
    <n v="11.11111111"/>
    <n v="81.59"/>
    <n v="0"/>
    <n v="0"/>
    <n v="0"/>
    <n v="0"/>
    <n v="0"/>
    <s v="Saturday"/>
    <s v="DCX"/>
    <n v="1.8227774337767499"/>
    <n v="6.1890242053471773"/>
    <n v="0.86089906342835754"/>
    <n v="1"/>
    <n v="0"/>
    <n v="-0.71202615530549096"/>
    <n v="0.49064905845539941"/>
    <n v="0.32915128860967896"/>
    <x v="1"/>
    <x v="1"/>
  </r>
  <r>
    <x v="1308"/>
    <n v="1"/>
    <d v="2012-02-25T00:00:00"/>
    <d v="2012-03-08T00:00:00"/>
    <d v="2013-05-02T00:00:00"/>
    <n v="48"/>
    <n v="10.41666667"/>
    <n v="4.1666666670000003"/>
    <n v="106.73"/>
    <n v="2.1428571428571401E-2"/>
    <n v="1"/>
    <n v="0"/>
    <n v="0"/>
    <n v="0"/>
    <s v="Thursday"/>
    <s v="CHO"/>
    <n v="10.344282337308558"/>
    <n v="31078.835542076962"/>
    <n v="0.99996782479757185"/>
    <n v="1"/>
    <n v="1"/>
    <n v="7.8094787482263168"/>
    <n v="2463.8458165078177"/>
    <n v="0.99959429511034614"/>
    <x v="0"/>
    <x v="0"/>
  </r>
  <r>
    <x v="1309"/>
    <n v="0"/>
    <d v="2012-08-28T00:00:00"/>
    <d v="2013-07-03T00:00:00"/>
    <d v="2013-07-18T00:00:00"/>
    <n v="0"/>
    <n v="0"/>
    <n v="0"/>
    <n v="78.98"/>
    <n v="0.133333333333333"/>
    <n v="1"/>
    <n v="0"/>
    <n v="0"/>
    <n v="0"/>
    <s v="Saturday"/>
    <s v="BWI"/>
    <n v="0.16327421472072218"/>
    <n v="1.1773594947325345"/>
    <n v="0.54072811475587801"/>
    <n v="1"/>
    <n v="0"/>
    <n v="-2.3715293743615189"/>
    <n v="9.3337868521333078E-2"/>
    <n v="8.5369647579815702E-2"/>
    <x v="1"/>
    <x v="1"/>
  </r>
  <r>
    <x v="1310"/>
    <n v="0"/>
    <d v="2013-06-05T00:00:00"/>
    <d v="2013-06-05T00:00:00"/>
    <d v="2013-06-05T00:00:00"/>
    <n v="15"/>
    <n v="13.33333333"/>
    <n v="0"/>
    <n v="166.52"/>
    <n v="0"/>
    <n v="1"/>
    <n v="0"/>
    <n v="0"/>
    <n v="0"/>
    <s v="Thursday"/>
    <s v="DCX"/>
    <n v="3.0990074518599258"/>
    <n v="22.175929676743056"/>
    <n v="0.95685178484971434"/>
    <n v="1"/>
    <n v="0"/>
    <n v="0.56420386277768486"/>
    <n v="1.758047578302657"/>
    <n v="0.63742467393712821"/>
    <x v="0"/>
    <x v="1"/>
  </r>
  <r>
    <x v="1311"/>
    <n v="1"/>
    <d v="2010-02-02T00:00:00"/>
    <d v="2012-03-14T00:00:00"/>
    <d v="2013-06-19T00:00:00"/>
    <n v="23"/>
    <n v="86.956521739999999"/>
    <n v="0"/>
    <n v="132.78"/>
    <n v="0.132034632034632"/>
    <n v="1"/>
    <n v="0"/>
    <n v="0"/>
    <n v="0"/>
    <s v="Friday"/>
    <s v="CHO"/>
    <n v="4.8274636379719675"/>
    <n v="124.89378273771673"/>
    <n v="0.99205679598901741"/>
    <n v="1"/>
    <n v="1"/>
    <n v="2.2926600488897266"/>
    <n v="9.9012404660253619"/>
    <n v="0.90826732030023694"/>
    <x v="0"/>
    <x v="0"/>
  </r>
  <r>
    <x v="1312"/>
    <n v="1"/>
    <d v="2010-08-30T00:00:00"/>
    <d v="2011-03-02T00:00:00"/>
    <d v="2014-01-06T00:00:00"/>
    <n v="53"/>
    <n v="33.962264150000003"/>
    <n v="18.86792453"/>
    <n v="85.64"/>
    <n v="0.10662824207492801"/>
    <n v="1"/>
    <n v="0"/>
    <n v="0"/>
    <n v="0"/>
    <s v="Wednesday"/>
    <s v="RIC"/>
    <n v="11.705219304603503"/>
    <n v="121202.66060992432"/>
    <n v="0.99999174942411007"/>
    <n v="1"/>
    <n v="1"/>
    <n v="9.170415715521262"/>
    <n v="9608.6183116184475"/>
    <n v="0.99989593759423401"/>
    <x v="0"/>
    <x v="0"/>
  </r>
  <r>
    <x v="1313"/>
    <n v="1"/>
    <d v="2013-04-21T00:00:00"/>
    <d v="2013-04-29T00:00:00"/>
    <d v="2013-04-29T00:00:00"/>
    <n v="45"/>
    <n v="0"/>
    <n v="0"/>
    <n v="50.66"/>
    <n v="0"/>
    <n v="0"/>
    <n v="0"/>
    <n v="0"/>
    <n v="0"/>
    <s v="Wednesday"/>
    <s v="DCX"/>
    <n v="9.3182922559350185"/>
    <n v="11139.941431088668"/>
    <n v="0.99991024097862957"/>
    <n v="1"/>
    <n v="1"/>
    <n v="6.7834886668527776"/>
    <n v="883.14435249576502"/>
    <n v="0.99886896297287064"/>
    <x v="0"/>
    <x v="0"/>
  </r>
  <r>
    <x v="1314"/>
    <n v="1"/>
    <d v="2013-05-08T00:00:00"/>
    <d v="2013-05-08T00:00:00"/>
    <d v="2013-05-08T00:00:00"/>
    <n v="45"/>
    <n v="28.88888889"/>
    <n v="0"/>
    <n v="49.99"/>
    <n v="0"/>
    <n v="0"/>
    <n v="0"/>
    <n v="0"/>
    <n v="0"/>
    <s v="Thursday"/>
    <s v="BWI"/>
    <n v="9.3206758437776784"/>
    <n v="11166.526130948721"/>
    <n v="0.99991045465322637"/>
    <n v="1"/>
    <n v="1"/>
    <n v="6.7858722546954375"/>
    <n v="885.25191542052869"/>
    <n v="0.99887165265022249"/>
    <x v="0"/>
    <x v="0"/>
  </r>
  <r>
    <x v="1315"/>
    <n v="1"/>
    <d v="2013-06-01T00:00:00"/>
    <d v="2013-06-03T00:00:00"/>
    <d v="2013-11-07T00:00:00"/>
    <n v="41"/>
    <n v="36.585365850000002"/>
    <n v="2.4390243900000002"/>
    <n v="90.7"/>
    <n v="9.5541401273885398E-2"/>
    <n v="1"/>
    <n v="0"/>
    <n v="0"/>
    <n v="0"/>
    <s v="Friday"/>
    <s v="RIC"/>
    <n v="8.8455727153876893"/>
    <n v="6943.5796163512041"/>
    <n v="0.99985600280287013"/>
    <n v="1"/>
    <n v="1"/>
    <n v="6.3107691263054484"/>
    <n v="550.4681655840626"/>
    <n v="0.9981866587005237"/>
    <x v="0"/>
    <x v="0"/>
  </r>
  <r>
    <x v="1316"/>
    <n v="0"/>
    <d v="2013-01-23T00:00:00"/>
    <d v="2013-02-26T00:00:00"/>
    <d v="2013-02-26T00:00:00"/>
    <n v="0"/>
    <n v="0"/>
    <n v="0"/>
    <n v="80.42"/>
    <n v="0"/>
    <n v="0"/>
    <n v="0"/>
    <n v="0"/>
    <n v="0"/>
    <s v="Wednesday"/>
    <s v="CHO"/>
    <n v="-0.28610169299505911"/>
    <n v="0.75118622168584093"/>
    <n v="0.42895850388925805"/>
    <n v="0"/>
    <n v="0"/>
    <n v="-2.8209052820773"/>
    <n v="5.9552006934532858E-2"/>
    <n v="5.6204892770508844E-2"/>
    <x v="1"/>
    <x v="1"/>
  </r>
  <r>
    <x v="1317"/>
    <n v="1"/>
    <d v="2010-06-01T00:00:00"/>
    <d v="2010-07-26T00:00:00"/>
    <d v="2013-04-22T00:00:00"/>
    <n v="31"/>
    <n v="96.774193550000007"/>
    <n v="3.225806452"/>
    <n v="122.24"/>
    <n v="1.0989010989011E-2"/>
    <n v="0"/>
    <n v="0"/>
    <n v="0"/>
    <n v="0"/>
    <s v="Tuesday"/>
    <s v="CHO"/>
    <n v="6.1638061551783769"/>
    <n v="475.23344914132906"/>
    <n v="0.9979001894936127"/>
    <n v="1"/>
    <n v="1"/>
    <n v="3.629002566096136"/>
    <n v="37.675219328799677"/>
    <n v="0.97414365018854987"/>
    <x v="0"/>
    <x v="0"/>
  </r>
  <r>
    <x v="1318"/>
    <n v="1"/>
    <d v="2013-06-03T00:00:00"/>
    <d v="2013-06-26T00:00:00"/>
    <d v="2013-06-26T00:00:00"/>
    <n v="43"/>
    <n v="11.627906980000001"/>
    <n v="0"/>
    <n v="98.49"/>
    <n v="0"/>
    <n v="1"/>
    <n v="0"/>
    <n v="0"/>
    <n v="0"/>
    <s v="Thursday"/>
    <s v="BWI"/>
    <n v="9.2512207535688145"/>
    <n v="10417.274883093072"/>
    <n v="0.99990401481903468"/>
    <n v="1"/>
    <n v="1"/>
    <n v="6.7164171644865736"/>
    <n v="825.8533079648829"/>
    <n v="0.99879059563483963"/>
    <x v="0"/>
    <x v="0"/>
  </r>
  <r>
    <x v="1319"/>
    <n v="1"/>
    <d v="2011-09-14T00:00:00"/>
    <d v="2011-09-14T00:00:00"/>
    <d v="2013-07-24T00:00:00"/>
    <n v="39"/>
    <n v="61.53846154"/>
    <n v="5.1282051280000003"/>
    <n v="53.76"/>
    <n v="1.9145802650957298E-2"/>
    <n v="0"/>
    <n v="0"/>
    <n v="0"/>
    <n v="0"/>
    <s v="Friday"/>
    <s v="CHO"/>
    <n v="8.1276279780300431"/>
    <n v="3386.7565688423492"/>
    <n v="0.99970481940491318"/>
    <n v="1"/>
    <n v="1"/>
    <n v="5.5928243889478022"/>
    <n v="268.49287813165427"/>
    <n v="0.99628932680175886"/>
    <x v="0"/>
    <x v="0"/>
  </r>
  <r>
    <x v="1320"/>
    <n v="0"/>
    <d v="2012-08-28T00:00:00"/>
    <d v="2012-08-29T00:00:00"/>
    <d v="2012-09-18T00:00:00"/>
    <n v="0"/>
    <n v="0"/>
    <n v="0"/>
    <n v="55.11"/>
    <n v="0.15"/>
    <n v="0"/>
    <n v="0"/>
    <n v="0"/>
    <n v="0"/>
    <s v="Thursday"/>
    <s v="DCX"/>
    <n v="-0.28717463264593746"/>
    <n v="0.75038067643140127"/>
    <n v="0.4286957040460731"/>
    <n v="0"/>
    <n v="0"/>
    <n v="-2.8219782217281786"/>
    <n v="5.9488145490867374E-2"/>
    <n v="5.6148004811612265E-2"/>
    <x v="1"/>
    <x v="1"/>
  </r>
  <r>
    <x v="1321"/>
    <n v="1"/>
    <d v="2013-02-12T00:00:00"/>
    <d v="2013-02-12T00:00:00"/>
    <d v="2013-04-23T00:00:00"/>
    <n v="26"/>
    <n v="3.846153846"/>
    <n v="0"/>
    <n v="92.16"/>
    <n v="7.1428571428571397E-2"/>
    <n v="0"/>
    <n v="0"/>
    <n v="0"/>
    <n v="0"/>
    <s v="Wednesday"/>
    <s v="RIC"/>
    <n v="5.1167775097913379"/>
    <n v="166.79700094072598"/>
    <n v="0.99404041791930919"/>
    <n v="1"/>
    <n v="1"/>
    <n v="2.581973920709097"/>
    <n v="13.22321399131784"/>
    <n v="0.92969240281342724"/>
    <x v="0"/>
    <x v="0"/>
  </r>
  <r>
    <x v="1322"/>
    <n v="1"/>
    <d v="2012-08-14T00:00:00"/>
    <d v="2012-08-21T00:00:00"/>
    <d v="2013-11-04T00:00:00"/>
    <n v="50"/>
    <n v="8"/>
    <n v="2"/>
    <n v="47.21"/>
    <n v="2.95454545454545E-2"/>
    <n v="1"/>
    <n v="0"/>
    <n v="0"/>
    <n v="0"/>
    <s v="Tuesday"/>
    <s v="RIC"/>
    <n v="10.931655446213634"/>
    <n v="55918.773649035706"/>
    <n v="0.9999821172380583"/>
    <n v="1"/>
    <n v="1"/>
    <n v="8.3968518571313933"/>
    <n v="4433.0887601272361"/>
    <n v="0.99977447451909573"/>
    <x v="0"/>
    <x v="0"/>
  </r>
  <r>
    <x v="1323"/>
    <n v="1"/>
    <d v="2012-08-28T00:00:00"/>
    <d v="2012-09-14T00:00:00"/>
    <d v="2013-07-03T00:00:00"/>
    <n v="47"/>
    <n v="17.0212766"/>
    <n v="2.1276595739999999"/>
    <n v="54.38"/>
    <n v="6.8493150684931503E-3"/>
    <n v="1"/>
    <n v="0"/>
    <n v="0"/>
    <n v="0"/>
    <s v="Thursday"/>
    <s v="BWI"/>
    <n v="10.289150435068848"/>
    <n v="29411.776521200467"/>
    <n v="0.99996600116961831"/>
    <n v="1"/>
    <n v="1"/>
    <n v="7.754346845986607"/>
    <n v="2331.6858972953596"/>
    <n v="0.9995713096215999"/>
    <x v="0"/>
    <x v="0"/>
  </r>
  <r>
    <x v="1324"/>
    <n v="1"/>
    <d v="2013-02-28T00:00:00"/>
    <d v="2013-02-28T00:00:00"/>
    <d v="2013-10-08T00:00:00"/>
    <n v="45"/>
    <n v="11.11111111"/>
    <n v="0"/>
    <n v="70.959999999999994"/>
    <n v="1.35135135135135E-2"/>
    <n v="0"/>
    <n v="0"/>
    <n v="0"/>
    <n v="0"/>
    <s v="Thursday"/>
    <s v="RIC"/>
    <n v="9.2378644858058951"/>
    <n v="10279.064015683309"/>
    <n v="0.99990272434116423"/>
    <n v="1"/>
    <n v="1"/>
    <n v="6.7030608967236542"/>
    <n v="814.8963251331927"/>
    <n v="0.99877435408250337"/>
    <x v="0"/>
    <x v="0"/>
  </r>
  <r>
    <x v="1325"/>
    <n v="0"/>
    <d v="2010-08-13T00:00:00"/>
    <d v="2010-12-13T00:00:00"/>
    <d v="2013-01-10T00:00:00"/>
    <n v="0"/>
    <n v="0"/>
    <n v="0"/>
    <n v="217.72"/>
    <n v="4.3478260869565202E-2"/>
    <n v="1"/>
    <n v="0"/>
    <n v="0"/>
    <n v="0"/>
    <s v="Friday"/>
    <s v="CHO"/>
    <n v="-0.27572499967139441"/>
    <n v="0.75902163326186378"/>
    <n v="0.43150215944437392"/>
    <n v="0"/>
    <n v="0"/>
    <n v="-2.8105285887536353"/>
    <n v="6.0173177119820648E-2"/>
    <n v="5.6757875428704495E-2"/>
    <x v="1"/>
    <x v="1"/>
  </r>
  <r>
    <x v="1326"/>
    <n v="1"/>
    <d v="2011-02-23T00:00:00"/>
    <d v="2011-02-24T00:00:00"/>
    <d v="2012-02-08T00:00:00"/>
    <n v="43"/>
    <n v="13.953488370000001"/>
    <n v="0"/>
    <n v="52.79"/>
    <n v="8.5959885386819503E-3"/>
    <n v="0"/>
    <n v="0"/>
    <n v="0"/>
    <n v="0"/>
    <s v="Thursday"/>
    <s v="CHO"/>
    <n v="8.8833366120245731"/>
    <n v="7210.8103179172385"/>
    <n v="0.99986133856051151"/>
    <n v="1"/>
    <n v="1"/>
    <n v="6.3485330229423322"/>
    <n v="571.65349105111591"/>
    <n v="0.99825374329218797"/>
    <x v="0"/>
    <x v="0"/>
  </r>
  <r>
    <x v="1327"/>
    <n v="1"/>
    <d v="2013-05-03T00:00:00"/>
    <d v="2013-05-16T00:00:00"/>
    <d v="2013-05-16T00:00:00"/>
    <n v="33"/>
    <n v="63.636363639999999"/>
    <n v="0"/>
    <n v="91.54"/>
    <n v="0"/>
    <n v="0"/>
    <n v="0"/>
    <n v="0"/>
    <n v="0"/>
    <s v="Friday"/>
    <s v="CHO"/>
    <n v="6.6399191662373767"/>
    <n v="765.03315001252304"/>
    <n v="0.99869457346593471"/>
    <n v="1"/>
    <n v="1"/>
    <n v="4.1051155771551358"/>
    <n v="60.649753868551329"/>
    <n v="0.98377933507841431"/>
    <x v="0"/>
    <x v="0"/>
  </r>
  <r>
    <x v="1328"/>
    <n v="1"/>
    <d v="2013-05-07T00:00:00"/>
    <d v="2013-05-07T00:00:00"/>
    <d v="2013-05-07T00:00:00"/>
    <n v="45"/>
    <n v="2.2222222220000001"/>
    <n v="0"/>
    <n v="199.79"/>
    <n v="0"/>
    <n v="0"/>
    <n v="0"/>
    <n v="0"/>
    <n v="0"/>
    <s v="Wednesday"/>
    <s v="DCX"/>
    <n v="8.7877482932845208"/>
    <n v="6553.4590815477595"/>
    <n v="0.99984743210880433"/>
    <n v="1"/>
    <n v="1"/>
    <n v="6.2529447042022799"/>
    <n v="519.54046733398138"/>
    <n v="0.99807891977136454"/>
    <x v="0"/>
    <x v="0"/>
  </r>
  <r>
    <x v="1329"/>
    <n v="1"/>
    <d v="2013-01-14T00:00:00"/>
    <d v="2013-01-31T00:00:00"/>
    <d v="2013-02-22T00:00:00"/>
    <n v="44"/>
    <n v="4.5454545450000001"/>
    <n v="0"/>
    <n v="60.79"/>
    <n v="9.0909090909090898E-2"/>
    <n v="0"/>
    <n v="0"/>
    <n v="0"/>
    <n v="0"/>
    <s v="Friday"/>
    <s v="RIC"/>
    <n v="9.0159540103585876"/>
    <n v="8233.3973593631217"/>
    <n v="0.99987855820452209"/>
    <n v="1"/>
    <n v="1"/>
    <n v="6.4811504212763467"/>
    <n v="652.72141911651772"/>
    <n v="0.99847029641257368"/>
    <x v="0"/>
    <x v="0"/>
  </r>
  <r>
    <x v="1330"/>
    <n v="0"/>
    <d v="2012-06-06T00:00:00"/>
    <d v="2012-06-10T00:00:00"/>
    <d v="2013-12-04T00:00:00"/>
    <n v="0"/>
    <n v="0"/>
    <n v="0"/>
    <n v="82.27"/>
    <n v="1.4760147601476E-2"/>
    <n v="1"/>
    <n v="0"/>
    <n v="0"/>
    <n v="0"/>
    <s v="Wednesday"/>
    <s v="CHO"/>
    <n v="0.22359554139588406"/>
    <n v="1.2505651153057287"/>
    <n v="0.55566715524062738"/>
    <n v="1"/>
    <n v="0"/>
    <n v="-2.3112080476863568"/>
    <n v="9.9141411635100263E-2"/>
    <n v="9.0198959465657771E-2"/>
    <x v="1"/>
    <x v="1"/>
  </r>
  <r>
    <x v="1331"/>
    <n v="1"/>
    <d v="2013-05-30T00:00:00"/>
    <d v="2013-10-07T00:00:00"/>
    <d v="2013-10-07T00:00:00"/>
    <n v="38"/>
    <n v="5.263157895"/>
    <n v="2.6315789469999999"/>
    <n v="40.020000000000003"/>
    <n v="0"/>
    <n v="1"/>
    <n v="1"/>
    <n v="0"/>
    <n v="0"/>
    <s v="Tuesday"/>
    <s v="CHO"/>
    <n v="9.2237359266124948"/>
    <n v="10134.856770419088"/>
    <n v="0.9999013403580328"/>
    <n v="1"/>
    <n v="1"/>
    <n v="6.6889323375302538"/>
    <n v="803.46396572341598"/>
    <n v="0.99875693624250683"/>
    <x v="0"/>
    <x v="0"/>
  </r>
  <r>
    <x v="1332"/>
    <n v="1"/>
    <d v="2012-02-07T00:00:00"/>
    <d v="2012-02-07T00:00:00"/>
    <d v="2014-01-19T00:00:00"/>
    <n v="51"/>
    <n v="19.60784314"/>
    <n v="5.8823529409999997"/>
    <n v="66.22"/>
    <n v="0.13202247191011199"/>
    <n v="1"/>
    <n v="0"/>
    <n v="0"/>
    <n v="0"/>
    <s v="Monday"/>
    <s v="CHO"/>
    <n v="11.087398056264769"/>
    <n v="65342.507216410348"/>
    <n v="0.99998469626069064"/>
    <n v="1"/>
    <n v="1"/>
    <n v="8.5525944671825282"/>
    <n v="5180.1768064095722"/>
    <n v="0.99980699365465331"/>
    <x v="0"/>
    <x v="0"/>
  </r>
  <r>
    <x v="1333"/>
    <n v="1"/>
    <d v="2012-02-29T00:00:00"/>
    <d v="2012-06-17T00:00:00"/>
    <d v="2013-08-02T00:00:00"/>
    <n v="44"/>
    <n v="38.636363639999999"/>
    <n v="0"/>
    <n v="109.35"/>
    <n v="2.6763990267639901E-2"/>
    <n v="0"/>
    <n v="0"/>
    <n v="0"/>
    <n v="0"/>
    <s v="Friday"/>
    <s v="RIC"/>
    <n v="8.8821614010605536"/>
    <n v="7202.341072122169"/>
    <n v="0.99986117553091158"/>
    <n v="1"/>
    <n v="1"/>
    <n v="6.3473578119783127"/>
    <n v="570.98207220748168"/>
    <n v="0.99825169345580944"/>
    <x v="0"/>
    <x v="0"/>
  </r>
  <r>
    <x v="1334"/>
    <n v="0"/>
    <d v="2013-02-04T00:00:00"/>
    <d v="2013-02-09T00:00:00"/>
    <d v="2013-04-02T00:00:00"/>
    <n v="0"/>
    <n v="0"/>
    <n v="0"/>
    <n v="58.81"/>
    <n v="0.115384615384615"/>
    <n v="0"/>
    <n v="0"/>
    <n v="0"/>
    <n v="0"/>
    <s v="Monday"/>
    <s v="CHO"/>
    <n v="-0.27931104385609984"/>
    <n v="0.75630462271943122"/>
    <n v="0.43062269092498456"/>
    <n v="0"/>
    <n v="0"/>
    <n v="-2.8141146329383409"/>
    <n v="5.9957779890754036E-2"/>
    <n v="5.6566196341267166E-2"/>
    <x v="1"/>
    <x v="1"/>
  </r>
  <r>
    <x v="1335"/>
    <n v="1"/>
    <d v="2011-05-13T00:00:00"/>
    <d v="2011-05-14T00:00:00"/>
    <d v="2011-05-14T00:00:00"/>
    <n v="45"/>
    <n v="0"/>
    <n v="0"/>
    <n v="57.17"/>
    <n v="0"/>
    <n v="0"/>
    <n v="0"/>
    <n v="0"/>
    <n v="0"/>
    <s v="Monday"/>
    <s v="RIC"/>
    <n v="9.2951323203294756"/>
    <n v="10884.905808810645"/>
    <n v="0.99990813809915657"/>
    <n v="1"/>
    <n v="1"/>
    <n v="6.7603287312472347"/>
    <n v="862.92581984966762"/>
    <n v="0.99884249321293117"/>
    <x v="0"/>
    <x v="0"/>
  </r>
  <r>
    <x v="1336"/>
    <n v="0"/>
    <d v="2012-02-04T00:00:00"/>
    <d v="2012-02-05T00:00:00"/>
    <d v="2013-06-25T00:00:00"/>
    <n v="1"/>
    <n v="0"/>
    <n v="0"/>
    <n v="157.30000000000001"/>
    <n v="5.9288537549407102E-3"/>
    <n v="1"/>
    <n v="0"/>
    <n v="0"/>
    <n v="0"/>
    <s v="Monday"/>
    <s v="RIC"/>
    <n v="0.17311196009250762"/>
    <n v="1.18899921809467"/>
    <n v="0.54317023426330335"/>
    <n v="1"/>
    <n v="0"/>
    <n v="-2.3616916289897332"/>
    <n v="9.4260634230243875E-2"/>
    <n v="8.614093505844829E-2"/>
    <x v="1"/>
    <x v="1"/>
  </r>
  <r>
    <x v="1337"/>
    <n v="1"/>
    <d v="2013-05-23T00:00:00"/>
    <d v="2013-05-29T00:00:00"/>
    <d v="2013-08-07T00:00:00"/>
    <n v="46"/>
    <n v="17.391304349999999"/>
    <n v="4.3478260869999996"/>
    <n v="51.86"/>
    <n v="7.1428571428571397E-2"/>
    <n v="0"/>
    <n v="0"/>
    <n v="0"/>
    <n v="0"/>
    <s v="Thursday"/>
    <s v="DCX"/>
    <n v="9.5651928644634001"/>
    <n v="14259.702974353773"/>
    <n v="0.999929877229629"/>
    <n v="1"/>
    <n v="1"/>
    <n v="7.0303892753811592"/>
    <n v="1130.4705889137597"/>
    <n v="0.99911619443775379"/>
    <x v="0"/>
    <x v="0"/>
  </r>
  <r>
    <x v="1338"/>
    <n v="1"/>
    <d v="2010-07-09T00:00:00"/>
    <d v="2011-01-10T00:00:00"/>
    <d v="2013-11-22T00:00:00"/>
    <n v="53"/>
    <n v="0"/>
    <n v="0"/>
    <n v="48.21"/>
    <n v="3.4383954154727801E-2"/>
    <n v="0"/>
    <n v="0"/>
    <n v="0"/>
    <n v="0"/>
    <s v="Tuesday"/>
    <s v="CHO"/>
    <n v="10.994748024701147"/>
    <n v="59560.508519685558"/>
    <n v="0.99998321063342999"/>
    <n v="1"/>
    <n v="1"/>
    <n v="8.4599444356189064"/>
    <n v="4721.7956266934998"/>
    <n v="0.99978826100491247"/>
    <x v="0"/>
    <x v="0"/>
  </r>
  <r>
    <x v="1339"/>
    <n v="1"/>
    <d v="2013-03-18T00:00:00"/>
    <d v="2013-04-08T00:00:00"/>
    <d v="2013-05-10T00:00:00"/>
    <n v="41"/>
    <n v="34.146341460000002"/>
    <n v="2.4390243900000002"/>
    <n v="55.73"/>
    <n v="0.15625"/>
    <n v="0"/>
    <n v="0"/>
    <n v="0"/>
    <n v="0"/>
    <s v="Tuesday"/>
    <s v="CHO"/>
    <n v="8.4078604340464036"/>
    <n v="4482.1603674194821"/>
    <n v="0.99977694306738008"/>
    <n v="1"/>
    <n v="1"/>
    <n v="5.8730568449641627"/>
    <n v="355.33352127148652"/>
    <n v="0.99719364039501046"/>
    <x v="0"/>
    <x v="0"/>
  </r>
  <r>
    <x v="1340"/>
    <n v="1"/>
    <d v="2012-10-18T00:00:00"/>
    <d v="2012-10-18T00:00:00"/>
    <d v="2012-10-18T00:00:00"/>
    <n v="45"/>
    <n v="0"/>
    <n v="0"/>
    <n v="140.06"/>
    <n v="0"/>
    <n v="0"/>
    <n v="0"/>
    <n v="0"/>
    <n v="0"/>
    <s v="Friday"/>
    <s v="CHO"/>
    <n v="9.0002433706607317"/>
    <n v="8105.0562204541775"/>
    <n v="0.99987663544727501"/>
    <n v="1"/>
    <n v="1"/>
    <n v="6.4654397815784908"/>
    <n v="642.54688160018964"/>
    <n v="0.99844611165310371"/>
    <x v="0"/>
    <x v="0"/>
  </r>
  <r>
    <x v="1341"/>
    <n v="1"/>
    <d v="2013-05-08T00:00:00"/>
    <d v="2013-06-02T00:00:00"/>
    <d v="2013-07-07T00:00:00"/>
    <n v="40"/>
    <n v="60"/>
    <n v="2.5"/>
    <n v="69.44"/>
    <n v="5.7142857142857099E-2"/>
    <n v="1"/>
    <n v="0"/>
    <n v="1"/>
    <n v="0"/>
    <s v="Tuesday"/>
    <s v="BWI"/>
    <n v="9.6005286036296429"/>
    <n v="14772.588345868138"/>
    <n v="0.99993231163772889"/>
    <n v="1"/>
    <n v="1"/>
    <n v="7.065725014547402"/>
    <n v="1171.1307505611571"/>
    <n v="0.9991468528579075"/>
    <x v="0"/>
    <x v="0"/>
  </r>
  <r>
    <x v="1342"/>
    <n v="1"/>
    <d v="2010-09-15T00:00:00"/>
    <d v="2011-03-31T00:00:00"/>
    <d v="2011-06-16T00:00:00"/>
    <n v="47"/>
    <n v="2.1276595739999999"/>
    <n v="0"/>
    <n v="50.39"/>
    <n v="5.1948051948052E-2"/>
    <n v="0"/>
    <n v="0"/>
    <n v="0"/>
    <n v="0"/>
    <s v="Friday"/>
    <s v="RIC"/>
    <n v="9.7098540493031642"/>
    <n v="16479.196551024179"/>
    <n v="0.99993932111204475"/>
    <n v="1"/>
    <n v="1"/>
    <n v="7.1750504602209233"/>
    <n v="1306.4260218720406"/>
    <n v="0.99923513836861821"/>
    <x v="0"/>
    <x v="0"/>
  </r>
  <r>
    <x v="1343"/>
    <n v="1"/>
    <d v="2012-03-12T00:00:00"/>
    <d v="2013-06-13T00:00:00"/>
    <d v="2013-08-29T00:00:00"/>
    <n v="46"/>
    <n v="15.217391299999999"/>
    <n v="0"/>
    <n v="87.22"/>
    <n v="5.1948051948052E-2"/>
    <n v="0"/>
    <n v="0"/>
    <n v="0"/>
    <n v="0"/>
    <s v="Friday"/>
    <s v="CHO"/>
    <n v="9.3677496485529961"/>
    <n v="11704.745637054402"/>
    <n v="0.99991457186658539"/>
    <n v="1"/>
    <n v="1"/>
    <n v="6.8329460594707552"/>
    <n v="927.92049856889093"/>
    <n v="0.99892348160952349"/>
    <x v="0"/>
    <x v="0"/>
  </r>
  <r>
    <x v="1344"/>
    <n v="0"/>
    <d v="2010-01-22T00:00:00"/>
    <d v="2010-12-07T00:00:00"/>
    <d v="2013-12-16T00:00:00"/>
    <n v="2"/>
    <n v="100"/>
    <n v="0"/>
    <n v="81.33"/>
    <n v="6.6968325791855202E-2"/>
    <n v="0"/>
    <n v="0"/>
    <n v="0"/>
    <n v="0"/>
    <s v="Tuesday"/>
    <s v="CHO"/>
    <n v="9.2138260739866057E-2"/>
    <n v="1.0965164167718366"/>
    <n v="0.52301828309087361"/>
    <n v="1"/>
    <n v="0"/>
    <n v="-2.4426653283423749"/>
    <n v="8.6928848493622951E-2"/>
    <n v="7.9976576768661378E-2"/>
    <x v="1"/>
    <x v="1"/>
  </r>
  <r>
    <x v="1345"/>
    <n v="1"/>
    <d v="2013-02-13T00:00:00"/>
    <d v="2013-02-14T00:00:00"/>
    <d v="2013-06-26T00:00:00"/>
    <n v="49"/>
    <n v="26.53061224"/>
    <n v="4.0816326529999998"/>
    <n v="121.14"/>
    <n v="6.0606060606060601E-2"/>
    <n v="1"/>
    <n v="0"/>
    <n v="0"/>
    <n v="0"/>
    <s v="Thursday"/>
    <s v="BWI"/>
    <n v="10.478665067257406"/>
    <n v="35548.92043491717"/>
    <n v="0.99997187054182501"/>
    <n v="1"/>
    <n v="1"/>
    <n v="7.9438614781751653"/>
    <n v="2818.2220268953683"/>
    <n v="0.99964529221520693"/>
    <x v="0"/>
    <x v="0"/>
  </r>
  <r>
    <x v="1346"/>
    <n v="1"/>
    <d v="2011-07-30T00:00:00"/>
    <d v="2011-07-30T00:00:00"/>
    <d v="2011-07-30T00:00:00"/>
    <n v="33"/>
    <n v="81.818181820000007"/>
    <n v="9.0909090910000003"/>
    <n v="50.91"/>
    <n v="0"/>
    <n v="0"/>
    <n v="0"/>
    <n v="0"/>
    <n v="0"/>
    <s v="Wednesday"/>
    <s v="RIC"/>
    <n v="6.9590130821430103"/>
    <n v="1052.5942204243461"/>
    <n v="0.99905086799014786"/>
    <n v="1"/>
    <n v="1"/>
    <n v="4.4242094930607694"/>
    <n v="83.446815855170783"/>
    <n v="0.98815822728337044"/>
    <x v="0"/>
    <x v="0"/>
  </r>
  <r>
    <x v="1347"/>
    <n v="0"/>
    <d v="2013-01-01T00:00:00"/>
    <d v="2013-01-08T00:00:00"/>
    <d v="2013-02-27T00:00:00"/>
    <n v="0"/>
    <n v="0"/>
    <n v="0"/>
    <n v="49.05"/>
    <n v="0.08"/>
    <n v="0"/>
    <n v="0"/>
    <n v="0"/>
    <n v="0"/>
    <s v="Wednesday"/>
    <s v="CHO"/>
    <n v="-0.22309498290022664"/>
    <n v="0.80003885567475808"/>
    <n v="0.44445643667778356"/>
    <n v="0"/>
    <n v="0"/>
    <n v="-2.7578985719824676"/>
    <n v="6.3424911301108014E-2"/>
    <n v="5.9642115420737302E-2"/>
    <x v="1"/>
    <x v="1"/>
  </r>
  <r>
    <x v="1348"/>
    <n v="1"/>
    <d v="2010-08-06T00:00:00"/>
    <d v="2011-04-12T00:00:00"/>
    <d v="2014-01-05T00:00:00"/>
    <n v="43"/>
    <n v="58.139534879999999"/>
    <n v="4.651162791"/>
    <n v="116.33"/>
    <n v="0.105105105105105"/>
    <n v="1"/>
    <n v="0"/>
    <n v="0"/>
    <n v="0"/>
    <s v="Wednesday"/>
    <s v="CHO"/>
    <n v="9.2132125666037687"/>
    <n v="10028.763233304418"/>
    <n v="0.99990029674911174"/>
    <n v="1"/>
    <n v="1"/>
    <n v="6.6784089775215278"/>
    <n v="795.05315775654094"/>
    <n v="0.99874380248321826"/>
    <x v="0"/>
    <x v="0"/>
  </r>
  <r>
    <x v="1349"/>
    <n v="1"/>
    <d v="2013-02-24T00:00:00"/>
    <d v="2013-02-24T00:00:00"/>
    <d v="2013-04-07T00:00:00"/>
    <n v="48"/>
    <n v="0"/>
    <n v="0"/>
    <n v="63.89"/>
    <n v="0.119047619047619"/>
    <n v="0"/>
    <n v="0"/>
    <n v="0"/>
    <n v="0"/>
    <s v="Tuesday"/>
    <s v="RIC"/>
    <n v="9.8321459549753154"/>
    <n v="18622.875227133853"/>
    <n v="0.99994630548219399"/>
    <n v="1"/>
    <n v="1"/>
    <n v="7.2973423658930745"/>
    <n v="1476.3710550737851"/>
    <n v="0.99932312197632023"/>
    <x v="0"/>
    <x v="0"/>
  </r>
  <r>
    <x v="1350"/>
    <n v="1"/>
    <d v="2011-01-28T00:00:00"/>
    <d v="2011-09-16T00:00:00"/>
    <d v="2011-09-16T00:00:00"/>
    <n v="45"/>
    <n v="2.2222222220000001"/>
    <n v="0"/>
    <n v="20.77"/>
    <n v="0"/>
    <n v="0"/>
    <n v="0"/>
    <n v="0"/>
    <n v="0"/>
    <s v="Friday"/>
    <s v="RIC"/>
    <n v="9.4246287344679995"/>
    <n v="12389.798786111091"/>
    <n v="0.99991929495287091"/>
    <n v="1"/>
    <n v="1"/>
    <n v="6.8898251453857586"/>
    <n v="982.229654814583"/>
    <n v="0.9989829436133224"/>
    <x v="0"/>
    <x v="0"/>
  </r>
  <r>
    <x v="1351"/>
    <n v="1"/>
    <d v="2013-06-12T00:00:00"/>
    <d v="2013-06-22T00:00:00"/>
    <d v="2013-06-22T00:00:00"/>
    <n v="30"/>
    <n v="96.666666669999998"/>
    <n v="6.6666666670000003"/>
    <n v="144.84"/>
    <n v="0"/>
    <n v="1"/>
    <n v="0"/>
    <n v="0"/>
    <n v="0"/>
    <s v="Wednesday"/>
    <s v="DCX"/>
    <n v="6.4703119165481864"/>
    <n v="645.68509542453194"/>
    <n v="0.99845365231536143"/>
    <n v="1"/>
    <n v="1"/>
    <n v="3.9355083274659455"/>
    <n v="51.188163693885564"/>
    <n v="0.98083856703858008"/>
    <x v="0"/>
    <x v="0"/>
  </r>
  <r>
    <x v="1352"/>
    <n v="0"/>
    <d v="2013-02-16T00:00:00"/>
    <d v="2013-02-27T00:00:00"/>
    <d v="2013-02-27T00:00:00"/>
    <n v="0"/>
    <n v="0"/>
    <n v="0"/>
    <n v="36.28"/>
    <n v="0"/>
    <n v="0"/>
    <n v="0"/>
    <n v="0"/>
    <n v="0"/>
    <s v="Thursday"/>
    <s v="RIC"/>
    <n v="-0.12906950288312291"/>
    <n v="0.87891287644374672"/>
    <n v="0.4677773447948696"/>
    <n v="0"/>
    <n v="0"/>
    <n v="-2.6638730919653639"/>
    <n v="6.9677829813441575E-2"/>
    <n v="6.5139080077591047E-2"/>
    <x v="1"/>
    <x v="1"/>
  </r>
  <r>
    <x v="1353"/>
    <n v="1"/>
    <d v="2012-06-27T00:00:00"/>
    <d v="2012-07-02T00:00:00"/>
    <d v="2013-03-04T00:00:00"/>
    <n v="33"/>
    <n v="75.757575759999995"/>
    <n v="6.0606060609999997"/>
    <n v="123.66"/>
    <n v="8.1632653061224497E-3"/>
    <n v="1"/>
    <n v="0"/>
    <n v="0"/>
    <n v="0"/>
    <s v="Tuesday"/>
    <s v="CHO"/>
    <n v="7.1623011507566181"/>
    <n v="1289.8757188742895"/>
    <n v="0.99922533208628939"/>
    <n v="1"/>
    <n v="1"/>
    <n v="4.6274975616743772"/>
    <n v="102.2578497016316"/>
    <n v="0.99031550625071563"/>
    <x v="0"/>
    <x v="0"/>
  </r>
  <r>
    <x v="1354"/>
    <n v="1"/>
    <d v="2013-05-18T00:00:00"/>
    <d v="2013-05-20T00:00:00"/>
    <d v="2013-05-20T00:00:00"/>
    <n v="43"/>
    <n v="9.3023255809999998"/>
    <n v="0"/>
    <n v="92.03"/>
    <n v="0"/>
    <n v="0"/>
    <n v="0"/>
    <n v="0"/>
    <n v="0"/>
    <s v="Wednesday"/>
    <s v="DCX"/>
    <n v="8.7489581580756965"/>
    <n v="6304.116792377311"/>
    <n v="0.99984139865557942"/>
    <n v="1"/>
    <n v="1"/>
    <n v="6.2141545689934556"/>
    <n v="499.77328670009467"/>
    <n v="0.99800308837040885"/>
    <x v="0"/>
    <x v="0"/>
  </r>
  <r>
    <x v="1355"/>
    <n v="0"/>
    <d v="2013-06-06T00:00:00"/>
    <d v="2013-09-08T00:00:00"/>
    <d v="2013-11-13T00:00:00"/>
    <n v="0"/>
    <n v="0"/>
    <n v="0"/>
    <n v="126.51"/>
    <n v="3.03030303030303E-2"/>
    <n v="1"/>
    <n v="0"/>
    <n v="0"/>
    <n v="0"/>
    <s v="Tuesday"/>
    <s v="RIC"/>
    <n v="5.6766260683920544E-2"/>
    <n v="1.0584083898274983"/>
    <n v="0.51418775548043538"/>
    <n v="1"/>
    <n v="0"/>
    <n v="-2.4780373283983206"/>
    <n v="8.3907747441266708E-2"/>
    <n v="7.7412259151522847E-2"/>
    <x v="1"/>
    <x v="1"/>
  </r>
  <r>
    <x v="1356"/>
    <n v="1"/>
    <d v="2012-08-28T00:00:00"/>
    <d v="2012-10-11T00:00:00"/>
    <d v="2013-04-06T00:00:00"/>
    <n v="38"/>
    <n v="65.78947368"/>
    <n v="0"/>
    <n v="83.44"/>
    <n v="3.9548022598870101E-2"/>
    <n v="0"/>
    <n v="0"/>
    <n v="0"/>
    <n v="0"/>
    <s v="Tuesday"/>
    <s v="DCX"/>
    <n v="7.7001038268121329"/>
    <n v="2208.5772895227014"/>
    <n v="0.99954742474737512"/>
    <n v="1"/>
    <n v="1"/>
    <n v="5.165300237729892"/>
    <n v="175.09001931096896"/>
    <n v="0.99432108643117345"/>
    <x v="0"/>
    <x v="0"/>
  </r>
  <r>
    <x v="1357"/>
    <n v="1"/>
    <d v="2012-08-28T00:00:00"/>
    <d v="2012-08-14T00:00:00"/>
    <d v="2013-11-01T00:00:00"/>
    <n v="39"/>
    <n v="17.948717949999999"/>
    <n v="5.1282051280000003"/>
    <n v="140.38"/>
    <n v="2.4774774774774799E-2"/>
    <n v="1"/>
    <n v="0"/>
    <n v="1"/>
    <n v="0"/>
    <s v="Sunday"/>
    <s v="DCX"/>
    <n v="9.2071987972691751"/>
    <n v="9968.6335487524411"/>
    <n v="0.99989969541055745"/>
    <n v="1"/>
    <n v="1"/>
    <n v="6.6723952081869342"/>
    <n v="790.28623939723673"/>
    <n v="0.99873623481590967"/>
    <x v="0"/>
    <x v="0"/>
  </r>
  <r>
    <x v="1358"/>
    <n v="1"/>
    <d v="2012-10-30T00:00:00"/>
    <d v="2012-10-30T00:00:00"/>
    <d v="2014-01-09T00:00:00"/>
    <n v="58"/>
    <n v="1.724137931"/>
    <n v="0"/>
    <n v="63.59"/>
    <n v="6.1926605504587201E-2"/>
    <n v="0"/>
    <n v="0"/>
    <n v="0"/>
    <n v="0"/>
    <s v="Friday"/>
    <s v="RIC"/>
    <n v="11.97869289675574"/>
    <n v="159323.64201081972"/>
    <n v="0.99999372350700189"/>
    <n v="1"/>
    <n v="1"/>
    <n v="9.4438893076734995"/>
    <n v="12630.746358166603"/>
    <n v="0.99992083438254331"/>
    <x v="0"/>
    <x v="0"/>
  </r>
  <r>
    <x v="1359"/>
    <n v="0"/>
    <d v="2013-01-13T00:00:00"/>
    <d v="2013-01-14T00:00:00"/>
    <d v="2013-04-26T00:00:00"/>
    <n v="17"/>
    <n v="35.294117649999997"/>
    <n v="0"/>
    <n v="58.72"/>
    <n v="1.9607843137254902E-2"/>
    <n v="0"/>
    <n v="0"/>
    <n v="0"/>
    <n v="0"/>
    <s v="Tuesday"/>
    <s v="CHO"/>
    <n v="3.3675173131193294"/>
    <n v="29.006423722199607"/>
    <n v="0.96667380260780056"/>
    <n v="1"/>
    <n v="0"/>
    <n v="0.83271372403708854"/>
    <n v="2.2995506264395433"/>
    <n v="0.69692842655999088"/>
    <x v="0"/>
    <x v="1"/>
  </r>
  <r>
    <x v="1360"/>
    <n v="1"/>
    <d v="2013-03-10T00:00:00"/>
    <d v="2013-03-14T00:00:00"/>
    <d v="2013-12-26T00:00:00"/>
    <n v="50"/>
    <n v="38"/>
    <n v="10"/>
    <n v="79.19"/>
    <n v="8.0139372822299604E-2"/>
    <n v="1"/>
    <n v="0"/>
    <n v="0"/>
    <n v="0"/>
    <s v="Friday"/>
    <s v="RIC"/>
    <n v="10.940753963238651"/>
    <n v="56429.873161047028"/>
    <n v="0.99998227920384741"/>
    <n v="1"/>
    <n v="1"/>
    <n v="8.4059503741564097"/>
    <n v="4473.6073436753031"/>
    <n v="0.9997765167034347"/>
    <x v="0"/>
    <x v="0"/>
  </r>
  <r>
    <x v="1361"/>
    <n v="1"/>
    <d v="2013-05-12T00:00:00"/>
    <d v="2013-05-13T00:00:00"/>
    <d v="2013-06-15T00:00:00"/>
    <n v="45"/>
    <n v="2.2222222220000001"/>
    <n v="2.2222222220000001"/>
    <n v="28.95"/>
    <n v="9.0909090909090898E-2"/>
    <n v="0"/>
    <n v="0"/>
    <n v="0"/>
    <n v="0"/>
    <s v="Monday"/>
    <s v="RIC"/>
    <n v="9.3829735220704116"/>
    <n v="11884.300496537446"/>
    <n v="0.9999158624554515"/>
    <n v="1"/>
    <n v="1"/>
    <n v="6.8481699329881707"/>
    <n v="942.15512099456055"/>
    <n v="0.99893972902469585"/>
    <x v="0"/>
    <x v="0"/>
  </r>
  <r>
    <x v="1362"/>
    <n v="1"/>
    <d v="2013-06-09T00:00:00"/>
    <d v="2013-07-19T00:00:00"/>
    <d v="2013-07-19T00:00:00"/>
    <n v="45"/>
    <n v="8.8888888890000004"/>
    <n v="6.6666666670000003"/>
    <n v="98.55"/>
    <n v="0"/>
    <n v="1"/>
    <n v="0"/>
    <n v="0"/>
    <n v="0"/>
    <s v="Saturday"/>
    <s v="DCX"/>
    <n v="9.8011662525162215"/>
    <n v="18054.789097249999"/>
    <n v="0.99994461610098495"/>
    <n v="1"/>
    <n v="1"/>
    <n v="7.2663626634339806"/>
    <n v="1431.3347269708402"/>
    <n v="0.99930183917127047"/>
    <x v="0"/>
    <x v="0"/>
  </r>
  <r>
    <x v="1363"/>
    <n v="0"/>
    <d v="2013-03-29T00:00:00"/>
    <d v="2013-04-21T00:00:00"/>
    <d v="2013-04-21T00:00:00"/>
    <n v="0"/>
    <n v="0"/>
    <n v="0"/>
    <n v="54.21"/>
    <n v="0"/>
    <n v="0"/>
    <n v="0"/>
    <n v="0"/>
    <n v="0"/>
    <s v="Friday"/>
    <s v="CHO"/>
    <n v="-0.19285715962773134"/>
    <n v="0.82459975186272971"/>
    <n v="0.45193459607834413"/>
    <n v="0"/>
    <n v="0"/>
    <n v="-2.7276607487099724"/>
    <n v="6.5372032557967447E-2"/>
    <n v="6.1360755266879528E-2"/>
    <x v="1"/>
    <x v="1"/>
  </r>
  <r>
    <x v="1364"/>
    <n v="1"/>
    <d v="2011-08-04T00:00:00"/>
    <d v="2012-05-07T00:00:00"/>
    <d v="2013-10-06T00:00:00"/>
    <n v="37"/>
    <n v="45.945945950000002"/>
    <n v="5.4054054049999998"/>
    <n v="91.75"/>
    <n v="2.1276595744680899E-2"/>
    <n v="0"/>
    <n v="0"/>
    <n v="0"/>
    <n v="0"/>
    <s v="Monday"/>
    <s v="RIC"/>
    <n v="7.5743465731426154"/>
    <n v="1947.5872409910271"/>
    <n v="0.99948680768355469"/>
    <n v="1"/>
    <n v="1"/>
    <n v="5.0395429840603745"/>
    <n v="154.39943589595197"/>
    <n v="0.99356497020575063"/>
    <x v="0"/>
    <x v="0"/>
  </r>
  <r>
    <x v="1365"/>
    <n v="1"/>
    <d v="2013-04-15T00:00:00"/>
    <d v="2013-04-16T00:00:00"/>
    <d v="2013-08-04T00:00:00"/>
    <n v="47"/>
    <n v="10.638297870000001"/>
    <n v="2.1276595739999999"/>
    <n v="57.29"/>
    <n v="3.6363636363636397E-2"/>
    <n v="1"/>
    <n v="0"/>
    <n v="0"/>
    <n v="0"/>
    <s v="Monday"/>
    <s v="CHO"/>
    <n v="10.260869728907142"/>
    <n v="28591.642359431597"/>
    <n v="0.99996502596760983"/>
    <n v="1"/>
    <n v="1"/>
    <n v="7.7260661398249013"/>
    <n v="2266.6678846123032"/>
    <n v="0.99955901831710647"/>
    <x v="0"/>
    <x v="0"/>
  </r>
  <r>
    <x v="1366"/>
    <n v="1"/>
    <d v="2010-08-20T00:00:00"/>
    <d v="2010-12-22T00:00:00"/>
    <d v="1899-12-30T00:00:00"/>
    <n v="41"/>
    <n v="34.146341460000002"/>
    <n v="4.8780487800000003"/>
    <n v="56.07"/>
    <n v="0"/>
    <n v="0"/>
    <n v="0"/>
    <n v="0"/>
    <n v="0"/>
    <s v="Wednesday"/>
    <s v="CHO"/>
    <n v="8.5483931630163017"/>
    <n v="5158.4589615920222"/>
    <n v="0.99980618122802334"/>
    <n v="1"/>
    <n v="1"/>
    <n v="6.0135895739340608"/>
    <n v="408.94864014253204"/>
    <n v="0.99756067003990467"/>
    <x v="0"/>
    <x v="0"/>
  </r>
  <r>
    <x v="1367"/>
    <n v="1"/>
    <d v="2011-01-18T00:00:00"/>
    <d v="2011-04-30T00:00:00"/>
    <d v="2013-08-21T00:00:00"/>
    <n v="41"/>
    <n v="41.463414630000003"/>
    <n v="7.3170731709999997"/>
    <n v="117.35"/>
    <n v="1.6587677725118499E-2"/>
    <n v="0"/>
    <n v="0"/>
    <n v="0"/>
    <n v="0"/>
    <s v="Monday"/>
    <s v="CHO"/>
    <n v="8.3671380236003507"/>
    <n v="4303.3024717781764"/>
    <n v="0.99976767431969371"/>
    <n v="1"/>
    <n v="1"/>
    <n v="5.8323344345181098"/>
    <n v="341.15415224948441"/>
    <n v="0.99707734074414844"/>
    <x v="0"/>
    <x v="0"/>
  </r>
  <r>
    <x v="1368"/>
    <n v="1"/>
    <d v="2011-03-24T00:00:00"/>
    <d v="2011-04-01T00:00:00"/>
    <d v="2014-01-13T00:00:00"/>
    <n v="57"/>
    <n v="96.491228070000005"/>
    <n v="10.52631579"/>
    <n v="93.14"/>
    <n v="7.8585461689587396E-2"/>
    <n v="1"/>
    <n v="0"/>
    <n v="0"/>
    <n v="0"/>
    <s v="Monday"/>
    <s v="CHO"/>
    <n v="12.379722444275819"/>
    <n v="237927.77596693928"/>
    <n v="0.99999579706155362"/>
    <n v="1"/>
    <n v="1"/>
    <n v="9.844918855193578"/>
    <n v="18862.268975730629"/>
    <n v="0.99994698691932526"/>
    <x v="0"/>
    <x v="0"/>
  </r>
  <r>
    <x v="1369"/>
    <n v="1"/>
    <d v="2011-06-03T00:00:00"/>
    <d v="2011-09-06T00:00:00"/>
    <d v="2013-11-05T00:00:00"/>
    <n v="44"/>
    <n v="25"/>
    <n v="4.5454545450000001"/>
    <n v="128.22999999999999"/>
    <n v="7.5853350189633399E-3"/>
    <n v="0"/>
    <n v="0"/>
    <n v="0"/>
    <n v="0"/>
    <s v="Tuesday"/>
    <s v="CHO"/>
    <n v="8.9139183063450069"/>
    <n v="7434.7356714951411"/>
    <n v="0.99986551431570736"/>
    <n v="1"/>
    <n v="1"/>
    <n v="6.379114717262766"/>
    <n v="589.40568594516174"/>
    <n v="0.99830624937427703"/>
    <x v="0"/>
    <x v="0"/>
  </r>
  <r>
    <x v="1370"/>
    <n v="1"/>
    <d v="2011-09-29T00:00:00"/>
    <d v="2011-09-30T00:00:00"/>
    <d v="2013-06-11T00:00:00"/>
    <n v="49"/>
    <n v="2.0408163269999999"/>
    <n v="0"/>
    <n v="93.22"/>
    <n v="4.5161290322580601E-2"/>
    <n v="1"/>
    <n v="0"/>
    <n v="0"/>
    <n v="0"/>
    <s v="Thursday"/>
    <s v="RIC"/>
    <n v="10.509005935161509"/>
    <n v="36644.034886072375"/>
    <n v="0.99997271117347519"/>
    <n v="1"/>
    <n v="1"/>
    <n v="7.9742023460792684"/>
    <n v="2905.0397313561089"/>
    <n v="0.99965588908189729"/>
    <x v="0"/>
    <x v="0"/>
  </r>
  <r>
    <x v="1371"/>
    <n v="0"/>
    <d v="2013-03-14T00:00:00"/>
    <d v="2013-05-06T00:00:00"/>
    <d v="2013-05-28T00:00:00"/>
    <n v="2"/>
    <n v="50"/>
    <n v="0"/>
    <n v="34.75"/>
    <n v="0.13636363636363599"/>
    <n v="0"/>
    <n v="0"/>
    <n v="0"/>
    <n v="0"/>
    <s v="Wednesday"/>
    <s v="RIC"/>
    <n v="0.21569765945310385"/>
    <n v="1.2407272001473983"/>
    <n v="0.55371631141255462"/>
    <n v="1"/>
    <n v="0"/>
    <n v="-2.3191059296291372"/>
    <n v="9.8361488395273769E-2"/>
    <n v="8.9552929007900406E-2"/>
    <x v="1"/>
    <x v="1"/>
  </r>
  <r>
    <x v="1372"/>
    <n v="0"/>
    <d v="2012-10-17T00:00:00"/>
    <d v="2013-02-28T00:00:00"/>
    <d v="2013-03-19T00:00:00"/>
    <n v="6"/>
    <n v="33.333333330000002"/>
    <n v="0"/>
    <n v="163.13999999999999"/>
    <n v="0.157894736842105"/>
    <n v="0"/>
    <n v="0"/>
    <n v="0"/>
    <n v="0"/>
    <s v="Saturday"/>
    <s v="BWI"/>
    <n v="0.59017227743092482"/>
    <n v="1.8042992286597661"/>
    <n v="0.64340467316038841"/>
    <n v="1"/>
    <n v="0"/>
    <n v="-1.9446313116513161"/>
    <n v="0.14303995078074791"/>
    <n v="0.12513993993214775"/>
    <x v="1"/>
    <x v="1"/>
  </r>
  <r>
    <x v="1373"/>
    <n v="1"/>
    <d v="2010-10-06T00:00:00"/>
    <d v="2010-10-12T00:00:00"/>
    <d v="2010-10-12T00:00:00"/>
    <n v="45"/>
    <n v="0"/>
    <n v="0"/>
    <n v="165.46"/>
    <n v="0"/>
    <n v="0"/>
    <n v="0"/>
    <n v="0"/>
    <n v="0"/>
    <s v="Wednesday"/>
    <s v="RIC"/>
    <n v="8.9098804882673655"/>
    <n v="7404.7760877776727"/>
    <n v="0.99986497026265075"/>
    <n v="1"/>
    <n v="1"/>
    <n v="6.3750768991851245"/>
    <n v="587.03057137863743"/>
    <n v="0.99829940814530183"/>
    <x v="0"/>
    <x v="0"/>
  </r>
  <r>
    <x v="1374"/>
    <n v="1"/>
    <d v="2013-04-03T00:00:00"/>
    <d v="2013-04-16T00:00:00"/>
    <d v="2014-01-07T00:00:00"/>
    <n v="44"/>
    <n v="54.545454550000002"/>
    <n v="9.0909090910000003"/>
    <n v="54.87"/>
    <n v="7.5187969924812E-3"/>
    <n v="0"/>
    <n v="0"/>
    <n v="0"/>
    <n v="0"/>
    <s v="Wednesday"/>
    <s v="RIC"/>
    <n v="9.2622182448624581"/>
    <n v="10532.471046295108"/>
    <n v="0.99990506453232697"/>
    <n v="1"/>
    <n v="1"/>
    <n v="6.7274146557802172"/>
    <n v="834.98574744765631"/>
    <n v="0.99880380735789687"/>
    <x v="0"/>
    <x v="0"/>
  </r>
  <r>
    <x v="1375"/>
    <n v="0"/>
    <d v="2013-03-11T00:00:00"/>
    <d v="2013-04-20T00:00:00"/>
    <d v="2013-04-20T00:00:00"/>
    <n v="0"/>
    <n v="0"/>
    <n v="0"/>
    <n v="48.03"/>
    <n v="0"/>
    <n v="0"/>
    <n v="0"/>
    <n v="0"/>
    <n v="0"/>
    <s v="Tuesday"/>
    <s v="CHO"/>
    <n v="-0.17087122997454227"/>
    <n v="0.84293011061510759"/>
    <n v="0.45738582584326326"/>
    <n v="0"/>
    <n v="0"/>
    <n v="-2.705674819056783"/>
    <n v="6.6825213700034011E-2"/>
    <n v="6.2639327269240638E-2"/>
    <x v="1"/>
    <x v="1"/>
  </r>
  <r>
    <x v="1376"/>
    <n v="1"/>
    <d v="2013-01-12T00:00:00"/>
    <d v="2013-01-12T00:00:00"/>
    <d v="2013-10-20T00:00:00"/>
    <n v="48"/>
    <n v="2.0833333330000001"/>
    <n v="2.0833333330000001"/>
    <n v="118.87"/>
    <n v="1.42348754448399E-2"/>
    <n v="0"/>
    <n v="0"/>
    <n v="0"/>
    <n v="0"/>
    <s v="Monday"/>
    <s v="RIC"/>
    <n v="9.7402174335689935"/>
    <n v="16987.234574247865"/>
    <n v="0.99994113573157772"/>
    <n v="1"/>
    <n v="1"/>
    <n v="7.2054138444867526"/>
    <n v="1346.7018988897585"/>
    <n v="0.9992579961482404"/>
    <x v="0"/>
    <x v="0"/>
  </r>
  <r>
    <x v="1377"/>
    <n v="1"/>
    <d v="2013-04-19T00:00:00"/>
    <d v="2013-04-22T00:00:00"/>
    <d v="2013-07-22T00:00:00"/>
    <n v="45"/>
    <n v="6.6666666670000003"/>
    <n v="0"/>
    <n v="70.989999999999995"/>
    <n v="2.1978021978022001E-2"/>
    <n v="0"/>
    <n v="0"/>
    <n v="0"/>
    <n v="0"/>
    <s v="Tuesday"/>
    <s v="RIC"/>
    <n v="9.2326160973640334"/>
    <n v="10225.256818957418"/>
    <n v="0.99990221250867217"/>
    <n v="1"/>
    <n v="1"/>
    <n v="6.6978125082817925"/>
    <n v="810.63063646633088"/>
    <n v="0.99876791245294316"/>
    <x v="0"/>
    <x v="0"/>
  </r>
  <r>
    <x v="1378"/>
    <n v="0"/>
    <d v="2010-09-11T00:00:00"/>
    <d v="2010-09-12T00:00:00"/>
    <d v="2013-01-16T00:00:00"/>
    <n v="6"/>
    <n v="16.666666670000001"/>
    <n v="0"/>
    <n v="124.55"/>
    <n v="1.1668611435239199E-2"/>
    <n v="0"/>
    <n v="0"/>
    <n v="0"/>
    <n v="0"/>
    <s v="Tuesday"/>
    <s v="CHO"/>
    <n v="0.81628306729282485"/>
    <n v="2.2620762071563902"/>
    <n v="0.69344676932863025"/>
    <n v="1"/>
    <n v="0"/>
    <n v="-1.7185205217894159"/>
    <n v="0.1793312684472502"/>
    <n v="0.15206182795726614"/>
    <x v="1"/>
    <x v="1"/>
  </r>
  <r>
    <x v="1379"/>
    <n v="1"/>
    <d v="2013-03-13T00:00:00"/>
    <d v="2013-03-13T00:00:00"/>
    <d v="2014-01-11T00:00:00"/>
    <n v="54"/>
    <n v="35.185185189999999"/>
    <n v="12.96296296"/>
    <n v="88.49"/>
    <n v="5.9210526315789498E-2"/>
    <n v="1"/>
    <n v="0"/>
    <n v="1"/>
    <n v="0"/>
    <s v="Saturday"/>
    <s v="DCX"/>
    <n v="12.687488391061684"/>
    <n v="323672.79452970711"/>
    <n v="0.9999969104696862"/>
    <n v="1"/>
    <n v="1"/>
    <n v="10.152684801979444"/>
    <n v="25659.901563548694"/>
    <n v="0.9999610302078622"/>
    <x v="0"/>
    <x v="0"/>
  </r>
  <r>
    <x v="1380"/>
    <n v="1"/>
    <d v="2013-06-03T00:00:00"/>
    <d v="2013-06-21T00:00:00"/>
    <d v="2013-06-21T00:00:00"/>
    <n v="46"/>
    <n v="28.260869570000001"/>
    <n v="0"/>
    <n v="93.24"/>
    <n v="0"/>
    <n v="0"/>
    <n v="0"/>
    <n v="0"/>
    <n v="0"/>
    <s v="Tuesday"/>
    <s v="BWI"/>
    <n v="9.3778881334230935"/>
    <n v="11824.017620553075"/>
    <n v="0.99991543352981882"/>
    <n v="1"/>
    <n v="1"/>
    <n v="6.8430845443408526"/>
    <n v="937.37605803385009"/>
    <n v="0.99893432916213221"/>
    <x v="0"/>
    <x v="0"/>
  </r>
  <r>
    <x v="1381"/>
    <n v="1"/>
    <d v="2013-04-21T00:00:00"/>
    <d v="2013-04-21T00:00:00"/>
    <d v="2013-05-23T00:00:00"/>
    <n v="44"/>
    <n v="13.636363640000001"/>
    <n v="2.2727272730000001"/>
    <n v="100.03"/>
    <n v="9.375E-2"/>
    <n v="0"/>
    <n v="0"/>
    <n v="0"/>
    <n v="0"/>
    <s v="Monday"/>
    <s v="RIC"/>
    <n v="8.9182655748770365"/>
    <n v="7467.1268194201848"/>
    <n v="0.99986609761400946"/>
    <n v="1"/>
    <n v="1"/>
    <n v="6.3834619857947956"/>
    <n v="591.9735683292671"/>
    <n v="0.99831358419091498"/>
    <x v="0"/>
    <x v="0"/>
  </r>
  <r>
    <x v="1382"/>
    <n v="1"/>
    <d v="2012-11-12T00:00:00"/>
    <d v="2012-11-28T00:00:00"/>
    <d v="2012-11-28T00:00:00"/>
    <n v="44"/>
    <n v="15.90909091"/>
    <n v="0"/>
    <n v="237.55"/>
    <n v="0"/>
    <n v="0"/>
    <n v="0"/>
    <n v="0"/>
    <n v="0"/>
    <s v="Wednesday"/>
    <s v="RIC"/>
    <n v="8.4423353303049886"/>
    <n v="4639.3768206450286"/>
    <n v="0.9997845002596446"/>
    <n v="1"/>
    <n v="1"/>
    <n v="5.9075317412227477"/>
    <n v="367.7972154160604"/>
    <n v="0.99728848278078286"/>
    <x v="0"/>
    <x v="0"/>
  </r>
  <r>
    <x v="1383"/>
    <n v="0"/>
    <d v="2010-07-14T00:00:00"/>
    <d v="2011-04-04T00:00:00"/>
    <d v="2013-02-01T00:00:00"/>
    <n v="0"/>
    <n v="0"/>
    <n v="0"/>
    <n v="96.31"/>
    <n v="0.14648729446935699"/>
    <n v="1"/>
    <n v="0"/>
    <n v="0"/>
    <n v="0"/>
    <s v="Monday"/>
    <s v="RIC"/>
    <n v="9.3630903792696785E-2"/>
    <n v="1.0981543465017554"/>
    <n v="0.52339064012745484"/>
    <n v="1"/>
    <n v="0"/>
    <n v="-2.4411726852895441"/>
    <n v="8.7058699121627683E-2"/>
    <n v="8.0086474807637725E-2"/>
    <x v="1"/>
    <x v="1"/>
  </r>
  <r>
    <x v="1384"/>
    <n v="0"/>
    <d v="2012-11-21T00:00:00"/>
    <d v="2012-11-24T00:00:00"/>
    <d v="2013-01-16T00:00:00"/>
    <n v="0"/>
    <n v="0"/>
    <n v="0"/>
    <n v="58.23"/>
    <n v="5.6603773584905703E-2"/>
    <n v="0"/>
    <n v="0"/>
    <n v="0"/>
    <n v="0"/>
    <s v="Tuesday"/>
    <s v="CHO"/>
    <n v="-0.24154194653376218"/>
    <n v="0.78541585762521193"/>
    <n v="0.43990639730840991"/>
    <n v="0"/>
    <n v="0"/>
    <n v="-2.7763455356160032"/>
    <n v="6.226563966364921E-2"/>
    <n v="5.8615884143032912E-2"/>
    <x v="1"/>
    <x v="1"/>
  </r>
  <r>
    <x v="1385"/>
    <n v="1"/>
    <d v="2013-06-03T00:00:00"/>
    <d v="2013-06-23T00:00:00"/>
    <d v="2013-06-23T00:00:00"/>
    <n v="38"/>
    <n v="47.368421050000002"/>
    <n v="13.15789474"/>
    <n v="99.32"/>
    <n v="0"/>
    <n v="1"/>
    <n v="0"/>
    <n v="0"/>
    <n v="0"/>
    <s v="Saturday"/>
    <s v="BWI"/>
    <n v="8.4455133812407723"/>
    <n v="4654.1444502013692"/>
    <n v="0.99978518389478621"/>
    <n v="1"/>
    <n v="1"/>
    <n v="5.9107097921585314"/>
    <n v="368.96795304723281"/>
    <n v="0.99729706318678812"/>
    <x v="0"/>
    <x v="0"/>
  </r>
  <r>
    <x v="1386"/>
    <n v="1"/>
    <d v="2013-05-20T00:00:00"/>
    <d v="2013-07-15T00:00:00"/>
    <d v="2013-07-15T00:00:00"/>
    <n v="41"/>
    <n v="24.390243900000002"/>
    <n v="4.8780487800000003"/>
    <n v="32.51"/>
    <n v="0"/>
    <n v="0"/>
    <n v="0"/>
    <n v="0"/>
    <n v="0"/>
    <s v="Wednesday"/>
    <s v="DCX"/>
    <n v="8.6322100728268403"/>
    <n v="5609.4618826897013"/>
    <n v="0.99982176155530345"/>
    <n v="1"/>
    <n v="1"/>
    <n v="6.0974064837445994"/>
    <n v="444.70292890521398"/>
    <n v="0.99775635308824129"/>
    <x v="0"/>
    <x v="0"/>
  </r>
  <r>
    <x v="1387"/>
    <n v="1"/>
    <d v="2009-07-10T00:00:00"/>
    <d v="2009-11-10T00:00:00"/>
    <d v="2013-10-26T00:00:00"/>
    <n v="52"/>
    <n v="0"/>
    <n v="0"/>
    <n v="239.94"/>
    <n v="1.10650069156293E-2"/>
    <n v="0"/>
    <n v="0"/>
    <n v="1"/>
    <n v="0"/>
    <s v="Friday"/>
    <s v="CHO"/>
    <n v="10.981641341850761"/>
    <n v="58784.961351750921"/>
    <n v="0.99998298913589223"/>
    <n v="1"/>
    <n v="1"/>
    <n v="8.4468377527685199"/>
    <n v="4660.3123499911535"/>
    <n v="0.99978546814182023"/>
    <x v="0"/>
    <x v="0"/>
  </r>
  <r>
    <x v="1388"/>
    <n v="1"/>
    <d v="2013-02-28T00:00:00"/>
    <d v="2013-06-25T00:00:00"/>
    <d v="2013-06-25T00:00:00"/>
    <n v="45"/>
    <n v="0"/>
    <n v="0"/>
    <n v="31.3"/>
    <n v="0"/>
    <n v="0"/>
    <n v="0"/>
    <n v="0"/>
    <n v="0"/>
    <s v="Friday"/>
    <s v="RIC"/>
    <n v="9.3871672718064989"/>
    <n v="11934.244932641303"/>
    <n v="0.99991621453890189"/>
    <n v="1"/>
    <n v="1"/>
    <n v="6.852363682724258"/>
    <n v="946.11458047256201"/>
    <n v="0.99894416154009469"/>
    <x v="0"/>
    <x v="0"/>
  </r>
  <r>
    <x v="1389"/>
    <n v="0"/>
    <d v="2013-06-08T00:00:00"/>
    <d v="2013-06-11T00:00:00"/>
    <d v="2013-06-11T00:00:00"/>
    <n v="8"/>
    <n v="25"/>
    <n v="0"/>
    <n v="63.38"/>
    <n v="0"/>
    <n v="1"/>
    <n v="0"/>
    <n v="0"/>
    <n v="0"/>
    <s v="Wednesday"/>
    <s v="CHO"/>
    <n v="1.9883901269191984"/>
    <n v="7.3037661561516183"/>
    <n v="0.87957271662097847"/>
    <n v="1"/>
    <n v="0"/>
    <n v="-0.54641346216304254"/>
    <n v="0.57902277787152068"/>
    <n v="0.36669691279059791"/>
    <x v="1"/>
    <x v="1"/>
  </r>
  <r>
    <x v="1390"/>
    <n v="0"/>
    <d v="2013-03-29T00:00:00"/>
    <d v="2013-04-15T00:00:00"/>
    <d v="2013-04-15T00:00:00"/>
    <n v="4"/>
    <n v="25"/>
    <n v="0"/>
    <n v="52.88"/>
    <n v="0"/>
    <n v="0"/>
    <n v="0"/>
    <n v="0"/>
    <n v="0"/>
    <s v="Thursday"/>
    <s v="CHO"/>
    <n v="0.65618732523878887"/>
    <n v="1.9274296451891091"/>
    <n v="0.65840340462378522"/>
    <n v="1"/>
    <n v="0"/>
    <n v="-1.878616263843452"/>
    <n v="0.15280139635485748"/>
    <n v="0.13254789319132804"/>
    <x v="1"/>
    <x v="1"/>
  </r>
  <r>
    <x v="1391"/>
    <n v="0"/>
    <d v="2013-03-14T00:00:00"/>
    <d v="2013-11-11T00:00:00"/>
    <d v="2013-11-17T00:00:00"/>
    <n v="19"/>
    <n v="15.78947368"/>
    <n v="5.263157895"/>
    <n v="61.87"/>
    <n v="0.33333333333333298"/>
    <n v="1"/>
    <n v="1"/>
    <n v="0"/>
    <n v="0"/>
    <s v="Tuesday"/>
    <s v="CHO"/>
    <n v="4.9835644083647432"/>
    <n v="145.9938369819171"/>
    <n v="0.99319699369353143"/>
    <n v="1"/>
    <n v="0"/>
    <n v="2.4487608192825023"/>
    <n v="11.573995557099373"/>
    <n v="0.92047078468741839"/>
    <x v="0"/>
    <x v="1"/>
  </r>
  <r>
    <x v="1392"/>
    <n v="1"/>
    <d v="2013-03-24T00:00:00"/>
    <d v="2013-04-14T00:00:00"/>
    <d v="2013-11-10T00:00:00"/>
    <n v="50"/>
    <n v="0"/>
    <n v="0"/>
    <n v="55.39"/>
    <n v="1.4285714285714299E-2"/>
    <n v="0"/>
    <n v="0"/>
    <n v="0"/>
    <n v="0"/>
    <s v="Monday"/>
    <s v="CHO"/>
    <n v="10.348178263816617"/>
    <n v="31200.152568967191"/>
    <n v="0.99996794990192139"/>
    <n v="1"/>
    <n v="1"/>
    <n v="7.8133746747343764"/>
    <n v="2473.463501468053"/>
    <n v="0.99959587199431044"/>
    <x v="0"/>
    <x v="0"/>
  </r>
  <r>
    <x v="1393"/>
    <n v="0"/>
    <d v="2011-01-10T00:00:00"/>
    <d v="2011-02-24T00:00:00"/>
    <d v="2014-01-12T00:00:00"/>
    <n v="18"/>
    <n v="77.777777779999994"/>
    <n v="5.5555555559999998"/>
    <n v="100.47"/>
    <n v="0.13675213675213699"/>
    <n v="0"/>
    <n v="1"/>
    <n v="0"/>
    <n v="0"/>
    <s v="Thursday"/>
    <s v="CHO"/>
    <n v="4.2349433688807103"/>
    <n v="69.057767804092677"/>
    <n v="0.9857260653408717"/>
    <n v="1"/>
    <n v="0"/>
    <n v="1.7001397797984694"/>
    <n v="5.4747125924690048"/>
    <n v="0.8455529900797234"/>
    <x v="0"/>
    <x v="1"/>
  </r>
  <r>
    <x v="1394"/>
    <n v="1"/>
    <d v="2012-12-01T00:00:00"/>
    <d v="2013-10-05T00:00:00"/>
    <d v="2013-10-05T00:00:00"/>
    <n v="34"/>
    <n v="11.764705879999999"/>
    <n v="0"/>
    <n v="101.51"/>
    <n v="0"/>
    <n v="1"/>
    <n v="0"/>
    <n v="0"/>
    <n v="0"/>
    <s v="Monday"/>
    <s v="RIC"/>
    <n v="7.3407728287897811"/>
    <n v="1541.9032805691636"/>
    <n v="0.99935187123354152"/>
    <n v="1"/>
    <n v="1"/>
    <n v="4.8059692397075402"/>
    <n v="122.23791146056982"/>
    <n v="0.99188561386550311"/>
    <x v="0"/>
    <x v="0"/>
  </r>
  <r>
    <x v="1395"/>
    <n v="1"/>
    <d v="2012-08-28T00:00:00"/>
    <d v="2012-09-27T00:00:00"/>
    <d v="2013-10-04T00:00:00"/>
    <n v="32"/>
    <n v="50"/>
    <n v="0"/>
    <n v="55.11"/>
    <n v="8.0645161290322596E-3"/>
    <n v="1"/>
    <n v="0"/>
    <n v="0"/>
    <n v="0"/>
    <s v="Tuesday"/>
    <s v="DCX"/>
    <n v="7.0787900480714177"/>
    <n v="1186.5320029416716"/>
    <n v="0.99915791743083737"/>
    <n v="1"/>
    <n v="1"/>
    <n v="4.5439864589891767"/>
    <n v="94.06504010237154"/>
    <n v="0.98948088593952999"/>
    <x v="0"/>
    <x v="0"/>
  </r>
  <r>
    <x v="1396"/>
    <n v="1"/>
    <d v="2012-07-28T00:00:00"/>
    <d v="2012-07-28T00:00:00"/>
    <d v="2013-02-25T00:00:00"/>
    <n v="39"/>
    <n v="51.282051279999997"/>
    <n v="0"/>
    <n v="87.65"/>
    <n v="1.88679245283019E-2"/>
    <n v="0"/>
    <n v="0"/>
    <n v="0"/>
    <n v="0"/>
    <s v="Thursday"/>
    <s v="CHO"/>
    <n v="7.9087664471620176"/>
    <n v="2721.0318586851431"/>
    <n v="0.99963262737105396"/>
    <n v="1"/>
    <n v="1"/>
    <n v="5.3739628580797767"/>
    <n v="215.71602811595713"/>
    <n v="0.99538566663161188"/>
    <x v="0"/>
    <x v="0"/>
  </r>
  <r>
    <x v="1397"/>
    <n v="1"/>
    <d v="2012-10-07T00:00:00"/>
    <d v="2012-10-07T00:00:00"/>
    <d v="2013-01-28T00:00:00"/>
    <n v="47"/>
    <n v="0"/>
    <n v="0"/>
    <n v="120.15"/>
    <n v="6.1946902654867297E-2"/>
    <n v="0"/>
    <n v="0"/>
    <n v="0"/>
    <n v="0"/>
    <s v="Wednesday"/>
    <s v="RIC"/>
    <n v="9.4556026283799959"/>
    <n v="12779.564215161523"/>
    <n v="0.99992175619298451"/>
    <n v="1"/>
    <n v="1"/>
    <n v="6.920799039297755"/>
    <n v="1013.1292012433779"/>
    <n v="0.99901393234829061"/>
    <x v="0"/>
    <x v="0"/>
  </r>
  <r>
    <x v="1398"/>
    <n v="1"/>
    <d v="2012-08-28T00:00:00"/>
    <d v="2012-07-20T00:00:00"/>
    <d v="2013-12-05T00:00:00"/>
    <n v="37"/>
    <n v="32.432432429999999"/>
    <n v="13.513513509999999"/>
    <n v="50.43"/>
    <n v="3.9761431411530802E-2"/>
    <n v="0"/>
    <n v="0"/>
    <n v="0"/>
    <n v="0"/>
    <s v="Sunday"/>
    <s v="DCX"/>
    <n v="7.8657966954731799"/>
    <n v="2606.5862538093888"/>
    <n v="0.99961650357738341"/>
    <n v="1"/>
    <n v="1"/>
    <n v="5.330993106390939"/>
    <n v="206.64309086227297"/>
    <n v="0.99518404394845339"/>
    <x v="0"/>
    <x v="0"/>
  </r>
  <r>
    <x v="1399"/>
    <n v="1"/>
    <d v="2012-08-03T00:00:00"/>
    <d v="2012-08-21T00:00:00"/>
    <d v="2013-02-21T00:00:00"/>
    <n v="45"/>
    <n v="8.8888888890000004"/>
    <n v="6.6666666670000003"/>
    <n v="51.39"/>
    <n v="3.2608695652173898E-2"/>
    <n v="0"/>
    <n v="0"/>
    <n v="0"/>
    <n v="0"/>
    <s v="Friday"/>
    <s v="RIC"/>
    <n v="9.4238899769578666"/>
    <n v="12380.649109321166"/>
    <n v="0.99991923531420002"/>
    <n v="1"/>
    <n v="1"/>
    <n v="6.8890863878756257"/>
    <n v="981.50429324655602"/>
    <n v="0.99898219274269462"/>
    <x v="0"/>
    <x v="0"/>
  </r>
  <r>
    <x v="1400"/>
    <n v="1"/>
    <d v="2010-07-23T00:00:00"/>
    <d v="2011-11-13T00:00:00"/>
    <d v="2011-11-13T00:00:00"/>
    <n v="44"/>
    <n v="2.2727272730000001"/>
    <n v="0"/>
    <n v="55.2"/>
    <n v="0"/>
    <n v="0"/>
    <n v="0"/>
    <n v="0"/>
    <n v="0"/>
    <s v="Friday"/>
    <s v="RIC"/>
    <n v="9.0910625588258664"/>
    <n v="8875.6119033734067"/>
    <n v="0.99988734440449967"/>
    <n v="1"/>
    <n v="1"/>
    <n v="6.5562589697436255"/>
    <n v="703.63444690412416"/>
    <n v="0.99858082441981999"/>
    <x v="0"/>
    <x v="0"/>
  </r>
  <r>
    <x v="1401"/>
    <n v="1"/>
    <d v="2013-02-23T00:00:00"/>
    <d v="2013-02-23T00:00:00"/>
    <d v="2013-02-23T00:00:00"/>
    <n v="36"/>
    <n v="69.444444439999998"/>
    <n v="19.444444440000002"/>
    <n v="64.73"/>
    <n v="0"/>
    <n v="0"/>
    <n v="0"/>
    <n v="0"/>
    <n v="0"/>
    <s v="Tuesday"/>
    <s v="DCX"/>
    <n v="7.7418735796623759"/>
    <n v="2302.7827909191719"/>
    <n v="0.99956593130049343"/>
    <n v="1"/>
    <n v="1"/>
    <n v="5.207069990580135"/>
    <n v="182.55837603860343"/>
    <n v="0.99455214182223051"/>
    <x v="0"/>
    <x v="0"/>
  </r>
  <r>
    <x v="1402"/>
    <n v="1"/>
    <d v="2013-05-19T00:00:00"/>
    <d v="2013-11-22T00:00:00"/>
    <d v="2013-11-22T00:00:00"/>
    <n v="51"/>
    <n v="1.9607843140000001"/>
    <n v="0"/>
    <n v="14.73"/>
    <n v="0"/>
    <n v="0"/>
    <n v="0"/>
    <n v="0"/>
    <n v="0"/>
    <s v="Monday"/>
    <s v="CHO"/>
    <n v="10.712585928668613"/>
    <n v="44917.642652002774"/>
    <n v="0.99997773752854135"/>
    <n v="1"/>
    <n v="1"/>
    <n v="8.177782339586372"/>
    <n v="3560.9489224812251"/>
    <n v="0.99971925481758361"/>
    <x v="0"/>
    <x v="0"/>
  </r>
  <r>
    <x v="1403"/>
    <n v="1"/>
    <d v="2013-07-05T00:00:00"/>
    <d v="2014-01-18T00:00:00"/>
    <d v="2014-01-18T00:00:00"/>
    <n v="44"/>
    <n v="18.18181818"/>
    <n v="6.8181818180000002"/>
    <n v="40.229999999999997"/>
    <n v="0"/>
    <n v="1"/>
    <n v="0"/>
    <n v="0"/>
    <n v="0"/>
    <s v="Monday"/>
    <s v="CHO"/>
    <n v="9.8004760493519907"/>
    <n v="18042.331924170223"/>
    <n v="0.99994457786376689"/>
    <n v="1"/>
    <n v="1"/>
    <n v="7.2656724602697498"/>
    <n v="1430.3471560646985"/>
    <n v="0.99930135746889703"/>
    <x v="0"/>
    <x v="0"/>
  </r>
  <r>
    <x v="1404"/>
    <n v="1"/>
    <d v="2013-06-08T00:00:00"/>
    <d v="2013-06-09T00:00:00"/>
    <d v="2013-06-09T00:00:00"/>
    <n v="45"/>
    <n v="0"/>
    <n v="0"/>
    <n v="73.510000000000005"/>
    <n v="0"/>
    <n v="1"/>
    <n v="0"/>
    <n v="0"/>
    <n v="0"/>
    <s v="Tuesday"/>
    <s v="BWI"/>
    <n v="9.7622458891278505"/>
    <n v="17365.589099378358"/>
    <n v="0.99994241816891749"/>
    <n v="1"/>
    <n v="1"/>
    <n v="7.2274423000456096"/>
    <n v="1376.6968197946128"/>
    <n v="0.99927415089761973"/>
    <x v="0"/>
    <x v="0"/>
  </r>
  <r>
    <x v="1405"/>
    <n v="1"/>
    <d v="2012-08-28T00:00:00"/>
    <d v="2012-07-31T00:00:00"/>
    <d v="2012-12-10T00:00:00"/>
    <n v="40"/>
    <n v="37.5"/>
    <n v="10"/>
    <n v="48.77"/>
    <n v="2.27272727272727E-2"/>
    <n v="1"/>
    <n v="0"/>
    <n v="0"/>
    <n v="0"/>
    <s v="Thursday"/>
    <s v="DCX"/>
    <n v="8.9730680214429785"/>
    <n v="7887.7643507860894"/>
    <n v="0.99987323743547996"/>
    <n v="1"/>
    <n v="1"/>
    <n v="6.4382644323607376"/>
    <n v="625.32057132488831"/>
    <n v="0.99840337353460284"/>
    <x v="0"/>
    <x v="0"/>
  </r>
  <r>
    <x v="1406"/>
    <n v="1"/>
    <d v="2012-02-11T00:00:00"/>
    <d v="2012-08-28T00:00:00"/>
    <d v="2014-01-07T00:00:00"/>
    <n v="5"/>
    <n v="40"/>
    <n v="0"/>
    <n v="79.77"/>
    <n v="1.00603621730382E-2"/>
    <n v="1"/>
    <n v="0"/>
    <n v="0"/>
    <n v="0"/>
    <s v="Monday"/>
    <s v="CHO"/>
    <n v="1.2907354586197437"/>
    <n v="3.6354593026658302"/>
    <n v="0.78427164716452047"/>
    <n v="1"/>
    <n v="1"/>
    <n v="-1.2440681304624972"/>
    <n v="0.28820935655168484"/>
    <n v="0.22372866264779492"/>
    <x v="1"/>
    <x v="0"/>
  </r>
  <r>
    <x v="1407"/>
    <n v="1"/>
    <d v="2012-09-10T00:00:00"/>
    <d v="2013-01-04T00:00:00"/>
    <d v="2013-10-20T00:00:00"/>
    <n v="48"/>
    <n v="22.916666670000001"/>
    <n v="2.0833333330000001"/>
    <n v="46.36"/>
    <n v="0.131487889273356"/>
    <n v="1"/>
    <n v="0"/>
    <n v="0"/>
    <n v="0"/>
    <s v="Tuesday"/>
    <s v="DCX"/>
    <n v="10.452199322833893"/>
    <n v="34620.432548571996"/>
    <n v="0.99997111615764034"/>
    <n v="1"/>
    <n v="1"/>
    <n v="7.9173957337516523"/>
    <n v="2744.6140247116141"/>
    <n v="0.99963578274622744"/>
    <x v="0"/>
    <x v="0"/>
  </r>
  <r>
    <x v="1408"/>
    <n v="1"/>
    <d v="2013-05-28T00:00:00"/>
    <d v="2013-09-16T00:00:00"/>
    <d v="2013-09-16T00:00:00"/>
    <n v="27"/>
    <n v="59.25925926"/>
    <n v="3.703703704"/>
    <n v="64.58"/>
    <n v="0"/>
    <n v="1"/>
    <n v="0"/>
    <n v="0"/>
    <n v="0"/>
    <s v="Friday"/>
    <s v="RIC"/>
    <n v="6.0657197253585773"/>
    <n v="430.83264729388048"/>
    <n v="0.99768428810034027"/>
    <n v="1"/>
    <n v="1"/>
    <n v="3.5309161362763364"/>
    <n v="34.15524414397273"/>
    <n v="0.97155474170781864"/>
    <x v="0"/>
    <x v="0"/>
  </r>
  <r>
    <x v="1409"/>
    <n v="1"/>
    <d v="2012-04-14T00:00:00"/>
    <d v="2012-05-16T00:00:00"/>
    <d v="2012-09-19T00:00:00"/>
    <n v="42"/>
    <n v="28.571428569999998"/>
    <n v="9.5238095240000007"/>
    <n v="44.84"/>
    <n v="1.58730158730159E-2"/>
    <n v="0"/>
    <n v="0"/>
    <n v="0"/>
    <n v="0"/>
    <s v="Wednesday"/>
    <s v="RIC"/>
    <n v="8.8789816529091095"/>
    <n v="7179.4758135593402"/>
    <n v="0.99986073346307891"/>
    <n v="1"/>
    <n v="1"/>
    <n v="6.3441780638268686"/>
    <n v="569.16937650409466"/>
    <n v="0.99824613519910288"/>
    <x v="0"/>
    <x v="0"/>
  </r>
  <r>
    <x v="1410"/>
    <n v="1"/>
    <d v="2011-05-13T00:00:00"/>
    <d v="2011-05-16T00:00:00"/>
    <d v="2014-01-19T00:00:00"/>
    <n v="49"/>
    <n v="75.510204079999994"/>
    <n v="6.1224489799999997"/>
    <n v="75.34"/>
    <n v="0.164453524004086"/>
    <n v="1"/>
    <n v="0"/>
    <n v="0"/>
    <n v="0"/>
    <s v="Tuesday"/>
    <s v="RIC"/>
    <n v="10.617706452564647"/>
    <n v="40851.811830674065"/>
    <n v="0.99997552188074235"/>
    <n v="1"/>
    <n v="1"/>
    <n v="8.0829028634824063"/>
    <n v="3238.6208788131571"/>
    <n v="0.99969132190543042"/>
    <x v="0"/>
    <x v="0"/>
  </r>
  <r>
    <x v="1411"/>
    <n v="1"/>
    <d v="2013-02-04T00:00:00"/>
    <d v="2013-02-04T00:00:00"/>
    <d v="2013-02-04T00:00:00"/>
    <n v="45"/>
    <n v="0"/>
    <n v="0"/>
    <n v="85.33"/>
    <n v="0"/>
    <n v="0"/>
    <n v="0"/>
    <n v="0"/>
    <n v="0"/>
    <s v="Wednesday"/>
    <s v="DCX"/>
    <n v="9.1949504790618697"/>
    <n v="9847.2792630490294"/>
    <n v="0.99989845941881927"/>
    <n v="1"/>
    <n v="1"/>
    <n v="6.6601468899796288"/>
    <n v="780.66560065931367"/>
    <n v="0.99872068055808449"/>
    <x v="0"/>
    <x v="0"/>
  </r>
  <r>
    <x v="1412"/>
    <n v="1"/>
    <d v="2013-02-02T00:00:00"/>
    <d v="2013-12-30T00:00:00"/>
    <d v="2013-12-30T00:00:00"/>
    <n v="35"/>
    <n v="68.571428569999995"/>
    <n v="5.7142857139999998"/>
    <n v="85.93"/>
    <n v="0"/>
    <n v="0"/>
    <n v="0"/>
    <n v="0"/>
    <n v="0"/>
    <s v="Tuesday"/>
    <s v="RIC"/>
    <n v="7.1917501488464675"/>
    <n v="1328.426115729113"/>
    <n v="0.99924779573067768"/>
    <n v="1"/>
    <n v="1"/>
    <n v="4.6569465597642266"/>
    <n v="105.31402064107618"/>
    <n v="0.99059390291167637"/>
    <x v="0"/>
    <x v="0"/>
  </r>
  <r>
    <x v="1413"/>
    <n v="1"/>
    <d v="2012-07-17T00:00:00"/>
    <d v="2013-10-01T00:00:00"/>
    <d v="2014-01-16T00:00:00"/>
    <n v="31"/>
    <n v="64.516129030000002"/>
    <n v="0"/>
    <n v="35.39"/>
    <n v="2.80373831775701E-2"/>
    <n v="0"/>
    <n v="0"/>
    <n v="0"/>
    <n v="0"/>
    <s v="Friday"/>
    <s v="RIC"/>
    <n v="6.4004906547813754"/>
    <n v="602.14040847413446"/>
    <n v="0.99834201126976407"/>
    <n v="1"/>
    <n v="1"/>
    <n v="3.8656870656991345"/>
    <n v="47.736058976878859"/>
    <n v="0.97948131176395659"/>
    <x v="0"/>
    <x v="0"/>
  </r>
  <r>
    <x v="1414"/>
    <n v="0"/>
    <d v="2013-03-11T00:00:00"/>
    <d v="2013-03-11T00:00:00"/>
    <d v="2013-04-07T00:00:00"/>
    <n v="0"/>
    <n v="0"/>
    <n v="0"/>
    <n v="159.66999999999999"/>
    <n v="7.4074074074074098E-2"/>
    <n v="0"/>
    <n v="0"/>
    <n v="0"/>
    <n v="0"/>
    <s v="Tuesday"/>
    <s v="CHO"/>
    <n v="-0.61303637833770097"/>
    <n v="0.54170355246973023"/>
    <n v="0.35136687049981097"/>
    <n v="0"/>
    <n v="0"/>
    <n v="-3.1478399674199418"/>
    <n v="4.2944788897672247E-2"/>
    <n v="4.117647391772504E-2"/>
    <x v="1"/>
    <x v="1"/>
  </r>
  <r>
    <x v="1415"/>
    <n v="1"/>
    <d v="2011-06-07T00:00:00"/>
    <d v="2011-06-16T00:00:00"/>
    <d v="2011-06-30T00:00:00"/>
    <n v="31"/>
    <n v="90.322580650000006"/>
    <n v="0"/>
    <n v="81.239999999999995"/>
    <n v="0.14285714285714299"/>
    <n v="0"/>
    <n v="0"/>
    <n v="0"/>
    <n v="0"/>
    <s v="Friday"/>
    <s v="CHO"/>
    <n v="6.1676291410972182"/>
    <n v="477.05373717632955"/>
    <n v="0.99790818495446432"/>
    <n v="1"/>
    <n v="1"/>
    <n v="3.6328255520149773"/>
    <n v="37.819526828796043"/>
    <n v="0.97423976844410665"/>
    <x v="0"/>
    <x v="0"/>
  </r>
  <r>
    <x v="1416"/>
    <n v="0"/>
    <d v="2011-10-18T00:00:00"/>
    <d v="2011-10-20T00:00:00"/>
    <d v="2013-10-21T00:00:00"/>
    <n v="0"/>
    <n v="0"/>
    <n v="0"/>
    <n v="39.75"/>
    <n v="2.0491803278688499E-2"/>
    <n v="1"/>
    <n v="0"/>
    <n v="0"/>
    <n v="0"/>
    <s v="Thursday"/>
    <s v="CHO"/>
    <n v="0.37138280644469707"/>
    <n v="1.4497379362024378"/>
    <n v="0.59179307091509092"/>
    <n v="1"/>
    <n v="0"/>
    <n v="-2.163420782637544"/>
    <n v="0.11493129285069559"/>
    <n v="0.10308374479008048"/>
    <x v="1"/>
    <x v="1"/>
  </r>
  <r>
    <x v="1417"/>
    <n v="1"/>
    <d v="2013-01-11T00:00:00"/>
    <d v="2013-01-15T00:00:00"/>
    <d v="2013-01-15T00:00:00"/>
    <n v="45"/>
    <n v="0"/>
    <n v="0"/>
    <n v="58.65"/>
    <n v="0"/>
    <n v="0"/>
    <n v="0"/>
    <n v="0"/>
    <n v="0"/>
    <s v="Tuesday"/>
    <s v="RIC"/>
    <n v="9.2898670815128543"/>
    <n v="10827.744795478855"/>
    <n v="0.99990765319352459"/>
    <n v="1"/>
    <n v="1"/>
    <n v="6.7550634924306134"/>
    <n v="858.39424969562504"/>
    <n v="0.99883638970082222"/>
    <x v="0"/>
    <x v="0"/>
  </r>
  <r>
    <x v="1418"/>
    <n v="1"/>
    <d v="2012-08-28T00:00:00"/>
    <d v="2012-07-26T00:00:00"/>
    <d v="2013-11-20T00:00:00"/>
    <n v="44"/>
    <n v="56.81818182"/>
    <n v="6.8181818180000002"/>
    <n v="63.75"/>
    <n v="8.29875518672199E-2"/>
    <n v="1"/>
    <n v="0"/>
    <n v="1"/>
    <n v="0"/>
    <s v="Saturday"/>
    <s v="BWI"/>
    <n v="10.532295876349506"/>
    <n v="37507.488162197449"/>
    <n v="0.99997333936799382"/>
    <n v="1"/>
    <n v="1"/>
    <n v="7.9974922872672654"/>
    <n v="2973.4919659725083"/>
    <n v="0.99966380813549349"/>
    <x v="0"/>
    <x v="0"/>
  </r>
  <r>
    <x v="1419"/>
    <n v="0"/>
    <d v="2012-08-28T00:00:00"/>
    <d v="2012-09-07T00:00:00"/>
    <d v="2013-04-16T00:00:00"/>
    <n v="0"/>
    <n v="0"/>
    <n v="0"/>
    <n v="97.93"/>
    <n v="0.131221719457014"/>
    <n v="1"/>
    <n v="0"/>
    <n v="0"/>
    <n v="0"/>
    <s v="Thursday"/>
    <s v="DCX"/>
    <n v="9.7140485950686417E-2"/>
    <n v="1.1020151803969565"/>
    <n v="0.5242660427356407"/>
    <n v="1"/>
    <n v="0"/>
    <n v="-2.4376631031315545"/>
    <n v="8.7364775564808553E-2"/>
    <n v="8.0345416301929373E-2"/>
    <x v="1"/>
    <x v="1"/>
  </r>
  <r>
    <x v="1420"/>
    <n v="1"/>
    <d v="2012-01-27T00:00:00"/>
    <d v="2012-03-25T00:00:00"/>
    <d v="2014-01-15T00:00:00"/>
    <n v="57"/>
    <n v="28.07017544"/>
    <n v="10.52631579"/>
    <n v="132.71"/>
    <n v="5.2950075642965201E-2"/>
    <n v="1"/>
    <n v="1"/>
    <n v="0"/>
    <n v="0"/>
    <s v="Thursday"/>
    <s v="RIC"/>
    <n v="13.023886817826705"/>
    <n v="453108.46723650966"/>
    <n v="0.99999779302779501"/>
    <n v="1"/>
    <n v="1"/>
    <n v="10.489083228744464"/>
    <n v="35921.210751718434"/>
    <n v="0.99997216206967576"/>
    <x v="0"/>
    <x v="0"/>
  </r>
  <r>
    <x v="1421"/>
    <n v="1"/>
    <d v="2011-03-03T00:00:00"/>
    <d v="2011-10-02T00:00:00"/>
    <d v="2013-12-05T00:00:00"/>
    <n v="55"/>
    <n v="5.4545454549999999"/>
    <n v="1.818181818"/>
    <n v="106.81"/>
    <n v="8.8050314465408803E-3"/>
    <n v="0"/>
    <n v="0"/>
    <n v="0"/>
    <n v="0"/>
    <s v="Monday"/>
    <s v="RIC"/>
    <n v="11.258876846054049"/>
    <n v="77565.408966854608"/>
    <n v="0.99998710782137112"/>
    <n v="1"/>
    <n v="1"/>
    <n v="8.724073256971808"/>
    <n v="6149.1753167509796"/>
    <n v="0.99983740300910184"/>
    <x v="0"/>
    <x v="0"/>
  </r>
  <r>
    <x v="1422"/>
    <n v="1"/>
    <d v="2012-10-01T00:00:00"/>
    <d v="2012-10-01T00:00:00"/>
    <d v="2013-04-30T00:00:00"/>
    <n v="48"/>
    <n v="0"/>
    <n v="0"/>
    <n v="32.24"/>
    <n v="2.8436018957346001E-2"/>
    <n v="0"/>
    <n v="0"/>
    <n v="0"/>
    <n v="0"/>
    <s v="Tuesday"/>
    <s v="CHO"/>
    <n v="9.9997846906344368"/>
    <n v="22021.723800946998"/>
    <n v="0.99995459235610284"/>
    <n v="1"/>
    <n v="1"/>
    <n v="7.4649811015521959"/>
    <n v="1745.8225545739961"/>
    <n v="0.99942753200811296"/>
    <x v="0"/>
    <x v="0"/>
  </r>
  <r>
    <x v="1423"/>
    <n v="1"/>
    <d v="2013-02-02T00:00:00"/>
    <d v="2013-03-03T00:00:00"/>
    <d v="2013-03-03T00:00:00"/>
    <n v="39"/>
    <n v="46.15384615"/>
    <n v="2.5641025640000001"/>
    <n v="49.27"/>
    <n v="0"/>
    <n v="0"/>
    <n v="0"/>
    <n v="0"/>
    <n v="0"/>
    <s v="Monday"/>
    <s v="RIC"/>
    <n v="8.1059997190175199"/>
    <n v="3314.2933716813632"/>
    <n v="0.99969836756875219"/>
    <n v="1"/>
    <n v="1"/>
    <n v="5.571196129935279"/>
    <n v="262.74819233304515"/>
    <n v="0.99620850481986523"/>
    <x v="0"/>
    <x v="0"/>
  </r>
  <r>
    <x v="1424"/>
    <n v="1"/>
    <d v="2012-08-14T00:00:00"/>
    <d v="2012-08-21T00:00:00"/>
    <d v="2013-11-17T00:00:00"/>
    <n v="41"/>
    <n v="12.195121950000001"/>
    <n v="0"/>
    <n v="138.86000000000001"/>
    <n v="2.42825607064018E-2"/>
    <n v="0"/>
    <n v="0"/>
    <n v="0"/>
    <n v="0"/>
    <s v="Thursday"/>
    <s v="DCX"/>
    <n v="8.1454494579244461"/>
    <n v="3447.6546178331146"/>
    <n v="0.9997100318498614"/>
    <n v="1"/>
    <n v="1"/>
    <n v="5.6106458688422052"/>
    <n v="273.32071034036886"/>
    <n v="0.99635463177840555"/>
    <x v="0"/>
    <x v="0"/>
  </r>
  <r>
    <x v="1425"/>
    <n v="1"/>
    <d v="2012-08-28T00:00:00"/>
    <d v="2013-03-10T00:00:00"/>
    <d v="2013-04-28T00:00:00"/>
    <n v="41"/>
    <n v="36.585365850000002"/>
    <n v="14.634146339999999"/>
    <n v="83.82"/>
    <n v="8.1632653061224497E-2"/>
    <n v="0"/>
    <n v="0"/>
    <n v="0"/>
    <n v="0"/>
    <s v="Tuesday"/>
    <s v="DCX"/>
    <n v="8.587403942370873"/>
    <n v="5363.6711859859324"/>
    <n v="0.99981359528565106"/>
    <n v="1"/>
    <n v="1"/>
    <n v="6.0526003532886321"/>
    <n v="425.21730889251347"/>
    <n v="0.99765377900161212"/>
    <x v="0"/>
    <x v="0"/>
  </r>
  <r>
    <x v="1426"/>
    <n v="1"/>
    <d v="2012-12-17T00:00:00"/>
    <d v="2013-01-28T00:00:00"/>
    <d v="2014-01-15T00:00:00"/>
    <n v="51"/>
    <n v="50.980392160000001"/>
    <n v="25.49019608"/>
    <n v="60.86"/>
    <n v="4.8295454545454503E-2"/>
    <n v="0"/>
    <n v="0"/>
    <n v="0"/>
    <n v="0"/>
    <s v="Thursday"/>
    <s v="DCX"/>
    <n v="11.008559021831287"/>
    <n v="60388.805167247054"/>
    <n v="0.9999834409136239"/>
    <n v="1"/>
    <n v="1"/>
    <n v="8.4737554327490461"/>
    <n v="4787.4607391189265"/>
    <n v="0.99979116462377349"/>
    <x v="0"/>
    <x v="0"/>
  </r>
  <r>
    <x v="1427"/>
    <n v="0"/>
    <d v="2011-08-03T00:00:00"/>
    <d v="2011-08-29T00:00:00"/>
    <d v="2014-01-09T00:00:00"/>
    <n v="5"/>
    <n v="40"/>
    <n v="0"/>
    <n v="105.71"/>
    <n v="3.2407407407407399E-2"/>
    <n v="1"/>
    <n v="0"/>
    <n v="0"/>
    <n v="0"/>
    <s v="Wednesday"/>
    <s v="CHO"/>
    <n v="1.1848770402609845"/>
    <n v="3.2702846833918859"/>
    <n v="0.76582357520817557"/>
    <n v="1"/>
    <n v="0"/>
    <n v="-1.3499265488212564"/>
    <n v="0.2592593028479413"/>
    <n v="0.20588238042919385"/>
    <x v="1"/>
    <x v="1"/>
  </r>
  <r>
    <x v="1428"/>
    <n v="0"/>
    <d v="2012-10-23T00:00:00"/>
    <d v="2012-10-23T00:00:00"/>
    <d v="2013-03-21T00:00:00"/>
    <n v="0"/>
    <n v="0"/>
    <n v="0"/>
    <n v="43.65"/>
    <n v="2.68456375838926E-2"/>
    <n v="1"/>
    <n v="0"/>
    <n v="0"/>
    <n v="0"/>
    <s v="Tuesday"/>
    <s v="DCX"/>
    <n v="0.3536486328421784"/>
    <n v="1.4242546622384629"/>
    <n v="0.58750208236100143"/>
    <n v="1"/>
    <n v="0"/>
    <n v="-2.1811549562400625"/>
    <n v="0.11291104798463372"/>
    <n v="0.10145559089300434"/>
    <x v="1"/>
    <x v="1"/>
  </r>
  <r>
    <x v="1429"/>
    <n v="0"/>
    <d v="2013-06-24T00:00:00"/>
    <d v="2013-06-25T00:00:00"/>
    <d v="2013-10-09T00:00:00"/>
    <n v="0"/>
    <n v="0"/>
    <n v="0"/>
    <n v="53.68"/>
    <n v="3.77358490566038E-2"/>
    <n v="1"/>
    <n v="0"/>
    <n v="0"/>
    <n v="0"/>
    <s v="Thursday"/>
    <s v="DCX"/>
    <n v="0.31135084325915408"/>
    <n v="1.3652681322910347"/>
    <n v="0.57721495235663423"/>
    <n v="1"/>
    <n v="0"/>
    <n v="-2.2234527458230868"/>
    <n v="0.10823475582289813"/>
    <n v="9.7664105239625432E-2"/>
    <x v="1"/>
    <x v="1"/>
  </r>
  <r>
    <x v="1430"/>
    <n v="1"/>
    <d v="2013-04-29T00:00:00"/>
    <d v="2013-05-02T00:00:00"/>
    <d v="2013-07-25T00:00:00"/>
    <n v="46"/>
    <n v="2.1739130430000002"/>
    <n v="0"/>
    <n v="39.479999999999997"/>
    <n v="2.3809523809523801E-2"/>
    <n v="1"/>
    <n v="0"/>
    <n v="0"/>
    <n v="0"/>
    <s v="Friday"/>
    <s v="DCX"/>
    <n v="10.079926227473774"/>
    <n v="23859.225321845995"/>
    <n v="0.99995808924741858"/>
    <n v="1"/>
    <n v="1"/>
    <n v="7.5451226383915326"/>
    <n v="1891.4946930607905"/>
    <n v="0.99947159693304999"/>
    <x v="0"/>
    <x v="0"/>
  </r>
  <r>
    <x v="1431"/>
    <n v="0"/>
    <d v="2013-06-19T00:00:00"/>
    <d v="2013-06-23T00:00:00"/>
    <d v="1899-12-30T00:00:00"/>
    <n v="5"/>
    <n v="20"/>
    <n v="0"/>
    <n v="42.92"/>
    <n v="0"/>
    <n v="1"/>
    <n v="0"/>
    <n v="0"/>
    <n v="0"/>
    <s v="Wednesday"/>
    <s v="DCX"/>
    <n v="1.42794383212583"/>
    <n v="4.1701159122450093"/>
    <n v="0.80658073881253234"/>
    <n v="1"/>
    <n v="0"/>
    <n v="-1.1068597569564109"/>
    <n v="0.33059548292364732"/>
    <n v="0.24845679033664483"/>
    <x v="1"/>
    <x v="1"/>
  </r>
  <r>
    <x v="1432"/>
    <n v="1"/>
    <d v="2013-05-27T00:00:00"/>
    <d v="2013-10-17T00:00:00"/>
    <d v="2013-10-17T00:00:00"/>
    <n v="39"/>
    <n v="10.256410259999999"/>
    <n v="5.1282051280000003"/>
    <n v="61.8"/>
    <n v="0"/>
    <n v="1"/>
    <n v="0"/>
    <n v="0"/>
    <n v="0"/>
    <s v="Monday"/>
    <s v="CHO"/>
    <n v="8.6358994555610575"/>
    <n v="5630.1955582221017"/>
    <n v="0.99982241781702286"/>
    <n v="1"/>
    <n v="1"/>
    <n v="6.1010958664788166"/>
    <n v="446.3466384853935"/>
    <n v="0.99776459703958931"/>
    <x v="0"/>
    <x v="0"/>
  </r>
  <r>
    <x v="1433"/>
    <n v="0"/>
    <d v="2013-03-11T00:00:00"/>
    <d v="2013-03-11T00:00:00"/>
    <d v="2013-03-18T00:00:00"/>
    <n v="23"/>
    <n v="43.47826087"/>
    <n v="0"/>
    <n v="75.73"/>
    <n v="0.28571428571428598"/>
    <n v="0"/>
    <n v="0"/>
    <n v="0"/>
    <n v="0"/>
    <s v="Tuesday"/>
    <s v="DCX"/>
    <n v="4.411828914000214"/>
    <n v="82.420064954365714"/>
    <n v="0.98801247636828093"/>
    <n v="1"/>
    <n v="0"/>
    <n v="1.8770253249179731"/>
    <n v="6.5340392808213181"/>
    <n v="0.86726907536232201"/>
    <x v="0"/>
    <x v="1"/>
  </r>
  <r>
    <x v="1434"/>
    <n v="1"/>
    <d v="2013-02-01T00:00:00"/>
    <d v="2013-02-01T00:00:00"/>
    <d v="2013-02-01T00:00:00"/>
    <n v="45"/>
    <n v="4.4444444440000002"/>
    <n v="2.2222222220000001"/>
    <n v="88.65"/>
    <n v="0"/>
    <n v="1"/>
    <n v="0"/>
    <n v="0"/>
    <n v="0"/>
    <s v="Monday"/>
    <s v="CHO"/>
    <n v="9.7510514230701091"/>
    <n v="17172.274646453301"/>
    <n v="0.99994176998734441"/>
    <n v="1"/>
    <n v="1"/>
    <n v="7.2162478339878682"/>
    <n v="1361.3713741077868"/>
    <n v="0.99926598575175218"/>
    <x v="0"/>
    <x v="0"/>
  </r>
  <r>
    <x v="1435"/>
    <n v="1"/>
    <d v="2013-01-02T00:00:00"/>
    <d v="2013-01-08T00:00:00"/>
    <d v="2013-01-08T00:00:00"/>
    <n v="45"/>
    <n v="0"/>
    <n v="0"/>
    <n v="47.05"/>
    <n v="0"/>
    <n v="0"/>
    <n v="0"/>
    <n v="0"/>
    <n v="0"/>
    <s v="Wednesday"/>
    <s v="RIC"/>
    <n v="9.3311351695350222"/>
    <n v="11283.933395406388"/>
    <n v="0.99991138627363041"/>
    <n v="1"/>
    <n v="1"/>
    <n v="6.7963315804527813"/>
    <n v="894.55964501580297"/>
    <n v="0.99888337978875508"/>
    <x v="0"/>
    <x v="0"/>
  </r>
  <r>
    <x v="1436"/>
    <n v="1"/>
    <d v="2013-06-03T00:00:00"/>
    <d v="2013-07-05T00:00:00"/>
    <d v="2013-07-05T00:00:00"/>
    <n v="45"/>
    <n v="6.6666666670000003"/>
    <n v="0"/>
    <n v="165.6"/>
    <n v="0"/>
    <n v="1"/>
    <n v="0"/>
    <n v="0"/>
    <n v="0"/>
    <s v="Monday"/>
    <s v="DCX"/>
    <n v="9.434627076544972"/>
    <n v="12514.297586291388"/>
    <n v="0.99992009778488244"/>
    <n v="1"/>
    <n v="1"/>
    <n v="6.8998234874627311"/>
    <n v="992.09958213438802"/>
    <n v="0.99899305163551599"/>
    <x v="0"/>
    <x v="0"/>
  </r>
  <r>
    <x v="1437"/>
    <n v="1"/>
    <d v="2011-08-12T00:00:00"/>
    <d v="2011-08-16T00:00:00"/>
    <d v="2013-12-22T00:00:00"/>
    <n v="53"/>
    <n v="3.773584906"/>
    <n v="1.886792453"/>
    <n v="122.06"/>
    <n v="9.3131548311990702E-3"/>
    <n v="0"/>
    <n v="0"/>
    <n v="0"/>
    <n v="0"/>
    <s v="Thursday"/>
    <s v="CHO"/>
    <n v="10.783475794920536"/>
    <n v="48217.427203037456"/>
    <n v="0.99997926104068491"/>
    <n v="1"/>
    <n v="1"/>
    <n v="8.2486722058382949"/>
    <n v="3822.5468948517369"/>
    <n v="0.99973846273434064"/>
    <x v="0"/>
    <x v="0"/>
  </r>
  <r>
    <x v="1438"/>
    <n v="1"/>
    <d v="2011-08-21T00:00:00"/>
    <d v="2011-11-21T00:00:00"/>
    <d v="2014-01-19T00:00:00"/>
    <n v="42"/>
    <n v="33.333333330000002"/>
    <n v="11.9047619"/>
    <n v="150.02000000000001"/>
    <n v="2.5316455696202502E-3"/>
    <n v="1"/>
    <n v="0"/>
    <n v="0"/>
    <n v="0"/>
    <s v="Tuesday"/>
    <s v="RIC"/>
    <n v="9.0838578215572472"/>
    <n v="8811.8952579742399"/>
    <n v="0.99988652991205185"/>
    <n v="1"/>
    <n v="1"/>
    <n v="6.5490542324750063"/>
    <n v="698.58316401432273"/>
    <n v="0.99857057737887545"/>
    <x v="0"/>
    <x v="0"/>
  </r>
  <r>
    <x v="532"/>
    <n v="0"/>
    <e v="#N/A"/>
    <e v="#N/A"/>
    <e v="#N/A"/>
    <n v="0"/>
    <n v="0"/>
    <n v="0"/>
    <n v="91.7"/>
    <n v="0"/>
    <n v="0"/>
    <n v="0"/>
    <n v="0"/>
    <n v="0"/>
    <s v="Friday"/>
    <s v="CHO"/>
    <n v="-0.32623135100282169"/>
    <n v="0.72163821639296499"/>
    <n v="0.41915787505279833"/>
    <n v="0"/>
    <n v="0"/>
    <n v="-2.8610349400850628"/>
    <n v="5.7209521189581475E-2"/>
    <n v="5.411370219709033E-2"/>
    <x v="1"/>
    <x v="1"/>
  </r>
  <r>
    <x v="1439"/>
    <n v="1"/>
    <d v="2010-12-21T00:00:00"/>
    <d v="2010-12-21T00:00:00"/>
    <d v="2013-04-22T00:00:00"/>
    <n v="36"/>
    <n v="77.777777779999994"/>
    <n v="0"/>
    <n v="79.44"/>
    <n v="3.5169988276670598E-3"/>
    <n v="0"/>
    <n v="0"/>
    <n v="0"/>
    <n v="0"/>
    <s v="Tuesday"/>
    <s v="CHO"/>
    <n v="7.3140643577020956"/>
    <n v="1501.2664902828053"/>
    <n v="0.99933433914257663"/>
    <n v="1"/>
    <n v="1"/>
    <n v="4.7792607686198547"/>
    <n v="119.01633690679365"/>
    <n v="0.99166780101965102"/>
    <x v="0"/>
    <x v="0"/>
  </r>
  <r>
    <x v="1440"/>
    <n v="1"/>
    <d v="2012-09-29T00:00:00"/>
    <d v="2013-05-19T00:00:00"/>
    <d v="2013-05-19T00:00:00"/>
    <n v="45"/>
    <n v="0"/>
    <n v="0"/>
    <n v="53.8"/>
    <n v="0"/>
    <n v="0"/>
    <n v="0"/>
    <n v="0"/>
    <n v="0"/>
    <s v="Monday"/>
    <s v="DCX"/>
    <n v="9.3071214114186738"/>
    <n v="11016.191360710236"/>
    <n v="0.99990923276475285"/>
    <n v="1"/>
    <n v="1"/>
    <n v="6.7723178223364329"/>
    <n v="873.33378244459152"/>
    <n v="0.99885627203239924"/>
    <x v="0"/>
    <x v="0"/>
  </r>
  <r>
    <x v="1441"/>
    <n v="0"/>
    <d v="2013-03-19T00:00:00"/>
    <d v="2013-04-09T00:00:00"/>
    <d v="2013-11-25T00:00:00"/>
    <n v="0"/>
    <n v="0"/>
    <n v="0"/>
    <n v="38.47"/>
    <n v="1.3043478260869599E-2"/>
    <n v="0"/>
    <n v="0"/>
    <n v="0"/>
    <n v="0"/>
    <s v="Wednesday"/>
    <s v="DCX"/>
    <n v="-0.14478373230313432"/>
    <n v="0.86520938972055705"/>
    <n v="0.46386716391674476"/>
    <n v="0"/>
    <n v="0"/>
    <n v="-2.6795873213853754"/>
    <n v="6.8591454540829128E-2"/>
    <n v="6.4188660923086546E-2"/>
    <x v="1"/>
    <x v="1"/>
  </r>
  <r>
    <x v="1442"/>
    <n v="1"/>
    <d v="2013-01-26T00:00:00"/>
    <d v="2013-01-29T00:00:00"/>
    <d v="2014-01-08T00:00:00"/>
    <n v="48"/>
    <n v="70.833333330000002"/>
    <n v="4.1666666670000003"/>
    <n v="203.45"/>
    <n v="4.0697674418604703E-2"/>
    <n v="0"/>
    <n v="0"/>
    <n v="0"/>
    <n v="0"/>
    <s v="Tuesday"/>
    <s v="RIC"/>
    <n v="9.4632424365509351"/>
    <n v="12877.571536143107"/>
    <n v="0.99992235163681054"/>
    <n v="1"/>
    <n v="1"/>
    <n v="6.9284388474686942"/>
    <n v="1020.8989559196972"/>
    <n v="0.99902142966855267"/>
    <x v="0"/>
    <x v="0"/>
  </r>
  <r>
    <x v="1443"/>
    <n v="1"/>
    <d v="2011-01-24T00:00:00"/>
    <d v="2011-05-10T00:00:00"/>
    <d v="2014-01-06T00:00:00"/>
    <n v="57"/>
    <n v="5.263157895"/>
    <n v="5.263157895"/>
    <n v="118.4"/>
    <n v="0.13477366255143999"/>
    <n v="1"/>
    <n v="0"/>
    <n v="0"/>
    <n v="0"/>
    <s v="Thursday"/>
    <s v="RIC"/>
    <n v="12.154672184908222"/>
    <n v="189979.63950646191"/>
    <n v="0.99999473630574887"/>
    <n v="1"/>
    <n v="1"/>
    <n v="9.6198685958259809"/>
    <n v="15061.070720810485"/>
    <n v="0.99993360806634524"/>
    <x v="0"/>
    <x v="0"/>
  </r>
  <r>
    <x v="1444"/>
    <n v="1"/>
    <d v="2011-01-11T00:00:00"/>
    <d v="2011-06-24T00:00:00"/>
    <d v="2013-01-21T00:00:00"/>
    <n v="41"/>
    <n v="43.902439020000003"/>
    <n v="7.3170731709999997"/>
    <n v="74.2"/>
    <n v="1.90641247833622E-2"/>
    <n v="1"/>
    <n v="0"/>
    <n v="0"/>
    <n v="0"/>
    <s v="Monday"/>
    <s v="CHO"/>
    <n v="9.0443885602296152"/>
    <n v="8470.870528514839"/>
    <n v="0.99988196231320647"/>
    <n v="1"/>
    <n v="1"/>
    <n v="6.5095849711473743"/>
    <n v="671.54764809653079"/>
    <n v="0.99851311650136576"/>
    <x v="0"/>
    <x v="0"/>
  </r>
  <r>
    <x v="1445"/>
    <n v="1"/>
    <d v="2012-09-29T00:00:00"/>
    <d v="2013-03-28T00:00:00"/>
    <d v="2013-03-28T00:00:00"/>
    <n v="45"/>
    <n v="4.4444444440000002"/>
    <n v="0"/>
    <n v="112.71"/>
    <n v="0"/>
    <n v="0"/>
    <n v="0"/>
    <n v="0"/>
    <n v="0"/>
    <s v="Saturday"/>
    <s v="DCX"/>
    <n v="9.0975435609543744"/>
    <n v="8933.3215692446684"/>
    <n v="0.99988807208334185"/>
    <n v="1"/>
    <n v="1"/>
    <n v="6.5627399718721335"/>
    <n v="708.20951274391302"/>
    <n v="0.99858997943198613"/>
    <x v="0"/>
    <x v="0"/>
  </r>
  <r>
    <x v="1446"/>
    <n v="1"/>
    <d v="2013-04-16T00:00:00"/>
    <d v="2013-04-16T00:00:00"/>
    <d v="2013-04-16T00:00:00"/>
    <n v="39"/>
    <n v="38.46153846"/>
    <n v="7.692307692"/>
    <n v="90.1"/>
    <n v="0"/>
    <n v="0"/>
    <n v="0"/>
    <n v="0"/>
    <n v="0"/>
    <s v="Wednesday"/>
    <s v="RIC"/>
    <n v="8.0592066351393985"/>
    <n v="3162.7799002884067"/>
    <n v="0.99968392238666515"/>
    <n v="1"/>
    <n v="1"/>
    <n v="5.5244030460571576"/>
    <n v="250.73661512544024"/>
    <n v="0.99602759416026265"/>
    <x v="0"/>
    <x v="0"/>
  </r>
  <r>
    <x v="1447"/>
    <n v="1"/>
    <d v="2013-06-30T00:00:00"/>
    <d v="2013-06-30T00:00:00"/>
    <d v="2013-06-30T00:00:00"/>
    <n v="40"/>
    <n v="22.5"/>
    <n v="0"/>
    <n v="78.94"/>
    <n v="0"/>
    <n v="1"/>
    <n v="0"/>
    <n v="0"/>
    <n v="0"/>
    <s v="Monday"/>
    <s v="DCX"/>
    <n v="8.6875370484219818"/>
    <n v="5928.5624838964586"/>
    <n v="0.99983135349315977"/>
    <n v="1"/>
    <n v="1"/>
    <n v="6.1527334593397409"/>
    <n v="470.00035937888663"/>
    <n v="0.99787685936945203"/>
    <x v="0"/>
    <x v="0"/>
  </r>
  <r>
    <x v="1448"/>
    <n v="1"/>
    <d v="2013-07-04T00:00:00"/>
    <d v="2013-07-04T00:00:00"/>
    <d v="2013-11-14T00:00:00"/>
    <n v="49"/>
    <n v="14.28571429"/>
    <n v="4.0816326529999998"/>
    <n v="77.290000000000006"/>
    <n v="2.2556390977443601E-2"/>
    <n v="1"/>
    <n v="0"/>
    <n v="0"/>
    <n v="0"/>
    <s v="Friday"/>
    <s v="DCX"/>
    <n v="10.65777835481434"/>
    <n v="42522.063220737306"/>
    <n v="0.9999764833498751"/>
    <n v="1"/>
    <n v="1"/>
    <n v="8.1229747657320992"/>
    <n v="3371.0338803991449"/>
    <n v="0.99970344307457504"/>
    <x v="0"/>
    <x v="0"/>
  </r>
  <r>
    <x v="1449"/>
    <n v="0"/>
    <d v="2013-03-04T00:00:00"/>
    <d v="2013-03-04T00:00:00"/>
    <d v="2013-03-04T00:00:00"/>
    <n v="0"/>
    <n v="0"/>
    <n v="0"/>
    <n v="52.12"/>
    <n v="0"/>
    <n v="0"/>
    <n v="0"/>
    <n v="0"/>
    <n v="0"/>
    <s v="Tuesday"/>
    <s v="CHO"/>
    <n v="-0.18542178859615122"/>
    <n v="0.83075380746165273"/>
    <n v="0.45377691095095746"/>
    <n v="0"/>
    <n v="0"/>
    <n v="-2.7202253776783922"/>
    <n v="6.5859909400117295E-2"/>
    <n v="6.1790399300396134E-2"/>
    <x v="1"/>
    <x v="1"/>
  </r>
  <r>
    <x v="1450"/>
    <n v="1"/>
    <d v="2009-06-16T00:00:00"/>
    <d v="2010-04-03T00:00:00"/>
    <d v="2013-07-11T00:00:00"/>
    <n v="48"/>
    <n v="12.5"/>
    <n v="0"/>
    <n v="105.94"/>
    <n v="1.7573221757322201E-2"/>
    <n v="0"/>
    <n v="0"/>
    <n v="0"/>
    <n v="0"/>
    <s v="Friday"/>
    <s v="CHO"/>
    <n v="9.7441884993011527"/>
    <n v="17054.826115754"/>
    <n v="0.99994136900826658"/>
    <n v="1"/>
    <n v="1"/>
    <n v="7.2093849102189118"/>
    <n v="1352.0603730367625"/>
    <n v="0.99926093467820976"/>
    <x v="0"/>
    <x v="0"/>
  </r>
  <r>
    <x v="1451"/>
    <n v="1"/>
    <d v="2013-06-05T00:00:00"/>
    <d v="2013-06-26T00:00:00"/>
    <d v="2013-11-20T00:00:00"/>
    <n v="43"/>
    <n v="20.93023256"/>
    <n v="9.3023255809999998"/>
    <n v="97.64"/>
    <n v="2.7210884353741499E-2"/>
    <n v="1"/>
    <n v="0"/>
    <n v="0"/>
    <n v="0"/>
    <s v="Monday"/>
    <s v="DCX"/>
    <n v="9.4163239505465643"/>
    <n v="12287.330262767282"/>
    <n v="0.99991862197885173"/>
    <n v="1"/>
    <n v="1"/>
    <n v="6.8815203614643234"/>
    <n v="974.10622811081976"/>
    <n v="0.9989744707077326"/>
    <x v="0"/>
    <x v="0"/>
  </r>
  <r>
    <x v="1452"/>
    <n v="0"/>
    <d v="2012-04-29T00:00:00"/>
    <d v="2012-04-29T00:00:00"/>
    <d v="2012-04-29T00:00:00"/>
    <n v="0"/>
    <n v="0"/>
    <n v="0"/>
    <n v="16.84"/>
    <n v="0"/>
    <n v="1"/>
    <n v="0"/>
    <n v="0"/>
    <n v="0"/>
    <s v="Wednesday"/>
    <s v="CHO"/>
    <n v="0.46533477190086703"/>
    <n v="1.5925472397235647"/>
    <n v="0.61427896677144944"/>
    <n v="1"/>
    <n v="0"/>
    <n v="-2.0694688171813738"/>
    <n v="0.12625282722937425"/>
    <n v="0.11209989815516033"/>
    <x v="1"/>
    <x v="1"/>
  </r>
  <r>
    <x v="1453"/>
    <n v="0"/>
    <d v="2011-09-28T00:00:00"/>
    <d v="2011-09-28T00:00:00"/>
    <d v="2011-09-28T00:00:00"/>
    <n v="0"/>
    <n v="0"/>
    <n v="0"/>
    <n v="48.61"/>
    <n v="0"/>
    <n v="0"/>
    <n v="0"/>
    <n v="0"/>
    <n v="0"/>
    <s v="Friday"/>
    <s v="RIC"/>
    <n v="-0.17293463437565063"/>
    <n v="0.84119259812697"/>
    <n v="0.45687376702617"/>
    <n v="0"/>
    <n v="0"/>
    <n v="-2.7077382234578917"/>
    <n v="6.6687468420960322E-2"/>
    <n v="6.2518282435322092E-2"/>
    <x v="1"/>
    <x v="1"/>
  </r>
  <r>
    <x v="1454"/>
    <n v="1"/>
    <d v="2012-10-21T00:00:00"/>
    <d v="2012-10-21T00:00:00"/>
    <d v="2012-10-21T00:00:00"/>
    <n v="37"/>
    <n v="51.351351350000002"/>
    <n v="0"/>
    <n v="57.81"/>
    <n v="0"/>
    <n v="0"/>
    <n v="0"/>
    <n v="0"/>
    <n v="0"/>
    <s v="Thursday"/>
    <s v="RIC"/>
    <n v="7.6042296900623638"/>
    <n v="2006.6655437917118"/>
    <n v="0.99950190906892222"/>
    <n v="1"/>
    <n v="1"/>
    <n v="5.0694261009801229"/>
    <n v="159.08300356066638"/>
    <n v="0.99375324064543158"/>
    <x v="0"/>
    <x v="0"/>
  </r>
  <r>
    <x v="1455"/>
    <n v="1"/>
    <d v="2011-09-10T00:00:00"/>
    <d v="2012-02-29T00:00:00"/>
    <d v="2012-12-05T00:00:00"/>
    <n v="47"/>
    <n v="0"/>
    <n v="0"/>
    <n v="109.05"/>
    <n v="2.8571428571428598E-2"/>
    <n v="0"/>
    <n v="0"/>
    <n v="0"/>
    <n v="0"/>
    <s v="Wednesday"/>
    <s v="CHO"/>
    <n v="9.5153654370698568"/>
    <n v="13566.590073651645"/>
    <n v="0.99992629494298013"/>
    <n v="1"/>
    <n v="1"/>
    <n v="6.9805618479876159"/>
    <n v="1075.5224774103385"/>
    <n v="0.99907108302800551"/>
    <x v="0"/>
    <x v="0"/>
  </r>
  <r>
    <x v="1456"/>
    <n v="0"/>
    <d v="2012-08-28T00:00:00"/>
    <d v="2012-08-09T00:00:00"/>
    <d v="2012-08-09T00:00:00"/>
    <n v="0"/>
    <n v="0"/>
    <n v="0"/>
    <n v="46.99"/>
    <n v="0"/>
    <n v="0"/>
    <n v="0"/>
    <n v="0"/>
    <n v="0"/>
    <s v="Sunday"/>
    <s v="DCX"/>
    <n v="-0.16717133242772728"/>
    <n v="0.84605464232273719"/>
    <n v="0.45830422508957636"/>
    <n v="0"/>
    <n v="0"/>
    <n v="-2.7019749215099682"/>
    <n v="6.7072918102149284E-2"/>
    <n v="6.2856920988532197E-2"/>
    <x v="1"/>
    <x v="1"/>
  </r>
  <r>
    <x v="1457"/>
    <n v="1"/>
    <d v="2011-05-20T00:00:00"/>
    <d v="2011-06-13T00:00:00"/>
    <d v="2011-09-13T00:00:00"/>
    <n v="45"/>
    <n v="2.2222222220000001"/>
    <n v="0"/>
    <n v="54.12"/>
    <n v="3.2608695652173898E-2"/>
    <n v="0"/>
    <n v="0"/>
    <n v="0"/>
    <n v="0"/>
    <s v="Tuesday"/>
    <s v="CHO"/>
    <n v="9.286175233881945"/>
    <n v="10787.84411045197"/>
    <n v="0.9999073116647379"/>
    <n v="1"/>
    <n v="1"/>
    <n v="6.7513716447997041"/>
    <n v="855.23103157098865"/>
    <n v="0.99883209091573655"/>
    <x v="0"/>
    <x v="0"/>
  </r>
  <r>
    <x v="1458"/>
    <n v="1"/>
    <d v="2012-10-27T00:00:00"/>
    <d v="2012-11-10T00:00:00"/>
    <d v="2012-11-10T00:00:00"/>
    <n v="45"/>
    <n v="0"/>
    <n v="0"/>
    <n v="68.97"/>
    <n v="0"/>
    <n v="1"/>
    <n v="0"/>
    <n v="0"/>
    <n v="0"/>
    <s v="Monday"/>
    <s v="RIC"/>
    <n v="9.7783973649572147"/>
    <n v="17648.346318289427"/>
    <n v="0.99994334067778112"/>
    <n v="1"/>
    <n v="1"/>
    <n v="7.2435937758749738"/>
    <n v="1399.1130454591234"/>
    <n v="0.99928577195731216"/>
    <x v="0"/>
    <x v="0"/>
  </r>
  <r>
    <x v="1459"/>
    <n v="0"/>
    <d v="2011-12-14T00:00:00"/>
    <d v="2011-12-14T00:00:00"/>
    <d v="2011-12-14T00:00:00"/>
    <n v="0"/>
    <n v="0"/>
    <n v="0"/>
    <n v="60.3"/>
    <n v="0"/>
    <n v="0"/>
    <n v="0"/>
    <n v="0"/>
    <n v="0"/>
    <s v="Thursday"/>
    <s v="RIC"/>
    <n v="-0.21452290583936912"/>
    <n v="0.80692632819535459"/>
    <n v="0.44657400559394267"/>
    <n v="0"/>
    <n v="0"/>
    <n v="-2.7493264949216099"/>
    <n v="6.397093144826603E-2"/>
    <n v="6.01246984832466E-2"/>
    <x v="1"/>
    <x v="1"/>
  </r>
  <r>
    <x v="1460"/>
    <n v="0"/>
    <d v="2012-08-28T00:00:00"/>
    <d v="2012-07-20T00:00:00"/>
    <d v="2012-07-20T00:00:00"/>
    <n v="0"/>
    <n v="0"/>
    <n v="0"/>
    <n v="58.15"/>
    <n v="0"/>
    <n v="0"/>
    <n v="0"/>
    <n v="0"/>
    <n v="0"/>
    <s v="Sunday"/>
    <s v="DCX"/>
    <n v="-0.20687407918008813"/>
    <n v="0.81312203253441373"/>
    <n v="0.44846514351701827"/>
    <n v="0"/>
    <n v="0"/>
    <n v="-2.7416776682623292"/>
    <n v="6.4462110089609989E-2"/>
    <n v="6.0558388578230704E-2"/>
    <x v="1"/>
    <x v="1"/>
  </r>
  <r>
    <x v="1461"/>
    <n v="0"/>
    <d v="2012-09-27T00:00:00"/>
    <d v="2012-09-27T00:00:00"/>
    <d v="2012-09-27T00:00:00"/>
    <n v="8"/>
    <n v="12.5"/>
    <n v="0"/>
    <n v="115.38"/>
    <n v="0"/>
    <n v="0"/>
    <n v="0"/>
    <n v="0"/>
    <n v="0"/>
    <s v="Friday"/>
    <s v="CHO"/>
    <n v="1.2781505981695391"/>
    <n v="3.5899942404575924"/>
    <n v="0.78213480287497994"/>
    <n v="1"/>
    <n v="0"/>
    <n v="-1.2566529909127018"/>
    <n v="0.28460500969102548"/>
    <n v="0.22155059924566148"/>
    <x v="1"/>
    <x v="1"/>
  </r>
  <r>
    <x v="1462"/>
    <n v="0"/>
    <d v="2012-08-28T00:00:00"/>
    <d v="2012-08-09T00:00:00"/>
    <d v="2012-09-21T00:00:00"/>
    <n v="0"/>
    <n v="0"/>
    <n v="0"/>
    <n v="82.36"/>
    <n v="0.13953488372093001"/>
    <n v="0"/>
    <n v="0"/>
    <n v="0"/>
    <n v="0"/>
    <s v="Sunday"/>
    <s v="BWI"/>
    <n v="-0.37776215854128747"/>
    <n v="0.68539349627049084"/>
    <n v="0.40666675039814631"/>
    <n v="0"/>
    <n v="0"/>
    <n v="-2.9125657476235283"/>
    <n v="5.4336138050005638E-2"/>
    <n v="5.1535877495862289E-2"/>
    <x v="1"/>
    <x v="1"/>
  </r>
  <r>
    <x v="1463"/>
    <n v="0"/>
    <d v="2012-06-17T00:00:00"/>
    <d v="2012-06-19T00:00:00"/>
    <d v="2012-06-19T00:00:00"/>
    <n v="0"/>
    <n v="0"/>
    <n v="0"/>
    <n v="65.55"/>
    <n v="0"/>
    <n v="0"/>
    <n v="0"/>
    <n v="0"/>
    <n v="0"/>
    <s v="Wednesday"/>
    <s v="CHO"/>
    <n v="-0.23320027326319479"/>
    <n v="0.79199494222852673"/>
    <n v="0.44196271070028864"/>
    <n v="0"/>
    <n v="0"/>
    <n v="-2.7680038623454357"/>
    <n v="6.2787211652869407E-2"/>
    <n v="5.9077876516053854E-2"/>
    <x v="1"/>
    <x v="1"/>
  </r>
  <r>
    <x v="1464"/>
    <n v="1"/>
    <d v="2012-12-10T00:00:00"/>
    <d v="2012-12-10T00:00:00"/>
    <d v="2012-12-10T00:00:00"/>
    <n v="45"/>
    <n v="0"/>
    <n v="0"/>
    <n v="6.95"/>
    <n v="0"/>
    <n v="0"/>
    <n v="0"/>
    <n v="0"/>
    <n v="0"/>
    <s v="Tuesday"/>
    <s v="RIC"/>
    <n v="9.4737946807151001"/>
    <n v="13014.178301612885"/>
    <n v="0.99992316663077319"/>
    <n v="1"/>
    <n v="1"/>
    <n v="6.9389910916328592"/>
    <n v="1031.72876989885"/>
    <n v="0.99903169154462701"/>
    <x v="0"/>
    <x v="0"/>
  </r>
  <r>
    <x v="1465"/>
    <n v="1"/>
    <d v="2012-08-28T00:00:00"/>
    <d v="2012-09-18T00:00:00"/>
    <d v="2012-09-18T00:00:00"/>
    <n v="42"/>
    <n v="19.047619050000002"/>
    <n v="0"/>
    <n v="112.94"/>
    <n v="0"/>
    <n v="0"/>
    <n v="0"/>
    <n v="0"/>
    <n v="0"/>
    <s v="Thursday"/>
    <s v="DCX"/>
    <n v="8.4634906505421572"/>
    <n v="4738.569853737672"/>
    <n v="0.99978901038894674"/>
    <n v="1"/>
    <n v="1"/>
    <n v="5.9286870614599163"/>
    <n v="375.66097013367676"/>
    <n v="0.99734509259176729"/>
    <x v="0"/>
    <x v="0"/>
  </r>
  <r>
    <x v="1466"/>
    <n v="1"/>
    <d v="2012-08-28T00:00:00"/>
    <d v="2013-12-13T00:00:00"/>
    <d v="2013-12-13T00:00:00"/>
    <n v="43"/>
    <n v="48.837209299999998"/>
    <n v="27.906976740000001"/>
    <n v="34.44"/>
    <n v="0"/>
    <n v="0"/>
    <n v="0"/>
    <n v="0"/>
    <n v="0"/>
    <s v="Monday"/>
    <s v="BWI"/>
    <n v="9.4896644535256396"/>
    <n v="13222.35786663076"/>
    <n v="0.99992437624315356"/>
    <n v="1"/>
    <n v="1"/>
    <n v="6.9548608644433987"/>
    <n v="1048.2326813680322"/>
    <n v="0.99904692255802008"/>
    <x v="0"/>
    <x v="0"/>
  </r>
  <r>
    <x v="1467"/>
    <n v="1"/>
    <d v="2011-05-13T00:00:00"/>
    <d v="2011-05-16T00:00:00"/>
    <d v="2011-05-16T00:00:00"/>
    <n v="45"/>
    <n v="4.4444444440000002"/>
    <n v="2.2222222220000001"/>
    <n v="51.5"/>
    <n v="0"/>
    <n v="0"/>
    <n v="0"/>
    <n v="0"/>
    <n v="0"/>
    <s v="Wednesday"/>
    <s v="CHO"/>
    <n v="9.3579713811459833"/>
    <n v="11590.851256633043"/>
    <n v="0.99991373250243976"/>
    <n v="1"/>
    <n v="1"/>
    <n v="6.8231677920637424"/>
    <n v="918.89126089539468"/>
    <n v="0.9989129149905972"/>
    <x v="0"/>
    <x v="0"/>
  </r>
  <r>
    <x v="1468"/>
    <n v="1"/>
    <d v="2011-05-27T00:00:00"/>
    <d v="2011-11-29T00:00:00"/>
    <d v="2011-11-29T00:00:00"/>
    <n v="46"/>
    <n v="2.1739130430000002"/>
    <n v="2.1739130430000002"/>
    <n v="39.880000000000003"/>
    <n v="0"/>
    <n v="0"/>
    <n v="0"/>
    <n v="0"/>
    <n v="0"/>
    <s v="Tuesday"/>
    <s v="CHO"/>
    <n v="9.6094612878840753"/>
    <n v="14905.138345452266"/>
    <n v="0.99993291354361369"/>
    <n v="1"/>
    <n v="1"/>
    <n v="7.0746576988018344"/>
    <n v="1181.6389551401642"/>
    <n v="0.99915443340027521"/>
    <x v="0"/>
    <x v="0"/>
  </r>
  <r>
    <x v="1469"/>
    <n v="0"/>
    <d v="2011-10-20T00:00:00"/>
    <d v="2011-11-15T00:00:00"/>
    <d v="2011-11-15T00:00:00"/>
    <n v="0"/>
    <n v="0"/>
    <n v="0"/>
    <n v="63.44"/>
    <n v="0"/>
    <n v="0"/>
    <n v="0"/>
    <n v="0"/>
    <n v="0"/>
    <s v="Friday"/>
    <s v="CHO"/>
    <n v="-0.22569375035571437"/>
    <n v="0.79796243996289817"/>
    <n v="0.44381485520874647"/>
    <n v="0"/>
    <n v="0"/>
    <n v="-2.7604973394379551"/>
    <n v="6.3260298693339295E-2"/>
    <n v="5.9496530408481421E-2"/>
    <x v="1"/>
    <x v="1"/>
  </r>
  <r>
    <x v="1470"/>
    <n v="1"/>
    <d v="2011-05-13T00:00:00"/>
    <d v="2011-07-14T00:00:00"/>
    <d v="2011-07-14T00:00:00"/>
    <n v="16"/>
    <n v="0"/>
    <n v="0"/>
    <n v="55.3"/>
    <n v="0"/>
    <n v="0"/>
    <n v="0"/>
    <n v="0"/>
    <n v="0"/>
    <s v="Thursday"/>
    <s v="CHO"/>
    <n v="3.1805166036123071"/>
    <n v="24.059179401156666"/>
    <n v="0.96009446343028126"/>
    <n v="1"/>
    <n v="1"/>
    <n v="0.64571301453006624"/>
    <n v="1.9073465103251881"/>
    <n v="0.65604375108072366"/>
    <x v="0"/>
    <x v="0"/>
  </r>
  <r>
    <x v="1471"/>
    <n v="1"/>
    <d v="2011-11-02T00:00:00"/>
    <d v="2011-11-04T00:00:00"/>
    <d v="2011-11-04T00:00:00"/>
    <n v="40"/>
    <n v="17.5"/>
    <n v="0"/>
    <n v="52.18"/>
    <n v="0"/>
    <n v="0"/>
    <n v="0"/>
    <n v="0"/>
    <n v="0"/>
    <s v="Monday"/>
    <s v="RIC"/>
    <n v="8.2574936069676586"/>
    <n v="3856.4162824394271"/>
    <n v="0.99974075911781868"/>
    <n v="1"/>
    <n v="1"/>
    <n v="5.7226900178854176"/>
    <n v="305.72622681879386"/>
    <n v="0.99673976363100247"/>
    <x v="0"/>
    <x v="0"/>
  </r>
  <r>
    <x v="1472"/>
    <n v="0"/>
    <d v="2013-03-28T00:00:00"/>
    <d v="2013-12-06T00:00:00"/>
    <d v="2013-12-06T00:00:00"/>
    <n v="30"/>
    <n v="6.6666666670000003"/>
    <n v="0"/>
    <n v="29.96"/>
    <n v="0"/>
    <n v="0"/>
    <n v="0"/>
    <n v="0"/>
    <n v="0"/>
    <s v="Monday"/>
    <s v="DCX"/>
    <n v="6.2257611282950007"/>
    <n v="505.60772838883156"/>
    <n v="0.99802608617286537"/>
    <n v="1"/>
    <n v="0"/>
    <n v="3.6909575392127598"/>
    <n v="40.083209832564798"/>
    <n v="0.97565915603781905"/>
    <x v="0"/>
    <x v="1"/>
  </r>
  <r>
    <x v="1473"/>
    <n v="0"/>
    <d v="2012-08-28T00:00:00"/>
    <d v="2012-08-02T00:00:00"/>
    <d v="2012-08-16T00:00:00"/>
    <n v="0"/>
    <n v="0"/>
    <n v="0"/>
    <n v="64.010000000000005"/>
    <n v="0.214285714285714"/>
    <n v="0"/>
    <n v="0"/>
    <n v="0"/>
    <n v="0"/>
    <s v="Sunday"/>
    <s v="CHO"/>
    <n v="-0.35788677682271974"/>
    <n v="0.6991522307622775"/>
    <n v="0.41147121376442075"/>
    <n v="0"/>
    <n v="0"/>
    <n v="-2.8926903659049605"/>
    <n v="5.5426893215917011E-2"/>
    <n v="5.2516089529450617E-2"/>
    <x v="1"/>
    <x v="1"/>
  </r>
  <r>
    <x v="1474"/>
    <n v="1"/>
    <d v="2012-08-28T00:00:00"/>
    <d v="2012-08-09T00:00:00"/>
    <d v="2012-08-09T00:00:00"/>
    <n v="36"/>
    <n v="0"/>
    <n v="0"/>
    <n v="75.239999999999995"/>
    <n v="0"/>
    <n v="0"/>
    <n v="0"/>
    <n v="0"/>
    <n v="0"/>
    <s v="Sunday"/>
    <s v="DCX"/>
    <n v="7.3311426089354743"/>
    <n v="1527.1256829476335"/>
    <n v="0.99934560356444568"/>
    <n v="1"/>
    <n v="1"/>
    <n v="4.7963390198532334"/>
    <n v="121.06638358821601"/>
    <n v="0.99180773632670693"/>
    <x v="0"/>
    <x v="0"/>
  </r>
  <r>
    <x v="1475"/>
    <n v="1"/>
    <d v="2011-11-14T00:00:00"/>
    <d v="2012-01-03T00:00:00"/>
    <d v="2012-03-28T00:00:00"/>
    <n v="46"/>
    <n v="4.3478260869999996"/>
    <n v="4.3478260869999996"/>
    <n v="47.42"/>
    <n v="5.8823529411764698E-2"/>
    <n v="0"/>
    <n v="0"/>
    <n v="0"/>
    <n v="0"/>
    <s v="Wednesday"/>
    <s v="CHO"/>
    <n v="9.5886453572664312"/>
    <n v="14598.080949854797"/>
    <n v="0.99993150253749297"/>
    <n v="1"/>
    <n v="1"/>
    <n v="7.0538417681841903"/>
    <n v="1157.2962773539793"/>
    <n v="0.99913666302866444"/>
    <x v="0"/>
    <x v="0"/>
  </r>
  <r>
    <x v="1476"/>
    <n v="0"/>
    <d v="2011-05-28T00:00:00"/>
    <d v="2012-09-25T00:00:00"/>
    <d v="2012-09-25T00:00:00"/>
    <n v="34"/>
    <n v="2.9411764709999999"/>
    <n v="0"/>
    <n v="99.73"/>
    <n v="0"/>
    <n v="0"/>
    <n v="0"/>
    <n v="0"/>
    <n v="0"/>
    <s v="Tuesday"/>
    <s v="RIC"/>
    <n v="6.8218606943359967"/>
    <n v="917.69096483924943"/>
    <n v="0.99891149468289919"/>
    <n v="1"/>
    <n v="0"/>
    <n v="4.2870571052537558"/>
    <n v="72.752051520882191"/>
    <n v="0.98644105513842062"/>
    <x v="0"/>
    <x v="1"/>
  </r>
  <r>
    <x v="1477"/>
    <n v="0"/>
    <d v="2012-08-28T00:00:00"/>
    <d v="2012-09-04T00:00:00"/>
    <d v="2012-09-04T00:00:00"/>
    <n v="0"/>
    <n v="0"/>
    <n v="0"/>
    <n v="64.95"/>
    <n v="0"/>
    <n v="0"/>
    <n v="0"/>
    <n v="0"/>
    <n v="0"/>
    <s v="Thursday"/>
    <s v="DCX"/>
    <n v="-0.23106571698618614"/>
    <n v="0.79368730558365053"/>
    <n v="0.44248922491280684"/>
    <n v="0"/>
    <n v="0"/>
    <n v="-2.765869306068427"/>
    <n v="6.2921377631092359E-2"/>
    <n v="5.9196643284495545E-2"/>
    <x v="1"/>
    <x v="1"/>
  </r>
  <r>
    <x v="1478"/>
    <n v="0"/>
    <d v="2011-05-13T00:00:00"/>
    <d v="2011-05-18T00:00:00"/>
    <d v="2011-11-07T00:00:00"/>
    <n v="0"/>
    <n v="0"/>
    <n v="0"/>
    <n v="105.92"/>
    <n v="6.9364161849711004E-2"/>
    <n v="0"/>
    <n v="0"/>
    <n v="0"/>
    <n v="0"/>
    <s v="Thursday"/>
    <s v="RIC"/>
    <n v="-0.4189547341217732"/>
    <n v="0.65773396749965718"/>
    <n v="0.39676690011468513"/>
    <n v="0"/>
    <n v="0"/>
    <n v="-2.9537583232040143"/>
    <n v="5.2143365603421164E-2"/>
    <n v="4.9559183004985359E-2"/>
    <x v="1"/>
    <x v="1"/>
  </r>
  <r>
    <x v="1479"/>
    <n v="0"/>
    <d v="2012-08-28T00:00:00"/>
    <d v="2012-07-20T00:00:00"/>
    <d v="2012-07-20T00:00:00"/>
    <n v="0"/>
    <n v="0"/>
    <n v="0"/>
    <n v="39.17"/>
    <n v="0"/>
    <n v="0"/>
    <n v="0"/>
    <n v="0"/>
    <n v="0"/>
    <s v="Sunday"/>
    <s v="BWI"/>
    <n v="-0.13935094895071456"/>
    <n v="0.86992267642940291"/>
    <n v="0.46521852876318437"/>
    <n v="0"/>
    <n v="0"/>
    <n v="-2.6741545380329557"/>
    <n v="6.8965111131786952E-2"/>
    <n v="6.4515773633405896E-2"/>
    <x v="1"/>
    <x v="1"/>
  </r>
  <r>
    <x v="1480"/>
    <n v="1"/>
    <d v="2012-05-06T00:00:00"/>
    <d v="2012-05-08T00:00:00"/>
    <d v="2012-05-08T00:00:00"/>
    <n v="38"/>
    <n v="50"/>
    <n v="0"/>
    <n v="84.81"/>
    <n v="0"/>
    <n v="1"/>
    <n v="0"/>
    <n v="0"/>
    <n v="0"/>
    <s v="Wednesday"/>
    <s v="RIC"/>
    <n v="8.2444975302856705"/>
    <n v="3806.6222649902752"/>
    <n v="0.99973736890626086"/>
    <n v="1"/>
    <n v="1"/>
    <n v="5.7096939412034295"/>
    <n v="301.77869212390129"/>
    <n v="0.99669725768023731"/>
    <x v="0"/>
    <x v="0"/>
  </r>
  <r>
    <x v="1481"/>
    <n v="1"/>
    <d v="2011-10-01T00:00:00"/>
    <d v="2011-11-06T00:00:00"/>
    <d v="2012-04-18T00:00:00"/>
    <n v="40"/>
    <n v="35"/>
    <n v="10"/>
    <n v="71.069999999999993"/>
    <n v="3.65853658536585E-2"/>
    <n v="1"/>
    <n v="0"/>
    <n v="0"/>
    <n v="0"/>
    <s v="Monday"/>
    <s v="CHO"/>
    <n v="8.8853157531139821"/>
    <n v="7225.0956605967267"/>
    <n v="0.99986161268173446"/>
    <n v="1"/>
    <n v="1"/>
    <n v="6.3505121640317412"/>
    <n v="572.78599428633481"/>
    <n v="0.99825718994545387"/>
    <x v="0"/>
    <x v="0"/>
  </r>
  <r>
    <x v="1482"/>
    <n v="1"/>
    <d v="2012-08-28T00:00:00"/>
    <d v="2013-12-09T00:00:00"/>
    <d v="2013-12-09T00:00:00"/>
    <n v="48"/>
    <n v="4.1666666670000003"/>
    <n v="0"/>
    <n v="72.73"/>
    <n v="0"/>
    <n v="0"/>
    <n v="0"/>
    <n v="0"/>
    <n v="0"/>
    <s v="Tuesday"/>
    <s v="DCX"/>
    <n v="9.8730108247184152"/>
    <n v="19399.66010851723"/>
    <n v="0.99994845536211618"/>
    <n v="1"/>
    <n v="1"/>
    <n v="7.3382072356361743"/>
    <n v="1537.952454342487"/>
    <n v="0.9993502073457966"/>
    <x v="0"/>
    <x v="0"/>
  </r>
  <r>
    <x v="1483"/>
    <n v="1"/>
    <d v="2012-08-28T00:00:00"/>
    <d v="2012-07-31T00:00:00"/>
    <d v="2012-09-18T00:00:00"/>
    <n v="35"/>
    <n v="74.285714290000001"/>
    <n v="2.8571428569999999"/>
    <n v="105.27"/>
    <n v="0.122448979591837"/>
    <n v="0"/>
    <n v="0"/>
    <n v="0"/>
    <n v="0"/>
    <s v="Thursday"/>
    <s v="DCX"/>
    <n v="6.9937079522760905"/>
    <n v="1089.7547525818454"/>
    <n v="0.99908320362791636"/>
    <n v="1"/>
    <n v="1"/>
    <n v="4.4589043631938496"/>
    <n v="86.392802089806281"/>
    <n v="0.98855741003735775"/>
    <x v="0"/>
    <x v="0"/>
  </r>
  <r>
    <x v="1484"/>
    <n v="1"/>
    <d v="2011-08-04T00:00:00"/>
    <d v="2011-08-04T00:00:00"/>
    <d v="2011-08-04T00:00:00"/>
    <n v="45"/>
    <n v="0"/>
    <n v="0"/>
    <n v="30.55"/>
    <n v="0"/>
    <n v="0"/>
    <n v="0"/>
    <n v="0"/>
    <n v="0"/>
    <s v="Thursday"/>
    <s v="RIC"/>
    <n v="9.3898354671527589"/>
    <n v="11966.130348774443"/>
    <n v="0.99991643777824291"/>
    <n v="1"/>
    <n v="1"/>
    <n v="6.8550318780705179"/>
    <n v="948.64236981141585"/>
    <n v="0.99894697200568405"/>
    <x v="0"/>
    <x v="0"/>
  </r>
  <r>
    <x v="1485"/>
    <n v="0"/>
    <d v="2011-10-04T00:00:00"/>
    <d v="2011-10-04T00:00:00"/>
    <d v="2011-11-07T00:00:00"/>
    <n v="0"/>
    <n v="0"/>
    <n v="0"/>
    <n v="50.95"/>
    <n v="5.8823529411764698E-2"/>
    <n v="0"/>
    <n v="0"/>
    <n v="0"/>
    <n v="0"/>
    <s v="Wednesday"/>
    <s v="CHO"/>
    <n v="-0.21699102683743263"/>
    <n v="0.80493719210487702"/>
    <n v="0.44596410092595928"/>
    <n v="0"/>
    <n v="0"/>
    <n v="-2.7517946159196733"/>
    <n v="6.3813238132235814E-2"/>
    <n v="5.9985376986165684E-2"/>
    <x v="1"/>
    <x v="1"/>
  </r>
  <r>
    <x v="1486"/>
    <n v="1"/>
    <d v="2012-08-28T00:00:00"/>
    <d v="2012-07-26T00:00:00"/>
    <d v="2012-08-23T00:00:00"/>
    <n v="34"/>
    <n v="17.647058820000002"/>
    <n v="2.9411764709999999"/>
    <n v="101.46"/>
    <n v="7.1428571428571397E-2"/>
    <n v="0"/>
    <n v="0"/>
    <n v="0"/>
    <n v="0"/>
    <s v="Sunday"/>
    <s v="DCX"/>
    <n v="6.8287893542185296"/>
    <n v="924.07141186041599"/>
    <n v="0.9989190023741098"/>
    <n v="1"/>
    <n v="1"/>
    <n v="4.2939857651362887"/>
    <n v="73.257876061163543"/>
    <n v="0.98653341499861458"/>
    <x v="0"/>
    <x v="0"/>
  </r>
  <r>
    <x v="1487"/>
    <n v="1"/>
    <d v="2012-04-24T00:00:00"/>
    <d v="2012-04-24T00:00:00"/>
    <d v="2012-04-24T00:00:00"/>
    <n v="39"/>
    <n v="7.692307692"/>
    <n v="0"/>
    <n v="4.25"/>
    <n v="0"/>
    <n v="0"/>
    <n v="0"/>
    <n v="0"/>
    <n v="0"/>
    <s v="Thursday"/>
    <s v="CHO"/>
    <n v="8.2169308562829109"/>
    <n v="3703.1195176212386"/>
    <n v="0.99973003030943175"/>
    <n v="1"/>
    <n v="1"/>
    <n v="5.68212726720067"/>
    <n v="293.57327494355008"/>
    <n v="0.99660525891158447"/>
    <x v="0"/>
    <x v="0"/>
  </r>
  <r>
    <x v="1488"/>
    <n v="0"/>
    <d v="2012-03-27T00:00:00"/>
    <d v="2012-03-27T00:00:00"/>
    <d v="2013-09-22T00:00:00"/>
    <n v="1"/>
    <n v="100"/>
    <n v="0"/>
    <n v="64.2"/>
    <n v="1.6544117647058799E-2"/>
    <n v="0"/>
    <n v="0"/>
    <n v="0"/>
    <n v="0"/>
    <s v="Tuesday"/>
    <s v="RIC"/>
    <n v="-2.7368819323669885E-2"/>
    <n v="0.97300231328345554"/>
    <n v="0.4931582222345155"/>
    <n v="0"/>
    <n v="0"/>
    <n v="-2.5621724084059108"/>
    <n v="7.7136985257706361E-2"/>
    <n v="7.1612976170576145E-2"/>
    <x v="1"/>
    <x v="1"/>
  </r>
  <r>
    <x v="1489"/>
    <n v="1"/>
    <d v="2011-05-17T00:00:00"/>
    <d v="2011-05-17T00:00:00"/>
    <d v="2013-12-13T00:00:00"/>
    <n v="52"/>
    <n v="15.38461538"/>
    <n v="0"/>
    <n v="115.1"/>
    <n v="2.12539851222104E-3"/>
    <n v="0"/>
    <n v="0"/>
    <n v="0"/>
    <n v="0"/>
    <s v="Friday"/>
    <s v="CHO"/>
    <n v="10.565297413791297"/>
    <n v="38765.944215962947"/>
    <n v="0.99997420482784438"/>
    <n v="1"/>
    <n v="1"/>
    <n v="8.0304938247090565"/>
    <n v="3073.2589498136877"/>
    <n v="0.9996747183577166"/>
    <x v="0"/>
    <x v="0"/>
  </r>
  <r>
    <x v="1490"/>
    <n v="1"/>
    <d v="2012-06-19T00:00:00"/>
    <d v="2013-10-12T00:00:00"/>
    <d v="2013-11-10T00:00:00"/>
    <n v="41"/>
    <n v="19.512195120000001"/>
    <n v="4.8780487800000003"/>
    <n v="106.1"/>
    <n v="6.8965517241379296E-2"/>
    <n v="0"/>
    <n v="0"/>
    <n v="0"/>
    <n v="0"/>
    <s v="Monday"/>
    <s v="CHO"/>
    <n v="8.3285144978183077"/>
    <n v="4140.2626126644464"/>
    <n v="0.99975852775022234"/>
    <n v="1"/>
    <n v="1"/>
    <n v="5.7937109087360668"/>
    <n v="328.22879427532462"/>
    <n v="0.99696259860198089"/>
    <x v="0"/>
    <x v="0"/>
  </r>
  <r>
    <x v="1491"/>
    <n v="1"/>
    <d v="2012-08-15T00:00:00"/>
    <d v="2012-08-15T00:00:00"/>
    <d v="2012-08-22T00:00:00"/>
    <n v="40"/>
    <n v="40"/>
    <n v="10"/>
    <n v="89.18"/>
    <n v="0.28571428571428598"/>
    <n v="0"/>
    <n v="0"/>
    <n v="0"/>
    <n v="0"/>
    <s v="Thursday"/>
    <s v="CHO"/>
    <n v="8.1443128072273598"/>
    <n v="3443.7380651063095"/>
    <n v="0.99970970216570909"/>
    <n v="1"/>
    <n v="1"/>
    <n v="5.6095092181451189"/>
    <n v="273.01021665929107"/>
    <n v="0.99635050104265488"/>
    <x v="0"/>
    <x v="0"/>
  </r>
  <r>
    <x v="1492"/>
    <n v="1"/>
    <d v="2012-06-29T00:00:00"/>
    <d v="2012-07-09T00:00:00"/>
    <d v="2012-07-09T00:00:00"/>
    <n v="46"/>
    <n v="2.1739130430000002"/>
    <n v="0"/>
    <n v="60.23"/>
    <n v="0"/>
    <n v="0"/>
    <n v="0"/>
    <n v="0"/>
    <n v="0"/>
    <s v="Tuesday"/>
    <s v="RIC"/>
    <n v="9.4953243045965188"/>
    <n v="13297.406625017504"/>
    <n v="0.9999248030212794"/>
    <n v="1"/>
    <n v="1"/>
    <n v="6.9605207155142779"/>
    <n v="1054.1823434502855"/>
    <n v="0.99905229650002469"/>
    <x v="0"/>
    <x v="0"/>
  </r>
  <r>
    <x v="1493"/>
    <n v="1"/>
    <d v="2012-08-28T00:00:00"/>
    <d v="2012-07-20T00:00:00"/>
    <d v="2012-07-20T00:00:00"/>
    <n v="36"/>
    <n v="0"/>
    <n v="0"/>
    <n v="90.07"/>
    <n v="0"/>
    <n v="0"/>
    <n v="0"/>
    <n v="0"/>
    <n v="0"/>
    <s v="Sunday"/>
    <s v="DCX"/>
    <n v="7.2783834929554105"/>
    <n v="1448.644387513936"/>
    <n v="0.9993101756481706"/>
    <n v="1"/>
    <n v="1"/>
    <n v="4.7435799038731696"/>
    <n v="114.8445992756527"/>
    <n v="0.99136774604726718"/>
    <x v="0"/>
    <x v="0"/>
  </r>
  <r>
    <x v="1494"/>
    <n v="1"/>
    <d v="2012-05-19T00:00:00"/>
    <d v="2012-05-19T00:00:00"/>
    <d v="2012-11-24T00:00:00"/>
    <n v="43"/>
    <n v="6.9767441860000003"/>
    <n v="0"/>
    <n v="162.61000000000001"/>
    <n v="1.0582010582010601E-2"/>
    <n v="1"/>
    <n v="0"/>
    <n v="0"/>
    <n v="0"/>
    <s v="Monday"/>
    <s v="CHO"/>
    <n v="9.0166799284199541"/>
    <n v="8239.3763010610219"/>
    <n v="0.99987864631863099"/>
    <n v="1"/>
    <n v="1"/>
    <n v="6.4818763393377132"/>
    <n v="653.19541340338753"/>
    <n v="0.99847140475229323"/>
    <x v="0"/>
    <x v="0"/>
  </r>
  <r>
    <x v="1495"/>
    <n v="1"/>
    <d v="2013-07-06T00:00:00"/>
    <d v="2013-07-14T00:00:00"/>
    <d v="2013-09-24T00:00:00"/>
    <n v="42"/>
    <n v="30.952380949999998"/>
    <n v="9.5238095240000007"/>
    <n v="35.43"/>
    <n v="8.3333333333333301E-2"/>
    <n v="1"/>
    <n v="0"/>
    <n v="0"/>
    <n v="0"/>
    <s v="Monday"/>
    <s v="CHO"/>
    <n v="9.396725329224191"/>
    <n v="12048.860007107989"/>
    <n v="0.99991701148399981"/>
    <n v="1"/>
    <n v="1"/>
    <n v="6.8619217401419501"/>
    <n v="955.2009528159258"/>
    <n v="0.9989541947254339"/>
    <x v="0"/>
    <x v="0"/>
  </r>
  <r>
    <x v="1496"/>
    <n v="1"/>
    <d v="2012-02-13T00:00:00"/>
    <d v="2012-02-14T00:00:00"/>
    <d v="2012-03-13T00:00:00"/>
    <n v="45"/>
    <n v="2.2222222220000001"/>
    <n v="0"/>
    <n v="11.49"/>
    <n v="7.1428571428571397E-2"/>
    <n v="0"/>
    <n v="0"/>
    <n v="0"/>
    <n v="0"/>
    <s v="Wednesday"/>
    <s v="RIC"/>
    <n v="9.4142548055511188"/>
    <n v="12261.932279962692"/>
    <n v="0.99991845343534724"/>
    <n v="1"/>
    <n v="1"/>
    <n v="6.8794512164688779"/>
    <n v="972.09274489662062"/>
    <n v="0.99897234872498586"/>
    <x v="0"/>
    <x v="0"/>
  </r>
  <r>
    <x v="1497"/>
    <n v="1"/>
    <d v="2011-05-16T00:00:00"/>
    <d v="2011-06-06T00:00:00"/>
    <d v="2011-06-06T00:00:00"/>
    <n v="40"/>
    <n v="5"/>
    <n v="0"/>
    <n v="88.18"/>
    <n v="0"/>
    <n v="0"/>
    <n v="0"/>
    <n v="0"/>
    <n v="0"/>
    <s v="Tuesday"/>
    <s v="RIC"/>
    <n v="8.1294202303471383"/>
    <n v="3392.8319338175138"/>
    <n v="0.99970534781347431"/>
    <n v="1"/>
    <n v="1"/>
    <n v="5.5946166412648974"/>
    <n v="268.97451659450945"/>
    <n v="0.99629594669669519"/>
    <x v="0"/>
    <x v="0"/>
  </r>
  <r>
    <x v="1498"/>
    <n v="0"/>
    <d v="2011-05-18T00:00:00"/>
    <d v="2011-05-18T00:00:00"/>
    <d v="2011-05-18T00:00:00"/>
    <n v="0"/>
    <n v="0"/>
    <n v="0"/>
    <n v="48.86"/>
    <n v="0"/>
    <n v="0"/>
    <n v="0"/>
    <n v="0"/>
    <n v="0"/>
    <s v="Thursday"/>
    <s v="CHO"/>
    <n v="-0.17382403282440423"/>
    <n v="0.84044477534060169"/>
    <n v="0.45665308006053312"/>
    <n v="0"/>
    <n v="0"/>
    <n v="-2.7086276219066452"/>
    <n v="6.6628183058058357E-2"/>
    <n v="6.2466175295530953E-2"/>
    <x v="1"/>
    <x v="1"/>
  </r>
  <r>
    <x v="1499"/>
    <n v="1"/>
    <d v="2012-01-31T00:00:00"/>
    <d v="2012-02-02T00:00:00"/>
    <d v="2014-01-03T00:00:00"/>
    <n v="42"/>
    <n v="71.428571430000005"/>
    <n v="0"/>
    <n v="166.38"/>
    <n v="1.71184022824536E-2"/>
    <n v="1"/>
    <n v="0"/>
    <n v="0"/>
    <n v="0"/>
    <s v="Friday"/>
    <s v="CHO"/>
    <n v="8.7882191285066735"/>
    <n v="6556.5454074287391"/>
    <n v="0.99984750391528099"/>
    <n v="1"/>
    <n v="1"/>
    <n v="6.2534155394244326"/>
    <n v="519.7851428817487"/>
    <n v="0.99807982233428061"/>
    <x v="0"/>
    <x v="0"/>
  </r>
  <r>
    <x v="1500"/>
    <n v="1"/>
    <d v="2012-12-15T00:00:00"/>
    <d v="2012-12-15T00:00:00"/>
    <d v="2012-12-15T00:00:00"/>
    <n v="40"/>
    <n v="27.5"/>
    <n v="0"/>
    <n v="54.67"/>
    <n v="0"/>
    <n v="0"/>
    <n v="0"/>
    <n v="0"/>
    <n v="0"/>
    <s v="Tuesday"/>
    <s v="RIC"/>
    <n v="8.2486351984180715"/>
    <n v="3822.4054348700261"/>
    <n v="0.99973845305787357"/>
    <n v="1"/>
    <n v="1"/>
    <n v="5.7138316093358306"/>
    <n v="303.02993903843924"/>
    <n v="0.99671085024335859"/>
    <x v="0"/>
    <x v="0"/>
  </r>
  <r>
    <x v="1501"/>
    <n v="1"/>
    <d v="2011-05-13T00:00:00"/>
    <d v="2011-05-18T00:00:00"/>
    <d v="2011-05-18T00:00:00"/>
    <n v="16"/>
    <n v="0"/>
    <n v="0"/>
    <n v="53.96"/>
    <n v="0"/>
    <n v="0"/>
    <n v="0"/>
    <n v="0"/>
    <n v="0"/>
    <s v="Friday"/>
    <s v="RIC"/>
    <n v="3.1852837792976265"/>
    <n v="24.174147555170702"/>
    <n v="0.96027670856348013"/>
    <n v="1"/>
    <n v="1"/>
    <n v="0.65048019021538561"/>
    <n v="1.9164608738577471"/>
    <n v="0.65711866428118737"/>
    <x v="0"/>
    <x v="0"/>
  </r>
  <r>
    <x v="1502"/>
    <n v="0"/>
    <d v="2012-05-18T00:00:00"/>
    <d v="2012-05-23T00:00:00"/>
    <d v="2012-06-27T00:00:00"/>
    <n v="0"/>
    <n v="0"/>
    <n v="0"/>
    <n v="53.52"/>
    <n v="8.5714285714285701E-2"/>
    <n v="0"/>
    <n v="0"/>
    <n v="0"/>
    <n v="0"/>
    <s v="Wednesday"/>
    <s v="CHO"/>
    <n v="-0.24246849911071031"/>
    <n v="0.78468846557388194"/>
    <n v="0.43967811789580802"/>
    <n v="0"/>
    <n v="0"/>
    <n v="-2.7772720881929511"/>
    <n v="6.2207973994026437E-2"/>
    <n v="5.8564777818525655E-2"/>
    <x v="1"/>
    <x v="1"/>
  </r>
  <r>
    <x v="1503"/>
    <n v="0"/>
    <d v="2011-12-05T00:00:00"/>
    <d v="2011-12-05T00:00:00"/>
    <d v="2012-01-02T00:00:00"/>
    <n v="0"/>
    <n v="0"/>
    <n v="0"/>
    <n v="46.11"/>
    <n v="0.14285714285714299"/>
    <n v="0"/>
    <n v="0"/>
    <n v="0"/>
    <n v="0"/>
    <s v="Tuesday"/>
    <s v="RIC"/>
    <n v="-0.25081744855734622"/>
    <n v="0.7781644136299003"/>
    <n v="0.43762230740034602"/>
    <n v="0"/>
    <n v="0"/>
    <n v="-2.7856210376395873"/>
    <n v="6.1690764844825947E-2"/>
    <n v="5.81061518923945E-2"/>
    <x v="1"/>
    <x v="1"/>
  </r>
  <r>
    <x v="1504"/>
    <n v="1"/>
    <d v="2011-05-17T00:00:00"/>
    <d v="2011-11-15T00:00:00"/>
    <d v="2011-11-15T00:00:00"/>
    <n v="42"/>
    <n v="16.666666670000001"/>
    <n v="2.3809523810000002"/>
    <n v="76.38"/>
    <n v="0"/>
    <n v="1"/>
    <n v="0"/>
    <n v="0"/>
    <n v="0"/>
    <s v="Wednesday"/>
    <s v="CHO"/>
    <n v="9.1645161139581131"/>
    <n v="9552.098179071927"/>
    <n v="0.9998953219174288"/>
    <n v="1"/>
    <n v="1"/>
    <n v="6.6297125248758721"/>
    <n v="757.26444465768111"/>
    <n v="0.9986811988785107"/>
    <x v="0"/>
    <x v="0"/>
  </r>
  <r>
    <x v="1505"/>
    <n v="1"/>
    <d v="2013-04-06T00:00:00"/>
    <d v="2013-10-13T00:00:00"/>
    <d v="2013-10-13T00:00:00"/>
    <n v="34"/>
    <n v="47.058823529999998"/>
    <n v="11.764705879999999"/>
    <n v="61.18"/>
    <n v="0"/>
    <n v="1"/>
    <n v="0"/>
    <n v="0"/>
    <n v="0"/>
    <s v="Thursday"/>
    <s v="CHO"/>
    <n v="7.7101373723960034"/>
    <n v="2230.8486941674964"/>
    <n v="0.99955194095253264"/>
    <n v="1"/>
    <n v="1"/>
    <n v="5.1753337833137625"/>
    <n v="176.85563588587374"/>
    <n v="0.9943774624007885"/>
    <x v="0"/>
    <x v="0"/>
  </r>
  <r>
    <x v="1506"/>
    <n v="0"/>
    <d v="2011-09-17T00:00:00"/>
    <d v="2011-10-25T00:00:00"/>
    <d v="2011-10-25T00:00:00"/>
    <n v="0"/>
    <n v="0"/>
    <n v="0"/>
    <n v="139.15"/>
    <n v="0"/>
    <n v="0"/>
    <n v="0"/>
    <n v="0"/>
    <n v="0"/>
    <s v="Wednesday"/>
    <s v="RIC"/>
    <n v="-0.49503917657625562"/>
    <n v="0.60954702686295625"/>
    <n v="0.3787071869847613"/>
    <n v="0"/>
    <n v="0"/>
    <n v="-3.0298427656584965"/>
    <n v="4.8323235600889171E-2"/>
    <n v="4.6095740282996532E-2"/>
    <x v="1"/>
    <x v="1"/>
  </r>
  <r>
    <x v="1507"/>
    <n v="1"/>
    <d v="2012-08-28T00:00:00"/>
    <d v="2013-09-29T00:00:00"/>
    <d v="2013-12-15T00:00:00"/>
    <n v="38"/>
    <n v="60.526315789999998"/>
    <n v="18.421052629999998"/>
    <n v="58.12"/>
    <n v="0.103896103896104"/>
    <n v="0"/>
    <n v="1"/>
    <n v="0"/>
    <n v="0"/>
    <s v="Monday"/>
    <s v="DCX"/>
    <n v="8.8741522726905675"/>
    <n v="7144.8869836173853"/>
    <n v="0.99986005935969979"/>
    <n v="1"/>
    <n v="1"/>
    <n v="6.3393486836083266"/>
    <n v="566.42726784835031"/>
    <n v="0.99823765959681154"/>
    <x v="0"/>
    <x v="0"/>
  </r>
  <r>
    <x v="1508"/>
    <n v="1"/>
    <d v="2012-06-04T00:00:00"/>
    <d v="2012-06-04T00:00:00"/>
    <d v="2012-07-16T00:00:00"/>
    <n v="47"/>
    <n v="0"/>
    <n v="0"/>
    <n v="93.34"/>
    <n v="0.16666666666666699"/>
    <n v="0"/>
    <n v="0"/>
    <n v="0"/>
    <n v="0"/>
    <s v="Monday"/>
    <s v="CHO"/>
    <n v="9.4873709968759439"/>
    <n v="13192.067709914592"/>
    <n v="0.9999242026174664"/>
    <n v="1"/>
    <n v="1"/>
    <n v="6.952567407793703"/>
    <n v="1045.8313598704665"/>
    <n v="0.99904473629819068"/>
    <x v="0"/>
    <x v="0"/>
  </r>
  <r>
    <x v="1509"/>
    <n v="0"/>
    <d v="2012-08-28T00:00:00"/>
    <d v="2012-07-24T00:00:00"/>
    <d v="2012-08-07T00:00:00"/>
    <n v="0"/>
    <n v="0"/>
    <n v="0"/>
    <n v="43.97"/>
    <n v="0.214285714285714"/>
    <n v="0"/>
    <n v="0"/>
    <n v="0"/>
    <n v="0"/>
    <s v="Thursday"/>
    <s v="DCX"/>
    <n v="-0.2865925971706309"/>
    <n v="0.75081755173119713"/>
    <n v="0.42883825958266952"/>
    <n v="0"/>
    <n v="0"/>
    <n v="-2.8213961862528718"/>
    <n v="5.9522779780118031E-2"/>
    <n v="5.6178857987811026E-2"/>
    <x v="1"/>
    <x v="1"/>
  </r>
  <r>
    <x v="1510"/>
    <n v="1"/>
    <d v="2011-11-02T00:00:00"/>
    <d v="2011-11-03T00:00:00"/>
    <d v="2011-11-03T00:00:00"/>
    <n v="30"/>
    <n v="96.666666669999998"/>
    <n v="16.666666670000001"/>
    <n v="25.39"/>
    <n v="0"/>
    <n v="0"/>
    <n v="0"/>
    <n v="0"/>
    <n v="0"/>
    <s v="Friday"/>
    <s v="CHO"/>
    <n v="6.5620256120250477"/>
    <n v="707.70377696485832"/>
    <n v="0.99858897323183082"/>
    <n v="1"/>
    <n v="1"/>
    <n v="4.0272220229428068"/>
    <n v="56.104836612714358"/>
    <n v="0.98248834846018362"/>
    <x v="0"/>
    <x v="0"/>
  </r>
  <r>
    <x v="1511"/>
    <n v="1"/>
    <d v="2011-09-14T00:00:00"/>
    <d v="2011-09-14T00:00:00"/>
    <d v="2011-09-14T00:00:00"/>
    <n v="33"/>
    <n v="69.696969699999997"/>
    <n v="3.0303030299999998"/>
    <n v="51.14"/>
    <n v="0"/>
    <n v="0"/>
    <n v="0"/>
    <n v="0"/>
    <n v="0"/>
    <s v="Thursday"/>
    <s v="CHO"/>
    <n v="6.8418289155542915"/>
    <n v="936.19980029762769"/>
    <n v="0.9989329916633759"/>
    <n v="1"/>
    <n v="1"/>
    <n v="4.3070253264720506"/>
    <n v="74.219381812289541"/>
    <n v="0.98670555412838268"/>
    <x v="0"/>
    <x v="0"/>
  </r>
  <r>
    <x v="1512"/>
    <n v="1"/>
    <d v="2012-06-03T00:00:00"/>
    <d v="2012-06-03T00:00:00"/>
    <d v="2012-06-03T00:00:00"/>
    <n v="35"/>
    <n v="74.285714290000001"/>
    <n v="0"/>
    <n v="62.43"/>
    <n v="0"/>
    <n v="0"/>
    <n v="0"/>
    <n v="0"/>
    <n v="0"/>
    <s v="Monday"/>
    <s v="RIC"/>
    <n v="7.1656371641698211"/>
    <n v="1294.1859470659781"/>
    <n v="0.99922791009100642"/>
    <n v="1"/>
    <n v="1"/>
    <n v="4.6308335750875802"/>
    <n v="102.59955290617761"/>
    <n v="0.99034744869115776"/>
    <x v="0"/>
    <x v="0"/>
  </r>
  <r>
    <x v="1513"/>
    <n v="1"/>
    <d v="2012-08-28T00:00:00"/>
    <d v="2012-08-23T00:00:00"/>
    <d v="2012-08-23T00:00:00"/>
    <n v="36"/>
    <n v="2.7777777779999999"/>
    <n v="0"/>
    <n v="76.569999999999993"/>
    <n v="0"/>
    <n v="1"/>
    <n v="0"/>
    <n v="0"/>
    <n v="0"/>
    <s v="Sunday"/>
    <s v="BWI"/>
    <n v="7.8516556605970154"/>
    <n v="2569.9858205980331"/>
    <n v="0.99961104414034951"/>
    <n v="1"/>
    <n v="1"/>
    <n v="5.3168520715147745"/>
    <n v="203.74150775346945"/>
    <n v="0.99511579253775884"/>
    <x v="0"/>
    <x v="0"/>
  </r>
  <r>
    <x v="1514"/>
    <n v="0"/>
    <d v="2012-10-02T00:00:00"/>
    <d v="2012-10-02T00:00:00"/>
    <d v="2012-10-18T00:00:00"/>
    <n v="0"/>
    <n v="0"/>
    <n v="0"/>
    <n v="67.33"/>
    <n v="0.125"/>
    <n v="0"/>
    <n v="0"/>
    <n v="0"/>
    <n v="0"/>
    <s v="Sunday"/>
    <s v="DCX"/>
    <n v="-0.31546248905389807"/>
    <n v="0.72945143294052595"/>
    <n v="0.42178197030966352"/>
    <n v="0"/>
    <n v="0"/>
    <n v="-2.8502660781361389"/>
    <n v="5.7828931813191077E-2"/>
    <n v="5.4667564928545048E-2"/>
    <x v="1"/>
    <x v="1"/>
  </r>
  <r>
    <x v="1515"/>
    <n v="0"/>
    <d v="2011-05-13T00:00:00"/>
    <d v="2011-05-16T00:00:00"/>
    <d v="2011-05-16T00:00:00"/>
    <n v="0"/>
    <n v="0"/>
    <n v="0"/>
    <n v="67.25"/>
    <n v="0"/>
    <n v="0"/>
    <n v="0"/>
    <n v="0"/>
    <n v="0"/>
    <s v="Tuesday"/>
    <s v="RIC"/>
    <n v="-0.23924818271471929"/>
    <n v="0.78721948385784024"/>
    <n v="0.44047163259353628"/>
    <n v="0"/>
    <n v="0"/>
    <n v="-2.7740517717969602"/>
    <n v="6.2408626261129307E-2"/>
    <n v="5.8742582391071343E-2"/>
    <x v="1"/>
    <x v="1"/>
  </r>
  <r>
    <x v="1516"/>
    <n v="1"/>
    <d v="2011-09-13T00:00:00"/>
    <d v="2011-09-13T00:00:00"/>
    <d v="2011-09-13T00:00:00"/>
    <n v="46"/>
    <n v="13.043478260000001"/>
    <n v="4.3478260869999996"/>
    <n v="52.78"/>
    <n v="0"/>
    <n v="0"/>
    <n v="0"/>
    <n v="0"/>
    <n v="0"/>
    <s v="Thursday"/>
    <s v="RIC"/>
    <n v="9.6053082775066017"/>
    <n v="14843.365511621423"/>
    <n v="0.9999326343723336"/>
    <n v="1"/>
    <n v="1"/>
    <n v="7.0705046884243608"/>
    <n v="1176.7417723611668"/>
    <n v="0.9991509174392319"/>
    <x v="0"/>
    <x v="0"/>
  </r>
  <r>
    <x v="1517"/>
    <n v="1"/>
    <d v="2011-11-05T00:00:00"/>
    <d v="2011-11-13T00:00:00"/>
    <d v="2011-11-21T00:00:00"/>
    <n v="16"/>
    <n v="0"/>
    <n v="0"/>
    <n v="119.4"/>
    <n v="0.25"/>
    <n v="0"/>
    <n v="0"/>
    <n v="0"/>
    <n v="0"/>
    <s v="Tuesday"/>
    <s v="RIC"/>
    <n v="2.8006154436807282"/>
    <n v="16.454770640050164"/>
    <n v="0.94270907245807689"/>
    <n v="1"/>
    <n v="1"/>
    <n v="0.26581185459848733"/>
    <n v="1.3044896018769527"/>
    <n v="0.56606443388352734"/>
    <x v="0"/>
    <x v="0"/>
  </r>
  <r>
    <x v="1518"/>
    <n v="1"/>
    <d v="2011-07-05T00:00:00"/>
    <d v="2011-12-26T00:00:00"/>
    <d v="2012-02-07T00:00:00"/>
    <n v="33"/>
    <n v="84.848484850000006"/>
    <n v="0"/>
    <n v="86.81"/>
    <n v="9.3023255813953501E-2"/>
    <n v="0"/>
    <n v="0"/>
    <n v="0"/>
    <n v="0"/>
    <s v="Wednesday"/>
    <s v="RIC"/>
    <n v="6.6002407624985278"/>
    <n v="735.27219390357777"/>
    <n v="0.99864180664667213"/>
    <n v="1"/>
    <n v="1"/>
    <n v="4.0654371734162869"/>
    <n v="58.290385960283899"/>
    <n v="0.9831338591610812"/>
    <x v="0"/>
    <x v="0"/>
  </r>
  <r>
    <x v="1519"/>
    <n v="0"/>
    <d v="2011-05-14T00:00:00"/>
    <d v="2011-05-14T00:00:00"/>
    <d v="2011-05-14T00:00:00"/>
    <n v="0"/>
    <n v="0"/>
    <n v="0"/>
    <n v="48.81"/>
    <n v="0"/>
    <n v="0"/>
    <n v="0"/>
    <n v="0"/>
    <n v="0"/>
    <s v="Monday"/>
    <s v="RIC"/>
    <n v="-0.17364615313465351"/>
    <n v="0.84059428669361425"/>
    <n v="0.45669721609515124"/>
    <n v="0"/>
    <n v="0"/>
    <n v="-2.7084497422168945"/>
    <n v="6.6640035912749182E-2"/>
    <n v="6.2476593479564753E-2"/>
    <x v="1"/>
    <x v="1"/>
  </r>
  <r>
    <x v="1520"/>
    <n v="1"/>
    <d v="2011-05-13T00:00:00"/>
    <d v="2011-11-07T00:00:00"/>
    <d v="2012-01-17T00:00:00"/>
    <n v="47"/>
    <n v="4.255319149"/>
    <n v="0"/>
    <n v="101.42"/>
    <n v="8.4507042253521097E-2"/>
    <n v="1"/>
    <n v="0"/>
    <n v="0"/>
    <n v="0"/>
    <s v="Tuesday"/>
    <s v="RIC"/>
    <n v="10.033777134726209"/>
    <n v="22783.164309928965"/>
    <n v="0.9999561098670815"/>
    <n v="1"/>
    <n v="1"/>
    <n v="7.4989735456439686"/>
    <n v="1806.1874936025138"/>
    <n v="0.99944665398386168"/>
    <x v="0"/>
    <x v="0"/>
  </r>
  <r>
    <x v="1521"/>
    <n v="0"/>
    <d v="2012-07-29T00:00:00"/>
    <d v="2012-08-27T00:00:00"/>
    <d v="2013-07-09T00:00:00"/>
    <n v="0"/>
    <n v="0"/>
    <n v="0"/>
    <n v="43.34"/>
    <n v="6.3291139240506302E-3"/>
    <n v="1"/>
    <n v="0"/>
    <n v="0"/>
    <n v="0"/>
    <s v="Tuesday"/>
    <s v="CHO"/>
    <n v="0.36721399461979132"/>
    <n v="1.4437068315557078"/>
    <n v="0.59078561016937459"/>
    <n v="1"/>
    <n v="0"/>
    <n v="-2.1675895944624495"/>
    <n v="0.11445316322667387"/>
    <n v="0.10269894420264183"/>
    <x v="1"/>
    <x v="1"/>
  </r>
  <r>
    <x v="1522"/>
    <n v="0"/>
    <d v="2011-09-26T00:00:00"/>
    <d v="2011-09-26T00:00:00"/>
    <d v="2012-02-02T00:00:00"/>
    <n v="0"/>
    <n v="0"/>
    <n v="0"/>
    <n v="117.25"/>
    <n v="3.1007751937984499E-2"/>
    <n v="0"/>
    <n v="0"/>
    <n v="0"/>
    <n v="0"/>
    <s v="Friday"/>
    <s v="CHO"/>
    <n v="-0.43596314659519558"/>
    <n v="0.64664155643936216"/>
    <n v="0.39270328986329989"/>
    <n v="0"/>
    <n v="0"/>
    <n v="-2.9707667356774365"/>
    <n v="5.1263989329850969E-2"/>
    <n v="4.8764144734502142E-2"/>
    <x v="1"/>
    <x v="1"/>
  </r>
  <r>
    <x v="1523"/>
    <n v="0"/>
    <d v="2011-05-21T00:00:00"/>
    <d v="2011-05-21T00:00:00"/>
    <d v="2011-05-21T00:00:00"/>
    <n v="0"/>
    <n v="0"/>
    <n v="0"/>
    <n v="51.95"/>
    <n v="0"/>
    <n v="0"/>
    <n v="0"/>
    <n v="0"/>
    <n v="0"/>
    <s v="Tuesday"/>
    <s v="CHO"/>
    <n v="-0.18481699765099877"/>
    <n v="0.83125639180596755"/>
    <n v="0.4539268206928635"/>
    <n v="0"/>
    <n v="0"/>
    <n v="-2.7196205867332397"/>
    <n v="6.5899752924257898E-2"/>
    <n v="6.1825469743720531E-2"/>
    <x v="1"/>
    <x v="1"/>
  </r>
  <r>
    <x v="1524"/>
    <n v="1"/>
    <d v="2011-06-05T00:00:00"/>
    <d v="2011-06-05T00:00:00"/>
    <d v="2011-06-05T00:00:00"/>
    <n v="16"/>
    <n v="0"/>
    <n v="0"/>
    <n v="50.58"/>
    <n v="0"/>
    <n v="0"/>
    <n v="0"/>
    <n v="0"/>
    <n v="0"/>
    <s v="Friday"/>
    <s v="RIC"/>
    <n v="3.197308446324775"/>
    <n v="24.466588358103731"/>
    <n v="0.96073286354896492"/>
    <n v="1"/>
    <n v="1"/>
    <n v="0.66250485724253405"/>
    <n v="1.9396447878080374"/>
    <n v="0.65982284521333079"/>
    <x v="0"/>
    <x v="0"/>
  </r>
  <r>
    <x v="1525"/>
    <n v="0"/>
    <d v="2011-05-14T00:00:00"/>
    <d v="2011-05-23T00:00:00"/>
    <d v="2011-05-23T00:00:00"/>
    <n v="0"/>
    <n v="0"/>
    <n v="0"/>
    <n v="60.37"/>
    <n v="0"/>
    <n v="0"/>
    <n v="0"/>
    <n v="0"/>
    <n v="0"/>
    <s v="Tuesday"/>
    <s v="RIC"/>
    <n v="-0.21477193740502012"/>
    <n v="0.80672540308786456"/>
    <n v="0.44651245934168776"/>
    <n v="0"/>
    <n v="0"/>
    <n v="-2.749575526487261"/>
    <n v="6.3955002650520343E-2"/>
    <n v="6.0110627320888489E-2"/>
    <x v="1"/>
    <x v="1"/>
  </r>
  <r>
    <x v="1526"/>
    <n v="1"/>
    <d v="2012-06-10T00:00:00"/>
    <d v="2012-06-11T00:00:00"/>
    <d v="2013-11-04T00:00:00"/>
    <n v="42"/>
    <n v="38.095238100000003"/>
    <n v="7.1428571429999996"/>
    <n v="59.16"/>
    <n v="1.5655577299412901E-2"/>
    <n v="1"/>
    <n v="0"/>
    <n v="0"/>
    <n v="0"/>
    <s v="Friday"/>
    <s v="RIC"/>
    <n v="9.3076984586753664"/>
    <n v="11022.550058172152"/>
    <n v="0.99990928512187793"/>
    <n v="1"/>
    <n v="1"/>
    <n v="6.7728948695931255"/>
    <n v="873.83788273878599"/>
    <n v="0.99885693107290985"/>
    <x v="0"/>
    <x v="0"/>
  </r>
  <r>
    <x v="1527"/>
    <n v="1"/>
    <d v="2011-06-26T00:00:00"/>
    <d v="2011-06-26T00:00:00"/>
    <d v="2011-06-26T00:00:00"/>
    <n v="45"/>
    <n v="2.2222222220000001"/>
    <n v="0"/>
    <n v="52.79"/>
    <n v="0"/>
    <n v="0"/>
    <n v="0"/>
    <n v="0"/>
    <n v="0"/>
    <s v="Monday"/>
    <s v="RIC"/>
    <n v="9.3107145811516379"/>
    <n v="11055.845605632179"/>
    <n v="0.99990955829215067"/>
    <n v="1"/>
    <n v="1"/>
    <n v="6.775910992069397"/>
    <n v="876.47746346589065"/>
    <n v="0.99886036959165858"/>
    <x v="0"/>
    <x v="0"/>
  </r>
  <r>
    <x v="1528"/>
    <n v="0"/>
    <d v="2011-08-17T00:00:00"/>
    <d v="2011-10-19T00:00:00"/>
    <d v="2011-11-29T00:00:00"/>
    <n v="0"/>
    <n v="0"/>
    <n v="0"/>
    <n v="30.76"/>
    <n v="4.8780487804878099E-2"/>
    <n v="1"/>
    <n v="0"/>
    <n v="0"/>
    <n v="0"/>
    <s v="Thursday"/>
    <s v="RIC"/>
    <n v="0.38618196428965068"/>
    <n v="1.4713523800479056"/>
    <n v="0.59536324804453189"/>
    <n v="1"/>
    <n v="0"/>
    <n v="-2.1486216247925904"/>
    <n v="0.11664482735467331"/>
    <n v="0.10446009733551928"/>
    <x v="1"/>
    <x v="1"/>
  </r>
  <r>
    <x v="1529"/>
    <n v="1"/>
    <d v="2012-12-13T00:00:00"/>
    <d v="2013-11-23T00:00:00"/>
    <d v="2014-01-16T00:00:00"/>
    <n v="43"/>
    <n v="67.441860469999995"/>
    <n v="18.60465116"/>
    <n v="145.91999999999999"/>
    <n v="0.11111111111111099"/>
    <n v="0"/>
    <n v="0"/>
    <n v="1"/>
    <n v="0"/>
    <s v="Friday"/>
    <s v="DCX"/>
    <n v="9.7128668669800806"/>
    <n v="16528.920232275297"/>
    <n v="0.99993950364031114"/>
    <n v="1"/>
    <n v="1"/>
    <n v="7.1780632778978397"/>
    <n v="1310.367980503858"/>
    <n v="0.99923743753479799"/>
    <x v="0"/>
    <x v="0"/>
  </r>
  <r>
    <x v="1530"/>
    <n v="0"/>
    <d v="2011-12-01T00:00:00"/>
    <d v="2011-12-01T00:00:00"/>
    <d v="2011-12-01T00:00:00"/>
    <n v="0"/>
    <n v="0"/>
    <n v="0"/>
    <n v="27.38"/>
    <n v="0"/>
    <n v="0"/>
    <n v="0"/>
    <n v="0"/>
    <n v="0"/>
    <s v="Friday"/>
    <s v="CHO"/>
    <n v="-9.7406918107494633E-2"/>
    <n v="0.90718678028824729"/>
    <n v="0.47566750654130346"/>
    <n v="0"/>
    <n v="0"/>
    <n v="-2.6322105071897357"/>
    <n v="7.1919308250087063E-2"/>
    <n v="6.7093957256442793E-2"/>
    <x v="1"/>
    <x v="1"/>
  </r>
  <r>
    <x v="1531"/>
    <n v="1"/>
    <d v="2011-05-13T00:00:00"/>
    <d v="2011-05-15T00:00:00"/>
    <d v="2011-05-15T00:00:00"/>
    <n v="45"/>
    <n v="33.333333330000002"/>
    <n v="8.8888888890000004"/>
    <n v="52.87"/>
    <n v="0"/>
    <n v="0"/>
    <n v="0"/>
    <n v="0"/>
    <n v="0"/>
    <s v="Thursday"/>
    <s v="RIC"/>
    <n v="9.4810999896623471"/>
    <n v="13109.599009311929"/>
    <n v="0.99992372583439626"/>
    <n v="1"/>
    <n v="1"/>
    <n v="6.9462964005801062"/>
    <n v="1039.2934648873158"/>
    <n v="0.99903873278670619"/>
    <x v="0"/>
    <x v="0"/>
  </r>
  <r>
    <x v="1532"/>
    <n v="1"/>
    <d v="2011-08-02T00:00:00"/>
    <d v="2011-08-02T00:00:00"/>
    <d v="2011-08-02T00:00:00"/>
    <n v="42"/>
    <n v="11.9047619"/>
    <n v="0"/>
    <n v="60.01"/>
    <n v="0"/>
    <n v="0"/>
    <n v="0"/>
    <n v="0"/>
    <n v="0"/>
    <s v="Wednesday"/>
    <s v="RIC"/>
    <n v="8.6517940901122703"/>
    <n v="5720.4004468404255"/>
    <n v="0.99982521761773335"/>
    <n v="1"/>
    <n v="1"/>
    <n v="6.1169905010300294"/>
    <n v="453.49783747899511"/>
    <n v="0.99779976950925264"/>
    <x v="0"/>
    <x v="0"/>
  </r>
  <r>
    <x v="1533"/>
    <n v="1"/>
    <d v="2011-08-26T00:00:00"/>
    <d v="2011-09-05T00:00:00"/>
    <d v="2011-11-05T00:00:00"/>
    <n v="41"/>
    <n v="2.4390243900000002"/>
    <n v="0"/>
    <n v="47.2"/>
    <n v="3.2786885245901599E-2"/>
    <n v="0"/>
    <n v="0"/>
    <n v="0"/>
    <n v="0"/>
    <s v="Thursday"/>
    <s v="RIC"/>
    <n v="8.4663726587667938"/>
    <n v="4752.2461491608628"/>
    <n v="0.99978961745960149"/>
    <n v="1"/>
    <n v="1"/>
    <n v="5.9315690696845529"/>
    <n v="376.7451897537502"/>
    <n v="0.99735271281508076"/>
    <x v="0"/>
    <x v="0"/>
  </r>
  <r>
    <x v="1534"/>
    <n v="0"/>
    <d v="2011-05-13T00:00:00"/>
    <d v="2011-05-25T00:00:00"/>
    <d v="2011-05-25T00:00:00"/>
    <n v="0"/>
    <n v="0"/>
    <n v="0"/>
    <n v="52.2"/>
    <n v="0"/>
    <n v="0"/>
    <n v="0"/>
    <n v="0"/>
    <n v="0"/>
    <s v="Thursday"/>
    <s v="CHO"/>
    <n v="-0.18570639609975237"/>
    <n v="0.83051740233733584"/>
    <n v="0.45370636808853698"/>
    <n v="0"/>
    <n v="0"/>
    <n v="-2.7205099851819932"/>
    <n v="6.5841167842835974E-2"/>
    <n v="6.1773901993382764E-2"/>
    <x v="1"/>
    <x v="1"/>
  </r>
  <r>
    <x v="1535"/>
    <n v="1"/>
    <d v="2011-10-30T00:00:00"/>
    <d v="2013-11-02T00:00:00"/>
    <d v="2013-11-02T00:00:00"/>
    <n v="38"/>
    <n v="5.263157895"/>
    <n v="5.263157895"/>
    <n v="94.03"/>
    <n v="0"/>
    <n v="0"/>
    <n v="0"/>
    <n v="0"/>
    <n v="0"/>
    <s v="Monday"/>
    <s v="CHO"/>
    <n v="7.7875064788358337"/>
    <n v="2410.2999488305122"/>
    <n v="0.99958528593654017"/>
    <n v="1"/>
    <n v="1"/>
    <n v="5.2527028897535928"/>
    <n v="191.08204480231933"/>
    <n v="0.99479389132373541"/>
    <x v="0"/>
    <x v="0"/>
  </r>
  <r>
    <x v="1536"/>
    <n v="1"/>
    <d v="2012-08-28T00:00:00"/>
    <d v="2013-12-26T00:00:00"/>
    <d v="2014-01-05T00:00:00"/>
    <n v="48"/>
    <n v="39.583333330000002"/>
    <n v="10.41666667"/>
    <n v="113.93"/>
    <n v="0.3"/>
    <n v="0"/>
    <n v="0"/>
    <n v="0"/>
    <n v="0"/>
    <s v="Monday"/>
    <s v="DCX"/>
    <n v="9.7442106082367062"/>
    <n v="17055.203183973739"/>
    <n v="0.99994137030444508"/>
    <n v="1"/>
    <n v="1"/>
    <n v="7.2094070191544652"/>
    <n v="1352.0902659828637"/>
    <n v="0.99926095100590084"/>
    <x v="0"/>
    <x v="0"/>
  </r>
  <r>
    <x v="1537"/>
    <n v="1"/>
    <d v="2012-08-28T00:00:00"/>
    <d v="2013-10-07T00:00:00"/>
    <d v="2014-01-13T00:00:00"/>
    <n v="52"/>
    <n v="32.69230769"/>
    <n v="23.07692308"/>
    <n v="65.77"/>
    <n v="6.1224489795918401E-2"/>
    <n v="0"/>
    <n v="0"/>
    <n v="0"/>
    <n v="0"/>
    <s v="Tuesday"/>
    <s v="DCX"/>
    <n v="11.147980124630566"/>
    <n v="69423.459646816031"/>
    <n v="0.99998559585475943"/>
    <n v="1"/>
    <n v="1"/>
    <n v="8.613176535548325"/>
    <n v="5503.7036502454494"/>
    <n v="0.99981833717788693"/>
    <x v="0"/>
    <x v="0"/>
  </r>
  <r>
    <x v="1538"/>
    <n v="1"/>
    <d v="2012-08-28T00:00:00"/>
    <d v="2012-07-20T00:00:00"/>
    <d v="2012-07-20T00:00:00"/>
    <n v="35"/>
    <n v="2.8571428569999999"/>
    <n v="0"/>
    <n v="62.52"/>
    <n v="0"/>
    <n v="0"/>
    <n v="0"/>
    <n v="0"/>
    <n v="0"/>
    <s v="Sunday"/>
    <s v="DCX"/>
    <n v="7.1653169807282699"/>
    <n v="1293.7716364866724"/>
    <n v="0.99922766303198185"/>
    <n v="1"/>
    <n v="1"/>
    <n v="4.630513391646029"/>
    <n v="102.56670748678681"/>
    <n v="0.99034438745551912"/>
    <x v="0"/>
    <x v="0"/>
  </r>
  <r>
    <x v="1539"/>
    <n v="1"/>
    <d v="2012-08-28T00:00:00"/>
    <d v="2012-08-16T00:00:00"/>
    <d v="2012-08-16T00:00:00"/>
    <n v="32"/>
    <n v="56.25"/>
    <n v="0"/>
    <n v="45.8"/>
    <n v="0"/>
    <n v="0"/>
    <n v="0"/>
    <n v="0"/>
    <n v="0"/>
    <s v="Sunday"/>
    <s v="DCX"/>
    <n v="6.5915652851415478"/>
    <n v="728.92094652050514"/>
    <n v="0.99862998862442987"/>
    <n v="1"/>
    <n v="1"/>
    <n v="4.0567616960593069"/>
    <n v="57.786876288140505"/>
    <n v="0.98298940064278029"/>
    <x v="0"/>
    <x v="0"/>
  </r>
  <r>
    <x v="1540"/>
    <n v="1"/>
    <d v="2012-10-14T00:00:00"/>
    <d v="2012-11-15T00:00:00"/>
    <d v="2012-11-15T00:00:00"/>
    <n v="45"/>
    <n v="2.2222222220000001"/>
    <n v="0"/>
    <n v="40"/>
    <n v="0"/>
    <n v="0"/>
    <n v="0"/>
    <n v="0"/>
    <n v="0"/>
    <s v="Saturday"/>
    <s v="DCX"/>
    <n v="9.3562162057898739"/>
    <n v="11570.525123333324"/>
    <n v="0.99991358096799332"/>
    <n v="1"/>
    <n v="1"/>
    <n v="6.821412616707633"/>
    <n v="917.2798601584368"/>
    <n v="0.99891100736998906"/>
    <x v="0"/>
    <x v="0"/>
  </r>
  <r>
    <x v="1541"/>
    <n v="0"/>
    <d v="2011-09-30T00:00:00"/>
    <d v="2011-10-31T00:00:00"/>
    <d v="2011-10-31T00:00:00"/>
    <n v="0"/>
    <n v="0"/>
    <n v="0"/>
    <n v="50.53"/>
    <n v="0"/>
    <n v="0"/>
    <n v="0"/>
    <n v="0"/>
    <n v="0"/>
    <s v="Tuesday"/>
    <s v="CHO"/>
    <n v="-0.1797652144620783"/>
    <n v="0.83546634380079154"/>
    <n v="0.45517933173906622"/>
    <n v="0"/>
    <n v="0"/>
    <n v="-2.7145688035443194"/>
    <n v="6.6233506503799264E-2"/>
    <n v="6.2119138162315152E-2"/>
    <x v="1"/>
    <x v="1"/>
  </r>
  <r>
    <x v="1542"/>
    <n v="0"/>
    <d v="2011-05-26T00:00:00"/>
    <d v="2011-06-01T00:00:00"/>
    <d v="2011-06-15T00:00:00"/>
    <n v="0"/>
    <n v="0"/>
    <n v="0"/>
    <n v="37.76"/>
    <n v="0.14285714285714299"/>
    <n v="0"/>
    <n v="0"/>
    <n v="0"/>
    <n v="0"/>
    <s v="Monday"/>
    <s v="RIC"/>
    <n v="-0.22111154036897585"/>
    <n v="0.80162726150285657"/>
    <n v="0.44494623201591998"/>
    <n v="0"/>
    <n v="0"/>
    <n v="-2.7559151294512167"/>
    <n v="6.3550835808452527E-2"/>
    <n v="5.9753453872418517E-2"/>
    <x v="1"/>
    <x v="1"/>
  </r>
  <r>
    <x v="1543"/>
    <n v="1"/>
    <d v="2012-06-26T00:00:00"/>
    <d v="2012-07-05T00:00:00"/>
    <d v="2012-10-04T00:00:00"/>
    <n v="47"/>
    <n v="2.1276595739999999"/>
    <n v="0"/>
    <n v="215.95"/>
    <n v="0.14285714285714299"/>
    <n v="0"/>
    <n v="0"/>
    <n v="0"/>
    <n v="0"/>
    <s v="Thursday"/>
    <s v="RIC"/>
    <n v="9.0656372214474299"/>
    <n v="8652.7911263755268"/>
    <n v="0.99988444370965324"/>
    <n v="1"/>
    <n v="1"/>
    <n v="6.530833632365189"/>
    <n v="685.96981984646061"/>
    <n v="0.99854433197629633"/>
    <x v="0"/>
    <x v="0"/>
  </r>
  <r>
    <x v="1544"/>
    <n v="1"/>
    <d v="2012-10-22T00:00:00"/>
    <d v="2012-10-22T00:00:00"/>
    <d v="2012-11-29T00:00:00"/>
    <n v="45"/>
    <n v="0"/>
    <n v="0"/>
    <n v="132.08000000000001"/>
    <n v="5.2631578947368397E-2"/>
    <n v="0"/>
    <n v="0"/>
    <n v="0"/>
    <n v="0"/>
    <s v="Thursday"/>
    <s v="RIC"/>
    <n v="8.9966625696352285"/>
    <n v="8076.0855269282656"/>
    <n v="0.9998761929663037"/>
    <n v="1"/>
    <n v="1"/>
    <n v="6.4618589805529876"/>
    <n v="640.25016356683511"/>
    <n v="0.99844054620674449"/>
    <x v="0"/>
    <x v="0"/>
  </r>
  <r>
    <x v="1545"/>
    <n v="0"/>
    <d v="2012-10-08T00:00:00"/>
    <d v="2012-10-08T00:00:00"/>
    <d v="2012-10-08T00:00:00"/>
    <n v="0"/>
    <n v="0"/>
    <n v="0"/>
    <n v="61.03"/>
    <n v="0"/>
    <n v="0"/>
    <n v="0"/>
    <n v="0"/>
    <n v="0"/>
    <s v="Thursday"/>
    <s v="DCX"/>
    <n v="-0.21711994930972964"/>
    <n v="0.80483342430117166"/>
    <n v="0.44593224696777861"/>
    <n v="0"/>
    <n v="0"/>
    <n v="-2.7519235383919707"/>
    <n v="6.3805011702107756E-2"/>
    <n v="5.9978107830135664E-2"/>
    <x v="1"/>
    <x v="1"/>
  </r>
  <r>
    <x v="1546"/>
    <n v="0"/>
    <d v="2012-04-17T00:00:00"/>
    <d v="2012-04-17T00:00:00"/>
    <d v="2012-04-17T00:00:00"/>
    <n v="0"/>
    <n v="0"/>
    <n v="0"/>
    <n v="84.45"/>
    <n v="0"/>
    <n v="0"/>
    <n v="0"/>
    <n v="0"/>
    <n v="0"/>
    <s v="Wednesday"/>
    <s v="CHO"/>
    <n v="-0.30043879598896722"/>
    <n v="0.74049322392677974"/>
    <n v="0.42545021936720356"/>
    <n v="0"/>
    <n v="0"/>
    <n v="-2.8352423850712083"/>
    <n v="5.8704295064539481E-2"/>
    <n v="5.5449189483982225E-2"/>
    <x v="1"/>
    <x v="1"/>
  </r>
  <r>
    <x v="1547"/>
    <n v="1"/>
    <d v="2011-11-10T00:00:00"/>
    <d v="2011-11-11T00:00:00"/>
    <d v="2012-04-25T00:00:00"/>
    <n v="39"/>
    <n v="2.5641025640000001"/>
    <n v="2.5641025640000001"/>
    <n v="41.97"/>
    <n v="2.40963855421687E-2"/>
    <n v="0"/>
    <n v="0"/>
    <n v="0"/>
    <n v="0"/>
    <s v="Wednesday"/>
    <s v="CHO"/>
    <n v="8.1173331033431833"/>
    <n v="3352.069191830652"/>
    <n v="0.99970176577255354"/>
    <n v="1"/>
    <n v="1"/>
    <n v="5.5825295142609423"/>
    <n v="265.74295693141522"/>
    <n v="0.99625107252501099"/>
    <x v="0"/>
    <x v="0"/>
  </r>
  <r>
    <x v="1548"/>
    <n v="0"/>
    <d v="2011-10-01T00:00:00"/>
    <d v="2011-10-01T00:00:00"/>
    <d v="2011-10-01T00:00:00"/>
    <n v="0"/>
    <n v="0"/>
    <n v="0"/>
    <n v="50.29"/>
    <n v="0"/>
    <n v="0"/>
    <n v="0"/>
    <n v="0"/>
    <n v="0"/>
    <s v="Wednesday"/>
    <s v="CHO"/>
    <n v="-0.17891139195127484"/>
    <n v="0.83617998839170082"/>
    <n v="0.45539108021981323"/>
    <n v="0"/>
    <n v="0"/>
    <n v="-2.7137149810335157"/>
    <n v="6.6290082312033941E-2"/>
    <n v="6.2168900763193188E-2"/>
    <x v="1"/>
    <x v="1"/>
  </r>
  <r>
    <x v="1549"/>
    <n v="1"/>
    <d v="2012-02-01T00:00:00"/>
    <d v="2012-02-06T00:00:00"/>
    <d v="2014-01-13T00:00:00"/>
    <n v="45"/>
    <n v="26.666666670000001"/>
    <n v="6.6666666670000003"/>
    <n v="75.989999999999995"/>
    <n v="5.6577086280056596E-3"/>
    <n v="1"/>
    <n v="0"/>
    <n v="0"/>
    <n v="0"/>
    <s v="Tuesday"/>
    <s v="RIC"/>
    <n v="9.8779888636339557"/>
    <n v="19496.473141081646"/>
    <n v="0.99994871130259988"/>
    <n v="1"/>
    <n v="1"/>
    <n v="7.3431852745517148"/>
    <n v="1545.6275290712144"/>
    <n v="0.99935343191479298"/>
    <x v="0"/>
    <x v="0"/>
  </r>
  <r>
    <x v="1550"/>
    <n v="0"/>
    <d v="2011-05-17T00:00:00"/>
    <d v="2011-05-17T00:00:00"/>
    <d v="2011-05-17T00:00:00"/>
    <n v="44"/>
    <n v="4.5454545450000001"/>
    <n v="2.2727272730000001"/>
    <n v="76.14"/>
    <n v="0"/>
    <n v="0"/>
    <n v="0"/>
    <n v="0"/>
    <n v="0"/>
    <s v="Thursday"/>
    <s v="CHO"/>
    <n v="9.060203764766614"/>
    <n v="8605.9040554084295"/>
    <n v="0.99988381420385752"/>
    <n v="1"/>
    <n v="0"/>
    <n v="6.5254001756843731"/>
    <n v="682.25273998694706"/>
    <n v="0.99853641274820337"/>
    <x v="0"/>
    <x v="1"/>
  </r>
  <r>
    <x v="1551"/>
    <n v="1"/>
    <d v="2011-10-22T00:00:00"/>
    <d v="2011-10-23T00:00:00"/>
    <d v="2011-10-23T00:00:00"/>
    <n v="45"/>
    <n v="4.4444444440000002"/>
    <n v="0"/>
    <n v="56.1"/>
    <n v="0"/>
    <n v="0"/>
    <n v="0"/>
    <n v="0"/>
    <n v="0"/>
    <s v="Monday"/>
    <s v="RIC"/>
    <n v="9.298938945690141"/>
    <n v="10926.419530775162"/>
    <n v="0.99990848708634428"/>
    <n v="1"/>
    <n v="1"/>
    <n v="6.7641353566079001"/>
    <n v="866.21691516922886"/>
    <n v="0.99884688596070004"/>
    <x v="0"/>
    <x v="0"/>
  </r>
  <r>
    <x v="1552"/>
    <n v="1"/>
    <d v="2013-03-03T00:00:00"/>
    <d v="2013-07-20T00:00:00"/>
    <d v="2013-07-20T00:00:00"/>
    <n v="40"/>
    <n v="32.5"/>
    <n v="2.5"/>
    <n v="41.18"/>
    <n v="0"/>
    <n v="0"/>
    <n v="0"/>
    <n v="0"/>
    <n v="0"/>
    <s v="Monday"/>
    <s v="RIC"/>
    <n v="8.344628080716241"/>
    <n v="4207.5174807315734"/>
    <n v="0.99976238663506134"/>
    <n v="1"/>
    <n v="1"/>
    <n v="5.8098244916340001"/>
    <n v="333.56057786491982"/>
    <n v="0.99701100468446779"/>
    <x v="0"/>
    <x v="0"/>
  </r>
  <r>
    <x v="1553"/>
    <n v="1"/>
    <d v="2013-05-25T00:00:00"/>
    <d v="2013-08-04T00:00:00"/>
    <d v="2013-08-04T00:00:00"/>
    <n v="42"/>
    <n v="2.3809523810000002"/>
    <n v="2.3809523810000002"/>
    <n v="50"/>
    <n v="0"/>
    <n v="1"/>
    <n v="0"/>
    <n v="0"/>
    <n v="0"/>
    <s v="Monday"/>
    <s v="DCX"/>
    <n v="9.2583654382705927"/>
    <n v="10491.969544746129"/>
    <n v="0.9999046980937345"/>
    <n v="1"/>
    <n v="1"/>
    <n v="6.7235618491883518"/>
    <n v="831.77489821816596"/>
    <n v="0.99879919531419636"/>
    <x v="0"/>
    <x v="0"/>
  </r>
  <r>
    <x v="1554"/>
    <n v="1"/>
    <d v="2011-05-16T00:00:00"/>
    <d v="2011-06-10T00:00:00"/>
    <d v="2011-11-09T00:00:00"/>
    <n v="45"/>
    <n v="2.2222222220000001"/>
    <n v="0"/>
    <n v="51.02"/>
    <n v="1.3157894736842099E-2"/>
    <n v="0"/>
    <n v="0"/>
    <n v="0"/>
    <n v="0"/>
    <s v="Monday"/>
    <s v="CHO"/>
    <n v="9.3090189222913846"/>
    <n v="11037.11454830311"/>
    <n v="0.99990940481767754"/>
    <n v="1"/>
    <n v="1"/>
    <n v="6.7742153332091437"/>
    <n v="874.99251602709398"/>
    <n v="0.99885843773582073"/>
    <x v="0"/>
    <x v="0"/>
  </r>
  <r>
    <x v="1555"/>
    <n v="0"/>
    <d v="2012-08-28T00:00:00"/>
    <d v="2012-07-20T00:00:00"/>
    <d v="2012-08-23T00:00:00"/>
    <n v="0"/>
    <n v="0"/>
    <n v="0"/>
    <n v="55.36"/>
    <n v="0.14705882352941199"/>
    <n v="0"/>
    <n v="0"/>
    <n v="0"/>
    <n v="0"/>
    <s v="Sunday"/>
    <s v="DCX"/>
    <n v="-0.28627744994561877"/>
    <n v="0.75105420708779635"/>
    <n v="0.4289154522160028"/>
    <n v="0"/>
    <n v="0"/>
    <n v="-2.8210810390278596"/>
    <n v="5.9541541175136256E-2"/>
    <n v="5.6195570311569659E-2"/>
    <x v="1"/>
    <x v="1"/>
  </r>
  <r>
    <x v="1556"/>
    <n v="0"/>
    <d v="2011-07-24T00:00:00"/>
    <d v="2011-08-01T00:00:00"/>
    <d v="2011-08-01T00:00:00"/>
    <n v="0"/>
    <n v="0"/>
    <n v="0"/>
    <n v="29.73"/>
    <n v="0"/>
    <n v="0"/>
    <n v="0"/>
    <n v="0"/>
    <n v="0"/>
    <s v="Wednesday"/>
    <s v="RIC"/>
    <n v="-0.1057672635257785"/>
    <n v="0.8996340013584726"/>
    <n v="0.47358280632749428"/>
    <n v="0"/>
    <n v="0"/>
    <n v="-2.6405708526080196"/>
    <n v="7.1320544414680817E-2"/>
    <n v="6.657255364560101E-2"/>
    <x v="1"/>
    <x v="1"/>
  </r>
  <r>
    <x v="1557"/>
    <n v="1"/>
    <d v="2012-02-02T00:00:00"/>
    <d v="2012-02-09T00:00:00"/>
    <d v="2012-02-09T00:00:00"/>
    <n v="16"/>
    <n v="0"/>
    <n v="0"/>
    <n v="171.67"/>
    <n v="0"/>
    <n v="0"/>
    <n v="0"/>
    <n v="0"/>
    <n v="0"/>
    <s v="Friday"/>
    <s v="CHO"/>
    <n v="2.7665194136864799"/>
    <n v="15.903185159908894"/>
    <n v="0.94083955239561545"/>
    <n v="1"/>
    <n v="1"/>
    <n v="0.23171582460423901"/>
    <n v="1.2607614005467396"/>
    <n v="0.55767114576612942"/>
    <x v="0"/>
    <x v="0"/>
  </r>
  <r>
    <x v="1558"/>
    <n v="1"/>
    <d v="2011-11-16T00:00:00"/>
    <d v="2011-11-16T00:00:00"/>
    <d v="2011-11-16T00:00:00"/>
    <n v="16"/>
    <n v="0"/>
    <n v="0"/>
    <n v="57.73"/>
    <n v="0"/>
    <n v="0"/>
    <n v="0"/>
    <n v="0"/>
    <n v="0"/>
    <s v="Thursday"/>
    <s v="RIC"/>
    <n v="3.1718716506904219"/>
    <n v="23.852085376706722"/>
    <n v="0.95976192802969862"/>
    <n v="1"/>
    <n v="1"/>
    <n v="0.63706806160818097"/>
    <n v="1.8909286575689628"/>
    <n v="0.65409039154881154"/>
    <x v="0"/>
    <x v="0"/>
  </r>
  <r>
    <x v="1559"/>
    <n v="1"/>
    <d v="2013-05-21T00:00:00"/>
    <d v="2013-10-15T00:00:00"/>
    <d v="2013-12-02T00:00:00"/>
    <n v="28"/>
    <n v="85.714285709999999"/>
    <n v="32.142857139999997"/>
    <n v="60.59"/>
    <n v="4.1666666666666699E-2"/>
    <n v="0"/>
    <n v="0"/>
    <n v="0"/>
    <n v="0"/>
    <s v="Thursday"/>
    <s v="DCX"/>
    <n v="6.2864806567428744"/>
    <n v="537.25919845432588"/>
    <n v="0.99814215901396275"/>
    <n v="1"/>
    <n v="1"/>
    <n v="3.7516770676606335"/>
    <n v="42.592452561482666"/>
    <n v="0.97706024916607748"/>
    <x v="0"/>
    <x v="0"/>
  </r>
  <r>
    <x v="1560"/>
    <n v="0"/>
    <d v="2012-03-16T00:00:00"/>
    <d v="2012-03-29T00:00:00"/>
    <d v="2012-11-08T00:00:00"/>
    <n v="0"/>
    <n v="0"/>
    <n v="0"/>
    <n v="35.72"/>
    <n v="2.23214285714286E-2"/>
    <n v="1"/>
    <n v="0"/>
    <n v="0"/>
    <n v="0"/>
    <s v="Thursday"/>
    <s v="RIC"/>
    <n v="0.3846085262589275"/>
    <n v="1.469039118620542"/>
    <n v="0.59498414081073669"/>
    <n v="1"/>
    <n v="0"/>
    <n v="-2.1501950628233133"/>
    <n v="0.11646143826074858"/>
    <n v="0.10431299664247706"/>
    <x v="1"/>
    <x v="1"/>
  </r>
  <r>
    <x v="1561"/>
    <n v="0"/>
    <d v="2011-07-09T00:00:00"/>
    <d v="2011-07-09T00:00:00"/>
    <d v="2012-02-22T00:00:00"/>
    <n v="0"/>
    <n v="0"/>
    <n v="0"/>
    <n v="48.28"/>
    <n v="1.7543859649122799E-2"/>
    <n v="0"/>
    <n v="0"/>
    <n v="0"/>
    <n v="0"/>
    <s v="Tuesday"/>
    <s v="RIC"/>
    <n v="-0.18241742825986815"/>
    <n v="0.83325344427467385"/>
    <n v="0.45452168486411887"/>
    <n v="0"/>
    <n v="0"/>
    <n v="-2.717221017342109"/>
    <n v="6.6058073829290104E-2"/>
    <n v="6.1964798589263445E-2"/>
    <x v="1"/>
    <x v="1"/>
  </r>
  <r>
    <x v="1562"/>
    <n v="1"/>
    <d v="2013-06-01T00:00:00"/>
    <d v="2013-07-28T00:00:00"/>
    <d v="2013-07-28T00:00:00"/>
    <n v="42"/>
    <n v="30.952380949999998"/>
    <n v="2.3809523810000002"/>
    <n v="49.71"/>
    <n v="0"/>
    <n v="1"/>
    <n v="0"/>
    <n v="0"/>
    <n v="0"/>
    <s v="Thursday"/>
    <s v="RIC"/>
    <n v="9.2593971404711475"/>
    <n v="10502.799718610057"/>
    <n v="0.99990479635686236"/>
    <n v="1"/>
    <n v="1"/>
    <n v="6.7245935513889066"/>
    <n v="832.6334850378222"/>
    <n v="0.9988004320628332"/>
    <x v="0"/>
    <x v="0"/>
  </r>
  <r>
    <x v="1563"/>
    <n v="0"/>
    <d v="2011-09-08T00:00:00"/>
    <d v="2011-09-08T00:00:00"/>
    <d v="2011-09-08T00:00:00"/>
    <n v="0"/>
    <n v="0"/>
    <n v="0"/>
    <n v="53.71"/>
    <n v="0"/>
    <n v="1"/>
    <n v="0"/>
    <n v="0"/>
    <n v="0"/>
    <s v="Friday"/>
    <s v="CHO"/>
    <n v="0.33416628867868559"/>
    <n v="1.3967753921982009"/>
    <n v="0.58277275240094539"/>
    <n v="1"/>
    <n v="0"/>
    <n v="-2.2006373004035553"/>
    <n v="0.11073256596146641"/>
    <n v="9.9693273930088366E-2"/>
    <x v="1"/>
    <x v="1"/>
  </r>
  <r>
    <x v="1564"/>
    <n v="1"/>
    <d v="2011-05-13T00:00:00"/>
    <d v="2013-12-06T00:00:00"/>
    <d v="2013-12-06T00:00:00"/>
    <n v="46"/>
    <n v="2.1739130430000002"/>
    <n v="0"/>
    <n v="45.02"/>
    <n v="0"/>
    <n v="0"/>
    <n v="0"/>
    <n v="0"/>
    <n v="0"/>
    <s v="Friday"/>
    <s v="RIC"/>
    <n v="9.5494353062186885"/>
    <n v="14036.765958619526"/>
    <n v="0.99992876359365535"/>
    <n v="1"/>
    <n v="1"/>
    <n v="7.0146317171364476"/>
    <n v="1112.7967467642397"/>
    <n v="0.99910217011954361"/>
    <x v="0"/>
    <x v="0"/>
  </r>
  <r>
    <x v="1565"/>
    <n v="0"/>
    <d v="2011-05-14T00:00:00"/>
    <d v="2011-05-14T00:00:00"/>
    <d v="2011-05-14T00:00:00"/>
    <n v="0"/>
    <n v="0"/>
    <n v="0"/>
    <n v="54.45"/>
    <n v="0"/>
    <n v="0"/>
    <n v="0"/>
    <n v="0"/>
    <n v="0"/>
    <s v="Tuesday"/>
    <s v="RIC"/>
    <n v="-0.1937109821385348"/>
    <n v="0.82389599051857954"/>
    <n v="0.45172312171393347"/>
    <n v="0"/>
    <n v="0"/>
    <n v="-2.7285145712207757"/>
    <n v="6.5316240266739017E-2"/>
    <n v="6.1311597249643746E-2"/>
    <x v="1"/>
    <x v="1"/>
  </r>
  <r>
    <x v="1566"/>
    <n v="1"/>
    <d v="2011-11-21T00:00:00"/>
    <d v="2011-11-24T00:00:00"/>
    <d v="2013-11-25T00:00:00"/>
    <n v="54"/>
    <n v="0"/>
    <n v="0"/>
    <n v="173.84"/>
    <n v="1.3661202185792301E-2"/>
    <n v="0"/>
    <n v="0"/>
    <n v="0"/>
    <n v="0"/>
    <s v="Tuesday"/>
    <s v="CHO"/>
    <n v="10.77147351604164"/>
    <n v="47642.16731544731"/>
    <n v="0.99997901063140116"/>
    <n v="1"/>
    <n v="1"/>
    <n v="8.236669926959399"/>
    <n v="3776.941850688328"/>
    <n v="0.99973530561360602"/>
    <x v="0"/>
    <x v="0"/>
  </r>
  <r>
    <x v="1567"/>
    <n v="1"/>
    <d v="2012-12-13T00:00:00"/>
    <d v="2013-11-22T00:00:00"/>
    <d v="2013-11-22T00:00:00"/>
    <n v="48"/>
    <n v="0"/>
    <n v="0"/>
    <n v="60.39"/>
    <n v="0"/>
    <n v="0"/>
    <n v="0"/>
    <n v="0"/>
    <n v="0"/>
    <s v="Tuesday"/>
    <s v="CHO"/>
    <n v="9.9169115321488928"/>
    <n v="20270.289715157112"/>
    <n v="0.99995066914764419"/>
    <n v="1"/>
    <n v="1"/>
    <n v="7.3821079430666519"/>
    <n v="1606.9736089846328"/>
    <n v="0.99937809924590026"/>
    <x v="0"/>
    <x v="0"/>
  </r>
  <r>
    <x v="1568"/>
    <n v="1"/>
    <d v="2012-08-28T00:00:00"/>
    <d v="2012-08-28T00:00:00"/>
    <d v="2012-09-12T00:00:00"/>
    <n v="41"/>
    <n v="17.073170730000001"/>
    <n v="0"/>
    <n v="87.5"/>
    <n v="0.133333333333333"/>
    <n v="0"/>
    <n v="0"/>
    <n v="0"/>
    <n v="0"/>
    <s v="Thursday"/>
    <s v="CHO"/>
    <n v="8.2619259366495879"/>
    <n v="3873.5471275251421"/>
    <n v="0.99974190532026419"/>
    <n v="1"/>
    <n v="1"/>
    <n v="5.7271223475673469"/>
    <n v="307.08431376965592"/>
    <n v="0.99675413529574353"/>
    <x v="0"/>
    <x v="0"/>
  </r>
  <r>
    <x v="1569"/>
    <n v="0"/>
    <d v="2011-05-16T00:00:00"/>
    <d v="2011-05-23T00:00:00"/>
    <d v="2011-10-24T00:00:00"/>
    <n v="0"/>
    <n v="0"/>
    <n v="0"/>
    <n v="53.65"/>
    <n v="9.7402597402597393E-2"/>
    <n v="0"/>
    <n v="0"/>
    <n v="0"/>
    <n v="0"/>
    <s v="Tuesday"/>
    <s v="CHO"/>
    <n v="-0.25003090619518115"/>
    <n v="0.77877671367434464"/>
    <n v="0.43781589206081867"/>
    <n v="0"/>
    <n v="0"/>
    <n v="-2.7848344952774222"/>
    <n v="6.1739306332196334E-2"/>
    <n v="5.8149214184672351E-2"/>
    <x v="1"/>
    <x v="1"/>
  </r>
  <r>
    <x v="1570"/>
    <n v="1"/>
    <d v="2012-09-25T00:00:00"/>
    <d v="2012-09-25T00:00:00"/>
    <d v="2012-09-25T00:00:00"/>
    <n v="45"/>
    <n v="0"/>
    <n v="0"/>
    <n v="78.78"/>
    <n v="0"/>
    <n v="0"/>
    <n v="0"/>
    <n v="0"/>
    <n v="0"/>
    <s v="Friday"/>
    <s v="RIC"/>
    <n v="9.2182527184192136"/>
    <n v="10079.437317787557"/>
    <n v="0.9999007979546447"/>
    <n v="1"/>
    <n v="1"/>
    <n v="6.6834491293369727"/>
    <n v="799.07046177972768"/>
    <n v="0.99875011008683467"/>
    <x v="0"/>
    <x v="0"/>
  </r>
  <r>
    <x v="1571"/>
    <n v="1"/>
    <d v="2012-08-28T00:00:00"/>
    <d v="2012-07-20T00:00:00"/>
    <d v="2012-08-02T00:00:00"/>
    <n v="36"/>
    <n v="0"/>
    <n v="0"/>
    <n v="36.409999999999997"/>
    <n v="0.15384615384615399"/>
    <n v="0"/>
    <n v="0"/>
    <n v="0"/>
    <n v="0"/>
    <s v="Sunday"/>
    <s v="DCX"/>
    <n v="7.3758320389674807"/>
    <n v="1596.9199775366415"/>
    <n v="0.99937418643357745"/>
    <n v="1"/>
    <n v="1"/>
    <n v="4.8410284498852398"/>
    <n v="126.59948602721909"/>
    <n v="0.99216297783686458"/>
    <x v="0"/>
    <x v="0"/>
  </r>
  <r>
    <x v="1572"/>
    <n v="1"/>
    <d v="2011-06-08T00:00:00"/>
    <d v="2011-06-21T00:00:00"/>
    <d v="2011-07-27T00:00:00"/>
    <n v="16"/>
    <n v="0"/>
    <n v="0"/>
    <n v="32.15"/>
    <n v="5.5555555555555601E-2"/>
    <n v="0"/>
    <n v="0"/>
    <n v="0"/>
    <n v="0"/>
    <s v="Tuesday"/>
    <s v="CHO"/>
    <n v="3.2291283671510786"/>
    <n v="25.257631991779661"/>
    <n v="0.96191583459189833"/>
    <n v="1"/>
    <n v="1"/>
    <n v="0.69432477806883774"/>
    <n v="2.002356582298177"/>
    <n v="0.66692830362123667"/>
    <x v="0"/>
    <x v="0"/>
  </r>
  <r>
    <x v="1573"/>
    <n v="0"/>
    <d v="2012-03-03T00:00:00"/>
    <d v="2012-11-19T00:00:00"/>
    <d v="2012-11-27T00:00:00"/>
    <n v="0"/>
    <n v="0"/>
    <n v="0"/>
    <n v="136.37"/>
    <n v="0.25"/>
    <n v="1"/>
    <n v="0"/>
    <n v="0"/>
    <n v="0"/>
    <s v="Tuesday"/>
    <s v="CHO"/>
    <n v="-0.11176381208836106"/>
    <n v="0.89425544488542097"/>
    <n v="0.47208809524605189"/>
    <n v="0"/>
    <n v="0"/>
    <n v="-2.6465674011706017"/>
    <n v="7.0894147040588829E-2"/>
    <n v="6.6200891317320654E-2"/>
    <x v="1"/>
    <x v="1"/>
  </r>
  <r>
    <x v="1574"/>
    <n v="1"/>
    <d v="2011-12-06T00:00:00"/>
    <d v="2011-12-06T00:00:00"/>
    <d v="2011-12-06T00:00:00"/>
    <n v="16"/>
    <n v="0"/>
    <n v="0"/>
    <n v="40.35"/>
    <n v="0"/>
    <n v="0"/>
    <n v="0"/>
    <n v="0"/>
    <n v="0"/>
    <s v="Tuesday"/>
    <s v="CHO"/>
    <n v="3.2337026308477728"/>
    <n v="25.373431708168543"/>
    <n v="0.96208305346587586"/>
    <n v="1"/>
    <n v="1"/>
    <n v="0.69889904176553186"/>
    <n v="2.0115368698411662"/>
    <n v="0.66794363037210902"/>
    <x v="0"/>
    <x v="0"/>
  </r>
  <r>
    <x v="1575"/>
    <n v="1"/>
    <d v="2011-09-30T00:00:00"/>
    <d v="2011-09-30T00:00:00"/>
    <d v="2012-01-03T00:00:00"/>
    <n v="44"/>
    <n v="4.5454545450000001"/>
    <n v="0"/>
    <n v="135.85"/>
    <n v="2.1052631578947399E-2"/>
    <n v="0"/>
    <n v="0"/>
    <n v="0"/>
    <n v="0"/>
    <s v="Friday"/>
    <s v="RIC"/>
    <n v="8.7913544594540678"/>
    <n v="6577.1346072638598"/>
    <n v="0.99984798121964613"/>
    <n v="1"/>
    <n v="1"/>
    <n v="6.2565508703718269"/>
    <n v="521.41739882037052"/>
    <n v="0.9980858217925781"/>
    <x v="0"/>
    <x v="0"/>
  </r>
  <r>
    <x v="1576"/>
    <n v="1"/>
    <d v="2012-04-19T00:00:00"/>
    <d v="2012-04-19T00:00:00"/>
    <d v="2012-04-25T00:00:00"/>
    <n v="44"/>
    <n v="4.5454545450000001"/>
    <n v="0"/>
    <n v="93.85"/>
    <n v="0.33333333333333298"/>
    <n v="1"/>
    <n v="0"/>
    <n v="0"/>
    <n v="0"/>
    <s v="Friday"/>
    <s v="RIC"/>
    <n v="9.2763270131625948"/>
    <n v="10682.124470197254"/>
    <n v="0.99990639442582652"/>
    <n v="1"/>
    <n v="1"/>
    <n v="6.7415234240803539"/>
    <n v="846.84986513340959"/>
    <n v="0.99882054589954716"/>
    <x v="0"/>
    <x v="0"/>
  </r>
  <r>
    <x v="1577"/>
    <n v="1"/>
    <d v="2013-06-26T00:00:00"/>
    <d v="2013-07-31T00:00:00"/>
    <d v="2013-12-09T00:00:00"/>
    <n v="51"/>
    <n v="0"/>
    <n v="0"/>
    <n v="98.26"/>
    <n v="1.5267175572519101E-2"/>
    <n v="1"/>
    <n v="0"/>
    <n v="0"/>
    <n v="0"/>
    <s v="Monday"/>
    <s v="CHO"/>
    <n v="10.93139091403364"/>
    <n v="55903.98329028891"/>
    <n v="0.99998211250695113"/>
    <n v="1"/>
    <n v="1"/>
    <n v="8.3965873249513994"/>
    <n v="4431.9162205874709"/>
    <n v="0.999774414865917"/>
    <x v="0"/>
    <x v="0"/>
  </r>
  <r>
    <x v="1578"/>
    <n v="0"/>
    <d v="2012-08-28T00:00:00"/>
    <d v="2012-08-14T00:00:00"/>
    <d v="2012-08-14T00:00:00"/>
    <n v="0"/>
    <n v="0"/>
    <n v="0"/>
    <n v="87.5"/>
    <n v="0"/>
    <n v="0"/>
    <n v="0"/>
    <n v="0"/>
    <n v="0"/>
    <s v="Thursday"/>
    <s v="DCX"/>
    <n v="-0.31128945706376115"/>
    <n v="0.73250181735464437"/>
    <n v="0.42280002826958113"/>
    <n v="0"/>
    <n v="0"/>
    <n v="-2.8460930461460019"/>
    <n v="5.8070758018915272E-2"/>
    <n v="5.4883624350080693E-2"/>
    <x v="1"/>
    <x v="1"/>
  </r>
  <r>
    <x v="1579"/>
    <n v="1"/>
    <d v="2012-11-19T00:00:00"/>
    <d v="2012-11-19T00:00:00"/>
    <d v="2012-11-19T00:00:00"/>
    <n v="43"/>
    <n v="16.27906977"/>
    <n v="2.3255813949999999"/>
    <n v="61.5"/>
    <n v="0"/>
    <n v="0"/>
    <n v="0"/>
    <n v="0"/>
    <n v="0"/>
    <s v="Tuesday"/>
    <s v="CHO"/>
    <n v="8.902223535703742"/>
    <n v="7348.2945825861725"/>
    <n v="0.9998639325191333"/>
    <n v="1"/>
    <n v="1"/>
    <n v="6.3674199466215011"/>
    <n v="582.55287078757976"/>
    <n v="0.99828635921428954"/>
    <x v="0"/>
    <x v="0"/>
  </r>
  <r>
    <x v="1580"/>
    <n v="1"/>
    <d v="2011-08-15T00:00:00"/>
    <d v="2011-08-30T00:00:00"/>
    <d v="2012-06-20T00:00:00"/>
    <n v="47"/>
    <n v="0"/>
    <n v="0"/>
    <n v="106.95"/>
    <n v="0.115254237288136"/>
    <n v="1"/>
    <n v="0"/>
    <n v="0"/>
    <n v="0"/>
    <s v="Wednesday"/>
    <s v="RIC"/>
    <n v="9.9954266389676434"/>
    <n v="21925.960812422243"/>
    <n v="0.99995439404445718"/>
    <n v="1"/>
    <n v="1"/>
    <n v="7.4606230498854025"/>
    <n v="1738.2307244897072"/>
    <n v="0.99942503315637243"/>
    <x v="0"/>
    <x v="0"/>
  </r>
  <r>
    <x v="1581"/>
    <n v="1"/>
    <d v="2011-08-29T00:00:00"/>
    <d v="2011-08-29T00:00:00"/>
    <d v="2011-08-29T00:00:00"/>
    <n v="43"/>
    <n v="37.20930233"/>
    <n v="0"/>
    <n v="48"/>
    <n v="0"/>
    <n v="0"/>
    <n v="0"/>
    <n v="0"/>
    <n v="0"/>
    <s v="Tuesday"/>
    <s v="CHO"/>
    <n v="8.9055990128701819"/>
    <n v="7373.1404929726914"/>
    <n v="0.99986439097533431"/>
    <n v="1"/>
    <n v="1"/>
    <n v="6.3707954237879409"/>
    <n v="584.52258719732981"/>
    <n v="0.99829212395582101"/>
    <x v="0"/>
    <x v="0"/>
  </r>
  <r>
    <x v="1582"/>
    <n v="1"/>
    <d v="2011-11-01T00:00:00"/>
    <d v="2011-11-01T00:00:00"/>
    <d v="2011-11-01T00:00:00"/>
    <n v="16"/>
    <n v="0"/>
    <n v="0"/>
    <n v="62.24"/>
    <n v="0"/>
    <n v="0"/>
    <n v="0"/>
    <n v="0"/>
    <n v="0"/>
    <s v="Friday"/>
    <s v="CHO"/>
    <n v="3.1558269026749071"/>
    <n v="23.4724384909657"/>
    <n v="0.95913770504033902"/>
    <n v="1"/>
    <n v="1"/>
    <n v="0.62102331359266616"/>
    <n v="1.8608312818189339"/>
    <n v="0.65045124948291466"/>
    <x v="0"/>
    <x v="0"/>
  </r>
  <r>
    <x v="1583"/>
    <n v="1"/>
    <d v="2012-10-18T00:00:00"/>
    <d v="2012-11-26T00:00:00"/>
    <d v="2012-11-26T00:00:00"/>
    <n v="45"/>
    <n v="0"/>
    <n v="0"/>
    <n v="50.23"/>
    <n v="0"/>
    <n v="0"/>
    <n v="0"/>
    <n v="0"/>
    <n v="0"/>
    <s v="Tuesday"/>
    <s v="RIC"/>
    <n v="9.3198220212668748"/>
    <n v="11156.995968683144"/>
    <n v="0.99991037817159945"/>
    <n v="1"/>
    <n v="1"/>
    <n v="6.7850184321846339"/>
    <n v="884.49638999561716"/>
    <n v="0.99887068991889971"/>
    <x v="0"/>
    <x v="0"/>
  </r>
  <r>
    <x v="1584"/>
    <n v="1"/>
    <d v="2012-08-28T00:00:00"/>
    <d v="2012-07-20T00:00:00"/>
    <d v="2012-07-26T00:00:00"/>
    <n v="32"/>
    <n v="3.125"/>
    <n v="0"/>
    <n v="37.01"/>
    <n v="0.33333333333333298"/>
    <n v="0"/>
    <n v="0"/>
    <n v="0"/>
    <n v="0"/>
    <s v="Sunday"/>
    <s v="DCX"/>
    <n v="6.4203573377048517"/>
    <n v="614.22255979489603"/>
    <n v="0.99837457195923796"/>
    <n v="1"/>
    <n v="1"/>
    <n v="3.8855537486226108"/>
    <n v="48.693899174777194"/>
    <n v="0.97987680547097089"/>
    <x v="0"/>
    <x v="0"/>
  </r>
  <r>
    <x v="1585"/>
    <n v="1"/>
    <d v="2011-09-18T00:00:00"/>
    <d v="2011-09-21T00:00:00"/>
    <d v="2011-12-18T00:00:00"/>
    <n v="36"/>
    <n v="69.444444439999998"/>
    <n v="11.11111111"/>
    <n v="63.95"/>
    <n v="6.8181818181818205E-2"/>
    <n v="0"/>
    <n v="0"/>
    <n v="0"/>
    <n v="0"/>
    <s v="Monday"/>
    <s v="CHO"/>
    <n v="7.5432291635102136"/>
    <n v="1887.916583970208"/>
    <n v="0.99947059599746957"/>
    <n v="1"/>
    <n v="1"/>
    <n v="5.0084255744279726"/>
    <n v="149.66890799473856"/>
    <n v="0.9933629305919246"/>
    <x v="0"/>
    <x v="0"/>
  </r>
  <r>
    <x v="1586"/>
    <n v="0"/>
    <d v="2011-05-16T00:00:00"/>
    <d v="2011-07-12T00:00:00"/>
    <d v="2012-11-28T00:00:00"/>
    <n v="0"/>
    <n v="0"/>
    <n v="0"/>
    <n v="56.96"/>
    <n v="5.74257425742574E-2"/>
    <n v="1"/>
    <n v="0"/>
    <n v="0"/>
    <n v="0"/>
    <s v="Tuesday"/>
    <s v="CHO"/>
    <n v="0.2877215541323066"/>
    <n v="1.3333859766132499"/>
    <n v="0.57143824038428848"/>
    <n v="1"/>
    <n v="0"/>
    <n v="-2.2470820349499343"/>
    <n v="0.10570722496410485"/>
    <n v="9.5601459932159238E-2"/>
    <x v="1"/>
    <x v="1"/>
  </r>
  <r>
    <x v="1587"/>
    <n v="0"/>
    <d v="2012-07-28T00:00:00"/>
    <d v="2012-07-29T00:00:00"/>
    <d v="2012-07-29T00:00:00"/>
    <n v="0"/>
    <n v="0"/>
    <n v="0"/>
    <n v="110.12"/>
    <n v="0"/>
    <n v="0"/>
    <n v="0"/>
    <n v="0"/>
    <n v="0"/>
    <s v="Monday"/>
    <s v="CHO"/>
    <n v="-0.39176222870698718"/>
    <n v="0.67586479610354"/>
    <n v="0.40329315209374622"/>
    <n v="0"/>
    <n v="0"/>
    <n v="-2.926565817789228"/>
    <n v="5.3580728536308971E-2"/>
    <n v="5.0855835803627687E-2"/>
    <x v="1"/>
    <x v="1"/>
  </r>
  <r>
    <x v="1588"/>
    <n v="1"/>
    <d v="2013-04-19T00:00:00"/>
    <d v="2013-08-13T00:00:00"/>
    <d v="2013-08-13T00:00:00"/>
    <n v="42"/>
    <n v="2.3809523810000002"/>
    <n v="2.3809523810000002"/>
    <n v="68.31"/>
    <n v="0"/>
    <n v="0"/>
    <n v="0"/>
    <n v="0"/>
    <n v="0"/>
    <s v="Wednesday"/>
    <s v="RIC"/>
    <n v="8.6679812444749693"/>
    <n v="5813.7509530868501"/>
    <n v="0.99982802358896061"/>
    <n v="1"/>
    <n v="1"/>
    <n v="6.1331776553927284"/>
    <n v="460.89841250931585"/>
    <n v="0.99783502178635475"/>
    <x v="0"/>
    <x v="0"/>
  </r>
  <r>
    <x v="1589"/>
    <n v="1"/>
    <d v="2011-05-22T00:00:00"/>
    <d v="2011-05-22T00:00:00"/>
    <d v="2012-11-15T00:00:00"/>
    <n v="41"/>
    <n v="12.195121950000001"/>
    <n v="0"/>
    <n v="95.75"/>
    <n v="5.5248618784530402E-3"/>
    <n v="0"/>
    <n v="0"/>
    <n v="0"/>
    <n v="0"/>
    <s v="Tuesday"/>
    <s v="RIC"/>
    <n v="8.3102114578103556"/>
    <n v="4065.1725053028044"/>
    <n v="0.99975406847626458"/>
    <n v="1"/>
    <n v="1"/>
    <n v="5.7754078687281147"/>
    <n v="322.27585415845232"/>
    <n v="0.99690666659097327"/>
    <x v="0"/>
    <x v="0"/>
  </r>
  <r>
    <x v="1590"/>
    <n v="1"/>
    <d v="2012-06-17T00:00:00"/>
    <d v="2012-06-25T00:00:00"/>
    <d v="2012-12-17T00:00:00"/>
    <n v="43"/>
    <n v="16.27906977"/>
    <n v="4.651162791"/>
    <n v="58.89"/>
    <n v="2.8571428571428598E-2"/>
    <n v="0"/>
    <n v="0"/>
    <n v="0"/>
    <n v="0"/>
    <s v="Monday"/>
    <s v="CHO"/>
    <n v="8.9388055348603395"/>
    <n v="7622.0872985169744"/>
    <n v="0.9998688195529134"/>
    <n v="1"/>
    <n v="1"/>
    <n v="6.4040019457780986"/>
    <n v="604.25841496162445"/>
    <n v="0.99834781314017185"/>
    <x v="0"/>
    <x v="0"/>
  </r>
  <r>
    <x v="1591"/>
    <n v="1"/>
    <d v="2012-01-04T00:00:00"/>
    <d v="2012-01-04T00:00:00"/>
    <d v="2012-01-04T00:00:00"/>
    <n v="39"/>
    <n v="33.333333330000002"/>
    <n v="0"/>
    <n v="56.67"/>
    <n v="0"/>
    <n v="0"/>
    <n v="0"/>
    <n v="0"/>
    <n v="0"/>
    <s v="Monday"/>
    <s v="RIC"/>
    <n v="8.0304417895482558"/>
    <n v="3073.099036450647"/>
    <n v="0.99967470143669979"/>
    <n v="1"/>
    <n v="1"/>
    <n v="5.4956382004660149"/>
    <n v="243.62695939563275"/>
    <n v="0.9959121431159077"/>
    <x v="0"/>
    <x v="0"/>
  </r>
  <r>
    <x v="1592"/>
    <n v="0"/>
    <d v="2011-05-25T00:00:00"/>
    <d v="2011-05-25T00:00:00"/>
    <d v="2011-08-25T00:00:00"/>
    <n v="0"/>
    <n v="0"/>
    <n v="0"/>
    <n v="69.069999999999993"/>
    <n v="6.5217391304347797E-2"/>
    <n v="0"/>
    <n v="0"/>
    <n v="0"/>
    <n v="0"/>
    <s v="Thursday"/>
    <s v="CHO"/>
    <n v="-0.28533849846629467"/>
    <n v="0.75175974172615523"/>
    <n v="0.42914546088688144"/>
    <n v="0"/>
    <n v="0"/>
    <n v="-2.8201420875485357"/>
    <n v="5.9597474048321546E-2"/>
    <n v="5.6245390828105805E-2"/>
    <x v="1"/>
    <x v="1"/>
  </r>
  <r>
    <x v="1593"/>
    <n v="1"/>
    <d v="2013-06-23T00:00:00"/>
    <d v="2013-08-02T00:00:00"/>
    <d v="2013-08-02T00:00:00"/>
    <n v="37"/>
    <n v="70.270270269999997"/>
    <n v="0"/>
    <n v="92.43"/>
    <n v="0"/>
    <n v="1"/>
    <n v="0"/>
    <n v="0"/>
    <n v="0"/>
    <s v="Wednesday"/>
    <s v="RIC"/>
    <n v="8.006310444287875"/>
    <n v="2999.8286348074093"/>
    <n v="0.9996667587117769"/>
    <n v="1"/>
    <n v="1"/>
    <n v="5.4715068552056341"/>
    <n v="237.81828061427601"/>
    <n v="0.99581271585480036"/>
    <x v="0"/>
    <x v="0"/>
  </r>
  <r>
    <x v="1594"/>
    <n v="1"/>
    <d v="2011-05-15T00:00:00"/>
    <d v="2011-05-15T00:00:00"/>
    <d v="2011-05-15T00:00:00"/>
    <n v="45"/>
    <n v="4.4444444440000002"/>
    <n v="0"/>
    <n v="51.51"/>
    <n v="0"/>
    <n v="0"/>
    <n v="0"/>
    <n v="0"/>
    <n v="0"/>
    <s v="Friday"/>
    <s v="RIC"/>
    <n v="9.3152683012092563"/>
    <n v="11106.305634747383"/>
    <n v="0.99990996916508068"/>
    <n v="1"/>
    <n v="1"/>
    <n v="6.7804647121270154"/>
    <n v="880.47779775988431"/>
    <n v="0.99886554147757178"/>
    <x v="0"/>
    <x v="0"/>
  </r>
  <r>
    <x v="1595"/>
    <n v="0"/>
    <d v="2012-09-04T00:00:00"/>
    <d v="2012-09-04T00:00:00"/>
    <d v="2012-09-04T00:00:00"/>
    <n v="0"/>
    <n v="0"/>
    <n v="0"/>
    <n v="57.93"/>
    <n v="0"/>
    <n v="1"/>
    <n v="0"/>
    <n v="0"/>
    <n v="0"/>
    <s v="Friday"/>
    <s v="CHO"/>
    <n v="0.31915324286372482"/>
    <n v="1.3759621651333087"/>
    <n v="0.57911787709637508"/>
    <n v="1"/>
    <n v="0"/>
    <n v="-2.2156503462185162"/>
    <n v="0.10908254975148214"/>
    <n v="9.8353859932179821E-2"/>
    <x v="1"/>
    <x v="1"/>
  </r>
  <r>
    <x v="1596"/>
    <n v="0"/>
    <d v="2011-05-25T00:00:00"/>
    <d v="2011-06-01T00:00:00"/>
    <d v="2011-06-01T00:00:00"/>
    <n v="0"/>
    <n v="0"/>
    <n v="0"/>
    <n v="50.06"/>
    <n v="0"/>
    <n v="0"/>
    <n v="0"/>
    <n v="0"/>
    <n v="0"/>
    <s v="Thursday"/>
    <s v="CHO"/>
    <n v="-0.17809314537842152"/>
    <n v="0.83686446980058449"/>
    <n v="0.45559402098481278"/>
    <n v="0"/>
    <n v="0"/>
    <n v="-2.7128967344606623"/>
    <n v="6.6344346142268903E-2"/>
    <n v="6.2216624847577534E-2"/>
    <x v="1"/>
    <x v="1"/>
  </r>
  <r>
    <x v="1597"/>
    <n v="1"/>
    <d v="2011-05-20T00:00:00"/>
    <d v="2011-06-08T00:00:00"/>
    <d v="2011-06-08T00:00:00"/>
    <n v="16"/>
    <n v="0"/>
    <n v="0"/>
    <n v="54.49"/>
    <n v="0"/>
    <n v="0"/>
    <n v="0"/>
    <n v="0"/>
    <n v="0"/>
    <s v="Thursday"/>
    <s v="RIC"/>
    <n v="3.1833982545862689"/>
    <n v="24.128609547590127"/>
    <n v="0.96020472210743946"/>
    <n v="1"/>
    <n v="1"/>
    <n v="0.648594665504028"/>
    <n v="1.9128507440857487"/>
    <n v="0.65669370391517667"/>
    <x v="0"/>
    <x v="0"/>
  </r>
  <r>
    <x v="1598"/>
    <n v="1"/>
    <d v="2011-05-13T00:00:00"/>
    <d v="2012-06-25T00:00:00"/>
    <d v="2013-11-07T00:00:00"/>
    <n v="48"/>
    <n v="27.083333329999999"/>
    <n v="8.3333333330000006"/>
    <n v="53.64"/>
    <n v="8.0000000000000002E-3"/>
    <n v="0"/>
    <n v="0"/>
    <n v="0"/>
    <n v="0"/>
    <s v="Thursday"/>
    <s v="RIC"/>
    <n v="10.096068929544778"/>
    <n v="24247.503183141205"/>
    <n v="0.99995876034110442"/>
    <n v="1"/>
    <n v="1"/>
    <n v="7.561265340462537"/>
    <n v="1922.2763091512522"/>
    <n v="0.99948005390840522"/>
    <x v="0"/>
    <x v="0"/>
  </r>
  <r>
    <x v="1599"/>
    <n v="1"/>
    <d v="2011-11-10T00:00:00"/>
    <d v="2011-11-10T00:00:00"/>
    <d v="2011-11-10T00:00:00"/>
    <n v="45"/>
    <n v="11.11111111"/>
    <n v="2.2222222220000001"/>
    <n v="51.65"/>
    <n v="0"/>
    <n v="0"/>
    <n v="0"/>
    <n v="0"/>
    <n v="0"/>
    <s v="Thursday"/>
    <s v="CHO"/>
    <n v="9.3574377420767316"/>
    <n v="11584.667575630252"/>
    <n v="0.99991368645842182"/>
    <n v="1"/>
    <n v="1"/>
    <n v="6.8226341529944907"/>
    <n v="918.40103543155067"/>
    <n v="0.99891233535588675"/>
    <x v="0"/>
    <x v="0"/>
  </r>
  <r>
    <x v="1600"/>
    <n v="1"/>
    <d v="2013-06-22T00:00:00"/>
    <d v="2013-10-21T00:00:00"/>
    <d v="2013-10-21T00:00:00"/>
    <n v="37"/>
    <n v="37.837837839999999"/>
    <n v="2.7027027029999999"/>
    <n v="95.47"/>
    <n v="0"/>
    <n v="1"/>
    <n v="0"/>
    <n v="0"/>
    <n v="0"/>
    <s v="Monday"/>
    <s v="DCX"/>
    <n v="8.0473882694307122"/>
    <n v="3125.6210218868928"/>
    <n v="0.99968016590658104"/>
    <n v="1"/>
    <n v="1"/>
    <n v="5.5125846803484713"/>
    <n v="247.79075999609537"/>
    <n v="0.99598055812034303"/>
    <x v="0"/>
    <x v="0"/>
  </r>
  <r>
    <x v="1601"/>
    <n v="0"/>
    <d v="2010-09-06T00:00:00"/>
    <d v="2011-02-12T00:00:00"/>
    <d v="2011-02-12T00:00:00"/>
    <n v="0"/>
    <n v="0"/>
    <n v="0"/>
    <n v="106.52"/>
    <n v="0"/>
    <n v="0"/>
    <n v="0"/>
    <n v="0"/>
    <n v="0"/>
    <s v="Monday"/>
    <s v="CHO"/>
    <n v="-0.37895489104493529"/>
    <n v="0.68457649250003305"/>
    <n v="0.40637898934709232"/>
    <n v="0"/>
    <n v="0"/>
    <n v="-2.9137584801271763"/>
    <n v="5.4271368206258157E-2"/>
    <n v="5.1477607988724666E-2"/>
    <x v="1"/>
    <x v="1"/>
  </r>
  <r>
    <x v="1602"/>
    <n v="0"/>
    <d v="2011-05-13T00:00:00"/>
    <d v="2011-05-14T00:00:00"/>
    <d v="2011-05-14T00:00:00"/>
    <n v="0"/>
    <n v="0"/>
    <n v="0"/>
    <n v="51.36"/>
    <n v="0"/>
    <n v="0"/>
    <n v="0"/>
    <n v="0"/>
    <n v="0"/>
    <s v="Friday"/>
    <s v="RIC"/>
    <n v="-0.18271801731194026"/>
    <n v="0.83300301505175045"/>
    <n v="0.45444716032190086"/>
    <n v="0"/>
    <n v="0"/>
    <n v="-2.7175216063941812"/>
    <n v="6.6038220479495327E-2"/>
    <n v="6.1947329102132818E-2"/>
    <x v="1"/>
    <x v="1"/>
  </r>
  <r>
    <x v="1603"/>
    <n v="1"/>
    <d v="2012-02-06T00:00:00"/>
    <d v="2012-02-21T00:00:00"/>
    <d v="2012-04-06T00:00:00"/>
    <n v="40"/>
    <n v="42.5"/>
    <n v="2.5"/>
    <n v="43.26"/>
    <n v="8.8888888888888906E-2"/>
    <n v="0"/>
    <n v="0"/>
    <n v="0"/>
    <n v="0"/>
    <s v="Tuesday"/>
    <s v="RIC"/>
    <n v="8.2832338331173112"/>
    <n v="3956.969894197603"/>
    <n v="0.99974734522325048"/>
    <n v="1"/>
    <n v="1"/>
    <n v="5.7484302440350703"/>
    <n v="313.69784452402325"/>
    <n v="0.99682234874689879"/>
    <x v="0"/>
    <x v="0"/>
  </r>
  <r>
    <x v="1604"/>
    <n v="1"/>
    <d v="2012-08-28T00:00:00"/>
    <d v="2012-07-20T00:00:00"/>
    <d v="2012-09-26T00:00:00"/>
    <n v="32"/>
    <n v="37.5"/>
    <n v="0"/>
    <n v="55.97"/>
    <n v="4.4117647058823498E-2"/>
    <n v="0"/>
    <n v="0"/>
    <n v="0"/>
    <n v="0"/>
    <s v="Sunday"/>
    <s v="DCX"/>
    <n v="6.5285858390101659"/>
    <n v="684.42963310291952"/>
    <n v="0.99854106103426976"/>
    <n v="1"/>
    <n v="1"/>
    <n v="3.993782249927925"/>
    <n v="54.259725591440663"/>
    <n v="0.98190363796965918"/>
    <x v="0"/>
    <x v="0"/>
  </r>
  <r>
    <x v="1605"/>
    <n v="1"/>
    <d v="2012-08-28T00:00:00"/>
    <d v="2012-08-28T00:00:00"/>
    <d v="2012-08-28T00:00:00"/>
    <n v="46"/>
    <n v="2.1739130430000002"/>
    <n v="0"/>
    <n v="35.99"/>
    <n v="0"/>
    <n v="1"/>
    <n v="0"/>
    <n v="0"/>
    <n v="0"/>
    <s v="Thursday"/>
    <s v="DCX"/>
    <n v="10.106805029596579"/>
    <n v="24509.229247973006"/>
    <n v="0.99995920070800304"/>
    <n v="1"/>
    <n v="1"/>
    <n v="7.5720014405143381"/>
    <n v="1943.0252419429532"/>
    <n v="0.99948560338702164"/>
    <x v="0"/>
    <x v="0"/>
  </r>
  <r>
    <x v="1606"/>
    <n v="0"/>
    <d v="2011-09-12T00:00:00"/>
    <d v="2011-09-12T00:00:00"/>
    <d v="2011-10-10T00:00:00"/>
    <n v="0"/>
    <n v="0"/>
    <n v="0"/>
    <n v="99.08"/>
    <n v="0.17857142857142899"/>
    <n v="0"/>
    <n v="0"/>
    <n v="0"/>
    <n v="0"/>
    <s v="Tuesday"/>
    <s v="RIC"/>
    <n v="-0.46095739154656773"/>
    <n v="0.63067954910576784"/>
    <n v="0.38675872856296012"/>
    <n v="0"/>
    <n v="0"/>
    <n v="-2.9957609806288086"/>
    <n v="4.9998564666861325E-2"/>
    <n v="4.7617745727799775E-2"/>
    <x v="1"/>
    <x v="1"/>
  </r>
  <r>
    <x v="1607"/>
    <n v="1"/>
    <d v="2011-11-05T00:00:00"/>
    <d v="2011-11-05T00:00:00"/>
    <d v="2011-11-05T00:00:00"/>
    <n v="16"/>
    <n v="0"/>
    <n v="0"/>
    <n v="52.24"/>
    <n v="0"/>
    <n v="0"/>
    <n v="0"/>
    <n v="0"/>
    <n v="0"/>
    <s v="Wednesday"/>
    <s v="RIC"/>
    <n v="3.1914028406250514"/>
    <n v="24.322524146358852"/>
    <n v="0.96050946603031317"/>
    <n v="1"/>
    <n v="1"/>
    <n v="0.65659925154281051"/>
    <n v="1.9282237677078615"/>
    <n v="0.65849604424774733"/>
    <x v="0"/>
    <x v="0"/>
  </r>
  <r>
    <x v="1608"/>
    <n v="0"/>
    <d v="2012-01-13T00:00:00"/>
    <d v="2012-02-13T00:00:00"/>
    <d v="2012-02-13T00:00:00"/>
    <n v="0"/>
    <n v="0"/>
    <n v="0"/>
    <n v="7.18"/>
    <n v="0"/>
    <n v="1"/>
    <n v="0"/>
    <n v="0"/>
    <n v="0"/>
    <s v="Monday"/>
    <s v="CHO"/>
    <n v="0.49970112796070626"/>
    <n v="1.6482285876399898"/>
    <n v="0.62238909259296027"/>
    <n v="1"/>
    <n v="0"/>
    <n v="-2.0351024611215345"/>
    <n v="0.13066709352116185"/>
    <n v="0.11556637163131188"/>
    <x v="1"/>
    <x v="1"/>
  </r>
  <r>
    <x v="1609"/>
    <n v="1"/>
    <d v="2011-11-08T00:00:00"/>
    <d v="2011-11-15T00:00:00"/>
    <d v="2011-11-15T00:00:00"/>
    <n v="16"/>
    <n v="0"/>
    <n v="0"/>
    <n v="50.08"/>
    <n v="0"/>
    <n v="0"/>
    <n v="0"/>
    <n v="0"/>
    <n v="0"/>
    <s v="Tuesday"/>
    <s v="CHO"/>
    <n v="3.1990872432222823"/>
    <n v="24.510148180120144"/>
    <n v="0.96079991409931154"/>
    <n v="1"/>
    <n v="1"/>
    <n v="0.66428365414004142"/>
    <n v="1.9430980923920416"/>
    <n v="0.66022199444013885"/>
    <x v="0"/>
    <x v="0"/>
  </r>
  <r>
    <x v="1610"/>
    <n v="0"/>
    <d v="2012-12-14T00:00:00"/>
    <d v="2012-12-31T00:00:00"/>
    <d v="2012-12-31T00:00:00"/>
    <n v="0"/>
    <n v="0"/>
    <n v="0"/>
    <n v="55.07"/>
    <n v="0"/>
    <n v="1"/>
    <n v="0"/>
    <n v="0"/>
    <n v="0"/>
    <s v="Saturday"/>
    <s v="DCX"/>
    <n v="0.32932796111746598"/>
    <n v="1.3900336578325565"/>
    <n v="0.58159585045054674"/>
    <n v="1"/>
    <n v="0"/>
    <n v="-2.2054756279647751"/>
    <n v="0.1101980995400874"/>
    <n v="9.925985244051333E-2"/>
    <x v="1"/>
    <x v="1"/>
  </r>
  <r>
    <x v="1611"/>
    <n v="1"/>
    <d v="2011-11-15T00:00:00"/>
    <d v="2011-11-15T00:00:00"/>
    <d v="2011-11-15T00:00:00"/>
    <n v="16"/>
    <n v="0"/>
    <n v="0"/>
    <n v="50.41"/>
    <n v="0"/>
    <n v="0"/>
    <n v="0"/>
    <n v="0"/>
    <n v="0"/>
    <s v="Friday"/>
    <s v="RIC"/>
    <n v="3.1979132372699275"/>
    <n v="24.481390004701236"/>
    <n v="0.96075567306903187"/>
    <n v="1"/>
    <n v="1"/>
    <n v="0.66310964818768658"/>
    <n v="1.9408182222180015"/>
    <n v="0.65995858144343666"/>
    <x v="0"/>
    <x v="0"/>
  </r>
  <r>
    <x v="1612"/>
    <n v="1"/>
    <d v="2012-08-28T00:00:00"/>
    <d v="2012-07-26T00:00:00"/>
    <d v="2012-07-26T00:00:00"/>
    <n v="39"/>
    <n v="2.5641025640000001"/>
    <n v="0"/>
    <n v="123.99"/>
    <n v="0"/>
    <n v="0"/>
    <n v="0"/>
    <n v="0"/>
    <n v="0"/>
    <s v="Sunday"/>
    <s v="BWI"/>
    <n v="7.7909445752678845"/>
    <n v="2418.601054308383"/>
    <n v="0.99958670872695343"/>
    <n v="1"/>
    <n v="1"/>
    <n v="5.2561409861856436"/>
    <n v="191.74013393749149"/>
    <n v="0.99481166698615908"/>
    <x v="0"/>
    <x v="0"/>
  </r>
  <r>
    <x v="1613"/>
    <n v="1"/>
    <d v="2010-08-29T00:00:00"/>
    <d v="2010-08-30T00:00:00"/>
    <d v="2011-05-17T00:00:00"/>
    <n v="16"/>
    <n v="0"/>
    <n v="0"/>
    <n v="43.8"/>
    <n v="7.6923076923076901E-3"/>
    <n v="0"/>
    <n v="0"/>
    <n v="0"/>
    <n v="0"/>
    <s v="Wednesday"/>
    <s v="CHO"/>
    <n v="3.2167563354035527"/>
    <n v="24.947068876677836"/>
    <n v="0.96146000132990606"/>
    <n v="1"/>
    <n v="1"/>
    <n v="0.68195274632131175"/>
    <n v="1.977735980574882"/>
    <n v="0.6641743907037253"/>
    <x v="0"/>
    <x v="0"/>
  </r>
  <r>
    <x v="1614"/>
    <n v="0"/>
    <d v="2011-05-14T00:00:00"/>
    <d v="2011-05-14T00:00:00"/>
    <d v="2011-05-14T00:00:00"/>
    <n v="0"/>
    <n v="0"/>
    <n v="0"/>
    <n v="51.64"/>
    <n v="0"/>
    <n v="0"/>
    <n v="0"/>
    <n v="0"/>
    <n v="0"/>
    <s v="Wednesday"/>
    <s v="RIC"/>
    <n v="-0.1837141435745443"/>
    <n v="0.83217365201535909"/>
    <n v="0.4542002070054782"/>
    <n v="0"/>
    <n v="0"/>
    <n v="-2.7185177326567853"/>
    <n v="6.5972470826654805E-2"/>
    <n v="6.1889469599054066E-2"/>
    <x v="1"/>
    <x v="1"/>
  </r>
  <r>
    <x v="1615"/>
    <n v="0"/>
    <d v="2011-05-13T00:00:00"/>
    <d v="2011-05-26T00:00:00"/>
    <d v="2011-08-03T00:00:00"/>
    <n v="0"/>
    <n v="0"/>
    <n v="0"/>
    <n v="48.02"/>
    <n v="5.7971014492753603E-2"/>
    <n v="0"/>
    <n v="0"/>
    <n v="0"/>
    <n v="0"/>
    <s v="Thursday"/>
    <s v="RIC"/>
    <n v="-0.2060494274096136"/>
    <n v="0.81379285161621095"/>
    <n v="0.4486691249726048"/>
    <n v="0"/>
    <n v="0"/>
    <n v="-2.7408530164918545"/>
    <n v="6.4515290807596742E-2"/>
    <n v="6.0605320904927616E-2"/>
    <x v="1"/>
    <x v="1"/>
  </r>
  <r>
    <x v="1616"/>
    <n v="0"/>
    <d v="2012-12-11T00:00:00"/>
    <d v="2013-10-06T00:00:00"/>
    <d v="2013-12-01T00:00:00"/>
    <n v="31"/>
    <n v="77.419354839999997"/>
    <n v="32.258064519999998"/>
    <n v="70.290000000000006"/>
    <n v="7.1428571428571397E-2"/>
    <n v="0"/>
    <n v="1"/>
    <n v="0"/>
    <n v="0"/>
    <s v="Monday"/>
    <s v="BWI"/>
    <n v="7.6387066490373172"/>
    <n v="2077.0557166071226"/>
    <n v="0.99951878094893787"/>
    <n v="1"/>
    <n v="0"/>
    <n v="5.1039030599550763"/>
    <n v="164.66334560983066"/>
    <n v="0.99396366168799222"/>
    <x v="0"/>
    <x v="1"/>
  </r>
  <r>
    <x v="1617"/>
    <n v="1"/>
    <d v="2011-07-30T00:00:00"/>
    <d v="2011-07-31T00:00:00"/>
    <d v="2011-07-31T00:00:00"/>
    <n v="45"/>
    <n v="4.4444444440000002"/>
    <n v="0"/>
    <n v="52.16"/>
    <n v="0"/>
    <n v="0"/>
    <n v="0"/>
    <n v="0"/>
    <n v="0"/>
    <s v="Wednesday"/>
    <s v="RIC"/>
    <n v="9.3129558652424969"/>
    <n v="11080.652685971767"/>
    <n v="0.99990976075244931"/>
    <n v="1"/>
    <n v="1"/>
    <n v="6.778152276160256"/>
    <n v="878.44410153480146"/>
    <n v="0.99886291806579319"/>
    <x v="0"/>
    <x v="0"/>
  </r>
  <r>
    <x v="1618"/>
    <n v="1"/>
    <d v="2012-09-07T00:00:00"/>
    <d v="2012-09-22T00:00:00"/>
    <d v="2012-10-11T00:00:00"/>
    <n v="47"/>
    <n v="0"/>
    <n v="0"/>
    <n v="57.71"/>
    <n v="0.26315789473684198"/>
    <n v="0"/>
    <n v="0"/>
    <n v="0"/>
    <n v="0"/>
    <s v="Tuesday"/>
    <s v="DCX"/>
    <n v="9.5555156646911605"/>
    <n v="14122.37452908952"/>
    <n v="0.99992919539179959"/>
    <n v="1"/>
    <n v="1"/>
    <n v="7.0207120756089196"/>
    <n v="1119.5835621172198"/>
    <n v="0.99910760782702313"/>
    <x v="0"/>
    <x v="0"/>
  </r>
  <r>
    <x v="1619"/>
    <n v="1"/>
    <d v="2011-06-16T00:00:00"/>
    <d v="2011-06-16T00:00:00"/>
    <d v="2011-06-16T00:00:00"/>
    <n v="44"/>
    <n v="29.545454549999999"/>
    <n v="0"/>
    <n v="66.77"/>
    <n v="0"/>
    <n v="0"/>
    <n v="0"/>
    <n v="0"/>
    <n v="0"/>
    <s v="Thursday"/>
    <s v="CHO"/>
    <n v="9.0499011986175493"/>
    <n v="8517.6963228220993"/>
    <n v="0.99988261114587207"/>
    <n v="1"/>
    <n v="1"/>
    <n v="6.5150976095353084"/>
    <n v="675.25987010859433"/>
    <n v="0.99852127851407269"/>
    <x v="0"/>
    <x v="0"/>
  </r>
  <r>
    <x v="1620"/>
    <n v="0"/>
    <d v="2010-03-08T00:00:00"/>
    <d v="2010-03-23T00:00:00"/>
    <d v="2010-03-23T00:00:00"/>
    <n v="0"/>
    <n v="0"/>
    <n v="0"/>
    <n v="27.11"/>
    <n v="0"/>
    <n v="0"/>
    <n v="0"/>
    <n v="0"/>
    <n v="0"/>
    <s v="Wednesday"/>
    <s v="CHO"/>
    <n v="-9.6446367782840742E-2"/>
    <n v="0.90805859748969053"/>
    <n v="0.47590708099026124"/>
    <n v="0"/>
    <n v="0"/>
    <n v="-2.6312499568650818"/>
    <n v="7.1988423554025252E-2"/>
    <n v="6.7154105373039258E-2"/>
    <x v="1"/>
    <x v="1"/>
  </r>
  <r>
    <x v="1621"/>
    <n v="1"/>
    <d v="2013-04-25T00:00:00"/>
    <d v="2013-10-14T00:00:00"/>
    <d v="2013-10-14T00:00:00"/>
    <n v="41"/>
    <n v="19.512195120000001"/>
    <n v="4.8780487800000003"/>
    <n v="69.67"/>
    <n v="0"/>
    <n v="0"/>
    <n v="0"/>
    <n v="0"/>
    <n v="0"/>
    <s v="Thursday"/>
    <s v="RIC"/>
    <n v="8.5000098874041061"/>
    <n v="4914.8174348449829"/>
    <n v="0.99979657503289043"/>
    <n v="1"/>
    <n v="1"/>
    <n v="5.9652062983218652"/>
    <n v="389.63340049687213"/>
    <n v="0.99744005505231237"/>
    <x v="0"/>
    <x v="0"/>
  </r>
  <r>
    <x v="1622"/>
    <n v="1"/>
    <d v="2011-06-01T00:00:00"/>
    <d v="2011-06-12T00:00:00"/>
    <d v="2011-06-23T00:00:00"/>
    <n v="45"/>
    <n v="4.4444444440000002"/>
    <n v="0"/>
    <n v="37.9"/>
    <n v="0.18181818181818199"/>
    <n v="0"/>
    <n v="0"/>
    <n v="0"/>
    <n v="0"/>
    <s v="Monday"/>
    <s v="CHO"/>
    <n v="9.2532439544531098"/>
    <n v="10438.372457967933"/>
    <n v="0.99990420880143649"/>
    <n v="1"/>
    <n v="1"/>
    <n v="6.7184403653708689"/>
    <n v="827.52586649827811"/>
    <n v="0.99879303707894307"/>
    <x v="0"/>
    <x v="0"/>
  </r>
  <r>
    <x v="1623"/>
    <n v="1"/>
    <d v="2011-06-19T00:00:00"/>
    <d v="2011-07-04T00:00:00"/>
    <d v="2011-07-04T00:00:00"/>
    <n v="23"/>
    <n v="82.608695650000001"/>
    <n v="4.3478260869999996"/>
    <n v="56.18"/>
    <n v="0"/>
    <n v="0"/>
    <n v="0"/>
    <n v="0"/>
    <n v="0"/>
    <s v="Tuesday"/>
    <s v="RIC"/>
    <n v="4.7384133691684349"/>
    <n v="114.25278080961978"/>
    <n v="0.99132341976501326"/>
    <n v="1"/>
    <n v="1"/>
    <n v="2.203609780086194"/>
    <n v="9.0576506845325007"/>
    <n v="0.9005732022948576"/>
    <x v="0"/>
    <x v="0"/>
  </r>
  <r>
    <x v="1624"/>
    <n v="0"/>
    <d v="2012-08-28T00:00:00"/>
    <d v="2012-07-20T00:00:00"/>
    <d v="2012-08-23T00:00:00"/>
    <n v="0"/>
    <n v="0"/>
    <n v="0"/>
    <n v="46.46"/>
    <n v="0.11764705882352899"/>
    <n v="0"/>
    <n v="0"/>
    <n v="0"/>
    <n v="0"/>
    <s v="Sunday"/>
    <s v="DCX"/>
    <n v="-0.23674905367926596"/>
    <n v="0.7891893073234979"/>
    <n v="0.44108765019620527"/>
    <n v="0"/>
    <n v="0"/>
    <n v="-2.7715526427615069"/>
    <n v="6.256478852462688E-2"/>
    <n v="5.8880916439456074E-2"/>
    <x v="1"/>
    <x v="1"/>
  </r>
  <r>
    <x v="1625"/>
    <n v="1"/>
    <d v="2012-10-20T00:00:00"/>
    <d v="2012-12-06T00:00:00"/>
    <d v="2012-12-06T00:00:00"/>
    <n v="44"/>
    <n v="13.636363640000001"/>
    <n v="0"/>
    <n v="55.15"/>
    <n v="0"/>
    <n v="0"/>
    <n v="0"/>
    <n v="0"/>
    <n v="0"/>
    <s v="Friday"/>
    <s v="RIC"/>
    <n v="9.0912404385156176"/>
    <n v="8877.190834890891"/>
    <n v="0.99988736443960291"/>
    <n v="1"/>
    <n v="1"/>
    <n v="6.5564368494333767"/>
    <n v="703.75962031381118"/>
    <n v="0.99858107648171623"/>
    <x v="0"/>
    <x v="0"/>
  </r>
  <r>
    <x v="1626"/>
    <n v="1"/>
    <d v="2011-10-25T00:00:00"/>
    <d v="2011-10-25T00:00:00"/>
    <d v="2011-12-06T00:00:00"/>
    <n v="38"/>
    <n v="39.473684210000002"/>
    <n v="2.6315789469999999"/>
    <n v="50.53"/>
    <n v="4.7619047619047603E-2"/>
    <n v="0"/>
    <n v="0"/>
    <n v="0"/>
    <n v="0"/>
    <s v="Thursday"/>
    <s v="RIC"/>
    <n v="7.8628089019783971"/>
    <n v="2598.8099351586798"/>
    <n v="0.99961535649722832"/>
    <n v="1"/>
    <n v="1"/>
    <n v="5.3280053128961562"/>
    <n v="206.02660540388305"/>
    <n v="0.99516970295653973"/>
    <x v="0"/>
    <x v="0"/>
  </r>
  <r>
    <x v="1627"/>
    <n v="1"/>
    <d v="2011-10-29T00:00:00"/>
    <d v="2011-11-05T00:00:00"/>
    <d v="2011-11-15T00:00:00"/>
    <n v="18"/>
    <n v="38.888888889999997"/>
    <n v="0"/>
    <n v="61.23"/>
    <n v="0.2"/>
    <n v="0"/>
    <n v="0"/>
    <n v="0"/>
    <n v="0"/>
    <s v="Monday"/>
    <s v="RIC"/>
    <n v="3.4600889968305228"/>
    <n v="31.819808250740216"/>
    <n v="0.96953059590232538"/>
    <n v="1"/>
    <n v="1"/>
    <n v="0.92528540774828194"/>
    <n v="2.522588123822219"/>
    <n v="0.71611781881699521"/>
    <x v="0"/>
    <x v="0"/>
  </r>
  <r>
    <x v="1628"/>
    <n v="1"/>
    <d v="2010-09-02T00:00:00"/>
    <d v="2011-02-07T00:00:00"/>
    <d v="2013-09-08T00:00:00"/>
    <n v="47"/>
    <n v="0"/>
    <n v="0"/>
    <n v="133.16999999999999"/>
    <n v="6.3559322033898301E-3"/>
    <n v="1"/>
    <n v="0"/>
    <n v="0"/>
    <n v="0"/>
    <s v="Monday"/>
    <s v="CHO"/>
    <n v="9.9682954537326829"/>
    <n v="21339.080882027731"/>
    <n v="0.99995313982146894"/>
    <n v="1"/>
    <n v="1"/>
    <n v="7.433491864650442"/>
    <n v="1691.704474838647"/>
    <n v="0.99940922942258104"/>
    <x v="0"/>
    <x v="0"/>
  </r>
  <r>
    <x v="1629"/>
    <n v="1"/>
    <d v="2011-05-19T00:00:00"/>
    <d v="2011-05-19T00:00:00"/>
    <d v="2011-05-19T00:00:00"/>
    <n v="37"/>
    <n v="2.7027027029999999"/>
    <n v="0"/>
    <n v="52.34"/>
    <n v="0"/>
    <n v="0"/>
    <n v="0"/>
    <n v="0"/>
    <n v="0"/>
    <s v="Thursday"/>
    <s v="RIC"/>
    <n v="7.6236897281210929"/>
    <n v="2046.0977635087106"/>
    <n v="0.99951150354525031"/>
    <n v="1"/>
    <n v="1"/>
    <n v="5.088886139038852"/>
    <n v="162.20908302570325"/>
    <n v="0.99387289002878276"/>
    <x v="0"/>
    <x v="0"/>
  </r>
  <r>
    <x v="1630"/>
    <n v="1"/>
    <d v="2012-08-28T00:00:00"/>
    <d v="2012-10-04T00:00:00"/>
    <d v="2012-10-04T00:00:00"/>
    <n v="30"/>
    <n v="46.666666669999998"/>
    <n v="6.6666666670000003"/>
    <n v="138.04"/>
    <n v="0"/>
    <n v="1"/>
    <n v="0"/>
    <n v="0"/>
    <n v="0"/>
    <s v="Sunday"/>
    <s v="DCX"/>
    <n v="6.4945035543542842"/>
    <n v="661.49574709739102"/>
    <n v="0.99849055634789907"/>
    <n v="1"/>
    <n v="1"/>
    <n v="3.9596999652720433"/>
    <n v="52.44158929046867"/>
    <n v="0.98128798163982844"/>
    <x v="0"/>
    <x v="0"/>
  </r>
  <r>
    <x v="1631"/>
    <n v="0"/>
    <d v="2011-05-24T00:00:00"/>
    <d v="2011-05-26T00:00:00"/>
    <d v="2011-05-26T00:00:00"/>
    <n v="0"/>
    <n v="0"/>
    <n v="0"/>
    <n v="53.91"/>
    <n v="0"/>
    <n v="0"/>
    <n v="0"/>
    <n v="0"/>
    <n v="0"/>
    <s v="Friday"/>
    <s v="RIC"/>
    <n v="-0.19178988148922702"/>
    <n v="0.82548029896165853"/>
    <n v="0.45219896343510008"/>
    <n v="0"/>
    <n v="0"/>
    <n v="-2.7265934705714678"/>
    <n v="6.5441839944508584E-2"/>
    <n v="6.1422254590562164E-2"/>
    <x v="1"/>
    <x v="1"/>
  </r>
  <r>
    <x v="1632"/>
    <n v="1"/>
    <d v="2012-04-19T00:00:00"/>
    <d v="2012-04-24T00:00:00"/>
    <d v="2012-04-24T00:00:00"/>
    <n v="16"/>
    <n v="0"/>
    <n v="0"/>
    <n v="4.25"/>
    <n v="0"/>
    <n v="0"/>
    <n v="0"/>
    <n v="0"/>
    <n v="0"/>
    <s v="Thursday"/>
    <s v="CHO"/>
    <n v="3.362131766847793"/>
    <n v="28.850628183671773"/>
    <n v="0.96649986747860139"/>
    <n v="1"/>
    <n v="1"/>
    <n v="0.82732817776555212"/>
    <n v="2.2871995785596226"/>
    <n v="0.6957896908595439"/>
    <x v="0"/>
    <x v="0"/>
  </r>
  <r>
    <x v="1633"/>
    <n v="1"/>
    <d v="2011-07-17T00:00:00"/>
    <d v="2011-07-17T00:00:00"/>
    <d v="2011-07-17T00:00:00"/>
    <n v="45"/>
    <n v="0"/>
    <n v="0"/>
    <n v="53.44"/>
    <n v="0"/>
    <n v="0"/>
    <n v="0"/>
    <n v="0"/>
    <n v="0"/>
    <s v="Wednesday"/>
    <s v="RIC"/>
    <n v="9.3084021451848784"/>
    <n v="11030.309207632732"/>
    <n v="0.99990934892847461"/>
    <n v="1"/>
    <n v="1"/>
    <n v="6.7735985561026375"/>
    <n v="874.45300707033391"/>
    <n v="0.99885773423367807"/>
    <x v="0"/>
    <x v="0"/>
  </r>
  <r>
    <x v="1634"/>
    <n v="0"/>
    <d v="2011-09-19T00:00:00"/>
    <d v="2011-09-19T00:00:00"/>
    <d v="2011-09-19T00:00:00"/>
    <n v="0"/>
    <n v="0"/>
    <n v="0"/>
    <n v="28.41"/>
    <n v="0"/>
    <n v="0"/>
    <n v="0"/>
    <n v="0"/>
    <n v="0"/>
    <s v="Friday"/>
    <s v="CHO"/>
    <n v="-0.10107123971635948"/>
    <n v="0.9038686392467129"/>
    <n v="0.47475367817621"/>
    <n v="0"/>
    <n v="0"/>
    <n v="-2.6358748287986002"/>
    <n v="7.1656255024920429E-2"/>
    <n v="6.6864962238525005E-2"/>
    <x v="1"/>
    <x v="1"/>
  </r>
  <r>
    <x v="1635"/>
    <n v="1"/>
    <d v="2013-02-09T00:00:00"/>
    <d v="2013-08-27T00:00:00"/>
    <d v="2013-08-27T00:00:00"/>
    <n v="41"/>
    <n v="4.8780487800000003"/>
    <n v="0"/>
    <n v="46.12"/>
    <n v="0"/>
    <n v="1"/>
    <n v="0"/>
    <n v="0"/>
    <n v="0"/>
    <s v="Wednesday"/>
    <s v="RIC"/>
    <n v="9.0153754980541425"/>
    <n v="8228.63561517995"/>
    <n v="0.99987848793716272"/>
    <n v="1"/>
    <n v="1"/>
    <n v="6.4805719089719016"/>
    <n v="652.34392094837983"/>
    <n v="0.99846941255908772"/>
    <x v="0"/>
    <x v="0"/>
  </r>
  <r>
    <x v="1636"/>
    <n v="1"/>
    <d v="2012-04-12T00:00:00"/>
    <d v="2012-04-16T00:00:00"/>
    <d v="2012-04-16T00:00:00"/>
    <n v="45"/>
    <n v="0"/>
    <n v="0"/>
    <n v="16.97"/>
    <n v="0"/>
    <n v="0"/>
    <n v="0"/>
    <n v="0"/>
    <n v="0"/>
    <s v="Monday"/>
    <s v="RIC"/>
    <n v="9.4381475908890557"/>
    <n v="12558.431992772046"/>
    <n v="0.99992037856484473"/>
    <n v="1"/>
    <n v="1"/>
    <n v="6.9033440018068148"/>
    <n v="995.59843821682398"/>
    <n v="0.99899658682810177"/>
    <x v="0"/>
    <x v="0"/>
  </r>
  <r>
    <x v="1637"/>
    <n v="0"/>
    <d v="2010-09-30T00:00:00"/>
    <d v="2010-09-30T00:00:00"/>
    <d v="2010-09-30T00:00:00"/>
    <n v="0"/>
    <n v="0"/>
    <n v="0"/>
    <n v="108.55"/>
    <n v="0"/>
    <n v="0"/>
    <n v="0"/>
    <n v="0"/>
    <n v="0"/>
    <s v="Monday"/>
    <s v="RIC"/>
    <n v="-0.38617680644881452"/>
    <n v="0.67965034849203076"/>
    <n v="0.40463799451011478"/>
    <n v="0"/>
    <n v="0"/>
    <n v="-2.9209803955310556"/>
    <n v="5.3880836865751555E-2"/>
    <n v="5.112611879915524E-2"/>
    <x v="1"/>
    <x v="1"/>
  </r>
  <r>
    <x v="1638"/>
    <n v="1"/>
    <d v="2012-08-28T00:00:00"/>
    <d v="2012-10-30T00:00:00"/>
    <d v="2012-10-30T00:00:00"/>
    <n v="45"/>
    <n v="2.2222222220000001"/>
    <n v="0"/>
    <n v="84.21"/>
    <n v="0"/>
    <n v="0"/>
    <n v="0"/>
    <n v="0"/>
    <n v="0"/>
    <s v="Thursday"/>
    <s v="CHO"/>
    <n v="9.1989349841122863"/>
    <n v="9886.5940700145711"/>
    <n v="0.99989886316196652"/>
    <n v="1"/>
    <n v="1"/>
    <n v="6.6641313950300454"/>
    <n v="783.78237195976078"/>
    <n v="0.99872576138846902"/>
    <x v="0"/>
    <x v="0"/>
  </r>
  <r>
    <x v="1639"/>
    <n v="1"/>
    <d v="2012-10-22T00:00:00"/>
    <d v="2012-10-23T00:00:00"/>
    <d v="2012-10-23T00:00:00"/>
    <n v="45"/>
    <n v="0"/>
    <n v="0"/>
    <n v="67.02"/>
    <n v="0"/>
    <n v="0"/>
    <n v="0"/>
    <n v="0"/>
    <n v="0"/>
    <s v="Tuesday"/>
    <s v="CHO"/>
    <n v="9.2600900214485833"/>
    <n v="10510.079430440584"/>
    <n v="0.9999048622925345"/>
    <n v="1"/>
    <n v="1"/>
    <n v="6.7252864323663424"/>
    <n v="833.21060085397767"/>
    <n v="0.99880126193676233"/>
    <x v="0"/>
    <x v="0"/>
  </r>
  <r>
    <x v="1640"/>
    <n v="1"/>
    <d v="2013-12-16T00:00:00"/>
    <d v="2013-12-16T00:00:00"/>
    <d v="2013-12-16T00:00:00"/>
    <n v="22"/>
    <n v="36.363636360000001"/>
    <n v="9.0909090910000003"/>
    <n v="40"/>
    <n v="0"/>
    <n v="1"/>
    <n v="0"/>
    <n v="1"/>
    <n v="0"/>
    <s v="Tuesday"/>
    <s v="DCX"/>
    <n v="6.0671148393971546"/>
    <n v="431.43412743753652"/>
    <n v="0.99768750906426906"/>
    <n v="1"/>
    <n v="1"/>
    <n v="3.5323112503149137"/>
    <n v="34.202927858945031"/>
    <n v="0.97159327190036837"/>
    <x v="0"/>
    <x v="0"/>
  </r>
  <r>
    <x v="1641"/>
    <n v="1"/>
    <d v="2011-10-24T00:00:00"/>
    <d v="2013-11-04T00:00:00"/>
    <d v="2013-11-04T00:00:00"/>
    <n v="41"/>
    <n v="4.8780487800000003"/>
    <n v="0"/>
    <n v="33.090000000000003"/>
    <n v="0"/>
    <n v="0"/>
    <n v="0"/>
    <n v="0"/>
    <n v="0"/>
    <s v="Tuesday"/>
    <s v="CHO"/>
    <n v="8.5364862937942707"/>
    <n v="5097.4020848249165"/>
    <n v="0.99980386011472566"/>
    <n v="1"/>
    <n v="1"/>
    <n v="6.0016827047120298"/>
    <n v="404.10821649834509"/>
    <n v="0.99753152377741494"/>
    <x v="0"/>
    <x v="0"/>
  </r>
  <r>
    <x v="1642"/>
    <n v="0"/>
    <d v="2010-08-05T00:00:00"/>
    <d v="2011-11-15T00:00:00"/>
    <d v="2011-11-15T00:00:00"/>
    <n v="0"/>
    <n v="0"/>
    <n v="0"/>
    <n v="50.35"/>
    <n v="0"/>
    <n v="0"/>
    <n v="0"/>
    <n v="0"/>
    <n v="0"/>
    <s v="Thursday"/>
    <s v="RIC"/>
    <n v="-0.1791248475789757"/>
    <n v="0.83600152011561435"/>
    <n v="0.45533814158442021"/>
    <n v="0"/>
    <n v="0"/>
    <n v="-2.7139284366612166"/>
    <n v="6.6275933830993852E-2"/>
    <n v="6.2156456624574509E-2"/>
    <x v="1"/>
    <x v="1"/>
  </r>
  <r>
    <x v="1643"/>
    <n v="0"/>
    <d v="2012-05-13T00:00:00"/>
    <d v="2012-05-13T00:00:00"/>
    <d v="2012-05-28T00:00:00"/>
    <n v="0"/>
    <n v="0"/>
    <n v="0"/>
    <n v="109.84"/>
    <n v="0.133333333333333"/>
    <n v="0"/>
    <n v="0"/>
    <n v="0"/>
    <n v="0"/>
    <s v="Tuesday"/>
    <s v="CHO"/>
    <n v="-0.47175778120233236"/>
    <n v="0.62390461604296188"/>
    <n v="0.38420028484385804"/>
    <n v="0"/>
    <n v="0"/>
    <n v="-3.0065613702845733"/>
    <n v="4.9461466342784297E-2"/>
    <n v="4.7130331059367127E-2"/>
    <x v="1"/>
    <x v="1"/>
  </r>
  <r>
    <x v="1644"/>
    <n v="0"/>
    <d v="2010-03-05T00:00:00"/>
    <d v="2010-10-15T00:00:00"/>
    <d v="2011-03-23T00:00:00"/>
    <n v="18"/>
    <n v="5.5555555559999998"/>
    <n v="5.5555555559999998"/>
    <n v="93.06"/>
    <n v="0.12578616352201299"/>
    <n v="0"/>
    <n v="0"/>
    <n v="0"/>
    <n v="0"/>
    <s v="Friday"/>
    <s v="CHO"/>
    <n v="3.4985998203770086"/>
    <n v="33.069116823979343"/>
    <n v="0.97064790363757958"/>
    <n v="1"/>
    <n v="0"/>
    <n v="0.96379623129476766"/>
    <n v="2.6216299202091911"/>
    <n v="0.72388122971376423"/>
    <x v="0"/>
    <x v="1"/>
  </r>
  <r>
    <x v="1645"/>
    <n v="1"/>
    <d v="2012-07-31T00:00:00"/>
    <d v="2012-07-31T00:00:00"/>
    <d v="2012-09-10T00:00:00"/>
    <n v="29"/>
    <n v="44.82758621"/>
    <n v="0"/>
    <n v="51.9"/>
    <n v="7.3170731707317097E-2"/>
    <n v="0"/>
    <n v="0"/>
    <n v="0"/>
    <n v="0"/>
    <s v="Tuesday"/>
    <s v="RIC"/>
    <n v="5.8921826461756739"/>
    <n v="362.1949657180744"/>
    <n v="0.99724665787141931"/>
    <n v="1"/>
    <n v="1"/>
    <n v="3.357379057093433"/>
    <n v="28.713834848685988"/>
    <n v="0.96634564319643101"/>
    <x v="0"/>
    <x v="0"/>
  </r>
  <r>
    <x v="1646"/>
    <n v="0"/>
    <d v="2011-09-19T00:00:00"/>
    <d v="2012-03-19T00:00:00"/>
    <d v="2013-10-07T00:00:00"/>
    <n v="3"/>
    <n v="33.333333330000002"/>
    <n v="0"/>
    <n v="100.84"/>
    <n v="3.5273368606701899E-3"/>
    <n v="0"/>
    <n v="0"/>
    <n v="0"/>
    <n v="0"/>
    <s v="Tuesday"/>
    <s v="RIC"/>
    <n v="0.27234426854593136"/>
    <n v="1.3130389615228366"/>
    <n v="0.56766832870742934"/>
    <n v="1"/>
    <n v="0"/>
    <n v="-2.2624593205363097"/>
    <n v="0.10409416877539841"/>
    <n v="9.428015446440953E-2"/>
    <x v="1"/>
    <x v="1"/>
  </r>
  <r>
    <x v="1647"/>
    <n v="0"/>
    <d v="2011-05-23T00:00:00"/>
    <d v="2011-05-23T00:00:00"/>
    <d v="2011-05-23T00:00:00"/>
    <n v="0"/>
    <n v="0"/>
    <n v="0"/>
    <n v="51.14"/>
    <n v="0"/>
    <n v="0"/>
    <n v="0"/>
    <n v="0"/>
    <n v="0"/>
    <s v="Friday"/>
    <s v="RIC"/>
    <n v="-0.18193534667703709"/>
    <n v="0.83365523725470558"/>
    <n v="0.45464121079970826"/>
    <n v="0"/>
    <n v="0"/>
    <n v="-2.7167389357592779"/>
    <n v="6.6089926887349937E-2"/>
    <n v="6.199282557739938E-2"/>
    <x v="1"/>
    <x v="1"/>
  </r>
  <r>
    <x v="1648"/>
    <n v="1"/>
    <d v="2011-09-24T00:00:00"/>
    <d v="2011-09-24T00:00:00"/>
    <d v="2012-11-14T00:00:00"/>
    <n v="43"/>
    <n v="11.627906980000001"/>
    <n v="4.651162791"/>
    <n v="112.45"/>
    <n v="9.5923261390887301E-3"/>
    <n v="1"/>
    <n v="0"/>
    <n v="0"/>
    <n v="0"/>
    <s v="Tuesday"/>
    <s v="CHO"/>
    <n v="9.2850340828631346"/>
    <n v="10775.54057258711"/>
    <n v="0.99990720584279669"/>
    <n v="1"/>
    <n v="1"/>
    <n v="6.7502304937808937"/>
    <n v="854.25564044812825"/>
    <n v="0.99883075895357321"/>
    <x v="0"/>
    <x v="0"/>
  </r>
  <r>
    <x v="1649"/>
    <n v="1"/>
    <d v="2010-11-22T00:00:00"/>
    <d v="2011-02-07T00:00:00"/>
    <d v="2012-11-19T00:00:00"/>
    <n v="32"/>
    <n v="96.875"/>
    <n v="34.375"/>
    <n v="148.13"/>
    <n v="1.3824884792626699E-2"/>
    <n v="0"/>
    <n v="0"/>
    <n v="0"/>
    <n v="0"/>
    <s v="Tuesday"/>
    <s v="CHO"/>
    <n v="6.8791319099348849"/>
    <n v="971.7823988819199"/>
    <n v="0.99897202087419612"/>
    <n v="1"/>
    <n v="1"/>
    <n v="4.344328320852644"/>
    <n v="77.040273751554466"/>
    <n v="0.98718610338062684"/>
    <x v="0"/>
    <x v="0"/>
  </r>
  <r>
    <x v="1650"/>
    <n v="0"/>
    <d v="2009-11-11T00:00:00"/>
    <d v="2009-12-30T00:00:00"/>
    <d v="2009-12-30T00:00:00"/>
    <n v="12"/>
    <n v="8.3333333330000006"/>
    <n v="0"/>
    <n v="22.73"/>
    <n v="0"/>
    <n v="0"/>
    <n v="0"/>
    <n v="0"/>
    <n v="0"/>
    <s v="Monday"/>
    <s v="CHO"/>
    <n v="2.4520745483967756"/>
    <n v="11.612412259263781"/>
    <n v="0.92071302622815054"/>
    <n v="1"/>
    <n v="0"/>
    <n v="-8.2729040685465272E-2"/>
    <n v="0.92060055872476598"/>
    <n v="0.47932952770565856"/>
    <x v="1"/>
    <x v="1"/>
  </r>
  <r>
    <x v="1651"/>
    <n v="0"/>
    <d v="2011-03-02T00:00:00"/>
    <d v="2011-03-02T00:00:00"/>
    <d v="2011-10-18T00:00:00"/>
    <n v="0"/>
    <n v="0"/>
    <n v="0"/>
    <n v="38.659999999999997"/>
    <n v="1.7391304347826101E-2"/>
    <n v="0"/>
    <n v="0"/>
    <n v="0"/>
    <n v="0"/>
    <s v="Wednesday"/>
    <s v="RIC"/>
    <n v="-0.14810070812716367"/>
    <n v="0.86234426549294807"/>
    <n v="0.46304235015575501"/>
    <n v="0"/>
    <n v="0"/>
    <n v="-2.6829042972094044"/>
    <n v="6.8364315260388206E-2"/>
    <n v="6.3989703029088962E-2"/>
    <x v="1"/>
    <x v="1"/>
  </r>
  <r>
    <x v="1652"/>
    <n v="0"/>
    <d v="2012-02-07T00:00:00"/>
    <d v="2012-02-20T00:00:00"/>
    <d v="2012-02-20T00:00:00"/>
    <n v="0"/>
    <n v="0"/>
    <n v="0"/>
    <n v="38.03"/>
    <n v="0"/>
    <n v="0"/>
    <n v="0"/>
    <n v="0"/>
    <n v="0"/>
    <s v="Tuesday"/>
    <s v="RIC"/>
    <n v="-0.13529529202439813"/>
    <n v="0.87345794843684299"/>
    <n v="0.46622767762982353"/>
    <n v="0"/>
    <n v="0"/>
    <n v="-2.6700988811066391"/>
    <n v="6.9245377911214906E-2"/>
    <n v="6.476097941754648E-2"/>
    <x v="1"/>
    <x v="1"/>
  </r>
  <r>
    <x v="1653"/>
    <n v="1"/>
    <d v="2012-07-17T00:00:00"/>
    <d v="2013-12-17T00:00:00"/>
    <d v="2013-12-17T00:00:00"/>
    <n v="43"/>
    <n v="25.581395350000001"/>
    <n v="20.93023256"/>
    <n v="40.020000000000003"/>
    <n v="0"/>
    <n v="0"/>
    <n v="0"/>
    <n v="0"/>
    <n v="0"/>
    <s v="Thursday"/>
    <s v="CHO"/>
    <n v="9.3358569630466963"/>
    <n v="11337.339786648732"/>
    <n v="0.99991180366624943"/>
    <n v="1"/>
    <n v="1"/>
    <n v="6.8010533739644554"/>
    <n v="898.79355891064881"/>
    <n v="0.99888863396487226"/>
    <x v="0"/>
    <x v="0"/>
  </r>
  <r>
    <x v="1654"/>
    <n v="1"/>
    <d v="2011-07-14T00:00:00"/>
    <d v="2011-07-14T00:00:00"/>
    <d v="2011-08-17T00:00:00"/>
    <n v="16"/>
    <n v="0"/>
    <n v="0"/>
    <n v="52.48"/>
    <n v="5.8823529411764698E-2"/>
    <n v="0"/>
    <n v="0"/>
    <n v="0"/>
    <n v="0"/>
    <s v="Friday"/>
    <s v="RIC"/>
    <n v="3.1548173951327994"/>
    <n v="23.448754843699025"/>
    <n v="0.95909812150381468"/>
    <n v="1"/>
    <n v="1"/>
    <n v="0.62001380605055845"/>
    <n v="1.8589537064780355"/>
    <n v="0.65022168853796969"/>
    <x v="0"/>
    <x v="0"/>
  </r>
  <r>
    <x v="1655"/>
    <n v="0"/>
    <d v="2010-08-05T00:00:00"/>
    <d v="2010-08-08T00:00:00"/>
    <d v="2011-01-14T00:00:00"/>
    <n v="0"/>
    <n v="0"/>
    <n v="0"/>
    <n v="113.33"/>
    <n v="6.2893081761006303E-2"/>
    <n v="0"/>
    <n v="0"/>
    <n v="0"/>
    <n v="0"/>
    <s v="Friday"/>
    <s v="CHO"/>
    <n v="-0.44138572684461996"/>
    <n v="0.64314458059190061"/>
    <n v="0.39141082786532655"/>
    <n v="0"/>
    <n v="0"/>
    <n v="-2.9761893159268609"/>
    <n v="5.098675856615225E-2"/>
    <n v="4.8513226404215432E-2"/>
    <x v="1"/>
    <x v="1"/>
  </r>
  <r>
    <x v="1656"/>
    <n v="1"/>
    <d v="2011-01-08T00:00:00"/>
    <d v="2011-05-09T00:00:00"/>
    <d v="2011-10-31T00:00:00"/>
    <n v="18"/>
    <n v="0"/>
    <n v="0"/>
    <n v="61.64"/>
    <n v="4.57142857142857E-2"/>
    <n v="0"/>
    <n v="0"/>
    <n v="0"/>
    <n v="0"/>
    <s v="Tuesday"/>
    <s v="CHO"/>
    <n v="3.5523493259373371"/>
    <n v="34.895201465755186"/>
    <n v="0.97214112307033518"/>
    <n v="1"/>
    <n v="1"/>
    <n v="1.0175457368550962"/>
    <n v="2.7663969594741351"/>
    <n v="0.73449426314861399"/>
    <x v="0"/>
    <x v="0"/>
  </r>
  <r>
    <x v="1657"/>
    <n v="0"/>
    <d v="2011-11-15T00:00:00"/>
    <d v="2011-11-15T00:00:00"/>
    <d v="2012-03-12T00:00:00"/>
    <n v="0"/>
    <n v="0"/>
    <n v="0"/>
    <n v="46.91"/>
    <n v="2.5423728813559299E-2"/>
    <n v="0"/>
    <n v="0"/>
    <n v="0"/>
    <n v="0"/>
    <s v="Wednesday"/>
    <s v="RIC"/>
    <n v="-0.18233005350085377"/>
    <n v="0.83332625277433148"/>
    <n v="0.4545433479247229"/>
    <n v="0"/>
    <n v="0"/>
    <n v="-2.7171336425830948"/>
    <n v="6.6063845889734407E-2"/>
    <n v="6.1969877455695606E-2"/>
    <x v="1"/>
    <x v="1"/>
  </r>
  <r>
    <x v="1658"/>
    <n v="1"/>
    <d v="2009-12-16T00:00:00"/>
    <d v="2010-05-26T00:00:00"/>
    <d v="2010-05-26T00:00:00"/>
    <n v="16"/>
    <n v="0"/>
    <n v="0"/>
    <n v="16.829999999999998"/>
    <n v="0"/>
    <n v="0"/>
    <n v="0"/>
    <n v="0"/>
    <n v="0"/>
    <s v="Friday"/>
    <s v="CHO"/>
    <n v="3.3173772369065118"/>
    <n v="27.587899065002681"/>
    <n v="0.96502016473032115"/>
    <n v="1"/>
    <n v="1"/>
    <n v="0.78257364782427086"/>
    <n v="2.1870938377186149"/>
    <n v="0.68623452872168333"/>
    <x v="0"/>
    <x v="0"/>
  </r>
  <r>
    <x v="1659"/>
    <n v="0"/>
    <d v="2011-02-02T00:00:00"/>
    <d v="2011-02-02T00:00:00"/>
    <d v="2011-04-03T00:00:00"/>
    <n v="0"/>
    <n v="0"/>
    <n v="0"/>
    <n v="79.45"/>
    <n v="8.3333333333333301E-2"/>
    <n v="0"/>
    <n v="0"/>
    <n v="0"/>
    <n v="0"/>
    <s v="Friday"/>
    <s v="CHO"/>
    <n v="-0.33327062623761355"/>
    <n v="0.71657624358006211"/>
    <n v="0.41744504286368478"/>
    <n v="0"/>
    <n v="0"/>
    <n v="-2.8680742153198544"/>
    <n v="5.6808221709700339E-2"/>
    <n v="5.3754522857322413E-2"/>
    <x v="1"/>
    <x v="1"/>
  </r>
  <r>
    <x v="1660"/>
    <n v="1"/>
    <d v="2012-08-28T00:00:00"/>
    <d v="2012-10-01T00:00:00"/>
    <d v="2012-10-24T00:00:00"/>
    <n v="38"/>
    <n v="36.842105259999997"/>
    <n v="10.52631579"/>
    <n v="70.569999999999993"/>
    <n v="8.6956521739130405E-2"/>
    <n v="1"/>
    <n v="0"/>
    <n v="0"/>
    <n v="0"/>
    <s v="Wednesday"/>
    <s v="CHO"/>
    <n v="8.4444462353653549"/>
    <n v="4649.1804482759144"/>
    <n v="0.99978495458162908"/>
    <n v="1"/>
    <n v="1"/>
    <n v="5.909642646283114"/>
    <n v="368.57442043367615"/>
    <n v="0.9972941850282101"/>
    <x v="0"/>
    <x v="0"/>
  </r>
  <r>
    <x v="1661"/>
    <n v="1"/>
    <d v="2011-08-25T00:00:00"/>
    <d v="2011-08-25T00:00:00"/>
    <d v="2012-03-07T00:00:00"/>
    <n v="47"/>
    <n v="0"/>
    <n v="0"/>
    <n v="114.96"/>
    <n v="2.0512820512820499E-2"/>
    <n v="0"/>
    <n v="0"/>
    <n v="0"/>
    <n v="0"/>
    <s v="Friday"/>
    <s v="CHO"/>
    <n v="9.4992351592047157"/>
    <n v="13349.512672168788"/>
    <n v="0.99992509650943329"/>
    <n v="1"/>
    <n v="1"/>
    <n v="6.9644315701224748"/>
    <n v="1058.3131695912662"/>
    <n v="0.99905599210063079"/>
    <x v="0"/>
    <x v="0"/>
  </r>
  <r>
    <x v="1662"/>
    <n v="1"/>
    <d v="2010-12-27T00:00:00"/>
    <d v="2011-05-16T00:00:00"/>
    <d v="2011-11-21T00:00:00"/>
    <n v="43"/>
    <n v="9.3023255809999998"/>
    <n v="2.3255813949999999"/>
    <n v="144.47"/>
    <n v="1.58730158730159E-2"/>
    <n v="0"/>
    <n v="0"/>
    <n v="0"/>
    <n v="0"/>
    <s v="Monday"/>
    <s v="RIC"/>
    <n v="8.5974081120125927"/>
    <n v="5417.5995669917093"/>
    <n v="0.99981545047061759"/>
    <n v="1"/>
    <n v="1"/>
    <n v="6.0626045229303518"/>
    <n v="429.49260472051287"/>
    <n v="0.99767707972440267"/>
    <x v="0"/>
    <x v="0"/>
  </r>
  <r>
    <x v="1663"/>
    <n v="0"/>
    <d v="2009-11-10T00:00:00"/>
    <d v="2009-11-10T00:00:00"/>
    <d v="2012-05-04T00:00:00"/>
    <n v="0"/>
    <n v="0"/>
    <n v="0"/>
    <n v="48.33"/>
    <n v="5.0772626931567297E-2"/>
    <n v="1"/>
    <n v="0"/>
    <n v="0"/>
    <n v="0"/>
    <s v="Friday"/>
    <s v="CHO"/>
    <n v="0.32246494111982282"/>
    <n v="1.3805264902983387"/>
    <n v="0.57992485944793026"/>
    <n v="1"/>
    <n v="0"/>
    <n v="-2.2123386479624179"/>
    <n v="0.10944439707513158"/>
    <n v="9.8647933473424904E-2"/>
    <x v="1"/>
    <x v="1"/>
  </r>
  <r>
    <x v="1664"/>
    <n v="1"/>
    <d v="2011-09-19T00:00:00"/>
    <d v="2011-09-19T00:00:00"/>
    <d v="2011-09-19T00:00:00"/>
    <n v="16"/>
    <n v="0"/>
    <n v="0"/>
    <n v="50.42"/>
    <n v="0"/>
    <n v="0"/>
    <n v="0"/>
    <n v="0"/>
    <n v="0"/>
    <s v="Thursday"/>
    <s v="RIC"/>
    <n v="3.1978776613319773"/>
    <n v="24.480519071781714"/>
    <n v="0.96075433168441826"/>
    <n v="1"/>
    <n v="1"/>
    <n v="0.66307407224973636"/>
    <n v="1.9407491770175365"/>
    <n v="0.65995059768606823"/>
    <x v="0"/>
    <x v="0"/>
  </r>
  <r>
    <x v="1665"/>
    <n v="0"/>
    <d v="2011-11-16T00:00:00"/>
    <d v="2011-11-16T00:00:00"/>
    <d v="2012-02-27T00:00:00"/>
    <n v="0"/>
    <n v="0"/>
    <n v="0"/>
    <n v="30.27"/>
    <n v="1.94174757281553E-2"/>
    <n v="1"/>
    <n v="0"/>
    <n v="0"/>
    <n v="0"/>
    <s v="Friday"/>
    <s v="RIC"/>
    <n v="0.40576138256033567"/>
    <n v="1.5004444775186723"/>
    <n v="0.60007110376137818"/>
    <n v="1"/>
    <n v="0"/>
    <n v="-2.1290422065219055"/>
    <n v="0.11895116996360866"/>
    <n v="0.10630595253542412"/>
    <x v="1"/>
    <x v="1"/>
  </r>
  <r>
    <x v="1666"/>
    <n v="0"/>
    <d v="2010-10-11T00:00:00"/>
    <d v="2011-01-10T00:00:00"/>
    <d v="2011-02-24T00:00:00"/>
    <n v="0"/>
    <n v="0"/>
    <n v="0"/>
    <n v="88.16"/>
    <n v="0.133333333333333"/>
    <n v="0"/>
    <n v="0"/>
    <n v="0"/>
    <n v="0"/>
    <s v="Tuesday"/>
    <s v="CHO"/>
    <n v="-0.39462914772641988"/>
    <n v="0.67392992135489826"/>
    <n v="0.4026034260797558"/>
    <n v="0"/>
    <n v="0"/>
    <n v="-2.9294327368086606"/>
    <n v="5.3427336912338599E-2"/>
    <n v="5.0717629057299256E-2"/>
    <x v="1"/>
    <x v="1"/>
  </r>
  <r>
    <x v="1667"/>
    <n v="0"/>
    <d v="2012-08-28T00:00:00"/>
    <d v="2012-08-16T00:00:00"/>
    <d v="2012-09-25T00:00:00"/>
    <n v="0"/>
    <n v="0"/>
    <n v="0"/>
    <n v="51.82"/>
    <n v="7.4999999999999997E-2"/>
    <n v="0"/>
    <n v="0"/>
    <n v="0"/>
    <n v="0"/>
    <s v="Sunday"/>
    <s v="DCX"/>
    <n v="-0.22991232975899345"/>
    <n v="0.79460326250926339"/>
    <n v="0.44277377574708482"/>
    <n v="0"/>
    <n v="0"/>
    <n v="-2.7647159188412345"/>
    <n v="6.2993992212684938E-2"/>
    <n v="5.9260910855722909E-2"/>
    <x v="1"/>
    <x v="1"/>
  </r>
  <r>
    <x v="1668"/>
    <n v="1"/>
    <d v="2012-09-30T00:00:00"/>
    <d v="2012-09-30T00:00:00"/>
    <d v="2012-09-30T00:00:00"/>
    <n v="31"/>
    <n v="90.322580650000006"/>
    <n v="0"/>
    <n v="89.56"/>
    <n v="0"/>
    <n v="0"/>
    <n v="0"/>
    <n v="0"/>
    <n v="0"/>
    <s v="Monday"/>
    <s v="CHO"/>
    <n v="6.2248067593919298"/>
    <n v="505.12542228128819"/>
    <n v="0.99802420515552714"/>
    <n v="1"/>
    <n v="1"/>
    <n v="3.6900031703096889"/>
    <n v="40.04497391205426"/>
    <n v="0.97563648104290024"/>
    <x v="0"/>
    <x v="0"/>
  </r>
  <r>
    <x v="1669"/>
    <n v="1"/>
    <d v="2011-02-26T00:00:00"/>
    <d v="2011-04-05T00:00:00"/>
    <d v="2013-08-25T00:00:00"/>
    <n v="28"/>
    <n v="7.1428571429999996"/>
    <n v="0"/>
    <n v="24.79"/>
    <n v="2.06185567010309E-2"/>
    <n v="1"/>
    <n v="0"/>
    <n v="0"/>
    <n v="0"/>
    <s v="Monday"/>
    <s v="RIC"/>
    <n v="6.3347176106586911"/>
    <n v="563.81016652124015"/>
    <n v="0.99822949362586877"/>
    <n v="1"/>
    <n v="1"/>
    <n v="3.7999140215764502"/>
    <n v="44.697341321144592"/>
    <n v="0.97811688883665338"/>
    <x v="0"/>
    <x v="0"/>
  </r>
  <r>
    <x v="1670"/>
    <n v="0"/>
    <d v="2011-05-23T00:00:00"/>
    <d v="2011-05-23T00:00:00"/>
    <d v="2011-05-23T00:00:00"/>
    <n v="0"/>
    <n v="0"/>
    <n v="0"/>
    <n v="176.09"/>
    <n v="0"/>
    <n v="0"/>
    <n v="0"/>
    <n v="0"/>
    <n v="0"/>
    <s v="Tuesday"/>
    <s v="RIC"/>
    <n v="-0.62645669136408799"/>
    <n v="0.53448228544180842"/>
    <n v="0.34831440578534939"/>
    <n v="0"/>
    <n v="0"/>
    <n v="-3.1612602804463288"/>
    <n v="4.2372306427003646E-2"/>
    <n v="4.0649877366989447E-2"/>
    <x v="1"/>
    <x v="1"/>
  </r>
  <r>
    <x v="1671"/>
    <n v="0"/>
    <d v="2012-08-28T00:00:00"/>
    <d v="2013-09-13T00:00:00"/>
    <d v="2013-09-13T00:00:00"/>
    <n v="0"/>
    <n v="0"/>
    <n v="0"/>
    <n v="40"/>
    <n v="0"/>
    <n v="0"/>
    <n v="0"/>
    <n v="0"/>
    <n v="0"/>
    <s v="Monday"/>
    <s v="DCX"/>
    <n v="-0.14230375180057653"/>
    <n v="0.86735775498859113"/>
    <n v="0.46448397618049914"/>
    <n v="0"/>
    <n v="0"/>
    <n v="-2.6771073408828174"/>
    <n v="6.8761771114331696E-2"/>
    <n v="6.4337790677746684E-2"/>
    <x v="1"/>
    <x v="1"/>
  </r>
  <r>
    <x v="1672"/>
    <n v="0"/>
    <d v="2010-05-18T00:00:00"/>
    <d v="2010-05-18T00:00:00"/>
    <d v="2010-05-18T00:00:00"/>
    <n v="0"/>
    <n v="0"/>
    <n v="0"/>
    <n v="68.91"/>
    <n v="0"/>
    <n v="0"/>
    <n v="0"/>
    <n v="0"/>
    <n v="0"/>
    <s v="Thursday"/>
    <s v="CHO"/>
    <n v="-0.24515378841444321"/>
    <n v="0.78258417660730417"/>
    <n v="0.43901667415042028"/>
    <n v="0"/>
    <n v="0"/>
    <n v="-2.7799573774966841"/>
    <n v="6.2041151670197497E-2"/>
    <n v="5.8416899922031959E-2"/>
    <x v="1"/>
    <x v="1"/>
  </r>
  <r>
    <x v="1673"/>
    <n v="1"/>
    <d v="2012-08-28T00:00:00"/>
    <d v="2012-08-02T00:00:00"/>
    <d v="2012-08-02T00:00:00"/>
    <n v="34"/>
    <n v="11.764705879999999"/>
    <n v="0"/>
    <n v="107.46"/>
    <n v="0"/>
    <n v="0"/>
    <n v="0"/>
    <n v="0"/>
    <n v="0"/>
    <s v="Sunday"/>
    <s v="DCX"/>
    <n v="6.7943604943005349"/>
    <n v="892.79812750885412"/>
    <n v="0.99888117912846031"/>
    <n v="1"/>
    <n v="1"/>
    <n v="4.259556905218294"/>
    <n v="70.778614870256462"/>
    <n v="0.98606827393078633"/>
    <x v="0"/>
    <x v="0"/>
  </r>
  <r>
    <x v="1674"/>
    <n v="1"/>
    <d v="2013-05-26T00:00:00"/>
    <d v="2013-07-14T00:00:00"/>
    <d v="2013-07-14T00:00:00"/>
    <n v="45"/>
    <n v="2.2222222220000001"/>
    <n v="0"/>
    <n v="49.26"/>
    <n v="0"/>
    <n v="1"/>
    <n v="0"/>
    <n v="0"/>
    <n v="0"/>
    <s v="Saturday"/>
    <s v="BWI"/>
    <n v="9.8485175386569495"/>
    <n v="18930.270595940292"/>
    <n v="0.99994717734370064"/>
    <n v="1"/>
    <n v="1"/>
    <n v="7.3137139495747086"/>
    <n v="1500.7405264596173"/>
    <n v="0.99933410600407946"/>
    <x v="0"/>
    <x v="0"/>
  </r>
  <r>
    <x v="1675"/>
    <n v="0"/>
    <d v="2012-08-28T00:00:00"/>
    <d v="2012-08-16T00:00:00"/>
    <d v="2012-08-16T00:00:00"/>
    <n v="0"/>
    <n v="0"/>
    <n v="0"/>
    <n v="46.75"/>
    <n v="0"/>
    <n v="0"/>
    <n v="0"/>
    <n v="0"/>
    <n v="0"/>
    <s v="Sunday"/>
    <s v="DCX"/>
    <n v="-0.16631750991692382"/>
    <n v="0.84677733130187738"/>
    <n v="0.45851620384843339"/>
    <n v="0"/>
    <n v="0"/>
    <n v="-2.7011210989991645"/>
    <n v="6.7130210924960493E-2"/>
    <n v="6.2907234972547341E-2"/>
    <x v="1"/>
    <x v="1"/>
  </r>
  <r>
    <x v="1676"/>
    <n v="1"/>
    <d v="2012-03-22T00:00:00"/>
    <d v="2012-04-25T00:00:00"/>
    <d v="2013-08-20T00:00:00"/>
    <n v="39"/>
    <n v="35.897435899999998"/>
    <n v="7.692307692"/>
    <n v="110.76"/>
    <n v="8.29875518672199E-3"/>
    <n v="0"/>
    <n v="0"/>
    <n v="0"/>
    <n v="0"/>
    <s v="Wednesday"/>
    <s v="RIC"/>
    <n v="7.9806657714780975"/>
    <n v="2923.8770501640456"/>
    <n v="0.99965810528687216"/>
    <n v="1"/>
    <n v="1"/>
    <n v="5.4458621823958566"/>
    <n v="231.79704491426608"/>
    <n v="0.99570441282719768"/>
    <x v="0"/>
    <x v="0"/>
  </r>
  <r>
    <x v="1677"/>
    <n v="0"/>
    <d v="2011-06-01T00:00:00"/>
    <d v="2011-06-13T00:00:00"/>
    <d v="2011-06-13T00:00:00"/>
    <n v="8"/>
    <n v="12.5"/>
    <n v="0"/>
    <n v="52.76"/>
    <n v="0"/>
    <n v="0"/>
    <n v="0"/>
    <n v="0"/>
    <n v="0"/>
    <s v="Tuesday"/>
    <s v="RIC"/>
    <n v="1.5009271216133415"/>
    <n v="4.4858460678628136"/>
    <n v="0.8177127123821063"/>
    <n v="1"/>
    <n v="0"/>
    <n v="-1.0338764674688994"/>
    <n v="0.35562571360944939"/>
    <n v="0.2623332606037479"/>
    <x v="1"/>
    <x v="1"/>
  </r>
  <r>
    <x v="1678"/>
    <n v="1"/>
    <d v="2012-05-07T00:00:00"/>
    <d v="2012-06-05T00:00:00"/>
    <d v="2012-10-22T00:00:00"/>
    <n v="43"/>
    <n v="9.3023255809999998"/>
    <n v="0"/>
    <n v="64.45"/>
    <n v="1.4388489208633099E-2"/>
    <n v="1"/>
    <n v="0"/>
    <n v="0"/>
    <n v="0"/>
    <s v="Friday"/>
    <s v="RIC"/>
    <n v="9.3635811371326199"/>
    <n v="11656.055823720018"/>
    <n v="0.99991421504579525"/>
    <n v="1"/>
    <n v="1"/>
    <n v="6.828777548050379"/>
    <n v="924.0605021823452"/>
    <n v="0.99891898962539116"/>
    <x v="0"/>
    <x v="0"/>
  </r>
  <r>
    <x v="1679"/>
    <n v="0"/>
    <d v="2012-05-28T00:00:00"/>
    <d v="2012-05-28T00:00:00"/>
    <d v="2012-06-20T00:00:00"/>
    <n v="0"/>
    <n v="0"/>
    <n v="0"/>
    <n v="53.07"/>
    <n v="0.13043478260869601"/>
    <n v="0"/>
    <n v="0"/>
    <n v="0"/>
    <n v="0"/>
    <s v="Thursday"/>
    <s v="CHO"/>
    <n v="-0.26803249279071351"/>
    <n v="0.76488292751820086"/>
    <n v="0.43339017880001152"/>
    <n v="0"/>
    <n v="0"/>
    <n v="-2.8028360818729543"/>
    <n v="6.0637844636505622E-2"/>
    <n v="5.7171111650543636E-2"/>
    <x v="1"/>
    <x v="1"/>
  </r>
  <r>
    <x v="1680"/>
    <n v="0"/>
    <d v="2011-05-18T00:00:00"/>
    <d v="2011-05-25T00:00:00"/>
    <d v="2011-05-25T00:00:00"/>
    <n v="0"/>
    <n v="0"/>
    <n v="0"/>
    <n v="58.23"/>
    <n v="0"/>
    <n v="0"/>
    <n v="0"/>
    <n v="0"/>
    <n v="0"/>
    <s v="Friday"/>
    <s v="RIC"/>
    <n v="-0.20715868668368928"/>
    <n v="0.81289064483151119"/>
    <n v="0.44839474854649092"/>
    <n v="0"/>
    <n v="0"/>
    <n v="-2.7419622757659301"/>
    <n v="6.4443766299894456E-2"/>
    <n v="6.0542198977694223E-2"/>
    <x v="1"/>
    <x v="1"/>
  </r>
  <r>
    <x v="1681"/>
    <n v="0"/>
    <d v="2012-07-25T00:00:00"/>
    <d v="2012-07-25T00:00:00"/>
    <d v="2012-07-25T00:00:00"/>
    <n v="2"/>
    <n v="100"/>
    <n v="0"/>
    <n v="49.93"/>
    <n v="0"/>
    <n v="0"/>
    <n v="0"/>
    <n v="0"/>
    <n v="0"/>
    <s v="Monday"/>
    <s v="RIC"/>
    <n v="0.24452578437450587"/>
    <n v="1.2770155888480292"/>
    <n v="0.56082865444680041"/>
    <n v="1"/>
    <n v="0"/>
    <n v="-2.2902778047077352"/>
    <n v="0.10123833346132555"/>
    <n v="9.1931356169850348E-2"/>
    <x v="1"/>
    <x v="1"/>
  </r>
  <r>
    <x v="1682"/>
    <n v="0"/>
    <d v="2010-08-19T00:00:00"/>
    <d v="2011-06-13T00:00:00"/>
    <d v="2011-11-20T00:00:00"/>
    <n v="0"/>
    <n v="0"/>
    <n v="0"/>
    <n v="56.43"/>
    <n v="3.125E-2"/>
    <n v="0"/>
    <n v="0"/>
    <n v="0"/>
    <n v="0"/>
    <s v="Monday"/>
    <s v="CHO"/>
    <n v="-0.21973744256155775"/>
    <n v="0.80272953290617621"/>
    <n v="0.44528561731170935"/>
    <n v="0"/>
    <n v="0"/>
    <n v="-2.7545410316437988"/>
    <n v="6.3638220896675923E-2"/>
    <n v="5.9830701498322592E-2"/>
    <x v="1"/>
    <x v="1"/>
  </r>
  <r>
    <x v="1683"/>
    <n v="0"/>
    <d v="2011-04-12T00:00:00"/>
    <d v="2011-04-20T00:00:00"/>
    <d v="2011-04-20T00:00:00"/>
    <n v="0"/>
    <n v="0"/>
    <n v="0"/>
    <n v="38.92"/>
    <n v="0"/>
    <n v="0"/>
    <n v="0"/>
    <n v="0"/>
    <n v="0"/>
    <s v="Thursday"/>
    <s v="RIC"/>
    <n v="-0.13846155050196096"/>
    <n v="0.87069672847767543"/>
    <n v="0.46543980925557393"/>
    <n v="0"/>
    <n v="0"/>
    <n v="-2.6732651395842018"/>
    <n v="6.9026475879456289E-2"/>
    <n v="6.4569472727670524E-2"/>
    <x v="1"/>
    <x v="1"/>
  </r>
  <r>
    <x v="1684"/>
    <n v="0"/>
    <d v="2009-10-24T00:00:00"/>
    <d v="2009-12-02T00:00:00"/>
    <d v="2010-07-07T00:00:00"/>
    <n v="0"/>
    <n v="0"/>
    <n v="0"/>
    <n v="39.06"/>
    <n v="0.207373271889401"/>
    <n v="0"/>
    <n v="0"/>
    <n v="0"/>
    <n v="0"/>
    <s v="Wednesday"/>
    <s v="CHO"/>
    <n v="-0.2649259342821475"/>
    <n v="0.76726277573967594"/>
    <n v="0.43415319231094157"/>
    <n v="0"/>
    <n v="0"/>
    <n v="-2.7997295233643884"/>
    <n v="6.0826512550928157E-2"/>
    <n v="5.733879369649332E-2"/>
    <x v="1"/>
    <x v="1"/>
  </r>
  <r>
    <x v="1685"/>
    <n v="1"/>
    <d v="2011-01-26T00:00:00"/>
    <d v="2011-09-07T00:00:00"/>
    <d v="2012-08-07T00:00:00"/>
    <n v="43"/>
    <n v="30.232558139999998"/>
    <n v="0"/>
    <n v="120.91"/>
    <n v="2.9850746268656699E-2"/>
    <n v="0"/>
    <n v="0"/>
    <n v="0"/>
    <n v="0"/>
    <s v="Thursday"/>
    <s v="CHO"/>
    <n v="8.628082383882111"/>
    <n v="5586.3554896989563"/>
    <n v="0.99982102445390419"/>
    <n v="1"/>
    <n v="1"/>
    <n v="6.0932787947998701"/>
    <n v="442.871116718179"/>
    <n v="0.99774709377939785"/>
    <x v="0"/>
    <x v="0"/>
  </r>
  <r>
    <x v="1686"/>
    <n v="1"/>
    <d v="2012-08-28T00:00:00"/>
    <d v="2013-11-19T00:00:00"/>
    <d v="2013-11-19T00:00:00"/>
    <n v="48"/>
    <n v="16.666666670000001"/>
    <n v="0"/>
    <n v="31"/>
    <n v="0"/>
    <n v="0"/>
    <n v="0"/>
    <n v="0"/>
    <n v="0"/>
    <s v="Tuesday"/>
    <s v="DCX"/>
    <n v="10.021469213784366"/>
    <n v="22504.469519682527"/>
    <n v="0.9999555663569194"/>
    <n v="1"/>
    <n v="1"/>
    <n v="7.486665624702125"/>
    <n v="1784.0933262679121"/>
    <n v="0.99943980519937814"/>
    <x v="0"/>
    <x v="0"/>
  </r>
  <r>
    <x v="1687"/>
    <n v="1"/>
    <d v="2012-02-02T00:00:00"/>
    <d v="2012-02-02T00:00:00"/>
    <d v="2012-03-07T00:00:00"/>
    <n v="16"/>
    <n v="0"/>
    <n v="0"/>
    <n v="45.16"/>
    <n v="5.8823529411764698E-2"/>
    <n v="1"/>
    <n v="0"/>
    <n v="0"/>
    <n v="0"/>
    <s v="Thursday"/>
    <s v="RIC"/>
    <n v="3.7061036331212147"/>
    <n v="40.694934820588429"/>
    <n v="0.97601627141754843"/>
    <n v="1"/>
    <n v="1"/>
    <n v="1.1713000440389738"/>
    <n v="3.2261840948003702"/>
    <n v="0.76337992440264568"/>
    <x v="0"/>
    <x v="0"/>
  </r>
  <r>
    <x v="1688"/>
    <n v="0"/>
    <d v="2012-08-28T00:00:00"/>
    <d v="2012-08-28T00:00:00"/>
    <d v="2012-11-02T00:00:00"/>
    <n v="0"/>
    <n v="0"/>
    <n v="0"/>
    <n v="43.83"/>
    <n v="4.5454545454545497E-2"/>
    <n v="0"/>
    <n v="0"/>
    <n v="0"/>
    <n v="0"/>
    <s v="Sunday"/>
    <s v="DCX"/>
    <n v="-0.18354013561205543"/>
    <n v="0.83231846945631172"/>
    <n v="0.4542433443370128"/>
    <n v="0"/>
    <n v="0"/>
    <n v="-2.7183437246942965"/>
    <n v="6.5983951560724313E-2"/>
    <n v="6.1899573125951984E-2"/>
    <x v="1"/>
    <x v="1"/>
  </r>
  <r>
    <x v="1689"/>
    <n v="0"/>
    <d v="2010-08-22T00:00:00"/>
    <d v="2011-10-04T00:00:00"/>
    <d v="2012-06-04T00:00:00"/>
    <n v="0"/>
    <n v="0"/>
    <n v="0"/>
    <n v="161.30000000000001"/>
    <n v="0.10655737704918"/>
    <n v="1"/>
    <n v="0"/>
    <n v="0"/>
    <n v="0"/>
    <s v="Tuesday"/>
    <s v="CHO"/>
    <n v="-0.11332218411134176"/>
    <n v="0.89286294751499484"/>
    <n v="0.47169973329932369"/>
    <n v="0"/>
    <n v="0"/>
    <n v="-2.6481257731935828"/>
    <n v="7.078375362459427E-2"/>
    <n v="6.6104620456737262E-2"/>
    <x v="1"/>
    <x v="1"/>
  </r>
  <r>
    <x v="1690"/>
    <n v="1"/>
    <d v="2011-05-13T00:00:00"/>
    <d v="2011-05-14T00:00:00"/>
    <d v="2011-05-14T00:00:00"/>
    <n v="16"/>
    <n v="0"/>
    <n v="0"/>
    <n v="73.319999999999993"/>
    <n v="0"/>
    <n v="0"/>
    <n v="0"/>
    <n v="0"/>
    <n v="0"/>
    <s v="Monday"/>
    <s v="RIC"/>
    <n v="3.1164087634261475"/>
    <n v="22.565196996631087"/>
    <n v="0.95756453891970594"/>
    <n v="1"/>
    <n v="1"/>
    <n v="0.58160517434390657"/>
    <n v="1.7889076359875995"/>
    <n v="0.64143667323500908"/>
    <x v="0"/>
    <x v="0"/>
  </r>
  <r>
    <x v="1691"/>
    <n v="0"/>
    <d v="2011-11-13T00:00:00"/>
    <d v="2011-11-14T00:00:00"/>
    <d v="2011-11-14T00:00:00"/>
    <n v="4"/>
    <n v="50"/>
    <n v="0"/>
    <n v="57.96"/>
    <n v="0"/>
    <n v="0"/>
    <n v="0"/>
    <n v="0"/>
    <n v="0"/>
    <s v="Monday"/>
    <s v="CHO"/>
    <n v="0.63811474876011565"/>
    <n v="1.8929089044687701"/>
    <n v="0.65432717274461438"/>
    <n v="1"/>
    <n v="0"/>
    <n v="-1.8966888403221254"/>
    <n v="0.1500646856279898"/>
    <n v="0.13048369148562053"/>
    <x v="1"/>
    <x v="1"/>
  </r>
  <r>
    <x v="1692"/>
    <n v="1"/>
    <d v="2011-06-01T00:00:00"/>
    <d v="2011-06-02T00:00:00"/>
    <d v="2011-07-26T00:00:00"/>
    <n v="45"/>
    <n v="2.2222222220000001"/>
    <n v="0"/>
    <n v="53.88"/>
    <n v="5.5555555555555601E-2"/>
    <n v="0"/>
    <n v="0"/>
    <n v="0"/>
    <n v="0"/>
    <s v="Tuesday"/>
    <s v="RIC"/>
    <n v="9.273090271099262"/>
    <n v="10647.605083910461"/>
    <n v="0.99990609098636674"/>
    <n v="1"/>
    <n v="1"/>
    <n v="6.7382866820170211"/>
    <n v="844.11326178236129"/>
    <n v="0.99881672665047172"/>
    <x v="0"/>
    <x v="0"/>
  </r>
  <r>
    <x v="1693"/>
    <n v="1"/>
    <d v="2012-05-15T00:00:00"/>
    <d v="2012-06-05T00:00:00"/>
    <d v="2012-06-26T00:00:00"/>
    <n v="42"/>
    <n v="16.666666670000001"/>
    <n v="2.3809523810000002"/>
    <n v="73.040000000000006"/>
    <n v="0.14285714285714299"/>
    <n v="0"/>
    <n v="0"/>
    <n v="0"/>
    <n v="0"/>
    <s v="Wednesday"/>
    <s v="CHO"/>
    <n v="8.5643770271553183"/>
    <n v="5241.5735453793613"/>
    <n v="0.99980925398731291"/>
    <n v="1"/>
    <n v="1"/>
    <n v="6.0295734380730774"/>
    <n v="415.53773899335528"/>
    <n v="0.99759925714674336"/>
    <x v="0"/>
    <x v="0"/>
  </r>
  <r>
    <x v="1694"/>
    <n v="1"/>
    <d v="2012-08-28T00:00:00"/>
    <d v="2013-08-19T00:00:00"/>
    <d v="2013-08-21T00:00:00"/>
    <n v="19"/>
    <n v="10.52631579"/>
    <n v="0"/>
    <n v="46.93"/>
    <n v="1"/>
    <n v="0"/>
    <n v="0"/>
    <n v="0"/>
    <n v="0"/>
    <s v="Wednesday"/>
    <s v="DCX"/>
    <n v="3.2360907368313199"/>
    <n v="25.434098562861116"/>
    <n v="0.96217007371664409"/>
    <n v="1"/>
    <n v="1"/>
    <n v="0.70128714774907897"/>
    <n v="2.0163463735927665"/>
    <n v="0.66847308758877677"/>
    <x v="0"/>
    <x v="0"/>
  </r>
  <r>
    <x v="1695"/>
    <n v="0"/>
    <d v="2010-03-15T00:00:00"/>
    <d v="2010-03-29T00:00:00"/>
    <d v="2010-12-20T00:00:00"/>
    <n v="0"/>
    <n v="0"/>
    <n v="0"/>
    <n v="74.959999999999994"/>
    <n v="1.8796992481203E-2"/>
    <n v="0"/>
    <n v="0"/>
    <n v="0"/>
    <n v="0"/>
    <s v="Monday"/>
    <s v="CHO"/>
    <n v="-0.2780952306991793"/>
    <n v="0.75722470704234679"/>
    <n v="0.43092081735913051"/>
    <n v="0"/>
    <n v="0"/>
    <n v="-2.8128988197814202"/>
    <n v="6.0030721681214011E-2"/>
    <n v="5.6631114979389455E-2"/>
    <x v="1"/>
    <x v="1"/>
  </r>
  <r>
    <x v="1696"/>
    <n v="0"/>
    <d v="2011-12-16T00:00:00"/>
    <d v="2011-12-19T00:00:00"/>
    <d v="2012-02-21T00:00:00"/>
    <n v="0"/>
    <n v="0"/>
    <n v="0"/>
    <n v="88.74"/>
    <n v="0.125"/>
    <n v="1"/>
    <n v="0"/>
    <n v="0"/>
    <n v="0"/>
    <s v="Wednesday"/>
    <s v="RIC"/>
    <n v="0.13361407920375312"/>
    <n v="1.1429516457118398"/>
    <n v="0.53335391304743018"/>
    <n v="1"/>
    <n v="0"/>
    <n v="-2.4011895098784879"/>
    <n v="9.0610107542325513E-2"/>
    <n v="8.3082035381566471E-2"/>
    <x v="1"/>
    <x v="1"/>
  </r>
  <r>
    <x v="1697"/>
    <n v="0"/>
    <d v="2011-05-14T00:00:00"/>
    <d v="2011-11-17T00:00:00"/>
    <d v="2011-11-17T00:00:00"/>
    <n v="6"/>
    <n v="16.666666670000001"/>
    <n v="0"/>
    <n v="54.63"/>
    <n v="0"/>
    <n v="0"/>
    <n v="0"/>
    <n v="0"/>
    <n v="0"/>
    <s v="Friday"/>
    <s v="CHO"/>
    <n v="1.0721179786570894"/>
    <n v="2.9215607551078109"/>
    <n v="0.74499948809985783"/>
    <n v="1"/>
    <n v="0"/>
    <n v="-1.4626856104251516"/>
    <n v="0.23161341532246962"/>
    <n v="0.18805691172325123"/>
    <x v="1"/>
    <x v="1"/>
  </r>
  <r>
    <x v="1698"/>
    <n v="1"/>
    <d v="2013-04-20T00:00:00"/>
    <d v="2013-10-13T00:00:00"/>
    <d v="2013-11-23T00:00:00"/>
    <n v="40"/>
    <n v="27.5"/>
    <n v="5"/>
    <n v="251.83"/>
    <n v="4.8780487804878099E-2"/>
    <n v="0"/>
    <n v="0"/>
    <n v="0"/>
    <n v="0"/>
    <s v="Wednesday"/>
    <s v="RIC"/>
    <n v="7.613590787815264"/>
    <n v="2025.5383332996678"/>
    <n v="0.99950654770079195"/>
    <n v="1"/>
    <n v="1"/>
    <n v="5.0787871987330231"/>
    <n v="160.57918714232133"/>
    <n v="0.99381108410256336"/>
    <x v="0"/>
    <x v="0"/>
  </r>
  <r>
    <x v="1699"/>
    <n v="1"/>
    <d v="2013-06-22T00:00:00"/>
    <d v="2013-07-25T00:00:00"/>
    <d v="2013-07-25T00:00:00"/>
    <n v="43"/>
    <n v="13.953488370000001"/>
    <n v="2.3255813949999999"/>
    <n v="105.43"/>
    <n v="0"/>
    <n v="1"/>
    <n v="0"/>
    <n v="0"/>
    <n v="0"/>
    <s v="Thursday"/>
    <s v="CHO"/>
    <n v="9.2711830916976687"/>
    <n v="10627.317542957615"/>
    <n v="0.99990591173099996"/>
    <n v="1"/>
    <n v="1"/>
    <n v="6.7363795026154278"/>
    <n v="842.50492054202653"/>
    <n v="0.99881447046051919"/>
    <x v="0"/>
    <x v="0"/>
  </r>
  <r>
    <x v="1700"/>
    <n v="1"/>
    <d v="2011-10-20T00:00:00"/>
    <d v="2011-10-20T00:00:00"/>
    <d v="2011-10-20T00:00:00"/>
    <n v="16"/>
    <n v="0"/>
    <n v="0"/>
    <n v="51.28"/>
    <n v="0"/>
    <n v="0"/>
    <n v="0"/>
    <n v="0"/>
    <n v="0"/>
    <s v="Tuesday"/>
    <s v="RIC"/>
    <n v="3.1948181306682653"/>
    <n v="24.405734633994687"/>
    <n v="0.96063880795393619"/>
    <n v="1"/>
    <n v="1"/>
    <n v="0.66001454158602435"/>
    <n v="1.9348204695557658"/>
    <n v="0.65926365500940953"/>
    <x v="0"/>
    <x v="0"/>
  </r>
  <r>
    <x v="1701"/>
    <n v="1"/>
    <d v="2012-08-28T00:00:00"/>
    <d v="2012-08-02T00:00:00"/>
    <d v="2012-08-02T00:00:00"/>
    <n v="36"/>
    <n v="0"/>
    <n v="0"/>
    <n v="72.7"/>
    <n v="0"/>
    <n v="0"/>
    <n v="0"/>
    <n v="0"/>
    <n v="0"/>
    <s v="Sunday"/>
    <s v="DCX"/>
    <n v="7.3401788971748116"/>
    <n v="1540.9877673666385"/>
    <n v="0.99935148642475435"/>
    <n v="1"/>
    <n v="1"/>
    <n v="4.8053753080925707"/>
    <n v="122.16533205614056"/>
    <n v="0.99188083218462653"/>
    <x v="0"/>
    <x v="0"/>
  </r>
  <r>
    <x v="1702"/>
    <n v="1"/>
    <d v="2011-05-15T00:00:00"/>
    <d v="2011-05-15T00:00:00"/>
    <d v="2011-05-15T00:00:00"/>
    <n v="16"/>
    <n v="0"/>
    <n v="0"/>
    <n v="51.22"/>
    <n v="0"/>
    <n v="0"/>
    <n v="0"/>
    <n v="0"/>
    <n v="0"/>
    <s v="Friday"/>
    <s v="RIC"/>
    <n v="3.1950315862959657"/>
    <n v="24.410944731443006"/>
    <n v="0.9606468783207962"/>
    <n v="1"/>
    <n v="1"/>
    <n v="0.66022799721372483"/>
    <n v="1.9352335119551267"/>
    <n v="0.65931160300295466"/>
    <x v="0"/>
    <x v="0"/>
  </r>
  <r>
    <x v="1703"/>
    <n v="0"/>
    <d v="2010-08-21T00:00:00"/>
    <d v="2010-08-29T00:00:00"/>
    <d v="2010-08-29T00:00:00"/>
    <n v="0"/>
    <n v="0"/>
    <n v="0"/>
    <n v="20.62"/>
    <n v="0"/>
    <n v="0"/>
    <n v="0"/>
    <n v="0"/>
    <n v="0"/>
    <s v="Monday"/>
    <s v="RIC"/>
    <n v="-7.33575840531972E-2"/>
    <n v="0.92926847901838816"/>
    <n v="0.48166882376640502"/>
    <n v="0"/>
    <n v="0"/>
    <n v="-2.6081611731354379"/>
    <n v="7.3669885454435188E-2"/>
    <n v="6.8615024461875548E-2"/>
    <x v="1"/>
    <x v="1"/>
  </r>
  <r>
    <x v="1704"/>
    <n v="0"/>
    <d v="2012-08-28T00:00:00"/>
    <d v="2013-09-23T00:00:00"/>
    <d v="2013-09-23T00:00:00"/>
    <n v="0"/>
    <n v="0"/>
    <n v="0"/>
    <n v="40.020000000000003"/>
    <n v="0"/>
    <n v="0"/>
    <n v="0"/>
    <n v="0"/>
    <n v="0"/>
    <s v="Wednesday"/>
    <s v="DCX"/>
    <n v="-0.14237490367647682"/>
    <n v="0.867296043052733"/>
    <n v="0.46446627800637413"/>
    <n v="0"/>
    <n v="0"/>
    <n v="-2.6771784927587179"/>
    <n v="6.8756878759378859E-2"/>
    <n v="6.4333507578629448E-2"/>
    <x v="1"/>
    <x v="1"/>
  </r>
  <r>
    <x v="1705"/>
    <n v="1"/>
    <d v="2011-06-02T00:00:00"/>
    <d v="2011-08-07T00:00:00"/>
    <d v="2011-08-07T00:00:00"/>
    <n v="45"/>
    <n v="2.2222222220000001"/>
    <n v="0"/>
    <n v="82.41"/>
    <n v="0"/>
    <n v="0"/>
    <n v="0"/>
    <n v="0"/>
    <n v="0"/>
    <s v="Wednesday"/>
    <s v="CHO"/>
    <n v="9.2053386529433112"/>
    <n v="9950.1076873499314"/>
    <n v="0.99989950867467037"/>
    <n v="1"/>
    <n v="1"/>
    <n v="6.6705350638610703"/>
    <n v="788.81755933514182"/>
    <n v="0.99873388482165204"/>
    <x v="0"/>
    <x v="0"/>
  </r>
  <r>
    <x v="1706"/>
    <n v="1"/>
    <d v="2009-12-07T00:00:00"/>
    <d v="2011-04-03T00:00:00"/>
    <d v="2013-08-25T00:00:00"/>
    <n v="44"/>
    <n v="13.636363640000001"/>
    <n v="9.0909090910000003"/>
    <n v="161.69999999999999"/>
    <n v="9.4857142857142904E-2"/>
    <n v="0"/>
    <n v="0"/>
    <n v="0"/>
    <n v="0"/>
    <s v="Monday"/>
    <s v="CHO"/>
    <n v="8.8291079053546593"/>
    <n v="6830.1909202228589"/>
    <n v="0.99985361264065398"/>
    <n v="1"/>
    <n v="1"/>
    <n v="6.2943043162724184"/>
    <n v="541.4790171902348"/>
    <n v="0.99815661072905737"/>
    <x v="0"/>
    <x v="0"/>
  </r>
  <r>
    <x v="1707"/>
    <n v="1"/>
    <d v="2012-08-28T00:00:00"/>
    <d v="2012-11-12T00:00:00"/>
    <d v="2012-11-12T00:00:00"/>
    <n v="46"/>
    <n v="6.5217391300000003"/>
    <n v="0"/>
    <n v="70"/>
    <n v="0"/>
    <n v="0"/>
    <n v="0"/>
    <n v="0"/>
    <n v="0"/>
    <s v="Wednesday"/>
    <s v="DCX"/>
    <n v="9.4605666132192283"/>
    <n v="12843.159490580781"/>
    <n v="0.99992214360147635"/>
    <n v="1"/>
    <n v="1"/>
    <n v="6.9257630241369874"/>
    <n v="1018.1708622502474"/>
    <n v="0.99901881025347206"/>
    <x v="0"/>
    <x v="0"/>
  </r>
  <r>
    <x v="1708"/>
    <n v="1"/>
    <d v="2011-08-21T00:00:00"/>
    <d v="2011-08-21T00:00:00"/>
    <d v="2011-08-21T00:00:00"/>
    <n v="45"/>
    <n v="0"/>
    <n v="0"/>
    <n v="51.03"/>
    <n v="0"/>
    <n v="0"/>
    <n v="0"/>
    <n v="0"/>
    <n v="0"/>
    <s v="Monday"/>
    <s v="RIC"/>
    <n v="9.3169759462308637"/>
    <n v="11125.287464774116"/>
    <n v="0.99991012276078917"/>
    <n v="1"/>
    <n v="1"/>
    <n v="6.7821723571486228"/>
    <n v="881.98262577822209"/>
    <n v="0.99886747488477634"/>
    <x v="0"/>
    <x v="0"/>
  </r>
  <r>
    <x v="1709"/>
    <n v="1"/>
    <d v="2012-06-10T00:00:00"/>
    <d v="2012-06-10T00:00:00"/>
    <d v="2012-07-08T00:00:00"/>
    <n v="45"/>
    <n v="0"/>
    <n v="0"/>
    <n v="71.47"/>
    <n v="7.1428571428571397E-2"/>
    <n v="0"/>
    <n v="0"/>
    <n v="0"/>
    <n v="0"/>
    <s v="Wednesday"/>
    <s v="RIC"/>
    <n v="9.200870329726154"/>
    <n v="9905.746573863149"/>
    <n v="0.9998990586876787"/>
    <n v="1"/>
    <n v="1"/>
    <n v="6.6660667406439131"/>
    <n v="785.30073053593981"/>
    <n v="0.99872822196245647"/>
    <x v="0"/>
    <x v="0"/>
  </r>
  <r>
    <x v="1710"/>
    <n v="1"/>
    <d v="2009-12-03T00:00:00"/>
    <d v="2009-12-03T00:00:00"/>
    <d v="2009-12-30T00:00:00"/>
    <n v="44"/>
    <n v="6.8181818180000002"/>
    <n v="0"/>
    <n v="33.01"/>
    <n v="7.4074074074074098E-2"/>
    <n v="0"/>
    <n v="0"/>
    <n v="0"/>
    <n v="0"/>
    <s v="Monday"/>
    <s v="CHO"/>
    <n v="9.1250101880494867"/>
    <n v="9182.090564719243"/>
    <n v="0.99989110419929406"/>
    <n v="1"/>
    <n v="1"/>
    <n v="6.5902065989672458"/>
    <n v="727.93124420798449"/>
    <n v="0.99862812849916105"/>
    <x v="0"/>
    <x v="0"/>
  </r>
  <r>
    <x v="1711"/>
    <n v="1"/>
    <d v="2012-08-28T00:00:00"/>
    <d v="2012-08-07T00:00:00"/>
    <d v="2012-08-28T00:00:00"/>
    <n v="35"/>
    <n v="62.857142860000003"/>
    <n v="0"/>
    <n v="53.77"/>
    <n v="9.5238095238095205E-2"/>
    <n v="0"/>
    <n v="0"/>
    <n v="0"/>
    <n v="0"/>
    <s v="Thursday"/>
    <s v="DCX"/>
    <n v="7.1385947273218253"/>
    <n v="1259.656983193302"/>
    <n v="0.99920676281230203"/>
    <n v="1"/>
    <n v="1"/>
    <n v="4.6037911382395844"/>
    <n v="99.862190270088419"/>
    <n v="0.9900854820094408"/>
    <x v="0"/>
    <x v="0"/>
  </r>
  <r>
    <x v="1712"/>
    <n v="0"/>
    <d v="2011-05-13T00:00:00"/>
    <d v="2011-06-06T00:00:00"/>
    <d v="2011-06-23T00:00:00"/>
    <n v="0"/>
    <n v="0"/>
    <n v="0"/>
    <n v="50.71"/>
    <n v="0.11764705882352899"/>
    <n v="0"/>
    <n v="0"/>
    <n v="0"/>
    <n v="0"/>
    <s v="Monday"/>
    <s v="CHO"/>
    <n v="-0.25186882730807719"/>
    <n v="0.77734669804055723"/>
    <n v="0.43736357059517206"/>
    <n v="0"/>
    <n v="0"/>
    <n v="-2.786672416390318"/>
    <n v="6.1625938570007255E-2"/>
    <n v="5.8048636841914754E-2"/>
    <x v="1"/>
    <x v="1"/>
  </r>
  <r>
    <x v="1713"/>
    <n v="1"/>
    <d v="2008-10-18T00:00:00"/>
    <d v="2009-09-11T00:00:00"/>
    <d v="2013-09-23T00:00:00"/>
    <n v="44"/>
    <n v="27.272727270000001"/>
    <n v="0"/>
    <n v="78.81"/>
    <n v="9.5044127630685704E-3"/>
    <n v="0"/>
    <n v="0"/>
    <n v="0"/>
    <n v="0"/>
    <s v="Friday"/>
    <s v="CHO"/>
    <n v="9.0012944317359036"/>
    <n v="8113.5796080753862"/>
    <n v="0.9998767650268654"/>
    <n v="1"/>
    <n v="1"/>
    <n v="6.4664908426536627"/>
    <n v="643.22259266100332"/>
    <n v="0.99844774149278215"/>
    <x v="0"/>
    <x v="0"/>
  </r>
  <r>
    <x v="1714"/>
    <n v="0"/>
    <d v="2011-07-10T00:00:00"/>
    <d v="2011-07-11T00:00:00"/>
    <d v="2012-11-09T00:00:00"/>
    <n v="0"/>
    <n v="0"/>
    <n v="0"/>
    <n v="74.66"/>
    <n v="1.8480492813141701E-2"/>
    <n v="0"/>
    <n v="0"/>
    <n v="0"/>
    <n v="0"/>
    <s v="Wednesday"/>
    <s v="CHO"/>
    <n v="-0.27683569876485531"/>
    <n v="0.75817905663305207"/>
    <n v="0.43122971677582145"/>
    <n v="0"/>
    <n v="0"/>
    <n v="-2.8116392878470964"/>
    <n v="6.0106379929199573E-2"/>
    <n v="5.6698441842425139E-2"/>
    <x v="1"/>
    <x v="1"/>
  </r>
  <r>
    <x v="1715"/>
    <n v="0"/>
    <d v="2011-09-12T00:00:00"/>
    <d v="2011-09-12T00:00:00"/>
    <d v="2011-09-12T00:00:00"/>
    <n v="0"/>
    <n v="0"/>
    <n v="0"/>
    <n v="51.07"/>
    <n v="0"/>
    <n v="0"/>
    <n v="0"/>
    <n v="0"/>
    <n v="0"/>
    <s v="Tuesday"/>
    <s v="RIC"/>
    <n v="-0.18168631511138608"/>
    <n v="0.83386286957608025"/>
    <n v="0.45470295702580954"/>
    <n v="0"/>
    <n v="0"/>
    <n v="-2.7164899041936268"/>
    <n v="6.6106387414826856E-2"/>
    <n v="6.2007308271669288E-2"/>
    <x v="1"/>
    <x v="1"/>
  </r>
  <r>
    <x v="1716"/>
    <n v="1"/>
    <d v="2012-03-28T00:00:00"/>
    <d v="2012-03-28T00:00:00"/>
    <d v="2012-04-04T00:00:00"/>
    <n v="16"/>
    <n v="0"/>
    <n v="0"/>
    <n v="121.64"/>
    <n v="0.28571428571428598"/>
    <n v="0"/>
    <n v="0"/>
    <n v="0"/>
    <n v="0"/>
    <s v="Wednesday"/>
    <s v="RIC"/>
    <n v="2.7709522339125878"/>
    <n v="15.973837599834926"/>
    <n v="0.94108580371891115"/>
    <n v="1"/>
    <n v="1"/>
    <n v="0.23614864483034692"/>
    <n v="1.2663625344213389"/>
    <n v="0.55876432617814786"/>
    <x v="0"/>
    <x v="0"/>
  </r>
  <r>
    <x v="1717"/>
    <n v="0"/>
    <d v="2011-11-11T00:00:00"/>
    <d v="2011-11-17T00:00:00"/>
    <d v="2011-11-17T00:00:00"/>
    <n v="0"/>
    <n v="0"/>
    <n v="0"/>
    <n v="108.01"/>
    <n v="0"/>
    <n v="1"/>
    <n v="0"/>
    <n v="0"/>
    <n v="0"/>
    <s v="Friday"/>
    <s v="RIC"/>
    <n v="0.14098894560940295"/>
    <n v="1.1514119197572938"/>
    <n v="0.53518896552696771"/>
    <n v="1"/>
    <n v="0"/>
    <n v="-2.393814643472838"/>
    <n v="9.1280815129975643E-2"/>
    <n v="8.3645578538924251E-2"/>
    <x v="1"/>
    <x v="1"/>
  </r>
  <r>
    <x v="1718"/>
    <n v="0"/>
    <d v="2012-08-28T00:00:00"/>
    <d v="2012-10-22T00:00:00"/>
    <d v="2012-10-22T00:00:00"/>
    <n v="3"/>
    <n v="33.333333330000002"/>
    <n v="0"/>
    <n v="43.17"/>
    <n v="0"/>
    <n v="0"/>
    <n v="0"/>
    <n v="0"/>
    <n v="0"/>
    <s v="Tuesday"/>
    <s v="DCX"/>
    <n v="0.47965333970859114"/>
    <n v="1.6155142704630145"/>
    <n v="0.61766601264883414"/>
    <n v="1"/>
    <n v="0"/>
    <n v="-2.05515024937365"/>
    <n v="0.12807359115498484"/>
    <n v="0.11353301075318671"/>
    <x v="1"/>
    <x v="1"/>
  </r>
  <r>
    <x v="1719"/>
    <n v="1"/>
    <d v="2009-07-09T00:00:00"/>
    <d v="2009-07-09T00:00:00"/>
    <d v="2009-08-09T00:00:00"/>
    <n v="16"/>
    <n v="0"/>
    <n v="0"/>
    <n v="20.03"/>
    <n v="6.4516129032258104E-2"/>
    <n v="0"/>
    <n v="0"/>
    <n v="0"/>
    <n v="0"/>
    <s v="Friday"/>
    <s v="CHO"/>
    <n v="3.2668034147828129"/>
    <n v="26.227367188454554"/>
    <n v="0.96327224762208963"/>
    <n v="1"/>
    <n v="1"/>
    <n v="0.73199982570057198"/>
    <n v="2.0792345594094184"/>
    <n v="0.6752439670618029"/>
    <x v="0"/>
    <x v="0"/>
  </r>
  <r>
    <x v="1720"/>
    <n v="0"/>
    <d v="2013-02-03T00:00:00"/>
    <d v="2013-12-07T00:00:00"/>
    <d v="2013-12-07T00:00:00"/>
    <n v="0"/>
    <n v="0"/>
    <n v="0"/>
    <n v="31"/>
    <n v="0"/>
    <n v="0"/>
    <n v="0"/>
    <n v="0"/>
    <n v="0"/>
    <s v="Tuesday"/>
    <s v="DCX"/>
    <n v="-0.11028540764544681"/>
    <n v="0.89557849386800681"/>
    <n v="0.472456559707291"/>
    <n v="0"/>
    <n v="0"/>
    <n v="-2.6450889967276878"/>
    <n v="7.0999034776693518E-2"/>
    <n v="6.62923424496802E-2"/>
    <x v="1"/>
    <x v="1"/>
  </r>
  <r>
    <x v="1721"/>
    <n v="1"/>
    <d v="2011-11-11T00:00:00"/>
    <d v="2011-11-17T00:00:00"/>
    <d v="2012-11-14T00:00:00"/>
    <n v="45"/>
    <n v="6.6666666670000003"/>
    <n v="2.2222222220000001"/>
    <n v="106.47"/>
    <n v="5.5096418732782397E-3"/>
    <n v="0"/>
    <n v="0"/>
    <n v="0"/>
    <n v="0"/>
    <s v="Friday"/>
    <s v="CHO"/>
    <n v="9.1590636866490023"/>
    <n v="9500.1577873838614"/>
    <n v="0.9998947496692111"/>
    <n v="1"/>
    <n v="1"/>
    <n v="6.6242600975667614"/>
    <n v="753.14675123267625"/>
    <n v="0.99867399813316771"/>
    <x v="0"/>
    <x v="0"/>
  </r>
  <r>
    <x v="1722"/>
    <n v="1"/>
    <d v="2010-07-09T00:00:00"/>
    <d v="2010-10-20T00:00:00"/>
    <d v="2012-10-09T00:00:00"/>
    <n v="37"/>
    <n v="75.675675679999998"/>
    <n v="29.729729729999999"/>
    <n v="30.44"/>
    <n v="7.4999999999999997E-2"/>
    <n v="0"/>
    <n v="0"/>
    <n v="0"/>
    <n v="0"/>
    <s v="Friday"/>
    <s v="RIC"/>
    <n v="8.2268652259494477"/>
    <n v="3740.0910160303119"/>
    <n v="0.99973269829690992"/>
    <n v="1"/>
    <n v="1"/>
    <n v="5.6920616368672068"/>
    <n v="296.50427509514498"/>
    <n v="0.99663870376423935"/>
    <x v="0"/>
    <x v="0"/>
  </r>
  <r>
    <x v="1723"/>
    <n v="1"/>
    <d v="2011-05-25T00:00:00"/>
    <d v="2011-05-26T00:00:00"/>
    <d v="2011-07-27T00:00:00"/>
    <n v="16"/>
    <n v="0"/>
    <n v="0"/>
    <n v="87.98"/>
    <n v="3.2258064516128997E-2"/>
    <n v="0"/>
    <n v="0"/>
    <n v="0"/>
    <n v="0"/>
    <s v="Thursday"/>
    <s v="CHO"/>
    <n v="3.0446596774014099"/>
    <n v="21.002882231011426"/>
    <n v="0.95455140878813716"/>
    <n v="1"/>
    <n v="1"/>
    <n v="0.50985608831916895"/>
    <n v="1.6650515573346878"/>
    <n v="0.62477273760508489"/>
    <x v="0"/>
    <x v="0"/>
  </r>
  <r>
    <x v="1724"/>
    <n v="1"/>
    <d v="2012-09-10T00:00:00"/>
    <d v="2012-09-10T00:00:00"/>
    <d v="2012-09-10T00:00:00"/>
    <n v="38"/>
    <n v="42.10526316"/>
    <n v="5.263157895"/>
    <n v="63.5"/>
    <n v="0"/>
    <n v="1"/>
    <n v="0"/>
    <n v="0"/>
    <n v="0"/>
    <s v="Thursday"/>
    <s v="CHO"/>
    <n v="8.4213644688065337"/>
    <n v="4543.0981437032106"/>
    <n v="0.99977993433055889"/>
    <n v="1"/>
    <n v="1"/>
    <n v="5.8865608797242928"/>
    <n v="360.16450295227315"/>
    <n v="0.99723117861299859"/>
    <x v="0"/>
    <x v="0"/>
  </r>
  <r>
    <x v="1725"/>
    <n v="1"/>
    <d v="2012-12-23T00:00:00"/>
    <d v="2012-12-23T00:00:00"/>
    <d v="2014-01-13T00:00:00"/>
    <n v="50"/>
    <n v="6"/>
    <n v="2"/>
    <n v="66.290000000000006"/>
    <n v="5.1813471502590702E-3"/>
    <n v="0"/>
    <n v="0"/>
    <n v="0"/>
    <n v="0"/>
    <s v="Friday"/>
    <s v="RIC"/>
    <n v="10.353331579891169"/>
    <n v="31361.351815320297"/>
    <n v="0.99996811463611246"/>
    <n v="1"/>
    <n v="1"/>
    <n v="7.8185279908089278"/>
    <n v="2486.2429406530764"/>
    <n v="0.99959794840155924"/>
    <x v="0"/>
    <x v="0"/>
  </r>
  <r>
    <x v="1726"/>
    <n v="0"/>
    <d v="2010-11-08T00:00:00"/>
    <d v="2010-11-08T00:00:00"/>
    <d v="2010-12-12T00:00:00"/>
    <n v="28"/>
    <n v="7.1428571429999996"/>
    <n v="3.5714285710000002"/>
    <n v="70.78"/>
    <n v="8.8235294117647106E-2"/>
    <n v="0"/>
    <n v="0"/>
    <n v="0"/>
    <n v="0"/>
    <s v="Monday"/>
    <s v="CHO"/>
    <n v="5.6733590468331423"/>
    <n v="291.01041206780911"/>
    <n v="0.99657546457703783"/>
    <n v="1"/>
    <n v="0"/>
    <n v="3.1385554577509014"/>
    <n v="23.070516440770454"/>
    <n v="0.95845539905798582"/>
    <x v="0"/>
    <x v="1"/>
  </r>
  <r>
    <x v="1727"/>
    <n v="1"/>
    <d v="2011-01-05T00:00:00"/>
    <d v="2011-01-05T00:00:00"/>
    <d v="2012-06-04T00:00:00"/>
    <n v="46"/>
    <n v="8.6956521739999992"/>
    <n v="4.3478260869999996"/>
    <n v="69.13"/>
    <n v="1.74418604651163E-2"/>
    <n v="0"/>
    <n v="0"/>
    <n v="0"/>
    <n v="0"/>
    <s v="Monday"/>
    <s v="CHO"/>
    <n v="9.5365467772601296"/>
    <n v="13857.01355438935"/>
    <n v="0.999927839585661"/>
    <n v="1"/>
    <n v="1"/>
    <n v="7.0017431881778887"/>
    <n v="1098.5464635266283"/>
    <n v="0.99909053411277171"/>
    <x v="0"/>
    <x v="0"/>
  </r>
  <r>
    <x v="1728"/>
    <n v="0"/>
    <d v="2011-09-26T00:00:00"/>
    <d v="2011-09-26T00:00:00"/>
    <d v="2011-09-26T00:00:00"/>
    <n v="0"/>
    <n v="0"/>
    <n v="0"/>
    <n v="24.09"/>
    <n v="0"/>
    <n v="0"/>
    <n v="0"/>
    <n v="0"/>
    <n v="0"/>
    <s v="Thursday"/>
    <s v="CHO"/>
    <n v="-8.5702434521897214E-2"/>
    <n v="0.91786731621458684"/>
    <n v="0.47858749583690613"/>
    <n v="0"/>
    <n v="0"/>
    <n v="-2.620506023604138"/>
    <n v="7.2766032179770526E-2"/>
    <n v="6.783029103924558E-2"/>
    <x v="1"/>
    <x v="1"/>
  </r>
  <r>
    <x v="1729"/>
    <n v="1"/>
    <d v="2011-04-19T00:00:00"/>
    <d v="2011-05-19T00:00:00"/>
    <d v="2011-05-19T00:00:00"/>
    <n v="31"/>
    <n v="83.870967739999998"/>
    <n v="3.225806452"/>
    <n v="54.03"/>
    <n v="0"/>
    <n v="0"/>
    <n v="0"/>
    <n v="0"/>
    <n v="0"/>
    <s v="Friday"/>
    <s v="RIC"/>
    <n v="6.4131447662954821"/>
    <n v="609.80837367335403"/>
    <n v="0.9983628253260739"/>
    <n v="1"/>
    <n v="1"/>
    <n v="3.8783411772132412"/>
    <n v="48.343954467417639"/>
    <n v="0.97973409284291735"/>
    <x v="0"/>
    <x v="0"/>
  </r>
  <r>
    <x v="1730"/>
    <n v="1"/>
    <d v="2011-07-17T00:00:00"/>
    <d v="2011-09-30T00:00:00"/>
    <d v="2011-09-30T00:00:00"/>
    <n v="16"/>
    <n v="0"/>
    <n v="0"/>
    <n v="50.53"/>
    <n v="0"/>
    <n v="0"/>
    <n v="0"/>
    <n v="0"/>
    <n v="0"/>
    <s v="Tuesday"/>
    <s v="RIC"/>
    <n v="3.1974863260145256"/>
    <n v="24.470940854348996"/>
    <n v="0.96073957355096062"/>
    <n v="1"/>
    <n v="1"/>
    <n v="0.66268273693228474"/>
    <n v="1.9399898419092678"/>
    <n v="0.65986277035889795"/>
    <x v="0"/>
    <x v="0"/>
  </r>
  <r>
    <x v="1731"/>
    <n v="1"/>
    <d v="2012-08-28T00:00:00"/>
    <d v="2012-08-02T00:00:00"/>
    <d v="2012-08-02T00:00:00"/>
    <n v="36"/>
    <n v="0"/>
    <n v="0"/>
    <n v="88.63"/>
    <n v="0"/>
    <n v="0"/>
    <n v="0"/>
    <n v="0"/>
    <n v="0"/>
    <s v="Sunday"/>
    <s v="BWI"/>
    <n v="7.2835064280202317"/>
    <n v="1456.0847405936984"/>
    <n v="0.99931369811779613"/>
    <n v="1"/>
    <n v="1"/>
    <n v="4.7487028389379908"/>
    <n v="115.4344502944946"/>
    <n v="0.99141147660790496"/>
    <x v="0"/>
    <x v="0"/>
  </r>
  <r>
    <x v="1732"/>
    <n v="1"/>
    <d v="2011-04-17T00:00:00"/>
    <d v="2011-04-25T00:00:00"/>
    <d v="2011-05-16T00:00:00"/>
    <n v="18"/>
    <n v="0"/>
    <n v="0"/>
    <n v="74.400000000000006"/>
    <n v="0.19047619047618999"/>
    <n v="0"/>
    <n v="0"/>
    <n v="0"/>
    <n v="0"/>
    <s v="Monday"/>
    <s v="CHO"/>
    <n v="3.4190206064614657"/>
    <n v="30.539490189986932"/>
    <n v="0.96829371705198086"/>
    <n v="1"/>
    <n v="1"/>
    <n v="0.88421701737922476"/>
    <n v="2.4210879793423667"/>
    <n v="0.70769532790786949"/>
    <x v="0"/>
    <x v="0"/>
  </r>
  <r>
    <x v="1733"/>
    <n v="0"/>
    <d v="2012-08-28T00:00:00"/>
    <d v="2012-10-01T00:00:00"/>
    <d v="2012-10-01T00:00:00"/>
    <n v="13"/>
    <n v="7.692307692"/>
    <n v="0"/>
    <n v="92.42"/>
    <n v="0"/>
    <n v="0"/>
    <n v="0"/>
    <n v="0"/>
    <n v="0"/>
    <s v="Tuesday"/>
    <s v="DCX"/>
    <n v="2.4152240581020088"/>
    <n v="11.192277797156523"/>
    <n v="0.91798087144690721"/>
    <n v="1"/>
    <n v="0"/>
    <n v="-0.11957953098023211"/>
    <n v="0.88729343769597868"/>
    <n v="0.47014068929270103"/>
    <x v="1"/>
    <x v="1"/>
  </r>
  <r>
    <x v="1734"/>
    <n v="0"/>
    <d v="2009-08-23T00:00:00"/>
    <d v="2010-05-13T00:00:00"/>
    <d v="2010-05-13T00:00:00"/>
    <n v="0"/>
    <n v="0"/>
    <n v="0"/>
    <n v="36.33"/>
    <n v="0"/>
    <n v="0"/>
    <n v="0"/>
    <n v="0"/>
    <n v="0"/>
    <s v="Friday"/>
    <s v="CHO"/>
    <n v="-0.12924738257287363"/>
    <n v="0.8787565495980646"/>
    <n v="0.46773305981877383"/>
    <n v="0"/>
    <n v="0"/>
    <n v="-2.6640509716551146"/>
    <n v="6.9665436644971018E-2"/>
    <n v="6.512824875736678E-2"/>
    <x v="1"/>
    <x v="1"/>
  </r>
  <r>
    <x v="1735"/>
    <n v="1"/>
    <d v="2011-02-21T00:00:00"/>
    <d v="2011-03-15T00:00:00"/>
    <d v="2012-12-20T00:00:00"/>
    <n v="48"/>
    <n v="0"/>
    <n v="0"/>
    <n v="108.52"/>
    <n v="4.9535603715170302E-2"/>
    <n v="1"/>
    <n v="0"/>
    <n v="0"/>
    <n v="0"/>
    <s v="Tuesday"/>
    <s v="CHO"/>
    <n v="10.240839406429908"/>
    <n v="28024.640118980271"/>
    <n v="0.99996431838859867"/>
    <n v="1"/>
    <n v="1"/>
    <n v="7.7060358173476668"/>
    <n v="2221.7174843247772"/>
    <n v="0.99955010026822921"/>
    <x v="0"/>
    <x v="0"/>
  </r>
  <r>
    <x v="1736"/>
    <n v="1"/>
    <d v="2011-03-06T00:00:00"/>
    <d v="2011-03-06T00:00:00"/>
    <d v="2011-09-12T00:00:00"/>
    <n v="31"/>
    <n v="80.645161290000004"/>
    <n v="6.451612903"/>
    <n v="52.45"/>
    <n v="1.5789473684210499E-2"/>
    <n v="0"/>
    <n v="0"/>
    <n v="0"/>
    <n v="0"/>
    <s v="Monday"/>
    <s v="RIC"/>
    <n v="6.4711113439861796"/>
    <n v="646.20148018468944"/>
    <n v="0.99845488610484234"/>
    <n v="1"/>
    <n v="1"/>
    <n v="3.9363077549039387"/>
    <n v="51.229101277576554"/>
    <n v="0.98085358592166072"/>
    <x v="0"/>
    <x v="0"/>
  </r>
  <r>
    <x v="1737"/>
    <n v="1"/>
    <d v="2010-05-02T00:00:00"/>
    <d v="2010-09-12T00:00:00"/>
    <d v="2010-09-12T00:00:00"/>
    <n v="16"/>
    <n v="0"/>
    <n v="0"/>
    <n v="91.42"/>
    <n v="0"/>
    <n v="0"/>
    <n v="0"/>
    <n v="0"/>
    <n v="0"/>
    <s v="Thursday"/>
    <s v="CHO"/>
    <n v="3.0520163157363864"/>
    <n v="21.15796257516612"/>
    <n v="0.95486949684079869"/>
    <n v="1"/>
    <n v="1"/>
    <n v="0.51721272665414553"/>
    <n v="1.6773459065438407"/>
    <n v="0.62649577794342981"/>
    <x v="0"/>
    <x v="0"/>
  </r>
  <r>
    <x v="1738"/>
    <n v="1"/>
    <d v="2012-05-11T00:00:00"/>
    <d v="2012-07-08T00:00:00"/>
    <d v="2012-07-08T00:00:00"/>
    <n v="42"/>
    <n v="23.809523810000002"/>
    <n v="7.1428571429999996"/>
    <n v="47.61"/>
    <n v="0"/>
    <n v="0"/>
    <n v="0"/>
    <n v="0"/>
    <n v="0"/>
    <s v="Monday"/>
    <s v="RIC"/>
    <n v="8.8330538017544047"/>
    <n v="6857.1953893648106"/>
    <n v="0.99985418904781409"/>
    <n v="1"/>
    <n v="1"/>
    <n v="6.2982502126721638"/>
    <n v="543.61985828553054"/>
    <n v="0.99816385689066134"/>
    <x v="0"/>
    <x v="0"/>
  </r>
  <r>
    <x v="1739"/>
    <n v="1"/>
    <d v="2011-09-08T00:00:00"/>
    <d v="2011-09-08T00:00:00"/>
    <d v="2011-09-08T00:00:00"/>
    <n v="16"/>
    <n v="0"/>
    <n v="0"/>
    <n v="62.47"/>
    <n v="0"/>
    <n v="0"/>
    <n v="0"/>
    <n v="0"/>
    <n v="0"/>
    <s v="Friday"/>
    <s v="RIC"/>
    <n v="3.1550086561020536"/>
    <n v="23.453240104192197"/>
    <n v="0.95910562380530662"/>
    <n v="1"/>
    <n v="1"/>
    <n v="0.62020506701981271"/>
    <n v="1.8593092857688713"/>
    <n v="0.65026518642907183"/>
    <x v="0"/>
    <x v="0"/>
  </r>
  <r>
    <x v="1740"/>
    <n v="1"/>
    <d v="2012-03-22T00:00:00"/>
    <d v="2012-05-09T00:00:00"/>
    <d v="2012-05-09T00:00:00"/>
    <n v="45"/>
    <n v="0"/>
    <n v="0"/>
    <n v="167.41"/>
    <n v="0"/>
    <n v="0"/>
    <n v="0"/>
    <n v="0"/>
    <n v="0"/>
    <s v="Monday"/>
    <s v="CHO"/>
    <n v="8.9029431803670871"/>
    <n v="7353.5846468221607"/>
    <n v="0.99986403039083493"/>
    <n v="1"/>
    <n v="1"/>
    <n v="6.3681395912848462"/>
    <n v="582.97225273704987"/>
    <n v="0.9982875898720992"/>
    <x v="0"/>
    <x v="0"/>
  </r>
  <r>
    <x v="1741"/>
    <n v="0"/>
    <d v="2011-10-28T00:00:00"/>
    <d v="2011-10-31T00:00:00"/>
    <d v="2011-10-31T00:00:00"/>
    <n v="0"/>
    <n v="0"/>
    <n v="0"/>
    <n v="53"/>
    <n v="0"/>
    <n v="0"/>
    <n v="0"/>
    <n v="0"/>
    <n v="0"/>
    <s v="Tuesday"/>
    <s v="RIC"/>
    <n v="-0.1885524711357639"/>
    <n v="0.82815704795767553"/>
    <n v="0.45300104216038256"/>
    <n v="0"/>
    <n v="0"/>
    <n v="-2.7233560602180047"/>
    <n v="6.5654045347338083E-2"/>
    <n v="6.1609155085540809E-2"/>
    <x v="1"/>
    <x v="1"/>
  </r>
  <r>
    <x v="1742"/>
    <n v="1"/>
    <d v="2011-11-09T00:00:00"/>
    <d v="2013-10-30T00:00:00"/>
    <d v="2013-10-30T00:00:00"/>
    <n v="38"/>
    <n v="28.94736842"/>
    <n v="5.263157895"/>
    <n v="46.16"/>
    <n v="0"/>
    <n v="1"/>
    <n v="0"/>
    <n v="0"/>
    <n v="0"/>
    <s v="Thursday"/>
    <s v="CHO"/>
    <n v="8.4830531452120823"/>
    <n v="4832.1807472272467"/>
    <n v="0.9997930969164408"/>
    <n v="1"/>
    <n v="1"/>
    <n v="5.9482495561298414"/>
    <n v="383.08218795863633"/>
    <n v="0.99739639058683005"/>
    <x v="0"/>
    <x v="0"/>
  </r>
  <r>
    <x v="1743"/>
    <n v="1"/>
    <d v="2013-04-15T00:00:00"/>
    <d v="2013-10-18T00:00:00"/>
    <d v="2013-10-18T00:00:00"/>
    <n v="39"/>
    <n v="25.641025639999999"/>
    <n v="2.5641025640000001"/>
    <n v="92.63"/>
    <n v="0"/>
    <n v="0"/>
    <n v="1"/>
    <n v="0"/>
    <n v="0"/>
    <s v="Monday"/>
    <s v="RIC"/>
    <n v="8.7211089149488714"/>
    <n v="6130.9740486734145"/>
    <n v="0.99983692037962613"/>
    <n v="1"/>
    <n v="1"/>
    <n v="6.1863053258666305"/>
    <n v="486.04699942797436"/>
    <n v="0.99794681005904051"/>
    <x v="0"/>
    <x v="0"/>
  </r>
  <r>
    <x v="1744"/>
    <n v="1"/>
    <d v="2012-08-28T00:00:00"/>
    <d v="2012-07-26T00:00:00"/>
    <d v="2012-07-26T00:00:00"/>
    <n v="37"/>
    <n v="5.4054054049999998"/>
    <n v="0"/>
    <n v="123.19"/>
    <n v="0"/>
    <n v="0"/>
    <n v="0"/>
    <n v="0"/>
    <n v="0"/>
    <s v="Sunday"/>
    <s v="BWI"/>
    <n v="7.3716342077443215"/>
    <n v="1590.2304276182917"/>
    <n v="0.99937155550657941"/>
    <n v="1"/>
    <n v="1"/>
    <n v="4.8368306186620806"/>
    <n v="126.06915664733189"/>
    <n v="0.99213026963911155"/>
    <x v="0"/>
    <x v="0"/>
  </r>
  <r>
    <x v="1745"/>
    <n v="0"/>
    <d v="2009-06-17T00:00:00"/>
    <d v="2009-06-17T00:00:00"/>
    <d v="2009-06-17T00:00:00"/>
    <n v="0"/>
    <n v="0"/>
    <n v="0"/>
    <n v="30.98"/>
    <n v="0"/>
    <n v="0"/>
    <n v="0"/>
    <n v="0"/>
    <n v="0"/>
    <s v="Thursday"/>
    <s v="CHO"/>
    <n v="-0.11021425576954652"/>
    <n v="0.89564221822488832"/>
    <n v="0.47247429373227556"/>
    <n v="0"/>
    <n v="0"/>
    <n v="-2.6450178448517874"/>
    <n v="7.1004086670928751E-2"/>
    <n v="6.6296746720766811E-2"/>
    <x v="1"/>
    <x v="1"/>
  </r>
  <r>
    <x v="1746"/>
    <n v="1"/>
    <d v="2009-03-15T00:00:00"/>
    <d v="2009-03-15T00:00:00"/>
    <d v="2009-03-15T00:00:00"/>
    <n v="34"/>
    <n v="5.8823529409999997"/>
    <n v="5.8823529409999997"/>
    <n v="27.61"/>
    <n v="0"/>
    <n v="0"/>
    <n v="0"/>
    <n v="0"/>
    <n v="0"/>
    <s v="Tuesday"/>
    <s v="CHO"/>
    <n v="7.1913777517782824"/>
    <n v="1327.9315058396674"/>
    <n v="0.99924751577067306"/>
    <n v="1"/>
    <n v="1"/>
    <n v="4.6565741626960415"/>
    <n v="105.27480931009617"/>
    <n v="0.99059043242239908"/>
    <x v="0"/>
    <x v="0"/>
  </r>
  <r>
    <x v="1747"/>
    <n v="1"/>
    <d v="2010-09-03T00:00:00"/>
    <d v="2011-04-04T00:00:00"/>
    <d v="2011-10-31T00:00:00"/>
    <n v="47"/>
    <n v="17.0212766"/>
    <n v="4.255319149"/>
    <n v="136.16"/>
    <n v="3.8095238095238099E-2"/>
    <n v="0"/>
    <n v="0"/>
    <n v="0"/>
    <n v="0"/>
    <s v="Monday"/>
    <s v="RIC"/>
    <n v="9.4948376804466186"/>
    <n v="13290.937360000684"/>
    <n v="0.99992476642246231"/>
    <n v="1"/>
    <n v="1"/>
    <n v="6.9600340913643777"/>
    <n v="1053.6694776601246"/>
    <n v="0.99905183564976341"/>
    <x v="0"/>
    <x v="0"/>
  </r>
  <r>
    <x v="1748"/>
    <n v="1"/>
    <d v="2012-08-28T00:00:00"/>
    <d v="2012-07-20T00:00:00"/>
    <d v="2012-07-20T00:00:00"/>
    <n v="36"/>
    <n v="0"/>
    <n v="0"/>
    <n v="72.81"/>
    <n v="0"/>
    <n v="0"/>
    <n v="0"/>
    <n v="0"/>
    <n v="0"/>
    <s v="Sunday"/>
    <s v="DCX"/>
    <n v="7.33978756185736"/>
    <n v="1540.3848424101163"/>
    <n v="0.99935123275350468"/>
    <n v="1"/>
    <n v="1"/>
    <n v="4.8049839727751191"/>
    <n v="122.1175338003216"/>
    <n v="0.99187768005796928"/>
    <x v="0"/>
    <x v="0"/>
  </r>
  <r>
    <x v="1749"/>
    <n v="1"/>
    <d v="2011-10-19T00:00:00"/>
    <d v="2011-10-19T00:00:00"/>
    <d v="2011-10-19T00:00:00"/>
    <n v="17"/>
    <n v="0"/>
    <n v="0"/>
    <n v="51.68"/>
    <n v="0"/>
    <n v="0"/>
    <n v="0"/>
    <n v="0"/>
    <n v="0"/>
    <s v="Thursday"/>
    <s v="CHO"/>
    <n v="3.4044733144300472"/>
    <n v="30.098439134995527"/>
    <n v="0.96784404530211021"/>
    <n v="1"/>
    <n v="1"/>
    <n v="0.86966972534780629"/>
    <n v="2.386122647541705"/>
    <n v="0.70467697006604557"/>
    <x v="0"/>
    <x v="0"/>
  </r>
  <r>
    <x v="1750"/>
    <n v="1"/>
    <d v="2011-05-13T00:00:00"/>
    <d v="2011-05-31T00:00:00"/>
    <d v="2011-05-31T00:00:00"/>
    <n v="16"/>
    <n v="0"/>
    <n v="0"/>
    <n v="51.84"/>
    <n v="0"/>
    <n v="0"/>
    <n v="0"/>
    <n v="0"/>
    <n v="0"/>
    <s v="Friday"/>
    <s v="RIC"/>
    <n v="3.192825878143057"/>
    <n v="24.357160649428383"/>
    <n v="0.96056340795306894"/>
    <n v="1"/>
    <n v="1"/>
    <n v="0.65802228906081606"/>
    <n v="1.9309696557599023"/>
    <n v="0.65881598329248703"/>
    <x v="0"/>
    <x v="0"/>
  </r>
  <r>
    <x v="1751"/>
    <n v="1"/>
    <d v="2011-04-28T00:00:00"/>
    <d v="2011-05-02T00:00:00"/>
    <d v="2012-06-13T00:00:00"/>
    <n v="41"/>
    <n v="31.707317069999998"/>
    <n v="9.7560975610000007"/>
    <n v="102.23"/>
    <n v="5.8823529411764698E-2"/>
    <n v="1"/>
    <n v="0"/>
    <n v="0"/>
    <n v="0"/>
    <s v="Tuesday"/>
    <s v="RIC"/>
    <n v="8.9673480365165599"/>
    <n v="7842.775248752765"/>
    <n v="0.99987251037054392"/>
    <n v="1"/>
    <n v="1"/>
    <n v="6.432544447434319"/>
    <n v="621.7539572964065"/>
    <n v="0.99839422939303135"/>
    <x v="0"/>
    <x v="0"/>
  </r>
  <r>
    <x v="1752"/>
    <n v="1"/>
    <d v="2010-11-15T00:00:00"/>
    <d v="2010-12-13T00:00:00"/>
    <d v="2012-04-02T00:00:00"/>
    <n v="47"/>
    <n v="0"/>
    <n v="0"/>
    <n v="41.87"/>
    <n v="2.1008403361344501E-2"/>
    <n v="0"/>
    <n v="0"/>
    <n v="0"/>
    <n v="0"/>
    <s v="Tuesday"/>
    <s v="RIC"/>
    <n v="9.7589586540308257"/>
    <n v="17308.598048222186"/>
    <n v="0.99994222858340132"/>
    <n v="1"/>
    <n v="1"/>
    <n v="7.2241550649485848"/>
    <n v="1372.1787237810279"/>
    <n v="0.99927176267540285"/>
    <x v="0"/>
    <x v="0"/>
  </r>
  <r>
    <x v="1753"/>
    <n v="1"/>
    <d v="2010-02-02T00:00:00"/>
    <d v="2010-02-02T00:00:00"/>
    <d v="2010-02-02T00:00:00"/>
    <n v="39"/>
    <n v="53.84615385"/>
    <n v="0"/>
    <n v="26.9"/>
    <n v="0"/>
    <n v="0"/>
    <n v="0"/>
    <n v="0"/>
    <n v="0"/>
    <s v="Wednesday"/>
    <s v="CHO"/>
    <n v="8.1363513568258341"/>
    <n v="3416.4297663818988"/>
    <n v="0.99970738242821044"/>
    <n v="1"/>
    <n v="1"/>
    <n v="5.6015477677435932"/>
    <n v="270.84528877848322"/>
    <n v="0.99632143707734122"/>
    <x v="0"/>
    <x v="0"/>
  </r>
  <r>
    <x v="1754"/>
    <n v="0"/>
    <d v="2011-11-16T00:00:00"/>
    <d v="2011-11-16T00:00:00"/>
    <d v="2011-11-16T00:00:00"/>
    <n v="0"/>
    <n v="0"/>
    <n v="0"/>
    <n v="55.13"/>
    <n v="0"/>
    <n v="0"/>
    <n v="0"/>
    <n v="0"/>
    <n v="0"/>
    <s v="Friday"/>
    <s v="RIC"/>
    <n v="-0.1961301459191446"/>
    <n v="0.82190526010165954"/>
    <n v="0.45112403926853945"/>
    <n v="0"/>
    <n v="0"/>
    <n v="-2.7309337350013854"/>
    <n v="6.5158420556831215E-2"/>
    <n v="6.1172516030778265E-2"/>
    <x v="1"/>
    <x v="1"/>
  </r>
  <r>
    <x v="1755"/>
    <n v="1"/>
    <d v="2011-11-05T00:00:00"/>
    <d v="2011-11-05T00:00:00"/>
    <d v="2011-11-05T00:00:00"/>
    <n v="16"/>
    <n v="0"/>
    <n v="0"/>
    <n v="51.81"/>
    <n v="0"/>
    <n v="0"/>
    <n v="0"/>
    <n v="0"/>
    <n v="0"/>
    <s v="Thursday"/>
    <s v="RIC"/>
    <n v="3.1929326059569072"/>
    <n v="24.359760374665125"/>
    <n v="0.9605674507477201"/>
    <n v="1"/>
    <n v="1"/>
    <n v="0.65812901687466629"/>
    <n v="1.9311757549279338"/>
    <n v="0.65883997289524998"/>
    <x v="0"/>
    <x v="0"/>
  </r>
  <r>
    <x v="1756"/>
    <n v="0"/>
    <d v="2011-01-05T00:00:00"/>
    <d v="2011-01-05T00:00:00"/>
    <d v="2011-01-05T00:00:00"/>
    <n v="0"/>
    <n v="0"/>
    <n v="0"/>
    <n v="100"/>
    <n v="0"/>
    <n v="0"/>
    <n v="0"/>
    <n v="0"/>
    <n v="0"/>
    <s v="Thursday"/>
    <s v="RIC"/>
    <n v="-0.35575937950144132"/>
    <n v="0.70064118858604707"/>
    <n v="0.41198648679594579"/>
    <n v="0"/>
    <n v="0"/>
    <n v="-2.8905629685836822"/>
    <n v="5.5544933755115607E-2"/>
    <n v="5.2622045711984741E-2"/>
    <x v="1"/>
    <x v="1"/>
  </r>
  <r>
    <x v="1757"/>
    <n v="1"/>
    <d v="2012-06-11T00:00:00"/>
    <d v="2012-06-12T00:00:00"/>
    <d v="2013-12-15T00:00:00"/>
    <n v="51"/>
    <n v="11.764705879999999"/>
    <n v="3.9215686270000001"/>
    <n v="62.28"/>
    <n v="7.2595281306715104E-3"/>
    <n v="1"/>
    <n v="0"/>
    <n v="0"/>
    <n v="0"/>
    <s v="Tuesday"/>
    <s v="RIC"/>
    <n v="11.139552880138215"/>
    <n v="68840.869441799397"/>
    <n v="0.99998547395635662"/>
    <n v="1"/>
    <n v="1"/>
    <n v="8.604749291055974"/>
    <n v="5457.5174783914463"/>
    <n v="0.99981680007365392"/>
    <x v="0"/>
    <x v="0"/>
  </r>
  <r>
    <x v="1758"/>
    <n v="1"/>
    <d v="2012-08-04T00:00:00"/>
    <d v="2012-08-04T00:00:00"/>
    <d v="2012-08-04T00:00:00"/>
    <n v="44"/>
    <n v="4.5454545450000001"/>
    <n v="2.2727272730000001"/>
    <n v="51.84"/>
    <n v="0"/>
    <n v="0"/>
    <n v="0"/>
    <n v="0"/>
    <n v="0"/>
    <s v="Monday"/>
    <s v="RIC"/>
    <n v="9.1466532939854641"/>
    <n v="9382.985678695004"/>
    <n v="0.9998934354724911"/>
    <n v="1"/>
    <n v="1"/>
    <n v="6.6118497049032232"/>
    <n v="743.85766414916611"/>
    <n v="0.99865746162235935"/>
    <x v="0"/>
    <x v="0"/>
  </r>
  <r>
    <x v="1759"/>
    <n v="1"/>
    <d v="2012-08-01T00:00:00"/>
    <d v="2013-11-14T00:00:00"/>
    <d v="2014-01-16T00:00:00"/>
    <n v="47"/>
    <n v="25.531914889999999"/>
    <n v="12.76595745"/>
    <n v="142.37"/>
    <n v="6.3492063492063502E-2"/>
    <n v="1"/>
    <n v="0"/>
    <n v="1"/>
    <n v="0"/>
    <s v="Friday"/>
    <s v="RIC"/>
    <n v="11.011874341777066"/>
    <n v="60589.345621720015"/>
    <n v="0.99998349572048584"/>
    <n v="1"/>
    <n v="1"/>
    <n v="8.477070752694825"/>
    <n v="4803.3590426163282"/>
    <n v="0.99979185568956652"/>
    <x v="0"/>
    <x v="0"/>
  </r>
  <r>
    <x v="1760"/>
    <n v="1"/>
    <d v="2012-01-28T00:00:00"/>
    <d v="2012-01-30T00:00:00"/>
    <d v="2012-01-30T00:00:00"/>
    <n v="17"/>
    <n v="0"/>
    <n v="0"/>
    <n v="134.1"/>
    <n v="0"/>
    <n v="0"/>
    <n v="0"/>
    <n v="0"/>
    <n v="0"/>
    <s v="Thursday"/>
    <s v="CHO"/>
    <n v="3.1112564338449591"/>
    <n v="22.449232664406793"/>
    <n v="0.95735468131040879"/>
    <n v="1"/>
    <n v="1"/>
    <n v="0.57645284476271819"/>
    <n v="1.779714298147508"/>
    <n v="0.64025079819662312"/>
    <x v="0"/>
    <x v="0"/>
  </r>
  <r>
    <x v="1761"/>
    <n v="1"/>
    <d v="2011-02-01T00:00:00"/>
    <d v="2011-02-01T00:00:00"/>
    <d v="2011-11-17T00:00:00"/>
    <n v="16"/>
    <n v="0"/>
    <n v="0"/>
    <n v="141.41999999999999"/>
    <n v="6.9204152249135002E-3"/>
    <n v="0"/>
    <n v="0"/>
    <n v="0"/>
    <n v="0"/>
    <s v="Tuesday"/>
    <s v="RIC"/>
    <n v="2.8699329056349074"/>
    <n v="17.635834894996062"/>
    <n v="0.94633994099891328"/>
    <n v="1"/>
    <n v="1"/>
    <n v="0.33512931655266653"/>
    <n v="1.3981211737431396"/>
    <n v="0.58300689266708883"/>
    <x v="0"/>
    <x v="0"/>
  </r>
  <r>
    <x v="1762"/>
    <n v="1"/>
    <d v="2013-04-20T00:00:00"/>
    <d v="2013-10-14T00:00:00"/>
    <d v="2013-10-14T00:00:00"/>
    <n v="25"/>
    <n v="92"/>
    <n v="4"/>
    <n v="58.34"/>
    <n v="0"/>
    <n v="1"/>
    <n v="0"/>
    <n v="0"/>
    <n v="0"/>
    <s v="Wednesday"/>
    <s v="RIC"/>
    <n v="5.6714516686079417"/>
    <n v="290.45587416940219"/>
    <n v="0.99656894889200698"/>
    <n v="1"/>
    <n v="1"/>
    <n v="3.1366480795257008"/>
    <n v="23.026554179725146"/>
    <n v="0.95837938338890671"/>
    <x v="0"/>
    <x v="0"/>
  </r>
  <r>
    <x v="1763"/>
    <n v="0"/>
    <d v="2010-08-25T00:00:00"/>
    <d v="2011-04-21T00:00:00"/>
    <d v="2011-06-06T00:00:00"/>
    <n v="0"/>
    <n v="0"/>
    <n v="0"/>
    <n v="105.01"/>
    <n v="0.32608695652173902"/>
    <n v="0"/>
    <n v="0"/>
    <n v="0"/>
    <n v="0"/>
    <s v="Monday"/>
    <s v="CHO"/>
    <n v="-0.57166039963770943"/>
    <n v="0.56458721959088909"/>
    <n v="0.36085378464136908"/>
    <n v="0"/>
    <n v="0"/>
    <n v="-3.1064639887199501"/>
    <n v="4.4758943981651846E-2"/>
    <n v="4.284140780941513E-2"/>
    <x v="1"/>
    <x v="1"/>
  </r>
  <r>
    <x v="1764"/>
    <n v="0"/>
    <d v="2010-11-02T00:00:00"/>
    <d v="2010-12-23T00:00:00"/>
    <d v="2010-12-23T00:00:00"/>
    <n v="0"/>
    <n v="0"/>
    <n v="0"/>
    <n v="23.92"/>
    <n v="0"/>
    <n v="0"/>
    <n v="0"/>
    <n v="0"/>
    <n v="0"/>
    <s v="Thursday"/>
    <s v="CHO"/>
    <n v="-8.5097643576744764E-2"/>
    <n v="0.91842260195525305"/>
    <n v="0.47873841822922558"/>
    <n v="0"/>
    <n v="0"/>
    <n v="-2.6199012326589859"/>
    <n v="7.2810053727722479E-2"/>
    <n v="6.7868541569616525E-2"/>
    <x v="1"/>
    <x v="1"/>
  </r>
  <r>
    <x v="1765"/>
    <n v="0"/>
    <d v="2011-10-26T00:00:00"/>
    <d v="2011-11-13T00:00:00"/>
    <d v="2011-11-13T00:00:00"/>
    <n v="0"/>
    <n v="0"/>
    <n v="0"/>
    <n v="54.08"/>
    <n v="0"/>
    <n v="0"/>
    <n v="0"/>
    <n v="0"/>
    <n v="0"/>
    <s v="Friday"/>
    <s v="RIC"/>
    <n v="-0.19239467243437947"/>
    <n v="0.82498120688984056"/>
    <n v="0.45204915194484963"/>
    <n v="0"/>
    <n v="0"/>
    <n v="-2.7271982615166204"/>
    <n v="6.5402273278262799E-2"/>
    <n v="6.1387397904660718E-2"/>
    <x v="1"/>
    <x v="1"/>
  </r>
  <r>
    <x v="1766"/>
    <n v="1"/>
    <d v="2012-08-28T00:00:00"/>
    <d v="2012-10-16T00:00:00"/>
    <d v="2012-10-16T00:00:00"/>
    <n v="45"/>
    <n v="4.4444444440000002"/>
    <n v="0"/>
    <n v="59.6"/>
    <n v="0"/>
    <n v="0"/>
    <n v="0"/>
    <n v="0"/>
    <n v="0"/>
    <s v="Thursday"/>
    <s v="DCX"/>
    <n v="9.2864873674075898"/>
    <n v="10791.211883838419"/>
    <n v="0.99990734058867969"/>
    <n v="1"/>
    <n v="1"/>
    <n v="6.7516837783253489"/>
    <n v="855.49801951389009"/>
    <n v="0.99883245497687478"/>
    <x v="0"/>
    <x v="0"/>
  </r>
  <r>
    <x v="1767"/>
    <n v="1"/>
    <d v="2013-05-25T00:00:00"/>
    <d v="2013-07-31T00:00:00"/>
    <d v="2013-07-31T00:00:00"/>
    <n v="44"/>
    <n v="31.81818182"/>
    <n v="0"/>
    <n v="29.25"/>
    <n v="0"/>
    <n v="1"/>
    <n v="0"/>
    <n v="0"/>
    <n v="0"/>
    <s v="Thursday"/>
    <s v="BWI"/>
    <n v="9.7086267692153996"/>
    <n v="16458.984366777371"/>
    <n v="0.99993924660086442"/>
    <n v="1"/>
    <n v="1"/>
    <n v="7.1738231801331587"/>
    <n v="1304.8236547070428"/>
    <n v="0.9992341998122064"/>
    <x v="0"/>
    <x v="0"/>
  </r>
  <r>
    <x v="1768"/>
    <n v="1"/>
    <d v="2011-05-13T00:00:00"/>
    <d v="2011-05-17T00:00:00"/>
    <d v="2012-12-06T00:00:00"/>
    <n v="42"/>
    <n v="23.809523810000002"/>
    <n v="11.9047619"/>
    <n v="52.04"/>
    <n v="7.0298769771529003E-3"/>
    <n v="0"/>
    <n v="0"/>
    <n v="0"/>
    <n v="0"/>
    <s v="Thursday"/>
    <s v="RIC"/>
    <n v="8.9044538153353159"/>
    <n v="7364.7016236643649"/>
    <n v="0.99986423560835169"/>
    <n v="1"/>
    <n v="1"/>
    <n v="6.369650226253075"/>
    <n v="583.85357651920367"/>
    <n v="0.99829017032613265"/>
    <x v="0"/>
    <x v="0"/>
  </r>
  <r>
    <x v="1769"/>
    <n v="1"/>
    <d v="2010-07-12T00:00:00"/>
    <d v="2010-07-13T00:00:00"/>
    <d v="2010-08-31T00:00:00"/>
    <n v="16"/>
    <n v="0"/>
    <n v="0"/>
    <n v="38.83"/>
    <n v="6.1224489795918401E-2"/>
    <n v="0"/>
    <n v="0"/>
    <n v="0"/>
    <n v="0"/>
    <s v="Tuesday"/>
    <s v="CHO"/>
    <n v="3.2019201168436666"/>
    <n v="24.579680774380964"/>
    <n v="0.96090647069366331"/>
    <n v="1"/>
    <n v="1"/>
    <n v="0.66711652776142571"/>
    <n v="1.948610447938584"/>
    <n v="0.66085720116093516"/>
    <x v="0"/>
    <x v="0"/>
  </r>
  <r>
    <x v="1770"/>
    <n v="1"/>
    <d v="2012-06-07T00:00:00"/>
    <d v="2012-06-08T00:00:00"/>
    <d v="2012-09-06T00:00:00"/>
    <n v="47"/>
    <n v="0"/>
    <n v="0"/>
    <n v="79.73"/>
    <n v="8.8888888888888906E-2"/>
    <n v="0"/>
    <n v="0"/>
    <n v="0"/>
    <n v="0"/>
    <s v="Friday"/>
    <s v="RIC"/>
    <n v="9.5830349943682265"/>
    <n v="14516.409734910483"/>
    <n v="0.99993111718837868"/>
    <n v="1"/>
    <n v="1"/>
    <n v="7.0482314052859856"/>
    <n v="1150.8216048715685"/>
    <n v="0.99913180999924767"/>
    <x v="0"/>
    <x v="0"/>
  </r>
  <r>
    <x v="1771"/>
    <n v="1"/>
    <d v="2011-06-29T00:00:00"/>
    <d v="2011-06-29T00:00:00"/>
    <d v="2013-08-29T00:00:00"/>
    <n v="46"/>
    <n v="4.3478260869999996"/>
    <n v="2.1739130430000002"/>
    <n v="40.43"/>
    <n v="2.5252525252525298E-3"/>
    <n v="0"/>
    <n v="0"/>
    <n v="0"/>
    <n v="0"/>
    <s v="Thursday"/>
    <s v="DCX"/>
    <n v="9.605970677987008"/>
    <n v="14853.201021230683"/>
    <n v="0.99993267897757876"/>
    <n v="1"/>
    <n v="1"/>
    <n v="7.0711670889047671"/>
    <n v="1177.5215048955852"/>
    <n v="0.99915147920861347"/>
    <x v="0"/>
    <x v="0"/>
  </r>
  <r>
    <x v="1772"/>
    <n v="0"/>
    <d v="2010-09-29T00:00:00"/>
    <d v="2010-09-30T00:00:00"/>
    <d v="2010-09-30T00:00:00"/>
    <n v="0"/>
    <n v="0"/>
    <n v="0"/>
    <n v="75.02"/>
    <n v="0"/>
    <n v="0"/>
    <n v="0"/>
    <n v="0"/>
    <n v="0"/>
    <s v="Thursday"/>
    <s v="RIC"/>
    <n v="-0.26689068650198128"/>
    <n v="0.76575677444200374"/>
    <n v="0.43367058562411026"/>
    <n v="0"/>
    <n v="0"/>
    <n v="-2.801694275584222"/>
    <n v="6.0707120851329219E-2"/>
    <n v="5.7232689078777335E-2"/>
    <x v="1"/>
    <x v="1"/>
  </r>
  <r>
    <x v="1773"/>
    <n v="1"/>
    <d v="2011-11-14T00:00:00"/>
    <d v="2011-11-14T00:00:00"/>
    <d v="2011-11-14T00:00:00"/>
    <n v="16"/>
    <n v="0"/>
    <n v="0"/>
    <n v="50.58"/>
    <n v="0"/>
    <n v="0"/>
    <n v="0"/>
    <n v="0"/>
    <n v="0"/>
    <s v="Wednesday"/>
    <s v="RIC"/>
    <n v="3.197308446324775"/>
    <n v="24.466588358103731"/>
    <n v="0.96073286354896492"/>
    <n v="1"/>
    <n v="1"/>
    <n v="0.66250485724253405"/>
    <n v="1.9396447878080374"/>
    <n v="0.65982284521333079"/>
    <x v="0"/>
    <x v="0"/>
  </r>
  <r>
    <x v="1774"/>
    <n v="1"/>
    <d v="2010-09-27T00:00:00"/>
    <d v="2011-08-09T00:00:00"/>
    <d v="2011-10-20T00:00:00"/>
    <n v="16"/>
    <n v="0"/>
    <n v="0"/>
    <n v="67.41"/>
    <n v="2.7777777777777801E-2"/>
    <n v="0"/>
    <n v="0"/>
    <n v="0"/>
    <n v="0"/>
    <s v="Wednesday"/>
    <s v="CHO"/>
    <n v="3.1205608763467763"/>
    <n v="22.659085024598252"/>
    <n v="0.95773293857474606"/>
    <n v="1"/>
    <n v="1"/>
    <n v="0.58575728726453535"/>
    <n v="1.7963508242825368"/>
    <n v="0.64239107936087692"/>
    <x v="0"/>
    <x v="0"/>
  </r>
  <r>
    <x v="1775"/>
    <n v="0"/>
    <d v="2012-08-28T00:00:00"/>
    <d v="2012-08-16T00:00:00"/>
    <d v="2012-08-23T00:00:00"/>
    <n v="0"/>
    <n v="0"/>
    <n v="0"/>
    <n v="40"/>
    <n v="0.28571428571428598"/>
    <n v="0"/>
    <n v="0"/>
    <n v="0"/>
    <n v="0"/>
    <s v="Sunday"/>
    <s v="DCX"/>
    <n v="-0.31585734913903973"/>
    <n v="0.72916345854414732"/>
    <n v="0.42168567404151575"/>
    <n v="0"/>
    <n v="0"/>
    <n v="-2.8506609382212806"/>
    <n v="5.7806101983842471E-2"/>
    <n v="5.46471625333141E-2"/>
    <x v="1"/>
    <x v="1"/>
  </r>
  <r>
    <x v="1776"/>
    <n v="0"/>
    <d v="2011-05-09T00:00:00"/>
    <d v="2011-05-09T00:00:00"/>
    <d v="2011-07-24T00:00:00"/>
    <n v="0"/>
    <n v="0"/>
    <n v="0"/>
    <n v="43.43"/>
    <n v="2.6315789473684199E-2"/>
    <n v="0"/>
    <n v="0"/>
    <n v="0"/>
    <n v="0"/>
    <s v="Tuesday"/>
    <s v="CHO"/>
    <n v="-0.1704914982723344"/>
    <n v="0.84325025868219194"/>
    <n v="0.45748007071219016"/>
    <n v="0"/>
    <n v="0"/>
    <n v="-2.7052950873545751"/>
    <n v="6.6850594170762431E-2"/>
    <n v="6.2661627163195996E-2"/>
    <x v="1"/>
    <x v="1"/>
  </r>
  <r>
    <x v="1777"/>
    <n v="0"/>
    <d v="2009-10-22T00:00:00"/>
    <d v="2010-03-12T00:00:00"/>
    <d v="2013-10-30T00:00:00"/>
    <n v="0"/>
    <n v="0"/>
    <n v="0"/>
    <n v="47.36"/>
    <n v="4.5180722891566298E-3"/>
    <n v="1"/>
    <n v="1"/>
    <n v="0"/>
    <n v="0"/>
    <s v="Wednesday"/>
    <s v="CHO"/>
    <n v="1.1233790252143399"/>
    <n v="3.0752279396120539"/>
    <n v="0.75461495287667368"/>
    <n v="1"/>
    <n v="0"/>
    <n v="-1.411424563867901"/>
    <n v="0.24379573306609031"/>
    <n v="0.19600946247428233"/>
    <x v="1"/>
    <x v="1"/>
  </r>
  <r>
    <x v="1778"/>
    <n v="0"/>
    <d v="2010-12-20T00:00:00"/>
    <d v="2010-12-20T00:00:00"/>
    <d v="2010-12-20T00:00:00"/>
    <n v="0"/>
    <n v="0"/>
    <n v="0"/>
    <n v="106.79"/>
    <n v="0"/>
    <n v="0"/>
    <n v="0"/>
    <n v="0"/>
    <n v="0"/>
    <s v="Monday"/>
    <s v="CHO"/>
    <n v="-0.37991544136958921"/>
    <n v="0.6839192380414385"/>
    <n v="0.4061472917412019"/>
    <n v="0"/>
    <n v="0"/>
    <n v="-2.9147190304518302"/>
    <n v="5.4219262854820628E-2"/>
    <n v="5.1430726761712862E-2"/>
    <x v="1"/>
    <x v="1"/>
  </r>
  <r>
    <x v="1779"/>
    <n v="0"/>
    <d v="2012-05-10T00:00:00"/>
    <d v="2012-05-15T00:00:00"/>
    <d v="2012-06-26T00:00:00"/>
    <n v="0"/>
    <n v="0"/>
    <n v="0"/>
    <n v="83.47"/>
    <n v="7.1428571428571397E-2"/>
    <n v="0"/>
    <n v="0"/>
    <n v="0"/>
    <n v="0"/>
    <s v="Wednesday"/>
    <s v="CHO"/>
    <n v="-0.34034075340446879"/>
    <n v="0.71152782592008723"/>
    <n v="0.41572670636399522"/>
    <n v="0"/>
    <n v="0"/>
    <n v="-2.8751443424867098"/>
    <n v="5.640799684559071E-2"/>
    <n v="5.3396033553346489E-2"/>
    <x v="1"/>
    <x v="1"/>
  </r>
  <r>
    <x v="1780"/>
    <n v="1"/>
    <d v="2010-12-29T00:00:00"/>
    <d v="2011-01-20T00:00:00"/>
    <d v="2012-12-03T00:00:00"/>
    <n v="47"/>
    <n v="2.1276595739999999"/>
    <n v="0"/>
    <n v="93.96"/>
    <n v="5.8565153733528604E-3"/>
    <n v="0"/>
    <n v="0"/>
    <n v="0"/>
    <n v="0"/>
    <s v="Wednesday"/>
    <s v="CHO"/>
    <n v="9.5828474195822739"/>
    <n v="14513.687077820552"/>
    <n v="0.99993110426737841"/>
    <n v="1"/>
    <n v="1"/>
    <n v="7.048043830500033"/>
    <n v="1150.6057599995258"/>
    <n v="0.99913164727484483"/>
    <x v="0"/>
    <x v="0"/>
  </r>
  <r>
    <x v="1781"/>
    <n v="0"/>
    <d v="2012-09-15T00:00:00"/>
    <d v="2012-09-29T00:00:00"/>
    <d v="2012-10-07T00:00:00"/>
    <n v="0"/>
    <n v="0"/>
    <n v="0"/>
    <n v="65.61"/>
    <n v="0.25"/>
    <n v="0"/>
    <n v="0"/>
    <n v="0"/>
    <n v="0"/>
    <s v="Tuesday"/>
    <s v="DCX"/>
    <n v="-0.38527312656205082"/>
    <n v="0.68026481243953396"/>
    <n v="0.40485571524400055"/>
    <n v="0"/>
    <n v="0"/>
    <n v="-2.9200767156442917"/>
    <n v="5.3929549901489376E-2"/>
    <n v="5.1169976120823413E-2"/>
    <x v="1"/>
    <x v="1"/>
  </r>
  <r>
    <x v="1782"/>
    <n v="1"/>
    <d v="2011-11-13T00:00:00"/>
    <d v="2011-11-15T00:00:00"/>
    <d v="2013-09-22T00:00:00"/>
    <n v="31"/>
    <n v="100"/>
    <n v="74.193548390000004"/>
    <n v="22.85"/>
    <n v="5.9084194977843396E-3"/>
    <n v="0"/>
    <n v="0"/>
    <n v="0"/>
    <n v="0"/>
    <s v="Thursday"/>
    <s v="RIC"/>
    <n v="7.8830889306715157"/>
    <n v="2652.0519249863301"/>
    <n v="0.99962307560188246"/>
    <n v="1"/>
    <n v="1"/>
    <n v="5.3482853415892748"/>
    <n v="210.24748600032001"/>
    <n v="0.99526621585452391"/>
    <x v="0"/>
    <x v="0"/>
  </r>
  <r>
    <x v="1783"/>
    <n v="1"/>
    <d v="2012-08-28T00:00:00"/>
    <d v="2014-01-02T00:00:00"/>
    <d v="2014-01-16T00:00:00"/>
    <n v="17"/>
    <n v="52.941176470000002"/>
    <n v="47.058823529999998"/>
    <n v="100.61"/>
    <n v="0.214285714285714"/>
    <n v="1"/>
    <n v="1"/>
    <n v="1"/>
    <n v="0"/>
    <s v="Friday"/>
    <s v="DCX"/>
    <n v="6.1642975015526922"/>
    <n v="475.46701074864353"/>
    <n v="0.99790121880961125"/>
    <n v="1"/>
    <n v="1"/>
    <n v="3.6294939124704513"/>
    <n v="37.693735459762806"/>
    <n v="0.97415602323947537"/>
    <x v="0"/>
    <x v="0"/>
  </r>
  <r>
    <x v="1784"/>
    <n v="1"/>
    <d v="2012-04-22T00:00:00"/>
    <d v="2012-04-22T00:00:00"/>
    <d v="2012-04-22T00:00:00"/>
    <n v="45"/>
    <n v="0"/>
    <n v="0"/>
    <n v="35.15"/>
    <n v="0"/>
    <n v="0"/>
    <n v="0"/>
    <n v="0"/>
    <n v="0"/>
    <s v="Tuesday"/>
    <s v="RIC"/>
    <n v="9.3734705356956933"/>
    <n v="11771.899071334572"/>
    <n v="0.99991505915459389"/>
    <n v="1"/>
    <n v="1"/>
    <n v="6.8386669466134524"/>
    <n v="933.24424076287767"/>
    <n v="0.99892961609355657"/>
    <x v="0"/>
    <x v="0"/>
  </r>
  <r>
    <x v="1785"/>
    <n v="1"/>
    <d v="2010-09-30T00:00:00"/>
    <d v="2010-10-15T00:00:00"/>
    <d v="2010-10-15T00:00:00"/>
    <n v="45"/>
    <n v="2.2222222220000001"/>
    <n v="0"/>
    <n v="41.2"/>
    <n v="0"/>
    <n v="0"/>
    <n v="0"/>
    <n v="0"/>
    <n v="0"/>
    <s v="Friday"/>
    <s v="CHO"/>
    <n v="9.3519470932358555"/>
    <n v="11521.234537663133"/>
    <n v="0.99991321127887722"/>
    <n v="1"/>
    <n v="1"/>
    <n v="6.8171435041536146"/>
    <n v="913.37223617000586"/>
    <n v="0.9989063534953897"/>
    <x v="0"/>
    <x v="0"/>
  </r>
  <r>
    <x v="1786"/>
    <n v="1"/>
    <d v="2011-08-04T00:00:00"/>
    <d v="2011-08-05T00:00:00"/>
    <d v="2012-01-06T00:00:00"/>
    <n v="38"/>
    <n v="7.8947368420000004"/>
    <n v="0"/>
    <n v="92.1"/>
    <n v="5.1948051948052E-2"/>
    <n v="0"/>
    <n v="0"/>
    <n v="0"/>
    <n v="0"/>
    <s v="Friday"/>
    <s v="RIC"/>
    <n v="7.6617628205950217"/>
    <n v="2125.5010049285115"/>
    <n v="0.99952974393255289"/>
    <n v="1"/>
    <n v="1"/>
    <n v="5.1269592315127808"/>
    <n v="168.50395671633646"/>
    <n v="0.99410043270155934"/>
    <x v="0"/>
    <x v="0"/>
  </r>
  <r>
    <x v="1787"/>
    <n v="1"/>
    <d v="2011-11-09T00:00:00"/>
    <d v="2011-11-09T00:00:00"/>
    <d v="2011-11-09T00:00:00"/>
    <n v="16"/>
    <n v="0"/>
    <n v="0"/>
    <n v="24.07"/>
    <n v="0"/>
    <n v="0"/>
    <n v="0"/>
    <n v="0"/>
    <n v="0"/>
    <s v="Thursday"/>
    <s v="RIC"/>
    <n v="3.2916202578306071"/>
    <n v="26.886391269388735"/>
    <n v="0.96414021483311418"/>
    <n v="1"/>
    <n v="1"/>
    <n v="0.75681666874836617"/>
    <n v="2.1314802017079932"/>
    <n v="0.6806621994753238"/>
    <x v="0"/>
    <x v="0"/>
  </r>
  <r>
    <x v="1788"/>
    <n v="1"/>
    <d v="2011-03-27T00:00:00"/>
    <d v="2011-12-07T00:00:00"/>
    <d v="2011-12-07T00:00:00"/>
    <n v="46"/>
    <n v="2.1739130430000002"/>
    <n v="0"/>
    <n v="51.65"/>
    <n v="0"/>
    <n v="0"/>
    <n v="0"/>
    <n v="0"/>
    <n v="0"/>
    <s v="Friday"/>
    <s v="RIC"/>
    <n v="9.5258484593577428"/>
    <n v="13709.55699320448"/>
    <n v="0.99992706350292726"/>
    <n v="1"/>
    <n v="1"/>
    <n v="6.9910448702755019"/>
    <n v="1086.8565071606604"/>
    <n v="0.99908076111746569"/>
    <x v="0"/>
    <x v="0"/>
  </r>
  <r>
    <x v="1789"/>
    <n v="0"/>
    <d v="2013-04-20T00:00:00"/>
    <d v="2013-11-23T00:00:00"/>
    <d v="2013-11-23T00:00:00"/>
    <n v="0"/>
    <n v="0"/>
    <n v="0"/>
    <n v="76.94"/>
    <n v="0"/>
    <n v="0"/>
    <n v="0"/>
    <n v="0"/>
    <n v="0"/>
    <s v="Wednesday"/>
    <s v="DCX"/>
    <n v="-0.27372126658840895"/>
    <n v="0.76054403475288546"/>
    <n v="0.43199375859953282"/>
    <n v="0"/>
    <n v="0"/>
    <n v="-2.8085248556706497"/>
    <n v="6.0293868982281874E-2"/>
    <n v="5.686524344439968E-2"/>
    <x v="1"/>
    <x v="1"/>
  </r>
  <r>
    <x v="1790"/>
    <n v="1"/>
    <d v="2012-06-05T00:00:00"/>
    <d v="2012-06-05T00:00:00"/>
    <d v="2012-06-05T00:00:00"/>
    <n v="45"/>
    <n v="4.4444444440000002"/>
    <n v="2.2222222220000001"/>
    <n v="36.24"/>
    <n v="0"/>
    <n v="1"/>
    <n v="0"/>
    <n v="0"/>
    <n v="0"/>
    <s v="Wednesday"/>
    <s v="RIC"/>
    <n v="9.9375049138668139"/>
    <n v="20692.051372990376"/>
    <n v="0.99995167459926648"/>
    <n v="1"/>
    <n v="1"/>
    <n v="7.402701324784573"/>
    <n v="1640.4097296786981"/>
    <n v="0.9993907675932957"/>
    <x v="0"/>
    <x v="0"/>
  </r>
  <r>
    <x v="1791"/>
    <n v="1"/>
    <d v="2011-06-14T00:00:00"/>
    <d v="2011-06-14T00:00:00"/>
    <d v="2011-06-14T00:00:00"/>
    <n v="43"/>
    <n v="11.627906980000001"/>
    <n v="4.651162791"/>
    <n v="53.49"/>
    <n v="0"/>
    <n v="0"/>
    <n v="0"/>
    <n v="0"/>
    <n v="0"/>
    <s v="Wednesday"/>
    <s v="RIC"/>
    <n v="8.9753719010872643"/>
    <n v="7905.9577601782275"/>
    <n v="0.99987352910811833"/>
    <n v="1"/>
    <n v="1"/>
    <n v="6.4405683120050234"/>
    <n v="626.76289549299122"/>
    <n v="0.99840704188288365"/>
    <x v="0"/>
    <x v="0"/>
  </r>
  <r>
    <x v="1792"/>
    <n v="1"/>
    <d v="2011-01-23T00:00:00"/>
    <d v="2011-03-28T00:00:00"/>
    <d v="2011-05-31T00:00:00"/>
    <n v="47"/>
    <n v="2.1276595739999999"/>
    <n v="2.1276595739999999"/>
    <n v="32.869999999999997"/>
    <n v="6.25E-2"/>
    <n v="0"/>
    <n v="0"/>
    <n v="0"/>
    <n v="0"/>
    <s v="Monday"/>
    <s v="RIC"/>
    <n v="9.8066253082159545"/>
    <n v="18153.620714788991"/>
    <n v="0.99994491760440996"/>
    <n v="1"/>
    <n v="1"/>
    <n v="7.2718217191337136"/>
    <n v="1439.1698296432833"/>
    <n v="0.99930563744676715"/>
    <x v="0"/>
    <x v="0"/>
  </r>
  <r>
    <x v="1793"/>
    <n v="1"/>
    <d v="2012-04-17T00:00:00"/>
    <d v="2012-11-08T00:00:00"/>
    <d v="2012-11-08T00:00:00"/>
    <n v="40"/>
    <n v="40"/>
    <n v="0"/>
    <n v="51.25"/>
    <n v="0"/>
    <n v="0"/>
    <n v="0"/>
    <n v="0"/>
    <n v="0"/>
    <s v="Thursday"/>
    <s v="RIC"/>
    <n v="8.2608021691970208"/>
    <n v="3869.1966062821712"/>
    <n v="0.9997416151938181"/>
    <n v="1"/>
    <n v="1"/>
    <n v="5.7259985801147799"/>
    <n v="306.7394162412524"/>
    <n v="0.99675049750787836"/>
    <x v="0"/>
    <x v="0"/>
  </r>
  <r>
    <x v="1794"/>
    <n v="0"/>
    <d v="2012-02-28T00:00:00"/>
    <d v="2012-03-01T00:00:00"/>
    <d v="2012-03-09T00:00:00"/>
    <n v="0"/>
    <n v="0"/>
    <n v="0"/>
    <n v="40.520000000000003"/>
    <n v="0.25"/>
    <n v="1"/>
    <n v="0"/>
    <n v="0"/>
    <n v="0"/>
    <s v="Friday"/>
    <s v="CHO"/>
    <n v="0.22923155316377053"/>
    <n v="1.2576332142468862"/>
    <n v="0.55705825300165712"/>
    <n v="1"/>
    <n v="0"/>
    <n v="-2.3055720359184706"/>
    <n v="9.9701751355140811E-2"/>
    <n v="9.0662537576465904E-2"/>
    <x v="1"/>
    <x v="1"/>
  </r>
  <r>
    <x v="1795"/>
    <n v="1"/>
    <d v="2009-07-13T00:00:00"/>
    <d v="2009-08-05T00:00:00"/>
    <d v="2009-08-05T00:00:00"/>
    <n v="47"/>
    <n v="10.638297870000001"/>
    <n v="0"/>
    <n v="37.17"/>
    <n v="0"/>
    <n v="0"/>
    <n v="0"/>
    <n v="0"/>
    <n v="0"/>
    <s v="Friday"/>
    <s v="CHO"/>
    <n v="9.7884406387893392"/>
    <n v="17826.486551242968"/>
    <n v="0.99994390684311407"/>
    <n v="1"/>
    <n v="1"/>
    <n v="7.2536370497070983"/>
    <n v="1413.2355201290668"/>
    <n v="0.99929290419752093"/>
    <x v="0"/>
    <x v="0"/>
  </r>
  <r>
    <x v="1796"/>
    <n v="0"/>
    <d v="2011-04-12T00:00:00"/>
    <d v="2011-04-12T00:00:00"/>
    <d v="2011-08-02T00:00:00"/>
    <n v="0"/>
    <n v="0"/>
    <n v="0"/>
    <n v="97.47"/>
    <n v="1.7857142857142901E-2"/>
    <n v="0"/>
    <n v="0"/>
    <n v="0"/>
    <n v="0"/>
    <s v="Wednesday"/>
    <s v="CHO"/>
    <n v="-0.35760576703370878"/>
    <n v="0.69934872699051931"/>
    <n v="0.41153926553323683"/>
    <n v="0"/>
    <n v="0"/>
    <n v="-2.8924093561159498"/>
    <n v="5.5442470904124061E-2"/>
    <n v="5.25300738150421E-2"/>
    <x v="1"/>
    <x v="1"/>
  </r>
  <r>
    <x v="1797"/>
    <n v="1"/>
    <d v="2010-04-04T00:00:00"/>
    <d v="2010-04-04T00:00:00"/>
    <d v="2010-04-04T00:00:00"/>
    <n v="30"/>
    <n v="90"/>
    <n v="6.6666666670000003"/>
    <n v="75.41"/>
    <n v="0"/>
    <n v="0"/>
    <n v="0"/>
    <n v="0"/>
    <n v="0"/>
    <s v="Monday"/>
    <s v="CHO"/>
    <n v="6.1920710023271273"/>
    <n v="488.85748355661769"/>
    <n v="0.9979585899295863"/>
    <n v="1"/>
    <n v="1"/>
    <n v="3.6572674132448864"/>
    <n v="38.755295837863898"/>
    <n v="0.97484611851265424"/>
    <x v="0"/>
    <x v="0"/>
  </r>
  <r>
    <x v="1798"/>
    <n v="0"/>
    <d v="2011-02-23T00:00:00"/>
    <d v="2011-03-14T00:00:00"/>
    <d v="2011-06-09T00:00:00"/>
    <n v="0"/>
    <n v="0"/>
    <n v="0"/>
    <n v="100"/>
    <n v="5.7471264367816098E-2"/>
    <n v="0"/>
    <n v="0"/>
    <n v="0"/>
    <n v="0"/>
    <s v="Friday"/>
    <s v="CHO"/>
    <n v="-0.39066958586262646"/>
    <n v="0.67660367853054548"/>
    <n v="0.40355612193547902"/>
    <n v="0"/>
    <n v="0"/>
    <n v="-2.9254731749448672"/>
    <n v="5.3639305131761003E-2"/>
    <n v="5.0908603039493898E-2"/>
    <x v="1"/>
    <x v="1"/>
  </r>
  <r>
    <x v="1799"/>
    <n v="0"/>
    <d v="2012-08-28T00:00:00"/>
    <d v="2013-09-19T00:00:00"/>
    <d v="2013-09-19T00:00:00"/>
    <n v="0"/>
    <n v="0"/>
    <n v="0"/>
    <n v="40"/>
    <n v="0"/>
    <n v="0"/>
    <n v="0"/>
    <n v="0"/>
    <n v="0"/>
    <s v="Monday"/>
    <s v="DCX"/>
    <n v="-0.14230375180057653"/>
    <n v="0.86735775498859113"/>
    <n v="0.46448397618049914"/>
    <n v="0"/>
    <n v="0"/>
    <n v="-2.6771073408828174"/>
    <n v="6.8761771114331696E-2"/>
    <n v="6.4337790677746684E-2"/>
    <x v="1"/>
    <x v="1"/>
  </r>
  <r>
    <x v="1800"/>
    <n v="0"/>
    <d v="2012-06-22T00:00:00"/>
    <d v="2012-07-02T00:00:00"/>
    <d v="2013-11-05T00:00:00"/>
    <n v="0"/>
    <n v="0"/>
    <n v="0"/>
    <n v="67.790000000000006"/>
    <n v="8.1466395112016303E-3"/>
    <n v="0"/>
    <n v="0"/>
    <n v="0"/>
    <n v="0"/>
    <s v="Monday"/>
    <s v="RIC"/>
    <n v="-0.24611785844088754"/>
    <n v="0.78183007422162809"/>
    <n v="0.43877925596421502"/>
    <n v="0"/>
    <n v="0"/>
    <n v="-2.7809214475231285"/>
    <n v="6.198136847768853E-2"/>
    <n v="5.8363894431158019E-2"/>
    <x v="1"/>
    <x v="1"/>
  </r>
  <r>
    <x v="1801"/>
    <n v="1"/>
    <d v="2013-06-25T00:00:00"/>
    <d v="2013-07-23T00:00:00"/>
    <d v="2013-09-02T00:00:00"/>
    <n v="28"/>
    <n v="92.857142859999996"/>
    <n v="10.71428571"/>
    <n v="31.55"/>
    <n v="4.8780487804878099E-2"/>
    <n v="1"/>
    <n v="0"/>
    <n v="0"/>
    <n v="0"/>
    <s v="Wednesday"/>
    <s v="CHO"/>
    <n v="6.4992799838151791"/>
    <n v="664.66289267446155"/>
    <n v="0.99849773810286724"/>
    <n v="1"/>
    <n v="1"/>
    <n v="3.9644763947329382"/>
    <n v="52.692672004612568"/>
    <n v="0.9813754845369943"/>
    <x v="0"/>
    <x v="0"/>
  </r>
  <r>
    <x v="1802"/>
    <n v="0"/>
    <d v="2012-04-30T00:00:00"/>
    <d v="2012-05-01T00:00:00"/>
    <d v="2012-05-01T00:00:00"/>
    <n v="0"/>
    <n v="0"/>
    <n v="0"/>
    <n v="103.74"/>
    <n v="0"/>
    <n v="0"/>
    <n v="0"/>
    <n v="0"/>
    <n v="0"/>
    <s v="Wednesday"/>
    <s v="CHO"/>
    <n v="-0.36906478029479522"/>
    <n v="0.69138062115913801"/>
    <n v="0.40876702293379746"/>
    <n v="0"/>
    <n v="0"/>
    <n v="-2.9038683693770362"/>
    <n v="5.4810781078050611E-2"/>
    <n v="5.1962666727801379E-2"/>
    <x v="1"/>
    <x v="1"/>
  </r>
  <r>
    <x v="1803"/>
    <n v="0"/>
    <d v="2011-11-15T00:00:00"/>
    <d v="2011-11-16T00:00:00"/>
    <d v="2011-11-16T00:00:00"/>
    <n v="0"/>
    <n v="0"/>
    <n v="0"/>
    <n v="50.16"/>
    <n v="0"/>
    <n v="0"/>
    <n v="0"/>
    <n v="0"/>
    <n v="0"/>
    <s v="Friday"/>
    <s v="RIC"/>
    <n v="-0.17844890475792297"/>
    <n v="0.83656680036856712"/>
    <n v="0.45550578405353004"/>
    <n v="0"/>
    <n v="0"/>
    <n v="-2.7132524938401641"/>
    <n v="6.632074771678137E-2"/>
    <n v="6.2195871044231431E-2"/>
    <x v="1"/>
    <x v="1"/>
  </r>
  <r>
    <x v="1804"/>
    <n v="1"/>
    <d v="2011-05-13T00:00:00"/>
    <d v="2011-05-27T00:00:00"/>
    <d v="2011-05-27T00:00:00"/>
    <n v="39"/>
    <n v="76.92307692"/>
    <n v="2.5641025640000001"/>
    <n v="50.36"/>
    <n v="0"/>
    <n v="0"/>
    <n v="0"/>
    <n v="0"/>
    <n v="0"/>
    <s v="Friday"/>
    <s v="RIC"/>
    <n v="8.102121941780954"/>
    <n v="3301.4661668844606"/>
    <n v="0.99969719598946161"/>
    <n v="1"/>
    <n v="1"/>
    <n v="5.5673183526987131"/>
    <n v="261.73128631565112"/>
    <n v="0.99619382977176696"/>
    <x v="0"/>
    <x v="0"/>
  </r>
  <r>
    <x v="1805"/>
    <n v="0"/>
    <d v="2012-08-28T00:00:00"/>
    <d v="2012-07-31T00:00:00"/>
    <d v="2012-07-31T00:00:00"/>
    <n v="0"/>
    <n v="0"/>
    <n v="0"/>
    <n v="44.79"/>
    <n v="0"/>
    <n v="0"/>
    <n v="0"/>
    <n v="0"/>
    <n v="0"/>
    <s v="Thursday"/>
    <s v="DCX"/>
    <n v="-0.15934462607869557"/>
    <n v="0.85270244482694646"/>
    <n v="0.46024791903731416"/>
    <n v="0"/>
    <n v="0"/>
    <n v="-2.6941482151609364"/>
    <n v="6.7599937860234841E-2"/>
    <n v="6.3319540834485058E-2"/>
    <x v="1"/>
    <x v="1"/>
  </r>
  <r>
    <x v="1806"/>
    <n v="0"/>
    <d v="2011-05-13T00:00:00"/>
    <d v="2011-05-13T00:00:00"/>
    <d v="2012-07-27T00:00:00"/>
    <n v="33"/>
    <n v="27.272727270000001"/>
    <n v="6.0606060609999997"/>
    <n v="81.03"/>
    <n v="4.5351473922902504E-3"/>
    <n v="0"/>
    <n v="0"/>
    <n v="0"/>
    <n v="0"/>
    <s v="Thursday"/>
    <s v="RIC"/>
    <n v="6.7909205780334716"/>
    <n v="889.73225290600567"/>
    <n v="0.99887732817944164"/>
    <n v="1"/>
    <n v="0"/>
    <n v="4.2561169889512307"/>
    <n v="70.535560644368914"/>
    <n v="0.98602093852354933"/>
    <x v="0"/>
    <x v="1"/>
  </r>
  <r>
    <x v="1807"/>
    <n v="0"/>
    <d v="2011-05-19T00:00:00"/>
    <d v="2011-08-10T00:00:00"/>
    <d v="2011-08-10T00:00:00"/>
    <n v="0"/>
    <n v="0"/>
    <n v="0"/>
    <n v="51.41"/>
    <n v="0"/>
    <n v="0"/>
    <n v="0"/>
    <n v="0"/>
    <n v="0"/>
    <s v="Thursday"/>
    <s v="RIC"/>
    <n v="-0.18289589700169098"/>
    <n v="0.83285485391169112"/>
    <n v="0.45440305986816509"/>
    <n v="0"/>
    <n v="0"/>
    <n v="-2.7176994860839319"/>
    <n v="6.6026474666026555E-2"/>
    <n v="6.1936993344102326E-2"/>
    <x v="1"/>
    <x v="1"/>
  </r>
  <r>
    <x v="1808"/>
    <n v="0"/>
    <d v="2012-08-28T00:00:00"/>
    <d v="2012-09-27T00:00:00"/>
    <d v="2012-09-27T00:00:00"/>
    <n v="0"/>
    <n v="0"/>
    <n v="0"/>
    <n v="59.98"/>
    <n v="0"/>
    <n v="1"/>
    <n v="0"/>
    <n v="0"/>
    <n v="0"/>
    <s v="Sunday"/>
    <s v="DCX"/>
    <n v="0.31186017558394524"/>
    <n v="1.3659636846014187"/>
    <n v="0.57733924383185753"/>
    <n v="1"/>
    <n v="0"/>
    <n v="-2.2229434134982955"/>
    <n v="0.10828989732418709"/>
    <n v="9.7708999771303609E-2"/>
    <x v="1"/>
    <x v="1"/>
  </r>
  <r>
    <x v="1809"/>
    <n v="1"/>
    <d v="2012-06-10T00:00:00"/>
    <d v="2012-06-10T00:00:00"/>
    <d v="2012-09-05T00:00:00"/>
    <n v="45"/>
    <n v="4.4444444440000002"/>
    <n v="2.2222222220000001"/>
    <n v="85.64"/>
    <n v="3.4482758620689703E-2"/>
    <n v="0"/>
    <n v="0"/>
    <n v="0"/>
    <n v="0"/>
    <s v="Tuesday"/>
    <s v="RIC"/>
    <n v="9.2155690051674792"/>
    <n v="10052.423263489183"/>
    <n v="0.99990053139375601"/>
    <n v="1"/>
    <n v="1"/>
    <n v="6.6807654160852383"/>
    <n v="796.92886079921959"/>
    <n v="0.99874675544509273"/>
    <x v="0"/>
    <x v="0"/>
  </r>
  <r>
    <x v="1810"/>
    <n v="1"/>
    <d v="2011-01-23T00:00:00"/>
    <d v="2011-05-03T00:00:00"/>
    <d v="2011-08-29T00:00:00"/>
    <n v="18"/>
    <n v="0"/>
    <n v="0"/>
    <n v="126.64"/>
    <n v="0.169491525423729"/>
    <n v="0"/>
    <n v="0"/>
    <n v="0"/>
    <n v="0"/>
    <s v="Monday"/>
    <s v="CHO"/>
    <n v="3.2459187809907033"/>
    <n v="25.685298386213944"/>
    <n v="0.96252618256213252"/>
    <n v="1"/>
    <n v="1"/>
    <n v="0.7111151919084624"/>
    <n v="2.0362608145002268"/>
    <n v="0.67064752961131846"/>
    <x v="0"/>
    <x v="0"/>
  </r>
  <r>
    <x v="1811"/>
    <n v="0"/>
    <d v="2011-05-13T00:00:00"/>
    <d v="2011-09-12T00:00:00"/>
    <d v="2011-10-03T00:00:00"/>
    <n v="0"/>
    <n v="0"/>
    <n v="0"/>
    <n v="94.23"/>
    <n v="9.5238095238095205E-2"/>
    <n v="0"/>
    <n v="0"/>
    <n v="0"/>
    <n v="0"/>
    <s v="Tuesday"/>
    <s v="RIC"/>
    <n v="-0.39308326241702918"/>
    <n v="0.67497254540084239"/>
    <n v="0.40297528891096707"/>
    <n v="0"/>
    <n v="0"/>
    <n v="-2.9278868514992702"/>
    <n v="5.3509993319793482E-2"/>
    <n v="5.0792107962046161E-2"/>
    <x v="1"/>
    <x v="1"/>
  </r>
  <r>
    <x v="1812"/>
    <n v="1"/>
    <d v="2013-06-11T00:00:00"/>
    <d v="2013-07-12T00:00:00"/>
    <d v="2013-11-08T00:00:00"/>
    <n v="50"/>
    <n v="6"/>
    <n v="0"/>
    <n v="71.39"/>
    <n v="5.0420168067226899E-2"/>
    <n v="1"/>
    <n v="0"/>
    <n v="0"/>
    <n v="0"/>
    <s v="Monday"/>
    <s v="DCX"/>
    <n v="10.794551988959549"/>
    <n v="48754.461440146581"/>
    <n v="0.99997948947727167"/>
    <n v="1"/>
    <n v="1"/>
    <n v="8.2597483998773082"/>
    <n v="3865.1215130877185"/>
    <n v="0.99974134284279093"/>
    <x v="0"/>
    <x v="0"/>
  </r>
  <r>
    <x v="1813"/>
    <n v="1"/>
    <d v="2012-06-02T00:00:00"/>
    <d v="2012-06-03T00:00:00"/>
    <d v="2012-07-07T00:00:00"/>
    <n v="45"/>
    <n v="2.2222222220000001"/>
    <n v="0"/>
    <n v="81.91"/>
    <n v="8.8235294117647106E-2"/>
    <n v="0"/>
    <n v="0"/>
    <n v="0"/>
    <n v="0"/>
    <s v="Monday"/>
    <s v="CHO"/>
    <n v="9.1535200153686471"/>
    <n v="9447.6377469240997"/>
    <n v="0.99989416463761394"/>
    <n v="1"/>
    <n v="1"/>
    <n v="6.6187164262864062"/>
    <n v="748.98310482467582"/>
    <n v="0.99866663663012278"/>
    <x v="0"/>
    <x v="0"/>
  </r>
  <r>
    <x v="1814"/>
    <n v="1"/>
    <d v="2012-08-28T00:00:00"/>
    <d v="2012-07-20T00:00:00"/>
    <d v="2012-08-23T00:00:00"/>
    <n v="38"/>
    <n v="0"/>
    <n v="0"/>
    <n v="126.01"/>
    <n v="0.11764705882352899"/>
    <n v="0"/>
    <n v="0"/>
    <n v="0"/>
    <n v="0"/>
    <s v="Sunday"/>
    <s v="DCX"/>
    <n v="7.5012167685592717"/>
    <n v="1810.2437225894748"/>
    <n v="0.99944789318658322"/>
    <n v="1"/>
    <n v="1"/>
    <n v="4.9664131794770308"/>
    <n v="143.51121414195524"/>
    <n v="0.99308012180274341"/>
    <x v="0"/>
    <x v="0"/>
  </r>
  <r>
    <x v="1815"/>
    <n v="0"/>
    <d v="2011-10-10T00:00:00"/>
    <d v="2011-10-13T00:00:00"/>
    <d v="2011-11-04T00:00:00"/>
    <n v="3"/>
    <n v="0"/>
    <n v="0"/>
    <n v="37.76"/>
    <n v="9.0909090909090898E-2"/>
    <n v="0"/>
    <n v="0"/>
    <n v="0"/>
    <n v="0"/>
    <s v="Friday"/>
    <s v="RIC"/>
    <n v="0.44367832298647175"/>
    <n v="1.5584290941663788"/>
    <n v="0.6091351516130904"/>
    <n v="1"/>
    <n v="0"/>
    <n v="-2.0911252660957693"/>
    <n v="0.12354803315546922"/>
    <n v="0.10996239547363744"/>
    <x v="1"/>
    <x v="1"/>
  </r>
  <r>
    <x v="1816"/>
    <n v="0"/>
    <d v="2010-10-25T00:00:00"/>
    <d v="2010-10-25T00:00:00"/>
    <d v="2012-10-02T00:00:00"/>
    <n v="0"/>
    <n v="0"/>
    <n v="0"/>
    <n v="50.72"/>
    <n v="1.12994350282486E-2"/>
    <n v="0"/>
    <n v="0"/>
    <n v="0"/>
    <n v="0"/>
    <s v="Tuesday"/>
    <s v="CHO"/>
    <n v="-0.18730485887278778"/>
    <n v="0.82919091164277969"/>
    <n v="0.45331020746111783"/>
    <n v="0"/>
    <n v="0"/>
    <n v="-2.7221084479550286"/>
    <n v="6.5736007257137907E-2"/>
    <n v="6.1681323338526654E-2"/>
    <x v="1"/>
    <x v="1"/>
  </r>
  <r>
    <x v="1817"/>
    <n v="0"/>
    <d v="2011-03-06T00:00:00"/>
    <d v="2011-04-13T00:00:00"/>
    <d v="2011-07-22T00:00:00"/>
    <n v="0"/>
    <n v="0"/>
    <n v="0"/>
    <n v="90.32"/>
    <n v="0.04"/>
    <n v="0"/>
    <n v="0"/>
    <n v="0"/>
    <n v="0"/>
    <s v="Friday"/>
    <s v="RIC"/>
    <n v="-0.34561937519308661"/>
    <n v="0.70778183516732041"/>
    <n v="0.41444511271428019"/>
    <n v="0"/>
    <n v="0"/>
    <n v="-2.8804229642753274"/>
    <n v="5.611102485536329E-2"/>
    <n v="5.3129854281227504E-2"/>
    <x v="1"/>
    <x v="1"/>
  </r>
  <r>
    <x v="1818"/>
    <n v="1"/>
    <d v="2012-09-22T00:00:00"/>
    <d v="2012-09-28T00:00:00"/>
    <d v="2012-09-28T00:00:00"/>
    <n v="44"/>
    <n v="11.363636359999999"/>
    <n v="4.5454545450000001"/>
    <n v="49.79"/>
    <n v="0"/>
    <n v="0"/>
    <n v="0"/>
    <n v="0"/>
    <n v="0"/>
    <s v="Tuesday"/>
    <s v="DCX"/>
    <n v="9.197583581254392"/>
    <n v="9873.2423223604947"/>
    <n v="0.99989872640681143"/>
    <n v="1"/>
    <n v="1"/>
    <n v="6.6627799921721511"/>
    <n v="782.72388160686376"/>
    <n v="0.99872404041337914"/>
    <x v="0"/>
    <x v="0"/>
  </r>
  <r>
    <x v="1819"/>
    <n v="1"/>
    <d v="2011-11-07T00:00:00"/>
    <d v="2011-11-07T00:00:00"/>
    <d v="2013-11-11T00:00:00"/>
    <n v="49"/>
    <n v="10.204081629999999"/>
    <n v="2.0408163269999999"/>
    <n v="183.15"/>
    <n v="1.08843537414966E-2"/>
    <n v="0"/>
    <n v="0"/>
    <n v="0"/>
    <n v="0"/>
    <s v="Tuesday"/>
    <s v="RIC"/>
    <n v="9.7238324160006027"/>
    <n v="16711.16630531086"/>
    <n v="0.9999401633527496"/>
    <n v="1"/>
    <n v="1"/>
    <n v="7.1890288269183618"/>
    <n v="1324.8159550431785"/>
    <n v="0.99924574749896755"/>
    <x v="0"/>
    <x v="0"/>
  </r>
  <r>
    <x v="1820"/>
    <n v="0"/>
    <d v="2011-08-24T00:00:00"/>
    <d v="2011-08-24T00:00:00"/>
    <d v="2011-08-24T00:00:00"/>
    <n v="0"/>
    <n v="0"/>
    <n v="0"/>
    <n v="27.98"/>
    <n v="0"/>
    <n v="0"/>
    <n v="0"/>
    <n v="0"/>
    <n v="0"/>
    <s v="Thursday"/>
    <s v="CHO"/>
    <n v="-9.9541474384503281E-2"/>
    <n v="0.90525240430363507"/>
    <n v="0.47513515913105625"/>
    <n v="0"/>
    <n v="0"/>
    <n v="-2.634345063466744"/>
    <n v="7.1765956166776654E-2"/>
    <n v="6.696047374321451E-2"/>
    <x v="1"/>
    <x v="1"/>
  </r>
  <r>
    <x v="1821"/>
    <n v="0"/>
    <d v="2009-11-04T00:00:00"/>
    <d v="2009-11-04T00:00:00"/>
    <d v="2009-11-04T00:00:00"/>
    <n v="0"/>
    <n v="0"/>
    <n v="0"/>
    <n v="37.26"/>
    <n v="0"/>
    <n v="0"/>
    <n v="0"/>
    <n v="0"/>
    <n v="0"/>
    <s v="Wednesday"/>
    <s v="CHO"/>
    <n v="-0.13255594480223704"/>
    <n v="0.8758539332604599"/>
    <n v="0.46690945266624273"/>
    <n v="0"/>
    <n v="0"/>
    <n v="-2.6673595338844778"/>
    <n v="6.9435325091703456E-2"/>
    <n v="6.4927091393534642E-2"/>
    <x v="1"/>
    <x v="1"/>
  </r>
  <r>
    <x v="1822"/>
    <n v="1"/>
    <d v="2011-11-15T00:00:00"/>
    <d v="2011-11-15T00:00:00"/>
    <d v="2011-11-15T00:00:00"/>
    <n v="44"/>
    <n v="13.636363640000001"/>
    <n v="6.8181818180000002"/>
    <n v="63.15"/>
    <n v="0"/>
    <n v="0"/>
    <n v="0"/>
    <n v="0"/>
    <n v="0"/>
    <s v="Tuesday"/>
    <s v="RIC"/>
    <n v="9.1936913481613498"/>
    <n v="9834.888052158236"/>
    <n v="0.99989833149841711"/>
    <n v="1"/>
    <n v="1"/>
    <n v="6.6588877590791089"/>
    <n v="779.68325905666859"/>
    <n v="0.99871907077755406"/>
    <x v="0"/>
    <x v="0"/>
  </r>
  <r>
    <x v="1823"/>
    <n v="1"/>
    <d v="2010-02-11T00:00:00"/>
    <d v="2010-02-11T00:00:00"/>
    <d v="2013-09-23T00:00:00"/>
    <n v="44"/>
    <n v="15.90909091"/>
    <n v="9.0909090910000003"/>
    <n v="46.85"/>
    <n v="2.27272727272727E-3"/>
    <n v="0"/>
    <n v="0"/>
    <n v="0"/>
    <n v="0"/>
    <s v="Tuesday"/>
    <s v="CHO"/>
    <n v="9.2939368070496062"/>
    <n v="10871.900534903902"/>
    <n v="0.99990802822146774"/>
    <n v="1"/>
    <n v="1"/>
    <n v="6.7591332179673653"/>
    <n v="861.89479699605124"/>
    <n v="0.99884111017532928"/>
    <x v="0"/>
    <x v="0"/>
  </r>
  <r>
    <x v="1824"/>
    <n v="1"/>
    <d v="2012-07-26T00:00:00"/>
    <d v="2012-07-29T00:00:00"/>
    <d v="2012-07-29T00:00:00"/>
    <n v="43"/>
    <n v="6.9767441860000003"/>
    <n v="2.3255813949999999"/>
    <n v="50.24"/>
    <n v="0"/>
    <n v="0"/>
    <n v="0"/>
    <n v="0"/>
    <n v="0"/>
    <s v="Thursday"/>
    <s v="RIC"/>
    <n v="8.9422820418356039"/>
    <n v="7648.6316522570032"/>
    <n v="0.99986927475132681"/>
    <n v="1"/>
    <n v="1"/>
    <n v="6.407478452753363"/>
    <n v="606.36277935538453"/>
    <n v="0.9983535375660304"/>
    <x v="0"/>
    <x v="0"/>
  </r>
  <r>
    <x v="1825"/>
    <n v="1"/>
    <d v="2011-02-09T00:00:00"/>
    <d v="2011-02-09T00:00:00"/>
    <d v="2011-02-09T00:00:00"/>
    <n v="43"/>
    <n v="13.953488370000001"/>
    <n v="0"/>
    <n v="115.32"/>
    <n v="0"/>
    <n v="0"/>
    <n v="0"/>
    <n v="0"/>
    <n v="0"/>
    <s v="Monday"/>
    <s v="CHO"/>
    <n v="8.6661017985898123"/>
    <n v="5802.8345843562283"/>
    <n v="0.99982770012041777"/>
    <n v="1"/>
    <n v="1"/>
    <n v="6.1312982095075714"/>
    <n v="460.03299239433164"/>
    <n v="0.99783095783491205"/>
    <x v="0"/>
    <x v="0"/>
  </r>
  <r>
    <x v="1826"/>
    <n v="0"/>
    <d v="2010-02-14T00:00:00"/>
    <d v="2010-02-14T00:00:00"/>
    <d v="2010-02-14T00:00:00"/>
    <n v="0"/>
    <n v="0"/>
    <n v="0"/>
    <n v="49.85"/>
    <n v="0"/>
    <n v="0"/>
    <n v="0"/>
    <n v="0"/>
    <n v="0"/>
    <s v="Monday"/>
    <s v="CHO"/>
    <n v="-0.1773460506814685"/>
    <n v="0.83748992041436798"/>
    <n v="0.45577932760877821"/>
    <n v="0"/>
    <n v="0"/>
    <n v="-2.7121496397637093"/>
    <n v="6.639393017112083E-2"/>
    <n v="6.2260228882273193E-2"/>
    <x v="1"/>
    <x v="1"/>
  </r>
  <r>
    <x v="1827"/>
    <n v="0"/>
    <d v="2012-08-28T00:00:00"/>
    <d v="2013-09-08T00:00:00"/>
    <d v="2013-09-08T00:00:00"/>
    <n v="0"/>
    <n v="0"/>
    <n v="0"/>
    <n v="51.04"/>
    <n v="0"/>
    <n v="0"/>
    <n v="0"/>
    <n v="0"/>
    <n v="0"/>
    <s v="Wednesday"/>
    <s v="DCX"/>
    <n v="-0.18157958729753565"/>
    <n v="0.83395187068656373"/>
    <n v="0.45472942012069434"/>
    <n v="0"/>
    <n v="0"/>
    <n v="-2.7163831763797766"/>
    <n v="6.6113443181553752E-2"/>
    <n v="6.2013516107867858E-2"/>
    <x v="1"/>
    <x v="1"/>
  </r>
  <r>
    <x v="1828"/>
    <n v="0"/>
    <d v="2013-06-09T00:00:00"/>
    <d v="2013-07-18T00:00:00"/>
    <d v="2013-07-18T00:00:00"/>
    <n v="1"/>
    <n v="100"/>
    <n v="0"/>
    <n v="50.51"/>
    <n v="0"/>
    <n v="1"/>
    <n v="0"/>
    <n v="0"/>
    <n v="0"/>
    <s v="Monday"/>
    <s v="DCX"/>
    <n v="0.55662881010251952"/>
    <n v="1.7447805878073279"/>
    <n v="0.63567215374440866"/>
    <n v="1"/>
    <n v="0"/>
    <n v="-1.9781747789797213"/>
    <n v="0.13832147430919634"/>
    <n v="0.12151354202742977"/>
    <x v="1"/>
    <x v="1"/>
  </r>
  <r>
    <x v="1829"/>
    <n v="0"/>
    <d v="2011-10-28T00:00:00"/>
    <d v="2011-11-14T00:00:00"/>
    <d v="2011-11-14T00:00:00"/>
    <n v="14"/>
    <n v="7.1428571429999996"/>
    <n v="0"/>
    <n v="50.97"/>
    <n v="0"/>
    <n v="0"/>
    <n v="0"/>
    <n v="0"/>
    <n v="0"/>
    <s v="Monday"/>
    <s v="CHO"/>
    <n v="2.7737645421851442"/>
    <n v="16.018824183882455"/>
    <n v="0.94124153412742562"/>
    <n v="1"/>
    <n v="0"/>
    <n v="0.23896095310290333"/>
    <n v="1.2699289488307339"/>
    <n v="0.55945757662806517"/>
    <x v="0"/>
    <x v="1"/>
  </r>
  <r>
    <x v="1830"/>
    <n v="1"/>
    <d v="2012-08-06T00:00:00"/>
    <d v="2012-08-21T00:00:00"/>
    <d v="2012-08-21T00:00:00"/>
    <n v="45"/>
    <n v="0"/>
    <n v="0"/>
    <n v="52.19"/>
    <n v="0"/>
    <n v="0"/>
    <n v="0"/>
    <n v="0"/>
    <n v="0"/>
    <s v="Tuesday"/>
    <s v="RIC"/>
    <n v="9.3128491374286479"/>
    <n v="11079.470135241223"/>
    <n v="0.99990975112176694"/>
    <n v="1"/>
    <n v="1"/>
    <n v="6.778045548346407"/>
    <n v="878.35035211918023"/>
    <n v="0.99886279683906409"/>
    <x v="0"/>
    <x v="0"/>
  </r>
  <r>
    <x v="1831"/>
    <n v="0"/>
    <d v="2010-08-29T00:00:00"/>
    <d v="2011-11-14T00:00:00"/>
    <d v="2011-11-14T00:00:00"/>
    <n v="0"/>
    <n v="0"/>
    <n v="0"/>
    <n v="52.03"/>
    <n v="0"/>
    <n v="0"/>
    <n v="0"/>
    <n v="0"/>
    <n v="0"/>
    <s v="Wednesday"/>
    <s v="CHO"/>
    <n v="-0.18510160515459992"/>
    <n v="0.83101984366272807"/>
    <n v="0.45385627388962424"/>
    <n v="0"/>
    <n v="0"/>
    <n v="-2.7199051942368406"/>
    <n v="6.588100002882416E-2"/>
    <n v="6.180896369017045E-2"/>
    <x v="1"/>
    <x v="1"/>
  </r>
  <r>
    <x v="1832"/>
    <n v="0"/>
    <d v="2011-10-18T00:00:00"/>
    <d v="2012-07-31T00:00:00"/>
    <d v="2012-07-31T00:00:00"/>
    <n v="0"/>
    <n v="0"/>
    <n v="0"/>
    <n v="81.92"/>
    <n v="0"/>
    <n v="0"/>
    <n v="0"/>
    <n v="0"/>
    <n v="0"/>
    <s v="Tuesday"/>
    <s v="RIC"/>
    <n v="-0.29143808368758073"/>
    <n v="0.74718827531346876"/>
    <n v="0.42765183688026592"/>
    <n v="0"/>
    <n v="0"/>
    <n v="-2.8262416727698216"/>
    <n v="5.9235060585920284E-2"/>
    <n v="5.592248858639004E-2"/>
    <x v="1"/>
    <x v="1"/>
  </r>
  <r>
    <x v="1833"/>
    <n v="1"/>
    <d v="2012-01-08T00:00:00"/>
    <d v="2012-01-08T00:00:00"/>
    <d v="2012-01-08T00:00:00"/>
    <n v="16"/>
    <n v="0"/>
    <n v="0"/>
    <n v="96.31"/>
    <n v="0"/>
    <n v="0"/>
    <n v="0"/>
    <n v="0"/>
    <n v="0"/>
    <s v="Monday"/>
    <s v="RIC"/>
    <n v="3.0346196820787661"/>
    <n v="20.793068418955265"/>
    <n v="0.95411385029516005"/>
    <n v="1"/>
    <n v="1"/>
    <n v="0.49981609299652519"/>
    <n v="1.6484180871913083"/>
    <n v="0.62241611140010122"/>
    <x v="0"/>
    <x v="0"/>
  </r>
  <r>
    <x v="1834"/>
    <n v="0"/>
    <d v="2010-08-16T00:00:00"/>
    <d v="2011-07-12T00:00:00"/>
    <d v="2011-07-12T00:00:00"/>
    <n v="0"/>
    <n v="0"/>
    <n v="0"/>
    <n v="44.34"/>
    <n v="0"/>
    <n v="0"/>
    <n v="0"/>
    <n v="0"/>
    <n v="0"/>
    <s v="Thursday"/>
    <s v="CHO"/>
    <n v="-0.15774370887093908"/>
    <n v="0.85406864413816919"/>
    <n v="0.46064564375132278"/>
    <n v="0"/>
    <n v="0"/>
    <n v="-2.6925472979531802"/>
    <n v="6.7708246437398686E-2"/>
    <n v="6.3414557921903744E-2"/>
    <x v="1"/>
    <x v="1"/>
  </r>
  <r>
    <x v="1835"/>
    <n v="1"/>
    <d v="2011-07-30T00:00:00"/>
    <d v="2011-08-03T00:00:00"/>
    <d v="2011-08-03T00:00:00"/>
    <n v="44"/>
    <n v="13.636363640000001"/>
    <n v="4.5454545450000001"/>
    <n v="52.83"/>
    <n v="0"/>
    <n v="0"/>
    <n v="0"/>
    <n v="0"/>
    <n v="0"/>
    <s v="Friday"/>
    <s v="RIC"/>
    <n v="9.1867684961175495"/>
    <n v="9767.0377072373849"/>
    <n v="0.99989762529282011"/>
    <n v="1"/>
    <n v="1"/>
    <n v="6.6519649070353086"/>
    <n v="774.30426767664994"/>
    <n v="0.99871018380564747"/>
    <x v="0"/>
    <x v="0"/>
  </r>
  <r>
    <x v="1836"/>
    <n v="0"/>
    <d v="2011-05-12T00:00:00"/>
    <d v="2013-12-17T00:00:00"/>
    <d v="2013-12-17T00:00:00"/>
    <n v="3"/>
    <n v="100"/>
    <n v="66.666666669999998"/>
    <n v="110.86"/>
    <n v="0"/>
    <n v="0"/>
    <n v="0"/>
    <n v="0"/>
    <n v="0"/>
    <s v="Friday"/>
    <s v="RIC"/>
    <n v="1.5188649358793866"/>
    <n v="4.567038370617877"/>
    <n v="0.82037127581554437"/>
    <n v="1"/>
    <n v="0"/>
    <n v="-1.0159386532028543"/>
    <n v="0.3620624192319899"/>
    <n v="0.26581925623947672"/>
    <x v="1"/>
    <x v="1"/>
  </r>
  <r>
    <x v="1837"/>
    <n v="1"/>
    <d v="2012-08-28T00:00:00"/>
    <d v="2012-09-04T00:00:00"/>
    <d v="2012-09-04T00:00:00"/>
    <n v="36"/>
    <n v="0"/>
    <n v="0"/>
    <n v="24.01"/>
    <n v="0"/>
    <n v="0"/>
    <n v="0"/>
    <n v="0"/>
    <n v="0"/>
    <s v="Sunday"/>
    <s v="DCX"/>
    <n v="7.513398139054063"/>
    <n v="1832.4298262935417"/>
    <n v="0.99945457416168382"/>
    <n v="1"/>
    <n v="1"/>
    <n v="4.978594549971822"/>
    <n v="145.27006828955888"/>
    <n v="0.99316333128374301"/>
    <x v="0"/>
    <x v="0"/>
  </r>
  <r>
    <x v="1838"/>
    <n v="1"/>
    <d v="2010-04-30T00:00:00"/>
    <d v="2010-06-21T00:00:00"/>
    <d v="2010-06-21T00:00:00"/>
    <n v="16"/>
    <n v="0"/>
    <n v="0"/>
    <n v="30.32"/>
    <n v="0"/>
    <n v="0"/>
    <n v="0"/>
    <n v="0"/>
    <n v="0"/>
    <s v="Tuesday"/>
    <s v="CHO"/>
    <n v="3.2693852966117669"/>
    <n v="26.29517064380893"/>
    <n v="0.96336348238852942"/>
    <n v="1"/>
    <n v="1"/>
    <n v="0.73458170752952601"/>
    <n v="2.0846098335117405"/>
    <n v="0.67580989039980832"/>
    <x v="0"/>
    <x v="0"/>
  </r>
  <r>
    <x v="1839"/>
    <n v="1"/>
    <d v="2012-03-14T00:00:00"/>
    <d v="2012-03-14T00:00:00"/>
    <d v="2012-03-14T00:00:00"/>
    <n v="43"/>
    <n v="13.953488370000001"/>
    <n v="0"/>
    <n v="53.47"/>
    <n v="0"/>
    <n v="0"/>
    <n v="0"/>
    <n v="0"/>
    <n v="0"/>
    <s v="Thursday"/>
    <s v="RIC"/>
    <n v="8.8861389748114537"/>
    <n v="7231.0459649846352"/>
    <n v="0.99986172654255223"/>
    <n v="1"/>
    <n v="1"/>
    <n v="6.3513353857292127"/>
    <n v="573.25771828491418"/>
    <n v="0.99825862157676071"/>
    <x v="0"/>
    <x v="0"/>
  </r>
  <r>
    <x v="1840"/>
    <n v="0"/>
    <d v="2010-05-06T00:00:00"/>
    <d v="2010-05-06T00:00:00"/>
    <d v="2010-05-06T00:00:00"/>
    <n v="0"/>
    <n v="0"/>
    <n v="0"/>
    <n v="30.21"/>
    <n v="0"/>
    <n v="0"/>
    <n v="0"/>
    <n v="0"/>
    <n v="0"/>
    <s v="Friday"/>
    <s v="CHO"/>
    <n v="-0.10747490854738542"/>
    <n v="0.89809905677801827"/>
    <n v="0.47315710609040701"/>
    <n v="0"/>
    <n v="0"/>
    <n v="-2.6422784976296265"/>
    <n v="7.1198858170097953E-2"/>
    <n v="6.6466517983155032E-2"/>
    <x v="1"/>
    <x v="1"/>
  </r>
  <r>
    <x v="1841"/>
    <n v="1"/>
    <d v="2011-03-08T00:00:00"/>
    <d v="2011-03-09T00:00:00"/>
    <d v="2011-04-11T00:00:00"/>
    <n v="45"/>
    <n v="0"/>
    <n v="0"/>
    <n v="81.400000000000006"/>
    <n v="6.0606060606060601E-2"/>
    <n v="0"/>
    <n v="0"/>
    <n v="0"/>
    <n v="0"/>
    <s v="Wednesday"/>
    <s v="CHO"/>
    <n v="9.1721174232408451"/>
    <n v="9624.9832918312804"/>
    <n v="0.99989611450906546"/>
    <n v="1"/>
    <n v="1"/>
    <n v="6.6373138341586042"/>
    <n v="763.04257878097246"/>
    <n v="0.99869117241921845"/>
    <x v="0"/>
    <x v="0"/>
  </r>
  <r>
    <x v="1842"/>
    <n v="1"/>
    <d v="2012-07-08T00:00:00"/>
    <d v="2012-08-24T00:00:00"/>
    <d v="2012-08-24T00:00:00"/>
    <n v="41"/>
    <n v="24.390243900000002"/>
    <n v="0"/>
    <n v="418.82"/>
    <n v="0"/>
    <n v="0"/>
    <n v="0"/>
    <n v="0"/>
    <n v="0"/>
    <s v="Friday"/>
    <s v="CHO"/>
    <n v="7.1642156392433609"/>
    <n v="1292.3475364655742"/>
    <n v="0.99922681261470314"/>
    <n v="1"/>
    <n v="1"/>
    <n v="4.62941205016112"/>
    <n v="102.45380869833249"/>
    <n v="0.99033385031849375"/>
    <x v="0"/>
    <x v="0"/>
  </r>
  <r>
    <x v="1843"/>
    <n v="1"/>
    <d v="2013-06-21T00:00:00"/>
    <d v="2013-07-17T00:00:00"/>
    <d v="2013-07-17T00:00:00"/>
    <n v="42"/>
    <n v="21.428571430000002"/>
    <n v="0"/>
    <n v="46.03"/>
    <n v="0"/>
    <n v="1"/>
    <n v="0"/>
    <n v="0"/>
    <n v="0"/>
    <s v="Monday"/>
    <s v="RIC"/>
    <n v="9.2267739027754825"/>
    <n v="10165.693039912328"/>
    <n v="0.99990163959941802"/>
    <n v="1"/>
    <n v="1"/>
    <n v="6.6919703136932416"/>
    <n v="805.9085815612508"/>
    <n v="0.99876070223709212"/>
    <x v="0"/>
    <x v="0"/>
  </r>
  <r>
    <x v="1844"/>
    <n v="1"/>
    <d v="2011-02-06T00:00:00"/>
    <d v="2011-02-10T00:00:00"/>
    <d v="2011-03-24T00:00:00"/>
    <n v="18"/>
    <n v="0"/>
    <n v="0"/>
    <n v="51.11"/>
    <n v="0.16666666666666699"/>
    <n v="0"/>
    <n v="0"/>
    <n v="0"/>
    <n v="0"/>
    <s v="Thursday"/>
    <s v="CHO"/>
    <n v="3.5163397657255557"/>
    <n v="33.660995575294045"/>
    <n v="0.97114912646326901"/>
    <n v="1"/>
    <n v="1"/>
    <n v="0.98153617664331483"/>
    <n v="2.6685524628293047"/>
    <n v="0.72741292100024435"/>
    <x v="0"/>
    <x v="0"/>
  </r>
  <r>
    <x v="1845"/>
    <n v="0"/>
    <d v="2011-08-30T00:00:00"/>
    <d v="2011-09-06T00:00:00"/>
    <d v="2011-09-06T00:00:00"/>
    <n v="0"/>
    <n v="0"/>
    <n v="0"/>
    <n v="75.099999999999994"/>
    <n v="0"/>
    <n v="0"/>
    <n v="0"/>
    <n v="0"/>
    <n v="0"/>
    <s v="Tuesday"/>
    <s v="CHO"/>
    <n v="-0.26717529400558243"/>
    <n v="0.76553886532881943"/>
    <n v="0.43360068722488476"/>
    <n v="0"/>
    <n v="0"/>
    <n v="-2.8019788830878234"/>
    <n v="6.0689845607661497E-2"/>
    <n v="5.7217334415879818E-2"/>
    <x v="1"/>
    <x v="1"/>
  </r>
  <r>
    <x v="1846"/>
    <n v="0"/>
    <d v="2010-12-21T00:00:00"/>
    <d v="2010-12-21T00:00:00"/>
    <d v="2010-12-21T00:00:00"/>
    <n v="0"/>
    <n v="0"/>
    <n v="0"/>
    <n v="79.36"/>
    <n v="0"/>
    <n v="0"/>
    <n v="0"/>
    <n v="0"/>
    <n v="0"/>
    <s v="Thursday"/>
    <s v="CHO"/>
    <n v="-0.28233064357234383"/>
    <n v="0.75402433001351621"/>
    <n v="0.42988248059689443"/>
    <n v="0"/>
    <n v="0"/>
    <n v="-2.8171342326545847"/>
    <n v="5.9777004467676323E-2"/>
    <n v="5.6405266594458874E-2"/>
    <x v="1"/>
    <x v="1"/>
  </r>
  <r>
    <x v="1847"/>
    <n v="0"/>
    <d v="2010-07-14T00:00:00"/>
    <d v="2010-08-06T00:00:00"/>
    <d v="2012-07-10T00:00:00"/>
    <n v="0"/>
    <n v="0"/>
    <n v="0"/>
    <n v="77.06"/>
    <n v="8.3806818181818205E-2"/>
    <n v="0"/>
    <n v="0"/>
    <n v="0"/>
    <n v="0"/>
    <s v="Monday"/>
    <s v="CHO"/>
    <n v="-0.32505558956311842"/>
    <n v="0.72248718977849824"/>
    <n v="0.41944415846216299"/>
    <n v="0"/>
    <n v="0"/>
    <n v="-2.8598591786453591"/>
    <n v="5.7276825497731679E-2"/>
    <n v="5.4173915588065225E-2"/>
    <x v="1"/>
    <x v="1"/>
  </r>
  <r>
    <x v="1848"/>
    <n v="1"/>
    <d v="2013-04-15T00:00:00"/>
    <d v="2013-12-29T00:00:00"/>
    <d v="2013-12-29T00:00:00"/>
    <n v="46"/>
    <n v="36.956521739999999"/>
    <n v="4.3478260869999996"/>
    <n v="35.57"/>
    <n v="0"/>
    <n v="0"/>
    <n v="0"/>
    <n v="0"/>
    <n v="0"/>
    <s v="Monday"/>
    <s v="RIC"/>
    <n v="9.6665344667188009"/>
    <n v="15780.566075345962"/>
    <n v="0.99993663493247598"/>
    <n v="1"/>
    <n v="1"/>
    <n v="7.13173087763656"/>
    <n v="1251.0404919845325"/>
    <n v="0.99920130378657723"/>
    <x v="0"/>
    <x v="0"/>
  </r>
  <r>
    <x v="1849"/>
    <n v="0"/>
    <d v="2012-04-03T00:00:00"/>
    <d v="2012-04-03T00:00:00"/>
    <d v="2012-05-14T00:00:00"/>
    <n v="0"/>
    <n v="0"/>
    <n v="0"/>
    <n v="25.82"/>
    <n v="0.146341463414634"/>
    <n v="1"/>
    <n v="0"/>
    <n v="0"/>
    <n v="0"/>
    <s v="Friday"/>
    <s v="RIC"/>
    <n v="0.34449427366779073"/>
    <n v="1.411276019718686"/>
    <n v="0.58528182098511217"/>
    <n v="1"/>
    <n v="0"/>
    <n v="-2.1903093154144502"/>
    <n v="0.11188213639516927"/>
    <n v="0.10062409740469624"/>
    <x v="1"/>
    <x v="1"/>
  </r>
  <r>
    <x v="1850"/>
    <n v="0"/>
    <d v="2010-09-23T00:00:00"/>
    <d v="2010-09-23T00:00:00"/>
    <d v="2010-09-29T00:00:00"/>
    <n v="0"/>
    <n v="0"/>
    <n v="0"/>
    <n v="44.87"/>
    <n v="0.33333333333333298"/>
    <n v="0"/>
    <n v="0"/>
    <n v="0"/>
    <n v="0"/>
    <s v="Thursday"/>
    <s v="CHO"/>
    <n v="-0.36210843047717012"/>
    <n v="0.69620687370538736"/>
    <n v="0.41044927036789675"/>
    <n v="0"/>
    <n v="0"/>
    <n v="-2.8969120195594109"/>
    <n v="5.5193393294309084E-2"/>
    <n v="5.2306424248919479E-2"/>
    <x v="1"/>
    <x v="1"/>
  </r>
  <r>
    <x v="1851"/>
    <n v="1"/>
    <d v="2012-08-28T00:00:00"/>
    <d v="2012-07-20T00:00:00"/>
    <d v="2012-07-20T00:00:00"/>
    <n v="31"/>
    <n v="32.258064519999998"/>
    <n v="0"/>
    <n v="31.29"/>
    <n v="0"/>
    <n v="0"/>
    <n v="0"/>
    <n v="0"/>
    <n v="0"/>
    <s v="Sunday"/>
    <s v="DCX"/>
    <n v="6.4321077498274191"/>
    <n v="621.48249810827758"/>
    <n v="0.99839352913047519"/>
    <n v="1"/>
    <n v="1"/>
    <n v="3.8973041607451782"/>
    <n v="49.26944740010606"/>
    <n v="0.98010720125803708"/>
    <x v="0"/>
    <x v="0"/>
  </r>
  <r>
    <x v="1852"/>
    <n v="1"/>
    <d v="2012-02-01T00:00:00"/>
    <d v="2013-10-08T00:00:00"/>
    <d v="2013-10-08T00:00:00"/>
    <n v="32"/>
    <n v="31.25"/>
    <n v="9.375"/>
    <n v="51.25"/>
    <n v="0"/>
    <n v="0"/>
    <n v="0"/>
    <n v="0"/>
    <n v="0"/>
    <s v="Wednesday"/>
    <s v="CHO"/>
    <n v="6.7521799314715611"/>
    <n v="855.92258286336153"/>
    <n v="0.99883303343849505"/>
    <n v="1"/>
    <n v="1"/>
    <n v="4.2173763423893202"/>
    <n v="67.855221672875032"/>
    <n v="0.98547677321044858"/>
    <x v="0"/>
    <x v="0"/>
  </r>
  <r>
    <x v="1853"/>
    <n v="0"/>
    <d v="2010-06-01T00:00:00"/>
    <d v="2010-12-10T00:00:00"/>
    <d v="2010-12-27T00:00:00"/>
    <n v="0"/>
    <n v="0"/>
    <n v="0"/>
    <n v="14.33"/>
    <n v="0.76470588235294101"/>
    <n v="0"/>
    <n v="0"/>
    <n v="0"/>
    <n v="0"/>
    <s v="Tuesday"/>
    <s v="RIC"/>
    <n v="-0.51549141784138408"/>
    <n v="0.59720704429964389"/>
    <n v="0.37390709390560695"/>
    <n v="0"/>
    <n v="0"/>
    <n v="-3.050295006923625"/>
    <n v="4.7344955241149393E-2"/>
    <n v="4.5204738901184947E-2"/>
    <x v="1"/>
    <x v="1"/>
  </r>
  <r>
    <x v="1854"/>
    <n v="1"/>
    <d v="2011-05-30T00:00:00"/>
    <d v="2011-05-31T00:00:00"/>
    <d v="2012-05-22T00:00:00"/>
    <n v="47"/>
    <n v="0"/>
    <n v="0"/>
    <n v="67"/>
    <n v="3.64145658263305E-2"/>
    <n v="1"/>
    <n v="0"/>
    <n v="0"/>
    <n v="0"/>
    <s v="Tuesday"/>
    <s v="RIC"/>
    <n v="10.185442691161597"/>
    <n v="26514.384901303267"/>
    <n v="0.9999622860462436"/>
    <n v="1"/>
    <n v="1"/>
    <n v="7.6506391020793565"/>
    <n v="2101.9885454816608"/>
    <n v="0.99952448623548207"/>
    <x v="0"/>
    <x v="0"/>
  </r>
  <r>
    <x v="1855"/>
    <n v="1"/>
    <d v="2011-09-12T00:00:00"/>
    <d v="2011-09-12T00:00:00"/>
    <d v="2012-12-07T00:00:00"/>
    <n v="41"/>
    <n v="41.463414630000003"/>
    <n v="2.4390243900000002"/>
    <n v="95.07"/>
    <n v="2.21238938053097E-2"/>
    <n v="1"/>
    <n v="0"/>
    <n v="0"/>
    <n v="0"/>
    <s v="Friday"/>
    <s v="RIC"/>
    <n v="8.8746225843542597"/>
    <n v="7148.2480976251491"/>
    <n v="0.99986012515073686"/>
    <n v="1"/>
    <n v="1"/>
    <n v="6.3398189952720188"/>
    <n v="566.69372785376527"/>
    <n v="0.99823848679149474"/>
    <x v="0"/>
    <x v="0"/>
  </r>
  <r>
    <x v="1856"/>
    <n v="1"/>
    <d v="2012-04-05T00:00:00"/>
    <d v="2012-04-11T00:00:00"/>
    <d v="2012-04-25T00:00:00"/>
    <n v="45"/>
    <n v="4.4444444440000002"/>
    <n v="0"/>
    <n v="60.32"/>
    <n v="0.14285714285714299"/>
    <n v="0"/>
    <n v="0"/>
    <n v="0"/>
    <n v="0"/>
    <s v="Thursday"/>
    <s v="CHO"/>
    <n v="9.1971491012059481"/>
    <n v="9868.9535273233814"/>
    <n v="0.99989868240035462"/>
    <n v="1"/>
    <n v="1"/>
    <n v="6.6623455121237072"/>
    <n v="782.38387756470001"/>
    <n v="0.99872348662177135"/>
    <x v="0"/>
    <x v="0"/>
  </r>
  <r>
    <x v="1857"/>
    <n v="0"/>
    <d v="2011-05-20T00:00:00"/>
    <d v="2011-05-20T00:00:00"/>
    <d v="2011-05-20T00:00:00"/>
    <n v="0"/>
    <n v="0"/>
    <n v="0"/>
    <n v="50.89"/>
    <n v="0"/>
    <n v="0"/>
    <n v="0"/>
    <n v="0"/>
    <n v="0"/>
    <s v="Tuesday"/>
    <s v="RIC"/>
    <n v="-0.18104594822828349"/>
    <n v="0.83439701875027339"/>
    <n v="0.45486173942799263"/>
    <n v="0"/>
    <n v="0"/>
    <n v="-2.7158495373105245"/>
    <n v="6.6148733313097216E-2"/>
    <n v="6.2044563995810924E-2"/>
    <x v="1"/>
    <x v="1"/>
  </r>
  <r>
    <x v="1858"/>
    <n v="0"/>
    <d v="2011-05-17T00:00:00"/>
    <d v="2011-05-17T00:00:00"/>
    <d v="2011-05-17T00:00:00"/>
    <n v="0"/>
    <n v="0"/>
    <n v="0"/>
    <n v="75.42"/>
    <n v="0"/>
    <n v="0"/>
    <n v="0"/>
    <n v="0"/>
    <n v="0"/>
    <s v="Tuesday"/>
    <s v="CHO"/>
    <n v="-0.26831372401998704"/>
    <n v="0.76466784879708871"/>
    <n v="0.43332112007272955"/>
    <n v="0"/>
    <n v="0"/>
    <n v="-2.803117313102228"/>
    <n v="6.0620793778647229E-2"/>
    <n v="5.7155954450671335E-2"/>
    <x v="1"/>
    <x v="1"/>
  </r>
  <r>
    <x v="1859"/>
    <n v="1"/>
    <d v="2011-05-13T00:00:00"/>
    <d v="2011-06-14T00:00:00"/>
    <d v="2011-10-13T00:00:00"/>
    <n v="16"/>
    <n v="0"/>
    <n v="0"/>
    <n v="50.83"/>
    <n v="1.6528925619834701E-2"/>
    <n v="0"/>
    <n v="0"/>
    <n v="0"/>
    <n v="0"/>
    <s v="Tuesday"/>
    <s v="RIC"/>
    <n v="3.1863787571209037"/>
    <n v="24.200632208047818"/>
    <n v="0.96031845583299891"/>
    <n v="1"/>
    <n v="1"/>
    <n v="0.65157516803866278"/>
    <n v="1.9185605053289647"/>
    <n v="0.65736533535141317"/>
    <x v="0"/>
    <x v="0"/>
  </r>
  <r>
    <x v="1860"/>
    <n v="1"/>
    <d v="2010-09-18T00:00:00"/>
    <d v="2010-11-07T00:00:00"/>
    <d v="2010-11-07T00:00:00"/>
    <n v="16"/>
    <n v="0"/>
    <n v="0"/>
    <n v="3.06"/>
    <n v="0"/>
    <n v="0"/>
    <n v="0"/>
    <n v="0"/>
    <n v="0"/>
    <s v="Thursday"/>
    <s v="CHO"/>
    <n v="3.3663653034638599"/>
    <n v="28.973027282205098"/>
    <n v="0.96663667001051656"/>
    <n v="1"/>
    <n v="1"/>
    <n v="0.83156171438161897"/>
    <n v="2.2969030472258587"/>
    <n v="0.69668504482064209"/>
    <x v="0"/>
    <x v="0"/>
  </r>
  <r>
    <x v="1861"/>
    <n v="0"/>
    <d v="2010-10-27T00:00:00"/>
    <d v="2011-02-02T00:00:00"/>
    <d v="2011-09-07T00:00:00"/>
    <n v="0"/>
    <n v="0"/>
    <n v="0"/>
    <n v="67.53"/>
    <n v="5.99078341013825E-2"/>
    <n v="0"/>
    <n v="0"/>
    <n v="0"/>
    <n v="0"/>
    <s v="Wednesday"/>
    <s v="CHO"/>
    <n v="-0.27663457938700109"/>
    <n v="0.75833155646804618"/>
    <n v="0.43127904613809231"/>
    <n v="0"/>
    <n v="0"/>
    <n v="-2.811438168469242"/>
    <n v="6.0118469702639114E-2"/>
    <n v="5.6709199415705125E-2"/>
    <x v="1"/>
    <x v="1"/>
  </r>
  <r>
    <x v="1862"/>
    <n v="1"/>
    <d v="2012-09-06T00:00:00"/>
    <d v="2012-09-19T00:00:00"/>
    <d v="2012-09-19T00:00:00"/>
    <n v="44"/>
    <n v="6.8181818180000002"/>
    <n v="0"/>
    <n v="88.22"/>
    <n v="0"/>
    <n v="0"/>
    <n v="0"/>
    <n v="0"/>
    <n v="0"/>
    <s v="Thursday"/>
    <s v="DCX"/>
    <n v="8.9735908117144909"/>
    <n v="7891.8890753416536"/>
    <n v="0.99987330368000182"/>
    <n v="1"/>
    <n v="1"/>
    <n v="6.43878722263225"/>
    <n v="625.64756830412568"/>
    <n v="0.99840420668557561"/>
    <x v="0"/>
    <x v="0"/>
  </r>
  <r>
    <x v="1863"/>
    <n v="1"/>
    <d v="2011-06-21T00:00:00"/>
    <d v="2011-06-27T00:00:00"/>
    <d v="2011-11-19T00:00:00"/>
    <n v="18"/>
    <n v="0"/>
    <n v="0"/>
    <n v="113.11"/>
    <n v="2.7586206896551699E-2"/>
    <n v="0"/>
    <n v="0"/>
    <n v="0"/>
    <n v="0"/>
    <s v="Monday"/>
    <s v="RIC"/>
    <n v="3.3802516498287307"/>
    <n v="29.378163192878556"/>
    <n v="0.96708161735616638"/>
    <n v="1"/>
    <n v="1"/>
    <n v="0.84544806074648982"/>
    <n v="2.3290211237631362"/>
    <n v="0.69961139841924558"/>
    <x v="0"/>
    <x v="0"/>
  </r>
  <r>
    <x v="1864"/>
    <n v="1"/>
    <d v="2013-06-24T00:00:00"/>
    <d v="2013-09-30T00:00:00"/>
    <d v="2013-09-30T00:00:00"/>
    <n v="36"/>
    <n v="0"/>
    <n v="0"/>
    <n v="29.36"/>
    <n v="0"/>
    <n v="1"/>
    <n v="0"/>
    <n v="0"/>
    <n v="0"/>
    <s v="Tuesday"/>
    <s v="DCX"/>
    <n v="8.0196096636596454"/>
    <n v="3039.9904825634076"/>
    <n v="0.99967115977319432"/>
    <n v="1"/>
    <n v="1"/>
    <n v="5.4848060745774045"/>
    <n v="241.00220301197558"/>
    <n v="0.99586780621186943"/>
    <x v="0"/>
    <x v="0"/>
  </r>
  <r>
    <x v="1865"/>
    <n v="0"/>
    <d v="2010-03-23T00:00:00"/>
    <d v="2010-09-22T00:00:00"/>
    <d v="2011-05-31T00:00:00"/>
    <n v="0"/>
    <n v="0"/>
    <n v="0"/>
    <n v="121.77"/>
    <n v="2.78884462151394E-2"/>
    <n v="0"/>
    <n v="0"/>
    <n v="0"/>
    <n v="0"/>
    <s v="Thursday"/>
    <s v="CHO"/>
    <n v="-0.45014868699576699"/>
    <n v="0.6375333516554279"/>
    <n v="0.38932541496692435"/>
    <n v="0"/>
    <n v="0"/>
    <n v="-2.9849522760780078"/>
    <n v="5.0541915550014201E-2"/>
    <n v="4.8110327443291814E-2"/>
    <x v="1"/>
    <x v="1"/>
  </r>
  <r>
    <x v="1866"/>
    <n v="0"/>
    <d v="2012-08-28T00:00:00"/>
    <d v="2012-11-15T00:00:00"/>
    <d v="2012-11-15T00:00:00"/>
    <n v="0"/>
    <n v="0"/>
    <n v="0"/>
    <n v="150"/>
    <n v="0"/>
    <n v="0"/>
    <n v="0"/>
    <n v="0"/>
    <n v="0"/>
    <s v="Tuesday"/>
    <s v="DCX"/>
    <n v="-0.53363906925216198"/>
    <n v="0.58646688810450542"/>
    <n v="0.36966853358358465"/>
    <n v="0"/>
    <n v="0"/>
    <n v="-3.0684426583344031"/>
    <n v="4.6493504778206331E-2"/>
    <n v="4.4427896175103503E-2"/>
    <x v="1"/>
    <x v="1"/>
  </r>
  <r>
    <x v="1867"/>
    <n v="0"/>
    <d v="2009-11-10T00:00:00"/>
    <d v="2009-11-10T00:00:00"/>
    <d v="2011-11-09T00:00:00"/>
    <n v="0"/>
    <n v="0"/>
    <n v="0"/>
    <n v="37.94"/>
    <n v="2.7434842249657101E-3"/>
    <n v="0"/>
    <n v="0"/>
    <n v="0"/>
    <n v="0"/>
    <s v="Friday"/>
    <s v="CHO"/>
    <n v="-0.13664160403054126"/>
    <n v="0.8722827927546063"/>
    <n v="0.4658926504746943"/>
    <n v="0"/>
    <n v="0"/>
    <n v="-2.6714451931127821"/>
    <n v="6.9152214754972977E-2"/>
    <n v="6.4679485110378965E-2"/>
    <x v="1"/>
    <x v="1"/>
  </r>
  <r>
    <x v="1868"/>
    <n v="1"/>
    <d v="2012-01-17T00:00:00"/>
    <d v="2013-08-25T00:00:00"/>
    <d v="2013-09-09T00:00:00"/>
    <n v="29"/>
    <n v="79.310344830000005"/>
    <n v="10.34482759"/>
    <n v="98.96"/>
    <n v="0.133333333333333"/>
    <n v="1"/>
    <n v="0"/>
    <n v="0"/>
    <n v="0"/>
    <s v="Tuesday"/>
    <s v="CHO"/>
    <n v="6.4120864954833854"/>
    <n v="609.16337262361242"/>
    <n v="0.99836109467584044"/>
    <n v="1"/>
    <n v="1"/>
    <n v="3.8772829064011445"/>
    <n v="48.292820533010811"/>
    <n v="0.97971306999301633"/>
    <x v="0"/>
    <x v="0"/>
  </r>
  <r>
    <x v="1869"/>
    <n v="1"/>
    <d v="2011-05-13T00:00:00"/>
    <d v="2011-05-18T00:00:00"/>
    <d v="2011-05-18T00:00:00"/>
    <n v="32"/>
    <n v="100"/>
    <n v="0"/>
    <n v="73.3"/>
    <n v="0"/>
    <n v="0"/>
    <n v="0"/>
    <n v="0"/>
    <n v="0"/>
    <s v="Thursday"/>
    <s v="RIC"/>
    <n v="6.4937314557786516"/>
    <n v="660.98520429331882"/>
    <n v="0.99848939221977395"/>
    <n v="1"/>
    <n v="1"/>
    <n v="3.9589278666964107"/>
    <n v="52.401114841216597"/>
    <n v="0.98127379918989688"/>
    <x v="0"/>
    <x v="0"/>
  </r>
  <r>
    <x v="1870"/>
    <n v="1"/>
    <d v="2011-11-07T00:00:00"/>
    <d v="2012-05-23T00:00:00"/>
    <d v="2012-05-23T00:00:00"/>
    <n v="45"/>
    <n v="0"/>
    <n v="0"/>
    <n v="22.32"/>
    <n v="0"/>
    <n v="0"/>
    <n v="0"/>
    <n v="0"/>
    <n v="0"/>
    <s v="Wednesday"/>
    <s v="CHO"/>
    <n v="9.4191144640857285"/>
    <n v="12321.66610926698"/>
    <n v="0.99991884873036951"/>
    <n v="1"/>
    <n v="1"/>
    <n v="6.8843108750034876"/>
    <n v="976.82828092518605"/>
    <n v="0.99897732554937579"/>
    <x v="0"/>
    <x v="0"/>
  </r>
  <r>
    <x v="1871"/>
    <n v="0"/>
    <d v="2012-09-08T00:00:00"/>
    <d v="2012-09-11T00:00:00"/>
    <d v="2012-11-27T00:00:00"/>
    <n v="0"/>
    <n v="0"/>
    <n v="0"/>
    <n v="89.78"/>
    <n v="6.4935064935064901E-2"/>
    <n v="1"/>
    <n v="0"/>
    <n v="0"/>
    <n v="0"/>
    <s v="Wednesday"/>
    <s v="DCX"/>
    <n v="0.1663998810974105"/>
    <n v="1.1810452849930564"/>
    <n v="0.54150424712378975"/>
    <n v="1"/>
    <n v="0"/>
    <n v="-2.3684037079848306"/>
    <n v="9.3630067979759285E-2"/>
    <n v="8.5614021341531163E-2"/>
    <x v="1"/>
    <x v="1"/>
  </r>
  <r>
    <x v="1872"/>
    <n v="1"/>
    <d v="2011-11-22T00:00:00"/>
    <d v="2011-11-22T00:00:00"/>
    <d v="2013-12-18T00:00:00"/>
    <n v="53"/>
    <n v="20.754716980000001"/>
    <n v="5.6603773579999999"/>
    <n v="76.069999999999993"/>
    <n v="7.9260237780713304E-3"/>
    <n v="0"/>
    <n v="0"/>
    <n v="0"/>
    <n v="0"/>
    <s v="Wednesday"/>
    <s v="CHO"/>
    <n v="11.020386381166087"/>
    <n v="61107.285754344579"/>
    <n v="0.99998363560705961"/>
    <n v="1"/>
    <n v="1"/>
    <n v="8.4855827920838465"/>
    <n v="4844.4199320193702"/>
    <n v="0.99979361953885737"/>
    <x v="0"/>
    <x v="0"/>
  </r>
  <r>
    <x v="1873"/>
    <n v="1"/>
    <d v="2012-11-09T00:00:00"/>
    <d v="2012-11-11T00:00:00"/>
    <d v="2012-11-11T00:00:00"/>
    <n v="45"/>
    <n v="0"/>
    <n v="0"/>
    <n v="93.33"/>
    <n v="0"/>
    <n v="0"/>
    <n v="0"/>
    <n v="0"/>
    <n v="0"/>
    <s v="Tuesday"/>
    <s v="DCX"/>
    <n v="9.1664897287017553"/>
    <n v="9570.9689565678236"/>
    <n v="0.99989552828633932"/>
    <n v="1"/>
    <n v="1"/>
    <n v="6.6316861396195144"/>
    <n v="758.76046873247526"/>
    <n v="0.99868379569462418"/>
    <x v="0"/>
    <x v="0"/>
  </r>
  <r>
    <x v="1874"/>
    <n v="1"/>
    <d v="2012-05-15T00:00:00"/>
    <d v="2012-05-15T00:00:00"/>
    <d v="2012-05-15T00:00:00"/>
    <n v="45"/>
    <n v="0"/>
    <n v="0"/>
    <n v="58.3"/>
    <n v="0"/>
    <n v="0"/>
    <n v="0"/>
    <n v="0"/>
    <n v="0"/>
    <s v="Friday"/>
    <s v="RIC"/>
    <n v="9.2911122393411087"/>
    <n v="10841.235443923535"/>
    <n v="0.99990776809771642"/>
    <n v="1"/>
    <n v="1"/>
    <n v="6.7563086502588678"/>
    <n v="859.46375172659396"/>
    <n v="0.99883783599484188"/>
    <x v="0"/>
    <x v="0"/>
  </r>
  <r>
    <x v="1875"/>
    <n v="0"/>
    <d v="2011-11-03T00:00:00"/>
    <d v="2012-02-01T00:00:00"/>
    <d v="2012-04-11T00:00:00"/>
    <n v="0"/>
    <n v="0"/>
    <n v="0"/>
    <n v="70.25"/>
    <n v="2.8571428571428598E-2"/>
    <n v="0"/>
    <n v="0"/>
    <n v="0"/>
    <n v="0"/>
    <s v="Thursday"/>
    <s v="RIC"/>
    <n v="-0.26727632383360883"/>
    <n v="0.76546152697571379"/>
    <n v="0.43357587536159525"/>
    <n v="0"/>
    <n v="0"/>
    <n v="-2.8020799129158496"/>
    <n v="6.0683714432717806E-2"/>
    <n v="5.721188475602558E-2"/>
    <x v="1"/>
    <x v="1"/>
  </r>
  <r>
    <x v="1876"/>
    <n v="0"/>
    <d v="2011-11-05T00:00:00"/>
    <d v="2011-11-06T00:00:00"/>
    <d v="2011-11-06T00:00:00"/>
    <n v="0"/>
    <n v="0"/>
    <n v="0"/>
    <n v="33.83"/>
    <n v="0"/>
    <n v="1"/>
    <n v="0"/>
    <n v="0"/>
    <n v="0"/>
    <s v="Tuesday"/>
    <s v="RIC"/>
    <n v="0.40489125332357212"/>
    <n v="1.4991394647578598"/>
    <n v="0.59986226695160072"/>
    <n v="1"/>
    <n v="0"/>
    <n v="-2.1299123357586689"/>
    <n v="0.11884771209026385"/>
    <n v="0.10622331422408604"/>
    <x v="1"/>
    <x v="1"/>
  </r>
  <r>
    <x v="1877"/>
    <n v="1"/>
    <d v="2011-04-29T00:00:00"/>
    <d v="2011-06-05T00:00:00"/>
    <d v="2011-06-13T00:00:00"/>
    <n v="36"/>
    <n v="69.444444439999998"/>
    <n v="0"/>
    <n v="53.93"/>
    <n v="0.25"/>
    <n v="0"/>
    <n v="0"/>
    <n v="0"/>
    <n v="0"/>
    <s v="Monday"/>
    <s v="CHO"/>
    <n v="7.2550955350360766"/>
    <n v="1415.2982072353655"/>
    <n v="0.99929393400705346"/>
    <n v="1"/>
    <n v="1"/>
    <n v="4.7202919459538357"/>
    <n v="112.20100451597655"/>
    <n v="0.99116615612842141"/>
    <x v="0"/>
    <x v="0"/>
  </r>
  <r>
    <x v="1878"/>
    <n v="1"/>
    <d v="2010-05-18T00:00:00"/>
    <d v="2010-05-18T00:00:00"/>
    <d v="2012-10-22T00:00:00"/>
    <n v="47"/>
    <n v="4.255319149"/>
    <n v="0"/>
    <n v="66.260000000000005"/>
    <n v="4.5045045045045001E-3"/>
    <n v="0"/>
    <n v="0"/>
    <n v="0"/>
    <n v="0"/>
    <s v="Monday"/>
    <s v="CHO"/>
    <n v="9.682214029928927"/>
    <n v="16029.948452817893"/>
    <n v="0.99993762065900571"/>
    <n v="1"/>
    <n v="1"/>
    <n v="7.1474104408466861"/>
    <n v="1270.8108507102679"/>
    <n v="0.99921371955629912"/>
    <x v="0"/>
    <x v="0"/>
  </r>
  <r>
    <x v="1879"/>
    <n v="0"/>
    <d v="2011-04-03T00:00:00"/>
    <d v="2011-04-03T00:00:00"/>
    <d v="2012-08-14T00:00:00"/>
    <n v="0"/>
    <n v="0"/>
    <n v="0"/>
    <n v="53.8"/>
    <n v="3.2064128256513003E-2"/>
    <n v="0"/>
    <n v="0"/>
    <n v="0"/>
    <n v="0"/>
    <s v="Tuesday"/>
    <s v="CHO"/>
    <n v="-0.21087550298731436"/>
    <n v="0.80987488760936277"/>
    <n v="0.44747562008505165"/>
    <n v="0"/>
    <n v="0"/>
    <n v="-2.7456790920695551"/>
    <n v="6.42046852440636E-2"/>
    <n v="6.0331143185428621E-2"/>
    <x v="1"/>
    <x v="1"/>
  </r>
  <r>
    <x v="1880"/>
    <n v="0"/>
    <d v="2009-10-26T00:00:00"/>
    <d v="2010-03-30T00:00:00"/>
    <d v="2010-05-06T00:00:00"/>
    <n v="0"/>
    <n v="0"/>
    <n v="0"/>
    <n v="37.770000000000003"/>
    <n v="0.32432432432432401"/>
    <n v="0"/>
    <n v="0"/>
    <n v="0"/>
    <n v="0"/>
    <s v="Thursday"/>
    <s v="CHO"/>
    <n v="-0.33137710380567931"/>
    <n v="0.7179343821986498"/>
    <n v="0.41790559036359803"/>
    <n v="0"/>
    <n v="0"/>
    <n v="-2.8661806928879203"/>
    <n v="5.691589125700737E-2"/>
    <n v="5.3850918249811128E-2"/>
    <x v="1"/>
    <x v="1"/>
  </r>
  <r>
    <x v="1881"/>
    <n v="1"/>
    <d v="2012-05-17T00:00:00"/>
    <d v="2012-05-17T00:00:00"/>
    <d v="2012-12-06T00:00:00"/>
    <n v="45"/>
    <n v="0"/>
    <n v="0"/>
    <n v="81.89"/>
    <n v="1.47783251231527E-2"/>
    <n v="0"/>
    <n v="0"/>
    <n v="0"/>
    <n v="0"/>
    <s v="Friday"/>
    <s v="CHO"/>
    <n v="9.1982116915095578"/>
    <n v="9879.445755130826"/>
    <n v="0.99989878999138471"/>
    <n v="1"/>
    <n v="1"/>
    <n v="6.6634081024273168"/>
    <n v="783.21567293728458"/>
    <n v="0.99872484058338884"/>
    <x v="0"/>
    <x v="0"/>
  </r>
  <r>
    <x v="1882"/>
    <n v="1"/>
    <d v="2011-04-11T00:00:00"/>
    <d v="2011-05-04T00:00:00"/>
    <d v="2011-07-14T00:00:00"/>
    <n v="18"/>
    <n v="0"/>
    <n v="0"/>
    <n v="53.85"/>
    <n v="0.11267605633802801"/>
    <n v="0"/>
    <n v="0"/>
    <n v="0"/>
    <n v="0"/>
    <s v="Tuesday"/>
    <s v="CHO"/>
    <n v="3.539387884984837"/>
    <n v="34.445827927892175"/>
    <n v="0.97178793504176819"/>
    <n v="1"/>
    <n v="1"/>
    <n v="1.0045842959025961"/>
    <n v="2.7307718437964867"/>
    <n v="0.73195895062229654"/>
    <x v="0"/>
    <x v="0"/>
  </r>
  <r>
    <x v="1883"/>
    <n v="0"/>
    <d v="2009-08-07T00:00:00"/>
    <d v="2011-04-18T00:00:00"/>
    <d v="2012-04-19T00:00:00"/>
    <n v="0"/>
    <n v="0"/>
    <n v="0"/>
    <n v="89.72"/>
    <n v="2.4523160762942801E-2"/>
    <n v="0"/>
    <n v="0"/>
    <n v="0"/>
    <n v="0"/>
    <s v="Thursday"/>
    <s v="CHO"/>
    <n v="-0.33408360497850675"/>
    <n v="0.71599391906859966"/>
    <n v="0.41724735216848791"/>
    <n v="0"/>
    <n v="0"/>
    <n v="-2.8688871940607479"/>
    <n v="5.6762056601310916E-2"/>
    <n v="5.3713185713598892E-2"/>
    <x v="1"/>
    <x v="1"/>
  </r>
  <r>
    <x v="1884"/>
    <n v="0"/>
    <d v="2011-05-15T00:00:00"/>
    <d v="2011-06-30T00:00:00"/>
    <d v="2011-06-30T00:00:00"/>
    <n v="0"/>
    <n v="0"/>
    <n v="0"/>
    <n v="55.43"/>
    <n v="0"/>
    <n v="0"/>
    <n v="0"/>
    <n v="0"/>
    <n v="0"/>
    <s v="Wednesday"/>
    <s v="RIC"/>
    <n v="-0.19719742405764892"/>
    <n v="0.82102852652814218"/>
    <n v="0.45085978312128"/>
    <n v="0"/>
    <n v="0"/>
    <n v="-2.73200101313989"/>
    <n v="6.5088915496244931E-2"/>
    <n v="6.1111250478011768E-2"/>
    <x v="1"/>
    <x v="1"/>
  </r>
  <r>
    <x v="1885"/>
    <n v="1"/>
    <d v="2010-10-06T00:00:00"/>
    <d v="2010-10-06T00:00:00"/>
    <d v="2010-10-06T00:00:00"/>
    <n v="44"/>
    <n v="6.8181818180000002"/>
    <n v="0"/>
    <n v="50"/>
    <n v="0"/>
    <n v="0"/>
    <n v="0"/>
    <n v="0"/>
    <n v="0"/>
    <s v="Friday"/>
    <s v="CHO"/>
    <n v="9.1095620465599403"/>
    <n v="9041.3343407577831"/>
    <n v="0.99988940908814972"/>
    <n v="1"/>
    <n v="1"/>
    <n v="6.5747584574776994"/>
    <n v="716.77247241020098"/>
    <n v="0.99860680084784792"/>
    <x v="0"/>
    <x v="0"/>
  </r>
  <r>
    <x v="1886"/>
    <n v="0"/>
    <d v="2010-04-04T00:00:00"/>
    <d v="2010-05-14T00:00:00"/>
    <d v="2010-05-14T00:00:00"/>
    <n v="0"/>
    <n v="0"/>
    <n v="0"/>
    <n v="26.88"/>
    <n v="0"/>
    <n v="0"/>
    <n v="0"/>
    <n v="0"/>
    <n v="0"/>
    <s v="Friday"/>
    <s v="CHO"/>
    <n v="-9.5628121209987427E-2"/>
    <n v="0.90880191739304539"/>
    <n v="0.47611117167895844"/>
    <n v="0"/>
    <n v="0"/>
    <n v="-2.6304317102922283"/>
    <n v="7.204735194057077E-2"/>
    <n v="6.7205382122491109E-2"/>
    <x v="1"/>
    <x v="1"/>
  </r>
  <r>
    <x v="1887"/>
    <n v="1"/>
    <d v="2012-08-28T00:00:00"/>
    <d v="2012-07-24T00:00:00"/>
    <d v="2012-07-24T00:00:00"/>
    <n v="45"/>
    <n v="0"/>
    <n v="0"/>
    <n v="37.99"/>
    <n v="0"/>
    <n v="0"/>
    <n v="0"/>
    <n v="0"/>
    <n v="0"/>
    <s v="Thursday"/>
    <s v="DCX"/>
    <n v="9.3633669693178518"/>
    <n v="11653.559739015484"/>
    <n v="0.99991419667302817"/>
    <n v="1"/>
    <n v="1"/>
    <n v="6.8285633802356109"/>
    <n v="923.86261935470213"/>
    <n v="0.99891875833332122"/>
    <x v="0"/>
    <x v="0"/>
  </r>
  <r>
    <x v="1888"/>
    <n v="1"/>
    <d v="2012-08-28T00:00:00"/>
    <d v="2012-07-20T00:00:00"/>
    <d v="2012-08-23T00:00:00"/>
    <n v="37"/>
    <n v="5.4054054049999998"/>
    <n v="0"/>
    <n v="40.549999999999997"/>
    <n v="0.11764705882352899"/>
    <n v="0"/>
    <n v="0"/>
    <n v="0"/>
    <n v="0"/>
    <s v="Sunday"/>
    <s v="CHO"/>
    <n v="7.5941705130014165"/>
    <n v="1986.5813244985541"/>
    <n v="0.99949687593273584"/>
    <n v="1"/>
    <n v="1"/>
    <n v="5.0593669239191756"/>
    <n v="157.4907811102378"/>
    <n v="0.99369048475252042"/>
    <x v="0"/>
    <x v="0"/>
  </r>
  <r>
    <x v="1889"/>
    <n v="0"/>
    <d v="2011-01-14T00:00:00"/>
    <d v="2011-03-03T00:00:00"/>
    <d v="2011-12-19T00:00:00"/>
    <n v="0"/>
    <n v="0"/>
    <n v="0"/>
    <n v="64.45"/>
    <n v="0.120274914089347"/>
    <n v="0"/>
    <n v="0"/>
    <n v="0"/>
    <n v="0"/>
    <s v="Friday"/>
    <s v="CHO"/>
    <n v="-0.30234642412291163"/>
    <n v="0.73908198470760456"/>
    <n v="0.42498398074767474"/>
    <n v="0"/>
    <n v="0"/>
    <n v="-2.8371500132051524"/>
    <n v="5.859241584559164E-2"/>
    <n v="5.5349362954568951E-2"/>
    <x v="1"/>
    <x v="1"/>
  </r>
  <r>
    <x v="1890"/>
    <n v="1"/>
    <d v="2011-06-13T00:00:00"/>
    <d v="2011-06-14T00:00:00"/>
    <d v="2011-06-14T00:00:00"/>
    <n v="44"/>
    <n v="2.2727272730000001"/>
    <n v="0"/>
    <n v="52.24"/>
    <n v="0"/>
    <n v="0"/>
    <n v="0"/>
    <n v="0"/>
    <n v="0"/>
    <s v="Tuesday"/>
    <s v="CHO"/>
    <n v="9.1015930364591089"/>
    <n v="8969.57018051247"/>
    <n v="0.99988852436580089"/>
    <n v="1"/>
    <n v="1"/>
    <n v="6.566789447376868"/>
    <n v="711.08320436294025"/>
    <n v="0.99859566972809777"/>
    <x v="0"/>
    <x v="0"/>
  </r>
  <r>
    <x v="1891"/>
    <n v="0"/>
    <d v="2011-06-18T00:00:00"/>
    <d v="2011-06-21T00:00:00"/>
    <d v="2012-08-19T00:00:00"/>
    <n v="0"/>
    <n v="0"/>
    <n v="0"/>
    <n v="74.430000000000007"/>
    <n v="7.0588235294117598E-3"/>
    <n v="0"/>
    <n v="0"/>
    <n v="0"/>
    <n v="0"/>
    <s v="Wednesday"/>
    <s v="RIC"/>
    <n v="-0.2690795009206966"/>
    <n v="0.76408250797061095"/>
    <n v="0.43313309015778773"/>
    <n v="0"/>
    <n v="0"/>
    <n v="-2.8038830900029375"/>
    <n v="6.0574389544981663E-2"/>
    <n v="5.7114701375138709E-2"/>
    <x v="1"/>
    <x v="1"/>
  </r>
  <r>
    <x v="1892"/>
    <n v="1"/>
    <d v="2013-05-17T00:00:00"/>
    <d v="2013-08-19T00:00:00"/>
    <d v="2013-08-19T00:00:00"/>
    <n v="40"/>
    <n v="0"/>
    <n v="0"/>
    <n v="30.73"/>
    <n v="0"/>
    <n v="0"/>
    <n v="0"/>
    <n v="0"/>
    <n v="0"/>
    <s v="Tuesday"/>
    <s v="RIC"/>
    <n v="8.3338039938707169"/>
    <n v="4162.2205373918714"/>
    <n v="0.99975980133864673"/>
    <n v="1"/>
    <n v="1"/>
    <n v="5.799000404788476"/>
    <n v="329.96955901233071"/>
    <n v="0.99697857409308532"/>
    <x v="0"/>
    <x v="0"/>
  </r>
  <r>
    <x v="1893"/>
    <n v="1"/>
    <d v="2010-11-03T00:00:00"/>
    <d v="2010-11-19T00:00:00"/>
    <d v="2010-11-19T00:00:00"/>
    <n v="41"/>
    <n v="31.707317069999998"/>
    <n v="0"/>
    <n v="27.18"/>
    <n v="0"/>
    <n v="1"/>
    <n v="0"/>
    <n v="0"/>
    <n v="0"/>
    <s v="Friday"/>
    <s v="RIC"/>
    <n v="9.0827563245317151"/>
    <n v="8802.1943253133595"/>
    <n v="0.99988640487043157"/>
    <n v="1"/>
    <n v="1"/>
    <n v="6.5479527354494742"/>
    <n v="697.8141003754879"/>
    <n v="0.99856900426098627"/>
    <x v="0"/>
    <x v="0"/>
  </r>
  <r>
    <x v="1894"/>
    <n v="1"/>
    <d v="2012-06-04T00:00:00"/>
    <d v="2012-06-06T00:00:00"/>
    <d v="2012-10-28T00:00:00"/>
    <n v="39"/>
    <n v="51.282051279999997"/>
    <n v="10.256410259999999"/>
    <n v="103.15"/>
    <n v="2.7777777777777801E-2"/>
    <n v="0"/>
    <n v="0"/>
    <n v="0"/>
    <n v="0"/>
    <s v="Monday"/>
    <s v="RIC"/>
    <n v="8.0451385051695148"/>
    <n v="3118.5970155596383"/>
    <n v="0.99967944577616519"/>
    <n v="1"/>
    <n v="1"/>
    <n v="5.5103349160872739"/>
    <n v="247.23391581893503"/>
    <n v="0.9959715416134779"/>
    <x v="0"/>
    <x v="0"/>
  </r>
  <r>
    <x v="1895"/>
    <n v="1"/>
    <d v="2012-06-18T00:00:00"/>
    <d v="2012-06-18T00:00:00"/>
    <d v="2012-08-20T00:00:00"/>
    <n v="47"/>
    <n v="10.638297870000001"/>
    <n v="4.255319149"/>
    <n v="127.73"/>
    <n v="0.126984126984127"/>
    <n v="0"/>
    <n v="0"/>
    <n v="0"/>
    <n v="0"/>
    <s v="Tuesday"/>
    <s v="RIC"/>
    <n v="9.4708337436332908"/>
    <n v="12975.701130842481"/>
    <n v="0.999922938812421"/>
    <n v="1"/>
    <n v="1"/>
    <n v="6.9360301545510499"/>
    <n v="1028.6784041248375"/>
    <n v="0.99902882298395879"/>
    <x v="0"/>
    <x v="0"/>
  </r>
  <r>
    <x v="1896"/>
    <n v="0"/>
    <d v="2009-07-29T00:00:00"/>
    <d v="2009-07-29T00:00:00"/>
    <d v="2009-07-29T00:00:00"/>
    <n v="0"/>
    <n v="0"/>
    <n v="0"/>
    <n v="12.94"/>
    <n v="0"/>
    <n v="0"/>
    <n v="0"/>
    <n v="0"/>
    <n v="0"/>
    <s v="Friday"/>
    <s v="CHO"/>
    <n v="-4.6035263707486507E-2"/>
    <n v="0.95500828446412689"/>
    <n v="0.48849321614301872"/>
    <n v="0"/>
    <n v="0"/>
    <n v="-2.5808388527897272"/>
    <n v="7.5710467440827406E-2"/>
    <n v="7.0381826460187424E-2"/>
    <x v="1"/>
    <x v="1"/>
  </r>
  <r>
    <x v="1897"/>
    <n v="0"/>
    <d v="2011-03-22T00:00:00"/>
    <d v="2011-03-23T00:00:00"/>
    <d v="2011-06-29T00:00:00"/>
    <n v="0"/>
    <n v="0"/>
    <n v="0"/>
    <n v="83.87"/>
    <n v="3.06122448979592E-2"/>
    <n v="0"/>
    <n v="0"/>
    <n v="0"/>
    <n v="0"/>
    <s v="Thursday"/>
    <s v="CHO"/>
    <n v="-0.31697041987412278"/>
    <n v="0.72835229955976055"/>
    <n v="0.42141425665663401"/>
    <n v="0"/>
    <n v="0"/>
    <n v="-2.8517740089563635"/>
    <n v="5.7741795498887534E-2"/>
    <n v="5.4589688849019546E-2"/>
    <x v="1"/>
    <x v="1"/>
  </r>
  <r>
    <x v="1898"/>
    <n v="1"/>
    <d v="2009-10-01T00:00:00"/>
    <d v="2011-04-15T00:00:00"/>
    <d v="2011-06-10T00:00:00"/>
    <n v="18"/>
    <n v="0"/>
    <n v="0"/>
    <n v="157.86000000000001"/>
    <n v="0.214285714285714"/>
    <n v="0"/>
    <n v="0"/>
    <n v="0"/>
    <n v="0"/>
    <s v="Friday"/>
    <s v="CHO"/>
    <n v="3.1076410285513574"/>
    <n v="22.368216131843237"/>
    <n v="0.9572068319482322"/>
    <n v="1"/>
    <n v="1"/>
    <n v="0.57283743946911647"/>
    <n v="1.7732915271091778"/>
    <n v="0.63941764137491175"/>
    <x v="0"/>
    <x v="0"/>
  </r>
  <r>
    <x v="1899"/>
    <n v="1"/>
    <d v="2011-03-22T00:00:00"/>
    <d v="2011-08-03T00:00:00"/>
    <d v="2011-09-21T00:00:00"/>
    <n v="45"/>
    <n v="0"/>
    <n v="0"/>
    <n v="48.49"/>
    <n v="6.1224489795918401E-2"/>
    <n v="0"/>
    <n v="0"/>
    <n v="0"/>
    <n v="0"/>
    <s v="Wednesday"/>
    <s v="RIC"/>
    <n v="9.2888221778976732"/>
    <n v="10816.436754732995"/>
    <n v="0.99990755665850672"/>
    <n v="1"/>
    <n v="1"/>
    <n v="6.7540185888154323"/>
    <n v="857.49777888522829"/>
    <n v="0.99883517462176952"/>
    <x v="0"/>
    <x v="0"/>
  </r>
  <r>
    <x v="1900"/>
    <n v="1"/>
    <d v="2012-12-01T00:00:00"/>
    <d v="2013-12-17T00:00:00"/>
    <d v="2013-12-17T00:00:00"/>
    <n v="47"/>
    <n v="14.893617020000001"/>
    <n v="6.3829787229999999"/>
    <n v="56.58"/>
    <n v="0"/>
    <n v="0"/>
    <n v="0"/>
    <n v="0"/>
    <n v="0"/>
    <s v="Friday"/>
    <s v="DCX"/>
    <n v="9.8419433398248355"/>
    <n v="18806.227422103919"/>
    <n v="0.99994682895157505"/>
    <n v="1"/>
    <n v="1"/>
    <n v="7.3071397507425946"/>
    <n v="1490.9067199610013"/>
    <n v="0.99932971680694205"/>
    <x v="0"/>
    <x v="0"/>
  </r>
  <r>
    <x v="1901"/>
    <n v="0"/>
    <d v="2010-07-08T00:00:00"/>
    <d v="2012-09-17T00:00:00"/>
    <d v="2012-10-15T00:00:00"/>
    <n v="0"/>
    <n v="0"/>
    <n v="0"/>
    <n v="65.56"/>
    <n v="7.1428571428571397E-2"/>
    <n v="0"/>
    <n v="0"/>
    <n v="0"/>
    <n v="0"/>
    <s v="Thursday"/>
    <s v="RIC"/>
    <n v="-0.27662424853576068"/>
    <n v="0.75833939071901413"/>
    <n v="0.43128158006453837"/>
    <n v="0"/>
    <n v="0"/>
    <n v="-2.8114278376180017"/>
    <n v="6.0119090780814531E-2"/>
    <n v="5.6709752049210561E-2"/>
    <x v="1"/>
    <x v="1"/>
  </r>
  <r>
    <x v="1902"/>
    <n v="1"/>
    <d v="2011-01-05T00:00:00"/>
    <d v="2011-01-05T00:00:00"/>
    <d v="2011-01-05T00:00:00"/>
    <n v="43"/>
    <n v="0"/>
    <n v="0"/>
    <n v="102.57"/>
    <n v="0"/>
    <n v="0"/>
    <n v="0"/>
    <n v="0"/>
    <n v="0"/>
    <s v="Thursday"/>
    <s v="CHO"/>
    <n v="8.7114611194762457"/>
    <n v="6072.1080849955106"/>
    <n v="0.99983533966693749"/>
    <n v="1"/>
    <n v="1"/>
    <n v="6.1766575303940048"/>
    <n v="481.38026543319057"/>
    <n v="0.99792694670230353"/>
    <x v="0"/>
    <x v="0"/>
  </r>
  <r>
    <x v="1903"/>
    <n v="1"/>
    <d v="2012-04-25T00:00:00"/>
    <d v="2012-05-01T00:00:00"/>
    <d v="2012-05-08T00:00:00"/>
    <n v="44"/>
    <n v="11.363636359999999"/>
    <n v="2.2727272730000001"/>
    <n v="28.27"/>
    <n v="0.28571428571428598"/>
    <n v="0"/>
    <n v="0"/>
    <n v="0"/>
    <n v="0"/>
    <s v="Wednesday"/>
    <s v="RIC"/>
    <n v="9.0569521823954915"/>
    <n v="8577.9666944241726"/>
    <n v="0.99988343584540895"/>
    <n v="1"/>
    <n v="1"/>
    <n v="6.5221485933132506"/>
    <n v="680.0379417557798"/>
    <n v="0.99853165302740421"/>
    <x v="0"/>
    <x v="0"/>
  </r>
  <r>
    <x v="1904"/>
    <n v="1"/>
    <d v="2012-07-08T00:00:00"/>
    <d v="2012-07-08T00:00:00"/>
    <d v="2012-08-13T00:00:00"/>
    <n v="41"/>
    <n v="51.219512199999997"/>
    <n v="0"/>
    <n v="26.04"/>
    <n v="8.3333333333333301E-2"/>
    <n v="0"/>
    <n v="0"/>
    <n v="0"/>
    <n v="0"/>
    <s v="Friday"/>
    <s v="RIC"/>
    <n v="8.5109475308254048"/>
    <n v="4968.8690150259463"/>
    <n v="0.99979878745355732"/>
    <n v="1"/>
    <n v="1"/>
    <n v="5.9761439417431639"/>
    <n v="393.91846322144556"/>
    <n v="0.99746783173457443"/>
    <x v="0"/>
    <x v="0"/>
  </r>
  <r>
    <x v="1905"/>
    <n v="1"/>
    <d v="2011-11-05T00:00:00"/>
    <d v="2011-11-05T00:00:00"/>
    <d v="2012-01-01T00:00:00"/>
    <n v="45"/>
    <n v="15.55555556"/>
    <n v="6.6666666670000003"/>
    <n v="49.22"/>
    <n v="3.5087719298245598E-2"/>
    <n v="0"/>
    <n v="0"/>
    <n v="0"/>
    <n v="0"/>
    <s v="Wednesday"/>
    <s v="CHO"/>
    <n v="9.430104103342229"/>
    <n v="12457.823565174926"/>
    <n v="0.9999197355998527"/>
    <n v="1"/>
    <n v="1"/>
    <n v="6.8953005142599881"/>
    <n v="987.6224748605074"/>
    <n v="0.99898849153703384"/>
    <x v="0"/>
    <x v="0"/>
  </r>
  <r>
    <x v="1906"/>
    <n v="0"/>
    <d v="2010-02-13T00:00:00"/>
    <d v="2010-02-13T00:00:00"/>
    <d v="2011-02-23T00:00:00"/>
    <n v="0"/>
    <n v="0"/>
    <n v="0"/>
    <n v="77"/>
    <n v="2.9333333333333302E-2"/>
    <n v="0"/>
    <n v="0"/>
    <n v="0"/>
    <n v="0"/>
    <s v="Friday"/>
    <s v="CHO"/>
    <n v="-0.29175289154285866"/>
    <n v="0.74695309159581169"/>
    <n v="0.42757478445713892"/>
    <n v="0"/>
    <n v="0"/>
    <n v="-2.8265564806250998"/>
    <n v="5.9216415858447273E-2"/>
    <n v="5.5905870577407014E-2"/>
    <x v="1"/>
    <x v="1"/>
  </r>
  <r>
    <x v="1907"/>
    <n v="1"/>
    <d v="2012-05-06T00:00:00"/>
    <d v="2012-05-06T00:00:00"/>
    <d v="2012-05-06T00:00:00"/>
    <n v="44"/>
    <n v="20.454545450000001"/>
    <n v="0"/>
    <n v="43.81"/>
    <n v="0"/>
    <n v="0"/>
    <n v="0"/>
    <n v="0"/>
    <n v="0"/>
    <s v="Monday"/>
    <s v="RIC"/>
    <n v="9.1315835521510795"/>
    <n v="9242.6465996002844"/>
    <n v="0.99989181758635781"/>
    <n v="1"/>
    <n v="1"/>
    <n v="6.5967799630688386"/>
    <n v="732.73196246539658"/>
    <n v="0.99863710448616694"/>
    <x v="0"/>
    <x v="0"/>
  </r>
  <r>
    <x v="1908"/>
    <n v="0"/>
    <d v="2010-12-14T00:00:00"/>
    <d v="2011-11-28T00:00:00"/>
    <d v="2011-11-28T00:00:00"/>
    <n v="0"/>
    <n v="0"/>
    <n v="0"/>
    <n v="61.93"/>
    <n v="0"/>
    <n v="0"/>
    <n v="0"/>
    <n v="0"/>
    <n v="0"/>
    <s v="Thursday"/>
    <s v="CHO"/>
    <n v="-0.22032178372524261"/>
    <n v="0.80226060201794724"/>
    <n v="0.44514128596035202"/>
    <n v="0"/>
    <n v="0"/>
    <n v="-2.7551253728074836"/>
    <n v="6.3601045327287886E-2"/>
    <n v="5.9797840183314951E-2"/>
    <x v="1"/>
    <x v="1"/>
  </r>
  <r>
    <x v="1909"/>
    <n v="1"/>
    <d v="2011-08-23T00:00:00"/>
    <d v="2011-09-29T00:00:00"/>
    <d v="2011-11-23T00:00:00"/>
    <n v="40"/>
    <n v="32.5"/>
    <n v="10"/>
    <n v="151.62"/>
    <n v="5.4545454545454501E-2"/>
    <n v="1"/>
    <n v="0"/>
    <n v="0"/>
    <n v="0"/>
    <s v="Thursday"/>
    <s v="RIC"/>
    <n v="8.5878419399221446"/>
    <n v="5366.0209753946583"/>
    <n v="0.99981367689737299"/>
    <n v="1"/>
    <n v="1"/>
    <n v="6.0530383508399037"/>
    <n v="425.40359382576088"/>
    <n v="0.99765480400615802"/>
    <x v="0"/>
    <x v="0"/>
  </r>
  <r>
    <x v="1910"/>
    <n v="1"/>
    <d v="2012-02-24T00:00:00"/>
    <d v="2012-03-01T00:00:00"/>
    <d v="2012-04-12T00:00:00"/>
    <n v="43"/>
    <n v="11.627906980000001"/>
    <n v="4.651162791"/>
    <n v="72.08"/>
    <n v="4.7619047619047603E-2"/>
    <n v="0"/>
    <n v="0"/>
    <n v="0"/>
    <n v="0"/>
    <s v="Thursday"/>
    <s v="RIC"/>
    <n v="8.8803106328815353"/>
    <n v="7189.0235360888328"/>
    <n v="0.99986091839686186"/>
    <n v="1"/>
    <n v="1"/>
    <n v="6.3455070437992944"/>
    <n v="569.92629405911759"/>
    <n v="0.99824846042228976"/>
    <x v="0"/>
    <x v="0"/>
  </r>
  <r>
    <x v="1911"/>
    <n v="0"/>
    <d v="2012-08-29T00:00:00"/>
    <d v="2012-09-04T00:00:00"/>
    <d v="2012-09-04T00:00:00"/>
    <n v="0"/>
    <n v="0"/>
    <n v="0"/>
    <n v="47.25"/>
    <n v="0"/>
    <n v="0"/>
    <n v="0"/>
    <n v="0"/>
    <n v="0"/>
    <s v="Thursday"/>
    <s v="DCX"/>
    <n v="-0.16809630681443102"/>
    <n v="0.84527242526997681"/>
    <n v="0.45807459846819493"/>
    <n v="0"/>
    <n v="0"/>
    <n v="-2.7028998958966719"/>
    <n v="6.7010906055062269E-2"/>
    <n v="6.2802456539843676E-2"/>
    <x v="1"/>
    <x v="1"/>
  </r>
  <r>
    <x v="1912"/>
    <n v="1"/>
    <d v="2012-08-28T00:00:00"/>
    <d v="2012-07-20T00:00:00"/>
    <d v="2012-09-04T00:00:00"/>
    <n v="36"/>
    <n v="0"/>
    <n v="0"/>
    <n v="54.48"/>
    <n v="4.3478260869565202E-2"/>
    <n v="0"/>
    <n v="0"/>
    <n v="0"/>
    <n v="0"/>
    <s v="Sunday"/>
    <s v="DCX"/>
    <n v="7.3785879260902076"/>
    <n v="1601.3269785481964"/>
    <n v="0.99937590765593542"/>
    <n v="1"/>
    <n v="1"/>
    <n v="4.8437843370079667"/>
    <n v="126.94886111854015"/>
    <n v="0.99218437748286381"/>
    <x v="0"/>
    <x v="0"/>
  </r>
  <r>
    <x v="1913"/>
    <n v="1"/>
    <d v="2012-06-06T00:00:00"/>
    <d v="2012-06-07T00:00:00"/>
    <d v="2012-10-28T00:00:00"/>
    <n v="43"/>
    <n v="18.60465116"/>
    <n v="6.9767441860000003"/>
    <n v="75.67"/>
    <n v="2.0979020979021001E-2"/>
    <n v="0"/>
    <n v="0"/>
    <n v="0"/>
    <n v="0"/>
    <s v="Monday"/>
    <s v="RIC"/>
    <n v="8.9283730638216809"/>
    <n v="7542.9834353491897"/>
    <n v="0.99986744403555894"/>
    <n v="1"/>
    <n v="1"/>
    <n v="6.39356947473944"/>
    <n v="597.98727516709505"/>
    <n v="0.99833051545256779"/>
    <x v="0"/>
    <x v="0"/>
  </r>
  <r>
    <x v="1914"/>
    <n v="1"/>
    <d v="2011-08-29T00:00:00"/>
    <d v="2013-10-20T00:00:00"/>
    <d v="2013-10-20T00:00:00"/>
    <n v="37"/>
    <n v="8.1081081079999997"/>
    <n v="2.7027027029999999"/>
    <n v="54.35"/>
    <n v="0"/>
    <n v="0"/>
    <n v="0"/>
    <n v="0"/>
    <n v="0"/>
    <s v="Monday"/>
    <s v="RIC"/>
    <n v="7.6684318748727947"/>
    <n v="2139.7234589432805"/>
    <n v="0.9995328682012512"/>
    <n v="1"/>
    <n v="1"/>
    <n v="5.1336282857905537"/>
    <n v="169.63147430872891"/>
    <n v="0.99413941651708015"/>
    <x v="0"/>
    <x v="0"/>
  </r>
  <r>
    <x v="1915"/>
    <n v="1"/>
    <d v="2012-03-27T00:00:00"/>
    <d v="2013-11-08T00:00:00"/>
    <d v="2013-12-29T00:00:00"/>
    <n v="40"/>
    <n v="60"/>
    <n v="12.5"/>
    <n v="78.34"/>
    <n v="3.9215686274509803E-2"/>
    <n v="0"/>
    <n v="1"/>
    <n v="0"/>
    <n v="0"/>
    <s v="Thursday"/>
    <s v="RIC"/>
    <n v="9.1499770442027479"/>
    <n v="9414.22426525423"/>
    <n v="0.99989378904083137"/>
    <n v="1"/>
    <n v="1"/>
    <n v="6.615173455120507"/>
    <n v="746.33417459317434"/>
    <n v="0.99866191051607622"/>
    <x v="0"/>
    <x v="0"/>
  </r>
  <r>
    <x v="1916"/>
    <n v="1"/>
    <d v="2010-07-15T00:00:00"/>
    <d v="2010-09-07T00:00:00"/>
    <d v="2012-07-23T00:00:00"/>
    <n v="41"/>
    <n v="29.268292679999998"/>
    <n v="2.4390243900000002"/>
    <n v="119.64"/>
    <n v="3.7956204379562E-2"/>
    <n v="1"/>
    <n v="0"/>
    <n v="0"/>
    <n v="0"/>
    <s v="Tuesday"/>
    <s v="CHO"/>
    <n v="8.7775953642205593"/>
    <n v="6487.2589078722804"/>
    <n v="0.99984587544760484"/>
    <n v="1"/>
    <n v="1"/>
    <n v="6.2427917751383184"/>
    <n v="514.29229705612158"/>
    <n v="0.99805935387407685"/>
    <x v="0"/>
    <x v="0"/>
  </r>
  <r>
    <x v="1917"/>
    <n v="1"/>
    <d v="2013-05-20T00:00:00"/>
    <d v="2014-01-01T00:00:00"/>
    <d v="2014-01-01T00:00:00"/>
    <n v="56"/>
    <n v="12.5"/>
    <n v="1.7857142859999999"/>
    <n v="78.72"/>
    <n v="0"/>
    <n v="1"/>
    <n v="0"/>
    <n v="0"/>
    <n v="0"/>
    <s v="Thursday"/>
    <s v="RIC"/>
    <n v="12.09985764668428"/>
    <n v="179846.25872017164"/>
    <n v="0.99999443972620372"/>
    <n v="1"/>
    <n v="1"/>
    <n v="9.5650540576020386"/>
    <n v="14257.723767106907"/>
    <n v="0.99992986749611446"/>
    <x v="0"/>
    <x v="0"/>
  </r>
  <r>
    <x v="1918"/>
    <n v="1"/>
    <d v="2012-03-19T00:00:00"/>
    <d v="2012-03-19T00:00:00"/>
    <d v="2012-05-17T00:00:00"/>
    <n v="40"/>
    <n v="42.5"/>
    <n v="0"/>
    <n v="53.12"/>
    <n v="5.0847457627118599E-2"/>
    <n v="0"/>
    <n v="0"/>
    <n v="0"/>
    <n v="0"/>
    <s v="Wednesday"/>
    <s v="RIC"/>
    <n v="8.2232628116468884"/>
    <n v="3726.6418978536622"/>
    <n v="0.99973173388769565"/>
    <n v="1"/>
    <n v="1"/>
    <n v="5.6884592225646475"/>
    <n v="295.43806547122284"/>
    <n v="0.99662661406722386"/>
    <x v="0"/>
    <x v="0"/>
  </r>
  <r>
    <x v="1919"/>
    <n v="1"/>
    <d v="2011-07-23T00:00:00"/>
    <d v="2012-09-07T00:00:00"/>
    <d v="2014-01-05T00:00:00"/>
    <n v="49"/>
    <n v="8.1632653059999996"/>
    <n v="0"/>
    <n v="44.64"/>
    <n v="4.12371134020619E-3"/>
    <n v="0"/>
    <n v="0"/>
    <n v="0"/>
    <n v="0"/>
    <s v="Friday"/>
    <s v="RIC"/>
    <n v="10.181516958418982"/>
    <n v="26410.500556848845"/>
    <n v="0.99996213770596454"/>
    <n v="1"/>
    <n v="1"/>
    <n v="7.6467133693367408"/>
    <n v="2093.7528763190198"/>
    <n v="0.99952261671946852"/>
    <x v="0"/>
    <x v="0"/>
  </r>
  <r>
    <x v="1920"/>
    <n v="0"/>
    <d v="2010-11-22T00:00:00"/>
    <d v="2010-12-12T00:00:00"/>
    <d v="2010-12-12T00:00:00"/>
    <n v="0"/>
    <n v="0"/>
    <n v="0"/>
    <n v="177.26"/>
    <n v="0"/>
    <n v="0"/>
    <n v="0"/>
    <n v="0"/>
    <n v="0"/>
    <s v="Monday"/>
    <s v="RIC"/>
    <n v="-0.63061907610425483"/>
    <n v="0.5322621881878089"/>
    <n v="0.34737017743504461"/>
    <n v="0"/>
    <n v="0"/>
    <n v="-3.1654226651864956"/>
    <n v="4.2196303136143497E-2"/>
    <n v="4.0487864914860804E-2"/>
    <x v="1"/>
    <x v="1"/>
  </r>
  <r>
    <x v="1921"/>
    <n v="1"/>
    <d v="2011-05-13T00:00:00"/>
    <d v="2011-05-15T00:00:00"/>
    <d v="2011-05-15T00:00:00"/>
    <n v="44"/>
    <n v="6.8181818180000002"/>
    <n v="4.5454545450000001"/>
    <n v="52.31"/>
    <n v="0"/>
    <n v="0"/>
    <n v="0"/>
    <n v="0"/>
    <n v="0"/>
    <s v="Friday"/>
    <s v="RIC"/>
    <n v="9.188618444890956"/>
    <n v="9785.1229498921621"/>
    <n v="0.99989781448637827"/>
    <n v="1"/>
    <n v="1"/>
    <n v="6.6538148558087151"/>
    <n v="775.73801667909152"/>
    <n v="0.9987125646247168"/>
    <x v="0"/>
    <x v="0"/>
  </r>
  <r>
    <x v="1922"/>
    <n v="0"/>
    <d v="2010-09-18T00:00:00"/>
    <d v="2010-10-24T00:00:00"/>
    <d v="2012-06-18T00:00:00"/>
    <n v="0"/>
    <n v="0"/>
    <n v="0"/>
    <n v="95.03"/>
    <n v="6.9651741293532299E-2"/>
    <n v="1"/>
    <n v="0"/>
    <n v="0"/>
    <n v="0"/>
    <s v="Monday"/>
    <s v="CHO"/>
    <n v="0.14485742715035826"/>
    <n v="1.1558747621610499"/>
    <n v="0.5361511635315962"/>
    <n v="1"/>
    <n v="0"/>
    <n v="-2.3899461619318827"/>
    <n v="9.1634617175465435E-2"/>
    <n v="8.3942571748561928E-2"/>
    <x v="1"/>
    <x v="1"/>
  </r>
  <r>
    <x v="1923"/>
    <n v="0"/>
    <d v="2011-05-13T00:00:00"/>
    <d v="2011-06-04T00:00:00"/>
    <d v="2011-06-04T00:00:00"/>
    <n v="0"/>
    <n v="0"/>
    <n v="0"/>
    <n v="50.87"/>
    <n v="0"/>
    <n v="0"/>
    <n v="0"/>
    <n v="0"/>
    <n v="0"/>
    <s v="Tuesday"/>
    <s v="RIC"/>
    <n v="-0.1809747963523832"/>
    <n v="0.83445638977555792"/>
    <n v="0.45487938248434023"/>
    <n v="0"/>
    <n v="0"/>
    <n v="-2.715778385434624"/>
    <n v="6.6153440087006798E-2"/>
    <n v="6.2048704810827367E-2"/>
    <x v="1"/>
    <x v="1"/>
  </r>
  <r>
    <x v="1924"/>
    <n v="1"/>
    <d v="2010-04-14T00:00:00"/>
    <d v="2012-02-21T00:00:00"/>
    <d v="2012-03-08T00:00:00"/>
    <n v="39"/>
    <n v="38.46153846"/>
    <n v="2.5641025640000001"/>
    <n v="47.02"/>
    <n v="0.1875"/>
    <n v="0"/>
    <n v="0"/>
    <n v="0"/>
    <n v="0"/>
    <s v="Wednesday"/>
    <s v="CHO"/>
    <n v="8.0001097568029351"/>
    <n v="2981.2851854158653"/>
    <n v="0.99966468666213071"/>
    <n v="1"/>
    <n v="1"/>
    <n v="5.4653061677206942"/>
    <n v="236.3482062240974"/>
    <n v="0.99578678088236394"/>
    <x v="0"/>
    <x v="0"/>
  </r>
  <r>
    <x v="1925"/>
    <n v="1"/>
    <d v="2012-09-23T00:00:00"/>
    <d v="2012-09-23T00:00:00"/>
    <d v="2012-09-23T00:00:00"/>
    <n v="36"/>
    <n v="0"/>
    <n v="0"/>
    <n v="51.2"/>
    <n v="0"/>
    <n v="0"/>
    <n v="0"/>
    <n v="0"/>
    <n v="0"/>
    <s v="Sunday"/>
    <s v="DCX"/>
    <n v="7.4166671637676211"/>
    <n v="1663.4801517505825"/>
    <n v="0.99939921182061064"/>
    <n v="1"/>
    <n v="1"/>
    <n v="4.8818635746853802"/>
    <n v="131.87619617168454"/>
    <n v="0.9924741975702861"/>
    <x v="0"/>
    <x v="0"/>
  </r>
  <r>
    <x v="1926"/>
    <n v="1"/>
    <d v="2012-01-29T00:00:00"/>
    <d v="2012-01-29T00:00:00"/>
    <d v="2012-04-12T00:00:00"/>
    <n v="19"/>
    <n v="0"/>
    <n v="0"/>
    <n v="52.5"/>
    <n v="6.7567567567567599E-2"/>
    <n v="0"/>
    <n v="0"/>
    <n v="0"/>
    <n v="0"/>
    <s v="Friday"/>
    <s v="CHO"/>
    <n v="3.7826694496260465"/>
    <n v="43.933162706515922"/>
    <n v="0.97774472261096845"/>
    <n v="1"/>
    <n v="1"/>
    <n v="1.2478658605438055"/>
    <n v="3.4829020216621891"/>
    <n v="0.77693021280237207"/>
    <x v="0"/>
    <x v="0"/>
  </r>
  <r>
    <x v="1927"/>
    <n v="1"/>
    <d v="2012-05-03T00:00:00"/>
    <d v="2012-05-03T00:00:00"/>
    <d v="2012-05-03T00:00:00"/>
    <n v="44"/>
    <n v="11.363636359999999"/>
    <n v="2.2727272730000001"/>
    <n v="85.27"/>
    <n v="0"/>
    <n v="0"/>
    <n v="0"/>
    <n v="0"/>
    <n v="0"/>
    <s v="Thursday"/>
    <s v="CHO"/>
    <n v="9.0277229334181328"/>
    <n v="8330.8680167049752"/>
    <n v="0.99987997889572966"/>
    <n v="1"/>
    <n v="1"/>
    <n v="6.4929193443358919"/>
    <n v="660.44862855455642"/>
    <n v="0.99848816679507635"/>
    <x v="0"/>
    <x v="0"/>
  </r>
  <r>
    <x v="1928"/>
    <n v="0"/>
    <d v="2010-12-08T00:00:00"/>
    <d v="2011-01-20T00:00:00"/>
    <d v="2011-07-24T00:00:00"/>
    <n v="0"/>
    <n v="0"/>
    <n v="0"/>
    <n v="63.34"/>
    <n v="1.62162162162162E-2"/>
    <n v="0"/>
    <n v="0"/>
    <n v="0"/>
    <n v="0"/>
    <s v="Monday"/>
    <s v="RIC"/>
    <n v="-0.23518833028461217"/>
    <n v="0.79042197521483926"/>
    <n v="0.44147244959948262"/>
    <n v="0"/>
    <n v="0"/>
    <n v="-2.769991919366853"/>
    <n v="6.2662511092871548E-2"/>
    <n v="5.8967461859953718E-2"/>
    <x v="1"/>
    <x v="1"/>
  </r>
  <r>
    <x v="1929"/>
    <n v="0"/>
    <d v="2010-09-05T00:00:00"/>
    <d v="2011-01-31T00:00:00"/>
    <d v="2011-05-02T00:00:00"/>
    <n v="0"/>
    <n v="0"/>
    <n v="0"/>
    <n v="27.54"/>
    <n v="0.15384615384615399"/>
    <n v="0"/>
    <n v="0"/>
    <n v="0"/>
    <n v="0"/>
    <s v="Monday"/>
    <s v="CHO"/>
    <n v="-0.19142807014310023"/>
    <n v="0.82577902113710444"/>
    <n v="0.45228859110387037"/>
    <n v="0"/>
    <n v="0"/>
    <n v="-2.7262316592253413"/>
    <n v="6.5465521828640752E-2"/>
    <n v="6.1443116166052338E-2"/>
    <x v="1"/>
    <x v="1"/>
  </r>
  <r>
    <x v="1930"/>
    <n v="1"/>
    <d v="2012-08-28T00:00:00"/>
    <d v="2012-08-14T00:00:00"/>
    <d v="2012-08-14T00:00:00"/>
    <n v="45"/>
    <n v="0"/>
    <n v="0"/>
    <n v="76.959999999999994"/>
    <n v="0"/>
    <n v="0"/>
    <n v="0"/>
    <n v="0"/>
    <n v="0"/>
    <s v="Thursday"/>
    <s v="DCX"/>
    <n v="9.2247275391261407"/>
    <n v="10144.911605642956"/>
    <n v="0.99990143813204091"/>
    <n v="1"/>
    <n v="1"/>
    <n v="6.6899239500438998"/>
    <n v="804.26108579789422"/>
    <n v="0.99875816673916495"/>
    <x v="0"/>
    <x v="0"/>
  </r>
  <r>
    <x v="1931"/>
    <n v="1"/>
    <d v="2009-07-10T00:00:00"/>
    <d v="2009-11-23T00:00:00"/>
    <d v="2010-02-18T00:00:00"/>
    <n v="47"/>
    <n v="6.3829787229999999"/>
    <n v="0"/>
    <n v="39.020000000000003"/>
    <n v="0.13793103448275901"/>
    <n v="0"/>
    <n v="0"/>
    <n v="0"/>
    <n v="0"/>
    <s v="Friday"/>
    <s v="CHO"/>
    <n v="9.6980745950017191"/>
    <n v="16286.21942234316"/>
    <n v="0.99993860216565711"/>
    <n v="1"/>
    <n v="1"/>
    <n v="7.1632710059194782"/>
    <n v="1291.1273183366811"/>
    <n v="0.99922608245657463"/>
    <x v="0"/>
    <x v="0"/>
  </r>
  <r>
    <x v="1932"/>
    <n v="1"/>
    <d v="2013-07-05T00:00:00"/>
    <d v="2013-08-01T00:00:00"/>
    <d v="2013-11-21T00:00:00"/>
    <n v="46"/>
    <n v="43.47826087"/>
    <n v="0"/>
    <n v="35.64"/>
    <n v="3.5714285714285698E-2"/>
    <n v="1"/>
    <n v="0"/>
    <n v="0"/>
    <n v="0"/>
    <s v="Friday"/>
    <s v="RIC"/>
    <n v="10.086355987757525"/>
    <n v="24013.128671825107"/>
    <n v="0.99995835784784592"/>
    <n v="1"/>
    <n v="1"/>
    <n v="7.5515523986752839"/>
    <n v="1903.6957333629341"/>
    <n v="0.99947498176087457"/>
    <x v="0"/>
    <x v="0"/>
  </r>
  <r>
    <x v="1933"/>
    <n v="1"/>
    <d v="2011-05-13T00:00:00"/>
    <d v="2011-05-15T00:00:00"/>
    <d v="2011-12-08T00:00:00"/>
    <n v="16"/>
    <n v="0"/>
    <n v="0"/>
    <n v="41.97"/>
    <n v="9.6618357487922701E-3"/>
    <n v="0"/>
    <n v="0"/>
    <n v="0"/>
    <n v="0"/>
    <s v="Monday"/>
    <s v="RIC"/>
    <n v="3.2220703666710122"/>
    <n v="25.079991244731339"/>
    <n v="0.96165642884554192"/>
    <n v="1"/>
    <n v="1"/>
    <n v="0.6872667775887713"/>
    <n v="1.988273705516524"/>
    <n v="0.66535863225850345"/>
    <x v="0"/>
    <x v="0"/>
  </r>
  <r>
    <x v="1934"/>
    <n v="1"/>
    <d v="2012-08-28T00:00:00"/>
    <d v="2012-08-09T00:00:00"/>
    <d v="2014-01-16T00:00:00"/>
    <n v="32"/>
    <n v="6.25"/>
    <n v="3.125"/>
    <n v="36"/>
    <n v="3.80952380952381E-3"/>
    <n v="0"/>
    <n v="0"/>
    <n v="0"/>
    <n v="0"/>
    <s v="Sunday"/>
    <s v="DCX"/>
    <n v="6.6841168338724568"/>
    <n v="799.60418291541191"/>
    <n v="0.99875094332338055"/>
    <n v="1"/>
    <n v="1"/>
    <n v="4.1493132447902159"/>
    <n v="63.390451623292385"/>
    <n v="0.98446974706979273"/>
    <x v="0"/>
    <x v="0"/>
  </r>
  <r>
    <x v="1935"/>
    <n v="0"/>
    <d v="2011-06-01T00:00:00"/>
    <d v="2011-06-01T00:00:00"/>
    <d v="2011-06-01T00:00:00"/>
    <n v="0"/>
    <n v="0"/>
    <n v="0"/>
    <n v="50.73"/>
    <n v="0"/>
    <n v="0"/>
    <n v="0"/>
    <n v="0"/>
    <n v="0"/>
    <s v="Monday"/>
    <s v="RIC"/>
    <n v="-0.18047673322108118"/>
    <n v="0.83487210525566768"/>
    <n v="0.45500288704827097"/>
    <n v="0"/>
    <n v="0"/>
    <n v="-2.7152803223033222"/>
    <n v="6.6186396883124166E-2"/>
    <n v="6.2077697742733015E-2"/>
    <x v="1"/>
    <x v="1"/>
  </r>
  <r>
    <x v="1936"/>
    <n v="0"/>
    <d v="2012-03-17T00:00:00"/>
    <d v="2012-03-18T00:00:00"/>
    <d v="2012-03-28T00:00:00"/>
    <n v="0"/>
    <n v="0"/>
    <n v="0"/>
    <n v="28.58"/>
    <n v="0.2"/>
    <n v="0"/>
    <n v="0"/>
    <n v="0"/>
    <n v="0"/>
    <s v="Thursday"/>
    <s v="RIC"/>
    <n v="-0.22316354879843608"/>
    <n v="0.79998400217257759"/>
    <n v="0.44443950679950395"/>
    <n v="0"/>
    <n v="0"/>
    <n v="-2.7579671378806769"/>
    <n v="6.3420562664181612E-2"/>
    <n v="5.9638270023004279E-2"/>
    <x v="1"/>
    <x v="1"/>
  </r>
  <r>
    <x v="1937"/>
    <n v="1"/>
    <d v="2012-08-28T00:00:00"/>
    <d v="2012-08-09T00:00:00"/>
    <d v="2012-08-23T00:00:00"/>
    <n v="36"/>
    <n v="0"/>
    <n v="0"/>
    <n v="42.92"/>
    <n v="0.214285714285714"/>
    <n v="0"/>
    <n v="0"/>
    <n v="0"/>
    <n v="0"/>
    <s v="Sunday"/>
    <s v="BWI"/>
    <n v="7.3159588423864932"/>
    <n v="1504.1133124348744"/>
    <n v="0.99933559819600404"/>
    <n v="1"/>
    <n v="1"/>
    <n v="4.7811552533042523"/>
    <n v="119.24202524830892"/>
    <n v="0.99168344014553211"/>
    <x v="0"/>
    <x v="0"/>
  </r>
  <r>
    <x v="1938"/>
    <n v="1"/>
    <d v="2010-10-27T00:00:00"/>
    <d v="2010-10-27T00:00:00"/>
    <d v="2010-10-27T00:00:00"/>
    <n v="16"/>
    <n v="0"/>
    <n v="0"/>
    <n v="60.07"/>
    <n v="0"/>
    <n v="0"/>
    <n v="0"/>
    <n v="0"/>
    <n v="0"/>
    <s v="Thursday"/>
    <s v="CHO"/>
    <n v="3.1635468812100882"/>
    <n v="23.654346471691476"/>
    <n v="0.95943920066393906"/>
    <n v="1"/>
    <n v="1"/>
    <n v="0.6287432921278473"/>
    <n v="1.8752524533166173"/>
    <n v="0.65220445291804019"/>
    <x v="0"/>
    <x v="0"/>
  </r>
  <r>
    <x v="1939"/>
    <n v="0"/>
    <d v="2011-06-14T00:00:00"/>
    <d v="2011-06-15T00:00:00"/>
    <d v="2011-06-15T00:00:00"/>
    <n v="0"/>
    <n v="0"/>
    <n v="0"/>
    <n v="25"/>
    <n v="0"/>
    <n v="0"/>
    <n v="0"/>
    <n v="0"/>
    <n v="0"/>
    <s v="Friday"/>
    <s v="CHO"/>
    <n v="-8.893984487536033E-2"/>
    <n v="0.91490060787923755"/>
    <n v="0.47777968428998246"/>
    <n v="0"/>
    <n v="0"/>
    <n v="-2.6237434339576011"/>
    <n v="7.2530839586696927E-2"/>
    <n v="6.7625877885848867E-2"/>
    <x v="1"/>
    <x v="1"/>
  </r>
  <r>
    <x v="1940"/>
    <n v="1"/>
    <d v="2011-05-22T00:00:00"/>
    <d v="2011-05-22T00:00:00"/>
    <d v="2011-11-15T00:00:00"/>
    <n v="43"/>
    <n v="16.27906977"/>
    <n v="2.3255813949999999"/>
    <n v="62.77"/>
    <n v="1.6949152542372899E-2"/>
    <n v="0"/>
    <n v="0"/>
    <n v="0"/>
    <n v="0"/>
    <s v="Tuesday"/>
    <s v="CHO"/>
    <n v="8.8874098391995879"/>
    <n v="7240.2414856827518"/>
    <n v="0.99986190213349779"/>
    <n v="1"/>
    <n v="1"/>
    <n v="6.352606250117347"/>
    <n v="573.98671423368421"/>
    <n v="0.99826082938049665"/>
    <x v="0"/>
    <x v="0"/>
  </r>
  <r>
    <x v="1941"/>
    <n v="0"/>
    <d v="2009-01-06T00:00:00"/>
    <d v="2009-01-06T00:00:00"/>
    <d v="2009-05-07T00:00:00"/>
    <n v="4"/>
    <n v="25"/>
    <n v="0"/>
    <n v="17.95"/>
    <n v="2.4793388429752101E-2"/>
    <n v="0"/>
    <n v="0"/>
    <n v="0"/>
    <n v="0"/>
    <s v="Friday"/>
    <s v="CHO"/>
    <n v="0.76539364036596569"/>
    <n v="2.1498404721054474"/>
    <n v="0.68252360433619985"/>
    <n v="1"/>
    <n v="0"/>
    <n v="-1.7694099487162753"/>
    <n v="0.17043352368157014"/>
    <n v="0.1456157229207479"/>
    <x v="1"/>
    <x v="1"/>
  </r>
  <r>
    <x v="1942"/>
    <n v="0"/>
    <d v="2010-11-20T00:00:00"/>
    <d v="2011-02-19T00:00:00"/>
    <d v="2011-02-19T00:00:00"/>
    <n v="0"/>
    <n v="0"/>
    <n v="0"/>
    <n v="30.33"/>
    <n v="0"/>
    <n v="0"/>
    <n v="0"/>
    <n v="0"/>
    <n v="0"/>
    <s v="Thursday"/>
    <s v="RIC"/>
    <n v="-0.10790181980278715"/>
    <n v="0.89771573001129146"/>
    <n v="0.47305068710472775"/>
    <n v="0"/>
    <n v="0"/>
    <n v="-2.6427054088850279"/>
    <n v="7.1168469063360801E-2"/>
    <n v="6.6440033588359024E-2"/>
    <x v="1"/>
    <x v="1"/>
  </r>
  <r>
    <x v="1943"/>
    <n v="1"/>
    <d v="2010-09-02T00:00:00"/>
    <d v="2012-05-01T00:00:00"/>
    <d v="2012-05-01T00:00:00"/>
    <n v="31"/>
    <n v="54.838709680000001"/>
    <n v="0"/>
    <n v="46.12"/>
    <n v="0"/>
    <n v="0"/>
    <n v="0"/>
    <n v="0"/>
    <n v="0"/>
    <s v="Friday"/>
    <s v="RIC"/>
    <n v="6.3793486338473553"/>
    <n v="589.54357383665911"/>
    <n v="0.99830664485348108"/>
    <n v="1"/>
    <n v="1"/>
    <n v="3.8445450447651144"/>
    <n v="46.737416081112563"/>
    <n v="0.97905207105678149"/>
    <x v="0"/>
    <x v="0"/>
  </r>
  <r>
    <x v="1944"/>
    <n v="0"/>
    <d v="2010-09-02T00:00:00"/>
    <d v="2011-03-15T00:00:00"/>
    <d v="2011-03-15T00:00:00"/>
    <n v="0"/>
    <n v="0"/>
    <n v="0"/>
    <n v="63.5"/>
    <n v="0"/>
    <n v="0"/>
    <n v="0"/>
    <n v="0"/>
    <n v="0"/>
    <s v="Wednesday"/>
    <s v="CHO"/>
    <n v="-0.22590720598341524"/>
    <n v="0.79779212856700388"/>
    <n v="0.44376216576435523"/>
    <n v="0"/>
    <n v="0"/>
    <n v="-2.760710795065656"/>
    <n v="6.3246796867644756E-2"/>
    <n v="5.9484587260428733E-2"/>
    <x v="1"/>
    <x v="1"/>
  </r>
  <r>
    <x v="1945"/>
    <n v="0"/>
    <d v="2012-05-25T00:00:00"/>
    <d v="2012-06-06T00:00:00"/>
    <d v="2013-08-13T00:00:00"/>
    <n v="5"/>
    <n v="40"/>
    <n v="20"/>
    <n v="45.34"/>
    <n v="1.38568129330254E-2"/>
    <n v="0"/>
    <n v="0"/>
    <n v="0"/>
    <n v="0"/>
    <s v="Wednesday"/>
    <s v="CHO"/>
    <n v="1.2696801906977768"/>
    <n v="3.5597139506612443"/>
    <n v="0.78068799691810031"/>
    <n v="1"/>
    <n v="0"/>
    <n v="-1.2651233983844641"/>
    <n v="0.28220447041611058"/>
    <n v="0.22009318866633451"/>
    <x v="1"/>
    <x v="1"/>
  </r>
  <r>
    <x v="1946"/>
    <n v="0"/>
    <d v="2010-05-29T00:00:00"/>
    <d v="2010-06-10T00:00:00"/>
    <d v="2010-06-17T00:00:00"/>
    <n v="0"/>
    <n v="0"/>
    <n v="0"/>
    <n v="24.03"/>
    <n v="0.42857142857142899"/>
    <n v="0"/>
    <n v="0"/>
    <n v="0"/>
    <n v="0"/>
    <s v="Friday"/>
    <s v="CHO"/>
    <n v="-0.34581937490189119"/>
    <n v="0.7076402931610416"/>
    <n v="0.41439657754334008"/>
    <n v="0"/>
    <n v="0"/>
    <n v="-2.8806229639841323"/>
    <n v="5.6099803788873893E-2"/>
    <n v="5.3119793780483336E-2"/>
    <x v="1"/>
    <x v="1"/>
  </r>
  <r>
    <x v="1947"/>
    <n v="0"/>
    <d v="2010-07-28T00:00:00"/>
    <d v="2010-09-13T00:00:00"/>
    <d v="2010-09-13T00:00:00"/>
    <n v="0"/>
    <n v="0"/>
    <n v="0"/>
    <n v="100.79"/>
    <n v="0"/>
    <n v="0"/>
    <n v="0"/>
    <n v="0"/>
    <n v="0"/>
    <s v="Monday"/>
    <s v="CHO"/>
    <n v="-0.35856987859950273"/>
    <n v="0.69867480171608198"/>
    <n v="0.41130580203476702"/>
    <n v="0"/>
    <n v="0"/>
    <n v="-2.8933734676817435"/>
    <n v="5.5389043935606772E-2"/>
    <n v="5.2482110036937486E-2"/>
    <x v="1"/>
    <x v="1"/>
  </r>
  <r>
    <x v="1948"/>
    <n v="1"/>
    <d v="2010-08-23T00:00:00"/>
    <d v="2010-09-15T00:00:00"/>
    <d v="2010-11-10T00:00:00"/>
    <n v="45"/>
    <n v="0"/>
    <n v="0"/>
    <n v="18.62"/>
    <n v="5.3571428571428603E-2"/>
    <n v="0"/>
    <n v="0"/>
    <n v="0"/>
    <n v="0"/>
    <s v="Thursday"/>
    <s v="CHO"/>
    <n v="9.3997362616263196"/>
    <n v="12085.192980727179"/>
    <n v="0.9999172609603707"/>
    <n v="1"/>
    <n v="1"/>
    <n v="6.8649326725440787"/>
    <n v="958.08133245343606"/>
    <n v="0.99895733556043476"/>
    <x v="0"/>
    <x v="0"/>
  </r>
  <r>
    <x v="1949"/>
    <n v="0"/>
    <d v="2010-06-07T00:00:00"/>
    <d v="2010-10-17T00:00:00"/>
    <d v="2010-11-09T00:00:00"/>
    <n v="12"/>
    <n v="16.666666670000001"/>
    <n v="8.3333333330000006"/>
    <n v="135.71"/>
    <n v="0.30434782608695699"/>
    <n v="0"/>
    <n v="0"/>
    <n v="0"/>
    <n v="0"/>
    <s v="Monday"/>
    <s v="CHO"/>
    <n v="2.0252684312326994"/>
    <n v="7.5781448824107809"/>
    <n v="0.88342467821329662"/>
    <n v="1"/>
    <n v="0"/>
    <n v="-0.50953515784954151"/>
    <n v="0.60077477935552492"/>
    <n v="0.37530250170320528"/>
    <x v="1"/>
    <x v="1"/>
  </r>
  <r>
    <x v="1950"/>
    <n v="1"/>
    <d v="2011-10-17T00:00:00"/>
    <d v="2011-10-17T00:00:00"/>
    <d v="2011-10-25T00:00:00"/>
    <n v="44"/>
    <n v="6.8181818180000002"/>
    <n v="0"/>
    <n v="51.11"/>
    <n v="0.25"/>
    <n v="0"/>
    <n v="0"/>
    <n v="0"/>
    <n v="0"/>
    <s v="Tuesday"/>
    <s v="CHO"/>
    <n v="8.9537537197763211"/>
    <n v="7736.8794989186581"/>
    <n v="0.99987076562769683"/>
    <n v="1"/>
    <n v="1"/>
    <n v="6.4189501306940802"/>
    <n v="613.35882936886617"/>
    <n v="0.99837228676109802"/>
    <x v="0"/>
    <x v="0"/>
  </r>
  <r>
    <x v="1951"/>
    <n v="0"/>
    <d v="2011-06-17T00:00:00"/>
    <d v="2011-11-03T00:00:00"/>
    <d v="2012-03-30T00:00:00"/>
    <n v="0"/>
    <n v="0"/>
    <n v="0"/>
    <n v="58.63"/>
    <n v="4.0540540540540501E-2"/>
    <n v="0"/>
    <n v="0"/>
    <n v="0"/>
    <n v="0"/>
    <s v="Friday"/>
    <s v="RIC"/>
    <n v="-0.23320757247269316"/>
    <n v="0.79198916131261987"/>
    <n v="0.44196091048480074"/>
    <n v="0"/>
    <n v="0"/>
    <n v="-2.7680111615549339"/>
    <n v="6.2786753357530339E-2"/>
    <n v="5.9077470771230385E-2"/>
    <x v="1"/>
    <x v="1"/>
  </r>
  <r>
    <x v="1952"/>
    <n v="1"/>
    <d v="2011-05-14T00:00:00"/>
    <d v="2011-05-28T00:00:00"/>
    <d v="2011-07-10T00:00:00"/>
    <n v="42"/>
    <n v="14.28571429"/>
    <n v="0"/>
    <n v="34.86"/>
    <n v="4.6511627906976702E-2"/>
    <n v="0"/>
    <n v="0"/>
    <n v="0"/>
    <n v="0"/>
    <s v="Tuesday"/>
    <s v="RIC"/>
    <n v="8.7130146628622498"/>
    <n v="6081.5486996535465"/>
    <n v="0.99983559523328491"/>
    <n v="1"/>
    <n v="1"/>
    <n v="6.1782110737800089"/>
    <n v="482.12869176657023"/>
    <n v="0.99793015811927155"/>
    <x v="0"/>
    <x v="0"/>
  </r>
  <r>
    <x v="1953"/>
    <n v="0"/>
    <d v="2011-11-14T00:00:00"/>
    <d v="2011-11-14T00:00:00"/>
    <d v="2011-11-14T00:00:00"/>
    <n v="4"/>
    <n v="75"/>
    <n v="25"/>
    <n v="51.91"/>
    <n v="0"/>
    <n v="0"/>
    <n v="0"/>
    <n v="0"/>
    <n v="0"/>
    <s v="Monday"/>
    <s v="RIC"/>
    <n v="1.1396476112541978"/>
    <n v="3.125666721318384"/>
    <n v="0.75761493413107228"/>
    <n v="1"/>
    <n v="0"/>
    <n v="-1.3951559778280431"/>
    <n v="0.24779438292311737"/>
    <n v="0.19858590991780831"/>
    <x v="1"/>
    <x v="1"/>
  </r>
  <r>
    <x v="1954"/>
    <n v="1"/>
    <d v="2012-08-28T00:00:00"/>
    <d v="2012-08-14T00:00:00"/>
    <d v="2012-08-14T00:00:00"/>
    <n v="45"/>
    <n v="0"/>
    <n v="0"/>
    <n v="40"/>
    <n v="0"/>
    <n v="0"/>
    <n v="0"/>
    <n v="0"/>
    <n v="0"/>
    <s v="Thursday"/>
    <s v="DCX"/>
    <n v="9.3562162057898739"/>
    <n v="11570.525123333324"/>
    <n v="0.99991358096799332"/>
    <n v="1"/>
    <n v="1"/>
    <n v="6.821412616707633"/>
    <n v="917.2798601584368"/>
    <n v="0.99891100736998906"/>
    <x v="0"/>
    <x v="0"/>
  </r>
  <r>
    <x v="1955"/>
    <n v="0"/>
    <d v="2012-08-28T00:00:00"/>
    <d v="2012-07-24T00:00:00"/>
    <d v="2012-07-24T00:00:00"/>
    <n v="0"/>
    <n v="0"/>
    <n v="0"/>
    <n v="66.7"/>
    <n v="0"/>
    <n v="0"/>
    <n v="0"/>
    <n v="0"/>
    <n v="0"/>
    <s v="Thursday"/>
    <s v="DCX"/>
    <n v="-0.23729150612746136"/>
    <n v="0.78876132574197355"/>
    <n v="0.44095392403164657"/>
    <n v="0"/>
    <n v="0"/>
    <n v="-2.7720950952097021"/>
    <n v="6.2530859305246933E-2"/>
    <n v="5.885086419620203E-2"/>
    <x v="1"/>
    <x v="1"/>
  </r>
  <r>
    <x v="1956"/>
    <n v="1"/>
    <d v="2010-10-13T00:00:00"/>
    <d v="2011-09-05T00:00:00"/>
    <d v="2012-08-20T00:00:00"/>
    <n v="46"/>
    <n v="4.3478260869999996"/>
    <n v="2.1739130430000002"/>
    <n v="95.78"/>
    <n v="0.10285714285714299"/>
    <n v="1"/>
    <n v="0"/>
    <n v="0"/>
    <n v="0"/>
    <s v="Tuesday"/>
    <s v="CHO"/>
    <n v="9.8733571511098326"/>
    <n v="19406.379886348375"/>
    <n v="0.99994847320937419"/>
    <n v="1"/>
    <n v="1"/>
    <n v="7.3385535620275917"/>
    <n v="1538.4851801093425"/>
    <n v="0.99935043220102382"/>
    <x v="0"/>
    <x v="0"/>
  </r>
  <r>
    <x v="1957"/>
    <n v="0"/>
    <d v="2010-07-18T00:00:00"/>
    <d v="2010-08-06T00:00:00"/>
    <d v="2010-08-06T00:00:00"/>
    <n v="0"/>
    <n v="0"/>
    <n v="0"/>
    <n v="62.66"/>
    <n v="0"/>
    <n v="0"/>
    <n v="0"/>
    <n v="0"/>
    <n v="0"/>
    <s v="Friday"/>
    <s v="CHO"/>
    <n v="-0.22291882719560313"/>
    <n v="0.80017979949677032"/>
    <n v="0.44449993257365505"/>
    <n v="0"/>
    <n v="0"/>
    <n v="-2.757722416277844"/>
    <n v="6.3436084945170626E-2"/>
    <n v="5.96519958681309E-2"/>
    <x v="1"/>
    <x v="1"/>
  </r>
  <r>
    <x v="1958"/>
    <n v="1"/>
    <d v="2011-10-10T00:00:00"/>
    <d v="2011-10-10T00:00:00"/>
    <d v="2012-03-11T00:00:00"/>
    <n v="37"/>
    <n v="40.540540540000002"/>
    <n v="0"/>
    <n v="223.12"/>
    <n v="1.30718954248366E-2"/>
    <n v="0"/>
    <n v="0"/>
    <n v="0"/>
    <n v="0"/>
    <s v="Tuesday"/>
    <s v="RIC"/>
    <n v="7.0081834991459875"/>
    <n v="1105.6442758907158"/>
    <n v="0.99909636725930284"/>
    <n v="1"/>
    <n v="1"/>
    <n v="4.4733799100637466"/>
    <n v="87.652480415844593"/>
    <n v="0.98871999976414338"/>
    <x v="0"/>
    <x v="0"/>
  </r>
  <r>
    <x v="1959"/>
    <n v="0"/>
    <d v="2011-01-07T00:00:00"/>
    <d v="2011-01-07T00:00:00"/>
    <d v="2011-01-07T00:00:00"/>
    <n v="0"/>
    <n v="0"/>
    <n v="0"/>
    <n v="60.49"/>
    <n v="0"/>
    <n v="0"/>
    <n v="0"/>
    <n v="0"/>
    <n v="0"/>
    <s v="Friday"/>
    <s v="CHO"/>
    <n v="-0.21519884866042185"/>
    <n v="0.80638107643695878"/>
    <n v="0.44640695529623525"/>
    <n v="0"/>
    <n v="0"/>
    <n v="-2.7500024377426628"/>
    <n v="6.392770536722292E-2"/>
    <n v="6.0086512499604262E-2"/>
    <x v="1"/>
    <x v="1"/>
  </r>
  <r>
    <x v="1960"/>
    <n v="0"/>
    <d v="2012-06-17T00:00:00"/>
    <d v="2012-06-17T00:00:00"/>
    <d v="2012-06-17T00:00:00"/>
    <n v="0"/>
    <n v="0"/>
    <n v="0"/>
    <n v="84.92"/>
    <n v="0"/>
    <n v="0"/>
    <n v="0"/>
    <n v="0"/>
    <n v="0"/>
    <s v="Monday"/>
    <s v="RIC"/>
    <n v="-0.30211086507262397"/>
    <n v="0.73925610266473218"/>
    <n v="0.42504154594145754"/>
    <n v="0"/>
    <n v="0"/>
    <n v="-2.836914454154865"/>
    <n v="5.8606219445139843E-2"/>
    <n v="5.5361680640661493E-2"/>
    <x v="1"/>
    <x v="1"/>
  </r>
  <r>
    <x v="1961"/>
    <n v="0"/>
    <d v="2013-04-17T00:00:00"/>
    <d v="2013-08-27T00:00:00"/>
    <d v="2013-08-27T00:00:00"/>
    <n v="0"/>
    <n v="0"/>
    <n v="0"/>
    <n v="115"/>
    <n v="0"/>
    <n v="0"/>
    <n v="0"/>
    <n v="0"/>
    <n v="0"/>
    <s v="Wednesday"/>
    <s v="RIC"/>
    <n v="-0.40912328642665752"/>
    <n v="0.66423233644276491"/>
    <n v="0.39912235923893713"/>
    <n v="0"/>
    <n v="0"/>
    <n v="-2.9439268755088985"/>
    <n v="5.2658538673947687E-2"/>
    <n v="5.0024330530090567E-2"/>
    <x v="1"/>
    <x v="1"/>
  </r>
  <r>
    <x v="1962"/>
    <n v="1"/>
    <d v="2012-04-22T00:00:00"/>
    <d v="2012-05-06T00:00:00"/>
    <d v="2012-11-01T00:00:00"/>
    <n v="43"/>
    <n v="27.906976740000001"/>
    <n v="4.651162791"/>
    <n v="318.70999999999998"/>
    <n v="1.11731843575419E-2"/>
    <n v="0"/>
    <n v="0"/>
    <n v="0"/>
    <n v="0"/>
    <s v="Wednesday"/>
    <s v="CHO"/>
    <n v="8.0250398625871213"/>
    <n v="3056.5431370506085"/>
    <n v="0.99967294001910156"/>
    <n v="1"/>
    <n v="1"/>
    <n v="5.4902362735048804"/>
    <n v="242.31445257985831"/>
    <n v="0.99589009206236201"/>
    <x v="0"/>
    <x v="0"/>
  </r>
  <r>
    <x v="1963"/>
    <n v="1"/>
    <d v="2012-01-16T00:00:00"/>
    <d v="2012-01-18T00:00:00"/>
    <d v="2013-11-06T00:00:00"/>
    <n v="50"/>
    <n v="2"/>
    <n v="2"/>
    <n v="45.79"/>
    <n v="1.0638297872340399E-2"/>
    <n v="0"/>
    <n v="0"/>
    <n v="0"/>
    <n v="0"/>
    <s v="Monday"/>
    <s v="RIC"/>
    <n v="10.42294749568986"/>
    <n v="33622.390087963395"/>
    <n v="0.99997025879908652"/>
    <n v="1"/>
    <n v="1"/>
    <n v="7.8881439066076187"/>
    <n v="2665.4919244663051"/>
    <n v="0.99962497542526774"/>
    <x v="0"/>
    <x v="0"/>
  </r>
  <r>
    <x v="1964"/>
    <n v="1"/>
    <d v="2012-07-01T00:00:00"/>
    <d v="2012-07-02T00:00:00"/>
    <d v="2012-07-02T00:00:00"/>
    <n v="45"/>
    <n v="8.8888888890000004"/>
    <n v="0"/>
    <n v="56.18"/>
    <n v="0"/>
    <n v="0"/>
    <n v="0"/>
    <n v="0"/>
    <n v="0"/>
    <s v="Tuesday"/>
    <s v="RIC"/>
    <n v="9.2986543381865392"/>
    <n v="10923.310232275031"/>
    <n v="0.99990846103976017"/>
    <n v="1"/>
    <n v="1"/>
    <n v="6.7638507491042983"/>
    <n v="865.97041841450186"/>
    <n v="0.99884655810768175"/>
    <x v="0"/>
    <x v="0"/>
  </r>
  <r>
    <x v="1965"/>
    <n v="0"/>
    <d v="2011-10-30T00:00:00"/>
    <d v="2011-10-30T00:00:00"/>
    <d v="2011-10-30T00:00:00"/>
    <n v="0"/>
    <n v="0"/>
    <n v="0"/>
    <n v="51.73"/>
    <n v="0"/>
    <n v="0"/>
    <n v="0"/>
    <n v="0"/>
    <n v="0"/>
    <s v="Monday"/>
    <s v="RIC"/>
    <n v="-0.18403432701609559"/>
    <n v="0.831907246443091"/>
    <n v="0.45412083393324498"/>
    <n v="0"/>
    <n v="0"/>
    <n v="-2.7188379160983365"/>
    <n v="6.5951350915201296E-2"/>
    <n v="6.1870882623843E-2"/>
    <x v="1"/>
    <x v="1"/>
  </r>
  <r>
    <x v="1966"/>
    <n v="0"/>
    <d v="2012-08-28T00:00:00"/>
    <d v="2013-07-22T00:00:00"/>
    <d v="2013-07-22T00:00:00"/>
    <n v="0"/>
    <n v="0"/>
    <n v="0"/>
    <n v="49.01"/>
    <n v="0"/>
    <n v="0"/>
    <n v="0"/>
    <n v="0"/>
    <n v="0"/>
    <s v="Tuesday"/>
    <s v="CHO"/>
    <n v="-0.17435767189365639"/>
    <n v="0.83999640081865279"/>
    <n v="0.45652067604312752"/>
    <n v="0"/>
    <n v="0"/>
    <n v="-2.7091612609758973"/>
    <n v="6.6592637141653713E-2"/>
    <n v="6.243493047178196E-2"/>
    <x v="1"/>
    <x v="1"/>
  </r>
  <r>
    <x v="1967"/>
    <n v="1"/>
    <d v="2011-05-22T00:00:00"/>
    <d v="2011-11-07T00:00:00"/>
    <d v="2011-11-07T00:00:00"/>
    <n v="16"/>
    <n v="0"/>
    <n v="0"/>
    <n v="51.62"/>
    <n v="0"/>
    <n v="0"/>
    <n v="0"/>
    <n v="0"/>
    <n v="0"/>
    <s v="Wednesday"/>
    <s v="RIC"/>
    <n v="3.1936085487779602"/>
    <n v="24.376231746038421"/>
    <n v="0.96059304588609329"/>
    <n v="1"/>
    <n v="1"/>
    <n v="0.65880495969571928"/>
    <n v="1.9324815605909322"/>
    <n v="0.65899188815411092"/>
    <x v="0"/>
    <x v="0"/>
  </r>
  <r>
    <x v="1968"/>
    <n v="1"/>
    <d v="2011-11-17T00:00:00"/>
    <d v="2011-11-17T00:00:00"/>
    <d v="2011-11-17T00:00:00"/>
    <n v="17"/>
    <n v="0"/>
    <n v="0"/>
    <n v="50.67"/>
    <n v="0"/>
    <n v="0"/>
    <n v="0"/>
    <n v="0"/>
    <n v="0"/>
    <s v="Wednesday"/>
    <s v="RIC"/>
    <n v="3.4080664841630117"/>
    <n v="30.206782466928217"/>
    <n v="0.96795568395877518"/>
    <n v="1"/>
    <n v="1"/>
    <n v="0.87326289508077082"/>
    <n v="2.3947118131417953"/>
    <n v="0.7054241847190843"/>
    <x v="0"/>
    <x v="0"/>
  </r>
  <r>
    <x v="1969"/>
    <n v="1"/>
    <d v="2011-05-13T00:00:00"/>
    <d v="2011-05-22T00:00:00"/>
    <d v="2011-05-22T00:00:00"/>
    <n v="42"/>
    <n v="14.28571429"/>
    <n v="4.7619047620000003"/>
    <n v="51.23"/>
    <n v="0"/>
    <n v="0"/>
    <n v="0"/>
    <n v="0"/>
    <n v="0"/>
    <s v="Monday"/>
    <s v="RIC"/>
    <n v="8.7744601293551341"/>
    <n v="6466.9516781650691"/>
    <n v="0.99984539154746999"/>
    <n v="1"/>
    <n v="1"/>
    <n v="6.2396565402728932"/>
    <n v="512.6823949447238"/>
    <n v="0.99805327180794734"/>
    <x v="0"/>
    <x v="0"/>
  </r>
  <r>
    <x v="1970"/>
    <n v="1"/>
    <d v="2013-06-02T00:00:00"/>
    <d v="2013-07-16T00:00:00"/>
    <d v="2013-07-16T00:00:00"/>
    <n v="32"/>
    <n v="65.625"/>
    <n v="12.5"/>
    <n v="89.75"/>
    <n v="0"/>
    <n v="1"/>
    <n v="0"/>
    <n v="0"/>
    <n v="0"/>
    <s v="Monday"/>
    <s v="RIC"/>
    <n v="7.2004583992766964"/>
    <n v="1340.0448992367308"/>
    <n v="0.99925431281192068"/>
    <n v="1"/>
    <n v="1"/>
    <n v="4.6656548101944555"/>
    <n v="106.23512629509585"/>
    <n v="0.99067469741912606"/>
    <x v="0"/>
    <x v="0"/>
  </r>
  <r>
    <x v="1971"/>
    <n v="1"/>
    <d v="2012-09-01T00:00:00"/>
    <d v="2012-10-10T00:00:00"/>
    <d v="2012-10-10T00:00:00"/>
    <n v="39"/>
    <n v="35.897435899999998"/>
    <n v="5.1282051280000003"/>
    <n v="58.73"/>
    <n v="0"/>
    <n v="0"/>
    <n v="0"/>
    <n v="0"/>
    <n v="0"/>
    <s v="Thursday"/>
    <s v="RIC"/>
    <n v="8.121576617102841"/>
    <n v="3366.3239673465732"/>
    <n v="0.99970302827714319"/>
    <n v="1"/>
    <n v="1"/>
    <n v="5.5867730280206001"/>
    <n v="266.87303688478443"/>
    <n v="0.99626688818094777"/>
    <x v="0"/>
    <x v="0"/>
  </r>
  <r>
    <x v="1972"/>
    <n v="1"/>
    <d v="2011-04-20T00:00:00"/>
    <d v="2011-04-20T00:00:00"/>
    <d v="2011-04-20T00:00:00"/>
    <n v="41"/>
    <n v="19.512195120000001"/>
    <n v="4.8780487800000003"/>
    <n v="39.700000000000003"/>
    <n v="0"/>
    <n v="0"/>
    <n v="0"/>
    <n v="0"/>
    <n v="0"/>
    <s v="Thursday"/>
    <s v="RIC"/>
    <n v="8.6066309734406872"/>
    <n v="5467.7964607518961"/>
    <n v="0.99981714441062552"/>
    <n v="1"/>
    <n v="1"/>
    <n v="6.0718273843584463"/>
    <n v="433.47207835700999"/>
    <n v="0.99769835612041724"/>
    <x v="0"/>
    <x v="0"/>
  </r>
  <r>
    <x v="1973"/>
    <n v="1"/>
    <d v="2011-06-05T00:00:00"/>
    <d v="2011-09-28T00:00:00"/>
    <d v="2011-09-28T00:00:00"/>
    <n v="37"/>
    <n v="51.351351350000002"/>
    <n v="0"/>
    <n v="50.41"/>
    <n v="0"/>
    <n v="0"/>
    <n v="0"/>
    <n v="0"/>
    <n v="0"/>
    <s v="Thursday"/>
    <s v="RIC"/>
    <n v="7.6305558841454708"/>
    <n v="2060.1949312876827"/>
    <n v="0.99951484452788986"/>
    <n v="1"/>
    <n v="1"/>
    <n v="5.0957522950632299"/>
    <n v="163.32666826501523"/>
    <n v="0.99391456048760596"/>
    <x v="0"/>
    <x v="0"/>
  </r>
  <r>
    <x v="1974"/>
    <n v="1"/>
    <d v="2012-08-28T00:00:00"/>
    <d v="2012-07-24T00:00:00"/>
    <d v="2013-11-06T00:00:00"/>
    <n v="47"/>
    <n v="12.76595745"/>
    <n v="4.255319149"/>
    <n v="60.39"/>
    <n v="1.27659574468085E-2"/>
    <n v="0"/>
    <n v="0"/>
    <n v="0"/>
    <n v="0"/>
    <s v="Thursday"/>
    <s v="DCX"/>
    <n v="9.7797825195057175"/>
    <n v="17672.80894381299"/>
    <n v="0.99994341910093187"/>
    <n v="1"/>
    <n v="1"/>
    <n v="7.2449789304234766"/>
    <n v="1401.0523760841538"/>
    <n v="0.99928675988354088"/>
    <x v="0"/>
    <x v="0"/>
  </r>
  <r>
    <x v="1975"/>
    <n v="0"/>
    <d v="2012-06-11T00:00:00"/>
    <d v="2012-06-11T00:00:00"/>
    <d v="2012-06-18T00:00:00"/>
    <n v="0"/>
    <n v="0"/>
    <n v="0"/>
    <n v="86.35"/>
    <n v="0.28571428571428598"/>
    <n v="1"/>
    <n v="0"/>
    <n v="0"/>
    <n v="0"/>
    <s v="Wednesday"/>
    <s v="RIC"/>
    <n v="4.4492829870951933E-2"/>
    <n v="1.0454974803317272"/>
    <n v="0.51112137286141957"/>
    <n v="1"/>
    <n v="0"/>
    <n v="-2.490310759211289"/>
    <n v="8.2884205542298237E-2"/>
    <n v="7.6540229433663787E-2"/>
    <x v="1"/>
    <x v="1"/>
  </r>
  <r>
    <x v="1976"/>
    <n v="0"/>
    <d v="2009-11-24T00:00:00"/>
    <d v="2010-02-25T00:00:00"/>
    <d v="2010-02-25T00:00:00"/>
    <n v="0"/>
    <n v="0"/>
    <n v="0"/>
    <n v="5.39"/>
    <n v="0"/>
    <n v="0"/>
    <n v="0"/>
    <n v="0"/>
    <n v="0"/>
    <s v="Thursday"/>
    <s v="CHO"/>
    <n v="-1.9175430555127687E-2"/>
    <n v="0.98100724850005405"/>
    <n v="0.49520628924646121"/>
    <n v="0"/>
    <n v="0"/>
    <n v="-2.5539790196373686"/>
    <n v="7.777159481758289E-2"/>
    <n v="7.2159625649390061E-2"/>
    <x v="1"/>
    <x v="1"/>
  </r>
  <r>
    <x v="1977"/>
    <n v="1"/>
    <d v="2008-11-23T00:00:00"/>
    <d v="2008-11-23T00:00:00"/>
    <d v="2009-09-30T00:00:00"/>
    <n v="38"/>
    <n v="39.473684210000002"/>
    <n v="2.6315789469999999"/>
    <n v="40.89"/>
    <n v="6.4308681672025697E-3"/>
    <n v="0"/>
    <n v="0"/>
    <n v="0"/>
    <n v="0"/>
    <s v="Monday"/>
    <s v="CHO"/>
    <n v="7.9221233546532508"/>
    <n v="2757.6202393432341"/>
    <n v="0.99963749994082618"/>
    <n v="1"/>
    <n v="1"/>
    <n v="5.3873197655710099"/>
    <n v="218.61665573101635"/>
    <n v="0.99544661129334022"/>
    <x v="0"/>
    <x v="0"/>
  </r>
  <r>
    <x v="1978"/>
    <n v="0"/>
    <d v="2010-11-06T00:00:00"/>
    <d v="2011-02-06T00:00:00"/>
    <d v="2012-08-03T00:00:00"/>
    <n v="0"/>
    <n v="0"/>
    <n v="0"/>
    <n v="217.4"/>
    <n v="8.2720588235294101E-2"/>
    <n v="0"/>
    <n v="0"/>
    <n v="0"/>
    <n v="0"/>
    <s v="Monday"/>
    <s v="CHO"/>
    <n v="-0.82366848585379504"/>
    <n v="0.43881889720922335"/>
    <n v="0.30498549752187004"/>
    <n v="0"/>
    <n v="0"/>
    <n v="-3.3584720749360359"/>
    <n v="3.4788372383827898E-2"/>
    <n v="3.3618828073692403E-2"/>
    <x v="1"/>
    <x v="1"/>
  </r>
  <r>
    <x v="1979"/>
    <n v="0"/>
    <d v="2010-08-06T00:00:00"/>
    <d v="2010-08-29T00:00:00"/>
    <d v="2010-09-26T00:00:00"/>
    <n v="0"/>
    <n v="0"/>
    <n v="0"/>
    <n v="28.82"/>
    <n v="0.14285714285714299"/>
    <n v="0"/>
    <n v="0"/>
    <n v="0"/>
    <n v="0"/>
    <s v="Monday"/>
    <s v="CHO"/>
    <n v="-0.18930665184154699"/>
    <n v="0.82753270335466766"/>
    <n v="0.45281416952792508"/>
    <n v="0"/>
    <n v="0"/>
    <n v="-2.7241102409237881"/>
    <n v="6.5604549000021647E-2"/>
    <n v="6.1565567697309365E-2"/>
    <x v="1"/>
    <x v="1"/>
  </r>
  <r>
    <x v="1980"/>
    <n v="1"/>
    <d v="2012-08-28T00:00:00"/>
    <d v="2012-09-21T00:00:00"/>
    <d v="2012-09-21T00:00:00"/>
    <n v="45"/>
    <n v="2.2222222220000001"/>
    <n v="0"/>
    <n v="53.1"/>
    <n v="0"/>
    <n v="0"/>
    <n v="0"/>
    <n v="0"/>
    <n v="0"/>
    <s v="Tuesday"/>
    <s v="DCX"/>
    <n v="9.3096117270751844"/>
    <n v="11043.659342307625"/>
    <n v="0.99990945850215862"/>
    <n v="1"/>
    <n v="1"/>
    <n v="6.7748081379929435"/>
    <n v="875.51136955061463"/>
    <n v="0.99885911348701306"/>
    <x v="0"/>
    <x v="0"/>
  </r>
  <r>
    <x v="1981"/>
    <n v="0"/>
    <d v="2009-09-24T00:00:00"/>
    <d v="2009-10-26T00:00:00"/>
    <d v="2009-10-26T00:00:00"/>
    <n v="0"/>
    <n v="0"/>
    <n v="0"/>
    <n v="78.599999999999994"/>
    <n v="0"/>
    <n v="0"/>
    <n v="0"/>
    <n v="0"/>
    <n v="0"/>
    <s v="Wednesday"/>
    <s v="CHO"/>
    <n v="-0.27962687228813288"/>
    <n v="0.75606579793211259"/>
    <n v="0.430545255663217"/>
    <n v="0"/>
    <n v="0"/>
    <n v="-2.8144304613703737"/>
    <n v="5.9938846509150462E-2"/>
    <n v="5.6549344055608228E-2"/>
    <x v="1"/>
    <x v="1"/>
  </r>
  <r>
    <x v="1982"/>
    <n v="1"/>
    <d v="2012-08-28T00:00:00"/>
    <d v="2012-07-20T00:00:00"/>
    <d v="2012-08-16T00:00:00"/>
    <n v="33"/>
    <n v="39.39393939"/>
    <n v="3.0303030299999998"/>
    <n v="44.67"/>
    <n v="0.11111111111111099"/>
    <n v="1"/>
    <n v="0"/>
    <n v="0"/>
    <n v="0"/>
    <s v="Sunday"/>
    <s v="DCX"/>
    <n v="7.3225981331853207"/>
    <n v="1514.1327823928898"/>
    <n v="0.9993399918399094"/>
    <n v="1"/>
    <n v="1"/>
    <n v="4.7877945441030798"/>
    <n v="120.03634166039777"/>
    <n v="0.99173801862910083"/>
    <x v="0"/>
    <x v="0"/>
  </r>
  <r>
    <x v="1983"/>
    <n v="0"/>
    <d v="2012-03-28T00:00:00"/>
    <d v="2012-04-19T00:00:00"/>
    <d v="2012-04-19T00:00:00"/>
    <n v="14"/>
    <n v="7.1428571429999996"/>
    <n v="0"/>
    <n v="22.19"/>
    <n v="0"/>
    <n v="0"/>
    <n v="0"/>
    <n v="0"/>
    <n v="0"/>
    <s v="Tuesday"/>
    <s v="RIC"/>
    <n v="2.8761520916056589"/>
    <n v="17.745857201928867"/>
    <n v="0.94665488010347676"/>
    <n v="1"/>
    <n v="0"/>
    <n v="0.34134850252341797"/>
    <n v="1.4068434439289681"/>
    <n v="0.5845180530863342"/>
    <x v="0"/>
    <x v="1"/>
  </r>
  <r>
    <x v="1984"/>
    <n v="1"/>
    <d v="2012-08-28T00:00:00"/>
    <d v="2012-07-20T00:00:00"/>
    <d v="2012-07-20T00:00:00"/>
    <n v="34"/>
    <n v="14.70588235"/>
    <n v="0"/>
    <n v="57.19"/>
    <n v="0"/>
    <n v="0"/>
    <n v="0"/>
    <n v="0"/>
    <n v="0"/>
    <s v="Sunday"/>
    <s v="DCX"/>
    <n v="6.9732007343759097"/>
    <n v="1067.6345020217943"/>
    <n v="0.99906422635792869"/>
    <n v="1"/>
    <n v="1"/>
    <n v="4.4383971452936688"/>
    <n v="84.639168600909983"/>
    <n v="0.98832310009149982"/>
    <x v="0"/>
    <x v="0"/>
  </r>
  <r>
    <x v="1985"/>
    <n v="0"/>
    <d v="2009-05-01T00:00:00"/>
    <d v="2009-05-08T00:00:00"/>
    <d v="2009-05-08T00:00:00"/>
    <n v="0"/>
    <n v="0"/>
    <n v="0"/>
    <n v="26.52"/>
    <n v="0"/>
    <n v="0"/>
    <n v="0"/>
    <n v="0"/>
    <n v="0"/>
    <s v="Friday"/>
    <s v="CHO"/>
    <n v="-9.4347387443782238E-2"/>
    <n v="0.90996659635808153"/>
    <n v="0.47643063396668983"/>
    <n v="0"/>
    <n v="0"/>
    <n v="-2.6291509765260233"/>
    <n v="7.2139684531078982E-2"/>
    <n v="6.7285714326142748E-2"/>
    <x v="1"/>
    <x v="1"/>
  </r>
  <r>
    <x v="1986"/>
    <n v="1"/>
    <d v="2012-01-11T00:00:00"/>
    <d v="2012-01-11T00:00:00"/>
    <d v="2012-01-11T00:00:00"/>
    <n v="16"/>
    <n v="0"/>
    <n v="0"/>
    <n v="78.59"/>
    <n v="0"/>
    <n v="0"/>
    <n v="0"/>
    <n v="0"/>
    <n v="0"/>
    <s v="Wednesday"/>
    <s v="RIC"/>
    <n v="3.0976602441264216"/>
    <n v="22.146074208059616"/>
    <n v="0.95679612918324641"/>
    <n v="1"/>
    <n v="1"/>
    <n v="0.5628566550441807"/>
    <n v="1.7556807176937392"/>
    <n v="0.63711325714217304"/>
    <x v="0"/>
    <x v="0"/>
  </r>
  <r>
    <x v="1987"/>
    <n v="1"/>
    <d v="2011-03-07T00:00:00"/>
    <d v="2013-09-06T00:00:00"/>
    <d v="2013-09-06T00:00:00"/>
    <n v="21"/>
    <n v="95.238095240000007"/>
    <n v="9.5238095240000007"/>
    <n v="52.56"/>
    <n v="0"/>
    <n v="0"/>
    <n v="0"/>
    <n v="0"/>
    <n v="0"/>
    <s v="Monday"/>
    <s v="RIC"/>
    <n v="4.4285162484548595"/>
    <n v="83.806975883355307"/>
    <n v="0.9882085171699152"/>
    <n v="1"/>
    <n v="1"/>
    <n v="1.8937126593726186"/>
    <n v="6.6439898188855127"/>
    <n v="0.86917826636433182"/>
    <x v="0"/>
    <x v="0"/>
  </r>
  <r>
    <x v="1988"/>
    <n v="0"/>
    <d v="2011-01-16T00:00:00"/>
    <d v="2013-11-21T00:00:00"/>
    <d v="2013-11-21T00:00:00"/>
    <n v="0"/>
    <n v="0"/>
    <n v="0"/>
    <n v="59.7"/>
    <n v="0"/>
    <n v="0"/>
    <n v="0"/>
    <n v="0"/>
    <n v="0"/>
    <s v="Tuesday"/>
    <s v="CHO"/>
    <n v="-0.21238834956236047"/>
    <n v="0.80865059747449908"/>
    <n v="0.44710161188880515"/>
    <n v="0"/>
    <n v="0"/>
    <n v="-2.7471919386446015"/>
    <n v="6.4107626841637524E-2"/>
    <n v="6.0245434977206622E-2"/>
    <x v="1"/>
    <x v="1"/>
  </r>
  <r>
    <x v="1989"/>
    <n v="0"/>
    <d v="2012-04-29T00:00:00"/>
    <d v="2012-05-11T00:00:00"/>
    <d v="2012-08-24T00:00:00"/>
    <n v="0"/>
    <n v="0"/>
    <n v="0"/>
    <n v="85.24"/>
    <n v="9.5238095238095205E-2"/>
    <n v="1"/>
    <n v="0"/>
    <n v="0"/>
    <n v="0"/>
    <s v="Friday"/>
    <s v="CHO"/>
    <n v="0.16414415720906017"/>
    <n v="1.1783841754230622"/>
    <n v="0.54094414966736026"/>
    <n v="1"/>
    <n v="0"/>
    <n v="-2.3706594318731806"/>
    <n v="9.3419102428221115E-2"/>
    <n v="8.5437598648825261E-2"/>
    <x v="1"/>
    <x v="1"/>
  </r>
  <r>
    <x v="1990"/>
    <n v="1"/>
    <d v="2012-10-03T00:00:00"/>
    <d v="2012-10-03T00:00:00"/>
    <d v="2012-10-03T00:00:00"/>
    <n v="45"/>
    <n v="11.11111111"/>
    <n v="0"/>
    <n v="82.71"/>
    <n v="0"/>
    <n v="0"/>
    <n v="0"/>
    <n v="0"/>
    <n v="0"/>
    <s v="Friday"/>
    <s v="RIC"/>
    <n v="9.2042713748048079"/>
    <n v="9939.493819921312"/>
    <n v="0.99989940137601652"/>
    <n v="1"/>
    <n v="1"/>
    <n v="6.669467785722567"/>
    <n v="787.97612070319667"/>
    <n v="0.99873253451687649"/>
    <x v="0"/>
    <x v="0"/>
  </r>
  <r>
    <x v="1991"/>
    <n v="1"/>
    <d v="2011-10-11T00:00:00"/>
    <d v="2011-10-11T00:00:00"/>
    <d v="2012-01-10T00:00:00"/>
    <n v="16"/>
    <n v="0"/>
    <n v="0"/>
    <n v="33.03"/>
    <n v="2.1978021978022001E-2"/>
    <n v="0"/>
    <n v="0"/>
    <n v="0"/>
    <n v="0"/>
    <s v="Tuesday"/>
    <s v="CHO"/>
    <n v="3.2463939407089346"/>
    <n v="25.69750590538883"/>
    <n v="0.96254331758390388"/>
    <n v="1"/>
    <n v="1"/>
    <n v="0.71159035162669371"/>
    <n v="2.0372285935216854"/>
    <n v="0.67075247410321071"/>
    <x v="0"/>
    <x v="0"/>
  </r>
  <r>
    <x v="1992"/>
    <n v="1"/>
    <d v="2011-12-13T00:00:00"/>
    <d v="2012-07-29T00:00:00"/>
    <d v="2012-07-29T00:00:00"/>
    <n v="45"/>
    <n v="0"/>
    <n v="0"/>
    <n v="70.959999999999994"/>
    <n v="0"/>
    <n v="0"/>
    <n v="0"/>
    <n v="0"/>
    <n v="0"/>
    <s v="Wednesday"/>
    <s v="CHO"/>
    <n v="9.2460731018962274"/>
    <n v="10363.788164225194"/>
    <n v="0.99990351949464329"/>
    <n v="1"/>
    <n v="1"/>
    <n v="6.7112695128139865"/>
    <n v="821.61302591368008"/>
    <n v="0.99878436157889761"/>
    <x v="0"/>
    <x v="0"/>
  </r>
  <r>
    <x v="1993"/>
    <n v="0"/>
    <d v="2013-04-27T00:00:00"/>
    <d v="2013-07-28T00:00:00"/>
    <d v="2013-07-28T00:00:00"/>
    <n v="40"/>
    <n v="10"/>
    <n v="0"/>
    <n v="88.82"/>
    <n v="0"/>
    <n v="0"/>
    <n v="0"/>
    <n v="0"/>
    <n v="0"/>
    <s v="Thursday"/>
    <s v="BWI"/>
    <n v="8.1271433703183291"/>
    <n v="3385.1157181079625"/>
    <n v="0.99970467636570948"/>
    <n v="1"/>
    <n v="0"/>
    <n v="5.5923397812360882"/>
    <n v="268.36279593433511"/>
    <n v="0.99628753482257526"/>
    <x v="0"/>
    <x v="1"/>
  </r>
  <r>
    <x v="1994"/>
    <n v="1"/>
    <d v="2011-07-23T00:00:00"/>
    <d v="2011-07-23T00:00:00"/>
    <d v="2011-07-23T00:00:00"/>
    <n v="16"/>
    <n v="0"/>
    <n v="0"/>
    <n v="50.17"/>
    <n v="0"/>
    <n v="0"/>
    <n v="0"/>
    <n v="0"/>
    <n v="0"/>
    <s v="Monday"/>
    <s v="CHO"/>
    <n v="3.1987670597807312"/>
    <n v="24.502301692747604"/>
    <n v="0.96078785311035741"/>
    <n v="1"/>
    <n v="1"/>
    <n v="0.66396347069849027"/>
    <n v="1.9424760441476361"/>
    <n v="0.66015016435259521"/>
    <x v="0"/>
    <x v="0"/>
  </r>
  <r>
    <x v="1995"/>
    <n v="1"/>
    <d v="2011-12-13T00:00:00"/>
    <d v="2012-01-26T00:00:00"/>
    <d v="2012-01-26T00:00:00"/>
    <n v="16"/>
    <n v="0"/>
    <n v="0"/>
    <n v="29.7"/>
    <n v="0"/>
    <n v="0"/>
    <n v="0"/>
    <n v="0"/>
    <n v="0"/>
    <s v="Friday"/>
    <s v="CHO"/>
    <n v="3.2715910047646761"/>
    <n v="26.353234128089831"/>
    <n v="0.9634412517614116"/>
    <n v="1"/>
    <n v="1"/>
    <n v="0.73678741568243522"/>
    <n v="2.0892129491157236"/>
    <n v="0.67629295342483708"/>
    <x v="0"/>
    <x v="0"/>
  </r>
  <r>
    <x v="1996"/>
    <n v="1"/>
    <d v="2011-11-06T00:00:00"/>
    <d v="2011-11-10T00:00:00"/>
    <d v="2011-11-16T00:00:00"/>
    <n v="16"/>
    <n v="0"/>
    <n v="0"/>
    <n v="61.47"/>
    <n v="0.33333333333333298"/>
    <n v="0"/>
    <n v="0"/>
    <n v="0"/>
    <n v="0"/>
    <s v="Thursday"/>
    <s v="CHO"/>
    <n v="2.9560870530021948"/>
    <n v="19.222607359461584"/>
    <n v="0.95055039232949712"/>
    <n v="1"/>
    <n v="1"/>
    <n v="0.42128346391995386"/>
    <n v="1.5239161924474309"/>
    <n v="0.60379033068039223"/>
    <x v="0"/>
    <x v="0"/>
  </r>
  <r>
    <x v="1997"/>
    <n v="1"/>
    <d v="2012-09-15T00:00:00"/>
    <d v="2012-09-29T00:00:00"/>
    <d v="2012-09-29T00:00:00"/>
    <n v="45"/>
    <n v="0"/>
    <n v="0"/>
    <n v="61.03"/>
    <n v="0"/>
    <n v="0"/>
    <n v="0"/>
    <n v="0"/>
    <n v="0"/>
    <s v="Tuesday"/>
    <s v="DCX"/>
    <n v="9.2814000082807198"/>
    <n v="10736.452521944162"/>
    <n v="0.99990686803988593"/>
    <n v="1"/>
    <n v="1"/>
    <n v="6.7465964191984789"/>
    <n v="851.1568457741231"/>
    <n v="0.99882650710962539"/>
    <x v="0"/>
    <x v="0"/>
  </r>
  <r>
    <x v="1998"/>
    <n v="1"/>
    <d v="2012-05-15T00:00:00"/>
    <d v="2012-05-16T00:00:00"/>
    <d v="2012-07-05T00:00:00"/>
    <n v="47"/>
    <n v="4.255319149"/>
    <n v="0"/>
    <n v="77.59"/>
    <n v="0.08"/>
    <n v="0"/>
    <n v="0"/>
    <n v="0"/>
    <n v="0"/>
    <s v="Friday"/>
    <s v="CHO"/>
    <n v="9.5960476903400878"/>
    <n v="14706.541743487329"/>
    <n v="0.99993200767215618"/>
    <n v="1"/>
    <n v="1"/>
    <n v="7.0612441012578469"/>
    <n v="1165.8947549991549"/>
    <n v="0.99914302468520333"/>
    <x v="0"/>
    <x v="0"/>
  </r>
  <r>
    <x v="1999"/>
    <n v="1"/>
    <d v="2011-11-07T00:00:00"/>
    <d v="2012-02-27T00:00:00"/>
    <d v="2012-03-06T00:00:00"/>
    <n v="16"/>
    <n v="0"/>
    <n v="0"/>
    <n v="115.39"/>
    <n v="0.25"/>
    <n v="1"/>
    <n v="0"/>
    <n v="0"/>
    <n v="0"/>
    <s v="Tuesday"/>
    <s v="RIC"/>
    <n v="3.3401260462076459"/>
    <n v="28.222683843490081"/>
    <n v="0.9657800082512692"/>
    <n v="1"/>
    <n v="1"/>
    <n v="0.80532245712540496"/>
    <n v="2.2374178538401823"/>
    <n v="0.69111185359844318"/>
    <x v="0"/>
    <x v="0"/>
  </r>
  <r>
    <x v="2000"/>
    <n v="0"/>
    <d v="2011-07-12T00:00:00"/>
    <d v="2011-07-13T00:00:00"/>
    <d v="2011-09-05T00:00:00"/>
    <n v="27"/>
    <n v="74.074074069999995"/>
    <n v="0"/>
    <n v="52.61"/>
    <n v="9.2592592592592601E-2"/>
    <n v="0"/>
    <n v="0"/>
    <n v="0"/>
    <n v="0"/>
    <s v="Friday"/>
    <s v="RIC"/>
    <n v="5.4557027436388736"/>
    <n v="234.0893180598591"/>
    <n v="0.99574629758488054"/>
    <n v="1"/>
    <n v="0"/>
    <n v="2.9208991545566327"/>
    <n v="18.557966440219069"/>
    <n v="0.94886993987556922"/>
    <x v="0"/>
    <x v="1"/>
  </r>
  <r>
    <x v="2001"/>
    <n v="1"/>
    <d v="2011-09-04T00:00:00"/>
    <d v="2011-09-04T00:00:00"/>
    <d v="2011-09-04T00:00:00"/>
    <n v="16"/>
    <n v="0"/>
    <n v="0"/>
    <n v="36.76"/>
    <n v="0"/>
    <n v="0"/>
    <n v="0"/>
    <n v="0"/>
    <n v="0"/>
    <s v="Friday"/>
    <s v="RIC"/>
    <n v="3.2464743925718742"/>
    <n v="25.699573400777634"/>
    <n v="0.96254621806163865"/>
    <n v="1"/>
    <n v="1"/>
    <n v="0.7116708034896333"/>
    <n v="2.0373924989504282"/>
    <n v="0.670770241137571"/>
    <x v="0"/>
    <x v="0"/>
  </r>
  <r>
    <x v="2002"/>
    <n v="1"/>
    <d v="2012-05-21T00:00:00"/>
    <d v="2012-05-24T00:00:00"/>
    <d v="2012-06-28T00:00:00"/>
    <n v="45"/>
    <n v="6.6666666670000003"/>
    <n v="0"/>
    <n v="63.67"/>
    <n v="8.5714285714285701E-2"/>
    <n v="0"/>
    <n v="0"/>
    <n v="0"/>
    <n v="0"/>
    <s v="Thursday"/>
    <s v="CHO"/>
    <n v="9.2199418814603415"/>
    <n v="10096.477518567121"/>
    <n v="0.99990096536504669"/>
    <n v="1"/>
    <n v="1"/>
    <n v="6.6851382923781006"/>
    <n v="800.42136269576565"/>
    <n v="0.99875221694036675"/>
    <x v="0"/>
    <x v="0"/>
  </r>
  <r>
    <x v="2003"/>
    <n v="1"/>
    <d v="2011-08-11T00:00:00"/>
    <d v="2013-08-11T00:00:00"/>
    <d v="2014-01-19T00:00:00"/>
    <n v="51"/>
    <n v="70.58823529"/>
    <n v="13.725490199999999"/>
    <n v="93.3"/>
    <n v="0.13043478260869601"/>
    <n v="0"/>
    <n v="0"/>
    <n v="0"/>
    <n v="0"/>
    <s v="Monday"/>
    <s v="CHO"/>
    <n v="10.61736937772854"/>
    <n v="40838.044033415921"/>
    <n v="0.99997551362859571"/>
    <n v="1"/>
    <n v="1"/>
    <n v="8.0825657886462992"/>
    <n v="3237.529405175701"/>
    <n v="0.99969121787240778"/>
    <x v="0"/>
    <x v="0"/>
  </r>
  <r>
    <x v="2004"/>
    <n v="0"/>
    <d v="2011-11-17T00:00:00"/>
    <d v="2011-11-17T00:00:00"/>
    <d v="2011-11-17T00:00:00"/>
    <n v="0"/>
    <n v="0"/>
    <n v="0"/>
    <n v="98.9"/>
    <n v="0"/>
    <n v="0"/>
    <n v="0"/>
    <n v="0"/>
    <n v="0"/>
    <s v="Thursday"/>
    <s v="CHO"/>
    <n v="-0.35184602632692547"/>
    <n v="0.70338841693699439"/>
    <n v="0.41293483620243004"/>
    <n v="0"/>
    <n v="0"/>
    <n v="-2.8866496154091665"/>
    <n v="5.576272657011052E-2"/>
    <n v="5.2817479881363719E-2"/>
    <x v="1"/>
    <x v="1"/>
  </r>
  <r>
    <x v="2005"/>
    <n v="0"/>
    <d v="2011-05-13T00:00:00"/>
    <d v="2011-06-10T00:00:00"/>
    <d v="2011-06-10T00:00:00"/>
    <n v="0"/>
    <n v="0"/>
    <n v="0"/>
    <n v="54.17"/>
    <n v="0"/>
    <n v="0"/>
    <n v="0"/>
    <n v="0"/>
    <n v="0"/>
    <s v="Monday"/>
    <s v="CHO"/>
    <n v="-0.19271485587593076"/>
    <n v="0.82471710385076968"/>
    <n v="0.45196984349537683"/>
    <n v="0"/>
    <n v="0"/>
    <n v="-2.7275184449581715"/>
    <n v="6.5381335905398213E-2"/>
    <n v="6.1368951850310827E-2"/>
    <x v="1"/>
    <x v="1"/>
  </r>
  <r>
    <x v="2006"/>
    <n v="1"/>
    <d v="2011-05-14T00:00:00"/>
    <d v="2011-05-15T00:00:00"/>
    <d v="2011-05-15T00:00:00"/>
    <n v="44"/>
    <n v="6.8181818180000002"/>
    <n v="4.5454545450000001"/>
    <n v="60.15"/>
    <n v="0"/>
    <n v="0"/>
    <n v="0"/>
    <n v="0"/>
    <n v="0"/>
    <s v="Tuesday"/>
    <s v="RIC"/>
    <n v="9.1607269095380435"/>
    <n v="9515.9718147459389"/>
    <n v="0.99989492456009477"/>
    <n v="1"/>
    <n v="1"/>
    <n v="6.6259233204558026"/>
    <n v="754.4004444447479"/>
    <n v="0.99867619881964054"/>
    <x v="0"/>
    <x v="0"/>
  </r>
  <r>
    <x v="2007"/>
    <n v="0"/>
    <d v="2012-03-22T00:00:00"/>
    <d v="2012-03-22T00:00:00"/>
    <d v="2012-03-22T00:00:00"/>
    <n v="0"/>
    <n v="0"/>
    <n v="0"/>
    <n v="26.09"/>
    <n v="0"/>
    <n v="0"/>
    <n v="0"/>
    <n v="0"/>
    <n v="0"/>
    <s v="Friday"/>
    <s v="CHO"/>
    <n v="-9.281762211192604E-2"/>
    <n v="0.91135969699719233"/>
    <n v="0.47681223917662791"/>
    <n v="0"/>
    <n v="0"/>
    <n v="-2.627621211194167"/>
    <n v="7.225012577257918E-2"/>
    <n v="6.7381783443971541E-2"/>
    <x v="1"/>
    <x v="1"/>
  </r>
  <r>
    <x v="2008"/>
    <n v="1"/>
    <d v="2011-11-08T00:00:00"/>
    <d v="2011-11-08T00:00:00"/>
    <d v="2011-11-08T00:00:00"/>
    <n v="33"/>
    <n v="78.787878789999994"/>
    <n v="3.0303030299999998"/>
    <n v="53.85"/>
    <n v="0"/>
    <n v="0"/>
    <n v="0"/>
    <n v="0"/>
    <n v="0"/>
    <s v="Monday"/>
    <s v="RIC"/>
    <n v="6.832187836369803"/>
    <n v="927.21719447542841"/>
    <n v="0.99892266593858436"/>
    <n v="1"/>
    <n v="1"/>
    <n v="4.2973842472875621"/>
    <n v="73.507265177597716"/>
    <n v="0.98657849006246079"/>
    <x v="0"/>
    <x v="0"/>
  </r>
  <r>
    <x v="2009"/>
    <n v="1"/>
    <d v="2011-11-09T00:00:00"/>
    <d v="2011-11-09T00:00:00"/>
    <d v="2011-11-09T00:00:00"/>
    <n v="39"/>
    <n v="0"/>
    <n v="0"/>
    <n v="55.31"/>
    <n v="0"/>
    <n v="0"/>
    <n v="0"/>
    <n v="0"/>
    <n v="0"/>
    <s v="Friday"/>
    <s v="CHO"/>
    <n v="8.0352801171094743"/>
    <n v="3088.0037240215711"/>
    <n v="0.99967627102802648"/>
    <n v="1"/>
    <n v="1"/>
    <n v="5.5004765280272334"/>
    <n v="244.80856261459056"/>
    <n v="0.99593179346820426"/>
    <x v="0"/>
    <x v="0"/>
  </r>
  <r>
    <x v="2010"/>
    <n v="1"/>
    <d v="2011-08-03T00:00:00"/>
    <d v="2013-11-21T00:00:00"/>
    <d v="2013-12-11T00:00:00"/>
    <n v="38"/>
    <n v="65.78947368"/>
    <n v="28.94736842"/>
    <n v="90.44"/>
    <n v="0.2"/>
    <n v="1"/>
    <n v="1"/>
    <n v="0"/>
    <n v="0"/>
    <s v="Friday"/>
    <s v="RIC"/>
    <n v="9.4281476030380666"/>
    <n v="12433.473657648603"/>
    <n v="0.99991957842144896"/>
    <n v="1"/>
    <n v="1"/>
    <n v="6.8933440139558257"/>
    <n v="985.69208021268173"/>
    <n v="0.99898651259085358"/>
    <x v="0"/>
    <x v="0"/>
  </r>
  <r>
    <x v="2011"/>
    <n v="1"/>
    <d v="2012-07-16T00:00:00"/>
    <d v="2012-07-16T00:00:00"/>
    <d v="2012-07-16T00:00:00"/>
    <n v="37"/>
    <n v="64.864864859999997"/>
    <n v="2.7027027029999999"/>
    <n v="45.43"/>
    <n v="0"/>
    <n v="0"/>
    <n v="0"/>
    <n v="0"/>
    <n v="0"/>
    <s v="Tuesday"/>
    <s v="RIC"/>
    <n v="7.7001656115243229"/>
    <n v="2208.7137500504277"/>
    <n v="0.99954745269608913"/>
    <n v="1"/>
    <n v="1"/>
    <n v="5.165362022442082"/>
    <n v="175.10083753161632"/>
    <n v="0.9943214352979981"/>
    <x v="0"/>
    <x v="0"/>
  </r>
  <r>
    <x v="2012"/>
    <n v="0"/>
    <d v="2012-10-03T00:00:00"/>
    <d v="2012-10-03T00:00:00"/>
    <d v="2012-10-03T00:00:00"/>
    <n v="0"/>
    <n v="0"/>
    <n v="0"/>
    <n v="25.32"/>
    <n v="0"/>
    <n v="0"/>
    <n v="0"/>
    <n v="0"/>
    <n v="0"/>
    <s v="Wednesday"/>
    <s v="CHO"/>
    <n v="-9.0078274889764942E-2"/>
    <n v="0.91385965020818449"/>
    <n v="0.47749564609336803"/>
    <n v="0"/>
    <n v="0"/>
    <n v="-2.6248818639720057"/>
    <n v="7.2448315284925277E-2"/>
    <n v="6.755413221538549E-2"/>
    <x v="1"/>
    <x v="1"/>
  </r>
  <r>
    <x v="2013"/>
    <n v="1"/>
    <d v="2011-11-29T00:00:00"/>
    <d v="2013-11-06T00:00:00"/>
    <d v="2013-11-06T00:00:00"/>
    <n v="40"/>
    <n v="32.5"/>
    <n v="7.5"/>
    <n v="33.06"/>
    <n v="0"/>
    <n v="0"/>
    <n v="0"/>
    <n v="1"/>
    <n v="0"/>
    <s v="Thursday"/>
    <s v="CHO"/>
    <n v="9.3354218179579007"/>
    <n v="11332.407472134611"/>
    <n v="0.99991176528308379"/>
    <n v="1"/>
    <n v="1"/>
    <n v="6.8006182288756598"/>
    <n v="898.40253838914748"/>
    <n v="0.99888815079197901"/>
    <x v="0"/>
    <x v="0"/>
  </r>
  <r>
    <x v="2014"/>
    <n v="1"/>
    <d v="2012-06-15T00:00:00"/>
    <d v="2012-06-19T00:00:00"/>
    <d v="2012-07-09T00:00:00"/>
    <n v="37"/>
    <n v="43.243243239999998"/>
    <n v="0"/>
    <n v="59.65"/>
    <n v="0.1"/>
    <n v="1"/>
    <n v="0"/>
    <n v="0"/>
    <n v="0"/>
    <s v="Wednesday"/>
    <s v="RIC"/>
    <n v="8.062184609819985"/>
    <n v="3172.2126169764279"/>
    <n v="0.99968486196145501"/>
    <n v="1"/>
    <n v="1"/>
    <n v="5.5273810207377441"/>
    <n v="251.48441532917116"/>
    <n v="0.99603935950384792"/>
    <x v="0"/>
    <x v="0"/>
  </r>
  <r>
    <x v="2015"/>
    <n v="0"/>
    <d v="2010-03-11T00:00:00"/>
    <d v="2010-03-11T00:00:00"/>
    <d v="2010-03-11T00:00:00"/>
    <n v="0"/>
    <n v="0"/>
    <n v="0"/>
    <n v="57.26"/>
    <n v="0"/>
    <n v="0"/>
    <n v="0"/>
    <n v="0"/>
    <n v="0"/>
    <s v="Friday"/>
    <s v="CHO"/>
    <n v="-0.2037078207025253"/>
    <n v="0.81570066722091183"/>
    <n v="0.44924842621191124"/>
    <n v="0"/>
    <n v="0"/>
    <n v="-2.738511409784766"/>
    <n v="6.4666537256002021E-2"/>
    <n v="6.0738771242561156E-2"/>
    <x v="1"/>
    <x v="1"/>
  </r>
  <r>
    <x v="2016"/>
    <n v="1"/>
    <d v="2011-04-04T00:00:00"/>
    <d v="2011-04-20T00:00:00"/>
    <d v="2012-04-16T00:00:00"/>
    <n v="46"/>
    <n v="19.565217390000001"/>
    <n v="4.3478260869999996"/>
    <n v="68.599999999999994"/>
    <n v="3.5911602209944701E-2"/>
    <n v="0"/>
    <n v="0"/>
    <n v="0"/>
    <n v="0"/>
    <s v="Tuesday"/>
    <s v="CHO"/>
    <n v="9.5272130865454425"/>
    <n v="13728.278198236181"/>
    <n v="0.99992716295892903"/>
    <n v="1"/>
    <n v="1"/>
    <n v="6.9924094974632016"/>
    <n v="1088.3406735360347"/>
    <n v="0.9990820135295656"/>
    <x v="0"/>
    <x v="0"/>
  </r>
  <r>
    <x v="2017"/>
    <n v="0"/>
    <d v="2012-04-30T00:00:00"/>
    <d v="2012-04-30T00:00:00"/>
    <d v="2012-05-21T00:00:00"/>
    <n v="0"/>
    <n v="0"/>
    <n v="0"/>
    <n v="65.06"/>
    <n v="9.5238095238095205E-2"/>
    <n v="0"/>
    <n v="0"/>
    <n v="0"/>
    <n v="0"/>
    <s v="Tuesday"/>
    <s v="CHO"/>
    <n v="-0.28930825141645872"/>
    <n v="0.74878135691092429"/>
    <n v="0.42817322700282201"/>
    <n v="0"/>
    <n v="0"/>
    <n v="-2.8241118404986998"/>
    <n v="5.9361355775581819E-2"/>
    <n v="5.6035039839755205E-2"/>
    <x v="1"/>
    <x v="1"/>
  </r>
  <r>
    <x v="2018"/>
    <n v="1"/>
    <d v="2010-03-03T00:00:00"/>
    <d v="2012-09-28T00:00:00"/>
    <d v="2012-09-28T00:00:00"/>
    <n v="34"/>
    <n v="58.823529409999999"/>
    <n v="8.8235294119999992"/>
    <n v="42.57"/>
    <n v="0"/>
    <n v="0"/>
    <n v="0"/>
    <n v="0"/>
    <n v="0"/>
    <s v="Friday"/>
    <s v="CHO"/>
    <n v="7.1946278450873891"/>
    <n v="1332.2544282871197"/>
    <n v="0.99924995561328478"/>
    <n v="1"/>
    <n v="1"/>
    <n v="4.6598242560051482"/>
    <n v="105.6175188808207"/>
    <n v="0.99062067837915246"/>
    <x v="0"/>
    <x v="0"/>
  </r>
  <r>
    <x v="2019"/>
    <n v="1"/>
    <d v="2012-09-29T00:00:00"/>
    <d v="2012-10-14T00:00:00"/>
    <d v="2012-10-14T00:00:00"/>
    <n v="45"/>
    <n v="2.2222222220000001"/>
    <n v="0"/>
    <n v="82.99"/>
    <n v="0"/>
    <n v="0"/>
    <n v="0"/>
    <n v="0"/>
    <n v="0"/>
    <s v="Monday"/>
    <s v="RIC"/>
    <n v="9.2032752485422034"/>
    <n v="9929.5977587717898"/>
    <n v="0.99989930112725423"/>
    <n v="1"/>
    <n v="1"/>
    <n v="6.6684716594599625"/>
    <n v="787.19158780684211"/>
    <n v="0.99873127293481712"/>
    <x v="0"/>
    <x v="0"/>
  </r>
  <r>
    <x v="2020"/>
    <n v="1"/>
    <d v="2011-05-27T00:00:00"/>
    <d v="2011-05-27T00:00:00"/>
    <d v="2011-07-19T00:00:00"/>
    <n v="16"/>
    <n v="0"/>
    <n v="0"/>
    <n v="44.47"/>
    <n v="5.6603773584905703E-2"/>
    <n v="0"/>
    <n v="0"/>
    <n v="0"/>
    <n v="0"/>
    <s v="Monday"/>
    <s v="RIC"/>
    <n v="3.1846620845622402"/>
    <n v="24.159123285641748"/>
    <n v="0.96025298701204354"/>
    <n v="1"/>
    <n v="1"/>
    <n v="0.6498584954799993"/>
    <n v="1.9152697905053839"/>
    <n v="0.65697857424487538"/>
    <x v="0"/>
    <x v="0"/>
  </r>
  <r>
    <x v="2021"/>
    <n v="0"/>
    <d v="2010-09-28T00:00:00"/>
    <d v="2010-09-28T00:00:00"/>
    <d v="2010-09-28T00:00:00"/>
    <n v="0"/>
    <n v="0"/>
    <n v="0"/>
    <n v="16.36"/>
    <n v="0"/>
    <n v="0"/>
    <n v="0"/>
    <n v="0"/>
    <n v="0"/>
    <s v="Monday"/>
    <s v="RIC"/>
    <n v="-5.82022344864358E-2"/>
    <n v="0.94345912817007205"/>
    <n v="0.48545354748901615"/>
    <n v="0"/>
    <n v="0"/>
    <n v="-2.5930058235686766"/>
    <n v="7.4794881643516012E-2"/>
    <n v="6.9589912383229702E-2"/>
    <x v="1"/>
    <x v="1"/>
  </r>
  <r>
    <x v="2022"/>
    <n v="0"/>
    <d v="2011-02-13T00:00:00"/>
    <d v="2011-02-22T00:00:00"/>
    <d v="2011-02-22T00:00:00"/>
    <n v="0"/>
    <n v="0"/>
    <n v="0"/>
    <n v="133.54"/>
    <n v="0"/>
    <n v="0"/>
    <n v="0"/>
    <n v="0"/>
    <n v="0"/>
    <s v="Tuesday"/>
    <s v="CHO"/>
    <n v="-0.47508107538622468"/>
    <n v="0.62183463893771773"/>
    <n v="0.38341432844535372"/>
    <n v="0"/>
    <n v="0"/>
    <n v="-3.0098846644684656"/>
    <n v="4.9297364170290799E-2"/>
    <n v="4.6981309449177569E-2"/>
    <x v="1"/>
    <x v="1"/>
  </r>
  <r>
    <x v="2023"/>
    <n v="1"/>
    <d v="2011-04-03T00:00:00"/>
    <d v="2013-08-31T00:00:00"/>
    <d v="2014-01-12T00:00:00"/>
    <n v="46"/>
    <n v="2.1739130430000002"/>
    <n v="0"/>
    <n v="47.76"/>
    <n v="4.47761194029851E-2"/>
    <n v="0"/>
    <n v="0"/>
    <n v="0"/>
    <n v="0"/>
    <s v="Monday"/>
    <s v="RIC"/>
    <n v="9.5124888011299937"/>
    <n v="13527.620011278603"/>
    <n v="0.9999260826308104"/>
    <n v="1"/>
    <n v="1"/>
    <n v="6.9776852120477528"/>
    <n v="1072.433036526465"/>
    <n v="0.99906840951789977"/>
    <x v="0"/>
    <x v="0"/>
  </r>
  <r>
    <x v="2024"/>
    <n v="1"/>
    <d v="2011-05-13T00:00:00"/>
    <d v="2011-05-15T00:00:00"/>
    <d v="2011-08-20T00:00:00"/>
    <n v="45"/>
    <n v="2.2222222220000001"/>
    <n v="2.2222222220000001"/>
    <n v="50.66"/>
    <n v="2.06185567010309E-2"/>
    <n v="0"/>
    <n v="0"/>
    <n v="0"/>
    <n v="0"/>
    <s v="Monday"/>
    <s v="RIC"/>
    <n v="9.3484352735279259"/>
    <n v="11480.845001049351"/>
    <n v="0.99991290598332339"/>
    <n v="1"/>
    <n v="1"/>
    <n v="6.813631684445685"/>
    <n v="910.17026321700303"/>
    <n v="0.9989025102767628"/>
    <x v="0"/>
    <x v="0"/>
  </r>
  <r>
    <x v="2025"/>
    <n v="1"/>
    <d v="2010-01-18T00:00:00"/>
    <d v="2010-01-18T00:00:00"/>
    <d v="2010-01-18T00:00:00"/>
    <n v="16"/>
    <n v="0"/>
    <n v="0"/>
    <n v="25.29"/>
    <n v="0"/>
    <n v="0"/>
    <n v="0"/>
    <n v="0"/>
    <n v="0"/>
    <s v="Friday"/>
    <s v="CHO"/>
    <n v="3.2872799934006895"/>
    <n v="26.76995009724434"/>
    <n v="0.96398985246648927"/>
    <n v="1"/>
    <n v="1"/>
    <n v="0.75247640431844864"/>
    <n v="2.1222490612919112"/>
    <n v="0.67971805568059829"/>
    <x v="0"/>
    <x v="0"/>
  </r>
  <r>
    <x v="2026"/>
    <n v="0"/>
    <d v="2011-10-31T00:00:00"/>
    <d v="2011-11-12T00:00:00"/>
    <d v="2011-11-12T00:00:00"/>
    <n v="0"/>
    <n v="0"/>
    <n v="0"/>
    <n v="52.78"/>
    <n v="0"/>
    <n v="0"/>
    <n v="0"/>
    <n v="0"/>
    <n v="0"/>
    <s v="Tuesday"/>
    <s v="CHO"/>
    <n v="-0.18776980050086073"/>
    <n v="0.8288054758798461"/>
    <n v="0.45319498810069136"/>
    <n v="0"/>
    <n v="0"/>
    <n v="-2.7225733895831015"/>
    <n v="6.5705450954899658E-2"/>
    <n v="6.1654419517161968E-2"/>
    <x v="1"/>
    <x v="1"/>
  </r>
  <r>
    <x v="2027"/>
    <n v="1"/>
    <d v="2011-07-22T00:00:00"/>
    <d v="2012-01-20T00:00:00"/>
    <d v="2012-05-14T00:00:00"/>
    <n v="47"/>
    <n v="2.1276595739999999"/>
    <n v="0"/>
    <n v="209.61"/>
    <n v="6.9565217391304293E-2"/>
    <n v="0"/>
    <n v="0"/>
    <n v="0"/>
    <n v="0"/>
    <s v="Monday"/>
    <s v="CHO"/>
    <n v="9.132712636729428"/>
    <n v="9253.088222967699"/>
    <n v="0.99989193965132961"/>
    <n v="1"/>
    <n v="1"/>
    <n v="6.5979090476471871"/>
    <n v="733.55974605518156"/>
    <n v="0.99863864034835792"/>
    <x v="0"/>
    <x v="0"/>
  </r>
  <r>
    <x v="2028"/>
    <n v="1"/>
    <d v="2011-05-18T00:00:00"/>
    <d v="2011-05-18T00:00:00"/>
    <d v="2011-05-18T00:00:00"/>
    <n v="16"/>
    <n v="0"/>
    <n v="0"/>
    <n v="50.73"/>
    <n v="0"/>
    <n v="0"/>
    <n v="0"/>
    <n v="0"/>
    <n v="0"/>
    <s v="Thursday"/>
    <s v="RIC"/>
    <n v="3.1967748072555229"/>
    <n v="24.453535513728159"/>
    <n v="0.96071272694275978"/>
    <n v="1"/>
    <n v="1"/>
    <n v="0.66197121817328197"/>
    <n v="1.9386099936966317"/>
    <n v="0.65970305615749725"/>
    <x v="0"/>
    <x v="0"/>
  </r>
  <r>
    <x v="2029"/>
    <n v="1"/>
    <d v="2008-08-07T00:00:00"/>
    <d v="2008-08-12T00:00:00"/>
    <d v="2011-04-11T00:00:00"/>
    <n v="47"/>
    <n v="21.276595740000001"/>
    <n v="10.638297870000001"/>
    <n v="22.97"/>
    <n v="4.11522633744856E-3"/>
    <n v="0"/>
    <n v="0"/>
    <n v="0"/>
    <n v="0"/>
    <s v="Thursday"/>
    <s v="CHO"/>
    <n v="10.040718055136212"/>
    <n v="22941.850517182862"/>
    <n v="0.99995641343697672"/>
    <n v="1"/>
    <n v="1"/>
    <n v="7.5059144660539712"/>
    <n v="1818.7677058614534"/>
    <n v="0.99945047931294806"/>
    <x v="0"/>
    <x v="0"/>
  </r>
  <r>
    <x v="2030"/>
    <n v="1"/>
    <d v="2010-09-09T00:00:00"/>
    <d v="2010-12-13T00:00:00"/>
    <d v="2010-12-13T00:00:00"/>
    <n v="44"/>
    <n v="2.2727272730000001"/>
    <n v="0"/>
    <n v="75.03"/>
    <n v="0"/>
    <n v="0"/>
    <n v="0"/>
    <n v="0"/>
    <n v="0"/>
    <s v="Friday"/>
    <s v="CHO"/>
    <n v="9.0205154738707307"/>
    <n v="8271.0394873273162"/>
    <n v="0.99987911082852876"/>
    <n v="1"/>
    <n v="1"/>
    <n v="6.4857118847884898"/>
    <n v="655.70558496093827"/>
    <n v="0.99847724760851631"/>
    <x v="0"/>
    <x v="0"/>
  </r>
  <r>
    <x v="2031"/>
    <n v="1"/>
    <d v="2011-02-01T00:00:00"/>
    <d v="2011-02-01T00:00:00"/>
    <d v="2012-01-24T00:00:00"/>
    <n v="45"/>
    <n v="0"/>
    <n v="0"/>
    <n v="44.44"/>
    <n v="8.4033613445378096E-3"/>
    <n v="0"/>
    <n v="0"/>
    <n v="0"/>
    <n v="0"/>
    <s v="Wednesday"/>
    <s v="CHO"/>
    <n v="9.3353159717712302"/>
    <n v="11331.208043496485"/>
    <n v="0.99991175594410531"/>
    <n v="1"/>
    <n v="1"/>
    <n v="6.8005123826889893"/>
    <n v="898.30745093877465"/>
    <n v="0.99888803323162045"/>
    <x v="0"/>
    <x v="0"/>
  </r>
  <r>
    <x v="2032"/>
    <n v="1"/>
    <d v="2010-08-13T00:00:00"/>
    <d v="2010-11-24T00:00:00"/>
    <d v="2011-02-04T00:00:00"/>
    <n v="16"/>
    <n v="0"/>
    <n v="0"/>
    <n v="42.36"/>
    <n v="2.7777777777777801E-2"/>
    <n v="0"/>
    <n v="0"/>
    <n v="0"/>
    <n v="0"/>
    <s v="Wednesday"/>
    <s v="CHO"/>
    <n v="3.2096786009118872"/>
    <n v="24.771123528541011"/>
    <n v="0.96119687995393299"/>
    <n v="1"/>
    <n v="1"/>
    <n v="0.67487501182964627"/>
    <n v="1.9637875104221307"/>
    <n v="0.66259389497947829"/>
    <x v="0"/>
    <x v="0"/>
  </r>
  <r>
    <x v="2033"/>
    <n v="1"/>
    <d v="2011-10-08T00:00:00"/>
    <d v="2011-10-08T00:00:00"/>
    <d v="2011-11-28T00:00:00"/>
    <n v="46"/>
    <n v="19.565217390000001"/>
    <n v="0"/>
    <n v="45.78"/>
    <n v="7.8431372549019607E-2"/>
    <n v="1"/>
    <n v="0"/>
    <n v="0"/>
    <n v="0"/>
    <s v="Monday"/>
    <s v="CHO"/>
    <n v="10.024334022368123"/>
    <n v="22569.032953919017"/>
    <n v="0.99995569346300728"/>
    <n v="1"/>
    <n v="1"/>
    <n v="7.4895304332858821"/>
    <n v="1789.2117402808049"/>
    <n v="0.99944140685847416"/>
    <x v="0"/>
    <x v="0"/>
  </r>
  <r>
    <x v="2034"/>
    <n v="1"/>
    <d v="2013-02-24T00:00:00"/>
    <d v="2013-10-23T00:00:00"/>
    <d v="2013-10-23T00:00:00"/>
    <n v="38"/>
    <n v="5.263157895"/>
    <n v="2.6315789469999999"/>
    <n v="128.88"/>
    <n v="0"/>
    <n v="0"/>
    <n v="1"/>
    <n v="0"/>
    <n v="0"/>
    <s v="Wednesday"/>
    <s v="RIC"/>
    <n v="8.3823634905786051"/>
    <n v="4369.3235872316527"/>
    <n v="0.99977118399129039"/>
    <n v="1"/>
    <n v="1"/>
    <n v="5.8475599014963642"/>
    <n v="346.38812727699144"/>
    <n v="0.9971213754256989"/>
    <x v="0"/>
    <x v="0"/>
  </r>
  <r>
    <x v="2035"/>
    <n v="1"/>
    <d v="2010-09-01T00:00:00"/>
    <d v="2010-09-03T00:00:00"/>
    <d v="2010-09-03T00:00:00"/>
    <n v="44"/>
    <n v="6.8181818180000002"/>
    <n v="0"/>
    <n v="94.22"/>
    <n v="0"/>
    <n v="0"/>
    <n v="0"/>
    <n v="0"/>
    <n v="0"/>
    <s v="Friday"/>
    <s v="RIC"/>
    <n v="8.9522452489444042"/>
    <n v="7725.2174400137355"/>
    <n v="0.9998705705595573"/>
    <n v="1"/>
    <n v="1"/>
    <n v="6.4174416598621633"/>
    <n v="612.43429295868248"/>
    <n v="0.99836983355596753"/>
    <x v="0"/>
    <x v="0"/>
  </r>
  <r>
    <x v="2036"/>
    <n v="0"/>
    <d v="2011-06-20T00:00:00"/>
    <d v="2011-06-20T00:00:00"/>
    <d v="2011-11-15T00:00:00"/>
    <n v="0"/>
    <n v="0"/>
    <n v="0"/>
    <n v="50.93"/>
    <n v="1.35135135135135E-2"/>
    <n v="0"/>
    <n v="0"/>
    <n v="0"/>
    <n v="0"/>
    <s v="Monday"/>
    <s v="RIC"/>
    <n v="-0.18939686807041678"/>
    <n v="0.82745804984243432"/>
    <n v="0.45279181643254618"/>
    <n v="0"/>
    <n v="0"/>
    <n v="-2.7242004571526577"/>
    <n v="6.5598630671982808E-2"/>
    <n v="6.1560355638422042E-2"/>
    <x v="1"/>
    <x v="1"/>
  </r>
  <r>
    <x v="2037"/>
    <n v="1"/>
    <d v="2013-06-09T00:00:00"/>
    <d v="2013-07-22T00:00:00"/>
    <d v="2013-09-25T00:00:00"/>
    <n v="41"/>
    <n v="24.390243900000002"/>
    <n v="7.3170731709999997"/>
    <n v="44.5"/>
    <n v="4.6153846153846198E-2"/>
    <n v="1"/>
    <n v="0"/>
    <n v="0"/>
    <n v="0"/>
    <s v="Thursday"/>
    <s v="DCX"/>
    <n v="9.1335937808599397"/>
    <n v="9261.2451205179132"/>
    <n v="0.99989203481585853"/>
    <n v="1"/>
    <n v="1"/>
    <n v="6.5987901917776988"/>
    <n v="734.20640277684549"/>
    <n v="0.99863983774322007"/>
    <x v="0"/>
    <x v="0"/>
  </r>
  <r>
    <x v="2038"/>
    <n v="0"/>
    <d v="2011-04-14T00:00:00"/>
    <d v="2011-04-14T00:00:00"/>
    <d v="2011-04-14T00:00:00"/>
    <n v="0"/>
    <n v="0"/>
    <n v="0"/>
    <n v="265.97000000000003"/>
    <n v="0"/>
    <n v="0"/>
    <n v="0"/>
    <n v="0"/>
    <n v="0"/>
    <s v="Friday"/>
    <s v="CHO"/>
    <n v="-0.94621322165998356"/>
    <n v="0.38820830236194726"/>
    <n v="0.27964701097193828"/>
    <n v="0"/>
    <n v="0"/>
    <n v="-3.4810168107422244"/>
    <n v="3.0776101646830398E-2"/>
    <n v="2.9857213023915311E-2"/>
    <x v="1"/>
    <x v="1"/>
  </r>
  <r>
    <x v="2039"/>
    <n v="1"/>
    <d v="2011-10-03T00:00:00"/>
    <d v="2011-10-03T00:00:00"/>
    <d v="2011-10-03T00:00:00"/>
    <n v="16"/>
    <n v="0"/>
    <n v="0"/>
    <n v="50.79"/>
    <n v="0"/>
    <n v="0"/>
    <n v="0"/>
    <n v="0"/>
    <n v="0"/>
    <s v="Tuesday"/>
    <s v="RIC"/>
    <n v="3.196561351627822"/>
    <n v="24.44831632600788"/>
    <n v="0.96070466952746847"/>
    <n v="1"/>
    <n v="1"/>
    <n v="0.66175776254558105"/>
    <n v="1.938196230645157"/>
    <n v="0.65965513481704252"/>
    <x v="0"/>
    <x v="0"/>
  </r>
  <r>
    <x v="2040"/>
    <n v="1"/>
    <d v="2012-02-16T00:00:00"/>
    <d v="2012-02-16T00:00:00"/>
    <d v="2012-03-30T00:00:00"/>
    <n v="41"/>
    <n v="29.268292679999998"/>
    <n v="7.3170731709999997"/>
    <n v="142.63999999999999"/>
    <n v="9.3023255813953501E-2"/>
    <n v="0"/>
    <n v="0"/>
    <n v="0"/>
    <n v="0"/>
    <s v="Friday"/>
    <s v="CHO"/>
    <n v="8.2307366331275684"/>
    <n v="3754.5984952966928"/>
    <n v="0.99973373085508144"/>
    <n v="1"/>
    <n v="1"/>
    <n v="5.6959330440453275"/>
    <n v="297.65438871668511"/>
    <n v="0.99665164806619122"/>
    <x v="0"/>
    <x v="0"/>
  </r>
  <r>
    <x v="2041"/>
    <n v="0"/>
    <d v="2011-02-19T00:00:00"/>
    <d v="2011-02-25T00:00:00"/>
    <d v="2011-02-25T00:00:00"/>
    <n v="0"/>
    <n v="0"/>
    <n v="0"/>
    <n v="36.729999999999997"/>
    <n v="0"/>
    <n v="0"/>
    <n v="0"/>
    <n v="0"/>
    <n v="0"/>
    <s v="Thursday"/>
    <s v="RIC"/>
    <n v="-0.1306704200908794"/>
    <n v="0.87750693539361735"/>
    <n v="0.46737879836893864"/>
    <n v="0"/>
    <n v="0"/>
    <n v="-2.6654740091731202"/>
    <n v="6.9566370618970544E-2"/>
    <n v="6.5041658498211447E-2"/>
    <x v="1"/>
    <x v="1"/>
  </r>
  <r>
    <x v="2042"/>
    <n v="0"/>
    <d v="2010-07-19T00:00:00"/>
    <d v="2011-02-09T00:00:00"/>
    <d v="2011-02-09T00:00:00"/>
    <n v="0"/>
    <n v="0"/>
    <n v="0"/>
    <n v="53.92"/>
    <n v="0"/>
    <n v="0"/>
    <n v="0"/>
    <n v="0"/>
    <n v="0"/>
    <s v="Wednesday"/>
    <s v="CHO"/>
    <n v="-0.19182545742717716"/>
    <n v="0.82545093224814092"/>
    <n v="0.45219015075445151"/>
    <n v="0"/>
    <n v="0"/>
    <n v="-2.7266290465094181"/>
    <n v="6.5439511831084027E-2"/>
    <n v="6.1420203685349041E-2"/>
    <x v="1"/>
    <x v="1"/>
  </r>
  <r>
    <x v="2043"/>
    <n v="1"/>
    <d v="2010-04-07T00:00:00"/>
    <d v="2010-04-07T00:00:00"/>
    <d v="2010-04-07T00:00:00"/>
    <n v="16"/>
    <n v="0"/>
    <n v="0"/>
    <n v="26.42"/>
    <n v="0"/>
    <n v="0"/>
    <n v="0"/>
    <n v="0"/>
    <n v="0"/>
    <s v="Friday"/>
    <s v="CHO"/>
    <n v="3.2832599124123232"/>
    <n v="26.662548755488128"/>
    <n v="0.96385004112097206"/>
    <n v="1"/>
    <n v="1"/>
    <n v="0.74845632333008227"/>
    <n v="2.1137345741189568"/>
    <n v="0.6788422467631321"/>
    <x v="0"/>
    <x v="0"/>
  </r>
  <r>
    <x v="2044"/>
    <n v="1"/>
    <d v="2011-06-09T00:00:00"/>
    <d v="2011-06-27T00:00:00"/>
    <d v="2011-06-27T00:00:00"/>
    <n v="45"/>
    <n v="2.2222222220000001"/>
    <n v="0"/>
    <n v="81.11"/>
    <n v="0"/>
    <n v="0"/>
    <n v="0"/>
    <n v="0"/>
    <n v="0"/>
    <s v="Tuesday"/>
    <s v="CHO"/>
    <n v="9.2099635248768301"/>
    <n v="9996.2322389859673"/>
    <n v="0.99989997231472727"/>
    <n v="1"/>
    <n v="1"/>
    <n v="6.6751599357945892"/>
    <n v="792.47418872953745"/>
    <n v="0.99873971955962282"/>
    <x v="0"/>
    <x v="0"/>
  </r>
  <r>
    <x v="2045"/>
    <n v="0"/>
    <d v="2010-07-06T00:00:00"/>
    <d v="2010-07-06T00:00:00"/>
    <d v="2010-07-06T00:00:00"/>
    <n v="0"/>
    <n v="0"/>
    <n v="0"/>
    <n v="26.01"/>
    <n v="0"/>
    <n v="0"/>
    <n v="0"/>
    <n v="0"/>
    <n v="0"/>
    <s v="Tuesday"/>
    <s v="CHO"/>
    <n v="-9.2533014608324887E-2"/>
    <n v="0.9116191137196592"/>
    <n v="0.47688323849504521"/>
    <n v="0"/>
    <n v="0"/>
    <n v="-2.6273366036905657"/>
    <n v="7.2270691626969613E-2"/>
    <n v="6.7399670802633246E-2"/>
    <x v="1"/>
    <x v="1"/>
  </r>
  <r>
    <x v="2046"/>
    <n v="0"/>
    <d v="2011-10-03T00:00:00"/>
    <d v="2011-10-03T00:00:00"/>
    <d v="2011-10-03T00:00:00"/>
    <n v="0"/>
    <n v="0"/>
    <n v="0"/>
    <n v="7.18"/>
    <n v="0"/>
    <n v="0"/>
    <n v="0"/>
    <n v="0"/>
    <n v="0"/>
    <s v="Wednesday"/>
    <s v="CHO"/>
    <n v="-2.5543523448203487E-2"/>
    <n v="0.97477995225770764"/>
    <n v="0.4936144663324491"/>
    <n v="0"/>
    <n v="0"/>
    <n v="-2.5603471125304442"/>
    <n v="7.7277911655802667E-2"/>
    <n v="7.1734425090944839E-2"/>
    <x v="1"/>
    <x v="1"/>
  </r>
  <r>
    <x v="2047"/>
    <n v="1"/>
    <d v="2012-05-19T00:00:00"/>
    <d v="2012-06-04T00:00:00"/>
    <d v="2012-09-17T00:00:00"/>
    <n v="47"/>
    <n v="2.1276595739999999"/>
    <n v="0"/>
    <n v="40.450000000000003"/>
    <n v="0.14285714285714299"/>
    <n v="0"/>
    <n v="0"/>
    <n v="0"/>
    <n v="0"/>
    <s v="Tuesday"/>
    <s v="RIC"/>
    <n v="9.6899949324724606"/>
    <n v="16155.162426641475"/>
    <n v="0.99993810411324224"/>
    <n v="1"/>
    <n v="1"/>
    <n v="7.1551913433902197"/>
    <n v="1280.7374750574338"/>
    <n v="0.99921980903308205"/>
    <x v="0"/>
    <x v="0"/>
  </r>
  <r>
    <x v="2048"/>
    <n v="1"/>
    <d v="2011-01-17T00:00:00"/>
    <d v="2011-02-10T00:00:00"/>
    <d v="2011-04-21T00:00:00"/>
    <n v="18"/>
    <n v="0"/>
    <n v="0"/>
    <n v="52.54"/>
    <n v="0.128571428571429"/>
    <n v="0"/>
    <n v="0"/>
    <n v="0"/>
    <n v="0"/>
    <s v="Thursday"/>
    <s v="CHO"/>
    <n v="3.5343928862438134"/>
    <n v="34.274200058098586"/>
    <n v="0.97165066824044366"/>
    <n v="1"/>
    <n v="1"/>
    <n v="0.99958929716157252"/>
    <n v="2.7171656516206384"/>
    <n v="0.73097782188856386"/>
    <x v="0"/>
    <x v="0"/>
  </r>
  <r>
    <x v="2049"/>
    <n v="0"/>
    <d v="2010-09-03T00:00:00"/>
    <d v="2011-01-05T00:00:00"/>
    <d v="2011-02-02T00:00:00"/>
    <n v="4"/>
    <n v="25"/>
    <n v="0"/>
    <n v="99.63"/>
    <n v="0.14285714285714299"/>
    <n v="0"/>
    <n v="0"/>
    <n v="0"/>
    <n v="0"/>
    <s v="Thursday"/>
    <s v="CHO"/>
    <n v="0.40309301665263347"/>
    <n v="1.496446079595255"/>
    <n v="0.59943056324207555"/>
    <n v="1"/>
    <n v="0"/>
    <n v="-2.1317105724296073"/>
    <n v="0.11863418781725359"/>
    <n v="0.10605271062628593"/>
    <x v="1"/>
    <x v="1"/>
  </r>
  <r>
    <x v="2050"/>
    <n v="0"/>
    <d v="2011-09-27T00:00:00"/>
    <d v="2011-09-27T00:00:00"/>
    <d v="2011-09-27T00:00:00"/>
    <n v="0"/>
    <n v="0"/>
    <n v="0"/>
    <n v="169.58"/>
    <n v="0"/>
    <n v="1"/>
    <n v="0"/>
    <n v="0"/>
    <n v="0"/>
    <s v="Wednesday"/>
    <s v="RIC"/>
    <n v="-7.8052104349634499E-2"/>
    <n v="0.92491623312921334"/>
    <n v="0.48049687420716281"/>
    <n v="0"/>
    <n v="0"/>
    <n v="-2.6128556934318752"/>
    <n v="7.3324851200756713E-2"/>
    <n v="6.8315618630022654E-2"/>
    <x v="1"/>
    <x v="1"/>
  </r>
  <r>
    <x v="2051"/>
    <n v="1"/>
    <d v="2011-07-03T00:00:00"/>
    <d v="2011-07-26T00:00:00"/>
    <d v="2011-07-26T00:00:00"/>
    <n v="16"/>
    <n v="0"/>
    <n v="0"/>
    <n v="50.09"/>
    <n v="0"/>
    <n v="0"/>
    <n v="0"/>
    <n v="0"/>
    <n v="0"/>
    <s v="Thursday"/>
    <s v="CHO"/>
    <n v="3.1990516672843321"/>
    <n v="24.509276224119755"/>
    <n v="0.96079857416517089"/>
    <n v="1"/>
    <n v="1"/>
    <n v="0.6642480782020912"/>
    <n v="1.9430289660844993"/>
    <n v="0.66021401368317745"/>
    <x v="0"/>
    <x v="0"/>
  </r>
  <r>
    <x v="2052"/>
    <n v="0"/>
    <d v="2010-02-28T00:00:00"/>
    <d v="2010-03-04T00:00:00"/>
    <d v="2010-03-17T00:00:00"/>
    <n v="0"/>
    <n v="0"/>
    <n v="0"/>
    <n v="61.12"/>
    <n v="0.15384615384615399"/>
    <n v="0"/>
    <n v="0"/>
    <n v="0"/>
    <n v="0"/>
    <s v="Thursday"/>
    <s v="CHO"/>
    <n v="-0.3108920697796842"/>
    <n v="0.73279296210720424"/>
    <n v="0.42289700970165178"/>
    <n v="0"/>
    <n v="0"/>
    <n v="-2.8456956588619251"/>
    <n v="5.8093839185506001E-2"/>
    <n v="5.4904241036149666E-2"/>
    <x v="1"/>
    <x v="1"/>
  </r>
  <r>
    <x v="2053"/>
    <n v="0"/>
    <d v="2011-08-27T00:00:00"/>
    <d v="2011-08-27T00:00:00"/>
    <d v="2012-06-13T00:00:00"/>
    <n v="0"/>
    <n v="0"/>
    <n v="0"/>
    <n v="73.3"/>
    <n v="1.3745704467354E-2"/>
    <n v="0"/>
    <n v="0"/>
    <n v="0"/>
    <n v="0"/>
    <s v="Monday"/>
    <s v="CHO"/>
    <n v="-0.26912128277846881"/>
    <n v="0.76405058385086588"/>
    <n v="0.43312283153636555"/>
    <n v="0"/>
    <n v="0"/>
    <n v="-2.8039248718607097"/>
    <n v="6.057185868732539E-2"/>
    <n v="5.7112451354588506E-2"/>
    <x v="1"/>
    <x v="1"/>
  </r>
  <r>
    <x v="2054"/>
    <n v="0"/>
    <d v="2010-07-09T00:00:00"/>
    <d v="2011-01-28T00:00:00"/>
    <d v="2011-09-07T00:00:00"/>
    <n v="0"/>
    <n v="0"/>
    <n v="0"/>
    <n v="77.52"/>
    <n v="1.8018018018018001E-2"/>
    <n v="0"/>
    <n v="0"/>
    <n v="0"/>
    <n v="0"/>
    <s v="Friday"/>
    <s v="CHO"/>
    <n v="-0.28672949244329426"/>
    <n v="0.75071477539269038"/>
    <n v="0.42880472932794145"/>
    <n v="0"/>
    <n v="0"/>
    <n v="-2.8215330815255353"/>
    <n v="5.9514631950662734E-2"/>
    <n v="5.6171599858975886E-2"/>
    <x v="1"/>
    <x v="1"/>
  </r>
  <r>
    <x v="2055"/>
    <n v="1"/>
    <d v="2012-09-22T00:00:00"/>
    <d v="2012-12-03T00:00:00"/>
    <d v="2012-12-03T00:00:00"/>
    <n v="40"/>
    <n v="2.5"/>
    <n v="0"/>
    <n v="52.57"/>
    <n v="0"/>
    <n v="1"/>
    <n v="0"/>
    <n v="0"/>
    <n v="0"/>
    <s v="Tuesday"/>
    <s v="DCX"/>
    <n v="8.7813507967965112"/>
    <n v="6511.6671744168243"/>
    <n v="0.99984645307779152"/>
    <n v="1"/>
    <n v="1"/>
    <n v="6.2465472077142703"/>
    <n v="516.22731824868083"/>
    <n v="0.99806661410811404"/>
    <x v="0"/>
    <x v="0"/>
  </r>
  <r>
    <x v="2056"/>
    <n v="1"/>
    <d v="2011-07-31T00:00:00"/>
    <d v="2011-07-31T00:00:00"/>
    <d v="2011-07-31T00:00:00"/>
    <n v="45"/>
    <n v="2.2222222220000001"/>
    <n v="0"/>
    <n v="51.37"/>
    <n v="0"/>
    <n v="1"/>
    <n v="0"/>
    <n v="0"/>
    <n v="0"/>
    <s v="Tuesday"/>
    <s v="CHO"/>
    <n v="9.8410110157494692"/>
    <n v="18788.702094423403"/>
    <n v="0.99994677935844989"/>
    <n v="1"/>
    <n v="1"/>
    <n v="7.3062074266672283"/>
    <n v="1489.5173594995993"/>
    <n v="0.9993290920138389"/>
    <x v="0"/>
    <x v="0"/>
  </r>
  <r>
    <x v="2057"/>
    <n v="1"/>
    <d v="2011-01-26T00:00:00"/>
    <d v="2011-04-24T00:00:00"/>
    <d v="2012-07-10T00:00:00"/>
    <n v="46"/>
    <n v="2.1739130430000002"/>
    <n v="0"/>
    <n v="132.4"/>
    <n v="5.8690744920993201E-2"/>
    <n v="1"/>
    <n v="0"/>
    <n v="0"/>
    <n v="0"/>
    <s v="Monday"/>
    <s v="RIC"/>
    <n v="9.7281664471289453"/>
    <n v="16783.750197075253"/>
    <n v="0.99994042211005474"/>
    <n v="1"/>
    <n v="1"/>
    <n v="7.1933628580467044"/>
    <n v="1330.5702091827018"/>
    <n v="0.99924900692948526"/>
    <x v="0"/>
    <x v="0"/>
  </r>
  <r>
    <x v="2058"/>
    <n v="1"/>
    <d v="2011-06-16T00:00:00"/>
    <d v="2011-06-27T00:00:00"/>
    <d v="2011-06-27T00:00:00"/>
    <n v="34"/>
    <n v="67.647058819999998"/>
    <n v="0"/>
    <n v="26.96"/>
    <n v="0"/>
    <n v="0"/>
    <n v="0"/>
    <n v="0"/>
    <n v="0"/>
    <s v="Wednesday"/>
    <s v="RIC"/>
    <n v="7.0807467947991958"/>
    <n v="1188.856018569292"/>
    <n v="0.9991595621786219"/>
    <n v="1"/>
    <n v="1"/>
    <n v="4.5459432057169549"/>
    <n v="94.249281760134394"/>
    <n v="0.98950123316920868"/>
    <x v="0"/>
    <x v="0"/>
  </r>
  <r>
    <x v="2059"/>
    <n v="1"/>
    <d v="2011-09-08T00:00:00"/>
    <d v="2011-09-09T00:00:00"/>
    <d v="2012-05-25T00:00:00"/>
    <n v="46"/>
    <n v="8.6956521739999992"/>
    <n v="2.1739130430000002"/>
    <n v="132.97999999999999"/>
    <n v="2.7027027027027001E-2"/>
    <n v="1"/>
    <n v="0"/>
    <n v="0"/>
    <n v="0"/>
    <s v="Friday"/>
    <s v="RIC"/>
    <n v="9.7870767247964778"/>
    <n v="17802.18933021864"/>
    <n v="0.99994383028897504"/>
    <n v="1"/>
    <n v="1"/>
    <n v="7.2522731357142369"/>
    <n v="1411.3093023242684"/>
    <n v="0.99929193980500286"/>
    <x v="0"/>
    <x v="0"/>
  </r>
  <r>
    <x v="2060"/>
    <n v="1"/>
    <d v="2011-07-22T00:00:00"/>
    <d v="2011-08-25T00:00:00"/>
    <d v="2011-08-25T00:00:00"/>
    <n v="16"/>
    <n v="0"/>
    <n v="0"/>
    <n v="53.56"/>
    <n v="0"/>
    <n v="0"/>
    <n v="0"/>
    <n v="0"/>
    <n v="0"/>
    <s v="Friday"/>
    <s v="RIC"/>
    <n v="3.1867068168156321"/>
    <n v="24.208572762478937"/>
    <n v="0.96033095528960588"/>
    <n v="1"/>
    <n v="1"/>
    <n v="0.65190322773339116"/>
    <n v="1.9191900109547269"/>
    <n v="0.65743922243932729"/>
    <x v="0"/>
    <x v="0"/>
  </r>
  <r>
    <x v="2061"/>
    <n v="0"/>
    <d v="2011-07-07T00:00:00"/>
    <d v="2011-07-07T00:00:00"/>
    <d v="2012-02-06T00:00:00"/>
    <n v="0"/>
    <n v="0"/>
    <n v="0"/>
    <n v="147.08000000000001"/>
    <n v="2.80373831775701E-2"/>
    <n v="1"/>
    <n v="0"/>
    <n v="0"/>
    <n v="0"/>
    <s v="Thursday"/>
    <s v="CHO"/>
    <n v="-1.5037204448294816E-2"/>
    <n v="0.98507528973861436"/>
    <n v="0.49624076972331088"/>
    <n v="0"/>
    <n v="0"/>
    <n v="-2.5498407935305356"/>
    <n v="7.8094098097135883E-2"/>
    <n v="7.2437181721868249E-2"/>
    <x v="1"/>
    <x v="1"/>
  </r>
  <r>
    <x v="2062"/>
    <n v="0"/>
    <d v="2010-07-16T00:00:00"/>
    <d v="2010-09-20T00:00:00"/>
    <d v="2010-09-20T00:00:00"/>
    <n v="0"/>
    <n v="0"/>
    <n v="0"/>
    <n v="31.3"/>
    <n v="0"/>
    <n v="0"/>
    <n v="0"/>
    <n v="0"/>
    <n v="0"/>
    <s v="Tuesday"/>
    <s v="CHO"/>
    <n v="-0.11135268578395113"/>
    <n v="0.89462317240772427"/>
    <n v="0.47219055769851037"/>
    <n v="0"/>
    <n v="0"/>
    <n v="-2.646156274866192"/>
    <n v="7.0923299481522942E-2"/>
    <n v="6.6226310993382775E-2"/>
    <x v="1"/>
    <x v="1"/>
  </r>
  <r>
    <x v="2063"/>
    <n v="1"/>
    <d v="2011-05-13T00:00:00"/>
    <d v="2011-05-29T00:00:00"/>
    <d v="2012-05-15T00:00:00"/>
    <n v="47"/>
    <n v="6.3829787229999999"/>
    <n v="0"/>
    <n v="84.96"/>
    <n v="1.4204545454545499E-2"/>
    <n v="1"/>
    <n v="0"/>
    <n v="0"/>
    <n v="0"/>
    <s v="Tuesday"/>
    <s v="RIC"/>
    <n v="10.13503950786683"/>
    <n v="25211.096348374096"/>
    <n v="0.99996033649934613"/>
    <n v="1"/>
    <n v="1"/>
    <n v="7.6002359187845894"/>
    <n v="1998.6673626629024"/>
    <n v="0.99949991682683248"/>
    <x v="0"/>
    <x v="0"/>
  </r>
  <r>
    <x v="2064"/>
    <n v="1"/>
    <d v="2011-08-21T00:00:00"/>
    <d v="2011-09-14T00:00:00"/>
    <d v="2011-12-18T00:00:00"/>
    <n v="44"/>
    <n v="25"/>
    <n v="0"/>
    <n v="52.85"/>
    <n v="5.2631578947368397E-2"/>
    <n v="0"/>
    <n v="0"/>
    <n v="0"/>
    <n v="0"/>
    <s v="Monday"/>
    <s v="CHO"/>
    <n v="9.0674525047344332"/>
    <n v="8668.5126586933966"/>
    <n v="0.99988465326260323"/>
    <n v="1"/>
    <n v="1"/>
    <n v="6.5326489156521923"/>
    <n v="687.21618030221293"/>
    <n v="0.9985469681931034"/>
    <x v="0"/>
    <x v="0"/>
  </r>
  <r>
    <x v="2065"/>
    <n v="0"/>
    <d v="2012-08-28T00:00:00"/>
    <d v="2012-08-09T00:00:00"/>
    <d v="2012-08-09T00:00:00"/>
    <n v="0"/>
    <n v="0"/>
    <n v="0"/>
    <n v="43.49"/>
    <n v="0"/>
    <n v="0"/>
    <n v="0"/>
    <n v="0"/>
    <n v="0"/>
    <s v="Sunday"/>
    <s v="DCX"/>
    <n v="-0.15471975414517683"/>
    <n v="0.85665521792070864"/>
    <n v="0.46139703788411912"/>
    <n v="0"/>
    <n v="0"/>
    <n v="-2.6895233432274179"/>
    <n v="6.7913302993799274E-2"/>
    <n v="6.3594397413545098E-2"/>
    <x v="1"/>
    <x v="1"/>
  </r>
  <r>
    <x v="2066"/>
    <n v="1"/>
    <d v="2011-02-16T00:00:00"/>
    <d v="2011-02-16T00:00:00"/>
    <d v="2012-02-21T00:00:00"/>
    <n v="47"/>
    <n v="8.5106382979999999"/>
    <n v="0"/>
    <n v="64.66"/>
    <n v="1.8918918918918899E-2"/>
    <n v="0"/>
    <n v="0"/>
    <n v="0"/>
    <n v="0"/>
    <s v="Wednesday"/>
    <s v="CHO"/>
    <n v="9.679150322837927"/>
    <n v="15980.912540266609"/>
    <n v="0.9999374292658979"/>
    <n v="1"/>
    <n v="1"/>
    <n v="7.1443467337556861"/>
    <n v="1266.9234165161986"/>
    <n v="0.99921130883224185"/>
    <x v="0"/>
    <x v="0"/>
  </r>
  <r>
    <x v="2067"/>
    <n v="1"/>
    <d v="2012-10-03T00:00:00"/>
    <d v="2012-10-03T00:00:00"/>
    <d v="2012-10-03T00:00:00"/>
    <n v="32"/>
    <n v="18.75"/>
    <n v="3.125"/>
    <n v="130.57"/>
    <n v="0"/>
    <n v="0"/>
    <n v="0"/>
    <n v="0"/>
    <n v="0"/>
    <s v="Sunday"/>
    <s v="DCX"/>
    <n v="6.3499892366424566"/>
    <n v="572.48654710311439"/>
    <n v="0.99825627993358979"/>
    <n v="1"/>
    <n v="1"/>
    <n v="3.8151856475602157"/>
    <n v="45.385181249063976"/>
    <n v="0.97844139069694425"/>
    <x v="0"/>
    <x v="0"/>
  </r>
  <r>
    <x v="2068"/>
    <n v="1"/>
    <d v="2012-01-16T00:00:00"/>
    <d v="2012-01-25T00:00:00"/>
    <d v="2012-04-24T00:00:00"/>
    <n v="47"/>
    <n v="6.3829787229999999"/>
    <n v="2.1276595739999999"/>
    <n v="59.7"/>
    <n v="5.5555555555555601E-2"/>
    <n v="0"/>
    <n v="0"/>
    <n v="0"/>
    <n v="0"/>
    <s v="Wednesday"/>
    <s v="CHO"/>
    <n v="9.7153933832976946"/>
    <n v="16570.733617812883"/>
    <n v="0.99993965628321924"/>
    <n v="1"/>
    <n v="1"/>
    <n v="7.1805897942154537"/>
    <n v="1313.6828323390027"/>
    <n v="0.99923936026591231"/>
    <x v="0"/>
    <x v="0"/>
  </r>
  <r>
    <x v="2069"/>
    <n v="0"/>
    <d v="2011-11-16T00:00:00"/>
    <d v="2011-11-16T00:00:00"/>
    <d v="2011-11-16T00:00:00"/>
    <n v="0"/>
    <n v="0"/>
    <n v="0"/>
    <n v="76.319999999999993"/>
    <n v="0"/>
    <n v="0"/>
    <n v="0"/>
    <n v="0"/>
    <n v="0"/>
    <s v="Tuesday"/>
    <s v="RIC"/>
    <n v="-0.27151555843550002"/>
    <n v="0.76222342437180013"/>
    <n v="0.43253506554852356"/>
    <n v="0"/>
    <n v="0"/>
    <n v="-2.8063191475177409"/>
    <n v="6.0427006437874353E-2"/>
    <n v="5.6983654764562519E-2"/>
    <x v="1"/>
    <x v="1"/>
  </r>
  <r>
    <x v="2070"/>
    <n v="0"/>
    <d v="2011-02-10T00:00:00"/>
    <d v="2011-02-19T00:00:00"/>
    <d v="2012-01-02T00:00:00"/>
    <n v="0"/>
    <n v="0"/>
    <n v="0"/>
    <n v="117.36"/>
    <n v="8.83280757097792E-2"/>
    <n v="0"/>
    <n v="0"/>
    <n v="0"/>
    <n v="0"/>
    <s v="Monday"/>
    <s v="CHO"/>
    <n v="-0.47117300128184858"/>
    <n v="0.62426956963308644"/>
    <n v="0.38433864753995578"/>
    <n v="0"/>
    <n v="0"/>
    <n v="-3.0059765903640896"/>
    <n v="4.9490398873896363E-2"/>
    <n v="4.7156599933643586E-2"/>
    <x v="1"/>
    <x v="1"/>
  </r>
  <r>
    <x v="2071"/>
    <n v="0"/>
    <d v="2011-05-16T00:00:00"/>
    <d v="2011-05-19T00:00:00"/>
    <d v="2011-09-22T00:00:00"/>
    <n v="0"/>
    <n v="0"/>
    <n v="0"/>
    <n v="54.42"/>
    <n v="5.5555555555555601E-2"/>
    <n v="1"/>
    <n v="0"/>
    <n v="0"/>
    <n v="0"/>
    <s v="Tuesday"/>
    <s v="CHO"/>
    <n v="0.29789386426841308"/>
    <n v="1.3470188134651127"/>
    <n v="0.57392757388100746"/>
    <n v="1"/>
    <n v="0"/>
    <n v="-2.2369097248138279"/>
    <n v="0.10678799930647427"/>
    <n v="9.6484601724439401E-2"/>
    <x v="1"/>
    <x v="1"/>
  </r>
  <r>
    <x v="2072"/>
    <n v="0"/>
    <d v="2012-08-28T00:00:00"/>
    <d v="2012-08-16T00:00:00"/>
    <d v="2012-08-23T00:00:00"/>
    <n v="0"/>
    <n v="0"/>
    <n v="0"/>
    <n v="65.61"/>
    <n v="0.28571428571428598"/>
    <n v="0"/>
    <n v="0"/>
    <n v="0"/>
    <n v="0"/>
    <s v="Sunday"/>
    <s v="DCX"/>
    <n v="-0.40696732622935888"/>
    <n v="0.66566593976244026"/>
    <n v="0.39963952187038088"/>
    <n v="0"/>
    <n v="0"/>
    <n v="-2.9417709153115998"/>
    <n v="5.277219085814653E-2"/>
    <n v="5.0126885299971995E-2"/>
    <x v="1"/>
    <x v="1"/>
  </r>
  <r>
    <x v="2073"/>
    <n v="0"/>
    <d v="2010-02-20T00:00:00"/>
    <d v="2010-04-23T00:00:00"/>
    <d v="2011-08-27T00:00:00"/>
    <n v="0"/>
    <n v="0"/>
    <n v="0"/>
    <n v="71.260000000000005"/>
    <n v="1.0183299389002001E-2"/>
    <n v="0"/>
    <n v="0"/>
    <n v="0"/>
    <n v="0"/>
    <s v="Tuesday"/>
    <s v="CHO"/>
    <n v="-0.25969985267880263"/>
    <n v="0.77128304960643268"/>
    <n v="0.43543749248761043"/>
    <n v="0"/>
    <n v="0"/>
    <n v="-2.7945034417610435"/>
    <n v="6.1145228962758133E-2"/>
    <n v="5.7621923271073842E-2"/>
    <x v="1"/>
    <x v="1"/>
  </r>
  <r>
    <x v="2074"/>
    <n v="1"/>
    <d v="2013-05-04T00:00:00"/>
    <d v="2013-10-17T00:00:00"/>
    <d v="2013-10-17T00:00:00"/>
    <n v="39"/>
    <n v="12.820512819999999"/>
    <n v="7.692307692"/>
    <n v="84.88"/>
    <n v="0"/>
    <n v="0"/>
    <n v="0"/>
    <n v="0"/>
    <n v="0"/>
    <s v="Friday"/>
    <s v="DCX"/>
    <n v="8.0777772747493746"/>
    <n v="3222.0635095080461"/>
    <n v="0.99968973617893353"/>
    <n v="1"/>
    <n v="1"/>
    <n v="5.5429736856671337"/>
    <n v="255.43645892639401"/>
    <n v="0.99610039849954779"/>
    <x v="0"/>
    <x v="0"/>
  </r>
  <r>
    <x v="2075"/>
    <n v="0"/>
    <d v="2011-05-17T00:00:00"/>
    <d v="2011-05-19T00:00:00"/>
    <d v="2012-04-24T00:00:00"/>
    <n v="0"/>
    <n v="0"/>
    <n v="0"/>
    <n v="80.540000000000006"/>
    <n v="6.1583577712609999E-2"/>
    <n v="0"/>
    <n v="0"/>
    <n v="0"/>
    <n v="0"/>
    <s v="Monday"/>
    <s v="RIC"/>
    <n v="-0.32393678432194778"/>
    <n v="0.72329596457948064"/>
    <n v="0.41971662410059646"/>
    <n v="0"/>
    <n v="0"/>
    <n v="-2.8587403734041885"/>
    <n v="5.7340942971090651E-2"/>
    <n v="5.4231270766801697E-2"/>
    <x v="1"/>
    <x v="1"/>
  </r>
  <r>
    <x v="2076"/>
    <n v="1"/>
    <d v="2012-09-14T00:00:00"/>
    <d v="2013-10-17T00:00:00"/>
    <d v="2013-10-17T00:00:00"/>
    <n v="36"/>
    <n v="16.666666670000001"/>
    <n v="2.7777777779999999"/>
    <n v="90.71"/>
    <n v="0"/>
    <n v="0"/>
    <n v="0"/>
    <n v="0"/>
    <n v="0"/>
    <s v="Friday"/>
    <s v="RIC"/>
    <n v="7.329441012934673"/>
    <n v="1524.5293415813117"/>
    <n v="0.99934448982871515"/>
    <n v="1"/>
    <n v="1"/>
    <n v="4.7946374238524321"/>
    <n v="120.8605526842564"/>
    <n v="0.99179389902661097"/>
    <x v="0"/>
    <x v="0"/>
  </r>
  <r>
    <x v="2077"/>
    <n v="0"/>
    <d v="2010-10-14T00:00:00"/>
    <d v="2011-01-27T00:00:00"/>
    <d v="2011-02-10T00:00:00"/>
    <n v="0"/>
    <n v="0"/>
    <n v="0"/>
    <n v="86.65"/>
    <n v="0.35714285714285698"/>
    <n v="0"/>
    <n v="0"/>
    <n v="0"/>
    <n v="0"/>
    <s v="Friday"/>
    <s v="CHO"/>
    <n v="-0.52520749901107766"/>
    <n v="0.59143262994778689"/>
    <n v="0.37163535472261311"/>
    <n v="0"/>
    <n v="0"/>
    <n v="-3.0600110880933187"/>
    <n v="4.6887175327730707E-2"/>
    <n v="4.4787228683981689E-2"/>
    <x v="1"/>
    <x v="1"/>
  </r>
  <r>
    <x v="2078"/>
    <n v="0"/>
    <d v="2009-12-07T00:00:00"/>
    <d v="2009-12-18T00:00:00"/>
    <d v="2009-12-18T00:00:00"/>
    <n v="0"/>
    <n v="0"/>
    <n v="0"/>
    <n v="12.04"/>
    <n v="0"/>
    <n v="0"/>
    <n v="0"/>
    <n v="0"/>
    <n v="0"/>
    <s v="Wednesday"/>
    <s v="CHO"/>
    <n v="-4.2833429291973535E-2"/>
    <n v="0.95807096333524788"/>
    <n v="0.48929327959765745"/>
    <n v="0"/>
    <n v="0"/>
    <n v="-2.5776370183742143"/>
    <n v="7.5953268317768316E-2"/>
    <n v="7.0591605187946257E-2"/>
    <x v="1"/>
    <x v="1"/>
  </r>
  <r>
    <x v="2079"/>
    <n v="0"/>
    <d v="2012-05-30T00:00:00"/>
    <d v="2012-06-05T00:00:00"/>
    <d v="2012-09-19T00:00:00"/>
    <n v="0"/>
    <n v="0"/>
    <n v="0"/>
    <n v="63.16"/>
    <n v="6.6037735849056603E-2"/>
    <n v="1"/>
    <n v="0"/>
    <n v="0"/>
    <n v="0"/>
    <s v="Wednesday"/>
    <s v="RIC"/>
    <n v="0.26043322415738107"/>
    <n v="1.2974920698333023"/>
    <n v="0.56474278491304808"/>
    <n v="1"/>
    <n v="0"/>
    <n v="-2.2743703649248599"/>
    <n v="0.10286165335515049"/>
    <n v="9.3267957084392644E-2"/>
    <x v="1"/>
    <x v="1"/>
  </r>
  <r>
    <x v="2080"/>
    <n v="0"/>
    <d v="2012-11-25T00:00:00"/>
    <d v="2012-11-26T00:00:00"/>
    <d v="2012-11-26T00:00:00"/>
    <n v="0"/>
    <n v="0"/>
    <n v="0"/>
    <n v="45.21"/>
    <n v="0"/>
    <n v="1"/>
    <n v="0"/>
    <n v="0"/>
    <n v="0"/>
    <s v="Tuesday"/>
    <s v="DCX"/>
    <n v="0.36440583593630815"/>
    <n v="1.4396583607149809"/>
    <n v="0.59010654274275753"/>
    <n v="1"/>
    <n v="0"/>
    <n v="-2.1703977531459326"/>
    <n v="0.11413221143519912"/>
    <n v="0.10244045568719055"/>
    <x v="1"/>
    <x v="1"/>
  </r>
  <r>
    <x v="2081"/>
    <n v="1"/>
    <d v="2012-08-28T00:00:00"/>
    <d v="2012-09-18T00:00:00"/>
    <d v="2014-01-13T00:00:00"/>
    <n v="49"/>
    <n v="53.061224490000001"/>
    <n v="16.326530609999999"/>
    <n v="22.05"/>
    <n v="1.2448132780083001E-2"/>
    <n v="0"/>
    <n v="0"/>
    <n v="0"/>
    <n v="0"/>
    <s v="Tuesday"/>
    <s v="DCX"/>
    <n v="10.570301975316173"/>
    <n v="38960.437038577234"/>
    <n v="0.9999743335955753"/>
    <n v="1"/>
    <n v="1"/>
    <n v="8.0354983862339324"/>
    <n v="3088.6778134545157"/>
    <n v="0.99967634165748764"/>
    <x v="0"/>
    <x v="0"/>
  </r>
  <r>
    <x v="2082"/>
    <n v="1"/>
    <d v="2013-07-06T00:00:00"/>
    <d v="2013-12-19T00:00:00"/>
    <d v="2013-12-19T00:00:00"/>
    <n v="39"/>
    <n v="17.948717949999999"/>
    <n v="7.692307692"/>
    <n v="80"/>
    <n v="0"/>
    <n v="1"/>
    <n v="0"/>
    <n v="0"/>
    <n v="0"/>
    <s v="Saturday"/>
    <s v="DCX"/>
    <n v="8.6203829838779544"/>
    <n v="5543.5090617758724"/>
    <n v="0.9998196413805337"/>
    <n v="1"/>
    <n v="1"/>
    <n v="6.0855793947957135"/>
    <n v="439.47436808364057"/>
    <n v="0.99772972033684804"/>
    <x v="0"/>
    <x v="0"/>
  </r>
  <r>
    <x v="2083"/>
    <n v="1"/>
    <d v="2011-10-18T00:00:00"/>
    <d v="2011-11-16T00:00:00"/>
    <d v="2011-11-16T00:00:00"/>
    <n v="41"/>
    <n v="36.585365850000002"/>
    <n v="0"/>
    <n v="54.75"/>
    <n v="0"/>
    <n v="0"/>
    <n v="0"/>
    <n v="0"/>
    <n v="0"/>
    <s v="Tuesday"/>
    <s v="RIC"/>
    <n v="8.4594288121942594"/>
    <n v="4719.3615858401481"/>
    <n v="0.99978815182230962"/>
    <n v="1"/>
    <n v="1"/>
    <n v="5.9246252231120184"/>
    <n v="374.13819073489265"/>
    <n v="0.9973343156610075"/>
    <x v="0"/>
    <x v="0"/>
  </r>
  <r>
    <x v="2084"/>
    <n v="0"/>
    <d v="2011-10-05T00:00:00"/>
    <d v="2011-10-05T00:00:00"/>
    <d v="2011-10-05T00:00:00"/>
    <n v="0"/>
    <n v="0"/>
    <n v="0"/>
    <n v="15.09"/>
    <n v="0"/>
    <n v="0"/>
    <n v="0"/>
    <n v="0"/>
    <n v="0"/>
    <s v="Monday"/>
    <s v="CHO"/>
    <n v="-5.3684090366767495E-2"/>
    <n v="0.947731456712394"/>
    <n v="0.4865821997412747"/>
    <n v="0"/>
    <n v="0"/>
    <n v="-2.5884876794490084"/>
    <n v="7.5133580266619038E-2"/>
    <n v="6.9883018859839621E-2"/>
    <x v="1"/>
    <x v="1"/>
  </r>
  <r>
    <x v="2085"/>
    <n v="0"/>
    <d v="2011-05-25T00:00:00"/>
    <d v="2011-05-26T00:00:00"/>
    <d v="2011-05-26T00:00:00"/>
    <n v="0"/>
    <n v="0"/>
    <n v="0"/>
    <n v="53.72"/>
    <n v="0"/>
    <n v="0"/>
    <n v="0"/>
    <n v="0"/>
    <n v="0"/>
    <s v="Thursday"/>
    <s v="CHO"/>
    <n v="-0.19111393866817428"/>
    <n v="0.82603846506659584"/>
    <n v="0.45236641005613759"/>
    <n v="0"/>
    <n v="0"/>
    <n v="-2.7259175277504153"/>
    <n v="6.5486089839930303E-2"/>
    <n v="6.1461233951696531E-2"/>
    <x v="1"/>
    <x v="1"/>
  </r>
  <r>
    <x v="2086"/>
    <n v="1"/>
    <d v="2012-04-30T00:00:00"/>
    <d v="2012-05-21T00:00:00"/>
    <d v="2012-05-21T00:00:00"/>
    <n v="31"/>
    <n v="87.096774190000005"/>
    <n v="0"/>
    <n v="64.34"/>
    <n v="0"/>
    <n v="0"/>
    <n v="0"/>
    <n v="0"/>
    <n v="0"/>
    <s v="Tuesday"/>
    <s v="RIC"/>
    <n v="6.3145292749021928"/>
    <n v="552.54190402344454"/>
    <n v="0.99819345203546206"/>
    <n v="1"/>
    <n v="1"/>
    <n v="3.7797256858199519"/>
    <n v="43.804024022402253"/>
    <n v="0.97768057620226267"/>
    <x v="0"/>
    <x v="0"/>
  </r>
  <r>
    <x v="2087"/>
    <n v="1"/>
    <d v="2011-03-27T00:00:00"/>
    <d v="2011-06-14T00:00:00"/>
    <d v="2011-06-14T00:00:00"/>
    <n v="16"/>
    <n v="0"/>
    <n v="0"/>
    <n v="57.63"/>
    <n v="0"/>
    <n v="0"/>
    <n v="0"/>
    <n v="0"/>
    <n v="0"/>
    <s v="Thursday"/>
    <s v="CHO"/>
    <n v="3.1722274100699237"/>
    <n v="23.860572489395622"/>
    <n v="0.95977566484333565"/>
    <n v="1"/>
    <n v="1"/>
    <n v="0.6374238209876828"/>
    <n v="1.8916014928514966"/>
    <n v="0.6541708798836352"/>
    <x v="0"/>
    <x v="0"/>
  </r>
  <r>
    <x v="2088"/>
    <n v="1"/>
    <d v="2010-02-26T00:00:00"/>
    <d v="2011-03-22T00:00:00"/>
    <d v="2012-03-26T00:00:00"/>
    <n v="47"/>
    <n v="0"/>
    <n v="0"/>
    <n v="74.77"/>
    <n v="2.97297297297297E-2"/>
    <n v="0"/>
    <n v="0"/>
    <n v="0"/>
    <n v="0"/>
    <s v="Wednesday"/>
    <s v="CHO"/>
    <n v="9.6366161566980644"/>
    <n v="15315.430930821271"/>
    <n v="0.99993471063823436"/>
    <n v="1"/>
    <n v="1"/>
    <n v="7.1018125676158235"/>
    <n v="1214.16583886581"/>
    <n v="0.99917706705700893"/>
    <x v="0"/>
    <x v="0"/>
  </r>
  <r>
    <x v="2089"/>
    <n v="1"/>
    <d v="2010-09-03T00:00:00"/>
    <d v="2011-05-17T00:00:00"/>
    <d v="2012-06-05T00:00:00"/>
    <n v="47"/>
    <n v="0"/>
    <n v="0"/>
    <n v="65.11"/>
    <n v="1.2987012987013E-2"/>
    <n v="0"/>
    <n v="0"/>
    <n v="0"/>
    <n v="0"/>
    <s v="Tuesday"/>
    <s v="RIC"/>
    <n v="9.6811526682776154"/>
    <n v="16012.943905840886"/>
    <n v="0.99993755442095467"/>
    <n v="1"/>
    <n v="1"/>
    <n v="7.1463490791953745"/>
    <n v="1269.4627763310273"/>
    <n v="0.99921288524258234"/>
    <x v="0"/>
    <x v="0"/>
  </r>
  <r>
    <x v="2090"/>
    <n v="1"/>
    <d v="2012-06-06T00:00:00"/>
    <d v="2012-06-06T00:00:00"/>
    <d v="2012-06-19T00:00:00"/>
    <n v="35"/>
    <n v="48.571428570000002"/>
    <n v="5.7142857139999998"/>
    <n v="89.23"/>
    <n v="0.230769230769231"/>
    <n v="0"/>
    <n v="0"/>
    <n v="0"/>
    <n v="0"/>
    <s v="Wednesday"/>
    <s v="RIC"/>
    <n v="7.0398321837803151"/>
    <n v="1141.1960793467699"/>
    <n v="0.99912449358032129"/>
    <n v="1"/>
    <n v="1"/>
    <n v="4.5050285946980742"/>
    <n v="90.470931000838846"/>
    <n v="0.98906756508260718"/>
    <x v="0"/>
    <x v="0"/>
  </r>
  <r>
    <x v="2091"/>
    <n v="0"/>
    <d v="2011-05-12T00:00:00"/>
    <d v="2011-06-07T00:00:00"/>
    <d v="2011-09-11T00:00:00"/>
    <n v="0"/>
    <n v="0"/>
    <n v="0"/>
    <n v="72.94"/>
    <n v="6.25E-2"/>
    <n v="0"/>
    <n v="0"/>
    <n v="0"/>
    <n v="0"/>
    <s v="Tuesday"/>
    <s v="RIC"/>
    <n v="-0.29745574082614012"/>
    <n v="0.74270545402317589"/>
    <n v="0.42617956597804896"/>
    <n v="0"/>
    <n v="0"/>
    <n v="-2.8322593299083811"/>
    <n v="5.8879674668475379E-2"/>
    <n v="5.5605633082824082E-2"/>
    <x v="1"/>
    <x v="1"/>
  </r>
  <r>
    <x v="2092"/>
    <n v="1"/>
    <d v="2011-09-28T00:00:00"/>
    <d v="2011-10-03T00:00:00"/>
    <d v="2011-10-03T00:00:00"/>
    <n v="45"/>
    <n v="6.6666666670000003"/>
    <n v="4.4444444440000002"/>
    <n v="116.19"/>
    <n v="0"/>
    <n v="1"/>
    <n v="0"/>
    <n v="0"/>
    <n v="0"/>
    <s v="Monday"/>
    <s v="RIC"/>
    <n v="9.6957427939541905"/>
    <n v="16248.287440938129"/>
    <n v="0.99993845883989474"/>
    <n v="1"/>
    <n v="1"/>
    <n v="7.1609392048719496"/>
    <n v="1288.1201736973621"/>
    <n v="0.99922427713071016"/>
    <x v="0"/>
    <x v="0"/>
  </r>
  <r>
    <x v="2093"/>
    <n v="0"/>
    <d v="2010-05-03T00:00:00"/>
    <d v="2010-06-02T00:00:00"/>
    <d v="2010-06-15T00:00:00"/>
    <n v="0"/>
    <n v="0"/>
    <n v="0"/>
    <n v="17.03"/>
    <n v="0.230769230769231"/>
    <n v="0"/>
    <n v="0"/>
    <n v="0"/>
    <n v="0"/>
    <s v="Thursday"/>
    <s v="CHO"/>
    <n v="-0.20076372787170038"/>
    <n v="0.81810570429640739"/>
    <n v="0.44997697458575864"/>
    <n v="0"/>
    <n v="0"/>
    <n v="-2.7355673169539414"/>
    <n v="6.4857202074475762E-2"/>
    <n v="6.0906947850027003E-2"/>
    <x v="1"/>
    <x v="1"/>
  </r>
  <r>
    <x v="2094"/>
    <n v="1"/>
    <d v="2011-07-26T00:00:00"/>
    <d v="2013-10-30T00:00:00"/>
    <d v="2013-10-30T00:00:00"/>
    <n v="42"/>
    <n v="2.3809523810000002"/>
    <n v="0"/>
    <n v="22.27"/>
    <n v="0"/>
    <n v="0"/>
    <n v="0"/>
    <n v="0"/>
    <n v="0"/>
    <s v="Friday"/>
    <s v="RIC"/>
    <n v="8.7860576799361141"/>
    <n v="6542.3890763322161"/>
    <n v="0.99984717399678757"/>
    <n v="1"/>
    <n v="1"/>
    <n v="6.2512540908538732"/>
    <n v="518.66286733503318"/>
    <n v="0.99807567547566323"/>
    <x v="0"/>
    <x v="0"/>
  </r>
  <r>
    <x v="2095"/>
    <n v="1"/>
    <d v="2011-07-20T00:00:00"/>
    <d v="2011-07-20T00:00:00"/>
    <d v="2011-07-20T00:00:00"/>
    <n v="43"/>
    <n v="13.953488370000001"/>
    <n v="0"/>
    <n v="12.3"/>
    <n v="0"/>
    <n v="0"/>
    <n v="0"/>
    <n v="0"/>
    <n v="0"/>
    <s v="Wednesday"/>
    <s v="RIC"/>
    <n v="9.032605111352197"/>
    <n v="8371.6402443567622"/>
    <n v="0.99988056336223519"/>
    <n v="1"/>
    <n v="1"/>
    <n v="6.4978015222699561"/>
    <n v="663.68094021544721"/>
    <n v="0.99849551876773257"/>
    <x v="0"/>
    <x v="0"/>
  </r>
  <r>
    <x v="2096"/>
    <n v="1"/>
    <d v="2012-08-28T00:00:00"/>
    <d v="2012-07-20T00:00:00"/>
    <d v="2012-10-05T00:00:00"/>
    <n v="35"/>
    <n v="5.7142857139999998"/>
    <n v="0"/>
    <n v="40.82"/>
    <n v="3.8961038961039002E-2"/>
    <n v="0"/>
    <n v="0"/>
    <n v="0"/>
    <n v="0"/>
    <s v="Sunday"/>
    <s v="DCX"/>
    <n v="7.2188503664430197"/>
    <n v="1364.9190016979958"/>
    <n v="0.99926789216728307"/>
    <n v="1"/>
    <n v="1"/>
    <n v="4.6840467773607788"/>
    <n v="108.20707769609351"/>
    <n v="0.99084308433943402"/>
    <x v="0"/>
    <x v="0"/>
  </r>
  <r>
    <x v="2097"/>
    <n v="0"/>
    <d v="2012-01-12T00:00:00"/>
    <d v="2012-01-13T00:00:00"/>
    <d v="2012-01-19T00:00:00"/>
    <n v="0"/>
    <n v="0"/>
    <n v="0"/>
    <n v="72.05"/>
    <n v="0.33333333333333298"/>
    <n v="0"/>
    <n v="0"/>
    <n v="0"/>
    <n v="0"/>
    <s v="Friday"/>
    <s v="CHO"/>
    <n v="-0.45880382982566181"/>
    <n v="0.63203921998296408"/>
    <n v="0.38726962700661177"/>
    <n v="0"/>
    <n v="0"/>
    <n v="-2.9936074189079029"/>
    <n v="5.0106355687476352E-2"/>
    <n v="4.7715505592453127E-2"/>
    <x v="1"/>
    <x v="1"/>
  </r>
  <r>
    <x v="2098"/>
    <n v="0"/>
    <d v="2010-09-02T00:00:00"/>
    <d v="2011-01-06T00:00:00"/>
    <d v="2011-06-05T00:00:00"/>
    <n v="0"/>
    <n v="0"/>
    <n v="0"/>
    <n v="66.37"/>
    <n v="0.12666666666666701"/>
    <n v="0"/>
    <n v="0"/>
    <n v="0"/>
    <n v="0"/>
    <s v="Friday"/>
    <s v="RIC"/>
    <n v="-0.31305959499515879"/>
    <n v="0.73120633503239707"/>
    <n v="0.42236810265525832"/>
    <n v="0"/>
    <n v="0"/>
    <n v="-2.8478631840773998"/>
    <n v="5.796805569289961E-2"/>
    <n v="5.4791877109119647E-2"/>
    <x v="1"/>
    <x v="1"/>
  </r>
  <r>
    <x v="2099"/>
    <n v="1"/>
    <d v="2012-08-28T00:00:00"/>
    <d v="2012-08-16T00:00:00"/>
    <d v="2013-11-13T00:00:00"/>
    <n v="39"/>
    <n v="17.948717949999999"/>
    <n v="10.256410259999999"/>
    <n v="43.31"/>
    <n v="4.4052863436123404E-3"/>
    <n v="0"/>
    <n v="0"/>
    <n v="0"/>
    <n v="0"/>
    <s v="Sunday"/>
    <s v="DCX"/>
    <n v="8.2722222477482426"/>
    <n v="3913.6364054760179"/>
    <n v="0.99974454843402538"/>
    <n v="1"/>
    <n v="1"/>
    <n v="5.7374186586660016"/>
    <n v="310.26248302996675"/>
    <n v="0.99678727744421503"/>
    <x v="0"/>
    <x v="0"/>
  </r>
  <r>
    <x v="2100"/>
    <n v="1"/>
    <d v="2010-12-28T00:00:00"/>
    <d v="2011-01-04T00:00:00"/>
    <d v="2011-01-04T00:00:00"/>
    <n v="37"/>
    <n v="37.837837839999999"/>
    <n v="0"/>
    <n v="145.72"/>
    <n v="0"/>
    <n v="0"/>
    <n v="0"/>
    <n v="0"/>
    <n v="0"/>
    <s v="Wednesday"/>
    <s v="CHO"/>
    <n v="7.2914816195426466"/>
    <n v="1467.7437247926446"/>
    <n v="0.99931914602723415"/>
    <n v="1"/>
    <n v="1"/>
    <n v="4.7566780304604057"/>
    <n v="116.35874295032505"/>
    <n v="0.99147911800296573"/>
    <x v="0"/>
    <x v="0"/>
  </r>
  <r>
    <x v="2101"/>
    <n v="0"/>
    <d v="2012-01-09T00:00:00"/>
    <d v="2012-01-12T00:00:00"/>
    <d v="2012-01-12T00:00:00"/>
    <n v="0"/>
    <n v="0"/>
    <n v="0"/>
    <n v="7.18"/>
    <n v="0"/>
    <n v="0"/>
    <n v="0"/>
    <n v="0"/>
    <n v="0"/>
    <s v="Monday"/>
    <s v="CHO"/>
    <n v="-2.5543523448203487E-2"/>
    <n v="0.97477995225770764"/>
    <n v="0.4936144663324491"/>
    <n v="0"/>
    <n v="0"/>
    <n v="-2.5603471125304442"/>
    <n v="7.7277911655802667E-2"/>
    <n v="7.1734425090944839E-2"/>
    <x v="1"/>
    <x v="1"/>
  </r>
  <r>
    <x v="2102"/>
    <n v="1"/>
    <d v="2012-06-18T00:00:00"/>
    <d v="2013-08-26T00:00:00"/>
    <d v="2014-01-13T00:00:00"/>
    <n v="46"/>
    <n v="58.695652170000002"/>
    <n v="26.086956520000001"/>
    <n v="92.59"/>
    <n v="0.17857142857142899"/>
    <n v="0"/>
    <n v="1"/>
    <n v="0"/>
    <n v="0"/>
    <s v="Tuesday"/>
    <s v="RIC"/>
    <n v="10.541975428721441"/>
    <n v="37872.306649601298"/>
    <n v="0.99997359617924964"/>
    <n v="1"/>
    <n v="1"/>
    <n v="8.0071718396392004"/>
    <n v="3002.4137865071848"/>
    <n v="0.99966704554514185"/>
    <x v="0"/>
    <x v="0"/>
  </r>
  <r>
    <x v="2103"/>
    <n v="1"/>
    <d v="2012-08-28T00:00:00"/>
    <d v="2013-08-04T00:00:00"/>
    <d v="2013-11-17T00:00:00"/>
    <n v="50"/>
    <n v="10"/>
    <n v="0"/>
    <n v="80.849999999999994"/>
    <n v="6.6666666666666693E-2"/>
    <n v="0"/>
    <n v="0"/>
    <n v="1"/>
    <n v="0"/>
    <s v="Wednesday"/>
    <s v="DCX"/>
    <n v="11.09168795790279"/>
    <n v="65623.422263297834"/>
    <n v="0.99998476177061058"/>
    <n v="1"/>
    <n v="1"/>
    <n v="8.5568843688205494"/>
    <n v="5202.4469896708069"/>
    <n v="0.99980781970067434"/>
    <x v="0"/>
    <x v="0"/>
  </r>
  <r>
    <x v="2104"/>
    <n v="1"/>
    <d v="2012-04-23T00:00:00"/>
    <d v="2012-05-02T00:00:00"/>
    <d v="2012-05-22T00:00:00"/>
    <n v="43"/>
    <n v="6.9767441860000003"/>
    <n v="0"/>
    <n v="74.069999999999993"/>
    <n v="0.1"/>
    <n v="1"/>
    <n v="0"/>
    <n v="0"/>
    <n v="0"/>
    <s v="Thursday"/>
    <s v="RIC"/>
    <n v="9.2773534349746036"/>
    <n v="10693.094464709768"/>
    <n v="0.99990649044635804"/>
    <n v="1"/>
    <n v="1"/>
    <n v="6.7425498458923627"/>
    <n v="847.71953655498464"/>
    <n v="0.99882175447019983"/>
    <x v="0"/>
    <x v="0"/>
  </r>
  <r>
    <x v="2105"/>
    <n v="1"/>
    <d v="2012-08-28T00:00:00"/>
    <d v="2012-07-24T00:00:00"/>
    <d v="2012-08-07T00:00:00"/>
    <n v="45"/>
    <n v="0"/>
    <n v="0"/>
    <n v="46.67"/>
    <n v="0.14285714285714299"/>
    <n v="0"/>
    <n v="0"/>
    <n v="0"/>
    <n v="0"/>
    <s v="Thursday"/>
    <s v="DCX"/>
    <n v="9.2457102565078948"/>
    <n v="10360.028393633109"/>
    <n v="0.99990348448416433"/>
    <n v="1"/>
    <n v="1"/>
    <n v="6.7109066674256539"/>
    <n v="821.31496149515328"/>
    <n v="0.99878392094656554"/>
    <x v="0"/>
    <x v="0"/>
  </r>
  <r>
    <x v="2106"/>
    <n v="1"/>
    <d v="2011-10-26T00:00:00"/>
    <d v="2011-10-26T00:00:00"/>
    <d v="2011-10-26T00:00:00"/>
    <n v="44"/>
    <n v="11.363636359999999"/>
    <n v="0"/>
    <n v="60.78"/>
    <n v="0"/>
    <n v="0"/>
    <n v="0"/>
    <n v="0"/>
    <n v="0"/>
    <s v="Thursday"/>
    <s v="RIC"/>
    <n v="9.0712111854496857"/>
    <n v="8701.1561398336889"/>
    <n v="0.99988508595066194"/>
    <n v="1"/>
    <n v="1"/>
    <n v="6.5364075963674448"/>
    <n v="689.80406697946216"/>
    <n v="0.99855241153345764"/>
    <x v="0"/>
    <x v="0"/>
  </r>
  <r>
    <x v="2107"/>
    <n v="1"/>
    <d v="2013-06-15T00:00:00"/>
    <d v="2013-07-10T00:00:00"/>
    <d v="2013-07-10T00:00:00"/>
    <n v="45"/>
    <n v="0"/>
    <n v="0"/>
    <n v="49.55"/>
    <n v="0"/>
    <n v="1"/>
    <n v="0"/>
    <n v="0"/>
    <n v="0"/>
    <s v="Friday"/>
    <s v="RIC"/>
    <n v="9.8474858364563946"/>
    <n v="18910.750265424806"/>
    <n v="0.9999471228212109"/>
    <n v="1"/>
    <n v="1"/>
    <n v="7.3126822473741537"/>
    <n v="1499.1930075825887"/>
    <n v="0.99933341910344498"/>
    <x v="0"/>
    <x v="0"/>
  </r>
  <r>
    <x v="2108"/>
    <n v="0"/>
    <d v="2009-12-25T00:00:00"/>
    <d v="2010-01-29T00:00:00"/>
    <d v="2010-01-29T00:00:00"/>
    <n v="0"/>
    <n v="0"/>
    <n v="0"/>
    <n v="24.55"/>
    <n v="0"/>
    <n v="0"/>
    <n v="0"/>
    <n v="0"/>
    <n v="0"/>
    <s v="Friday"/>
    <s v="CHO"/>
    <n v="-8.7338927667603844E-2"/>
    <n v="0.91636646104748487"/>
    <n v="0.47817913727554984"/>
    <n v="0"/>
    <n v="0"/>
    <n v="-2.6221425167498449"/>
    <n v="7.2647048451450258E-2"/>
    <n v="6.7726889806230955E-2"/>
    <x v="1"/>
    <x v="1"/>
  </r>
  <r>
    <x v="2109"/>
    <n v="0"/>
    <d v="2011-10-04T00:00:00"/>
    <d v="2011-10-04T00:00:00"/>
    <d v="2011-10-04T00:00:00"/>
    <n v="0"/>
    <n v="0"/>
    <n v="0"/>
    <n v="31.33"/>
    <n v="0"/>
    <n v="0"/>
    <n v="0"/>
    <n v="0"/>
    <n v="0"/>
    <s v="Wednesday"/>
    <s v="CHO"/>
    <n v="-0.11145941359780157"/>
    <n v="0.89452769632738049"/>
    <n v="0.47216395836358532"/>
    <n v="0"/>
    <n v="0"/>
    <n v="-2.6462630026800427"/>
    <n v="7.091573039674133E-2"/>
    <n v="6.6219711209647869E-2"/>
    <x v="1"/>
    <x v="1"/>
  </r>
  <r>
    <x v="2110"/>
    <n v="1"/>
    <d v="2011-10-10T00:00:00"/>
    <d v="2011-10-11T00:00:00"/>
    <d v="2012-05-08T00:00:00"/>
    <n v="42"/>
    <n v="11.9047619"/>
    <n v="0"/>
    <n v="44.71"/>
    <n v="1.4285714285714299E-2"/>
    <n v="0"/>
    <n v="0"/>
    <n v="0"/>
    <n v="0"/>
    <s v="Tuesday"/>
    <s v="RIC"/>
    <n v="8.6975475953090697"/>
    <n v="5988.2086840563443"/>
    <n v="0.99983303303445381"/>
    <n v="1"/>
    <n v="1"/>
    <n v="6.1627440062268288"/>
    <n v="474.72894840647609"/>
    <n v="0.99789796268789266"/>
    <x v="0"/>
    <x v="0"/>
  </r>
  <r>
    <x v="2111"/>
    <n v="0"/>
    <d v="2012-05-14T00:00:00"/>
    <d v="2012-05-16T00:00:00"/>
    <d v="2012-11-27T00:00:00"/>
    <n v="0"/>
    <n v="0"/>
    <n v="0"/>
    <n v="61.54"/>
    <n v="2.5641025641025599E-2"/>
    <n v="1"/>
    <n v="0"/>
    <n v="0"/>
    <n v="0"/>
    <s v="Wednesday"/>
    <s v="CHO"/>
    <n v="0.29073500642565558"/>
    <n v="1.3374101318971352"/>
    <n v="0.57217606514422004"/>
    <n v="1"/>
    <n v="0"/>
    <n v="-2.2440685826565852"/>
    <n v="0.10602624908416095"/>
    <n v="9.5862326207859352E-2"/>
    <x v="1"/>
    <x v="1"/>
  </r>
  <r>
    <x v="2112"/>
    <n v="0"/>
    <d v="2010-09-01T00:00:00"/>
    <d v="2010-09-07T00:00:00"/>
    <d v="2010-10-16T00:00:00"/>
    <n v="0"/>
    <n v="0"/>
    <n v="0"/>
    <n v="115.67"/>
    <n v="0.128205128205128"/>
    <n v="0"/>
    <n v="0"/>
    <n v="0"/>
    <n v="0"/>
    <s v="Wednesday"/>
    <s v="CHO"/>
    <n v="-0.48938348845965307"/>
    <n v="0.61300420187578608"/>
    <n v="0.38003881277117235"/>
    <n v="0"/>
    <n v="0"/>
    <n v="-3.0241870775418942"/>
    <n v="4.8597311062331852E-2"/>
    <n v="4.6345065498115776E-2"/>
    <x v="1"/>
    <x v="1"/>
  </r>
  <r>
    <x v="2113"/>
    <n v="1"/>
    <d v="2012-11-10T00:00:00"/>
    <d v="2013-07-15T00:00:00"/>
    <d v="2013-07-15T00:00:00"/>
    <n v="38"/>
    <n v="39.473684210000002"/>
    <n v="0"/>
    <n v="35.270000000000003"/>
    <n v="0"/>
    <n v="0"/>
    <n v="0"/>
    <n v="0"/>
    <n v="0"/>
    <s v="Tuesday"/>
    <s v="RIC"/>
    <n v="7.895496075481776"/>
    <n v="2685.1612888708523"/>
    <n v="0.9996277215355075"/>
    <n v="1"/>
    <n v="1"/>
    <n v="5.3606924863995351"/>
    <n v="212.87230659836561"/>
    <n v="0.99532431282990785"/>
    <x v="0"/>
    <x v="0"/>
  </r>
  <r>
    <x v="2114"/>
    <n v="0"/>
    <d v="2012-02-29T00:00:00"/>
    <d v="2012-02-29T00:00:00"/>
    <d v="2012-07-11T00:00:00"/>
    <n v="0"/>
    <n v="0"/>
    <n v="0"/>
    <n v="115.83"/>
    <n v="0.12781954887218"/>
    <n v="1"/>
    <n v="0"/>
    <n v="0"/>
    <n v="0"/>
    <s v="Wednesday"/>
    <s v="RIC"/>
    <n v="3.5526163323078119E-2"/>
    <n v="1.0361647572867374"/>
    <n v="0.5088806068264653"/>
    <n v="1"/>
    <n v="0"/>
    <n v="-2.4992774257591628"/>
    <n v="8.214433256347016E-2"/>
    <n v="7.590885068804093E-2"/>
    <x v="1"/>
    <x v="1"/>
  </r>
  <r>
    <x v="2115"/>
    <n v="0"/>
    <d v="2011-11-04T00:00:00"/>
    <d v="2011-11-04T00:00:00"/>
    <d v="2011-11-04T00:00:00"/>
    <n v="0"/>
    <n v="0"/>
    <n v="0"/>
    <n v="51.39"/>
    <n v="0"/>
    <n v="0"/>
    <n v="0"/>
    <n v="0"/>
    <n v="0"/>
    <s v="Friday"/>
    <s v="RIC"/>
    <n v="-0.18282474512579069"/>
    <n v="0.83291411520515068"/>
    <n v="0.45442069996385293"/>
    <n v="0"/>
    <n v="0"/>
    <n v="-2.7176283342080314"/>
    <n v="6.603117274069456E-2"/>
    <n v="6.194112745402449E-2"/>
    <x v="1"/>
    <x v="1"/>
  </r>
  <r>
    <x v="2116"/>
    <n v="0"/>
    <d v="2011-05-13T00:00:00"/>
    <d v="2011-05-18T00:00:00"/>
    <d v="2011-05-18T00:00:00"/>
    <n v="0"/>
    <n v="0"/>
    <n v="0"/>
    <n v="52.97"/>
    <n v="0"/>
    <n v="0"/>
    <n v="0"/>
    <n v="0"/>
    <n v="0"/>
    <s v="Thursday"/>
    <s v="RIC"/>
    <n v="-0.18844574332191347"/>
    <n v="0.82824544006579326"/>
    <n v="0.45302748849519192"/>
    <n v="0"/>
    <n v="0"/>
    <n v="-2.7232493324041545"/>
    <n v="6.5661052834008651E-2"/>
    <n v="6.1615325679201922E-2"/>
    <x v="1"/>
    <x v="1"/>
  </r>
  <r>
    <x v="2117"/>
    <n v="1"/>
    <d v="2012-10-25T00:00:00"/>
    <d v="2012-10-26T00:00:00"/>
    <d v="2012-10-26T00:00:00"/>
    <n v="45"/>
    <n v="0"/>
    <n v="0"/>
    <n v="50.82"/>
    <n v="0"/>
    <n v="0"/>
    <n v="0"/>
    <n v="0"/>
    <n v="0"/>
    <s v="Tuesday"/>
    <s v="RIC"/>
    <n v="9.3177230409278167"/>
    <n v="11133.602213606766"/>
    <n v="0.99991018987649349"/>
    <n v="1"/>
    <n v="1"/>
    <n v="6.7829194518455758"/>
    <n v="882.64179652156929"/>
    <n v="0.99886831971514201"/>
    <x v="0"/>
    <x v="0"/>
  </r>
  <r>
    <x v="2118"/>
    <n v="1"/>
    <d v="2011-07-14T00:00:00"/>
    <d v="2011-07-14T00:00:00"/>
    <d v="2011-07-14T00:00:00"/>
    <n v="16"/>
    <n v="0"/>
    <n v="0"/>
    <n v="75.52"/>
    <n v="0"/>
    <n v="0"/>
    <n v="0"/>
    <n v="0"/>
    <n v="0"/>
    <s v="Wednesday"/>
    <s v="CHO"/>
    <n v="3.1085820570771157"/>
    <n v="22.389275168316608"/>
    <n v="0.95724536169660301"/>
    <n v="1"/>
    <n v="1"/>
    <n v="0.57377846799487475"/>
    <n v="1.7749610304225936"/>
    <n v="0.63963457899525467"/>
    <x v="0"/>
    <x v="0"/>
  </r>
  <r>
    <x v="2119"/>
    <n v="0"/>
    <d v="2011-06-11T00:00:00"/>
    <d v="2012-03-11T00:00:00"/>
    <d v="2012-11-01T00:00:00"/>
    <n v="0"/>
    <n v="0"/>
    <n v="0"/>
    <n v="110.06"/>
    <n v="2.5531914893616999E-2"/>
    <n v="0"/>
    <n v="0"/>
    <n v="0"/>
    <n v="0"/>
    <s v="Monday"/>
    <s v="CHO"/>
    <n v="-0.4070578179478298"/>
    <n v="0.66560570523302776"/>
    <n v="0.39961781059095597"/>
    <n v="0"/>
    <n v="0"/>
    <n v="-2.9418614070300708"/>
    <n v="5.2767415627970951E-2"/>
    <n v="5.0122576786341196E-2"/>
    <x v="1"/>
    <x v="1"/>
  </r>
  <r>
    <x v="2120"/>
    <n v="1"/>
    <d v="2010-09-18T00:00:00"/>
    <d v="2010-10-27T00:00:00"/>
    <d v="2010-10-27T00:00:00"/>
    <n v="45"/>
    <n v="0"/>
    <n v="0"/>
    <n v="37.72"/>
    <n v="0"/>
    <n v="0"/>
    <n v="0"/>
    <n v="0"/>
    <n v="0"/>
    <s v="Thursday"/>
    <s v="CHO"/>
    <n v="9.3643275196425062"/>
    <n v="11664.758947446735"/>
    <n v="0.99991427904480923"/>
    <n v="1"/>
    <n v="1"/>
    <n v="6.8295239305602653"/>
    <n v="924.75046223427785"/>
    <n v="0.99891979530035935"/>
    <x v="0"/>
    <x v="0"/>
  </r>
  <r>
    <x v="2121"/>
    <n v="1"/>
    <d v="2010-07-28T00:00:00"/>
    <d v="2010-07-28T00:00:00"/>
    <d v="2010-08-10T00:00:00"/>
    <n v="45"/>
    <n v="0"/>
    <n v="0"/>
    <n v="23.99"/>
    <n v="0.15384615384615399"/>
    <n v="0"/>
    <n v="0"/>
    <n v="0"/>
    <n v="0"/>
    <s v="Wednesday"/>
    <s v="CHO"/>
    <n v="9.3197213454196497"/>
    <n v="11155.872785201183"/>
    <n v="0.9999103691492004"/>
    <n v="1"/>
    <n v="1"/>
    <n v="6.7849177563374088"/>
    <n v="884.40734705449881"/>
    <n v="0.99887057634734255"/>
    <x v="0"/>
    <x v="0"/>
  </r>
  <r>
    <x v="2122"/>
    <n v="1"/>
    <d v="2012-02-22T00:00:00"/>
    <d v="2012-02-22T00:00:00"/>
    <d v="2012-04-18T00:00:00"/>
    <n v="18"/>
    <n v="0"/>
    <n v="0"/>
    <n v="57.52"/>
    <n v="8.9285714285714302E-2"/>
    <n v="0"/>
    <n v="0"/>
    <n v="0"/>
    <n v="0"/>
    <s v="Wednesday"/>
    <s v="CHO"/>
    <n v="3.5405396887786811"/>
    <n v="34.485525620769501"/>
    <n v="0.97181949590695349"/>
    <n v="1"/>
    <n v="1"/>
    <n v="1.0057360996964402"/>
    <n v="2.7339189692538866"/>
    <n v="0.73218486843601205"/>
    <x v="0"/>
    <x v="0"/>
  </r>
  <r>
    <x v="2123"/>
    <n v="1"/>
    <d v="2010-09-02T00:00:00"/>
    <d v="2011-01-20T00:00:00"/>
    <d v="2012-08-10T00:00:00"/>
    <n v="47"/>
    <n v="4.255319149"/>
    <n v="4.255319149"/>
    <n v="44.9"/>
    <n v="4.0492957746478903E-2"/>
    <n v="0"/>
    <n v="0"/>
    <n v="0"/>
    <n v="0"/>
    <s v="Tuesday"/>
    <s v="RIC"/>
    <n v="9.8180472251315472"/>
    <n v="18362.15854604961"/>
    <n v="0.99994554313750039"/>
    <n v="1"/>
    <n v="1"/>
    <n v="7.2832436360493062"/>
    <n v="1455.7021434888088"/>
    <n v="0.99931351786329836"/>
    <x v="0"/>
    <x v="0"/>
  </r>
  <r>
    <x v="2124"/>
    <n v="0"/>
    <d v="2011-06-07T00:00:00"/>
    <d v="2011-06-07T00:00:00"/>
    <d v="2011-06-07T00:00:00"/>
    <n v="0"/>
    <n v="0"/>
    <n v="0"/>
    <n v="53.57"/>
    <n v="0"/>
    <n v="0"/>
    <n v="0"/>
    <n v="0"/>
    <n v="0"/>
    <s v="Thursday"/>
    <s v="RIC"/>
    <n v="-0.19058029959892211"/>
    <n v="0.82647938910094254"/>
    <n v="0.45249861237567252"/>
    <n v="0"/>
    <n v="0"/>
    <n v="-2.7253838886811632"/>
    <n v="6.5521045101878658E-2"/>
    <n v="6.1492023459390178E-2"/>
    <x v="1"/>
    <x v="1"/>
  </r>
  <r>
    <x v="2125"/>
    <n v="1"/>
    <d v="2012-09-09T00:00:00"/>
    <d v="2012-09-11T00:00:00"/>
    <d v="2012-09-17T00:00:00"/>
    <n v="45"/>
    <n v="0"/>
    <n v="0"/>
    <n v="44.29"/>
    <n v="0.33333333333333298"/>
    <n v="1"/>
    <n v="0"/>
    <n v="0"/>
    <n v="0"/>
    <s v="Thursday"/>
    <s v="DCX"/>
    <n v="9.6637195829232976"/>
    <n v="15736.208076212557"/>
    <n v="0.99993645632724959"/>
    <n v="1"/>
    <n v="1"/>
    <n v="7.1289159938410567"/>
    <n v="1247.5239100828223"/>
    <n v="0.99919905418556731"/>
    <x v="0"/>
    <x v="0"/>
  </r>
  <r>
    <x v="2126"/>
    <n v="1"/>
    <d v="2011-05-13T00:00:00"/>
    <d v="2011-05-27T00:00:00"/>
    <d v="2011-11-18T00:00:00"/>
    <n v="46"/>
    <n v="21.739130429999999"/>
    <n v="6.5217391300000003"/>
    <n v="58.92"/>
    <n v="2.2857142857142899E-2"/>
    <n v="1"/>
    <n v="0"/>
    <n v="0"/>
    <n v="0"/>
    <s v="Friday"/>
    <s v="RIC"/>
    <n v="10.136564964786059"/>
    <n v="25249.584138009082"/>
    <n v="0.99996039695578787"/>
    <n v="1"/>
    <n v="1"/>
    <n v="7.601761375703818"/>
    <n v="2001.7185702717077"/>
    <n v="0.99950067871999393"/>
    <x v="0"/>
    <x v="0"/>
  </r>
  <r>
    <x v="2127"/>
    <n v="1"/>
    <d v="2009-09-12T00:00:00"/>
    <d v="2013-10-27T00:00:00"/>
    <d v="2013-11-06T00:00:00"/>
    <n v="33"/>
    <n v="42.424242419999999"/>
    <n v="3.0303030299999998"/>
    <n v="35.200000000000003"/>
    <n v="0.2"/>
    <n v="1"/>
    <n v="0"/>
    <n v="0"/>
    <n v="0"/>
    <s v="Monday"/>
    <s v="RIC"/>
    <n v="7.3022940939188068"/>
    <n v="1483.6997729376242"/>
    <n v="0.9993264631555635"/>
    <n v="1"/>
    <n v="1"/>
    <n v="4.7674905048365659"/>
    <n v="117.6236951849987"/>
    <n v="0.99156998103590976"/>
    <x v="0"/>
    <x v="0"/>
  </r>
  <r>
    <x v="2128"/>
    <n v="1"/>
    <d v="2010-08-20T00:00:00"/>
    <d v="2011-03-07T00:00:00"/>
    <d v="2011-10-04T00:00:00"/>
    <n v="40"/>
    <n v="47.5"/>
    <n v="2.5"/>
    <n v="97.86"/>
    <n v="1.4218009478673001E-2"/>
    <n v="0"/>
    <n v="0"/>
    <n v="0"/>
    <n v="0"/>
    <s v="Wednesday"/>
    <s v="CHO"/>
    <n v="8.1343471109927687"/>
    <n v="3409.5892585781589"/>
    <n v="0.99970679553467634"/>
    <n v="1"/>
    <n v="1"/>
    <n v="5.5995435219105278"/>
    <n v="270.30299186674034"/>
    <n v="0.99631408414216394"/>
    <x v="0"/>
    <x v="0"/>
  </r>
  <r>
    <x v="2129"/>
    <n v="1"/>
    <d v="2012-05-31T00:00:00"/>
    <d v="2012-05-31T00:00:00"/>
    <d v="2012-06-25T00:00:00"/>
    <n v="45"/>
    <n v="4.4444444440000002"/>
    <n v="2.2222222220000001"/>
    <n v="87.99"/>
    <n v="0.08"/>
    <n v="0"/>
    <n v="0"/>
    <n v="0"/>
    <n v="0"/>
    <s v="Wednesday"/>
    <s v="RIC"/>
    <n v="9.1795597763111374"/>
    <n v="9696.8830355553273"/>
    <n v="0.99989688471222704"/>
    <n v="1"/>
    <n v="1"/>
    <n v="6.6447561872288965"/>
    <n v="768.74259551881448"/>
    <n v="0.99870086441126982"/>
    <x v="0"/>
    <x v="0"/>
  </r>
  <r>
    <x v="2130"/>
    <n v="1"/>
    <d v="2011-10-05T00:00:00"/>
    <d v="2011-10-08T00:00:00"/>
    <d v="2011-11-19T00:00:00"/>
    <n v="46"/>
    <n v="4.3478260869999996"/>
    <n v="0"/>
    <n v="54.85"/>
    <n v="0.14285714285714299"/>
    <n v="0"/>
    <n v="0"/>
    <n v="0"/>
    <n v="0"/>
    <s v="Monday"/>
    <s v="CHO"/>
    <n v="9.4276873605444642"/>
    <n v="12427.752561375064"/>
    <n v="0.99991954140248096"/>
    <n v="1"/>
    <n v="1"/>
    <n v="6.8928837714622233"/>
    <n v="985.23852721194862"/>
    <n v="0.99898604650659206"/>
    <x v="0"/>
    <x v="0"/>
  </r>
  <r>
    <x v="2131"/>
    <n v="1"/>
    <d v="2013-05-19T00:00:00"/>
    <d v="2013-09-26T00:00:00"/>
    <d v="2013-09-26T00:00:00"/>
    <n v="25"/>
    <n v="60"/>
    <n v="0"/>
    <n v="62.6"/>
    <n v="0"/>
    <n v="0"/>
    <n v="1"/>
    <n v="0"/>
    <n v="0"/>
    <s v="Thursday"/>
    <s v="CHO"/>
    <n v="5.8236166233099684"/>
    <n v="338.19296106439572"/>
    <n v="0.99705182561317907"/>
    <n v="1"/>
    <n v="1"/>
    <n v="3.2888130342277275"/>
    <n v="26.811020997320711"/>
    <n v="0.9640430317140698"/>
    <x v="0"/>
    <x v="0"/>
  </r>
  <r>
    <x v="2132"/>
    <n v="0"/>
    <d v="2010-11-09T00:00:00"/>
    <d v="2012-01-26T00:00:00"/>
    <d v="2012-01-26T00:00:00"/>
    <n v="0"/>
    <n v="0"/>
    <n v="0"/>
    <n v="38.22"/>
    <n v="0"/>
    <n v="0"/>
    <n v="0"/>
    <n v="0"/>
    <n v="0"/>
    <s v="Friday"/>
    <s v="CHO"/>
    <n v="-0.13597123484545087"/>
    <n v="0.87286774030305325"/>
    <n v="0.46605946673085008"/>
    <n v="0"/>
    <n v="0"/>
    <n v="-2.6707748239276916"/>
    <n v="6.9198587810622575E-2"/>
    <n v="6.4720051634485604E-2"/>
    <x v="1"/>
    <x v="1"/>
  </r>
  <r>
    <x v="2133"/>
    <n v="0"/>
    <d v="2011-11-09T00:00:00"/>
    <d v="2011-11-09T00:00:00"/>
    <d v="2012-04-26T00:00:00"/>
    <n v="0"/>
    <n v="0"/>
    <n v="0"/>
    <n v="73.47"/>
    <n v="5.32544378698225E-2"/>
    <n v="0"/>
    <n v="0"/>
    <n v="0"/>
    <n v="0"/>
    <s v="Monday"/>
    <s v="CHO"/>
    <n v="-0.29372516355261774"/>
    <n v="0.74548134873635019"/>
    <n v="0.42709213093342135"/>
    <n v="0"/>
    <n v="0"/>
    <n v="-2.8285287526348588"/>
    <n v="5.9099740074943424E-2"/>
    <n v="5.5801864393585296E-2"/>
    <x v="1"/>
    <x v="1"/>
  </r>
  <r>
    <x v="2134"/>
    <n v="0"/>
    <d v="2010-10-09T00:00:00"/>
    <d v="2010-10-12T00:00:00"/>
    <d v="2010-10-12T00:00:00"/>
    <n v="0"/>
    <n v="0"/>
    <n v="0"/>
    <n v="99.66"/>
    <n v="0"/>
    <n v="0"/>
    <n v="0"/>
    <n v="0"/>
    <n v="0"/>
    <s v="Wednesday"/>
    <s v="RIC"/>
    <n v="-0.35454979761113642"/>
    <n v="0.7014891842360621"/>
    <n v="0.41227954355232538"/>
    <n v="0"/>
    <n v="0"/>
    <n v="-2.8893533866933772"/>
    <n v="5.5612160551044877E-2"/>
    <n v="5.2682379598596632E-2"/>
    <x v="1"/>
    <x v="1"/>
  </r>
  <r>
    <x v="2135"/>
    <n v="1"/>
    <d v="2009-11-10T00:00:00"/>
    <d v="2009-11-10T00:00:00"/>
    <d v="2009-11-10T00:00:00"/>
    <n v="16"/>
    <n v="0"/>
    <n v="0"/>
    <n v="31.5"/>
    <n v="0"/>
    <n v="0"/>
    <n v="0"/>
    <n v="0"/>
    <n v="0"/>
    <s v="Friday"/>
    <s v="CHO"/>
    <n v="3.2651873359336503"/>
    <n v="26.185015925779432"/>
    <n v="0.96321502982634988"/>
    <n v="1"/>
    <n v="1"/>
    <n v="0.73038374685140939"/>
    <n v="2.0758770661331774"/>
    <n v="0.67488947753781825"/>
    <x v="0"/>
    <x v="0"/>
  </r>
  <r>
    <x v="2136"/>
    <n v="1"/>
    <d v="2011-07-28T00:00:00"/>
    <d v="2011-07-28T00:00:00"/>
    <d v="2012-08-23T00:00:00"/>
    <n v="45"/>
    <n v="4.4444444440000002"/>
    <n v="0"/>
    <n v="154.65"/>
    <n v="7.6530612244898001E-3"/>
    <n v="0"/>
    <n v="0"/>
    <n v="0"/>
    <n v="0"/>
    <s v="Thursday"/>
    <s v="RIC"/>
    <n v="8.9436893201199048"/>
    <n v="7659.4029828379935"/>
    <n v="0.99986945856474652"/>
    <n v="1"/>
    <n v="1"/>
    <n v="6.4088857310376639"/>
    <n v="607.2167012391136"/>
    <n v="0.99835584916040165"/>
    <x v="0"/>
    <x v="0"/>
  </r>
  <r>
    <x v="2137"/>
    <n v="1"/>
    <d v="2010-08-27T00:00:00"/>
    <d v="2011-05-20T00:00:00"/>
    <d v="2012-07-07T00:00:00"/>
    <n v="42"/>
    <n v="30.952380949999998"/>
    <n v="2.3809523810000002"/>
    <n v="42.87"/>
    <n v="4.8309178743961402E-3"/>
    <n v="0"/>
    <n v="0"/>
    <n v="0"/>
    <n v="0"/>
    <s v="Thursday"/>
    <s v="CHO"/>
    <n v="8.7555519495057172"/>
    <n v="6345.8221708345427"/>
    <n v="0.99984244083525842"/>
    <n v="1"/>
    <n v="1"/>
    <n v="6.2207483604234763"/>
    <n v="503.07957602675253"/>
    <n v="0.99801618623812893"/>
    <x v="0"/>
    <x v="0"/>
  </r>
  <r>
    <x v="2138"/>
    <n v="1"/>
    <d v="2009-06-16T00:00:00"/>
    <d v="2009-06-17T00:00:00"/>
    <d v="2009-06-17T00:00:00"/>
    <n v="45"/>
    <n v="20"/>
    <n v="0"/>
    <n v="40.96"/>
    <n v="0"/>
    <n v="0"/>
    <n v="0"/>
    <n v="0"/>
    <n v="0"/>
    <s v="Thursday"/>
    <s v="CHO"/>
    <n v="9.3528009157466592"/>
    <n v="11531.075827823306"/>
    <n v="0.99991328534299195"/>
    <n v="1"/>
    <n v="1"/>
    <n v="6.8179973266644183"/>
    <n v="914.15242697082772"/>
    <n v="0.99890728585694732"/>
    <x v="0"/>
    <x v="0"/>
  </r>
  <r>
    <x v="2139"/>
    <n v="0"/>
    <d v="2011-10-25T00:00:00"/>
    <d v="2011-10-25T00:00:00"/>
    <d v="2011-10-25T00:00:00"/>
    <n v="0"/>
    <n v="0"/>
    <n v="0"/>
    <n v="66.760000000000005"/>
    <n v="0"/>
    <n v="0"/>
    <n v="0"/>
    <n v="0"/>
    <n v="0"/>
    <s v="Wednesday"/>
    <s v="CHO"/>
    <n v="-0.23750496175516225"/>
    <n v="0.78859297816608909"/>
    <n v="0.44090130498816049"/>
    <n v="0"/>
    <n v="0"/>
    <n v="-2.772308550837403"/>
    <n v="6.2517513165878197E-2"/>
    <n v="5.8839042548673816E-2"/>
    <x v="1"/>
    <x v="1"/>
  </r>
  <r>
    <x v="2140"/>
    <n v="1"/>
    <d v="2011-07-22T00:00:00"/>
    <d v="2011-07-23T00:00:00"/>
    <d v="2011-08-19T00:00:00"/>
    <n v="16"/>
    <n v="0"/>
    <n v="0"/>
    <n v="153.30000000000001"/>
    <n v="0.11111111111111099"/>
    <n v="0"/>
    <n v="0"/>
    <n v="0"/>
    <n v="0"/>
    <s v="Tuesday"/>
    <s v="RIC"/>
    <n v="2.76437934606927"/>
    <n v="15.869187659787617"/>
    <n v="0.94072032274655537"/>
    <n v="1"/>
    <n v="1"/>
    <n v="0.22957575698702914"/>
    <n v="1.2580661709158829"/>
    <n v="0.5571431816834691"/>
    <x v="0"/>
    <x v="0"/>
  </r>
  <r>
    <x v="2141"/>
    <n v="1"/>
    <d v="2011-09-07T00:00:00"/>
    <d v="2011-09-19T00:00:00"/>
    <d v="2012-05-15T00:00:00"/>
    <n v="29"/>
    <n v="93.103448279999995"/>
    <n v="10.34482759"/>
    <n v="61.29"/>
    <n v="8.3682008368200795E-3"/>
    <n v="0"/>
    <n v="0"/>
    <n v="0"/>
    <n v="0"/>
    <s v="Tuesday"/>
    <s v="CHO"/>
    <n v="6.096764921335935"/>
    <n v="444.41771572381612"/>
    <n v="0.99775491641957936"/>
    <n v="1"/>
    <n v="1"/>
    <n v="3.561961332253694"/>
    <n v="35.232231535368165"/>
    <n v="0.9724002646918436"/>
    <x v="0"/>
    <x v="0"/>
  </r>
  <r>
    <x v="2142"/>
    <n v="0"/>
    <d v="2010-06-07T00:00:00"/>
    <d v="2013-12-13T00:00:00"/>
    <d v="2013-12-13T00:00:00"/>
    <n v="1"/>
    <n v="100"/>
    <n v="100"/>
    <n v="31.02"/>
    <n v="0"/>
    <n v="0"/>
    <n v="0"/>
    <n v="0"/>
    <n v="0"/>
    <s v="Tuesday"/>
    <s v="CHO"/>
    <n v="2.0207593418954208"/>
    <n v="7.5440512734550529"/>
    <n v="0.88295950387062461"/>
    <n v="1"/>
    <n v="0"/>
    <n v="-0.51404424718682007"/>
    <n v="0.59807193047685647"/>
    <n v="0.37424593916645221"/>
    <x v="1"/>
    <x v="1"/>
  </r>
  <r>
    <x v="2143"/>
    <n v="1"/>
    <d v="2012-04-24T00:00:00"/>
    <d v="2012-04-24T00:00:00"/>
    <d v="2012-07-30T00:00:00"/>
    <n v="36"/>
    <n v="72.222222220000006"/>
    <n v="5.5555555559999998"/>
    <n v="41.74"/>
    <n v="4.1237113402061903E-2"/>
    <n v="0"/>
    <n v="0"/>
    <n v="0"/>
    <n v="0"/>
    <s v="Tuesday"/>
    <s v="RIC"/>
    <n v="7.5319417882728636"/>
    <n v="1866.7267747075086"/>
    <n v="0.99946458978179153"/>
    <n v="1"/>
    <n v="1"/>
    <n v="4.9971381991906227"/>
    <n v="147.98903736915426"/>
    <n v="0.99328809677773622"/>
    <x v="0"/>
    <x v="0"/>
  </r>
  <r>
    <x v="2144"/>
    <n v="1"/>
    <d v="2013-07-06T00:00:00"/>
    <d v="2013-07-12T00:00:00"/>
    <d v="2013-07-12T00:00:00"/>
    <n v="42"/>
    <n v="14.28571429"/>
    <n v="2.3809523810000002"/>
    <n v="79.91"/>
    <n v="0"/>
    <n v="1"/>
    <n v="0"/>
    <n v="0"/>
    <n v="0"/>
    <s v="Tuesday"/>
    <s v="DCX"/>
    <n v="9.151957807861713"/>
    <n v="9432.8900987556917"/>
    <n v="0.99989399918914346"/>
    <n v="1"/>
    <n v="1"/>
    <n v="6.6171542187794721"/>
    <n v="747.81395126376242"/>
    <n v="0.99866455479587113"/>
    <x v="0"/>
    <x v="0"/>
  </r>
  <r>
    <x v="2145"/>
    <n v="1"/>
    <d v="2013-05-20T00:00:00"/>
    <d v="2013-10-15T00:00:00"/>
    <d v="2013-10-15T00:00:00"/>
    <n v="39"/>
    <n v="5.1282051280000003"/>
    <n v="0"/>
    <n v="61.17"/>
    <n v="0"/>
    <n v="0"/>
    <n v="0"/>
    <n v="0"/>
    <n v="0"/>
    <s v="Wednesday"/>
    <s v="DCX"/>
    <n v="8.0144326174706908"/>
    <n v="3024.2929798296509"/>
    <n v="0.99966945350196912"/>
    <n v="1"/>
    <n v="1"/>
    <n v="5.4796290283884499"/>
    <n v="239.75774755649934"/>
    <n v="0.99584644726847127"/>
    <x v="0"/>
    <x v="0"/>
  </r>
  <r>
    <x v="2146"/>
    <n v="0"/>
    <d v="2010-08-29T00:00:00"/>
    <d v="2011-11-15T00:00:00"/>
    <d v="2011-11-15T00:00:00"/>
    <n v="0"/>
    <n v="0"/>
    <n v="0"/>
    <n v="104.35"/>
    <n v="0"/>
    <n v="0"/>
    <n v="0"/>
    <n v="0"/>
    <n v="0"/>
    <s v="Wednesday"/>
    <s v="RIC"/>
    <n v="-0.37123491250975399"/>
    <n v="0.68988186064279966"/>
    <n v="0.40824265690406392"/>
    <n v="0"/>
    <n v="0"/>
    <n v="-2.9060385015919947"/>
    <n v="5.469196340796359E-2"/>
    <n v="5.1855864371281153E-2"/>
    <x v="1"/>
    <x v="1"/>
  </r>
  <r>
    <x v="2147"/>
    <n v="0"/>
    <d v="2011-09-16T00:00:00"/>
    <d v="2011-09-16T00:00:00"/>
    <d v="2011-09-25T00:00:00"/>
    <n v="0"/>
    <n v="0"/>
    <n v="0"/>
    <n v="6.05"/>
    <n v="0.22222222222222199"/>
    <n v="0"/>
    <n v="0"/>
    <n v="0"/>
    <n v="0"/>
    <s v="Thursday"/>
    <s v="RIC"/>
    <n v="-0.15650957372308613"/>
    <n v="0.85512333094974602"/>
    <n v="0.46095228100654545"/>
    <n v="0"/>
    <n v="0"/>
    <n v="-2.6913131628053271"/>
    <n v="6.7791859148206707E-2"/>
    <n v="6.3487896604011634E-2"/>
    <x v="1"/>
    <x v="1"/>
  </r>
  <r>
    <x v="2148"/>
    <n v="0"/>
    <d v="2010-04-12T00:00:00"/>
    <d v="2010-04-12T00:00:00"/>
    <d v="2010-04-12T00:00:00"/>
    <n v="0"/>
    <n v="0"/>
    <n v="0"/>
    <n v="49.55"/>
    <n v="0"/>
    <n v="0"/>
    <n v="0"/>
    <n v="0"/>
    <n v="0"/>
    <s v="Wednesday"/>
    <s v="CHO"/>
    <n v="-0.17627877254296417"/>
    <n v="0.83838423225248959"/>
    <n v="0.45604407258500851"/>
    <n v="0"/>
    <n v="0"/>
    <n v="-2.7110823616252051"/>
    <n v="6.6464828788864283E-2"/>
    <n v="6.2322569853846349E-2"/>
    <x v="1"/>
    <x v="1"/>
  </r>
  <r>
    <x v="2149"/>
    <n v="1"/>
    <d v="2011-11-07T00:00:00"/>
    <d v="2011-11-07T00:00:00"/>
    <d v="2012-08-01T00:00:00"/>
    <n v="31"/>
    <n v="87.096774190000005"/>
    <n v="0"/>
    <n v="48.33"/>
    <n v="7.4626865671641798E-3"/>
    <n v="0"/>
    <n v="0"/>
    <n v="0"/>
    <n v="0"/>
    <s v="Friday"/>
    <s v="RIC"/>
    <n v="6.3669532352119811"/>
    <n v="582.28105015196456"/>
    <n v="0.99828556062340879"/>
    <n v="1"/>
    <n v="1"/>
    <n v="3.8321496461297402"/>
    <n v="46.161662894555818"/>
    <n v="0.97879633713858216"/>
    <x v="0"/>
    <x v="0"/>
  </r>
  <r>
    <x v="2150"/>
    <n v="1"/>
    <d v="2013-05-14T00:00:00"/>
    <d v="2013-10-18T00:00:00"/>
    <d v="2013-10-18T00:00:00"/>
    <n v="32"/>
    <n v="56.25"/>
    <n v="18.75"/>
    <n v="98.22"/>
    <n v="0"/>
    <n v="0"/>
    <n v="0"/>
    <n v="0"/>
    <n v="0"/>
    <s v="Thursday"/>
    <s v="RIC"/>
    <n v="6.7650832834325767"/>
    <n v="867.03841471832175"/>
    <n v="0.99884797725187713"/>
    <n v="1"/>
    <n v="1"/>
    <n v="4.2302796943503358"/>
    <n v="68.736454683544565"/>
    <n v="0.98566029769454333"/>
    <x v="0"/>
    <x v="0"/>
  </r>
  <r>
    <x v="2151"/>
    <n v="1"/>
    <d v="2011-09-21T00:00:00"/>
    <d v="2012-09-03T00:00:00"/>
    <d v="2012-09-03T00:00:00"/>
    <n v="43"/>
    <n v="23.25581395"/>
    <n v="0"/>
    <n v="83.09"/>
    <n v="0"/>
    <n v="0"/>
    <n v="0"/>
    <n v="0"/>
    <n v="0"/>
    <s v="Tuesday"/>
    <s v="RIC"/>
    <n v="8.7807630466031252"/>
    <n v="6507.8410652841312"/>
    <n v="0.99984636281790107"/>
    <n v="1"/>
    <n v="1"/>
    <n v="6.2459594575208843"/>
    <n v="515.923994690521"/>
    <n v="0.99806547962510683"/>
    <x v="0"/>
    <x v="0"/>
  </r>
  <r>
    <x v="2152"/>
    <n v="1"/>
    <d v="2011-02-08T00:00:00"/>
    <d v="2011-02-11T00:00:00"/>
    <d v="2011-05-17T00:00:00"/>
    <n v="16"/>
    <n v="0"/>
    <n v="0"/>
    <n v="44.25"/>
    <n v="2.1052631578947399E-2"/>
    <n v="0"/>
    <n v="0"/>
    <n v="0"/>
    <n v="0"/>
    <s v="Friday"/>
    <s v="CHO"/>
    <n v="3.2070398552433299"/>
    <n v="24.705844998222091"/>
    <n v="0.96109834163906449"/>
    <n v="1"/>
    <n v="1"/>
    <n v="0.672236266161089"/>
    <n v="1.9586124055306908"/>
    <n v="0.66200371561660221"/>
    <x v="0"/>
    <x v="0"/>
  </r>
  <r>
    <x v="2153"/>
    <n v="0"/>
    <d v="2012-08-28T00:00:00"/>
    <d v="2012-11-19T00:00:00"/>
    <d v="2012-11-19T00:00:00"/>
    <n v="0"/>
    <n v="0"/>
    <n v="0"/>
    <n v="136.91"/>
    <n v="0"/>
    <n v="1"/>
    <n v="0"/>
    <n v="0"/>
    <n v="0"/>
    <s v="Saturday"/>
    <s v="BWI"/>
    <n v="3.8174484933486463E-2"/>
    <n v="1.0389124916415786"/>
    <n v="0.50954246241589529"/>
    <n v="1"/>
    <n v="0"/>
    <n v="-2.4966291041487545"/>
    <n v="8.236216549308184E-2"/>
    <n v="7.6094830472534916E-2"/>
    <x v="1"/>
    <x v="1"/>
  </r>
  <r>
    <x v="2154"/>
    <n v="1"/>
    <d v="2011-05-17T00:00:00"/>
    <d v="2011-05-23T00:00:00"/>
    <d v="2011-05-23T00:00:00"/>
    <n v="33"/>
    <n v="12.121212119999999"/>
    <n v="0"/>
    <n v="20.61"/>
    <n v="0"/>
    <n v="0"/>
    <n v="0"/>
    <n v="0"/>
    <n v="0"/>
    <s v="Tuesday"/>
    <s v="CHO"/>
    <n v="6.892259294117749"/>
    <n v="984.62346014051536"/>
    <n v="0.99898541376048677"/>
    <n v="1"/>
    <n v="1"/>
    <n v="4.3574557050355081"/>
    <n v="78.058278271661948"/>
    <n v="0.98735110323850239"/>
    <x v="0"/>
    <x v="0"/>
  </r>
  <r>
    <x v="2155"/>
    <n v="1"/>
    <d v="2010-09-13T00:00:00"/>
    <d v="2010-11-21T00:00:00"/>
    <d v="2010-11-21T00:00:00"/>
    <n v="45"/>
    <n v="0"/>
    <n v="0"/>
    <n v="53.01"/>
    <n v="0"/>
    <n v="0"/>
    <n v="0"/>
    <n v="0"/>
    <n v="0"/>
    <s v="Tuesday"/>
    <s v="CHO"/>
    <n v="9.3099319105167346"/>
    <n v="11047.195905307397"/>
    <n v="0.99990948748478292"/>
    <n v="1"/>
    <n v="1"/>
    <n v="6.7751283214344937"/>
    <n v="875.7917386764143"/>
    <n v="0.99885947830495125"/>
    <x v="0"/>
    <x v="0"/>
  </r>
  <r>
    <x v="2156"/>
    <n v="1"/>
    <d v="2013-05-25T00:00:00"/>
    <d v="2013-07-08T00:00:00"/>
    <d v="2013-07-08T00:00:00"/>
    <n v="18"/>
    <n v="22.222222219999999"/>
    <n v="5.5555555559999998"/>
    <n v="33.99"/>
    <n v="0"/>
    <n v="1"/>
    <n v="0"/>
    <n v="0"/>
    <n v="0"/>
    <s v="Tuesday"/>
    <s v="BWI"/>
    <n v="4.3103987813686926"/>
    <n v="74.470180340206284"/>
    <n v="0.98674973353061868"/>
    <n v="1"/>
    <n v="1"/>
    <n v="1.7755951922864517"/>
    <n v="5.9037939834453033"/>
    <n v="0.85515210876832171"/>
    <x v="0"/>
    <x v="0"/>
  </r>
  <r>
    <x v="2157"/>
    <n v="1"/>
    <d v="2012-08-28T00:00:00"/>
    <d v="2012-08-09T00:00:00"/>
    <d v="2012-08-23T00:00:00"/>
    <n v="35"/>
    <n v="2.8571428569999999"/>
    <n v="0"/>
    <n v="37.42"/>
    <n v="0.14285714285714299"/>
    <n v="1"/>
    <n v="0"/>
    <n v="0"/>
    <n v="0"/>
    <s v="Sunday"/>
    <s v="DCX"/>
    <n v="7.6930804377228101"/>
    <n v="2193.1199369252977"/>
    <n v="0.99954423640058554"/>
    <n v="1"/>
    <n v="1"/>
    <n v="5.1582768486405692"/>
    <n v="173.86460230717427"/>
    <n v="0.99428128971326424"/>
    <x v="0"/>
    <x v="0"/>
  </r>
  <r>
    <x v="2158"/>
    <n v="1"/>
    <d v="2013-05-25T00:00:00"/>
    <d v="2013-11-19T00:00:00"/>
    <d v="2013-11-19T00:00:00"/>
    <n v="50"/>
    <n v="6"/>
    <n v="4"/>
    <n v="42.28"/>
    <n v="0"/>
    <n v="1"/>
    <n v="0"/>
    <n v="0"/>
    <n v="0"/>
    <s v="Tuesday"/>
    <s v="CHO"/>
    <n v="11.005542156950566"/>
    <n v="60206.894839160421"/>
    <n v="0.99998339088249688"/>
    <n v="1"/>
    <n v="1"/>
    <n v="8.4707385678683256"/>
    <n v="4773.0393815288389"/>
    <n v="0.99979053377651872"/>
    <x v="0"/>
    <x v="0"/>
  </r>
  <r>
    <x v="2159"/>
    <n v="0"/>
    <d v="2010-07-07T00:00:00"/>
    <d v="2010-08-23T00:00:00"/>
    <d v="2010-09-13T00:00:00"/>
    <n v="0"/>
    <n v="0"/>
    <n v="0"/>
    <n v="21.53"/>
    <n v="0.14285714285714299"/>
    <n v="0"/>
    <n v="0"/>
    <n v="0"/>
    <n v="0"/>
    <s v="Tuesday"/>
    <s v="CHO"/>
    <n v="-0.16337179307589195"/>
    <n v="0.8492753750056562"/>
    <n v="0.45924765261261241"/>
    <n v="0"/>
    <n v="0"/>
    <n v="-2.6981753821581327"/>
    <n v="6.7328249056752026E-2"/>
    <n v="6.3081108474598288E-2"/>
    <x v="1"/>
    <x v="1"/>
  </r>
  <r>
    <x v="2160"/>
    <n v="1"/>
    <d v="2011-04-17T00:00:00"/>
    <d v="2011-04-17T00:00:00"/>
    <d v="2011-04-17T00:00:00"/>
    <n v="16"/>
    <n v="0"/>
    <n v="0"/>
    <n v="32.049999999999997"/>
    <n v="0"/>
    <n v="0"/>
    <n v="0"/>
    <n v="0"/>
    <n v="0"/>
    <s v="Monday"/>
    <s v="RIC"/>
    <n v="3.2632306593463922"/>
    <n v="26.133830411260078"/>
    <n v="0.96314563831043121"/>
    <n v="1"/>
    <n v="1"/>
    <n v="0.72842707026415132"/>
    <n v="2.0718192173233798"/>
    <n v="0.674460009117546"/>
    <x v="0"/>
    <x v="0"/>
  </r>
  <r>
    <x v="2161"/>
    <n v="1"/>
    <d v="2013-05-26T00:00:00"/>
    <d v="2013-07-28T00:00:00"/>
    <d v="2013-07-28T00:00:00"/>
    <n v="36"/>
    <n v="50"/>
    <n v="13.88888889"/>
    <n v="93.87"/>
    <n v="0"/>
    <n v="1"/>
    <n v="0"/>
    <n v="0"/>
    <n v="0"/>
    <s v="Monday"/>
    <s v="CHO"/>
    <n v="8.0567811879836242"/>
    <n v="3155.1180402493269"/>
    <n v="0.9996831550698525"/>
    <n v="1"/>
    <n v="1"/>
    <n v="5.5219775989013833"/>
    <n v="250.12920363544418"/>
    <n v="0.99601798601865654"/>
    <x v="0"/>
    <x v="0"/>
  </r>
  <r>
    <x v="2162"/>
    <n v="0"/>
    <d v="2009-11-12T00:00:00"/>
    <d v="2009-11-12T00:00:00"/>
    <d v="2010-04-12T00:00:00"/>
    <n v="0"/>
    <n v="0"/>
    <n v="0"/>
    <n v="17.170000000000002"/>
    <n v="1.3245033112582801E-2"/>
    <n v="0"/>
    <n v="0"/>
    <n v="0"/>
    <n v="0"/>
    <s v="Friday"/>
    <s v="CHO"/>
    <n v="-6.9129416462842805E-2"/>
    <n v="0.93320590005621962"/>
    <n v="0.48272452511606811"/>
    <n v="0"/>
    <n v="0"/>
    <n v="-2.6039330055450836"/>
    <n v="7.3982033518630086E-2"/>
    <n v="6.8885727330322929E-2"/>
    <x v="1"/>
    <x v="1"/>
  </r>
  <r>
    <x v="2163"/>
    <n v="1"/>
    <d v="2012-03-19T00:00:00"/>
    <d v="2012-03-31T00:00:00"/>
    <d v="2012-05-15T00:00:00"/>
    <n v="47"/>
    <n v="2.1276595739999999"/>
    <n v="0"/>
    <n v="134.07"/>
    <n v="8.8888888888888906E-2"/>
    <n v="0"/>
    <n v="0"/>
    <n v="0"/>
    <n v="0"/>
    <s v="Monday"/>
    <s v="RIC"/>
    <n v="9.389715347547142"/>
    <n v="11964.693068240702"/>
    <n v="0.99991642774101785"/>
    <n v="1"/>
    <n v="1"/>
    <n v="6.8549117584649011"/>
    <n v="948.52842610765595"/>
    <n v="0.9989468456420002"/>
    <x v="0"/>
    <x v="0"/>
  </r>
  <r>
    <x v="2164"/>
    <n v="1"/>
    <d v="2011-11-08T00:00:00"/>
    <d v="2011-11-11T00:00:00"/>
    <d v="2011-11-30T00:00:00"/>
    <n v="25"/>
    <n v="20"/>
    <n v="0"/>
    <n v="90.35"/>
    <n v="0.157894736842105"/>
    <n v="0"/>
    <n v="0"/>
    <n v="0"/>
    <n v="0"/>
    <s v="Wednesday"/>
    <s v="RIC"/>
    <n v="4.8596157340859909"/>
    <n v="128.97463202908182"/>
    <n v="0.99230619095135231"/>
    <n v="1"/>
    <n v="1"/>
    <n v="2.32481214500375"/>
    <n v="10.224759133277745"/>
    <n v="0.91091122863961271"/>
    <x v="0"/>
    <x v="0"/>
  </r>
  <r>
    <x v="2165"/>
    <n v="0"/>
    <d v="2011-11-12T00:00:00"/>
    <d v="2011-11-13T00:00:00"/>
    <d v="2011-11-13T00:00:00"/>
    <n v="0"/>
    <n v="0"/>
    <n v="0"/>
    <n v="50.47"/>
    <n v="0"/>
    <n v="0"/>
    <n v="0"/>
    <n v="0"/>
    <n v="0"/>
    <s v="Monday"/>
    <s v="CHO"/>
    <n v="-0.17955175883437743"/>
    <n v="0.83564469782828865"/>
    <n v="0.45523226734286959"/>
    <n v="0"/>
    <n v="0"/>
    <n v="-2.7143553479166185"/>
    <n v="6.6247645927520957E-2"/>
    <n v="6.2131575324504112E-2"/>
    <x v="1"/>
    <x v="1"/>
  </r>
  <r>
    <x v="2166"/>
    <n v="0"/>
    <d v="2011-07-10T00:00:00"/>
    <d v="2011-07-10T00:00:00"/>
    <d v="2011-07-10T00:00:00"/>
    <n v="0"/>
    <n v="0"/>
    <n v="0"/>
    <n v="51.13"/>
    <n v="0"/>
    <n v="0"/>
    <n v="0"/>
    <n v="0"/>
    <n v="0"/>
    <s v="Tuesday"/>
    <s v="RIC"/>
    <n v="-0.18189977073908695"/>
    <n v="0.83368489584926109"/>
    <n v="0.45465003160379119"/>
    <n v="0"/>
    <n v="0"/>
    <n v="-2.7167033598213277"/>
    <n v="6.609227814031178E-2"/>
    <n v="6.1994894340293843E-2"/>
    <x v="1"/>
    <x v="1"/>
  </r>
  <r>
    <x v="2167"/>
    <n v="1"/>
    <d v="2010-02-03T00:00:00"/>
    <d v="2010-04-13T00:00:00"/>
    <d v="2013-07-29T00:00:00"/>
    <n v="46"/>
    <n v="2.1739130430000002"/>
    <n v="2.1739130430000002"/>
    <n v="95.92"/>
    <n v="1.6625103906899401E-3"/>
    <n v="0"/>
    <n v="0"/>
    <n v="0"/>
    <n v="0"/>
    <s v="Tuesday"/>
    <s v="CHO"/>
    <n v="9.4090838603052589"/>
    <n v="12198.690151244475"/>
    <n v="0.99991803070507512"/>
    <n v="1"/>
    <n v="1"/>
    <n v="6.874280271223018"/>
    <n v="967.07908040270911"/>
    <n v="0.99896702653714609"/>
    <x v="0"/>
    <x v="0"/>
  </r>
  <r>
    <x v="2168"/>
    <n v="1"/>
    <d v="2012-12-07T00:00:00"/>
    <d v="2012-12-09T00:00:00"/>
    <d v="2012-12-09T00:00:00"/>
    <n v="45"/>
    <n v="0"/>
    <n v="0"/>
    <n v="85.98"/>
    <n v="0"/>
    <n v="0"/>
    <n v="0"/>
    <n v="0"/>
    <n v="0"/>
    <s v="Saturday"/>
    <s v="DCX"/>
    <n v="9.1926380430951102"/>
    <n v="9824.5343684979671"/>
    <n v="0.99989822436495601"/>
    <n v="1"/>
    <n v="1"/>
    <n v="6.6578344540128693"/>
    <n v="778.86244708843185"/>
    <n v="0.99871772258847258"/>
    <x v="0"/>
    <x v="0"/>
  </r>
  <r>
    <x v="2169"/>
    <n v="1"/>
    <d v="2012-07-11T00:00:00"/>
    <d v="2013-11-24T00:00:00"/>
    <d v="2014-01-19T00:00:00"/>
    <n v="52"/>
    <n v="9.615384615"/>
    <n v="1.923076923"/>
    <n v="104.97"/>
    <n v="3.5714285714285698E-2"/>
    <n v="0"/>
    <n v="0"/>
    <n v="0"/>
    <n v="0"/>
    <s v="Monday"/>
    <s v="RIC"/>
    <n v="10.61785648775861"/>
    <n v="40857.941500007379"/>
    <n v="0.99997552555295643"/>
    <n v="1"/>
    <n v="1"/>
    <n v="8.0830528986763692"/>
    <n v="3239.1068223782891"/>
    <n v="0.99969136820024163"/>
    <x v="0"/>
    <x v="0"/>
  </r>
  <r>
    <x v="2170"/>
    <n v="1"/>
    <d v="2009-10-23T00:00:00"/>
    <d v="2009-10-23T00:00:00"/>
    <d v="2009-10-23T00:00:00"/>
    <n v="45"/>
    <n v="2.2222222220000001"/>
    <n v="2.2222222220000001"/>
    <n v="36.590000000000003"/>
    <n v="0"/>
    <n v="0"/>
    <n v="0"/>
    <n v="0"/>
    <n v="0"/>
    <s v="Friday"/>
    <s v="CHO"/>
    <n v="9.4110151046296497"/>
    <n v="12222.271565771243"/>
    <n v="0.99991818884210992"/>
    <n v="1"/>
    <n v="1"/>
    <n v="6.8762115155474088"/>
    <n v="968.94855100917539"/>
    <n v="0.99896901748143285"/>
    <x v="0"/>
    <x v="0"/>
  </r>
  <r>
    <x v="2171"/>
    <n v="0"/>
    <d v="2012-05-13T00:00:00"/>
    <d v="2013-10-08T00:00:00"/>
    <d v="2013-10-08T00:00:00"/>
    <n v="8"/>
    <n v="37.5"/>
    <n v="12.5"/>
    <n v="40.020000000000003"/>
    <n v="0"/>
    <n v="0"/>
    <n v="0"/>
    <n v="0"/>
    <n v="0"/>
    <s v="Thursday"/>
    <s v="RIC"/>
    <n v="1.7862555765789478"/>
    <n v="5.9670673561088892"/>
    <n v="0.85646758544351143"/>
    <n v="1"/>
    <n v="0"/>
    <n v="-0.74854801250329306"/>
    <n v="0.47305292124811504"/>
    <n v="0.32113776390823634"/>
    <x v="1"/>
    <x v="1"/>
  </r>
  <r>
    <x v="2172"/>
    <n v="1"/>
    <d v="2012-04-15T00:00:00"/>
    <d v="2012-04-16T00:00:00"/>
    <d v="2014-01-11T00:00:00"/>
    <n v="7"/>
    <n v="42.857142860000003"/>
    <n v="14.28571429"/>
    <n v="77.5"/>
    <n v="1.10236220472441E-2"/>
    <n v="1"/>
    <n v="0"/>
    <n v="0"/>
    <n v="0"/>
    <s v="Monday"/>
    <s v="RIC"/>
    <n v="1.9946736160815242"/>
    <n v="7.3498037786166117"/>
    <n v="0.88023670657256115"/>
    <n v="1"/>
    <n v="1"/>
    <n v="-0.54012997300071675"/>
    <n v="0.58267251575693046"/>
    <n v="0.36815734774939268"/>
    <x v="1"/>
    <x v="0"/>
  </r>
  <r>
    <x v="2173"/>
    <n v="1"/>
    <d v="2011-03-14T00:00:00"/>
    <d v="2011-09-11T00:00:00"/>
    <d v="2011-09-11T00:00:00"/>
    <n v="41"/>
    <n v="26.829268290000002"/>
    <n v="0"/>
    <n v="183.49"/>
    <n v="0"/>
    <n v="0"/>
    <n v="0"/>
    <n v="0"/>
    <n v="0"/>
    <s v="Monday"/>
    <s v="RIC"/>
    <n v="8.001424187024103"/>
    <n v="2985.2064533134376"/>
    <n v="0.99966512697108056"/>
    <n v="1"/>
    <n v="1"/>
    <n v="5.4666205979418621"/>
    <n v="236.6590737111292"/>
    <n v="0.99579229193994301"/>
    <x v="0"/>
    <x v="0"/>
  </r>
  <r>
    <x v="2174"/>
    <n v="1"/>
    <d v="2011-07-26T00:00:00"/>
    <d v="2011-08-08T00:00:00"/>
    <d v="2011-08-15T00:00:00"/>
    <n v="16"/>
    <n v="0"/>
    <n v="0"/>
    <n v="108.11"/>
    <n v="0.28571428571428598"/>
    <n v="0"/>
    <n v="0"/>
    <n v="0"/>
    <n v="0"/>
    <s v="Tuesday"/>
    <s v="RIC"/>
    <n v="2.8190864779591327"/>
    <n v="16.761531647473213"/>
    <n v="0.94369854921029506"/>
    <n v="1"/>
    <n v="1"/>
    <n v="0.28428288887689179"/>
    <n v="1.3288087828122785"/>
    <n v="0.57059591694239653"/>
    <x v="0"/>
    <x v="0"/>
  </r>
  <r>
    <x v="2175"/>
    <n v="1"/>
    <d v="2010-10-04T00:00:00"/>
    <d v="2010-10-05T00:00:00"/>
    <d v="2011-11-13T00:00:00"/>
    <n v="39"/>
    <n v="48.717948720000003"/>
    <n v="5.1282051280000003"/>
    <n v="47.55"/>
    <n v="4.9504950495049497E-3"/>
    <n v="0"/>
    <n v="0"/>
    <n v="0"/>
    <n v="0"/>
    <s v="Wednesday"/>
    <s v="CHO"/>
    <n v="8.1583433989455347"/>
    <n v="3492.3963015813783"/>
    <n v="0.99971374561782544"/>
    <n v="1"/>
    <n v="1"/>
    <n v="5.6235398098632938"/>
    <n v="276.867709718046"/>
    <n v="0.99640116514072574"/>
    <x v="0"/>
    <x v="0"/>
  </r>
  <r>
    <x v="2176"/>
    <n v="1"/>
    <d v="2013-05-20T00:00:00"/>
    <d v="2013-07-21T00:00:00"/>
    <d v="2013-11-06T00:00:00"/>
    <n v="51"/>
    <n v="0"/>
    <n v="0"/>
    <n v="27.47"/>
    <n v="4.6296296296296301E-2"/>
    <n v="0"/>
    <n v="0"/>
    <n v="0"/>
    <n v="0"/>
    <s v="Wednesday"/>
    <s v="DCX"/>
    <n v="10.639140073040286"/>
    <n v="41736.865126883458"/>
    <n v="0.99997604094035575"/>
    <n v="1"/>
    <n v="1"/>
    <n v="8.1043364839580452"/>
    <n v="3308.7855044568578"/>
    <n v="0.99969786561737806"/>
    <x v="0"/>
    <x v="0"/>
  </r>
  <r>
    <x v="2177"/>
    <n v="1"/>
    <d v="2010-01-10T00:00:00"/>
    <d v="2010-05-11T00:00:00"/>
    <d v="2010-05-27T00:00:00"/>
    <n v="48"/>
    <n v="4.1666666670000003"/>
    <n v="0"/>
    <n v="54.94"/>
    <n v="0.5"/>
    <n v="0"/>
    <n v="0"/>
    <n v="0"/>
    <n v="0"/>
    <s v="Monday"/>
    <s v="CHO"/>
    <n v="9.6325816229894112"/>
    <n v="15253.764789179228"/>
    <n v="0.99993444671131804"/>
    <n v="1"/>
    <n v="1"/>
    <n v="7.0977780339071703"/>
    <n v="1209.2771143542616"/>
    <n v="0.99917374294850358"/>
    <x v="0"/>
    <x v="0"/>
  </r>
  <r>
    <x v="2178"/>
    <n v="0"/>
    <d v="2011-09-22T00:00:00"/>
    <d v="2012-01-17T00:00:00"/>
    <d v="2012-01-17T00:00:00"/>
    <n v="0"/>
    <n v="0"/>
    <n v="0"/>
    <n v="47.4"/>
    <n v="0"/>
    <n v="0"/>
    <n v="0"/>
    <n v="0"/>
    <n v="0"/>
    <s v="Wednesday"/>
    <s v="RIC"/>
    <n v="-0.16862994588368319"/>
    <n v="0.84482147521267714"/>
    <n v="0.45794212966611486"/>
    <n v="0"/>
    <n v="0"/>
    <n v="-2.703433534965924"/>
    <n v="6.6975155957198163E-2"/>
    <n v="6.2771054774104676E-2"/>
    <x v="1"/>
    <x v="1"/>
  </r>
  <r>
    <x v="2179"/>
    <n v="0"/>
    <d v="2012-09-09T00:00:00"/>
    <d v="2012-09-14T00:00:00"/>
    <d v="2012-10-16T00:00:00"/>
    <n v="0"/>
    <n v="0"/>
    <n v="0"/>
    <n v="28.99"/>
    <n v="0.125"/>
    <n v="1"/>
    <n v="0"/>
    <n v="0"/>
    <n v="0"/>
    <s v="Tuesday"/>
    <s v="DCX"/>
    <n v="0.34618030845586434"/>
    <n v="1.4136574872378953"/>
    <n v="0.58569100823648157"/>
    <n v="1"/>
    <n v="0"/>
    <n v="-2.1886232806263766"/>
    <n v="0.11207093268312572"/>
    <n v="0.10077678445630167"/>
    <x v="1"/>
    <x v="1"/>
  </r>
  <r>
    <x v="2180"/>
    <n v="1"/>
    <d v="2011-05-13T00:00:00"/>
    <d v="2011-05-24T00:00:00"/>
    <d v="2011-10-19T00:00:00"/>
    <n v="18"/>
    <n v="0"/>
    <n v="0"/>
    <n v="51.36"/>
    <n v="4.0540540540540501E-2"/>
    <n v="0"/>
    <n v="0"/>
    <n v="0"/>
    <n v="0"/>
    <s v="Wednesday"/>
    <s v="CHO"/>
    <n v="3.5920641174532411"/>
    <n v="36.30894455724011"/>
    <n v="0.97319677595098464"/>
    <n v="1"/>
    <n v="1"/>
    <n v="1.0572605283710002"/>
    <n v="2.8784746786298632"/>
    <n v="0.74216668075469638"/>
    <x v="0"/>
    <x v="0"/>
  </r>
  <r>
    <x v="2181"/>
    <n v="0"/>
    <d v="2012-08-28T00:00:00"/>
    <d v="2012-07-31T00:00:00"/>
    <d v="2012-07-31T00:00:00"/>
    <n v="0"/>
    <n v="0"/>
    <n v="0"/>
    <n v="114.15"/>
    <n v="0"/>
    <n v="0"/>
    <n v="0"/>
    <n v="0"/>
    <n v="0"/>
    <s v="Thursday"/>
    <s v="DCX"/>
    <n v="-0.40609933170089529"/>
    <n v="0.66624398498969351"/>
    <n v="0.39984779599598347"/>
    <n v="0"/>
    <n v="0"/>
    <n v="-2.9409029207831363"/>
    <n v="5.2818016716486435E-2"/>
    <n v="5.0168230290372977E-2"/>
    <x v="1"/>
    <x v="1"/>
  </r>
  <r>
    <x v="2182"/>
    <n v="1"/>
    <d v="2011-09-14T00:00:00"/>
    <d v="2011-09-14T00:00:00"/>
    <d v="2011-09-14T00:00:00"/>
    <n v="44"/>
    <n v="6.8181818180000002"/>
    <n v="4.5454545450000001"/>
    <n v="73.84"/>
    <n v="0"/>
    <n v="0"/>
    <n v="0"/>
    <n v="0"/>
    <n v="0"/>
    <s v="Thursday"/>
    <s v="RIC"/>
    <n v="9.1120234504842959"/>
    <n v="9063.6161275747581"/>
    <n v="0.99988968093232788"/>
    <n v="1"/>
    <n v="1"/>
    <n v="6.5772198614020549"/>
    <n v="718.53891205556658"/>
    <n v="0.99861022109680875"/>
    <x v="0"/>
    <x v="0"/>
  </r>
  <r>
    <x v="2183"/>
    <n v="0"/>
    <d v="2011-01-12T00:00:00"/>
    <d v="2012-05-16T00:00:00"/>
    <d v="2012-05-16T00:00:00"/>
    <n v="0"/>
    <n v="0"/>
    <n v="0"/>
    <n v="82.63"/>
    <n v="0"/>
    <n v="0"/>
    <n v="0"/>
    <n v="0"/>
    <n v="0"/>
    <s v="Friday"/>
    <s v="CHO"/>
    <n v="-0.29396397528204093"/>
    <n v="0.74530334030230283"/>
    <n v="0.42703369843617517"/>
    <n v="0"/>
    <n v="0"/>
    <n v="-2.828767564364282"/>
    <n v="5.90856280489334E-2"/>
    <n v="5.5789283211955212E-2"/>
    <x v="1"/>
    <x v="1"/>
  </r>
  <r>
    <x v="2184"/>
    <n v="1"/>
    <d v="2011-05-13T00:00:00"/>
    <d v="2011-05-16T00:00:00"/>
    <d v="2011-11-13T00:00:00"/>
    <n v="16"/>
    <n v="0"/>
    <n v="0"/>
    <n v="51.04"/>
    <n v="1.6574585635359101E-2"/>
    <n v="0"/>
    <n v="0"/>
    <n v="0"/>
    <n v="0"/>
    <s v="Thursday"/>
    <s v="RIC"/>
    <n v="3.1856039268141298"/>
    <n v="24.181888087464056"/>
    <n v="0.96028891890366963"/>
    <n v="1"/>
    <n v="1"/>
    <n v="0.65080033773188894"/>
    <n v="1.917074522270755"/>
    <n v="0.65719079428194915"/>
    <x v="0"/>
    <x v="0"/>
  </r>
  <r>
    <x v="2185"/>
    <n v="1"/>
    <d v="2012-01-07T00:00:00"/>
    <d v="2012-01-07T00:00:00"/>
    <d v="2012-01-24T00:00:00"/>
    <n v="16"/>
    <n v="0"/>
    <n v="0"/>
    <n v="31.57"/>
    <n v="0.11764705882352899"/>
    <n v="0"/>
    <n v="0"/>
    <n v="0"/>
    <n v="0"/>
    <s v="Wednesday"/>
    <s v="RIC"/>
    <n v="3.1934750584051028"/>
    <n v="24.372977970952441"/>
    <n v="0.96058799242466442"/>
    <n v="1"/>
    <n v="1"/>
    <n v="0.65867146932286191"/>
    <n v="1.9322236101242041"/>
    <n v="0.65896188935002753"/>
    <x v="0"/>
    <x v="0"/>
  </r>
  <r>
    <x v="2186"/>
    <n v="1"/>
    <d v="2012-08-28T00:00:00"/>
    <d v="2012-08-09T00:00:00"/>
    <d v="2012-08-09T00:00:00"/>
    <n v="36"/>
    <n v="2.7777777779999999"/>
    <n v="0"/>
    <n v="33.76"/>
    <n v="0"/>
    <n v="0"/>
    <n v="0"/>
    <n v="0"/>
    <n v="0"/>
    <s v="Sunday"/>
    <s v="BWI"/>
    <n v="7.478711599552673"/>
    <n v="1769.9588904305003"/>
    <n v="0.99943533415405428"/>
    <n v="1"/>
    <n v="1"/>
    <n v="4.943908010470432"/>
    <n v="140.31754187424016"/>
    <n v="0.99292373765678776"/>
    <x v="0"/>
    <x v="0"/>
  </r>
  <r>
    <x v="2187"/>
    <n v="1"/>
    <d v="2010-10-30T00:00:00"/>
    <d v="2010-11-13T00:00:00"/>
    <d v="2013-10-01T00:00:00"/>
    <n v="42"/>
    <n v="33.333333330000002"/>
    <n v="2.3809523810000002"/>
    <n v="89.11"/>
    <n v="2.84900284900285E-3"/>
    <n v="0"/>
    <n v="0"/>
    <n v="0"/>
    <n v="0"/>
    <s v="Monday"/>
    <s v="CHO"/>
    <n v="8.5922527021122193"/>
    <n v="5389.7414921467598"/>
    <n v="0.99981449676237366"/>
    <n v="1"/>
    <n v="1"/>
    <n v="6.0574491130299783"/>
    <n v="427.28409207949835"/>
    <n v="0.99766510122954932"/>
    <x v="0"/>
    <x v="0"/>
  </r>
  <r>
    <x v="2188"/>
    <n v="0"/>
    <d v="2012-08-27T00:00:00"/>
    <d v="2012-08-27T00:00:00"/>
    <d v="2012-08-27T00:00:00"/>
    <n v="0"/>
    <n v="0"/>
    <n v="0"/>
    <n v="67.540000000000006"/>
    <n v="0"/>
    <n v="0"/>
    <n v="0"/>
    <n v="0"/>
    <n v="0"/>
    <s v="Wednesday"/>
    <s v="CHO"/>
    <n v="-0.2402798849152735"/>
    <n v="0.78640772660190206"/>
    <n v="0.44021737864838045"/>
    <n v="0"/>
    <n v="0"/>
    <n v="-2.7750834739975145"/>
    <n v="6.2344272346827871E-2"/>
    <n v="5.8685563587689844E-2"/>
    <x v="1"/>
    <x v="1"/>
  </r>
  <r>
    <x v="2189"/>
    <n v="1"/>
    <d v="2012-07-24T00:00:00"/>
    <d v="2014-01-08T00:00:00"/>
    <d v="2014-01-08T00:00:00"/>
    <n v="39"/>
    <n v="17.948717949999999"/>
    <n v="0"/>
    <n v="91.16"/>
    <n v="0"/>
    <n v="0"/>
    <n v="0"/>
    <n v="0"/>
    <n v="0"/>
    <s v="Thursday"/>
    <s v="CHO"/>
    <n v="7.9077403795582084"/>
    <n v="2718.2413279274438"/>
    <n v="0.9996322503671411"/>
    <n v="1"/>
    <n v="1"/>
    <n v="5.3729367904759675"/>
    <n v="215.4948024035624"/>
    <n v="0.99538095146443317"/>
    <x v="0"/>
    <x v="0"/>
  </r>
  <r>
    <x v="2190"/>
    <n v="1"/>
    <d v="2011-09-18T00:00:00"/>
    <d v="2011-09-18T00:00:00"/>
    <d v="2011-11-27T00:00:00"/>
    <n v="17"/>
    <n v="0"/>
    <n v="0"/>
    <n v="70.62"/>
    <n v="4.2857142857142899E-2"/>
    <n v="1"/>
    <n v="0"/>
    <n v="0"/>
    <n v="0"/>
    <s v="Tuesday"/>
    <s v="CHO"/>
    <n v="3.8363040997606146"/>
    <n v="46.353838298072802"/>
    <n v="0.97888238765978353"/>
    <n v="1"/>
    <n v="1"/>
    <n v="1.3015005106783737"/>
    <n v="3.6748066192879665"/>
    <n v="0.78608740822046808"/>
    <x v="0"/>
    <x v="0"/>
  </r>
  <r>
    <x v="2191"/>
    <n v="1"/>
    <d v="2012-02-16T00:00:00"/>
    <d v="2012-02-16T00:00:00"/>
    <d v="2012-02-16T00:00:00"/>
    <n v="43"/>
    <n v="37.20930233"/>
    <n v="0"/>
    <n v="60.11"/>
    <n v="0"/>
    <n v="0"/>
    <n v="0"/>
    <n v="0"/>
    <n v="0"/>
    <s v="Tuesday"/>
    <s v="CHO"/>
    <n v="8.8625165520125577"/>
    <n v="7062.232876991683"/>
    <n v="0.99985842177124618"/>
    <n v="1"/>
    <n v="1"/>
    <n v="6.3277129629303168"/>
    <n v="559.87467437839177"/>
    <n v="0.99821707050490682"/>
    <x v="0"/>
    <x v="0"/>
  </r>
  <r>
    <x v="2192"/>
    <n v="0"/>
    <d v="2011-07-14T00:00:00"/>
    <d v="2011-07-27T00:00:00"/>
    <d v="2011-07-27T00:00:00"/>
    <n v="0"/>
    <n v="0"/>
    <n v="0"/>
    <n v="50.33"/>
    <n v="0"/>
    <n v="1"/>
    <n v="0"/>
    <n v="0"/>
    <n v="0"/>
    <s v="Friday"/>
    <s v="RIC"/>
    <n v="0.34619095570583436"/>
    <n v="1.4136725388826632"/>
    <n v="0.58569359186440439"/>
    <n v="1"/>
    <n v="0"/>
    <n v="-2.1886126333764064"/>
    <n v="0.11207212593671281"/>
    <n v="0.1007777493229704"/>
    <x v="1"/>
    <x v="1"/>
  </r>
  <r>
    <x v="2193"/>
    <n v="1"/>
    <d v="2012-10-15T00:00:00"/>
    <d v="2012-10-15T00:00:00"/>
    <d v="2013-07-21T00:00:00"/>
    <n v="40"/>
    <n v="12.5"/>
    <n v="2.5"/>
    <n v="83.98"/>
    <n v="1.0752688172042999E-2"/>
    <n v="1"/>
    <n v="0"/>
    <n v="0"/>
    <n v="0"/>
    <s v="Tuesday"/>
    <s v="CHO"/>
    <n v="8.711076130701926"/>
    <n v="6069.770841481457"/>
    <n v="0.99983527627279767"/>
    <n v="1"/>
    <n v="1"/>
    <n v="6.1762725416196851"/>
    <n v="481.19497510445666"/>
    <n v="0.99792615010186825"/>
    <x v="0"/>
    <x v="0"/>
  </r>
  <r>
    <x v="2194"/>
    <n v="0"/>
    <d v="2010-08-30T00:00:00"/>
    <d v="2010-08-30T00:00:00"/>
    <d v="2010-08-30T00:00:00"/>
    <n v="0"/>
    <n v="0"/>
    <n v="0"/>
    <n v="26.39"/>
    <n v="0"/>
    <n v="0"/>
    <n v="0"/>
    <n v="0"/>
    <n v="0"/>
    <s v="Tuesday"/>
    <s v="CHO"/>
    <n v="-9.3884900250430364E-2"/>
    <n v="0.91038754158866109"/>
    <n v="0.4765460001019432"/>
    <n v="0"/>
    <n v="0"/>
    <n v="-2.6286884893326712"/>
    <n v="7.2173055927633997E-2"/>
    <n v="6.7314745067148282E-2"/>
    <x v="1"/>
    <x v="1"/>
  </r>
  <r>
    <x v="2195"/>
    <n v="0"/>
    <d v="2011-03-07T00:00:00"/>
    <d v="2011-03-07T00:00:00"/>
    <d v="2012-09-17T00:00:00"/>
    <n v="0"/>
    <n v="0"/>
    <n v="0"/>
    <n v="19.84"/>
    <n v="1.2500000000000001E-2"/>
    <n v="0"/>
    <n v="0"/>
    <n v="0"/>
    <n v="0"/>
    <s v="Tuesday"/>
    <s v="RIC"/>
    <n v="-7.8175630776643718E-2"/>
    <n v="0.9248019885879073"/>
    <n v="0.48046603966071849"/>
    <n v="0"/>
    <n v="0"/>
    <n v="-2.6129792198588846"/>
    <n v="7.3315794203277676E-2"/>
    <n v="6.8307756765752237E-2"/>
    <x v="1"/>
    <x v="1"/>
  </r>
  <r>
    <x v="2196"/>
    <n v="1"/>
    <d v="2012-05-15T00:00:00"/>
    <d v="2012-05-15T00:00:00"/>
    <d v="2012-08-01T00:00:00"/>
    <n v="46"/>
    <n v="19.565217390000001"/>
    <n v="0"/>
    <n v="119.08"/>
    <n v="8.9743589743589702E-2"/>
    <n v="1"/>
    <n v="0"/>
    <n v="0"/>
    <n v="0"/>
    <s v="Thursday"/>
    <s v="RIC"/>
    <n v="9.7566909312355961"/>
    <n v="17269.391417561692"/>
    <n v="0.99994209743277829"/>
    <n v="1"/>
    <n v="1"/>
    <n v="7.2218873421533551"/>
    <n v="1369.0705284047422"/>
    <n v="0.99927011056783743"/>
    <x v="0"/>
    <x v="0"/>
  </r>
  <r>
    <x v="2197"/>
    <n v="1"/>
    <d v="2010-08-24T00:00:00"/>
    <d v="2010-08-31T00:00:00"/>
    <d v="2010-08-31T00:00:00"/>
    <n v="45"/>
    <n v="0"/>
    <n v="0"/>
    <n v="50"/>
    <n v="0"/>
    <n v="0"/>
    <n v="0"/>
    <n v="0"/>
    <n v="0"/>
    <s v="Wednesday"/>
    <s v="CHO"/>
    <n v="9.3206402678397282"/>
    <n v="11166.128878374324"/>
    <n v="0.99991045146779522"/>
    <n v="1"/>
    <n v="1"/>
    <n v="6.7858366787574873"/>
    <n v="885.22042231351713"/>
    <n v="0.99887161255278967"/>
    <x v="0"/>
    <x v="0"/>
  </r>
  <r>
    <x v="2198"/>
    <n v="1"/>
    <d v="2011-07-07T00:00:00"/>
    <d v="2011-07-09T00:00:00"/>
    <d v="2011-08-23T00:00:00"/>
    <n v="42"/>
    <n v="30.952380949999998"/>
    <n v="0"/>
    <n v="182.04"/>
    <n v="6.6666666666666693E-2"/>
    <n v="0"/>
    <n v="0"/>
    <n v="0"/>
    <n v="0"/>
    <s v="Wednesday"/>
    <s v="RIC"/>
    <n v="8.1771650799276863"/>
    <n v="3558.7515706028398"/>
    <n v="0.99971908152010991"/>
    <n v="1"/>
    <n v="1"/>
    <n v="5.6423614908454454"/>
    <n v="282.12817553441914"/>
    <n v="0.99646803078459978"/>
    <x v="0"/>
    <x v="0"/>
  </r>
  <r>
    <x v="2199"/>
    <n v="1"/>
    <d v="2010-09-07T00:00:00"/>
    <d v="2010-09-07T00:00:00"/>
    <d v="2010-09-07T00:00:00"/>
    <n v="16"/>
    <n v="0"/>
    <n v="0"/>
    <n v="57.38"/>
    <n v="0"/>
    <n v="0"/>
    <n v="0"/>
    <n v="0"/>
    <n v="0"/>
    <s v="Wednesday"/>
    <s v="CHO"/>
    <n v="3.1731168085186772"/>
    <n v="23.88180348556206"/>
    <n v="0.95980998722298161"/>
    <n v="1"/>
    <n v="1"/>
    <n v="0.63831321943643626"/>
    <n v="1.8932846286631375"/>
    <n v="0.6543720620870761"/>
    <x v="0"/>
    <x v="0"/>
  </r>
  <r>
    <x v="2200"/>
    <n v="0"/>
    <d v="2011-05-04T00:00:00"/>
    <d v="2011-05-04T00:00:00"/>
    <d v="2011-05-04T00:00:00"/>
    <n v="0"/>
    <n v="0"/>
    <n v="0"/>
    <n v="180.93"/>
    <n v="0"/>
    <n v="0"/>
    <n v="0"/>
    <n v="0"/>
    <n v="0"/>
    <s v="Thursday"/>
    <s v="CHO"/>
    <n v="-0.64367544533195775"/>
    <n v="0.52535794677496617"/>
    <n v="0.34441617319116474"/>
    <n v="0"/>
    <n v="0"/>
    <n v="-3.1784790344141989"/>
    <n v="4.1648953596674351E-2"/>
    <n v="3.9983675357101921E-2"/>
    <x v="1"/>
    <x v="1"/>
  </r>
  <r>
    <x v="2201"/>
    <n v="1"/>
    <d v="2012-07-17T00:00:00"/>
    <d v="2012-07-17T00:00:00"/>
    <d v="2012-07-17T00:00:00"/>
    <n v="45"/>
    <n v="0"/>
    <n v="0"/>
    <n v="80.48"/>
    <n v="0"/>
    <n v="0"/>
    <n v="0"/>
    <n v="0"/>
    <n v="0"/>
    <s v="Tuesday"/>
    <s v="RIC"/>
    <n v="9.2122048089676891"/>
    <n v="10018.66176134827"/>
    <n v="0.99990019623178727"/>
    <n v="1"/>
    <n v="1"/>
    <n v="6.6774012198854482"/>
    <n v="794.25234044837555"/>
    <n v="0.99874253749516007"/>
    <x v="0"/>
    <x v="0"/>
  </r>
  <r>
    <x v="2202"/>
    <n v="1"/>
    <d v="2009-12-21T00:00:00"/>
    <d v="2009-12-22T00:00:00"/>
    <d v="2009-12-22T00:00:00"/>
    <n v="35"/>
    <n v="2.8571428569999999"/>
    <n v="2.8571428569999999"/>
    <n v="63.02"/>
    <n v="0"/>
    <n v="0"/>
    <n v="0"/>
    <n v="0"/>
    <n v="0"/>
    <s v="Tuesday"/>
    <s v="CHO"/>
    <n v="7.2183964032605052"/>
    <n v="1364.2995193458394"/>
    <n v="0.99926755998531436"/>
    <n v="1"/>
    <n v="1"/>
    <n v="4.6835928141782643"/>
    <n v="108.15796681484139"/>
    <n v="0.99083896458335241"/>
    <x v="0"/>
    <x v="0"/>
  </r>
  <r>
    <x v="2203"/>
    <n v="0"/>
    <d v="2011-02-13T00:00:00"/>
    <d v="2011-02-13T00:00:00"/>
    <d v="2011-02-13T00:00:00"/>
    <n v="0"/>
    <n v="0"/>
    <n v="0"/>
    <n v="92.92"/>
    <n v="0"/>
    <n v="0"/>
    <n v="0"/>
    <n v="0"/>
    <n v="0"/>
    <s v="Monday"/>
    <s v="CHO"/>
    <n v="-0.33057161543273927"/>
    <n v="0.71851290296063908"/>
    <n v="0.41810154682155209"/>
    <n v="0"/>
    <n v="0"/>
    <n v="-2.8653752045149803"/>
    <n v="5.6961754814451801E-2"/>
    <n v="5.3891973437062875E-2"/>
    <x v="1"/>
    <x v="1"/>
  </r>
  <r>
    <x v="2204"/>
    <n v="1"/>
    <d v="2011-05-30T00:00:00"/>
    <d v="2011-05-30T00:00:00"/>
    <d v="2011-05-30T00:00:00"/>
    <n v="16"/>
    <n v="0"/>
    <n v="0"/>
    <n v="38.590000000000003"/>
    <n v="0"/>
    <n v="0"/>
    <n v="0"/>
    <n v="0"/>
    <n v="0"/>
    <s v="Tuesday"/>
    <s v="CHO"/>
    <n v="3.2399639959269981"/>
    <n v="25.532802445919121"/>
    <n v="0.96231080369145838"/>
    <n v="1"/>
    <n v="1"/>
    <n v="0.70516040684475723"/>
    <n v="2.0241713498218883"/>
    <n v="0.66933090611453083"/>
    <x v="0"/>
    <x v="0"/>
  </r>
  <r>
    <x v="2205"/>
    <n v="0"/>
    <d v="2012-03-23T00:00:00"/>
    <d v="2012-04-22T00:00:00"/>
    <d v="2014-01-05T00:00:00"/>
    <n v="2"/>
    <n v="0"/>
    <n v="0"/>
    <n v="51.43"/>
    <n v="6.4205457463884404E-3"/>
    <n v="1"/>
    <n v="0"/>
    <n v="0"/>
    <n v="0"/>
    <s v="Tuesday"/>
    <s v="RIC"/>
    <n v="0.7605339642518274"/>
    <n v="2.1394182884436894"/>
    <n v="0.68146965197946519"/>
    <n v="1"/>
    <n v="0"/>
    <n v="-1.7742696248304135"/>
    <n v="0.16960728121894211"/>
    <n v="0.14501216258005906"/>
    <x v="1"/>
    <x v="1"/>
  </r>
  <r>
    <x v="2206"/>
    <n v="1"/>
    <d v="2011-05-15T00:00:00"/>
    <d v="2011-06-13T00:00:00"/>
    <d v="2012-11-14T00:00:00"/>
    <n v="45"/>
    <n v="26.666666670000001"/>
    <n v="13.33333333"/>
    <n v="51.03"/>
    <n v="1.1538461538461499E-2"/>
    <n v="0"/>
    <n v="0"/>
    <n v="0"/>
    <n v="0"/>
    <s v="Wednesday"/>
    <s v="RIC"/>
    <n v="9.5659720749079966"/>
    <n v="14270.818613997066"/>
    <n v="0.9999299318449143"/>
    <n v="1"/>
    <n v="1"/>
    <n v="7.0311684858257557"/>
    <n v="1131.3518066864094"/>
    <n v="0.9991168822320986"/>
    <x v="0"/>
    <x v="0"/>
  </r>
  <r>
    <x v="2207"/>
    <n v="1"/>
    <d v="2011-05-19T00:00:00"/>
    <d v="2011-09-27T00:00:00"/>
    <d v="2011-09-27T00:00:00"/>
    <n v="39"/>
    <n v="7.692307692"/>
    <n v="2.5641025640000001"/>
    <n v="51.01"/>
    <n v="0"/>
    <n v="0"/>
    <n v="0"/>
    <n v="0"/>
    <n v="0"/>
    <s v="Tuesday"/>
    <s v="RIC"/>
    <n v="8.0998095058141946"/>
    <n v="3293.8405580412687"/>
    <n v="0.99969649517711578"/>
    <n v="1"/>
    <n v="1"/>
    <n v="5.5650059167319537"/>
    <n v="261.12674872217576"/>
    <n v="0.99618505167872096"/>
    <x v="0"/>
    <x v="0"/>
  </r>
  <r>
    <x v="2208"/>
    <n v="0"/>
    <d v="2010-01-12T00:00:00"/>
    <d v="2010-02-03T00:00:00"/>
    <d v="2010-05-05T00:00:00"/>
    <n v="0"/>
    <n v="0"/>
    <n v="0"/>
    <n v="97.95"/>
    <n v="6.5934065934065894E-2"/>
    <n v="0"/>
    <n v="0"/>
    <n v="0"/>
    <n v="0"/>
    <s v="Wednesday"/>
    <s v="CHO"/>
    <n v="-0.38851714237669172"/>
    <n v="0.67806159819291822"/>
    <n v="0.40407431939513633"/>
    <n v="0"/>
    <n v="0"/>
    <n v="-2.9233207314589325"/>
    <n v="5.3754885049679048E-2"/>
    <n v="5.1012703060583954E-2"/>
    <x v="1"/>
    <x v="1"/>
  </r>
  <r>
    <x v="2209"/>
    <n v="1"/>
    <d v="2011-07-07T00:00:00"/>
    <d v="2013-12-06T00:00:00"/>
    <d v="2013-12-06T00:00:00"/>
    <n v="44"/>
    <n v="15.90909091"/>
    <n v="9.0909090910000003"/>
    <n v="36.97"/>
    <n v="0"/>
    <n v="0"/>
    <n v="0"/>
    <n v="0"/>
    <n v="0"/>
    <s v="Monday"/>
    <s v="CHO"/>
    <n v="9.3304663737231763"/>
    <n v="11276.389271030986"/>
    <n v="0.99991132699457586"/>
    <n v="1"/>
    <n v="1"/>
    <n v="6.7956627846409354"/>
    <n v="893.96156729000188"/>
    <n v="0.99888263358277152"/>
    <x v="0"/>
    <x v="0"/>
  </r>
  <r>
    <x v="2210"/>
    <n v="1"/>
    <d v="2010-03-25T00:00:00"/>
    <d v="2010-03-25T00:00:00"/>
    <d v="2010-03-25T00:00:00"/>
    <n v="16"/>
    <n v="0"/>
    <n v="0"/>
    <n v="85.38"/>
    <n v="0"/>
    <n v="0"/>
    <n v="0"/>
    <n v="0"/>
    <n v="0"/>
    <s v="Thursday"/>
    <s v="CHO"/>
    <n v="3.0735041822582736"/>
    <n v="21.617521842458963"/>
    <n v="0.95578649124490989"/>
    <n v="1"/>
    <n v="1"/>
    <n v="0.53870059317603269"/>
    <n v="1.7137785192337178"/>
    <n v="0.63151009085208354"/>
    <x v="0"/>
    <x v="0"/>
  </r>
  <r>
    <x v="2211"/>
    <n v="1"/>
    <d v="2012-05-15T00:00:00"/>
    <d v="2012-05-16T00:00:00"/>
    <d v="2012-06-06T00:00:00"/>
    <n v="43"/>
    <n v="30.232558139999998"/>
    <n v="0"/>
    <n v="56.06"/>
    <n v="0.14285714285714299"/>
    <n v="0"/>
    <n v="0"/>
    <n v="0"/>
    <n v="0"/>
    <s v="Thursday"/>
    <s v="CHO"/>
    <n v="8.7901480082131336"/>
    <n v="6569.204399721385"/>
    <n v="0.99984779773365307"/>
    <n v="1"/>
    <n v="1"/>
    <n v="6.2553444191308927"/>
    <n v="520.78871346788651"/>
    <n v="0.998083515464806"/>
    <x v="0"/>
    <x v="0"/>
  </r>
  <r>
    <x v="2212"/>
    <n v="1"/>
    <d v="2011-11-11T00:00:00"/>
    <d v="2011-11-11T00:00:00"/>
    <d v="2011-11-11T00:00:00"/>
    <n v="39"/>
    <n v="25.641025639999999"/>
    <n v="5.1282051280000003"/>
    <n v="52.49"/>
    <n v="0"/>
    <n v="0"/>
    <n v="0"/>
    <n v="0"/>
    <n v="0"/>
    <s v="Monday"/>
    <s v="CHO"/>
    <n v="8.1437760023837313"/>
    <n v="3441.8899459168183"/>
    <n v="0.99970954633586651"/>
    <n v="1"/>
    <n v="1"/>
    <n v="5.6089724133014904"/>
    <n v="272.86370278082643"/>
    <n v="0.99634854860338939"/>
    <x v="0"/>
    <x v="0"/>
  </r>
  <r>
    <x v="2213"/>
    <n v="1"/>
    <d v="2011-10-29T00:00:00"/>
    <d v="2011-10-29T00:00:00"/>
    <d v="2011-10-29T00:00:00"/>
    <n v="30"/>
    <n v="90"/>
    <n v="6.6666666670000003"/>
    <n v="94.78"/>
    <n v="0"/>
    <n v="0"/>
    <n v="0"/>
    <n v="0"/>
    <n v="0"/>
    <s v="Tuesday"/>
    <s v="CHO"/>
    <n v="6.1231604105176984"/>
    <n v="456.30452769769823"/>
    <n v="0.99781327334536896"/>
    <n v="1"/>
    <n v="1"/>
    <n v="3.5883568214354575"/>
    <n v="36.174585759477146"/>
    <n v="0.97309990200105823"/>
    <x v="0"/>
    <x v="0"/>
  </r>
  <r>
    <x v="2214"/>
    <n v="1"/>
    <d v="2011-01-22T00:00:00"/>
    <d v="2011-02-07T00:00:00"/>
    <d v="2011-02-07T00:00:00"/>
    <n v="37"/>
    <n v="48.648648649999998"/>
    <n v="5.4054054049999998"/>
    <n v="87.3"/>
    <n v="0"/>
    <n v="0"/>
    <n v="0"/>
    <n v="0"/>
    <n v="0"/>
    <s v="Tuesday"/>
    <s v="RIC"/>
    <n v="7.6031020695875489"/>
    <n v="2004.404061924683"/>
    <n v="0.99950134737483265"/>
    <n v="1"/>
    <n v="1"/>
    <n v="5.068298480505308"/>
    <n v="158.903719409893"/>
    <n v="0.99374623677491436"/>
    <x v="0"/>
    <x v="0"/>
  </r>
  <r>
    <x v="2215"/>
    <n v="0"/>
    <d v="2012-05-06T00:00:00"/>
    <d v="2012-06-01T00:00:00"/>
    <d v="2012-08-01T00:00:00"/>
    <n v="0"/>
    <n v="0"/>
    <n v="0"/>
    <n v="85.94"/>
    <n v="8.1967213114754106E-2"/>
    <n v="1"/>
    <n v="0"/>
    <n v="0"/>
    <n v="0"/>
    <s v="Friday"/>
    <s v="CHO"/>
    <n v="0.169715074215812"/>
    <n v="1.1849671755146576"/>
    <n v="0.54232722065288919"/>
    <n v="1"/>
    <n v="0"/>
    <n v="-2.3650885148664287"/>
    <n v="9.3940984826735976E-2"/>
    <n v="8.5873905566866415E-2"/>
    <x v="1"/>
    <x v="1"/>
  </r>
  <r>
    <x v="2216"/>
    <n v="1"/>
    <d v="2010-11-12T00:00:00"/>
    <d v="2010-12-03T00:00:00"/>
    <d v="2012-04-15T00:00:00"/>
    <n v="16"/>
    <n v="0"/>
    <n v="0"/>
    <n v="98.17"/>
    <n v="4.0080160320641297E-3"/>
    <n v="0"/>
    <n v="0"/>
    <n v="0"/>
    <n v="0"/>
    <s v="Friday"/>
    <s v="CHO"/>
    <n v="3.0255679380180971"/>
    <n v="20.605704151380348"/>
    <n v="0.95371592645194525"/>
    <n v="1"/>
    <n v="1"/>
    <n v="0.49076434893585619"/>
    <n v="1.6335643560660702"/>
    <n v="0.62028647688193717"/>
    <x v="0"/>
    <x v="0"/>
  </r>
  <r>
    <x v="2217"/>
    <n v="1"/>
    <d v="2012-08-28T00:00:00"/>
    <d v="2012-08-07T00:00:00"/>
    <d v="2012-08-07T00:00:00"/>
    <n v="45"/>
    <n v="0"/>
    <n v="0"/>
    <n v="40"/>
    <n v="0"/>
    <n v="0"/>
    <n v="0"/>
    <n v="0"/>
    <n v="0"/>
    <s v="Thursday"/>
    <s v="DCX"/>
    <n v="9.3562162057898739"/>
    <n v="11570.525123333324"/>
    <n v="0.99991358096799332"/>
    <n v="1"/>
    <n v="1"/>
    <n v="6.821412616707633"/>
    <n v="917.2798601584368"/>
    <n v="0.99891100736998906"/>
    <x v="0"/>
    <x v="0"/>
  </r>
  <r>
    <x v="2218"/>
    <n v="1"/>
    <d v="2010-06-10T00:00:00"/>
    <d v="2010-08-13T00:00:00"/>
    <d v="2011-09-22T00:00:00"/>
    <n v="46"/>
    <n v="15.217391299999999"/>
    <n v="2.1739130430000002"/>
    <n v="102.72"/>
    <n v="2.7160493827160501E-2"/>
    <n v="0"/>
    <n v="0"/>
    <n v="0"/>
    <n v="0"/>
    <s v="Wednesday"/>
    <s v="CHO"/>
    <n v="9.3694037888731962"/>
    <n v="11724.122950729947"/>
    <n v="0.9999147130478544"/>
    <n v="1"/>
    <n v="1"/>
    <n v="6.8346001997909553"/>
    <n v="929.45667945861601"/>
    <n v="0.99892525893781337"/>
    <x v="0"/>
    <x v="0"/>
  </r>
  <r>
    <x v="2219"/>
    <n v="1"/>
    <d v="2012-10-19T00:00:00"/>
    <d v="2012-10-19T00:00:00"/>
    <d v="2012-11-06T00:00:00"/>
    <n v="43"/>
    <n v="32.558139529999998"/>
    <n v="4.651162791"/>
    <n v="67.72"/>
    <n v="0.11111111111111099"/>
    <n v="0"/>
    <n v="0"/>
    <n v="0"/>
    <n v="0"/>
    <s v="Thursday"/>
    <s v="RIC"/>
    <n v="8.8572542757525827"/>
    <n v="7025.1670673797726"/>
    <n v="0.9998576748901058"/>
    <n v="1"/>
    <n v="1"/>
    <n v="6.3224506866703418"/>
    <n v="556.93619749034565"/>
    <n v="0.99820768036829643"/>
    <x v="0"/>
    <x v="0"/>
  </r>
  <r>
    <x v="2220"/>
    <n v="0"/>
    <d v="2012-01-02T00:00:00"/>
    <d v="2012-01-03T00:00:00"/>
    <d v="2012-02-06T00:00:00"/>
    <n v="0"/>
    <n v="0"/>
    <n v="0"/>
    <n v="65.31"/>
    <n v="8.8235294117647106E-2"/>
    <n v="0"/>
    <n v="0"/>
    <n v="0"/>
    <n v="0"/>
    <s v="Tuesday"/>
    <s v="CHO"/>
    <n v="-0.28594388522456377"/>
    <n v="0.75130477406270901"/>
    <n v="0.42899715982605263"/>
    <n v="0"/>
    <n v="0"/>
    <n v="-2.8207474743068048"/>
    <n v="5.9561405445535232E-2"/>
    <n v="5.6213264412448317E-2"/>
    <x v="1"/>
    <x v="1"/>
  </r>
  <r>
    <x v="2221"/>
    <n v="1"/>
    <d v="2011-11-07T00:00:00"/>
    <d v="2011-11-07T00:00:00"/>
    <d v="2011-11-21T00:00:00"/>
    <n v="33"/>
    <n v="9.0909090910000003"/>
    <n v="0"/>
    <n v="123.48"/>
    <n v="0.214285714285714"/>
    <n v="0"/>
    <n v="0"/>
    <n v="0"/>
    <n v="0"/>
    <s v="Tuesday"/>
    <s v="CHO"/>
    <n v="6.3961244224207698"/>
    <n v="599.51705479052976"/>
    <n v="0.99833476835999468"/>
    <n v="1"/>
    <n v="1"/>
    <n v="3.8613208333385289"/>
    <n v="47.528086609644603"/>
    <n v="0.97939337670483684"/>
    <x v="0"/>
    <x v="0"/>
  </r>
  <r>
    <x v="2222"/>
    <n v="0"/>
    <d v="2011-03-21T00:00:00"/>
    <d v="2011-11-16T00:00:00"/>
    <d v="2011-11-16T00:00:00"/>
    <n v="0"/>
    <n v="0"/>
    <n v="0"/>
    <n v="89.49"/>
    <n v="0"/>
    <n v="0"/>
    <n v="0"/>
    <n v="0"/>
    <n v="0"/>
    <s v="Wednesday"/>
    <s v="RIC"/>
    <n v="-0.31836906871583981"/>
    <n v="0.72733430253575071"/>
    <n v="0.421073269643296"/>
    <n v="0"/>
    <n v="0"/>
    <n v="-2.8531726577980807"/>
    <n v="5.7661091454959346E-2"/>
    <n v="5.4517550017499958E-2"/>
    <x v="1"/>
    <x v="1"/>
  </r>
  <r>
    <x v="2223"/>
    <n v="1"/>
    <d v="2012-03-05T00:00:00"/>
    <d v="2012-03-07T00:00:00"/>
    <d v="2012-11-19T00:00:00"/>
    <n v="46"/>
    <n v="0"/>
    <n v="0"/>
    <n v="107.84"/>
    <n v="1.1673151750972799E-2"/>
    <n v="0"/>
    <n v="0"/>
    <n v="0"/>
    <n v="0"/>
    <s v="Wednesday"/>
    <s v="RIC"/>
    <n v="9.3188565528405771"/>
    <n v="11146.229439551335"/>
    <n v="0.99991029161053668"/>
    <n v="1"/>
    <n v="1"/>
    <n v="6.7840529637583362"/>
    <n v="883.64284875776093"/>
    <n v="0.9988696003122568"/>
    <x v="0"/>
    <x v="0"/>
  </r>
  <r>
    <x v="2224"/>
    <n v="1"/>
    <d v="2012-01-10T00:00:00"/>
    <d v="2012-01-11T00:00:00"/>
    <d v="2012-05-31T00:00:00"/>
    <n v="46"/>
    <n v="4.3478260869999996"/>
    <n v="2.1739130430000002"/>
    <n v="44.97"/>
    <n v="5.6737588652482303E-2"/>
    <n v="0"/>
    <n v="0"/>
    <n v="0"/>
    <n v="0"/>
    <s v="Thursday"/>
    <s v="RIC"/>
    <n v="9.5568885913151327"/>
    <n v="14141.776828993605"/>
    <n v="0.9999292925277623"/>
    <n v="1"/>
    <n v="1"/>
    <n v="7.0220850022328918"/>
    <n v="1121.1217238473973"/>
    <n v="0.99910883108423276"/>
    <x v="0"/>
    <x v="0"/>
  </r>
  <r>
    <x v="2225"/>
    <n v="1"/>
    <d v="2011-10-04T00:00:00"/>
    <d v="2011-10-04T00:00:00"/>
    <d v="2011-10-04T00:00:00"/>
    <n v="16"/>
    <n v="0"/>
    <n v="0"/>
    <n v="44.16"/>
    <n v="0"/>
    <n v="0"/>
    <n v="0"/>
    <n v="0"/>
    <n v="0"/>
    <s v="Thursday"/>
    <s v="RIC"/>
    <n v="3.2201481984887677"/>
    <n v="25.031829585782656"/>
    <n v="0.96158548915262754"/>
    <n v="1"/>
    <n v="1"/>
    <n v="0.68534460940652675"/>
    <n v="1.9844555797776708"/>
    <n v="0.6649305130302875"/>
    <x v="0"/>
    <x v="0"/>
  </r>
  <r>
    <x v="2226"/>
    <n v="1"/>
    <d v="2009-04-13T00:00:00"/>
    <d v="2009-07-28T00:00:00"/>
    <d v="2009-07-28T00:00:00"/>
    <n v="16"/>
    <n v="0"/>
    <n v="0"/>
    <n v="22.91"/>
    <n v="0"/>
    <n v="0"/>
    <n v="0"/>
    <n v="0"/>
    <n v="0"/>
    <s v="Friday"/>
    <s v="CHO"/>
    <n v="3.2957470666328241"/>
    <n v="26.997575525829124"/>
    <n v="0.96428262157637712"/>
    <n v="1"/>
    <n v="1"/>
    <n v="0.76094347755058322"/>
    <n v="2.1402945881003439"/>
    <n v="0.68155853791891252"/>
    <x v="0"/>
    <x v="0"/>
  </r>
  <r>
    <x v="2227"/>
    <n v="0"/>
    <d v="2012-08-28T00:00:00"/>
    <d v="2012-08-02T00:00:00"/>
    <d v="2012-08-02T00:00:00"/>
    <n v="1"/>
    <n v="100"/>
    <n v="100"/>
    <n v="40.79"/>
    <n v="0"/>
    <n v="0"/>
    <n v="0"/>
    <n v="0"/>
    <n v="0"/>
    <s v="Sunday"/>
    <s v="DCX"/>
    <n v="1.9860016505181299"/>
    <n v="7.2863420998058483"/>
    <n v="0.87931948887031464"/>
    <n v="1"/>
    <n v="0"/>
    <n v="-0.54880193856411097"/>
    <n v="0.57764144592695665"/>
    <n v="0.36614241304212097"/>
    <x v="1"/>
    <x v="1"/>
  </r>
  <r>
    <x v="2228"/>
    <n v="0"/>
    <d v="2012-06-29T00:00:00"/>
    <d v="2012-06-29T00:00:00"/>
    <d v="2012-06-29T00:00:00"/>
    <n v="0"/>
    <n v="0"/>
    <n v="0"/>
    <n v="98.18"/>
    <n v="0"/>
    <n v="0"/>
    <n v="0"/>
    <n v="0"/>
    <n v="0"/>
    <s v="Monday"/>
    <s v="CHO"/>
    <n v="-0.34928455879451509"/>
    <n v="0.70519243300758538"/>
    <n v="0.41355592445585782"/>
    <n v="0"/>
    <n v="0"/>
    <n v="-2.8840881478767559"/>
    <n v="5.5905744072887321E-2"/>
    <n v="5.294577133110874E-2"/>
    <x v="1"/>
    <x v="1"/>
  </r>
  <r>
    <x v="2229"/>
    <n v="0"/>
    <d v="2011-11-15T00:00:00"/>
    <d v="2011-11-16T00:00:00"/>
    <d v="2011-11-16T00:00:00"/>
    <n v="0"/>
    <n v="0"/>
    <n v="0"/>
    <n v="21.39"/>
    <n v="0"/>
    <n v="0"/>
    <n v="0"/>
    <n v="0"/>
    <n v="0"/>
    <s v="Thursday"/>
    <s v="CHO"/>
    <n v="-7.6096931275358298E-2"/>
    <n v="0.92672637343634767"/>
    <n v="0.48098494223832949"/>
    <n v="0"/>
    <n v="0"/>
    <n v="-2.6109005203575992"/>
    <n v="7.3468354216401757E-2"/>
    <n v="6.8440167730916809E-2"/>
    <x v="1"/>
    <x v="1"/>
  </r>
  <r>
    <x v="2230"/>
    <n v="0"/>
    <d v="2012-07-10T00:00:00"/>
    <d v="2012-09-09T00:00:00"/>
    <d v="2012-09-26T00:00:00"/>
    <n v="0"/>
    <n v="0"/>
    <n v="0"/>
    <n v="79.17"/>
    <n v="0.11764705882352899"/>
    <n v="1"/>
    <n v="0"/>
    <n v="0"/>
    <n v="0"/>
    <s v="Monday"/>
    <s v="RIC"/>
    <n v="0.1721267046947223"/>
    <n v="1.1878283271051315"/>
    <n v="0.54292574622471867"/>
    <n v="1"/>
    <n v="0"/>
    <n v="-2.3626768843875188"/>
    <n v="9.416780916727599E-2"/>
    <n v="8.6063406708101808E-2"/>
    <x v="1"/>
    <x v="1"/>
  </r>
  <r>
    <x v="2231"/>
    <n v="1"/>
    <d v="2011-03-19T00:00:00"/>
    <d v="2011-04-21T00:00:00"/>
    <d v="2011-11-08T00:00:00"/>
    <n v="47"/>
    <n v="0"/>
    <n v="0"/>
    <n v="48.75"/>
    <n v="2.48756218905473E-2"/>
    <n v="0"/>
    <n v="0"/>
    <n v="0"/>
    <n v="0"/>
    <s v="Thursday"/>
    <s v="RIC"/>
    <n v="9.7321333148150977"/>
    <n v="16850.461343048373"/>
    <n v="0.99994065796552345"/>
    <n v="1"/>
    <n v="1"/>
    <n v="7.1973297257328568"/>
    <n v="1335.8588879588992"/>
    <n v="0.9992519778945953"/>
    <x v="0"/>
    <x v="0"/>
  </r>
  <r>
    <x v="2232"/>
    <n v="0"/>
    <d v="2012-08-28T00:00:00"/>
    <d v="2012-08-02T00:00:00"/>
    <d v="2012-08-02T00:00:00"/>
    <n v="0"/>
    <n v="0"/>
    <n v="0"/>
    <n v="67.349999999999994"/>
    <n v="0"/>
    <n v="0"/>
    <n v="0"/>
    <n v="0"/>
    <n v="0"/>
    <s v="Sunday"/>
    <s v="DCX"/>
    <n v="-0.2396039420942207"/>
    <n v="0.78693947295393751"/>
    <n v="0.44038395528477009"/>
    <n v="0"/>
    <n v="0"/>
    <n v="-2.7744075311764615"/>
    <n v="6.2386427755872477E-2"/>
    <n v="5.8722914869737353E-2"/>
    <x v="1"/>
    <x v="1"/>
  </r>
  <r>
    <x v="2233"/>
    <n v="0"/>
    <d v="2011-07-17T00:00:00"/>
    <d v="2011-07-17T00:00:00"/>
    <d v="2011-07-17T00:00:00"/>
    <n v="0"/>
    <n v="0"/>
    <n v="0"/>
    <n v="52.76"/>
    <n v="0"/>
    <n v="0"/>
    <n v="0"/>
    <n v="0"/>
    <n v="0"/>
    <s v="Monday"/>
    <s v="RIC"/>
    <n v="-0.18769864862496044"/>
    <n v="0.82886444904221213"/>
    <n v="0.453212620255314"/>
    <n v="0"/>
    <n v="0"/>
    <n v="-2.7225022377072015"/>
    <n v="6.5710126187315768E-2"/>
    <n v="6.1658536005846441E-2"/>
    <x v="1"/>
    <x v="1"/>
  </r>
  <r>
    <x v="2234"/>
    <n v="1"/>
    <d v="2012-05-28T00:00:00"/>
    <d v="2013-10-01T00:00:00"/>
    <d v="2013-10-14T00:00:00"/>
    <n v="30"/>
    <n v="23.333333329999999"/>
    <n v="3.3333333330000001"/>
    <n v="38.46"/>
    <n v="0.15384615384615399"/>
    <n v="0"/>
    <n v="0"/>
    <n v="0"/>
    <n v="0"/>
    <s v="Tuesday"/>
    <s v="CHO"/>
    <n v="6.1660709000071412"/>
    <n v="476.3109513109124"/>
    <n v="0.9979049296957182"/>
    <n v="1"/>
    <n v="1"/>
    <n v="3.6312673109249003"/>
    <n v="37.760640779330274"/>
    <n v="0.97420063291282677"/>
    <x v="0"/>
    <x v="0"/>
  </r>
  <r>
    <x v="2235"/>
    <n v="1"/>
    <d v="2011-05-13T00:00:00"/>
    <d v="2011-07-24T00:00:00"/>
    <d v="2011-07-24T00:00:00"/>
    <n v="16"/>
    <n v="0"/>
    <n v="0"/>
    <n v="71.959999999999994"/>
    <n v="0"/>
    <n v="1"/>
    <n v="0"/>
    <n v="0"/>
    <n v="0"/>
    <s v="Friday"/>
    <s v="CHO"/>
    <n v="3.6464917423962766"/>
    <n v="38.339923503294671"/>
    <n v="0.97458053013457813"/>
    <n v="1"/>
    <n v="1"/>
    <n v="1.1116881533140357"/>
    <n v="3.0394851828000449"/>
    <n v="0.752443701425628"/>
    <x v="0"/>
    <x v="0"/>
  </r>
  <r>
    <x v="2236"/>
    <n v="1"/>
    <d v="2011-05-14T00:00:00"/>
    <d v="2011-10-06T00:00:00"/>
    <d v="2011-11-28T00:00:00"/>
    <n v="30"/>
    <n v="93.333333330000002"/>
    <n v="10"/>
    <n v="61.15"/>
    <n v="3.77358490566038E-2"/>
    <n v="0"/>
    <n v="0"/>
    <n v="0"/>
    <n v="0"/>
    <s v="Thursday"/>
    <s v="RIC"/>
    <n v="6.2838813726088167"/>
    <n v="535.86452250867069"/>
    <n v="0.99813733268250404"/>
    <n v="1"/>
    <n v="1"/>
    <n v="3.7490777835265758"/>
    <n v="42.481886433950812"/>
    <n v="0.97700191776364154"/>
    <x v="0"/>
    <x v="0"/>
  </r>
  <r>
    <x v="2237"/>
    <n v="0"/>
    <d v="2011-10-17T00:00:00"/>
    <d v="2011-10-17T00:00:00"/>
    <d v="2011-10-17T00:00:00"/>
    <n v="0"/>
    <n v="0"/>
    <n v="0"/>
    <n v="99.16"/>
    <n v="0"/>
    <n v="0"/>
    <n v="0"/>
    <n v="0"/>
    <n v="0"/>
    <s v="Monday"/>
    <s v="RIC"/>
    <n v="-0.35277100071362921"/>
    <n v="0.70273810147636206"/>
    <n v="0.41271062230125216"/>
    <n v="0"/>
    <n v="0"/>
    <n v="-2.8875745897958702"/>
    <n v="5.5711171323617449E-2"/>
    <n v="5.2771224589551836E-2"/>
    <x v="1"/>
    <x v="1"/>
  </r>
  <r>
    <x v="2238"/>
    <n v="1"/>
    <d v="2009-07-02T00:00:00"/>
    <d v="2009-09-24T00:00:00"/>
    <d v="2012-11-02T00:00:00"/>
    <n v="40"/>
    <n v="52.5"/>
    <n v="2.5"/>
    <n v="29.81"/>
    <n v="3.1718061674008799E-2"/>
    <n v="0"/>
    <n v="0"/>
    <n v="0"/>
    <n v="0"/>
    <s v="Thursday"/>
    <s v="CHO"/>
    <n v="8.3658111792011098"/>
    <n v="4297.5964453369997"/>
    <n v="0.99976736592682836"/>
    <n v="1"/>
    <n v="1"/>
    <n v="5.8310075901188689"/>
    <n v="340.70179394420165"/>
    <n v="0.9970734716126094"/>
    <x v="0"/>
    <x v="0"/>
  </r>
  <r>
    <x v="2239"/>
    <n v="1"/>
    <d v="2011-02-23T00:00:00"/>
    <d v="2011-05-31T00:00:00"/>
    <d v="2011-05-31T00:00:00"/>
    <n v="16"/>
    <n v="0"/>
    <n v="0"/>
    <n v="51.94"/>
    <n v="0"/>
    <n v="0"/>
    <n v="0"/>
    <n v="0"/>
    <n v="0"/>
    <s v="Tuesday"/>
    <s v="CHO"/>
    <n v="3.1924701187635556"/>
    <n v="24.34849690226536"/>
    <n v="0.96054992910011039"/>
    <n v="1"/>
    <n v="1"/>
    <n v="0.65766652968131467"/>
    <n v="1.930282817375176"/>
    <n v="0.65873601207689647"/>
    <x v="0"/>
    <x v="0"/>
  </r>
  <r>
    <x v="2240"/>
    <n v="0"/>
    <d v="2011-08-17T00:00:00"/>
    <d v="2011-08-17T00:00:00"/>
    <d v="2011-08-17T00:00:00"/>
    <n v="0"/>
    <n v="0"/>
    <n v="0"/>
    <n v="53.25"/>
    <n v="0"/>
    <n v="0"/>
    <n v="0"/>
    <n v="0"/>
    <n v="0"/>
    <s v="Friday"/>
    <s v="RIC"/>
    <n v="-0.1894418695845175"/>
    <n v="0.82742081381518173"/>
    <n v="0.45278066636865166"/>
    <n v="0"/>
    <n v="0"/>
    <n v="-2.7242454586667586"/>
    <n v="6.5595678700701709E-2"/>
    <n v="6.1557755921724078E-2"/>
    <x v="1"/>
    <x v="1"/>
  </r>
  <r>
    <x v="2241"/>
    <n v="1"/>
    <d v="2011-09-13T00:00:00"/>
    <d v="2011-09-13T00:00:00"/>
    <d v="2012-12-05T00:00:00"/>
    <n v="45"/>
    <n v="2.2222222220000001"/>
    <n v="0"/>
    <n v="49.6"/>
    <n v="6.6815144766147003E-3"/>
    <n v="1"/>
    <n v="0"/>
    <n v="0"/>
    <n v="0"/>
    <s v="Wednesday"/>
    <s v="CHO"/>
    <n v="9.8432493537108439"/>
    <n v="18830.804661875438"/>
    <n v="0.99994689834469108"/>
    <n v="1"/>
    <n v="1"/>
    <n v="7.308445764628603"/>
    <n v="1492.8551368928511"/>
    <n v="0.99933059104908928"/>
    <x v="0"/>
    <x v="0"/>
  </r>
  <r>
    <x v="2242"/>
    <n v="0"/>
    <d v="2012-07-28T00:00:00"/>
    <d v="2012-07-29T00:00:00"/>
    <d v="2012-07-29T00:00:00"/>
    <n v="3"/>
    <n v="0"/>
    <n v="0"/>
    <n v="81.64"/>
    <n v="0"/>
    <n v="0"/>
    <n v="0"/>
    <n v="0"/>
    <n v="0"/>
    <s v="Tuesday"/>
    <s v="CHO"/>
    <n v="0.34279270641438664"/>
    <n v="1.4088766805554001"/>
    <n v="0.58486874480870643"/>
    <n v="1"/>
    <n v="0"/>
    <n v="-2.1920108826678542"/>
    <n v="0.11169192329172653"/>
    <n v="0.10047021207188954"/>
    <x v="1"/>
    <x v="1"/>
  </r>
  <r>
    <x v="2243"/>
    <n v="1"/>
    <d v="2013-04-24T00:00:00"/>
    <d v="2013-10-07T00:00:00"/>
    <d v="2013-10-16T00:00:00"/>
    <n v="28"/>
    <n v="53.571428570000002"/>
    <n v="0"/>
    <n v="43.5"/>
    <n v="0.33333333333333298"/>
    <n v="1"/>
    <n v="1"/>
    <n v="0"/>
    <n v="0"/>
    <s v="Tuesday"/>
    <s v="CHO"/>
    <n v="6.8475667831481442"/>
    <n v="941.58703162278152"/>
    <n v="0.99893909000818903"/>
    <n v="1"/>
    <n v="1"/>
    <n v="4.3127631940659032"/>
    <n v="74.646466905135753"/>
    <n v="0.98678061195833444"/>
    <x v="0"/>
    <x v="0"/>
  </r>
  <r>
    <x v="2244"/>
    <n v="1"/>
    <d v="2011-04-26T00:00:00"/>
    <d v="2011-04-27T00:00:00"/>
    <d v="2011-04-27T00:00:00"/>
    <n v="16"/>
    <n v="0"/>
    <n v="0"/>
    <n v="63.55"/>
    <n v="0"/>
    <n v="0"/>
    <n v="0"/>
    <n v="0"/>
    <n v="0"/>
    <s v="Thursday"/>
    <s v="CHO"/>
    <n v="3.1511664548034384"/>
    <n v="23.363300927461928"/>
    <n v="0.95895465877233343"/>
    <n v="1"/>
    <n v="1"/>
    <n v="0.61636286572119747"/>
    <n v="1.8521791516933195"/>
    <n v="0.6493908878738186"/>
    <x v="0"/>
    <x v="0"/>
  </r>
  <r>
    <x v="2245"/>
    <n v="0"/>
    <d v="2012-09-22T00:00:00"/>
    <d v="2012-09-24T00:00:00"/>
    <d v="2012-09-24T00:00:00"/>
    <n v="0"/>
    <n v="0"/>
    <n v="0"/>
    <n v="51"/>
    <n v="0"/>
    <n v="0"/>
    <n v="0"/>
    <n v="0"/>
    <n v="0"/>
    <s v="Sunday"/>
    <s v="DCX"/>
    <n v="-0.18143728354573507"/>
    <n v="0.83407055361089588"/>
    <n v="0.4547647046449701"/>
    <n v="0"/>
    <n v="0"/>
    <n v="-2.7162408726279761"/>
    <n v="6.6122852042005131E-2"/>
    <n v="6.2021794125654756E-2"/>
    <x v="1"/>
    <x v="1"/>
  </r>
  <r>
    <x v="2246"/>
    <n v="0"/>
    <d v="2011-10-21T00:00:00"/>
    <d v="2011-10-21T00:00:00"/>
    <d v="2011-10-21T00:00:00"/>
    <n v="0"/>
    <n v="0"/>
    <n v="0"/>
    <n v="51.63"/>
    <n v="0"/>
    <n v="0"/>
    <n v="0"/>
    <n v="0"/>
    <n v="0"/>
    <s v="Friday"/>
    <s v="RIC"/>
    <n v="-0.18367856763659415"/>
    <n v="0.83220325790019245"/>
    <n v="0.45420902637949895"/>
    <n v="0"/>
    <n v="0"/>
    <n v="-2.7184821567188351"/>
    <n v="6.5974817900932792E-2"/>
    <n v="6.189153514043351E-2"/>
    <x v="1"/>
    <x v="1"/>
  </r>
  <r>
    <x v="2247"/>
    <n v="1"/>
    <d v="2011-07-06T00:00:00"/>
    <d v="2011-07-12T00:00:00"/>
    <d v="2011-10-31T00:00:00"/>
    <n v="43"/>
    <n v="23.25581395"/>
    <n v="18.60465116"/>
    <n v="63.76"/>
    <n v="2.7027027027027001E-2"/>
    <n v="1"/>
    <n v="0"/>
    <n v="0"/>
    <n v="0"/>
    <s v="Thursday"/>
    <s v="RIC"/>
    <n v="9.7155750664190421"/>
    <n v="16573.744513925802"/>
    <n v="0.99993966724499672"/>
    <n v="1"/>
    <n v="1"/>
    <n v="7.1807714773368012"/>
    <n v="1313.9215280192741"/>
    <n v="0.99923949834367198"/>
    <x v="0"/>
    <x v="0"/>
  </r>
  <r>
    <x v="2248"/>
    <n v="1"/>
    <d v="2010-02-04T00:00:00"/>
    <d v="2010-06-29T00:00:00"/>
    <d v="2013-10-06T00:00:00"/>
    <n v="30"/>
    <n v="90"/>
    <n v="23.333333329999999"/>
    <n v="128.79"/>
    <n v="1.0878661087866099E-2"/>
    <n v="0"/>
    <n v="0"/>
    <n v="0"/>
    <n v="0"/>
    <s v="Wednesday"/>
    <s v="CHO"/>
    <n v="6.3155648178205981"/>
    <n v="553.11438124048425"/>
    <n v="0.99819531845074783"/>
    <n v="1"/>
    <n v="1"/>
    <n v="3.7807612287383572"/>
    <n v="43.849408463989185"/>
    <n v="0.97770316188667394"/>
    <x v="0"/>
    <x v="0"/>
  </r>
  <r>
    <x v="2249"/>
    <n v="1"/>
    <d v="2012-09-12T00:00:00"/>
    <d v="2012-09-12T00:00:00"/>
    <d v="2012-10-06T00:00:00"/>
    <n v="46"/>
    <n v="2.1739130430000002"/>
    <n v="2.1739130430000002"/>
    <n v="111.95"/>
    <n v="8.3333333333333301E-2"/>
    <n v="0"/>
    <n v="0"/>
    <n v="0"/>
    <n v="0"/>
    <s v="Thursday"/>
    <s v="DCX"/>
    <n v="9.3024457038536692"/>
    <n v="10964.803103281271"/>
    <n v="0.99990880740876142"/>
    <n v="1"/>
    <n v="1"/>
    <n v="6.7676421147714283"/>
    <n v="869.25986072662477"/>
    <n v="0.99885091793252989"/>
    <x v="0"/>
    <x v="0"/>
  </r>
  <r>
    <x v="2250"/>
    <n v="1"/>
    <d v="2011-01-30T00:00:00"/>
    <d v="2011-10-06T00:00:00"/>
    <d v="2013-08-01T00:00:00"/>
    <n v="44"/>
    <n v="15.90909091"/>
    <n v="4.5454545450000001"/>
    <n v="38.49"/>
    <n v="4.5112781954887203E-3"/>
    <n v="0"/>
    <n v="0"/>
    <n v="0"/>
    <n v="0"/>
    <s v="Friday"/>
    <s v="RIC"/>
    <n v="9.235044071180079"/>
    <n v="10250.113638418559"/>
    <n v="0.99990244962300956"/>
    <n v="1"/>
    <n v="1"/>
    <n v="6.7002404820978381"/>
    <n v="812.60121771793888"/>
    <n v="0.99877089662819718"/>
    <x v="0"/>
    <x v="0"/>
  </r>
  <r>
    <x v="2251"/>
    <n v="1"/>
    <d v="2012-08-28T00:00:00"/>
    <d v="2012-11-20T00:00:00"/>
    <d v="2012-11-20T00:00:00"/>
    <n v="39"/>
    <n v="23.07692308"/>
    <n v="10.256410259999999"/>
    <n v="191.7"/>
    <n v="0"/>
    <n v="0"/>
    <n v="0"/>
    <n v="0"/>
    <n v="0"/>
    <s v="Wednesday"/>
    <s v="DCX"/>
    <n v="7.7469868410288933"/>
    <n v="2314.5876762110929"/>
    <n v="0.99956814418634488"/>
    <n v="1"/>
    <n v="1"/>
    <n v="5.2121832519466524"/>
    <n v="183.49423533749754"/>
    <n v="0.99457977644574813"/>
    <x v="0"/>
    <x v="0"/>
  </r>
  <r>
    <x v="2252"/>
    <n v="0"/>
    <d v="2012-08-28T00:00:00"/>
    <d v="2012-10-19T00:00:00"/>
    <d v="2012-10-19T00:00:00"/>
    <n v="0"/>
    <n v="0"/>
    <n v="0"/>
    <n v="40"/>
    <n v="0"/>
    <n v="0"/>
    <n v="0"/>
    <n v="0"/>
    <n v="0"/>
    <s v="Sunday"/>
    <s v="DCX"/>
    <n v="-0.14230375180057653"/>
    <n v="0.86735775498859113"/>
    <n v="0.46448397618049914"/>
    <n v="0"/>
    <n v="0"/>
    <n v="-2.6771073408828174"/>
    <n v="6.8761771114331696E-2"/>
    <n v="6.4337790677746684E-2"/>
    <x v="1"/>
    <x v="1"/>
  </r>
  <r>
    <x v="2253"/>
    <n v="0"/>
    <d v="2010-12-06T00:00:00"/>
    <d v="2010-12-13T00:00:00"/>
    <d v="2011-09-14T00:00:00"/>
    <n v="0"/>
    <n v="0"/>
    <n v="0"/>
    <n v="111.66"/>
    <n v="1.8181818181818198E-2"/>
    <n v="0"/>
    <n v="0"/>
    <n v="0"/>
    <n v="0"/>
    <s v="Wednesday"/>
    <s v="CHO"/>
    <n v="-0.40828524298193886"/>
    <n v="0.66478922531403228"/>
    <n v="0.39932335890066317"/>
    <n v="0"/>
    <n v="0"/>
    <n v="-2.9430888320641797"/>
    <n v="5.2702687313747089E-2"/>
    <n v="5.0064170965718836E-2"/>
    <x v="1"/>
    <x v="1"/>
  </r>
  <r>
    <x v="2254"/>
    <n v="1"/>
    <d v="2010-09-13T00:00:00"/>
    <d v="2010-09-13T00:00:00"/>
    <d v="2010-09-13T00:00:00"/>
    <n v="45"/>
    <n v="0"/>
    <n v="0"/>
    <n v="78.680000000000007"/>
    <n v="0"/>
    <n v="0"/>
    <n v="0"/>
    <n v="0"/>
    <n v="0"/>
    <s v="Tuesday"/>
    <s v="CHO"/>
    <n v="9.2186084777987158"/>
    <n v="10083.023810079774"/>
    <n v="0.99990083323692669"/>
    <n v="1"/>
    <n v="1"/>
    <n v="6.6838048887164749"/>
    <n v="799.3547891644572"/>
    <n v="0.99875055411232816"/>
    <x v="0"/>
    <x v="0"/>
  </r>
  <r>
    <x v="2255"/>
    <n v="1"/>
    <d v="2012-08-28T00:00:00"/>
    <d v="2012-08-02T00:00:00"/>
    <d v="2012-08-23T00:00:00"/>
    <n v="23"/>
    <n v="86.956521739999999"/>
    <n v="13.043478260000001"/>
    <n v="121.7"/>
    <n v="9.5238095238095205E-2"/>
    <n v="0"/>
    <n v="0"/>
    <n v="0"/>
    <n v="0"/>
    <s v="Sunday"/>
    <s v="DCX"/>
    <n v="4.6144284228615193"/>
    <n v="100.93012269166769"/>
    <n v="0.99018935743828218"/>
    <n v="1"/>
    <n v="1"/>
    <n v="2.0796248337792784"/>
    <n v="8.0014664711877259"/>
    <n v="0.88890699052195077"/>
    <x v="0"/>
    <x v="0"/>
  </r>
  <r>
    <x v="2256"/>
    <n v="1"/>
    <d v="2010-08-29T00:00:00"/>
    <d v="2010-08-29T00:00:00"/>
    <d v="2012-03-18T00:00:00"/>
    <n v="38"/>
    <n v="26.315789469999999"/>
    <n v="0"/>
    <n v="148.69"/>
    <n v="3.5273368606701899E-3"/>
    <n v="0"/>
    <n v="0"/>
    <n v="0"/>
    <n v="0"/>
    <s v="Monday"/>
    <s v="CHO"/>
    <n v="7.4898511502470626"/>
    <n v="1789.7856628614898"/>
    <n v="0.99944158588001974"/>
    <n v="1"/>
    <n v="1"/>
    <n v="4.9550475611648217"/>
    <n v="141.88935463546181"/>
    <n v="0.9930015780213215"/>
    <x v="0"/>
    <x v="0"/>
  </r>
  <r>
    <x v="2257"/>
    <n v="1"/>
    <d v="2011-07-08T00:00:00"/>
    <d v="2011-07-11T00:00:00"/>
    <d v="2011-07-11T00:00:00"/>
    <n v="38"/>
    <n v="84.21052632"/>
    <n v="10.52631579"/>
    <n v="25.83"/>
    <n v="0"/>
    <n v="0"/>
    <n v="0"/>
    <n v="0"/>
    <n v="0"/>
    <s v="Tuesday"/>
    <s v="CHO"/>
    <n v="8.1311889904049206"/>
    <n v="3398.8383498132416"/>
    <n v="0.99970586836869613"/>
    <n v="1"/>
    <n v="1"/>
    <n v="5.5963854013226797"/>
    <n v="269.45068896921907"/>
    <n v="0.99630246828428748"/>
    <x v="0"/>
    <x v="0"/>
  </r>
  <r>
    <x v="2258"/>
    <n v="1"/>
    <d v="2012-05-15T00:00:00"/>
    <d v="2012-05-20T00:00:00"/>
    <d v="2012-05-20T00:00:00"/>
    <n v="29"/>
    <n v="100"/>
    <n v="10.34482759"/>
    <n v="52.68"/>
    <n v="0"/>
    <n v="0"/>
    <n v="0"/>
    <n v="0"/>
    <n v="0"/>
    <s v="Monday"/>
    <s v="RIC"/>
    <n v="6.132478963665692"/>
    <n v="460.57649907371422"/>
    <n v="0.99783351188371416"/>
    <n v="1"/>
    <n v="1"/>
    <n v="3.5976753745834511"/>
    <n v="36.513256067403837"/>
    <n v="0.97334275653909652"/>
    <x v="0"/>
    <x v="0"/>
  </r>
  <r>
    <x v="2259"/>
    <n v="1"/>
    <d v="2009-10-15T00:00:00"/>
    <d v="2009-10-15T00:00:00"/>
    <d v="2009-10-15T00:00:00"/>
    <n v="16"/>
    <n v="0"/>
    <n v="0"/>
    <n v="28.39"/>
    <n v="0"/>
    <n v="0"/>
    <n v="0"/>
    <n v="0"/>
    <n v="0"/>
    <s v="Tuesday"/>
    <s v="CHO"/>
    <n v="3.2762514526361448"/>
    <n v="26.476338640252472"/>
    <n v="0.96360504894436649"/>
    <n v="1"/>
    <n v="1"/>
    <n v="0.74144786355390391"/>
    <n v="2.0989723410618768"/>
    <n v="0.6773123829632679"/>
    <x v="0"/>
    <x v="0"/>
  </r>
  <r>
    <x v="2260"/>
    <n v="0"/>
    <d v="2011-01-24T00:00:00"/>
    <d v="2011-02-21T00:00:00"/>
    <d v="2011-02-21T00:00:00"/>
    <n v="0"/>
    <n v="0"/>
    <n v="0"/>
    <n v="30.23"/>
    <n v="0"/>
    <n v="0"/>
    <n v="0"/>
    <n v="0"/>
    <n v="0"/>
    <s v="Tuesday"/>
    <s v="RIC"/>
    <n v="-0.10754606042328571"/>
    <n v="0.89803515761868369"/>
    <n v="0.4731393694231556"/>
    <n v="0"/>
    <n v="0"/>
    <n v="-2.6423496495055265"/>
    <n v="7.1193792417998225E-2"/>
    <n v="6.6462103236514261E-2"/>
    <x v="1"/>
    <x v="1"/>
  </r>
  <r>
    <x v="2261"/>
    <n v="1"/>
    <d v="2010-09-12T00:00:00"/>
    <d v="2010-09-13T00:00:00"/>
    <d v="2010-09-23T00:00:00"/>
    <n v="38"/>
    <n v="47.368421050000002"/>
    <n v="0"/>
    <n v="40.659999999999997"/>
    <n v="0.2"/>
    <n v="0"/>
    <n v="0"/>
    <n v="0"/>
    <n v="0"/>
    <s v="Thursday"/>
    <s v="CHO"/>
    <n v="7.7548331267897233"/>
    <n v="2332.8200271165424"/>
    <n v="0.99957151794552235"/>
    <n v="1"/>
    <n v="1"/>
    <n v="5.2200295377074823"/>
    <n v="184.93964668319214"/>
    <n v="0.99462191083054052"/>
    <x v="0"/>
    <x v="0"/>
  </r>
  <r>
    <x v="2262"/>
    <n v="1"/>
    <d v="2011-05-14T00:00:00"/>
    <d v="2011-05-30T00:00:00"/>
    <d v="2011-07-27T00:00:00"/>
    <n v="16"/>
    <n v="0"/>
    <n v="0"/>
    <n v="58.88"/>
    <n v="5.1724137931034503E-2"/>
    <n v="0"/>
    <n v="0"/>
    <n v="0"/>
    <n v="0"/>
    <s v="Tuesday"/>
    <s v="RIC"/>
    <n v="3.136361232101089"/>
    <n v="23.019950019199509"/>
    <n v="0.95836794001649939"/>
    <n v="1"/>
    <n v="1"/>
    <n v="0.60155764301884806"/>
    <n v="1.8249592226270845"/>
    <n v="0.64601258949499274"/>
    <x v="0"/>
    <x v="0"/>
  </r>
  <r>
    <x v="2263"/>
    <n v="0"/>
    <d v="2011-10-04T00:00:00"/>
    <d v="2011-10-05T00:00:00"/>
    <d v="2011-10-05T00:00:00"/>
    <n v="0"/>
    <n v="0"/>
    <n v="0"/>
    <n v="20.09"/>
    <n v="0"/>
    <n v="0"/>
    <n v="0"/>
    <n v="0"/>
    <n v="0"/>
    <s v="Thursday"/>
    <s v="CHO"/>
    <n v="-7.1472059341839561E-2"/>
    <n v="0.93102229060701136"/>
    <n v="0.48213958747951435"/>
    <n v="0"/>
    <n v="0"/>
    <n v="-2.6062756484240803"/>
    <n v="7.3808922882002956E-2"/>
    <n v="6.8735620750763268E-2"/>
    <x v="1"/>
    <x v="1"/>
  </r>
  <r>
    <x v="2264"/>
    <n v="1"/>
    <d v="2010-02-10T00:00:00"/>
    <d v="2010-02-10T00:00:00"/>
    <d v="2010-02-10T00:00:00"/>
    <n v="32"/>
    <n v="68.75"/>
    <n v="0"/>
    <n v="35.01"/>
    <n v="0"/>
    <n v="0"/>
    <n v="0"/>
    <n v="0"/>
    <n v="0"/>
    <s v="Wednesday"/>
    <s v="CHO"/>
    <n v="6.6299517221897535"/>
    <n v="757.44560194404551"/>
    <n v="0.99868151387860016"/>
    <n v="1"/>
    <n v="1"/>
    <n v="4.0951481331075126"/>
    <n v="60.048233630099659"/>
    <n v="0.98361950968050693"/>
    <x v="0"/>
    <x v="0"/>
  </r>
  <r>
    <x v="2265"/>
    <n v="0"/>
    <d v="2011-05-13T00:00:00"/>
    <d v="2011-05-25T00:00:00"/>
    <d v="2011-05-25T00:00:00"/>
    <n v="0"/>
    <n v="0"/>
    <n v="0"/>
    <n v="70.739999999999995"/>
    <n v="0"/>
    <n v="0"/>
    <n v="0"/>
    <n v="0"/>
    <n v="0"/>
    <s v="Thursday"/>
    <s v="RIC"/>
    <n v="-0.25166418505931959"/>
    <n v="0.77750579229505634"/>
    <n v="0.4374139289251861"/>
    <n v="0"/>
    <n v="0"/>
    <n v="-2.7864677741415607"/>
    <n v="6.1638551131145428E-2"/>
    <n v="5.8059827485985052E-2"/>
    <x v="1"/>
    <x v="1"/>
  </r>
  <r>
    <x v="2266"/>
    <n v="1"/>
    <d v="2011-11-01T00:00:00"/>
    <d v="2011-11-01T00:00:00"/>
    <d v="2011-11-01T00:00:00"/>
    <n v="30"/>
    <n v="100"/>
    <n v="0"/>
    <n v="60.23"/>
    <n v="0"/>
    <n v="1"/>
    <n v="0"/>
    <n v="0"/>
    <n v="0"/>
    <s v="Wednesday"/>
    <s v="RIC"/>
    <n v="6.6433174155288244"/>
    <n v="767.63734571946986"/>
    <n v="0.99869899633999182"/>
    <n v="1"/>
    <n v="1"/>
    <n v="4.1085138264465835"/>
    <n v="60.856207443339919"/>
    <n v="0.9838334737719574"/>
    <x v="0"/>
    <x v="0"/>
  </r>
  <r>
    <x v="2267"/>
    <n v="1"/>
    <d v="2013-07-07T00:00:00"/>
    <d v="2013-07-22T00:00:00"/>
    <d v="2013-08-07T00:00:00"/>
    <n v="45"/>
    <n v="13.33333333"/>
    <n v="4.4444444440000002"/>
    <n v="140.69999999999999"/>
    <n v="0.125"/>
    <n v="1"/>
    <n v="0"/>
    <n v="0"/>
    <n v="0"/>
    <s v="Thursday"/>
    <s v="BWI"/>
    <n v="9.5326164712028092"/>
    <n v="13802.658136764112"/>
    <n v="0.99992755543566114"/>
    <n v="1"/>
    <n v="1"/>
    <n v="6.9978128821205683"/>
    <n v="1094.237313393279"/>
    <n v="0.999086955869955"/>
    <x v="0"/>
    <x v="0"/>
  </r>
  <r>
    <x v="2268"/>
    <n v="1"/>
    <d v="2010-07-09T00:00:00"/>
    <d v="2010-09-23T00:00:00"/>
    <d v="2010-10-21T00:00:00"/>
    <n v="47"/>
    <n v="0"/>
    <n v="0"/>
    <n v="81.33"/>
    <n v="0.17857142857142899"/>
    <n v="0"/>
    <n v="0"/>
    <n v="0"/>
    <n v="0"/>
    <s v="Thursday"/>
    <s v="CHO"/>
    <n v="9.5228662984649635"/>
    <n v="13668.733789417298"/>
    <n v="0.99992684568584833"/>
    <n v="1"/>
    <n v="1"/>
    <n v="6.9880627093827226"/>
    <n v="1083.6201542499691"/>
    <n v="0.99907801823884468"/>
    <x v="0"/>
    <x v="0"/>
  </r>
  <r>
    <x v="2269"/>
    <n v="1"/>
    <d v="2011-11-15T00:00:00"/>
    <d v="2011-11-15T00:00:00"/>
    <d v="2012-04-24T00:00:00"/>
    <n v="45"/>
    <n v="0"/>
    <n v="0"/>
    <n v="51.42"/>
    <n v="1.2422360248447201E-2"/>
    <n v="0"/>
    <n v="0"/>
    <n v="0"/>
    <n v="0"/>
    <s v="Tuesday"/>
    <s v="RIC"/>
    <n v="9.3080426760708743"/>
    <n v="11026.344864726778"/>
    <n v="0.99990931633931224"/>
    <n v="1"/>
    <n v="1"/>
    <n v="6.7732390869886334"/>
    <n v="874.13872471342847"/>
    <n v="0.99885732401988325"/>
    <x v="0"/>
    <x v="0"/>
  </r>
  <r>
    <x v="2270"/>
    <n v="1"/>
    <d v="2011-10-29T00:00:00"/>
    <d v="2011-11-06T00:00:00"/>
    <d v="2011-11-06T00:00:00"/>
    <n v="16"/>
    <n v="0"/>
    <n v="0"/>
    <n v="53.96"/>
    <n v="0"/>
    <n v="0"/>
    <n v="0"/>
    <n v="0"/>
    <n v="0"/>
    <s v="Monday"/>
    <s v="RIC"/>
    <n v="3.1852837792976265"/>
    <n v="24.174147555170702"/>
    <n v="0.96027670856348013"/>
    <n v="1"/>
    <n v="1"/>
    <n v="0.65048019021538561"/>
    <n v="1.9164608738577471"/>
    <n v="0.65711866428118737"/>
    <x v="0"/>
    <x v="0"/>
  </r>
  <r>
    <x v="2271"/>
    <n v="1"/>
    <d v="2012-01-02T00:00:00"/>
    <d v="2012-03-01T00:00:00"/>
    <d v="2012-04-19T00:00:00"/>
    <n v="16"/>
    <n v="0"/>
    <n v="0"/>
    <n v="211.12"/>
    <n v="6.1224489795918401E-2"/>
    <n v="0"/>
    <n v="0"/>
    <n v="0"/>
    <n v="0"/>
    <s v="Friday"/>
    <s v="RIC"/>
    <n v="2.5889822819006332"/>
    <n v="13.316212554189883"/>
    <n v="0.93014912315566778"/>
    <n v="1"/>
    <n v="1"/>
    <n v="5.4178692818392271E-2"/>
    <n v="1.0556732265258171"/>
    <n v="0.51354136100218306"/>
    <x v="0"/>
    <x v="0"/>
  </r>
  <r>
    <x v="2272"/>
    <n v="1"/>
    <d v="2011-05-03T00:00:00"/>
    <d v="2011-05-08T00:00:00"/>
    <d v="2011-09-09T00:00:00"/>
    <n v="16"/>
    <n v="0"/>
    <n v="0"/>
    <n v="95.42"/>
    <n v="1.6129032258064498E-2"/>
    <n v="0"/>
    <n v="0"/>
    <n v="0"/>
    <n v="0"/>
    <s v="Monday"/>
    <s v="RIC"/>
    <n v="3.0279885600614156"/>
    <n v="20.655643190452235"/>
    <n v="0.95382265993185134"/>
    <n v="1"/>
    <n v="1"/>
    <n v="0.49318497097917469"/>
    <n v="1.6375233876820103"/>
    <n v="0.62085644257401229"/>
    <x v="0"/>
    <x v="0"/>
  </r>
  <r>
    <x v="2273"/>
    <n v="1"/>
    <d v="2013-05-04T00:00:00"/>
    <d v="2013-07-10T00:00:00"/>
    <d v="2013-07-10T00:00:00"/>
    <n v="45"/>
    <n v="0"/>
    <n v="0"/>
    <n v="91.53"/>
    <n v="0"/>
    <n v="0"/>
    <n v="0"/>
    <n v="0"/>
    <n v="0"/>
    <s v="Saturday"/>
    <s v="DCX"/>
    <n v="9.1728933975327802"/>
    <n v="9632.4549299506853"/>
    <n v="0.99989619508190242"/>
    <n v="1"/>
    <n v="1"/>
    <n v="6.6380898084505393"/>
    <n v="763.63490999293276"/>
    <n v="0.99869218631410739"/>
    <x v="0"/>
    <x v="0"/>
  </r>
  <r>
    <x v="2274"/>
    <n v="1"/>
    <d v="2010-10-04T00:00:00"/>
    <d v="2011-07-18T00:00:00"/>
    <d v="2012-09-04T00:00:00"/>
    <n v="44"/>
    <n v="22.727272729999999"/>
    <n v="2.2727272730000001"/>
    <n v="57.51"/>
    <n v="4.10628019323672E-2"/>
    <n v="1"/>
    <n v="0"/>
    <n v="0"/>
    <n v="0"/>
    <s v="Tuesday"/>
    <s v="RIC"/>
    <n v="9.6267832991040851"/>
    <n v="15165.574445632625"/>
    <n v="0.9999340655331509"/>
    <n v="1"/>
    <n v="1"/>
    <n v="7.0919797100218442"/>
    <n v="1202.2856230318309"/>
    <n v="0.99916894211909524"/>
    <x v="0"/>
    <x v="0"/>
  </r>
  <r>
    <x v="2275"/>
    <n v="0"/>
    <d v="2011-07-10T00:00:00"/>
    <d v="2011-07-10T00:00:00"/>
    <d v="2012-04-19T00:00:00"/>
    <n v="0"/>
    <n v="0"/>
    <n v="0"/>
    <n v="32.78"/>
    <n v="9.1549295774647904E-2"/>
    <n v="1"/>
    <n v="0"/>
    <n v="0"/>
    <n v="0"/>
    <s v="Monday"/>
    <s v="CHO"/>
    <n v="0.3530162431541114"/>
    <n v="1.4233542630084832"/>
    <n v="0.58734881842717213"/>
    <n v="1"/>
    <n v="0"/>
    <n v="-2.1817873459281296"/>
    <n v="0.11283966677496873"/>
    <n v="0.10139795528854602"/>
    <x v="1"/>
    <x v="1"/>
  </r>
  <r>
    <x v="2276"/>
    <n v="1"/>
    <d v="2011-07-24T00:00:00"/>
    <d v="2011-08-04T00:00:00"/>
    <d v="2011-08-04T00:00:00"/>
    <n v="46"/>
    <n v="4.3478260869999996"/>
    <n v="0"/>
    <n v="53.31"/>
    <n v="0"/>
    <n v="0"/>
    <n v="0"/>
    <n v="0"/>
    <n v="0"/>
    <s v="Friday"/>
    <s v="RIC"/>
    <n v="9.5199428536580193"/>
    <n v="13628.832353843662"/>
    <n v="0.99992663152604966"/>
    <n v="1"/>
    <n v="1"/>
    <n v="6.9851392645757784"/>
    <n v="1080.4568766240213"/>
    <n v="0.99907532142832944"/>
    <x v="0"/>
    <x v="0"/>
  </r>
  <r>
    <x v="2277"/>
    <n v="0"/>
    <d v="2010-08-17T00:00:00"/>
    <d v="2010-09-02T00:00:00"/>
    <d v="2011-04-22T00:00:00"/>
    <n v="0"/>
    <n v="0"/>
    <n v="0"/>
    <n v="95.21"/>
    <n v="8.18965517241379E-2"/>
    <n v="0"/>
    <n v="0"/>
    <n v="0"/>
    <n v="0"/>
    <s v="Friday"/>
    <s v="CHO"/>
    <n v="-0.38846554928801103"/>
    <n v="0.67809658238754833"/>
    <n v="0.40408674298279762"/>
    <n v="0"/>
    <n v="0"/>
    <n v="-2.923269138370252"/>
    <n v="5.3757658501775288E-2"/>
    <n v="5.1015200760872778E-2"/>
    <x v="1"/>
    <x v="1"/>
  </r>
  <r>
    <x v="2278"/>
    <n v="1"/>
    <d v="2012-11-04T00:00:00"/>
    <d v="2012-11-05T00:00:00"/>
    <d v="2012-11-05T00:00:00"/>
    <n v="44"/>
    <n v="4.5454545450000001"/>
    <n v="0"/>
    <n v="65"/>
    <n v="0"/>
    <n v="1"/>
    <n v="0"/>
    <n v="0"/>
    <n v="0"/>
    <s v="Wednesday"/>
    <s v="DCX"/>
    <n v="9.5814427910436351"/>
    <n v="14493.315049665707"/>
    <n v="0.99993100743315066"/>
    <n v="1"/>
    <n v="1"/>
    <n v="7.0466392019613941"/>
    <n v="1148.9907208428904"/>
    <n v="0.99913042776617622"/>
    <x v="0"/>
    <x v="0"/>
  </r>
  <r>
    <x v="2279"/>
    <n v="0"/>
    <d v="2008-09-24T00:00:00"/>
    <d v="2011-11-08T00:00:00"/>
    <d v="2012-01-02T00:00:00"/>
    <n v="0"/>
    <n v="0"/>
    <n v="0"/>
    <n v="63.87"/>
    <n v="3.6363636363636397E-2"/>
    <n v="1"/>
    <n v="0"/>
    <n v="0"/>
    <n v="0"/>
    <s v="Tuesday"/>
    <s v="CHO"/>
    <n v="0.27593249606008019"/>
    <n v="1.3177589071067717"/>
    <n v="0.56854874036562897"/>
    <n v="1"/>
    <n v="0"/>
    <n v="-2.2588710930221607"/>
    <n v="0.10446835326391887"/>
    <n v="9.4587004648159057E-2"/>
    <x v="1"/>
    <x v="1"/>
  </r>
  <r>
    <x v="2280"/>
    <n v="1"/>
    <d v="2011-07-11T00:00:00"/>
    <d v="2011-07-11T00:00:00"/>
    <d v="2011-07-11T00:00:00"/>
    <n v="16"/>
    <n v="0"/>
    <n v="0"/>
    <n v="48.04"/>
    <n v="0"/>
    <n v="0"/>
    <n v="0"/>
    <n v="0"/>
    <n v="0"/>
    <s v="Tuesday"/>
    <s v="RIC"/>
    <n v="3.2063447345641118"/>
    <n v="24.688677421926187"/>
    <n v="0.96107234391341356"/>
    <n v="1"/>
    <n v="1"/>
    <n v="0.67154114548187094"/>
    <n v="1.957251406629076"/>
    <n v="0.66184816151972548"/>
    <x v="0"/>
    <x v="0"/>
  </r>
  <r>
    <x v="2281"/>
    <n v="0"/>
    <d v="2012-08-28T00:00:00"/>
    <d v="2012-07-31T00:00:00"/>
    <d v="2012-07-31T00:00:00"/>
    <n v="0"/>
    <n v="0"/>
    <n v="0"/>
    <n v="38.64"/>
    <n v="0"/>
    <n v="0"/>
    <n v="0"/>
    <n v="0"/>
    <n v="0"/>
    <s v="Thursday"/>
    <s v="DCX"/>
    <n v="-0.13746542423935693"/>
    <n v="0.87156448448119395"/>
    <n v="0.46568765955333646"/>
    <n v="0"/>
    <n v="0"/>
    <n v="-2.6722690133215981"/>
    <n v="6.9095269222634259E-2"/>
    <n v="6.4629665111955031E-2"/>
    <x v="1"/>
    <x v="1"/>
  </r>
  <r>
    <x v="2282"/>
    <n v="1"/>
    <d v="2011-06-01T00:00:00"/>
    <d v="2011-06-01T00:00:00"/>
    <d v="2012-06-12T00:00:00"/>
    <n v="35"/>
    <n v="80"/>
    <n v="0"/>
    <n v="69.599999999999994"/>
    <n v="7.9575596816976093E-3"/>
    <n v="0"/>
    <n v="0"/>
    <n v="0"/>
    <n v="0"/>
    <s v="Tuesday"/>
    <s v="CHO"/>
    <n v="7.1352954957787889"/>
    <n v="1255.5079312459843"/>
    <n v="0.99920414350348874"/>
    <n v="1"/>
    <n v="1"/>
    <n v="4.600491906696548"/>
    <n v="99.533264681192648"/>
    <n v="0.99005304360530655"/>
    <x v="0"/>
    <x v="0"/>
  </r>
  <r>
    <x v="2283"/>
    <n v="1"/>
    <d v="2011-01-30T00:00:00"/>
    <d v="2011-02-02T00:00:00"/>
    <d v="2011-02-02T00:00:00"/>
    <n v="16"/>
    <n v="0"/>
    <n v="0"/>
    <n v="38.86"/>
    <n v="0"/>
    <n v="0"/>
    <n v="0"/>
    <n v="0"/>
    <n v="0"/>
    <s v="Wednesday"/>
    <s v="CHO"/>
    <n v="3.2390034456023442"/>
    <n v="25.508288679478341"/>
    <n v="0.96227595028515889"/>
    <n v="1"/>
    <n v="1"/>
    <n v="0.70419985652010331"/>
    <n v="2.0222279648836015"/>
    <n v="0.66911827578217975"/>
    <x v="0"/>
    <x v="0"/>
  </r>
  <r>
    <x v="2284"/>
    <n v="1"/>
    <d v="2013-04-20T00:00:00"/>
    <d v="2013-10-21T00:00:00"/>
    <d v="2013-10-21T00:00:00"/>
    <n v="41"/>
    <n v="19.512195120000001"/>
    <n v="2.4390243900000002"/>
    <n v="95.26"/>
    <n v="0"/>
    <n v="0"/>
    <n v="0"/>
    <n v="0"/>
    <n v="0"/>
    <s v="Friday"/>
    <s v="RIC"/>
    <n v="8.3621408748739565"/>
    <n v="4281.8518698738162"/>
    <n v="0.99976651071987011"/>
    <n v="1"/>
    <n v="1"/>
    <n v="5.8273372857917156"/>
    <n v="339.4536066903666"/>
    <n v="0.99706274223462854"/>
    <x v="0"/>
    <x v="0"/>
  </r>
  <r>
    <x v="2285"/>
    <n v="1"/>
    <d v="2012-08-28T00:00:00"/>
    <d v="2013-11-18T00:00:00"/>
    <d v="2013-11-18T00:00:00"/>
    <n v="48"/>
    <n v="12.5"/>
    <n v="6.25"/>
    <n v="40"/>
    <n v="0"/>
    <n v="0"/>
    <n v="0"/>
    <n v="0"/>
    <n v="0"/>
    <s v="Thursday"/>
    <s v="DCX"/>
    <n v="10.109453224637797"/>
    <n v="24574.220484084533"/>
    <n v="0.99995930860515991"/>
    <n v="1"/>
    <n v="1"/>
    <n v="7.5746496355555557"/>
    <n v="1948.177570928583"/>
    <n v="0.99948696310951102"/>
    <x v="0"/>
    <x v="0"/>
  </r>
  <r>
    <x v="2286"/>
    <n v="1"/>
    <d v="2011-03-22T00:00:00"/>
    <d v="2012-06-10T00:00:00"/>
    <d v="2012-07-02T00:00:00"/>
    <n v="38"/>
    <n v="10.52631579"/>
    <n v="0"/>
    <n v="64.959999999999994"/>
    <n v="9.0909090909090898E-2"/>
    <n v="0"/>
    <n v="0"/>
    <n v="0"/>
    <n v="0"/>
    <s v="Monday"/>
    <s v="RIC"/>
    <n v="7.7346495165546507"/>
    <n v="2286.2072860463581"/>
    <n v="0.99956278558305545"/>
    <n v="1"/>
    <n v="1"/>
    <n v="5.1998459274724098"/>
    <n v="181.24431495410442"/>
    <n v="0.99451286038606013"/>
    <x v="0"/>
    <x v="0"/>
  </r>
  <r>
    <x v="2287"/>
    <n v="0"/>
    <d v="2010-09-01T00:00:00"/>
    <d v="2011-06-23T00:00:00"/>
    <d v="2011-07-08T00:00:00"/>
    <n v="13"/>
    <n v="84.61538462"/>
    <n v="0"/>
    <n v="29.64"/>
    <n v="0.133333333333333"/>
    <n v="0"/>
    <n v="0"/>
    <n v="0"/>
    <n v="0"/>
    <s v="Friday"/>
    <s v="RIC"/>
    <n v="2.5575781177950643"/>
    <n v="12.90452619677699"/>
    <n v="0.92808097263811873"/>
    <n v="1"/>
    <n v="0"/>
    <n v="2.2774528712823372E-2"/>
    <n v="1.0230358483315209"/>
    <n v="0.5056933860936077"/>
    <x v="0"/>
    <x v="1"/>
  </r>
  <r>
    <x v="2288"/>
    <n v="0"/>
    <d v="2011-05-14T00:00:00"/>
    <d v="2011-11-11T00:00:00"/>
    <d v="2011-11-11T00:00:00"/>
    <n v="0"/>
    <n v="0"/>
    <n v="0"/>
    <n v="56.16"/>
    <n v="0"/>
    <n v="1"/>
    <n v="0"/>
    <n v="0"/>
    <n v="0"/>
    <s v="Wednesday"/>
    <s v="RIC"/>
    <n v="0.3254501838809003"/>
    <n v="1.384653854536942"/>
    <n v="0.58065192644314312"/>
    <n v="1"/>
    <n v="0"/>
    <n v="-2.2093534052013406"/>
    <n v="0.10977160332128318"/>
    <n v="9.8913689080494402E-2"/>
    <x v="1"/>
    <x v="1"/>
  </r>
  <r>
    <x v="2289"/>
    <n v="0"/>
    <d v="2010-07-09T00:00:00"/>
    <d v="2010-10-19T00:00:00"/>
    <d v="2010-11-05T00:00:00"/>
    <n v="0"/>
    <n v="0"/>
    <n v="0"/>
    <n v="90.99"/>
    <n v="0.29411764705882398"/>
    <n v="0"/>
    <n v="0"/>
    <n v="0"/>
    <n v="0"/>
    <s v="Friday"/>
    <s v="CHO"/>
    <n v="-0.50236357431560308"/>
    <n v="0.60509877227649556"/>
    <n v="0.37698538104187196"/>
    <n v="0"/>
    <n v="0"/>
    <n v="-3.0371671633978439"/>
    <n v="4.7970590038002026E-2"/>
    <n v="4.5774748350774316E-2"/>
    <x v="1"/>
    <x v="1"/>
  </r>
  <r>
    <x v="2290"/>
    <n v="1"/>
    <d v="2012-09-09T00:00:00"/>
    <d v="2012-12-15T00:00:00"/>
    <d v="2012-12-15T00:00:00"/>
    <n v="44"/>
    <n v="6.8181818180000002"/>
    <n v="0"/>
    <n v="69.28"/>
    <n v="0"/>
    <n v="0"/>
    <n v="0"/>
    <n v="0"/>
    <n v="0"/>
    <s v="Tuesday"/>
    <s v="DCX"/>
    <n v="9.0409716381920635"/>
    <n v="8441.9756182696965"/>
    <n v="0.99988155834563397"/>
    <n v="1"/>
    <n v="1"/>
    <n v="6.5061680491098226"/>
    <n v="669.25693795620145"/>
    <n v="0.998508034839521"/>
    <x v="0"/>
    <x v="0"/>
  </r>
  <r>
    <x v="2291"/>
    <n v="1"/>
    <d v="2012-05-21T00:00:00"/>
    <d v="2012-06-04T00:00:00"/>
    <d v="2012-06-29T00:00:00"/>
    <n v="45"/>
    <n v="0"/>
    <n v="0"/>
    <n v="94.46"/>
    <n v="0.12"/>
    <n v="0"/>
    <n v="0"/>
    <n v="0"/>
    <n v="0"/>
    <s v="Monday"/>
    <s v="CHO"/>
    <n v="9.0895771368312346"/>
    <n v="8862.4376613131681"/>
    <n v="0.9998871769579466"/>
    <n v="1"/>
    <n v="1"/>
    <n v="6.5547735477489937"/>
    <n v="702.59002871342864"/>
    <n v="0.99857871777712859"/>
    <x v="0"/>
    <x v="0"/>
  </r>
  <r>
    <x v="2292"/>
    <n v="1"/>
    <d v="2011-10-10T00:00:00"/>
    <d v="2011-10-10T00:00:00"/>
    <d v="2012-09-05T00:00:00"/>
    <n v="33"/>
    <n v="87.878787880000004"/>
    <n v="0"/>
    <n v="49.92"/>
    <n v="2.1148036253776401E-2"/>
    <n v="0"/>
    <n v="0"/>
    <n v="0"/>
    <n v="0"/>
    <s v="Wednesday"/>
    <s v="CHO"/>
    <n v="6.7751401077961715"/>
    <n v="875.80206113543284"/>
    <n v="0.99885949173214184"/>
    <n v="1"/>
    <n v="1"/>
    <n v="4.2403365187139306"/>
    <n v="69.431212810274232"/>
    <n v="0.98580174953548261"/>
    <x v="0"/>
    <x v="0"/>
  </r>
  <r>
    <x v="2293"/>
    <n v="1"/>
    <d v="2011-11-13T00:00:00"/>
    <d v="2011-11-13T00:00:00"/>
    <d v="2011-11-13T00:00:00"/>
    <n v="44"/>
    <n v="9.0909090910000003"/>
    <n v="0"/>
    <n v="50.53"/>
    <n v="0"/>
    <n v="0"/>
    <n v="0"/>
    <n v="0"/>
    <n v="0"/>
    <s v="Wednesday"/>
    <s v="RIC"/>
    <n v="9.1076765218485836"/>
    <n v="9024.3027432295512"/>
    <n v="0.99988920039266826"/>
    <n v="1"/>
    <n v="1"/>
    <n v="6.5728729327663427"/>
    <n v="715.42225353660251"/>
    <n v="0.99860417512847555"/>
    <x v="0"/>
    <x v="0"/>
  </r>
  <r>
    <x v="2294"/>
    <n v="0"/>
    <d v="2011-05-16T00:00:00"/>
    <d v="2011-05-16T00:00:00"/>
    <d v="2011-05-16T00:00:00"/>
    <n v="0"/>
    <n v="0"/>
    <n v="0"/>
    <n v="50.07"/>
    <n v="0"/>
    <n v="0"/>
    <n v="0"/>
    <n v="0"/>
    <n v="0"/>
    <s v="Tuesday"/>
    <s v="CHO"/>
    <n v="-0.17812872131637167"/>
    <n v="0.83683469809171551"/>
    <n v="0.45558519716613671"/>
    <n v="0"/>
    <n v="0"/>
    <n v="-2.7129323103986125"/>
    <n v="6.634198592191097E-2"/>
    <n v="6.2214549176317663E-2"/>
    <x v="1"/>
    <x v="1"/>
  </r>
  <r>
    <x v="2295"/>
    <n v="0"/>
    <d v="2011-04-20T00:00:00"/>
    <d v="2011-04-20T00:00:00"/>
    <d v="2011-04-20T00:00:00"/>
    <n v="0"/>
    <n v="0"/>
    <n v="0"/>
    <n v="33.9"/>
    <n v="0"/>
    <n v="0"/>
    <n v="0"/>
    <n v="0"/>
    <n v="0"/>
    <s v="Wednesday"/>
    <s v="CHO"/>
    <n v="-0.12060242965098861"/>
    <n v="0.88638629045693829"/>
    <n v="0.46988588442414381"/>
    <n v="0"/>
    <n v="0"/>
    <n v="-2.6554060187332293"/>
    <n v="7.0270301813446345E-2"/>
    <n v="6.5656593193683541E-2"/>
    <x v="1"/>
    <x v="1"/>
  </r>
  <r>
    <x v="2296"/>
    <n v="0"/>
    <d v="2009-11-20T00:00:00"/>
    <d v="2009-11-20T00:00:00"/>
    <d v="2010-02-08T00:00:00"/>
    <n v="0"/>
    <n v="0"/>
    <n v="0"/>
    <n v="84"/>
    <n v="3.7499999999999999E-2"/>
    <n v="0"/>
    <n v="0"/>
    <n v="0"/>
    <n v="0"/>
    <s v="Wednesday"/>
    <s v="CHO"/>
    <n v="-0.32161678843188402"/>
    <n v="0.72497595627799305"/>
    <n v="0.42028177473399964"/>
    <n v="0"/>
    <n v="0"/>
    <n v="-2.8564203775141248"/>
    <n v="5.7474128157921217E-2"/>
    <n v="5.4350387047330334E-2"/>
    <x v="1"/>
    <x v="1"/>
  </r>
  <r>
    <x v="2297"/>
    <n v="1"/>
    <d v="2012-01-26T00:00:00"/>
    <d v="2012-01-26T00:00:00"/>
    <d v="2012-03-27T00:00:00"/>
    <n v="46"/>
    <n v="4.3478260869999996"/>
    <n v="4.3478260869999996"/>
    <n v="63.13"/>
    <n v="6.5573770491803296E-2"/>
    <n v="0"/>
    <n v="0"/>
    <n v="0"/>
    <n v="0"/>
    <s v="Friday"/>
    <s v="CHO"/>
    <n v="9.5286552085685567"/>
    <n v="13748.090332889517"/>
    <n v="0.99992726791549202"/>
    <n v="1"/>
    <n v="1"/>
    <n v="6.9938516194863158"/>
    <n v="1089.9113258539319"/>
    <n v="0.99908333521130399"/>
    <x v="0"/>
    <x v="0"/>
  </r>
  <r>
    <x v="2298"/>
    <n v="0"/>
    <d v="2011-03-22T00:00:00"/>
    <d v="2012-03-19T00:00:00"/>
    <d v="2012-03-19T00:00:00"/>
    <n v="0"/>
    <n v="0"/>
    <n v="0"/>
    <n v="27.28"/>
    <n v="0"/>
    <n v="0"/>
    <n v="0"/>
    <n v="0"/>
    <n v="0"/>
    <s v="Monday"/>
    <s v="RIC"/>
    <n v="-9.7051158727993192E-2"/>
    <n v="0.90750957791003084"/>
    <n v="0.47575623651879467"/>
    <n v="0"/>
    <n v="0"/>
    <n v="-2.6318547478102339"/>
    <n v="7.1944898770328211E-2"/>
    <n v="6.7116228504710593E-2"/>
    <x v="1"/>
    <x v="1"/>
  </r>
  <r>
    <x v="2299"/>
    <n v="1"/>
    <d v="2011-07-19T00:00:00"/>
    <d v="2011-08-22T00:00:00"/>
    <d v="2011-08-22T00:00:00"/>
    <n v="39"/>
    <n v="5.1282051280000003"/>
    <n v="0"/>
    <n v="28.05"/>
    <n v="0"/>
    <n v="0"/>
    <n v="0"/>
    <n v="0"/>
    <n v="0"/>
    <s v="Tuesday"/>
    <s v="RIC"/>
    <n v="8.1322601239615668"/>
    <n v="3402.4809101093579"/>
    <n v="0.9997061831617654"/>
    <n v="1"/>
    <n v="1"/>
    <n v="5.5974565348793259"/>
    <n v="269.73946127327832"/>
    <n v="0.99630641209339399"/>
    <x v="0"/>
    <x v="0"/>
  </r>
  <r>
    <x v="2300"/>
    <n v="0"/>
    <d v="2011-09-08T00:00:00"/>
    <d v="2012-02-21T00:00:00"/>
    <d v="2012-02-21T00:00:00"/>
    <n v="0"/>
    <n v="0"/>
    <n v="0"/>
    <n v="111.79"/>
    <n v="0"/>
    <n v="1"/>
    <n v="0"/>
    <n v="0"/>
    <n v="0"/>
    <s v="Tuesday"/>
    <s v="CHO"/>
    <n v="0.12754124106424847"/>
    <n v="1.1360317184321675"/>
    <n v="0.53184215788050515"/>
    <n v="1"/>
    <n v="0"/>
    <n v="-2.4072623480179924"/>
    <n v="9.0061514469863851E-2"/>
    <n v="8.2620579916229786E-2"/>
    <x v="1"/>
    <x v="1"/>
  </r>
  <r>
    <x v="2301"/>
    <n v="1"/>
    <d v="2011-01-09T00:00:00"/>
    <d v="2013-10-31T00:00:00"/>
    <d v="2013-12-20T00:00:00"/>
    <n v="46"/>
    <n v="26.086956520000001"/>
    <n v="17.391304349999999"/>
    <n v="36.51"/>
    <n v="0.1"/>
    <n v="0"/>
    <n v="1"/>
    <n v="0"/>
    <n v="0"/>
    <s v="Friday"/>
    <s v="RIC"/>
    <n v="10.622252729816278"/>
    <n v="41037.958309623071"/>
    <n v="0.99997563290977187"/>
    <n v="1"/>
    <n v="1"/>
    <n v="8.0874491407340372"/>
    <n v="3253.3780669579714"/>
    <n v="0.99969272162624467"/>
    <x v="0"/>
    <x v="0"/>
  </r>
  <r>
    <x v="2302"/>
    <n v="1"/>
    <d v="2012-09-08T00:00:00"/>
    <d v="2012-09-10T00:00:00"/>
    <d v="2012-09-10T00:00:00"/>
    <n v="44"/>
    <n v="4.5454545450000001"/>
    <n v="4.5454545450000001"/>
    <n v="28.41"/>
    <n v="0"/>
    <n v="0"/>
    <n v="0"/>
    <n v="0"/>
    <n v="0"/>
    <s v="Thursday"/>
    <s v="DCX"/>
    <n v="9.2736449365918006"/>
    <n v="10653.512581219682"/>
    <n v="0.99990614305512548"/>
    <n v="1"/>
    <n v="1"/>
    <n v="6.7388413475095597"/>
    <n v="844.58159215180672"/>
    <n v="0.99881738201341963"/>
    <x v="0"/>
    <x v="0"/>
  </r>
  <r>
    <x v="2303"/>
    <n v="0"/>
    <d v="2010-09-14T00:00:00"/>
    <d v="2010-11-16T00:00:00"/>
    <d v="2012-04-18T00:00:00"/>
    <n v="0"/>
    <n v="0"/>
    <n v="0"/>
    <n v="71.599999999999994"/>
    <n v="2.3121387283237E-2"/>
    <n v="0"/>
    <n v="0"/>
    <n v="0"/>
    <n v="0"/>
    <s v="Wednesday"/>
    <s v="CHO"/>
    <n v="-0.26876851550764752"/>
    <n v="0.76432016343673204"/>
    <n v="0.43320944762537161"/>
    <n v="0"/>
    <n v="0"/>
    <n v="-2.8035721045898883"/>
    <n v="6.0593230225971149E-2"/>
    <n v="5.7131451058820254E-2"/>
    <x v="1"/>
    <x v="1"/>
  </r>
  <r>
    <x v="2304"/>
    <n v="1"/>
    <d v="2011-11-30T00:00:00"/>
    <d v="2011-12-01T00:00:00"/>
    <d v="2011-12-01T00:00:00"/>
    <n v="44"/>
    <n v="18.18181818"/>
    <n v="2.2727272730000001"/>
    <n v="300"/>
    <n v="0"/>
    <n v="0"/>
    <n v="0"/>
    <n v="0"/>
    <n v="0"/>
    <s v="Friday"/>
    <s v="RIC"/>
    <n v="8.2638008178146869"/>
    <n v="3880.8163804399555"/>
    <n v="0.99974238863923626"/>
    <n v="1"/>
    <n v="1"/>
    <n v="5.728997228732446"/>
    <n v="307.66060043133126"/>
    <n v="0.99676019550729"/>
    <x v="0"/>
    <x v="0"/>
  </r>
  <r>
    <x v="2305"/>
    <n v="0"/>
    <d v="2010-09-28T00:00:00"/>
    <d v="2010-12-08T00:00:00"/>
    <d v="2011-04-06T00:00:00"/>
    <n v="25"/>
    <n v="8"/>
    <n v="0"/>
    <n v="79.7"/>
    <n v="0.126050420168067"/>
    <n v="0"/>
    <n v="0"/>
    <n v="0"/>
    <n v="0"/>
    <s v="Wednesday"/>
    <s v="CHO"/>
    <n v="4.9168475430003697"/>
    <n v="136.57139838973097"/>
    <n v="0.99273104721108474"/>
    <n v="1"/>
    <n v="0"/>
    <n v="2.3820439539181288"/>
    <n v="10.827010172938863"/>
    <n v="0.91544777713237457"/>
    <x v="0"/>
    <x v="1"/>
  </r>
  <r>
    <x v="2306"/>
    <n v="1"/>
    <d v="2010-02-23T00:00:00"/>
    <d v="2010-02-23T00:00:00"/>
    <d v="2010-07-04T00:00:00"/>
    <n v="44"/>
    <n v="6.8181818180000002"/>
    <n v="0"/>
    <n v="54.54"/>
    <n v="1.5267175572519101E-2"/>
    <n v="0"/>
    <n v="0"/>
    <n v="0"/>
    <n v="0"/>
    <s v="Friday"/>
    <s v="CHO"/>
    <n v="9.0841367143842469"/>
    <n v="8814.3531750857564"/>
    <n v="0.99988656155004363"/>
    <n v="1"/>
    <n v="1"/>
    <n v="6.549333125302006"/>
    <n v="698.77802101867644"/>
    <n v="0.99857097540939588"/>
    <x v="0"/>
    <x v="0"/>
  </r>
  <r>
    <x v="2307"/>
    <n v="0"/>
    <d v="2011-03-27T00:00:00"/>
    <d v="2011-03-29T00:00:00"/>
    <d v="1899-12-30T00:00:00"/>
    <n v="0"/>
    <n v="0"/>
    <n v="0"/>
    <n v="57.92"/>
    <n v="0"/>
    <n v="0"/>
    <n v="0"/>
    <n v="0"/>
    <n v="0"/>
    <s v="Tuesday"/>
    <s v="RIC"/>
    <n v="-0.20605583260723481"/>
    <n v="0.81378763912886709"/>
    <n v="0.44866754055051122"/>
    <n v="0"/>
    <n v="0"/>
    <n v="-2.7408594216894757"/>
    <n v="6.4514877575732946E-2"/>
    <n v="6.0604956243219023E-2"/>
    <x v="1"/>
    <x v="1"/>
  </r>
  <r>
    <x v="2308"/>
    <n v="1"/>
    <d v="2010-09-30T00:00:00"/>
    <d v="2010-10-15T00:00:00"/>
    <d v="2012-10-02T00:00:00"/>
    <n v="45"/>
    <n v="2.2222222220000001"/>
    <n v="0"/>
    <n v="79.11"/>
    <n v="4.1782729805013904E-3"/>
    <n v="0"/>
    <n v="0"/>
    <n v="0"/>
    <n v="0"/>
    <s v="Monday"/>
    <s v="CHO"/>
    <n v="9.2145406723943619"/>
    <n v="10042.091340436105"/>
    <n v="0.99990042906450793"/>
    <n v="1"/>
    <n v="1"/>
    <n v="6.679737083312121"/>
    <n v="796.10977395292059"/>
    <n v="0.99874546764739702"/>
    <x v="0"/>
    <x v="0"/>
  </r>
  <r>
    <x v="2309"/>
    <n v="1"/>
    <d v="2011-06-09T00:00:00"/>
    <d v="2011-06-13T00:00:00"/>
    <d v="2011-06-13T00:00:00"/>
    <n v="46"/>
    <n v="6.5217391300000003"/>
    <n v="2.1739130430000002"/>
    <n v="53.27"/>
    <n v="0"/>
    <n v="0"/>
    <n v="0"/>
    <n v="0"/>
    <n v="0"/>
    <s v="Wednesday"/>
    <s v="RIC"/>
    <n v="9.5618251069688327"/>
    <n v="14211.760527371911"/>
    <n v="0.99992964069168166"/>
    <n v="1"/>
    <n v="1"/>
    <n v="7.0270215178865918"/>
    <n v="1126.669841705278"/>
    <n v="0.99911321562126043"/>
    <x v="0"/>
    <x v="0"/>
  </r>
  <r>
    <x v="2310"/>
    <n v="0"/>
    <d v="2012-08-28T00:00:00"/>
    <d v="2013-09-28T00:00:00"/>
    <d v="2013-12-29T00:00:00"/>
    <n v="3"/>
    <n v="33.333333330000002"/>
    <n v="33.333333330000002"/>
    <n v="51.77"/>
    <n v="3.2608695652173898E-2"/>
    <n v="0"/>
    <n v="0"/>
    <n v="1"/>
    <n v="0"/>
    <s v="Tuesday"/>
    <s v="DCX"/>
    <n v="1.9351670371500942"/>
    <n v="6.9252007245650864"/>
    <n v="0.87382023058414371"/>
    <n v="1"/>
    <n v="0"/>
    <n v="-0.59963655193214671"/>
    <n v="0.54901113687467074"/>
    <n v="0.35442684936557095"/>
    <x v="1"/>
    <x v="1"/>
  </r>
  <r>
    <x v="2311"/>
    <n v="1"/>
    <d v="2012-01-15T00:00:00"/>
    <d v="2012-01-21T00:00:00"/>
    <d v="2012-01-21T00:00:00"/>
    <n v="16"/>
    <n v="0"/>
    <n v="0"/>
    <n v="61.48"/>
    <n v="0"/>
    <n v="0"/>
    <n v="0"/>
    <n v="0"/>
    <n v="0"/>
    <s v="Friday"/>
    <s v="CHO"/>
    <n v="3.1585306739591181"/>
    <n v="23.535988469717282"/>
    <n v="0.95924354132974032"/>
    <n v="1"/>
    <n v="1"/>
    <n v="0.62372708487687722"/>
    <n v="1.8658693518288048"/>
    <n v="0.65106574053633415"/>
    <x v="0"/>
    <x v="0"/>
  </r>
  <r>
    <x v="2312"/>
    <n v="0"/>
    <d v="2010-01-08T00:00:00"/>
    <d v="2010-04-18T00:00:00"/>
    <d v="2010-04-18T00:00:00"/>
    <n v="0"/>
    <n v="0"/>
    <n v="0"/>
    <n v="23.75"/>
    <n v="0"/>
    <n v="0"/>
    <n v="0"/>
    <n v="0"/>
    <n v="0"/>
    <s v="Monday"/>
    <s v="CHO"/>
    <n v="-8.4492852631592313E-2"/>
    <n v="0.91897822362928172"/>
    <n v="0.47888934450296017"/>
    <n v="0"/>
    <n v="0"/>
    <n v="-2.6192964417138334"/>
    <n v="7.2854101907560601E-2"/>
    <n v="6.7906812098704042E-2"/>
    <x v="1"/>
    <x v="1"/>
  </r>
  <r>
    <x v="2313"/>
    <n v="0"/>
    <d v="2012-10-04T00:00:00"/>
    <d v="2013-12-21T00:00:00"/>
    <d v="2013-12-21T00:00:00"/>
    <n v="2"/>
    <n v="0"/>
    <n v="0"/>
    <n v="29.02"/>
    <n v="0"/>
    <n v="0"/>
    <n v="0"/>
    <n v="0"/>
    <n v="0"/>
    <s v="Friday"/>
    <s v="CHO"/>
    <n v="0.31891507062825725"/>
    <n v="1.3756344881718463"/>
    <n v="0.57905982381593424"/>
    <n v="1"/>
    <n v="0"/>
    <n v="-2.2158885184539838"/>
    <n v="0.10905657241042081"/>
    <n v="9.8332740748650463E-2"/>
    <x v="1"/>
    <x v="1"/>
  </r>
  <r>
    <x v="2314"/>
    <n v="0"/>
    <d v="2012-04-26T00:00:00"/>
    <d v="2012-05-10T00:00:00"/>
    <d v="2012-08-30T00:00:00"/>
    <n v="0"/>
    <n v="0"/>
    <n v="0"/>
    <n v="150.94999999999999"/>
    <n v="6.25E-2"/>
    <n v="0"/>
    <n v="0"/>
    <n v="0"/>
    <n v="0"/>
    <s v="Friday"/>
    <s v="CHO"/>
    <n v="-0.57498363277521436"/>
    <n v="0.56271407879940227"/>
    <n v="0.36008767466389163"/>
    <n v="0"/>
    <n v="0"/>
    <n v="-3.1097872218574554"/>
    <n v="4.4610446458422985E-2"/>
    <n v="4.2705342081985918E-2"/>
    <x v="1"/>
    <x v="1"/>
  </r>
  <r>
    <x v="2315"/>
    <n v="1"/>
    <d v="2011-09-26T00:00:00"/>
    <d v="2012-04-13T00:00:00"/>
    <d v="2012-04-13T00:00:00"/>
    <n v="44"/>
    <n v="13.636363640000001"/>
    <n v="0"/>
    <n v="108.63"/>
    <n v="0"/>
    <n v="0"/>
    <n v="0"/>
    <n v="0"/>
    <n v="0"/>
    <s v="Wednesday"/>
    <s v="RIC"/>
    <n v="8.9009803223582455"/>
    <n v="7339.164761028368"/>
    <n v="0.99986376327609028"/>
    <n v="1"/>
    <n v="1"/>
    <n v="6.3661767332760046"/>
    <n v="581.82908328852102"/>
    <n v="0.99828423112594578"/>
    <x v="0"/>
    <x v="0"/>
  </r>
  <r>
    <x v="2316"/>
    <n v="1"/>
    <d v="2011-05-13T00:00:00"/>
    <d v="2011-05-17T00:00:00"/>
    <d v="2011-08-20T00:00:00"/>
    <n v="16"/>
    <n v="0"/>
    <n v="0"/>
    <n v="55.54"/>
    <n v="2.1052631578947399E-2"/>
    <n v="0"/>
    <n v="0"/>
    <n v="0"/>
    <n v="0"/>
    <s v="Thursday"/>
    <s v="RIC"/>
    <n v="3.1668746212976169"/>
    <n v="23.733193106481966"/>
    <n v="0.9595685039252807"/>
    <n v="1"/>
    <n v="1"/>
    <n v="0.63207103221537597"/>
    <n v="1.8815032007428281"/>
    <n v="0.65295891403410267"/>
    <x v="0"/>
    <x v="0"/>
  </r>
  <r>
    <x v="2317"/>
    <n v="0"/>
    <d v="2009-11-11T00:00:00"/>
    <d v="2009-11-11T00:00:00"/>
    <d v="2010-04-05T00:00:00"/>
    <n v="0"/>
    <n v="0"/>
    <n v="0"/>
    <n v="25.63"/>
    <n v="1.37931034482759E-2"/>
    <n v="0"/>
    <n v="0"/>
    <n v="0"/>
    <n v="0"/>
    <s v="Wednesday"/>
    <s v="CHO"/>
    <n v="-9.9559578492903852E-2"/>
    <n v="0.90523601566432899"/>
    <n v="0.47513064429904028"/>
    <n v="0"/>
    <n v="0"/>
    <n v="-2.6343631675751449"/>
    <n v="7.1764656919887607E-2"/>
    <n v="6.6959342665888905E-2"/>
    <x v="1"/>
    <x v="1"/>
  </r>
  <r>
    <x v="2318"/>
    <n v="0"/>
    <d v="2011-05-16T00:00:00"/>
    <d v="2011-05-16T00:00:00"/>
    <d v="2011-06-17T00:00:00"/>
    <n v="0"/>
    <n v="0"/>
    <n v="0"/>
    <n v="100.87"/>
    <n v="6.25E-2"/>
    <n v="0"/>
    <n v="0"/>
    <n v="0"/>
    <n v="0"/>
    <s v="Tuesday"/>
    <s v="CHO"/>
    <n v="-0.39681933552089266"/>
    <n v="0.67245550348222016"/>
    <n v="0.40207676801092784"/>
    <n v="0"/>
    <n v="0"/>
    <n v="-2.9316229246031336"/>
    <n v="5.331044906103978E-2"/>
    <n v="5.0612285398443257E-2"/>
    <x v="1"/>
    <x v="1"/>
  </r>
  <r>
    <x v="2319"/>
    <n v="0"/>
    <d v="2011-11-02T00:00:00"/>
    <d v="2011-11-02T00:00:00"/>
    <d v="2011-11-02T00:00:00"/>
    <n v="0"/>
    <n v="0"/>
    <n v="0"/>
    <n v="51.22"/>
    <n v="0"/>
    <n v="0"/>
    <n v="0"/>
    <n v="0"/>
    <n v="0"/>
    <s v="Thursday"/>
    <s v="RIC"/>
    <n v="-0.18221995418063824"/>
    <n v="0.83341800647919728"/>
    <n v="0.4545706453923461"/>
    <n v="0"/>
    <n v="0"/>
    <n v="-2.7170235432628793"/>
    <n v="6.6071119874680742E-2"/>
    <n v="6.1976277795094528E-2"/>
    <x v="1"/>
    <x v="1"/>
  </r>
  <r>
    <x v="2320"/>
    <n v="0"/>
    <d v="2012-08-28T00:00:00"/>
    <d v="2012-07-31T00:00:00"/>
    <d v="2012-09-24T00:00:00"/>
    <n v="0"/>
    <n v="0"/>
    <n v="0"/>
    <n v="52.21"/>
    <n v="9.0909090909090898E-2"/>
    <n v="1"/>
    <n v="0"/>
    <n v="0"/>
    <n v="0"/>
    <s v="Thursday"/>
    <s v="DCX"/>
    <n v="0.28428108021805987"/>
    <n v="1.328806379452711"/>
    <n v="0.57059547379159592"/>
    <n v="1"/>
    <n v="0"/>
    <n v="-2.2505225088641811"/>
    <n v="0.10534416691805903"/>
    <n v="9.5304403886964525E-2"/>
    <x v="1"/>
    <x v="1"/>
  </r>
  <r>
    <x v="2321"/>
    <n v="1"/>
    <d v="2012-10-04T00:00:00"/>
    <d v="2012-10-29T00:00:00"/>
    <d v="2012-10-29T00:00:00"/>
    <n v="45"/>
    <n v="0"/>
    <n v="0"/>
    <n v="50.64"/>
    <n v="0"/>
    <n v="1"/>
    <n v="0"/>
    <n v="0"/>
    <n v="0"/>
    <s v="Friday"/>
    <s v="RIC"/>
    <n v="9.8436080592198287"/>
    <n v="18837.560586867585"/>
    <n v="0.99994691738812058"/>
    <n v="1"/>
    <n v="1"/>
    <n v="7.3088044701375878"/>
    <n v="1493.3907283086237"/>
    <n v="0.99933083096605413"/>
    <x v="0"/>
    <x v="0"/>
  </r>
  <r>
    <x v="2322"/>
    <n v="1"/>
    <d v="2011-06-26T00:00:00"/>
    <d v="2011-07-12T00:00:00"/>
    <d v="2013-07-28T00:00:00"/>
    <n v="44"/>
    <n v="43.18181818"/>
    <n v="9.0909090910000003"/>
    <n v="85.35"/>
    <n v="1.20481927710843E-2"/>
    <n v="0"/>
    <n v="0"/>
    <n v="0"/>
    <n v="0"/>
    <s v="Monday"/>
    <s v="RIC"/>
    <n v="9.1510314607314083"/>
    <n v="9424.1560141039299"/>
    <n v="0.99989390096052488"/>
    <n v="1"/>
    <n v="1"/>
    <n v="6.6162278716491674"/>
    <n v="747.12153671363774"/>
    <n v="0.99866331879123171"/>
    <x v="0"/>
    <x v="0"/>
  </r>
  <r>
    <x v="2323"/>
    <n v="1"/>
    <d v="2013-06-09T00:00:00"/>
    <d v="2013-10-21T00:00:00"/>
    <d v="2013-12-06T00:00:00"/>
    <n v="16"/>
    <n v="25"/>
    <n v="18.75"/>
    <n v="53.76"/>
    <n v="4.3478260869565202E-2"/>
    <n v="1"/>
    <n v="0"/>
    <n v="0"/>
    <n v="0"/>
    <s v="Tuesday"/>
    <s v="DCX"/>
    <n v="4.0448366844614565"/>
    <n v="57.101859651633205"/>
    <n v="0.98278884693199509"/>
    <n v="1"/>
    <n v="1"/>
    <n v="1.5100330953792156"/>
    <n v="4.5268806106655974"/>
    <n v="0.81906611152948883"/>
    <x v="0"/>
    <x v="0"/>
  </r>
  <r>
    <x v="2324"/>
    <n v="1"/>
    <d v="2012-08-28T00:00:00"/>
    <d v="2013-10-01T00:00:00"/>
    <d v="2013-10-01T00:00:00"/>
    <n v="29"/>
    <n v="10.34482759"/>
    <n v="3.448275862"/>
    <n v="30.46"/>
    <n v="0"/>
    <n v="0"/>
    <n v="0"/>
    <n v="0"/>
    <n v="0"/>
    <s v="Wednesday"/>
    <s v="DCX"/>
    <n v="6.0791123059831751"/>
    <n v="436.64141865577142"/>
    <n v="0.99771502431586223"/>
    <n v="1"/>
    <n v="1"/>
    <n v="3.5443087169009342"/>
    <n v="34.615747787993392"/>
    <n v="0.97192253252823413"/>
    <x v="0"/>
    <x v="0"/>
  </r>
  <r>
    <x v="2325"/>
    <n v="0"/>
    <d v="2013-06-01T00:00:00"/>
    <d v="2013-07-23T00:00:00"/>
    <d v="2013-07-23T00:00:00"/>
    <n v="0"/>
    <n v="0"/>
    <n v="0"/>
    <n v="83"/>
    <n v="0"/>
    <n v="1"/>
    <n v="0"/>
    <n v="0"/>
    <n v="0"/>
    <s v="Thursday"/>
    <s v="DCX"/>
    <n v="0.22996436642271345"/>
    <n v="1.2585551623077966"/>
    <n v="0.55723906296882386"/>
    <n v="1"/>
    <n v="0"/>
    <n v="-2.3048392226595276"/>
    <n v="9.9774840897695782E-2"/>
    <n v="9.072297090944012E-2"/>
    <x v="1"/>
    <x v="1"/>
  </r>
  <r>
    <x v="2326"/>
    <n v="1"/>
    <d v="2012-08-08T00:00:00"/>
    <d v="2012-08-08T00:00:00"/>
    <d v="2012-09-20T00:00:00"/>
    <n v="45"/>
    <n v="6.6666666670000003"/>
    <n v="2.2222222220000001"/>
    <n v="74.31"/>
    <n v="6.9767441860465101E-2"/>
    <n v="1"/>
    <n v="0"/>
    <n v="0"/>
    <n v="0"/>
    <s v="Thursday"/>
    <s v="RIC"/>
    <n v="9.7596879512986643"/>
    <n v="17321.22576560907"/>
    <n v="0.99994227069814634"/>
    <n v="1"/>
    <n v="1"/>
    <n v="7.2248843622164234"/>
    <n v="1373.1798149774336"/>
    <n v="0.99927229319693045"/>
    <x v="0"/>
    <x v="0"/>
  </r>
  <r>
    <x v="2327"/>
    <n v="1"/>
    <d v="2011-06-04T00:00:00"/>
    <d v="2011-06-08T00:00:00"/>
    <d v="2012-09-16T00:00:00"/>
    <n v="43"/>
    <n v="18.60465116"/>
    <n v="2.3255813949999999"/>
    <n v="31.28"/>
    <n v="4.7210300429184601E-2"/>
    <n v="1"/>
    <n v="0"/>
    <n v="0"/>
    <n v="0"/>
    <s v="Tuesday"/>
    <s v="RIC"/>
    <n v="9.5063013604497879"/>
    <n v="13444.177080221032"/>
    <n v="0.99992562388773065"/>
    <n v="1"/>
    <n v="1"/>
    <n v="6.971497771367547"/>
    <n v="1065.8179071943186"/>
    <n v="0.99906263290740038"/>
    <x v="0"/>
    <x v="0"/>
  </r>
  <r>
    <x v="2328"/>
    <n v="1"/>
    <d v="2011-09-23T00:00:00"/>
    <d v="2011-10-03T00:00:00"/>
    <d v="2011-10-03T00:00:00"/>
    <n v="16"/>
    <n v="0"/>
    <n v="0"/>
    <n v="118.16"/>
    <n v="0"/>
    <n v="0"/>
    <n v="0"/>
    <n v="0"/>
    <n v="0"/>
    <s v="Monday"/>
    <s v="CHO"/>
    <n v="2.9568862576577013"/>
    <n v="19.237976297399566"/>
    <n v="0.95058794489602738"/>
    <n v="1"/>
    <n v="1"/>
    <n v="0.4220826685754604"/>
    <n v="1.525134600176749"/>
    <n v="0.60398150659770611"/>
    <x v="0"/>
    <x v="0"/>
  </r>
  <r>
    <x v="2329"/>
    <n v="1"/>
    <d v="2011-05-18T00:00:00"/>
    <d v="2012-02-18T00:00:00"/>
    <d v="2012-02-18T00:00:00"/>
    <n v="45"/>
    <n v="11.11111111"/>
    <n v="8.8888888890000004"/>
    <n v="29.17"/>
    <n v="0"/>
    <n v="0"/>
    <n v="0"/>
    <n v="0"/>
    <n v="0"/>
    <s v="Wednesday"/>
    <s v="RIC"/>
    <n v="9.5654149626041889"/>
    <n v="14262.870379596965"/>
    <n v="0.9999298928009448"/>
    <n v="1"/>
    <n v="1"/>
    <n v="7.030611373521948"/>
    <n v="1130.7216922135296"/>
    <n v="0.99911639053410373"/>
    <x v="0"/>
    <x v="0"/>
  </r>
  <r>
    <x v="2330"/>
    <n v="1"/>
    <d v="2011-04-19T00:00:00"/>
    <d v="2011-04-19T00:00:00"/>
    <d v="2011-04-19T00:00:00"/>
    <n v="16"/>
    <n v="0"/>
    <n v="0"/>
    <n v="65.69"/>
    <n v="0"/>
    <n v="0"/>
    <n v="0"/>
    <n v="0"/>
    <n v="0"/>
    <s v="Thursday"/>
    <s v="CHO"/>
    <n v="3.1435532040821075"/>
    <n v="23.186105631805376"/>
    <n v="0.9586539472198049"/>
    <n v="1"/>
    <n v="1"/>
    <n v="0.60874961499986657"/>
    <n v="1.8381315890902359"/>
    <n v="0.64765551962284085"/>
    <x v="0"/>
    <x v="0"/>
  </r>
  <r>
    <x v="2331"/>
    <n v="1"/>
    <d v="2011-03-16T00:00:00"/>
    <d v="2011-03-20T00:00:00"/>
    <d v="2011-05-09T00:00:00"/>
    <n v="18"/>
    <n v="0"/>
    <n v="0"/>
    <n v="107.04"/>
    <n v="0.12"/>
    <n v="0"/>
    <n v="0"/>
    <n v="0"/>
    <n v="0"/>
    <s v="Monday"/>
    <s v="RIC"/>
    <n v="3.3457106323356824"/>
    <n v="28.380736771498917"/>
    <n v="0.96596409382864556"/>
    <n v="1"/>
    <n v="1"/>
    <n v="0.81090704325344154"/>
    <n v="2.2499478614376085"/>
    <n v="0.69230275603324543"/>
    <x v="0"/>
    <x v="0"/>
  </r>
  <r>
    <x v="2332"/>
    <n v="0"/>
    <d v="2011-09-17T00:00:00"/>
    <d v="2011-09-17T00:00:00"/>
    <d v="2011-09-17T00:00:00"/>
    <n v="0"/>
    <n v="0"/>
    <n v="0"/>
    <n v="51.83"/>
    <n v="0"/>
    <n v="1"/>
    <n v="0"/>
    <n v="0"/>
    <n v="0"/>
    <s v="Tuesday"/>
    <s v="RIC"/>
    <n v="0.34085456501331268"/>
    <n v="1.4061487227697103"/>
    <n v="0.58439809204773385"/>
    <n v="1"/>
    <n v="0"/>
    <n v="-2.1939490240689281"/>
    <n v="0.11147565819489617"/>
    <n v="0.10029518628949499"/>
    <x v="1"/>
    <x v="1"/>
  </r>
  <r>
    <x v="2333"/>
    <n v="1"/>
    <d v="2010-11-19T00:00:00"/>
    <d v="2012-11-01T00:00:00"/>
    <d v="2012-12-14T00:00:00"/>
    <n v="45"/>
    <n v="4.4444444440000002"/>
    <n v="0"/>
    <n v="46.92"/>
    <n v="4.6511627906976702E-2"/>
    <n v="0"/>
    <n v="0"/>
    <n v="0"/>
    <n v="0"/>
    <s v="Thursday"/>
    <s v="RIC"/>
    <n v="9.3033447455337406"/>
    <n v="10974.665350906449"/>
    <n v="0.99990888935039213"/>
    <n v="1"/>
    <n v="1"/>
    <n v="6.7685411564514997"/>
    <n v="870.04171297844937"/>
    <n v="0.99885194935546706"/>
    <x v="0"/>
    <x v="0"/>
  </r>
  <r>
    <x v="2334"/>
    <n v="1"/>
    <d v="2011-05-31T00:00:00"/>
    <d v="2011-05-31T00:00:00"/>
    <d v="2011-05-31T00:00:00"/>
    <n v="16"/>
    <n v="0"/>
    <n v="0"/>
    <n v="54.96"/>
    <n v="0"/>
    <n v="0"/>
    <n v="0"/>
    <n v="0"/>
    <n v="0"/>
    <s v="Friday"/>
    <s v="RIC"/>
    <n v="3.1817261855026118"/>
    <n v="24.088298556306935"/>
    <n v="0.96014078046163032"/>
    <n v="1"/>
    <n v="1"/>
    <n v="0.64692259642037087"/>
    <n v="1.9096549979935917"/>
    <n v="0.6563166421140757"/>
    <x v="0"/>
    <x v="0"/>
  </r>
  <r>
    <x v="2335"/>
    <n v="0"/>
    <d v="2012-03-13T00:00:00"/>
    <d v="2012-03-13T00:00:00"/>
    <d v="2012-06-21T00:00:00"/>
    <n v="15"/>
    <n v="6.6666666670000003"/>
    <n v="0"/>
    <n v="41.84"/>
    <n v="7.0000000000000007E-2"/>
    <n v="0"/>
    <n v="0"/>
    <n v="0"/>
    <n v="0"/>
    <s v="Friday"/>
    <s v="RIC"/>
    <n v="2.9748029634654896"/>
    <n v="19.585763758361402"/>
    <n v="0.95142273992171766"/>
    <n v="1"/>
    <n v="0"/>
    <n v="0.43999937438324865"/>
    <n v="1.5527062471119941"/>
    <n v="0.60825888167455588"/>
    <x v="0"/>
    <x v="1"/>
  </r>
  <r>
    <x v="2336"/>
    <n v="1"/>
    <d v="2013-04-24T00:00:00"/>
    <d v="2013-07-22T00:00:00"/>
    <d v="2013-07-22T00:00:00"/>
    <n v="45"/>
    <n v="0"/>
    <n v="0"/>
    <n v="89.4"/>
    <n v="0"/>
    <n v="0"/>
    <n v="0"/>
    <n v="0"/>
    <n v="0"/>
    <s v="Thursday"/>
    <s v="DCX"/>
    <n v="9.1804710723161609"/>
    <n v="9705.7237939889055"/>
    <n v="0.99989697862829685"/>
    <n v="1"/>
    <n v="1"/>
    <n v="6.64566748323392"/>
    <n v="769.44346687713278"/>
    <n v="0.99870204623312164"/>
    <x v="0"/>
    <x v="0"/>
  </r>
  <r>
    <x v="2337"/>
    <n v="0"/>
    <d v="2011-06-16T00:00:00"/>
    <d v="2011-06-19T00:00:00"/>
    <d v="2011-06-19T00:00:00"/>
    <n v="0"/>
    <n v="0"/>
    <n v="0"/>
    <n v="52.62"/>
    <n v="0"/>
    <n v="0"/>
    <n v="0"/>
    <n v="0"/>
    <n v="0"/>
    <s v="Monday"/>
    <s v="CHO"/>
    <n v="-0.18720058549365842"/>
    <n v="0.82927737868910723"/>
    <n v="0.45333604862231563"/>
    <n v="0"/>
    <n v="0"/>
    <n v="-2.7220041745758992"/>
    <n v="6.5742862130129254E-2"/>
    <n v="6.1687358617375308E-2"/>
    <x v="1"/>
    <x v="1"/>
  </r>
  <r>
    <x v="2338"/>
    <n v="1"/>
    <d v="2009-05-07T00:00:00"/>
    <d v="2009-05-08T00:00:00"/>
    <d v="2009-05-08T00:00:00"/>
    <n v="45"/>
    <n v="11.11111111"/>
    <n v="2.2222222220000001"/>
    <n v="22.84"/>
    <n v="0"/>
    <n v="0"/>
    <n v="0"/>
    <n v="0"/>
    <n v="0"/>
    <s v="Friday"/>
    <s v="CHO"/>
    <n v="9.459932019311097"/>
    <n v="12835.011885290667"/>
    <n v="0.99992209418245037"/>
    <n v="1"/>
    <n v="1"/>
    <n v="6.925128430228856"/>
    <n v="1017.5249421937694"/>
    <n v="0.99901818801035336"/>
    <x v="0"/>
    <x v="0"/>
  </r>
  <r>
    <x v="2339"/>
    <n v="1"/>
    <d v="2011-09-06T00:00:00"/>
    <d v="2011-09-22T00:00:00"/>
    <d v="2011-11-15T00:00:00"/>
    <n v="16"/>
    <n v="0"/>
    <n v="0"/>
    <n v="190.42"/>
    <n v="3.7037037037037E-2"/>
    <n v="0"/>
    <n v="0"/>
    <n v="0"/>
    <n v="0"/>
    <s v="Friday"/>
    <s v="CHO"/>
    <n v="2.6773168414860846"/>
    <n v="14.546011633222491"/>
    <n v="0.93567481978059519"/>
    <n v="1"/>
    <n v="1"/>
    <n v="0.14251325240384372"/>
    <n v="1.1531683631089544"/>
    <n v="0.53556813432085615"/>
    <x v="0"/>
    <x v="0"/>
  </r>
  <r>
    <x v="2340"/>
    <n v="1"/>
    <d v="2011-01-23T00:00:00"/>
    <d v="2011-02-13T00:00:00"/>
    <d v="2011-10-24T00:00:00"/>
    <n v="45"/>
    <n v="11.11111111"/>
    <n v="2.2222222220000001"/>
    <n v="91.79"/>
    <n v="3.5573122529644299E-2"/>
    <n v="0"/>
    <n v="0"/>
    <n v="0"/>
    <n v="0"/>
    <s v="Tuesday"/>
    <s v="RIC"/>
    <n v="9.1930274753023173"/>
    <n v="9828.3611036804759"/>
    <n v="0.99989826398791826"/>
    <n v="1"/>
    <n v="1"/>
    <n v="6.6582238862200764"/>
    <n v="779.16582027812365"/>
    <n v="0.99871822121142972"/>
    <x v="0"/>
    <x v="0"/>
  </r>
  <r>
    <x v="2341"/>
    <n v="1"/>
    <d v="2011-10-09T00:00:00"/>
    <d v="2011-10-12T00:00:00"/>
    <d v="2011-11-11T00:00:00"/>
    <n v="16"/>
    <n v="0"/>
    <n v="0"/>
    <n v="55.76"/>
    <n v="6.6666666666666693E-2"/>
    <n v="0"/>
    <n v="0"/>
    <n v="0"/>
    <n v="0"/>
    <s v="Thursday"/>
    <s v="CHO"/>
    <n v="3.138384271087626"/>
    <n v="23.066567414060913"/>
    <n v="0.95844858210166906"/>
    <n v="1"/>
    <n v="1"/>
    <n v="0.60358068200538506"/>
    <n v="1.828654923296122"/>
    <n v="0.64647508193232039"/>
    <x v="0"/>
    <x v="0"/>
  </r>
  <r>
    <x v="2342"/>
    <n v="1"/>
    <d v="2009-11-11T00:00:00"/>
    <d v="2009-11-11T00:00:00"/>
    <d v="2009-11-11T00:00:00"/>
    <n v="16"/>
    <n v="0"/>
    <n v="0"/>
    <n v="66.62"/>
    <n v="0"/>
    <n v="0"/>
    <n v="0"/>
    <n v="0"/>
    <n v="0"/>
    <s v="Friday"/>
    <s v="CHO"/>
    <n v="3.1402446418527439"/>
    <n v="23.109519722951443"/>
    <n v="0.95852260801993361"/>
    <n v="1"/>
    <n v="1"/>
    <n v="0.60544105277050297"/>
    <n v="1.8320600658866804"/>
    <n v="0.64690014451126643"/>
    <x v="0"/>
    <x v="0"/>
  </r>
  <r>
    <x v="2343"/>
    <n v="1"/>
    <d v="2012-06-28T00:00:00"/>
    <d v="2012-06-28T00:00:00"/>
    <d v="2012-06-28T00:00:00"/>
    <n v="45"/>
    <n v="0"/>
    <n v="0"/>
    <n v="58.18"/>
    <n v="0"/>
    <n v="0"/>
    <n v="0"/>
    <n v="0"/>
    <n v="0"/>
    <s v="Friday"/>
    <s v="CHO"/>
    <n v="9.2915391505965115"/>
    <n v="10845.864677422651"/>
    <n v="0.99990780746052066"/>
    <n v="1"/>
    <n v="1"/>
    <n v="6.7567355615142706"/>
    <n v="859.83074480698122"/>
    <n v="0.998838331453619"/>
    <x v="0"/>
    <x v="0"/>
  </r>
  <r>
    <x v="2344"/>
    <n v="1"/>
    <d v="2012-05-13T00:00:00"/>
    <d v="2012-05-13T00:00:00"/>
    <d v="2012-06-19T00:00:00"/>
    <n v="42"/>
    <n v="14.28571429"/>
    <n v="0"/>
    <n v="54.84"/>
    <n v="5.4054054054054099E-2"/>
    <n v="0"/>
    <n v="0"/>
    <n v="0"/>
    <n v="0"/>
    <s v="Tuesday"/>
    <s v="CHO"/>
    <n v="8.6373523856711643"/>
    <n v="5638.3817844416153"/>
    <n v="0.99982267559845672"/>
    <n v="1"/>
    <n v="1"/>
    <n v="6.1025487965889234"/>
    <n v="446.99562030443968"/>
    <n v="0.99776783532097824"/>
    <x v="0"/>
    <x v="0"/>
  </r>
  <r>
    <x v="2345"/>
    <n v="1"/>
    <d v="2011-10-18T00:00:00"/>
    <d v="2011-10-31T00:00:00"/>
    <d v="2012-02-24T00:00:00"/>
    <n v="45"/>
    <n v="22.222222219999999"/>
    <n v="0"/>
    <n v="239.24"/>
    <n v="0.11206896551724101"/>
    <n v="0"/>
    <n v="0"/>
    <n v="0"/>
    <n v="0"/>
    <s v="Wednesday"/>
    <s v="CHO"/>
    <n v="8.57932631566689"/>
    <n v="5320.5199667306097"/>
    <n v="0.99981208376436581"/>
    <n v="1"/>
    <n v="1"/>
    <n v="6.0445227265846491"/>
    <n v="421.79639722754786"/>
    <n v="0.99763479536117761"/>
    <x v="0"/>
    <x v="0"/>
  </r>
  <r>
    <x v="2346"/>
    <n v="1"/>
    <d v="2012-09-15T00:00:00"/>
    <d v="2012-10-07T00:00:00"/>
    <d v="2012-12-30T00:00:00"/>
    <n v="44"/>
    <n v="9.0909090910000003"/>
    <n v="2.2727272730000001"/>
    <n v="30.21"/>
    <n v="2.3809523809523801E-2"/>
    <n v="0"/>
    <n v="0"/>
    <n v="0"/>
    <n v="0"/>
    <s v="Monday"/>
    <s v="CHO"/>
    <n v="9.209141247993422"/>
    <n v="9988.0159467911872"/>
    <n v="0.99989989003868585"/>
    <n v="1"/>
    <n v="1"/>
    <n v="6.6743376589111811"/>
    <n v="791.82282336149115"/>
    <n v="0.99873868414160927"/>
    <x v="0"/>
    <x v="0"/>
  </r>
  <r>
    <x v="2347"/>
    <n v="1"/>
    <d v="2011-05-14T00:00:00"/>
    <d v="2011-11-12T00:00:00"/>
    <d v="2011-11-12T00:00:00"/>
    <n v="16"/>
    <n v="0"/>
    <n v="0"/>
    <n v="53.95"/>
    <n v="0"/>
    <n v="0"/>
    <n v="0"/>
    <n v="0"/>
    <n v="0"/>
    <s v="Monday"/>
    <s v="RIC"/>
    <n v="3.1853193552355767"/>
    <n v="24.175007588442277"/>
    <n v="0.96027806559791884"/>
    <n v="1"/>
    <n v="1"/>
    <n v="0.65051576615333584"/>
    <n v="1.9165290549636758"/>
    <n v="0.65712667998349339"/>
    <x v="0"/>
    <x v="0"/>
  </r>
  <r>
    <x v="2348"/>
    <n v="1"/>
    <d v="2012-11-10T00:00:00"/>
    <d v="2012-11-10T00:00:00"/>
    <d v="2012-11-10T00:00:00"/>
    <n v="45"/>
    <n v="4.4444444440000002"/>
    <n v="0"/>
    <n v="93.95"/>
    <n v="0"/>
    <n v="1"/>
    <n v="0"/>
    <n v="0"/>
    <n v="0"/>
    <s v="Tuesday"/>
    <s v="DCX"/>
    <n v="9.6895286719577545"/>
    <n v="16147.631668077382"/>
    <n v="0.9999380752486926"/>
    <n v="1"/>
    <n v="1"/>
    <n v="7.1547250828755136"/>
    <n v="1280.1404569369142"/>
    <n v="0.99921944546003105"/>
    <x v="0"/>
    <x v="0"/>
  </r>
  <r>
    <x v="2349"/>
    <n v="1"/>
    <d v="2010-10-22T00:00:00"/>
    <d v="2011-04-19T00:00:00"/>
    <d v="2012-11-01T00:00:00"/>
    <n v="43"/>
    <n v="13.953488370000001"/>
    <n v="0"/>
    <n v="114.37"/>
    <n v="1.6014234875444799E-2"/>
    <n v="0"/>
    <n v="0"/>
    <n v="0"/>
    <n v="0"/>
    <s v="Tuesday"/>
    <s v="CHO"/>
    <n v="8.659753864445678"/>
    <n v="5766.1152418537295"/>
    <n v="0.99982660308350657"/>
    <n v="1"/>
    <n v="1"/>
    <n v="6.1249502753634371"/>
    <n v="457.12198247932974"/>
    <n v="0.99781717525409264"/>
    <x v="0"/>
    <x v="0"/>
  </r>
  <r>
    <x v="2350"/>
    <n v="0"/>
    <d v="2011-05-14T00:00:00"/>
    <d v="2011-05-14T00:00:00"/>
    <d v="2011-05-14T00:00:00"/>
    <n v="0"/>
    <n v="0"/>
    <n v="0"/>
    <n v="51.64"/>
    <n v="0"/>
    <n v="0"/>
    <n v="0"/>
    <n v="0"/>
    <n v="0"/>
    <s v="Monday"/>
    <s v="RIC"/>
    <n v="-0.1837141435745443"/>
    <n v="0.83217365201535909"/>
    <n v="0.4542002070054782"/>
    <n v="0"/>
    <n v="0"/>
    <n v="-2.7185177326567853"/>
    <n v="6.5972470826654805E-2"/>
    <n v="6.1889469599054066E-2"/>
    <x v="1"/>
    <x v="1"/>
  </r>
  <r>
    <x v="2351"/>
    <n v="0"/>
    <d v="2011-11-08T00:00:00"/>
    <d v="2011-11-09T00:00:00"/>
    <d v="2011-11-09T00:00:00"/>
    <n v="0"/>
    <n v="0"/>
    <n v="0"/>
    <n v="71.05"/>
    <n v="0"/>
    <n v="0"/>
    <n v="0"/>
    <n v="0"/>
    <n v="0"/>
    <s v="Monday"/>
    <s v="RIC"/>
    <n v="-0.25276703913577403"/>
    <n v="0.77664878952392014"/>
    <n v="0.43714255406215363"/>
    <n v="0"/>
    <n v="0"/>
    <n v="-2.787570628218015"/>
    <n v="6.1570610275075037E-2"/>
    <n v="5.7999543015909989E-2"/>
    <x v="1"/>
    <x v="1"/>
  </r>
  <r>
    <x v="2352"/>
    <n v="1"/>
    <d v="2011-11-15T00:00:00"/>
    <d v="2011-11-16T00:00:00"/>
    <d v="2011-11-16T00:00:00"/>
    <n v="43"/>
    <n v="18.60465116"/>
    <n v="2.3255813949999999"/>
    <n v="70.36"/>
    <n v="0"/>
    <n v="1"/>
    <n v="0"/>
    <n v="0"/>
    <n v="0"/>
    <s v="Friday"/>
    <s v="RIC"/>
    <n v="9.3959479060888249"/>
    <n v="12039.496584725863"/>
    <n v="0.99991694694708289"/>
    <n v="1"/>
    <n v="1"/>
    <n v="6.861144317006584"/>
    <n v="954.45864607688588"/>
    <n v="0.99895338222736696"/>
    <x v="0"/>
    <x v="0"/>
  </r>
  <r>
    <x v="2353"/>
    <n v="1"/>
    <d v="2012-05-15T00:00:00"/>
    <d v="2012-05-18T00:00:00"/>
    <d v="2012-05-28T00:00:00"/>
    <n v="45"/>
    <n v="2.2222222220000001"/>
    <n v="0"/>
    <n v="74.28"/>
    <n v="0.2"/>
    <n v="1"/>
    <n v="0"/>
    <n v="0"/>
    <n v="0"/>
    <s v="Tuesday"/>
    <s v="RIC"/>
    <n v="9.6380190237687646"/>
    <n v="15336.931522257406"/>
    <n v="0.9999348021603468"/>
    <n v="1"/>
    <n v="1"/>
    <n v="7.1032154346865237"/>
    <n v="1215.8703474594683"/>
    <n v="0.99917821976508203"/>
    <x v="0"/>
    <x v="0"/>
  </r>
  <r>
    <x v="2354"/>
    <n v="1"/>
    <d v="2013-06-19T00:00:00"/>
    <d v="2013-07-23T00:00:00"/>
    <d v="2013-07-23T00:00:00"/>
    <n v="45"/>
    <n v="2.2222222220000001"/>
    <n v="0"/>
    <n v="28.28"/>
    <n v="0"/>
    <n v="1"/>
    <n v="0"/>
    <n v="0"/>
    <n v="0"/>
    <s v="Wednesday"/>
    <s v="DCX"/>
    <n v="9.9231558564763525"/>
    <n v="20397.259987566464"/>
    <n v="0.99995097621068618"/>
    <n v="1"/>
    <n v="1"/>
    <n v="7.3883522673941115"/>
    <n v="1617.0394679217575"/>
    <n v="0.9993819681041004"/>
    <x v="0"/>
    <x v="0"/>
  </r>
  <r>
    <x v="2355"/>
    <n v="1"/>
    <d v="2010-02-01T00:00:00"/>
    <d v="2010-03-28T00:00:00"/>
    <d v="2011-03-28T00:00:00"/>
    <n v="38"/>
    <n v="50"/>
    <n v="0"/>
    <n v="102.9"/>
    <n v="3.2876712328767099E-2"/>
    <n v="0"/>
    <n v="0"/>
    <n v="0"/>
    <n v="0"/>
    <s v="Thursday"/>
    <s v="CHO"/>
    <n v="7.6349254561983333"/>
    <n v="2069.2167979765031"/>
    <n v="0.99951695880306957"/>
    <n v="1"/>
    <n v="1"/>
    <n v="5.1001218671160924"/>
    <n v="164.04189739476323"/>
    <n v="0.99394093247965942"/>
    <x v="0"/>
    <x v="0"/>
  </r>
  <r>
    <x v="2356"/>
    <n v="1"/>
    <d v="2010-12-28T00:00:00"/>
    <d v="2011-03-28T00:00:00"/>
    <d v="2013-10-10T00:00:00"/>
    <n v="43"/>
    <n v="41.860465120000001"/>
    <n v="2.3255813949999999"/>
    <n v="103.23"/>
    <n v="2.15749730312837E-3"/>
    <n v="0"/>
    <n v="0"/>
    <n v="0"/>
    <n v="0"/>
    <s v="Wednesday"/>
    <s v="CHO"/>
    <n v="8.7524546016740707"/>
    <n v="6326.1973604150135"/>
    <n v="0.99984195214041272"/>
    <n v="1"/>
    <n v="1"/>
    <n v="6.2176510125918298"/>
    <n v="501.52377426621194"/>
    <n v="0.99801004439748109"/>
    <x v="0"/>
    <x v="0"/>
  </r>
  <r>
    <x v="2357"/>
    <n v="0"/>
    <d v="2011-07-20T00:00:00"/>
    <d v="2011-07-25T00:00:00"/>
    <d v="2011-07-25T00:00:00"/>
    <n v="0"/>
    <n v="0"/>
    <n v="0"/>
    <n v="66.63"/>
    <n v="0"/>
    <n v="0"/>
    <n v="0"/>
    <n v="0"/>
    <n v="0"/>
    <s v="Monday"/>
    <s v="RIC"/>
    <n v="-0.23704247456181032"/>
    <n v="0.78895777667007394"/>
    <n v="0.44101531459206506"/>
    <n v="0"/>
    <n v="0"/>
    <n v="-2.7718460636440514"/>
    <n v="6.2546433402181578E-2"/>
    <n v="5.8864658932516793E-2"/>
    <x v="1"/>
    <x v="1"/>
  </r>
  <r>
    <x v="2358"/>
    <n v="1"/>
    <d v="2010-01-27T00:00:00"/>
    <d v="2011-04-11T00:00:00"/>
    <d v="2011-04-11T00:00:00"/>
    <n v="16"/>
    <n v="0"/>
    <n v="0"/>
    <n v="75.23"/>
    <n v="0"/>
    <n v="0"/>
    <n v="0"/>
    <n v="0"/>
    <n v="0"/>
    <s v="Monday"/>
    <s v="CHO"/>
    <n v="3.1096137592776696"/>
    <n v="22.412386152553253"/>
    <n v="0.95728756592839026"/>
    <n v="1"/>
    <n v="1"/>
    <n v="0.57481017019542868"/>
    <n v="1.7767932065911549"/>
    <n v="0.63987235433076439"/>
    <x v="0"/>
    <x v="0"/>
  </r>
  <r>
    <x v="2359"/>
    <n v="1"/>
    <d v="2013-06-01T00:00:00"/>
    <d v="2013-08-08T00:00:00"/>
    <d v="2013-08-08T00:00:00"/>
    <n v="43"/>
    <n v="6.9767441860000003"/>
    <n v="0"/>
    <n v="46.67"/>
    <n v="0"/>
    <n v="0"/>
    <n v="0"/>
    <n v="0"/>
    <n v="0"/>
    <s v="Friday"/>
    <s v="RIC"/>
    <n v="8.9103306126175514"/>
    <n v="7408.109908063012"/>
    <n v="0.99986503102094471"/>
    <n v="1"/>
    <n v="1"/>
    <n v="6.3755270235353105"/>
    <n v="587.29486761174121"/>
    <n v="0.99830017214996347"/>
    <x v="0"/>
    <x v="0"/>
  </r>
  <r>
    <x v="2360"/>
    <n v="1"/>
    <d v="2013-02-24T00:00:00"/>
    <d v="2013-07-14T00:00:00"/>
    <d v="2013-07-14T00:00:00"/>
    <n v="39"/>
    <n v="17.948717949999999"/>
    <n v="0"/>
    <n v="35.770000000000003"/>
    <n v="0"/>
    <n v="0"/>
    <n v="0"/>
    <n v="0"/>
    <n v="0"/>
    <s v="Monday"/>
    <s v="RIC"/>
    <n v="8.104795499864057"/>
    <n v="3310.3046382596012"/>
    <n v="0.99969800422816868"/>
    <n v="1"/>
    <n v="1"/>
    <n v="5.5699919107818161"/>
    <n v="262.43197636217752"/>
    <n v="0.99620395362093339"/>
    <x v="0"/>
    <x v="0"/>
  </r>
  <r>
    <x v="2361"/>
    <n v="0"/>
    <d v="2012-08-28T00:00:00"/>
    <d v="2012-08-02T00:00:00"/>
    <d v="2014-01-16T00:00:00"/>
    <n v="31"/>
    <n v="100"/>
    <n v="6.451612903"/>
    <n v="79.290000000000006"/>
    <n v="7.1428571428571397E-2"/>
    <n v="0"/>
    <n v="1"/>
    <n v="1"/>
    <n v="0"/>
    <s v="Monday"/>
    <s v="DCX"/>
    <n v="7.9770989015487608"/>
    <n v="2913.4665385445219"/>
    <n v="0.99965688403459951"/>
    <n v="1"/>
    <n v="0"/>
    <n v="5.4422953124665199"/>
    <n v="230.97172777949947"/>
    <n v="0.9956891298367595"/>
    <x v="0"/>
    <x v="1"/>
  </r>
  <r>
    <x v="2362"/>
    <n v="0"/>
    <d v="2011-02-15T00:00:00"/>
    <d v="2011-05-14T00:00:00"/>
    <d v="2011-05-14T00:00:00"/>
    <n v="0"/>
    <n v="0"/>
    <n v="0"/>
    <n v="50.12"/>
    <n v="0"/>
    <n v="0"/>
    <n v="0"/>
    <n v="0"/>
    <n v="0"/>
    <s v="Tuesday"/>
    <s v="RIC"/>
    <n v="-0.17830660100612239"/>
    <n v="0.83668585543368168"/>
    <n v="0.45554107849114012"/>
    <n v="0"/>
    <n v="0"/>
    <n v="-2.7131101900883632"/>
    <n v="6.6330186079545009E-2"/>
    <n v="6.2204171789803364E-2"/>
    <x v="1"/>
    <x v="1"/>
  </r>
  <r>
    <x v="2363"/>
    <n v="0"/>
    <d v="2012-05-14T00:00:00"/>
    <d v="2012-05-22T00:00:00"/>
    <d v="2012-05-28T00:00:00"/>
    <n v="16"/>
    <n v="100"/>
    <n v="0"/>
    <n v="56.15"/>
    <n v="0.33333333333333298"/>
    <n v="0"/>
    <n v="0"/>
    <n v="0"/>
    <n v="0"/>
    <s v="Tuesday"/>
    <s v="CHO"/>
    <n v="2.9750134519916713"/>
    <n v="19.589886770817227"/>
    <n v="0.95143246725293629"/>
    <n v="1"/>
    <n v="0"/>
    <n v="0.44020986290943043"/>
    <n v="1.5530331083606064"/>
    <n v="0.60830903574057615"/>
    <x v="0"/>
    <x v="1"/>
  </r>
  <r>
    <x v="2364"/>
    <n v="0"/>
    <d v="2009-04-13T00:00:00"/>
    <d v="2009-04-13T00:00:00"/>
    <d v="2009-04-13T00:00:00"/>
    <n v="0"/>
    <n v="0"/>
    <n v="0"/>
    <n v="17.53"/>
    <n v="0"/>
    <n v="0"/>
    <n v="0"/>
    <n v="0"/>
    <n v="0"/>
    <s v="Friday"/>
    <s v="CHO"/>
    <n v="-6.236461922660267E-2"/>
    <n v="0.93954024988960716"/>
    <n v="0.48441389651134226"/>
    <n v="0"/>
    <n v="0"/>
    <n v="-2.5971682083088434"/>
    <n v="7.4484203598849441E-2"/>
    <n v="6.9320892153997241E-2"/>
    <x v="1"/>
    <x v="1"/>
  </r>
  <r>
    <x v="2365"/>
    <n v="1"/>
    <d v="2012-08-28T00:00:00"/>
    <d v="2012-08-16T00:00:00"/>
    <d v="2012-08-16T00:00:00"/>
    <n v="36"/>
    <n v="2.7777777779999999"/>
    <n v="2.7777777779999999"/>
    <n v="81.44"/>
    <n v="0"/>
    <n v="0"/>
    <n v="0"/>
    <n v="0"/>
    <n v="0"/>
    <s v="Sunday"/>
    <s v="DCX"/>
    <n v="7.3624199074144574"/>
    <n v="1575.644867925012"/>
    <n v="0.99936574175938808"/>
    <n v="1"/>
    <n v="1"/>
    <n v="4.8276163183322165"/>
    <n v="124.91285302124982"/>
    <n v="0.99205799903659375"/>
    <x v="0"/>
    <x v="0"/>
  </r>
  <r>
    <x v="2366"/>
    <n v="0"/>
    <d v="2010-10-25T00:00:00"/>
    <d v="2010-10-25T00:00:00"/>
    <d v="2010-10-25T00:00:00"/>
    <n v="0"/>
    <n v="0"/>
    <n v="0"/>
    <n v="22.56"/>
    <n v="0"/>
    <n v="0"/>
    <n v="0"/>
    <n v="0"/>
    <n v="0"/>
    <s v="Thursday"/>
    <s v="CHO"/>
    <n v="-8.0259316015525162E-2"/>
    <n v="0.92287699856852712"/>
    <n v="0.47994593479227055"/>
    <n v="0"/>
    <n v="0"/>
    <n v="-2.6150629050977661"/>
    <n v="7.3163186213842296E-2"/>
    <n v="6.8175266496015963E-2"/>
    <x v="1"/>
    <x v="1"/>
  </r>
  <r>
    <x v="2367"/>
    <n v="1"/>
    <d v="2012-09-16T00:00:00"/>
    <d v="2012-09-23T00:00:00"/>
    <d v="2012-09-23T00:00:00"/>
    <n v="45"/>
    <n v="0"/>
    <n v="0"/>
    <n v="48.09"/>
    <n v="0"/>
    <n v="0"/>
    <n v="0"/>
    <n v="0"/>
    <n v="0"/>
    <s v="Tuesday"/>
    <s v="DCX"/>
    <n v="9.3274352719882057"/>
    <n v="11242.261137000065"/>
    <n v="0.99991105783386025"/>
    <n v="1"/>
    <n v="1"/>
    <n v="6.7926316829059648"/>
    <n v="891.25598135698135"/>
    <n v="0.998879245394938"/>
    <x v="0"/>
    <x v="0"/>
  </r>
  <r>
    <x v="2368"/>
    <n v="0"/>
    <d v="2012-11-17T00:00:00"/>
    <d v="2012-11-25T00:00:00"/>
    <d v="2012-12-20T00:00:00"/>
    <n v="0"/>
    <n v="0"/>
    <n v="0"/>
    <n v="36.28"/>
    <n v="0.08"/>
    <n v="0"/>
    <n v="0"/>
    <n v="0"/>
    <n v="0"/>
    <s v="Monday"/>
    <s v="CHO"/>
    <n v="-0.17766451013789258"/>
    <n v="0.83722325629266148"/>
    <n v="0.4557003365949639"/>
    <n v="0"/>
    <n v="0"/>
    <n v="-2.7124680992201333"/>
    <n v="6.6372789762568857E-2"/>
    <n v="6.2241638571204509E-2"/>
    <x v="1"/>
    <x v="1"/>
  </r>
  <r>
    <x v="2369"/>
    <n v="0"/>
    <d v="2012-08-28T00:00:00"/>
    <d v="2012-08-29T00:00:00"/>
    <d v="2012-09-14T00:00:00"/>
    <n v="10"/>
    <n v="30"/>
    <n v="10"/>
    <n v="68.209999999999994"/>
    <n v="0.1875"/>
    <n v="1"/>
    <n v="0"/>
    <n v="0"/>
    <n v="0"/>
    <s v="Sunday"/>
    <s v="DCX"/>
    <n v="2.4714726112091858"/>
    <n v="11.839869544678079"/>
    <n v="0.92211758877141525"/>
    <n v="1"/>
    <n v="0"/>
    <n v="-6.3330977873055083E-2"/>
    <n v="0.93863275559853554"/>
    <n v="0.48417254525792902"/>
    <x v="1"/>
    <x v="1"/>
  </r>
  <r>
    <x v="2370"/>
    <n v="1"/>
    <d v="2012-10-27T00:00:00"/>
    <d v="2012-10-27T00:00:00"/>
    <d v="2012-12-15T00:00:00"/>
    <n v="45"/>
    <n v="4.4444444440000002"/>
    <n v="0"/>
    <n v="51.34"/>
    <n v="6.1224489795918401E-2"/>
    <n v="0"/>
    <n v="0"/>
    <n v="0"/>
    <n v="0"/>
    <s v="Thursday"/>
    <s v="RIC"/>
    <n v="9.2786830355818832"/>
    <n v="10707.321465622352"/>
    <n v="0.9999066146824962"/>
    <n v="1"/>
    <n v="1"/>
    <n v="6.7438794464996423"/>
    <n v="848.84741461310762"/>
    <n v="0.99882331818299963"/>
    <x v="0"/>
    <x v="0"/>
  </r>
  <r>
    <x v="2371"/>
    <n v="0"/>
    <d v="2010-08-11T00:00:00"/>
    <d v="2011-02-23T00:00:00"/>
    <d v="2011-08-06T00:00:00"/>
    <n v="0"/>
    <n v="0"/>
    <n v="0"/>
    <n v="54.04"/>
    <n v="8.5365853658536606E-2"/>
    <n v="0"/>
    <n v="0"/>
    <n v="0"/>
    <n v="0"/>
    <s v="Monday"/>
    <s v="CHO"/>
    <n v="-0.24410679715565628"/>
    <n v="0.7834039644799583"/>
    <n v="0.43927454468141175"/>
    <n v="0"/>
    <n v="0"/>
    <n v="-2.778910386237897"/>
    <n v="6.2106142230018466E-2"/>
    <n v="5.8474515644565635E-2"/>
    <x v="1"/>
    <x v="1"/>
  </r>
  <r>
    <x v="2372"/>
    <n v="1"/>
    <d v="2011-10-29T00:00:00"/>
    <d v="2011-10-30T00:00:00"/>
    <d v="2012-01-12T00:00:00"/>
    <n v="18"/>
    <n v="0"/>
    <n v="0"/>
    <n v="90"/>
    <n v="5.4054054054054099E-2"/>
    <n v="1"/>
    <n v="0"/>
    <n v="0"/>
    <n v="0"/>
    <s v="Monday"/>
    <s v="CHO"/>
    <n v="3.9716347285324609"/>
    <n v="53.071216998883195"/>
    <n v="0.98150587215337404"/>
    <n v="1"/>
    <n v="1"/>
    <n v="1.43683113945022"/>
    <n v="4.2073421895953844"/>
    <n v="0.80796345552284499"/>
    <x v="0"/>
    <x v="0"/>
  </r>
  <r>
    <x v="2373"/>
    <n v="1"/>
    <d v="2011-05-17T00:00:00"/>
    <d v="2011-05-23T00:00:00"/>
    <d v="2011-09-19T00:00:00"/>
    <n v="46"/>
    <n v="10.86956522"/>
    <n v="0"/>
    <n v="60.11"/>
    <n v="5.0420168067226899E-2"/>
    <n v="0"/>
    <n v="0"/>
    <n v="0"/>
    <n v="0"/>
    <s v="Tuesday"/>
    <s v="CHO"/>
    <n v="9.4651241104392518"/>
    <n v="12901.82573834068"/>
    <n v="0.99992249759701646"/>
    <n v="1"/>
    <n v="1"/>
    <n v="6.9303205213570109"/>
    <n v="1022.8217633085493"/>
    <n v="0.9990232674906534"/>
    <x v="0"/>
    <x v="0"/>
  </r>
  <r>
    <x v="2374"/>
    <n v="1"/>
    <d v="2011-10-30T00:00:00"/>
    <d v="2011-11-06T00:00:00"/>
    <d v="2011-11-06T00:00:00"/>
    <n v="20"/>
    <n v="15"/>
    <n v="5"/>
    <n v="52.98"/>
    <n v="0"/>
    <n v="0"/>
    <n v="0"/>
    <n v="0"/>
    <n v="0"/>
    <s v="Monday"/>
    <s v="RIC"/>
    <n v="4.1290849903427409"/>
    <n v="62.121055555875266"/>
    <n v="0.98415742589864019"/>
    <n v="1"/>
    <n v="1"/>
    <n v="1.5942814012605"/>
    <n v="4.9247888532108242"/>
    <n v="0.83121761386347648"/>
    <x v="0"/>
    <x v="0"/>
  </r>
  <r>
    <x v="2375"/>
    <n v="0"/>
    <d v="2010-08-25T00:00:00"/>
    <d v="2011-05-05T00:00:00"/>
    <d v="2011-05-05T00:00:00"/>
    <n v="0"/>
    <n v="0"/>
    <n v="0"/>
    <n v="49.73"/>
    <n v="0"/>
    <n v="0"/>
    <n v="0"/>
    <n v="0"/>
    <n v="0"/>
    <s v="Thursday"/>
    <s v="CHO"/>
    <n v="-0.17691913942606677"/>
    <n v="0.83784753061615713"/>
    <n v="0.45588522260889625"/>
    <n v="0"/>
    <n v="0"/>
    <n v="-2.7117227285083079"/>
    <n v="6.6422280538316059E-2"/>
    <n v="6.2285158281564557E-2"/>
    <x v="1"/>
    <x v="1"/>
  </r>
  <r>
    <x v="2376"/>
    <n v="0"/>
    <d v="2011-08-22T00:00:00"/>
    <d v="2011-09-20T00:00:00"/>
    <d v="2011-11-09T00:00:00"/>
    <n v="0"/>
    <n v="0"/>
    <n v="0"/>
    <n v="56.71"/>
    <n v="0.04"/>
    <n v="0"/>
    <n v="0"/>
    <n v="0"/>
    <n v="0"/>
    <s v="Wednesday"/>
    <s v="RIC"/>
    <n v="-0.22604864774265221"/>
    <n v="0.79767929542468108"/>
    <n v="0.4437272529393172"/>
    <n v="0"/>
    <n v="0"/>
    <n v="-2.7608522368248929"/>
    <n v="6.3237851762050351E-2"/>
    <n v="5.9476674628587994E-2"/>
    <x v="1"/>
    <x v="1"/>
  </r>
  <r>
    <x v="2377"/>
    <n v="1"/>
    <d v="2011-12-10T00:00:00"/>
    <d v="2011-12-15T00:00:00"/>
    <d v="2011-12-15T00:00:00"/>
    <n v="35"/>
    <n v="57.142857139999997"/>
    <n v="2.8571428569999999"/>
    <n v="138.79"/>
    <n v="0"/>
    <n v="0"/>
    <n v="0"/>
    <n v="0"/>
    <n v="0"/>
    <s v="Thursday"/>
    <s v="RIC"/>
    <n v="6.9488375214122629"/>
    <n v="1041.9377935180166"/>
    <n v="0.99904117004272441"/>
    <n v="1"/>
    <n v="1"/>
    <n v="4.4140339323300219"/>
    <n v="82.602003223225992"/>
    <n v="0.98803856413189173"/>
    <x v="0"/>
    <x v="0"/>
  </r>
  <r>
    <x v="2378"/>
    <n v="1"/>
    <d v="2011-06-03T00:00:00"/>
    <d v="2011-08-13T00:00:00"/>
    <d v="2011-08-13T00:00:00"/>
    <n v="31"/>
    <n v="74.193548390000004"/>
    <n v="0"/>
    <n v="50.39"/>
    <n v="0"/>
    <n v="1"/>
    <n v="0"/>
    <n v="0"/>
    <n v="0"/>
    <s v="Thursday"/>
    <s v="RIC"/>
    <n v="6.8894023597515535"/>
    <n v="981.81447000030914"/>
    <n v="0.99898251396319016"/>
    <n v="1"/>
    <n v="1"/>
    <n v="4.3545987706693126"/>
    <n v="77.83558914947173"/>
    <n v="0.98731537354145971"/>
    <x v="0"/>
    <x v="0"/>
  </r>
  <r>
    <x v="2379"/>
    <n v="1"/>
    <d v="2012-06-13T00:00:00"/>
    <d v="2012-06-15T00:00:00"/>
    <d v="2012-06-28T00:00:00"/>
    <n v="44"/>
    <n v="2.2727272730000001"/>
    <n v="2.2727272730000001"/>
    <n v="122.55"/>
    <n v="0.15384615384615399"/>
    <n v="0"/>
    <n v="0"/>
    <n v="0"/>
    <n v="0"/>
    <s v="Monday"/>
    <s v="CHO"/>
    <n v="8.8016438997115909"/>
    <n v="6645.1590072118088"/>
    <n v="0.9998495371538787"/>
    <n v="1"/>
    <n v="1"/>
    <n v="6.26684031062935"/>
    <n v="526.81018881101534"/>
    <n v="0.99810537950725686"/>
    <x v="0"/>
    <x v="0"/>
  </r>
  <r>
    <x v="2380"/>
    <n v="1"/>
    <d v="2012-08-28T00:00:00"/>
    <d v="2012-07-24T00:00:00"/>
    <d v="2012-09-04T00:00:00"/>
    <n v="47"/>
    <n v="2.1276595739999999"/>
    <n v="2.1276595739999999"/>
    <n v="87.52"/>
    <n v="0.14285714285714299"/>
    <n v="0"/>
    <n v="0"/>
    <n v="0"/>
    <n v="0"/>
    <s v="Thursday"/>
    <s v="DCX"/>
    <n v="9.5633908580669722"/>
    <n v="14234.030036728887"/>
    <n v="0.99992975076291235"/>
    <n v="1"/>
    <n v="1"/>
    <n v="7.0285872689847313"/>
    <n v="1128.4353080269034"/>
    <n v="0.99911460179003353"/>
    <x v="0"/>
    <x v="0"/>
  </r>
  <r>
    <x v="2381"/>
    <n v="0"/>
    <d v="2011-07-04T00:00:00"/>
    <d v="2011-07-10T00:00:00"/>
    <d v="2011-07-10T00:00:00"/>
    <n v="0"/>
    <n v="0"/>
    <n v="0"/>
    <n v="79.39"/>
    <n v="0"/>
    <n v="1"/>
    <n v="0"/>
    <n v="0"/>
    <n v="0"/>
    <s v="Monday"/>
    <s v="CHO"/>
    <n v="0.24280728002271545"/>
    <n v="1.2748229165993175"/>
    <n v="0.56040534289371324"/>
    <n v="1"/>
    <n v="0"/>
    <n v="-2.2919963090595257"/>
    <n v="0.10106450435052611"/>
    <n v="9.1787996026754151E-2"/>
    <x v="1"/>
    <x v="1"/>
  </r>
  <r>
    <x v="2382"/>
    <n v="0"/>
    <d v="2012-03-19T00:00:00"/>
    <d v="2012-03-22T00:00:00"/>
    <d v="2012-03-22T00:00:00"/>
    <n v="0"/>
    <n v="0"/>
    <n v="0"/>
    <n v="14.45"/>
    <n v="0"/>
    <n v="0"/>
    <n v="0"/>
    <n v="0"/>
    <n v="0"/>
    <s v="Friday"/>
    <s v="CHO"/>
    <n v="-5.1407230337958271E-2"/>
    <n v="0.9498917670130439"/>
    <n v="0.48715102196064075"/>
    <n v="0"/>
    <n v="0"/>
    <n v="-2.5862108194201991"/>
    <n v="7.5304843809920349E-2"/>
    <n v="7.0031158367247007E-2"/>
    <x v="1"/>
    <x v="1"/>
  </r>
  <r>
    <x v="2383"/>
    <n v="1"/>
    <d v="2011-08-08T00:00:00"/>
    <d v="2011-08-21T00:00:00"/>
    <d v="2011-08-21T00:00:00"/>
    <n v="45"/>
    <n v="0"/>
    <n v="0"/>
    <n v="29.72"/>
    <n v="0"/>
    <n v="0"/>
    <n v="0"/>
    <n v="0"/>
    <n v="0"/>
    <s v="Monday"/>
    <s v="RIC"/>
    <n v="9.3927882700026206"/>
    <n v="12001.516190566475"/>
    <n v="0.99991668413654911"/>
    <n v="1"/>
    <n v="1"/>
    <n v="6.8579846809203797"/>
    <n v="951.4476634056648"/>
    <n v="0.9989500735437532"/>
    <x v="0"/>
    <x v="0"/>
  </r>
  <r>
    <x v="2384"/>
    <n v="1"/>
    <d v="2010-11-17T00:00:00"/>
    <d v="2010-12-07T00:00:00"/>
    <d v="2010-12-07T00:00:00"/>
    <n v="45"/>
    <n v="2.2222222220000001"/>
    <n v="0"/>
    <n v="76.94"/>
    <n v="0"/>
    <n v="0"/>
    <n v="0"/>
    <n v="0"/>
    <n v="0"/>
    <s v="Tuesday"/>
    <s v="CHO"/>
    <n v="9.2247986910020412"/>
    <n v="10145.633460814912"/>
    <n v="0.99990144514396206"/>
    <n v="1"/>
    <n v="1"/>
    <n v="6.6899951019198003"/>
    <n v="804.31831251873268"/>
    <n v="0.99875825498507242"/>
    <x v="0"/>
    <x v="0"/>
  </r>
  <r>
    <x v="2385"/>
    <n v="1"/>
    <d v="2011-07-29T00:00:00"/>
    <d v="2012-02-10T00:00:00"/>
    <d v="2012-03-29T00:00:00"/>
    <n v="18"/>
    <n v="0"/>
    <n v="0"/>
    <n v="80.31"/>
    <n v="0.104166666666667"/>
    <n v="0"/>
    <n v="0"/>
    <n v="0"/>
    <n v="0"/>
    <s v="Friday"/>
    <s v="RIC"/>
    <n v="3.4504228763289237"/>
    <n v="31.513715895923383"/>
    <n v="0.96924374921645351"/>
    <n v="1"/>
    <n v="1"/>
    <n v="0.91561928724668284"/>
    <n v="2.4983219518525699"/>
    <n v="0.7141486650562735"/>
    <x v="0"/>
    <x v="0"/>
  </r>
  <r>
    <x v="2386"/>
    <n v="0"/>
    <d v="2009-09-24T00:00:00"/>
    <d v="2009-09-24T00:00:00"/>
    <d v="2009-09-24T00:00:00"/>
    <n v="0"/>
    <n v="0"/>
    <n v="0"/>
    <n v="37.76"/>
    <n v="0"/>
    <n v="0"/>
    <n v="0"/>
    <n v="0"/>
    <n v="0"/>
    <s v="Tuesday"/>
    <s v="CHO"/>
    <n v="-0.13433474169974424"/>
    <n v="0.87429735183284774"/>
    <n v="0.46646672737273265"/>
    <n v="0"/>
    <n v="0"/>
    <n v="-2.6691383307819851"/>
    <n v="6.9311923536542752E-2"/>
    <n v="6.4819181392186245E-2"/>
    <x v="1"/>
    <x v="1"/>
  </r>
  <r>
    <x v="2387"/>
    <n v="1"/>
    <d v="2011-05-13T00:00:00"/>
    <d v="2011-05-19T00:00:00"/>
    <d v="2011-05-19T00:00:00"/>
    <n v="16"/>
    <n v="0"/>
    <n v="0"/>
    <n v="50.51"/>
    <n v="0"/>
    <n v="0"/>
    <n v="0"/>
    <n v="0"/>
    <n v="0"/>
    <s v="Friday"/>
    <s v="RIC"/>
    <n v="3.1975574778904261"/>
    <n v="24.472682069640463"/>
    <n v="0.96074225724381623"/>
    <n v="1"/>
    <n v="1"/>
    <n v="0.6627538888081852"/>
    <n v="1.9401278807365498"/>
    <n v="0.65987873978138534"/>
    <x v="0"/>
    <x v="0"/>
  </r>
  <r>
    <x v="2388"/>
    <n v="0"/>
    <d v="2011-11-28T00:00:00"/>
    <d v="2011-12-02T00:00:00"/>
    <d v="2011-12-02T00:00:00"/>
    <n v="0"/>
    <n v="0"/>
    <n v="0"/>
    <n v="50.45"/>
    <n v="0"/>
    <n v="0"/>
    <n v="0"/>
    <n v="0"/>
    <n v="0"/>
    <s v="Friday"/>
    <s v="CHO"/>
    <n v="-0.17948060695847715"/>
    <n v="0.83570415763143846"/>
    <n v="0.45524991276901933"/>
    <n v="0"/>
    <n v="0"/>
    <n v="-2.714284196040718"/>
    <n v="6.6252359739498987E-2"/>
    <n v="6.2135721561906228E-2"/>
    <x v="1"/>
    <x v="1"/>
  </r>
  <r>
    <x v="2389"/>
    <n v="0"/>
    <d v="2011-12-23T00:00:00"/>
    <d v="2011-12-23T00:00:00"/>
    <d v="2011-12-23T00:00:00"/>
    <n v="0"/>
    <n v="0"/>
    <n v="0"/>
    <n v="141.88999999999999"/>
    <n v="0"/>
    <n v="0"/>
    <n v="0"/>
    <n v="0"/>
    <n v="0"/>
    <s v="Friday"/>
    <s v="RIC"/>
    <n v="-0.50478698357459506"/>
    <n v="0.60363414572073593"/>
    <n v="0.37641637111028159"/>
    <n v="0"/>
    <n v="0"/>
    <n v="-3.0395905726568362"/>
    <n v="4.7854478415760925E-2"/>
    <n v="4.5669011681957555E-2"/>
    <x v="1"/>
    <x v="1"/>
  </r>
  <r>
    <x v="2390"/>
    <n v="1"/>
    <d v="2012-06-05T00:00:00"/>
    <d v="2012-06-05T00:00:00"/>
    <d v="2012-06-26T00:00:00"/>
    <n v="43"/>
    <n v="13.953488370000001"/>
    <n v="0"/>
    <n v="83.98"/>
    <n v="0.14285714285714299"/>
    <n v="1"/>
    <n v="0"/>
    <n v="0"/>
    <n v="0"/>
    <s v="Tuesday"/>
    <s v="RIC"/>
    <n v="9.2160646408652411"/>
    <n v="10057.406838224331"/>
    <n v="0.99990058067683241"/>
    <n v="1"/>
    <n v="1"/>
    <n v="6.6812610517830002"/>
    <n v="797.32394509206006"/>
    <n v="0.99874737566604654"/>
    <x v="0"/>
    <x v="0"/>
  </r>
  <r>
    <x v="2391"/>
    <n v="1"/>
    <d v="2012-01-02T00:00:00"/>
    <d v="2012-01-02T00:00:00"/>
    <d v="2012-01-02T00:00:00"/>
    <n v="16"/>
    <n v="0"/>
    <n v="0"/>
    <n v="56.45"/>
    <n v="0"/>
    <n v="0"/>
    <n v="0"/>
    <n v="0"/>
    <n v="0"/>
    <s v="Monday"/>
    <s v="CHO"/>
    <n v="3.1764253707480403"/>
    <n v="23.960948774903404"/>
    <n v="0.95993742028726747"/>
    <n v="1"/>
    <n v="1"/>
    <n v="0.64162178166579942"/>
    <n v="1.8995590526123862"/>
    <n v="0.65511997450128134"/>
    <x v="0"/>
    <x v="0"/>
  </r>
  <r>
    <x v="2392"/>
    <n v="1"/>
    <d v="2012-08-28T00:00:00"/>
    <d v="2013-09-22T00:00:00"/>
    <d v="2013-10-29T00:00:00"/>
    <n v="23"/>
    <n v="95.652173910000002"/>
    <n v="26.086956520000001"/>
    <n v="56.43"/>
    <n v="0.18918918918918901"/>
    <n v="0"/>
    <n v="0"/>
    <n v="0"/>
    <n v="0"/>
    <s v="Monday"/>
    <s v="DCX"/>
    <n v="5.0400028411027487"/>
    <n v="154.47045389169855"/>
    <n v="0.9935679096897948"/>
    <n v="1"/>
    <n v="1"/>
    <n v="2.5051992520205077"/>
    <n v="12.24599876272233"/>
    <n v="0.9245055040459268"/>
    <x v="0"/>
    <x v="0"/>
  </r>
  <r>
    <x v="2393"/>
    <n v="1"/>
    <d v="2011-11-08T00:00:00"/>
    <d v="2011-11-09T00:00:00"/>
    <d v="2011-11-09T00:00:00"/>
    <n v="16"/>
    <n v="0"/>
    <n v="0"/>
    <n v="49.24"/>
    <n v="0"/>
    <n v="0"/>
    <n v="0"/>
    <n v="0"/>
    <n v="0"/>
    <s v="Wednesday"/>
    <s v="RIC"/>
    <n v="3.2020756220100943"/>
    <n v="24.583503338937089"/>
    <n v="0.96091231186160342"/>
    <n v="1"/>
    <n v="1"/>
    <n v="0.66727203292785342"/>
    <n v="1.9489134904923242"/>
    <n v="0.6608920528784149"/>
    <x v="0"/>
    <x v="0"/>
  </r>
  <r>
    <x v="2394"/>
    <n v="1"/>
    <d v="2012-10-02T00:00:00"/>
    <d v="2012-10-02T00:00:00"/>
    <d v="2012-10-02T00:00:00"/>
    <n v="45"/>
    <n v="0"/>
    <n v="0"/>
    <n v="33.31"/>
    <n v="0"/>
    <n v="0"/>
    <n v="0"/>
    <n v="0"/>
    <n v="0"/>
    <s v="Wednesday"/>
    <s v="CHO"/>
    <n v="9.3800165082785192"/>
    <n v="11849.210362635949"/>
    <n v="0.99991561331238865"/>
    <n v="1"/>
    <n v="1"/>
    <n v="6.8452129191962783"/>
    <n v="939.37327032010876"/>
    <n v="0.99893659248772604"/>
    <x v="0"/>
    <x v="0"/>
  </r>
  <r>
    <x v="2395"/>
    <n v="1"/>
    <d v="2011-10-16T00:00:00"/>
    <d v="2011-10-16T00:00:00"/>
    <d v="2011-11-07T00:00:00"/>
    <n v="22"/>
    <n v="50"/>
    <n v="0"/>
    <n v="118.82"/>
    <n v="0.13636363636363599"/>
    <n v="0"/>
    <n v="0"/>
    <n v="0"/>
    <n v="0"/>
    <s v="Wednesday"/>
    <s v="CHO"/>
    <n v="4.1381751747019972"/>
    <n v="62.688321774560208"/>
    <n v="0.98429853429739078"/>
    <n v="1"/>
    <n v="1"/>
    <n v="1.6033715856197563"/>
    <n v="4.9697601809769774"/>
    <n v="0.83248908336610172"/>
    <x v="0"/>
    <x v="0"/>
  </r>
  <r>
    <x v="2396"/>
    <n v="1"/>
    <d v="2011-05-02T00:00:00"/>
    <d v="2011-05-02T00:00:00"/>
    <d v="2011-05-02T00:00:00"/>
    <n v="16"/>
    <n v="0"/>
    <n v="0"/>
    <n v="51.12"/>
    <n v="0"/>
    <n v="0"/>
    <n v="0"/>
    <n v="0"/>
    <n v="0"/>
    <s v="Tuesday"/>
    <s v="CHO"/>
    <n v="3.1953873456754671"/>
    <n v="24.419630698959303"/>
    <n v="0.96066032540587065"/>
    <n v="1"/>
    <n v="1"/>
    <n v="0.66058375659322621"/>
    <n v="1.9359221119092136"/>
    <n v="0.65939150907865685"/>
    <x v="0"/>
    <x v="0"/>
  </r>
  <r>
    <x v="2397"/>
    <n v="0"/>
    <d v="2012-08-28T00:00:00"/>
    <d v="2013-12-10T00:00:00"/>
    <d v="2013-12-10T00:00:00"/>
    <n v="0"/>
    <n v="0"/>
    <n v="0"/>
    <n v="62.94"/>
    <n v="0"/>
    <n v="0"/>
    <n v="0"/>
    <n v="0"/>
    <n v="0"/>
    <s v="Wednesday"/>
    <s v="DCX"/>
    <n v="-0.22391495345820717"/>
    <n v="0.79938311624811675"/>
    <n v="0.44425398295106039"/>
    <n v="0"/>
    <n v="0"/>
    <n v="-2.7587185425404481"/>
    <n v="6.337292605729597E-2"/>
    <n v="5.9596144028479195E-2"/>
    <x v="1"/>
    <x v="1"/>
  </r>
  <r>
    <x v="2398"/>
    <n v="0"/>
    <d v="2009-08-17T00:00:00"/>
    <d v="2011-05-04T00:00:00"/>
    <d v="2012-05-08T00:00:00"/>
    <n v="41"/>
    <n v="17.073170730000001"/>
    <n v="0"/>
    <n v="158.75"/>
    <n v="2.7027027027027001E-2"/>
    <n v="0"/>
    <n v="0"/>
    <n v="0"/>
    <n v="0"/>
    <s v="Wednesday"/>
    <s v="CHO"/>
    <n v="8.0730218253320949"/>
    <n v="3206.7775241412301"/>
    <n v="0.99968825768231306"/>
    <n v="1"/>
    <n v="0"/>
    <n v="5.538218236249854"/>
    <n v="254.22462745200565"/>
    <n v="0.99608188281051346"/>
    <x v="0"/>
    <x v="1"/>
  </r>
  <r>
    <x v="2399"/>
    <n v="1"/>
    <d v="2012-08-28T00:00:00"/>
    <d v="2012-07-20T00:00:00"/>
    <d v="2013-12-08T00:00:00"/>
    <n v="45"/>
    <n v="4.4444444440000002"/>
    <n v="0"/>
    <n v="50.64"/>
    <n v="1.97628458498024E-2"/>
    <n v="1"/>
    <n v="0"/>
    <n v="1"/>
    <n v="0"/>
    <s v="Monday"/>
    <s v="DCX"/>
    <n v="10.697507555371047"/>
    <n v="44245.438278522"/>
    <n v="0.9999773993107941"/>
    <n v="1"/>
    <n v="1"/>
    <n v="8.1627039662888059"/>
    <n v="3507.6583823258015"/>
    <n v="0.99971499077680592"/>
    <x v="0"/>
    <x v="0"/>
  </r>
  <r>
    <x v="2400"/>
    <n v="0"/>
    <d v="2009-10-16T00:00:00"/>
    <d v="2009-10-16T00:00:00"/>
    <d v="2009-10-16T00:00:00"/>
    <n v="0"/>
    <n v="0"/>
    <n v="0"/>
    <n v="6.44"/>
    <n v="0"/>
    <n v="0"/>
    <n v="0"/>
    <n v="0"/>
    <n v="0"/>
    <s v="Friday"/>
    <s v="CHO"/>
    <n v="-2.2910904039892821E-2"/>
    <n v="0.9773495577914596"/>
    <n v="0.49427252452170395"/>
    <n v="0"/>
    <n v="0"/>
    <n v="-2.5577144931221336"/>
    <n v="7.7481623015446074E-2"/>
    <n v="7.1909925292837545E-2"/>
    <x v="1"/>
    <x v="1"/>
  </r>
  <r>
    <x v="2401"/>
    <n v="1"/>
    <d v="2011-10-15T00:00:00"/>
    <d v="2011-10-16T00:00:00"/>
    <d v="2013-11-05T00:00:00"/>
    <n v="46"/>
    <n v="10.86956522"/>
    <n v="0"/>
    <n v="71.34"/>
    <n v="3.19573901464714E-2"/>
    <n v="0"/>
    <n v="0"/>
    <n v="0"/>
    <n v="0"/>
    <s v="Monday"/>
    <s v="CHO"/>
    <n v="9.4363873174587667"/>
    <n v="12536.345163741347"/>
    <n v="0.99992023829710841"/>
    <n v="1"/>
    <n v="1"/>
    <n v="6.9015837283765258"/>
    <n v="993.84745429615759"/>
    <n v="0.99899482076806689"/>
    <x v="0"/>
    <x v="0"/>
  </r>
  <r>
    <x v="2402"/>
    <n v="1"/>
    <d v="2012-09-30T00:00:00"/>
    <d v="2012-10-03T00:00:00"/>
    <d v="2012-10-03T00:00:00"/>
    <n v="43"/>
    <n v="9.3023255809999998"/>
    <n v="0"/>
    <n v="60.64"/>
    <n v="0"/>
    <n v="0"/>
    <n v="0"/>
    <n v="0"/>
    <n v="0"/>
    <s v="Friday"/>
    <s v="CHO"/>
    <n v="8.8606310273011992"/>
    <n v="7048.9294083355744"/>
    <n v="0.99985815460807059"/>
    <n v="1"/>
    <n v="1"/>
    <n v="6.3258274382189583"/>
    <n v="558.82001145355275"/>
    <n v="0.99821371158668737"/>
    <x v="0"/>
    <x v="0"/>
  </r>
  <r>
    <x v="2403"/>
    <n v="1"/>
    <d v="2011-07-25T00:00:00"/>
    <d v="2011-08-05T00:00:00"/>
    <d v="2011-08-05T00:00:00"/>
    <n v="16"/>
    <n v="0"/>
    <n v="0"/>
    <n v="50.23"/>
    <n v="0"/>
    <n v="1"/>
    <n v="0"/>
    <n v="0"/>
    <n v="0"/>
    <s v="Wednesday"/>
    <s v="RIC"/>
    <n v="3.72379825556194"/>
    <n v="41.421424855711358"/>
    <n v="0.97642700584901809"/>
    <n v="1"/>
    <n v="1"/>
    <n v="1.1889946664796991"/>
    <n v="3.2837782550239361"/>
    <n v="0.7665612129135726"/>
    <x v="0"/>
    <x v="0"/>
  </r>
  <r>
    <x v="2404"/>
    <n v="1"/>
    <d v="2010-10-26T00:00:00"/>
    <d v="2010-10-26T00:00:00"/>
    <d v="2010-10-26T00:00:00"/>
    <n v="45"/>
    <n v="0"/>
    <n v="0"/>
    <n v="26.02"/>
    <n v="0"/>
    <n v="0"/>
    <n v="0"/>
    <n v="0"/>
    <n v="0"/>
    <s v="Monday"/>
    <s v="CHO"/>
    <n v="9.4059513670441746"/>
    <n v="12160.537624016542"/>
    <n v="0.9999177735553747"/>
    <n v="1"/>
    <n v="1"/>
    <n v="6.8711477779619337"/>
    <n v="964.05445148852482"/>
    <n v="0.9989637890396158"/>
    <x v="0"/>
    <x v="0"/>
  </r>
  <r>
    <x v="2405"/>
    <n v="0"/>
    <d v="2011-06-05T00:00:00"/>
    <d v="2011-06-05T00:00:00"/>
    <d v="2011-06-05T00:00:00"/>
    <n v="0"/>
    <n v="0"/>
    <n v="0"/>
    <n v="56.73"/>
    <n v="0"/>
    <n v="0"/>
    <n v="0"/>
    <n v="0"/>
    <n v="0"/>
    <s v="Monday"/>
    <s v="RIC"/>
    <n v="-0.20182229599116766"/>
    <n v="0.81724014188869665"/>
    <n v="0.44971499531114328"/>
    <n v="0"/>
    <n v="0"/>
    <n v="-2.7366258850734084"/>
    <n v="6.4788582633625844E-2"/>
    <n v="6.0846428756194129E-2"/>
    <x v="1"/>
    <x v="1"/>
  </r>
  <r>
    <x v="2406"/>
    <n v="1"/>
    <d v="2012-09-25T00:00:00"/>
    <d v="2012-09-25T00:00:00"/>
    <d v="2012-10-23T00:00:00"/>
    <n v="38"/>
    <n v="47.368421050000002"/>
    <n v="0"/>
    <n v="71.75"/>
    <n v="7.1428571428571397E-2"/>
    <n v="0"/>
    <n v="0"/>
    <n v="0"/>
    <n v="0"/>
    <s v="Tuesday"/>
    <s v="CHO"/>
    <n v="7.7223266545050349"/>
    <n v="2258.2075418554941"/>
    <n v="0.99955736691672925"/>
    <n v="1"/>
    <n v="1"/>
    <n v="5.187523065422794"/>
    <n v="179.02457115145938"/>
    <n v="0.99444520270980863"/>
    <x v="0"/>
    <x v="0"/>
  </r>
  <r>
    <x v="2407"/>
    <n v="1"/>
    <d v="2012-11-03T00:00:00"/>
    <d v="2012-11-03T00:00:00"/>
    <d v="2012-11-17T00:00:00"/>
    <n v="42"/>
    <n v="11.9047619"/>
    <n v="4.7619047620000003"/>
    <n v="62.58"/>
    <n v="0.14285714285714299"/>
    <n v="1"/>
    <n v="0"/>
    <n v="0"/>
    <n v="0"/>
    <s v="Monday"/>
    <s v="RIC"/>
    <n v="9.1725492925213974"/>
    <n v="9629.140924153071"/>
    <n v="0.99989615935967335"/>
    <n v="1"/>
    <n v="1"/>
    <n v="6.6377457034391565"/>
    <n v="763.37218459869212"/>
    <n v="0.99869173680028012"/>
    <x v="0"/>
    <x v="0"/>
  </r>
  <r>
    <x v="2408"/>
    <n v="1"/>
    <d v="2011-02-01T00:00:00"/>
    <d v="2011-02-01T00:00:00"/>
    <d v="2011-02-01T00:00:00"/>
    <n v="16"/>
    <n v="0"/>
    <n v="0"/>
    <n v="39.520000000000003"/>
    <n v="0"/>
    <n v="0"/>
    <n v="0"/>
    <n v="0"/>
    <n v="0"/>
    <s v="Thursday"/>
    <s v="RIC"/>
    <n v="3.2366554336976345"/>
    <n v="25.448465174625653"/>
    <n v="0.9621906226543766"/>
    <n v="1"/>
    <n v="1"/>
    <n v="0.70185184461539363"/>
    <n v="2.0174853196206999"/>
    <n v="0.66859822200371111"/>
    <x v="0"/>
    <x v="0"/>
  </r>
  <r>
    <x v="2409"/>
    <n v="0"/>
    <d v="2011-07-13T00:00:00"/>
    <d v="2011-07-13T00:00:00"/>
    <d v="2011-07-13T00:00:00"/>
    <n v="24"/>
    <n v="8.3333333330000006"/>
    <n v="4.1666666670000003"/>
    <n v="6.15"/>
    <n v="0"/>
    <n v="0"/>
    <n v="0"/>
    <n v="0"/>
    <n v="0"/>
    <s v="Thursday"/>
    <s v="CHO"/>
    <n v="5.1239996788876763"/>
    <n v="168.00599762043745"/>
    <n v="0.99408305022259713"/>
    <n v="1"/>
    <n v="0"/>
    <n v="2.5891960898054354"/>
    <n v="13.319059970085162"/>
    <n v="0.93016301334800178"/>
    <x v="0"/>
    <x v="1"/>
  </r>
  <r>
    <x v="2410"/>
    <n v="1"/>
    <d v="2012-08-28T00:00:00"/>
    <d v="2012-07-20T00:00:00"/>
    <d v="2012-08-23T00:00:00"/>
    <n v="38"/>
    <n v="5.263157895"/>
    <n v="2.6315789469999999"/>
    <n v="41.93"/>
    <n v="0.11764705882352899"/>
    <n v="1"/>
    <n v="0"/>
    <n v="0"/>
    <n v="0"/>
    <s v="Sunday"/>
    <s v="DCX"/>
    <n v="8.3761112136179463"/>
    <n v="4342.0905888712796"/>
    <n v="0.99976974921900952"/>
    <n v="1"/>
    <n v="1"/>
    <n v="5.8413076245357054"/>
    <n v="344.22916900487962"/>
    <n v="0.99710337338272281"/>
    <x v="0"/>
    <x v="0"/>
  </r>
  <r>
    <x v="2411"/>
    <n v="1"/>
    <d v="2013-05-20T00:00:00"/>
    <d v="2013-07-09T00:00:00"/>
    <d v="2014-01-13T00:00:00"/>
    <n v="44"/>
    <n v="75"/>
    <n v="34.090909089999997"/>
    <n v="65.78"/>
    <n v="4.2553191489361701E-2"/>
    <n v="1"/>
    <n v="0"/>
    <n v="0"/>
    <n v="0"/>
    <s v="Wednesday"/>
    <s v="DCX"/>
    <n v="10.207377759798526"/>
    <n v="27102.405311160503"/>
    <n v="0.99996310426721224"/>
    <n v="1"/>
    <n v="1"/>
    <n v="7.6725741707162847"/>
    <n v="2148.6052092522991"/>
    <n v="0.99953479829891745"/>
    <x v="0"/>
    <x v="0"/>
  </r>
  <r>
    <x v="2412"/>
    <n v="1"/>
    <d v="2011-01-02T00:00:00"/>
    <d v="2013-10-13T00:00:00"/>
    <d v="2013-10-13T00:00:00"/>
    <n v="32"/>
    <n v="15.625"/>
    <n v="9.375"/>
    <n v="108.81"/>
    <n v="0"/>
    <n v="0"/>
    <n v="0"/>
    <n v="0"/>
    <n v="0"/>
    <s v="Tuesday"/>
    <s v="RIC"/>
    <n v="6.5474048326305319"/>
    <n v="697.43187078469157"/>
    <n v="0.99856822112244603"/>
    <n v="1"/>
    <n v="1"/>
    <n v="4.012601243548291"/>
    <n v="55.290507741373602"/>
    <n v="0.98223501545598957"/>
    <x v="0"/>
    <x v="0"/>
  </r>
  <r>
    <x v="2413"/>
    <n v="1"/>
    <d v="2012-07-07T00:00:00"/>
    <d v="2012-08-27T00:00:00"/>
    <d v="2012-10-03T00:00:00"/>
    <n v="44"/>
    <n v="2.2727272730000001"/>
    <n v="0"/>
    <n v="66.58"/>
    <n v="8.1081081081081099E-2"/>
    <n v="1"/>
    <n v="0"/>
    <n v="0"/>
    <n v="0"/>
    <s v="Wednesday"/>
    <s v="CHO"/>
    <n v="9.526570096305516"/>
    <n v="13719.453886620864"/>
    <n v="0.99992711611377705"/>
    <n v="1"/>
    <n v="1"/>
    <n v="6.9917665072232751"/>
    <n v="1087.6411060368753"/>
    <n v="0.99908142362578933"/>
    <x v="0"/>
    <x v="0"/>
  </r>
  <r>
    <x v="2414"/>
    <n v="1"/>
    <d v="2012-08-28T00:00:00"/>
    <d v="2012-08-14T00:00:00"/>
    <d v="2012-08-14T00:00:00"/>
    <n v="38"/>
    <n v="50"/>
    <n v="5.263157895"/>
    <n v="83.3"/>
    <n v="0"/>
    <n v="1"/>
    <n v="0"/>
    <n v="0"/>
    <n v="0"/>
    <s v="Thursday"/>
    <s v="DCX"/>
    <n v="8.3509241116652468"/>
    <n v="4234.0917093080343"/>
    <n v="0.999763877604397"/>
    <n v="1"/>
    <n v="1"/>
    <n v="5.8161205225830059"/>
    <n v="335.66731065471151"/>
    <n v="0.9970297086519766"/>
    <x v="0"/>
    <x v="0"/>
  </r>
  <r>
    <x v="2415"/>
    <n v="0"/>
    <d v="2012-08-28T00:00:00"/>
    <d v="2012-07-20T00:00:00"/>
    <d v="2012-08-09T00:00:00"/>
    <n v="0"/>
    <n v="0"/>
    <n v="0"/>
    <n v="41.15"/>
    <n v="0.1"/>
    <n v="0"/>
    <n v="0"/>
    <n v="0"/>
    <n v="0"/>
    <s v="Sunday"/>
    <s v="DCX"/>
    <n v="-0.20713874373330518"/>
    <n v="0.81290685643096172"/>
    <n v="0.4483996811790526"/>
    <n v="0"/>
    <n v="0"/>
    <n v="-2.7419423328155461"/>
    <n v="6.4445051511543741E-2"/>
    <n v="6.0543333279655762E-2"/>
    <x v="1"/>
    <x v="1"/>
  </r>
  <r>
    <x v="2416"/>
    <n v="1"/>
    <d v="2010-09-14T00:00:00"/>
    <d v="2011-06-01T00:00:00"/>
    <d v="2012-11-20T00:00:00"/>
    <n v="45"/>
    <n v="11.11111111"/>
    <n v="2.2222222220000001"/>
    <n v="110.13"/>
    <n v="1.6728624535316001E-2"/>
    <n v="0"/>
    <n v="0"/>
    <n v="0"/>
    <n v="0"/>
    <s v="Friday"/>
    <s v="RIC"/>
    <n v="9.1392280615610879"/>
    <n v="9313.5728513017984"/>
    <n v="0.99989264134641875"/>
    <n v="1"/>
    <n v="1"/>
    <n v="6.604424472478847"/>
    <n v="738.35480339515937"/>
    <n v="0.99864746939438553"/>
    <x v="0"/>
    <x v="0"/>
  </r>
  <r>
    <x v="2417"/>
    <n v="1"/>
    <d v="2011-07-25T00:00:00"/>
    <d v="2011-10-10T00:00:00"/>
    <d v="2011-10-10T00:00:00"/>
    <n v="16"/>
    <n v="0"/>
    <n v="0"/>
    <n v="53.2"/>
    <n v="0"/>
    <n v="0"/>
    <n v="0"/>
    <n v="0"/>
    <n v="0"/>
    <s v="Wednesday"/>
    <s v="CHO"/>
    <n v="3.1879875505818376"/>
    <n v="24.239597361932791"/>
    <n v="0.96037971661512189"/>
    <n v="1"/>
    <n v="1"/>
    <n v="0.65318396149959668"/>
    <n v="1.9216495570812127"/>
    <n v="0.65772760200610081"/>
    <x v="0"/>
    <x v="0"/>
  </r>
  <r>
    <x v="2418"/>
    <n v="0"/>
    <d v="2010-01-19T00:00:00"/>
    <d v="2010-01-19T00:00:00"/>
    <d v="2010-09-28T00:00:00"/>
    <n v="0"/>
    <n v="0"/>
    <n v="0"/>
    <n v="128.51"/>
    <n v="4.36507936507936E-2"/>
    <n v="0"/>
    <n v="0"/>
    <n v="0"/>
    <n v="0"/>
    <s v="Wednesday"/>
    <s v="CHO"/>
    <n v="-0.48370151152401181"/>
    <n v="0.6164971917587182"/>
    <n v="0.38137844897087697"/>
    <n v="0"/>
    <n v="0"/>
    <n v="-3.0185051006062529"/>
    <n v="4.8874225829569989E-2"/>
    <n v="4.6596841285631407E-2"/>
    <x v="1"/>
    <x v="1"/>
  </r>
  <r>
    <x v="2419"/>
    <n v="1"/>
    <d v="2011-06-23T00:00:00"/>
    <d v="2011-07-30T00:00:00"/>
    <d v="2011-07-30T00:00:00"/>
    <n v="44"/>
    <n v="2.2727272730000001"/>
    <n v="0"/>
    <n v="56.43"/>
    <n v="0"/>
    <n v="0"/>
    <n v="0"/>
    <n v="0"/>
    <n v="0"/>
    <s v="Monday"/>
    <s v="RIC"/>
    <n v="9.0866867184579991"/>
    <n v="8836.8584937217111"/>
    <n v="0.99988685041735959"/>
    <n v="1"/>
    <n v="1"/>
    <n v="6.5518831293757582"/>
    <n v="700.56218166058011"/>
    <n v="0.99857460959820687"/>
    <x v="0"/>
    <x v="0"/>
  </r>
  <r>
    <x v="2420"/>
    <n v="1"/>
    <d v="2011-10-28T00:00:00"/>
    <d v="2011-11-02T00:00:00"/>
    <d v="2011-11-02T00:00:00"/>
    <n v="37"/>
    <n v="59.459459459999998"/>
    <n v="5.4054054049999998"/>
    <n v="56.52"/>
    <n v="0"/>
    <n v="0"/>
    <n v="0"/>
    <n v="0"/>
    <n v="0"/>
    <s v="Wednesday"/>
    <s v="RIC"/>
    <n v="7.712604806598093"/>
    <n v="2236.3599630857284"/>
    <n v="0.99955304465240324"/>
    <n v="1"/>
    <n v="1"/>
    <n v="5.1778012175158521"/>
    <n v="177.29255434279119"/>
    <n v="0.99439124082502417"/>
    <x v="0"/>
    <x v="0"/>
  </r>
  <r>
    <x v="2421"/>
    <n v="0"/>
    <d v="2011-08-14T00:00:00"/>
    <d v="2011-08-17T00:00:00"/>
    <d v="2011-08-17T00:00:00"/>
    <n v="0"/>
    <n v="0"/>
    <n v="0"/>
    <n v="13.09"/>
    <n v="0"/>
    <n v="0"/>
    <n v="0"/>
    <n v="0"/>
    <n v="0"/>
    <s v="Friday"/>
    <s v="CHO"/>
    <n v="-4.6568902776738669E-2"/>
    <n v="0.95449879068706056"/>
    <n v="0.48835987785468404"/>
    <n v="0"/>
    <n v="0"/>
    <n v="-2.5813724918589798"/>
    <n v="7.5670076155592056E-2"/>
    <n v="7.0346919406770445E-2"/>
    <x v="1"/>
    <x v="1"/>
  </r>
  <r>
    <x v="2422"/>
    <n v="1"/>
    <d v="2013-06-27T00:00:00"/>
    <d v="2013-08-06T00:00:00"/>
    <d v="2013-08-06T00:00:00"/>
    <n v="43"/>
    <n v="0"/>
    <n v="0"/>
    <n v="81.22"/>
    <n v="0"/>
    <n v="1"/>
    <n v="0"/>
    <n v="0"/>
    <n v="0"/>
    <s v="Thursday"/>
    <s v="RIC"/>
    <n v="9.3126603984087133"/>
    <n v="11077.379204232844"/>
    <n v="0.99990973408821227"/>
    <n v="1"/>
    <n v="1"/>
    <n v="6.7778568093264724"/>
    <n v="878.18458877805938"/>
    <n v="0.99886258242835002"/>
    <x v="0"/>
    <x v="0"/>
  </r>
  <r>
    <x v="2423"/>
    <n v="0"/>
    <d v="2011-09-14T00:00:00"/>
    <d v="2011-09-14T00:00:00"/>
    <d v="2011-09-14T00:00:00"/>
    <n v="0"/>
    <n v="0"/>
    <n v="0"/>
    <n v="50.31"/>
    <n v="0"/>
    <n v="0"/>
    <n v="0"/>
    <n v="0"/>
    <n v="0"/>
    <s v="Friday"/>
    <s v="RIC"/>
    <n v="-0.17898254382717513"/>
    <n v="0.83612049473350425"/>
    <n v="0.45537343389593798"/>
    <n v="0"/>
    <n v="0"/>
    <n v="-2.7137861329094162"/>
    <n v="6.6285365816119601E-2"/>
    <n v="6.2164752458536962E-2"/>
    <x v="1"/>
    <x v="1"/>
  </r>
  <r>
    <x v="2424"/>
    <n v="1"/>
    <d v="2011-01-17T00:00:00"/>
    <d v="2011-01-17T00:00:00"/>
    <d v="2011-11-15T00:00:00"/>
    <n v="18"/>
    <n v="0"/>
    <n v="0"/>
    <n v="47.51"/>
    <n v="1.3245033112582801E-2"/>
    <n v="0"/>
    <n v="0"/>
    <n v="0"/>
    <n v="0"/>
    <s v="Monday"/>
    <s v="CHO"/>
    <n v="3.6223411708325997"/>
    <n v="37.425083851813454"/>
    <n v="0.97397533330424191"/>
    <n v="1"/>
    <n v="1"/>
    <n v="1.0875375817503588"/>
    <n v="2.9669591756713096"/>
    <n v="0.74791774865422589"/>
    <x v="0"/>
    <x v="0"/>
  </r>
  <r>
    <x v="2425"/>
    <n v="0"/>
    <d v="2010-03-02T00:00:00"/>
    <d v="2010-03-23T00:00:00"/>
    <d v="2010-04-21T00:00:00"/>
    <n v="0"/>
    <n v="0"/>
    <n v="0"/>
    <n v="8.43"/>
    <n v="0.27586206896551702"/>
    <n v="0"/>
    <n v="0"/>
    <n v="0"/>
    <n v="0"/>
    <s v="Wednesday"/>
    <s v="CHO"/>
    <n v="-0.19755950622565985"/>
    <n v="0.82073130055261811"/>
    <n v="0.45077013851715203"/>
    <n v="0"/>
    <n v="0"/>
    <n v="-2.7323630953079006"/>
    <n v="6.5065352226785875E-2"/>
    <n v="6.1090478711705774E-2"/>
    <x v="1"/>
    <x v="1"/>
  </r>
  <r>
    <x v="2426"/>
    <n v="1"/>
    <d v="2011-01-03T00:00:00"/>
    <d v="2011-01-20T00:00:00"/>
    <d v="2011-03-28T00:00:00"/>
    <n v="18"/>
    <n v="0"/>
    <n v="0"/>
    <n v="36.44"/>
    <n v="5.9701492537313397E-2"/>
    <n v="0"/>
    <n v="0"/>
    <n v="0"/>
    <n v="0"/>
    <s v="Friday"/>
    <s v="RIC"/>
    <n v="3.6335043343587126"/>
    <n v="37.845206770415338"/>
    <n v="0.97425679811899979"/>
    <n v="1"/>
    <n v="1"/>
    <n v="1.0987007452764717"/>
    <n v="3.0002653815622895"/>
    <n v="0.75001658524728831"/>
    <x v="0"/>
    <x v="0"/>
  </r>
  <r>
    <x v="2427"/>
    <n v="1"/>
    <d v="2009-12-14T00:00:00"/>
    <d v="2010-01-20T00:00:00"/>
    <d v="2010-01-20T00:00:00"/>
    <n v="16"/>
    <n v="0"/>
    <n v="0"/>
    <n v="64.31"/>
    <n v="0"/>
    <n v="0"/>
    <n v="0"/>
    <n v="0"/>
    <n v="0"/>
    <s v="Friday"/>
    <s v="CHO"/>
    <n v="3.1484626835192273"/>
    <n v="23.300217225691028"/>
    <n v="0.95884810449584112"/>
    <n v="1"/>
    <n v="1"/>
    <n v="0.61365909443698641"/>
    <n v="1.8471780468582419"/>
    <n v="0.6487750384618679"/>
    <x v="0"/>
    <x v="0"/>
  </r>
  <r>
    <x v="2428"/>
    <n v="1"/>
    <d v="2012-08-28T00:00:00"/>
    <d v="2012-07-24T00:00:00"/>
    <d v="2012-08-21T00:00:00"/>
    <n v="44"/>
    <n v="6.8181818180000002"/>
    <n v="2.2727272730000001"/>
    <n v="49.65"/>
    <n v="0.107142857142857"/>
    <n v="1"/>
    <n v="0"/>
    <n v="0"/>
    <n v="0"/>
    <s v="Thursday"/>
    <s v="CHO"/>
    <n v="9.614606476803532"/>
    <n v="14982.025728546325"/>
    <n v="0.99993325780665954"/>
    <n v="1"/>
    <n v="1"/>
    <n v="7.0798028877212911"/>
    <n v="1187.7343784040784"/>
    <n v="0.99915876917655688"/>
    <x v="0"/>
    <x v="0"/>
  </r>
  <r>
    <x v="2429"/>
    <n v="0"/>
    <d v="2010-09-13T00:00:00"/>
    <d v="2010-09-13T00:00:00"/>
    <d v="2011-08-15T00:00:00"/>
    <n v="0"/>
    <n v="0"/>
    <n v="0"/>
    <n v="73.930000000000007"/>
    <n v="8.9285714285714298E-3"/>
    <n v="0"/>
    <n v="0"/>
    <n v="0"/>
    <n v="0"/>
    <s v="Tuesday"/>
    <s v="CHO"/>
    <n v="-0.26843645918224257"/>
    <n v="0.76457400292380706"/>
    <n v="0.43329098221834156"/>
    <n v="0"/>
    <n v="0"/>
    <n v="-2.8032400482644837"/>
    <n v="6.0613353932261457E-2"/>
    <n v="5.7149340716421589E-2"/>
    <x v="1"/>
    <x v="1"/>
  </r>
  <r>
    <x v="2430"/>
    <n v="0"/>
    <d v="2009-06-06T00:00:00"/>
    <d v="2009-06-06T00:00:00"/>
    <d v="2009-06-06T00:00:00"/>
    <n v="0"/>
    <n v="0"/>
    <n v="0"/>
    <n v="16.95"/>
    <n v="0"/>
    <n v="0"/>
    <n v="0"/>
    <n v="0"/>
    <n v="0"/>
    <s v="Tuesday"/>
    <s v="CHO"/>
    <n v="-6.0301214825494304E-2"/>
    <n v="0.94148090286364194"/>
    <n v="0.48492926274730708"/>
    <n v="0"/>
    <n v="0"/>
    <n v="-2.5951048039077351"/>
    <n v="7.4638053304862242E-2"/>
    <n v="6.9454132091568782E-2"/>
    <x v="1"/>
    <x v="1"/>
  </r>
  <r>
    <x v="2431"/>
    <n v="0"/>
    <d v="2011-10-24T00:00:00"/>
    <d v="2011-10-24T00:00:00"/>
    <d v="2011-10-24T00:00:00"/>
    <n v="0"/>
    <n v="0"/>
    <n v="0"/>
    <n v="50.47"/>
    <n v="0"/>
    <n v="0"/>
    <n v="0"/>
    <n v="0"/>
    <n v="0"/>
    <s v="Thursday"/>
    <s v="RIC"/>
    <n v="-0.17955175883437743"/>
    <n v="0.83564469782828865"/>
    <n v="0.45523226734286959"/>
    <n v="0"/>
    <n v="0"/>
    <n v="-2.7143553479166185"/>
    <n v="6.6247645927520957E-2"/>
    <n v="6.2131575324504112E-2"/>
    <x v="1"/>
    <x v="1"/>
  </r>
  <r>
    <x v="2432"/>
    <n v="0"/>
    <d v="2011-11-11T00:00:00"/>
    <d v="2011-11-11T00:00:00"/>
    <d v="2011-11-11T00:00:00"/>
    <n v="0"/>
    <n v="0"/>
    <n v="0"/>
    <n v="50.89"/>
    <n v="0"/>
    <n v="0"/>
    <n v="0"/>
    <n v="0"/>
    <n v="0"/>
    <s v="Tuesday"/>
    <s v="RIC"/>
    <n v="-0.18104594822828349"/>
    <n v="0.83439701875027339"/>
    <n v="0.45486173942799263"/>
    <n v="0"/>
    <n v="0"/>
    <n v="-2.7158495373105245"/>
    <n v="6.6148733313097216E-2"/>
    <n v="6.2044563995810924E-2"/>
    <x v="1"/>
    <x v="1"/>
  </r>
  <r>
    <x v="2433"/>
    <n v="1"/>
    <d v="2012-01-02T00:00:00"/>
    <d v="2012-02-08T00:00:00"/>
    <d v="2012-02-08T00:00:00"/>
    <n v="46"/>
    <n v="2.1739130430000002"/>
    <n v="2.1739130430000002"/>
    <n v="27.08"/>
    <n v="0"/>
    <n v="1"/>
    <n v="0"/>
    <n v="0"/>
    <n v="0"/>
    <s v="Tuesday"/>
    <s v="CHO"/>
    <n v="10.18024313986917"/>
    <n v="26376.879789254541"/>
    <n v="0.99996208944737075"/>
    <n v="1"/>
    <n v="1"/>
    <n v="7.6454395507869286"/>
    <n v="2091.0875130214517"/>
    <n v="0.99952200852317319"/>
    <x v="0"/>
    <x v="0"/>
  </r>
  <r>
    <x v="2434"/>
    <n v="1"/>
    <d v="2011-10-03T00:00:00"/>
    <d v="2011-10-04T00:00:00"/>
    <d v="2014-01-12T00:00:00"/>
    <n v="40"/>
    <n v="62.5"/>
    <n v="2.5"/>
    <n v="72.010000000000005"/>
    <n v="2.40673886883273E-3"/>
    <n v="1"/>
    <n v="0"/>
    <n v="0"/>
    <n v="0"/>
    <s v="Wednesday"/>
    <s v="RIC"/>
    <n v="8.7587301717649666"/>
    <n v="6366.022687973792"/>
    <n v="0.99984294071986124"/>
    <n v="1"/>
    <n v="1"/>
    <n v="6.2239265826827257"/>
    <n v="504.68101825509632"/>
    <n v="0.99802246878190015"/>
    <x v="0"/>
    <x v="0"/>
  </r>
  <r>
    <x v="2435"/>
    <n v="1"/>
    <d v="2011-04-13T00:00:00"/>
    <d v="2011-06-23T00:00:00"/>
    <d v="2012-03-20T00:00:00"/>
    <n v="47"/>
    <n v="4.255319149"/>
    <n v="2.1276595739999999"/>
    <n v="125.15"/>
    <n v="4.4280442804428E-2"/>
    <n v="0"/>
    <n v="0"/>
    <n v="0"/>
    <n v="0"/>
    <s v="Tuesday"/>
    <s v="CHO"/>
    <n v="9.4893977967382437"/>
    <n v="13218.832505211911"/>
    <n v="0.99992435607640218"/>
    <n v="1"/>
    <n v="1"/>
    <n v="6.9545942076560028"/>
    <n v="1047.9532002731967"/>
    <n v="0.99904666862187985"/>
    <x v="0"/>
    <x v="0"/>
  </r>
  <r>
    <x v="2436"/>
    <n v="0"/>
    <d v="2011-01-11T00:00:00"/>
    <d v="2011-01-11T00:00:00"/>
    <d v="2011-01-11T00:00:00"/>
    <n v="0"/>
    <n v="0"/>
    <n v="0"/>
    <n v="8.86"/>
    <n v="0"/>
    <n v="0"/>
    <n v="0"/>
    <n v="0"/>
    <n v="0"/>
    <s v="Wednesday"/>
    <s v="CHO"/>
    <n v="-3.1520281023827701E-2"/>
    <n v="0.96897130452434432"/>
    <n v="0.49212058210184245"/>
    <n v="0"/>
    <n v="0"/>
    <n v="-2.5663238701060687"/>
    <n v="7.6817417812716463E-2"/>
    <n v="7.1337458460461856E-2"/>
    <x v="1"/>
    <x v="1"/>
  </r>
  <r>
    <x v="2437"/>
    <n v="1"/>
    <d v="2010-07-05T00:00:00"/>
    <d v="2013-11-18T00:00:00"/>
    <d v="2013-11-18T00:00:00"/>
    <n v="44"/>
    <n v="13.636363640000001"/>
    <n v="6.8181818180000002"/>
    <n v="51.05"/>
    <n v="0"/>
    <n v="0"/>
    <n v="0"/>
    <n v="0"/>
    <n v="0"/>
    <s v="Tuesday"/>
    <s v="RIC"/>
    <n v="9.2367382330810237"/>
    <n v="10267.493708594486"/>
    <n v="0.99990261473314601"/>
    <n v="1"/>
    <n v="1"/>
    <n v="6.7019346439987828"/>
    <n v="813.97906255821908"/>
    <n v="0.99877297461254899"/>
    <x v="0"/>
    <x v="0"/>
  </r>
  <r>
    <x v="2438"/>
    <n v="0"/>
    <d v="2010-09-18T00:00:00"/>
    <d v="2010-12-14T00:00:00"/>
    <d v="2011-03-01T00:00:00"/>
    <n v="0"/>
    <n v="0"/>
    <n v="0"/>
    <n v="115.51"/>
    <n v="9.0909090909090898E-2"/>
    <n v="0"/>
    <n v="0"/>
    <n v="0"/>
    <n v="0"/>
    <s v="Tuesday"/>
    <s v="CHO"/>
    <n v="-0.46615925841526223"/>
    <n v="0.62740735618910526"/>
    <n v="0.38552569754772592"/>
    <n v="0"/>
    <n v="0"/>
    <n v="-3.0009628474975032"/>
    <n v="4.9739154084453542E-2"/>
    <n v="4.738239389368526E-2"/>
    <x v="1"/>
    <x v="1"/>
  </r>
  <r>
    <x v="2439"/>
    <n v="1"/>
    <d v="2011-06-28T00:00:00"/>
    <d v="2011-06-28T00:00:00"/>
    <d v="2011-06-28T00:00:00"/>
    <n v="16"/>
    <n v="0"/>
    <n v="0"/>
    <n v="12.28"/>
    <n v="0"/>
    <n v="0"/>
    <n v="0"/>
    <n v="0"/>
    <n v="0"/>
    <s v="Wednesday"/>
    <s v="RIC"/>
    <n v="3.333564288673827"/>
    <n v="28.03809969566441"/>
    <n v="0.96556248478789719"/>
    <n v="1"/>
    <n v="1"/>
    <n v="0.79876069959158613"/>
    <n v="2.2227845230708163"/>
    <n v="0.68970932035904331"/>
    <x v="0"/>
    <x v="0"/>
  </r>
  <r>
    <x v="2440"/>
    <n v="0"/>
    <d v="2011-10-26T00:00:00"/>
    <d v="2012-12-17T00:00:00"/>
    <d v="2012-12-17T00:00:00"/>
    <n v="0"/>
    <n v="0"/>
    <n v="0"/>
    <n v="51.08"/>
    <n v="0"/>
    <n v="0"/>
    <n v="0"/>
    <n v="0"/>
    <n v="0"/>
    <s v="Tuesday"/>
    <s v="CHO"/>
    <n v="-0.18172189104933623"/>
    <n v="0.83383320465005528"/>
    <n v="0.45469413605103365"/>
    <n v="0"/>
    <n v="0"/>
    <n v="-2.716525480131577"/>
    <n v="6.610403565992326E-2"/>
    <n v="6.2005239121906676E-2"/>
    <x v="1"/>
    <x v="1"/>
  </r>
  <r>
    <x v="2441"/>
    <n v="0"/>
    <d v="2012-06-20T00:00:00"/>
    <d v="2012-06-21T00:00:00"/>
    <d v="2014-01-14T00:00:00"/>
    <n v="6"/>
    <n v="83.333333330000002"/>
    <n v="50"/>
    <n v="39.130000000000003"/>
    <n v="8.7412587412587402E-3"/>
    <n v="1"/>
    <n v="0"/>
    <n v="0"/>
    <n v="0"/>
    <s v="Friday"/>
    <s v="RIC"/>
    <n v="2.6072144048078716"/>
    <n v="13.56122211339764"/>
    <n v="0.93132444569471207"/>
    <n v="1"/>
    <n v="0"/>
    <n v="7.2410815725630684E-2"/>
    <n v="1.0750969200757625"/>
    <n v="0.51809479821140614"/>
    <x v="0"/>
    <x v="1"/>
  </r>
  <r>
    <x v="2442"/>
    <n v="1"/>
    <d v="2011-09-10T00:00:00"/>
    <d v="2011-09-11T00:00:00"/>
    <d v="2011-09-11T00:00:00"/>
    <n v="45"/>
    <n v="15.55555556"/>
    <n v="0"/>
    <n v="51.53"/>
    <n v="0"/>
    <n v="0"/>
    <n v="0"/>
    <n v="0"/>
    <n v="0"/>
    <s v="Tuesday"/>
    <s v="CHO"/>
    <n v="9.3151971493333576"/>
    <n v="11105.515428379833"/>
    <n v="0.99990996275956678"/>
    <n v="1"/>
    <n v="1"/>
    <n v="6.7803935602511167"/>
    <n v="880.41515234158248"/>
    <n v="0.99886546084743"/>
    <x v="0"/>
    <x v="0"/>
  </r>
  <r>
    <x v="2443"/>
    <n v="1"/>
    <d v="2013-06-09T00:00:00"/>
    <d v="2014-01-09T00:00:00"/>
    <d v="2014-01-09T00:00:00"/>
    <n v="46"/>
    <n v="6.5217391300000003"/>
    <n v="4.3478260869999996"/>
    <n v="94.74"/>
    <n v="0"/>
    <n v="1"/>
    <n v="0"/>
    <n v="0"/>
    <n v="0"/>
    <s v="Saturday"/>
    <s v="DCX"/>
    <n v="9.9812762932767072"/>
    <n v="21617.885712433585"/>
    <n v="0.99995374414697868"/>
    <n v="1"/>
    <n v="1"/>
    <n v="7.4464727041944663"/>
    <n v="1713.8073658587307"/>
    <n v="0.99941684411910647"/>
    <x v="0"/>
    <x v="0"/>
  </r>
  <r>
    <x v="2444"/>
    <n v="1"/>
    <d v="2012-11-24T00:00:00"/>
    <d v="2012-11-24T00:00:00"/>
    <d v="2012-11-24T00:00:00"/>
    <n v="44"/>
    <n v="6.8181818180000002"/>
    <n v="4.5454545450000001"/>
    <n v="41"/>
    <n v="0"/>
    <n v="0"/>
    <n v="0"/>
    <n v="0"/>
    <n v="0"/>
    <s v="Monday"/>
    <s v="CHO"/>
    <n v="9.2288548307125691"/>
    <n v="10186.869139886443"/>
    <n v="0.9999018440474382"/>
    <n v="1"/>
    <n v="1"/>
    <n v="6.6940512416303282"/>
    <n v="807.58736535160665"/>
    <n v="0.998763275258988"/>
    <x v="0"/>
    <x v="0"/>
  </r>
  <r>
    <x v="2445"/>
    <n v="0"/>
    <d v="2011-07-14T00:00:00"/>
    <d v="2011-07-16T00:00:00"/>
    <d v="2011-07-31T00:00:00"/>
    <n v="0"/>
    <n v="0"/>
    <n v="0"/>
    <n v="46.24"/>
    <n v="0.133333333333333"/>
    <n v="0"/>
    <n v="0"/>
    <n v="0"/>
    <n v="0"/>
    <s v="Tuesday"/>
    <s v="RIC"/>
    <n v="-0.24549481583941568"/>
    <n v="0.7823173394427132"/>
    <n v="0.43893268731107365"/>
    <n v="0"/>
    <n v="0"/>
    <n v="-2.7802984049216564"/>
    <n v="6.2019997543274835E-2"/>
    <n v="5.8398144749386094E-2"/>
    <x v="1"/>
    <x v="1"/>
  </r>
  <r>
    <x v="2446"/>
    <n v="0"/>
    <d v="2011-08-26T00:00:00"/>
    <d v="2011-08-28T00:00:00"/>
    <d v="2012-06-15T00:00:00"/>
    <n v="0"/>
    <n v="0"/>
    <n v="0"/>
    <n v="116.49"/>
    <n v="5.13698630136986E-2"/>
    <n v="1"/>
    <n v="0"/>
    <n v="0"/>
    <n v="0"/>
    <s v="Friday"/>
    <s v="CHO"/>
    <n v="7.9616564404840662E-2"/>
    <n v="1.082871776477238"/>
    <n v="0.51989363373519781"/>
    <n v="1"/>
    <n v="0"/>
    <n v="-2.4551870246774001"/>
    <n v="8.5847138406316595E-2"/>
    <n v="7.9060058612221693E-2"/>
    <x v="1"/>
    <x v="1"/>
  </r>
  <r>
    <x v="2447"/>
    <n v="0"/>
    <d v="2012-02-06T00:00:00"/>
    <d v="2012-02-06T00:00:00"/>
    <d v="2013-12-23T00:00:00"/>
    <n v="2"/>
    <n v="50"/>
    <n v="0"/>
    <n v="74.8"/>
    <n v="2.91545189504373E-3"/>
    <n v="0"/>
    <n v="0"/>
    <n v="0"/>
    <n v="0"/>
    <s v="Thursday"/>
    <s v="CHO"/>
    <n v="0.15427747161761513"/>
    <n v="1.1668145998002382"/>
    <n v="0.53849304869360226"/>
    <n v="1"/>
    <n v="0"/>
    <n v="-2.3805261174646257"/>
    <n v="9.2501897841888642E-2"/>
    <n v="8.4669782290186832E-2"/>
    <x v="1"/>
    <x v="1"/>
  </r>
  <r>
    <x v="2448"/>
    <n v="0"/>
    <d v="2011-06-13T00:00:00"/>
    <d v="2011-06-21T00:00:00"/>
    <d v="2011-06-29T00:00:00"/>
    <n v="0"/>
    <n v="0"/>
    <n v="0"/>
    <n v="54.45"/>
    <n v="0.25"/>
    <n v="0"/>
    <n v="0"/>
    <n v="0"/>
    <n v="0"/>
    <s v="Wednesday"/>
    <s v="RIC"/>
    <n v="-0.34557037980968996"/>
    <n v="0.70781651405924151"/>
    <n v="0.41445700298146221"/>
    <n v="0"/>
    <n v="0"/>
    <n v="-2.8803739688919308"/>
    <n v="5.6113774103888549E-2"/>
    <n v="5.3132319149516848E-2"/>
    <x v="1"/>
    <x v="1"/>
  </r>
  <r>
    <x v="2449"/>
    <n v="0"/>
    <d v="2011-09-23T00:00:00"/>
    <d v="2011-09-28T00:00:00"/>
    <d v="2011-09-28T00:00:00"/>
    <n v="0"/>
    <n v="0"/>
    <n v="0"/>
    <n v="87.93"/>
    <n v="0"/>
    <n v="1"/>
    <n v="0"/>
    <n v="0"/>
    <n v="0"/>
    <s v="Thursday"/>
    <s v="RIC"/>
    <n v="0.21242542901329237"/>
    <n v="1.2366738901345085"/>
    <n v="0.55290755419876503"/>
    <n v="1"/>
    <n v="0"/>
    <n v="-2.3223781600689484"/>
    <n v="9.8040152967350594E-2"/>
    <n v="8.9286491666453416E-2"/>
    <x v="1"/>
    <x v="1"/>
  </r>
  <r>
    <x v="2450"/>
    <n v="0"/>
    <d v="2011-07-22T00:00:00"/>
    <d v="2011-07-23T00:00:00"/>
    <d v="2011-07-23T00:00:00"/>
    <n v="0"/>
    <n v="0"/>
    <n v="0"/>
    <n v="62.35"/>
    <n v="0"/>
    <n v="0"/>
    <n v="0"/>
    <n v="0"/>
    <n v="0"/>
    <s v="Monday"/>
    <s v="RIC"/>
    <n v="-0.22181597311914866"/>
    <n v="0.80106276785367247"/>
    <n v="0.44477226565973565"/>
    <n v="0"/>
    <n v="0"/>
    <n v="-2.7566195622013896"/>
    <n v="6.3506084282479031E-2"/>
    <n v="5.971388901392604E-2"/>
    <x v="1"/>
    <x v="1"/>
  </r>
  <r>
    <x v="2451"/>
    <n v="0"/>
    <d v="2010-09-30T00:00:00"/>
    <d v="2010-09-30T00:00:00"/>
    <d v="2010-09-30T00:00:00"/>
    <n v="13"/>
    <n v="84.61538462"/>
    <n v="7.692307692"/>
    <n v="46.44"/>
    <n v="0"/>
    <n v="0"/>
    <n v="0"/>
    <n v="0"/>
    <n v="0"/>
    <s v="Thursday"/>
    <s v="CHO"/>
    <n v="2.7264974269552469"/>
    <n v="15.279276405487501"/>
    <n v="0.93857220830387067"/>
    <n v="1"/>
    <n v="0"/>
    <n v="0.19169383787300598"/>
    <n v="1.2112996061245338"/>
    <n v="0.54777724500544989"/>
    <x v="0"/>
    <x v="1"/>
  </r>
  <r>
    <x v="2452"/>
    <n v="1"/>
    <d v="2010-05-07T00:00:00"/>
    <d v="2011-01-09T00:00:00"/>
    <d v="2011-01-09T00:00:00"/>
    <n v="16"/>
    <n v="0"/>
    <n v="0"/>
    <n v="100.3"/>
    <n v="0"/>
    <n v="0"/>
    <n v="0"/>
    <n v="0"/>
    <n v="0"/>
    <s v="Wednesday"/>
    <s v="CHO"/>
    <n v="3.0204248828366587"/>
    <n v="20.499999932192072"/>
    <n v="0.95348837194633218"/>
    <n v="1"/>
    <n v="1"/>
    <n v="0.48562129375441776"/>
    <n v="1.6251844121688266"/>
    <n v="0.61907437993133652"/>
    <x v="0"/>
    <x v="0"/>
  </r>
  <r>
    <x v="2453"/>
    <n v="1"/>
    <d v="2011-08-30T00:00:00"/>
    <d v="2011-08-30T00:00:00"/>
    <d v="2011-09-24T00:00:00"/>
    <n v="45"/>
    <n v="4.4444444440000002"/>
    <n v="0"/>
    <n v="38.15"/>
    <n v="0.08"/>
    <n v="0"/>
    <n v="0"/>
    <n v="0"/>
    <n v="0"/>
    <s v="Tuesday"/>
    <s v="CHO"/>
    <n v="9.3142027470558801"/>
    <n v="11094.477567491846"/>
    <n v="0.99990987318987246"/>
    <n v="1"/>
    <n v="1"/>
    <n v="6.7793991579736392"/>
    <n v="879.5401006577689"/>
    <n v="0.99886433337987335"/>
    <x v="0"/>
    <x v="0"/>
  </r>
  <r>
    <x v="2454"/>
    <n v="1"/>
    <d v="2011-05-13T00:00:00"/>
    <d v="2011-05-16T00:00:00"/>
    <d v="2013-10-06T00:00:00"/>
    <n v="40"/>
    <n v="25"/>
    <n v="7.5"/>
    <n v="96.26"/>
    <n v="1.7162471395881E-2"/>
    <n v="0"/>
    <n v="0"/>
    <n v="0"/>
    <n v="0"/>
    <s v="Thursday"/>
    <s v="DCX"/>
    <n v="8.234252568218789"/>
    <n v="3767.8226539185625"/>
    <n v="0.99973466514828968"/>
    <n v="1"/>
    <n v="1"/>
    <n v="5.6994489791365481"/>
    <n v="298.70276415704598"/>
    <n v="0.99666336077075357"/>
    <x v="0"/>
    <x v="0"/>
  </r>
  <r>
    <x v="2455"/>
    <n v="0"/>
    <d v="2012-08-28T00:00:00"/>
    <d v="2012-09-28T00:00:00"/>
    <d v="2012-09-28T00:00:00"/>
    <n v="0"/>
    <n v="0"/>
    <n v="0"/>
    <n v="55.23"/>
    <n v="0"/>
    <n v="0"/>
    <n v="0"/>
    <n v="0"/>
    <n v="0"/>
    <s v="Tuesday"/>
    <s v="DCX"/>
    <n v="-0.19648590529864604"/>
    <n v="0.82161291160226058"/>
    <n v="0.45103595081546904"/>
    <n v="0"/>
    <n v="0"/>
    <n v="-2.7312894943808868"/>
    <n v="6.5135243960454836E-2"/>
    <n v="6.1152087802732687E-2"/>
    <x v="1"/>
    <x v="1"/>
  </r>
  <r>
    <x v="2456"/>
    <n v="0"/>
    <d v="2011-11-02T00:00:00"/>
    <d v="2011-11-02T00:00:00"/>
    <d v="2014-01-14T00:00:00"/>
    <n v="2"/>
    <n v="50"/>
    <n v="0"/>
    <n v="101.17"/>
    <n v="4.97512437810945E-3"/>
    <n v="0"/>
    <n v="0"/>
    <n v="0"/>
    <n v="0"/>
    <s v="Wednesday"/>
    <s v="CHO"/>
    <n v="5.9212600752372183E-2"/>
    <n v="1.0610007863291695"/>
    <n v="0.51479882655402021"/>
    <n v="1"/>
    <n v="0"/>
    <n v="-2.4755909883298686"/>
    <n v="8.411326560705272E-2"/>
    <n v="7.7587156504309751E-2"/>
    <x v="1"/>
    <x v="1"/>
  </r>
  <r>
    <x v="2457"/>
    <n v="0"/>
    <d v="2011-05-15T00:00:00"/>
    <d v="2011-05-18T00:00:00"/>
    <d v="2011-05-18T00:00:00"/>
    <n v="0"/>
    <n v="0"/>
    <n v="0"/>
    <n v="61.08"/>
    <n v="0"/>
    <n v="0"/>
    <n v="0"/>
    <n v="0"/>
    <n v="0"/>
    <s v="Wednesday"/>
    <s v="RIC"/>
    <n v="-0.21729782899948036"/>
    <n v="0.80469027351354228"/>
    <n v="0.44588829746773934"/>
    <n v="0"/>
    <n v="0"/>
    <n v="-2.7521014180817214"/>
    <n v="6.3793663095794859E-2"/>
    <n v="5.9968079627534143E-2"/>
    <x v="1"/>
    <x v="1"/>
  </r>
  <r>
    <x v="2458"/>
    <n v="0"/>
    <d v="2011-10-10T00:00:00"/>
    <d v="2011-10-13T00:00:00"/>
    <d v="2012-02-16T00:00:00"/>
    <n v="0"/>
    <n v="0"/>
    <n v="0"/>
    <n v="53.88"/>
    <n v="3.9682539682539701E-2"/>
    <n v="0"/>
    <n v="0"/>
    <n v="0"/>
    <n v="0"/>
    <s v="Friday"/>
    <s v="RIC"/>
    <n v="-0.21578781997238536"/>
    <n v="0.80590628095061245"/>
    <n v="0.44626140871850273"/>
    <n v="0"/>
    <n v="0"/>
    <n v="-2.7505914090546262"/>
    <n v="6.3890064868397045E-2"/>
    <n v="6.0053258300048352E-2"/>
    <x v="1"/>
    <x v="1"/>
  </r>
  <r>
    <x v="2459"/>
    <n v="0"/>
    <d v="2011-03-10T00:00:00"/>
    <d v="2011-05-09T00:00:00"/>
    <d v="2011-07-18T00:00:00"/>
    <n v="11"/>
    <n v="27.272727270000001"/>
    <n v="0"/>
    <n v="114.01"/>
    <n v="0.1"/>
    <n v="0"/>
    <n v="0"/>
    <n v="0"/>
    <n v="0"/>
    <s v="Monday"/>
    <s v="RIC"/>
    <n v="1.85551540643961"/>
    <n v="6.3949934221626847"/>
    <n v="0.86477337532133358"/>
    <n v="1"/>
    <n v="0"/>
    <n v="-0.67928818264263091"/>
    <n v="0.50697773951210179"/>
    <n v="0.33642019136675544"/>
    <x v="1"/>
    <x v="1"/>
  </r>
  <r>
    <x v="2460"/>
    <n v="1"/>
    <d v="2011-11-16T00:00:00"/>
    <d v="2011-11-16T00:00:00"/>
    <d v="2011-11-16T00:00:00"/>
    <n v="43"/>
    <n v="23.25581395"/>
    <n v="0"/>
    <n v="51.53"/>
    <n v="0"/>
    <n v="0"/>
    <n v="0"/>
    <n v="0"/>
    <n v="0"/>
    <s v="Monday"/>
    <s v="RIC"/>
    <n v="8.8930407067737818"/>
    <n v="7281.1253244105765"/>
    <n v="0.99986267745260471"/>
    <n v="1"/>
    <n v="1"/>
    <n v="6.3582371176915409"/>
    <n v="577.22787411806758"/>
    <n v="0.99827057801126373"/>
    <x v="0"/>
    <x v="0"/>
  </r>
  <r>
    <x v="2461"/>
    <n v="1"/>
    <d v="2013-06-05T00:00:00"/>
    <d v="2014-01-07T00:00:00"/>
    <d v="2014-01-07T00:00:00"/>
    <n v="46"/>
    <n v="34.782608699999997"/>
    <n v="6.5217391300000003"/>
    <n v="106.39"/>
    <n v="0"/>
    <n v="1"/>
    <n v="0"/>
    <n v="0"/>
    <n v="0"/>
    <s v="Wednesday"/>
    <s v="DCX"/>
    <n v="9.9815702751238025"/>
    <n v="21624.241912663587"/>
    <n v="0.99995375774273243"/>
    <n v="1"/>
    <n v="1"/>
    <n v="7.4467666860415616"/>
    <n v="1714.3112681791497"/>
    <n v="0.99941701543122163"/>
    <x v="0"/>
    <x v="0"/>
  </r>
  <r>
    <x v="2462"/>
    <n v="0"/>
    <d v="2010-10-05T00:00:00"/>
    <d v="2010-10-05T00:00:00"/>
    <d v="2010-10-05T00:00:00"/>
    <n v="9"/>
    <n v="11.11111111"/>
    <n v="0"/>
    <n v="69.09"/>
    <n v="0"/>
    <n v="0"/>
    <n v="0"/>
    <n v="0"/>
    <n v="0"/>
    <s v="Wednesday"/>
    <s v="RIC"/>
    <n v="1.653909836220544"/>
    <n v="5.2273781165076167"/>
    <n v="0.83941877604168813"/>
    <n v="1"/>
    <n v="0"/>
    <n v="-0.88089375286169691"/>
    <n v="0.41441236388102748"/>
    <n v="0.29299260559623158"/>
    <x v="1"/>
    <x v="1"/>
  </r>
  <r>
    <x v="2463"/>
    <n v="0"/>
    <d v="2011-10-09T00:00:00"/>
    <d v="2011-10-12T00:00:00"/>
    <d v="2012-04-16T00:00:00"/>
    <n v="15"/>
    <n v="6.6666666670000003"/>
    <n v="0"/>
    <n v="61.94"/>
    <n v="8.0213903743315496E-2"/>
    <n v="0"/>
    <n v="0"/>
    <n v="0"/>
    <n v="0"/>
    <s v="Monday"/>
    <s v="RIC"/>
    <n v="2.8970910191043755"/>
    <n v="18.121353949612409"/>
    <n v="0.94770244813023452"/>
    <n v="1"/>
    <n v="0"/>
    <n v="0.36228743002213459"/>
    <n v="1.4366118079862322"/>
    <n v="0.58959404336693977"/>
    <x v="0"/>
    <x v="1"/>
  </r>
  <r>
    <x v="2464"/>
    <n v="0"/>
    <d v="2010-10-09T00:00:00"/>
    <d v="2010-10-15T00:00:00"/>
    <d v="2010-10-15T00:00:00"/>
    <n v="0"/>
    <n v="0"/>
    <n v="0"/>
    <n v="47.23"/>
    <n v="0"/>
    <n v="0"/>
    <n v="0"/>
    <n v="0"/>
    <n v="0"/>
    <s v="Monday"/>
    <s v="CHO"/>
    <n v="-0.16802515493853074"/>
    <n v="0.84533257012836593"/>
    <n v="0.45809226142340431"/>
    <n v="0"/>
    <n v="0"/>
    <n v="-2.7028287440207714"/>
    <n v="6.7015674176362255E-2"/>
    <n v="6.2806644549146085E-2"/>
    <x v="1"/>
    <x v="1"/>
  </r>
  <r>
    <x v="2465"/>
    <n v="1"/>
    <d v="2012-10-28T00:00:00"/>
    <d v="2013-12-13T00:00:00"/>
    <d v="2013-12-13T00:00:00"/>
    <n v="41"/>
    <n v="46.341463410000003"/>
    <n v="12.195121950000001"/>
    <n v="59.66"/>
    <n v="0"/>
    <n v="0"/>
    <n v="0"/>
    <n v="0"/>
    <n v="0"/>
    <s v="Wednesday"/>
    <s v="DCX"/>
    <n v="8.6761119632393946"/>
    <n v="5861.2136183705652"/>
    <n v="0.99982941597405006"/>
    <n v="1"/>
    <n v="1"/>
    <n v="6.1413083741571537"/>
    <n v="464.66112392561939"/>
    <n v="0.99785251559853272"/>
    <x v="0"/>
    <x v="0"/>
  </r>
  <r>
    <x v="2466"/>
    <n v="1"/>
    <d v="2010-02-10T00:00:00"/>
    <d v="2010-04-07T00:00:00"/>
    <d v="2010-04-07T00:00:00"/>
    <n v="16"/>
    <n v="0"/>
    <n v="0"/>
    <n v="40.92"/>
    <n v="0"/>
    <n v="0"/>
    <n v="0"/>
    <n v="0"/>
    <n v="0"/>
    <s v="Thursday"/>
    <s v="CHO"/>
    <n v="3.2316748023846142"/>
    <n v="25.322030874792912"/>
    <n v="0.96200901044616427"/>
    <n v="1"/>
    <n v="1"/>
    <n v="0.69687121330237334"/>
    <n v="2.0074619511362455"/>
    <n v="0.66749371521651635"/>
    <x v="0"/>
    <x v="0"/>
  </r>
  <r>
    <x v="2467"/>
    <n v="1"/>
    <d v="2011-05-15T00:00:00"/>
    <d v="2011-09-13T00:00:00"/>
    <d v="2011-09-13T00:00:00"/>
    <n v="42"/>
    <n v="28.571428569999998"/>
    <n v="2.3809523810000002"/>
    <n v="57.5"/>
    <n v="0"/>
    <n v="0"/>
    <n v="0"/>
    <n v="0"/>
    <n v="0"/>
    <s v="Tuesday"/>
    <s v="CHO"/>
    <n v="8.7064388333990763"/>
    <n v="6041.6886725369523"/>
    <n v="0.99983451075271434"/>
    <n v="1"/>
    <n v="1"/>
    <n v="6.1716352443168354"/>
    <n v="478.96869689082445"/>
    <n v="0.99791653079361664"/>
    <x v="0"/>
    <x v="0"/>
  </r>
  <r>
    <x v="2468"/>
    <n v="0"/>
    <d v="2012-08-28T00:00:00"/>
    <d v="2013-09-09T00:00:00"/>
    <d v="2013-11-11T00:00:00"/>
    <n v="0"/>
    <n v="0"/>
    <n v="0"/>
    <n v="31.02"/>
    <n v="6.3492063492063502E-2"/>
    <n v="1"/>
    <n v="0"/>
    <n v="0"/>
    <n v="0"/>
    <s v="Tuesday"/>
    <s v="BWI"/>
    <n v="0.3763206258123486"/>
    <n v="1.4569141831865422"/>
    <n v="0.59298537700530074"/>
    <n v="1"/>
    <n v="0"/>
    <n v="-2.1584829632698925"/>
    <n v="0.11550020625435493"/>
    <n v="0.10354117875260951"/>
    <x v="1"/>
    <x v="1"/>
  </r>
  <r>
    <x v="2469"/>
    <n v="1"/>
    <d v="2012-08-28T00:00:00"/>
    <d v="2013-09-29T00:00:00"/>
    <d v="2013-09-29T00:00:00"/>
    <n v="39"/>
    <n v="7.692307692"/>
    <n v="0"/>
    <n v="40"/>
    <n v="0"/>
    <n v="0"/>
    <n v="0"/>
    <n v="0"/>
    <n v="0"/>
    <s v="Friday"/>
    <s v="DCX"/>
    <n v="8.0897468781111463"/>
    <n v="3260.8620701885543"/>
    <n v="0.999693426644511"/>
    <n v="1"/>
    <n v="1"/>
    <n v="5.5549432890289054"/>
    <n v="258.51230362108259"/>
    <n v="0.99614661815240901"/>
    <x v="0"/>
    <x v="0"/>
  </r>
  <r>
    <x v="2470"/>
    <n v="0"/>
    <d v="2011-11-15T00:00:00"/>
    <d v="2011-11-17T00:00:00"/>
    <d v="2011-11-17T00:00:00"/>
    <n v="0"/>
    <n v="0"/>
    <n v="0"/>
    <n v="50.55"/>
    <n v="0"/>
    <n v="0"/>
    <n v="0"/>
    <n v="0"/>
    <n v="0"/>
    <s v="Friday"/>
    <s v="RIC"/>
    <n v="-0.17983636633797859"/>
    <n v="0.8354069009179399"/>
    <n v="0.45516168676282565"/>
    <n v="0"/>
    <n v="0"/>
    <n v="-2.7146399554202194"/>
    <n v="6.6228794033216631E-2"/>
    <n v="6.2114992958212475E-2"/>
    <x v="1"/>
    <x v="1"/>
  </r>
  <r>
    <x v="2471"/>
    <n v="1"/>
    <d v="2009-04-22T00:00:00"/>
    <d v="2009-04-22T00:00:00"/>
    <d v="2009-04-22T00:00:00"/>
    <n v="42"/>
    <n v="23.809523810000002"/>
    <n v="0"/>
    <n v="3.43"/>
    <n v="0"/>
    <n v="0"/>
    <n v="0"/>
    <n v="0"/>
    <n v="0"/>
    <s v="Thursday"/>
    <s v="CHO"/>
    <n v="8.8530827470341862"/>
    <n v="6995.9224210564134"/>
    <n v="0.99985708002178353"/>
    <n v="1"/>
    <n v="1"/>
    <n v="6.3182791579519453"/>
    <n v="554.61776122198842"/>
    <n v="0.99820020152379463"/>
    <x v="0"/>
    <x v="0"/>
  </r>
  <r>
    <x v="2472"/>
    <n v="1"/>
    <d v="2011-05-13T00:00:00"/>
    <d v="2011-05-14T00:00:00"/>
    <d v="2011-05-14T00:00:00"/>
    <n v="45"/>
    <n v="0"/>
    <n v="0"/>
    <n v="50.36"/>
    <n v="0"/>
    <n v="0"/>
    <n v="0"/>
    <n v="0"/>
    <n v="0"/>
    <s v="Tuesday"/>
    <s v="RIC"/>
    <n v="9.3193595340735236"/>
    <n v="11151.837193956932"/>
    <n v="0.99991033671678253"/>
    <n v="1"/>
    <n v="1"/>
    <n v="6.7845559449912827"/>
    <n v="884.08741632251167"/>
    <n v="0.99887016809689266"/>
    <x v="0"/>
    <x v="0"/>
  </r>
  <r>
    <x v="2473"/>
    <n v="1"/>
    <d v="2010-10-29T00:00:00"/>
    <d v="2011-12-23T00:00:00"/>
    <d v="2012-08-01T00:00:00"/>
    <n v="32"/>
    <n v="90.625"/>
    <n v="0"/>
    <n v="69"/>
    <n v="5.4054054054054099E-2"/>
    <n v="1"/>
    <n v="0"/>
    <n v="0"/>
    <n v="0"/>
    <s v="Wednesday"/>
    <s v="CHO"/>
    <n v="7.0014392961447927"/>
    <n v="1098.2126747288237"/>
    <n v="0.99909025794280737"/>
    <n v="1"/>
    <n v="1"/>
    <n v="4.4666357070625518"/>
    <n v="87.063323225322037"/>
    <n v="0.98864453482590742"/>
    <x v="0"/>
    <x v="0"/>
  </r>
  <r>
    <x v="2474"/>
    <n v="0"/>
    <d v="2012-09-10T00:00:00"/>
    <d v="2012-09-10T00:00:00"/>
    <d v="2012-09-10T00:00:00"/>
    <n v="30"/>
    <n v="3.3333333330000001"/>
    <n v="0"/>
    <n v="82.45"/>
    <n v="0"/>
    <n v="0"/>
    <n v="0"/>
    <n v="0"/>
    <n v="0"/>
    <s v="Wednesday"/>
    <s v="CHO"/>
    <n v="6.0390230299946941"/>
    <n v="419.48301230864661"/>
    <n v="0.99762178263870982"/>
    <n v="1"/>
    <n v="0"/>
    <n v="3.5042194409124532"/>
    <n v="33.255475855054705"/>
    <n v="0.97080758696124081"/>
    <x v="0"/>
    <x v="1"/>
  </r>
  <r>
    <x v="2475"/>
    <n v="1"/>
    <d v="2012-05-27T00:00:00"/>
    <d v="2012-06-07T00:00:00"/>
    <d v="2012-07-13T00:00:00"/>
    <n v="38"/>
    <n v="50"/>
    <n v="5.263157895"/>
    <n v="48.6"/>
    <n v="0.11111111111111099"/>
    <n v="0"/>
    <n v="0"/>
    <n v="0"/>
    <n v="0"/>
    <s v="Friday"/>
    <s v="RIC"/>
    <n v="7.881634899311714"/>
    <n v="2648.1985604549127"/>
    <n v="0.99962252735037416"/>
    <n v="1"/>
    <n v="1"/>
    <n v="5.3468313102294731"/>
    <n v="209.94200170804794"/>
    <n v="0.99525936043129026"/>
    <x v="0"/>
    <x v="0"/>
  </r>
  <r>
    <x v="2476"/>
    <n v="0"/>
    <d v="2011-11-15T00:00:00"/>
    <d v="2011-11-15T00:00:00"/>
    <d v="2011-11-15T00:00:00"/>
    <n v="0"/>
    <n v="0"/>
    <n v="0"/>
    <n v="62.37"/>
    <n v="0"/>
    <n v="0"/>
    <n v="0"/>
    <n v="0"/>
    <n v="0"/>
    <s v="Wednesday"/>
    <s v="CHO"/>
    <n v="-0.22188712499504895"/>
    <n v="0.80100577276270368"/>
    <n v="0.44475469478033836"/>
    <n v="0"/>
    <n v="0"/>
    <n v="-2.75669071407729"/>
    <n v="6.3501565866200038E-2"/>
    <n v="5.9709894093554358E-2"/>
    <x v="1"/>
    <x v="1"/>
  </r>
  <r>
    <x v="2477"/>
    <n v="1"/>
    <d v="2012-08-28T00:00:00"/>
    <d v="2012-07-20T00:00:00"/>
    <d v="2012-07-20T00:00:00"/>
    <n v="36"/>
    <n v="0"/>
    <n v="0"/>
    <n v="32.49"/>
    <n v="0"/>
    <n v="0"/>
    <n v="0"/>
    <n v="0"/>
    <n v="0"/>
    <s v="Sunday"/>
    <s v="DCX"/>
    <n v="7.4832297436723412"/>
    <n v="1777.9739126615"/>
    <n v="0.99943787821008356"/>
    <n v="1"/>
    <n v="1"/>
    <n v="4.9484261545901003"/>
    <n v="140.95295110526908"/>
    <n v="0.9929554123939387"/>
    <x v="0"/>
    <x v="0"/>
  </r>
  <r>
    <x v="2478"/>
    <n v="0"/>
    <d v="2012-08-28T00:00:00"/>
    <d v="2012-08-07T00:00:00"/>
    <d v="2012-08-07T00:00:00"/>
    <n v="0"/>
    <n v="0"/>
    <n v="0"/>
    <n v="36.020000000000003"/>
    <n v="0"/>
    <n v="0"/>
    <n v="0"/>
    <n v="0"/>
    <n v="0"/>
    <s v="Thursday"/>
    <s v="DCX"/>
    <n v="-0.12814452849641916"/>
    <n v="0.8797262244476467"/>
    <n v="0.46800763483850011"/>
    <n v="0"/>
    <n v="0"/>
    <n v="-2.6629481175786602"/>
    <n v="6.9742309837928354E-2"/>
    <n v="6.5195429961534088E-2"/>
    <x v="1"/>
    <x v="1"/>
  </r>
  <r>
    <x v="2479"/>
    <n v="1"/>
    <d v="2012-08-28T00:00:00"/>
    <d v="2012-08-23T00:00:00"/>
    <d v="2012-08-23T00:00:00"/>
    <n v="36"/>
    <n v="0"/>
    <n v="0"/>
    <n v="57.34"/>
    <n v="0"/>
    <n v="0"/>
    <n v="0"/>
    <n v="0"/>
    <n v="0"/>
    <s v="Sunday"/>
    <s v="DCX"/>
    <n v="7.394823537866233"/>
    <n v="1627.5376994942903"/>
    <n v="0.99938595219483684"/>
    <n v="1"/>
    <n v="1"/>
    <n v="4.8600199487839921"/>
    <n v="129.02677600898883"/>
    <n v="0.99230927636065613"/>
    <x v="0"/>
    <x v="0"/>
  </r>
  <r>
    <x v="2480"/>
    <n v="1"/>
    <d v="2012-08-28T00:00:00"/>
    <d v="2012-07-24T00:00:00"/>
    <d v="2012-10-21T00:00:00"/>
    <n v="46"/>
    <n v="4.3478260869999996"/>
    <n v="0"/>
    <n v="43.61"/>
    <n v="6.7415730337078594E-2"/>
    <n v="0"/>
    <n v="0"/>
    <n v="0"/>
    <n v="0"/>
    <s v="Tuesday"/>
    <s v="DCX"/>
    <n v="9.5135006646594586"/>
    <n v="13541.315044192153"/>
    <n v="0.99992615738175217"/>
    <n v="1"/>
    <n v="1"/>
    <n v="6.9786970755772177"/>
    <n v="1073.5187416039705"/>
    <n v="0.9990693508067553"/>
    <x v="0"/>
    <x v="0"/>
  </r>
  <r>
    <x v="2481"/>
    <n v="1"/>
    <d v="2011-01-29T00:00:00"/>
    <d v="2011-08-01T00:00:00"/>
    <d v="2011-08-01T00:00:00"/>
    <n v="16"/>
    <n v="0"/>
    <n v="0"/>
    <n v="50.22"/>
    <n v="0"/>
    <n v="0"/>
    <n v="0"/>
    <n v="0"/>
    <n v="0"/>
    <s v="Tuesday"/>
    <s v="CHO"/>
    <n v="3.1985891800909805"/>
    <n v="24.497943618542255"/>
    <n v="0.960781151022987"/>
    <n v="1"/>
    <n v="1"/>
    <n v="0.66378559100873957"/>
    <n v="1.9421305478408537"/>
    <n v="0.66011025556501168"/>
    <x v="0"/>
    <x v="0"/>
  </r>
  <r>
    <x v="2482"/>
    <n v="0"/>
    <d v="2011-03-04T00:00:00"/>
    <d v="2011-09-21T00:00:00"/>
    <d v="2011-11-08T00:00:00"/>
    <n v="0"/>
    <n v="0"/>
    <n v="0"/>
    <n v="54.33"/>
    <n v="4.1666666666666699E-2"/>
    <n v="1"/>
    <n v="0"/>
    <n v="0"/>
    <n v="0"/>
    <s v="Monday"/>
    <s v="RIC"/>
    <n v="0.30665068091391745"/>
    <n v="1.3588662072536744"/>
    <n v="0.57606752052111643"/>
    <n v="1"/>
    <n v="0"/>
    <n v="-2.2281529081683233"/>
    <n v="0.10772722856372714"/>
    <n v="9.7250682104660049E-2"/>
    <x v="1"/>
    <x v="1"/>
  </r>
  <r>
    <x v="2483"/>
    <n v="1"/>
    <d v="2012-08-28T00:00:00"/>
    <d v="2012-11-14T00:00:00"/>
    <d v="2012-11-14T00:00:00"/>
    <n v="29"/>
    <n v="96.551724140000005"/>
    <n v="0"/>
    <n v="135.63999999999999"/>
    <n v="0"/>
    <n v="0"/>
    <n v="0"/>
    <n v="0"/>
    <n v="0"/>
    <s v="Saturday"/>
    <s v="DCX"/>
    <n v="5.6387163947580907"/>
    <n v="281.10166323021997"/>
    <n v="0.99645517864535271"/>
    <n v="1"/>
    <n v="1"/>
    <n v="3.1039128056758498"/>
    <n v="22.284977698906474"/>
    <n v="0.95705385622735806"/>
    <x v="0"/>
    <x v="0"/>
  </r>
  <r>
    <x v="2484"/>
    <n v="1"/>
    <d v="2012-11-14T00:00:00"/>
    <d v="2012-11-14T00:00:00"/>
    <d v="2012-11-14T00:00:00"/>
    <n v="45"/>
    <n v="0"/>
    <n v="0"/>
    <n v="61.5"/>
    <n v="0"/>
    <n v="0"/>
    <n v="0"/>
    <n v="0"/>
    <n v="0"/>
    <s v="Friday"/>
    <s v="CHO"/>
    <n v="9.2797279391970626"/>
    <n v="10718.515431820057"/>
    <n v="0.99990671220109151"/>
    <n v="1"/>
    <n v="1"/>
    <n v="6.7449243501148217"/>
    <n v="849.73484190262116"/>
    <n v="0.99882454561545453"/>
    <x v="0"/>
    <x v="0"/>
  </r>
  <r>
    <x v="2485"/>
    <n v="0"/>
    <d v="2012-08-28T00:00:00"/>
    <d v="2012-08-14T00:00:00"/>
    <d v="2012-10-01T00:00:00"/>
    <n v="0"/>
    <n v="0"/>
    <n v="0"/>
    <n v="36.590000000000003"/>
    <n v="4.1666666666666699E-2"/>
    <n v="0"/>
    <n v="0"/>
    <n v="0"/>
    <n v="0"/>
    <s v="Thursday"/>
    <s v="DCX"/>
    <n v="-0.15548225657143661"/>
    <n v="0.85600226520922551"/>
    <n v="0.46120755413664821"/>
    <n v="0"/>
    <n v="0"/>
    <n v="-2.6902858456536776"/>
    <n v="6.7861538673209251E-2"/>
    <n v="6.3549005386527427E-2"/>
    <x v="1"/>
    <x v="1"/>
  </r>
  <r>
    <x v="2486"/>
    <n v="1"/>
    <d v="2011-10-21T00:00:00"/>
    <d v="2011-10-21T00:00:00"/>
    <d v="2011-10-21T00:00:00"/>
    <n v="45"/>
    <n v="2.2222222220000001"/>
    <n v="0"/>
    <n v="53.25"/>
    <n v="0"/>
    <n v="0"/>
    <n v="0"/>
    <n v="0"/>
    <n v="0"/>
    <s v="Wednesday"/>
    <s v="RIC"/>
    <n v="9.3090780880059327"/>
    <n v="11037.767586390451"/>
    <n v="0.99990941017716206"/>
    <n v="1"/>
    <n v="1"/>
    <n v="6.7742744989236918"/>
    <n v="875.04428711605055"/>
    <n v="0.99885850519807395"/>
    <x v="0"/>
    <x v="0"/>
  </r>
  <r>
    <x v="2487"/>
    <n v="0"/>
    <d v="2011-11-13T00:00:00"/>
    <d v="2011-11-13T00:00:00"/>
    <d v="2013-11-26T00:00:00"/>
    <n v="0"/>
    <n v="0"/>
    <n v="0"/>
    <n v="61.6"/>
    <n v="2.6881720430107499E-3"/>
    <n v="1"/>
    <n v="0"/>
    <n v="0"/>
    <n v="0"/>
    <s v="Thursday"/>
    <s v="CHO"/>
    <n v="0.30446397688686966"/>
    <n v="1.35589801550722"/>
    <n v="0.57553340873938375"/>
    <n v="1"/>
    <n v="0"/>
    <n v="-2.2303396121953711"/>
    <n v="0.10749191836984315"/>
    <n v="9.7058873827327197E-2"/>
    <x v="1"/>
    <x v="1"/>
  </r>
  <r>
    <x v="2488"/>
    <n v="1"/>
    <d v="2010-02-17T00:00:00"/>
    <d v="2010-05-25T00:00:00"/>
    <d v="2013-12-26T00:00:00"/>
    <n v="51"/>
    <n v="11.764705879999999"/>
    <n v="5.8823529409999997"/>
    <n v="46.58"/>
    <n v="5.3394355453851997E-3"/>
    <n v="0"/>
    <n v="0"/>
    <n v="0"/>
    <n v="0"/>
    <s v="Friday"/>
    <s v="CHO"/>
    <n v="10.708976585379945"/>
    <n v="44755.811687392801"/>
    <n v="0.99997765703225283"/>
    <n v="1"/>
    <n v="1"/>
    <n v="8.1741729962977043"/>
    <n v="3548.1194023856001"/>
    <n v="0.99971823996698228"/>
    <x v="0"/>
    <x v="0"/>
  </r>
  <r>
    <x v="2489"/>
    <n v="1"/>
    <d v="2011-06-28T00:00:00"/>
    <d v="2011-10-11T00:00:00"/>
    <d v="2011-11-02T00:00:00"/>
    <n v="46"/>
    <n v="6.5217391300000003"/>
    <n v="0"/>
    <n v="59.77"/>
    <n v="0.18181818181818199"/>
    <n v="0"/>
    <n v="0"/>
    <n v="0"/>
    <n v="0"/>
    <s v="Wednesday"/>
    <s v="RIC"/>
    <n v="9.3865175994359316"/>
    <n v="11926.494101468032"/>
    <n v="0.99991616009268225"/>
    <n v="1"/>
    <n v="1"/>
    <n v="6.8517140103536907"/>
    <n v="945.50011559227835"/>
    <n v="0.9989434760931073"/>
    <x v="0"/>
    <x v="0"/>
  </r>
  <r>
    <x v="2490"/>
    <n v="1"/>
    <d v="2012-09-23T00:00:00"/>
    <d v="2012-09-23T00:00:00"/>
    <d v="2012-12-14T00:00:00"/>
    <n v="38"/>
    <n v="0"/>
    <n v="0"/>
    <n v="75.150000000000006"/>
    <n v="0.18292682926829301"/>
    <n v="0"/>
    <n v="0"/>
    <n v="0"/>
    <n v="0"/>
    <s v="Sunday"/>
    <s v="DCX"/>
    <n v="7.6425026024942913"/>
    <n v="2084.9551068083128"/>
    <n v="0.99952060329738823"/>
    <n v="1"/>
    <n v="1"/>
    <n v="5.1076990134120503"/>
    <n v="165.28958784705395"/>
    <n v="0.99398639438014746"/>
    <x v="0"/>
    <x v="0"/>
  </r>
  <r>
    <x v="2491"/>
    <n v="1"/>
    <d v="2012-03-06T00:00:00"/>
    <d v="2012-03-07T00:00:00"/>
    <d v="2013-11-06T00:00:00"/>
    <n v="53"/>
    <n v="7.5471698109999998"/>
    <n v="3.773584906"/>
    <n v="62.48"/>
    <n v="1.3136288998358E-2"/>
    <n v="0"/>
    <n v="0"/>
    <n v="0"/>
    <n v="0"/>
    <s v="Tuesday"/>
    <s v="RIC"/>
    <n v="11.029342043863714"/>
    <n v="61656.999846828185"/>
    <n v="0.99998378150438738"/>
    <n v="1"/>
    <n v="1"/>
    <n v="8.4945384547814733"/>
    <n v="4887.9997748100504"/>
    <n v="0.99979545918468793"/>
    <x v="0"/>
    <x v="0"/>
  </r>
  <r>
    <x v="2492"/>
    <n v="1"/>
    <d v="2012-01-11T00:00:00"/>
    <d v="2012-01-11T00:00:00"/>
    <d v="2012-01-11T00:00:00"/>
    <n v="44"/>
    <n v="4.5454545450000001"/>
    <n v="0"/>
    <n v="36.130000000000003"/>
    <n v="0"/>
    <n v="0"/>
    <n v="0"/>
    <n v="0"/>
    <n v="0"/>
    <s v="Thursday"/>
    <s v="CHO"/>
    <n v="9.1589058724967902"/>
    <n v="9498.658646332713"/>
    <n v="0.99989473305965726"/>
    <n v="1"/>
    <n v="1"/>
    <n v="6.6241022834145493"/>
    <n v="753.02790339482135"/>
    <n v="0.99867378913234151"/>
    <x v="0"/>
    <x v="0"/>
  </r>
  <r>
    <x v="2493"/>
    <n v="1"/>
    <d v="2011-11-06T00:00:00"/>
    <d v="2011-11-06T00:00:00"/>
    <d v="2011-11-06T00:00:00"/>
    <n v="16"/>
    <n v="0"/>
    <n v="0"/>
    <n v="57.48"/>
    <n v="0"/>
    <n v="0"/>
    <n v="0"/>
    <n v="0"/>
    <n v="0"/>
    <s v="Monday"/>
    <s v="CHO"/>
    <n v="3.1727610491391758"/>
    <n v="23.873308821090536"/>
    <n v="0.95979626163962228"/>
    <n v="1"/>
    <n v="1"/>
    <n v="0.63795746005693488"/>
    <n v="1.8926111946957529"/>
    <n v="0.65429159583088015"/>
    <x v="0"/>
    <x v="0"/>
  </r>
  <r>
    <x v="2494"/>
    <n v="0"/>
    <d v="2011-07-12T00:00:00"/>
    <d v="2011-07-21T00:00:00"/>
    <d v="2012-03-14T00:00:00"/>
    <n v="0"/>
    <n v="0"/>
    <n v="0"/>
    <n v="92.62"/>
    <n v="2.9535864978902999E-2"/>
    <n v="0"/>
    <n v="0"/>
    <n v="0"/>
    <n v="0"/>
    <s v="Tuesday"/>
    <s v="CHO"/>
    <n v="-0.34744553195580608"/>
    <n v="0.70649049403703756"/>
    <n v="0.41400200968345036"/>
    <n v="0"/>
    <n v="0"/>
    <n v="-2.882249121038047"/>
    <n v="5.6008650831818406E-2"/>
    <n v="5.3038060614087175E-2"/>
    <x v="1"/>
    <x v="1"/>
  </r>
  <r>
    <x v="2495"/>
    <n v="0"/>
    <d v="2010-10-06T00:00:00"/>
    <d v="2010-10-12T00:00:00"/>
    <d v="2011-11-01T00:00:00"/>
    <n v="0"/>
    <n v="0"/>
    <n v="0"/>
    <n v="62.56"/>
    <n v="1.03896103896104E-2"/>
    <n v="0"/>
    <n v="0"/>
    <n v="0"/>
    <n v="0"/>
    <s v="Wednesday"/>
    <s v="CHO"/>
    <n v="-0.22887410771931854"/>
    <n v="0.79542866553086022"/>
    <n v="0.44302994644216248"/>
    <n v="0"/>
    <n v="0"/>
    <n v="-2.7636776968015595"/>
    <n v="6.3059427926289491E-2"/>
    <n v="5.9318817245522716E-2"/>
    <x v="1"/>
    <x v="1"/>
  </r>
  <r>
    <x v="2496"/>
    <n v="1"/>
    <d v="2012-08-12T00:00:00"/>
    <d v="2012-10-29T00:00:00"/>
    <d v="2012-12-12T00:00:00"/>
    <n v="42"/>
    <n v="19.047619050000002"/>
    <n v="2.3809523810000002"/>
    <n v="67.53"/>
    <n v="4.5454545454545497E-2"/>
    <n v="1"/>
    <n v="0"/>
    <n v="0"/>
    <n v="0"/>
    <s v="Wednesday"/>
    <s v="RIC"/>
    <n v="9.1683900194674184"/>
    <n v="9589.1738723327744"/>
    <n v="0.9998957266037809"/>
    <n v="1"/>
    <n v="1"/>
    <n v="6.6335864303851775"/>
    <n v="760.20370509461713"/>
    <n v="0.99868629120784991"/>
    <x v="0"/>
    <x v="0"/>
  </r>
  <r>
    <x v="2497"/>
    <n v="0"/>
    <d v="2011-08-17T00:00:00"/>
    <d v="2011-08-30T00:00:00"/>
    <d v="2011-08-30T00:00:00"/>
    <n v="0"/>
    <n v="0"/>
    <n v="0"/>
    <n v="50.49"/>
    <n v="0"/>
    <n v="0"/>
    <n v="0"/>
    <n v="0"/>
    <n v="0"/>
    <s v="Thursday"/>
    <s v="CHO"/>
    <n v="-0.17962291071027772"/>
    <n v="0.83558524225566488"/>
    <n v="0.45521462202913182"/>
    <n v="0"/>
    <n v="0"/>
    <n v="-2.7144264997925185"/>
    <n v="6.6242932450927591E-2"/>
    <n v="6.2127429345447349E-2"/>
    <x v="1"/>
    <x v="1"/>
  </r>
  <r>
    <x v="2498"/>
    <n v="0"/>
    <d v="2011-05-13T00:00:00"/>
    <d v="2011-10-02T00:00:00"/>
    <d v="2011-10-02T00:00:00"/>
    <n v="6"/>
    <n v="16.666666670000001"/>
    <n v="0"/>
    <n v="52.97"/>
    <n v="0"/>
    <n v="0"/>
    <n v="0"/>
    <n v="0"/>
    <n v="0"/>
    <s v="Monday"/>
    <s v="RIC"/>
    <n v="1.0780235843568131"/>
    <n v="2.938865387830826"/>
    <n v="0.7461197828467272"/>
    <n v="1"/>
    <n v="0"/>
    <n v="-1.4567800047254278"/>
    <n v="0.23298527968601956"/>
    <n v="0.1889603091979731"/>
    <x v="1"/>
    <x v="1"/>
  </r>
  <r>
    <x v="2499"/>
    <n v="0"/>
    <d v="2011-05-13T00:00:00"/>
    <d v="2011-07-18T00:00:00"/>
    <d v="2011-07-18T00:00:00"/>
    <n v="12"/>
    <n v="16.666666670000001"/>
    <n v="0"/>
    <n v="50.27"/>
    <n v="0"/>
    <n v="0"/>
    <n v="0"/>
    <n v="0"/>
    <n v="0"/>
    <s v="Friday"/>
    <s v="RIC"/>
    <n v="2.354098415282079"/>
    <n v="10.528632127456808"/>
    <n v="0.91325944058719843"/>
    <n v="1"/>
    <n v="0"/>
    <n v="-0.18070517380016193"/>
    <n v="0.83468140837076743"/>
    <n v="0.4549462400188492"/>
    <x v="1"/>
    <x v="1"/>
  </r>
  <r>
    <x v="2500"/>
    <n v="1"/>
    <d v="2011-05-19T00:00:00"/>
    <d v="2011-06-29T00:00:00"/>
    <d v="2011-06-29T00:00:00"/>
    <n v="46"/>
    <n v="2.1739130430000002"/>
    <n v="0"/>
    <n v="50.29"/>
    <n v="0"/>
    <n v="0"/>
    <n v="0"/>
    <n v="0"/>
    <n v="0"/>
    <s v="Wednesday"/>
    <s v="RIC"/>
    <n v="9.5306867869189631"/>
    <n v="13776.049046111299"/>
    <n v="0.99992741551571362"/>
    <n v="1"/>
    <n v="1"/>
    <n v="6.9958831978367222"/>
    <n v="1092.1278168325971"/>
    <n v="0.99908519389535111"/>
    <x v="0"/>
    <x v="0"/>
  </r>
  <r>
    <x v="2501"/>
    <n v="0"/>
    <d v="2011-09-05T00:00:00"/>
    <d v="2011-09-06T00:00:00"/>
    <d v="2012-11-20T00:00:00"/>
    <n v="0"/>
    <n v="0"/>
    <n v="0"/>
    <n v="78.790000000000006"/>
    <n v="2.2675736961451198E-2"/>
    <n v="0"/>
    <n v="0"/>
    <n v="0"/>
    <n v="0"/>
    <s v="Tuesday"/>
    <s v="RIC"/>
    <n v="-0.29407691013604775"/>
    <n v="0.74521917433110019"/>
    <n v="0.4270060662247333"/>
    <n v="0"/>
    <n v="0"/>
    <n v="-2.8288804992182888"/>
    <n v="5.9078955598938977E-2"/>
    <n v="5.5783334459259613E-2"/>
    <x v="1"/>
    <x v="1"/>
  </r>
  <r>
    <x v="2502"/>
    <n v="1"/>
    <d v="2011-05-13T00:00:00"/>
    <d v="2011-11-02T00:00:00"/>
    <d v="2011-11-02T00:00:00"/>
    <n v="16"/>
    <n v="0"/>
    <n v="0"/>
    <n v="75.790000000000006"/>
    <n v="0"/>
    <n v="0"/>
    <n v="0"/>
    <n v="0"/>
    <n v="0"/>
    <s v="Monday"/>
    <s v="RIC"/>
    <n v="3.1076215067524617"/>
    <n v="22.3677794682885"/>
    <n v="0.95720603229087042"/>
    <n v="1"/>
    <n v="1"/>
    <n v="0.57281791767022083"/>
    <n v="1.7732569096065012"/>
    <n v="0.6394131403635841"/>
    <x v="0"/>
    <x v="0"/>
  </r>
  <r>
    <x v="2503"/>
    <n v="1"/>
    <d v="2011-02-16T00:00:00"/>
    <d v="2013-10-18T00:00:00"/>
    <d v="2013-11-11T00:00:00"/>
    <n v="41"/>
    <n v="19.512195120000001"/>
    <n v="9.7560975610000007"/>
    <n v="148.06"/>
    <n v="0.16666666666666699"/>
    <n v="1"/>
    <n v="1"/>
    <n v="0"/>
    <n v="0"/>
    <s v="Tuesday"/>
    <s v="RIC"/>
    <n v="9.5081620003082374"/>
    <n v="13469.215138141377"/>
    <n v="0.99992576213596107"/>
    <n v="1"/>
    <n v="1"/>
    <n v="6.9733584112259965"/>
    <n v="1067.8028565395734"/>
    <n v="0.99906437375809631"/>
    <x v="0"/>
    <x v="0"/>
  </r>
  <r>
    <x v="2504"/>
    <n v="0"/>
    <d v="2011-11-18T00:00:00"/>
    <d v="2011-11-23T00:00:00"/>
    <d v="2011-11-23T00:00:00"/>
    <n v="0"/>
    <n v="0"/>
    <n v="0"/>
    <n v="61.5"/>
    <n v="0"/>
    <n v="0"/>
    <n v="0"/>
    <n v="0"/>
    <n v="0"/>
    <s v="Wednesday"/>
    <s v="CHO"/>
    <n v="-0.21879201839338641"/>
    <n v="0.80348881167078245"/>
    <n v="0.44551915513488377"/>
    <n v="0"/>
    <n v="0"/>
    <n v="-2.7535956074756274"/>
    <n v="6.3698414458471561E-2"/>
    <n v="5.9883904678846772E-2"/>
    <x v="1"/>
    <x v="1"/>
  </r>
  <r>
    <x v="2505"/>
    <n v="0"/>
    <d v="2011-05-13T00:00:00"/>
    <d v="2011-05-13T00:00:00"/>
    <d v="2011-05-13T00:00:00"/>
    <n v="0"/>
    <n v="0"/>
    <n v="0"/>
    <n v="49.62"/>
    <n v="0"/>
    <n v="0"/>
    <n v="0"/>
    <n v="0"/>
    <n v="0"/>
    <s v="Thursday"/>
    <s v="CHO"/>
    <n v="-0.17652780410861518"/>
    <n v="0.83817547410927717"/>
    <n v="0.45598229652989519"/>
    <n v="0"/>
    <n v="0"/>
    <n v="-2.7113313931908563"/>
    <n v="6.6448279009284544E-2"/>
    <n v="6.2308018416996326E-2"/>
    <x v="1"/>
    <x v="1"/>
  </r>
  <r>
    <x v="2506"/>
    <n v="1"/>
    <d v="2009-11-29T00:00:00"/>
    <d v="2010-03-21T00:00:00"/>
    <d v="2010-03-21T00:00:00"/>
    <n v="41"/>
    <n v="2.4390243900000002"/>
    <n v="0"/>
    <n v="55.37"/>
    <n v="0"/>
    <n v="0"/>
    <n v="0"/>
    <n v="0"/>
    <n v="0"/>
    <s v="Monday"/>
    <s v="CHO"/>
    <n v="8.4572231040413506"/>
    <n v="4708.9635232750998"/>
    <n v="0.99978768413066077"/>
    <n v="1"/>
    <n v="1"/>
    <n v="5.9224195149591097"/>
    <n v="373.31386052741118"/>
    <n v="0.99732844517541774"/>
    <x v="0"/>
    <x v="0"/>
  </r>
  <r>
    <x v="2507"/>
    <n v="1"/>
    <d v="2011-10-16T00:00:00"/>
    <d v="2011-10-17T00:00:00"/>
    <d v="2011-10-17T00:00:00"/>
    <n v="45"/>
    <n v="11.11111111"/>
    <n v="0"/>
    <n v="51.84"/>
    <n v="0"/>
    <n v="0"/>
    <n v="0"/>
    <n v="0"/>
    <n v="0"/>
    <s v="Wednesday"/>
    <s v="RIC"/>
    <n v="9.3140942952569024"/>
    <n v="11093.274416684046"/>
    <n v="0.99990986341580879"/>
    <n v="1"/>
    <n v="1"/>
    <n v="6.7792907061746615"/>
    <n v="879.44471812387656"/>
    <n v="0.99886421034800355"/>
    <x v="0"/>
    <x v="0"/>
  </r>
  <r>
    <x v="2508"/>
    <n v="0"/>
    <d v="2009-07-10T00:00:00"/>
    <d v="2009-07-10T00:00:00"/>
    <d v="2009-07-10T00:00:00"/>
    <n v="0"/>
    <n v="0"/>
    <n v="0"/>
    <n v="30.23"/>
    <n v="0"/>
    <n v="0"/>
    <n v="0"/>
    <n v="0"/>
    <n v="0"/>
    <s v="Friday"/>
    <s v="CHO"/>
    <n v="-0.10754606042328571"/>
    <n v="0.89803515761868369"/>
    <n v="0.4731393694231556"/>
    <n v="0"/>
    <n v="0"/>
    <n v="-2.6423496495055265"/>
    <n v="7.1193792417998225E-2"/>
    <n v="6.6462103236514261E-2"/>
    <x v="1"/>
    <x v="1"/>
  </r>
  <r>
    <x v="2509"/>
    <n v="1"/>
    <d v="2012-09-17T00:00:00"/>
    <d v="2012-09-17T00:00:00"/>
    <d v="2012-09-17T00:00:00"/>
    <n v="45"/>
    <n v="2.2222222220000001"/>
    <n v="0"/>
    <n v="49.95"/>
    <n v="0"/>
    <n v="0"/>
    <n v="0"/>
    <n v="0"/>
    <n v="0"/>
    <s v="Thursday"/>
    <s v="DCX"/>
    <n v="9.3208181475294793"/>
    <n v="11168.115282580175"/>
    <n v="0.99991046739381773"/>
    <n v="1"/>
    <n v="1"/>
    <n v="6.7860145584472384"/>
    <n v="885.37789905314116"/>
    <n v="0.99887181302572159"/>
    <x v="0"/>
    <x v="0"/>
  </r>
  <r>
    <x v="2510"/>
    <n v="0"/>
    <d v="2009-07-25T00:00:00"/>
    <d v="2009-08-24T00:00:00"/>
    <d v="2009-12-20T00:00:00"/>
    <n v="0"/>
    <n v="0"/>
    <n v="0"/>
    <n v="52.39"/>
    <n v="2.5423728813559299E-2"/>
    <n v="0"/>
    <n v="0"/>
    <n v="0"/>
    <n v="0"/>
    <s v="Tuesday"/>
    <s v="CHO"/>
    <n v="-0.20182566749753275"/>
    <n v="0.81723738656300127"/>
    <n v="0.44971416095982281"/>
    <n v="0"/>
    <n v="0"/>
    <n v="-2.7366292565797736"/>
    <n v="6.478836419887532E-2"/>
    <n v="6.0846236094644721E-2"/>
    <x v="1"/>
    <x v="1"/>
  </r>
  <r>
    <x v="2511"/>
    <n v="0"/>
    <d v="2010-09-12T00:00:00"/>
    <d v="2011-03-03T00:00:00"/>
    <d v="2011-03-23T00:00:00"/>
    <n v="0"/>
    <n v="0"/>
    <n v="0"/>
    <n v="40.51"/>
    <n v="0.35"/>
    <n v="0"/>
    <n v="0"/>
    <n v="0"/>
    <n v="0"/>
    <s v="Thursday"/>
    <s v="CHO"/>
    <n v="-0.35672128137565118"/>
    <n v="0.69996756454565057"/>
    <n v="0.41175348232760572"/>
    <n v="0"/>
    <n v="0"/>
    <n v="-2.891524870457892"/>
    <n v="5.54915306676163E-2"/>
    <n v="5.257411268143191E-2"/>
    <x v="1"/>
    <x v="1"/>
  </r>
  <r>
    <x v="2512"/>
    <n v="1"/>
    <d v="2010-09-20T00:00:00"/>
    <d v="2010-12-26T00:00:00"/>
    <d v="2011-08-24T00:00:00"/>
    <n v="44"/>
    <n v="11.363636359999999"/>
    <n v="2.2727272730000001"/>
    <n v="20.73"/>
    <n v="2.0746887966804999E-2"/>
    <n v="1"/>
    <n v="0"/>
    <n v="0"/>
    <n v="0"/>
    <s v="Monday"/>
    <s v="CHO"/>
    <n v="9.7699722487165115"/>
    <n v="17500.281556350801"/>
    <n v="0.99994286132722454"/>
    <n v="1"/>
    <n v="1"/>
    <n v="7.2351686596342706"/>
    <n v="1387.3748725864368"/>
    <n v="0.99927973343529541"/>
    <x v="0"/>
    <x v="0"/>
  </r>
  <r>
    <x v="2513"/>
    <n v="0"/>
    <d v="2011-09-18T00:00:00"/>
    <d v="2011-09-18T00:00:00"/>
    <d v="2011-09-18T00:00:00"/>
    <n v="0"/>
    <n v="0"/>
    <n v="0"/>
    <n v="39.32"/>
    <n v="0"/>
    <n v="1"/>
    <n v="0"/>
    <n v="0"/>
    <n v="0"/>
    <s v="Wednesday"/>
    <s v="RIC"/>
    <n v="0.38536006338894302"/>
    <n v="1.470143571030144"/>
    <n v="0.59516523179947711"/>
    <n v="1"/>
    <n v="0"/>
    <n v="-2.149443525693298"/>
    <n v="0.11654899625323659"/>
    <n v="0.10438323498953997"/>
    <x v="1"/>
    <x v="1"/>
  </r>
  <r>
    <x v="2514"/>
    <n v="1"/>
    <d v="2012-08-28T00:00:00"/>
    <d v="2012-08-02T00:00:00"/>
    <d v="2012-08-02T00:00:00"/>
    <n v="36"/>
    <n v="0"/>
    <n v="0"/>
    <n v="51.29"/>
    <n v="0"/>
    <n v="0"/>
    <n v="0"/>
    <n v="0"/>
    <n v="0"/>
    <s v="Sunday"/>
    <s v="CHO"/>
    <n v="7.41634698032607"/>
    <n v="1662.9476182094036"/>
    <n v="0.99939901954300936"/>
    <n v="1"/>
    <n v="1"/>
    <n v="4.8815433912438291"/>
    <n v="131.83397835641898"/>
    <n v="0.99247180569028193"/>
    <x v="0"/>
    <x v="0"/>
  </r>
  <r>
    <x v="2515"/>
    <n v="0"/>
    <d v="2010-02-05T00:00:00"/>
    <d v="2010-02-05T00:00:00"/>
    <d v="2010-02-05T00:00:00"/>
    <n v="0"/>
    <n v="0"/>
    <n v="0"/>
    <n v="6.7"/>
    <n v="0"/>
    <n v="0"/>
    <n v="0"/>
    <n v="0"/>
    <n v="0"/>
    <s v="Friday"/>
    <s v="CHO"/>
    <n v="-2.3835878426596568E-2"/>
    <n v="0.97644595245396804"/>
    <n v="0.49404131250925754"/>
    <n v="0"/>
    <n v="0"/>
    <n v="-2.5586394675088373"/>
    <n v="7.7409987634270414E-2"/>
    <n v="7.184821796969218E-2"/>
    <x v="1"/>
    <x v="1"/>
  </r>
  <r>
    <x v="2516"/>
    <n v="1"/>
    <d v="2013-06-26T00:00:00"/>
    <d v="2013-07-12T00:00:00"/>
    <d v="2013-07-12T00:00:00"/>
    <n v="43"/>
    <n v="13.953488370000001"/>
    <n v="0"/>
    <n v="79.41"/>
    <n v="0"/>
    <n v="1"/>
    <n v="0"/>
    <n v="0"/>
    <n v="0"/>
    <s v="Monday"/>
    <s v="CHO"/>
    <n v="9.3190996431776885"/>
    <n v="11148.939309581581"/>
    <n v="0.99991031341317338"/>
    <n v="1"/>
    <n v="1"/>
    <n v="6.7842960540954476"/>
    <n v="883.85767990638169"/>
    <n v="0.99886987475759292"/>
    <x v="0"/>
    <x v="0"/>
  </r>
  <r>
    <x v="2517"/>
    <n v="1"/>
    <d v="2012-05-16T00:00:00"/>
    <d v="2012-05-30T00:00:00"/>
    <d v="2012-08-05T00:00:00"/>
    <n v="48"/>
    <n v="0"/>
    <n v="0"/>
    <n v="101.19"/>
    <n v="5.9701492537313397E-2"/>
    <n v="0"/>
    <n v="0"/>
    <n v="0"/>
    <n v="0"/>
    <s v="Wednesday"/>
    <s v="CHO"/>
    <n v="9.7354967745251635"/>
    <n v="16907.232611288"/>
    <n v="0.99994085721299264"/>
    <n v="1"/>
    <n v="1"/>
    <n v="7.2006931854429226"/>
    <n v="1340.3595601787663"/>
    <n v="0.99925448773789871"/>
    <x v="0"/>
    <x v="0"/>
  </r>
  <r>
    <x v="2518"/>
    <n v="0"/>
    <d v="2012-06-06T00:00:00"/>
    <d v="2012-06-06T00:00:00"/>
    <d v="2012-06-19T00:00:00"/>
    <n v="0"/>
    <n v="0"/>
    <n v="0"/>
    <n v="103.13"/>
    <n v="0.230769230769231"/>
    <n v="0"/>
    <n v="0"/>
    <n v="0"/>
    <n v="0"/>
    <s v="Wednesday"/>
    <s v="CHO"/>
    <n v="-0.5070725536224413"/>
    <n v="0.60225607303814443"/>
    <n v="0.37588003763728389"/>
    <n v="0"/>
    <n v="0"/>
    <n v="-3.0418761427046821"/>
    <n v="4.7745228549907696E-2"/>
    <n v="4.5569502250072461E-2"/>
    <x v="1"/>
    <x v="1"/>
  </r>
  <r>
    <x v="2519"/>
    <n v="1"/>
    <d v="2013-06-22T00:00:00"/>
    <d v="2013-07-09T00:00:00"/>
    <d v="2013-08-25T00:00:00"/>
    <n v="45"/>
    <n v="0"/>
    <n v="0"/>
    <n v="50.64"/>
    <n v="6.3829787234042507E-2"/>
    <n v="1"/>
    <n v="0"/>
    <n v="0"/>
    <n v="0"/>
    <s v="Monday"/>
    <s v="DCX"/>
    <n v="9.80483544704847"/>
    <n v="18121.157315178167"/>
    <n v="0.99994481893173048"/>
    <n v="1"/>
    <n v="1"/>
    <n v="7.2700318579662291"/>
    <n v="1436.596219341428"/>
    <n v="0.99930439438658369"/>
    <x v="0"/>
    <x v="0"/>
  </r>
  <r>
    <x v="2520"/>
    <n v="1"/>
    <d v="2011-09-13T00:00:00"/>
    <d v="2011-09-14T00:00:00"/>
    <d v="2011-09-14T00:00:00"/>
    <n v="16"/>
    <n v="0"/>
    <n v="0"/>
    <n v="51.18"/>
    <n v="0"/>
    <n v="0"/>
    <n v="0"/>
    <n v="0"/>
    <n v="0"/>
    <s v="Wednesday"/>
    <s v="CHO"/>
    <n v="3.1951738900477666"/>
    <n v="24.414418747640202"/>
    <n v="0.9606522576837272"/>
    <n v="1"/>
    <n v="1"/>
    <n v="0.66037030096552574"/>
    <n v="1.9355089225400037"/>
    <n v="0.65934356652040715"/>
    <x v="0"/>
    <x v="0"/>
  </r>
  <r>
    <x v="2521"/>
    <n v="1"/>
    <d v="2011-09-27T00:00:00"/>
    <d v="2011-09-27T00:00:00"/>
    <d v="2011-09-27T00:00:00"/>
    <n v="37"/>
    <n v="32.432432429999999"/>
    <n v="0"/>
    <n v="50.51"/>
    <n v="0"/>
    <n v="0"/>
    <n v="0"/>
    <n v="0"/>
    <n v="0"/>
    <s v="Friday"/>
    <s v="RIC"/>
    <n v="7.6302001247659694"/>
    <n v="2059.4621279758308"/>
    <n v="0.99951467198235655"/>
    <n v="1"/>
    <n v="1"/>
    <n v="5.0953965356837285"/>
    <n v="163.26857360533"/>
    <n v="0.99391240833196381"/>
    <x v="0"/>
    <x v="0"/>
  </r>
  <r>
    <x v="2522"/>
    <n v="0"/>
    <d v="2012-01-14T00:00:00"/>
    <d v="2012-01-14T00:00:00"/>
    <d v="2012-01-14T00:00:00"/>
    <n v="4"/>
    <n v="25"/>
    <n v="0"/>
    <n v="118.3"/>
    <n v="0"/>
    <n v="0"/>
    <n v="0"/>
    <n v="0"/>
    <n v="0"/>
    <s v="Monday"/>
    <s v="CHO"/>
    <n v="0.42344953916894595"/>
    <n v="1.5272206871935448"/>
    <n v="0.60430839891925281"/>
    <n v="1"/>
    <n v="0"/>
    <n v="-2.1113540499132948"/>
    <n v="0.12107391526724313"/>
    <n v="0.10799815571338253"/>
    <x v="1"/>
    <x v="1"/>
  </r>
  <r>
    <x v="2523"/>
    <n v="0"/>
    <d v="2011-09-19T00:00:00"/>
    <d v="2011-09-19T00:00:00"/>
    <d v="2012-01-09T00:00:00"/>
    <n v="5"/>
    <n v="40"/>
    <n v="0"/>
    <n v="58.61"/>
    <n v="2.6785714285714302E-2"/>
    <n v="0"/>
    <n v="0"/>
    <n v="0"/>
    <n v="0"/>
    <s v="Monday"/>
    <s v="CHO"/>
    <n v="0.83060988432266314"/>
    <n v="2.2947178260076031"/>
    <n v="0.69648387121158817"/>
    <n v="1"/>
    <n v="0"/>
    <n v="-1.7041937047595779"/>
    <n v="0.1819190074872705"/>
    <n v="0.1539183364806237"/>
    <x v="1"/>
    <x v="1"/>
  </r>
  <r>
    <x v="2524"/>
    <n v="0"/>
    <d v="2009-10-21T00:00:00"/>
    <d v="2009-11-19T00:00:00"/>
    <d v="2009-11-19T00:00:00"/>
    <n v="1"/>
    <n v="100"/>
    <n v="0"/>
    <n v="43.66"/>
    <n v="0"/>
    <n v="0"/>
    <n v="0"/>
    <n v="0"/>
    <n v="0"/>
    <s v="Friday"/>
    <s v="CHO"/>
    <n v="5.5753676189458479E-2"/>
    <n v="1.0573372043275908"/>
    <n v="0.51393480957010418"/>
    <n v="1"/>
    <n v="0"/>
    <n v="-2.4790499128927825"/>
    <n v="8.3822826759181374E-2"/>
    <n v="7.7339971709053407E-2"/>
    <x v="1"/>
    <x v="1"/>
  </r>
  <r>
    <x v="2525"/>
    <n v="1"/>
    <d v="2010-03-31T00:00:00"/>
    <d v="2011-04-27T00:00:00"/>
    <d v="2011-07-11T00:00:00"/>
    <n v="45"/>
    <n v="13.33333333"/>
    <n v="2.2222222220000001"/>
    <n v="197.72"/>
    <n v="6.6666666666666693E-2"/>
    <n v="0"/>
    <n v="0"/>
    <n v="0"/>
    <n v="0"/>
    <s v="Wednesday"/>
    <s v="CHO"/>
    <n v="8.7972841770600017"/>
    <n v="6616.2510181602638"/>
    <n v="0.99984887984493021"/>
    <n v="1"/>
    <n v="1"/>
    <n v="6.2624805879777607"/>
    <n v="524.51844181837555"/>
    <n v="0.99809711720764771"/>
    <x v="0"/>
    <x v="0"/>
  </r>
  <r>
    <x v="2526"/>
    <n v="1"/>
    <d v="2012-08-28T00:00:00"/>
    <d v="2012-07-26T00:00:00"/>
    <d v="2012-10-09T00:00:00"/>
    <n v="37"/>
    <n v="18.918918919999999"/>
    <n v="0"/>
    <n v="144.35"/>
    <n v="5.3333333333333302E-2"/>
    <n v="0"/>
    <n v="0"/>
    <n v="0"/>
    <n v="0"/>
    <s v="Sunday"/>
    <s v="DCX"/>
    <n v="7.2639588515386366"/>
    <n v="1427.8981995654335"/>
    <n v="0.99930016008117017"/>
    <n v="1"/>
    <n v="1"/>
    <n v="4.7291552624563957"/>
    <n v="113.19989774505004"/>
    <n v="0.99124342473377258"/>
    <x v="0"/>
    <x v="0"/>
  </r>
  <r>
    <x v="2527"/>
    <n v="0"/>
    <d v="2012-03-28T00:00:00"/>
    <d v="2012-03-28T00:00:00"/>
    <d v="2012-09-17T00:00:00"/>
    <n v="0"/>
    <n v="0"/>
    <n v="0"/>
    <n v="54.5"/>
    <n v="2.3121387283237E-2"/>
    <n v="0"/>
    <n v="0"/>
    <n v="0"/>
    <n v="0"/>
    <s v="Tuesday"/>
    <s v="RIC"/>
    <n v="-0.20793366161290103"/>
    <n v="0.81226091900395736"/>
    <n v="0.44820307632655165"/>
    <n v="0"/>
    <n v="0"/>
    <n v="-2.742737250695142"/>
    <n v="6.4393843343686363E-2"/>
    <n v="6.0498135860500256E-2"/>
    <x v="1"/>
    <x v="1"/>
  </r>
  <r>
    <x v="2528"/>
    <n v="1"/>
    <d v="2012-07-06T00:00:00"/>
    <d v="2012-07-09T00:00:00"/>
    <d v="2012-07-19T00:00:00"/>
    <n v="43"/>
    <n v="4.651162791"/>
    <n v="0"/>
    <n v="150.31"/>
    <n v="0.2"/>
    <n v="0"/>
    <n v="0"/>
    <n v="0"/>
    <n v="0"/>
    <s v="Tuesday"/>
    <s v="CHO"/>
    <n v="8.4201340735653343"/>
    <n v="4537.5117747925124"/>
    <n v="0.99977966345585922"/>
    <n v="1"/>
    <n v="1"/>
    <n v="5.8853304844830934"/>
    <n v="359.7216307715745"/>
    <n v="0.99722777922172001"/>
    <x v="0"/>
    <x v="0"/>
  </r>
  <r>
    <x v="2529"/>
    <n v="1"/>
    <d v="2012-02-20T00:00:00"/>
    <d v="2012-02-20T00:00:00"/>
    <d v="2012-03-07T00:00:00"/>
    <n v="30"/>
    <n v="93.333333330000002"/>
    <n v="0"/>
    <n v="58.34"/>
    <n v="0.125"/>
    <n v="0"/>
    <n v="0"/>
    <n v="0"/>
    <n v="0"/>
    <s v="Wednesday"/>
    <s v="RIC"/>
    <n v="6.0488669175569143"/>
    <n v="423.63274716796963"/>
    <n v="0.9976450238313711"/>
    <n v="1"/>
    <n v="1"/>
    <n v="3.5140633284746734"/>
    <n v="33.584455583362647"/>
    <n v="0.97108527564964575"/>
    <x v="0"/>
    <x v="0"/>
  </r>
  <r>
    <x v="2530"/>
    <n v="0"/>
    <d v="2010-09-27T00:00:00"/>
    <d v="2010-09-30T00:00:00"/>
    <d v="2010-09-30T00:00:00"/>
    <n v="0"/>
    <n v="0"/>
    <n v="0"/>
    <n v="26.63"/>
    <n v="0"/>
    <n v="0"/>
    <n v="0"/>
    <n v="0"/>
    <n v="0"/>
    <s v="Friday"/>
    <s v="CHO"/>
    <n v="-9.4738722761233823E-2"/>
    <n v="0.90961056395979489"/>
    <n v="0.47633301843157688"/>
    <n v="0"/>
    <n v="0"/>
    <n v="-2.6295423118434749"/>
    <n v="7.2111459247867438E-2"/>
    <n v="6.7261158926942871E-2"/>
    <x v="1"/>
    <x v="1"/>
  </r>
  <r>
    <x v="2531"/>
    <n v="1"/>
    <d v="2010-08-25T00:00:00"/>
    <d v="2010-08-25T00:00:00"/>
    <d v="2012-04-23T00:00:00"/>
    <n v="48"/>
    <n v="4.1666666670000003"/>
    <n v="0"/>
    <n v="97.97"/>
    <n v="1.1532125205930799E-2"/>
    <n v="0"/>
    <n v="0"/>
    <n v="0"/>
    <n v="0"/>
    <s v="Thursday"/>
    <s v="CHO"/>
    <n v="9.7762121109816871"/>
    <n v="17609.822307040682"/>
    <n v="0.9999432167344281"/>
    <n v="1"/>
    <n v="1"/>
    <n v="7.2414085218994462"/>
    <n v="1396.0589662989887"/>
    <n v="0.99928421059946437"/>
    <x v="0"/>
    <x v="0"/>
  </r>
  <r>
    <x v="2532"/>
    <n v="1"/>
    <d v="2009-12-15T00:00:00"/>
    <d v="2010-02-04T00:00:00"/>
    <d v="2010-02-04T00:00:00"/>
    <n v="16"/>
    <n v="0"/>
    <n v="0"/>
    <n v="20.05"/>
    <n v="0"/>
    <n v="0"/>
    <n v="0"/>
    <n v="0"/>
    <n v="0"/>
    <s v="Friday"/>
    <s v="CHO"/>
    <n v="3.3059217848865652"/>
    <n v="27.273670462547305"/>
    <n v="0.96463140499127453"/>
    <n v="1"/>
    <n v="1"/>
    <n v="0.77111819580432428"/>
    <n v="2.1621826460963103"/>
    <n v="0.68376273229046647"/>
    <x v="0"/>
    <x v="0"/>
  </r>
  <r>
    <x v="2533"/>
    <n v="1"/>
    <d v="2012-08-28T00:00:00"/>
    <d v="2012-08-07T00:00:00"/>
    <d v="2012-08-07T00:00:00"/>
    <n v="45"/>
    <n v="0"/>
    <n v="0"/>
    <n v="39.86"/>
    <n v="0"/>
    <n v="0"/>
    <n v="0"/>
    <n v="0"/>
    <n v="0"/>
    <s v="Thursday"/>
    <s v="DCX"/>
    <n v="9.3567142689211753"/>
    <n v="11576.289410677395"/>
    <n v="0.99991362399569306"/>
    <n v="1"/>
    <n v="1"/>
    <n v="6.8219106798389344"/>
    <n v="917.73683723013596"/>
    <n v="0.99891154903180457"/>
    <x v="0"/>
    <x v="0"/>
  </r>
  <r>
    <x v="2534"/>
    <n v="0"/>
    <d v="2013-05-10T00:00:00"/>
    <d v="2013-07-11T00:00:00"/>
    <d v="2013-07-11T00:00:00"/>
    <n v="0"/>
    <n v="0"/>
    <n v="0"/>
    <n v="39.21"/>
    <n v="0"/>
    <n v="1"/>
    <n v="0"/>
    <n v="0"/>
    <n v="0"/>
    <s v="Tuesday"/>
    <s v="BWI"/>
    <n v="0.38575139870639463"/>
    <n v="1.4707190027172399"/>
    <n v="0.59525951801875365"/>
    <n v="1"/>
    <n v="0"/>
    <n v="-2.1490521903758464"/>
    <n v="0.116594614917199"/>
    <n v="0.10441982556565084"/>
    <x v="1"/>
    <x v="1"/>
  </r>
  <r>
    <x v="2535"/>
    <n v="1"/>
    <d v="2012-08-28T00:00:00"/>
    <d v="2012-08-23T00:00:00"/>
    <d v="2012-09-14T00:00:00"/>
    <n v="22"/>
    <n v="90.909090910000003"/>
    <n v="13.636363640000001"/>
    <n v="58.93"/>
    <n v="9.0909090909090898E-2"/>
    <n v="1"/>
    <n v="0"/>
    <n v="0"/>
    <n v="0"/>
    <s v="Sunday"/>
    <s v="DCX"/>
    <n v="5.1659182381593922"/>
    <n v="175.19825846057989"/>
    <n v="0.99432457500580962"/>
    <n v="1"/>
    <n v="1"/>
    <n v="2.6311146490771513"/>
    <n v="13.889242908832218"/>
    <n v="0.93283741785105778"/>
    <x v="0"/>
    <x v="0"/>
  </r>
  <r>
    <x v="2536"/>
    <n v="0"/>
    <d v="2011-09-22T00:00:00"/>
    <d v="2011-10-27T00:00:00"/>
    <d v="2012-05-27T00:00:00"/>
    <n v="0"/>
    <n v="0"/>
    <n v="0"/>
    <n v="234.49"/>
    <n v="5.63380281690141E-2"/>
    <n v="1"/>
    <n v="0"/>
    <n v="0"/>
    <n v="0"/>
    <s v="Tuesday"/>
    <s v="CHO"/>
    <n v="-0.34319735367892834"/>
    <n v="0.70949817566720297"/>
    <n v="0.41503301130478931"/>
    <n v="0"/>
    <n v="0"/>
    <n v="-2.8780009427611692"/>
    <n v="5.6247091676612536E-2"/>
    <n v="5.3251831053404232E-2"/>
    <x v="1"/>
    <x v="1"/>
  </r>
  <r>
    <x v="2537"/>
    <n v="1"/>
    <d v="2011-07-16T00:00:00"/>
    <d v="2011-07-16T00:00:00"/>
    <d v="2011-07-16T00:00:00"/>
    <n v="30"/>
    <n v="96.666666669999998"/>
    <n v="3.3333333330000001"/>
    <n v="51.62"/>
    <n v="0"/>
    <n v="0"/>
    <n v="0"/>
    <n v="0"/>
    <n v="0"/>
    <s v="Wednesday"/>
    <s v="RIC"/>
    <n v="6.2127049026931545"/>
    <n v="499.04930709977799"/>
    <n v="0.9980001972089515"/>
    <n v="1"/>
    <n v="1"/>
    <n v="3.6779013136109135"/>
    <n v="39.563275974873989"/>
    <n v="0.97534715882860579"/>
    <x v="0"/>
    <x v="0"/>
  </r>
  <r>
    <x v="2538"/>
    <n v="1"/>
    <d v="2011-05-14T00:00:00"/>
    <d v="2011-05-14T00:00:00"/>
    <d v="2011-05-14T00:00:00"/>
    <n v="45"/>
    <n v="13.33333333"/>
    <n v="0"/>
    <n v="54.44"/>
    <n v="0"/>
    <n v="0"/>
    <n v="0"/>
    <n v="0"/>
    <n v="0"/>
    <s v="Monday"/>
    <s v="CHO"/>
    <n v="9.3048445513898645"/>
    <n v="10991.137567744636"/>
    <n v="0.99990902588383401"/>
    <n v="1"/>
    <n v="1"/>
    <n v="6.7700409623076236"/>
    <n v="871.34758566761218"/>
    <n v="0.99885366794563346"/>
    <x v="0"/>
    <x v="0"/>
  </r>
  <r>
    <x v="2539"/>
    <n v="1"/>
    <d v="2011-05-13T00:00:00"/>
    <d v="2011-06-14T00:00:00"/>
    <d v="2011-06-14T00:00:00"/>
    <n v="16"/>
    <n v="0"/>
    <n v="0"/>
    <n v="50.61"/>
    <n v="0"/>
    <n v="1"/>
    <n v="0"/>
    <n v="0"/>
    <n v="0"/>
    <s v="Thursday"/>
    <s v="RIC"/>
    <n v="3.7224463699198345"/>
    <n v="41.365465659912601"/>
    <n v="0.9763958690309823"/>
    <n v="1"/>
    <n v="1"/>
    <n v="1.1876427808375936"/>
    <n v="3.2793419617053772"/>
    <n v="0.76631921240491696"/>
    <x v="0"/>
    <x v="0"/>
  </r>
  <r>
    <x v="2540"/>
    <n v="1"/>
    <d v="2011-03-06T00:00:00"/>
    <d v="2011-03-06T00:00:00"/>
    <d v="2011-05-23T00:00:00"/>
    <n v="37"/>
    <n v="45.945945950000002"/>
    <n v="0"/>
    <n v="49.73"/>
    <n v="3.8461538461538498E-2"/>
    <n v="0"/>
    <n v="0"/>
    <n v="0"/>
    <n v="0"/>
    <s v="Monday"/>
    <s v="RIC"/>
    <n v="7.6096120636689788"/>
    <n v="2017.4952861669422"/>
    <n v="0.99950458145389132"/>
    <n v="1"/>
    <n v="1"/>
    <n v="5.0748084745867379"/>
    <n v="159.94155617306859"/>
    <n v="0.99378656436672796"/>
    <x v="0"/>
    <x v="0"/>
  </r>
  <r>
    <x v="2541"/>
    <n v="0"/>
    <d v="2011-05-03T00:00:00"/>
    <d v="2011-05-03T00:00:00"/>
    <d v="2011-05-10T00:00:00"/>
    <n v="0"/>
    <n v="0"/>
    <n v="0"/>
    <n v="69.8"/>
    <n v="0.28571428571428598"/>
    <n v="0"/>
    <n v="0"/>
    <n v="0"/>
    <n v="0"/>
    <s v="Wednesday"/>
    <s v="CHO"/>
    <n v="-0.42187364423046925"/>
    <n v="0.65581690040747009"/>
    <n v="0.39606849057168342"/>
    <n v="0"/>
    <n v="0"/>
    <n v="-2.95667723331271"/>
    <n v="5.1991385722171934E-2"/>
    <n v="4.9421874007533673E-2"/>
    <x v="1"/>
    <x v="1"/>
  </r>
  <r>
    <x v="2542"/>
    <n v="1"/>
    <d v="2011-05-26T00:00:00"/>
    <d v="2011-05-26T00:00:00"/>
    <d v="2011-05-26T00:00:00"/>
    <n v="16"/>
    <n v="0"/>
    <n v="0"/>
    <n v="65.34"/>
    <n v="0"/>
    <n v="0"/>
    <n v="0"/>
    <n v="0"/>
    <n v="0"/>
    <s v="Friday"/>
    <s v="CHO"/>
    <n v="3.1447983619103623"/>
    <n v="23.214993974280034"/>
    <n v="0.95870327281261558"/>
    <n v="1"/>
    <n v="1"/>
    <n v="0.60999477282812142"/>
    <n v="1.8404217785555286"/>
    <n v="0.64793960969115605"/>
    <x v="0"/>
    <x v="0"/>
  </r>
  <r>
    <x v="2543"/>
    <n v="1"/>
    <d v="2012-06-10T00:00:00"/>
    <d v="2012-06-11T00:00:00"/>
    <d v="2012-06-11T00:00:00"/>
    <n v="45"/>
    <n v="0"/>
    <n v="0"/>
    <n v="48.53"/>
    <n v="0"/>
    <n v="0"/>
    <n v="0"/>
    <n v="0"/>
    <n v="0"/>
    <s v="Wednesday"/>
    <s v="RIC"/>
    <n v="9.3258699307183992"/>
    <n v="11224.676927911009"/>
    <n v="0.99991091851240488"/>
    <n v="1"/>
    <n v="1"/>
    <n v="6.7910663416361583"/>
    <n v="889.86195293715798"/>
    <n v="0.99887749162852557"/>
    <x v="0"/>
    <x v="0"/>
  </r>
  <r>
    <x v="2544"/>
    <n v="1"/>
    <d v="2011-06-22T00:00:00"/>
    <d v="2011-06-22T00:00:00"/>
    <d v="2011-06-22T00:00:00"/>
    <n v="16"/>
    <n v="0"/>
    <n v="0"/>
    <n v="66.099999999999994"/>
    <n v="0"/>
    <n v="0"/>
    <n v="0"/>
    <n v="0"/>
    <n v="0"/>
    <s v="Thursday"/>
    <s v="RIC"/>
    <n v="3.1420945906261513"/>
    <n v="23.152310718988595"/>
    <n v="0.95859609411145086"/>
    <n v="1"/>
    <n v="1"/>
    <n v="0.60729100154391036"/>
    <n v="1.8354524200315967"/>
    <n v="0.6473225955282097"/>
    <x v="0"/>
    <x v="0"/>
  </r>
  <r>
    <x v="2545"/>
    <n v="1"/>
    <d v="2011-11-03T00:00:00"/>
    <d v="2011-11-11T00:00:00"/>
    <d v="2011-11-11T00:00:00"/>
    <n v="16"/>
    <n v="0"/>
    <n v="0"/>
    <n v="66.89"/>
    <n v="0"/>
    <n v="0"/>
    <n v="0"/>
    <n v="0"/>
    <n v="0"/>
    <s v="Tuesday"/>
    <s v="CHO"/>
    <n v="3.13928409152809"/>
    <n v="23.087332523945502"/>
    <n v="0.95848440257941026"/>
    <n v="1"/>
    <n v="1"/>
    <n v="0.60448050244584905"/>
    <n v="1.8303011249065138"/>
    <n v="0.64668070432504576"/>
    <x v="0"/>
    <x v="0"/>
  </r>
  <r>
    <x v="2546"/>
    <n v="0"/>
    <d v="2009-11-10T00:00:00"/>
    <d v="2009-11-10T00:00:00"/>
    <d v="2009-11-10T00:00:00"/>
    <n v="0"/>
    <n v="0"/>
    <n v="0"/>
    <n v="41.66"/>
    <n v="0"/>
    <n v="0"/>
    <n v="0"/>
    <n v="0"/>
    <n v="0"/>
    <s v="Friday"/>
    <s v="CHO"/>
    <n v="-0.14820935750030045"/>
    <n v="0.86225057741874156"/>
    <n v="0.46301533632165859"/>
    <n v="0"/>
    <n v="0"/>
    <n v="-2.6830129465825414"/>
    <n v="6.8356887923885251E-2"/>
    <n v="6.3983195780879659E-2"/>
    <x v="1"/>
    <x v="1"/>
  </r>
  <r>
    <x v="2547"/>
    <n v="1"/>
    <d v="2012-09-09T00:00:00"/>
    <d v="2012-09-09T00:00:00"/>
    <d v="2012-09-09T00:00:00"/>
    <n v="45"/>
    <n v="0"/>
    <n v="0"/>
    <n v="105.25"/>
    <n v="0"/>
    <n v="0"/>
    <n v="0"/>
    <n v="0"/>
    <n v="0"/>
    <s v="Thursday"/>
    <s v="DCX"/>
    <n v="9.1240832106651819"/>
    <n v="9173.5829182322614"/>
    <n v="0.99989100321955637"/>
    <n v="1"/>
    <n v="1"/>
    <n v="6.589279621582941"/>
    <n v="727.25678106161286"/>
    <n v="0.99862685796273365"/>
    <x v="0"/>
    <x v="0"/>
  </r>
  <r>
    <x v="2548"/>
    <n v="1"/>
    <d v="2010-08-24T00:00:00"/>
    <d v="2010-09-03T00:00:00"/>
    <d v="2013-08-04T00:00:00"/>
    <n v="45"/>
    <n v="13.33333333"/>
    <n v="4.4444444440000002"/>
    <n v="97.99"/>
    <n v="3.7523452157598499E-3"/>
    <n v="0"/>
    <n v="0"/>
    <n v="0"/>
    <n v="0"/>
    <s v="Tuesday"/>
    <s v="CHO"/>
    <n v="9.232967034077264"/>
    <n v="10228.845866704878"/>
    <n v="0.99990224681651807"/>
    <n v="1"/>
    <n v="1"/>
    <n v="6.6981634449950231"/>
    <n v="810.91516644062324"/>
    <n v="0.99876834422938066"/>
    <x v="0"/>
    <x v="0"/>
  </r>
  <r>
    <x v="2549"/>
    <n v="1"/>
    <d v="2008-09-30T00:00:00"/>
    <d v="2008-10-07T00:00:00"/>
    <d v="2008-10-07T00:00:00"/>
    <n v="16"/>
    <n v="0"/>
    <n v="0"/>
    <n v="12.79"/>
    <n v="0"/>
    <n v="0"/>
    <n v="0"/>
    <n v="0"/>
    <n v="0"/>
    <s v="Tuesday"/>
    <s v="CHO"/>
    <n v="3.3317499158383699"/>
    <n v="27.987274251314442"/>
    <n v="0.96550210304942163"/>
    <n v="1"/>
    <n v="1"/>
    <n v="0.79694632675612898"/>
    <n v="2.2187552196477753"/>
    <n v="0.68932089215860637"/>
    <x v="0"/>
    <x v="0"/>
  </r>
  <r>
    <x v="2550"/>
    <n v="1"/>
    <d v="2011-10-05T00:00:00"/>
    <d v="2011-11-16T00:00:00"/>
    <d v="2011-11-16T00:00:00"/>
    <n v="31"/>
    <n v="90.322580650000006"/>
    <n v="0"/>
    <n v="50.64"/>
    <n v="0"/>
    <n v="0"/>
    <n v="0"/>
    <n v="0"/>
    <n v="0"/>
    <s v="Tuesday"/>
    <s v="RIC"/>
    <n v="6.3632683098938907"/>
    <n v="580.13933641906351"/>
    <n v="0.99827924227920639"/>
    <n v="1"/>
    <n v="1"/>
    <n v="3.8284647208116498"/>
    <n v="45.99187363672403"/>
    <n v="0.97871972486709913"/>
    <x v="0"/>
    <x v="0"/>
  </r>
  <r>
    <x v="2551"/>
    <n v="0"/>
    <d v="2012-09-16T00:00:00"/>
    <d v="2012-09-16T00:00:00"/>
    <d v="2012-09-27T00:00:00"/>
    <n v="16"/>
    <n v="12.5"/>
    <n v="0"/>
    <n v="83.07"/>
    <n v="0.18181818181818199"/>
    <n v="0"/>
    <n v="0"/>
    <n v="0"/>
    <n v="0"/>
    <s v="Tuesday"/>
    <s v="DCX"/>
    <n v="2.971279025618462"/>
    <n v="19.51686621082629"/>
    <n v="0.95125961295822448"/>
    <n v="1"/>
    <n v="0"/>
    <n v="0.43647543653622112"/>
    <n v="1.5472442363480385"/>
    <n v="0.60741887812309225"/>
    <x v="0"/>
    <x v="1"/>
  </r>
  <r>
    <x v="2552"/>
    <n v="0"/>
    <d v="2012-08-28T00:00:00"/>
    <d v="2012-07-20T00:00:00"/>
    <d v="2012-09-27T00:00:00"/>
    <n v="0"/>
    <n v="0"/>
    <n v="0"/>
    <n v="46.14"/>
    <n v="0.13043478260869601"/>
    <n v="1"/>
    <n v="0"/>
    <n v="0"/>
    <n v="0"/>
    <s v="Sunday"/>
    <s v="DCX"/>
    <n v="0.28186628361764615"/>
    <n v="1.3256014535045342"/>
    <n v="0.57000370872100059"/>
    <n v="1"/>
    <n v="0"/>
    <n v="-2.2529373054645947"/>
    <n v="0.10509008907852926"/>
    <n v="9.5096399937997636E-2"/>
    <x v="1"/>
    <x v="1"/>
  </r>
  <r>
    <x v="2553"/>
    <n v="0"/>
    <d v="2012-02-27T00:00:00"/>
    <d v="2012-04-30T00:00:00"/>
    <d v="2012-08-26T00:00:00"/>
    <n v="0"/>
    <n v="0"/>
    <n v="0"/>
    <n v="85.1"/>
    <n v="2.5423728813559299E-2"/>
    <n v="0"/>
    <n v="0"/>
    <n v="0"/>
    <n v="0"/>
    <s v="Monday"/>
    <s v="CHO"/>
    <n v="-0.31819456053245421"/>
    <n v="0.72746123939903884"/>
    <n v="0.4211158101886634"/>
    <n v="0"/>
    <n v="0"/>
    <n v="-2.8529981496146952"/>
    <n v="5.7671154665311919E-2"/>
    <n v="5.4526545808617898E-2"/>
    <x v="1"/>
    <x v="1"/>
  </r>
  <r>
    <x v="2554"/>
    <n v="1"/>
    <d v="2010-04-22T00:00:00"/>
    <d v="2010-04-22T00:00:00"/>
    <d v="2012-04-11T00:00:00"/>
    <n v="40"/>
    <n v="60"/>
    <n v="0"/>
    <n v="60.89"/>
    <n v="9.7222222222222206E-3"/>
    <n v="0"/>
    <n v="0"/>
    <n v="0"/>
    <n v="0"/>
    <s v="Thursday"/>
    <s v="CHO"/>
    <n v="8.2206013217703138"/>
    <n v="3716.7366653539161"/>
    <n v="0.99973101914147955"/>
    <n v="1"/>
    <n v="1"/>
    <n v="5.6857977326880729"/>
    <n v="294.65280549508907"/>
    <n v="0.99661765428430338"/>
    <x v="0"/>
    <x v="0"/>
  </r>
  <r>
    <x v="2555"/>
    <n v="1"/>
    <d v="2011-05-18T00:00:00"/>
    <d v="2011-05-18T00:00:00"/>
    <d v="2012-02-14T00:00:00"/>
    <n v="34"/>
    <n v="73.529411760000002"/>
    <n v="0"/>
    <n v="37.65"/>
    <n v="7.3529411764705899E-3"/>
    <n v="0"/>
    <n v="0"/>
    <n v="0"/>
    <n v="0"/>
    <s v="Thursday"/>
    <s v="RIC"/>
    <n v="7.0382496642578101"/>
    <n v="1139.3915425061891"/>
    <n v="0.99912310819334704"/>
    <n v="1"/>
    <n v="1"/>
    <n v="4.5034460751755692"/>
    <n v="90.327872212829249"/>
    <n v="0.98905044018030319"/>
    <x v="0"/>
    <x v="0"/>
  </r>
  <r>
    <x v="2556"/>
    <n v="1"/>
    <d v="2011-09-30T00:00:00"/>
    <d v="2011-10-06T00:00:00"/>
    <d v="2012-06-22T00:00:00"/>
    <n v="33"/>
    <n v="3.0303030299999998"/>
    <n v="0"/>
    <n v="30.97"/>
    <n v="2.69230769230769E-2"/>
    <n v="0"/>
    <n v="0"/>
    <n v="0"/>
    <n v="0"/>
    <s v="Friday"/>
    <s v="RIC"/>
    <n v="6.8390485334214288"/>
    <n v="933.60042240655912"/>
    <n v="0.99893002402307396"/>
    <n v="1"/>
    <n v="1"/>
    <n v="4.3042449443391879"/>
    <n v="74.013310180881035"/>
    <n v="0.9866690325011831"/>
    <x v="0"/>
    <x v="0"/>
  </r>
  <r>
    <x v="2557"/>
    <n v="1"/>
    <d v="2011-04-22T00:00:00"/>
    <d v="2011-04-22T00:00:00"/>
    <d v="2011-04-22T00:00:00"/>
    <n v="16"/>
    <n v="0"/>
    <n v="0"/>
    <n v="25.63"/>
    <n v="0"/>
    <n v="0"/>
    <n v="0"/>
    <n v="0"/>
    <n v="0"/>
    <s v="Monday"/>
    <s v="RIC"/>
    <n v="3.2860704115103849"/>
    <n v="26.737589225909883"/>
    <n v="0.96394784017257373"/>
    <n v="1"/>
    <n v="1"/>
    <n v="0.75126682242814402"/>
    <n v="2.1196835791538176"/>
    <n v="0.67945467076143673"/>
    <x v="0"/>
    <x v="0"/>
  </r>
  <r>
    <x v="2558"/>
    <n v="1"/>
    <d v="2010-11-28T00:00:00"/>
    <d v="2011-03-01T00:00:00"/>
    <d v="2011-05-03T00:00:00"/>
    <n v="47"/>
    <n v="4.255319149"/>
    <n v="0"/>
    <n v="38.83"/>
    <n v="0.11111111111111099"/>
    <n v="0"/>
    <n v="0"/>
    <n v="0"/>
    <n v="0"/>
    <s v="Tuesday"/>
    <s v="RIC"/>
    <n v="9.7150419674579904"/>
    <n v="16564.911422609788"/>
    <n v="0.99993963507503514"/>
    <n v="1"/>
    <n v="1"/>
    <n v="7.1802383783757495"/>
    <n v="1313.2212644892479"/>
    <n v="0.99923909312151582"/>
    <x v="0"/>
    <x v="0"/>
  </r>
  <r>
    <x v="2559"/>
    <n v="1"/>
    <d v="2010-04-05T00:00:00"/>
    <d v="2010-05-09T00:00:00"/>
    <d v="2011-10-19T00:00:00"/>
    <n v="44"/>
    <n v="36.363636360000001"/>
    <n v="6.8181818180000002"/>
    <n v="159.97999999999999"/>
    <n v="3.5984848484848501E-2"/>
    <n v="0"/>
    <n v="0"/>
    <n v="0"/>
    <n v="0"/>
    <s v="Tuesday"/>
    <s v="CHO"/>
    <n v="8.8273509913253161"/>
    <n v="6818.2013973365601"/>
    <n v="0.99985335526233454"/>
    <n v="1"/>
    <n v="1"/>
    <n v="6.2925474022430752"/>
    <n v="540.52852032347369"/>
    <n v="0.99815337519175784"/>
    <x v="0"/>
    <x v="0"/>
  </r>
  <r>
    <x v="2560"/>
    <n v="0"/>
    <d v="2010-04-27T00:00:00"/>
    <d v="2010-05-02T00:00:00"/>
    <d v="2010-05-02T00:00:00"/>
    <n v="0"/>
    <n v="0"/>
    <n v="0"/>
    <n v="15.51"/>
    <n v="0"/>
    <n v="0"/>
    <n v="0"/>
    <n v="0"/>
    <n v="0"/>
    <s v="Monday"/>
    <s v="CHO"/>
    <n v="-5.5178279760673549E-2"/>
    <n v="0.94631642384831904"/>
    <n v="0.48620892895577172"/>
    <n v="0"/>
    <n v="0"/>
    <n v="-2.5899818688429144"/>
    <n v="7.5021400297789392E-2"/>
    <n v="6.9785959867410902E-2"/>
    <x v="1"/>
    <x v="1"/>
  </r>
  <r>
    <x v="2561"/>
    <n v="1"/>
    <d v="2012-05-16T00:00:00"/>
    <d v="2012-05-21T00:00:00"/>
    <d v="2012-06-21T00:00:00"/>
    <n v="36"/>
    <n v="52.777777780000001"/>
    <n v="11.11111111"/>
    <n v="86.93"/>
    <n v="9.6774193548387094E-2"/>
    <n v="0"/>
    <n v="0"/>
    <n v="0"/>
    <n v="0"/>
    <s v="Tuesday"/>
    <s v="CHO"/>
    <n v="7.4441075744961633"/>
    <n v="1709.758778764616"/>
    <n v="0.99941546405465642"/>
    <n v="1"/>
    <n v="1"/>
    <n v="4.9093039854139224"/>
    <n v="135.54504024429716"/>
    <n v="0.99267640920379918"/>
    <x v="0"/>
    <x v="0"/>
  </r>
  <r>
    <x v="2562"/>
    <n v="1"/>
    <d v="2009-11-10T00:00:00"/>
    <d v="2009-11-11T00:00:00"/>
    <d v="2014-01-15T00:00:00"/>
    <n v="21"/>
    <n v="4.7619047620000003"/>
    <n v="0"/>
    <n v="43.98"/>
    <n v="6.55307994757536E-3"/>
    <n v="0"/>
    <n v="0"/>
    <n v="0"/>
    <n v="0"/>
    <s v="Friday"/>
    <s v="CHO"/>
    <n v="4.2721990846758899"/>
    <n v="71.679090817306573"/>
    <n v="0.98624088456866221"/>
    <n v="1"/>
    <n v="1"/>
    <n v="1.737395495593649"/>
    <n v="5.682523973660512"/>
    <n v="0.85035594276331106"/>
    <x v="0"/>
    <x v="0"/>
  </r>
  <r>
    <x v="2563"/>
    <n v="1"/>
    <d v="2011-11-06T00:00:00"/>
    <d v="2011-11-06T00:00:00"/>
    <d v="2011-11-06T00:00:00"/>
    <n v="16"/>
    <n v="0"/>
    <n v="0"/>
    <n v="78.5"/>
    <n v="0"/>
    <n v="0"/>
    <n v="0"/>
    <n v="0"/>
    <n v="0"/>
    <s v="Tuesday"/>
    <s v="RIC"/>
    <n v="3.0979804275679728"/>
    <n v="22.15316614961694"/>
    <n v="0.95680936276542272"/>
    <n v="1"/>
    <n v="1"/>
    <n v="0.56317683848573186"/>
    <n v="1.756242947591744"/>
    <n v="0.63718728028900862"/>
    <x v="0"/>
    <x v="0"/>
  </r>
  <r>
    <x v="2564"/>
    <n v="1"/>
    <d v="2013-05-10T00:00:00"/>
    <d v="2013-10-21T00:00:00"/>
    <d v="2013-10-21T00:00:00"/>
    <n v="38"/>
    <n v="23.684210530000001"/>
    <n v="10.52631579"/>
    <n v="109.33"/>
    <n v="0"/>
    <n v="0"/>
    <n v="0"/>
    <n v="0"/>
    <n v="0"/>
    <s v="Tuesday"/>
    <s v="CHO"/>
    <n v="7.8341299085212173"/>
    <n v="2525.3372787238072"/>
    <n v="0.99960417003366031"/>
    <n v="1"/>
    <n v="1"/>
    <n v="5.2993263194389764"/>
    <n v="200.20189241102685"/>
    <n v="0.99502986782074021"/>
    <x v="0"/>
    <x v="0"/>
  </r>
  <r>
    <x v="2565"/>
    <n v="0"/>
    <d v="2010-04-26T00:00:00"/>
    <d v="2010-04-27T00:00:00"/>
    <d v="2011-05-23T00:00:00"/>
    <n v="0"/>
    <n v="0"/>
    <n v="0"/>
    <n v="69.86"/>
    <n v="1.27877237851662E-2"/>
    <n v="0"/>
    <n v="0"/>
    <n v="0"/>
    <n v="0"/>
    <s v="Tuesday"/>
    <s v="CHO"/>
    <n v="-0.2563012466461087"/>
    <n v="0.77390879624352515"/>
    <n v="0.43627316008713318"/>
    <n v="0"/>
    <n v="0"/>
    <n v="-2.7911048357283494"/>
    <n v="6.1353391036856796E-2"/>
    <n v="5.7806750847537662E-2"/>
    <x v="1"/>
    <x v="1"/>
  </r>
  <r>
    <x v="2566"/>
    <n v="1"/>
    <d v="2009-01-15T00:00:00"/>
    <d v="2009-03-18T00:00:00"/>
    <d v="2009-08-25T00:00:00"/>
    <n v="46"/>
    <n v="15.217391299999999"/>
    <n v="6.5217391300000003"/>
    <n v="34.369999999999997"/>
    <n v="3.7499999999999999E-2"/>
    <n v="0"/>
    <n v="0"/>
    <n v="0"/>
    <n v="0"/>
    <s v="Thursday"/>
    <s v="CHO"/>
    <n v="9.6897646191811564"/>
    <n v="16151.442106447481"/>
    <n v="0.99993808985703769"/>
    <n v="1"/>
    <n v="1"/>
    <n v="7.1549610300989155"/>
    <n v="1280.4425381595045"/>
    <n v="0.99921962946427834"/>
    <x v="0"/>
    <x v="0"/>
  </r>
  <r>
    <x v="2567"/>
    <n v="0"/>
    <d v="2012-10-02T00:00:00"/>
    <d v="2012-10-02T00:00:00"/>
    <d v="2012-10-02T00:00:00"/>
    <n v="0"/>
    <n v="0"/>
    <n v="0"/>
    <n v="19.53"/>
    <n v="0"/>
    <n v="0"/>
    <n v="0"/>
    <n v="0"/>
    <n v="0"/>
    <s v="Wednesday"/>
    <s v="CHO"/>
    <n v="-6.947980681663149E-2"/>
    <n v="0.93287897099048156"/>
    <n v="0.48263703262933144"/>
    <n v="0"/>
    <n v="0"/>
    <n v="-2.6042833958988725"/>
    <n v="7.3956115468713973E-2"/>
    <n v="6.8863256518109026E-2"/>
    <x v="1"/>
    <x v="1"/>
  </r>
  <r>
    <x v="2568"/>
    <n v="0"/>
    <d v="2013-06-19T00:00:00"/>
    <d v="2013-07-30T00:00:00"/>
    <d v="2013-07-30T00:00:00"/>
    <n v="15"/>
    <n v="20"/>
    <n v="6.6666666670000003"/>
    <n v="49.76"/>
    <n v="0"/>
    <n v="1"/>
    <n v="0"/>
    <n v="0"/>
    <n v="0"/>
    <s v="Thursday"/>
    <s v="DCX"/>
    <n v="3.6423946153813409"/>
    <n v="38.183161323529546"/>
    <n v="0.97447883309508521"/>
    <n v="1"/>
    <n v="0"/>
    <n v="1.1075910262991"/>
    <n v="3.0270575022237241"/>
    <n v="0.75167973155391887"/>
    <x v="0"/>
    <x v="1"/>
  </r>
  <r>
    <x v="2569"/>
    <n v="0"/>
    <d v="2011-06-25T00:00:00"/>
    <d v="2011-06-25T00:00:00"/>
    <d v="2011-06-25T00:00:00"/>
    <n v="0"/>
    <n v="0"/>
    <n v="0"/>
    <n v="61.08"/>
    <n v="0"/>
    <n v="0"/>
    <n v="0"/>
    <n v="0"/>
    <n v="0"/>
    <s v="Tuesday"/>
    <s v="CHO"/>
    <n v="-0.21729782899948036"/>
    <n v="0.80469027351354228"/>
    <n v="0.44588829746773934"/>
    <n v="0"/>
    <n v="0"/>
    <n v="-2.7521014180817214"/>
    <n v="6.3793663095794859E-2"/>
    <n v="5.9968079627534143E-2"/>
    <x v="1"/>
    <x v="1"/>
  </r>
  <r>
    <x v="2570"/>
    <n v="1"/>
    <d v="2008-08-11T00:00:00"/>
    <d v="2008-10-14T00:00:00"/>
    <d v="2008-10-14T00:00:00"/>
    <n v="45"/>
    <n v="31.11111111"/>
    <n v="8.8888888890000004"/>
    <n v="33.92"/>
    <n v="0"/>
    <n v="1"/>
    <n v="0"/>
    <n v="0"/>
    <n v="0"/>
    <s v="Tuesday"/>
    <s v="DCX"/>
    <n v="10.07376104348678"/>
    <n v="23712.581316076157"/>
    <n v="0.99995783007270511"/>
    <n v="1"/>
    <n v="1"/>
    <n v="7.5389574544045388"/>
    <n v="1879.869153885013"/>
    <n v="0.99946833090545695"/>
    <x v="0"/>
    <x v="0"/>
  </r>
  <r>
    <x v="2571"/>
    <n v="0"/>
    <d v="2011-05-13T00:00:00"/>
    <d v="2011-06-21T00:00:00"/>
    <d v="2011-06-21T00:00:00"/>
    <n v="0"/>
    <n v="0"/>
    <n v="0"/>
    <n v="50.05"/>
    <n v="0"/>
    <n v="0"/>
    <n v="0"/>
    <n v="0"/>
    <n v="0"/>
    <s v="Monday"/>
    <s v="RIC"/>
    <n v="-0.17805756944047138"/>
    <n v="0.83689424256862865"/>
    <n v="0.45560284483136826"/>
    <n v="0"/>
    <n v="0"/>
    <n v="-2.7128611585227125"/>
    <n v="6.6346706446595349E-2"/>
    <n v="6.2218700583493693E-2"/>
    <x v="1"/>
    <x v="1"/>
  </r>
  <r>
    <x v="2572"/>
    <n v="0"/>
    <d v="2011-10-23T00:00:00"/>
    <d v="2011-10-24T00:00:00"/>
    <d v="2011-10-24T00:00:00"/>
    <n v="31"/>
    <n v="29.03225806"/>
    <n v="0"/>
    <n v="50.86"/>
    <n v="0"/>
    <n v="1"/>
    <n v="0"/>
    <n v="0"/>
    <n v="0"/>
    <s v="Tuesday"/>
    <s v="RIC"/>
    <n v="6.8877302906678972"/>
    <n v="980.17418010031247"/>
    <n v="0.99898081296850094"/>
    <n v="1"/>
    <n v="0"/>
    <n v="4.3529267015856563"/>
    <n v="77.705551413582455"/>
    <n v="0.98729441593331591"/>
    <x v="0"/>
    <x v="1"/>
  </r>
  <r>
    <x v="2573"/>
    <n v="0"/>
    <d v="2012-06-24T00:00:00"/>
    <d v="2012-07-11T00:00:00"/>
    <d v="2012-07-11T00:00:00"/>
    <n v="0"/>
    <n v="0"/>
    <n v="0"/>
    <n v="102.43"/>
    <n v="0"/>
    <n v="0"/>
    <n v="0"/>
    <n v="0"/>
    <n v="0"/>
    <s v="Thursday"/>
    <s v="RIC"/>
    <n v="-0.36440433242332637"/>
    <n v="0.69461028449657947"/>
    <n v="0.40989382092823096"/>
    <n v="0"/>
    <n v="0"/>
    <n v="-2.8992079215055675"/>
    <n v="5.5066820030729838E-2"/>
    <n v="5.2192732237685162E-2"/>
    <x v="1"/>
    <x v="1"/>
  </r>
  <r>
    <x v="2574"/>
    <n v="0"/>
    <d v="2012-08-15T00:00:00"/>
    <d v="2012-08-16T00:00:00"/>
    <d v="2012-08-16T00:00:00"/>
    <n v="0"/>
    <n v="0"/>
    <n v="0"/>
    <n v="135.97"/>
    <n v="0"/>
    <n v="0"/>
    <n v="0"/>
    <n v="0"/>
    <n v="0"/>
    <s v="Friday"/>
    <s v="CHO"/>
    <n v="-0.48372602830810973"/>
    <n v="0.61648207741544914"/>
    <n v="0.38137266476911774"/>
    <n v="0"/>
    <n v="0"/>
    <n v="-3.0185296173903504"/>
    <n v="4.8873027605415752E-2"/>
    <n v="4.6595752125491496E-2"/>
    <x v="1"/>
    <x v="1"/>
  </r>
  <r>
    <x v="2575"/>
    <n v="1"/>
    <d v="2009-11-15T00:00:00"/>
    <d v="2009-11-17T00:00:00"/>
    <d v="2009-11-17T00:00:00"/>
    <n v="16"/>
    <n v="0"/>
    <n v="0"/>
    <n v="23.7"/>
    <n v="0"/>
    <n v="0"/>
    <n v="0"/>
    <n v="0"/>
    <n v="0"/>
    <s v="Thursday"/>
    <s v="CHO"/>
    <n v="3.2929365675347624"/>
    <n v="26.921805389988233"/>
    <n v="0.96418569694785694"/>
    <n v="1"/>
    <n v="1"/>
    <n v="0.75813297845252148"/>
    <n v="2.1342877371694247"/>
    <n v="0.68094824602699044"/>
    <x v="0"/>
    <x v="0"/>
  </r>
  <r>
    <x v="2576"/>
    <n v="0"/>
    <d v="2012-08-28T00:00:00"/>
    <d v="2012-11-19T00:00:00"/>
    <d v="2012-11-19T00:00:00"/>
    <n v="20"/>
    <n v="60"/>
    <n v="0"/>
    <n v="111.4"/>
    <n v="0"/>
    <n v="0"/>
    <n v="0"/>
    <n v="0"/>
    <n v="0"/>
    <s v="Wednesday"/>
    <s v="DCX"/>
    <n v="3.8252484768311494"/>
    <n v="45.844190170323792"/>
    <n v="0.97865263554852722"/>
    <n v="1"/>
    <n v="0"/>
    <n v="1.2904448877489085"/>
    <n v="3.6344030975490207"/>
    <n v="0.78422248152542751"/>
    <x v="0"/>
    <x v="1"/>
  </r>
  <r>
    <x v="2577"/>
    <n v="1"/>
    <d v="2011-12-13T00:00:00"/>
    <d v="2012-02-15T00:00:00"/>
    <d v="2012-02-15T00:00:00"/>
    <n v="16"/>
    <n v="0"/>
    <n v="0"/>
    <n v="68.34"/>
    <n v="0"/>
    <n v="0"/>
    <n v="0"/>
    <n v="0"/>
    <n v="0"/>
    <s v="Wednesday"/>
    <s v="CHO"/>
    <n v="3.134125580525319"/>
    <n v="22.968542917260816"/>
    <n v="0.95827864866662982"/>
    <n v="1"/>
    <n v="1"/>
    <n v="0.59932199144307807"/>
    <n v="1.8208838069674802"/>
    <n v="0.64550117323867207"/>
    <x v="0"/>
    <x v="0"/>
  </r>
  <r>
    <x v="2578"/>
    <n v="1"/>
    <d v="2011-06-21T00:00:00"/>
    <d v="2011-06-21T00:00:00"/>
    <d v="2011-07-12T00:00:00"/>
    <n v="45"/>
    <n v="2.2222222220000001"/>
    <n v="0"/>
    <n v="56.11"/>
    <n v="9.5238095238095205E-2"/>
    <n v="0"/>
    <n v="0"/>
    <n v="0"/>
    <n v="0"/>
    <s v="Thursday"/>
    <s v="RIC"/>
    <n v="9.2410521706393691"/>
    <n v="10311.882712188823"/>
    <n v="0.99990303390158619"/>
    <n v="1"/>
    <n v="1"/>
    <n v="6.7062485815571282"/>
    <n v="817.49810240952831"/>
    <n v="0.99877825006917409"/>
    <x v="0"/>
    <x v="0"/>
  </r>
  <r>
    <x v="2579"/>
    <n v="1"/>
    <d v="2012-07-29T00:00:00"/>
    <d v="2012-07-29T00:00:00"/>
    <d v="2012-07-29T00:00:00"/>
    <n v="45"/>
    <n v="0"/>
    <n v="0"/>
    <n v="113.69"/>
    <n v="0"/>
    <n v="0"/>
    <n v="0"/>
    <n v="0"/>
    <n v="0"/>
    <s v="Monday"/>
    <s v="CHO"/>
    <n v="9.094057119035261"/>
    <n v="8902.2302929068883"/>
    <n v="0.99988768121601923"/>
    <n v="1"/>
    <n v="1"/>
    <n v="6.5592535299530201"/>
    <n v="705.74468065485314"/>
    <n v="0.99858506186551921"/>
    <x v="0"/>
    <x v="0"/>
  </r>
  <r>
    <x v="2580"/>
    <n v="1"/>
    <d v="2013-06-20T00:00:00"/>
    <d v="2013-09-29T00:00:00"/>
    <d v="2013-09-29T00:00:00"/>
    <n v="35"/>
    <n v="14.28571429"/>
    <n v="5.7142857139999998"/>
    <n v="24.35"/>
    <n v="0"/>
    <n v="0"/>
    <n v="0"/>
    <n v="0"/>
    <n v="0"/>
    <s v="Thursday"/>
    <s v="BWI"/>
    <n v="7.4108267747434544"/>
    <n v="1653.793096152531"/>
    <n v="0.99939569484407142"/>
    <n v="1"/>
    <n v="1"/>
    <n v="4.8760231856612135"/>
    <n v="131.10823266876551"/>
    <n v="0.99243044903562294"/>
    <x v="0"/>
    <x v="0"/>
  </r>
  <r>
    <x v="2581"/>
    <n v="1"/>
    <d v="2009-05-17T00:00:00"/>
    <d v="2009-06-12T00:00:00"/>
    <d v="2010-05-24T00:00:00"/>
    <n v="18"/>
    <n v="0"/>
    <n v="0"/>
    <n v="86.15"/>
    <n v="4.0462427745664699E-2"/>
    <n v="0"/>
    <n v="0"/>
    <n v="0"/>
    <n v="0"/>
    <s v="Tuesday"/>
    <s v="CHO"/>
    <n v="3.4683428779726104"/>
    <n v="32.083532041201863"/>
    <n v="0.96977348129714169"/>
    <n v="1"/>
    <n v="1"/>
    <n v="0.93353928889036952"/>
    <n v="2.5434954308853426"/>
    <n v="0.71779277848535283"/>
    <x v="0"/>
    <x v="0"/>
  </r>
  <r>
    <x v="2582"/>
    <n v="1"/>
    <d v="2012-08-28T00:00:00"/>
    <d v="2012-07-20T00:00:00"/>
    <d v="2012-07-20T00:00:00"/>
    <n v="35"/>
    <n v="5.7142857139999998"/>
    <n v="2.8571428569999999"/>
    <n v="40.19"/>
    <n v="0"/>
    <n v="0"/>
    <n v="0"/>
    <n v="0"/>
    <n v="0"/>
    <s v="Sunday"/>
    <s v="DCX"/>
    <n v="7.2996162696006843"/>
    <n v="1479.7320004746434"/>
    <n v="0.99932465834487305"/>
    <n v="1"/>
    <n v="1"/>
    <n v="4.7648126805184434"/>
    <n v="117.30914094211099"/>
    <n v="0.99154756773621322"/>
    <x v="0"/>
    <x v="0"/>
  </r>
  <r>
    <x v="2583"/>
    <n v="1"/>
    <d v="2011-11-20T00:00:00"/>
    <d v="2012-04-05T00:00:00"/>
    <d v="2012-11-19T00:00:00"/>
    <n v="41"/>
    <n v="39.024390240000002"/>
    <n v="0"/>
    <n v="110.83"/>
    <n v="3.07017543859649E-2"/>
    <n v="0"/>
    <n v="0"/>
    <n v="0"/>
    <n v="0"/>
    <s v="Monday"/>
    <s v="CHO"/>
    <n v="8.241269552455849"/>
    <n v="3794.3543835894184"/>
    <n v="0.99973651999288293"/>
    <n v="1"/>
    <n v="1"/>
    <n v="5.7064659633736081"/>
    <n v="300.80612774883025"/>
    <n v="0.9966866146573663"/>
    <x v="0"/>
    <x v="0"/>
  </r>
  <r>
    <x v="2584"/>
    <n v="1"/>
    <d v="2012-06-17T00:00:00"/>
    <d v="2012-06-17T00:00:00"/>
    <d v="2012-06-20T00:00:00"/>
    <n v="38"/>
    <n v="71.052631579999996"/>
    <n v="0"/>
    <n v="90.23"/>
    <n v="0.66666666666666696"/>
    <n v="0"/>
    <n v="0"/>
    <n v="0"/>
    <n v="0"/>
    <s v="Monday"/>
    <s v="CHO"/>
    <n v="7.2950123267180365"/>
    <n v="1472.9350572378787"/>
    <n v="0.99932154405644302"/>
    <n v="1"/>
    <n v="1"/>
    <n v="4.7602087376357956"/>
    <n v="116.77029771111957"/>
    <n v="0.99150889469216663"/>
    <x v="0"/>
    <x v="0"/>
  </r>
  <r>
    <x v="2585"/>
    <n v="1"/>
    <d v="2011-05-30T00:00:00"/>
    <d v="2011-05-30T00:00:00"/>
    <d v="2012-07-26T00:00:00"/>
    <n v="48"/>
    <n v="2.0833333330000001"/>
    <n v="0"/>
    <n v="40.75"/>
    <n v="1.1820330969267099E-2"/>
    <n v="1"/>
    <n v="0"/>
    <n v="0"/>
    <n v="0"/>
    <s v="Thursday"/>
    <s v="RIC"/>
    <n v="10.504847212326819"/>
    <n v="36491.958941467281"/>
    <n v="0.99997259745361833"/>
    <n v="1"/>
    <n v="1"/>
    <n v="7.9700436232445782"/>
    <n v="2892.9835627973016"/>
    <n v="0.99965445553566534"/>
    <x v="0"/>
    <x v="0"/>
  </r>
  <r>
    <x v="2586"/>
    <n v="1"/>
    <d v="2011-04-21T00:00:00"/>
    <d v="2011-04-25T00:00:00"/>
    <d v="2011-10-03T00:00:00"/>
    <n v="47"/>
    <n v="6.3829787229999999"/>
    <n v="0"/>
    <n v="95.85"/>
    <n v="4.3478260869565202E-2"/>
    <n v="0"/>
    <n v="0"/>
    <n v="0"/>
    <n v="0"/>
    <s v="Monday"/>
    <s v="CHO"/>
    <n v="9.5532707048681278"/>
    <n v="14090.705926336712"/>
    <n v="0.9999290362710358"/>
    <n v="1"/>
    <n v="1"/>
    <n v="7.0184671157858869"/>
    <n v="1117.072961155304"/>
    <n v="0.9991056039858377"/>
    <x v="0"/>
    <x v="0"/>
  </r>
  <r>
    <x v="2587"/>
    <n v="1"/>
    <d v="2012-08-28T00:00:00"/>
    <d v="2012-08-02T00:00:00"/>
    <d v="2012-08-02T00:00:00"/>
    <n v="36"/>
    <n v="8.3333333330000006"/>
    <n v="0"/>
    <n v="63.78"/>
    <n v="0"/>
    <n v="0"/>
    <n v="0"/>
    <n v="0"/>
    <n v="0"/>
    <s v="Sunday"/>
    <s v="DCX"/>
    <n v="7.3719126338263399"/>
    <n v="1590.6732508896735"/>
    <n v="0.99937173034764448"/>
    <n v="1"/>
    <n v="1"/>
    <n v="4.837109044744099"/>
    <n v="126.1042624756429"/>
    <n v="0.99213244323579131"/>
    <x v="0"/>
    <x v="0"/>
  </r>
  <r>
    <x v="2588"/>
    <n v="1"/>
    <d v="2012-09-30T00:00:00"/>
    <d v="2013-10-07T00:00:00"/>
    <d v="2013-10-07T00:00:00"/>
    <n v="36"/>
    <n v="13.88888889"/>
    <n v="2.7777777779999999"/>
    <n v="161.27000000000001"/>
    <n v="0"/>
    <n v="0"/>
    <n v="0"/>
    <n v="0"/>
    <n v="0"/>
    <s v="Tuesday"/>
    <s v="CHO"/>
    <n v="7.0784171947584564"/>
    <n v="1186.0896830187887"/>
    <n v="0.99915760366356066"/>
    <n v="1"/>
    <n v="1"/>
    <n v="4.5436136056762155"/>
    <n v="94.029974178164778"/>
    <n v="0.9894770044015252"/>
    <x v="0"/>
    <x v="0"/>
  </r>
  <r>
    <x v="2589"/>
    <n v="1"/>
    <d v="2011-03-01T00:00:00"/>
    <d v="2011-03-09T00:00:00"/>
    <d v="2011-03-09T00:00:00"/>
    <n v="16"/>
    <n v="0"/>
    <n v="0"/>
    <n v="39.049999999999997"/>
    <n v="0"/>
    <n v="0"/>
    <n v="0"/>
    <n v="0"/>
    <n v="0"/>
    <s v="Wednesday"/>
    <s v="RIC"/>
    <n v="3.2383275027812912"/>
    <n v="25.491052360907272"/>
    <n v="0.96225140525275266"/>
    <n v="1"/>
    <n v="1"/>
    <n v="0.70352391369905032"/>
    <n v="2.020861516280795"/>
    <n v="0.66896860560785532"/>
    <x v="0"/>
    <x v="0"/>
  </r>
  <r>
    <x v="2590"/>
    <n v="0"/>
    <d v="2010-08-09T00:00:00"/>
    <d v="2011-10-24T00:00:00"/>
    <d v="2011-10-24T00:00:00"/>
    <n v="0"/>
    <n v="0"/>
    <n v="0"/>
    <n v="37.5"/>
    <n v="0"/>
    <n v="0"/>
    <n v="0"/>
    <n v="0"/>
    <n v="0"/>
    <s v="Tuesday"/>
    <s v="RIC"/>
    <n v="-0.13340976731304049"/>
    <n v="0.87510642861962262"/>
    <n v="0.46669693797799017"/>
    <n v="0"/>
    <n v="0"/>
    <n v="-2.6682133563952815"/>
    <n v="6.9376064950516583E-2"/>
    <n v="6.487527374546842E-2"/>
    <x v="1"/>
    <x v="1"/>
  </r>
  <r>
    <x v="2591"/>
    <n v="0"/>
    <d v="2012-08-28T00:00:00"/>
    <d v="2012-08-16T00:00:00"/>
    <d v="2012-08-16T00:00:00"/>
    <n v="0"/>
    <n v="0"/>
    <n v="0"/>
    <n v="40.54"/>
    <n v="0"/>
    <n v="0"/>
    <n v="0"/>
    <n v="0"/>
    <n v="0"/>
    <s v="Sunday"/>
    <s v="DCX"/>
    <n v="-0.14422485244988431"/>
    <n v="0.8656930729651352"/>
    <n v="0.46400615701986514"/>
    <n v="0"/>
    <n v="0"/>
    <n v="-2.6790284415321253"/>
    <n v="6.8629799637029892E-2"/>
    <n v="6.4222240162440394E-2"/>
    <x v="1"/>
    <x v="1"/>
  </r>
  <r>
    <x v="2592"/>
    <n v="1"/>
    <d v="2012-09-25T00:00:00"/>
    <d v="2014-01-17T00:00:00"/>
    <d v="2014-01-17T00:00:00"/>
    <n v="37"/>
    <n v="5.4054054049999998"/>
    <n v="5.4054054049999998"/>
    <n v="48.12"/>
    <n v="0"/>
    <n v="0"/>
    <n v="0"/>
    <n v="0"/>
    <n v="0"/>
    <s v="Tuesday"/>
    <s v="DCX"/>
    <n v="7.7424885944762138"/>
    <n v="2304.1994720439234"/>
    <n v="0.99956619806132729"/>
    <n v="1"/>
    <n v="1"/>
    <n v="5.2076850053939729"/>
    <n v="182.67068667707051"/>
    <n v="0.99455547306926451"/>
    <x v="0"/>
    <x v="0"/>
  </r>
  <r>
    <x v="2593"/>
    <n v="1"/>
    <d v="2011-05-14T00:00:00"/>
    <d v="2011-05-30T00:00:00"/>
    <d v="2011-11-08T00:00:00"/>
    <n v="16"/>
    <n v="0"/>
    <n v="0"/>
    <n v="58.16"/>
    <n v="1.2345679012345699E-2"/>
    <n v="0"/>
    <n v="0"/>
    <n v="0"/>
    <n v="0"/>
    <s v="Tuesday"/>
    <s v="CHO"/>
    <n v="3.1628426558439409"/>
    <n v="23.637694344999677"/>
    <n v="0.95941178642785807"/>
    <n v="1"/>
    <n v="1"/>
    <n v="0.62803906676169996"/>
    <n v="1.8739323178620571"/>
    <n v="0.65204469368161444"/>
    <x v="0"/>
    <x v="0"/>
  </r>
  <r>
    <x v="2594"/>
    <n v="1"/>
    <d v="2011-02-28T00:00:00"/>
    <d v="2011-03-28T00:00:00"/>
    <d v="2012-08-28T00:00:00"/>
    <n v="48"/>
    <n v="6.25"/>
    <n v="0"/>
    <n v="170.57"/>
    <n v="2.50481695568401E-2"/>
    <n v="0"/>
    <n v="0"/>
    <n v="0"/>
    <n v="0"/>
    <s v="Tuesday"/>
    <s v="RIC"/>
    <n v="9.5097206480475389"/>
    <n v="13490.22526930986"/>
    <n v="0.99992587774794073"/>
    <n v="1"/>
    <n v="1"/>
    <n v="6.974917058965298"/>
    <n v="1069.4684827730166"/>
    <n v="0.99906582957266565"/>
    <x v="0"/>
    <x v="0"/>
  </r>
  <r>
    <x v="2595"/>
    <n v="0"/>
    <d v="2012-08-28T00:00:00"/>
    <d v="2012-07-26T00:00:00"/>
    <d v="2012-09-27T00:00:00"/>
    <n v="0"/>
    <n v="0"/>
    <n v="0"/>
    <n v="42.44"/>
    <n v="0.126984126984127"/>
    <n v="0"/>
    <n v="0"/>
    <n v="0"/>
    <n v="0"/>
    <s v="Sunday"/>
    <s v="DCX"/>
    <n v="-0.22811921281083974"/>
    <n v="0.79602935728157354"/>
    <n v="0.44321622809463662"/>
    <n v="0"/>
    <n v="0"/>
    <n v="-2.7629228018930805"/>
    <n v="6.3107049139606894E-2"/>
    <n v="5.9360954468960253E-2"/>
    <x v="1"/>
    <x v="1"/>
  </r>
  <r>
    <x v="2596"/>
    <n v="1"/>
    <d v="2010-10-20T00:00:00"/>
    <d v="2011-01-24T00:00:00"/>
    <d v="2013-09-30T00:00:00"/>
    <n v="47"/>
    <n v="2.1276595739999999"/>
    <n v="0"/>
    <n v="221.71"/>
    <n v="1.8367346938775501E-2"/>
    <n v="0"/>
    <n v="0"/>
    <n v="0"/>
    <n v="0"/>
    <s v="Friday"/>
    <s v="CHO"/>
    <n v="9.1207652628856213"/>
    <n v="9143.1958883243024"/>
    <n v="0.99989064101292091"/>
    <n v="1"/>
    <n v="1"/>
    <n v="6.5859616738033804"/>
    <n v="724.84777972005804"/>
    <n v="0.99862230066972768"/>
    <x v="0"/>
    <x v="0"/>
  </r>
  <r>
    <x v="2597"/>
    <n v="0"/>
    <d v="2009-04-27T00:00:00"/>
    <d v="2009-04-27T00:00:00"/>
    <d v="2009-04-27T00:00:00"/>
    <n v="0"/>
    <n v="0"/>
    <n v="0"/>
    <n v="21.45"/>
    <n v="0"/>
    <n v="0"/>
    <n v="0"/>
    <n v="0"/>
    <n v="0"/>
    <s v="Tuesday"/>
    <s v="CHO"/>
    <n v="-7.6310386903059163E-2"/>
    <n v="0.92652857958745494"/>
    <n v="0.48093165572755786"/>
    <n v="0"/>
    <n v="0"/>
    <n v="-2.6111139759853002"/>
    <n v="7.3452673656347778E-2"/>
    <n v="6.842655988377809E-2"/>
    <x v="1"/>
    <x v="1"/>
  </r>
  <r>
    <x v="2598"/>
    <n v="1"/>
    <d v="2011-07-08T00:00:00"/>
    <d v="2011-10-13T00:00:00"/>
    <d v="2012-08-20T00:00:00"/>
    <n v="33"/>
    <n v="93.939393940000002"/>
    <n v="3.0303030299999998"/>
    <n v="72.16"/>
    <n v="9.6153846153846194E-3"/>
    <n v="0"/>
    <n v="0"/>
    <n v="0"/>
    <n v="0"/>
    <s v="Monday"/>
    <s v="RIC"/>
    <n v="6.7612075479188141"/>
    <n v="863.68450677101634"/>
    <n v="0.99884350882643391"/>
    <n v="1"/>
    <n v="1"/>
    <n v="4.2264039588365732"/>
    <n v="68.470565955064615"/>
    <n v="0.98560541451977191"/>
    <x v="0"/>
    <x v="0"/>
  </r>
  <r>
    <x v="2599"/>
    <n v="1"/>
    <d v="2011-10-05T00:00:00"/>
    <d v="2011-10-05T00:00:00"/>
    <d v="2011-10-05T00:00:00"/>
    <n v="44"/>
    <n v="4.5454545450000001"/>
    <n v="2.2727272730000001"/>
    <n v="50.37"/>
    <n v="0"/>
    <n v="0"/>
    <n v="0"/>
    <n v="0"/>
    <n v="0"/>
    <s v="Friday"/>
    <s v="RIC"/>
    <n v="9.1518829568641351"/>
    <n v="9432.1840639457932"/>
    <n v="0.99989399125542111"/>
    <n v="1"/>
    <n v="1"/>
    <n v="6.6170793677818942"/>
    <n v="747.75797873833358"/>
    <n v="0.99866445496622958"/>
    <x v="0"/>
    <x v="0"/>
  </r>
  <r>
    <x v="2600"/>
    <n v="0"/>
    <d v="2012-07-08T00:00:00"/>
    <d v="2013-09-07T00:00:00"/>
    <d v="2013-10-09T00:00:00"/>
    <n v="0"/>
    <n v="0"/>
    <n v="0"/>
    <n v="130.13"/>
    <n v="9.375E-2"/>
    <n v="0"/>
    <n v="0"/>
    <n v="0"/>
    <n v="0"/>
    <s v="Monday"/>
    <s v="RIC"/>
    <n v="-0.51989695467190877"/>
    <n v="0.59458181369163587"/>
    <n v="0.37287632944659782"/>
    <n v="0"/>
    <n v="0"/>
    <n v="-3.0547005437541497"/>
    <n v="4.7136834076437421E-2"/>
    <n v="4.5014970863871455E-2"/>
    <x v="1"/>
    <x v="1"/>
  </r>
  <r>
    <x v="2601"/>
    <n v="1"/>
    <d v="2012-05-27T00:00:00"/>
    <d v="2012-05-27T00:00:00"/>
    <d v="2012-08-13T00:00:00"/>
    <n v="45"/>
    <n v="4.4444444440000002"/>
    <n v="0"/>
    <n v="151.52000000000001"/>
    <n v="3.8461538461538498E-2"/>
    <n v="0"/>
    <n v="0"/>
    <n v="0"/>
    <n v="0"/>
    <s v="Tuesday"/>
    <s v="CHO"/>
    <n v="8.9361103615127639"/>
    <n v="7601.572110389704"/>
    <n v="0.9998684655685629"/>
    <n v="1"/>
    <n v="1"/>
    <n v="6.401306772430523"/>
    <n v="602.63202647053015"/>
    <n v="0.99834336159092307"/>
    <x v="0"/>
    <x v="0"/>
  </r>
  <r>
    <x v="2602"/>
    <n v="1"/>
    <d v="2012-01-15T00:00:00"/>
    <d v="2012-01-15T00:00:00"/>
    <d v="2012-06-15T00:00:00"/>
    <n v="43"/>
    <n v="20.93023256"/>
    <n v="2.3255813949999999"/>
    <n v="63.59"/>
    <n v="5.2631578947368397E-2"/>
    <n v="0"/>
    <n v="0"/>
    <n v="0"/>
    <n v="0"/>
    <s v="Wednesday"/>
    <s v="CHO"/>
    <n v="8.8628177651624451"/>
    <n v="7064.3604348099107"/>
    <n v="0.99985846440401349"/>
    <n v="1"/>
    <n v="1"/>
    <n v="6.3280141760802042"/>
    <n v="560.04334139368973"/>
    <n v="0.99821760650876656"/>
    <x v="0"/>
    <x v="0"/>
  </r>
  <r>
    <x v="2603"/>
    <n v="1"/>
    <d v="2011-03-04T00:00:00"/>
    <d v="2011-03-08T00:00:00"/>
    <d v="2012-07-24T00:00:00"/>
    <n v="44"/>
    <n v="15.90909091"/>
    <n v="4.5454545450000001"/>
    <n v="84.54"/>
    <n v="5.9523809523809503E-3"/>
    <n v="0"/>
    <n v="0"/>
    <n v="0"/>
    <n v="0"/>
    <s v="Wednesday"/>
    <s v="RIC"/>
    <n v="9.0703414969330893"/>
    <n v="8693.592133899072"/>
    <n v="0.99988498597926168"/>
    <n v="1"/>
    <n v="1"/>
    <n v="6.5355379078508484"/>
    <n v="689.20441309755222"/>
    <n v="0.99855115385960502"/>
    <x v="0"/>
    <x v="0"/>
  </r>
  <r>
    <x v="2604"/>
    <n v="1"/>
    <d v="2012-05-12T00:00:00"/>
    <d v="2013-10-14T00:00:00"/>
    <d v="2013-10-14T00:00:00"/>
    <n v="35"/>
    <n v="45.714285709999999"/>
    <n v="2.8571428569999999"/>
    <n v="48.19"/>
    <n v="0"/>
    <n v="0"/>
    <n v="0"/>
    <n v="0"/>
    <n v="0"/>
    <s v="Tuesday"/>
    <s v="RIC"/>
    <n v="7.271155519240569"/>
    <n v="1438.2113741534793"/>
    <n v="0.99930517502990956"/>
    <n v="1"/>
    <n v="1"/>
    <n v="4.7363519301583281"/>
    <n v="114.01749826387477"/>
    <n v="0.99130567074493492"/>
    <x v="0"/>
    <x v="0"/>
  </r>
  <r>
    <x v="2605"/>
    <n v="1"/>
    <d v="2010-09-26T00:00:00"/>
    <d v="2010-09-26T00:00:00"/>
    <d v="2012-03-12T00:00:00"/>
    <n v="43"/>
    <n v="18.60465116"/>
    <n v="0"/>
    <n v="70.540000000000006"/>
    <n v="5.6285178236397697E-3"/>
    <n v="0"/>
    <n v="0"/>
    <n v="0"/>
    <n v="0"/>
    <s v="Thursday"/>
    <s v="CHO"/>
    <n v="8.82199187542464"/>
    <n v="6781.7596009370482"/>
    <n v="0.99985256738277117"/>
    <n v="1"/>
    <n v="1"/>
    <n v="6.2871882863423991"/>
    <n v="537.6395135109949"/>
    <n v="0.99814347077235066"/>
    <x v="0"/>
    <x v="0"/>
  </r>
  <r>
    <x v="2606"/>
    <n v="0"/>
    <d v="2011-09-08T00:00:00"/>
    <d v="2011-09-08T00:00:00"/>
    <d v="2011-10-04T00:00:00"/>
    <n v="45"/>
    <n v="8.8888888890000004"/>
    <n v="0"/>
    <n v="37.65"/>
    <n v="7.69230769230769E-2"/>
    <n v="0"/>
    <n v="0"/>
    <n v="0"/>
    <n v="0"/>
    <s v="Friday"/>
    <s v="CHO"/>
    <n v="9.3178505826939553"/>
    <n v="11135.022303455033"/>
    <n v="0.99991020132927633"/>
    <n v="1"/>
    <n v="0"/>
    <n v="6.7830469936117144"/>
    <n v="882.75437739439451"/>
    <n v="0.99886846387912853"/>
    <x v="0"/>
    <x v="1"/>
  </r>
  <r>
    <x v="2607"/>
    <n v="0"/>
    <d v="2011-01-20T00:00:00"/>
    <d v="2011-01-21T00:00:00"/>
    <d v="2011-01-21T00:00:00"/>
    <n v="0"/>
    <n v="0"/>
    <n v="0"/>
    <n v="67.67"/>
    <n v="0"/>
    <n v="0"/>
    <n v="0"/>
    <n v="0"/>
    <n v="0"/>
    <s v="Tuesday"/>
    <s v="RIC"/>
    <n v="-0.24074237210862534"/>
    <n v="0.78604410719073758"/>
    <n v="0.44010341291464722"/>
    <n v="0"/>
    <n v="0"/>
    <n v="-2.7755459611908662"/>
    <n v="6.2315445585806359E-2"/>
    <n v="5.8660020283751918E-2"/>
    <x v="1"/>
    <x v="1"/>
  </r>
  <r>
    <x v="2608"/>
    <n v="1"/>
    <d v="2011-10-21T00:00:00"/>
    <d v="2012-05-12T00:00:00"/>
    <d v="2012-05-28T00:00:00"/>
    <n v="43"/>
    <n v="9.3023255809999998"/>
    <n v="0"/>
    <n v="66.02"/>
    <n v="0.1875"/>
    <n v="0"/>
    <n v="0"/>
    <n v="0"/>
    <n v="0"/>
    <s v="Monday"/>
    <s v="CHO"/>
    <n v="8.7275966244306549"/>
    <n v="6170.8793341220153"/>
    <n v="0.9998379747973245"/>
    <n v="1"/>
    <n v="1"/>
    <n v="6.192793035348414"/>
    <n v="489.21058226157095"/>
    <n v="0.99796006035735396"/>
    <x v="0"/>
    <x v="0"/>
  </r>
  <r>
    <x v="2609"/>
    <n v="1"/>
    <d v="2012-06-13T00:00:00"/>
    <d v="2012-06-15T00:00:00"/>
    <d v="2012-11-06T00:00:00"/>
    <n v="47"/>
    <n v="0"/>
    <n v="0"/>
    <n v="101.01"/>
    <n v="9.7222222222222196E-2"/>
    <n v="0"/>
    <n v="0"/>
    <n v="0"/>
    <n v="0"/>
    <s v="Tuesday"/>
    <s v="RIC"/>
    <n v="9.5022674184879463"/>
    <n v="13390.053289664571"/>
    <n v="0.99992532327529671"/>
    <n v="1"/>
    <n v="1"/>
    <n v="6.9674638294057054"/>
    <n v="1061.5271198269627"/>
    <n v="0.99905884755189789"/>
    <x v="0"/>
    <x v="0"/>
  </r>
  <r>
    <x v="2610"/>
    <n v="1"/>
    <d v="2012-02-01T00:00:00"/>
    <d v="2012-02-02T00:00:00"/>
    <d v="2012-05-23T00:00:00"/>
    <n v="46"/>
    <n v="10.86956522"/>
    <n v="4.3478260869999996"/>
    <n v="48.42"/>
    <n v="1.8018018018018001E-2"/>
    <n v="0"/>
    <n v="0"/>
    <n v="0"/>
    <n v="0"/>
    <s v="Thursday"/>
    <s v="RIC"/>
    <n v="9.6098745649990889"/>
    <n v="14911.299571085636"/>
    <n v="0.9999329412613237"/>
    <n v="1"/>
    <n v="1"/>
    <n v="7.075070975916848"/>
    <n v="1182.1274004032048"/>
    <n v="0.99915478248609646"/>
    <x v="0"/>
    <x v="0"/>
  </r>
  <r>
    <x v="2611"/>
    <n v="0"/>
    <d v="2010-08-07T00:00:00"/>
    <d v="2010-08-30T00:00:00"/>
    <d v="2011-10-24T00:00:00"/>
    <n v="0"/>
    <n v="0"/>
    <n v="0"/>
    <n v="79.08"/>
    <n v="7.14285714285714E-3"/>
    <n v="0"/>
    <n v="0"/>
    <n v="0"/>
    <n v="0"/>
    <s v="Wednesday"/>
    <s v="CHO"/>
    <n v="-0.28567335724320136"/>
    <n v="0.75150805052136949"/>
    <n v="0.4290634292532477"/>
    <n v="0"/>
    <n v="0"/>
    <n v="-2.8204769463254422"/>
    <n v="5.9577520652026393E-2"/>
    <n v="5.6227618546837894E-2"/>
    <x v="1"/>
    <x v="1"/>
  </r>
  <r>
    <x v="2612"/>
    <n v="0"/>
    <d v="2012-04-13T00:00:00"/>
    <d v="2012-04-13T00:00:00"/>
    <d v="2012-06-29T00:00:00"/>
    <n v="11"/>
    <n v="18.18181818"/>
    <n v="0"/>
    <n v="41.03"/>
    <n v="0.15584415584415601"/>
    <n v="0"/>
    <n v="0"/>
    <n v="0"/>
    <n v="0"/>
    <s v="Friday"/>
    <s v="RIC"/>
    <n v="2.0812267621199712"/>
    <n v="8.0142945191585735"/>
    <n v="0.88906508458597122"/>
    <n v="1"/>
    <n v="0"/>
    <n v="-0.45357682696226975"/>
    <n v="0.63535154000724137"/>
    <n v="0.38851068070931588"/>
    <x v="1"/>
    <x v="1"/>
  </r>
  <r>
    <x v="2613"/>
    <n v="1"/>
    <d v="2010-10-19T00:00:00"/>
    <d v="2012-12-10T00:00:00"/>
    <d v="2012-12-10T00:00:00"/>
    <n v="42"/>
    <n v="33.333333330000002"/>
    <n v="4.7619047620000003"/>
    <n v="64.55"/>
    <n v="0"/>
    <n v="0"/>
    <n v="0"/>
    <n v="0"/>
    <n v="0"/>
    <s v="Tuesday"/>
    <s v="CHO"/>
    <n v="8.7270729800055431"/>
    <n v="6167.648833451316"/>
    <n v="0.99983788994527012"/>
    <n v="1"/>
    <n v="1"/>
    <n v="6.1922693909233022"/>
    <n v="488.95447692738128"/>
    <n v="0.99795899405538402"/>
    <x v="0"/>
    <x v="0"/>
  </r>
  <r>
    <x v="2614"/>
    <n v="1"/>
    <d v="2011-05-14T00:00:00"/>
    <d v="2011-05-23T00:00:00"/>
    <d v="2011-05-23T00:00:00"/>
    <n v="44"/>
    <n v="6.8181818180000002"/>
    <n v="0"/>
    <n v="56.13"/>
    <n v="0"/>
    <n v="0"/>
    <n v="0"/>
    <n v="0"/>
    <n v="0"/>
    <s v="Wednesday"/>
    <s v="RIC"/>
    <n v="9.0877539965965024"/>
    <n v="8846.2949143520909"/>
    <n v="0.9998869711013727"/>
    <n v="1"/>
    <n v="1"/>
    <n v="6.5529504075142615"/>
    <n v="701.31027550281851"/>
    <n v="0.99857612790972761"/>
    <x v="0"/>
    <x v="0"/>
  </r>
  <r>
    <x v="2615"/>
    <n v="0"/>
    <d v="2011-05-14T00:00:00"/>
    <d v="2011-06-09T00:00:00"/>
    <d v="2011-06-09T00:00:00"/>
    <n v="0"/>
    <n v="0"/>
    <n v="0"/>
    <n v="50.76"/>
    <n v="0"/>
    <n v="0"/>
    <n v="0"/>
    <n v="0"/>
    <n v="0"/>
    <s v="Friday"/>
    <s v="RIC"/>
    <n v="-0.18058346103493161"/>
    <n v="0.83478300593580146"/>
    <n v="0.45497642131802601"/>
    <n v="0"/>
    <n v="0"/>
    <n v="-2.7153870501171724"/>
    <n v="6.6179333330623674E-2"/>
    <n v="6.2071483906827304E-2"/>
    <x v="1"/>
    <x v="1"/>
  </r>
  <r>
    <x v="2616"/>
    <n v="1"/>
    <d v="2012-08-28T00:00:00"/>
    <d v="2013-09-16T00:00:00"/>
    <d v="2013-11-18T00:00:00"/>
    <n v="35"/>
    <n v="42.857142860000003"/>
    <n v="0"/>
    <n v="64.930000000000007"/>
    <n v="3.1746031746031703E-2"/>
    <n v="0"/>
    <n v="0"/>
    <n v="0"/>
    <n v="0"/>
    <s v="Friday"/>
    <s v="DCX"/>
    <n v="7.1374594466446784"/>
    <n v="1258.2277304154893"/>
    <n v="0.99920586246963439"/>
    <n v="1"/>
    <n v="1"/>
    <n v="4.6026558575624374"/>
    <n v="99.748882985052646"/>
    <n v="0.99007433164148961"/>
    <x v="0"/>
    <x v="0"/>
  </r>
  <r>
    <x v="2617"/>
    <n v="0"/>
    <d v="2009-11-10T00:00:00"/>
    <d v="2009-11-11T00:00:00"/>
    <d v="2009-11-11T00:00:00"/>
    <n v="0"/>
    <n v="0"/>
    <n v="0"/>
    <n v="25.65"/>
    <n v="0"/>
    <n v="0"/>
    <n v="0"/>
    <n v="0"/>
    <n v="0"/>
    <s v="Friday"/>
    <s v="CHO"/>
    <n v="-9.1252280842119698E-2"/>
    <n v="0.91278740307463746"/>
    <n v="0.47720274694794207"/>
    <n v="0"/>
    <n v="0"/>
    <n v="-2.6260558699243606"/>
    <n v="7.2363310439403444E-2"/>
    <n v="6.7480218443647058E-2"/>
    <x v="1"/>
    <x v="1"/>
  </r>
  <r>
    <x v="2618"/>
    <n v="0"/>
    <d v="2011-06-26T00:00:00"/>
    <d v="2011-06-27T00:00:00"/>
    <d v="2011-06-27T00:00:00"/>
    <n v="0"/>
    <n v="0"/>
    <n v="0"/>
    <n v="50.09"/>
    <n v="0"/>
    <n v="0"/>
    <n v="0"/>
    <n v="0"/>
    <n v="0"/>
    <s v="Tuesday"/>
    <s v="RIC"/>
    <n v="-0.17819987319227196"/>
    <n v="0.83677515785135281"/>
    <n v="0.45556754961244511"/>
    <n v="0"/>
    <n v="0"/>
    <n v="-2.7130034622745129"/>
    <n v="6.6337265733088804E-2"/>
    <n v="6.2210398027760065E-2"/>
    <x v="1"/>
    <x v="1"/>
  </r>
  <r>
    <x v="2619"/>
    <n v="0"/>
    <d v="2010-09-15T00:00:00"/>
    <d v="2010-09-15T00:00:00"/>
    <d v="2010-09-15T00:00:00"/>
    <n v="0"/>
    <n v="0"/>
    <n v="0"/>
    <n v="103.27"/>
    <n v="0"/>
    <n v="0"/>
    <n v="0"/>
    <n v="0"/>
    <n v="0"/>
    <s v="Wednesday"/>
    <s v="CHO"/>
    <n v="-0.36739271121113842"/>
    <n v="0.69253762434588284"/>
    <n v="0.40917118437088146"/>
    <n v="0"/>
    <n v="0"/>
    <n v="-2.9021963002933795"/>
    <n v="5.4902505153667527E-2"/>
    <n v="5.2045098846049173E-2"/>
    <x v="1"/>
    <x v="1"/>
  </r>
  <r>
    <x v="2620"/>
    <n v="0"/>
    <d v="2012-10-21T00:00:00"/>
    <d v="2012-10-21T00:00:00"/>
    <d v="2012-10-21T00:00:00"/>
    <n v="0"/>
    <n v="0"/>
    <n v="0"/>
    <n v="84.94"/>
    <n v="0"/>
    <n v="0"/>
    <n v="0"/>
    <n v="0"/>
    <n v="0"/>
    <s v="Tuesday"/>
    <s v="CHO"/>
    <n v="-0.30218201694852426"/>
    <n v="0.73920350507748755"/>
    <n v="0.42502415785124203"/>
    <n v="0"/>
    <n v="0"/>
    <n v="-2.836985606030765"/>
    <n v="5.8602049651033009E-2"/>
    <n v="5.5357959745450241E-2"/>
    <x v="1"/>
    <x v="1"/>
  </r>
  <r>
    <x v="2621"/>
    <n v="0"/>
    <d v="2012-08-28T00:00:00"/>
    <d v="2013-09-20T00:00:00"/>
    <d v="2013-09-20T00:00:00"/>
    <n v="0"/>
    <n v="0"/>
    <n v="0"/>
    <n v="45.85"/>
    <n v="0"/>
    <n v="0"/>
    <n v="0"/>
    <n v="0"/>
    <n v="0"/>
    <s v="Tuesday"/>
    <s v="BWI"/>
    <n v="-0.16311567550141085"/>
    <n v="0.84949291721177111"/>
    <n v="0.45931125732151279"/>
    <n v="0"/>
    <n v="0"/>
    <n v="-2.6979192645836516"/>
    <n v="6.7345495213022077E-2"/>
    <n v="6.3096247199301833E-2"/>
    <x v="1"/>
    <x v="1"/>
  </r>
  <r>
    <x v="2622"/>
    <n v="0"/>
    <d v="2010-02-04T00:00:00"/>
    <d v="2010-02-04T00:00:00"/>
    <d v="2010-02-04T00:00:00"/>
    <n v="0"/>
    <n v="0"/>
    <n v="0"/>
    <n v="5.69"/>
    <n v="0"/>
    <n v="0"/>
    <n v="0"/>
    <n v="0"/>
    <n v="0"/>
    <s v="Wednesday"/>
    <s v="CHO"/>
    <n v="-2.0242708693632011E-2"/>
    <n v="0.97996079943545322"/>
    <n v="0.49493949562782746"/>
    <n v="0"/>
    <n v="0"/>
    <n v="-2.5550462977758728"/>
    <n v="7.7688635173019813E-2"/>
    <n v="7.2088201209013519E-2"/>
    <x v="1"/>
    <x v="1"/>
  </r>
  <r>
    <x v="2623"/>
    <n v="1"/>
    <d v="2011-07-09T00:00:00"/>
    <d v="2011-07-09T00:00:00"/>
    <d v="2011-11-20T00:00:00"/>
    <n v="45"/>
    <n v="0"/>
    <n v="0"/>
    <n v="47.35"/>
    <n v="2.2388059701492501E-2"/>
    <n v="0"/>
    <n v="0"/>
    <n v="0"/>
    <n v="0"/>
    <s v="Tuesday"/>
    <s v="RIC"/>
    <n v="9.3164685423513394"/>
    <n v="11119.643882662478"/>
    <n v="0.99991007714925939"/>
    <n v="1"/>
    <n v="1"/>
    <n v="6.7816649532690985"/>
    <n v="881.53521789007732"/>
    <n v="0.9988669007426233"/>
    <x v="0"/>
    <x v="0"/>
  </r>
  <r>
    <x v="2624"/>
    <n v="1"/>
    <d v="2010-05-16T00:00:00"/>
    <d v="2010-05-16T00:00:00"/>
    <d v="2010-05-16T00:00:00"/>
    <n v="16"/>
    <n v="0"/>
    <n v="0"/>
    <n v="42"/>
    <n v="0"/>
    <n v="0"/>
    <n v="0"/>
    <n v="0"/>
    <n v="0"/>
    <s v="Monday"/>
    <s v="CHO"/>
    <n v="3.227832601085999"/>
    <n v="25.224925204109471"/>
    <n v="0.96186833738449329"/>
    <n v="1"/>
    <n v="1"/>
    <n v="0.6930290120037581"/>
    <n v="1.9997636768508833"/>
    <n v="0.66664040647035627"/>
    <x v="0"/>
    <x v="0"/>
  </r>
  <r>
    <x v="2625"/>
    <n v="0"/>
    <d v="2010-05-06T00:00:00"/>
    <d v="2010-06-28T00:00:00"/>
    <d v="2011-01-07T00:00:00"/>
    <n v="0"/>
    <n v="0"/>
    <n v="0"/>
    <n v="36.18"/>
    <n v="2.0725388601036301E-2"/>
    <n v="0"/>
    <n v="0"/>
    <n v="0"/>
    <n v="0"/>
    <s v="Tuesday"/>
    <s v="CHO"/>
    <n v="-0.14130312362143746"/>
    <n v="0.86822609196840062"/>
    <n v="0.46473287986981282"/>
    <n v="0"/>
    <n v="0"/>
    <n v="-2.6761067127036782"/>
    <n v="6.8830610515734844E-2"/>
    <n v="6.4398053198085822E-2"/>
    <x v="1"/>
    <x v="1"/>
  </r>
  <r>
    <x v="2626"/>
    <n v="1"/>
    <d v="2012-08-28T00:00:00"/>
    <d v="2012-07-20T00:00:00"/>
    <d v="2012-08-09T00:00:00"/>
    <n v="37"/>
    <n v="5.4054054049999998"/>
    <n v="0"/>
    <n v="43.43"/>
    <n v="0.15"/>
    <n v="0"/>
    <n v="0"/>
    <n v="0"/>
    <n v="0"/>
    <s v="Sunday"/>
    <s v="DCX"/>
    <n v="7.5642722502319781"/>
    <n v="1928.0651194182474"/>
    <n v="0.99948161418195069"/>
    <n v="1"/>
    <n v="1"/>
    <n v="5.0294686611497372"/>
    <n v="152.85177502875732"/>
    <n v="0.9935002374862878"/>
    <x v="0"/>
    <x v="0"/>
  </r>
  <r>
    <x v="2627"/>
    <n v="1"/>
    <d v="2012-04-06T00:00:00"/>
    <d v="2012-04-06T00:00:00"/>
    <d v="2012-04-06T00:00:00"/>
    <n v="39"/>
    <n v="41.025641030000003"/>
    <n v="0"/>
    <n v="44.37"/>
    <n v="0"/>
    <n v="0"/>
    <n v="0"/>
    <n v="0"/>
    <n v="0"/>
    <s v="Friday"/>
    <s v="CHO"/>
    <n v="8.0742001932269325"/>
    <n v="3210.5585150832248"/>
    <n v="0.99968862469878617"/>
    <n v="1"/>
    <n v="1"/>
    <n v="5.5393966041446916"/>
    <n v="254.52437416233769"/>
    <n v="0.99608647901681313"/>
    <x v="0"/>
    <x v="0"/>
  </r>
  <r>
    <x v="2628"/>
    <n v="0"/>
    <d v="2012-01-13T00:00:00"/>
    <d v="2012-01-20T00:00:00"/>
    <d v="2012-01-20T00:00:00"/>
    <n v="0"/>
    <n v="0"/>
    <n v="0"/>
    <n v="23.23"/>
    <n v="0"/>
    <n v="1"/>
    <n v="0"/>
    <n v="0"/>
    <n v="0"/>
    <s v="Friday"/>
    <s v="RIC"/>
    <n v="0.4426017475507249"/>
    <n v="1.5567522304823309"/>
    <n v="0.60887880019122931"/>
    <n v="1"/>
    <n v="0"/>
    <n v="-2.0922018415315158"/>
    <n v="0.12341509594914435"/>
    <n v="0.1098570745525492"/>
    <x v="1"/>
    <x v="1"/>
  </r>
  <r>
    <x v="2629"/>
    <n v="1"/>
    <d v="2010-07-27T00:00:00"/>
    <d v="2011-09-01T00:00:00"/>
    <d v="2013-10-29T00:00:00"/>
    <n v="40"/>
    <n v="70"/>
    <n v="20"/>
    <n v="48.88"/>
    <n v="5.0697084917617199E-3"/>
    <n v="0"/>
    <n v="0"/>
    <n v="0"/>
    <n v="0"/>
    <s v="Thursday"/>
    <s v="RIC"/>
    <n v="8.6501616710068916"/>
    <n v="5711.0699735539947"/>
    <n v="0.99982493211661805"/>
    <n v="1"/>
    <n v="1"/>
    <n v="6.1153580819246507"/>
    <n v="452.75814285492572"/>
    <n v="0.99779618279969973"/>
    <x v="0"/>
    <x v="0"/>
  </r>
  <r>
    <x v="2630"/>
    <n v="1"/>
    <d v="2010-01-06T00:00:00"/>
    <d v="2010-10-05T00:00:00"/>
    <d v="2010-10-05T00:00:00"/>
    <n v="16"/>
    <n v="0"/>
    <n v="0"/>
    <n v="30.5"/>
    <n v="0"/>
    <n v="0"/>
    <n v="0"/>
    <n v="0"/>
    <n v="0"/>
    <s v="Wednesday"/>
    <s v="CHO"/>
    <n v="3.2687449297286646"/>
    <n v="26.278337477619427"/>
    <n v="0.96334087439088056"/>
    <n v="1"/>
    <n v="1"/>
    <n v="0.73394134064642369"/>
    <n v="2.0832753457366615"/>
    <n v="0.67566957606211508"/>
    <x v="0"/>
    <x v="0"/>
  </r>
  <r>
    <x v="2631"/>
    <n v="1"/>
    <d v="2012-08-28T00:00:00"/>
    <d v="2012-07-31T00:00:00"/>
    <d v="2012-08-30T00:00:00"/>
    <n v="46"/>
    <n v="6.5217391300000003"/>
    <n v="4.3478260869999996"/>
    <n v="47.15"/>
    <n v="6.6666666666666693E-2"/>
    <n v="1"/>
    <n v="0"/>
    <n v="0"/>
    <n v="0"/>
    <s v="Thursday"/>
    <s v="DCX"/>
    <n v="10.110086342602468"/>
    <n v="24589.783790725454"/>
    <n v="0.99995933435841211"/>
    <n v="1"/>
    <n v="1"/>
    <n v="7.5752827535202272"/>
    <n v="1949.4113876816702"/>
    <n v="0.99948728765309935"/>
    <x v="0"/>
    <x v="0"/>
  </r>
  <r>
    <x v="2632"/>
    <n v="1"/>
    <d v="2011-11-07T00:00:00"/>
    <d v="2011-11-10T00:00:00"/>
    <d v="2011-11-10T00:00:00"/>
    <n v="45"/>
    <n v="6.6666666670000003"/>
    <n v="0"/>
    <n v="52.41"/>
    <n v="0"/>
    <n v="0"/>
    <n v="0"/>
    <n v="0"/>
    <n v="0"/>
    <s v="Tuesday"/>
    <s v="RIC"/>
    <n v="9.3120664667937447"/>
    <n v="11070.801951924843"/>
    <n v="0.99990968046535311"/>
    <n v="1"/>
    <n v="1"/>
    <n v="6.7772628777115038"/>
    <n v="877.66316204824375"/>
    <n v="0.99886190744850523"/>
    <x v="0"/>
    <x v="0"/>
  </r>
  <r>
    <x v="2633"/>
    <n v="1"/>
    <d v="2011-07-18T00:00:00"/>
    <d v="2011-07-26T00:00:00"/>
    <d v="2012-06-12T00:00:00"/>
    <n v="47"/>
    <n v="0"/>
    <n v="0"/>
    <n v="109.92"/>
    <n v="1.5527950310559001E-2"/>
    <n v="0"/>
    <n v="0"/>
    <n v="0"/>
    <n v="0"/>
    <s v="Tuesday"/>
    <s v="CHO"/>
    <n v="9.5201934294771249"/>
    <n v="13632.247837575123"/>
    <n v="0.99992664990676372"/>
    <n v="1"/>
    <n v="1"/>
    <n v="6.985389840394884"/>
    <n v="1080.7276469137166"/>
    <n v="0.99907555288722338"/>
    <x v="0"/>
    <x v="0"/>
  </r>
  <r>
    <x v="2634"/>
    <n v="0"/>
    <d v="2009-11-11T00:00:00"/>
    <d v="2009-11-11T00:00:00"/>
    <d v="2009-11-11T00:00:00"/>
    <n v="0"/>
    <n v="0"/>
    <n v="0"/>
    <n v="35.49"/>
    <n v="0"/>
    <n v="0"/>
    <n v="0"/>
    <n v="0"/>
    <n v="0"/>
    <s v="Friday"/>
    <s v="CHO"/>
    <n v="-0.12625900378506152"/>
    <n v="0.881386534769247"/>
    <n v="0.46847711434128525"/>
    <n v="0"/>
    <n v="0"/>
    <n v="-2.6610625928673026"/>
    <n v="6.9873934738560212E-2"/>
    <n v="6.5310437491530218E-2"/>
    <x v="1"/>
    <x v="1"/>
  </r>
  <r>
    <x v="2635"/>
    <n v="0"/>
    <d v="2011-02-20T00:00:00"/>
    <d v="2011-11-16T00:00:00"/>
    <d v="2011-11-16T00:00:00"/>
    <n v="0"/>
    <n v="0"/>
    <n v="0"/>
    <n v="57.51"/>
    <n v="0"/>
    <n v="0"/>
    <n v="0"/>
    <n v="0"/>
    <n v="0"/>
    <s v="Tuesday"/>
    <s v="RIC"/>
    <n v="-0.2045972191512789"/>
    <n v="0.81497550683889963"/>
    <n v="0.44902837739024004"/>
    <n v="0"/>
    <n v="0"/>
    <n v="-2.7394008082335199"/>
    <n v="6.4609048507071914E-2"/>
    <n v="6.0688051259450419E-2"/>
    <x v="1"/>
    <x v="1"/>
  </r>
  <r>
    <x v="2636"/>
    <n v="0"/>
    <d v="2011-08-13T00:00:00"/>
    <d v="2011-08-13T00:00:00"/>
    <d v="2011-08-13T00:00:00"/>
    <n v="0"/>
    <n v="0"/>
    <n v="0"/>
    <n v="52.79"/>
    <n v="0"/>
    <n v="0"/>
    <n v="0"/>
    <n v="0"/>
    <n v="0"/>
    <s v="Monday"/>
    <s v="RIC"/>
    <n v="-0.18780537643881087"/>
    <n v="0.82877599087214504"/>
    <n v="0.45318617206741707"/>
    <n v="0"/>
    <n v="0"/>
    <n v="-2.7226089655210517"/>
    <n v="6.5703113463432966E-2"/>
    <n v="6.165236136910978E-2"/>
    <x v="1"/>
    <x v="1"/>
  </r>
  <r>
    <x v="2637"/>
    <n v="1"/>
    <d v="2012-08-28T00:00:00"/>
    <d v="2012-07-20T00:00:00"/>
    <d v="2012-08-30T00:00:00"/>
    <n v="36"/>
    <n v="0"/>
    <n v="0"/>
    <n v="37.14"/>
    <n v="4.8780487804878099E-2"/>
    <n v="0"/>
    <n v="0"/>
    <n v="0"/>
    <n v="0"/>
    <s v="Sunday"/>
    <s v="DCX"/>
    <n v="7.437055830540908"/>
    <n v="1697.7444085493892"/>
    <n v="0.99941132992405024"/>
    <n v="1"/>
    <n v="1"/>
    <n v="4.9022522414586671"/>
    <n v="134.59257354866804"/>
    <n v="0.99262496482050266"/>
    <x v="0"/>
    <x v="0"/>
  </r>
  <r>
    <x v="2638"/>
    <n v="1"/>
    <d v="2012-09-06T00:00:00"/>
    <d v="2012-09-06T00:00:00"/>
    <d v="2012-09-06T00:00:00"/>
    <n v="45"/>
    <n v="0"/>
    <n v="0"/>
    <n v="100.1"/>
    <n v="0"/>
    <n v="0"/>
    <n v="0"/>
    <n v="0"/>
    <n v="0"/>
    <s v="Tuesday"/>
    <s v="RIC"/>
    <n v="9.1424048187095064"/>
    <n v="9343.2068555302067"/>
    <n v="0.99989298182120101"/>
    <n v="1"/>
    <n v="1"/>
    <n v="6.6076012296272655"/>
    <n v="740.70410690254744"/>
    <n v="0.99865175345438473"/>
    <x v="0"/>
    <x v="0"/>
  </r>
  <r>
    <x v="2639"/>
    <n v="1"/>
    <d v="2012-10-26T00:00:00"/>
    <d v="2012-10-26T00:00:00"/>
    <d v="2012-10-26T00:00:00"/>
    <n v="45"/>
    <n v="0"/>
    <n v="0"/>
    <n v="51.39"/>
    <n v="0"/>
    <n v="0"/>
    <n v="0"/>
    <n v="0"/>
    <n v="0"/>
    <s v="Monday"/>
    <s v="RIC"/>
    <n v="9.315695212464659"/>
    <n v="11111.048053852819"/>
    <n v="0.99991000758859627"/>
    <n v="1"/>
    <n v="1"/>
    <n v="6.7808916233824181"/>
    <n v="880.85376388825603"/>
    <n v="0.99886602513823741"/>
    <x v="0"/>
    <x v="0"/>
  </r>
  <r>
    <x v="2640"/>
    <n v="1"/>
    <d v="2011-09-19T00:00:00"/>
    <d v="2011-10-14T00:00:00"/>
    <d v="2011-11-20T00:00:00"/>
    <n v="44"/>
    <n v="6.8181818180000002"/>
    <n v="0"/>
    <n v="56.91"/>
    <n v="5.4054054054054099E-2"/>
    <n v="0"/>
    <n v="0"/>
    <n v="0"/>
    <n v="0"/>
    <s v="Monday"/>
    <s v="RIC"/>
    <n v="9.0521446090750608"/>
    <n v="8536.8264621806466"/>
    <n v="0.99988287417126254"/>
    <n v="1"/>
    <n v="1"/>
    <n v="6.5173410199928199"/>
    <n v="676.77645568864136"/>
    <n v="0.99852458728595994"/>
    <x v="0"/>
    <x v="0"/>
  </r>
  <r>
    <x v="2641"/>
    <n v="1"/>
    <d v="2012-03-11T00:00:00"/>
    <d v="2012-03-11T00:00:00"/>
    <d v="2012-05-15T00:00:00"/>
    <n v="45"/>
    <n v="6.6666666670000003"/>
    <n v="0"/>
    <n v="116.63"/>
    <n v="0.107692307692308"/>
    <n v="1"/>
    <n v="0"/>
    <n v="0"/>
    <n v="0"/>
    <s v="Tuesday"/>
    <s v="RIC"/>
    <n v="9.543426088766946"/>
    <n v="13952.668911443474"/>
    <n v="0.99992833426059147"/>
    <n v="1"/>
    <n v="1"/>
    <n v="7.0086224996847051"/>
    <n v="1106.1297608797508"/>
    <n v="0.99909676350926979"/>
    <x v="0"/>
    <x v="0"/>
  </r>
  <r>
    <x v="2642"/>
    <n v="1"/>
    <d v="2011-09-29T00:00:00"/>
    <d v="2011-10-14T00:00:00"/>
    <d v="2011-10-14T00:00:00"/>
    <n v="41"/>
    <n v="24.390243900000002"/>
    <n v="2.4390243900000002"/>
    <n v="51.09"/>
    <n v="0"/>
    <n v="0"/>
    <n v="0"/>
    <n v="0"/>
    <n v="0"/>
    <s v="Monday"/>
    <s v="CHO"/>
    <n v="8.5192797927997415"/>
    <n v="5010.443899255526"/>
    <n v="0.99980045671066009"/>
    <n v="1"/>
    <n v="1"/>
    <n v="5.9844762037175006"/>
    <n v="397.21440731954937"/>
    <n v="0.9974887900045325"/>
    <x v="0"/>
    <x v="0"/>
  </r>
  <r>
    <x v="2643"/>
    <n v="1"/>
    <d v="2011-05-27T00:00:00"/>
    <d v="2011-10-26T00:00:00"/>
    <d v="2011-11-03T00:00:00"/>
    <n v="37"/>
    <n v="0"/>
    <n v="0"/>
    <n v="50.44"/>
    <n v="0.25"/>
    <n v="0"/>
    <n v="0"/>
    <n v="0"/>
    <n v="0"/>
    <s v="Thursday"/>
    <s v="RIC"/>
    <n v="7.4785897586604646"/>
    <n v="1769.7432501972842"/>
    <n v="0.99943526538932814"/>
    <n v="1"/>
    <n v="1"/>
    <n v="4.9437861695782237"/>
    <n v="140.3004465012246"/>
    <n v="0.99292288152825237"/>
    <x v="0"/>
    <x v="0"/>
  </r>
  <r>
    <x v="2644"/>
    <n v="1"/>
    <d v="2011-11-30T00:00:00"/>
    <d v="2011-11-30T00:00:00"/>
    <d v="2012-11-13T00:00:00"/>
    <n v="47"/>
    <n v="4.255319149"/>
    <n v="0"/>
    <n v="49.16"/>
    <n v="6.8767908309455603E-2"/>
    <n v="1"/>
    <n v="0"/>
    <n v="0"/>
    <n v="0"/>
    <s v="Wednesday"/>
    <s v="CHO"/>
    <n v="10.22925752805611"/>
    <n v="27701.934521443545"/>
    <n v="0.99996390274108959"/>
    <n v="1"/>
    <n v="1"/>
    <n v="7.6944539389738686"/>
    <n v="2196.1342595164328"/>
    <n v="0.99954486167803869"/>
    <x v="0"/>
    <x v="0"/>
  </r>
  <r>
    <x v="2645"/>
    <n v="1"/>
    <d v="2010-08-15T00:00:00"/>
    <d v="2010-10-05T00:00:00"/>
    <d v="2012-09-18T00:00:00"/>
    <n v="34"/>
    <n v="52.941176470000002"/>
    <n v="0"/>
    <n v="58.72"/>
    <n v="2.80112044817927E-3"/>
    <n v="1"/>
    <n v="0"/>
    <n v="0"/>
    <n v="0"/>
    <s v="Wednesday"/>
    <s v="CHO"/>
    <n v="7.4913007614221874"/>
    <n v="1792.3820375716866"/>
    <n v="0.99944239432588833"/>
    <n v="1"/>
    <n v="1"/>
    <n v="4.9564971723399465"/>
    <n v="142.09518818283345"/>
    <n v="0.99301164481699911"/>
    <x v="0"/>
    <x v="0"/>
  </r>
  <r>
    <x v="2646"/>
    <n v="1"/>
    <d v="2009-12-03T00:00:00"/>
    <d v="2009-12-03T00:00:00"/>
    <d v="2009-12-03T00:00:00"/>
    <n v="45"/>
    <n v="0"/>
    <n v="0"/>
    <n v="13.67"/>
    <n v="0"/>
    <n v="0"/>
    <n v="0"/>
    <n v="0"/>
    <n v="0"/>
    <s v="Monday"/>
    <s v="RIC"/>
    <n v="9.4498876504126024"/>
    <n v="12706.737586743016"/>
    <n v="0.99992130778644317"/>
    <n v="1"/>
    <n v="1"/>
    <n v="6.9150840613303615"/>
    <n v="1007.355703600058"/>
    <n v="0.99900828646436002"/>
    <x v="0"/>
    <x v="0"/>
  </r>
  <r>
    <x v="2647"/>
    <n v="1"/>
    <d v="2011-10-08T00:00:00"/>
    <d v="2011-10-12T00:00:00"/>
    <d v="2012-11-19T00:00:00"/>
    <n v="47"/>
    <n v="2.1276595739999999"/>
    <n v="2.1276595739999999"/>
    <n v="60.77"/>
    <n v="3.21782178217822E-2"/>
    <n v="0"/>
    <n v="0"/>
    <n v="0"/>
    <n v="0"/>
    <s v="Tuesday"/>
    <s v="CHO"/>
    <n v="9.7257870316466519"/>
    <n v="16743.862155935949"/>
    <n v="0.99994028018918957"/>
    <n v="1"/>
    <n v="1"/>
    <n v="7.190983442564411"/>
    <n v="1327.4079934311908"/>
    <n v="0.9992472192241052"/>
    <x v="0"/>
    <x v="0"/>
  </r>
  <r>
    <x v="2648"/>
    <n v="0"/>
    <d v="2011-06-20T00:00:00"/>
    <d v="2011-06-21T00:00:00"/>
    <d v="2011-06-21T00:00:00"/>
    <n v="0"/>
    <n v="0"/>
    <n v="0"/>
    <n v="52.1"/>
    <n v="0"/>
    <n v="0"/>
    <n v="0"/>
    <n v="0"/>
    <n v="0"/>
    <s v="Monday"/>
    <s v="RIC"/>
    <n v="-0.18535063672025093"/>
    <n v="0.83081291925639755"/>
    <n v="0.45379454695668209"/>
    <n v="0"/>
    <n v="0"/>
    <n v="-2.7201542258024918"/>
    <n v="6.5864595622932551E-2"/>
    <n v="6.1794524270166545E-2"/>
    <x v="1"/>
    <x v="1"/>
  </r>
  <r>
    <x v="2649"/>
    <n v="1"/>
    <d v="2011-05-15T00:00:00"/>
    <d v="2011-05-22T00:00:00"/>
    <d v="2011-10-06T00:00:00"/>
    <n v="44"/>
    <n v="6.8181818180000002"/>
    <n v="0"/>
    <n v="58.32"/>
    <n v="1.4598540145985399E-2"/>
    <n v="0"/>
    <n v="0"/>
    <n v="0"/>
    <n v="0"/>
    <s v="Monday"/>
    <s v="RIC"/>
    <n v="9.0710951641316306"/>
    <n v="8700.1466787903737"/>
    <n v="0.99988507261894144"/>
    <n v="1"/>
    <n v="1"/>
    <n v="6.5362915750493897"/>
    <n v="689.72403964493969"/>
    <n v="0.9985522438157588"/>
    <x v="0"/>
    <x v="0"/>
  </r>
  <r>
    <x v="2650"/>
    <n v="1"/>
    <d v="2011-05-15T00:00:00"/>
    <d v="2011-05-16T00:00:00"/>
    <d v="2011-05-16T00:00:00"/>
    <n v="16"/>
    <n v="0"/>
    <n v="0"/>
    <n v="56.21"/>
    <n v="0"/>
    <n v="0"/>
    <n v="0"/>
    <n v="0"/>
    <n v="0"/>
    <s v="Tuesday"/>
    <s v="RIC"/>
    <n v="3.177279193258844"/>
    <n v="23.981415908754038"/>
    <n v="0.95997024333398262"/>
    <n v="1"/>
    <n v="1"/>
    <n v="0.6424756041766031"/>
    <n v="1.9011816314907202"/>
    <n v="0.65531285971703601"/>
    <x v="0"/>
    <x v="0"/>
  </r>
  <r>
    <x v="2651"/>
    <n v="1"/>
    <d v="2011-02-23T00:00:00"/>
    <d v="2011-09-27T00:00:00"/>
    <d v="2011-10-19T00:00:00"/>
    <n v="29"/>
    <n v="100"/>
    <n v="6.896551724"/>
    <n v="29.4"/>
    <n v="0.13636363636363599"/>
    <n v="0"/>
    <n v="0"/>
    <n v="0"/>
    <n v="0"/>
    <s v="Thursday"/>
    <s v="RIC"/>
    <n v="6.0662591525416376"/>
    <n v="431.06511282865802"/>
    <n v="0.99768553403107885"/>
    <n v="1"/>
    <n v="1"/>
    <n v="3.5314555634593967"/>
    <n v="34.173673381276949"/>
    <n v="0.97156964559373249"/>
    <x v="0"/>
    <x v="0"/>
  </r>
  <r>
    <x v="2652"/>
    <n v="1"/>
    <d v="2011-03-13T00:00:00"/>
    <d v="2011-03-13T00:00:00"/>
    <d v="2011-03-13T00:00:00"/>
    <n v="16"/>
    <n v="0"/>
    <n v="0"/>
    <n v="29.43"/>
    <n v="0"/>
    <n v="0"/>
    <n v="0"/>
    <n v="0"/>
    <n v="0"/>
    <s v="Thursday"/>
    <s v="CHO"/>
    <n v="3.27255155508933"/>
    <n v="26.37855989707781"/>
    <n v="0.96347506940616212"/>
    <n v="1"/>
    <n v="1"/>
    <n v="0.73774796600708914"/>
    <n v="2.0912207074143381"/>
    <n v="0.67650320224580363"/>
    <x v="0"/>
    <x v="0"/>
  </r>
  <r>
    <x v="2653"/>
    <n v="1"/>
    <d v="2011-09-19T00:00:00"/>
    <d v="2011-09-23T00:00:00"/>
    <d v="2011-09-23T00:00:00"/>
    <n v="43"/>
    <n v="11.627906980000001"/>
    <n v="4.651162791"/>
    <n v="31.26"/>
    <n v="0"/>
    <n v="0"/>
    <n v="0"/>
    <n v="0"/>
    <n v="0"/>
    <s v="Friday"/>
    <s v="RIC"/>
    <n v="9.0544572111504351"/>
    <n v="8556.591590403601"/>
    <n v="0.99988314469212092"/>
    <n v="1"/>
    <n v="1"/>
    <n v="6.5196536220681942"/>
    <n v="678.34338146418838"/>
    <n v="0.99852799036939954"/>
    <x v="0"/>
    <x v="0"/>
  </r>
  <r>
    <x v="2654"/>
    <n v="1"/>
    <d v="2011-10-23T00:00:00"/>
    <d v="2011-10-23T00:00:00"/>
    <d v="2011-10-23T00:00:00"/>
    <n v="45"/>
    <n v="0"/>
    <n v="0"/>
    <n v="59.01"/>
    <n v="0"/>
    <n v="1"/>
    <n v="0"/>
    <n v="0"/>
    <n v="0"/>
    <s v="Monday"/>
    <s v="CHO"/>
    <n v="9.8138309991555595"/>
    <n v="18284.902515100312"/>
    <n v="0.9999453130629361"/>
    <n v="1"/>
    <n v="1"/>
    <n v="7.2790274100733185"/>
    <n v="1449.5774948224607"/>
    <n v="0.99931061938878185"/>
    <x v="0"/>
    <x v="0"/>
  </r>
  <r>
    <x v="2655"/>
    <n v="1"/>
    <d v="2012-01-31T00:00:00"/>
    <d v="2012-01-31T00:00:00"/>
    <d v="2012-09-26T00:00:00"/>
    <n v="47"/>
    <n v="0"/>
    <n v="0"/>
    <n v="86.63"/>
    <n v="7.1129707112970703E-2"/>
    <n v="0"/>
    <n v="0"/>
    <n v="0"/>
    <n v="0"/>
    <s v="Wednesday"/>
    <s v="CHO"/>
    <n v="9.5692751917731211"/>
    <n v="14318.034732889802"/>
    <n v="0.99993016289026082"/>
    <n v="1"/>
    <n v="1"/>
    <n v="7.0344716026908802"/>
    <n v="1135.0949725733071"/>
    <n v="0.99911979189756028"/>
    <x v="0"/>
    <x v="0"/>
  </r>
  <r>
    <x v="2656"/>
    <n v="1"/>
    <d v="2012-08-28T00:00:00"/>
    <d v="2012-07-20T00:00:00"/>
    <d v="2012-08-30T00:00:00"/>
    <n v="35"/>
    <n v="2.8571428569999999"/>
    <n v="0"/>
    <n v="65.64"/>
    <n v="4.8780487804878099E-2"/>
    <n v="0"/>
    <n v="0"/>
    <n v="0"/>
    <n v="0"/>
    <s v="Sunday"/>
    <s v="DCX"/>
    <n v="7.1245861861032092"/>
    <n v="1242.1340483567142"/>
    <n v="0.99919558152129939"/>
    <n v="1"/>
    <n v="1"/>
    <n v="4.5897825970209682"/>
    <n v="98.473019506865512"/>
    <n v="0.98994702277102409"/>
    <x v="0"/>
    <x v="0"/>
  </r>
  <r>
    <x v="2657"/>
    <n v="1"/>
    <d v="2010-11-29T00:00:00"/>
    <d v="2010-12-03T00:00:00"/>
    <d v="2010-12-03T00:00:00"/>
    <n v="37"/>
    <n v="86.486486490000004"/>
    <n v="0"/>
    <n v="23.75"/>
    <n v="0"/>
    <n v="0"/>
    <n v="0"/>
    <n v="0"/>
    <n v="0"/>
    <s v="Friday"/>
    <s v="RIC"/>
    <n v="7.725401334720555"/>
    <n v="2265.161493016647"/>
    <n v="0.99955872518217193"/>
    <n v="1"/>
    <n v="1"/>
    <n v="5.1905977456383141"/>
    <n v="179.57586154499458"/>
    <n v="0.99446216126870957"/>
    <x v="0"/>
    <x v="0"/>
  </r>
  <r>
    <x v="2658"/>
    <n v="1"/>
    <d v="2011-07-06T00:00:00"/>
    <d v="2012-08-27T00:00:00"/>
    <d v="2012-09-10T00:00:00"/>
    <n v="40"/>
    <n v="35"/>
    <n v="0"/>
    <n v="48.8"/>
    <n v="0.14285714285714299"/>
    <n v="0"/>
    <n v="0"/>
    <n v="0"/>
    <n v="0"/>
    <s v="Tuesday"/>
    <s v="CHO"/>
    <n v="8.1827414753255745"/>
    <n v="3578.6520112773173"/>
    <n v="0.99972064323659127"/>
    <n v="1"/>
    <n v="1"/>
    <n v="5.6479378862433336"/>
    <n v="283.7058285142449"/>
    <n v="0.99648760264158076"/>
    <x v="0"/>
    <x v="0"/>
  </r>
  <r>
    <x v="2659"/>
    <n v="0"/>
    <d v="2011-12-03T00:00:00"/>
    <d v="2011-12-04T00:00:00"/>
    <d v="2011-12-04T00:00:00"/>
    <n v="0"/>
    <n v="0"/>
    <n v="0"/>
    <n v="52.04"/>
    <n v="0"/>
    <n v="0"/>
    <n v="0"/>
    <n v="0"/>
    <n v="0"/>
    <s v="Monday"/>
    <s v="CHO"/>
    <n v="-0.18513718109255006"/>
    <n v="0.83099027987821739"/>
    <n v="0.4538474556694469"/>
    <n v="0"/>
    <n v="0"/>
    <n v="-2.7199407701747909"/>
    <n v="6.5878656292145607E-2"/>
    <n v="6.1806900722936507E-2"/>
    <x v="1"/>
    <x v="1"/>
  </r>
  <r>
    <x v="2660"/>
    <n v="0"/>
    <d v="2011-11-03T00:00:00"/>
    <d v="2011-11-03T00:00:00"/>
    <d v="2011-11-03T00:00:00"/>
    <n v="0"/>
    <n v="0"/>
    <n v="0"/>
    <n v="51.52"/>
    <n v="0"/>
    <n v="0"/>
    <n v="0"/>
    <n v="0"/>
    <n v="0"/>
    <s v="Thursday"/>
    <s v="RIC"/>
    <n v="-0.18328723231914257"/>
    <n v="0.83252899215780962"/>
    <n v="0.45430604138901165"/>
    <n v="0"/>
    <n v="0"/>
    <n v="-2.7180908214013835"/>
    <n v="6.6000641229700591E-2"/>
    <n v="6.1914260345626616E-2"/>
    <x v="1"/>
    <x v="1"/>
  </r>
  <r>
    <x v="2661"/>
    <n v="0"/>
    <d v="2012-04-29T00:00:00"/>
    <d v="2012-04-29T00:00:00"/>
    <d v="2012-04-29T00:00:00"/>
    <n v="0"/>
    <n v="0"/>
    <n v="0"/>
    <n v="40.950000000000003"/>
    <n v="0"/>
    <n v="0"/>
    <n v="0"/>
    <n v="0"/>
    <n v="0"/>
    <s v="Tuesday"/>
    <s v="CHO"/>
    <n v="-0.14568346590584022"/>
    <n v="0.86443128185663587"/>
    <n v="0.46364341248116092"/>
    <n v="0"/>
    <n v="0"/>
    <n v="-2.680487054988081"/>
    <n v="6.8529768259091892E-2"/>
    <n v="6.4134636483496751E-2"/>
    <x v="1"/>
    <x v="1"/>
  </r>
  <r>
    <x v="2662"/>
    <n v="1"/>
    <d v="2011-01-24T00:00:00"/>
    <d v="2011-01-30T00:00:00"/>
    <d v="2012-04-03T00:00:00"/>
    <n v="44"/>
    <n v="11.363636359999999"/>
    <n v="4.5454545450000001"/>
    <n v="39.43"/>
    <n v="6.9930069930069904E-3"/>
    <n v="0"/>
    <n v="0"/>
    <n v="0"/>
    <n v="0"/>
    <s v="Monday"/>
    <s v="RIC"/>
    <n v="9.2301924376512687"/>
    <n v="10200.504283930231"/>
    <n v="0.9999019752408892"/>
    <n v="1"/>
    <n v="1"/>
    <n v="6.6953888485690278"/>
    <n v="808.66832260189631"/>
    <n v="0.99876492636295011"/>
    <x v="0"/>
    <x v="0"/>
  </r>
  <r>
    <x v="2663"/>
    <n v="0"/>
    <d v="2011-08-08T00:00:00"/>
    <d v="2011-10-10T00:00:00"/>
    <d v="2011-12-12T00:00:00"/>
    <n v="4"/>
    <n v="75"/>
    <n v="0"/>
    <n v="83.45"/>
    <n v="9.5238095238095205E-2"/>
    <n v="0"/>
    <n v="0"/>
    <n v="0"/>
    <n v="0"/>
    <s v="Monday"/>
    <s v="RIC"/>
    <n v="0.48958048381237718"/>
    <n v="1.6316315804964974"/>
    <n v="0.62000760007168831"/>
    <n v="1"/>
    <n v="0"/>
    <n v="-2.045223105269864"/>
    <n v="0.12935132779494335"/>
    <n v="0.11453595051550663"/>
    <x v="1"/>
    <x v="1"/>
  </r>
  <r>
    <x v="2664"/>
    <n v="1"/>
    <d v="2012-07-10T00:00:00"/>
    <d v="2012-07-10T00:00:00"/>
    <d v="2012-10-04T00:00:00"/>
    <n v="36"/>
    <n v="69.444444439999998"/>
    <n v="0"/>
    <n v="251.11"/>
    <n v="5.8139534883720902E-2"/>
    <n v="0"/>
    <n v="0"/>
    <n v="0"/>
    <n v="0"/>
    <s v="Tuesday"/>
    <s v="CHO"/>
    <n v="6.6701524492129973"/>
    <n v="788.51580391398636"/>
    <n v="0.99873340090845231"/>
    <n v="1"/>
    <n v="1"/>
    <n v="4.1353488601307564"/>
    <n v="62.511395000417075"/>
    <n v="0.98425479396266713"/>
    <x v="0"/>
    <x v="0"/>
  </r>
  <r>
    <x v="2665"/>
    <n v="0"/>
    <d v="2011-10-13T00:00:00"/>
    <d v="2011-10-27T00:00:00"/>
    <d v="2011-10-27T00:00:00"/>
    <n v="0"/>
    <n v="0"/>
    <n v="0"/>
    <n v="51.42"/>
    <n v="0"/>
    <n v="0"/>
    <n v="0"/>
    <n v="0"/>
    <n v="0"/>
    <s v="Tuesday"/>
    <s v="RIC"/>
    <n v="-0.18293147293964113"/>
    <n v="0.83282522484613086"/>
    <n v="0.45439423986324073"/>
    <n v="0"/>
    <n v="0"/>
    <n v="-2.7177350620218821"/>
    <n v="6.6024125754043386E-2"/>
    <n v="6.1934926385781144E-2"/>
    <x v="1"/>
    <x v="1"/>
  </r>
  <r>
    <x v="2666"/>
    <n v="1"/>
    <d v="2011-08-04T00:00:00"/>
    <d v="2011-08-04T00:00:00"/>
    <d v="2011-08-04T00:00:00"/>
    <n v="33"/>
    <n v="81.818181820000007"/>
    <n v="6.0606060609999997"/>
    <n v="50.58"/>
    <n v="0"/>
    <n v="0"/>
    <n v="0"/>
    <n v="0"/>
    <n v="0"/>
    <s v="Friday"/>
    <s v="RIC"/>
    <n v="6.9020041280970323"/>
    <n v="994.26535532475282"/>
    <n v="0.99899524283182373"/>
    <n v="1"/>
    <n v="1"/>
    <n v="4.3672005390147914"/>
    <n v="78.822661579418991"/>
    <n v="0.98747222931165912"/>
    <x v="0"/>
    <x v="0"/>
  </r>
  <r>
    <x v="2667"/>
    <n v="1"/>
    <d v="2011-05-21T00:00:00"/>
    <d v="2011-06-01T00:00:00"/>
    <d v="2011-06-13T00:00:00"/>
    <n v="16"/>
    <n v="0"/>
    <n v="0"/>
    <n v="107.87"/>
    <n v="0.16666666666666699"/>
    <n v="0"/>
    <n v="0"/>
    <n v="0"/>
    <n v="0"/>
    <s v="Thursday"/>
    <s v="RIC"/>
    <n v="2.8922542993609621"/>
    <n v="18.033917662052044"/>
    <n v="0.94746220837165318"/>
    <n v="1"/>
    <n v="1"/>
    <n v="0.35745071027872122"/>
    <n v="1.4296800961778888"/>
    <n v="0.58842318312888497"/>
    <x v="0"/>
    <x v="0"/>
  </r>
  <r>
    <x v="2668"/>
    <n v="1"/>
    <d v="2011-07-18T00:00:00"/>
    <d v="2011-07-18T00:00:00"/>
    <d v="2011-07-18T00:00:00"/>
    <n v="45"/>
    <n v="6.6666666670000003"/>
    <n v="0"/>
    <n v="51.47"/>
    <n v="0"/>
    <n v="0"/>
    <n v="0"/>
    <n v="0"/>
    <n v="0"/>
    <s v="Tuesday"/>
    <s v="RIC"/>
    <n v="9.3154106049610572"/>
    <n v="11107.88621616652"/>
    <n v="0.99990998197474157"/>
    <n v="1"/>
    <n v="1"/>
    <n v="6.7806070158788163"/>
    <n v="880.60310196930106"/>
    <n v="0.99886570272068442"/>
    <x v="0"/>
    <x v="0"/>
  </r>
  <r>
    <x v="2669"/>
    <n v="1"/>
    <d v="2010-12-14T00:00:00"/>
    <d v="2011-05-24T00:00:00"/>
    <d v="2011-05-24T00:00:00"/>
    <n v="44"/>
    <n v="6.8181818180000002"/>
    <n v="0"/>
    <n v="50.56"/>
    <n v="0"/>
    <n v="0"/>
    <n v="0"/>
    <n v="0"/>
    <n v="0"/>
    <s v="Wednesday"/>
    <s v="RIC"/>
    <n v="9.1075697940347329"/>
    <n v="9023.3396505215442"/>
    <n v="0.99988918856794773"/>
    <n v="1"/>
    <n v="1"/>
    <n v="6.572766204952492"/>
    <n v="715.34590215798266"/>
    <n v="0.99860402635516232"/>
    <x v="0"/>
    <x v="0"/>
  </r>
  <r>
    <x v="2670"/>
    <n v="1"/>
    <d v="2011-11-16T00:00:00"/>
    <d v="2011-11-16T00:00:00"/>
    <d v="2011-11-16T00:00:00"/>
    <n v="45"/>
    <n v="0"/>
    <n v="0"/>
    <n v="51.87"/>
    <n v="0"/>
    <n v="0"/>
    <n v="0"/>
    <n v="0"/>
    <n v="0"/>
    <s v="Wednesday"/>
    <s v="RIC"/>
    <n v="9.3139875674430517"/>
    <n v="11092.090518935642"/>
    <n v="0.9999098537960821"/>
    <n v="1"/>
    <n v="1"/>
    <n v="6.7791839783608108"/>
    <n v="879.35086192033157"/>
    <n v="0.99886408925889081"/>
    <x v="0"/>
    <x v="0"/>
  </r>
  <r>
    <x v="2671"/>
    <n v="1"/>
    <d v="2012-04-19T00:00:00"/>
    <d v="2012-04-19T00:00:00"/>
    <d v="2012-04-19T00:00:00"/>
    <n v="16"/>
    <n v="0"/>
    <n v="0"/>
    <n v="56.53"/>
    <n v="0"/>
    <n v="0"/>
    <n v="0"/>
    <n v="0"/>
    <n v="0"/>
    <s v="Friday"/>
    <s v="RIC"/>
    <n v="3.1761407632444394"/>
    <n v="23.954130279432182"/>
    <n v="0.95992647354156735"/>
    <n v="1"/>
    <n v="1"/>
    <n v="0.64133717416219849"/>
    <n v="1.8990185007786826"/>
    <n v="0.65505566807131532"/>
    <x v="0"/>
    <x v="0"/>
  </r>
  <r>
    <x v="2672"/>
    <n v="0"/>
    <d v="2011-05-14T00:00:00"/>
    <d v="2011-05-31T00:00:00"/>
    <d v="2011-05-31T00:00:00"/>
    <n v="0"/>
    <n v="0"/>
    <n v="0"/>
    <n v="52.2"/>
    <n v="0"/>
    <n v="0"/>
    <n v="0"/>
    <n v="0"/>
    <n v="0"/>
    <s v="Wednesday"/>
    <s v="RIC"/>
    <n v="-0.18570639609975237"/>
    <n v="0.83051740233733584"/>
    <n v="0.45370636808853698"/>
    <n v="0"/>
    <n v="0"/>
    <n v="-2.7205099851819932"/>
    <n v="6.5841167842835974E-2"/>
    <n v="6.1773901993382764E-2"/>
    <x v="1"/>
    <x v="1"/>
  </r>
  <r>
    <x v="2673"/>
    <n v="1"/>
    <d v="2012-03-09T00:00:00"/>
    <d v="2012-03-20T00:00:00"/>
    <d v="2012-03-20T00:00:00"/>
    <n v="45"/>
    <n v="8.8888888890000004"/>
    <n v="2.2222222220000001"/>
    <n v="17.82"/>
    <n v="0"/>
    <n v="0"/>
    <n v="0"/>
    <n v="0"/>
    <n v="0"/>
    <s v="Friday"/>
    <s v="CHO"/>
    <n v="9.4777911401620702"/>
    <n v="13066.293005217394"/>
    <n v="0.99992347305600315"/>
    <n v="1"/>
    <n v="1"/>
    <n v="6.9429875510798293"/>
    <n v="1035.8602822999719"/>
    <n v="0.99903554990284538"/>
    <x v="0"/>
    <x v="0"/>
  </r>
  <r>
    <x v="2674"/>
    <n v="1"/>
    <d v="2011-08-22T00:00:00"/>
    <d v="2011-08-22T00:00:00"/>
    <d v="2012-02-13T00:00:00"/>
    <n v="43"/>
    <n v="55.813953490000003"/>
    <n v="0"/>
    <n v="67.83"/>
    <n v="4.57142857142857E-2"/>
    <n v="0"/>
    <n v="0"/>
    <n v="0"/>
    <n v="0"/>
    <s v="Monday"/>
    <s v="CHO"/>
    <n v="8.8072833523408924"/>
    <n v="6682.7399349779726"/>
    <n v="0.99985038316724939"/>
    <n v="1"/>
    <n v="1"/>
    <n v="6.2724797632586515"/>
    <n v="529.78950286967063"/>
    <n v="0.99811601398559391"/>
    <x v="0"/>
    <x v="0"/>
  </r>
  <r>
    <x v="2675"/>
    <n v="1"/>
    <d v="2011-03-30T00:00:00"/>
    <d v="2011-04-01T00:00:00"/>
    <d v="2011-08-04T00:00:00"/>
    <n v="37"/>
    <n v="45.945945950000002"/>
    <n v="2.7027027029999999"/>
    <n v="63.68"/>
    <n v="7.1999999999999995E-2"/>
    <n v="0"/>
    <n v="0"/>
    <n v="0"/>
    <n v="0"/>
    <s v="Wednesday"/>
    <s v="RIC"/>
    <n v="7.5915040182360167"/>
    <n v="1981.2911720121947"/>
    <n v="0.99949553324248275"/>
    <n v="1"/>
    <n v="1"/>
    <n v="5.0567004291537758"/>
    <n v="157.07139216451756"/>
    <n v="0.99367374458903213"/>
    <x v="0"/>
    <x v="0"/>
  </r>
  <r>
    <x v="2676"/>
    <n v="0"/>
    <d v="2012-08-28T00:00:00"/>
    <d v="2012-10-01T00:00:00"/>
    <d v="2012-10-01T00:00:00"/>
    <n v="0"/>
    <n v="0"/>
    <n v="0"/>
    <n v="54.2"/>
    <n v="0"/>
    <n v="0"/>
    <n v="0"/>
    <n v="0"/>
    <n v="0"/>
    <s v="Thursday"/>
    <s v="DCX"/>
    <n v="-0.1928215836897812"/>
    <n v="0.82462908829416814"/>
    <n v="0.45194340788741211"/>
    <n v="0"/>
    <n v="0"/>
    <n v="-2.7276251727720222"/>
    <n v="6.5374358270710864E-2"/>
    <n v="6.1362804316808309E-2"/>
    <x v="1"/>
    <x v="1"/>
  </r>
  <r>
    <x v="2677"/>
    <n v="1"/>
    <d v="2010-10-12T00:00:00"/>
    <d v="2011-01-14T00:00:00"/>
    <d v="2011-06-07T00:00:00"/>
    <n v="44"/>
    <n v="9.0909090910000003"/>
    <n v="0"/>
    <n v="119.43"/>
    <n v="0.104166666666667"/>
    <n v="0"/>
    <n v="0"/>
    <n v="0"/>
    <n v="0"/>
    <s v="Wednesday"/>
    <s v="CHO"/>
    <n v="8.7992835603424417"/>
    <n v="6629.4926729988956"/>
    <n v="0.99984918164466541"/>
    <n v="1"/>
    <n v="1"/>
    <n v="6.2644799712602008"/>
    <n v="525.56820431136316"/>
    <n v="0.99810091078076435"/>
    <x v="0"/>
    <x v="0"/>
  </r>
  <r>
    <x v="2678"/>
    <n v="1"/>
    <d v="2010-07-28T00:00:00"/>
    <d v="2011-01-25T00:00:00"/>
    <d v="2012-06-27T00:00:00"/>
    <n v="39"/>
    <n v="56.410256410000002"/>
    <n v="0"/>
    <n v="98.51"/>
    <n v="4.43159922928709E-2"/>
    <n v="0"/>
    <n v="0"/>
    <n v="0"/>
    <n v="0"/>
    <s v="Wednesday"/>
    <s v="CHO"/>
    <n v="7.8546728655776725"/>
    <n v="2577.751704356328"/>
    <n v="0.99961221547684842"/>
    <n v="1"/>
    <n v="1"/>
    <n v="5.3198692764954316"/>
    <n v="204.35716596188126"/>
    <n v="0.99513043533048362"/>
    <x v="0"/>
    <x v="0"/>
  </r>
  <r>
    <x v="2679"/>
    <n v="1"/>
    <d v="2008-11-20T00:00:00"/>
    <d v="2010-05-10T00:00:00"/>
    <d v="2010-05-10T00:00:00"/>
    <n v="16"/>
    <n v="0"/>
    <n v="0"/>
    <n v="20.25"/>
    <n v="0"/>
    <n v="0"/>
    <n v="0"/>
    <n v="0"/>
    <n v="0"/>
    <s v="Monday"/>
    <s v="CHO"/>
    <n v="3.3052102661275624"/>
    <n v="27.254271636519057"/>
    <n v="0.96460712161103856"/>
    <n v="1"/>
    <n v="1"/>
    <n v="0.77040667704532151"/>
    <n v="2.16064475976559"/>
    <n v="0.6836088595814972"/>
    <x v="0"/>
    <x v="0"/>
  </r>
  <r>
    <x v="2680"/>
    <n v="1"/>
    <d v="2009-10-22T00:00:00"/>
    <d v="2010-02-03T00:00:00"/>
    <d v="2010-02-03T00:00:00"/>
    <n v="16"/>
    <n v="0"/>
    <n v="0"/>
    <n v="47.05"/>
    <n v="0"/>
    <n v="0"/>
    <n v="0"/>
    <n v="0"/>
    <n v="0"/>
    <s v="Thursday"/>
    <s v="CHO"/>
    <n v="3.2098667524211759"/>
    <n v="24.775784691308338"/>
    <n v="0.96120389691425367"/>
    <n v="1"/>
    <n v="1"/>
    <n v="0.67506316333893501"/>
    <n v="1.9641570347683306"/>
    <n v="0.66263595745083159"/>
    <x v="0"/>
    <x v="0"/>
  </r>
  <r>
    <x v="2681"/>
    <n v="0"/>
    <d v="2012-08-28T00:00:00"/>
    <d v="2012-07-24T00:00:00"/>
    <d v="2012-11-06T00:00:00"/>
    <n v="0"/>
    <n v="0"/>
    <n v="0"/>
    <n v="59.72"/>
    <n v="1.9047619047619001E-2"/>
    <n v="0"/>
    <n v="0"/>
    <n v="0"/>
    <n v="0"/>
    <s v="Thursday"/>
    <s v="DCX"/>
    <n v="-0.22402974126082492"/>
    <n v="0.79929136208298313"/>
    <n v="0.44422564289847344"/>
    <n v="0"/>
    <n v="0"/>
    <n v="-2.7588333303430659"/>
    <n v="6.336565203586085E-2"/>
    <n v="5.9589711135153274E-2"/>
    <x v="1"/>
    <x v="1"/>
  </r>
  <r>
    <x v="2682"/>
    <n v="1"/>
    <d v="2011-01-29T00:00:00"/>
    <d v="2011-01-29T00:00:00"/>
    <d v="2011-01-29T00:00:00"/>
    <n v="46"/>
    <n v="8.6956521739999992"/>
    <n v="0"/>
    <n v="35.35"/>
    <n v="0"/>
    <n v="0"/>
    <n v="0"/>
    <n v="0"/>
    <n v="0"/>
    <s v="Monday"/>
    <s v="RIC"/>
    <n v="9.5838372382164785"/>
    <n v="14528.060107914212"/>
    <n v="0.99993117242322815"/>
    <n v="1"/>
    <n v="1"/>
    <n v="7.0490336491342376"/>
    <n v="1151.7452148551902"/>
    <n v="0.99913250561606048"/>
    <x v="0"/>
    <x v="0"/>
  </r>
  <r>
    <x v="2683"/>
    <n v="0"/>
    <d v="2010-08-09T00:00:00"/>
    <d v="2010-08-09T00:00:00"/>
    <d v="2010-08-09T00:00:00"/>
    <n v="0"/>
    <n v="0"/>
    <n v="0"/>
    <n v="20.350000000000001"/>
    <n v="0"/>
    <n v="0"/>
    <n v="0"/>
    <n v="0"/>
    <n v="0"/>
    <s v="Tuesday"/>
    <s v="CHO"/>
    <n v="-7.2397033728543309E-2"/>
    <n v="0.93016151699289407"/>
    <n v="0.48190864277619855"/>
    <n v="0"/>
    <n v="0"/>
    <n v="-2.607200622810784"/>
    <n v="7.374068308372507E-2"/>
    <n v="6.8676435796346871E-2"/>
    <x v="1"/>
    <x v="1"/>
  </r>
  <r>
    <x v="2684"/>
    <n v="1"/>
    <d v="2009-04-19T00:00:00"/>
    <d v="2011-05-08T00:00:00"/>
    <d v="2012-07-22T00:00:00"/>
    <n v="47"/>
    <n v="0"/>
    <n v="0"/>
    <n v="210.45"/>
    <n v="5.2154195011337903E-2"/>
    <n v="0"/>
    <n v="0"/>
    <n v="0"/>
    <n v="0"/>
    <s v="Monday"/>
    <s v="CHO"/>
    <n v="9.140300367427459"/>
    <n v="9323.5652065802478"/>
    <n v="0.99989275639369279"/>
    <n v="1"/>
    <n v="1"/>
    <n v="6.6054967783452181"/>
    <n v="739.14697022896928"/>
    <n v="0.99864891698510816"/>
    <x v="0"/>
    <x v="0"/>
  </r>
  <r>
    <x v="2685"/>
    <n v="1"/>
    <d v="2008-09-25T00:00:00"/>
    <d v="2008-09-25T00:00:00"/>
    <d v="2014-01-20T00:00:00"/>
    <n v="66"/>
    <n v="3.0303030299999998"/>
    <n v="1.5151515149999999"/>
    <n v="25.62"/>
    <n v="9.2640247040658794E-3"/>
    <n v="1"/>
    <n v="1"/>
    <n v="0"/>
    <n v="0"/>
    <s v="Friday"/>
    <s v="CHO"/>
    <n v="15.158092328882695"/>
    <n v="3828916.1397810155"/>
    <n v="0.99999973882955329"/>
    <n v="1"/>
    <n v="1"/>
    <n v="12.623288739800454"/>
    <n v="303546.09007105237"/>
    <n v="0.99999670561822951"/>
    <x v="0"/>
    <x v="0"/>
  </r>
  <r>
    <x v="2686"/>
    <n v="1"/>
    <d v="2012-08-24T00:00:00"/>
    <d v="2012-08-24T00:00:00"/>
    <d v="2012-08-24T00:00:00"/>
    <n v="45"/>
    <n v="0"/>
    <n v="0"/>
    <n v="77.09"/>
    <n v="0"/>
    <n v="0"/>
    <n v="0"/>
    <n v="0"/>
    <n v="0"/>
    <s v="Friday"/>
    <s v="RIC"/>
    <n v="9.2242650519327878"/>
    <n v="10140.220798750317"/>
    <n v="0.99990139254239263"/>
    <n v="1"/>
    <n v="1"/>
    <n v="6.6894614628505469"/>
    <n v="803.88921134581494"/>
    <n v="0.99875759298807354"/>
    <x v="0"/>
    <x v="0"/>
  </r>
  <r>
    <x v="2687"/>
    <n v="0"/>
    <d v="2010-09-28T00:00:00"/>
    <d v="2010-11-15T00:00:00"/>
    <d v="2010-11-15T00:00:00"/>
    <n v="0"/>
    <n v="0"/>
    <n v="0"/>
    <n v="31.02"/>
    <n v="0"/>
    <n v="0"/>
    <n v="0"/>
    <n v="0"/>
    <n v="0"/>
    <s v="Tuesday"/>
    <s v="RIC"/>
    <n v="-0.1103565595213471"/>
    <n v="0.89551477404507152"/>
    <n v="0.47243882575181551"/>
    <n v="0"/>
    <n v="0"/>
    <n v="-2.6451601486035878"/>
    <n v="7.099398324189729E-2"/>
    <n v="6.6287938450409034E-2"/>
    <x v="1"/>
    <x v="1"/>
  </r>
  <r>
    <x v="2688"/>
    <n v="0"/>
    <d v="2011-10-07T00:00:00"/>
    <d v="2011-10-07T00:00:00"/>
    <d v="2011-10-07T00:00:00"/>
    <n v="0"/>
    <n v="0"/>
    <n v="0"/>
    <n v="105.25"/>
    <n v="0"/>
    <n v="0"/>
    <n v="0"/>
    <n v="0"/>
    <n v="0"/>
    <s v="Friday"/>
    <s v="CHO"/>
    <n v="-0.37443674692526696"/>
    <n v="0.68767650563359972"/>
    <n v="0.40746938369887853"/>
    <n v="0"/>
    <n v="0"/>
    <n v="-2.9092403360075076"/>
    <n v="5.4517128842299922E-2"/>
    <n v="5.1698666006640852E-2"/>
    <x v="1"/>
    <x v="1"/>
  </r>
  <r>
    <x v="2689"/>
    <n v="0"/>
    <d v="2010-03-02T00:00:00"/>
    <d v="2010-08-22T00:00:00"/>
    <d v="2010-09-06T00:00:00"/>
    <n v="0"/>
    <n v="0"/>
    <n v="0"/>
    <n v="18.940000000000001"/>
    <n v="0.266666666666667"/>
    <n v="0"/>
    <n v="0"/>
    <n v="0"/>
    <n v="0"/>
    <s v="Wednesday"/>
    <s v="CHO"/>
    <n v="-0.22936418399347205"/>
    <n v="0.795038940319442"/>
    <n v="0.44290902133741916"/>
    <n v="0"/>
    <n v="0"/>
    <n v="-2.7641677730757128"/>
    <n v="6.3028531568205537E-2"/>
    <n v="5.9291476847967865E-2"/>
    <x v="1"/>
    <x v="1"/>
  </r>
  <r>
    <x v="2690"/>
    <n v="0"/>
    <d v="2012-01-24T00:00:00"/>
    <d v="2012-01-24T00:00:00"/>
    <d v="2012-01-24T00:00:00"/>
    <n v="0"/>
    <n v="0"/>
    <n v="0"/>
    <n v="112.02"/>
    <n v="0"/>
    <n v="0"/>
    <n v="0"/>
    <n v="0"/>
    <n v="0"/>
    <s v="Friday"/>
    <s v="CHO"/>
    <n v="-0.39852165691751457"/>
    <n v="0.67131174189148912"/>
    <n v="0.40166757946171028"/>
    <n v="0"/>
    <n v="0"/>
    <n v="-2.9333252459997556"/>
    <n v="5.321977474325236E-2"/>
    <n v="5.0530550241734647E-2"/>
    <x v="1"/>
    <x v="1"/>
  </r>
  <r>
    <x v="2691"/>
    <n v="0"/>
    <d v="2010-07-12T00:00:00"/>
    <d v="2010-08-22T00:00:00"/>
    <d v="2010-08-22T00:00:00"/>
    <n v="0"/>
    <n v="0"/>
    <n v="0"/>
    <n v="22.44"/>
    <n v="0"/>
    <n v="0"/>
    <n v="0"/>
    <n v="0"/>
    <n v="0"/>
    <s v="Tuesday"/>
    <s v="RIC"/>
    <n v="-7.9832404760123432E-2"/>
    <n v="0.9232710692571886"/>
    <n v="0.48005249182777809"/>
    <n v="0"/>
    <n v="0"/>
    <n v="-2.6146359938423642"/>
    <n v="7.3194427069580029E-2"/>
    <n v="6.8202392058111669E-2"/>
    <x v="1"/>
    <x v="1"/>
  </r>
  <r>
    <x v="2692"/>
    <n v="0"/>
    <d v="2012-08-28T00:00:00"/>
    <d v="2013-10-27T00:00:00"/>
    <d v="2013-10-27T00:00:00"/>
    <n v="0"/>
    <n v="0"/>
    <n v="0"/>
    <n v="135.21"/>
    <n v="0"/>
    <n v="0"/>
    <n v="0"/>
    <n v="0"/>
    <n v="0"/>
    <s v="Monday"/>
    <s v="DCX"/>
    <n v="-0.48102225702389884"/>
    <n v="0.61815115934468967"/>
    <n v="0.38201076319410437"/>
    <n v="0"/>
    <n v="0"/>
    <n v="-3.0158258461061398"/>
    <n v="4.9005347895318505E-2"/>
    <n v="4.6716013406071601E-2"/>
    <x v="1"/>
    <x v="1"/>
  </r>
  <r>
    <x v="2693"/>
    <n v="1"/>
    <d v="2011-05-17T00:00:00"/>
    <d v="2011-11-16T00:00:00"/>
    <d v="2011-11-16T00:00:00"/>
    <n v="37"/>
    <n v="59.459459459999998"/>
    <n v="0"/>
    <n v="52.49"/>
    <n v="0"/>
    <n v="0"/>
    <n v="0"/>
    <n v="0"/>
    <n v="0"/>
    <s v="Wednesday"/>
    <s v="RIC"/>
    <n v="7.6231560890518404"/>
    <n v="2045.006177085078"/>
    <n v="0.9995112429223334"/>
    <n v="1"/>
    <n v="1"/>
    <n v="5.0883524999695995"/>
    <n v="162.12254501369881"/>
    <n v="0.99386963954053054"/>
    <x v="0"/>
    <x v="0"/>
  </r>
  <r>
    <x v="2694"/>
    <n v="1"/>
    <d v="2012-10-08T00:00:00"/>
    <d v="2012-10-08T00:00:00"/>
    <d v="2012-10-08T00:00:00"/>
    <n v="45"/>
    <n v="0"/>
    <n v="0"/>
    <n v="227.37"/>
    <n v="0"/>
    <n v="0"/>
    <n v="0"/>
    <n v="0"/>
    <n v="0"/>
    <s v="Tuesday"/>
    <s v="RIC"/>
    <n v="8.6896298564180228"/>
    <n v="5940.9828190228563"/>
    <n v="0.9998317060095161"/>
    <n v="1"/>
    <n v="1"/>
    <n v="6.1548262673357819"/>
    <n v="470.98500987196479"/>
    <n v="0.99788128864458792"/>
    <x v="0"/>
    <x v="0"/>
  </r>
  <r>
    <x v="2695"/>
    <n v="1"/>
    <d v="2010-05-10T00:00:00"/>
    <d v="2010-07-09T00:00:00"/>
    <d v="2010-10-30T00:00:00"/>
    <n v="38"/>
    <n v="57.89473684"/>
    <n v="7.8947368420000004"/>
    <n v="35.08"/>
    <n v="5.3097345132743397E-2"/>
    <n v="0"/>
    <n v="0"/>
    <n v="0"/>
    <n v="0"/>
    <s v="Monday"/>
    <s v="CHO"/>
    <n v="8.0155006170177003"/>
    <n v="3027.5246487654363"/>
    <n v="0.99966980622052803"/>
    <n v="1"/>
    <n v="1"/>
    <n v="5.4806970279354594"/>
    <n v="240.01394550757746"/>
    <n v="0.99585086249721366"/>
    <x v="0"/>
    <x v="0"/>
  </r>
  <r>
    <x v="2696"/>
    <n v="0"/>
    <d v="2009-11-12T00:00:00"/>
    <d v="2009-11-12T00:00:00"/>
    <d v="2009-11-12T00:00:00"/>
    <n v="0"/>
    <n v="0"/>
    <n v="0"/>
    <n v="26.51"/>
    <n v="0"/>
    <n v="0"/>
    <n v="0"/>
    <n v="0"/>
    <n v="0"/>
    <s v="Friday"/>
    <s v="CHO"/>
    <n v="-9.4311811505832094E-2"/>
    <n v="0.90999896984910544"/>
    <n v="0.47643950819564979"/>
    <n v="0"/>
    <n v="0"/>
    <n v="-2.629115400588073"/>
    <n v="7.2142251013671846E-2"/>
    <n v="6.7287947047571309E-2"/>
    <x v="1"/>
    <x v="1"/>
  </r>
  <r>
    <x v="2697"/>
    <n v="1"/>
    <d v="2011-11-13T00:00:00"/>
    <d v="2011-12-08T00:00:00"/>
    <d v="2012-04-16T00:00:00"/>
    <n v="46"/>
    <n v="2.1739130430000002"/>
    <n v="0"/>
    <n v="182.33"/>
    <n v="2.3076923076923099E-2"/>
    <n v="0"/>
    <n v="0"/>
    <n v="0"/>
    <n v="0"/>
    <s v="Monday"/>
    <s v="CHO"/>
    <n v="9.046924311670999"/>
    <n v="8492.3778077000134"/>
    <n v="0.999882261213072"/>
    <n v="1"/>
    <n v="1"/>
    <n v="6.5121207225887581"/>
    <n v="673.25268687680034"/>
    <n v="0.9985168765071859"/>
    <x v="0"/>
    <x v="0"/>
  </r>
  <r>
    <x v="2698"/>
    <n v="0"/>
    <d v="2012-08-28T00:00:00"/>
    <d v="2012-07-26T00:00:00"/>
    <d v="2012-09-19T00:00:00"/>
    <n v="0"/>
    <n v="0"/>
    <n v="0"/>
    <n v="51.15"/>
    <n v="0.12727272727272701"/>
    <n v="0"/>
    <n v="0"/>
    <n v="0"/>
    <n v="0"/>
    <s v="Sunday"/>
    <s v="BWI"/>
    <n v="-0.25928116142939334"/>
    <n v="0.77160604668342703"/>
    <n v="0.43554042284283717"/>
    <n v="0"/>
    <n v="0"/>
    <n v="-2.7940847505116344"/>
    <n v="6.117083529526756E-2"/>
    <n v="5.764466310294606E-2"/>
    <x v="1"/>
    <x v="1"/>
  </r>
  <r>
    <x v="2699"/>
    <n v="1"/>
    <d v="2011-05-20T00:00:00"/>
    <d v="2011-05-23T00:00:00"/>
    <d v="2011-05-23T00:00:00"/>
    <n v="45"/>
    <n v="0"/>
    <n v="0"/>
    <n v="90.13"/>
    <n v="0"/>
    <n v="0"/>
    <n v="0"/>
    <n v="0"/>
    <n v="0"/>
    <s v="Thursday"/>
    <s v="RIC"/>
    <n v="9.1778740288457996"/>
    <n v="9680.5503098497302"/>
    <n v="0.99989671075726549"/>
    <n v="1"/>
    <n v="1"/>
    <n v="6.6430704397635587"/>
    <n v="767.44778130843565"/>
    <n v="0.99869867540212387"/>
    <x v="0"/>
    <x v="0"/>
  </r>
  <r>
    <x v="2700"/>
    <n v="1"/>
    <d v="2011-05-14T00:00:00"/>
    <d v="2011-05-17T00:00:00"/>
    <d v="2011-05-17T00:00:00"/>
    <n v="16"/>
    <n v="0"/>
    <n v="0"/>
    <n v="53.37"/>
    <n v="0"/>
    <n v="0"/>
    <n v="0"/>
    <n v="0"/>
    <n v="0"/>
    <s v="Tuesday"/>
    <s v="CHO"/>
    <n v="3.187382759636685"/>
    <n v="24.224941905124648"/>
    <n v="0.96035669759870324"/>
    <n v="1"/>
    <n v="1"/>
    <n v="0.65257917055444414"/>
    <n v="1.9204877122013793"/>
    <n v="0.65759143727188329"/>
    <x v="0"/>
    <x v="0"/>
  </r>
  <r>
    <x v="2701"/>
    <n v="1"/>
    <d v="2012-08-02T00:00:00"/>
    <d v="2012-08-02T00:00:00"/>
    <d v="2012-08-02T00:00:00"/>
    <n v="44"/>
    <n v="6.8181818180000002"/>
    <n v="2.2727272730000001"/>
    <n v="69.34"/>
    <n v="0"/>
    <n v="1"/>
    <n v="0"/>
    <n v="0"/>
    <n v="0"/>
    <s v="Monday"/>
    <s v="RIC"/>
    <n v="9.6096400539816216"/>
    <n v="14907.803117045982"/>
    <n v="0.99993292553452151"/>
    <n v="1"/>
    <n v="1"/>
    <n v="7.0748364648993807"/>
    <n v="1181.8502110070142"/>
    <n v="0.99915458441762572"/>
    <x v="0"/>
    <x v="0"/>
  </r>
  <r>
    <x v="2702"/>
    <n v="1"/>
    <d v="2010-05-12T00:00:00"/>
    <d v="2010-05-13T00:00:00"/>
    <d v="2010-05-13T00:00:00"/>
    <n v="16"/>
    <n v="0"/>
    <n v="0"/>
    <n v="49.39"/>
    <n v="0"/>
    <n v="0"/>
    <n v="0"/>
    <n v="0"/>
    <n v="0"/>
    <s v="Friday"/>
    <s v="CHO"/>
    <n v="3.2015419829408422"/>
    <n v="24.570388120803976"/>
    <n v="0.96089226353250368"/>
    <n v="1"/>
    <n v="1"/>
    <n v="0.66673839385860134"/>
    <n v="1.9478737515585374"/>
    <n v="0.66077244676055025"/>
    <x v="0"/>
    <x v="0"/>
  </r>
  <r>
    <x v="2703"/>
    <n v="1"/>
    <d v="2011-06-04T00:00:00"/>
    <d v="2011-06-05T00:00:00"/>
    <d v="2011-08-07T00:00:00"/>
    <n v="18"/>
    <n v="0"/>
    <n v="0"/>
    <n v="43.55"/>
    <n v="6.3492063492063502E-2"/>
    <n v="0"/>
    <n v="0"/>
    <n v="0"/>
    <n v="0"/>
    <s v="Monday"/>
    <s v="CHO"/>
    <n v="3.6059073071880881"/>
    <n v="36.815071287435138"/>
    <n v="0.97355551725927136"/>
    <n v="1"/>
    <n v="1"/>
    <n v="1.0711037181058471"/>
    <n v="2.9185990335184333"/>
    <n v="0.74480675582106715"/>
    <x v="0"/>
    <x v="0"/>
  </r>
  <r>
    <x v="2704"/>
    <n v="0"/>
    <d v="2012-08-28T00:00:00"/>
    <d v="2012-08-14T00:00:00"/>
    <d v="2012-08-14T00:00:00"/>
    <n v="0"/>
    <n v="0"/>
    <n v="0"/>
    <n v="108.21"/>
    <n v="0"/>
    <n v="0"/>
    <n v="0"/>
    <n v="0"/>
    <n v="0"/>
    <s v="Thursday"/>
    <s v="DCX"/>
    <n v="-0.38496722455850962"/>
    <n v="0.68047293864008573"/>
    <n v="0.40492942373160445"/>
    <n v="0"/>
    <n v="0"/>
    <n v="-2.9197708136407505"/>
    <n v="5.3946049582368372E-2"/>
    <n v="5.1184830194813846E-2"/>
    <x v="1"/>
    <x v="1"/>
  </r>
  <r>
    <x v="2705"/>
    <n v="0"/>
    <d v="2010-01-25T00:00:00"/>
    <d v="2010-01-25T00:00:00"/>
    <d v="2010-01-25T00:00:00"/>
    <n v="0"/>
    <n v="0"/>
    <n v="0"/>
    <n v="27.05"/>
    <n v="0"/>
    <n v="0"/>
    <n v="0"/>
    <n v="0"/>
    <n v="0"/>
    <s v="Wednesday"/>
    <s v="CHO"/>
    <n v="-9.6232912155139877E-2"/>
    <n v="0.90825244839615427"/>
    <n v="0.4759603212664662"/>
    <n v="0"/>
    <n v="0"/>
    <n v="-2.6310365012373809"/>
    <n v="7.2003791528294114E-2"/>
    <n v="6.7167478415017967E-2"/>
    <x v="1"/>
    <x v="1"/>
  </r>
  <r>
    <x v="2706"/>
    <n v="1"/>
    <d v="2010-02-12T00:00:00"/>
    <d v="2010-10-05T00:00:00"/>
    <d v="2011-01-14T00:00:00"/>
    <n v="18"/>
    <n v="0"/>
    <n v="0"/>
    <n v="58.68"/>
    <n v="9.9009900990099001E-2"/>
    <n v="0"/>
    <n v="0"/>
    <n v="0"/>
    <n v="0"/>
    <s v="Friday"/>
    <s v="CHO"/>
    <n v="3.5305060434333853"/>
    <n v="34.141240194456032"/>
    <n v="0.97154340613858692"/>
    <n v="1"/>
    <n v="1"/>
    <n v="0.99570245435114435"/>
    <n v="2.7066249541303598"/>
    <n v="0.73021279131958527"/>
    <x v="0"/>
    <x v="0"/>
  </r>
  <r>
    <x v="2707"/>
    <n v="1"/>
    <d v="2010-10-17T00:00:00"/>
    <d v="2011-02-15T00:00:00"/>
    <d v="2011-03-24T00:00:00"/>
    <n v="18"/>
    <n v="0"/>
    <n v="0"/>
    <n v="9.3000000000000007"/>
    <n v="0.18918918918918901"/>
    <n v="0"/>
    <n v="0"/>
    <n v="0"/>
    <n v="0"/>
    <s v="Thursday"/>
    <s v="CHO"/>
    <n v="3.6514017354778874"/>
    <n v="38.52863516981175"/>
    <n v="0.9747018839455478"/>
    <n v="1"/>
    <n v="1"/>
    <n v="1.1165981463956465"/>
    <n v="3.0544457320601626"/>
    <n v="0.75335716246179085"/>
    <x v="0"/>
    <x v="0"/>
  </r>
  <r>
    <x v="2708"/>
    <n v="1"/>
    <d v="2011-05-23T00:00:00"/>
    <d v="2014-01-15T00:00:00"/>
    <d v="2014-01-15T00:00:00"/>
    <n v="14"/>
    <n v="35.714285709999999"/>
    <n v="0"/>
    <n v="49.77"/>
    <n v="0"/>
    <n v="0"/>
    <n v="1"/>
    <n v="0"/>
    <n v="0"/>
    <s v="Thursday"/>
    <s v="CHO"/>
    <n v="3.5474001176223382"/>
    <n v="34.722924513425134"/>
    <n v="0.97200677118066892"/>
    <n v="1"/>
    <n v="1"/>
    <n v="1.0125965285400973"/>
    <n v="2.7527393097946793"/>
    <n v="0.73352798650575268"/>
    <x v="0"/>
    <x v="0"/>
  </r>
  <r>
    <x v="2709"/>
    <n v="1"/>
    <d v="2012-10-07T00:00:00"/>
    <d v="2013-12-02T00:00:00"/>
    <d v="2013-12-08T00:00:00"/>
    <n v="33"/>
    <n v="78.787878789999994"/>
    <n v="9.0909090910000003"/>
    <n v="61.96"/>
    <n v="0.33333333333333298"/>
    <n v="0"/>
    <n v="0"/>
    <n v="0"/>
    <n v="0"/>
    <s v="Tuesday"/>
    <s v="RIC"/>
    <n v="6.7172224738132282"/>
    <n v="826.51864320061384"/>
    <n v="0.9987915680109245"/>
    <n v="1"/>
    <n v="1"/>
    <n v="4.1824188847309873"/>
    <n v="65.52415706046942"/>
    <n v="0.98496786664893754"/>
    <x v="0"/>
    <x v="0"/>
  </r>
  <r>
    <x v="2710"/>
    <n v="1"/>
    <d v="2011-08-09T00:00:00"/>
    <d v="2011-08-09T00:00:00"/>
    <d v="2011-08-09T00:00:00"/>
    <n v="16"/>
    <n v="0"/>
    <n v="0"/>
    <n v="50.91"/>
    <n v="0"/>
    <n v="0"/>
    <n v="0"/>
    <n v="0"/>
    <n v="0"/>
    <s v="Tuesday"/>
    <s v="RIC"/>
    <n v="3.1961344403724206"/>
    <n v="24.437881292167877"/>
    <n v="0.96068854994193675"/>
    <n v="1"/>
    <n v="1"/>
    <n v="0.66133085129017966"/>
    <n v="1.9373689694552387"/>
    <n v="0.65955928233780614"/>
    <x v="0"/>
    <x v="0"/>
  </r>
  <r>
    <x v="2711"/>
    <n v="0"/>
    <d v="2011-05-13T00:00:00"/>
    <d v="2011-05-15T00:00:00"/>
    <d v="2011-05-15T00:00:00"/>
    <n v="0"/>
    <n v="0"/>
    <n v="0"/>
    <n v="67.83"/>
    <n v="0"/>
    <n v="0"/>
    <n v="0"/>
    <n v="0"/>
    <n v="0"/>
    <s v="Monday"/>
    <s v="CHO"/>
    <n v="-0.24131158711582765"/>
    <n v="0.78559680640583873"/>
    <n v="0.439963156064967"/>
    <n v="0"/>
    <n v="0"/>
    <n v="-2.7761151761980685"/>
    <n v="6.2279984792363775E-2"/>
    <n v="5.8628596682575349E-2"/>
    <x v="1"/>
    <x v="1"/>
  </r>
  <r>
    <x v="2712"/>
    <n v="1"/>
    <d v="2011-02-24T00:00:00"/>
    <d v="2011-02-24T00:00:00"/>
    <d v="2011-02-24T00:00:00"/>
    <n v="16"/>
    <n v="0"/>
    <n v="0"/>
    <n v="3.06"/>
    <n v="0"/>
    <n v="0"/>
    <n v="0"/>
    <n v="0"/>
    <n v="0"/>
    <s v="Thursday"/>
    <s v="CHO"/>
    <n v="3.3663653034638599"/>
    <n v="28.973027282205098"/>
    <n v="0.96663667001051656"/>
    <n v="1"/>
    <n v="1"/>
    <n v="0.83156171438161897"/>
    <n v="2.2969030472258587"/>
    <n v="0.69668504482064209"/>
    <x v="0"/>
    <x v="0"/>
  </r>
  <r>
    <x v="2713"/>
    <n v="1"/>
    <d v="2012-09-08T00:00:00"/>
    <d v="2012-09-27T00:00:00"/>
    <d v="2012-09-27T00:00:00"/>
    <n v="39"/>
    <n v="48.717948720000003"/>
    <n v="2.5641025640000001"/>
    <n v="58.03"/>
    <n v="0"/>
    <n v="0"/>
    <n v="0"/>
    <n v="0"/>
    <n v="0"/>
    <s v="Tuesday"/>
    <s v="DCX"/>
    <n v="8.0748351973731936"/>
    <n v="3212.5978804863321"/>
    <n v="0.99968882229912082"/>
    <n v="1"/>
    <n v="1"/>
    <n v="5.5400316082909526"/>
    <n v="254.68604952208446"/>
    <n v="0.99608895361374172"/>
    <x v="0"/>
    <x v="0"/>
  </r>
  <r>
    <x v="2714"/>
    <n v="1"/>
    <d v="2011-10-01T00:00:00"/>
    <d v="2013-10-10T00:00:00"/>
    <d v="2013-10-10T00:00:00"/>
    <n v="35"/>
    <n v="2.8571428569999999"/>
    <n v="0"/>
    <n v="114.77"/>
    <n v="0"/>
    <n v="0"/>
    <n v="0"/>
    <n v="0"/>
    <n v="0"/>
    <s v="Friday"/>
    <s v="RIC"/>
    <n v="6.979432704938767"/>
    <n v="1074.3087440493391"/>
    <n v="0.99907003453144605"/>
    <n v="1"/>
    <n v="1"/>
    <n v="4.4446291158565261"/>
    <n v="85.168284412719061"/>
    <n v="0.98839480202239705"/>
    <x v="0"/>
    <x v="0"/>
  </r>
  <r>
    <x v="2715"/>
    <n v="0"/>
    <d v="2011-05-13T00:00:00"/>
    <d v="2011-06-05T00:00:00"/>
    <d v="2011-06-05T00:00:00"/>
    <n v="0"/>
    <n v="0"/>
    <n v="0"/>
    <n v="52.91"/>
    <n v="0"/>
    <n v="0"/>
    <n v="0"/>
    <n v="0"/>
    <n v="0"/>
    <s v="Monday"/>
    <s v="RIC"/>
    <n v="-0.1882322876942126"/>
    <n v="0.82842225258623525"/>
    <n v="0.4530803819601642"/>
    <n v="0"/>
    <n v="0"/>
    <n v="-2.7230358767764535"/>
    <n v="6.5675070051230564E-2"/>
    <n v="6.1627668598903555E-2"/>
    <x v="1"/>
    <x v="1"/>
  </r>
  <r>
    <x v="2716"/>
    <n v="1"/>
    <d v="2011-04-12T00:00:00"/>
    <d v="2011-10-10T00:00:00"/>
    <d v="2012-09-17T00:00:00"/>
    <n v="47"/>
    <n v="0"/>
    <n v="0"/>
    <n v="81.37"/>
    <n v="1.45772594752187E-2"/>
    <n v="0"/>
    <n v="0"/>
    <n v="0"/>
    <n v="0"/>
    <s v="Monday"/>
    <s v="CHO"/>
    <n v="9.6223402176752906"/>
    <n v="15098.342033599623"/>
    <n v="0.99993377194862032"/>
    <n v="1"/>
    <n v="1"/>
    <n v="7.0875366285930497"/>
    <n v="1196.9556196957351"/>
    <n v="0.99916524453530764"/>
    <x v="0"/>
    <x v="0"/>
  </r>
  <r>
    <x v="2717"/>
    <n v="1"/>
    <d v="2012-08-28T00:00:00"/>
    <d v="2012-08-29T00:00:00"/>
    <d v="2012-10-25T00:00:00"/>
    <n v="38"/>
    <n v="5.263157895"/>
    <n v="2.6315789469999999"/>
    <n v="62.88"/>
    <n v="7.0175438596491196E-2"/>
    <n v="1"/>
    <n v="0"/>
    <n v="0"/>
    <n v="0"/>
    <s v="Sunday"/>
    <s v="DCX"/>
    <n v="8.3304156702290015"/>
    <n v="4148.1414528603327"/>
    <n v="0.999758986283943"/>
    <n v="1"/>
    <n v="1"/>
    <n v="5.7956120811467606"/>
    <n v="328.85340736384541"/>
    <n v="0.99696835024991282"/>
    <x v="0"/>
    <x v="0"/>
  </r>
  <r>
    <x v="2718"/>
    <n v="1"/>
    <d v="2011-01-24T00:00:00"/>
    <d v="2011-01-24T00:00:00"/>
    <d v="2011-01-24T00:00:00"/>
    <n v="16"/>
    <n v="0"/>
    <n v="0"/>
    <n v="20.25"/>
    <n v="0"/>
    <n v="0"/>
    <n v="0"/>
    <n v="0"/>
    <n v="0"/>
    <s v="Monday"/>
    <s v="RIC"/>
    <n v="3.3052102661275624"/>
    <n v="27.254271636519057"/>
    <n v="0.96460712161103856"/>
    <n v="1"/>
    <n v="1"/>
    <n v="0.77040667704532151"/>
    <n v="2.16064475976559"/>
    <n v="0.6836088595814972"/>
    <x v="0"/>
    <x v="0"/>
  </r>
  <r>
    <x v="2719"/>
    <n v="1"/>
    <d v="2011-11-01T00:00:00"/>
    <d v="2011-11-01T00:00:00"/>
    <d v="2011-11-01T00:00:00"/>
    <n v="45"/>
    <n v="4.4444444440000002"/>
    <n v="2.2222222220000001"/>
    <n v="59.2"/>
    <n v="0"/>
    <n v="0"/>
    <n v="0"/>
    <n v="0"/>
    <n v="0"/>
    <s v="Wednesday"/>
    <s v="CHO"/>
    <n v="9.3305779089243721"/>
    <n v="11277.647055519412"/>
    <n v="0.99991133688330902"/>
    <n v="1"/>
    <n v="1"/>
    <n v="6.7957743198421312"/>
    <n v="894.06128103396372"/>
    <n v="0.99888275806228055"/>
    <x v="0"/>
    <x v="0"/>
  </r>
  <r>
    <x v="2720"/>
    <n v="0"/>
    <d v="2010-10-28T00:00:00"/>
    <d v="2010-12-24T00:00:00"/>
    <d v="2010-12-24T00:00:00"/>
    <n v="0"/>
    <n v="0"/>
    <n v="0"/>
    <n v="66.73"/>
    <n v="0"/>
    <n v="0"/>
    <n v="0"/>
    <n v="0"/>
    <n v="0"/>
    <s v="Monday"/>
    <s v="CHO"/>
    <n v="-0.23739823394131182"/>
    <n v="0.7886771474621892"/>
    <n v="0.44092761434403077"/>
    <n v="0"/>
    <n v="0"/>
    <n v="-2.7722018230235528"/>
    <n v="6.2524185879461486E-2"/>
    <n v="5.8844953094135566E-2"/>
    <x v="1"/>
    <x v="1"/>
  </r>
  <r>
    <x v="2721"/>
    <n v="1"/>
    <d v="2011-07-03T00:00:00"/>
    <d v="2012-04-16T00:00:00"/>
    <d v="2012-08-24T00:00:00"/>
    <n v="42"/>
    <n v="33.333333330000002"/>
    <n v="9.5238095240000007"/>
    <n v="104.03"/>
    <n v="3.0769230769230799E-2"/>
    <n v="0"/>
    <n v="0"/>
    <n v="0"/>
    <n v="0"/>
    <s v="Friday"/>
    <s v="CHO"/>
    <n v="8.6593591552953306"/>
    <n v="5763.839752513587"/>
    <n v="0.99982653464052251"/>
    <n v="1"/>
    <n v="1"/>
    <n v="6.1245555662130897"/>
    <n v="456.94158785406694"/>
    <n v="0.99781631538492488"/>
    <x v="0"/>
    <x v="0"/>
  </r>
  <r>
    <x v="2722"/>
    <n v="0"/>
    <d v="2011-05-08T00:00:00"/>
    <d v="2012-05-22T00:00:00"/>
    <d v="2012-07-09T00:00:00"/>
    <n v="0"/>
    <n v="0"/>
    <n v="0"/>
    <n v="99.8"/>
    <n v="6.25E-2"/>
    <n v="0"/>
    <n v="0"/>
    <n v="0"/>
    <n v="0"/>
    <s v="Tuesday"/>
    <s v="CHO"/>
    <n v="-0.39301271016022721"/>
    <n v="0.67502016791711805"/>
    <n v="0.4029922629269016"/>
    <n v="0"/>
    <n v="0"/>
    <n v="-2.9278162992424681"/>
    <n v="5.3513768703763023E-2"/>
    <n v="5.0795509554285218E-2"/>
    <x v="1"/>
    <x v="1"/>
  </r>
  <r>
    <x v="2723"/>
    <n v="1"/>
    <d v="2011-06-16T00:00:00"/>
    <d v="2011-06-17T00:00:00"/>
    <d v="2013-11-05T00:00:00"/>
    <n v="40"/>
    <n v="50"/>
    <n v="5"/>
    <n v="143.28"/>
    <n v="3.8990825688073397E-2"/>
    <n v="0"/>
    <n v="0"/>
    <n v="0"/>
    <n v="0"/>
    <s v="Tuesday"/>
    <s v="CHO"/>
    <n v="8.0057142030339268"/>
    <n v="2998.0405463395896"/>
    <n v="0.99966656002659904"/>
    <n v="1"/>
    <n v="1"/>
    <n v="5.4709106139516859"/>
    <n v="237.67652580866181"/>
    <n v="0.99581022894223936"/>
    <x v="0"/>
    <x v="0"/>
  </r>
  <r>
    <x v="2724"/>
    <n v="1"/>
    <d v="2013-05-19T00:00:00"/>
    <d v="2013-10-21T00:00:00"/>
    <d v="2013-10-21T00:00:00"/>
    <n v="42"/>
    <n v="2.3809523810000002"/>
    <n v="2.3809523810000002"/>
    <n v="63.33"/>
    <n v="0"/>
    <n v="0"/>
    <n v="0"/>
    <n v="0"/>
    <n v="0"/>
    <s v="Wednesday"/>
    <s v="DCX"/>
    <n v="8.6856980615741417"/>
    <n v="5917.6699541412163"/>
    <n v="0.99983104312155469"/>
    <n v="1"/>
    <n v="1"/>
    <n v="6.1508944724919008"/>
    <n v="469.136829153235"/>
    <n v="0.9978729596619752"/>
    <x v="0"/>
    <x v="0"/>
  </r>
  <r>
    <x v="2725"/>
    <n v="1"/>
    <d v="2012-11-14T00:00:00"/>
    <d v="2012-11-26T00:00:00"/>
    <d v="2014-01-19T00:00:00"/>
    <n v="49"/>
    <n v="10.204081629999999"/>
    <n v="10.204081629999999"/>
    <n v="149.11000000000001"/>
    <n v="4.7732696897374704E-3"/>
    <n v="0"/>
    <n v="0"/>
    <n v="0"/>
    <n v="0"/>
    <s v="Tuesday"/>
    <s v="RIC"/>
    <n v="10.005382780702915"/>
    <n v="22145.349104185363"/>
    <n v="0.99995484583055672"/>
    <n v="1"/>
    <n v="1"/>
    <n v="7.4705791916206739"/>
    <n v="1755.623233424591"/>
    <n v="0.99943072596276072"/>
    <x v="0"/>
    <x v="0"/>
  </r>
  <r>
    <x v="2726"/>
    <n v="1"/>
    <d v="2012-03-12T00:00:00"/>
    <d v="2012-03-12T00:00:00"/>
    <d v="2014-01-19T00:00:00"/>
    <n v="48"/>
    <n v="2.0833333330000001"/>
    <n v="2.0833333330000001"/>
    <n v="222.17"/>
    <n v="2.3598820058997001E-2"/>
    <n v="0"/>
    <n v="0"/>
    <n v="0"/>
    <n v="0"/>
    <s v="Monday"/>
    <s v="CHO"/>
    <n v="9.3670299825882761"/>
    <n v="11696.325160322393"/>
    <n v="0.99991451036999535"/>
    <n v="1"/>
    <n v="1"/>
    <n v="6.8322263935060352"/>
    <n v="927.25294600434654"/>
    <n v="0.99892270743195111"/>
    <x v="0"/>
    <x v="0"/>
  </r>
  <r>
    <x v="2727"/>
    <n v="1"/>
    <d v="2011-09-29T00:00:00"/>
    <d v="2011-11-08T00:00:00"/>
    <d v="2011-11-16T00:00:00"/>
    <n v="16"/>
    <n v="0"/>
    <n v="0"/>
    <n v="61.85"/>
    <n v="0.25"/>
    <n v="0"/>
    <n v="0"/>
    <n v="0"/>
    <n v="0"/>
    <s v="Wednesday"/>
    <s v="CHO"/>
    <n v="3.0053549665838077"/>
    <n v="20.193382800049992"/>
    <n v="0.95281546087122815"/>
    <n v="1"/>
    <n v="1"/>
    <n v="0.47055137750156684"/>
    <n v="1.6008766372756815"/>
    <n v="0.61551425174572616"/>
    <x v="0"/>
    <x v="0"/>
  </r>
  <r>
    <x v="2728"/>
    <n v="1"/>
    <d v="2012-08-10T00:00:00"/>
    <d v="2012-08-13T00:00:00"/>
    <d v="2012-12-10T00:00:00"/>
    <n v="43"/>
    <n v="27.906976740000001"/>
    <n v="9.3023255809999998"/>
    <n v="50.25"/>
    <n v="5.8823529411764698E-2"/>
    <n v="0"/>
    <n v="0"/>
    <n v="0"/>
    <n v="0"/>
    <s v="Monday"/>
    <s v="RIC"/>
    <n v="9.0404709601341739"/>
    <n v="8437.7499642467883"/>
    <n v="0.99988149903667767"/>
    <n v="1"/>
    <n v="1"/>
    <n v="6.505667371051933"/>
    <n v="668.92193956244716"/>
    <n v="0.99850728877359485"/>
    <x v="0"/>
    <x v="0"/>
  </r>
  <r>
    <x v="2729"/>
    <n v="1"/>
    <d v="2012-11-07T00:00:00"/>
    <d v="2012-11-07T00:00:00"/>
    <d v="2012-11-07T00:00:00"/>
    <n v="44"/>
    <n v="2.2727272730000001"/>
    <n v="0"/>
    <n v="60.24"/>
    <n v="0"/>
    <n v="0"/>
    <n v="0"/>
    <n v="0"/>
    <n v="0"/>
    <s v="Friday"/>
    <s v="CHO"/>
    <n v="9.0731322860989927"/>
    <n v="8717.8880031945046"/>
    <n v="0.99988530647490437"/>
    <n v="1"/>
    <n v="1"/>
    <n v="6.5383286970167518"/>
    <n v="691.13052374094912"/>
    <n v="0.99855518581293734"/>
    <x v="0"/>
    <x v="0"/>
  </r>
  <r>
    <x v="2730"/>
    <n v="1"/>
    <d v="2012-09-19T00:00:00"/>
    <d v="2012-09-19T00:00:00"/>
    <d v="2012-09-19T00:00:00"/>
    <n v="45"/>
    <n v="2.2222222220000001"/>
    <n v="2.2222222220000001"/>
    <n v="51.71"/>
    <n v="0"/>
    <n v="0"/>
    <n v="0"/>
    <n v="0"/>
    <n v="0"/>
    <s v="Tuesday"/>
    <s v="RIC"/>
    <n v="9.3572242864490303"/>
    <n v="11582.195027040278"/>
    <n v="0.99991366803393489"/>
    <n v="1"/>
    <n v="1"/>
    <n v="6.8224206973667894"/>
    <n v="918.20501848325569"/>
    <n v="0.9989121034155688"/>
    <x v="0"/>
    <x v="0"/>
  </r>
  <r>
    <x v="2731"/>
    <n v="0"/>
    <d v="2010-10-14T00:00:00"/>
    <d v="2010-11-17T00:00:00"/>
    <d v="2010-11-17T00:00:00"/>
    <n v="0"/>
    <n v="0"/>
    <n v="0"/>
    <n v="23.48"/>
    <n v="0"/>
    <n v="0"/>
    <n v="0"/>
    <n v="0"/>
    <n v="0"/>
    <s v="Wednesday"/>
    <s v="CHO"/>
    <n v="-8.3532302306938422E-2"/>
    <n v="0.9198613725469249"/>
    <n v="0.47912905884794127"/>
    <n v="0"/>
    <n v="0"/>
    <n v="-2.6183358913891794"/>
    <n v="7.2924115559234989E-2"/>
    <n v="6.7967635829701806E-2"/>
    <x v="1"/>
    <x v="1"/>
  </r>
  <r>
    <x v="2732"/>
    <n v="1"/>
    <d v="2013-05-05T00:00:00"/>
    <d v="2013-07-30T00:00:00"/>
    <d v="2013-07-30T00:00:00"/>
    <n v="44"/>
    <n v="2.2727272730000001"/>
    <n v="0"/>
    <n v="91.2"/>
    <n v="0"/>
    <n v="0"/>
    <n v="0"/>
    <n v="0"/>
    <n v="0"/>
    <s v="Wednesday"/>
    <s v="CHO"/>
    <n v="8.962989182205348"/>
    <n v="7808.664130752898"/>
    <n v="0.99987195352024649"/>
    <n v="1"/>
    <n v="1"/>
    <n v="6.4281855931231071"/>
    <n v="619.04972034819161"/>
    <n v="0.99838722610916031"/>
    <x v="0"/>
    <x v="0"/>
  </r>
  <r>
    <x v="2733"/>
    <n v="0"/>
    <d v="2011-10-30T00:00:00"/>
    <d v="2011-10-31T00:00:00"/>
    <d v="2011-10-31T00:00:00"/>
    <n v="0"/>
    <n v="0"/>
    <n v="0"/>
    <n v="50.3"/>
    <n v="0"/>
    <n v="0"/>
    <n v="0"/>
    <n v="0"/>
    <n v="0"/>
    <s v="Monday"/>
    <s v="RIC"/>
    <n v="-0.17894696788922498"/>
    <n v="0.83615024103346691"/>
    <n v="0.45538225704387048"/>
    <n v="0"/>
    <n v="0"/>
    <n v="-2.7137505569714659"/>
    <n v="6.6287724022128333E-2"/>
    <n v="6.2166826578557412E-2"/>
    <x v="1"/>
    <x v="1"/>
  </r>
  <r>
    <x v="2734"/>
    <n v="0"/>
    <d v="2012-08-28T00:00:00"/>
    <d v="2013-11-12T00:00:00"/>
    <d v="2013-11-24T00:00:00"/>
    <n v="0"/>
    <n v="0"/>
    <n v="0"/>
    <n v="38"/>
    <n v="0.16666666666666699"/>
    <n v="0"/>
    <n v="0"/>
    <n v="0"/>
    <n v="0"/>
    <s v="Monday"/>
    <s v="DCX"/>
    <n v="-0.23642816265798469"/>
    <n v="0.78944259172248055"/>
    <n v="0.44116676074116429"/>
    <n v="0"/>
    <n v="0"/>
    <n v="-2.7712317517402254"/>
    <n v="6.2584868225038295E-2"/>
    <n v="5.8898700797030204E-2"/>
    <x v="1"/>
    <x v="1"/>
  </r>
  <r>
    <x v="2735"/>
    <n v="1"/>
    <d v="2012-02-02T00:00:00"/>
    <d v="2012-02-02T00:00:00"/>
    <d v="2012-08-23T00:00:00"/>
    <n v="46"/>
    <n v="8.6956521739999992"/>
    <n v="0"/>
    <n v="65.900000000000006"/>
    <n v="5.4187192118226597E-2"/>
    <n v="1"/>
    <n v="0"/>
    <n v="0"/>
    <n v="0"/>
    <s v="Friday"/>
    <s v="CHO"/>
    <n v="9.9674820617614373"/>
    <n v="21321.730902088293"/>
    <n v="0.99995310169205853"/>
    <n v="1"/>
    <n v="1"/>
    <n v="7.4326784726791963"/>
    <n v="1690.3290154707306"/>
    <n v="0.99940874898328302"/>
    <x v="0"/>
    <x v="0"/>
  </r>
  <r>
    <x v="2736"/>
    <n v="1"/>
    <d v="2012-08-28T00:00:00"/>
    <d v="2012-10-22T00:00:00"/>
    <d v="2012-12-06T00:00:00"/>
    <n v="45"/>
    <n v="8.8888888890000004"/>
    <n v="0"/>
    <n v="66.760000000000005"/>
    <n v="4.4444444444444398E-2"/>
    <n v="0"/>
    <n v="0"/>
    <n v="0"/>
    <n v="0"/>
    <s v="Saturday"/>
    <s v="BWI"/>
    <n v="9.2340177695826373"/>
    <n v="10239.599326767804"/>
    <n v="0.999902349465291"/>
    <n v="1"/>
    <n v="1"/>
    <n v="6.6992141805003964"/>
    <n v="811.76767159813323"/>
    <n v="0.99876963610273317"/>
    <x v="0"/>
    <x v="0"/>
  </r>
  <r>
    <x v="2737"/>
    <n v="1"/>
    <d v="2010-08-15T00:00:00"/>
    <d v="2011-09-19T00:00:00"/>
    <d v="2012-05-29T00:00:00"/>
    <n v="40"/>
    <n v="27.5"/>
    <n v="2.5"/>
    <n v="53.15"/>
    <n v="1.18577075098814E-2"/>
    <n v="0"/>
    <n v="0"/>
    <n v="0"/>
    <n v="0"/>
    <s v="Tuesday"/>
    <s v="CHO"/>
    <n v="8.2948408657090731"/>
    <n v="4003.1661548343945"/>
    <n v="0.99975026011375856"/>
    <n v="1"/>
    <n v="1"/>
    <n v="5.7600372766268322"/>
    <n v="317.36015881357133"/>
    <n v="0.99685890343902739"/>
    <x v="0"/>
    <x v="0"/>
  </r>
  <r>
    <x v="2738"/>
    <n v="1"/>
    <d v="2009-04-09T00:00:00"/>
    <d v="2009-04-23T00:00:00"/>
    <d v="2009-04-23T00:00:00"/>
    <n v="16"/>
    <n v="0"/>
    <n v="0"/>
    <n v="67.569999999999993"/>
    <n v="0"/>
    <n v="0"/>
    <n v="0"/>
    <n v="0"/>
    <n v="0"/>
    <s v="Friday"/>
    <s v="CHO"/>
    <n v="3.1368649277474803"/>
    <n v="23.031547988482433"/>
    <n v="0.95838803224497782"/>
    <n v="1"/>
    <n v="1"/>
    <n v="0.60206133866523937"/>
    <n v="1.825878678185805"/>
    <n v="0.64612776630524238"/>
    <x v="0"/>
    <x v="0"/>
  </r>
  <r>
    <x v="2739"/>
    <n v="1"/>
    <d v="2011-08-13T00:00:00"/>
    <d v="2011-08-13T00:00:00"/>
    <d v="2011-08-13T00:00:00"/>
    <n v="43"/>
    <n v="6.9767441860000003"/>
    <n v="4.651162791"/>
    <n v="45.31"/>
    <n v="0"/>
    <n v="1"/>
    <n v="0"/>
    <n v="0"/>
    <n v="0"/>
    <s v="Tuesday"/>
    <s v="CHO"/>
    <n v="9.5297176697393908"/>
    <n v="13762.704907375517"/>
    <n v="0.99992734514385995"/>
    <n v="1"/>
    <n v="1"/>
    <n v="6.9949140806571499"/>
    <n v="1091.069929694112"/>
    <n v="0.9990843077235172"/>
    <x v="0"/>
    <x v="0"/>
  </r>
  <r>
    <x v="2740"/>
    <n v="1"/>
    <d v="2012-05-22T00:00:00"/>
    <d v="2012-05-22T00:00:00"/>
    <d v="2012-05-22T00:00:00"/>
    <n v="45"/>
    <n v="0"/>
    <n v="0"/>
    <n v="83.3"/>
    <n v="0"/>
    <n v="1"/>
    <n v="0"/>
    <n v="0"/>
    <n v="0"/>
    <s v="Tuesday"/>
    <s v="CHO"/>
    <n v="9.7274170458746578"/>
    <n v="16771.177145344707"/>
    <n v="0.9999403774482386"/>
    <n v="1"/>
    <n v="1"/>
    <n v="7.1926134567924169"/>
    <n v="1329.5734517313133"/>
    <n v="0.99924844434653437"/>
    <x v="0"/>
    <x v="0"/>
  </r>
  <r>
    <x v="2741"/>
    <n v="0"/>
    <d v="2011-08-29T00:00:00"/>
    <d v="2011-09-15T00:00:00"/>
    <d v="2011-09-15T00:00:00"/>
    <n v="0"/>
    <n v="0"/>
    <n v="0"/>
    <n v="30.92"/>
    <n v="0"/>
    <n v="1"/>
    <n v="0"/>
    <n v="0"/>
    <n v="0"/>
    <s v="Friday"/>
    <s v="CHO"/>
    <n v="0.41524385126706409"/>
    <n v="1.5147400669444779"/>
    <n v="0.60234458696359616"/>
    <n v="1"/>
    <n v="0"/>
    <n v="-2.1195597378151767"/>
    <n v="0.12008448553309323"/>
    <n v="0.10721020341241509"/>
    <x v="1"/>
    <x v="1"/>
  </r>
  <r>
    <x v="2742"/>
    <n v="0"/>
    <d v="2011-06-07T00:00:00"/>
    <d v="2011-11-06T00:00:00"/>
    <d v="2011-11-06T00:00:00"/>
    <n v="0"/>
    <n v="0"/>
    <n v="0"/>
    <n v="107.85"/>
    <n v="0"/>
    <n v="1"/>
    <n v="0"/>
    <n v="0"/>
    <n v="0"/>
    <s v="Monday"/>
    <s v="RIC"/>
    <n v="0.14155816061660531"/>
    <n v="1.1520675072689153"/>
    <n v="0.53533056160071313"/>
    <n v="1"/>
    <n v="0"/>
    <n v="-2.3932454284656357"/>
    <n v="9.1332788330376807E-2"/>
    <n v="8.3689218638895904E-2"/>
    <x v="1"/>
    <x v="1"/>
  </r>
  <r>
    <x v="2743"/>
    <n v="1"/>
    <d v="2011-06-23T00:00:00"/>
    <d v="2011-08-16T00:00:00"/>
    <d v="2012-02-26T00:00:00"/>
    <n v="49"/>
    <n v="2.0408163269999999"/>
    <n v="0"/>
    <n v="186.07"/>
    <n v="0.10309278350515499"/>
    <n v="0"/>
    <n v="0"/>
    <n v="0"/>
    <n v="0"/>
    <s v="Monday"/>
    <s v="RIC"/>
    <n v="9.6182489332419241"/>
    <n v="15036.696612332313"/>
    <n v="0.99993350045384077"/>
    <n v="1"/>
    <n v="1"/>
    <n v="7.0834453441596832"/>
    <n v="1192.0685378393159"/>
    <n v="0.9991618251858263"/>
    <x v="0"/>
    <x v="0"/>
  </r>
  <r>
    <x v="2744"/>
    <n v="0"/>
    <d v="2011-07-09T00:00:00"/>
    <d v="2011-07-19T00:00:00"/>
    <d v="2011-07-19T00:00:00"/>
    <n v="0"/>
    <n v="0"/>
    <n v="0"/>
    <n v="31.38"/>
    <n v="0"/>
    <n v="0"/>
    <n v="0"/>
    <n v="0"/>
    <n v="0"/>
    <s v="Tuesday"/>
    <s v="CHO"/>
    <n v="-0.11163729328755229"/>
    <n v="0.89436859216940301"/>
    <n v="0.47211962648999861"/>
    <n v="0"/>
    <n v="0"/>
    <n v="-2.6464408823697934"/>
    <n v="7.0903117050482231E-2"/>
    <n v="6.620871292798737E-2"/>
    <x v="1"/>
    <x v="1"/>
  </r>
  <r>
    <x v="2745"/>
    <n v="0"/>
    <d v="2010-11-03T00:00:00"/>
    <d v="2011-04-12T00:00:00"/>
    <d v="2012-05-30T00:00:00"/>
    <n v="0"/>
    <n v="0"/>
    <n v="0"/>
    <n v="64.010000000000005"/>
    <n v="8.4541062801932396E-2"/>
    <n v="0"/>
    <n v="0"/>
    <n v="0"/>
    <n v="0"/>
    <s v="Thursday"/>
    <s v="CHO"/>
    <n v="-0.27907499832119564"/>
    <n v="0.75648316612000877"/>
    <n v="0.43068056711926572"/>
    <n v="0"/>
    <n v="0"/>
    <n v="-2.8138785874034364"/>
    <n v="5.9971934327460098E-2"/>
    <n v="5.6578794574888056E-2"/>
    <x v="1"/>
    <x v="1"/>
  </r>
  <r>
    <x v="2746"/>
    <n v="1"/>
    <d v="2011-01-11T00:00:00"/>
    <d v="2011-02-17T00:00:00"/>
    <d v="2012-07-18T00:00:00"/>
    <n v="47"/>
    <n v="2.1276595739999999"/>
    <n v="2.1276595739999999"/>
    <n v="67.95"/>
    <n v="7.3500967117988397E-2"/>
    <n v="0"/>
    <n v="0"/>
    <n v="0"/>
    <n v="0"/>
    <s v="Thursday"/>
    <s v="CHO"/>
    <n v="9.6751425169254972"/>
    <n v="15916.99231998"/>
    <n v="0.99993717800713189"/>
    <n v="1"/>
    <n v="1"/>
    <n v="7.1403389278432563"/>
    <n v="1261.8559947612812"/>
    <n v="0.99920814407648351"/>
    <x v="0"/>
    <x v="0"/>
  </r>
  <r>
    <x v="2747"/>
    <n v="0"/>
    <d v="2011-02-06T00:00:00"/>
    <d v="2011-09-19T00:00:00"/>
    <d v="2011-09-19T00:00:00"/>
    <n v="0"/>
    <n v="0"/>
    <n v="0"/>
    <n v="55.91"/>
    <n v="0"/>
    <n v="1"/>
    <n v="0"/>
    <n v="0"/>
    <n v="0"/>
    <s v="Tuesday"/>
    <s v="CHO"/>
    <n v="0.32633958232965388"/>
    <n v="1.3858859113407167"/>
    <n v="0.58086847520799378"/>
    <n v="1"/>
    <n v="0"/>
    <n v="-2.2084640067525871"/>
    <n v="0.1098692774441624"/>
    <n v="9.8992989243897642E-2"/>
    <x v="1"/>
    <x v="1"/>
  </r>
  <r>
    <x v="2748"/>
    <n v="0"/>
    <d v="2011-09-23T00:00:00"/>
    <d v="2011-09-27T00:00:00"/>
    <d v="2011-09-27T00:00:00"/>
    <n v="0"/>
    <n v="0"/>
    <n v="0"/>
    <n v="44.82"/>
    <n v="0"/>
    <n v="0"/>
    <n v="0"/>
    <n v="0"/>
    <n v="0"/>
    <s v="Thursday"/>
    <s v="RIC"/>
    <n v="-0.159451353892546"/>
    <n v="0.85261144261546506"/>
    <n v="0.46022140585063642"/>
    <n v="0"/>
    <n v="0"/>
    <n v="-2.6942549429747871"/>
    <n v="6.759272345164645E-2"/>
    <n v="6.3313211084009294E-2"/>
    <x v="1"/>
    <x v="1"/>
  </r>
  <r>
    <x v="2749"/>
    <n v="1"/>
    <d v="2011-03-06T00:00:00"/>
    <d v="2011-03-21T00:00:00"/>
    <d v="2011-03-29T00:00:00"/>
    <n v="42"/>
    <n v="42.857142860000003"/>
    <n v="0"/>
    <n v="131.25"/>
    <n v="0.5"/>
    <n v="0"/>
    <n v="0"/>
    <n v="0"/>
    <n v="0"/>
    <s v="Tuesday"/>
    <s v="RIC"/>
    <n v="8.0946323128131326"/>
    <n v="3276.8317766206051"/>
    <n v="0.99969492028018869"/>
    <n v="1"/>
    <n v="1"/>
    <n v="5.5598287237308917"/>
    <n v="259.77833864772299"/>
    <n v="0.99616532567395921"/>
    <x v="0"/>
    <x v="0"/>
  </r>
  <r>
    <x v="2750"/>
    <n v="0"/>
    <d v="2009-05-19T00:00:00"/>
    <d v="2009-05-19T00:00:00"/>
    <d v="2009-05-19T00:00:00"/>
    <n v="0"/>
    <n v="0"/>
    <n v="0"/>
    <n v="17.559999999999999"/>
    <n v="0"/>
    <n v="0"/>
    <n v="0"/>
    <n v="0"/>
    <n v="0"/>
    <s v="Thursday"/>
    <s v="CHO"/>
    <n v="-6.2471347040453089E-2"/>
    <n v="0.93943998016359143"/>
    <n v="0.48438724052927373"/>
    <n v="0"/>
    <n v="0"/>
    <n v="-2.5972749361226941"/>
    <n v="7.4476254486836146E-2"/>
    <n v="6.931400687156701E-2"/>
    <x v="1"/>
    <x v="1"/>
  </r>
  <r>
    <x v="2751"/>
    <n v="0"/>
    <d v="2011-08-07T00:00:00"/>
    <d v="2011-08-07T00:00:00"/>
    <d v="2011-08-07T00:00:00"/>
    <n v="0"/>
    <n v="0"/>
    <n v="0"/>
    <n v="56.22"/>
    <n v="0"/>
    <n v="0"/>
    <n v="0"/>
    <n v="0"/>
    <n v="0"/>
    <s v="Monday"/>
    <s v="RIC"/>
    <n v="-0.20000792315571031"/>
    <n v="0.81872426617243876"/>
    <n v="0.45016404157594991"/>
    <n v="0"/>
    <n v="0"/>
    <n v="-2.7348115122379513"/>
    <n v="6.4906239982876424E-2"/>
    <n v="6.0950192182102444E-2"/>
    <x v="1"/>
    <x v="1"/>
  </r>
  <r>
    <x v="2752"/>
    <n v="1"/>
    <d v="2010-10-22T00:00:00"/>
    <d v="2012-04-02T00:00:00"/>
    <d v="2012-12-11T00:00:00"/>
    <n v="47"/>
    <n v="0"/>
    <n v="0"/>
    <n v="65.12"/>
    <n v="3.1620553359683799E-2"/>
    <n v="1"/>
    <n v="0"/>
    <n v="0"/>
    <n v="0"/>
    <s v="Wednesday"/>
    <s v="CHO"/>
    <n v="10.195043030878676"/>
    <n v="26770.15779259675"/>
    <n v="0.9999626463671184"/>
    <n v="1"/>
    <n v="1"/>
    <n v="7.6602394417964348"/>
    <n v="2122.265526816318"/>
    <n v="0.99952902734614668"/>
    <x v="0"/>
    <x v="0"/>
  </r>
  <r>
    <x v="2753"/>
    <n v="0"/>
    <d v="2011-11-09T00:00:00"/>
    <d v="2011-11-09T00:00:00"/>
    <d v="2011-11-09T00:00:00"/>
    <n v="0"/>
    <n v="0"/>
    <n v="0"/>
    <n v="50.96"/>
    <n v="0"/>
    <n v="0"/>
    <n v="0"/>
    <n v="0"/>
    <n v="0"/>
    <s v="Thursday"/>
    <s v="RIC"/>
    <n v="-0.1812949797939345"/>
    <n v="0.83418925342545536"/>
    <n v="0.45479998962351259"/>
    <n v="0"/>
    <n v="0"/>
    <n v="-2.7160985688761752"/>
    <n v="6.6132262241467954E-2"/>
    <n v="6.203007317537651E-2"/>
    <x v="1"/>
    <x v="1"/>
  </r>
  <r>
    <x v="2754"/>
    <n v="0"/>
    <d v="2011-03-07T00:00:00"/>
    <d v="2011-04-28T00:00:00"/>
    <d v="2011-08-11T00:00:00"/>
    <n v="0"/>
    <n v="0"/>
    <n v="0"/>
    <n v="74.17"/>
    <n v="9.5238095238095205E-2"/>
    <n v="0"/>
    <n v="0"/>
    <n v="0"/>
    <n v="0"/>
    <s v="Thursday"/>
    <s v="RIC"/>
    <n v="-0.32171793088904005"/>
    <n v="0.7249026341364494"/>
    <n v="0.42025713207827686"/>
    <n v="0"/>
    <n v="0"/>
    <n v="-2.856521519971281"/>
    <n v="5.7468315377340824E-2"/>
    <n v="5.4345188921177436E-2"/>
    <x v="1"/>
    <x v="1"/>
  </r>
  <r>
    <x v="2755"/>
    <n v="1"/>
    <d v="2011-05-17T00:00:00"/>
    <d v="2011-05-18T00:00:00"/>
    <d v="2011-05-18T00:00:00"/>
    <n v="16"/>
    <n v="0"/>
    <n v="0"/>
    <n v="52.25"/>
    <n v="0"/>
    <n v="0"/>
    <n v="0"/>
    <n v="0"/>
    <n v="0"/>
    <s v="Friday"/>
    <s v="CHO"/>
    <n v="3.1913672646871012"/>
    <n v="24.321658865140716"/>
    <n v="0.96050811657617507"/>
    <n v="1"/>
    <n v="1"/>
    <n v="0.65656367560486029"/>
    <n v="1.9281551705589586"/>
    <n v="0.65848804392114613"/>
    <x v="0"/>
    <x v="0"/>
  </r>
  <r>
    <x v="2756"/>
    <n v="1"/>
    <d v="2011-10-12T00:00:00"/>
    <d v="2011-10-17T00:00:00"/>
    <d v="2011-10-17T00:00:00"/>
    <n v="44"/>
    <n v="9.0909090910000003"/>
    <n v="0"/>
    <n v="55.42"/>
    <n v="0"/>
    <n v="0"/>
    <n v="0"/>
    <n v="0"/>
    <n v="0"/>
    <s v="Tuesday"/>
    <s v="CHO"/>
    <n v="9.0902798881909632"/>
    <n v="8868.6679403422895"/>
    <n v="0.99988725620770402"/>
    <n v="1"/>
    <n v="1"/>
    <n v="6.5554762991087223"/>
    <n v="703.08394834245701"/>
    <n v="0.99857971481617469"/>
    <x v="0"/>
    <x v="0"/>
  </r>
  <r>
    <x v="2757"/>
    <n v="1"/>
    <d v="2012-08-28T00:00:00"/>
    <d v="2012-07-31T00:00:00"/>
    <d v="2012-11-28T00:00:00"/>
    <n v="44"/>
    <n v="9.0909090910000003"/>
    <n v="0"/>
    <n v="50.09"/>
    <n v="4.1666666666666699E-2"/>
    <n v="0"/>
    <n v="0"/>
    <n v="0"/>
    <n v="0"/>
    <s v="Thursday"/>
    <s v="DCX"/>
    <n v="9.0839319635065312"/>
    <n v="8812.5486132857732"/>
    <n v="0.99988653832367902"/>
    <n v="1"/>
    <n v="1"/>
    <n v="6.5491283744242903"/>
    <n v="698.63496025195298"/>
    <n v="0.9985706832036525"/>
    <x v="0"/>
    <x v="0"/>
  </r>
  <r>
    <x v="2758"/>
    <n v="0"/>
    <d v="2010-01-22T00:00:00"/>
    <d v="2010-02-12T00:00:00"/>
    <d v="2010-05-20T00:00:00"/>
    <n v="0"/>
    <n v="0"/>
    <n v="0"/>
    <n v="66.98"/>
    <n v="4.1237113402061903E-2"/>
    <n v="0"/>
    <n v="0"/>
    <n v="0"/>
    <n v="0"/>
    <s v="Friday"/>
    <s v="CHO"/>
    <n v="-0.26333660520180241"/>
    <n v="0.7684831783352013"/>
    <n v="0.43454367434731783"/>
    <n v="0"/>
    <n v="0"/>
    <n v="-2.7981401942840431"/>
    <n v="6.0923262759775908E-2"/>
    <n v="5.742475907380562E-2"/>
    <x v="1"/>
    <x v="1"/>
  </r>
  <r>
    <x v="2759"/>
    <n v="0"/>
    <d v="2012-04-13T00:00:00"/>
    <d v="2012-08-27T00:00:00"/>
    <d v="2012-10-07T00:00:00"/>
    <n v="0"/>
    <n v="0"/>
    <n v="0"/>
    <n v="196.76"/>
    <n v="7.3170731707317097E-2"/>
    <n v="0"/>
    <n v="0"/>
    <n v="0"/>
    <n v="0"/>
    <s v="Wednesday"/>
    <s v="RIC"/>
    <n v="-0.74443880808395946"/>
    <n v="0.47500079176083965"/>
    <n v="0.32203426222828596"/>
    <n v="0"/>
    <n v="0"/>
    <n v="-3.2792423971662004"/>
    <n v="3.765677488248758E-2"/>
    <n v="3.6290202882115936E-2"/>
    <x v="1"/>
    <x v="1"/>
  </r>
  <r>
    <x v="2760"/>
    <n v="0"/>
    <d v="2012-03-25T00:00:00"/>
    <d v="2012-03-25T00:00:00"/>
    <d v="2012-04-30T00:00:00"/>
    <n v="0"/>
    <n v="0"/>
    <n v="0"/>
    <n v="64.239999999999995"/>
    <n v="8.3333333333333301E-2"/>
    <n v="1"/>
    <n v="0"/>
    <n v="0"/>
    <n v="0"/>
    <s v="Tuesday"/>
    <s v="CHO"/>
    <n v="0.2460850267934655"/>
    <n v="1.2790083188947097"/>
    <n v="0.56121265916002117"/>
    <n v="1"/>
    <n v="0"/>
    <n v="-2.2887185622887753"/>
    <n v="0.10139631169645912"/>
    <n v="9.2061604546578121E-2"/>
    <x v="1"/>
    <x v="1"/>
  </r>
  <r>
    <x v="2761"/>
    <n v="0"/>
    <d v="2011-03-06T00:00:00"/>
    <d v="2011-03-21T00:00:00"/>
    <d v="2011-03-21T00:00:00"/>
    <n v="0"/>
    <n v="0"/>
    <n v="0"/>
    <n v="60.1"/>
    <n v="0"/>
    <n v="0"/>
    <n v="0"/>
    <n v="0"/>
    <n v="0"/>
    <s v="Wednesday"/>
    <s v="RIC"/>
    <n v="-0.21381138708036623"/>
    <n v="0.80750067572028728"/>
    <n v="0.44674986104693931"/>
    <n v="0"/>
    <n v="0"/>
    <n v="-2.7486149761626071"/>
    <n v="6.4016464162791678E-2"/>
    <n v="6.016491879490065E-2"/>
    <x v="1"/>
    <x v="1"/>
  </r>
  <r>
    <x v="2762"/>
    <n v="1"/>
    <d v="2011-03-22T00:00:00"/>
    <d v="2012-01-20T00:00:00"/>
    <d v="2012-01-20T00:00:00"/>
    <n v="44"/>
    <n v="4.5454545450000001"/>
    <n v="2.2727272730000001"/>
    <n v="104.66"/>
    <n v="0"/>
    <n v="0"/>
    <n v="0"/>
    <n v="0"/>
    <n v="0"/>
    <s v="Friday"/>
    <s v="RIC"/>
    <n v="8.9587411897328035"/>
    <n v="7775.563340036244"/>
    <n v="0.99987140849289402"/>
    <n v="1"/>
    <n v="1"/>
    <n v="6.4239376006505626"/>
    <n v="616.42557940764993"/>
    <n v="0.99838037160533677"/>
    <x v="0"/>
    <x v="0"/>
  </r>
  <r>
    <x v="2763"/>
    <n v="1"/>
    <d v="2011-06-14T00:00:00"/>
    <d v="2011-06-14T00:00:00"/>
    <d v="2011-06-14T00:00:00"/>
    <n v="41"/>
    <n v="2.4390243900000002"/>
    <n v="2.4390243900000002"/>
    <n v="60.82"/>
    <n v="0"/>
    <n v="0"/>
    <n v="0"/>
    <n v="0"/>
    <n v="0"/>
    <s v="Thursday"/>
    <s v="RIC"/>
    <n v="8.4846644051742519"/>
    <n v="4839.9729225194433"/>
    <n v="0.99979342995385323"/>
    <n v="1"/>
    <n v="1"/>
    <n v="5.949860816092011"/>
    <n v="383.6999304885706"/>
    <n v="0.99740057140449701"/>
    <x v="0"/>
    <x v="0"/>
  </r>
  <r>
    <x v="2764"/>
    <n v="1"/>
    <d v="2011-12-18T00:00:00"/>
    <d v="2011-12-21T00:00:00"/>
    <d v="2012-01-12T00:00:00"/>
    <n v="45"/>
    <n v="0"/>
    <n v="0"/>
    <n v="45.85"/>
    <n v="9.0909090909090898E-2"/>
    <n v="0"/>
    <n v="0"/>
    <n v="0"/>
    <n v="0"/>
    <s v="Friday"/>
    <s v="RIC"/>
    <n v="9.2801826829358909"/>
    <n v="10723.390718021134"/>
    <n v="0.99990675460953515"/>
    <n v="1"/>
    <n v="1"/>
    <n v="6.74537909385365"/>
    <n v="850.12134137408759"/>
    <n v="0.99882507939656928"/>
    <x v="0"/>
    <x v="0"/>
  </r>
  <r>
    <x v="2765"/>
    <n v="1"/>
    <d v="2011-05-14T00:00:00"/>
    <d v="2011-07-12T00:00:00"/>
    <d v="2011-07-12T00:00:00"/>
    <n v="35"/>
    <n v="71.428571430000005"/>
    <n v="0"/>
    <n v="51.51"/>
    <n v="0"/>
    <n v="0"/>
    <n v="0"/>
    <n v="0"/>
    <n v="0"/>
    <s v="Thursday"/>
    <s v="RIC"/>
    <n v="7.2044860884113788"/>
    <n v="1345.453067416415"/>
    <n v="0.99925730794173251"/>
    <n v="1"/>
    <n v="1"/>
    <n v="4.6696824993291379"/>
    <n v="106.66387120500231"/>
    <n v="0.99071183314506772"/>
    <x v="0"/>
    <x v="0"/>
  </r>
  <r>
    <x v="2766"/>
    <n v="1"/>
    <d v="2009-06-17T00:00:00"/>
    <d v="2010-02-17T00:00:00"/>
    <d v="2011-10-26T00:00:00"/>
    <n v="18"/>
    <n v="0"/>
    <n v="0"/>
    <n v="31.46"/>
    <n v="2.9220779220779199E-2"/>
    <n v="1"/>
    <n v="0"/>
    <n v="0"/>
    <n v="0"/>
    <s v="Thursday"/>
    <s v="CHO"/>
    <n v="4.1949809339261384"/>
    <n v="66.352466484207824"/>
    <n v="0.98515273378689894"/>
    <n v="1"/>
    <n v="1"/>
    <n v="1.6601773448438975"/>
    <n v="5.2602436388183067"/>
    <n v="0.84026180805500383"/>
    <x v="0"/>
    <x v="0"/>
  </r>
  <r>
    <x v="2767"/>
    <n v="1"/>
    <d v="2011-09-20T00:00:00"/>
    <d v="2011-09-20T00:00:00"/>
    <d v="2011-10-25T00:00:00"/>
    <n v="38"/>
    <n v="21.05263158"/>
    <n v="5.263157895"/>
    <n v="100.62"/>
    <n v="5.7142857142857099E-2"/>
    <n v="0"/>
    <n v="0"/>
    <n v="0"/>
    <n v="0"/>
    <s v="Wednesday"/>
    <s v="RIC"/>
    <n v="7.729351216258995"/>
    <n v="2274.1263058985255"/>
    <n v="0.9995604639630743"/>
    <n v="1"/>
    <n v="1"/>
    <n v="5.1945476271767541"/>
    <n v="180.28656760362045"/>
    <n v="0.99448387151227624"/>
    <x v="0"/>
    <x v="0"/>
  </r>
  <r>
    <x v="2768"/>
    <n v="1"/>
    <d v="2011-05-13T00:00:00"/>
    <d v="2011-05-15T00:00:00"/>
    <d v="2011-05-15T00:00:00"/>
    <n v="45"/>
    <n v="4.4444444440000002"/>
    <n v="2.2222222220000001"/>
    <n v="56.69"/>
    <n v="0"/>
    <n v="0"/>
    <n v="0"/>
    <n v="0"/>
    <n v="0"/>
    <s v="Thursday"/>
    <s v="RIC"/>
    <n v="9.3395074693498596"/>
    <n v="11378.802450814483"/>
    <n v="0.99991212501233462"/>
    <n v="1"/>
    <n v="1"/>
    <n v="6.8047038802676187"/>
    <n v="902.08060650635889"/>
    <n v="0.99889267913318547"/>
    <x v="0"/>
    <x v="0"/>
  </r>
  <r>
    <x v="2769"/>
    <n v="0"/>
    <d v="2012-08-28T00:00:00"/>
    <d v="2012-07-24T00:00:00"/>
    <d v="2012-11-05T00:00:00"/>
    <n v="2"/>
    <n v="50"/>
    <n v="0"/>
    <n v="84.45"/>
    <n v="3.8461538461538498E-2"/>
    <n v="0"/>
    <n v="0"/>
    <n v="0"/>
    <n v="0"/>
    <s v="Thursday"/>
    <s v="DCX"/>
    <n v="9.8354662313507479E-2"/>
    <n v="1.1033540338180721"/>
    <n v="0.52456886291045846"/>
    <n v="1"/>
    <n v="0"/>
    <n v="-2.4364489267687333"/>
    <n v="8.7470916233948745E-2"/>
    <n v="8.0435177555710419E-2"/>
    <x v="1"/>
    <x v="1"/>
  </r>
  <r>
    <x v="2770"/>
    <n v="0"/>
    <d v="2010-09-01T00:00:00"/>
    <d v="2011-05-20T00:00:00"/>
    <d v="2011-05-20T00:00:00"/>
    <n v="0"/>
    <n v="0"/>
    <n v="0"/>
    <n v="50.28"/>
    <n v="0"/>
    <n v="0"/>
    <n v="0"/>
    <n v="0"/>
    <n v="0"/>
    <s v="Tuesday"/>
    <s v="RIC"/>
    <n v="-0.1788758160133247"/>
    <n v="0.83620973680824373"/>
    <n v="0.45539990342376097"/>
    <n v="0"/>
    <n v="0"/>
    <n v="-2.7136794050955655"/>
    <n v="6.6292440685839421E-2"/>
    <n v="6.2170975012446041E-2"/>
    <x v="1"/>
    <x v="1"/>
  </r>
  <r>
    <x v="2771"/>
    <n v="1"/>
    <d v="2012-09-09T00:00:00"/>
    <d v="2012-09-09T00:00:00"/>
    <d v="2012-09-09T00:00:00"/>
    <n v="36"/>
    <n v="0"/>
    <n v="0"/>
    <n v="51.17"/>
    <n v="0"/>
    <n v="0"/>
    <n v="0"/>
    <n v="0"/>
    <n v="0"/>
    <s v="Sunday"/>
    <s v="DCX"/>
    <n v="7.4167738915814718"/>
    <n v="1663.6577008251068"/>
    <n v="0.99939927589948108"/>
    <n v="1"/>
    <n v="1"/>
    <n v="4.8819703024992309"/>
    <n v="131.890271780917"/>
    <n v="0.99247499469601053"/>
    <x v="0"/>
    <x v="0"/>
  </r>
  <r>
    <x v="2772"/>
    <n v="1"/>
    <d v="2011-02-14T00:00:00"/>
    <d v="2011-02-14T00:00:00"/>
    <d v="2011-02-14T00:00:00"/>
    <n v="16"/>
    <n v="0"/>
    <n v="0"/>
    <n v="32.799999999999997"/>
    <n v="0"/>
    <n v="0"/>
    <n v="0"/>
    <n v="0"/>
    <n v="0"/>
    <s v="Tuesday"/>
    <s v="CHO"/>
    <n v="3.2605624640001314"/>
    <n v="26.064193190744462"/>
    <n v="0.96305081060602304"/>
    <n v="1"/>
    <n v="1"/>
    <n v="0.72575887491789048"/>
    <n v="2.0662985672910339"/>
    <n v="0.67387389777784601"/>
    <x v="0"/>
    <x v="0"/>
  </r>
  <r>
    <x v="2773"/>
    <n v="1"/>
    <d v="2011-10-03T00:00:00"/>
    <d v="2011-10-03T00:00:00"/>
    <d v="2011-10-03T00:00:00"/>
    <n v="43"/>
    <n v="9.3023255809999998"/>
    <n v="0"/>
    <n v="39.04"/>
    <n v="0"/>
    <n v="0"/>
    <n v="0"/>
    <n v="0"/>
    <n v="0"/>
    <s v="Tuesday"/>
    <s v="RIC"/>
    <n v="8.937475053273511"/>
    <n v="7611.9529949602002"/>
    <n v="0.99986864492652694"/>
    <n v="1"/>
    <n v="1"/>
    <n v="6.4026714641912701"/>
    <n v="603.45499485317885"/>
    <n v="0.9983456171120848"/>
    <x v="0"/>
    <x v="0"/>
  </r>
  <r>
    <x v="2774"/>
    <n v="0"/>
    <d v="2012-05-01T00:00:00"/>
    <d v="2012-05-02T00:00:00"/>
    <d v="2012-05-02T00:00:00"/>
    <n v="7"/>
    <n v="14.28571429"/>
    <n v="0"/>
    <n v="81.67"/>
    <n v="0"/>
    <n v="0"/>
    <n v="0"/>
    <n v="0"/>
    <n v="0"/>
    <s v="Thursday"/>
    <s v="RIC"/>
    <n v="1.1869988637196873"/>
    <n v="3.2772310169904237"/>
    <n v="0.76620388376786175"/>
    <n v="1"/>
    <n v="0"/>
    <n v="-1.3478047253625536"/>
    <n v="0.25980998934176608"/>
    <n v="0.20622950408379706"/>
    <x v="1"/>
    <x v="1"/>
  </r>
  <r>
    <x v="2775"/>
    <n v="0"/>
    <d v="2008-12-24T00:00:00"/>
    <d v="2009-02-21T00:00:00"/>
    <d v="2009-02-21T00:00:00"/>
    <n v="0"/>
    <n v="0"/>
    <n v="0"/>
    <n v="69.84"/>
    <n v="0"/>
    <n v="0"/>
    <n v="0"/>
    <n v="0"/>
    <n v="0"/>
    <s v="Monday"/>
    <s v="CHO"/>
    <n v="-0.24846235064380662"/>
    <n v="0.77999922675104383"/>
    <n v="0.43820200314060975"/>
    <n v="0"/>
    <n v="0"/>
    <n v="-2.7832659397260473"/>
    <n v="6.1836223854269318E-2"/>
    <n v="5.8235180214341577E-2"/>
    <x v="1"/>
    <x v="1"/>
  </r>
  <r>
    <x v="2776"/>
    <n v="1"/>
    <d v="2013-06-17T00:00:00"/>
    <d v="2013-08-03T00:00:00"/>
    <d v="2013-08-03T00:00:00"/>
    <n v="44"/>
    <n v="4.5454545450000001"/>
    <n v="0"/>
    <n v="88.64"/>
    <n v="0"/>
    <n v="1"/>
    <n v="0"/>
    <n v="0"/>
    <n v="0"/>
    <s v="Monday"/>
    <s v="DCX"/>
    <n v="9.4973412737294947"/>
    <n v="13324.254149941649"/>
    <n v="0.99992495452703956"/>
    <n v="1"/>
    <n v="1"/>
    <n v="6.9625376846472538"/>
    <n v="1056.3107424335226"/>
    <n v="0.99905420425626401"/>
    <x v="0"/>
    <x v="0"/>
  </r>
  <r>
    <x v="2777"/>
    <n v="1"/>
    <d v="2012-05-21T00:00:00"/>
    <d v="2012-05-21T00:00:00"/>
    <d v="2012-05-28T00:00:00"/>
    <n v="44"/>
    <n v="9.0909090910000003"/>
    <n v="2.2727272730000001"/>
    <n v="62.32"/>
    <n v="0.42857142857142899"/>
    <n v="0"/>
    <n v="0"/>
    <n v="0"/>
    <n v="0"/>
    <s v="Tuesday"/>
    <s v="CHO"/>
    <n v="8.8490393150060171"/>
    <n v="6967.6919966360592"/>
    <n v="0.99985650104776003"/>
    <n v="1"/>
    <n v="1"/>
    <n v="6.3142357259237762"/>
    <n v="552.37972971620184"/>
    <n v="0.99819292260576142"/>
    <x v="0"/>
    <x v="0"/>
  </r>
  <r>
    <x v="2778"/>
    <n v="1"/>
    <d v="2011-04-20T00:00:00"/>
    <d v="2011-04-20T00:00:00"/>
    <d v="2014-01-01T00:00:00"/>
    <n v="39"/>
    <n v="87.179487179999995"/>
    <n v="48.717948720000003"/>
    <n v="42.86"/>
    <n v="4.0526849037487303E-3"/>
    <n v="0"/>
    <n v="0"/>
    <n v="0"/>
    <n v="0"/>
    <s v="Thursday"/>
    <s v="RIC"/>
    <n v="9.012513379117479"/>
    <n v="8205.1179525907428"/>
    <n v="0.99987813969945627"/>
    <n v="1"/>
    <n v="1"/>
    <n v="6.4777097900352381"/>
    <n v="650.47950442267029"/>
    <n v="0.9984650322946288"/>
    <x v="0"/>
    <x v="0"/>
  </r>
  <r>
    <x v="2779"/>
    <n v="1"/>
    <d v="2011-02-19T00:00:00"/>
    <d v="2011-02-28T00:00:00"/>
    <d v="2012-05-21T00:00:00"/>
    <n v="47"/>
    <n v="2.1276595739999999"/>
    <n v="0"/>
    <n v="69.41"/>
    <n v="8.9285714285714298E-3"/>
    <n v="0"/>
    <n v="0"/>
    <n v="0"/>
    <n v="0"/>
    <s v="Tuesday"/>
    <s v="RIC"/>
    <n v="9.6683202649212472"/>
    <n v="15808.772159568207"/>
    <n v="0.99993674798157073"/>
    <n v="1"/>
    <n v="1"/>
    <n v="7.1335166758390063"/>
    <n v="1253.2765938654077"/>
    <n v="0.99920272768790319"/>
    <x v="0"/>
    <x v="0"/>
  </r>
  <r>
    <x v="2780"/>
    <n v="0"/>
    <d v="2013-06-02T00:00:00"/>
    <d v="2013-07-28T00:00:00"/>
    <d v="2013-07-28T00:00:00"/>
    <n v="0"/>
    <n v="0"/>
    <n v="0"/>
    <n v="122.53"/>
    <n v="0"/>
    <n v="1"/>
    <n v="0"/>
    <n v="0"/>
    <n v="0"/>
    <s v="Monday"/>
    <s v="RIC"/>
    <n v="8.933268370579367E-2"/>
    <n v="1.0934443669467522"/>
    <n v="0.52231833059959443"/>
    <n v="1"/>
    <n v="0"/>
    <n v="-2.4454709053764474"/>
    <n v="8.6685304712859651E-2"/>
    <n v="7.977038461541075E-2"/>
    <x v="1"/>
    <x v="1"/>
  </r>
  <r>
    <x v="2781"/>
    <n v="1"/>
    <d v="2011-07-02T00:00:00"/>
    <d v="2011-07-06T00:00:00"/>
    <d v="2011-07-06T00:00:00"/>
    <n v="34"/>
    <n v="5.8823529409999997"/>
    <n v="0"/>
    <n v="51.19"/>
    <n v="0"/>
    <n v="0"/>
    <n v="0"/>
    <n v="0"/>
    <n v="0"/>
    <s v="Thursday"/>
    <s v="RIC"/>
    <n v="6.9945462971459964"/>
    <n v="1090.6687259470389"/>
    <n v="0.99908397119361236"/>
    <n v="1"/>
    <n v="1"/>
    <n v="4.4597427080637555"/>
    <n v="86.465259420106918"/>
    <n v="0.98856688922401903"/>
    <x v="0"/>
    <x v="0"/>
  </r>
  <r>
    <x v="2782"/>
    <n v="1"/>
    <d v="2011-07-01T00:00:00"/>
    <d v="2011-07-06T00:00:00"/>
    <d v="2011-10-20T00:00:00"/>
    <n v="46"/>
    <n v="4.3478260869999996"/>
    <n v="0"/>
    <n v="53.1"/>
    <n v="9.4339622641509399E-2"/>
    <n v="0"/>
    <n v="0"/>
    <n v="0"/>
    <n v="0"/>
    <s v="Wednesday"/>
    <s v="CHO"/>
    <n v="9.4633845152715175"/>
    <n v="12879.401295012991"/>
    <n v="0.99992236266735046"/>
    <n v="1"/>
    <n v="1"/>
    <n v="6.9285809261892766"/>
    <n v="1021.0440142418046"/>
    <n v="0.99902156855667135"/>
    <x v="0"/>
    <x v="0"/>
  </r>
  <r>
    <x v="2783"/>
    <n v="0"/>
    <d v="2011-10-18T00:00:00"/>
    <d v="2011-11-07T00:00:00"/>
    <d v="2011-11-16T00:00:00"/>
    <n v="0"/>
    <n v="0"/>
    <n v="0"/>
    <n v="51.12"/>
    <n v="0.22222222222222199"/>
    <n v="0"/>
    <n v="0"/>
    <n v="0"/>
    <n v="0"/>
    <s v="Monday"/>
    <s v="RIC"/>
    <n v="-0.31685032606438573"/>
    <n v="0.72843977541479465"/>
    <n v="0.42144353871975787"/>
    <n v="0"/>
    <n v="0"/>
    <n v="-2.8516539151466267"/>
    <n v="5.7748730347497897E-2"/>
    <n v="5.4595887180621749E-2"/>
    <x v="1"/>
    <x v="1"/>
  </r>
  <r>
    <x v="2784"/>
    <n v="1"/>
    <d v="2010-07-27T00:00:00"/>
    <d v="2010-07-27T00:00:00"/>
    <d v="2010-07-27T00:00:00"/>
    <n v="36"/>
    <n v="52.777777780000001"/>
    <n v="13.88888889"/>
    <n v="52.31"/>
    <n v="0"/>
    <n v="0"/>
    <n v="0"/>
    <n v="0"/>
    <n v="0"/>
    <s v="Wednesday"/>
    <s v="CHO"/>
    <n v="7.6793901346955131"/>
    <n v="2163.3000478190756"/>
    <n v="0.99953795685537794"/>
    <n v="1"/>
    <n v="1"/>
    <n v="5.1445865456132722"/>
    <n v="171.50056235067009"/>
    <n v="0.99420291744923628"/>
    <x v="0"/>
    <x v="0"/>
  </r>
  <r>
    <x v="2785"/>
    <n v="0"/>
    <d v="2011-04-08T00:00:00"/>
    <d v="2011-04-20T00:00:00"/>
    <d v="2011-04-20T00:00:00"/>
    <n v="0"/>
    <n v="0"/>
    <n v="0"/>
    <n v="48.63"/>
    <n v="0"/>
    <n v="0"/>
    <n v="0"/>
    <n v="0"/>
    <n v="0"/>
    <s v="Thursday"/>
    <s v="CHO"/>
    <n v="-0.17300578625155091"/>
    <n v="0.84113274782487568"/>
    <n v="0.45685611144475841"/>
    <n v="0"/>
    <n v="0"/>
    <n v="-2.7078093753337917"/>
    <n v="6.6682723651284775E-2"/>
    <n v="6.2514112371697503E-2"/>
    <x v="1"/>
    <x v="1"/>
  </r>
  <r>
    <x v="2786"/>
    <n v="0"/>
    <d v="2011-03-02T00:00:00"/>
    <d v="2011-03-06T00:00:00"/>
    <d v="2011-03-06T00:00:00"/>
    <n v="0"/>
    <n v="0"/>
    <n v="0"/>
    <n v="128.09"/>
    <n v="0"/>
    <n v="0"/>
    <n v="0"/>
    <n v="0"/>
    <n v="0"/>
    <s v="Tuesday"/>
    <s v="CHO"/>
    <n v="-0.45569218920339621"/>
    <n v="0.63400896186985989"/>
    <n v="0.38800825250330256"/>
    <n v="0"/>
    <n v="0"/>
    <n v="-2.990495778285637"/>
    <n v="5.0262511483630888E-2"/>
    <n v="4.7857093758996147E-2"/>
    <x v="1"/>
    <x v="1"/>
  </r>
  <r>
    <x v="2787"/>
    <n v="0"/>
    <d v="2011-01-24T00:00:00"/>
    <d v="2013-11-21T00:00:00"/>
    <d v="2013-11-21T00:00:00"/>
    <n v="3"/>
    <n v="100"/>
    <n v="100"/>
    <n v="80.5"/>
    <n v="0"/>
    <n v="0"/>
    <n v="0"/>
    <n v="0"/>
    <n v="0"/>
    <s v="Friday"/>
    <s v="CHO"/>
    <n v="2.2668860434776827"/>
    <n v="9.6493064613467663"/>
    <n v="0.90609717133884282"/>
    <n v="1"/>
    <n v="0"/>
    <n v="-0.26791754560455816"/>
    <n v="0.76497085371179474"/>
    <n v="0.43341840580711832"/>
    <x v="1"/>
    <x v="1"/>
  </r>
  <r>
    <x v="2788"/>
    <n v="0"/>
    <d v="2011-11-05T00:00:00"/>
    <d v="2011-11-07T00:00:00"/>
    <d v="2011-11-07T00:00:00"/>
    <n v="0"/>
    <n v="0"/>
    <n v="0"/>
    <n v="59.28"/>
    <n v="0"/>
    <n v="0"/>
    <n v="0"/>
    <n v="0"/>
    <n v="0"/>
    <s v="Tuesday"/>
    <s v="RIC"/>
    <n v="-0.21089416016845441"/>
    <n v="0.80985977776783791"/>
    <n v="0.4474710072659141"/>
    <n v="0"/>
    <n v="0"/>
    <n v="-2.7456977492506951"/>
    <n v="6.4203487376795418E-2"/>
    <n v="6.0330085494319868E-2"/>
    <x v="1"/>
    <x v="1"/>
  </r>
  <r>
    <x v="2789"/>
    <n v="1"/>
    <d v="2010-08-31T00:00:00"/>
    <d v="2011-03-21T00:00:00"/>
    <d v="2011-04-25T00:00:00"/>
    <n v="41"/>
    <n v="24.390243900000002"/>
    <n v="0"/>
    <n v="112.76"/>
    <n v="0.314285714285714"/>
    <n v="0"/>
    <n v="0"/>
    <n v="0"/>
    <n v="0"/>
    <s v="Tuesday"/>
    <s v="CHO"/>
    <n v="8.0621438390731637"/>
    <n v="3172.0832861354334"/>
    <n v="0.9996848491168292"/>
    <n v="1"/>
    <n v="1"/>
    <n v="5.5273402499909228"/>
    <n v="251.47416233075688"/>
    <n v="0.99603919866188151"/>
    <x v="0"/>
    <x v="0"/>
  </r>
  <r>
    <x v="2790"/>
    <n v="0"/>
    <d v="2012-08-28T00:00:00"/>
    <d v="2012-07-20T00:00:00"/>
    <d v="2012-09-06T00:00:00"/>
    <n v="5"/>
    <n v="20"/>
    <n v="0"/>
    <n v="49.91"/>
    <n v="8.3333333333333301E-2"/>
    <n v="1"/>
    <n v="0"/>
    <n v="0"/>
    <n v="0"/>
    <s v="Sunday"/>
    <s v="DCX"/>
    <n v="1.3524564522749607"/>
    <n v="3.8669127601098641"/>
    <n v="0.79453093792923746"/>
    <n v="1"/>
    <n v="0"/>
    <n v="-1.1823471368072802"/>
    <n v="0.30655835910899376"/>
    <n v="0.23463043726424201"/>
    <x v="1"/>
    <x v="1"/>
  </r>
  <r>
    <x v="2791"/>
    <n v="1"/>
    <d v="2012-10-20T00:00:00"/>
    <d v="2012-11-13T00:00:00"/>
    <d v="2012-11-13T00:00:00"/>
    <n v="46"/>
    <n v="6.5217391300000003"/>
    <n v="0"/>
    <n v="98.69"/>
    <n v="0"/>
    <n v="0"/>
    <n v="0"/>
    <n v="0"/>
    <n v="0"/>
    <s v="Wednesday"/>
    <s v="RIC"/>
    <n v="9.3584992472402657"/>
    <n v="11596.971289152014"/>
    <n v="0.99991377802418469"/>
    <n v="1"/>
    <n v="1"/>
    <n v="6.8236956581580248"/>
    <n v="919.37644048001403"/>
    <n v="0.99891348805117341"/>
    <x v="0"/>
    <x v="0"/>
  </r>
  <r>
    <x v="2792"/>
    <n v="0"/>
    <d v="2009-11-17T00:00:00"/>
    <d v="2009-11-17T00:00:00"/>
    <d v="2009-11-17T00:00:00"/>
    <n v="0"/>
    <n v="0"/>
    <n v="0"/>
    <n v="9.2799999999999994"/>
    <n v="0"/>
    <n v="0"/>
    <n v="0"/>
    <n v="0"/>
    <n v="0"/>
    <s v="Monday"/>
    <s v="CHO"/>
    <n v="-3.3014470417733754E-2"/>
    <n v="0.96752455900319867"/>
    <n v="0.49174713198668935"/>
    <n v="0"/>
    <n v="0"/>
    <n v="-2.5678180594999747"/>
    <n v="7.670272375041802E-2"/>
    <n v="7.123853414547307E-2"/>
    <x v="1"/>
    <x v="1"/>
  </r>
  <r>
    <x v="2793"/>
    <n v="0"/>
    <d v="2012-08-28T00:00:00"/>
    <d v="2012-08-23T00:00:00"/>
    <d v="2012-09-04T00:00:00"/>
    <n v="0"/>
    <n v="0"/>
    <n v="0"/>
    <n v="65.58"/>
    <n v="0.16666666666666699"/>
    <n v="0"/>
    <n v="0"/>
    <n v="0"/>
    <n v="0"/>
    <s v="Sunday"/>
    <s v="DCX"/>
    <n v="-0.33454659952448218"/>
    <n v="0.71566249451891917"/>
    <n v="0.41713477843414343"/>
    <n v="0"/>
    <n v="0"/>
    <n v="-2.869350188606723"/>
    <n v="5.6735782161616677E-2"/>
    <n v="5.3689657452083456E-2"/>
    <x v="1"/>
    <x v="1"/>
  </r>
  <r>
    <x v="2794"/>
    <n v="1"/>
    <d v="2012-06-10T00:00:00"/>
    <d v="2012-06-10T00:00:00"/>
    <d v="2012-06-10T00:00:00"/>
    <n v="37"/>
    <n v="67.567567569999994"/>
    <n v="0"/>
    <n v="27.06"/>
    <n v="0"/>
    <n v="0"/>
    <n v="0"/>
    <n v="0"/>
    <n v="0"/>
    <s v="Monday"/>
    <s v="RIC"/>
    <n v="7.7136256992590573"/>
    <n v="2238.6442123475795"/>
    <n v="0.99955350050937253"/>
    <n v="1"/>
    <n v="1"/>
    <n v="5.1788221101768164"/>
    <n v="177.47364343089598"/>
    <n v="0.99439693177784427"/>
    <x v="0"/>
    <x v="0"/>
  </r>
  <r>
    <x v="2795"/>
    <n v="0"/>
    <d v="2012-02-14T00:00:00"/>
    <d v="2012-02-14T00:00:00"/>
    <d v="2012-02-14T00:00:00"/>
    <n v="0"/>
    <n v="0"/>
    <n v="0"/>
    <n v="62.88"/>
    <n v="0"/>
    <n v="0"/>
    <n v="0"/>
    <n v="0"/>
    <n v="0"/>
    <s v="Tuesday"/>
    <s v="CHO"/>
    <n v="-0.2237014978305063"/>
    <n v="0.79955376728553318"/>
    <n v="0.44430668414625302"/>
    <n v="0"/>
    <n v="0"/>
    <n v="-2.7585050869127472"/>
    <n v="6.3386454808849482E-2"/>
    <n v="5.9608108155039086E-2"/>
    <x v="1"/>
    <x v="1"/>
  </r>
  <r>
    <x v="2796"/>
    <n v="1"/>
    <d v="2010-07-27T00:00:00"/>
    <d v="2010-10-05T00:00:00"/>
    <d v="2010-10-05T00:00:00"/>
    <n v="45"/>
    <n v="0"/>
    <n v="0"/>
    <n v="59.72"/>
    <n v="0"/>
    <n v="0"/>
    <n v="0"/>
    <n v="0"/>
    <n v="0"/>
    <s v="Tuesday"/>
    <s v="CHO"/>
    <n v="9.2860604561521889"/>
    <n v="10786.605977252428"/>
    <n v="0.99990730102655689"/>
    <n v="1"/>
    <n v="1"/>
    <n v="6.751256867069948"/>
    <n v="855.13287572792819"/>
    <n v="0.9988319570146752"/>
    <x v="0"/>
    <x v="0"/>
  </r>
  <r>
    <x v="2797"/>
    <n v="0"/>
    <d v="2010-03-05T00:00:00"/>
    <d v="2010-03-15T00:00:00"/>
    <d v="2010-03-29T00:00:00"/>
    <n v="0"/>
    <n v="0"/>
    <n v="0"/>
    <n v="21.3"/>
    <n v="0.214285714285714"/>
    <n v="0"/>
    <n v="0"/>
    <n v="0"/>
    <n v="0"/>
    <s v="Wednesday"/>
    <s v="CHO"/>
    <n v="-0.20594194583765413"/>
    <n v="0.81388032405190525"/>
    <n v="0.44869571231349636"/>
    <n v="0"/>
    <n v="0"/>
    <n v="-2.740745534919895"/>
    <n v="6.4522225385131138E-2"/>
    <n v="6.0611440368741741E-2"/>
    <x v="1"/>
    <x v="1"/>
  </r>
  <r>
    <x v="2798"/>
    <n v="0"/>
    <d v="2011-06-03T00:00:00"/>
    <d v="2011-10-19T00:00:00"/>
    <d v="2013-11-05T00:00:00"/>
    <n v="2"/>
    <n v="50"/>
    <n v="0"/>
    <n v="83.93"/>
    <n v="6.6844919786096298E-3"/>
    <n v="0"/>
    <n v="0"/>
    <n v="0"/>
    <n v="0"/>
    <s v="Wednesday"/>
    <s v="RIC"/>
    <n v="0.11950718364157849"/>
    <n v="1.1269413395807917"/>
    <n v="0.52984128833703781"/>
    <n v="1"/>
    <n v="0"/>
    <n v="-2.4152964054406625"/>
    <n v="8.9340853881628157E-2"/>
    <n v="8.2013681542633374E-2"/>
    <x v="1"/>
    <x v="1"/>
  </r>
  <r>
    <x v="2799"/>
    <n v="1"/>
    <d v="2010-03-21T00:00:00"/>
    <d v="2010-03-23T00:00:00"/>
    <d v="2010-03-23T00:00:00"/>
    <n v="36"/>
    <n v="55.555555560000002"/>
    <n v="5.5555555559999998"/>
    <n v="48.33"/>
    <n v="0"/>
    <n v="0"/>
    <n v="0"/>
    <n v="0"/>
    <n v="0"/>
    <s v="Tuesday"/>
    <s v="CHO"/>
    <n v="7.5335462179754558"/>
    <n v="1869.7242105360122"/>
    <n v="0.99946544766226475"/>
    <n v="1"/>
    <n v="1"/>
    <n v="4.9987426288932149"/>
    <n v="148.22666595457247"/>
    <n v="0.99329878481434131"/>
    <x v="0"/>
    <x v="0"/>
  </r>
  <r>
    <x v="2800"/>
    <n v="1"/>
    <d v="2009-04-09T00:00:00"/>
    <d v="2009-05-01T00:00:00"/>
    <d v="2009-05-01T00:00:00"/>
    <n v="45"/>
    <n v="4.4444444440000002"/>
    <n v="0"/>
    <n v="11.5"/>
    <n v="0"/>
    <n v="0"/>
    <n v="0"/>
    <n v="0"/>
    <n v="0"/>
    <s v="Friday"/>
    <s v="CHO"/>
    <n v="9.457607628947784"/>
    <n v="12805.21295294353"/>
    <n v="0.99992191290245802"/>
    <n v="1"/>
    <n v="1"/>
    <n v="6.922804039865543"/>
    <n v="1015.1625636323047"/>
    <n v="0.99901590549013586"/>
    <x v="0"/>
    <x v="0"/>
  </r>
  <r>
    <x v="2801"/>
    <n v="0"/>
    <d v="2011-07-18T00:00:00"/>
    <d v="2011-07-18T00:00:00"/>
    <d v="2011-07-18T00:00:00"/>
    <n v="0"/>
    <n v="0"/>
    <n v="0"/>
    <n v="54.01"/>
    <n v="0"/>
    <n v="0"/>
    <n v="0"/>
    <n v="0"/>
    <n v="0"/>
    <s v="Monday"/>
    <s v="RIC"/>
    <n v="-0.19214564086872846"/>
    <n v="0.82518667883486319"/>
    <n v="0.45211083797830159"/>
    <n v="0"/>
    <n v="0"/>
    <n v="-2.7269492299509692"/>
    <n v="6.5418562536960045E-2"/>
    <n v="6.1401748418186235E-2"/>
    <x v="1"/>
    <x v="1"/>
  </r>
  <r>
    <x v="2802"/>
    <n v="1"/>
    <d v="2009-05-18T00:00:00"/>
    <d v="2009-05-18T00:00:00"/>
    <d v="2009-05-18T00:00:00"/>
    <n v="36"/>
    <n v="47.222222219999999"/>
    <n v="0"/>
    <n v="44.75"/>
    <n v="0"/>
    <n v="0"/>
    <n v="0"/>
    <n v="0"/>
    <n v="0"/>
    <s v="Tuesday"/>
    <s v="CHO"/>
    <n v="7.4396136437454645"/>
    <n v="1702.0924800222813"/>
    <n v="0.9994128328251517"/>
    <n v="1"/>
    <n v="1"/>
    <n v="4.9048100546632236"/>
    <n v="134.9372768659419"/>
    <n v="0.99264366608589505"/>
    <x v="0"/>
    <x v="0"/>
  </r>
  <r>
    <x v="2803"/>
    <n v="0"/>
    <d v="2010-04-11T00:00:00"/>
    <d v="2010-04-11T00:00:00"/>
    <d v="2010-06-05T00:00:00"/>
    <n v="0"/>
    <n v="0"/>
    <n v="0"/>
    <n v="76.41"/>
    <n v="7.2727272727272696E-2"/>
    <n v="0"/>
    <n v="0"/>
    <n v="0"/>
    <n v="0"/>
    <s v="Monday"/>
    <s v="CHO"/>
    <n v="-0.31601302119956914"/>
    <n v="0.72904995700083175"/>
    <n v="0.4216477112468307"/>
    <n v="0"/>
    <n v="0"/>
    <n v="-2.85081661028181"/>
    <n v="5.7797103889229609E-2"/>
    <n v="5.4639120939852764E-2"/>
    <x v="1"/>
    <x v="1"/>
  </r>
  <r>
    <x v="2804"/>
    <n v="1"/>
    <d v="2012-08-28T00:00:00"/>
    <d v="2012-08-28T00:00:00"/>
    <d v="2012-08-28T00:00:00"/>
    <n v="45"/>
    <n v="0"/>
    <n v="0"/>
    <n v="413.3"/>
    <n v="0"/>
    <n v="0"/>
    <n v="0"/>
    <n v="0"/>
    <n v="0"/>
    <s v="Wednesday"/>
    <s v="CHO"/>
    <n v="8.028166442110992"/>
    <n v="3066.1146174368669"/>
    <n v="0.99967396066833791"/>
    <n v="1"/>
    <n v="1"/>
    <n v="5.493362853028751"/>
    <n v="243.07325359335002"/>
    <n v="0.99590286938336103"/>
    <x v="0"/>
    <x v="0"/>
  </r>
  <r>
    <x v="2805"/>
    <n v="1"/>
    <d v="2011-03-08T00:00:00"/>
    <d v="2011-03-09T00:00:00"/>
    <d v="2011-03-09T00:00:00"/>
    <n v="34"/>
    <n v="73.529411760000002"/>
    <n v="0"/>
    <n v="198.29"/>
    <n v="0"/>
    <n v="0"/>
    <n v="0"/>
    <n v="0"/>
    <n v="0"/>
    <s v="Wednesday"/>
    <s v="RIC"/>
    <n v="6.4712242498993762"/>
    <n v="646.27444427187959"/>
    <n v="0.99845506027798625"/>
    <n v="1"/>
    <n v="1"/>
    <n v="3.9364206608171353"/>
    <n v="51.234885672578592"/>
    <n v="0.9808557061602805"/>
    <x v="0"/>
    <x v="0"/>
  </r>
  <r>
    <x v="2806"/>
    <n v="0"/>
    <d v="2012-08-28T00:00:00"/>
    <d v="2013-10-06T00:00:00"/>
    <d v="2013-10-06T00:00:00"/>
    <n v="0"/>
    <n v="0"/>
    <n v="0"/>
    <n v="78.739999999999995"/>
    <n v="0"/>
    <n v="0"/>
    <n v="0"/>
    <n v="0"/>
    <n v="0"/>
    <s v="Tuesday"/>
    <s v="DCX"/>
    <n v="-0.2801249354194349"/>
    <n v="0.75568932319519988"/>
    <n v="0.43042314674438636"/>
    <n v="0"/>
    <n v="0"/>
    <n v="-2.814928524501676"/>
    <n v="5.9909000612758757E-2"/>
    <n v="5.6522777500826897E-2"/>
    <x v="1"/>
    <x v="1"/>
  </r>
  <r>
    <x v="2807"/>
    <n v="1"/>
    <d v="2010-08-06T00:00:00"/>
    <d v="2010-08-07T00:00:00"/>
    <d v="2010-08-07T00:00:00"/>
    <n v="40"/>
    <n v="22.5"/>
    <n v="0"/>
    <n v="62.43"/>
    <n v="0"/>
    <n v="0"/>
    <n v="0"/>
    <n v="0"/>
    <n v="0"/>
    <s v="Monday"/>
    <s v="RIC"/>
    <n v="8.2210282705687607"/>
    <n v="3718.3238604087333"/>
    <n v="0.99973113392715141"/>
    <n v="1"/>
    <n v="1"/>
    <n v="5.6862246814865198"/>
    <n v="294.77863401561063"/>
    <n v="0.99661909318322428"/>
    <x v="0"/>
    <x v="0"/>
  </r>
  <r>
    <x v="2808"/>
    <n v="1"/>
    <d v="2011-10-03T00:00:00"/>
    <d v="2011-10-03T00:00:00"/>
    <d v="2011-12-19T00:00:00"/>
    <n v="18"/>
    <n v="0"/>
    <n v="0"/>
    <n v="55.45"/>
    <n v="0.103896103896104"/>
    <n v="0"/>
    <n v="0"/>
    <n v="0"/>
    <n v="0"/>
    <s v="Monday"/>
    <s v="RIC"/>
    <n v="3.5390290080704618"/>
    <n v="34.433468333371543"/>
    <n v="0.97177809435442164"/>
    <n v="1"/>
    <n v="1"/>
    <n v="1.0042254189882209"/>
    <n v="2.7297920086539453"/>
    <n v="0.73188853488886829"/>
    <x v="0"/>
    <x v="0"/>
  </r>
  <r>
    <x v="2809"/>
    <n v="1"/>
    <d v="2011-03-10T00:00:00"/>
    <d v="2011-03-29T00:00:00"/>
    <d v="2011-04-20T00:00:00"/>
    <n v="18"/>
    <n v="0"/>
    <n v="0"/>
    <n v="92.47"/>
    <n v="0.27272727272727298"/>
    <n v="0"/>
    <n v="0"/>
    <n v="0"/>
    <n v="0"/>
    <s v="Friday"/>
    <s v="RIC"/>
    <n v="3.3047724873517548"/>
    <n v="27.242342906109503"/>
    <n v="0.9645921727059098"/>
    <n v="1"/>
    <n v="1"/>
    <n v="0.76996889826951387"/>
    <n v="2.1596990823615561"/>
    <n v="0.68351416576903867"/>
    <x v="0"/>
    <x v="0"/>
  </r>
  <r>
    <x v="2810"/>
    <n v="1"/>
    <d v="2011-03-06T00:00:00"/>
    <d v="2011-03-28T00:00:00"/>
    <d v="2011-07-31T00:00:00"/>
    <n v="37"/>
    <n v="5.4054054049999998"/>
    <n v="0"/>
    <n v="158.96"/>
    <n v="3.2000000000000001E-2"/>
    <n v="0"/>
    <n v="0"/>
    <n v="0"/>
    <n v="0"/>
    <s v="Monday"/>
    <s v="RIC"/>
    <n v="7.2249410747947476"/>
    <n v="1373.2576937535757"/>
    <n v="0.99927233443585928"/>
    <n v="1"/>
    <n v="1"/>
    <n v="4.6901374857125067"/>
    <n v="108.86814659323645"/>
    <n v="0.99089818085580084"/>
    <x v="0"/>
    <x v="0"/>
  </r>
  <r>
    <x v="2811"/>
    <n v="1"/>
    <d v="2010-10-29T00:00:00"/>
    <d v="2010-10-29T00:00:00"/>
    <d v="2010-10-29T00:00:00"/>
    <n v="45"/>
    <n v="0"/>
    <n v="0"/>
    <n v="55.16"/>
    <n v="0"/>
    <n v="0"/>
    <n v="0"/>
    <n v="0"/>
    <n v="0"/>
    <s v="Friday"/>
    <s v="CHO"/>
    <n v="9.3022830838574553"/>
    <n v="10963.020152017822"/>
    <n v="0.99990879257916943"/>
    <n v="1"/>
    <n v="1"/>
    <n v="6.7674794947752144"/>
    <n v="869.11851318464437"/>
    <n v="0.99885073126838786"/>
    <x v="0"/>
    <x v="0"/>
  </r>
  <r>
    <x v="2812"/>
    <n v="0"/>
    <d v="2011-06-04T00:00:00"/>
    <d v="2011-06-05T00:00:00"/>
    <d v="2011-11-09T00:00:00"/>
    <n v="0"/>
    <n v="0"/>
    <n v="0"/>
    <n v="91.24"/>
    <n v="7.0063694267515894E-2"/>
    <n v="0"/>
    <n v="0"/>
    <n v="0"/>
    <n v="0"/>
    <s v="Thursday"/>
    <s v="RIC"/>
    <n v="-0.36715417949743878"/>
    <n v="0.69270283623557383"/>
    <n v="0.40922885069188258"/>
    <n v="0"/>
    <n v="0"/>
    <n v="-2.9019577685796798"/>
    <n v="5.4915602704336743E-2"/>
    <n v="5.2056868401185313E-2"/>
    <x v="1"/>
    <x v="1"/>
  </r>
  <r>
    <x v="2813"/>
    <n v="0"/>
    <d v="2009-11-09T00:00:00"/>
    <d v="2010-03-29T00:00:00"/>
    <d v="2010-03-29T00:00:00"/>
    <n v="0"/>
    <n v="0"/>
    <n v="0"/>
    <n v="17.510000000000002"/>
    <n v="0"/>
    <n v="1"/>
    <n v="0"/>
    <n v="0"/>
    <n v="0"/>
    <s v="Monday"/>
    <s v="DCX"/>
    <n v="0.46295118405820734"/>
    <n v="1.5887557839131796"/>
    <n v="0.61371404509683269"/>
    <n v="1"/>
    <n v="0"/>
    <n v="-2.0718524050240337"/>
    <n v="0.12595225089265"/>
    <n v="0.11186287055494192"/>
    <x v="1"/>
    <x v="1"/>
  </r>
  <r>
    <x v="2814"/>
    <n v="1"/>
    <d v="2009-04-17T00:00:00"/>
    <d v="2012-01-01T00:00:00"/>
    <d v="2012-01-01T00:00:00"/>
    <n v="45"/>
    <n v="2.2222222220000001"/>
    <n v="0"/>
    <n v="50.32"/>
    <n v="0"/>
    <n v="0"/>
    <n v="0"/>
    <n v="0"/>
    <n v="0"/>
    <s v="Monday"/>
    <s v="CHO"/>
    <n v="9.3195018378253245"/>
    <n v="11153.424255148808"/>
    <n v="0.99991034947415247"/>
    <n v="1"/>
    <n v="1"/>
    <n v="6.7846982487430836"/>
    <n v="884.21323423074227"/>
    <n v="0.99887032868315728"/>
    <x v="0"/>
    <x v="0"/>
  </r>
  <r>
    <x v="2815"/>
    <n v="1"/>
    <d v="2012-05-16T00:00:00"/>
    <d v="2012-05-16T00:00:00"/>
    <d v="2012-05-16T00:00:00"/>
    <n v="44"/>
    <n v="4.5454545450000001"/>
    <n v="4.5454545450000001"/>
    <n v="47.47"/>
    <n v="0"/>
    <n v="0"/>
    <n v="0"/>
    <n v="0"/>
    <n v="0"/>
    <s v="Friday"/>
    <s v="CHO"/>
    <n v="9.205837198858827"/>
    <n v="9955.0695096417494"/>
    <n v="0.9998995587566929"/>
    <n v="1"/>
    <n v="1"/>
    <n v="6.6710336097765861"/>
    <n v="789.21091915325337"/>
    <n v="0.99873451508228772"/>
    <x v="0"/>
    <x v="0"/>
  </r>
  <r>
    <x v="2816"/>
    <n v="1"/>
    <d v="2011-07-14T00:00:00"/>
    <d v="2011-09-10T00:00:00"/>
    <d v="2011-12-27T00:00:00"/>
    <n v="46"/>
    <n v="4.3478260869999996"/>
    <n v="0"/>
    <n v="53.74"/>
    <n v="7.4074074074074098E-2"/>
    <n v="0"/>
    <n v="0"/>
    <n v="0"/>
    <n v="0"/>
    <s v="Wednesday"/>
    <s v="RIC"/>
    <n v="9.4734177112384135"/>
    <n v="13009.273278209157"/>
    <n v="0.999923137663705"/>
    <n v="1"/>
    <n v="1"/>
    <n v="6.9386141221561726"/>
    <n v="1031.3399129425852"/>
    <n v="0.99903132680673989"/>
    <x v="0"/>
    <x v="0"/>
  </r>
  <r>
    <x v="2817"/>
    <n v="1"/>
    <d v="2010-09-19T00:00:00"/>
    <d v="2010-09-21T00:00:00"/>
    <d v="2013-10-19T00:00:00"/>
    <n v="42"/>
    <n v="38.095238100000003"/>
    <n v="7.1428571429999996"/>
    <n v="75.83"/>
    <n v="1.7793594306049799E-3"/>
    <n v="1"/>
    <n v="0"/>
    <n v="0"/>
    <n v="0"/>
    <s v="Tuesday"/>
    <s v="CHO"/>
    <n v="9.256822306462519"/>
    <n v="10475.791538420697"/>
    <n v="0.99990455093085195"/>
    <n v="1"/>
    <n v="1"/>
    <n v="6.7220187173802781"/>
    <n v="830.49234974075011"/>
    <n v="0.99879734311408663"/>
    <x v="0"/>
    <x v="0"/>
  </r>
  <r>
    <x v="2818"/>
    <n v="1"/>
    <d v="2011-11-14T00:00:00"/>
    <d v="2011-11-15T00:00:00"/>
    <d v="2011-12-17T00:00:00"/>
    <n v="32"/>
    <n v="84.375"/>
    <n v="3.125"/>
    <n v="17.55"/>
    <n v="9.375E-2"/>
    <n v="1"/>
    <n v="0"/>
    <n v="0"/>
    <n v="0"/>
    <s v="Tuesday"/>
    <s v="RIC"/>
    <n v="7.2203658646372126"/>
    <n v="1366.9891022008699"/>
    <n v="0.99926900002464114"/>
    <n v="1"/>
    <n v="1"/>
    <n v="4.6855622755549717"/>
    <n v="108.37118965121651"/>
    <n v="0.99085682433199285"/>
    <x v="0"/>
    <x v="0"/>
  </r>
  <r>
    <x v="2819"/>
    <n v="0"/>
    <d v="2010-11-04T00:00:00"/>
    <d v="2010-11-04T00:00:00"/>
    <d v="2010-11-15T00:00:00"/>
    <n v="0"/>
    <n v="0"/>
    <n v="0"/>
    <n v="83.78"/>
    <n v="0.27272727272727298"/>
    <n v="0"/>
    <n v="0"/>
    <n v="0"/>
    <n v="0"/>
    <s v="Thursday"/>
    <s v="CHO"/>
    <n v="-0.46372000560574972"/>
    <n v="0.62893962938650294"/>
    <n v="0.38610370700071706"/>
    <n v="0"/>
    <n v="0"/>
    <n v="-2.9985235946879905"/>
    <n v="4.9860628549030714E-2"/>
    <n v="4.7492616822807275E-2"/>
    <x v="1"/>
    <x v="1"/>
  </r>
  <r>
    <x v="2820"/>
    <n v="1"/>
    <d v="2011-08-19T00:00:00"/>
    <d v="2011-08-24T00:00:00"/>
    <d v="2012-11-14T00:00:00"/>
    <n v="47"/>
    <n v="0"/>
    <n v="0"/>
    <n v="94.18"/>
    <n v="1.7857142857142901E-2"/>
    <n v="0"/>
    <n v="0"/>
    <n v="0"/>
    <n v="0"/>
    <s v="Thursday"/>
    <s v="CHO"/>
    <n v="9.5747751167019128"/>
    <n v="14396.999800969505"/>
    <n v="0.99993054590819397"/>
    <n v="1"/>
    <n v="1"/>
    <n v="7.0399715276196719"/>
    <n v="1141.3551090695739"/>
    <n v="0.99912461546146147"/>
    <x v="0"/>
    <x v="0"/>
  </r>
  <r>
    <x v="2821"/>
    <n v="1"/>
    <d v="2010-05-03T00:00:00"/>
    <d v="2010-06-20T00:00:00"/>
    <d v="2010-08-14T00:00:00"/>
    <n v="39"/>
    <n v="53.84615385"/>
    <n v="0"/>
    <n v="82.24"/>
    <n v="9.0909090909090898E-2"/>
    <n v="0"/>
    <n v="0"/>
    <n v="0"/>
    <n v="0"/>
    <s v="Tuesday"/>
    <s v="CHO"/>
    <n v="7.8842525170565896"/>
    <n v="2655.1396125459787"/>
    <n v="0.9996235137658892"/>
    <n v="1"/>
    <n v="1"/>
    <n v="5.3494489279743487"/>
    <n v="210.49226949828036"/>
    <n v="0.99527169478878696"/>
    <x v="0"/>
    <x v="0"/>
  </r>
  <r>
    <x v="2822"/>
    <n v="0"/>
    <d v="2011-05-13T00:00:00"/>
    <d v="2011-10-31T00:00:00"/>
    <d v="2011-10-31T00:00:00"/>
    <n v="0"/>
    <n v="0"/>
    <n v="0"/>
    <n v="50.38"/>
    <n v="0"/>
    <n v="0"/>
    <n v="0"/>
    <n v="0"/>
    <n v="0"/>
    <s v="Thursday"/>
    <s v="CHO"/>
    <n v="-0.17923157539282614"/>
    <n v="0.83591230026220142"/>
    <n v="0.45531167264515743"/>
    <n v="0"/>
    <n v="0"/>
    <n v="-2.7140351644750669"/>
    <n v="6.6268860722920583E-2"/>
    <n v="6.2150235427480181E-2"/>
    <x v="1"/>
    <x v="1"/>
  </r>
  <r>
    <x v="2823"/>
    <n v="1"/>
    <d v="2011-10-17T00:00:00"/>
    <d v="2011-10-25T00:00:00"/>
    <d v="2011-10-25T00:00:00"/>
    <n v="16"/>
    <n v="0"/>
    <n v="0"/>
    <n v="114.79"/>
    <n v="0"/>
    <n v="0"/>
    <n v="0"/>
    <n v="0"/>
    <n v="0"/>
    <s v="Tuesday"/>
    <s v="RIC"/>
    <n v="2.9688753487468995"/>
    <n v="19.470010306696274"/>
    <n v="0.95114804609195169"/>
    <n v="1"/>
    <n v="1"/>
    <n v="0.43407175966465861"/>
    <n v="1.5435296273108647"/>
    <n v="0.60684554673057001"/>
    <x v="0"/>
    <x v="0"/>
  </r>
  <r>
    <x v="2824"/>
    <n v="1"/>
    <d v="2012-04-08T00:00:00"/>
    <d v="2012-04-08T00:00:00"/>
    <d v="2012-05-01T00:00:00"/>
    <n v="45"/>
    <n v="0"/>
    <n v="0"/>
    <n v="33.06"/>
    <n v="8.6956521739130405E-2"/>
    <n v="0"/>
    <n v="0"/>
    <n v="0"/>
    <n v="0"/>
    <s v="Wednesday"/>
    <s v="RIC"/>
    <n v="9.3280852466677402"/>
    <n v="11249.570697337062"/>
    <n v="0.99991111562009594"/>
    <n v="1"/>
    <n v="1"/>
    <n v="6.7932816575854993"/>
    <n v="891.83546348180028"/>
    <n v="0.99887997280473129"/>
    <x v="0"/>
    <x v="0"/>
  </r>
  <r>
    <x v="2825"/>
    <n v="0"/>
    <d v="2011-09-14T00:00:00"/>
    <d v="2011-09-14T00:00:00"/>
    <d v="2011-09-27T00:00:00"/>
    <n v="0"/>
    <n v="0"/>
    <n v="0"/>
    <n v="25.3"/>
    <n v="0.15384615384615399"/>
    <n v="0"/>
    <n v="0"/>
    <n v="0"/>
    <n v="0"/>
    <s v="Thursday"/>
    <s v="RIC"/>
    <n v="-0.18345906004226795"/>
    <n v="0.83238595288605932"/>
    <n v="0.45426344355839887"/>
    <n v="0"/>
    <n v="0"/>
    <n v="-2.718262649124509"/>
    <n v="6.5989301464064232E-2"/>
    <n v="6.1904281190657717E-2"/>
    <x v="1"/>
    <x v="1"/>
  </r>
  <r>
    <x v="2826"/>
    <n v="0"/>
    <d v="2010-09-28T00:00:00"/>
    <d v="2011-01-21T00:00:00"/>
    <d v="2012-07-04T00:00:00"/>
    <n v="3"/>
    <n v="66.666666669999998"/>
    <n v="0"/>
    <n v="99.04"/>
    <n v="2.0754716981132099E-2"/>
    <n v="0"/>
    <n v="0"/>
    <n v="0"/>
    <n v="0"/>
    <s v="Tuesday"/>
    <s v="CHO"/>
    <n v="0.26828337910277578"/>
    <n v="1.3077176673718653"/>
    <n v="0.56667142859860931"/>
    <n v="1"/>
    <n v="0"/>
    <n v="-2.2665202099794652"/>
    <n v="0.10367231100294334"/>
    <n v="9.393396026102431E-2"/>
    <x v="1"/>
    <x v="1"/>
  </r>
  <r>
    <x v="2827"/>
    <n v="0"/>
    <d v="2009-09-06T00:00:00"/>
    <d v="2009-11-21T00:00:00"/>
    <d v="2012-05-08T00:00:00"/>
    <n v="0"/>
    <n v="0"/>
    <n v="0"/>
    <n v="84.88"/>
    <n v="1.8909899888765298E-2"/>
    <n v="0"/>
    <n v="0"/>
    <n v="0"/>
    <n v="0"/>
    <s v="Monday"/>
    <s v="CHO"/>
    <n v="-0.31345514534934238"/>
    <n v="0.73091716330235412"/>
    <n v="0.42227160189911328"/>
    <n v="0"/>
    <n v="0"/>
    <n v="-2.8482587344315835"/>
    <n v="5.7945130942184474E-2"/>
    <n v="5.4771395271302689E-2"/>
    <x v="1"/>
    <x v="1"/>
  </r>
  <r>
    <x v="2828"/>
    <n v="1"/>
    <d v="2011-06-26T00:00:00"/>
    <d v="2011-06-27T00:00:00"/>
    <d v="2011-06-27T00:00:00"/>
    <n v="43"/>
    <n v="6.9767441860000003"/>
    <n v="2.3255813949999999"/>
    <n v="87.19"/>
    <n v="0"/>
    <n v="0"/>
    <n v="0"/>
    <n v="0"/>
    <n v="0"/>
    <s v="Monday"/>
    <s v="RIC"/>
    <n v="8.8108289511098228"/>
    <n v="6706.4763044192923"/>
    <n v="0.99985091263023307"/>
    <n v="1"/>
    <n v="1"/>
    <n v="6.2760253620275819"/>
    <n v="531.6712578816273"/>
    <n v="0.99812266949792472"/>
    <x v="0"/>
    <x v="0"/>
  </r>
  <r>
    <x v="2829"/>
    <n v="1"/>
    <d v="2011-09-03T00:00:00"/>
    <d v="2011-09-23T00:00:00"/>
    <d v="2012-01-08T00:00:00"/>
    <n v="45"/>
    <n v="4.4444444440000002"/>
    <n v="0"/>
    <n v="34.42"/>
    <n v="2.80373831775701E-2"/>
    <n v="0"/>
    <n v="0"/>
    <n v="0"/>
    <n v="0"/>
    <s v="Monday"/>
    <s v="RIC"/>
    <n v="9.3590366186795677"/>
    <n v="11603.20484502265"/>
    <n v="0.99991382434097331"/>
    <n v="1"/>
    <n v="1"/>
    <n v="6.8242330295973268"/>
    <n v="919.8706198881531"/>
    <n v="0.99891407112095565"/>
    <x v="0"/>
    <x v="0"/>
  </r>
  <r>
    <x v="2830"/>
    <n v="0"/>
    <d v="2010-09-09T00:00:00"/>
    <d v="2011-06-01T00:00:00"/>
    <d v="2012-04-04T00:00:00"/>
    <n v="0"/>
    <n v="0"/>
    <n v="0"/>
    <n v="55.71"/>
    <n v="2.9220779220779199E-2"/>
    <n v="0"/>
    <n v="0"/>
    <n v="0"/>
    <n v="0"/>
    <s v="Wednesday"/>
    <s v="CHO"/>
    <n v="-0.21594335004805032"/>
    <n v="0.80578094803252909"/>
    <n v="0.44622297566626773"/>
    <n v="0"/>
    <n v="0"/>
    <n v="-2.7507469391302912"/>
    <n v="6.3880128814471457E-2"/>
    <n v="6.0044479715638546E-2"/>
    <x v="1"/>
    <x v="1"/>
  </r>
  <r>
    <x v="2831"/>
    <n v="0"/>
    <d v="2011-09-22T00:00:00"/>
    <d v="2011-09-22T00:00:00"/>
    <d v="2012-04-17T00:00:00"/>
    <n v="0"/>
    <n v="0"/>
    <n v="0"/>
    <n v="199.97"/>
    <n v="3.3653846153846201E-2"/>
    <n v="0"/>
    <n v="0"/>
    <n v="0"/>
    <n v="0"/>
    <s v="Monday"/>
    <s v="CHO"/>
    <n v="-0.73185464241399545"/>
    <n v="0.48101604953616162"/>
    <n v="0.32478787092605149"/>
    <n v="0"/>
    <n v="0"/>
    <n v="-3.2666582314962365"/>
    <n v="3.8133648209510325E-2"/>
    <n v="3.6732889137424826E-2"/>
    <x v="1"/>
    <x v="1"/>
  </r>
  <r>
    <x v="2832"/>
    <n v="0"/>
    <d v="2009-01-28T00:00:00"/>
    <d v="2009-01-28T00:00:00"/>
    <d v="2009-01-28T00:00:00"/>
    <n v="0"/>
    <n v="0"/>
    <n v="0"/>
    <n v="8.06"/>
    <n v="0"/>
    <n v="0"/>
    <n v="0"/>
    <n v="0"/>
    <n v="0"/>
    <s v="Thursday"/>
    <s v="CHO"/>
    <n v="-2.8674205987816174E-2"/>
    <n v="0.97173299769358001"/>
    <n v="0.49283193963394512"/>
    <n v="0"/>
    <n v="0"/>
    <n v="-2.5634777950700571"/>
    <n v="7.7036357359286267E-2"/>
    <n v="7.1526236633428594E-2"/>
    <x v="1"/>
    <x v="1"/>
  </r>
  <r>
    <x v="2833"/>
    <n v="1"/>
    <d v="2012-03-04T00:00:00"/>
    <d v="2012-03-04T00:00:00"/>
    <d v="2012-11-18T00:00:00"/>
    <n v="47"/>
    <n v="0"/>
    <n v="0"/>
    <n v="74.83"/>
    <n v="5.7915057915057903E-2"/>
    <n v="0"/>
    <n v="0"/>
    <n v="0"/>
    <n v="0"/>
    <s v="Friday"/>
    <s v="RIC"/>
    <n v="9.6192818732248142"/>
    <n v="15052.236642051073"/>
    <n v="0.99993356910385589"/>
    <n v="1"/>
    <n v="1"/>
    <n v="7.0844782841425733"/>
    <n v="1193.3005092611259"/>
    <n v="0.99916268979855105"/>
    <x v="0"/>
    <x v="0"/>
  </r>
  <r>
    <x v="2834"/>
    <n v="1"/>
    <d v="2011-05-13T00:00:00"/>
    <d v="2011-05-16T00:00:00"/>
    <d v="2011-05-16T00:00:00"/>
    <n v="45"/>
    <n v="8.8888888890000004"/>
    <n v="4.4444444440000002"/>
    <n v="52.63"/>
    <n v="0"/>
    <n v="0"/>
    <n v="0"/>
    <n v="0"/>
    <n v="0"/>
    <s v="Wednesday"/>
    <s v="RIC"/>
    <n v="9.3966188041563967"/>
    <n v="12047.576569839222"/>
    <n v="0.99991700264390537"/>
    <n v="1"/>
    <n v="1"/>
    <n v="6.8618152150741558"/>
    <n v="955.09920538909194"/>
    <n v="0.99895408343154823"/>
    <x v="0"/>
    <x v="0"/>
  </r>
  <r>
    <x v="2835"/>
    <n v="0"/>
    <d v="2011-11-30T00:00:00"/>
    <d v="2011-12-05T00:00:00"/>
    <d v="2012-05-06T00:00:00"/>
    <n v="0"/>
    <n v="0"/>
    <n v="0"/>
    <n v="73.23"/>
    <n v="2.61437908496732E-2"/>
    <n v="0"/>
    <n v="0"/>
    <n v="0"/>
    <n v="0"/>
    <s v="Monday"/>
    <s v="RIC"/>
    <n v="-0.27640331493399362"/>
    <n v="0.75850695188123141"/>
    <n v="0.43133577099015108"/>
    <n v="0"/>
    <n v="0"/>
    <n v="-2.8112069040162346"/>
    <n v="6.0132374575439962E-2"/>
    <n v="5.6721571774960351E-2"/>
    <x v="1"/>
    <x v="1"/>
  </r>
  <r>
    <x v="2836"/>
    <n v="0"/>
    <d v="2010-03-01T00:00:00"/>
    <d v="2010-06-09T00:00:00"/>
    <d v="2010-06-09T00:00:00"/>
    <n v="0"/>
    <n v="0"/>
    <n v="0"/>
    <n v="27.36"/>
    <n v="0"/>
    <n v="0"/>
    <n v="0"/>
    <n v="0"/>
    <n v="0"/>
    <s v="Wednesday"/>
    <s v="CHO"/>
    <n v="-9.7335766231594345E-2"/>
    <n v="0.90725133062586838"/>
    <n v="0.47568525241408638"/>
    <n v="0"/>
    <n v="0"/>
    <n v="-2.6321393553138352"/>
    <n v="7.19244256258358E-2"/>
    <n v="6.7098410957323981E-2"/>
    <x v="1"/>
    <x v="1"/>
  </r>
  <r>
    <x v="2837"/>
    <n v="1"/>
    <d v="2010-11-09T00:00:00"/>
    <d v="2010-11-23T00:00:00"/>
    <d v="2010-11-23T00:00:00"/>
    <n v="16"/>
    <n v="0"/>
    <n v="0"/>
    <n v="14.27"/>
    <n v="0"/>
    <n v="0"/>
    <n v="0"/>
    <n v="0"/>
    <n v="0"/>
    <s v="Wednesday"/>
    <s v="RIC"/>
    <n v="3.3264846770217487"/>
    <n v="27.840301830542103"/>
    <n v="0.9653262990839786"/>
    <n v="1"/>
    <n v="1"/>
    <n v="0.79168108793950775"/>
    <n v="2.2071036446210441"/>
    <n v="0.68819217873510241"/>
    <x v="0"/>
    <x v="0"/>
  </r>
  <r>
    <x v="2838"/>
    <n v="1"/>
    <d v="2010-08-18T00:00:00"/>
    <d v="2010-11-02T00:00:00"/>
    <d v="2010-11-02T00:00:00"/>
    <n v="40"/>
    <n v="22.5"/>
    <n v="0"/>
    <n v="56.63"/>
    <n v="0"/>
    <n v="0"/>
    <n v="0"/>
    <n v="0"/>
    <n v="0"/>
    <s v="Wednesday"/>
    <s v="CHO"/>
    <n v="8.2416623145798429"/>
    <n v="3795.8449549771326"/>
    <n v="0.99973662343028014"/>
    <n v="1"/>
    <n v="1"/>
    <n v="5.706858725497602"/>
    <n v="300.92429620700347"/>
    <n v="0.99668791146468583"/>
    <x v="0"/>
    <x v="0"/>
  </r>
  <r>
    <x v="2839"/>
    <n v="1"/>
    <d v="2012-02-09T00:00:00"/>
    <d v="2012-03-29T00:00:00"/>
    <d v="2012-03-29T00:00:00"/>
    <n v="40"/>
    <n v="2.5"/>
    <n v="0"/>
    <n v="42.99"/>
    <n v="0"/>
    <n v="0"/>
    <n v="0"/>
    <n v="0"/>
    <n v="0"/>
    <s v="Monday"/>
    <s v="RIC"/>
    <n v="8.2901878939438411"/>
    <n v="3984.5828031773776"/>
    <n v="0.99974909566570724"/>
    <n v="1"/>
    <n v="1"/>
    <n v="5.7553843048616002"/>
    <n v="315.88692107997463"/>
    <n v="0.99684430017940806"/>
    <x v="0"/>
    <x v="0"/>
  </r>
  <r>
    <x v="2840"/>
    <n v="1"/>
    <d v="2011-08-27T00:00:00"/>
    <d v="2011-11-02T00:00:00"/>
    <d v="2011-12-06T00:00:00"/>
    <n v="18"/>
    <n v="0"/>
    <n v="0"/>
    <n v="64.989999999999995"/>
    <n v="0.11764705882352899"/>
    <n v="1"/>
    <n v="0"/>
    <n v="0"/>
    <n v="0"/>
    <s v="Wednesday"/>
    <s v="RIC"/>
    <n v="4.0219813677442069"/>
    <n v="55.811579609650785"/>
    <n v="0.98239795466221946"/>
    <n v="1"/>
    <n v="1"/>
    <n v="1.487177778661966"/>
    <n v="4.4245907073242101"/>
    <n v="0.81565429468258066"/>
    <x v="0"/>
    <x v="0"/>
  </r>
  <r>
    <x v="2841"/>
    <n v="0"/>
    <d v="2010-09-15T00:00:00"/>
    <d v="2010-09-15T00:00:00"/>
    <d v="2010-09-15T00:00:00"/>
    <n v="0"/>
    <n v="0"/>
    <n v="0"/>
    <n v="58.85"/>
    <n v="0"/>
    <n v="0"/>
    <n v="0"/>
    <n v="0"/>
    <n v="0"/>
    <s v="Wednesday"/>
    <s v="CHO"/>
    <n v="-0.20936439483659822"/>
    <n v="0.81109962127254887"/>
    <n v="0.4478492578462574"/>
    <n v="0"/>
    <n v="0"/>
    <n v="-2.7441679839188393"/>
    <n v="6.4301778808212459E-2"/>
    <n v="6.0416866802775172E-2"/>
    <x v="1"/>
    <x v="1"/>
  </r>
  <r>
    <x v="2842"/>
    <n v="1"/>
    <d v="2012-06-13T00:00:00"/>
    <d v="2012-06-14T00:00:00"/>
    <d v="2012-12-20T00:00:00"/>
    <n v="46"/>
    <n v="2.1739130430000002"/>
    <n v="0"/>
    <n v="64.290000000000006"/>
    <n v="2.6455026455026499E-2"/>
    <n v="0"/>
    <n v="0"/>
    <n v="0"/>
    <n v="0"/>
    <s v="Tuesday"/>
    <s v="RIC"/>
    <n v="9.4648106962574214"/>
    <n v="12897.782756779752"/>
    <n v="0.99992247330474071"/>
    <n v="1"/>
    <n v="1"/>
    <n v="6.9300071071751805"/>
    <n v="1022.5012466922938"/>
    <n v="0.99902296161999626"/>
    <x v="0"/>
    <x v="0"/>
  </r>
  <r>
    <x v="2843"/>
    <n v="1"/>
    <d v="2012-08-28T00:00:00"/>
    <d v="2012-07-26T00:00:00"/>
    <d v="2012-11-16T00:00:00"/>
    <n v="36"/>
    <n v="8.3333333330000006"/>
    <n v="2.7777777779999999"/>
    <n v="119.72"/>
    <n v="0.14159292035398199"/>
    <n v="0"/>
    <n v="0"/>
    <n v="0"/>
    <n v="0"/>
    <s v="Sunday"/>
    <s v="DCX"/>
    <n v="7.1402263545434828"/>
    <n v="1261.7139514634032"/>
    <n v="0.99920805500023102"/>
    <n v="1"/>
    <n v="1"/>
    <n v="4.6054227654612419"/>
    <n v="100.02526113740313"/>
    <n v="0.990101485621107"/>
    <x v="0"/>
    <x v="0"/>
  </r>
  <r>
    <x v="2844"/>
    <n v="0"/>
    <d v="2009-06-11T00:00:00"/>
    <d v="2009-07-30T00:00:00"/>
    <d v="2009-07-30T00:00:00"/>
    <n v="0"/>
    <n v="0"/>
    <n v="0"/>
    <n v="70.75"/>
    <n v="0"/>
    <n v="0"/>
    <n v="0"/>
    <n v="0"/>
    <n v="0"/>
    <s v="Friday"/>
    <s v="CHO"/>
    <n v="-0.25169976099726976"/>
    <n v="0.777478132289252"/>
    <n v="0.43740517431172071"/>
    <n v="0"/>
    <n v="0"/>
    <n v="-2.7865033500795109"/>
    <n v="6.1636358320880914E-2"/>
    <n v="5.8057881908233633E-2"/>
    <x v="1"/>
    <x v="1"/>
  </r>
  <r>
    <x v="2845"/>
    <n v="1"/>
    <d v="2011-06-15T00:00:00"/>
    <d v="2012-02-05T00:00:00"/>
    <d v="2012-04-13T00:00:00"/>
    <n v="47"/>
    <n v="0"/>
    <n v="0"/>
    <n v="192.57"/>
    <n v="0.11764705882352899"/>
    <n v="0"/>
    <n v="0"/>
    <n v="0"/>
    <n v="0"/>
    <s v="Friday"/>
    <s v="RIC"/>
    <n v="9.1641273170812045"/>
    <n v="9548.3850750003876"/>
    <n v="0.99989528121526716"/>
    <n v="1"/>
    <n v="1"/>
    <n v="6.6293237279989636"/>
    <n v="756.97007983437447"/>
    <n v="0.99868068670966736"/>
    <x v="0"/>
    <x v="0"/>
  </r>
  <r>
    <x v="2846"/>
    <n v="1"/>
    <d v="2010-04-06T00:00:00"/>
    <d v="2010-05-05T00:00:00"/>
    <d v="2013-12-05T00:00:00"/>
    <n v="44"/>
    <n v="36.363636360000001"/>
    <n v="18.18181818"/>
    <n v="86.84"/>
    <n v="3.81679389312977E-3"/>
    <n v="0"/>
    <n v="0"/>
    <n v="0"/>
    <n v="0"/>
    <s v="Thursday"/>
    <s v="CHO"/>
    <n v="9.3252795870550216"/>
    <n v="11218.052466559935"/>
    <n v="0.99991086591287626"/>
    <n v="1"/>
    <n v="1"/>
    <n v="6.7904759979727807"/>
    <n v="889.33678360240731"/>
    <n v="0.99887682951168899"/>
    <x v="0"/>
    <x v="0"/>
  </r>
  <r>
    <x v="2847"/>
    <n v="0"/>
    <d v="2011-11-10T00:00:00"/>
    <d v="2011-11-10T00:00:00"/>
    <d v="2011-11-10T00:00:00"/>
    <n v="0"/>
    <n v="0"/>
    <n v="0"/>
    <n v="50.99"/>
    <n v="0"/>
    <n v="0"/>
    <n v="0"/>
    <n v="0"/>
    <n v="0"/>
    <s v="Thursday"/>
    <s v="RIC"/>
    <n v="-0.18140170760778493"/>
    <n v="0.83410022698098307"/>
    <n v="0.45477352584703179"/>
    <n v="0"/>
    <n v="0"/>
    <n v="-2.7162052966900259"/>
    <n v="6.6125204466331078E-2"/>
    <n v="6.202386379133705E-2"/>
    <x v="1"/>
    <x v="1"/>
  </r>
  <r>
    <x v="2848"/>
    <n v="0"/>
    <d v="2012-02-24T00:00:00"/>
    <d v="2012-03-16T00:00:00"/>
    <d v="2012-03-16T00:00:00"/>
    <n v="0"/>
    <n v="0"/>
    <n v="0"/>
    <n v="33.76"/>
    <n v="0"/>
    <n v="1"/>
    <n v="0"/>
    <n v="0"/>
    <n v="0"/>
    <s v="Friday"/>
    <s v="RIC"/>
    <n v="0.40514028488922316"/>
    <n v="1.4995128442956136"/>
    <n v="0.59992203989581439"/>
    <n v="1"/>
    <n v="0"/>
    <n v="-2.1296633041930177"/>
    <n v="0.11887731260765835"/>
    <n v="0.10624695958004778"/>
    <x v="1"/>
    <x v="1"/>
  </r>
  <r>
    <x v="2849"/>
    <n v="1"/>
    <d v="2011-10-18T00:00:00"/>
    <d v="2011-10-18T00:00:00"/>
    <d v="2011-10-18T00:00:00"/>
    <n v="45"/>
    <n v="4.4444444440000002"/>
    <n v="0"/>
    <n v="50.49"/>
    <n v="0"/>
    <n v="0"/>
    <n v="0"/>
    <n v="0"/>
    <n v="0"/>
    <s v="Thursday"/>
    <s v="RIC"/>
    <n v="9.3188970468801724"/>
    <n v="11146.680804546333"/>
    <n v="0.9999102952427924"/>
    <n v="1"/>
    <n v="1"/>
    <n v="6.7840934577979315"/>
    <n v="883.6786317507607"/>
    <n v="0.99886964603403949"/>
    <x v="0"/>
    <x v="0"/>
  </r>
  <r>
    <x v="2850"/>
    <n v="0"/>
    <d v="2011-07-19T00:00:00"/>
    <d v="2011-11-15T00:00:00"/>
    <d v="2011-11-15T00:00:00"/>
    <n v="0"/>
    <n v="0"/>
    <n v="0"/>
    <n v="51.49"/>
    <n v="0"/>
    <n v="0"/>
    <n v="0"/>
    <n v="0"/>
    <n v="0"/>
    <s v="Wednesday"/>
    <s v="RIC"/>
    <n v="-0.18318050450529214"/>
    <n v="0.83261785089887497"/>
    <n v="0.45433250063044345"/>
    <n v="0"/>
    <n v="0"/>
    <n v="-2.7179840935875332"/>
    <n v="6.6007685709766048E-2"/>
    <n v="6.192045948131885E-2"/>
    <x v="1"/>
    <x v="1"/>
  </r>
  <r>
    <x v="2851"/>
    <n v="1"/>
    <d v="2012-02-01T00:00:00"/>
    <d v="2012-02-15T00:00:00"/>
    <d v="2012-10-22T00:00:00"/>
    <n v="47"/>
    <n v="8.5106382979999999"/>
    <n v="0"/>
    <n v="111.67"/>
    <n v="3.2000000000000001E-2"/>
    <n v="0"/>
    <n v="0"/>
    <n v="0"/>
    <n v="0"/>
    <s v="Wednesday"/>
    <s v="CHO"/>
    <n v="9.5039618981588578"/>
    <n v="13412.761696789965"/>
    <n v="0.99992544969691544"/>
    <n v="1"/>
    <n v="1"/>
    <n v="6.9691583090766169"/>
    <n v="1063.3273807736673"/>
    <n v="0.99906043946809575"/>
    <x v="0"/>
    <x v="0"/>
  </r>
  <r>
    <x v="2852"/>
    <n v="0"/>
    <d v="2012-03-08T00:00:00"/>
    <d v="2012-03-08T00:00:00"/>
    <d v="2012-03-08T00:00:00"/>
    <n v="0"/>
    <n v="0"/>
    <n v="0"/>
    <n v="4.5"/>
    <n v="0"/>
    <n v="0"/>
    <n v="0"/>
    <n v="0"/>
    <n v="0"/>
    <s v="Friday"/>
    <s v="CHO"/>
    <n v="-1.6009172077564859E-2"/>
    <n v="0.9841182936045676"/>
    <n v="0.49599779245858877"/>
    <n v="0"/>
    <n v="0"/>
    <n v="-2.5508127611598059"/>
    <n v="7.8018230038369871E-2"/>
    <n v="7.2371902315226125E-2"/>
    <x v="1"/>
    <x v="1"/>
  </r>
  <r>
    <x v="2853"/>
    <n v="1"/>
    <d v="2012-08-28T00:00:00"/>
    <d v="2013-10-04T00:00:00"/>
    <d v="2013-10-04T00:00:00"/>
    <n v="36"/>
    <n v="0"/>
    <n v="0"/>
    <n v="151.1"/>
    <n v="0"/>
    <n v="0"/>
    <n v="0"/>
    <n v="0"/>
    <n v="0"/>
    <s v="Tuesday"/>
    <s v="RIC"/>
    <n v="7.0612635436456817"/>
    <n v="1165.9174229975154"/>
    <n v="0.99914304133240961"/>
    <n v="1"/>
    <n v="1"/>
    <n v="4.5264599545634407"/>
    <n v="92.430772097519494"/>
    <n v="0.98929688819272266"/>
    <x v="0"/>
    <x v="0"/>
  </r>
  <r>
    <x v="2854"/>
    <n v="0"/>
    <d v="2012-07-25T00:00:00"/>
    <d v="2012-07-25T00:00:00"/>
    <d v="2012-07-25T00:00:00"/>
    <n v="0"/>
    <n v="0"/>
    <n v="0"/>
    <n v="67.47"/>
    <n v="0"/>
    <n v="0"/>
    <n v="0"/>
    <n v="0"/>
    <n v="0"/>
    <s v="Thursday"/>
    <s v="RIC"/>
    <n v="-0.24003085334962246"/>
    <n v="0.78660359133653635"/>
    <n v="0.44027874742381312"/>
    <n v="0"/>
    <n v="0"/>
    <n v="-2.7748344424318634"/>
    <n v="6.235979997193393E-2"/>
    <n v="5.8699321993905824E-2"/>
    <x v="1"/>
    <x v="1"/>
  </r>
  <r>
    <x v="2855"/>
    <n v="1"/>
    <d v="2012-07-25T00:00:00"/>
    <d v="2012-07-27T00:00:00"/>
    <d v="2012-07-27T00:00:00"/>
    <n v="44"/>
    <n v="20.454545450000001"/>
    <n v="9.0909090910000003"/>
    <n v="106.05"/>
    <n v="0"/>
    <n v="1"/>
    <n v="0"/>
    <n v="0"/>
    <n v="0"/>
    <s v="Friday"/>
    <s v="RIC"/>
    <n v="9.6099524457724907"/>
    <n v="14912.460919851443"/>
    <n v="0.99993294648335662"/>
    <n v="1"/>
    <n v="1"/>
    <n v="7.0751488566902498"/>
    <n v="1182.2194689845473"/>
    <n v="0.99915484825409595"/>
    <x v="0"/>
    <x v="0"/>
  </r>
  <r>
    <x v="2856"/>
    <n v="1"/>
    <d v="2011-03-23T00:00:00"/>
    <d v="2011-04-13T00:00:00"/>
    <d v="2011-09-01T00:00:00"/>
    <n v="35"/>
    <n v="0"/>
    <n v="0"/>
    <n v="256.01"/>
    <n v="5.6737588652482303E-2"/>
    <n v="0"/>
    <n v="0"/>
    <n v="0"/>
    <n v="0"/>
    <s v="Wednesday"/>
    <s v="CHO"/>
    <n v="6.4424936131786126"/>
    <n v="627.97076521463293"/>
    <n v="0.99841010098512484"/>
    <n v="1"/>
    <n v="1"/>
    <n v="3.9076900240963717"/>
    <n v="49.783819624404352"/>
    <n v="0.9803086887241651"/>
    <x v="0"/>
    <x v="0"/>
  </r>
  <r>
    <x v="2857"/>
    <n v="1"/>
    <d v="2010-04-26T00:00:00"/>
    <d v="2010-04-27T00:00:00"/>
    <d v="2010-04-27T00:00:00"/>
    <n v="44"/>
    <n v="6.8181818180000002"/>
    <n v="0"/>
    <n v="5.99"/>
    <n v="0"/>
    <n v="0"/>
    <n v="0"/>
    <n v="0"/>
    <n v="0"/>
    <s v="Tuesday"/>
    <s v="CHO"/>
    <n v="9.2661317494785251"/>
    <n v="10573.770680798081"/>
    <n v="0.99990543530160747"/>
    <n v="1"/>
    <n v="1"/>
    <n v="6.7313281603962842"/>
    <n v="838.2598704937302"/>
    <n v="0.9988084739481089"/>
    <x v="0"/>
    <x v="0"/>
  </r>
  <r>
    <x v="2858"/>
    <n v="1"/>
    <d v="2013-04-04T00:00:00"/>
    <d v="2013-09-02T00:00:00"/>
    <d v="2013-09-02T00:00:00"/>
    <n v="27"/>
    <n v="55.555555560000002"/>
    <n v="7.407407407"/>
    <n v="96.32"/>
    <n v="0"/>
    <n v="0"/>
    <n v="0"/>
    <n v="0"/>
    <n v="0"/>
    <s v="Saturday"/>
    <s v="DCX"/>
    <n v="5.498669553554139"/>
    <n v="244.366599219694"/>
    <n v="0.99592446566411175"/>
    <n v="1"/>
    <n v="1"/>
    <n v="2.9638659644718981"/>
    <n v="19.372721425374525"/>
    <n v="0.95091475610349807"/>
    <x v="0"/>
    <x v="0"/>
  </r>
  <r>
    <x v="2859"/>
    <n v="0"/>
    <d v="2011-08-30T00:00:00"/>
    <d v="2011-10-13T00:00:00"/>
    <d v="2011-10-13T00:00:00"/>
    <n v="6"/>
    <n v="83.333333330000002"/>
    <n v="0"/>
    <n v="110.04"/>
    <n v="0"/>
    <n v="0"/>
    <n v="0"/>
    <n v="0"/>
    <n v="0"/>
    <s v="Friday"/>
    <s v="CHO"/>
    <n v="0.87499170647534064"/>
    <n v="2.3988553989181929"/>
    <n v="0.7057833056627576"/>
    <n v="1"/>
    <n v="0"/>
    <n v="-1.6598118826069004"/>
    <n v="0.19017475191532854"/>
    <n v="0.15978725108164449"/>
    <x v="1"/>
    <x v="1"/>
  </r>
  <r>
    <x v="2860"/>
    <n v="1"/>
    <d v="2013-03-30T00:00:00"/>
    <d v="2013-10-20T00:00:00"/>
    <d v="2013-11-24T00:00:00"/>
    <n v="47"/>
    <n v="2.1276595739999999"/>
    <n v="2.1276595739999999"/>
    <n v="74.23"/>
    <n v="5.7142857142857099E-2"/>
    <n v="0"/>
    <n v="0"/>
    <n v="0"/>
    <n v="0"/>
    <s v="Friday"/>
    <s v="RIC"/>
    <n v="9.6627373588042538"/>
    <n v="15720.759181478365"/>
    <n v="0.99993639388643107"/>
    <n v="1"/>
    <n v="1"/>
    <n v="7.1279337697220129"/>
    <n v="1246.2991635954909"/>
    <n v="0.99919826772182119"/>
    <x v="0"/>
    <x v="0"/>
  </r>
  <r>
    <x v="2861"/>
    <n v="0"/>
    <d v="2012-04-22T00:00:00"/>
    <d v="2012-07-30T00:00:00"/>
    <d v="2012-08-16T00:00:00"/>
    <n v="0"/>
    <n v="0"/>
    <n v="0"/>
    <n v="165.56"/>
    <n v="0.11764705882352899"/>
    <n v="0"/>
    <n v="0"/>
    <n v="0"/>
    <n v="0"/>
    <s v="Tuesday"/>
    <s v="RIC"/>
    <n v="-0.66045847466548258"/>
    <n v="0.51661442556153503"/>
    <n v="0.34063662909592568"/>
    <n v="0"/>
    <n v="0"/>
    <n v="-3.1952620637477236"/>
    <n v="4.0955790941526175E-2"/>
    <n v="3.9344409530093861E-2"/>
    <x v="1"/>
    <x v="1"/>
  </r>
  <r>
    <x v="2862"/>
    <n v="1"/>
    <d v="2012-03-10T00:00:00"/>
    <d v="2012-03-10T00:00:00"/>
    <d v="2012-10-08T00:00:00"/>
    <n v="45"/>
    <n v="0"/>
    <n v="0"/>
    <n v="63.38"/>
    <n v="1.41509433962264E-2"/>
    <n v="0"/>
    <n v="0"/>
    <n v="0"/>
    <n v="0"/>
    <s v="Monday"/>
    <s v="RIC"/>
    <n v="9.2644438478999174"/>
    <n v="10555.938250501482"/>
    <n v="0.99990527556605224"/>
    <n v="1"/>
    <n v="1"/>
    <n v="6.7296402588176765"/>
    <n v="836.84616376958479"/>
    <n v="0.99880646347355595"/>
    <x v="0"/>
    <x v="0"/>
  </r>
  <r>
    <x v="2863"/>
    <n v="1"/>
    <d v="2011-05-14T00:00:00"/>
    <d v="2011-05-17T00:00:00"/>
    <d v="2011-05-17T00:00:00"/>
    <n v="16"/>
    <n v="0"/>
    <n v="0"/>
    <n v="53.94"/>
    <n v="0"/>
    <n v="0"/>
    <n v="0"/>
    <n v="0"/>
    <n v="0"/>
    <s v="Wednesday"/>
    <s v="CHO"/>
    <n v="3.1853549311735265"/>
    <n v="24.175867652310878"/>
    <n v="0.96027942258791588"/>
    <n v="1"/>
    <n v="1"/>
    <n v="0.65055134209128562"/>
    <n v="1.9165972384952534"/>
    <n v="0.65713469559618554"/>
    <x v="0"/>
    <x v="0"/>
  </r>
  <r>
    <x v="2864"/>
    <n v="1"/>
    <d v="2010-06-21T00:00:00"/>
    <d v="2010-07-22T00:00:00"/>
    <d v="2011-11-15T00:00:00"/>
    <n v="18"/>
    <n v="0"/>
    <n v="0"/>
    <n v="49.84"/>
    <n v="1.0395010395010401E-2"/>
    <n v="0"/>
    <n v="0"/>
    <n v="0"/>
    <n v="0"/>
    <s v="Friday"/>
    <s v="CHO"/>
    <n v="3.6157831882231748"/>
    <n v="37.180453819242459"/>
    <n v="0.97380858790379243"/>
    <n v="1"/>
    <n v="1"/>
    <n v="1.0809795991409339"/>
    <n v="2.9475655699641012"/>
    <n v="0.74667931861380232"/>
    <x v="0"/>
    <x v="0"/>
  </r>
  <r>
    <x v="2865"/>
    <n v="0"/>
    <d v="2013-05-26T00:00:00"/>
    <d v="2013-07-27T00:00:00"/>
    <d v="2013-07-27T00:00:00"/>
    <n v="4"/>
    <n v="50"/>
    <n v="0"/>
    <n v="53.04"/>
    <n v="0"/>
    <n v="1"/>
    <n v="0"/>
    <n v="0"/>
    <n v="0"/>
    <s v="Wednesday"/>
    <s v="RIC"/>
    <n v="1.1808627616404963"/>
    <n v="3.2571831636733126"/>
    <n v="0.76510289514131469"/>
    <n v="1"/>
    <n v="0"/>
    <n v="-1.3539408274417446"/>
    <n v="0.25822064988731797"/>
    <n v="0.20522684150068859"/>
    <x v="1"/>
    <x v="1"/>
  </r>
  <r>
    <x v="2866"/>
    <n v="1"/>
    <d v="2011-01-01T00:00:00"/>
    <d v="2011-01-23T00:00:00"/>
    <d v="2012-09-17T00:00:00"/>
    <n v="47"/>
    <n v="0"/>
    <n v="0"/>
    <n v="60.49"/>
    <n v="2.81923714759536E-2"/>
    <n v="0"/>
    <n v="0"/>
    <n v="0"/>
    <n v="0"/>
    <s v="Monday"/>
    <s v="CHO"/>
    <n v="9.6883524452845649"/>
    <n v="16128.649558820651"/>
    <n v="0.99993800237281327"/>
    <n v="1"/>
    <n v="1"/>
    <n v="7.1535488562023239"/>
    <n v="1278.6356067819795"/>
    <n v="0.99921852752869644"/>
    <x v="0"/>
    <x v="0"/>
  </r>
  <r>
    <x v="2867"/>
    <n v="0"/>
    <d v="2010-08-21T00:00:00"/>
    <d v="2010-08-21T00:00:00"/>
    <d v="2010-08-21T00:00:00"/>
    <n v="0"/>
    <n v="0"/>
    <n v="0"/>
    <n v="40.200000000000003"/>
    <n v="0"/>
    <n v="0"/>
    <n v="0"/>
    <n v="0"/>
    <n v="0"/>
    <s v="Monday"/>
    <s v="CHO"/>
    <n v="-0.14301527055957941"/>
    <n v="0.86674083317689787"/>
    <n v="0.464306998471685"/>
    <n v="0"/>
    <n v="0"/>
    <n v="-2.6778188596418202"/>
    <n v="6.8712863225785015E-2"/>
    <n v="6.4294971633805612E-2"/>
    <x v="1"/>
    <x v="1"/>
  </r>
  <r>
    <x v="2868"/>
    <n v="0"/>
    <d v="2011-08-18T00:00:00"/>
    <d v="2011-08-20T00:00:00"/>
    <d v="2012-05-14T00:00:00"/>
    <n v="0"/>
    <n v="0"/>
    <n v="0"/>
    <n v="75.540000000000006"/>
    <n v="6.7164179104477598E-2"/>
    <n v="1"/>
    <n v="0"/>
    <n v="0"/>
    <n v="0"/>
    <s v="Monday"/>
    <s v="RIC"/>
    <n v="0.21570596899798677"/>
    <n v="1.2407375100685907"/>
    <n v="0.553718364821148"/>
    <n v="1"/>
    <n v="0"/>
    <n v="-2.3190976200842544"/>
    <n v="9.8362305737872191E-2"/>
    <n v="8.9553606514011855E-2"/>
    <x v="1"/>
    <x v="1"/>
  </r>
  <r>
    <x v="2869"/>
    <n v="1"/>
    <d v="2011-11-08T00:00:00"/>
    <d v="2011-11-16T00:00:00"/>
    <d v="2011-11-16T00:00:00"/>
    <n v="46"/>
    <n v="4.3478260869999996"/>
    <n v="2.1739130430000002"/>
    <n v="67.44"/>
    <n v="0"/>
    <n v="0"/>
    <n v="0"/>
    <n v="0"/>
    <n v="0"/>
    <s v="Thursday"/>
    <s v="RIC"/>
    <n v="9.5114140028934777"/>
    <n v="13513.088359841793"/>
    <n v="0.99992600314772462"/>
    <n v="1"/>
    <n v="1"/>
    <n v="6.9766104138112368"/>
    <n v="1071.2810066007924"/>
    <n v="0.99906740864209642"/>
    <x v="0"/>
    <x v="0"/>
  </r>
  <r>
    <x v="2870"/>
    <n v="0"/>
    <d v="2011-05-21T00:00:00"/>
    <d v="2011-11-01T00:00:00"/>
    <d v="2012-02-03T00:00:00"/>
    <n v="0"/>
    <n v="0"/>
    <n v="0"/>
    <n v="44.21"/>
    <n v="2.1276595744680899E-2"/>
    <n v="0"/>
    <n v="0"/>
    <n v="0"/>
    <n v="0"/>
    <s v="Thursday"/>
    <s v="RIC"/>
    <n v="-0.17020542573470682"/>
    <n v="0.843491523931584"/>
    <n v="0.45755107250652471"/>
    <n v="0"/>
    <n v="0"/>
    <n v="-2.7050090148169477"/>
    <n v="6.6869721025582265E-2"/>
    <n v="6.2678431778249721E-2"/>
    <x v="1"/>
    <x v="1"/>
  </r>
  <r>
    <x v="2871"/>
    <n v="1"/>
    <d v="2011-05-16T00:00:00"/>
    <d v="2011-06-12T00:00:00"/>
    <d v="2011-06-20T00:00:00"/>
    <n v="16"/>
    <n v="0"/>
    <n v="0"/>
    <n v="97.74"/>
    <n v="0.25"/>
    <n v="0"/>
    <n v="0"/>
    <n v="0"/>
    <n v="0"/>
    <s v="Monday"/>
    <s v="RIC"/>
    <n v="2.8776729252807405"/>
    <n v="17.772866232070193"/>
    <n v="0.94673162916956854"/>
    <n v="1"/>
    <n v="1"/>
    <n v="0.34286933619849957"/>
    <n v="1.4089846466079274"/>
    <n v="0.58488735019208515"/>
    <x v="0"/>
    <x v="0"/>
  </r>
  <r>
    <x v="2872"/>
    <n v="0"/>
    <d v="2010-09-27T00:00:00"/>
    <d v="2010-09-27T00:00:00"/>
    <d v="2011-05-22T00:00:00"/>
    <n v="0"/>
    <n v="0"/>
    <n v="0"/>
    <n v="49.4"/>
    <n v="1.26582278481013E-2"/>
    <n v="0"/>
    <n v="0"/>
    <n v="0"/>
    <n v="0"/>
    <s v="Thursday"/>
    <s v="RIC"/>
    <n v="-0.18343421690009964"/>
    <n v="0.8324066322254946"/>
    <n v="0.45426960238324399"/>
    <n v="0"/>
    <n v="0"/>
    <n v="-2.7182378059823407"/>
    <n v="6.5990940866025957E-2"/>
    <n v="6.1905723900818513E-2"/>
    <x v="1"/>
    <x v="1"/>
  </r>
  <r>
    <x v="2873"/>
    <n v="0"/>
    <d v="2011-05-16T00:00:00"/>
    <d v="2011-05-16T00:00:00"/>
    <d v="2011-05-16T00:00:00"/>
    <n v="28"/>
    <n v="3.5714285710000002"/>
    <n v="0"/>
    <n v="53.52"/>
    <n v="0"/>
    <n v="0"/>
    <n v="0"/>
    <n v="0"/>
    <n v="0"/>
    <s v="Friday"/>
    <s v="RIC"/>
    <n v="5.7197877759248863"/>
    <n v="304.84022165746597"/>
    <n v="0.99673031887506292"/>
    <n v="1"/>
    <n v="0"/>
    <n v="3.1849841868426454"/>
    <n v="24.166906247732271"/>
    <n v="0.96026527892795299"/>
    <x v="0"/>
    <x v="1"/>
  </r>
  <r>
    <x v="2874"/>
    <n v="0"/>
    <d v="2009-09-17T00:00:00"/>
    <d v="2009-11-11T00:00:00"/>
    <d v="2009-12-16T00:00:00"/>
    <n v="0"/>
    <n v="0"/>
    <n v="0"/>
    <n v="47.38"/>
    <n v="8.5714285714285701E-2"/>
    <n v="0"/>
    <n v="0"/>
    <n v="0"/>
    <n v="0"/>
    <s v="Friday"/>
    <s v="CHO"/>
    <n v="-0.22062487320932181"/>
    <n v="0.80201748211138923"/>
    <n v="0.44506642697588084"/>
    <n v="0"/>
    <n v="0"/>
    <n v="-2.7554284622915626"/>
    <n v="6.3581771440276533E-2"/>
    <n v="5.9780802141969444E-2"/>
    <x v="1"/>
    <x v="1"/>
  </r>
  <r>
    <x v="2875"/>
    <n v="0"/>
    <d v="2010-07-16T00:00:00"/>
    <d v="2010-09-12T00:00:00"/>
    <d v="2010-09-12T00:00:00"/>
    <n v="0"/>
    <n v="0"/>
    <n v="0"/>
    <n v="46.45"/>
    <n v="0"/>
    <n v="0"/>
    <n v="0"/>
    <n v="0"/>
    <n v="0"/>
    <s v="Tuesday"/>
    <s v="CHO"/>
    <n v="-0.16525023177841949"/>
    <n v="0.84768156068204903"/>
    <n v="0.45878119840582149"/>
    <n v="0"/>
    <n v="0"/>
    <n v="-2.7000538208606604"/>
    <n v="6.7201895778547849E-2"/>
    <n v="6.297018028582356E-2"/>
    <x v="1"/>
    <x v="1"/>
  </r>
  <r>
    <x v="2876"/>
    <n v="0"/>
    <d v="2011-05-13T00:00:00"/>
    <d v="2011-07-17T00:00:00"/>
    <d v="2011-07-17T00:00:00"/>
    <n v="0"/>
    <n v="0"/>
    <n v="0"/>
    <n v="52.02"/>
    <n v="0"/>
    <n v="0"/>
    <n v="0"/>
    <n v="0"/>
    <n v="0"/>
    <s v="Wednesday"/>
    <s v="RIC"/>
    <n v="-0.18506602921664977"/>
    <n v="0.83104940849901687"/>
    <n v="0.45386509213875376"/>
    <n v="0"/>
    <n v="0"/>
    <n v="-2.7198696182988908"/>
    <n v="6.5883343848884807E-2"/>
    <n v="6.1811026721724803E-2"/>
    <x v="1"/>
    <x v="1"/>
  </r>
  <r>
    <x v="2877"/>
    <n v="1"/>
    <d v="2011-05-13T00:00:00"/>
    <d v="2011-05-15T00:00:00"/>
    <d v="2012-08-15T00:00:00"/>
    <n v="47"/>
    <n v="6.3829787229999999"/>
    <n v="0"/>
    <n v="86.38"/>
    <n v="4.58515283842795E-2"/>
    <n v="1"/>
    <n v="0"/>
    <n v="0"/>
    <n v="0"/>
    <s v="Friday"/>
    <s v="RIC"/>
    <n v="10.110764157614636"/>
    <n v="24606.456765282644"/>
    <n v="0.99995936191173518"/>
    <n v="1"/>
    <n v="1"/>
    <n v="7.5759605685323947"/>
    <n v="1950.7331758984733"/>
    <n v="0.99948763488147419"/>
    <x v="0"/>
    <x v="0"/>
  </r>
  <r>
    <x v="2878"/>
    <n v="0"/>
    <d v="2011-08-11T00:00:00"/>
    <d v="2011-10-26T00:00:00"/>
    <d v="2011-10-26T00:00:00"/>
    <n v="18"/>
    <n v="33.333333330000002"/>
    <n v="0"/>
    <n v="58.68"/>
    <n v="0"/>
    <n v="0"/>
    <n v="0"/>
    <n v="0"/>
    <n v="0"/>
    <s v="Thursday"/>
    <s v="CHO"/>
    <n v="3.5906483791447337"/>
    <n v="36.257576963603761"/>
    <n v="0.97315982193429051"/>
    <n v="1"/>
    <n v="0"/>
    <n v="1.0558447900624928"/>
    <n v="2.874402395081348"/>
    <n v="0.74189567886146124"/>
    <x v="0"/>
    <x v="1"/>
  </r>
  <r>
    <x v="2879"/>
    <n v="1"/>
    <d v="2011-05-13T00:00:00"/>
    <d v="2011-05-16T00:00:00"/>
    <d v="2011-05-16T00:00:00"/>
    <n v="45"/>
    <n v="4.4444444440000002"/>
    <n v="0"/>
    <n v="51.24"/>
    <n v="0"/>
    <n v="0"/>
    <n v="0"/>
    <n v="0"/>
    <n v="0"/>
    <s v="Tuesday"/>
    <s v="RIC"/>
    <n v="9.3162288515339107"/>
    <n v="11116.978925526362"/>
    <n v="0.9999100555949334"/>
    <n v="1"/>
    <n v="1"/>
    <n v="6.7814252624516698"/>
    <n v="881.32394731392912"/>
    <n v="0.99886662942443727"/>
    <x v="0"/>
    <x v="0"/>
  </r>
  <r>
    <x v="2880"/>
    <n v="0"/>
    <d v="2010-02-01T00:00:00"/>
    <d v="2010-02-01T00:00:00"/>
    <d v="2010-02-01T00:00:00"/>
    <n v="0"/>
    <n v="0"/>
    <n v="0"/>
    <n v="27.66"/>
    <n v="0"/>
    <n v="0"/>
    <n v="0"/>
    <n v="0"/>
    <n v="0"/>
    <s v="Wednesday"/>
    <s v="CHO"/>
    <n v="-9.8403044370098669E-2"/>
    <n v="0.90628355764789803"/>
    <n v="0.47541907079455281"/>
    <n v="0"/>
    <n v="0"/>
    <n v="-2.6332066334523394"/>
    <n v="7.1847703208103242E-2"/>
    <n v="6.7031634245293278E-2"/>
    <x v="1"/>
    <x v="1"/>
  </r>
  <r>
    <x v="2881"/>
    <n v="1"/>
    <d v="2011-10-04T00:00:00"/>
    <d v="2011-10-04T00:00:00"/>
    <d v="2011-10-04T00:00:00"/>
    <n v="16"/>
    <n v="0"/>
    <n v="0"/>
    <n v="25.38"/>
    <n v="0"/>
    <n v="0"/>
    <n v="0"/>
    <n v="0"/>
    <n v="0"/>
    <s v="Wednesday"/>
    <s v="CHO"/>
    <n v="3.2869598099591384"/>
    <n v="26.761380174538939"/>
    <n v="0.96397873615386243"/>
    <n v="1"/>
    <n v="1"/>
    <n v="0.75215622087689749"/>
    <n v="2.121569661055795"/>
    <n v="0.67964834727994683"/>
    <x v="0"/>
    <x v="0"/>
  </r>
  <r>
    <x v="2882"/>
    <n v="1"/>
    <d v="2012-02-22T00:00:00"/>
    <d v="2012-02-22T00:00:00"/>
    <d v="2012-02-28T00:00:00"/>
    <n v="16"/>
    <n v="0"/>
    <n v="0"/>
    <n v="91.02"/>
    <n v="0.33333333333333298"/>
    <n v="0"/>
    <n v="0"/>
    <n v="0"/>
    <n v="0"/>
    <s v="Wednesday"/>
    <s v="RIC"/>
    <n v="2.8509601563595188"/>
    <n v="17.304388785599947"/>
    <n v="0.94536829327037131"/>
    <n v="1"/>
    <n v="1"/>
    <n v="0.31615656727727792"/>
    <n v="1.371845024853076"/>
    <n v="0.5783872936378105"/>
    <x v="0"/>
    <x v="0"/>
  </r>
  <r>
    <x v="2883"/>
    <n v="1"/>
    <d v="2012-08-28T00:00:00"/>
    <d v="2013-10-04T00:00:00"/>
    <d v="2013-10-04T00:00:00"/>
    <n v="40"/>
    <n v="65"/>
    <n v="7.5"/>
    <n v="40"/>
    <n v="0"/>
    <n v="0"/>
    <n v="0"/>
    <n v="0"/>
    <n v="0"/>
    <s v="Saturday"/>
    <s v="DCX"/>
    <n v="8.4448279254012064"/>
    <n v="4650.9553328342236"/>
    <n v="0.99978503662901885"/>
    <n v="1"/>
    <n v="1"/>
    <n v="5.9100243363189655"/>
    <n v="368.7151284691447"/>
    <n v="0.99729521482082528"/>
    <x v="0"/>
    <x v="0"/>
  </r>
  <r>
    <x v="2884"/>
    <n v="1"/>
    <d v="2012-04-02T00:00:00"/>
    <d v="2013-10-20T00:00:00"/>
    <d v="2013-10-20T00:00:00"/>
    <n v="35"/>
    <n v="0"/>
    <n v="0"/>
    <n v="231.98"/>
    <n v="0"/>
    <n v="0"/>
    <n v="0"/>
    <n v="0"/>
    <n v="0"/>
    <s v="Monday"/>
    <s v="CHO"/>
    <n v="6.5624471362251278"/>
    <n v="708.0021541155138"/>
    <n v="0.99858956704969748"/>
    <n v="1"/>
    <n v="1"/>
    <n v="4.0276435471428869"/>
    <n v="56.128491144216639"/>
    <n v="0.98249559930656016"/>
    <x v="0"/>
    <x v="0"/>
  </r>
  <r>
    <x v="2885"/>
    <n v="1"/>
    <d v="2012-10-12T00:00:00"/>
    <d v="2012-12-19T00:00:00"/>
    <d v="2012-12-19T00:00:00"/>
    <n v="36"/>
    <n v="69.444444439999998"/>
    <n v="2.7777777779999999"/>
    <n v="70.790000000000006"/>
    <n v="0"/>
    <n v="0"/>
    <n v="0"/>
    <n v="0"/>
    <n v="0"/>
    <s v="Friday"/>
    <s v="RIC"/>
    <n v="7.4003082813313608"/>
    <n v="1636.4888512019168"/>
    <n v="0.99938930881925336"/>
    <n v="1"/>
    <n v="1"/>
    <n v="4.8655046922491199"/>
    <n v="129.73639904676008"/>
    <n v="0.99235102077698856"/>
    <x v="0"/>
    <x v="0"/>
  </r>
  <r>
    <x v="2886"/>
    <n v="0"/>
    <d v="2010-06-15T00:00:00"/>
    <d v="2010-06-17T00:00:00"/>
    <d v="2010-07-07T00:00:00"/>
    <n v="0"/>
    <n v="0"/>
    <n v="0"/>
    <n v="64.56"/>
    <n v="0.2"/>
    <n v="0"/>
    <n v="0"/>
    <n v="0"/>
    <n v="0"/>
    <s v="Wednesday"/>
    <s v="CHO"/>
    <n v="-0.35116577354305467"/>
    <n v="0.70386706164699897"/>
    <n v="0.41309975261017379"/>
    <n v="0"/>
    <n v="0"/>
    <n v="-2.8859693626252954"/>
    <n v="5.5800672224951497E-2"/>
    <n v="5.2851521781435713E-2"/>
    <x v="1"/>
    <x v="1"/>
  </r>
  <r>
    <x v="2887"/>
    <n v="1"/>
    <d v="2011-05-17T00:00:00"/>
    <d v="2011-05-24T00:00:00"/>
    <d v="2011-05-24T00:00:00"/>
    <n v="16"/>
    <n v="0"/>
    <n v="0"/>
    <n v="51.26"/>
    <n v="0"/>
    <n v="0"/>
    <n v="0"/>
    <n v="0"/>
    <n v="0"/>
    <s v="Thursday"/>
    <s v="RIC"/>
    <n v="3.1948892825441653"/>
    <n v="24.407471209576187"/>
    <n v="0.9606414982525654"/>
    <n v="1"/>
    <n v="1"/>
    <n v="0.66008569346192436"/>
    <n v="1.9349581405594214"/>
    <n v="0.65927963803620249"/>
    <x v="0"/>
    <x v="0"/>
  </r>
  <r>
    <x v="2888"/>
    <n v="0"/>
    <d v="2010-01-24T00:00:00"/>
    <d v="2010-07-30T00:00:00"/>
    <d v="2012-09-06T00:00:00"/>
    <n v="0"/>
    <n v="0"/>
    <n v="0"/>
    <n v="100.99"/>
    <n v="1.5604681404421301E-2"/>
    <n v="1"/>
    <n v="0"/>
    <n v="0"/>
    <n v="0"/>
    <s v="Friday"/>
    <s v="CHO"/>
    <n v="0.15648438397470138"/>
    <n v="1.1693925009135797"/>
    <n v="0.5390414599576252"/>
    <n v="1"/>
    <n v="0"/>
    <n v="-2.3783192051075397"/>
    <n v="9.2706266852589744E-2"/>
    <n v="8.4840976632832077E-2"/>
    <x v="1"/>
    <x v="1"/>
  </r>
  <r>
    <x v="2889"/>
    <n v="1"/>
    <d v="2011-05-18T00:00:00"/>
    <d v="2011-05-19T00:00:00"/>
    <d v="2011-05-19T00:00:00"/>
    <n v="45"/>
    <n v="4.4444444440000002"/>
    <n v="0"/>
    <n v="54.47"/>
    <n v="0"/>
    <n v="0"/>
    <n v="0"/>
    <n v="0"/>
    <n v="0"/>
    <s v="Friday"/>
    <s v="RIC"/>
    <n v="9.3047378235760139"/>
    <n v="10989.964570257142"/>
    <n v="0.99990901617473082"/>
    <n v="1"/>
    <n v="1"/>
    <n v="6.769934234493773"/>
    <n v="871.25459360719776"/>
    <n v="0.99885354573386131"/>
    <x v="0"/>
    <x v="0"/>
  </r>
  <r>
    <x v="2890"/>
    <n v="1"/>
    <d v="2012-08-28T00:00:00"/>
    <d v="2013-07-18T00:00:00"/>
    <d v="2013-07-28T00:00:00"/>
    <n v="43"/>
    <n v="2.3255813949999999"/>
    <n v="0"/>
    <n v="110.88"/>
    <n v="0.2"/>
    <n v="0"/>
    <n v="0"/>
    <n v="0"/>
    <n v="0"/>
    <s v="Monday"/>
    <s v="DCX"/>
    <n v="8.5604099969027523"/>
    <n v="5220.821254252608"/>
    <n v="0.99980849593440491"/>
    <n v="1"/>
    <n v="1"/>
    <n v="6.0256064078205114"/>
    <n v="413.89255361932868"/>
    <n v="0.99758973741206858"/>
    <x v="0"/>
    <x v="0"/>
  </r>
  <r>
    <x v="2891"/>
    <n v="1"/>
    <d v="2012-08-28T00:00:00"/>
    <d v="2012-08-21T00:00:00"/>
    <d v="2012-08-21T00:00:00"/>
    <n v="45"/>
    <n v="0"/>
    <n v="0"/>
    <n v="71.290000000000006"/>
    <n v="0"/>
    <n v="0"/>
    <n v="0"/>
    <n v="0"/>
    <n v="0"/>
    <s v="Thursday"/>
    <s v="DCX"/>
    <n v="9.2448990959438717"/>
    <n v="10351.628154589953"/>
    <n v="0.99990340617038809"/>
    <n v="1"/>
    <n v="1"/>
    <n v="6.7100955068616308"/>
    <n v="820.64901331971021"/>
    <n v="0.99878293531205042"/>
    <x v="0"/>
    <x v="0"/>
  </r>
  <r>
    <x v="2892"/>
    <n v="1"/>
    <d v="2013-06-01T00:00:00"/>
    <d v="2013-10-21T00:00:00"/>
    <d v="2013-10-21T00:00:00"/>
    <n v="43"/>
    <n v="2.3255813949999999"/>
    <n v="2.3255813949999999"/>
    <n v="52.55"/>
    <n v="0"/>
    <n v="1"/>
    <n v="0"/>
    <n v="0"/>
    <n v="0"/>
    <s v="Tuesday"/>
    <s v="DCX"/>
    <n v="9.4593086515780307"/>
    <n v="12827.013446271261"/>
    <n v="0.99992204560712472"/>
    <n v="1"/>
    <n v="1"/>
    <n v="6.9245050624957898"/>
    <n v="1016.8908476347931"/>
    <n v="0.99901757639109967"/>
    <x v="0"/>
    <x v="0"/>
  </r>
  <r>
    <x v="2893"/>
    <n v="1"/>
    <d v="2012-03-20T00:00:00"/>
    <d v="2012-03-22T00:00:00"/>
    <d v="2012-03-22T00:00:00"/>
    <n v="45"/>
    <n v="11.11111111"/>
    <n v="4.4444444440000002"/>
    <n v="31.19"/>
    <n v="0"/>
    <n v="0"/>
    <n v="0"/>
    <n v="0"/>
    <n v="0"/>
    <s v="Thursday"/>
    <s v="CHO"/>
    <n v="9.4728936151215049"/>
    <n v="13002.456954960542"/>
    <n v="0.99992309737299367"/>
    <n v="1"/>
    <n v="1"/>
    <n v="6.9380900260392639"/>
    <n v="1030.7995333168001"/>
    <n v="0.99903081948798189"/>
    <x v="0"/>
    <x v="0"/>
  </r>
  <r>
    <x v="2894"/>
    <n v="0"/>
    <d v="2011-07-29T00:00:00"/>
    <d v="2011-08-15T00:00:00"/>
    <d v="2011-09-06T00:00:00"/>
    <n v="0"/>
    <n v="0"/>
    <n v="0"/>
    <n v="44.43"/>
    <n v="9.0909090909090898E-2"/>
    <n v="0"/>
    <n v="0"/>
    <n v="0"/>
    <n v="0"/>
    <s v="Thursday"/>
    <s v="RIC"/>
    <n v="-0.21328549146563772"/>
    <n v="0.80792544846781167"/>
    <n v="0.446879847370098"/>
    <n v="0"/>
    <n v="0"/>
    <n v="-2.7480890805478788"/>
    <n v="6.4050138994512354E-2"/>
    <n v="6.0194662494981059E-2"/>
    <x v="1"/>
    <x v="1"/>
  </r>
  <r>
    <x v="2895"/>
    <n v="1"/>
    <d v="2012-12-05T00:00:00"/>
    <d v="2013-11-21T00:00:00"/>
    <d v="2013-12-21T00:00:00"/>
    <n v="41"/>
    <n v="65.853658539999998"/>
    <n v="9.7560975610000007"/>
    <n v="31.17"/>
    <n v="0.1"/>
    <n v="0"/>
    <n v="0"/>
    <n v="0"/>
    <n v="0"/>
    <s v="Thursday"/>
    <s v="DCX"/>
    <n v="8.6698938640943606"/>
    <n v="5824.8810876859379"/>
    <n v="0.99982835214365884"/>
    <n v="1"/>
    <n v="1"/>
    <n v="6.1350902750121197"/>
    <n v="461.78077940276023"/>
    <n v="0.9978391496697625"/>
    <x v="0"/>
    <x v="0"/>
  </r>
  <r>
    <x v="2896"/>
    <n v="1"/>
    <d v="2011-05-14T00:00:00"/>
    <d v="2011-05-23T00:00:00"/>
    <d v="2011-05-23T00:00:00"/>
    <n v="43"/>
    <n v="9.3023255809999998"/>
    <n v="2.3255813949999999"/>
    <n v="51.91"/>
    <n v="0"/>
    <n v="0"/>
    <n v="0"/>
    <n v="0"/>
    <n v="0"/>
    <s v="Tuesday"/>
    <s v="RIC"/>
    <n v="8.9363408601979302"/>
    <n v="7603.324464716271"/>
    <n v="0.99986849587959592"/>
    <n v="1"/>
    <n v="1"/>
    <n v="6.4015372711156893"/>
    <n v="602.77094837031325"/>
    <n v="0.99834374276751936"/>
    <x v="0"/>
    <x v="0"/>
  </r>
  <r>
    <x v="2897"/>
    <n v="1"/>
    <d v="2012-08-28T00:00:00"/>
    <d v="2012-07-20T00:00:00"/>
    <d v="2012-09-27T00:00:00"/>
    <n v="38"/>
    <n v="0"/>
    <n v="0"/>
    <n v="81.89"/>
    <n v="8.6956521739130405E-2"/>
    <n v="0"/>
    <n v="0"/>
    <n v="0"/>
    <n v="0"/>
    <s v="Sunday"/>
    <s v="DCX"/>
    <n v="7.676820392698672"/>
    <n v="2157.7480614759079"/>
    <n v="0.99953676854754592"/>
    <n v="1"/>
    <n v="1"/>
    <n v="5.1420168036164311"/>
    <n v="171.06041592670252"/>
    <n v="0.99418808797703939"/>
    <x v="0"/>
    <x v="0"/>
  </r>
  <r>
    <x v="2898"/>
    <n v="1"/>
    <d v="2011-06-13T00:00:00"/>
    <d v="2011-06-13T00:00:00"/>
    <d v="2011-07-24T00:00:00"/>
    <n v="40"/>
    <n v="27.5"/>
    <n v="5"/>
    <n v="45"/>
    <n v="4.8780487804878099E-2"/>
    <n v="0"/>
    <n v="0"/>
    <n v="0"/>
    <n v="0"/>
    <s v="Tuesday"/>
    <s v="RIC"/>
    <n v="8.3494079124380942"/>
    <n v="4227.6768470641828"/>
    <n v="0.99976351940898622"/>
    <n v="1"/>
    <n v="1"/>
    <n v="5.8146043233558533"/>
    <n v="335.15875776888697"/>
    <n v="0.99702521508992636"/>
    <x v="0"/>
    <x v="0"/>
  </r>
  <r>
    <x v="2899"/>
    <n v="1"/>
    <d v="2011-07-15T00:00:00"/>
    <d v="2011-07-26T00:00:00"/>
    <d v="2011-09-22T00:00:00"/>
    <n v="40"/>
    <n v="30"/>
    <n v="0"/>
    <n v="93.77"/>
    <n v="3.4482758620689703E-2"/>
    <n v="0"/>
    <n v="0"/>
    <n v="0"/>
    <n v="0"/>
    <s v="Thursday"/>
    <s v="CHO"/>
    <n v="8.0885871572162973"/>
    <n v="3257.0825723154676"/>
    <n v="0.99969307100793048"/>
    <n v="1"/>
    <n v="1"/>
    <n v="5.5537835681340564"/>
    <n v="258.21267527720534"/>
    <n v="0.99614216396273603"/>
    <x v="0"/>
    <x v="0"/>
  </r>
  <r>
    <x v="2900"/>
    <n v="1"/>
    <d v="2012-08-28T00:00:00"/>
    <d v="2012-07-26T00:00:00"/>
    <d v="2012-07-26T00:00:00"/>
    <n v="34"/>
    <n v="17.647058820000002"/>
    <n v="0"/>
    <n v="48"/>
    <n v="0"/>
    <n v="0"/>
    <n v="0"/>
    <n v="0"/>
    <n v="0"/>
    <s v="Sunday"/>
    <s v="BWI"/>
    <n v="7.0058950213520923"/>
    <n v="1103.1169265118629"/>
    <n v="0.99909429882289802"/>
    <n v="1"/>
    <n v="1"/>
    <n v="4.4710914322698514"/>
    <n v="87.452119009590817"/>
    <n v="0.98869444835016818"/>
    <x v="0"/>
    <x v="0"/>
  </r>
  <r>
    <x v="2901"/>
    <n v="0"/>
    <d v="2009-11-11T00:00:00"/>
    <d v="2010-02-08T00:00:00"/>
    <d v="2010-02-08T00:00:00"/>
    <n v="0"/>
    <n v="0"/>
    <n v="0"/>
    <n v="28.96"/>
    <n v="0"/>
    <n v="0"/>
    <n v="0"/>
    <n v="0"/>
    <n v="0"/>
    <s v="Monday"/>
    <s v="CHO"/>
    <n v="-0.10302791630361741"/>
    <n v="0.90210178978254285"/>
    <n v="0.47426578042685891"/>
    <n v="0"/>
    <n v="0"/>
    <n v="-2.6378315053858583"/>
    <n v="7.1516183989929399E-2"/>
    <n v="6.6742980702008264E-2"/>
    <x v="1"/>
    <x v="1"/>
  </r>
  <r>
    <x v="2902"/>
    <n v="0"/>
    <d v="2013-06-21T00:00:00"/>
    <d v="2013-07-09T00:00:00"/>
    <d v="2013-07-09T00:00:00"/>
    <n v="25"/>
    <n v="4"/>
    <n v="0"/>
    <n v="47.2"/>
    <n v="0"/>
    <n v="1"/>
    <n v="0"/>
    <n v="0"/>
    <n v="0"/>
    <s v="Thursday"/>
    <s v="CHO"/>
    <n v="5.6342817562789236"/>
    <n v="279.85783897178214"/>
    <n v="0.99643947983199976"/>
    <n v="1"/>
    <n v="0"/>
    <n v="3.0994781671966827"/>
    <n v="22.186370684127109"/>
    <n v="0.9568712148346451"/>
    <x v="0"/>
    <x v="1"/>
  </r>
  <r>
    <x v="2903"/>
    <n v="1"/>
    <d v="2009-03-01T00:00:00"/>
    <d v="2009-03-01T00:00:00"/>
    <d v="2009-03-01T00:00:00"/>
    <n v="16"/>
    <n v="0"/>
    <n v="0"/>
    <n v="20.22"/>
    <n v="0"/>
    <n v="0"/>
    <n v="0"/>
    <n v="0"/>
    <n v="0"/>
    <s v="Wednesday"/>
    <s v="CHO"/>
    <n v="3.3053169939414127"/>
    <n v="27.257180580578762"/>
    <n v="0.9646107651416822"/>
    <n v="1"/>
    <n v="1"/>
    <n v="0.77051340485917175"/>
    <n v="2.1608753729635088"/>
    <n v="0.68363194305176278"/>
    <x v="0"/>
    <x v="0"/>
  </r>
  <r>
    <x v="2904"/>
    <n v="1"/>
    <d v="2011-06-19T00:00:00"/>
    <d v="2011-06-19T00:00:00"/>
    <d v="2011-06-19T00:00:00"/>
    <n v="45"/>
    <n v="2.2222222220000001"/>
    <n v="0"/>
    <n v="66.73"/>
    <n v="0"/>
    <n v="0"/>
    <n v="0"/>
    <n v="0"/>
    <n v="0"/>
    <s v="Wednesday"/>
    <s v="RIC"/>
    <n v="9.2611217236491381"/>
    <n v="10520.928297954917"/>
    <n v="0.99990496038637766"/>
    <n v="1"/>
    <n v="1"/>
    <n v="6.7263181345668972"/>
    <n v="834.07066965555316"/>
    <n v="0.99880249655946785"/>
    <x v="0"/>
    <x v="0"/>
  </r>
  <r>
    <x v="2905"/>
    <n v="1"/>
    <d v="2013-07-10T00:00:00"/>
    <d v="2013-07-22T00:00:00"/>
    <d v="2013-07-30T00:00:00"/>
    <n v="41"/>
    <n v="39.024390240000002"/>
    <n v="9.7560975610000007"/>
    <n v="54.35"/>
    <n v="0.25"/>
    <n v="1"/>
    <n v="0"/>
    <n v="0"/>
    <n v="0"/>
    <s v="Wednesday"/>
    <s v="DCX"/>
    <n v="9.0215578527321441"/>
    <n v="8279.6655390767646"/>
    <n v="0.99987923675998247"/>
    <n v="1"/>
    <n v="1"/>
    <n v="6.4867542636499032"/>
    <n v="656.38943495548153"/>
    <n v="0.99847883165316198"/>
    <x v="0"/>
    <x v="0"/>
  </r>
  <r>
    <x v="2906"/>
    <n v="0"/>
    <d v="2013-07-10T00:00:00"/>
    <d v="2013-07-10T00:00:00"/>
    <d v="2013-07-10T00:00:00"/>
    <n v="16"/>
    <n v="56.25"/>
    <n v="6.25"/>
    <n v="41"/>
    <n v="0"/>
    <n v="1"/>
    <n v="0"/>
    <n v="0"/>
    <n v="0"/>
    <s v="Thursday"/>
    <s v="DCX"/>
    <n v="3.8766372012984842"/>
    <n v="48.261647677689751"/>
    <n v="0.97970023238883885"/>
    <n v="1"/>
    <n v="0"/>
    <n v="1.3418336122162433"/>
    <n v="3.8260525741854603"/>
    <n v="0.79279131658262547"/>
    <x v="0"/>
    <x v="1"/>
  </r>
  <r>
    <x v="2907"/>
    <n v="1"/>
    <d v="2013-07-10T00:00:00"/>
    <d v="2013-08-19T00:00:00"/>
    <d v="2013-08-19T00:00:00"/>
    <n v="41"/>
    <n v="0"/>
    <n v="0"/>
    <n v="110.15"/>
    <n v="0"/>
    <n v="1"/>
    <n v="0"/>
    <n v="0"/>
    <n v="0"/>
    <s v="Wednesday"/>
    <s v="CHO"/>
    <n v="8.7875827673593694"/>
    <n v="6552.3744039439534"/>
    <n v="0.99984740685662665"/>
    <n v="1"/>
    <n v="1"/>
    <n v="6.2527791782771285"/>
    <n v="519.45447703448053"/>
    <n v="0.99807860236749635"/>
    <x v="0"/>
    <x v="0"/>
  </r>
  <r>
    <x v="2908"/>
    <n v="0"/>
    <d v="2013-07-10T00:00:00"/>
    <d v="2013-07-10T00:00:00"/>
    <d v="2013-08-12T00:00:00"/>
    <n v="0"/>
    <n v="0"/>
    <n v="0"/>
    <n v="111.53"/>
    <n v="6.0606060606060601E-2"/>
    <n v="1"/>
    <n v="0"/>
    <n v="0"/>
    <n v="0"/>
    <s v="Thursday"/>
    <s v="CHO"/>
    <n v="9.1651816015520637E-2"/>
    <n v="1.0959831518582073"/>
    <n v="0.52289692829188839"/>
    <n v="1"/>
    <n v="0"/>
    <n v="-2.4431517730667203"/>
    <n v="8.6886572697132528E-2"/>
    <n v="7.9940791320589788E-2"/>
    <x v="1"/>
    <x v="1"/>
  </r>
  <r>
    <x v="2909"/>
    <n v="1"/>
    <d v="2013-07-08T00:00:00"/>
    <d v="2013-07-08T00:00:00"/>
    <d v="2014-01-14T00:00:00"/>
    <n v="56"/>
    <n v="8.9285714289999998"/>
    <n v="0"/>
    <n v="52.39"/>
    <n v="0.13157894736842099"/>
    <n v="1"/>
    <n v="0"/>
    <n v="0"/>
    <n v="0"/>
    <s v="Wednesday"/>
    <s v="RIC"/>
    <n v="12.079316705381927"/>
    <n v="176189.73011188064"/>
    <n v="0.9999943243325039"/>
    <n v="1"/>
    <n v="1"/>
    <n v="9.5445131162996866"/>
    <n v="13967.844093131294"/>
    <n v="0.99992841211532368"/>
    <x v="0"/>
    <x v="0"/>
  </r>
  <r>
    <x v="2910"/>
    <n v="1"/>
    <d v="2013-07-09T00:00:00"/>
    <d v="2013-07-09T00:00:00"/>
    <d v="2013-07-09T00:00:00"/>
    <n v="45"/>
    <n v="2.2222222220000001"/>
    <n v="0"/>
    <n v="60"/>
    <n v="0"/>
    <n v="1"/>
    <n v="0"/>
    <n v="0"/>
    <n v="0"/>
    <s v="Wednesday"/>
    <s v="DCX"/>
    <n v="9.810308981298494"/>
    <n v="18220.616037442607"/>
    <n v="0.99994512012557257"/>
    <n v="1"/>
    <n v="1"/>
    <n v="7.2755053922162531"/>
    <n v="1444.4810371762112"/>
    <n v="0.99930818877987249"/>
    <x v="0"/>
    <x v="0"/>
  </r>
  <r>
    <x v="2911"/>
    <n v="1"/>
    <d v="2013-07-10T00:00:00"/>
    <d v="2013-09-13T00:00:00"/>
    <d v="2013-11-17T00:00:00"/>
    <n v="32"/>
    <n v="56.25"/>
    <n v="18.75"/>
    <n v="42.73"/>
    <n v="6.15384615384615E-2"/>
    <n v="1"/>
    <n v="0"/>
    <n v="0"/>
    <n v="0"/>
    <s v="Monday"/>
    <s v="RIC"/>
    <n v="7.4503580397154749"/>
    <n v="1720.479034937031"/>
    <n v="0.99941910416583346"/>
    <n v="1"/>
    <n v="1"/>
    <n v="4.915554450633234"/>
    <n v="136.3949130873944"/>
    <n v="0.99272171015993937"/>
    <x v="0"/>
    <x v="0"/>
  </r>
  <r>
    <x v="2912"/>
    <n v="1"/>
    <d v="2013-07-08T00:00:00"/>
    <d v="2014-01-06T00:00:00"/>
    <d v="2014-01-06T00:00:00"/>
    <n v="53"/>
    <n v="62.26415094"/>
    <n v="20.754716980000001"/>
    <n v="225.97"/>
    <n v="0"/>
    <n v="1"/>
    <n v="0"/>
    <n v="1"/>
    <n v="0"/>
    <s v="Tuesday"/>
    <s v="DCX"/>
    <n v="12.172883487419334"/>
    <n v="193471.11182629829"/>
    <n v="0.99999483129640465"/>
    <n v="1"/>
    <n v="1"/>
    <n v="9.638079898337093"/>
    <n v="15337.865179761015"/>
    <n v="0.99993480612885755"/>
    <x v="0"/>
    <x v="0"/>
  </r>
  <r>
    <x v="2913"/>
    <n v="1"/>
    <d v="2013-07-08T00:00:00"/>
    <d v="2013-07-08T00:00:00"/>
    <d v="2013-07-08T00:00:00"/>
    <n v="45"/>
    <n v="0"/>
    <n v="0"/>
    <n v="72.47"/>
    <n v="0"/>
    <n v="1"/>
    <n v="0"/>
    <n v="0"/>
    <n v="0"/>
    <s v="Thursday"/>
    <s v="CHO"/>
    <n v="9.7659457866746653"/>
    <n v="17429.95900748744"/>
    <n v="0.99994263080995316"/>
    <n v="1"/>
    <n v="1"/>
    <n v="7.2311421975924244"/>
    <n v="1381.7998915808394"/>
    <n v="0.99927682956435815"/>
    <x v="0"/>
    <x v="0"/>
  </r>
  <r>
    <x v="2914"/>
    <n v="1"/>
    <d v="2013-07-09T00:00:00"/>
    <d v="2013-07-14T00:00:00"/>
    <d v="2013-07-14T00:00:00"/>
    <n v="44"/>
    <n v="0"/>
    <n v="0"/>
    <n v="94.21"/>
    <n v="0"/>
    <n v="1"/>
    <n v="0"/>
    <n v="0"/>
    <n v="0"/>
    <s v="Monday"/>
    <s v="RIC"/>
    <n v="9.4775254762912642"/>
    <n v="13062.822224291504"/>
    <n v="0.99992345272441474"/>
    <n v="1"/>
    <n v="1"/>
    <n v="6.9427218872090233"/>
    <n v="1035.5851281986318"/>
    <n v="0.99903529389647161"/>
    <x v="0"/>
    <x v="0"/>
  </r>
  <r>
    <x v="2915"/>
    <n v="1"/>
    <d v="2013-07-08T00:00:00"/>
    <d v="2013-09-21T00:00:00"/>
    <d v="2014-01-19T00:00:00"/>
    <n v="45"/>
    <n v="15.55555556"/>
    <n v="4.4444444440000002"/>
    <n v="53.39"/>
    <n v="5.83333333333333E-2"/>
    <n v="1"/>
    <n v="0"/>
    <n v="0"/>
    <n v="0"/>
    <s v="Thursday"/>
    <s v="CHO"/>
    <n v="9.8837258248244915"/>
    <n v="19608.645106292992"/>
    <n v="0.99994900468649073"/>
    <n v="1"/>
    <n v="1"/>
    <n v="7.3489222357422506"/>
    <n v="1554.5202183369126"/>
    <n v="0.99935712825316458"/>
    <x v="0"/>
    <x v="0"/>
  </r>
  <r>
    <x v="2916"/>
    <n v="1"/>
    <d v="2013-06-03T00:00:00"/>
    <d v="2013-07-08T00:00:00"/>
    <d v="2013-07-08T00:00:00"/>
    <n v="45"/>
    <n v="0"/>
    <n v="0"/>
    <n v="51.09"/>
    <n v="0"/>
    <n v="1"/>
    <n v="0"/>
    <n v="0"/>
    <n v="0"/>
    <s v="Thursday"/>
    <s v="RIC"/>
    <n v="9.8420071420120721"/>
    <n v="18807.427338825368"/>
    <n v="0.99994683234371562"/>
    <n v="1"/>
    <n v="1"/>
    <n v="7.3072035529298311"/>
    <n v="1491.0018461052962"/>
    <n v="0.9993297595424494"/>
    <x v="0"/>
    <x v="0"/>
  </r>
  <r>
    <x v="2917"/>
    <n v="1"/>
    <d v="2013-07-09T00:00:00"/>
    <d v="2013-07-09T00:00:00"/>
    <d v="2013-07-09T00:00:00"/>
    <n v="42"/>
    <n v="7.1428571429999996"/>
    <n v="0"/>
    <n v="145.13"/>
    <n v="0"/>
    <n v="1"/>
    <n v="0"/>
    <n v="0"/>
    <n v="0"/>
    <s v="Wednesday"/>
    <s v="DCX"/>
    <n v="8.8742163576895532"/>
    <n v="7145.3448783644189"/>
    <n v="0.9998600683262534"/>
    <n v="1"/>
    <n v="1"/>
    <n v="6.3394127686073123"/>
    <n v="566.46356850238715"/>
    <n v="0.99823777233375677"/>
    <x v="0"/>
    <x v="0"/>
  </r>
  <r>
    <x v="2918"/>
    <n v="1"/>
    <d v="2013-07-08T00:00:00"/>
    <d v="2013-07-10T00:00:00"/>
    <d v="2013-11-17T00:00:00"/>
    <n v="45"/>
    <n v="55.555555560000002"/>
    <n v="6.6666666670000003"/>
    <n v="61.82"/>
    <n v="2.3076923076923099E-2"/>
    <n v="1"/>
    <n v="0"/>
    <n v="0"/>
    <n v="0"/>
    <s v="Monday"/>
    <s v="RIC"/>
    <n v="9.9178188820528401"/>
    <n v="20288.69030720845"/>
    <n v="0.99995071388548273"/>
    <n v="1"/>
    <n v="1"/>
    <n v="7.3830152929705992"/>
    <n v="1608.4323580322148"/>
    <n v="0.99937866292111666"/>
    <x v="0"/>
    <x v="0"/>
  </r>
  <r>
    <x v="2919"/>
    <n v="1"/>
    <d v="2013-07-02T00:00:00"/>
    <d v="2013-07-09T00:00:00"/>
    <d v="2013-08-07T00:00:00"/>
    <n v="47"/>
    <n v="10.638297870000001"/>
    <n v="0"/>
    <n v="88.59"/>
    <n v="0.10344827586206901"/>
    <n v="1"/>
    <n v="1"/>
    <n v="0"/>
    <n v="0"/>
    <s v="Thursday"/>
    <s v="BWI"/>
    <n v="10.837281908691651"/>
    <n v="50882.885521097836"/>
    <n v="0.99998034741274655"/>
    <n v="1"/>
    <n v="1"/>
    <n v="8.3024783196094099"/>
    <n v="4033.8572033456871"/>
    <n v="0.99975215975445897"/>
    <x v="0"/>
    <x v="0"/>
  </r>
  <r>
    <x v="2920"/>
    <n v="1"/>
    <d v="2013-07-08T00:00:00"/>
    <d v="2013-07-09T00:00:00"/>
    <d v="2013-07-09T00:00:00"/>
    <n v="45"/>
    <n v="0"/>
    <n v="0"/>
    <n v="51.7"/>
    <n v="0"/>
    <n v="1"/>
    <n v="0"/>
    <n v="0"/>
    <n v="0"/>
    <s v="Wednesday"/>
    <s v="DCX"/>
    <n v="9.8398370097971135"/>
    <n v="18766.656989401814"/>
    <n v="0.99994671684374004"/>
    <n v="1"/>
    <n v="1"/>
    <n v="7.3050334207148726"/>
    <n v="1487.7696833452471"/>
    <n v="0.99932830443070753"/>
    <x v="0"/>
    <x v="0"/>
  </r>
  <r>
    <x v="2921"/>
    <n v="1"/>
    <d v="2013-06-30T00:00:00"/>
    <d v="2013-07-08T00:00:00"/>
    <d v="2013-07-08T00:00:00"/>
    <n v="45"/>
    <n v="2.2222222220000001"/>
    <n v="2.2222222220000001"/>
    <n v="53.27"/>
    <n v="0"/>
    <n v="1"/>
    <n v="0"/>
    <n v="0"/>
    <n v="0"/>
    <s v="Wednesday"/>
    <s v="DCX"/>
    <n v="9.8769190915377187"/>
    <n v="19475.627510165425"/>
    <n v="0.99994865640884301"/>
    <n v="1"/>
    <n v="1"/>
    <n v="7.3421155024554778"/>
    <n v="1543.9749439717546"/>
    <n v="0.99935274031213139"/>
    <x v="0"/>
    <x v="0"/>
  </r>
  <r>
    <x v="2922"/>
    <n v="1"/>
    <d v="2013-07-11T00:00:00"/>
    <d v="2013-07-11T00:00:00"/>
    <d v="2013-07-11T00:00:00"/>
    <n v="45"/>
    <n v="0"/>
    <n v="0"/>
    <n v="165.01"/>
    <n v="0"/>
    <n v="1"/>
    <n v="0"/>
    <n v="0"/>
    <n v="0"/>
    <s v="Friday"/>
    <s v="RIC"/>
    <n v="9.4367260568840319"/>
    <n v="12540.592437415948"/>
    <n v="0.99992026530881228"/>
    <n v="1"/>
    <n v="1"/>
    <n v="6.901922467801791"/>
    <n v="994.18416663727999"/>
    <n v="0.99899516086215578"/>
    <x v="0"/>
    <x v="0"/>
  </r>
  <r>
    <x v="2923"/>
    <n v="1"/>
    <d v="2013-07-08T00:00:00"/>
    <d v="2013-07-08T00:00:00"/>
    <d v="2013-08-04T00:00:00"/>
    <n v="43"/>
    <n v="30.232558139999998"/>
    <n v="0"/>
    <n v="38.270000000000003"/>
    <n v="0.11111111111111099"/>
    <n v="1"/>
    <n v="0"/>
    <n v="0"/>
    <n v="0"/>
    <s v="Monday"/>
    <s v="DCX"/>
    <n v="9.3979659862729559"/>
    <n v="12063.817787024311"/>
    <n v="0.99991711437191566"/>
    <n v="1"/>
    <n v="1"/>
    <n v="6.863162397190715"/>
    <n v="956.38676505207536"/>
    <n v="0.99895549005218842"/>
    <x v="0"/>
    <x v="0"/>
  </r>
  <r>
    <x v="2924"/>
    <n v="1"/>
    <d v="2013-06-18T00:00:00"/>
    <d v="2013-07-10T00:00:00"/>
    <d v="2013-11-20T00:00:00"/>
    <n v="51"/>
    <n v="1.9607843140000001"/>
    <n v="1.9607843140000001"/>
    <n v="35.47"/>
    <n v="4.5112781954887202E-2"/>
    <n v="1"/>
    <n v="0"/>
    <n v="0"/>
    <n v="0"/>
    <s v="Thursday"/>
    <s v="RIC"/>
    <n v="11.174290682844182"/>
    <n v="71274.270793717616"/>
    <n v="0.9999859698884499"/>
    <n v="1"/>
    <n v="1"/>
    <n v="8.6394870937619412"/>
    <n v="5650.4309397948173"/>
    <n v="0.99982305366363788"/>
    <x v="0"/>
    <x v="0"/>
  </r>
  <r>
    <x v="2925"/>
    <n v="1"/>
    <d v="2013-06-09T00:00:00"/>
    <d v="2013-06-09T00:00:00"/>
    <d v="2013-10-13T00:00:00"/>
    <n v="42"/>
    <n v="19.047619050000002"/>
    <n v="0"/>
    <n v="67.58"/>
    <n v="8.7301587301587297E-2"/>
    <n v="1"/>
    <n v="0"/>
    <n v="0"/>
    <n v="0"/>
    <s v="Monday"/>
    <s v="CHO"/>
    <n v="9.0970774906395029"/>
    <n v="8929.1589833522503"/>
    <n v="0.99988801991074694"/>
    <n v="1"/>
    <n v="1"/>
    <n v="6.562273901557262"/>
    <n v="707.87951422054482"/>
    <n v="0.9985893230373577"/>
    <x v="0"/>
    <x v="0"/>
  </r>
  <r>
    <x v="2926"/>
    <n v="1"/>
    <d v="2013-07-09T00:00:00"/>
    <d v="2013-07-09T00:00:00"/>
    <d v="2013-07-09T00:00:00"/>
    <n v="44"/>
    <n v="11.363636359999999"/>
    <n v="2.2727272730000001"/>
    <n v="81.31"/>
    <n v="0"/>
    <n v="1"/>
    <n v="0"/>
    <n v="0"/>
    <n v="0"/>
    <s v="Thursday"/>
    <s v="RIC"/>
    <n v="9.5670556562552989"/>
    <n v="14286.290587915231"/>
    <n v="0.99993000772302865"/>
    <n v="1"/>
    <n v="1"/>
    <n v="7.032252067173058"/>
    <n v="1132.5783828288709"/>
    <n v="0.99911783780006069"/>
    <x v="0"/>
    <x v="0"/>
  </r>
  <r>
    <x v="2927"/>
    <n v="1"/>
    <d v="2013-10-15T00:00:00"/>
    <d v="2013-11-02T00:00:00"/>
    <d v="2014-01-01T00:00:00"/>
    <n v="43"/>
    <n v="11.627906980000001"/>
    <n v="2.3255813949999999"/>
    <n v="144.11000000000001"/>
    <n v="6.6666666666666693E-2"/>
    <n v="1"/>
    <n v="1"/>
    <n v="1"/>
    <n v="0"/>
    <s v="Thursday"/>
    <s v="CHO"/>
    <n v="10.728350178830006"/>
    <n v="45631.346328839034"/>
    <n v="0.99997808572031788"/>
    <n v="1"/>
    <n v="1"/>
    <n v="8.1935465897477648"/>
    <n v="3617.5294148879802"/>
    <n v="0.99972364463975738"/>
    <x v="0"/>
    <x v="0"/>
  </r>
  <r>
    <x v="2928"/>
    <n v="1"/>
    <d v="2013-10-04T00:00:00"/>
    <d v="2013-10-04T00:00:00"/>
    <d v="2013-10-04T00:00:00"/>
    <n v="45"/>
    <n v="0"/>
    <n v="0"/>
    <n v="40.020000000000003"/>
    <n v="0"/>
    <n v="1"/>
    <n v="0"/>
    <n v="0"/>
    <n v="0"/>
    <s v="Monday"/>
    <s v="CHO"/>
    <n v="9.8813897053228832"/>
    <n v="19562.890433060948"/>
    <n v="0.99994888542218019"/>
    <n v="1"/>
    <n v="1"/>
    <n v="7.3465861162406423"/>
    <n v="1550.8929118995197"/>
    <n v="0.99935562564122027"/>
    <x v="0"/>
    <x v="0"/>
  </r>
  <r>
    <x v="2929"/>
    <n v="1"/>
    <d v="2013-11-18T00:00:00"/>
    <d v="2013-11-21T00:00:00"/>
    <d v="2013-11-21T00:00:00"/>
    <n v="47"/>
    <n v="2.1276595739999999"/>
    <n v="0"/>
    <n v="40.020000000000003"/>
    <n v="0"/>
    <n v="1"/>
    <n v="0"/>
    <n v="0"/>
    <n v="0"/>
    <s v="Friday"/>
    <s v="CHO"/>
    <n v="10.303546147882459"/>
    <n v="29838.242283743402"/>
    <n v="0.99996648708467561"/>
    <n v="1"/>
    <n v="1"/>
    <n v="7.7687425588002181"/>
    <n v="2365.4949466563835"/>
    <n v="0.99957743412830313"/>
    <x v="0"/>
    <x v="0"/>
  </r>
  <r>
    <x v="2930"/>
    <n v="1"/>
    <d v="2013-12-21T00:00:00"/>
    <d v="2014-01-11T00:00:00"/>
    <d v="2014-01-11T00:00:00"/>
    <n v="30"/>
    <n v="53.333333330000002"/>
    <n v="10"/>
    <n v="93.97"/>
    <n v="0"/>
    <n v="1"/>
    <n v="0"/>
    <n v="0"/>
    <n v="0"/>
    <s v="Monday"/>
    <s v="RIC"/>
    <n v="6.7152879688987355"/>
    <n v="824.92128437082647"/>
    <n v="0.99878923086385674"/>
    <n v="1"/>
    <n v="1"/>
    <n v="4.1804843798164946"/>
    <n v="65.397522783425643"/>
    <n v="0.98493919715556577"/>
    <x v="0"/>
    <x v="0"/>
  </r>
  <r>
    <x v="2931"/>
    <n v="1"/>
    <d v="2012-12-14T00:00:00"/>
    <d v="2013-02-15T00:00:00"/>
    <d v="2014-01-12T00:00:00"/>
    <n v="56"/>
    <n v="33.928571429999998"/>
    <n v="0"/>
    <n v="69.48"/>
    <n v="0.18429003021147999"/>
    <n v="1"/>
    <n v="0"/>
    <n v="0"/>
    <n v="0"/>
    <s v="Monday"/>
    <s v="RIC"/>
    <n v="11.986498734260566"/>
    <n v="160572.16300757093"/>
    <n v="0.99999377230926223"/>
    <n v="1"/>
    <n v="1"/>
    <n v="9.4516951451783253"/>
    <n v="12729.725717625"/>
    <n v="0.99992144988257692"/>
    <x v="0"/>
    <x v="0"/>
  </r>
  <r>
    <x v="2932"/>
    <n v="1"/>
    <d v="2013-07-10T00:00:00"/>
    <d v="2013-08-12T00:00:00"/>
    <d v="2013-08-19T00:00:00"/>
    <n v="43"/>
    <n v="2.3255813949999999"/>
    <n v="0"/>
    <n v="79.41"/>
    <n v="0.28571428571428598"/>
    <n v="1"/>
    <n v="0"/>
    <n v="0"/>
    <n v="0"/>
    <s v="Wednesday"/>
    <s v="CHO"/>
    <n v="9.1455460458392253"/>
    <n v="9372.6021348367776"/>
    <n v="0.99989331742636234"/>
    <n v="1"/>
    <n v="1"/>
    <n v="6.6107424567569844"/>
    <n v="743.03448494539646"/>
    <n v="0.99865597627497948"/>
    <x v="0"/>
    <x v="0"/>
  </r>
  <r>
    <x v="2933"/>
    <n v="0"/>
    <d v="2013-07-10T00:00:00"/>
    <d v="2013-08-01T00:00:00"/>
    <d v="2013-10-14T00:00:00"/>
    <n v="40"/>
    <n v="27.5"/>
    <n v="10"/>
    <n v="34.39"/>
    <n v="2.7027027027027001E-2"/>
    <n v="1"/>
    <n v="0"/>
    <n v="0"/>
    <n v="0"/>
    <s v="Friday"/>
    <s v="CHO"/>
    <n v="9.0216143878229076"/>
    <n v="8280.1336439515599"/>
    <n v="0.99987924358632585"/>
    <n v="1"/>
    <n v="0"/>
    <n v="6.4868107987406667"/>
    <n v="656.42654504076415"/>
    <n v="0.99847891751931317"/>
    <x v="0"/>
    <x v="1"/>
  </r>
  <r>
    <x v="2934"/>
    <n v="1"/>
    <d v="2013-07-11T00:00:00"/>
    <d v="2013-08-20T00:00:00"/>
    <d v="2013-08-20T00:00:00"/>
    <n v="27"/>
    <n v="92.592592589999995"/>
    <n v="11.11111111"/>
    <n v="31.7"/>
    <n v="0"/>
    <n v="1"/>
    <n v="0"/>
    <n v="0"/>
    <n v="0"/>
    <s v="Tuesday"/>
    <s v="RIC"/>
    <n v="6.3249184226551085"/>
    <n v="558.31226617489403"/>
    <n v="0.99821208998894495"/>
    <n v="1"/>
    <n v="1"/>
    <n v="3.7901148335728676"/>
    <n v="44.261482688359521"/>
    <n v="0.97790615904288125"/>
    <x v="0"/>
    <x v="0"/>
  </r>
  <r>
    <x v="2935"/>
    <n v="1"/>
    <d v="2013-07-12T00:00:00"/>
    <d v="2013-07-12T00:00:00"/>
    <d v="2013-07-12T00:00:00"/>
    <n v="44"/>
    <n v="0"/>
    <n v="0"/>
    <n v="53.55"/>
    <n v="0"/>
    <n v="1"/>
    <n v="0"/>
    <n v="0"/>
    <n v="0"/>
    <s v="Monday"/>
    <s v="RIC"/>
    <n v="9.6221772399965495"/>
    <n v="15095.88154137025"/>
    <n v="0.99993376115476174"/>
    <n v="1"/>
    <n v="1"/>
    <n v="7.0873736509143086"/>
    <n v="1196.7605585430199"/>
    <n v="0.99916510859130603"/>
    <x v="0"/>
    <x v="0"/>
  </r>
  <r>
    <x v="2936"/>
    <n v="1"/>
    <d v="2013-07-12T00:00:00"/>
    <d v="2014-01-04T00:00:00"/>
    <d v="2014-01-12T00:00:00"/>
    <n v="48"/>
    <n v="6.25"/>
    <n v="2.0833333330000001"/>
    <n v="79.66"/>
    <n v="0.25"/>
    <n v="1"/>
    <n v="1"/>
    <n v="1"/>
    <n v="0"/>
    <s v="Monday"/>
    <s v="DCX"/>
    <n v="11.897013392955643"/>
    <n v="146827.45384284967"/>
    <n v="0.99999318933099257"/>
    <n v="1"/>
    <n v="1"/>
    <n v="9.3622098038734016"/>
    <n v="11640.082441615954"/>
    <n v="0.99991409733544834"/>
    <x v="0"/>
    <x v="0"/>
  </r>
  <r>
    <x v="2937"/>
    <n v="1"/>
    <d v="2013-07-12T00:00:00"/>
    <d v="2013-07-13T00:00:00"/>
    <d v="2013-07-13T00:00:00"/>
    <n v="42"/>
    <n v="4.7619047620000003"/>
    <n v="2.3809523810000002"/>
    <n v="80.78"/>
    <n v="0"/>
    <n v="1"/>
    <n v="0"/>
    <n v="0"/>
    <n v="0"/>
    <s v="Monday"/>
    <s v="RIC"/>
    <n v="9.1488627012600503"/>
    <n v="9403.7394338171998"/>
    <n v="0.9998936706320215"/>
    <n v="1"/>
    <n v="1"/>
    <n v="6.6140591121778094"/>
    <n v="745.50296558478215"/>
    <n v="0.99866042059294879"/>
    <x v="0"/>
    <x v="0"/>
  </r>
  <r>
    <x v="2938"/>
    <n v="0"/>
    <d v="2013-07-12T00:00:00"/>
    <d v="2013-07-14T00:00:00"/>
    <d v="2013-07-14T00:00:00"/>
    <n v="12"/>
    <n v="58.333333330000002"/>
    <n v="0"/>
    <n v="35.75"/>
    <n v="0"/>
    <n v="1"/>
    <n v="0"/>
    <n v="0"/>
    <n v="0"/>
    <s v="Monday"/>
    <s v="CHO"/>
    <n v="2.9309993285945977"/>
    <n v="18.746354907698706"/>
    <n v="0.94935774198963074"/>
    <n v="1"/>
    <n v="0"/>
    <n v="0.39619573951235676"/>
    <n v="1.4861601893536567"/>
    <n v="0.59777330347326629"/>
    <x v="0"/>
    <x v="1"/>
  </r>
  <r>
    <x v="2939"/>
    <n v="0"/>
    <d v="2013-07-13T00:00:00"/>
    <d v="2013-08-04T00:00:00"/>
    <d v="2013-08-13T00:00:00"/>
    <n v="27"/>
    <n v="96.296296299999995"/>
    <n v="0"/>
    <n v="94.93"/>
    <n v="0.22222222222222199"/>
    <n v="1"/>
    <n v="0"/>
    <n v="0"/>
    <n v="0"/>
    <s v="Wednesday"/>
    <s v="RIC"/>
    <n v="5.7516481157392123"/>
    <n v="314.70890980831263"/>
    <n v="0.99683252525053168"/>
    <n v="1"/>
    <n v="0"/>
    <n v="3.2168445266569714"/>
    <n v="24.949269086969419"/>
    <n v="0.96146326909445956"/>
    <x v="0"/>
    <x v="1"/>
  </r>
  <r>
    <x v="2940"/>
    <n v="1"/>
    <d v="2013-07-13T00:00:00"/>
    <d v="2013-07-15T00:00:00"/>
    <d v="2013-07-15T00:00:00"/>
    <n v="42"/>
    <n v="19.047619050000002"/>
    <n v="16.666666670000001"/>
    <n v="24.8"/>
    <n v="0"/>
    <n v="1"/>
    <n v="0"/>
    <n v="0"/>
    <n v="0"/>
    <s v="Friday"/>
    <s v="RIC"/>
    <n v="9.6223078991304689"/>
    <n v="15097.854085040814"/>
    <n v="0.99993376980833326"/>
    <n v="1"/>
    <n v="1"/>
    <n v="7.087504310048228"/>
    <n v="1196.9169364569868"/>
    <n v="0.99916521757931098"/>
    <x v="0"/>
    <x v="0"/>
  </r>
  <r>
    <x v="2941"/>
    <n v="0"/>
    <d v="2013-07-13T00:00:00"/>
    <d v="2013-07-13T00:00:00"/>
    <d v="2013-07-13T00:00:00"/>
    <n v="18"/>
    <n v="16.666666670000001"/>
    <n v="0"/>
    <n v="71.78"/>
    <n v="0"/>
    <n v="1"/>
    <n v="0"/>
    <n v="0"/>
    <n v="0"/>
    <s v="Monday"/>
    <s v="DCX"/>
    <n v="4.0692885518389552"/>
    <n v="58.515317164577937"/>
    <n v="0.9831976027745144"/>
    <n v="1"/>
    <n v="0"/>
    <n v="1.5344849627567143"/>
    <n v="4.6389356899289593"/>
    <n v="0.82266157037648391"/>
    <x v="0"/>
    <x v="1"/>
  </r>
  <r>
    <x v="2942"/>
    <n v="1"/>
    <d v="2013-07-13T00:00:00"/>
    <d v="2013-07-22T00:00:00"/>
    <d v="2013-07-31T00:00:00"/>
    <n v="34"/>
    <n v="79.41176471"/>
    <n v="8.8235294119999992"/>
    <n v="37.479999999999997"/>
    <n v="0.22222222222222199"/>
    <n v="1"/>
    <n v="0"/>
    <n v="0"/>
    <n v="0"/>
    <s v="Thursday"/>
    <s v="RIC"/>
    <n v="7.6029945176496732"/>
    <n v="2004.1884959760127"/>
    <n v="0.99950129376763985"/>
    <n v="1"/>
    <n v="1"/>
    <n v="5.0681909285674323"/>
    <n v="158.88662992595485"/>
    <n v="0.9937455683413734"/>
    <x v="0"/>
    <x v="0"/>
  </r>
  <r>
    <x v="2943"/>
    <n v="1"/>
    <d v="2013-07-13T00:00:00"/>
    <d v="2013-08-01T00:00:00"/>
    <d v="2013-10-30T00:00:00"/>
    <n v="49"/>
    <n v="12.244897959999999"/>
    <n v="12.244897959999999"/>
    <n v="31.63"/>
    <n v="4.4444444444444398E-2"/>
    <n v="1"/>
    <n v="0"/>
    <n v="0"/>
    <n v="0"/>
    <s v="Friday"/>
    <s v="RIC"/>
    <n v="10.963660230855877"/>
    <n v="57737.388919913101"/>
    <n v="0.9999826805004659"/>
    <n v="1"/>
    <n v="1"/>
    <n v="8.4288566417736366"/>
    <n v="4577.2636479193498"/>
    <n v="0.99978157658079514"/>
    <x v="0"/>
    <x v="0"/>
  </r>
  <r>
    <x v="2944"/>
    <n v="1"/>
    <d v="2013-07-13T00:00:00"/>
    <d v="2013-09-27T00:00:00"/>
    <d v="2013-09-27T00:00:00"/>
    <n v="37"/>
    <n v="5.4054054049999998"/>
    <n v="0"/>
    <n v="53.34"/>
    <n v="0"/>
    <n v="1"/>
    <n v="0"/>
    <n v="0"/>
    <n v="0"/>
    <s v="Monday"/>
    <s v="RIC"/>
    <n v="8.1453767857349888"/>
    <n v="3447.4040783272817"/>
    <n v="0.99971001078258637"/>
    <n v="1"/>
    <n v="1"/>
    <n v="5.6105731966527479"/>
    <n v="273.30084824764407"/>
    <n v="0.9963543678177138"/>
    <x v="0"/>
    <x v="0"/>
  </r>
  <r>
    <x v="2945"/>
    <n v="1"/>
    <d v="2013-07-13T00:00:00"/>
    <d v="2013-07-13T00:00:00"/>
    <d v="2013-07-13T00:00:00"/>
    <n v="40"/>
    <n v="32.5"/>
    <n v="0"/>
    <n v="210.08"/>
    <n v="0"/>
    <n v="1"/>
    <n v="0"/>
    <n v="0"/>
    <n v="0"/>
    <s v="Monday"/>
    <s v="DCX"/>
    <n v="8.2209941981437922"/>
    <n v="3718.1971702563233"/>
    <n v="0.99973112476853943"/>
    <n v="1"/>
    <n v="1"/>
    <n v="5.6861906090615513"/>
    <n v="294.76859036382757"/>
    <n v="0.99661897837505364"/>
    <x v="0"/>
    <x v="0"/>
  </r>
  <r>
    <x v="2946"/>
    <n v="1"/>
    <d v="2013-07-14T00:00:00"/>
    <d v="2013-11-13T00:00:00"/>
    <d v="2013-11-13T00:00:00"/>
    <n v="40"/>
    <n v="75"/>
    <n v="7.5"/>
    <n v="44.54"/>
    <n v="0"/>
    <n v="1"/>
    <n v="0"/>
    <n v="0"/>
    <n v="0"/>
    <s v="Monday"/>
    <s v="RIC"/>
    <n v="8.953921100980752"/>
    <n v="7738.174615513788"/>
    <n v="0.99987078725449674"/>
    <n v="1"/>
    <n v="1"/>
    <n v="6.4191175118985111"/>
    <n v="613.4615027010276"/>
    <n v="0.99837255874354336"/>
    <x v="0"/>
    <x v="0"/>
  </r>
  <r>
    <x v="2947"/>
    <n v="1"/>
    <d v="2013-07-14T00:00:00"/>
    <d v="2013-08-11T00:00:00"/>
    <d v="2013-08-11T00:00:00"/>
    <n v="33"/>
    <n v="36.363636360000001"/>
    <n v="6.0606060609999997"/>
    <n v="40.43"/>
    <n v="0"/>
    <n v="1"/>
    <n v="0"/>
    <n v="0"/>
    <n v="0"/>
    <s v="Monday"/>
    <s v="RIC"/>
    <n v="7.4633583565253385"/>
    <n v="1742.9918271014299"/>
    <n v="0.99942660281747875"/>
    <n v="1"/>
    <n v="1"/>
    <n v="4.9285547674430976"/>
    <n v="138.17966621036993"/>
    <n v="0.99281504240361873"/>
    <x v="0"/>
    <x v="0"/>
  </r>
  <r>
    <x v="2948"/>
    <n v="1"/>
    <d v="2013-07-14T00:00:00"/>
    <d v="2013-07-28T00:00:00"/>
    <d v="2013-09-03T00:00:00"/>
    <n v="42"/>
    <n v="35.714285709999999"/>
    <n v="2.3809523810000002"/>
    <n v="92.7"/>
    <n v="0.162162162162162"/>
    <n v="1"/>
    <n v="0"/>
    <n v="0"/>
    <n v="0"/>
    <s v="Wednesday"/>
    <s v="DCX"/>
    <n v="9.0079527901394858"/>
    <n v="8167.7829815325031"/>
    <n v="0.99987758274368888"/>
    <n v="1"/>
    <n v="1"/>
    <n v="6.4731492010572449"/>
    <n v="647.51968914494717"/>
    <n v="0.99845802676967532"/>
    <x v="0"/>
    <x v="0"/>
  </r>
  <r>
    <x v="2949"/>
    <n v="1"/>
    <d v="2013-07-14T00:00:00"/>
    <d v="2013-07-14T00:00:00"/>
    <d v="2013-07-14T00:00:00"/>
    <n v="44"/>
    <n v="0"/>
    <n v="0"/>
    <n v="117.94"/>
    <n v="0"/>
    <n v="1"/>
    <n v="0"/>
    <n v="0"/>
    <n v="0"/>
    <s v="Monday"/>
    <s v="CHO"/>
    <n v="9.3931037755355717"/>
    <n v="12005.303332729138"/>
    <n v="0.99991671041682961"/>
    <n v="1"/>
    <n v="1"/>
    <n v="6.8583001864533308"/>
    <n v="951.74789776809337"/>
    <n v="0.99895040440147642"/>
    <x v="0"/>
    <x v="0"/>
  </r>
  <r>
    <x v="2950"/>
    <n v="1"/>
    <d v="2013-07-15T00:00:00"/>
    <d v="2013-07-15T00:00:00"/>
    <d v="2013-07-15T00:00:00"/>
    <n v="44"/>
    <n v="2.2727272730000001"/>
    <n v="0"/>
    <n v="45"/>
    <n v="0"/>
    <n v="1"/>
    <n v="0"/>
    <n v="0"/>
    <n v="0"/>
    <s v="Monday"/>
    <s v="DCX"/>
    <n v="9.6525946669439229"/>
    <n v="15562.114268560315"/>
    <n v="0.99993574550808129"/>
    <n v="1"/>
    <n v="1"/>
    <n v="7.117791077861682"/>
    <n v="1233.7222250395344"/>
    <n v="0.99919010123919327"/>
    <x v="0"/>
    <x v="0"/>
  </r>
  <r>
    <x v="2951"/>
    <n v="0"/>
    <d v="2013-07-17T00:00:00"/>
    <d v="2013-07-21T00:00:00"/>
    <d v="2013-08-22T00:00:00"/>
    <n v="1"/>
    <n v="100"/>
    <n v="100"/>
    <n v="37.33"/>
    <n v="9.375E-2"/>
    <n v="1"/>
    <n v="0"/>
    <n v="0"/>
    <n v="0"/>
    <s v="Saturday"/>
    <s v="BWI"/>
    <n v="2.4666083023311063"/>
    <n v="11.782416609832296"/>
    <n v="0.92176753187415317"/>
    <n v="1"/>
    <n v="0"/>
    <n v="-6.8195286751134621E-2"/>
    <n v="0.9340780426983617"/>
    <n v="0.48295778250766286"/>
    <x v="1"/>
    <x v="1"/>
  </r>
  <r>
    <x v="2952"/>
    <n v="0"/>
    <d v="2013-07-18T00:00:00"/>
    <d v="2013-07-29T00:00:00"/>
    <d v="2013-07-29T00:00:00"/>
    <n v="2"/>
    <n v="100"/>
    <n v="50"/>
    <n v="31.19"/>
    <n v="0"/>
    <n v="1"/>
    <n v="0"/>
    <n v="0"/>
    <n v="0"/>
    <s v="Tuesday"/>
    <s v="DCX"/>
    <n v="1.7964585835704758"/>
    <n v="6.0282610349676675"/>
    <n v="0.85771729379078188"/>
    <n v="1"/>
    <n v="0"/>
    <n v="-0.73834500551176507"/>
    <n v="0.47790419019121294"/>
    <n v="0.32336615144814035"/>
    <x v="1"/>
    <x v="1"/>
  </r>
  <r>
    <x v="2953"/>
    <n v="1"/>
    <d v="2013-07-19T00:00:00"/>
    <d v="2013-07-21T00:00:00"/>
    <d v="2013-08-09T00:00:00"/>
    <n v="47"/>
    <n v="8.5106382979999999"/>
    <n v="2.1276595739999999"/>
    <n v="45.01"/>
    <n v="0.105263157894737"/>
    <n v="1"/>
    <n v="0"/>
    <n v="0"/>
    <n v="0"/>
    <s v="Thursday"/>
    <s v="DCX"/>
    <n v="10.262704821351743"/>
    <n v="28644.1588378628"/>
    <n v="0.99996509008710133"/>
    <n v="1"/>
    <n v="1"/>
    <n v="7.7279012322695024"/>
    <n v="2270.8312486323375"/>
    <n v="0.99955982646131747"/>
    <x v="0"/>
    <x v="0"/>
  </r>
  <r>
    <x v="2954"/>
    <n v="1"/>
    <d v="2013-07-19T00:00:00"/>
    <d v="2013-07-29T00:00:00"/>
    <d v="2013-07-29T00:00:00"/>
    <n v="45"/>
    <n v="2.2222222220000001"/>
    <n v="2.2222222220000001"/>
    <n v="30.25"/>
    <n v="0"/>
    <n v="1"/>
    <n v="0"/>
    <n v="0"/>
    <n v="0"/>
    <s v="Wednesday"/>
    <s v="DCX"/>
    <n v="9.9588149006989504"/>
    <n v="21137.730558371979"/>
    <n v="0.99995269346958948"/>
    <n v="1"/>
    <n v="1"/>
    <n v="7.4240113116167095"/>
    <n v="1675.7419671082632"/>
    <n v="0.99940360531338968"/>
    <x v="0"/>
    <x v="0"/>
  </r>
  <r>
    <x v="2955"/>
    <n v="1"/>
    <d v="2013-07-19T00:00:00"/>
    <d v="2013-07-23T00:00:00"/>
    <d v="2013-10-08T00:00:00"/>
    <n v="45"/>
    <n v="22.222222219999999"/>
    <n v="6.6666666670000003"/>
    <n v="27.53"/>
    <n v="3.8961038961039002E-2"/>
    <n v="1"/>
    <n v="0"/>
    <n v="0"/>
    <n v="0"/>
    <s v="Monday"/>
    <s v="DCX"/>
    <n v="10.030160164201082"/>
    <n v="22700.907126731639"/>
    <n v="0.99995595083732758"/>
    <n v="1"/>
    <n v="1"/>
    <n v="7.4953565751188407"/>
    <n v="1799.6663671457627"/>
    <n v="0.99944465003720528"/>
    <x v="0"/>
    <x v="0"/>
  </r>
  <r>
    <x v="2956"/>
    <n v="1"/>
    <d v="2013-07-07T00:00:00"/>
    <d v="2013-07-19T00:00:00"/>
    <d v="2013-07-19T00:00:00"/>
    <n v="42"/>
    <n v="38.095238100000003"/>
    <n v="0"/>
    <n v="70.28"/>
    <n v="0"/>
    <n v="1"/>
    <n v="0"/>
    <n v="0"/>
    <n v="0"/>
    <s v="Monday"/>
    <s v="DCX"/>
    <n v="9.1405022532463818"/>
    <n v="9325.4476921944406"/>
    <n v="0.99989277804014953"/>
    <n v="1"/>
    <n v="1"/>
    <n v="6.6056986641641409"/>
    <n v="739.29620858440524"/>
    <n v="0.99864918935366132"/>
    <x v="0"/>
    <x v="0"/>
  </r>
  <r>
    <x v="2957"/>
    <n v="1"/>
    <d v="2013-07-20T00:00:00"/>
    <d v="2013-09-19T00:00:00"/>
    <d v="2013-09-19T00:00:00"/>
    <n v="33"/>
    <n v="27.272727270000001"/>
    <n v="3.0303030299999998"/>
    <n v="82.78"/>
    <n v="0"/>
    <n v="1"/>
    <n v="0"/>
    <n v="0"/>
    <n v="0"/>
    <s v="Monday"/>
    <s v="DCX"/>
    <n v="7.2545112992889456"/>
    <n v="1414.4715809256807"/>
    <n v="0.99929352166904972"/>
    <n v="1"/>
    <n v="1"/>
    <n v="4.7197077102067047"/>
    <n v="112.13547182340913"/>
    <n v="0.99116103920474319"/>
    <x v="0"/>
    <x v="0"/>
  </r>
  <r>
    <x v="2958"/>
    <n v="0"/>
    <d v="2013-07-05T00:00:00"/>
    <d v="2013-07-20T00:00:00"/>
    <d v="2013-07-20T00:00:00"/>
    <n v="4"/>
    <n v="50"/>
    <n v="0"/>
    <n v="79.650000000000006"/>
    <n v="0"/>
    <n v="1"/>
    <n v="0"/>
    <n v="0"/>
    <n v="0"/>
    <s v="Monday"/>
    <s v="CHO"/>
    <n v="1.0861951907551628"/>
    <n v="2.9629790284453623"/>
    <n v="0.7476645743461604"/>
    <n v="1"/>
    <n v="0"/>
    <n v="-1.4486083983270781"/>
    <n v="0.23489694373367867"/>
    <n v="0.19021582726043024"/>
    <x v="1"/>
    <x v="1"/>
  </r>
  <r>
    <x v="2959"/>
    <n v="1"/>
    <d v="2013-07-21T00:00:00"/>
    <d v="2013-07-21T00:00:00"/>
    <d v="2013-07-21T00:00:00"/>
    <n v="43"/>
    <n v="6.9767441860000003"/>
    <n v="0"/>
    <n v="53.52"/>
    <n v="0"/>
    <n v="1"/>
    <n v="0"/>
    <n v="0"/>
    <n v="0"/>
    <s v="Monday"/>
    <s v="RIC"/>
    <n v="9.4112057465306123"/>
    <n v="12224.601864975899"/>
    <n v="0.99991820443598245"/>
    <n v="1"/>
    <n v="1"/>
    <n v="6.8764021574483714"/>
    <n v="969.13329081188874"/>
    <n v="0.99896921380858594"/>
    <x v="0"/>
    <x v="0"/>
  </r>
  <r>
    <x v="2960"/>
    <n v="1"/>
    <d v="2013-07-21T00:00:00"/>
    <d v="2013-07-22T00:00:00"/>
    <d v="2013-10-13T00:00:00"/>
    <n v="37"/>
    <n v="70.270270269999997"/>
    <n v="21.621621619999999"/>
    <n v="41.07"/>
    <n v="2.40963855421687E-2"/>
    <n v="1"/>
    <n v="0"/>
    <n v="0"/>
    <n v="0"/>
    <s v="Tuesday"/>
    <s v="RIC"/>
    <n v="8.5895346933825163"/>
    <n v="5375.1120182455061"/>
    <n v="0.99981399197103671"/>
    <n v="1"/>
    <n v="1"/>
    <n v="6.0547311043002754"/>
    <n v="426.12430705407439"/>
    <n v="0.99765876120022967"/>
    <x v="0"/>
    <x v="0"/>
  </r>
  <r>
    <x v="2961"/>
    <n v="1"/>
    <d v="2013-07-05T00:00:00"/>
    <d v="2013-07-18T00:00:00"/>
    <d v="2013-07-18T00:00:00"/>
    <n v="12"/>
    <n v="0"/>
    <n v="0"/>
    <n v="87.64"/>
    <n v="0"/>
    <n v="1"/>
    <n v="0"/>
    <n v="0"/>
    <n v="0"/>
    <s v="Monday"/>
    <s v="CHO"/>
    <n v="2.7463957865712998"/>
    <n v="15.58635398000245"/>
    <n v="0.93970947435429975"/>
    <n v="1"/>
    <n v="1"/>
    <n v="0.21159219748905889"/>
    <n v="1.2356438836405848"/>
    <n v="0.55270156963837547"/>
    <x v="0"/>
    <x v="0"/>
  </r>
  <r>
    <x v="2962"/>
    <n v="1"/>
    <d v="2013-07-22T00:00:00"/>
    <d v="2013-09-24T00:00:00"/>
    <d v="2013-09-24T00:00:00"/>
    <n v="34"/>
    <n v="14.70588235"/>
    <n v="5.8823529409999997"/>
    <n v="25.82"/>
    <n v="0"/>
    <n v="1"/>
    <n v="0"/>
    <n v="0"/>
    <n v="0"/>
    <s v="Thursday"/>
    <s v="CHO"/>
    <n v="7.7229904960802678"/>
    <n v="2259.7071315972198"/>
    <n v="0.99955766052752992"/>
    <n v="1"/>
    <n v="1"/>
    <n v="5.1881869069980269"/>
    <n v="179.14345456028681"/>
    <n v="0.99444886852846859"/>
    <x v="0"/>
    <x v="0"/>
  </r>
  <r>
    <x v="2963"/>
    <n v="0"/>
    <d v="2013-06-19T00:00:00"/>
    <d v="2013-10-01T00:00:00"/>
    <d v="2013-10-01T00:00:00"/>
    <n v="3"/>
    <n v="33.333333330000002"/>
    <n v="0"/>
    <n v="50.92"/>
    <n v="0"/>
    <n v="1"/>
    <n v="0"/>
    <n v="0"/>
    <n v="0"/>
    <s v="Thursday"/>
    <s v="DCX"/>
    <n v="0.97732663920613916"/>
    <n v="2.6573427018414946"/>
    <n v="0.72657744118523704"/>
    <n v="1"/>
    <n v="0"/>
    <n v="-1.5574769498761016"/>
    <n v="0.21066692444430632"/>
    <n v="0.17400898644439472"/>
    <x v="1"/>
    <x v="1"/>
  </r>
  <r>
    <x v="2964"/>
    <n v="1"/>
    <d v="2013-06-10T00:00:00"/>
    <d v="2013-09-22T00:00:00"/>
    <d v="2013-11-03T00:00:00"/>
    <n v="21"/>
    <n v="95.238095240000007"/>
    <n v="4.7619047620000003"/>
    <n v="53.81"/>
    <n v="4.7619047619047603E-2"/>
    <n v="1"/>
    <n v="0"/>
    <n v="0"/>
    <n v="0"/>
    <s v="Monday"/>
    <s v="DCX"/>
    <n v="4.8289579423409528"/>
    <n v="125.08055157291028"/>
    <n v="0.99206856261711607"/>
    <n v="1"/>
    <n v="1"/>
    <n v="2.2941543532587119"/>
    <n v="9.9160469928858248"/>
    <n v="0.90839174651302645"/>
    <x v="0"/>
    <x v="0"/>
  </r>
  <r>
    <x v="2965"/>
    <n v="0"/>
    <d v="2013-07-22T00:00:00"/>
    <d v="2013-08-20T00:00:00"/>
    <d v="2013-08-20T00:00:00"/>
    <n v="27"/>
    <n v="7.407407407"/>
    <n v="3.703703704"/>
    <n v="45"/>
    <n v="0"/>
    <n v="1"/>
    <n v="0"/>
    <n v="0"/>
    <n v="0"/>
    <s v="Wednesday"/>
    <s v="DCX"/>
    <n v="6.13537741186496"/>
    <n v="461.91339272063431"/>
    <n v="0.99783976870031177"/>
    <n v="1"/>
    <n v="0"/>
    <n v="3.6005738227827191"/>
    <n v="36.619241370959379"/>
    <n v="0.97341785842677941"/>
    <x v="0"/>
    <x v="1"/>
  </r>
  <r>
    <x v="2966"/>
    <n v="1"/>
    <d v="2013-07-22T00:00:00"/>
    <d v="2013-08-12T00:00:00"/>
    <d v="2013-08-12T00:00:00"/>
    <n v="44"/>
    <n v="2.2727272730000001"/>
    <n v="2.2727272730000001"/>
    <n v="24.05"/>
    <n v="0"/>
    <n v="1"/>
    <n v="0"/>
    <n v="0"/>
    <n v="0"/>
    <s v="Tuesday"/>
    <s v="DCX"/>
    <n v="9.7707634769578249"/>
    <n v="17514.133752750949"/>
    <n v="0.99994290651649498"/>
    <n v="1"/>
    <n v="1"/>
    <n v="7.235959887875584"/>
    <n v="1388.473037159036"/>
    <n v="0.99928030269515367"/>
    <x v="0"/>
    <x v="0"/>
  </r>
  <r>
    <x v="2967"/>
    <n v="1"/>
    <d v="2013-07-22T00:00:00"/>
    <d v="2013-09-08T00:00:00"/>
    <d v="2013-09-08T00:00:00"/>
    <n v="37"/>
    <n v="0"/>
    <n v="0"/>
    <n v="89.67"/>
    <n v="0"/>
    <n v="1"/>
    <n v="0"/>
    <n v="0"/>
    <n v="0"/>
    <s v="Monday"/>
    <s v="RIC"/>
    <n v="8.0161294031621146"/>
    <n v="3029.4289129411763"/>
    <n v="0.99967001370804986"/>
    <n v="1"/>
    <n v="1"/>
    <n v="5.4813258140798737"/>
    <n v="240.16491040832383"/>
    <n v="0.99585345978274009"/>
    <x v="0"/>
    <x v="0"/>
  </r>
  <r>
    <x v="2968"/>
    <n v="1"/>
    <d v="2013-07-23T00:00:00"/>
    <d v="2013-07-23T00:00:00"/>
    <d v="2013-07-23T00:00:00"/>
    <n v="45"/>
    <n v="22.222222219999999"/>
    <n v="6.6666666670000003"/>
    <n v="65.34"/>
    <n v="0"/>
    <n v="1"/>
    <n v="0"/>
    <n v="0"/>
    <n v="0"/>
    <s v="Wednesday"/>
    <s v="DCX"/>
    <n v="9.9193139424486496"/>
    <n v="20319.045810570806"/>
    <n v="0.9999507875125222"/>
    <n v="1"/>
    <n v="1"/>
    <n v="7.3845103533664087"/>
    <n v="1610.8388600347132"/>
    <n v="0.99937959058762338"/>
    <x v="0"/>
    <x v="0"/>
  </r>
  <r>
    <x v="2969"/>
    <n v="1"/>
    <d v="2013-07-23T00:00:00"/>
    <d v="2013-10-21T00:00:00"/>
    <d v="2013-10-21T00:00:00"/>
    <n v="39"/>
    <n v="25.641025639999999"/>
    <n v="12.820512819999999"/>
    <n v="61.47"/>
    <n v="0"/>
    <n v="1"/>
    <n v="0"/>
    <n v="0"/>
    <n v="0"/>
    <s v="Wednesday"/>
    <s v="DCX"/>
    <n v="8.7847686676718872"/>
    <n v="6533.9612895027067"/>
    <n v="0.99984697690534041"/>
    <n v="1"/>
    <n v="1"/>
    <n v="6.2499650785896463"/>
    <n v="517.99473524577922"/>
    <n v="0.99807319818085161"/>
    <x v="0"/>
    <x v="0"/>
  </r>
  <r>
    <x v="2970"/>
    <n v="1"/>
    <d v="2013-07-23T00:00:00"/>
    <d v="2013-08-23T00:00:00"/>
    <d v="2013-08-23T00:00:00"/>
    <n v="32"/>
    <n v="28.125"/>
    <n v="6.25"/>
    <n v="97.48"/>
    <n v="0"/>
    <n v="1"/>
    <n v="0"/>
    <n v="0"/>
    <n v="0"/>
    <s v="Wednesday"/>
    <s v="RIC"/>
    <n v="7.0529558442326747"/>
    <n v="1156.271454887285"/>
    <n v="0.99913589850006501"/>
    <n v="1"/>
    <n v="1"/>
    <n v="4.5181522551504338"/>
    <n v="91.666065899232791"/>
    <n v="0.98920856313154137"/>
    <x v="0"/>
    <x v="0"/>
  </r>
  <r>
    <x v="2971"/>
    <n v="1"/>
    <d v="2013-07-23T00:00:00"/>
    <d v="2013-07-29T00:00:00"/>
    <d v="2013-08-14T00:00:00"/>
    <n v="42"/>
    <n v="33.333333330000002"/>
    <n v="0"/>
    <n v="55.47"/>
    <n v="0.125"/>
    <n v="1"/>
    <n v="0"/>
    <n v="0"/>
    <n v="0"/>
    <s v="Tuesday"/>
    <s v="RIC"/>
    <n v="9.1172605185149678"/>
    <n v="9111.2074124637493"/>
    <n v="0.99989025710733581"/>
    <n v="1"/>
    <n v="1"/>
    <n v="6.5824569294327269"/>
    <n v="722.31182008544511"/>
    <n v="0.99861747040179449"/>
    <x v="0"/>
    <x v="0"/>
  </r>
  <r>
    <x v="2972"/>
    <n v="1"/>
    <d v="2013-07-23T00:00:00"/>
    <d v="2013-07-29T00:00:00"/>
    <d v="2013-07-29T00:00:00"/>
    <n v="44"/>
    <n v="11.363636359999999"/>
    <n v="2.2727272730000001"/>
    <n v="47.15"/>
    <n v="0"/>
    <n v="1"/>
    <n v="0"/>
    <n v="0"/>
    <n v="0"/>
    <s v="Tuesday"/>
    <s v="DCX"/>
    <n v="9.6885830602929914"/>
    <n v="16132.3694963948"/>
    <n v="0.99993801666786197"/>
    <n v="1"/>
    <n v="1"/>
    <n v="7.1537794712107505"/>
    <n v="1278.9305133468449"/>
    <n v="0.99921870758641018"/>
    <x v="0"/>
    <x v="0"/>
  </r>
  <r>
    <x v="2973"/>
    <n v="1"/>
    <d v="2013-07-17T00:00:00"/>
    <d v="2013-07-17T00:00:00"/>
    <d v="2013-09-01T00:00:00"/>
    <n v="36"/>
    <n v="72.222222220000006"/>
    <n v="11.11111111"/>
    <n v="63.97"/>
    <n v="4.3478260869565202E-2"/>
    <n v="1"/>
    <n v="0"/>
    <n v="0"/>
    <n v="0"/>
    <s v="Thursday"/>
    <s v="RIC"/>
    <n v="8.0834085323783178"/>
    <n v="3240.2589627863745"/>
    <n v="0.99969147790673896"/>
    <n v="1"/>
    <n v="1"/>
    <n v="5.5486049432960769"/>
    <n v="256.87894512825244"/>
    <n v="0.99612221153028735"/>
    <x v="0"/>
    <x v="0"/>
  </r>
  <r>
    <x v="2974"/>
    <n v="1"/>
    <d v="2013-07-24T00:00:00"/>
    <d v="2013-08-27T00:00:00"/>
    <d v="2013-08-27T00:00:00"/>
    <n v="42"/>
    <n v="9.5238095240000007"/>
    <n v="4.7619047620000003"/>
    <n v="95.68"/>
    <n v="0"/>
    <n v="1"/>
    <n v="0"/>
    <n v="0"/>
    <n v="0"/>
    <s v="Wednesday"/>
    <s v="RIC"/>
    <n v="9.1415697365756525"/>
    <n v="9335.4077673051033"/>
    <n v="0.99989289242448243"/>
    <n v="1"/>
    <n v="1"/>
    <n v="6.6067661474934116"/>
    <n v="740.0858163340356"/>
    <n v="0.9986506286074307"/>
    <x v="0"/>
    <x v="0"/>
  </r>
  <r>
    <x v="2975"/>
    <n v="1"/>
    <d v="2013-07-24T00:00:00"/>
    <d v="2013-07-25T00:00:00"/>
    <d v="2013-08-12T00:00:00"/>
    <n v="46"/>
    <n v="2.1739130430000002"/>
    <n v="2.1739130430000002"/>
    <n v="56.74"/>
    <n v="0.11111111111111099"/>
    <n v="1"/>
    <n v="0"/>
    <n v="0"/>
    <n v="0"/>
    <s v="Friday"/>
    <s v="DCX"/>
    <n v="10.007231842277417"/>
    <n v="22186.33509940458"/>
    <n v="0.99995492924249263"/>
    <n v="1"/>
    <n v="1"/>
    <n v="7.4724282531951758"/>
    <n v="1758.8724919986312"/>
    <n v="0.99943177701535391"/>
    <x v="0"/>
    <x v="0"/>
  </r>
  <r>
    <x v="2976"/>
    <n v="1"/>
    <d v="2013-07-24T00:00:00"/>
    <d v="2013-08-16T00:00:00"/>
    <d v="2013-08-16T00:00:00"/>
    <n v="40"/>
    <n v="7.5"/>
    <n v="7.5"/>
    <n v="35.840000000000003"/>
    <n v="0"/>
    <n v="1"/>
    <n v="0"/>
    <n v="0"/>
    <n v="0"/>
    <s v="Tuesday"/>
    <s v="CHO"/>
    <n v="8.984872166997377"/>
    <n v="7981.4243700016532"/>
    <n v="0.99987472477612716"/>
    <n v="1"/>
    <n v="1"/>
    <n v="6.4500685779151361"/>
    <n v="632.74568370420775"/>
    <n v="0.99842207998300669"/>
    <x v="0"/>
    <x v="0"/>
  </r>
  <r>
    <x v="2977"/>
    <n v="1"/>
    <d v="2013-07-24T00:00:00"/>
    <d v="2013-10-15T00:00:00"/>
    <d v="2013-10-15T00:00:00"/>
    <n v="36"/>
    <n v="33.333333330000002"/>
    <n v="11.11111111"/>
    <n v="60"/>
    <n v="0"/>
    <n v="1"/>
    <n v="0"/>
    <n v="0"/>
    <n v="0"/>
    <s v="Wednesday"/>
    <s v="DCX"/>
    <n v="8.1239425097742899"/>
    <n v="3374.2977573969574"/>
    <n v="0.99970372984196476"/>
    <n v="1"/>
    <n v="1"/>
    <n v="5.589138920692049"/>
    <n v="267.5051773403286"/>
    <n v="0.99627567702825892"/>
    <x v="0"/>
    <x v="0"/>
  </r>
  <r>
    <x v="2978"/>
    <n v="1"/>
    <d v="2013-06-20T00:00:00"/>
    <d v="2013-07-24T00:00:00"/>
    <d v="2013-11-06T00:00:00"/>
    <n v="49"/>
    <n v="4.0816326529999998"/>
    <n v="2.0408163269999999"/>
    <n v="63.35"/>
    <n v="2.8571428571428598E-2"/>
    <n v="1"/>
    <n v="0"/>
    <n v="0"/>
    <n v="0"/>
    <s v="Thursday"/>
    <s v="BWI"/>
    <n v="10.664533009931287"/>
    <n v="42810.257322791491"/>
    <n v="0.99997664165776634"/>
    <n v="1"/>
    <n v="1"/>
    <n v="8.1297294208490456"/>
    <n v="3393.8811274180071"/>
    <n v="0.99970543887621754"/>
    <x v="0"/>
    <x v="0"/>
  </r>
  <r>
    <x v="2979"/>
    <n v="1"/>
    <d v="2013-07-24T00:00:00"/>
    <d v="2013-07-25T00:00:00"/>
    <d v="2013-07-25T00:00:00"/>
    <n v="46"/>
    <n v="2.1739130430000002"/>
    <n v="0"/>
    <n v="51.99"/>
    <n v="0"/>
    <n v="1"/>
    <n v="0"/>
    <n v="0"/>
    <n v="0"/>
    <s v="Saturday"/>
    <s v="BWI"/>
    <n v="10.049883528876348"/>
    <n v="23153.090021936605"/>
    <n v="0.99995681108611689"/>
    <n v="1"/>
    <n v="1"/>
    <n v="7.5150799397941075"/>
    <n v="1835.5142010563602"/>
    <n v="0.99945549018928093"/>
    <x v="0"/>
    <x v="0"/>
  </r>
  <r>
    <x v="2980"/>
    <n v="1"/>
    <d v="2013-07-24T00:00:00"/>
    <d v="2013-07-25T00:00:00"/>
    <d v="2013-12-19T00:00:00"/>
    <n v="40"/>
    <n v="80"/>
    <n v="22.5"/>
    <n v="51.36"/>
    <n v="1.3605442176870699E-2"/>
    <n v="1"/>
    <n v="0"/>
    <n v="0"/>
    <n v="0"/>
    <s v="Saturday"/>
    <s v="BWI"/>
    <n v="9.2093995063031819"/>
    <n v="9990.5957680232568"/>
    <n v="0.99989991588698968"/>
    <n v="1"/>
    <n v="1"/>
    <n v="6.674595917220941"/>
    <n v="792.02734459399892"/>
    <n v="0.99873900943414262"/>
    <x v="0"/>
    <x v="0"/>
  </r>
  <r>
    <x v="2981"/>
    <n v="1"/>
    <d v="2013-07-25T00:00:00"/>
    <d v="2013-10-20T00:00:00"/>
    <d v="2013-10-20T00:00:00"/>
    <n v="41"/>
    <n v="17.073170730000001"/>
    <n v="2.4390243900000002"/>
    <n v="60.46"/>
    <n v="0"/>
    <n v="1"/>
    <n v="0"/>
    <n v="0"/>
    <n v="0"/>
    <s v="Wednesday"/>
    <s v="RIC"/>
    <n v="9.0111897903493663"/>
    <n v="8194.2649346783965"/>
    <n v="0.99987797831943559"/>
    <n v="1"/>
    <n v="1"/>
    <n v="6.4763862012671254"/>
    <n v="649.61910658879344"/>
    <n v="0.99846300240820929"/>
    <x v="0"/>
    <x v="0"/>
  </r>
  <r>
    <x v="2982"/>
    <n v="1"/>
    <d v="2013-07-25T00:00:00"/>
    <d v="2013-12-05T00:00:00"/>
    <d v="2013-12-05T00:00:00"/>
    <n v="41"/>
    <n v="58.536585369999997"/>
    <n v="4.8780487800000003"/>
    <n v="29.92"/>
    <n v="0"/>
    <n v="1"/>
    <n v="0"/>
    <n v="0"/>
    <n v="0"/>
    <s v="Friday"/>
    <s v="CHO"/>
    <n v="9.1666688921648376"/>
    <n v="9572.6838781321912"/>
    <n v="0.99989554700022165"/>
    <n v="1"/>
    <n v="1"/>
    <n v="6.6318653030825967"/>
    <n v="758.89642306436406"/>
    <n v="0.99868403117892379"/>
    <x v="0"/>
    <x v="0"/>
  </r>
  <r>
    <x v="2983"/>
    <n v="1"/>
    <d v="2013-07-25T00:00:00"/>
    <d v="2013-07-25T00:00:00"/>
    <d v="2013-07-25T00:00:00"/>
    <n v="40"/>
    <n v="40"/>
    <n v="5"/>
    <n v="50.46"/>
    <n v="0"/>
    <n v="1"/>
    <n v="0"/>
    <n v="0"/>
    <n v="0"/>
    <s v="Friday"/>
    <s v="DCX"/>
    <n v="8.8848592037108425"/>
    <n v="7221.7978003605986"/>
    <n v="0.99986154949541162"/>
    <n v="1"/>
    <n v="1"/>
    <n v="6.3500556146286016"/>
    <n v="572.52454886843259"/>
    <n v="0.99825639547256872"/>
    <x v="0"/>
    <x v="0"/>
  </r>
  <r>
    <x v="2984"/>
    <n v="1"/>
    <d v="2013-07-25T00:00:00"/>
    <d v="2013-07-30T00:00:00"/>
    <d v="2013-12-15T00:00:00"/>
    <n v="52"/>
    <n v="9.615384615"/>
    <n v="1.923076923"/>
    <n v="23.52"/>
    <n v="0.123188405797101"/>
    <n v="1"/>
    <n v="1"/>
    <n v="1"/>
    <n v="0"/>
    <s v="Monday"/>
    <s v="DCX"/>
    <n v="13.015002739523553"/>
    <n v="449100.8445098665"/>
    <n v="0.99999777333357187"/>
    <n v="1"/>
    <n v="1"/>
    <n v="10.480199150441312"/>
    <n v="35603.497287975144"/>
    <n v="0.99997191366045945"/>
    <x v="0"/>
    <x v="0"/>
  </r>
  <r>
    <x v="2985"/>
    <n v="1"/>
    <d v="2013-07-11T00:00:00"/>
    <d v="2013-08-09T00:00:00"/>
    <d v="2013-08-09T00:00:00"/>
    <n v="27"/>
    <n v="7.407407407"/>
    <n v="0"/>
    <n v="50.21"/>
    <n v="0"/>
    <n v="1"/>
    <n v="0"/>
    <n v="0"/>
    <n v="0"/>
    <s v="Saturday"/>
    <s v="BWI"/>
    <n v="6.0457298415155059"/>
    <n v="422.3058613854559"/>
    <n v="0.99763764197186622"/>
    <n v="1"/>
    <n v="1"/>
    <n v="3.5109262524332649"/>
    <n v="33.479263676162525"/>
    <n v="0.9709970604537197"/>
    <x v="0"/>
    <x v="0"/>
  </r>
  <r>
    <x v="2986"/>
    <n v="1"/>
    <d v="2013-07-26T00:00:00"/>
    <d v="2013-08-13T00:00:00"/>
    <d v="2013-11-14T00:00:00"/>
    <n v="45"/>
    <n v="20"/>
    <n v="2.2222222220000001"/>
    <n v="75.599999999999994"/>
    <n v="2.1505376344085999E-2"/>
    <n v="1"/>
    <n v="0"/>
    <n v="0"/>
    <n v="0"/>
    <s v="Thursday"/>
    <s v="DCX"/>
    <n v="9.7844148481018287"/>
    <n v="17754.865110888386"/>
    <n v="0.99994368058138794"/>
    <n v="1"/>
    <n v="1"/>
    <n v="7.2496112590195878"/>
    <n v="1407.5575665277813"/>
    <n v="0.99929005386519976"/>
    <x v="0"/>
    <x v="0"/>
  </r>
  <r>
    <x v="2987"/>
    <n v="0"/>
    <d v="2013-07-26T00:00:00"/>
    <d v="2013-08-04T00:00:00"/>
    <d v="2013-08-04T00:00:00"/>
    <n v="2"/>
    <n v="100"/>
    <n v="50"/>
    <n v="79.959999999999994"/>
    <n v="0"/>
    <n v="1"/>
    <n v="0"/>
    <n v="0"/>
    <n v="0"/>
    <s v="Tuesday"/>
    <s v="DCX"/>
    <n v="1.6229547341876227"/>
    <n v="5.0680429349030707"/>
    <n v="0.83520222076082362"/>
    <n v="1"/>
    <n v="0"/>
    <n v="-0.9118488548946182"/>
    <n v="0.40178070269515798"/>
    <n v="0.2866216533889126"/>
    <x v="1"/>
    <x v="1"/>
  </r>
  <r>
    <x v="2988"/>
    <n v="1"/>
    <d v="2013-07-18T00:00:00"/>
    <d v="2013-07-29T00:00:00"/>
    <d v="2013-10-14T00:00:00"/>
    <n v="41"/>
    <n v="19.512195120000001"/>
    <n v="4.8780487800000003"/>
    <n v="76.02"/>
    <n v="3.8961038961039002E-2"/>
    <n v="1"/>
    <n v="0"/>
    <n v="0"/>
    <n v="0"/>
    <s v="Tuesday"/>
    <s v="CHO"/>
    <n v="8.9789974185776096"/>
    <n v="7934.6729706108927"/>
    <n v="0.99987398674268668"/>
    <n v="1"/>
    <n v="1"/>
    <n v="6.4441938294953687"/>
    <n v="629.03935951941457"/>
    <n v="0.99841279757384871"/>
    <x v="0"/>
    <x v="0"/>
  </r>
  <r>
    <x v="2989"/>
    <n v="1"/>
    <d v="2013-07-15T00:00:00"/>
    <d v="2013-07-15T00:00:00"/>
    <d v="2013-07-15T00:00:00"/>
    <n v="45"/>
    <n v="8.8888888890000004"/>
    <n v="0"/>
    <n v="43.96"/>
    <n v="0"/>
    <n v="1"/>
    <n v="0"/>
    <n v="0"/>
    <n v="0"/>
    <s v="Tuesday"/>
    <s v="RIC"/>
    <n v="9.8673727857705256"/>
    <n v="19290.591823785275"/>
    <n v="0.99994816394576802"/>
    <n v="1"/>
    <n v="1"/>
    <n v="7.3325691966882847"/>
    <n v="1529.3058164500637"/>
    <n v="0.99934653584319522"/>
    <x v="0"/>
    <x v="0"/>
  </r>
  <r>
    <x v="2990"/>
    <n v="1"/>
    <d v="2013-07-19T00:00:00"/>
    <d v="2014-01-05T00:00:00"/>
    <d v="2014-01-05T00:00:00"/>
    <n v="41"/>
    <n v="26.829268290000002"/>
    <n v="9.7560975610000007"/>
    <n v="64.48"/>
    <n v="0"/>
    <n v="1"/>
    <n v="0"/>
    <n v="0"/>
    <n v="0"/>
    <s v="Monday"/>
    <s v="CHO"/>
    <n v="9.1373788252598018"/>
    <n v="9296.3657691745047"/>
    <n v="0.99989244265259358"/>
    <n v="1"/>
    <n v="1"/>
    <n v="6.6025752361775609"/>
    <n v="736.99067257834542"/>
    <n v="0.99864496932392621"/>
    <x v="0"/>
    <x v="0"/>
  </r>
  <r>
    <x v="2991"/>
    <n v="1"/>
    <d v="2013-07-16T00:00:00"/>
    <d v="2013-08-06T00:00:00"/>
    <d v="2013-09-10T00:00:00"/>
    <n v="43"/>
    <n v="9.3023255809999998"/>
    <n v="0"/>
    <n v="41"/>
    <n v="5.7142857142857099E-2"/>
    <n v="1"/>
    <n v="0"/>
    <n v="0"/>
    <n v="0"/>
    <s v="Wednesday"/>
    <s v="DCX"/>
    <n v="9.4210361013764992"/>
    <n v="12345.366646972279"/>
    <n v="0.99991900451131954"/>
    <n v="1"/>
    <n v="1"/>
    <n v="6.8862325122942583"/>
    <n v="978.70719529426287"/>
    <n v="0.99897928686774662"/>
    <x v="0"/>
    <x v="0"/>
  </r>
  <r>
    <x v="2992"/>
    <n v="0"/>
    <d v="2013-06-26T00:00:00"/>
    <d v="2013-07-08T00:00:00"/>
    <d v="2013-08-02T00:00:00"/>
    <n v="27"/>
    <n v="3.703703704"/>
    <n v="0"/>
    <n v="396.64"/>
    <n v="0.08"/>
    <n v="1"/>
    <n v="0"/>
    <n v="0"/>
    <n v="0"/>
    <s v="Tuesday"/>
    <s v="CHO"/>
    <n v="4.764677615853893"/>
    <n v="117.29329769229665"/>
    <n v="0.99154643568563627"/>
    <n v="1"/>
    <n v="0"/>
    <n v="2.2298740267716521"/>
    <n v="9.2986946191182209"/>
    <n v="0.90290031533281634"/>
    <x v="0"/>
    <x v="1"/>
  </r>
  <r>
    <x v="2993"/>
    <n v="1"/>
    <d v="2013-07-27T00:00:00"/>
    <d v="2013-11-07T00:00:00"/>
    <d v="2013-11-07T00:00:00"/>
    <n v="42"/>
    <n v="33.333333330000002"/>
    <n v="4.7619047620000003"/>
    <n v="139.02000000000001"/>
    <n v="0"/>
    <n v="1"/>
    <n v="0"/>
    <n v="0"/>
    <n v="0"/>
    <s v="Friday"/>
    <s v="RIC"/>
    <n v="8.9873836214997294"/>
    <n v="8001.4945462889546"/>
    <n v="0.99987503896513574"/>
    <n v="1"/>
    <n v="1"/>
    <n v="6.4525800324174885"/>
    <n v="634.33679286320739"/>
    <n v="0.99842603165559896"/>
    <x v="0"/>
    <x v="0"/>
  </r>
  <r>
    <x v="2994"/>
    <n v="1"/>
    <d v="2013-07-27T00:00:00"/>
    <d v="2013-07-29T00:00:00"/>
    <d v="2013-07-29T00:00:00"/>
    <n v="45"/>
    <n v="4.4444444440000002"/>
    <n v="2.2222222220000001"/>
    <n v="79.900000000000006"/>
    <n v="0"/>
    <n v="1"/>
    <n v="0"/>
    <n v="0"/>
    <n v="0"/>
    <s v="Tuesday"/>
    <s v="RIC"/>
    <n v="9.7821803687764852"/>
    <n v="17715.236522992473"/>
    <n v="0.99994355460321938"/>
    <n v="1"/>
    <n v="1"/>
    <n v="7.2473767796942443"/>
    <n v="1404.4159195259408"/>
    <n v="0.99928846686158412"/>
    <x v="0"/>
    <x v="0"/>
  </r>
  <r>
    <x v="2995"/>
    <n v="1"/>
    <d v="2013-07-27T00:00:00"/>
    <d v="2013-08-05T00:00:00"/>
    <d v="2013-11-10T00:00:00"/>
    <n v="50"/>
    <n v="14"/>
    <n v="8"/>
    <n v="182.14"/>
    <n v="4.1237113402061903E-2"/>
    <n v="1"/>
    <n v="0"/>
    <n v="0"/>
    <n v="0"/>
    <s v="Tuesday"/>
    <s v="DCX"/>
    <n v="10.559729623173594"/>
    <n v="38550.703319636377"/>
    <n v="0.99997406080889062"/>
    <n v="1"/>
    <n v="1"/>
    <n v="8.0249260340913526"/>
    <n v="3056.1952351440168"/>
    <n v="0.9996729028004151"/>
    <x v="0"/>
    <x v="0"/>
  </r>
  <r>
    <x v="2996"/>
    <n v="1"/>
    <d v="2013-07-27T00:00:00"/>
    <d v="2013-07-30T00:00:00"/>
    <d v="2013-12-05T00:00:00"/>
    <n v="49"/>
    <n v="14.28571429"/>
    <n v="8.1632653059999996"/>
    <n v="36.96"/>
    <n v="1.5625E-2"/>
    <n v="1"/>
    <n v="0"/>
    <n v="0"/>
    <n v="0"/>
    <s v="Monday"/>
    <s v="RIC"/>
    <n v="10.883835384905078"/>
    <n v="53307.663745149199"/>
    <n v="0.9999812413230843"/>
    <n v="1"/>
    <n v="1"/>
    <n v="8.3490317958228371"/>
    <n v="4226.0870465519993"/>
    <n v="0.99976343046902338"/>
    <x v="0"/>
    <x v="0"/>
  </r>
  <r>
    <x v="2997"/>
    <n v="1"/>
    <d v="2013-07-27T00:00:00"/>
    <d v="2013-08-16T00:00:00"/>
    <d v="2013-08-25T00:00:00"/>
    <n v="43"/>
    <n v="4.651162791"/>
    <n v="2.3255813949999999"/>
    <n v="50.46"/>
    <n v="0.22222222222222199"/>
    <n v="1"/>
    <n v="0"/>
    <n v="0"/>
    <n v="0"/>
    <s v="Monday"/>
    <s v="RIC"/>
    <n v="9.3317578913463635"/>
    <n v="11290.962335159336"/>
    <n v="0.99991144143326738"/>
    <n v="1"/>
    <n v="1"/>
    <n v="6.7969543022641226"/>
    <n v="895.11688030157609"/>
    <n v="0.99888407414034708"/>
    <x v="0"/>
    <x v="0"/>
  </r>
  <r>
    <x v="2998"/>
    <n v="1"/>
    <d v="2013-07-27T00:00:00"/>
    <d v="2013-09-20T00:00:00"/>
    <d v="2013-09-20T00:00:00"/>
    <n v="39"/>
    <n v="15.38461538"/>
    <n v="5.1282051280000003"/>
    <n v="61.8"/>
    <n v="0"/>
    <n v="1"/>
    <n v="0"/>
    <n v="0"/>
    <n v="0"/>
    <s v="Tuesday"/>
    <s v="DCX"/>
    <n v="8.6358994555610575"/>
    <n v="5630.1955582221017"/>
    <n v="0.99982241781702286"/>
    <n v="1"/>
    <n v="1"/>
    <n v="6.1010958664788166"/>
    <n v="446.3466384853935"/>
    <n v="0.99776459703958931"/>
    <x v="0"/>
    <x v="0"/>
  </r>
  <r>
    <x v="2999"/>
    <n v="1"/>
    <d v="2013-07-27T00:00:00"/>
    <d v="2013-10-30T00:00:00"/>
    <d v="2014-01-12T00:00:00"/>
    <n v="52"/>
    <n v="15.38461538"/>
    <n v="5.769230769"/>
    <n v="67.3"/>
    <n v="5.4054054054054099E-2"/>
    <n v="1"/>
    <n v="0"/>
    <n v="1"/>
    <n v="0"/>
    <s v="Thursday"/>
    <s v="DCX"/>
    <n v="12.205727227430222"/>
    <n v="199930.92831000235"/>
    <n v="0.99999499829762828"/>
    <n v="1"/>
    <n v="1"/>
    <n v="9.6709236383479809"/>
    <n v="15849.9819158348"/>
    <n v="0.99993691242565852"/>
    <x v="0"/>
    <x v="0"/>
  </r>
  <r>
    <x v="3000"/>
    <n v="1"/>
    <d v="2013-07-27T00:00:00"/>
    <d v="2013-10-20T00:00:00"/>
    <d v="2013-10-20T00:00:00"/>
    <n v="43"/>
    <n v="11.627906980000001"/>
    <n v="6.9767441860000003"/>
    <n v="52.97"/>
    <n v="0"/>
    <n v="1"/>
    <n v="0"/>
    <n v="0"/>
    <n v="0"/>
    <s v="Tuesday"/>
    <s v="DCX"/>
    <n v="9.5471185403358358"/>
    <n v="14004.283699564579"/>
    <n v="0.99992859837605208"/>
    <n v="1"/>
    <n v="1"/>
    <n v="7.0123149512535949"/>
    <n v="1110.2216413367889"/>
    <n v="0.99910008952057749"/>
    <x v="0"/>
    <x v="0"/>
  </r>
  <r>
    <x v="3001"/>
    <n v="1"/>
    <d v="2013-07-27T00:00:00"/>
    <d v="2013-07-30T00:00:00"/>
    <d v="2013-08-26T00:00:00"/>
    <n v="46"/>
    <n v="2.1739130430000002"/>
    <n v="2.1739130430000002"/>
    <n v="67.260000000000005"/>
    <n v="7.4074074074074098E-2"/>
    <n v="1"/>
    <n v="0"/>
    <n v="0"/>
    <n v="0"/>
    <s v="Saturday"/>
    <s v="DCX"/>
    <n v="9.9923036440977402"/>
    <n v="21857.592961078371"/>
    <n v="0.99995425140118666"/>
    <n v="1"/>
    <n v="1"/>
    <n v="7.4575000550154993"/>
    <n v="1732.8107066036068"/>
    <n v="0.99942323576836201"/>
    <x v="0"/>
    <x v="0"/>
  </r>
  <r>
    <x v="3002"/>
    <n v="1"/>
    <d v="2013-07-27T00:00:00"/>
    <d v="2013-08-18T00:00:00"/>
    <d v="2013-10-14T00:00:00"/>
    <n v="34"/>
    <n v="52.941176470000002"/>
    <n v="2.9411764709999999"/>
    <n v="46.93"/>
    <n v="3.5087719298245598E-2"/>
    <n v="1"/>
    <n v="0"/>
    <n v="0"/>
    <n v="0"/>
    <s v="Monday"/>
    <s v="DCX"/>
    <n v="7.5701043949310467"/>
    <n v="1939.3427285417733"/>
    <n v="0.99948462713040831"/>
    <n v="1"/>
    <n v="1"/>
    <n v="5.0353008058488058"/>
    <n v="153.74583330264571"/>
    <n v="0.9935377904615742"/>
    <x v="0"/>
    <x v="0"/>
  </r>
  <r>
    <x v="3003"/>
    <n v="1"/>
    <d v="2013-07-27T00:00:00"/>
    <d v="2013-07-27T00:00:00"/>
    <d v="2013-07-27T00:00:00"/>
    <n v="43"/>
    <n v="4.651162791"/>
    <n v="2.3255813949999999"/>
    <n v="57.6"/>
    <n v="0"/>
    <n v="1"/>
    <n v="0"/>
    <n v="0"/>
    <n v="0"/>
    <s v="Monday"/>
    <s v="RIC"/>
    <n v="9.4413428029132085"/>
    <n v="12598.623020914263"/>
    <n v="0.99992063254604202"/>
    <n v="1"/>
    <n v="1"/>
    <n v="6.9065392138309676"/>
    <n v="998.78467395642508"/>
    <n v="0.9989997846275811"/>
    <x v="0"/>
    <x v="0"/>
  </r>
  <r>
    <x v="3004"/>
    <n v="1"/>
    <d v="2013-07-27T00:00:00"/>
    <d v="2013-08-01T00:00:00"/>
    <d v="2013-08-01T00:00:00"/>
    <n v="43"/>
    <n v="0"/>
    <n v="0"/>
    <n v="60"/>
    <n v="0"/>
    <n v="1"/>
    <n v="0"/>
    <n v="0"/>
    <n v="0"/>
    <s v="Saturday"/>
    <s v="BWI"/>
    <n v="9.3881525387389182"/>
    <n v="11946.009144029382"/>
    <n v="0.99991629704238572"/>
    <n v="1"/>
    <n v="1"/>
    <n v="6.8533489496566773"/>
    <n v="947.04721525464049"/>
    <n v="0.99894520021375577"/>
    <x v="0"/>
    <x v="0"/>
  </r>
  <r>
    <x v="3005"/>
    <n v="1"/>
    <d v="2013-07-28T00:00:00"/>
    <d v="2013-09-17T00:00:00"/>
    <d v="2013-09-17T00:00:00"/>
    <n v="37"/>
    <n v="0"/>
    <n v="0"/>
    <n v="40.020000000000003"/>
    <n v="0"/>
    <n v="1"/>
    <n v="0"/>
    <n v="0"/>
    <n v="0"/>
    <s v="Wednesday"/>
    <s v="RIC"/>
    <n v="8.1927639350845798"/>
    <n v="3614.6992462890025"/>
    <n v="0.99972342832412664"/>
    <n v="1"/>
    <n v="1"/>
    <n v="5.6579603460023389"/>
    <n v="286.56355556968657"/>
    <n v="0.9965225078747586"/>
    <x v="0"/>
    <x v="0"/>
  </r>
  <r>
    <x v="3006"/>
    <n v="1"/>
    <d v="2013-07-28T00:00:00"/>
    <d v="2013-08-31T00:00:00"/>
    <d v="2013-08-31T00:00:00"/>
    <n v="25"/>
    <n v="80"/>
    <n v="12"/>
    <n v="46.51"/>
    <n v="0"/>
    <n v="1"/>
    <n v="0"/>
    <n v="0"/>
    <n v="0"/>
    <s v="Tuesday"/>
    <s v="RIC"/>
    <n v="5.8671410176139203"/>
    <n v="353.23763507082134"/>
    <n v="0.99717703625759557"/>
    <n v="1"/>
    <n v="1"/>
    <n v="3.3323374285316794"/>
    <n v="28.003721961334325"/>
    <n v="0.96552166644911541"/>
    <x v="0"/>
    <x v="0"/>
  </r>
  <r>
    <x v="3007"/>
    <n v="0"/>
    <d v="2013-07-28T00:00:00"/>
    <d v="2013-08-01T00:00:00"/>
    <d v="2013-09-26T00:00:00"/>
    <n v="12"/>
    <n v="75"/>
    <n v="0"/>
    <n v="184.02"/>
    <n v="0.107142857142857"/>
    <n v="1"/>
    <n v="0"/>
    <n v="0"/>
    <n v="0"/>
    <s v="Saturday"/>
    <s v="BWI"/>
    <n v="2.3384322976058871"/>
    <n v="10.36497462358963"/>
    <n v="0.91201036226474652"/>
    <n v="1"/>
    <n v="0"/>
    <n v="-0.19637129147635379"/>
    <n v="0.82170708519519864"/>
    <n v="0.45106432964614152"/>
    <x v="1"/>
    <x v="1"/>
  </r>
  <r>
    <x v="3008"/>
    <n v="1"/>
    <d v="2013-07-28T00:00:00"/>
    <d v="2013-08-18T00:00:00"/>
    <d v="2013-11-27T00:00:00"/>
    <n v="42"/>
    <n v="21.428571430000002"/>
    <n v="9.5238095240000007"/>
    <n v="105.11"/>
    <n v="4.95049504950495E-2"/>
    <n v="1"/>
    <n v="0"/>
    <n v="0"/>
    <n v="0"/>
    <s v="Monday"/>
    <s v="RIC"/>
    <n v="9.1693808249556312"/>
    <n v="9598.6795868123045"/>
    <n v="0.99989582985651171"/>
    <n v="1"/>
    <n v="1"/>
    <n v="6.6345772358733903"/>
    <n v="760.95729236533703"/>
    <n v="0.99868759048568756"/>
    <x v="0"/>
    <x v="0"/>
  </r>
  <r>
    <x v="3009"/>
    <n v="1"/>
    <d v="2013-07-29T00:00:00"/>
    <d v="2013-07-29T00:00:00"/>
    <d v="2013-07-29T00:00:00"/>
    <n v="44"/>
    <n v="0"/>
    <n v="0"/>
    <n v="9.99"/>
    <n v="0"/>
    <n v="1"/>
    <n v="0"/>
    <n v="0"/>
    <n v="0"/>
    <s v="Tuesday"/>
    <s v="DCX"/>
    <n v="9.7771460257073777"/>
    <n v="17626.276061415865"/>
    <n v="0.99994326973739356"/>
    <n v="1"/>
    <n v="1"/>
    <n v="7.2423424366251368"/>
    <n v="1397.3633753341423"/>
    <n v="0.99928487829584278"/>
    <x v="0"/>
    <x v="0"/>
  </r>
  <r>
    <x v="3010"/>
    <n v="1"/>
    <d v="2013-07-29T00:00:00"/>
    <d v="2013-09-02T00:00:00"/>
    <d v="2013-09-02T00:00:00"/>
    <n v="40"/>
    <n v="7.5"/>
    <n v="2.5"/>
    <n v="66.989999999999995"/>
    <n v="0"/>
    <n v="1"/>
    <n v="0"/>
    <n v="0"/>
    <n v="0"/>
    <s v="Friday"/>
    <s v="DCX"/>
    <n v="8.7780512362758287"/>
    <n v="6490.2169421150238"/>
    <n v="0.99984594568184715"/>
    <n v="1"/>
    <n v="1"/>
    <n v="6.2432476471935878"/>
    <n v="514.52680199065173"/>
    <n v="0.99806023664310251"/>
    <x v="0"/>
    <x v="0"/>
  </r>
  <r>
    <x v="3011"/>
    <n v="1"/>
    <d v="2013-07-29T00:00:00"/>
    <d v="2013-09-18T00:00:00"/>
    <d v="2013-10-03T00:00:00"/>
    <n v="37"/>
    <n v="0"/>
    <n v="0"/>
    <n v="29.85"/>
    <n v="0.133333333333333"/>
    <n v="1"/>
    <n v="0"/>
    <n v="0"/>
    <n v="0"/>
    <s v="Thursday"/>
    <s v="RIC"/>
    <n v="8.1479529852219272"/>
    <n v="3456.2967286475032"/>
    <n v="0.99971075667537768"/>
    <n v="1"/>
    <n v="1"/>
    <n v="5.6131493961396863"/>
    <n v="274.00583345403896"/>
    <n v="0.99636371349858244"/>
    <x v="0"/>
    <x v="0"/>
  </r>
  <r>
    <x v="3012"/>
    <n v="1"/>
    <d v="2013-07-29T00:00:00"/>
    <d v="2013-07-29T00:00:00"/>
    <d v="2013-08-06T00:00:00"/>
    <n v="43"/>
    <n v="20.93023256"/>
    <n v="4.651162791"/>
    <n v="94.51"/>
    <n v="0.25"/>
    <n v="1"/>
    <n v="0"/>
    <n v="0"/>
    <n v="0"/>
    <s v="Wednesday"/>
    <s v="RIC"/>
    <n v="9.2028246573535277"/>
    <n v="9925.1245773783394"/>
    <n v="0.99989925574757754"/>
    <n v="1"/>
    <n v="1"/>
    <n v="6.6680210682712868"/>
    <n v="786.83696611428172"/>
    <n v="0.99873070185455737"/>
    <x v="0"/>
    <x v="0"/>
  </r>
  <r>
    <x v="3013"/>
    <n v="1"/>
    <d v="2013-05-15T00:00:00"/>
    <d v="2013-11-04T00:00:00"/>
    <d v="2014-01-02T00:00:00"/>
    <n v="44"/>
    <n v="25"/>
    <n v="6.8181818180000002"/>
    <n v="30.46"/>
    <n v="5.0847457627118599E-2"/>
    <n v="0"/>
    <n v="0"/>
    <n v="0"/>
    <n v="0"/>
    <s v="Thursday"/>
    <s v="RIC"/>
    <n v="9.2791024321669155"/>
    <n v="10711.813021485636"/>
    <n v="0.99990665383611244"/>
    <n v="1"/>
    <n v="1"/>
    <n v="6.7442988430846746"/>
    <n v="849.20349298381689"/>
    <n v="0.99882381099554118"/>
    <x v="0"/>
    <x v="0"/>
  </r>
  <r>
    <x v="3014"/>
    <n v="1"/>
    <d v="2013-07-26T00:00:00"/>
    <d v="2013-07-29T00:00:00"/>
    <d v="2013-09-18T00:00:00"/>
    <n v="47"/>
    <n v="6.3829787229999999"/>
    <n v="0"/>
    <n v="102.87"/>
    <n v="0.15686274509803899"/>
    <n v="1"/>
    <n v="0"/>
    <n v="0"/>
    <n v="0"/>
    <s v="Thursday"/>
    <s v="RIC"/>
    <n v="9.9846670499152737"/>
    <n v="21691.311115412034"/>
    <n v="0.99995390071649448"/>
    <n v="1"/>
    <n v="1"/>
    <n v="7.4498634608330327"/>
    <n v="1719.6283327256817"/>
    <n v="0.99941881696297774"/>
    <x v="0"/>
    <x v="0"/>
  </r>
  <r>
    <x v="3015"/>
    <n v="1"/>
    <d v="2013-07-30T00:00:00"/>
    <d v="2013-08-05T00:00:00"/>
    <d v="2013-08-05T00:00:00"/>
    <n v="43"/>
    <n v="2.3255813949999999"/>
    <n v="0"/>
    <n v="58.81"/>
    <n v="0"/>
    <n v="1"/>
    <n v="0"/>
    <n v="0"/>
    <n v="0"/>
    <s v="Tuesday"/>
    <s v="RIC"/>
    <n v="9.3923860753549864"/>
    <n v="11996.690215546849"/>
    <n v="0.99991665062340884"/>
    <n v="1"/>
    <n v="1"/>
    <n v="6.8575824862727455"/>
    <n v="951.06507319096454"/>
    <n v="0.99894965162764726"/>
    <x v="0"/>
    <x v="0"/>
  </r>
  <r>
    <x v="3016"/>
    <n v="1"/>
    <d v="2013-07-30T00:00:00"/>
    <d v="2013-08-02T00:00:00"/>
    <d v="2014-01-14T00:00:00"/>
    <n v="37"/>
    <n v="97.297297299999997"/>
    <n v="5.4054054049999998"/>
    <n v="80.12"/>
    <n v="7.2727272727272696E-2"/>
    <n v="1"/>
    <n v="0"/>
    <n v="0"/>
    <n v="0"/>
    <s v="Friday"/>
    <s v="DCX"/>
    <n v="8.1097129651221458"/>
    <n v="3326.6230360053742"/>
    <n v="0.99969948519132734"/>
    <n v="1"/>
    <n v="1"/>
    <n v="5.5749093760399049"/>
    <n v="263.72565469074937"/>
    <n v="0.99622250438413995"/>
    <x v="0"/>
    <x v="0"/>
  </r>
  <r>
    <x v="3017"/>
    <n v="1"/>
    <d v="2013-07-30T00:00:00"/>
    <d v="2013-09-05T00:00:00"/>
    <d v="2013-11-06T00:00:00"/>
    <n v="42"/>
    <n v="9.5238095240000007"/>
    <n v="2.3809523810000002"/>
    <n v="139.44999999999999"/>
    <n v="4.8387096774193498E-2"/>
    <n v="1"/>
    <n v="0"/>
    <n v="0"/>
    <n v="0"/>
    <s v="Friday"/>
    <s v="DCX"/>
    <n v="8.9107465318218146"/>
    <n v="7411.1917240898756"/>
    <n v="0.99986508713789068"/>
    <n v="1"/>
    <n v="1"/>
    <n v="6.3759429427395737"/>
    <n v="587.53918563050206"/>
    <n v="0.99830087779299059"/>
    <x v="0"/>
    <x v="0"/>
  </r>
  <r>
    <x v="3018"/>
    <n v="1"/>
    <d v="2013-07-30T00:00:00"/>
    <d v="2013-08-01T00:00:00"/>
    <d v="2013-08-01T00:00:00"/>
    <n v="44"/>
    <n v="2.2727272730000001"/>
    <n v="0"/>
    <n v="66.2"/>
    <n v="0"/>
    <n v="1"/>
    <n v="0"/>
    <n v="0"/>
    <n v="0"/>
    <s v="Friday"/>
    <s v="RIC"/>
    <n v="9.5771736784896166"/>
    <n v="14431.573341360699"/>
    <n v="0.99993071228696728"/>
    <n v="1"/>
    <n v="1"/>
    <n v="7.0423700894073757"/>
    <n v="1144.0960056111892"/>
    <n v="0.99912671077787385"/>
    <x v="0"/>
    <x v="0"/>
  </r>
  <r>
    <x v="3019"/>
    <n v="1"/>
    <d v="2013-07-30T00:00:00"/>
    <d v="2013-07-31T00:00:00"/>
    <d v="2013-10-24T00:00:00"/>
    <n v="46"/>
    <n v="8.6956521739999992"/>
    <n v="0"/>
    <n v="182.74"/>
    <n v="5.8823529411764698E-2"/>
    <n v="0"/>
    <n v="0"/>
    <n v="0"/>
    <n v="0"/>
    <s v="Friday"/>
    <s v="RIC"/>
    <n v="9.0237518657878564"/>
    <n v="8297.8511758336608"/>
    <n v="0.9998795013937698"/>
    <n v="1"/>
    <n v="1"/>
    <n v="6.4889482767056155"/>
    <n v="657.83114293013671"/>
    <n v="0.99848216039765136"/>
    <x v="0"/>
    <x v="0"/>
  </r>
  <r>
    <x v="3020"/>
    <n v="1"/>
    <d v="2013-07-31T00:00:00"/>
    <d v="2013-07-31T00:00:00"/>
    <d v="2013-07-31T00:00:00"/>
    <n v="43"/>
    <n v="0"/>
    <n v="0"/>
    <n v="50.01"/>
    <n v="0"/>
    <n v="1"/>
    <n v="0"/>
    <n v="0"/>
    <n v="0"/>
    <s v="Tuesday"/>
    <s v="DCX"/>
    <n v="9.4236929007511119"/>
    <n v="12378.209418367955"/>
    <n v="0.99991921939711947"/>
    <n v="1"/>
    <n v="1"/>
    <n v="6.888889311668871"/>
    <n v="981.31088116261549"/>
    <n v="0.99898199234155238"/>
    <x v="0"/>
    <x v="0"/>
  </r>
  <r>
    <x v="3021"/>
    <n v="1"/>
    <d v="2013-07-25T00:00:00"/>
    <d v="2013-07-31T00:00:00"/>
    <d v="2013-07-31T00:00:00"/>
    <n v="42"/>
    <n v="16.666666670000001"/>
    <n v="0"/>
    <n v="28.51"/>
    <n v="0"/>
    <n v="1"/>
    <n v="0"/>
    <n v="0"/>
    <n v="0"/>
    <s v="Saturday"/>
    <s v="DCX"/>
    <n v="9.2891029460641352"/>
    <n v="10819.474092222159"/>
    <n v="0.99990758260761248"/>
    <n v="1"/>
    <n v="1"/>
    <n v="6.7542993569818943"/>
    <n v="857.73857076611682"/>
    <n v="0.99883550124095644"/>
    <x v="0"/>
    <x v="0"/>
  </r>
  <r>
    <x v="3022"/>
    <n v="1"/>
    <d v="2013-07-31T00:00:00"/>
    <d v="2013-07-31T00:00:00"/>
    <d v="2013-08-01T00:00:00"/>
    <n v="43"/>
    <n v="4.651162791"/>
    <n v="0"/>
    <n v="48.94"/>
    <n v="2"/>
    <n v="1"/>
    <n v="0"/>
    <n v="0"/>
    <n v="0"/>
    <s v="Thursday"/>
    <s v="RIC"/>
    <n v="8.2126243447425367"/>
    <n v="3687.2062805467262"/>
    <n v="0.99972886549071982"/>
    <n v="1"/>
    <n v="1"/>
    <n v="5.6778207556602958"/>
    <n v="292.31171665446777"/>
    <n v="0.99659065784549605"/>
    <x v="0"/>
    <x v="0"/>
  </r>
  <r>
    <x v="3023"/>
    <n v="1"/>
    <d v="2013-07-20T00:00:00"/>
    <d v="2013-08-01T00:00:00"/>
    <d v="2013-08-01T00:00:00"/>
    <n v="44"/>
    <n v="0"/>
    <n v="0"/>
    <n v="51.93"/>
    <n v="0"/>
    <n v="1"/>
    <n v="0"/>
    <n v="0"/>
    <n v="0"/>
    <s v="Friday"/>
    <s v="RIC"/>
    <n v="9.6279405419444721"/>
    <n v="15183.134856950568"/>
    <n v="0.99993414178618534"/>
    <n v="1"/>
    <n v="1"/>
    <n v="7.0931369528622312"/>
    <n v="1203.6777648288842"/>
    <n v="0.99916990250073878"/>
    <x v="0"/>
    <x v="0"/>
  </r>
  <r>
    <x v="3024"/>
    <n v="1"/>
    <d v="2013-08-01T00:00:00"/>
    <d v="2013-08-01T00:00:00"/>
    <d v="2013-08-01T00:00:00"/>
    <n v="44"/>
    <n v="2.2727272730000001"/>
    <n v="0"/>
    <n v="13.84"/>
    <n v="0"/>
    <n v="1"/>
    <n v="0"/>
    <n v="0"/>
    <n v="0"/>
    <s v="Friday"/>
    <s v="CHO"/>
    <n v="9.7634492895965721"/>
    <n v="17386.499436671544"/>
    <n v="0.99994248741725966"/>
    <n v="1"/>
    <n v="1"/>
    <n v="7.2286457005143312"/>
    <n v="1378.3545346401975"/>
    <n v="0.99927502322652617"/>
    <x v="0"/>
    <x v="0"/>
  </r>
  <r>
    <x v="3025"/>
    <n v="1"/>
    <d v="2013-08-01T00:00:00"/>
    <d v="2013-08-01T00:00:00"/>
    <d v="2013-08-01T00:00:00"/>
    <n v="42"/>
    <n v="23.809523810000002"/>
    <n v="2.3809523810000002"/>
    <n v="51.64"/>
    <n v="0"/>
    <n v="1"/>
    <n v="0"/>
    <n v="0"/>
    <n v="0"/>
    <s v="Friday"/>
    <s v="RIC"/>
    <n v="9.2525309844467696"/>
    <n v="10430.932863909251"/>
    <n v="0.99990414048738185"/>
    <n v="1"/>
    <n v="1"/>
    <n v="6.7177273953645287"/>
    <n v="826.93607565256946"/>
    <n v="0.99879217728347947"/>
    <x v="0"/>
    <x v="0"/>
  </r>
  <r>
    <x v="3026"/>
    <n v="1"/>
    <d v="2013-08-01T00:00:00"/>
    <d v="2013-08-10T00:00:00"/>
    <d v="2013-08-10T00:00:00"/>
    <n v="36"/>
    <n v="50"/>
    <n v="2.7777777779999999"/>
    <n v="32.08"/>
    <n v="0"/>
    <n v="1"/>
    <n v="0"/>
    <n v="0"/>
    <n v="0"/>
    <s v="Tuesday"/>
    <s v="CHO"/>
    <n v="8.0632673885452775"/>
    <n v="3175.6492815480715"/>
    <n v="0.99968520289419149"/>
    <n v="1"/>
    <n v="1"/>
    <n v="5.5284637994630366"/>
    <n v="251.75686477844735"/>
    <n v="0.99604362872250163"/>
    <x v="0"/>
    <x v="0"/>
  </r>
  <r>
    <x v="3027"/>
    <n v="1"/>
    <d v="2013-08-01T00:00:00"/>
    <d v="2013-08-09T00:00:00"/>
    <d v="2013-08-25T00:00:00"/>
    <n v="44"/>
    <n v="6.8181818180000002"/>
    <n v="2.2727272730000001"/>
    <n v="55.92"/>
    <n v="0.125"/>
    <n v="1"/>
    <n v="0"/>
    <n v="0"/>
    <n v="0"/>
    <s v="Monday"/>
    <s v="DCX"/>
    <n v="9.5814532638751366"/>
    <n v="14493.466836506939"/>
    <n v="0.99993100815564451"/>
    <n v="1"/>
    <n v="1"/>
    <n v="7.0466496747928957"/>
    <n v="1149.0027540921176"/>
    <n v="0.99913043686509306"/>
    <x v="0"/>
    <x v="0"/>
  </r>
  <r>
    <x v="3028"/>
    <n v="1"/>
    <d v="2013-08-02T00:00:00"/>
    <d v="2013-08-15T00:00:00"/>
    <d v="2014-01-12T00:00:00"/>
    <n v="45"/>
    <n v="86.666666669999998"/>
    <n v="24.444444440000002"/>
    <n v="54.33"/>
    <n v="8.6666666666666697E-2"/>
    <n v="1"/>
    <n v="0"/>
    <n v="0"/>
    <n v="0"/>
    <s v="Monday"/>
    <s v="CHO"/>
    <n v="10.247178490871709"/>
    <n v="28202.854941769296"/>
    <n v="0.99996454385394962"/>
    <n v="1"/>
    <n v="1"/>
    <n v="7.7123749017894685"/>
    <n v="2235.8458722746391"/>
    <n v="0.99955294192935018"/>
    <x v="0"/>
    <x v="0"/>
  </r>
  <r>
    <x v="3029"/>
    <n v="0"/>
    <d v="2013-08-02T00:00:00"/>
    <d v="2013-09-23T00:00:00"/>
    <d v="2013-09-23T00:00:00"/>
    <n v="1"/>
    <n v="100"/>
    <n v="100"/>
    <n v="32.56"/>
    <n v="0"/>
    <n v="1"/>
    <n v="0"/>
    <n v="0"/>
    <n v="0"/>
    <s v="Tuesday"/>
    <s v="BWI"/>
    <n v="2.540525298860008"/>
    <n v="12.686333337253673"/>
    <n v="0.92693441147761335"/>
    <n v="1"/>
    <n v="0"/>
    <n v="5.7217097777670922E-3"/>
    <n v="1.0057381100233862"/>
    <n v="0.5014304235420145"/>
    <x v="0"/>
    <x v="1"/>
  </r>
  <r>
    <x v="3030"/>
    <n v="1"/>
    <d v="2013-08-02T00:00:00"/>
    <d v="2013-09-05T00:00:00"/>
    <d v="2013-09-05T00:00:00"/>
    <n v="44"/>
    <n v="15.90909091"/>
    <n v="9.0909090910000003"/>
    <n v="45"/>
    <n v="0"/>
    <n v="1"/>
    <n v="0"/>
    <n v="0"/>
    <n v="0"/>
    <s v="Saturday"/>
    <s v="BWI"/>
    <n v="9.827143546958121"/>
    <n v="18529.948628957805"/>
    <n v="0.99994603622188893"/>
    <n v="1"/>
    <n v="1"/>
    <n v="7.2923399578758801"/>
    <n v="1469.0040863259255"/>
    <n v="0.99931972978218087"/>
    <x v="0"/>
    <x v="0"/>
  </r>
  <r>
    <x v="3031"/>
    <n v="0"/>
    <d v="2013-08-02T00:00:00"/>
    <d v="2013-08-04T00:00:00"/>
    <d v="2013-08-04T00:00:00"/>
    <n v="1"/>
    <n v="100"/>
    <n v="0"/>
    <n v="28.93"/>
    <n v="0"/>
    <n v="1"/>
    <n v="0"/>
    <n v="0"/>
    <n v="0"/>
    <s v="Tuesday"/>
    <s v="CHO"/>
    <n v="0.6334016841989305"/>
    <n v="1.8840084931754701"/>
    <n v="0.65326038312080748"/>
    <n v="1"/>
    <n v="0"/>
    <n v="-1.9014019048833104"/>
    <n v="0.14935908515269189"/>
    <n v="0.12994988866586424"/>
    <x v="1"/>
    <x v="1"/>
  </r>
  <r>
    <x v="3032"/>
    <n v="1"/>
    <d v="2013-08-02T00:00:00"/>
    <d v="2013-08-19T00:00:00"/>
    <d v="2013-08-19T00:00:00"/>
    <n v="43"/>
    <n v="2.3255813949999999"/>
    <n v="2.3255813949999999"/>
    <n v="65.16"/>
    <n v="0"/>
    <n v="1"/>
    <n v="0"/>
    <n v="0"/>
    <n v="0"/>
    <s v="Thursday"/>
    <s v="BWI"/>
    <n v="9.4144473938228987"/>
    <n v="12264.294011722792"/>
    <n v="0.99991846913746674"/>
    <n v="1"/>
    <n v="1"/>
    <n v="6.8796438047406578"/>
    <n v="972.27997658710524"/>
    <n v="0.99897254641618483"/>
    <x v="0"/>
    <x v="0"/>
  </r>
  <r>
    <x v="3033"/>
    <n v="1"/>
    <d v="2013-08-02T00:00:00"/>
    <d v="2013-10-21T00:00:00"/>
    <d v="2013-10-21T00:00:00"/>
    <n v="43"/>
    <n v="6.9767441860000003"/>
    <n v="6.9767441860000003"/>
    <n v="53.05"/>
    <n v="0"/>
    <n v="1"/>
    <n v="0"/>
    <n v="0"/>
    <n v="0"/>
    <s v="Tuesday"/>
    <s v="BWI"/>
    <n v="9.5468339328322358"/>
    <n v="14000.298542470846"/>
    <n v="0.9999285780531737"/>
    <n v="1"/>
    <n v="1"/>
    <n v="7.0120303437499949"/>
    <n v="1109.9057088875106"/>
    <n v="0.99909983359343668"/>
    <x v="0"/>
    <x v="0"/>
  </r>
  <r>
    <x v="3034"/>
    <n v="1"/>
    <d v="2013-08-03T00:00:00"/>
    <d v="2013-08-03T00:00:00"/>
    <d v="2014-01-13T00:00:00"/>
    <n v="53"/>
    <n v="9.4339622639999998"/>
    <n v="3.773584906"/>
    <n v="193.51"/>
    <n v="1.84049079754601E-2"/>
    <n v="1"/>
    <n v="0"/>
    <n v="1"/>
    <n v="0"/>
    <s v="Tuesday"/>
    <s v="RIC"/>
    <n v="11.951139014713492"/>
    <n v="154993.58604858621"/>
    <n v="0.99999354816174235"/>
    <n v="1"/>
    <n v="1"/>
    <n v="9.4163354256312513"/>
    <n v="12287.471261731609"/>
    <n v="0.99991862291259015"/>
    <x v="0"/>
    <x v="0"/>
  </r>
  <r>
    <x v="3035"/>
    <n v="1"/>
    <d v="2013-07-22T00:00:00"/>
    <d v="2013-08-04T00:00:00"/>
    <d v="2013-08-04T00:00:00"/>
    <n v="41"/>
    <n v="24.390243900000002"/>
    <n v="12.195121950000001"/>
    <n v="75.069999999999993"/>
    <n v="0"/>
    <n v="1"/>
    <n v="0"/>
    <n v="0"/>
    <n v="0"/>
    <s v="Saturday"/>
    <s v="DCX"/>
    <n v="9.1465340942671318"/>
    <n v="9381.8672961017564"/>
    <n v="0.99989342277062621"/>
    <n v="1"/>
    <n v="1"/>
    <n v="6.6117305051848909"/>
    <n v="743.76900180948815"/>
    <n v="0.99865730179750978"/>
    <x v="0"/>
    <x v="0"/>
  </r>
  <r>
    <x v="3036"/>
    <n v="1"/>
    <d v="2013-08-03T00:00:00"/>
    <d v="2013-08-04T00:00:00"/>
    <d v="2013-08-07T00:00:00"/>
    <n v="43"/>
    <n v="6.9767441860000003"/>
    <n v="0"/>
    <n v="118.88"/>
    <n v="0.66666666666666696"/>
    <n v="1"/>
    <n v="0"/>
    <n v="0"/>
    <n v="0"/>
    <s v="Monday"/>
    <s v="RIC"/>
    <n v="8.7737230222987215"/>
    <n v="6462.1865988521567"/>
    <n v="0.99984527756011599"/>
    <n v="1"/>
    <n v="1"/>
    <n v="6.2389194332164806"/>
    <n v="512.30463237654283"/>
    <n v="0.99805183912841366"/>
    <x v="0"/>
    <x v="0"/>
  </r>
  <r>
    <x v="3037"/>
    <n v="0"/>
    <d v="2013-08-03T00:00:00"/>
    <d v="2013-09-10T00:00:00"/>
    <d v="2013-09-10T00:00:00"/>
    <n v="7"/>
    <n v="100"/>
    <n v="42.857142860000003"/>
    <n v="29.06"/>
    <n v="0"/>
    <n v="1"/>
    <n v="0"/>
    <n v="0"/>
    <n v="0"/>
    <s v="Thursday"/>
    <s v="CHO"/>
    <n v="2.7222818162264408"/>
    <n v="15.215000500231268"/>
    <n v="0.93832870988898587"/>
    <n v="1"/>
    <n v="0"/>
    <n v="0.18747822714419993"/>
    <n v="1.2062039866296075"/>
    <n v="0.5467327563269937"/>
    <x v="0"/>
    <x v="1"/>
  </r>
  <r>
    <x v="3038"/>
    <n v="1"/>
    <d v="2013-08-03T00:00:00"/>
    <d v="2013-08-25T00:00:00"/>
    <d v="2013-09-09T00:00:00"/>
    <n v="52"/>
    <n v="1.923076923"/>
    <n v="1.923076923"/>
    <n v="32.65"/>
    <n v="0.2"/>
    <n v="1"/>
    <n v="0"/>
    <n v="0"/>
    <n v="0"/>
    <s v="Tuesday"/>
    <s v="DCX"/>
    <n v="11.300593003953347"/>
    <n v="80869.579304313826"/>
    <n v="0.99998763456366202"/>
    <n v="1"/>
    <n v="1"/>
    <n v="8.7657894148711062"/>
    <n v="6411.1209823778736"/>
    <n v="0.99984404536303229"/>
    <x v="0"/>
    <x v="0"/>
  </r>
  <r>
    <x v="3039"/>
    <n v="0"/>
    <d v="2013-08-01T00:00:00"/>
    <d v="2013-08-03T00:00:00"/>
    <d v="2013-08-21T00:00:00"/>
    <n v="10"/>
    <n v="40"/>
    <n v="10"/>
    <n v="78.260000000000005"/>
    <n v="0.16666666666666699"/>
    <n v="1"/>
    <n v="0"/>
    <n v="0"/>
    <n v="0"/>
    <s v="Thursday"/>
    <s v="BWI"/>
    <n v="2.4483737433752202"/>
    <n v="11.569516409209269"/>
    <n v="0.92044244444700096"/>
    <n v="1"/>
    <n v="0"/>
    <n v="-8.6429845707020725E-2"/>
    <n v="0.91719989203764807"/>
    <n v="0.47840597939050844"/>
    <x v="1"/>
    <x v="1"/>
  </r>
  <r>
    <x v="3040"/>
    <n v="0"/>
    <d v="2013-08-03T00:00:00"/>
    <d v="2013-08-31T00:00:00"/>
    <d v="2013-08-31T00:00:00"/>
    <n v="2"/>
    <n v="100"/>
    <n v="100"/>
    <n v="40"/>
    <n v="0"/>
    <n v="1"/>
    <n v="0"/>
    <n v="0"/>
    <n v="0"/>
    <s v="Friday"/>
    <s v="DCX"/>
    <n v="2.7251350223048885"/>
    <n v="15.258474022108169"/>
    <n v="0.93849361270681342"/>
    <n v="1"/>
    <n v="0"/>
    <n v="0.19033143322264756"/>
    <n v="1.20965044957254"/>
    <n v="0.54743973183928185"/>
    <x v="0"/>
    <x v="1"/>
  </r>
  <r>
    <x v="3041"/>
    <n v="1"/>
    <d v="2013-08-03T00:00:00"/>
    <d v="2013-09-06T00:00:00"/>
    <d v="2013-09-06T00:00:00"/>
    <n v="39"/>
    <n v="12.820512819999999"/>
    <n v="5.1282051280000003"/>
    <n v="79.83"/>
    <n v="0"/>
    <n v="1"/>
    <n v="0"/>
    <n v="0"/>
    <n v="0"/>
    <s v="Monday"/>
    <s v="CHO"/>
    <n v="8.5717560394369468"/>
    <n v="5280.3942339665673"/>
    <n v="0.99981065605866559"/>
    <n v="1"/>
    <n v="1"/>
    <n v="6.0369524503547058"/>
    <n v="418.61533792849053"/>
    <n v="0.99761686499607782"/>
    <x v="0"/>
    <x v="0"/>
  </r>
  <r>
    <x v="3042"/>
    <n v="1"/>
    <d v="2013-08-03T00:00:00"/>
    <d v="2013-08-10T00:00:00"/>
    <d v="2013-08-10T00:00:00"/>
    <n v="43"/>
    <n v="0"/>
    <n v="0"/>
    <n v="52.22"/>
    <n v="0"/>
    <n v="1"/>
    <n v="0"/>
    <n v="0"/>
    <n v="0"/>
    <s v="Wednesday"/>
    <s v="CHO"/>
    <n v="9.4158306184641312"/>
    <n v="12281.270023519341"/>
    <n v="0.99991858182582816"/>
    <n v="1"/>
    <n v="1"/>
    <n v="6.8810270293818903"/>
    <n v="973.62578877460783"/>
    <n v="0.99897396517564219"/>
    <x v="0"/>
    <x v="0"/>
  </r>
  <r>
    <x v="3043"/>
    <n v="0"/>
    <d v="2013-08-03T00:00:00"/>
    <d v="2013-10-02T00:00:00"/>
    <d v="2013-10-02T00:00:00"/>
    <n v="1"/>
    <n v="100"/>
    <n v="100"/>
    <n v="20.74"/>
    <n v="0"/>
    <n v="1"/>
    <n v="0"/>
    <n v="0"/>
    <n v="0"/>
    <s v="Monday"/>
    <s v="DCX"/>
    <n v="2.5825760575170786"/>
    <n v="13.23117857282503"/>
    <n v="0.92973175096618232"/>
    <n v="1"/>
    <n v="0"/>
    <n v="4.7772468434837734E-2"/>
    <n v="1.0489319630391867"/>
    <n v="0.51194084623644742"/>
    <x v="0"/>
    <x v="1"/>
  </r>
  <r>
    <x v="3044"/>
    <n v="1"/>
    <d v="2013-08-03T00:00:00"/>
    <d v="2013-08-27T00:00:00"/>
    <d v="2013-09-05T00:00:00"/>
    <n v="41"/>
    <n v="19.512195120000001"/>
    <n v="2.4390243900000002"/>
    <n v="56.66"/>
    <n v="0.22222222222222199"/>
    <n v="1"/>
    <n v="0"/>
    <n v="0"/>
    <n v="0"/>
    <s v="Wednesday"/>
    <s v="CHO"/>
    <n v="8.8897225155071737"/>
    <n v="7257.0051976759814"/>
    <n v="0.99986222109618772"/>
    <n v="1"/>
    <n v="1"/>
    <n v="6.3549189264249328"/>
    <n v="575.31569586839635"/>
    <n v="0.99826483990082349"/>
    <x v="0"/>
    <x v="0"/>
  </r>
  <r>
    <x v="3045"/>
    <n v="1"/>
    <d v="2013-08-03T00:00:00"/>
    <d v="2013-08-30T00:00:00"/>
    <d v="2013-08-30T00:00:00"/>
    <n v="35"/>
    <n v="17.14285714"/>
    <n v="2.8571428569999999"/>
    <n v="83.27"/>
    <n v="0"/>
    <n v="1"/>
    <n v="0"/>
    <n v="0"/>
    <n v="0"/>
    <s v="Monday"/>
    <s v="DCX"/>
    <n v="7.6715997803203733"/>
    <n v="2146.5126486228514"/>
    <n v="0.99953434500111504"/>
    <n v="1"/>
    <n v="1"/>
    <n v="5.1367961912381324"/>
    <n v="170.16970285872853"/>
    <n v="0.9941578446226238"/>
    <x v="0"/>
    <x v="0"/>
  </r>
  <r>
    <x v="3046"/>
    <n v="1"/>
    <d v="2013-07-27T00:00:00"/>
    <d v="2013-08-04T00:00:00"/>
    <d v="2013-08-04T00:00:00"/>
    <n v="41"/>
    <n v="7.3170731709999997"/>
    <n v="2.4390243900000002"/>
    <n v="133.77000000000001"/>
    <n v="0"/>
    <n v="1"/>
    <n v="0"/>
    <n v="0"/>
    <n v="0"/>
    <s v="Monday"/>
    <s v="DCX"/>
    <n v="8.7503825892368603"/>
    <n v="6313.1029713572525"/>
    <n v="0.99984162437569735"/>
    <n v="1"/>
    <n v="1"/>
    <n v="6.2155790001546194"/>
    <n v="500.48568660504424"/>
    <n v="0.99800592514061603"/>
    <x v="0"/>
    <x v="0"/>
  </r>
  <r>
    <x v="3047"/>
    <n v="1"/>
    <d v="2013-08-04T00:00:00"/>
    <d v="2013-08-04T00:00:00"/>
    <d v="2013-08-04T00:00:00"/>
    <n v="44"/>
    <n v="2.2727272730000001"/>
    <n v="0"/>
    <n v="57.47"/>
    <n v="0"/>
    <n v="1"/>
    <n v="0"/>
    <n v="0"/>
    <n v="0"/>
    <s v="Monday"/>
    <s v="DCX"/>
    <n v="9.6082314723200923"/>
    <n v="14886.819041323293"/>
    <n v="0.99993283099443753"/>
    <n v="1"/>
    <n v="1"/>
    <n v="7.0734278832378514"/>
    <n v="1180.1866503786684"/>
    <n v="0.99915339375053092"/>
    <x v="0"/>
    <x v="0"/>
  </r>
  <r>
    <x v="3048"/>
    <n v="1"/>
    <d v="2013-08-04T00:00:00"/>
    <d v="2013-08-04T00:00:00"/>
    <d v="2013-08-04T00:00:00"/>
    <n v="42"/>
    <n v="2.3809523810000002"/>
    <n v="0"/>
    <n v="50.83"/>
    <n v="0"/>
    <n v="1"/>
    <n v="0"/>
    <n v="0"/>
    <n v="0"/>
    <s v="Monday"/>
    <s v="RIC"/>
    <n v="9.2096974525594124"/>
    <n v="9993.5728721163377"/>
    <n v="0.99989994569925145"/>
    <n v="1"/>
    <n v="1"/>
    <n v="6.6748938634771715"/>
    <n v="792.26336133455902"/>
    <n v="0.99873938461204403"/>
    <x v="0"/>
    <x v="0"/>
  </r>
  <r>
    <x v="3049"/>
    <n v="1"/>
    <d v="2013-08-04T00:00:00"/>
    <d v="2013-08-04T00:00:00"/>
    <d v="2013-08-22T00:00:00"/>
    <n v="42"/>
    <n v="9.5238095240000007"/>
    <n v="4.7619047620000003"/>
    <n v="67.010000000000005"/>
    <n v="0.16666666666666699"/>
    <n v="1"/>
    <n v="0"/>
    <n v="0"/>
    <n v="0"/>
    <s v="Saturday"/>
    <s v="DCX"/>
    <n v="9.1423263522312794"/>
    <n v="9342.4737557551634"/>
    <n v="0.99989297342443073"/>
    <n v="1"/>
    <n v="1"/>
    <n v="6.6075227631490385"/>
    <n v="740.64598874006413"/>
    <n v="0.99865164780072657"/>
    <x v="0"/>
    <x v="0"/>
  </r>
  <r>
    <x v="3050"/>
    <n v="1"/>
    <d v="2013-08-04T00:00:00"/>
    <d v="2013-08-04T00:00:00"/>
    <d v="2013-09-08T00:00:00"/>
    <n v="41"/>
    <n v="31.707317069999998"/>
    <n v="4.8780487800000003"/>
    <n v="49.1"/>
    <n v="5.7142857142857099E-2"/>
    <n v="1"/>
    <n v="0"/>
    <n v="0"/>
    <n v="0"/>
    <s v="Monday"/>
    <s v="RIC"/>
    <n v="9.0637235237087683"/>
    <n v="8636.2481337563531"/>
    <n v="0.99988422238373686"/>
    <n v="1"/>
    <n v="1"/>
    <n v="6.5289199346265274"/>
    <n v="684.65833624527852"/>
    <n v="0.99854154766720105"/>
    <x v="0"/>
    <x v="0"/>
  </r>
  <r>
    <x v="3051"/>
    <n v="0"/>
    <d v="2013-08-03T00:00:00"/>
    <d v="2013-09-04T00:00:00"/>
    <d v="2013-09-04T00:00:00"/>
    <n v="5"/>
    <n v="40"/>
    <n v="20"/>
    <n v="76.959999999999994"/>
    <n v="0"/>
    <n v="1"/>
    <n v="0"/>
    <n v="0"/>
    <n v="0"/>
    <s v="Thursday"/>
    <s v="RIC"/>
    <n v="1.6908508753709353"/>
    <n v="5.4240939701649298"/>
    <n v="0.84433602549336206"/>
    <n v="1"/>
    <n v="0"/>
    <n v="-0.84395271371130565"/>
    <n v="0.43000746339555534"/>
    <n v="0.30070295044090317"/>
    <x v="1"/>
    <x v="1"/>
  </r>
  <r>
    <x v="3052"/>
    <n v="1"/>
    <d v="2013-08-05T00:00:00"/>
    <d v="2013-08-17T00:00:00"/>
    <d v="2013-08-17T00:00:00"/>
    <n v="40"/>
    <n v="12.5"/>
    <n v="5"/>
    <n v="29.83"/>
    <n v="0"/>
    <n v="1"/>
    <n v="0"/>
    <n v="0"/>
    <n v="0"/>
    <s v="Tuesday"/>
    <s v="DCX"/>
    <n v="8.9582523637019893"/>
    <n v="7771.7633711089202"/>
    <n v="0.99987134562674107"/>
    <n v="1"/>
    <n v="1"/>
    <n v="6.4234487746197484"/>
    <n v="616.12432817409683"/>
    <n v="0.99837958097850599"/>
    <x v="0"/>
    <x v="0"/>
  </r>
  <r>
    <x v="3053"/>
    <n v="0"/>
    <d v="2013-07-30T00:00:00"/>
    <d v="2013-08-05T00:00:00"/>
    <d v="2013-08-05T00:00:00"/>
    <n v="0"/>
    <n v="0"/>
    <n v="0"/>
    <n v="0"/>
    <n v="0"/>
    <n v="1"/>
    <n v="0"/>
    <n v="0"/>
    <n v="0"/>
    <s v="Wednesday"/>
    <s v="CHO"/>
    <n v="0.52524465140890975"/>
    <n v="1.6908724721128028"/>
    <n v="0.62837332115749578"/>
    <n v="1"/>
    <n v="0"/>
    <n v="-2.0095589376733312"/>
    <n v="0.13404778506012677"/>
    <n v="0.11820294243863773"/>
    <x v="1"/>
    <x v="1"/>
  </r>
  <r>
    <x v="3054"/>
    <n v="1"/>
    <d v="2013-08-05T00:00:00"/>
    <d v="2013-08-05T00:00:00"/>
    <d v="2013-08-12T00:00:00"/>
    <n v="41"/>
    <n v="9.7560975610000007"/>
    <n v="7.3170731709999997"/>
    <n v="33.18"/>
    <n v="0.28571428571428598"/>
    <n v="1"/>
    <n v="0"/>
    <n v="0"/>
    <n v="0"/>
    <s v="Tuesday"/>
    <s v="RIC"/>
    <n v="9.0283477263895602"/>
    <n v="8336.074710871284"/>
    <n v="0.99988005385165901"/>
    <n v="1"/>
    <n v="1"/>
    <n v="6.4935441373073193"/>
    <n v="660.86140115094702"/>
    <n v="0.99848910965609861"/>
    <x v="0"/>
    <x v="0"/>
  </r>
  <r>
    <x v="3055"/>
    <n v="1"/>
    <d v="2013-08-05T00:00:00"/>
    <d v="2013-09-08T00:00:00"/>
    <d v="2013-09-19T00:00:00"/>
    <n v="33"/>
    <n v="39.39393939"/>
    <n v="12.121212119999999"/>
    <n v="38.54"/>
    <n v="0.18181818181818199"/>
    <n v="1"/>
    <n v="0"/>
    <n v="0"/>
    <n v="0"/>
    <s v="Tuesday"/>
    <s v="DCX"/>
    <n v="7.4760049304690854"/>
    <n v="1765.1746749873519"/>
    <n v="0.99943380458673647"/>
    <n v="1"/>
    <n v="1"/>
    <n v="4.9412013413868445"/>
    <n v="139.93826224553868"/>
    <n v="0.99290469469349762"/>
    <x v="0"/>
    <x v="0"/>
  </r>
  <r>
    <x v="3056"/>
    <n v="1"/>
    <d v="2013-08-05T00:00:00"/>
    <d v="2013-09-08T00:00:00"/>
    <d v="2013-10-23T00:00:00"/>
    <n v="41"/>
    <n v="14.634146339999999"/>
    <n v="2.4390243900000002"/>
    <n v="53.31"/>
    <n v="4.4444444444444398E-2"/>
    <n v="1"/>
    <n v="0"/>
    <n v="0"/>
    <n v="0"/>
    <s v="Monday"/>
    <s v="RIC"/>
    <n v="9.0096293597310702"/>
    <n v="8181.4883238797656"/>
    <n v="0.99987778778772207"/>
    <n v="1"/>
    <n v="1"/>
    <n v="6.4748257706488292"/>
    <n v="648.60621152640488"/>
    <n v="0.99846060585281315"/>
    <x v="0"/>
    <x v="0"/>
  </r>
  <r>
    <x v="3057"/>
    <n v="1"/>
    <d v="2013-08-05T00:00:00"/>
    <d v="2013-08-08T00:00:00"/>
    <d v="2013-08-08T00:00:00"/>
    <n v="43"/>
    <n v="0"/>
    <n v="0"/>
    <n v="79.19"/>
    <n v="0"/>
    <n v="1"/>
    <n v="0"/>
    <n v="0"/>
    <n v="0"/>
    <s v="Friday"/>
    <s v="DCX"/>
    <n v="9.3198823138125917"/>
    <n v="11157.668672651962"/>
    <n v="0.99991038357448048"/>
    <n v="1"/>
    <n v="1"/>
    <n v="6.7850787247303508"/>
    <n v="884.54972014233647"/>
    <n v="0.9988707579289402"/>
    <x v="0"/>
    <x v="0"/>
  </r>
  <r>
    <x v="3058"/>
    <n v="1"/>
    <d v="2013-08-06T00:00:00"/>
    <d v="2013-08-27T00:00:00"/>
    <d v="2013-08-27T00:00:00"/>
    <n v="44"/>
    <n v="2.2727272730000001"/>
    <n v="0"/>
    <n v="70.569999999999993"/>
    <n v="0"/>
    <n v="1"/>
    <n v="0"/>
    <n v="0"/>
    <n v="0"/>
    <s v="Wednesday"/>
    <s v="RIC"/>
    <n v="9.5616269936054046"/>
    <n v="14208.945266573199"/>
    <n v="0.99992962675216268"/>
    <n v="1"/>
    <n v="1"/>
    <n v="7.0268234045231637"/>
    <n v="1126.4466554622834"/>
    <n v="0.99911304007586066"/>
    <x v="0"/>
    <x v="0"/>
  </r>
  <r>
    <x v="3059"/>
    <n v="1"/>
    <d v="2013-08-06T00:00:00"/>
    <d v="2013-08-06T00:00:00"/>
    <d v="2013-08-28T00:00:00"/>
    <n v="44"/>
    <n v="27.272727270000001"/>
    <n v="9.0909090910000003"/>
    <n v="61.77"/>
    <n v="9.0909090909090898E-2"/>
    <n v="1"/>
    <n v="0"/>
    <n v="0"/>
    <n v="0"/>
    <s v="Thursday"/>
    <s v="RIC"/>
    <n v="9.712261099862582"/>
    <n v="16518.910587973605"/>
    <n v="0.9999394669847228"/>
    <n v="1"/>
    <n v="1"/>
    <n v="7.1774575107803411"/>
    <n v="1309.5744430431619"/>
    <n v="0.9992369758121652"/>
    <x v="0"/>
    <x v="0"/>
  </r>
  <r>
    <x v="3060"/>
    <n v="1"/>
    <d v="2013-08-06T00:00:00"/>
    <d v="2013-10-27T00:00:00"/>
    <d v="2014-01-14T00:00:00"/>
    <n v="54"/>
    <n v="53.703703699999998"/>
    <n v="33.333333330000002"/>
    <n v="39.659999999999997"/>
    <n v="0.215189873417722"/>
    <n v="1"/>
    <n v="1"/>
    <n v="0"/>
    <n v="0"/>
    <s v="Wednesday"/>
    <s v="RIC"/>
    <n v="13.061039035223423"/>
    <n v="470259.07029775786"/>
    <n v="0.99999787351709579"/>
    <n v="1"/>
    <n v="1"/>
    <n v="10.526235446141182"/>
    <n v="37280.864061310182"/>
    <n v="0.99997317730684399"/>
    <x v="0"/>
    <x v="0"/>
  </r>
  <r>
    <x v="3061"/>
    <n v="1"/>
    <d v="2013-08-06T00:00:00"/>
    <d v="2013-08-14T00:00:00"/>
    <d v="2013-12-11T00:00:00"/>
    <n v="49"/>
    <n v="6.1224489799999997"/>
    <n v="4.0816326529999998"/>
    <n v="53.41"/>
    <n v="3.3613445378151301E-2"/>
    <n v="1"/>
    <n v="0"/>
    <n v="0"/>
    <n v="0"/>
    <s v="Thursday"/>
    <s v="BWI"/>
    <n v="10.73601722415405"/>
    <n v="45982.548550606763"/>
    <n v="0.99997825309199662"/>
    <n v="1"/>
    <n v="1"/>
    <n v="8.2012136350718094"/>
    <n v="3645.3717748013414"/>
    <n v="0.99972575478811276"/>
    <x v="0"/>
    <x v="0"/>
  </r>
  <r>
    <x v="3062"/>
    <n v="1"/>
    <d v="2013-08-06T00:00:00"/>
    <d v="2014-01-14T00:00:00"/>
    <d v="2014-01-20T00:00:00"/>
    <n v="48"/>
    <n v="39.583333330000002"/>
    <n v="2.0833333330000001"/>
    <n v="15.04"/>
    <n v="0.33333333333333298"/>
    <n v="1"/>
    <n v="0"/>
    <n v="0"/>
    <n v="0"/>
    <s v="Thursday"/>
    <s v="BWI"/>
    <n v="10.441014650263286"/>
    <n v="34235.371749890939"/>
    <n v="0.99997079129741595"/>
    <n v="1"/>
    <n v="1"/>
    <n v="7.906211061181045"/>
    <n v="2714.0874486226539"/>
    <n v="0.99963168773790056"/>
    <x v="0"/>
    <x v="0"/>
  </r>
  <r>
    <x v="3063"/>
    <n v="0"/>
    <d v="2013-08-06T00:00:00"/>
    <d v="2013-08-07T00:00:00"/>
    <d v="2013-08-07T00:00:00"/>
    <n v="1"/>
    <n v="100"/>
    <n v="100"/>
    <n v="52.27"/>
    <n v="0"/>
    <n v="1"/>
    <n v="0"/>
    <n v="0"/>
    <n v="0"/>
    <s v="Thursday"/>
    <s v="BWI"/>
    <n v="2.4704051251602741"/>
    <n v="11.827237392640789"/>
    <n v="0.92204089084889651"/>
    <n v="1"/>
    <n v="0"/>
    <n v="-6.4398463921966798E-2"/>
    <n v="0.93763131283506951"/>
    <n v="0.48390594568951434"/>
    <x v="1"/>
    <x v="1"/>
  </r>
  <r>
    <x v="3064"/>
    <n v="1"/>
    <d v="2013-08-06T00:00:00"/>
    <d v="2013-09-10T00:00:00"/>
    <d v="2013-12-04T00:00:00"/>
    <n v="41"/>
    <n v="53.658536589999997"/>
    <n v="9.7560975610000007"/>
    <n v="25.34"/>
    <n v="2.3529411764705899E-2"/>
    <n v="1"/>
    <n v="0"/>
    <n v="0"/>
    <n v="0"/>
    <s v="Thursday"/>
    <s v="BWI"/>
    <n v="9.2623303972040869"/>
    <n v="10533.652353828051"/>
    <n v="0.99990507517795435"/>
    <n v="1"/>
    <n v="1"/>
    <n v="6.727526808121846"/>
    <n v="835.07939830594262"/>
    <n v="0.99880394134573081"/>
    <x v="0"/>
    <x v="0"/>
  </r>
  <r>
    <x v="3065"/>
    <n v="1"/>
    <d v="2013-07-15T00:00:00"/>
    <d v="2013-10-13T00:00:00"/>
    <d v="2013-10-13T00:00:00"/>
    <n v="34"/>
    <n v="47.058823529999998"/>
    <n v="20.58823529"/>
    <n v="70.91"/>
    <n v="0"/>
    <n v="1"/>
    <n v="0"/>
    <n v="0"/>
    <n v="0"/>
    <s v="Monday"/>
    <s v="RIC"/>
    <n v="7.8449370741604811"/>
    <n v="2552.7770228520976"/>
    <n v="0.9996084231352026"/>
    <n v="1"/>
    <n v="1"/>
    <n v="5.3101334850782402"/>
    <n v="202.37724092706122"/>
    <n v="0.99508302897884904"/>
    <x v="0"/>
    <x v="0"/>
  </r>
  <r>
    <x v="3066"/>
    <n v="1"/>
    <d v="2013-08-02T00:00:00"/>
    <d v="2013-08-16T00:00:00"/>
    <d v="2013-08-16T00:00:00"/>
    <n v="40"/>
    <n v="12.5"/>
    <n v="5"/>
    <n v="94.17"/>
    <n v="0"/>
    <n v="1"/>
    <n v="0"/>
    <n v="0"/>
    <n v="0"/>
    <s v="Tuesday"/>
    <s v="RIC"/>
    <n v="8.7293567789307609"/>
    <n v="6181.7505998985416"/>
    <n v="0.99983825968978657"/>
    <n v="1"/>
    <n v="1"/>
    <n v="6.19455318984852"/>
    <n v="490.07242673664388"/>
    <n v="0.9979636405027964"/>
    <x v="0"/>
    <x v="0"/>
  </r>
  <r>
    <x v="3067"/>
    <n v="1"/>
    <d v="2013-08-07T00:00:00"/>
    <d v="2013-08-22T00:00:00"/>
    <d v="2013-08-22T00:00:00"/>
    <n v="28"/>
    <n v="85.714285709999999"/>
    <n v="3.5714285710000002"/>
    <n v="29.55"/>
    <n v="0"/>
    <n v="1"/>
    <n v="0"/>
    <n v="0"/>
    <n v="0"/>
    <s v="Friday"/>
    <s v="DCX"/>
    <n v="6.3988807248826687"/>
    <n v="601.17178454483724"/>
    <n v="0.9983393443106009"/>
    <n v="1"/>
    <n v="1"/>
    <n v="3.8640771358004278"/>
    <n v="47.659269098032304"/>
    <n v="0.97944893093265883"/>
    <x v="0"/>
    <x v="0"/>
  </r>
  <r>
    <x v="3068"/>
    <n v="1"/>
    <d v="2013-08-08T00:00:00"/>
    <d v="2013-08-18T00:00:00"/>
    <d v="2013-08-18T00:00:00"/>
    <n v="40"/>
    <n v="20"/>
    <n v="2.5"/>
    <n v="29.84"/>
    <n v="0"/>
    <n v="1"/>
    <n v="0"/>
    <n v="0"/>
    <n v="0"/>
    <s v="Monday"/>
    <s v="CHO"/>
    <n v="8.9102158457606144"/>
    <n v="7407.2597513588589"/>
    <n v="0.99986501553218132"/>
    <n v="1"/>
    <n v="1"/>
    <n v="6.3754122566783735"/>
    <n v="587.22746949329928"/>
    <n v="0.99829997738653486"/>
    <x v="0"/>
    <x v="0"/>
  </r>
  <r>
    <x v="3069"/>
    <n v="1"/>
    <d v="2013-08-08T00:00:00"/>
    <d v="2013-10-20T00:00:00"/>
    <d v="2013-10-23T00:00:00"/>
    <n v="40"/>
    <n v="25"/>
    <n v="5"/>
    <n v="75.78"/>
    <n v="0.66666666666666696"/>
    <n v="1"/>
    <n v="0"/>
    <n v="0"/>
    <n v="0"/>
    <s v="Monday"/>
    <s v="CHO"/>
    <n v="8.3898225350313282"/>
    <n v="4402.0364176541834"/>
    <n v="0.99977288400432252"/>
    <n v="1"/>
    <n v="1"/>
    <n v="5.8550189459490873"/>
    <n v="348.98151177730711"/>
    <n v="0.99714270621061751"/>
    <x v="0"/>
    <x v="0"/>
  </r>
  <r>
    <x v="3070"/>
    <n v="1"/>
    <d v="2013-08-08T00:00:00"/>
    <d v="2013-08-08T00:00:00"/>
    <d v="2013-08-08T00:00:00"/>
    <n v="42"/>
    <n v="2.3809523810000002"/>
    <n v="0"/>
    <n v="56.3"/>
    <n v="0"/>
    <n v="1"/>
    <n v="0"/>
    <n v="0"/>
    <n v="0"/>
    <s v="Friday"/>
    <s v="RIC"/>
    <n v="9.1902374145006842"/>
    <n v="9800.9775972085772"/>
    <n v="0.99989797977091022"/>
    <n v="1"/>
    <n v="1"/>
    <n v="6.6554338254184433"/>
    <n v="776.99493013100869"/>
    <n v="0.99871464458022674"/>
    <x v="0"/>
    <x v="0"/>
  </r>
  <r>
    <x v="3071"/>
    <n v="1"/>
    <d v="2013-08-08T00:00:00"/>
    <d v="2013-08-08T00:00:00"/>
    <d v="2013-08-08T00:00:00"/>
    <n v="44"/>
    <n v="6.8181818180000002"/>
    <n v="0"/>
    <n v="54.03"/>
    <n v="0"/>
    <n v="1"/>
    <n v="0"/>
    <n v="0"/>
    <n v="0"/>
    <s v="Saturday"/>
    <s v="BWI"/>
    <n v="9.6204695949749421"/>
    <n v="15070.12513207033"/>
    <n v="0.99993364795320605"/>
    <n v="1"/>
    <n v="1"/>
    <n v="7.0856660058927012"/>
    <n v="1194.7186602480867"/>
    <n v="0.99916368286851642"/>
    <x v="0"/>
    <x v="0"/>
  </r>
  <r>
    <x v="3072"/>
    <n v="1"/>
    <d v="2013-08-08T00:00:00"/>
    <d v="2013-08-08T00:00:00"/>
    <d v="2013-08-08T00:00:00"/>
    <n v="41"/>
    <n v="2.4390243900000002"/>
    <n v="2.4390243900000002"/>
    <n v="70.45"/>
    <n v="0"/>
    <n v="1"/>
    <n v="0"/>
    <n v="0"/>
    <n v="0"/>
    <s v="Friday"/>
    <s v="RIC"/>
    <n v="8.9756494283371726"/>
    <n v="7908.1521833853349"/>
    <n v="0.99987356419793005"/>
    <n v="1"/>
    <n v="1"/>
    <n v="6.4408458392549317"/>
    <n v="626.93686341502485"/>
    <n v="0.99840748320689199"/>
    <x v="0"/>
    <x v="0"/>
  </r>
  <r>
    <x v="3073"/>
    <n v="1"/>
    <d v="2013-08-08T00:00:00"/>
    <d v="2013-08-08T00:00:00"/>
    <d v="2014-01-14T00:00:00"/>
    <n v="50"/>
    <n v="4"/>
    <n v="0"/>
    <n v="107.42"/>
    <n v="6.9182389937106903E-2"/>
    <n v="1"/>
    <n v="0"/>
    <n v="0"/>
    <n v="0"/>
    <s v="Thursday"/>
    <s v="RIC"/>
    <n v="10.654975005676649"/>
    <n v="42403.025960931569"/>
    <n v="0.9999764173335588"/>
    <n v="1"/>
    <n v="1"/>
    <n v="8.1201714165944079"/>
    <n v="3361.596929192146"/>
    <n v="0.99970261080318057"/>
    <x v="0"/>
    <x v="0"/>
  </r>
  <r>
    <x v="3074"/>
    <n v="1"/>
    <d v="2013-08-08T00:00:00"/>
    <d v="2013-08-09T00:00:00"/>
    <d v="2013-08-09T00:00:00"/>
    <n v="42"/>
    <n v="0"/>
    <n v="0"/>
    <n v="52.06"/>
    <n v="0"/>
    <n v="1"/>
    <n v="0"/>
    <n v="0"/>
    <n v="0"/>
    <s v="Monday"/>
    <s v="RIC"/>
    <n v="9.2053216121915451"/>
    <n v="9949.93813147947"/>
    <n v="0.99989950696238006"/>
    <n v="1"/>
    <n v="1"/>
    <n v="6.6705180231093042"/>
    <n v="788.80411740545503"/>
    <n v="0.99873386327323155"/>
    <x v="0"/>
    <x v="0"/>
  </r>
  <r>
    <x v="3075"/>
    <n v="0"/>
    <d v="2013-08-09T00:00:00"/>
    <d v="2013-10-02T00:00:00"/>
    <d v="2013-10-02T00:00:00"/>
    <n v="6"/>
    <n v="50"/>
    <n v="16.666666670000001"/>
    <n v="45.6"/>
    <n v="0"/>
    <n v="0"/>
    <n v="0"/>
    <n v="0"/>
    <n v="0"/>
    <s v="Thursday"/>
    <s v="DCX"/>
    <n v="1.4242493307129007"/>
    <n v="4.154737837765798"/>
    <n v="0.80600371319108111"/>
    <n v="1"/>
    <n v="0"/>
    <n v="-1.1105542583693402"/>
    <n v="0.3293763508741131"/>
    <n v="0.24776757210818154"/>
    <x v="1"/>
    <x v="1"/>
  </r>
  <r>
    <x v="3076"/>
    <n v="0"/>
    <d v="2010-11-22T00:00:00"/>
    <d v="2011-01-03T00:00:00"/>
    <d v="2013-10-16T00:00:00"/>
    <n v="6"/>
    <n v="83.333333330000002"/>
    <n v="16.666666670000001"/>
    <n v="116.23"/>
    <n v="2.7531956735496601E-2"/>
    <n v="1"/>
    <n v="0"/>
    <n v="0"/>
    <n v="0"/>
    <s v="Thursday"/>
    <s v="CHO"/>
    <n v="1.681497186913699"/>
    <n v="5.3735952279399974"/>
    <n v="0.84310268157345647"/>
    <n v="1"/>
    <n v="0"/>
    <n v="-0.85330640216854192"/>
    <n v="0.42600406003118685"/>
    <n v="0.29873972450111402"/>
    <x v="1"/>
    <x v="1"/>
  </r>
  <r>
    <x v="3077"/>
    <n v="1"/>
    <d v="2013-08-09T00:00:00"/>
    <d v="2013-10-19T00:00:00"/>
    <d v="2014-01-19T00:00:00"/>
    <n v="43"/>
    <n v="74.418604650000006"/>
    <n v="25.581395350000001"/>
    <n v="109.42"/>
    <n v="7.6086956521739094E-2"/>
    <n v="1"/>
    <n v="0"/>
    <n v="1"/>
    <n v="0"/>
    <s v="Monday"/>
    <s v="DCX"/>
    <n v="10.523194797281318"/>
    <n v="37167.678210926271"/>
    <n v="0.99997309562652925"/>
    <n v="1"/>
    <n v="1"/>
    <n v="7.9883912081990776"/>
    <n v="2946.552754375803"/>
    <n v="0.99966073550388013"/>
    <x v="0"/>
    <x v="0"/>
  </r>
  <r>
    <x v="3078"/>
    <n v="1"/>
    <d v="2013-08-09T00:00:00"/>
    <d v="2013-08-18T00:00:00"/>
    <d v="2013-08-18T00:00:00"/>
    <n v="41"/>
    <n v="14.634146339999999"/>
    <n v="4.8780487800000003"/>
    <n v="33.18"/>
    <n v="0"/>
    <n v="1"/>
    <n v="0"/>
    <n v="0"/>
    <n v="0"/>
    <s v="Tuesday"/>
    <s v="DCX"/>
    <n v="9.1550711363930919"/>
    <n v="9462.3035477402209"/>
    <n v="0.99989432865648287"/>
    <n v="1"/>
    <n v="1"/>
    <n v="6.620267547310851"/>
    <n v="750.14576974941576"/>
    <n v="0.99866870048361767"/>
    <x v="0"/>
    <x v="0"/>
  </r>
  <r>
    <x v="3079"/>
    <n v="1"/>
    <d v="2013-08-09T00:00:00"/>
    <d v="2013-08-19T00:00:00"/>
    <d v="2013-08-19T00:00:00"/>
    <n v="34"/>
    <n v="50"/>
    <n v="11.764705879999999"/>
    <n v="79.73"/>
    <n v="0"/>
    <n v="1"/>
    <n v="0"/>
    <n v="0"/>
    <n v="0"/>
    <s v="Tuesday"/>
    <s v="CHO"/>
    <n v="7.6441440074984852"/>
    <n v="2088.3801727453447"/>
    <n v="0.99952138915978794"/>
    <n v="1"/>
    <n v="1"/>
    <n v="5.1093404184162443"/>
    <n v="165.56111778802597"/>
    <n v="0.99399619783248183"/>
    <x v="0"/>
    <x v="0"/>
  </r>
  <r>
    <x v="3080"/>
    <n v="1"/>
    <d v="2013-08-09T00:00:00"/>
    <d v="2013-08-14T00:00:00"/>
    <d v="2013-08-14T00:00:00"/>
    <n v="31"/>
    <n v="70.967741939999996"/>
    <n v="16.129032259999999"/>
    <n v="86.26"/>
    <n v="0"/>
    <n v="1"/>
    <n v="0"/>
    <n v="0"/>
    <n v="0"/>
    <s v="Monday"/>
    <s v="CHO"/>
    <n v="7.0714749671578359"/>
    <n v="1177.8840939732452"/>
    <n v="0.99915174018793518"/>
    <n v="1"/>
    <n v="1"/>
    <n v="4.536671378075595"/>
    <n v="93.379457326770108"/>
    <n v="0.98940447393612685"/>
    <x v="0"/>
    <x v="0"/>
  </r>
  <r>
    <x v="3081"/>
    <n v="1"/>
    <d v="2013-08-09T00:00:00"/>
    <d v="2013-08-09T00:00:00"/>
    <d v="2013-11-10T00:00:00"/>
    <n v="46"/>
    <n v="32.608695650000001"/>
    <n v="4.3478260869999996"/>
    <n v="48.74"/>
    <n v="5.3763440860215103E-2"/>
    <n v="1"/>
    <n v="0"/>
    <n v="0"/>
    <n v="0"/>
    <s v="Monday"/>
    <s v="DCX"/>
    <n v="10.112267672864325"/>
    <n v="24643.48077437664"/>
    <n v="0.99995942296333384"/>
    <n v="1"/>
    <n v="1"/>
    <n v="7.5774640837820844"/>
    <n v="1953.6683389547943"/>
    <n v="0.99948840425760688"/>
    <x v="0"/>
    <x v="0"/>
  </r>
  <r>
    <x v="3082"/>
    <n v="1"/>
    <d v="2013-08-10T00:00:00"/>
    <d v="2013-08-21T00:00:00"/>
    <d v="2013-12-29T00:00:00"/>
    <n v="48"/>
    <n v="0"/>
    <n v="0"/>
    <n v="50.17"/>
    <n v="3.0769230769230799E-2"/>
    <n v="1"/>
    <n v="1"/>
    <n v="0"/>
    <n v="0"/>
    <s v="Thursday"/>
    <s v="RIC"/>
    <n v="11.229190867620346"/>
    <n v="75296.645748286886"/>
    <n v="0.99998671937229822"/>
    <n v="1"/>
    <n v="1"/>
    <n v="8.6943872785381053"/>
    <n v="5969.3139201697959"/>
    <n v="0.99983250461979534"/>
    <x v="0"/>
    <x v="0"/>
  </r>
  <r>
    <x v="3083"/>
    <n v="1"/>
    <d v="2013-08-10T00:00:00"/>
    <d v="2013-08-11T00:00:00"/>
    <d v="2013-08-11T00:00:00"/>
    <n v="42"/>
    <n v="0"/>
    <n v="0"/>
    <n v="58.03"/>
    <n v="0"/>
    <n v="1"/>
    <n v="0"/>
    <n v="0"/>
    <n v="0"/>
    <s v="Tuesday"/>
    <s v="CHO"/>
    <n v="9.1840827772353091"/>
    <n v="9740.8413833706909"/>
    <n v="0.99989735000184798"/>
    <n v="1"/>
    <n v="1"/>
    <n v="6.6492791881530682"/>
    <n v="772.22749414762063"/>
    <n v="0.99870671955204804"/>
    <x v="0"/>
    <x v="0"/>
  </r>
  <r>
    <x v="3084"/>
    <n v="1"/>
    <d v="2013-08-11T00:00:00"/>
    <d v="2013-09-14T00:00:00"/>
    <d v="2013-09-14T00:00:00"/>
    <n v="38"/>
    <n v="5.263157895"/>
    <n v="5.263157895"/>
    <n v="82.07"/>
    <n v="0"/>
    <n v="1"/>
    <n v="0"/>
    <n v="0"/>
    <n v="0"/>
    <s v="Thursday"/>
    <s v="RIC"/>
    <n v="8.3552999520331142"/>
    <n v="4252.6600150730574"/>
    <n v="0.99976490833859399"/>
    <n v="1"/>
    <n v="1"/>
    <n v="5.8204963629508732"/>
    <n v="337.13935559078544"/>
    <n v="0.99704263942227955"/>
    <x v="0"/>
    <x v="0"/>
  </r>
  <r>
    <x v="3085"/>
    <n v="1"/>
    <d v="2013-08-11T00:00:00"/>
    <d v="2013-09-19T00:00:00"/>
    <d v="2013-09-19T00:00:00"/>
    <n v="38"/>
    <n v="13.15789474"/>
    <n v="5.263157895"/>
    <n v="80.7"/>
    <n v="0"/>
    <n v="1"/>
    <n v="0"/>
    <n v="0"/>
    <n v="0"/>
    <s v="Monday"/>
    <s v="RIC"/>
    <n v="8.3601738555322846"/>
    <n v="4273.437662594828"/>
    <n v="0.99976605109749273"/>
    <n v="1"/>
    <n v="1"/>
    <n v="5.8253702664500437"/>
    <n v="338.78655115105926"/>
    <n v="0.99705697592617359"/>
    <x v="0"/>
    <x v="0"/>
  </r>
  <r>
    <x v="3086"/>
    <n v="1"/>
    <d v="2013-08-11T00:00:00"/>
    <d v="2013-08-28T00:00:00"/>
    <d v="2013-08-28T00:00:00"/>
    <n v="40"/>
    <n v="15"/>
    <n v="0"/>
    <n v="40.86"/>
    <n v="0"/>
    <n v="1"/>
    <n v="0"/>
    <n v="0"/>
    <n v="0"/>
    <s v="Saturday"/>
    <s v="BWI"/>
    <n v="8.8230102201361316"/>
    <n v="6788.6692875855706"/>
    <n v="0.99985271742147608"/>
    <n v="1"/>
    <n v="1"/>
    <n v="6.2882066310538907"/>
    <n v="538.1872947339848"/>
    <n v="0.99814535689218464"/>
    <x v="0"/>
    <x v="0"/>
  </r>
  <r>
    <x v="3087"/>
    <n v="1"/>
    <d v="2013-08-11T00:00:00"/>
    <d v="2013-08-11T00:00:00"/>
    <d v="2013-09-08T00:00:00"/>
    <n v="33"/>
    <n v="66.666666669999998"/>
    <n v="12.121212119999999"/>
    <n v="93.77"/>
    <n v="7.1428571428571397E-2"/>
    <n v="1"/>
    <n v="0"/>
    <n v="0"/>
    <n v="0"/>
    <s v="Monday"/>
    <s v="CHO"/>
    <n v="7.3465738241421192"/>
    <n v="1550.873848288214"/>
    <n v="0.99935561772556247"/>
    <n v="1"/>
    <n v="1"/>
    <n v="4.8117702350598783"/>
    <n v="122.94907374708337"/>
    <n v="0.99193217044896609"/>
    <x v="0"/>
    <x v="0"/>
  </r>
  <r>
    <x v="3088"/>
    <n v="1"/>
    <d v="2013-08-11T00:00:00"/>
    <d v="2013-09-14T00:00:00"/>
    <d v="2013-09-14T00:00:00"/>
    <n v="31"/>
    <n v="38.709677419999998"/>
    <n v="16.129032259999999"/>
    <n v="93.07"/>
    <n v="0"/>
    <n v="1"/>
    <n v="0"/>
    <n v="0"/>
    <n v="0"/>
    <s v="Monday"/>
    <s v="RIC"/>
    <n v="7.0472477534137878"/>
    <n v="1149.690153613675"/>
    <n v="0.99913095632489812"/>
    <n v="1"/>
    <n v="1"/>
    <n v="4.5124441643315469"/>
    <n v="91.144318178401761"/>
    <n v="0.98914745890176448"/>
    <x v="0"/>
    <x v="0"/>
  </r>
  <r>
    <x v="3089"/>
    <n v="1"/>
    <d v="2013-08-12T00:00:00"/>
    <d v="2013-08-12T00:00:00"/>
    <d v="2013-08-12T00:00:00"/>
    <n v="42"/>
    <n v="0"/>
    <n v="0"/>
    <n v="51.84"/>
    <n v="0"/>
    <n v="1"/>
    <n v="0"/>
    <n v="0"/>
    <n v="0"/>
    <s v="Tuesday"/>
    <s v="RIC"/>
    <n v="9.2061042828264483"/>
    <n v="9957.7287042026401"/>
    <n v="0.99989958557666325"/>
    <n v="1"/>
    <n v="1"/>
    <n v="6.6713006937442074"/>
    <n v="789.42173288806214"/>
    <n v="0.99873485260033756"/>
    <x v="0"/>
    <x v="0"/>
  </r>
  <r>
    <x v="3090"/>
    <n v="1"/>
    <d v="2011-05-13T00:00:00"/>
    <d v="2011-09-28T00:00:00"/>
    <d v="2014-01-19T00:00:00"/>
    <n v="49"/>
    <n v="95.918367349999997"/>
    <n v="14.28571429"/>
    <n v="48.83"/>
    <n v="3.9099526066350698E-2"/>
    <n v="0"/>
    <n v="1"/>
    <n v="0"/>
    <n v="0"/>
    <s v="Monday"/>
    <s v="RIC"/>
    <n v="11.189022575916281"/>
    <n v="72332.048130554205"/>
    <n v="0.99998617506069709"/>
    <n v="1"/>
    <n v="1"/>
    <n v="8.6542189868340405"/>
    <n v="5734.2886590659627"/>
    <n v="0.99982564085969428"/>
    <x v="0"/>
    <x v="0"/>
  </r>
  <r>
    <x v="3091"/>
    <n v="0"/>
    <d v="2013-08-12T00:00:00"/>
    <d v="2013-08-12T00:00:00"/>
    <d v="2013-08-12T00:00:00"/>
    <n v="1"/>
    <n v="0"/>
    <n v="0"/>
    <n v="59.65"/>
    <n v="0"/>
    <n v="1"/>
    <n v="0"/>
    <n v="0"/>
    <n v="0"/>
    <s v="Tuesday"/>
    <s v="CHO"/>
    <n v="0.52411240281608773"/>
    <n v="1.6889590675648283"/>
    <n v="0.62810887972883178"/>
    <n v="1"/>
    <n v="0"/>
    <n v="-2.0106911862661532"/>
    <n v="0.13389609553545229"/>
    <n v="0.11808497803515534"/>
    <x v="1"/>
    <x v="1"/>
  </r>
  <r>
    <x v="3092"/>
    <n v="1"/>
    <d v="2013-08-12T00:00:00"/>
    <d v="2013-08-13T00:00:00"/>
    <d v="2013-08-13T00:00:00"/>
    <n v="44"/>
    <n v="11.363636359999999"/>
    <n v="2.2727272730000001"/>
    <n v="80.180000000000007"/>
    <n v="0"/>
    <n v="1"/>
    <n v="0"/>
    <n v="0"/>
    <n v="0"/>
    <s v="Wednesday"/>
    <s v="DCX"/>
    <n v="9.5710757372436657"/>
    <n v="14343.83822868778"/>
    <n v="0.99993028851325771"/>
    <n v="1"/>
    <n v="1"/>
    <n v="7.0362721481614248"/>
    <n v="1137.1406037581387"/>
    <n v="0.99912137393508504"/>
    <x v="0"/>
    <x v="0"/>
  </r>
  <r>
    <x v="3093"/>
    <n v="1"/>
    <d v="2013-08-12T00:00:00"/>
    <d v="2013-08-26T00:00:00"/>
    <d v="2013-09-11T00:00:00"/>
    <n v="41"/>
    <n v="4.8780487800000003"/>
    <n v="2.4390243900000002"/>
    <n v="77.150000000000006"/>
    <n v="0.125"/>
    <n v="1"/>
    <n v="0"/>
    <n v="0"/>
    <n v="0"/>
    <s v="Tuesday"/>
    <s v="RIC"/>
    <n v="8.8758838510749989"/>
    <n v="7157.2696331475827"/>
    <n v="0.99986030143439009"/>
    <n v="1"/>
    <n v="1"/>
    <n v="6.341080261992758"/>
    <n v="567.40893072954009"/>
    <n v="0.99824070322273695"/>
    <x v="0"/>
    <x v="0"/>
  </r>
  <r>
    <x v="3094"/>
    <n v="1"/>
    <d v="2013-08-12T00:00:00"/>
    <d v="2013-09-15T00:00:00"/>
    <d v="2013-09-15T00:00:00"/>
    <n v="38"/>
    <n v="2.6315789469999999"/>
    <n v="2.6315789469999999"/>
    <n v="31"/>
    <n v="0"/>
    <n v="1"/>
    <n v="0"/>
    <n v="0"/>
    <n v="0"/>
    <s v="Tuesday"/>
    <s v="DCX"/>
    <n v="8.4864589597603484"/>
    <n v="4848.6663161758252"/>
    <n v="0.99979380024628406"/>
    <n v="1"/>
    <n v="1"/>
    <n v="5.9516553706781075"/>
    <n v="384.3891191669087"/>
    <n v="0.99740521994455456"/>
    <x v="0"/>
    <x v="0"/>
  </r>
  <r>
    <x v="3095"/>
    <n v="1"/>
    <d v="2013-08-12T00:00:00"/>
    <d v="2013-08-12T00:00:00"/>
    <d v="2013-09-23T00:00:00"/>
    <n v="42"/>
    <n v="2.3809523810000002"/>
    <n v="0"/>
    <n v="109.54"/>
    <n v="4.7619047619047603E-2"/>
    <n v="1"/>
    <n v="0"/>
    <n v="0"/>
    <n v="0"/>
    <s v="Tuesday"/>
    <s v="CHO"/>
    <n v="8.971905521297705"/>
    <n v="7878.6001513060774"/>
    <n v="0.99987309000700575"/>
    <n v="1"/>
    <n v="1"/>
    <n v="6.4371019322154641"/>
    <n v="624.59405843736715"/>
    <n v="0.99840151934547161"/>
    <x v="0"/>
    <x v="0"/>
  </r>
  <r>
    <x v="3096"/>
    <n v="1"/>
    <d v="2013-08-12T00:00:00"/>
    <d v="2013-08-13T00:00:00"/>
    <d v="2013-08-13T00:00:00"/>
    <n v="40"/>
    <n v="7.5"/>
    <n v="5"/>
    <n v="55.94"/>
    <n v="0"/>
    <n v="1"/>
    <n v="0"/>
    <n v="0"/>
    <n v="0"/>
    <s v="Friday"/>
    <s v="RIC"/>
    <n v="8.8653635897141623"/>
    <n v="7082.3679693328786"/>
    <n v="0.99985882421973138"/>
    <n v="1"/>
    <n v="1"/>
    <n v="6.3305600006319214"/>
    <n v="561.47092990613476"/>
    <n v="0.99822213034162155"/>
    <x v="0"/>
    <x v="0"/>
  </r>
  <r>
    <x v="3097"/>
    <n v="1"/>
    <d v="2013-07-03T00:00:00"/>
    <d v="2013-08-12T00:00:00"/>
    <d v="2013-09-12T00:00:00"/>
    <n v="41"/>
    <n v="24.390243900000002"/>
    <n v="0"/>
    <n v="77.2"/>
    <n v="6.4516129032258104E-2"/>
    <n v="1"/>
    <n v="0"/>
    <n v="0"/>
    <n v="0"/>
    <s v="Friday"/>
    <s v="CHO"/>
    <n v="8.8656159609254424"/>
    <n v="7084.1555806773622"/>
    <n v="0.99985885983891065"/>
    <n v="1"/>
    <n v="1"/>
    <n v="6.3308123718432014"/>
    <n v="561.61264688670451"/>
    <n v="0.99822257817072968"/>
    <x v="0"/>
    <x v="0"/>
  </r>
  <r>
    <x v="3098"/>
    <n v="1"/>
    <d v="2013-08-12T00:00:00"/>
    <d v="2013-08-12T00:00:00"/>
    <d v="2013-08-12T00:00:00"/>
    <n v="39"/>
    <n v="17.948717949999999"/>
    <n v="0"/>
    <n v="96.55"/>
    <n v="0"/>
    <n v="1"/>
    <n v="0"/>
    <n v="0"/>
    <n v="0"/>
    <s v="Friday"/>
    <s v="CHO"/>
    <n v="8.4138096004119909"/>
    <n v="4508.9049602586265"/>
    <n v="0.99977826583734863"/>
    <n v="1"/>
    <n v="1"/>
    <n v="5.87900601132975"/>
    <n v="357.45376007810836"/>
    <n v="0.99721023989319546"/>
    <x v="0"/>
    <x v="0"/>
  </r>
  <r>
    <x v="3099"/>
    <n v="0"/>
    <d v="2013-08-13T00:00:00"/>
    <d v="2013-08-13T00:00:00"/>
    <d v="2013-08-13T00:00:00"/>
    <n v="0"/>
    <n v="0"/>
    <n v="0"/>
    <n v="51.47"/>
    <n v="0"/>
    <n v="1"/>
    <n v="0"/>
    <n v="0"/>
    <n v="0"/>
    <s v="Thursday"/>
    <s v="DCX"/>
    <n v="0.34213529877951787"/>
    <n v="1.407950778649852"/>
    <n v="0.58470911911218382"/>
    <n v="1"/>
    <n v="0"/>
    <n v="-2.192668290302723"/>
    <n v="0.11161852029908888"/>
    <n v="0.10041081383661826"/>
    <x v="1"/>
    <x v="1"/>
  </r>
  <r>
    <x v="3100"/>
    <n v="0"/>
    <d v="2013-07-29T00:00:00"/>
    <d v="2013-08-13T00:00:00"/>
    <d v="2013-10-23T00:00:00"/>
    <n v="2"/>
    <n v="100"/>
    <n v="0"/>
    <n v="111.37"/>
    <n v="2.8169014084507001E-2"/>
    <n v="1"/>
    <n v="0"/>
    <n v="0"/>
    <n v="0"/>
    <s v="Thursday"/>
    <s v="CHO"/>
    <n v="0.53408095497027597"/>
    <n v="1.7058797413055593"/>
    <n v="0.63043442591520704"/>
    <n v="1"/>
    <n v="0"/>
    <n v="-2.0007226341119648"/>
    <n v="0.13523752067192985"/>
    <n v="0.11912707095153516"/>
    <x v="1"/>
    <x v="1"/>
  </r>
  <r>
    <x v="3101"/>
    <n v="1"/>
    <d v="2013-08-13T00:00:00"/>
    <d v="2013-08-25T00:00:00"/>
    <d v="2013-08-25T00:00:00"/>
    <n v="42"/>
    <n v="4.7619047620000003"/>
    <n v="2.3809523810000002"/>
    <n v="79.180000000000007"/>
    <n v="0"/>
    <n v="1"/>
    <n v="0"/>
    <n v="0"/>
    <n v="0"/>
    <s v="Tuesday"/>
    <s v="DCX"/>
    <n v="9.1545548513320725"/>
    <n v="9457.419562648447"/>
    <n v="0.99989427409163056"/>
    <n v="1"/>
    <n v="1"/>
    <n v="6.6197512622498316"/>
    <n v="749.75858065348075"/>
    <n v="0.99866801389185644"/>
    <x v="0"/>
    <x v="0"/>
  </r>
  <r>
    <x v="3102"/>
    <n v="1"/>
    <d v="2013-08-13T00:00:00"/>
    <d v="2013-08-13T00:00:00"/>
    <d v="2013-08-13T00:00:00"/>
    <n v="42"/>
    <n v="4.7619047620000003"/>
    <n v="0"/>
    <n v="54.84"/>
    <n v="0"/>
    <n v="1"/>
    <n v="0"/>
    <n v="0"/>
    <n v="0"/>
    <s v="Friday"/>
    <s v="RIC"/>
    <n v="9.195431501441405"/>
    <n v="9852.0171641789711"/>
    <n v="0.99989850824540982"/>
    <n v="1"/>
    <n v="1"/>
    <n v="6.6606279123591641"/>
    <n v="781.04120861483796"/>
    <n v="0.99872129500468243"/>
    <x v="0"/>
    <x v="0"/>
  </r>
  <r>
    <x v="3103"/>
    <n v="1"/>
    <d v="2013-06-25T00:00:00"/>
    <d v="2013-07-10T00:00:00"/>
    <d v="2013-12-09T00:00:00"/>
    <n v="14"/>
    <n v="42.857142860000003"/>
    <n v="14.28571429"/>
    <n v="119.73"/>
    <n v="0.157894736842105"/>
    <n v="0"/>
    <n v="0"/>
    <n v="0"/>
    <n v="0"/>
    <s v="Friday"/>
    <s v="RIC"/>
    <n v="2.7075242915555155"/>
    <n v="14.992113430792374"/>
    <n v="0.93746917789649198"/>
    <n v="1"/>
    <n v="1"/>
    <n v="0.17272070247327465"/>
    <n v="1.1885341040869615"/>
    <n v="0.54307314739461565"/>
    <x v="0"/>
    <x v="0"/>
  </r>
  <r>
    <x v="3104"/>
    <n v="1"/>
    <d v="2013-08-14T00:00:00"/>
    <d v="2013-08-16T00:00:00"/>
    <d v="2013-08-16T00:00:00"/>
    <n v="43"/>
    <n v="2.3255813949999999"/>
    <n v="2.3255813949999999"/>
    <n v="28.64"/>
    <n v="0"/>
    <n v="1"/>
    <n v="0"/>
    <n v="0"/>
    <n v="0"/>
    <s v="Tuesday"/>
    <s v="DCX"/>
    <n v="9.5443707192168254"/>
    <n v="13965.855254484346"/>
    <n v="0.99992840192142185"/>
    <n v="1"/>
    <n v="1"/>
    <n v="7.0095671301345845"/>
    <n v="1107.1751384033812"/>
    <n v="0.9990976155615251"/>
    <x v="0"/>
    <x v="0"/>
  </r>
  <r>
    <x v="3105"/>
    <n v="0"/>
    <d v="2013-08-14T00:00:00"/>
    <d v="2013-08-31T00:00:00"/>
    <d v="2013-08-31T00:00:00"/>
    <n v="3"/>
    <n v="100"/>
    <n v="33.333333330000002"/>
    <n v="30.12"/>
    <n v="0"/>
    <n v="1"/>
    <n v="0"/>
    <n v="0"/>
    <n v="0"/>
    <s v="Monday"/>
    <s v="DCX"/>
    <n v="1.6913371501240979"/>
    <n v="5.4267322115244987"/>
    <n v="0.8443999271967817"/>
    <n v="1"/>
    <n v="0"/>
    <n v="-0.84346643895814299"/>
    <n v="0.43021661601737449"/>
    <n v="0.30080521453831865"/>
    <x v="1"/>
    <x v="1"/>
  </r>
  <r>
    <x v="3106"/>
    <n v="1"/>
    <d v="2013-08-14T00:00:00"/>
    <d v="2013-08-14T00:00:00"/>
    <d v="2013-09-30T00:00:00"/>
    <n v="47"/>
    <n v="12.76595745"/>
    <n v="2.1276595739999999"/>
    <n v="41.01"/>
    <n v="8.5106382978723402E-2"/>
    <n v="1"/>
    <n v="0"/>
    <n v="0"/>
    <n v="0"/>
    <s v="Friday"/>
    <s v="DCX"/>
    <n v="10.289179179322756"/>
    <n v="29412.621952923288"/>
    <n v="0.99996600214684206"/>
    <n v="1"/>
    <n v="1"/>
    <n v="7.7543755902405156"/>
    <n v="2331.7529208300925"/>
    <n v="0.99957132193852571"/>
    <x v="0"/>
    <x v="0"/>
  </r>
  <r>
    <x v="3107"/>
    <n v="0"/>
    <d v="2013-08-14T00:00:00"/>
    <d v="2013-08-20T00:00:00"/>
    <d v="2013-08-20T00:00:00"/>
    <n v="1"/>
    <n v="100"/>
    <n v="100"/>
    <n v="46.83"/>
    <n v="0"/>
    <n v="1"/>
    <n v="0"/>
    <n v="0"/>
    <n v="0"/>
    <s v="Thursday"/>
    <s v="DCX"/>
    <n v="2.4897584354051525"/>
    <n v="12.058362895045562"/>
    <n v="0.92342072218107774"/>
    <n v="1"/>
    <n v="0"/>
    <n v="-4.504515367708839E-2"/>
    <n v="0.95595431600606318"/>
    <n v="0.48874061535243946"/>
    <x v="1"/>
    <x v="1"/>
  </r>
  <r>
    <x v="3108"/>
    <n v="1"/>
    <d v="2009-05-21T00:00:00"/>
    <d v="2009-09-30T00:00:00"/>
    <d v="2009-09-30T00:00:00"/>
    <n v="41"/>
    <n v="0"/>
    <n v="0"/>
    <n v="17.88"/>
    <n v="0"/>
    <n v="0"/>
    <n v="0"/>
    <n v="0"/>
    <n v="0"/>
    <s v="Thursday"/>
    <s v="CHO"/>
    <n v="8.5905972954164405"/>
    <n v="5380.826658865326"/>
    <n v="0.9998141894818644"/>
    <n v="1"/>
    <n v="1"/>
    <n v="6.0557937063341996"/>
    <n v="426.57734826808405"/>
    <n v="0.99766124186875071"/>
    <x v="0"/>
    <x v="0"/>
  </r>
  <r>
    <x v="3109"/>
    <n v="1"/>
    <d v="2013-08-15T00:00:00"/>
    <d v="2013-08-25T00:00:00"/>
    <d v="2013-08-25T00:00:00"/>
    <n v="39"/>
    <n v="2.5641025640000001"/>
    <n v="0"/>
    <n v="50.32"/>
    <n v="0"/>
    <n v="1"/>
    <n v="0"/>
    <n v="0"/>
    <n v="0"/>
    <s v="Monday"/>
    <s v="RIC"/>
    <n v="8.5782771615555067"/>
    <n v="5314.9408485219765"/>
    <n v="0.99981188654492303"/>
    <n v="1"/>
    <n v="1"/>
    <n v="6.0434735724732658"/>
    <n v="421.35409986284986"/>
    <n v="0.99763231847323197"/>
    <x v="0"/>
    <x v="0"/>
  </r>
  <r>
    <x v="3110"/>
    <n v="1"/>
    <d v="2013-08-16T00:00:00"/>
    <d v="2013-08-16T00:00:00"/>
    <d v="2013-08-16T00:00:00"/>
    <n v="24"/>
    <n v="91.666666669999998"/>
    <n v="0"/>
    <n v="93.25"/>
    <n v="0"/>
    <n v="1"/>
    <n v="0"/>
    <n v="0"/>
    <n v="0"/>
    <s v="Monday"/>
    <s v="CHO"/>
    <n v="5.2593763407387222"/>
    <n v="192.36148585771514"/>
    <n v="0.99482833928605696"/>
    <n v="1"/>
    <n v="1"/>
    <n v="2.7245727516564813"/>
    <n v="15.249897041544232"/>
    <n v="0.93846114855722385"/>
    <x v="0"/>
    <x v="0"/>
  </r>
  <r>
    <x v="3111"/>
    <n v="0"/>
    <d v="2013-08-17T00:00:00"/>
    <d v="2013-09-16T00:00:00"/>
    <d v="2013-09-16T00:00:00"/>
    <n v="2"/>
    <n v="50"/>
    <n v="50"/>
    <n v="49.74"/>
    <n v="0"/>
    <n v="1"/>
    <n v="0"/>
    <n v="0"/>
    <n v="0"/>
    <s v="Thursday"/>
    <s v="RIC"/>
    <n v="1.7304652186729583"/>
    <n v="5.643278656447773"/>
    <n v="0.8494719171490076"/>
    <n v="1"/>
    <n v="0"/>
    <n v="-0.80433837040928258"/>
    <n v="0.4473838310400064"/>
    <n v="0.30909826505284516"/>
    <x v="1"/>
    <x v="1"/>
  </r>
  <r>
    <x v="3112"/>
    <n v="1"/>
    <d v="2013-08-17T00:00:00"/>
    <d v="2013-08-19T00:00:00"/>
    <d v="2013-12-17T00:00:00"/>
    <n v="39"/>
    <n v="82.051282049999998"/>
    <n v="20.512820510000001"/>
    <n v="160.56"/>
    <n v="0.05"/>
    <n v="1"/>
    <n v="0"/>
    <n v="0"/>
    <n v="0"/>
    <s v="Tuesday"/>
    <s v="DCX"/>
    <n v="8.5495700251097535"/>
    <n v="5164.5333300504517"/>
    <n v="0.99980640914769003"/>
    <n v="1"/>
    <n v="1"/>
    <n v="6.0147664360275126"/>
    <n v="409.43019960424243"/>
    <n v="0.99756353211590121"/>
    <x v="0"/>
    <x v="0"/>
  </r>
  <r>
    <x v="3113"/>
    <n v="0"/>
    <d v="2013-08-17T00:00:00"/>
    <d v="2013-11-05T00:00:00"/>
    <d v="2013-11-05T00:00:00"/>
    <n v="13"/>
    <n v="38.46153846"/>
    <n v="0"/>
    <n v="53.57"/>
    <n v="0"/>
    <n v="1"/>
    <n v="0"/>
    <n v="0"/>
    <n v="0"/>
    <s v="Tuesday"/>
    <s v="RIC"/>
    <n v="3.0786812284472282"/>
    <n v="21.729726946422854"/>
    <n v="0.9560047508552505"/>
    <n v="1"/>
    <n v="0"/>
    <n v="0.54387763936498734"/>
    <n v="1.7226738356498674"/>
    <n v="0.63271399353594893"/>
    <x v="0"/>
    <x v="1"/>
  </r>
  <r>
    <x v="3114"/>
    <n v="1"/>
    <d v="2013-08-17T00:00:00"/>
    <d v="2013-08-17T00:00:00"/>
    <d v="2013-09-05T00:00:00"/>
    <n v="42"/>
    <n v="11.9047619"/>
    <n v="0"/>
    <n v="108.1"/>
    <n v="0.105263157894737"/>
    <n v="1"/>
    <n v="0"/>
    <n v="0"/>
    <n v="0"/>
    <s v="Friday"/>
    <s v="RIC"/>
    <n v="8.9420132568995037"/>
    <n v="7646.5760915513483"/>
    <n v="0.99986923961422169"/>
    <n v="1"/>
    <n v="1"/>
    <n v="6.4072096678172628"/>
    <n v="606.19982007596275"/>
    <n v="0.99835309569117647"/>
    <x v="0"/>
    <x v="0"/>
  </r>
  <r>
    <x v="3115"/>
    <n v="1"/>
    <d v="2013-08-18T00:00:00"/>
    <d v="2013-10-14T00:00:00"/>
    <d v="2013-11-11T00:00:00"/>
    <n v="29"/>
    <n v="89.655172410000006"/>
    <n v="31.03448276"/>
    <n v="50.88"/>
    <n v="7.1428571428571397E-2"/>
    <n v="1"/>
    <n v="0"/>
    <n v="0"/>
    <n v="0"/>
    <s v="Tuesday"/>
    <s v="BWI"/>
    <n v="7.0179880597254209"/>
    <n v="1116.5379487439809"/>
    <n v="0.99910517580085412"/>
    <n v="1"/>
    <n v="1"/>
    <n v="4.48318447064318"/>
    <n v="88.516101263208171"/>
    <n v="0.98882882536338734"/>
    <x v="0"/>
    <x v="0"/>
  </r>
  <r>
    <x v="3116"/>
    <n v="1"/>
    <d v="2013-08-18T00:00:00"/>
    <d v="2013-09-02T00:00:00"/>
    <d v="2013-09-17T00:00:00"/>
    <n v="39"/>
    <n v="2.5641025640000001"/>
    <n v="0"/>
    <n v="78.19"/>
    <n v="0.133333333333333"/>
    <n v="1"/>
    <n v="0"/>
    <n v="0"/>
    <n v="0"/>
    <s v="Tuesday"/>
    <s v="BWI"/>
    <n v="8.3981353437305053"/>
    <n v="4438.7822231036616"/>
    <n v="0.99977476372719454"/>
    <n v="1"/>
    <n v="1"/>
    <n v="5.8633317546482644"/>
    <n v="351.89461960299548"/>
    <n v="0.99716629286917158"/>
    <x v="0"/>
    <x v="0"/>
  </r>
  <r>
    <x v="3117"/>
    <n v="1"/>
    <d v="2013-08-18T00:00:00"/>
    <d v="2013-08-18T00:00:00"/>
    <d v="2014-01-19T00:00:00"/>
    <n v="59"/>
    <n v="27.118644069999998"/>
    <n v="13.559322030000001"/>
    <n v="171.98"/>
    <n v="0.12987012987013"/>
    <n v="1"/>
    <n v="1"/>
    <n v="0"/>
    <n v="0"/>
    <s v="Monday"/>
    <s v="CHO"/>
    <n v="13.317847282289888"/>
    <n v="607949.61186376237"/>
    <n v="0.99999835512954427"/>
    <n v="1"/>
    <n v="1"/>
    <n v="10.783043693207647"/>
    <n v="48196.596870887144"/>
    <n v="0.99997925207759464"/>
    <x v="0"/>
    <x v="0"/>
  </r>
  <r>
    <x v="3118"/>
    <n v="0"/>
    <d v="2013-08-18T00:00:00"/>
    <d v="2013-08-21T00:00:00"/>
    <d v="2013-08-21T00:00:00"/>
    <n v="8"/>
    <n v="12.5"/>
    <n v="0"/>
    <n v="124.9"/>
    <n v="0"/>
    <n v="1"/>
    <n v="0"/>
    <n v="0"/>
    <n v="0"/>
    <s v="Thursday"/>
    <s v="BWI"/>
    <n v="1.7695269566499117"/>
    <n v="5.8680768499975535"/>
    <n v="0.85439883364142089"/>
    <n v="1"/>
    <n v="0"/>
    <n v="-0.76527663243232924"/>
    <n v="0.46520522232045741"/>
    <n v="0.31750175008502091"/>
    <x v="1"/>
    <x v="1"/>
  </r>
  <r>
    <x v="3119"/>
    <n v="1"/>
    <d v="2013-08-18T00:00:00"/>
    <d v="2013-08-25T00:00:00"/>
    <d v="2013-09-26T00:00:00"/>
    <n v="41"/>
    <n v="19.512195120000001"/>
    <n v="2.4390243900000002"/>
    <n v="50.86"/>
    <n v="0.125"/>
    <n v="1"/>
    <n v="0"/>
    <n v="0"/>
    <n v="0"/>
    <s v="Friday"/>
    <s v="RIC"/>
    <n v="8.9694129919459264"/>
    <n v="7858.9869625565816"/>
    <n v="0.99987277332586377"/>
    <n v="1"/>
    <n v="1"/>
    <n v="6.4346094028636855"/>
    <n v="623.03917801131638"/>
    <n v="0.99839753650854612"/>
    <x v="0"/>
    <x v="0"/>
  </r>
  <r>
    <x v="3120"/>
    <n v="1"/>
    <d v="2013-06-26T00:00:00"/>
    <d v="2013-08-18T00:00:00"/>
    <d v="2013-08-18T00:00:00"/>
    <n v="33"/>
    <n v="27.272727270000001"/>
    <n v="0"/>
    <n v="52.45"/>
    <n v="0"/>
    <n v="1"/>
    <n v="0"/>
    <n v="0"/>
    <n v="0"/>
    <s v="Tuesday"/>
    <s v="CHO"/>
    <n v="7.3042301590934002"/>
    <n v="1486.5750949047817"/>
    <n v="0.9993277650295268"/>
    <n v="1"/>
    <n v="1"/>
    <n v="4.7694265700111593"/>
    <n v="117.85164291458152"/>
    <n v="0.99158614912274545"/>
    <x v="0"/>
    <x v="0"/>
  </r>
  <r>
    <x v="3121"/>
    <n v="1"/>
    <d v="2013-08-03T00:00:00"/>
    <d v="2013-09-23T00:00:00"/>
    <d v="2013-11-23T00:00:00"/>
    <n v="29"/>
    <n v="79.310344830000005"/>
    <n v="0"/>
    <n v="50.96"/>
    <n v="3.2786885245901599E-2"/>
    <n v="1"/>
    <n v="0"/>
    <n v="0"/>
    <n v="0"/>
    <s v="Wednesday"/>
    <s v="RIC"/>
    <n v="6.4453021021489976"/>
    <n v="629.73689309692406"/>
    <n v="0.99841455286515746"/>
    <n v="1"/>
    <n v="1"/>
    <n v="3.9104985130667567"/>
    <n v="49.923833454340468"/>
    <n v="0.98036282950110931"/>
    <x v="0"/>
    <x v="0"/>
  </r>
  <r>
    <x v="3122"/>
    <n v="1"/>
    <d v="2013-08-19T00:00:00"/>
    <d v="2013-09-10T00:00:00"/>
    <d v="2013-10-01T00:00:00"/>
    <n v="36"/>
    <n v="30.555555559999998"/>
    <n v="0"/>
    <n v="11.77"/>
    <n v="0.19047619047618999"/>
    <n v="1"/>
    <n v="0"/>
    <n v="0"/>
    <n v="0"/>
    <s v="Wednesday"/>
    <s v="RIC"/>
    <n v="7.9664853402883073"/>
    <n v="2882.7078015681559"/>
    <n v="0.99965322422769176"/>
    <n v="1"/>
    <n v="1"/>
    <n v="5.4316817512060664"/>
    <n v="228.53325850938543"/>
    <n v="0.99564333288128215"/>
    <x v="0"/>
    <x v="0"/>
  </r>
  <r>
    <x v="3123"/>
    <n v="1"/>
    <d v="2013-08-19T00:00:00"/>
    <d v="2013-09-02T00:00:00"/>
    <d v="2013-09-02T00:00:00"/>
    <n v="18"/>
    <n v="61.111111110000003"/>
    <n v="5.5555555559999998"/>
    <n v="22.06"/>
    <n v="0"/>
    <n v="1"/>
    <n v="0"/>
    <n v="0"/>
    <n v="0"/>
    <s v="Tuesday"/>
    <s v="DCX"/>
    <n v="4.3528408753432153"/>
    <n v="77.698882524274779"/>
    <n v="0.98729333927083973"/>
    <n v="1"/>
    <n v="1"/>
    <n v="1.8180372862609744"/>
    <n v="6.1597567384911498"/>
    <n v="0.86033045024784738"/>
    <x v="0"/>
    <x v="0"/>
  </r>
  <r>
    <x v="3124"/>
    <n v="1"/>
    <d v="2013-08-19T00:00:00"/>
    <d v="2013-09-22T00:00:00"/>
    <d v="2013-09-22T00:00:00"/>
    <n v="39"/>
    <n v="7.692307692"/>
    <n v="5.1282051280000003"/>
    <n v="82.27"/>
    <n v="0"/>
    <n v="1"/>
    <n v="0"/>
    <n v="0"/>
    <n v="0"/>
    <s v="Tuesday"/>
    <s v="DCX"/>
    <n v="8.5630755105771126"/>
    <n v="5234.755988058484"/>
    <n v="0.9998090056140353"/>
    <n v="1"/>
    <n v="1"/>
    <n v="6.0282719214948717"/>
    <n v="414.99726153366714"/>
    <n v="0.99759613802188674"/>
    <x v="0"/>
    <x v="0"/>
  </r>
  <r>
    <x v="3125"/>
    <n v="1"/>
    <d v="2013-08-19T00:00:00"/>
    <d v="2013-08-19T00:00:00"/>
    <d v="2013-08-19T00:00:00"/>
    <n v="21"/>
    <n v="19.047619050000002"/>
    <n v="9.5238095240000007"/>
    <n v="113.59"/>
    <n v="0"/>
    <n v="1"/>
    <n v="0"/>
    <n v="0"/>
    <n v="0"/>
    <s v="Tuesday"/>
    <s v="RIC"/>
    <n v="4.7366409505540394"/>
    <n v="114.05045640889965"/>
    <n v="0.99130816138229028"/>
    <n v="1"/>
    <n v="1"/>
    <n v="2.2018373614717985"/>
    <n v="9.0416109546135068"/>
    <n v="0.90041438524955386"/>
    <x v="0"/>
    <x v="0"/>
  </r>
  <r>
    <x v="3126"/>
    <n v="1"/>
    <d v="2013-08-19T00:00:00"/>
    <d v="2013-08-22T00:00:00"/>
    <d v="2013-08-22T00:00:00"/>
    <n v="39"/>
    <n v="12.820512819999999"/>
    <n v="2.5641025640000001"/>
    <n v="42.66"/>
    <n v="0"/>
    <n v="1"/>
    <n v="0"/>
    <n v="0"/>
    <n v="0"/>
    <s v="Friday"/>
    <s v="DCX"/>
    <n v="8.6547600654114749"/>
    <n v="5737.3921993700778"/>
    <n v="0.99982573515973516"/>
    <n v="1"/>
    <n v="1"/>
    <n v="6.119956476329234"/>
    <n v="454.8448975491396"/>
    <n v="0.99780627137568823"/>
    <x v="0"/>
    <x v="0"/>
  </r>
  <r>
    <x v="3127"/>
    <n v="1"/>
    <d v="2013-08-19T00:00:00"/>
    <d v="2013-08-19T00:00:00"/>
    <d v="2013-08-19T00:00:00"/>
    <n v="38"/>
    <n v="13.15789474"/>
    <n v="2.6315789469999999"/>
    <n v="53.5"/>
    <n v="0"/>
    <n v="1"/>
    <n v="0"/>
    <n v="0"/>
    <n v="0"/>
    <s v="Tuesday"/>
    <s v="RIC"/>
    <n v="8.406413099372525"/>
    <n v="4475.6778736064807"/>
    <n v="0.9997766200677749"/>
    <n v="1"/>
    <n v="1"/>
    <n v="5.8716095102902841"/>
    <n v="354.81960673823198"/>
    <n v="0.99718958713611394"/>
    <x v="0"/>
    <x v="0"/>
  </r>
  <r>
    <x v="3128"/>
    <n v="1"/>
    <d v="2013-08-20T00:00:00"/>
    <d v="2013-08-22T00:00:00"/>
    <d v="2013-10-20T00:00:00"/>
    <n v="42"/>
    <n v="26.190476189999998"/>
    <n v="7.1428571429999996"/>
    <n v="21.91"/>
    <n v="5.0847457627118599E-2"/>
    <n v="1"/>
    <n v="0"/>
    <n v="0"/>
    <n v="0"/>
    <s v="Friday"/>
    <s v="RIC"/>
    <n v="9.4188419565417298"/>
    <n v="12318.308819761707"/>
    <n v="0.99991882661481823"/>
    <n v="1"/>
    <n v="1"/>
    <n v="6.8840383674594889"/>
    <n v="976.56212411595902"/>
    <n v="0.99897704711001944"/>
    <x v="0"/>
    <x v="0"/>
  </r>
  <r>
    <x v="3129"/>
    <n v="1"/>
    <d v="2013-08-20T00:00:00"/>
    <d v="2013-08-20T00:00:00"/>
    <d v="2013-10-15T00:00:00"/>
    <n v="35"/>
    <n v="100"/>
    <n v="8.5714285710000002"/>
    <n v="75.989999999999995"/>
    <n v="0.107142857142857"/>
    <n v="1"/>
    <n v="0"/>
    <n v="0"/>
    <n v="0"/>
    <s v="Wednesday"/>
    <s v="RIC"/>
    <n v="7.7421329030056381"/>
    <n v="2303.3800336874688"/>
    <n v="0.99956604380120417"/>
    <n v="1"/>
    <n v="1"/>
    <n v="5.2073293139233972"/>
    <n v="182.60572382594617"/>
    <n v="0.99455354670234586"/>
    <x v="0"/>
    <x v="0"/>
  </r>
  <r>
    <x v="3130"/>
    <n v="1"/>
    <d v="2013-08-20T00:00:00"/>
    <d v="2013-08-28T00:00:00"/>
    <d v="2013-12-18T00:00:00"/>
    <n v="48"/>
    <n v="18.75"/>
    <n v="8.3333333330000006"/>
    <n v="50.09"/>
    <n v="1.7857142857142901E-2"/>
    <n v="1"/>
    <n v="0"/>
    <n v="0"/>
    <n v="0"/>
    <s v="Monday"/>
    <s v="DCX"/>
    <n v="10.627955439817812"/>
    <n v="41272.654450890142"/>
    <n v="0.99997577146939609"/>
    <n v="1"/>
    <n v="1"/>
    <n v="8.0931518507355715"/>
    <n v="3271.9841406967544"/>
    <n v="0.99969446842483412"/>
    <x v="0"/>
    <x v="0"/>
  </r>
  <r>
    <x v="3131"/>
    <n v="1"/>
    <d v="2013-08-20T00:00:00"/>
    <d v="2013-08-20T00:00:00"/>
    <d v="2014-01-07T00:00:00"/>
    <n v="40"/>
    <n v="65"/>
    <n v="12.5"/>
    <n v="94.22"/>
    <n v="2.1428571428571401E-2"/>
    <n v="1"/>
    <n v="0"/>
    <n v="0"/>
    <n v="0"/>
    <s v="Wednesday"/>
    <s v="DCX"/>
    <n v="8.860165205450901"/>
    <n v="7045.646627650809"/>
    <n v="0.99985808852737468"/>
    <n v="1"/>
    <n v="1"/>
    <n v="6.3253616163686601"/>
    <n v="558.55976150159688"/>
    <n v="0.99821288078807446"/>
    <x v="0"/>
    <x v="0"/>
  </r>
  <r>
    <x v="3132"/>
    <n v="0"/>
    <d v="2013-08-20T00:00:00"/>
    <d v="2013-09-29T00:00:00"/>
    <d v="2013-09-29T00:00:00"/>
    <n v="3"/>
    <n v="66.666666669999998"/>
    <n v="33.333333330000002"/>
    <n v="144"/>
    <n v="0"/>
    <n v="1"/>
    <n v="0"/>
    <n v="0"/>
    <n v="0"/>
    <s v="Tuesday"/>
    <s v="RIC"/>
    <n v="1.2861983687478564"/>
    <n v="3.6190022588583677"/>
    <n v="0.7835030285854071"/>
    <n v="1"/>
    <n v="0"/>
    <n v="-1.2486052203343845"/>
    <n v="0.28690468673925873"/>
    <n v="0.22294167524264277"/>
    <x v="1"/>
    <x v="1"/>
  </r>
  <r>
    <x v="3133"/>
    <n v="1"/>
    <d v="2013-08-20T00:00:00"/>
    <d v="2013-09-08T00:00:00"/>
    <d v="2013-12-08T00:00:00"/>
    <n v="33"/>
    <n v="21.212121209999999"/>
    <n v="3.0303030299999998"/>
    <n v="67.75"/>
    <n v="6.5934065934065894E-2"/>
    <n v="1"/>
    <n v="1"/>
    <n v="0"/>
    <n v="0"/>
    <s v="Monday"/>
    <s v="DCX"/>
    <n v="8.037297566756159"/>
    <n v="3094.2399045184716"/>
    <n v="0.99967692326577329"/>
    <n v="1"/>
    <n v="1"/>
    <n v="5.5024939776739181"/>
    <n v="245.30295009598359"/>
    <n v="0.99593995930779433"/>
    <x v="0"/>
    <x v="0"/>
  </r>
  <r>
    <x v="3134"/>
    <n v="1"/>
    <d v="2013-08-20T00:00:00"/>
    <d v="2013-08-26T00:00:00"/>
    <d v="2013-08-26T00:00:00"/>
    <n v="40"/>
    <n v="5"/>
    <n v="0"/>
    <n v="91.53"/>
    <n v="0"/>
    <n v="1"/>
    <n v="0"/>
    <n v="0"/>
    <n v="0"/>
    <s v="Friday"/>
    <s v="CHO"/>
    <n v="8.6427469425427503"/>
    <n v="5668.8805453289397"/>
    <n v="0.99982362944121916"/>
    <n v="1"/>
    <n v="1"/>
    <n v="6.1079433534605094"/>
    <n v="449.41347937509795"/>
    <n v="0.99777981777679614"/>
    <x v="0"/>
    <x v="0"/>
  </r>
  <r>
    <x v="3135"/>
    <n v="0"/>
    <d v="2013-08-16T00:00:00"/>
    <d v="2013-08-21T00:00:00"/>
    <d v="2013-12-09T00:00:00"/>
    <n v="13"/>
    <n v="15.38461538"/>
    <n v="15.38461538"/>
    <n v="83.81"/>
    <n v="7.2727272727272696E-2"/>
    <n v="1"/>
    <n v="0"/>
    <n v="0"/>
    <n v="0"/>
    <s v="Thursday"/>
    <s v="CHO"/>
    <n v="3.2223127250036234"/>
    <n v="25.086070326219588"/>
    <n v="0.96166536440734496"/>
    <n v="1"/>
    <n v="0"/>
    <n v="0.68750913592138252"/>
    <n v="1.9887556386144598"/>
    <n v="0.66541259275931164"/>
    <x v="0"/>
    <x v="1"/>
  </r>
  <r>
    <x v="3136"/>
    <n v="0"/>
    <d v="2013-08-21T00:00:00"/>
    <d v="2013-09-02T00:00:00"/>
    <d v="2013-09-02T00:00:00"/>
    <n v="3"/>
    <n v="66.666666669999998"/>
    <n v="33.333333330000002"/>
    <n v="52.78"/>
    <n v="0"/>
    <n v="1"/>
    <n v="0"/>
    <n v="0"/>
    <n v="0"/>
    <s v="Tuesday"/>
    <s v="DCX"/>
    <n v="1.6107220747290711"/>
    <n v="5.0064249359221513"/>
    <n v="0.83351161286984887"/>
    <n v="1"/>
    <n v="0"/>
    <n v="-0.92408151435316976"/>
    <n v="0.3968957948032526"/>
    <n v="0.28412698805436226"/>
    <x v="1"/>
    <x v="1"/>
  </r>
  <r>
    <x v="3137"/>
    <n v="0"/>
    <d v="2013-08-21T00:00:00"/>
    <d v="2013-08-21T00:00:00"/>
    <d v="2013-09-15T00:00:00"/>
    <n v="7"/>
    <n v="28.571428569999998"/>
    <n v="0"/>
    <n v="69.41"/>
    <n v="0.12"/>
    <n v="1"/>
    <n v="0"/>
    <n v="0"/>
    <n v="0"/>
    <s v="Monday"/>
    <s v="RIC"/>
    <n v="1.6829671041733192"/>
    <n v="5.3814997764046169"/>
    <n v="0.84329702498815928"/>
    <n v="1"/>
    <n v="0"/>
    <n v="-0.85183648490892172"/>
    <n v="0.426630711201549"/>
    <n v="0.29904775486168278"/>
    <x v="1"/>
    <x v="1"/>
  </r>
  <r>
    <x v="3138"/>
    <n v="1"/>
    <d v="2013-08-21T00:00:00"/>
    <d v="2013-09-25T00:00:00"/>
    <d v="2013-09-25T00:00:00"/>
    <n v="37"/>
    <n v="10.81081081"/>
    <n v="2.7027027029999999"/>
    <n v="41.41"/>
    <n v="0"/>
    <n v="1"/>
    <n v="0"/>
    <n v="0"/>
    <n v="0"/>
    <s v="Wednesday"/>
    <s v="DCX"/>
    <n v="8.2397117899891903"/>
    <n v="3788.4482820914036"/>
    <n v="0.99973610934216306"/>
    <n v="1"/>
    <n v="1"/>
    <n v="5.7049082009069494"/>
    <n v="300.33790803551267"/>
    <n v="0.99668146630963483"/>
    <x v="0"/>
    <x v="0"/>
  </r>
  <r>
    <x v="3139"/>
    <n v="1"/>
    <d v="2013-08-07T00:00:00"/>
    <d v="2013-08-21T00:00:00"/>
    <d v="2013-08-21T00:00:00"/>
    <n v="41"/>
    <n v="0"/>
    <n v="0"/>
    <n v="50.97"/>
    <n v="0"/>
    <n v="1"/>
    <n v="0"/>
    <n v="0"/>
    <n v="0"/>
    <s v="Saturday"/>
    <s v="DCX"/>
    <n v="8.9981211681483231"/>
    <n v="8087.8738884227541"/>
    <n v="0.99987637339711388"/>
    <n v="1"/>
    <n v="1"/>
    <n v="6.4633175790660822"/>
    <n v="641.18471290387038"/>
    <n v="0.99844281562624226"/>
    <x v="0"/>
    <x v="0"/>
  </r>
  <r>
    <x v="3140"/>
    <n v="1"/>
    <d v="2013-08-21T00:00:00"/>
    <d v="2013-09-10T00:00:00"/>
    <d v="2013-11-05T00:00:00"/>
    <n v="37"/>
    <n v="2.7027027029999999"/>
    <n v="0"/>
    <n v="69.13"/>
    <n v="3.5714285714285698E-2"/>
    <n v="1"/>
    <n v="0"/>
    <n v="0"/>
    <n v="0"/>
    <s v="Wednesday"/>
    <s v="RIC"/>
    <n v="8.0675081800444026"/>
    <n v="3189.1451443694814"/>
    <n v="0.99968653463878754"/>
    <n v="1"/>
    <n v="1"/>
    <n v="5.5327045909621617"/>
    <n v="252.82678019106555"/>
    <n v="0.99606030538130275"/>
    <x v="0"/>
    <x v="0"/>
  </r>
  <r>
    <x v="3141"/>
    <n v="1"/>
    <d v="2013-08-22T00:00:00"/>
    <d v="2013-11-04T00:00:00"/>
    <d v="2013-11-04T00:00:00"/>
    <n v="46"/>
    <n v="19.565217390000001"/>
    <n v="8.6956521739999992"/>
    <n v="98.04"/>
    <n v="0"/>
    <n v="1"/>
    <n v="0"/>
    <n v="0"/>
    <n v="0"/>
    <s v="Friday"/>
    <s v="DCX"/>
    <n v="10.053016132890386"/>
    <n v="23225.733206437169"/>
    <n v="0.99995694616237629"/>
    <n v="1"/>
    <n v="1"/>
    <n v="7.5182125438081453"/>
    <n v="1841.2731557632444"/>
    <n v="0.99945719232955677"/>
    <x v="0"/>
    <x v="0"/>
  </r>
  <r>
    <x v="3142"/>
    <n v="1"/>
    <d v="2013-07-30T00:00:00"/>
    <d v="2013-08-22T00:00:00"/>
    <d v="2013-10-02T00:00:00"/>
    <n v="34"/>
    <n v="35.294117649999997"/>
    <n v="17.647058820000002"/>
    <n v="54.17"/>
    <n v="0.146341463414634"/>
    <n v="1"/>
    <n v="0"/>
    <n v="0"/>
    <n v="0"/>
    <s v="Friday"/>
    <s v="RIC"/>
    <n v="7.7591261918718528"/>
    <n v="2342.8565035263691"/>
    <n v="0.99957335272082759"/>
    <n v="1"/>
    <n v="1"/>
    <n v="5.2243226027896119"/>
    <n v="185.73531132067029"/>
    <n v="0.99464482645018992"/>
    <x v="0"/>
    <x v="0"/>
  </r>
  <r>
    <x v="3143"/>
    <n v="1"/>
    <d v="2013-08-22T00:00:00"/>
    <d v="2013-08-22T00:00:00"/>
    <d v="2013-08-22T00:00:00"/>
    <n v="40"/>
    <n v="2.5"/>
    <n v="0"/>
    <n v="51.17"/>
    <n v="0"/>
    <n v="1"/>
    <n v="0"/>
    <n v="0"/>
    <n v="0"/>
    <s v="Saturday"/>
    <s v="DCX"/>
    <n v="8.7863314281095324"/>
    <n v="6544.1802885510051"/>
    <n v="0.99984721582051006"/>
    <n v="1"/>
    <n v="1"/>
    <n v="6.2515278390272915"/>
    <n v="518.80486978315469"/>
    <n v="0.99807620117061013"/>
    <x v="0"/>
    <x v="0"/>
  </r>
  <r>
    <x v="3144"/>
    <n v="1"/>
    <d v="2013-08-22T00:00:00"/>
    <d v="2013-08-29T00:00:00"/>
    <d v="2013-12-09T00:00:00"/>
    <n v="44"/>
    <n v="34.090909089999997"/>
    <n v="0"/>
    <n v="57.62"/>
    <n v="7.8431372549019607E-2"/>
    <n v="1"/>
    <n v="0"/>
    <n v="0"/>
    <n v="0"/>
    <s v="Tuesday"/>
    <s v="DCX"/>
    <n v="9.5600556692755756"/>
    <n v="14186.635937360767"/>
    <n v="0.99992951609384295"/>
    <n v="1"/>
    <n v="1"/>
    <n v="7.0252520801933347"/>
    <n v="1124.6780323304829"/>
    <n v="0.99911164651767281"/>
    <x v="0"/>
    <x v="0"/>
  </r>
  <r>
    <x v="3145"/>
    <n v="1"/>
    <d v="2013-08-23T00:00:00"/>
    <d v="2013-08-23T00:00:00"/>
    <d v="2013-08-23T00:00:00"/>
    <n v="42"/>
    <n v="0"/>
    <n v="0"/>
    <n v="143.5"/>
    <n v="0"/>
    <n v="1"/>
    <n v="0"/>
    <n v="0"/>
    <n v="0"/>
    <s v="Monday"/>
    <s v="CHO"/>
    <n v="8.8800152355754278"/>
    <n v="7186.900231527392"/>
    <n v="0.99986087731217888"/>
    <n v="1"/>
    <n v="1"/>
    <n v="6.3452116464931869"/>
    <n v="569.75796423048564"/>
    <n v="0.99824794385243798"/>
    <x v="0"/>
    <x v="0"/>
  </r>
  <r>
    <x v="3146"/>
    <n v="1"/>
    <d v="2013-08-23T00:00:00"/>
    <d v="2013-10-18T00:00:00"/>
    <d v="2013-10-18T00:00:00"/>
    <n v="38"/>
    <n v="10.52631579"/>
    <n v="2.6315789469999999"/>
    <n v="61.91"/>
    <n v="0"/>
    <n v="1"/>
    <n v="1"/>
    <n v="0"/>
    <n v="0"/>
    <s v="Monday"/>
    <s v="RIC"/>
    <n v="9.1458601984396299"/>
    <n v="9375.547024718182"/>
    <n v="0.99989335093213272"/>
    <n v="1"/>
    <n v="1"/>
    <n v="6.611056609357389"/>
    <n v="743.26794783059859"/>
    <n v="0.99865639786999449"/>
    <x v="0"/>
    <x v="0"/>
  </r>
  <r>
    <x v="3147"/>
    <n v="1"/>
    <d v="2013-08-22T00:00:00"/>
    <d v="2013-09-26T00:00:00"/>
    <d v="2013-09-26T00:00:00"/>
    <n v="32"/>
    <n v="68.75"/>
    <n v="6.25"/>
    <n v="80.17"/>
    <n v="0"/>
    <n v="1"/>
    <n v="0"/>
    <n v="0"/>
    <n v="0"/>
    <s v="Friday"/>
    <s v="CHO"/>
    <n v="7.1145377928243745"/>
    <n v="1229.715096684221"/>
    <n v="0.99918746426147353"/>
    <n v="1"/>
    <n v="1"/>
    <n v="4.5797342037421336"/>
    <n v="97.488478690261928"/>
    <n v="0.98984652810868445"/>
    <x v="0"/>
    <x v="0"/>
  </r>
  <r>
    <x v="3148"/>
    <n v="1"/>
    <d v="2013-08-23T00:00:00"/>
    <d v="2013-09-16T00:00:00"/>
    <d v="2013-09-16T00:00:00"/>
    <n v="38"/>
    <n v="13.15789474"/>
    <n v="5.263157895"/>
    <n v="42.49"/>
    <n v="0"/>
    <n v="1"/>
    <n v="0"/>
    <n v="0"/>
    <n v="0"/>
    <s v="Tuesday"/>
    <s v="BWI"/>
    <n v="8.4961095144397856"/>
    <n v="4895.6851495764495"/>
    <n v="0.99979578021264315"/>
    <n v="1"/>
    <n v="1"/>
    <n v="5.9613059253575447"/>
    <n v="388.11664479489963"/>
    <n v="0.9974300765249271"/>
    <x v="0"/>
    <x v="0"/>
  </r>
  <r>
    <x v="3149"/>
    <n v="1"/>
    <d v="2013-08-23T00:00:00"/>
    <d v="2013-08-27T00:00:00"/>
    <d v="2013-08-27T00:00:00"/>
    <n v="34"/>
    <n v="50"/>
    <n v="2.9411764709999999"/>
    <n v="29.49"/>
    <n v="0"/>
    <n v="1"/>
    <n v="0"/>
    <n v="0"/>
    <n v="0"/>
    <s v="Thursday"/>
    <s v="BWI"/>
    <n v="7.6534624303892418"/>
    <n v="2107.9315348064565"/>
    <n v="0.99952582623783859"/>
    <n v="1"/>
    <n v="1"/>
    <n v="5.1186588413070009"/>
    <n v="167.11109676185467"/>
    <n v="0.99405155269781742"/>
    <x v="0"/>
    <x v="0"/>
  </r>
  <r>
    <x v="3150"/>
    <n v="1"/>
    <d v="2013-08-23T00:00:00"/>
    <d v="2013-09-08T00:00:00"/>
    <d v="2013-09-08T00:00:00"/>
    <n v="40"/>
    <n v="10"/>
    <n v="2.5"/>
    <n v="79.03"/>
    <n v="0"/>
    <n v="1"/>
    <n v="0"/>
    <n v="0"/>
    <n v="0"/>
    <s v="Tuesday"/>
    <s v="BWI"/>
    <n v="8.7352178069838544"/>
    <n v="6218.0883979868831"/>
    <n v="0.99983920472969579"/>
    <n v="1"/>
    <n v="1"/>
    <n v="6.2004142179016135"/>
    <n v="492.95318884498772"/>
    <n v="0.99797551666315121"/>
    <x v="0"/>
    <x v="0"/>
  </r>
  <r>
    <x v="3151"/>
    <n v="0"/>
    <d v="2013-08-23T00:00:00"/>
    <d v="2013-09-26T00:00:00"/>
    <d v="2013-09-26T00:00:00"/>
    <n v="28"/>
    <n v="28.571428569999998"/>
    <n v="0"/>
    <n v="52.78"/>
    <n v="0"/>
    <n v="1"/>
    <n v="0"/>
    <n v="0"/>
    <n v="0"/>
    <s v="Tuesday"/>
    <s v="BWI"/>
    <n v="6.2476650467421067"/>
    <n v="516.8046999420269"/>
    <n v="0.99806876994335514"/>
    <n v="1"/>
    <n v="0"/>
    <n v="3.7128614576598657"/>
    <n v="40.970875378513178"/>
    <n v="0.97617395417699704"/>
    <x v="0"/>
    <x v="1"/>
  </r>
  <r>
    <x v="3152"/>
    <n v="1"/>
    <d v="2013-08-23T00:00:00"/>
    <d v="2013-09-05T00:00:00"/>
    <d v="2013-09-05T00:00:00"/>
    <n v="39"/>
    <n v="5.1282051280000003"/>
    <n v="2.5641025640000001"/>
    <n v="78.84"/>
    <n v="0"/>
    <n v="1"/>
    <n v="0"/>
    <n v="0"/>
    <n v="0"/>
    <s v="Tuesday"/>
    <s v="BWI"/>
    <n v="8.5260463219078542"/>
    <n v="5044.4621767805438"/>
    <n v="0.9998018021015791"/>
    <n v="1"/>
    <n v="1"/>
    <n v="5.9912427328256133"/>
    <n v="399.91128412664017"/>
    <n v="0.99750568257967986"/>
    <x v="0"/>
    <x v="0"/>
  </r>
  <r>
    <x v="3153"/>
    <n v="1"/>
    <d v="2013-08-24T00:00:00"/>
    <d v="2013-09-23T00:00:00"/>
    <d v="2013-09-23T00:00:00"/>
    <n v="39"/>
    <n v="7.692307692"/>
    <n v="2.5641025640000001"/>
    <n v="94.57"/>
    <n v="0"/>
    <n v="1"/>
    <n v="0"/>
    <n v="0"/>
    <n v="0"/>
    <s v="Thursday"/>
    <s v="RIC"/>
    <n v="8.4700853715122761"/>
    <n v="4769.9226676214439"/>
    <n v="0.99979039693793681"/>
    <n v="1"/>
    <n v="1"/>
    <n v="5.9352817824300352"/>
    <n v="378.14653621026594"/>
    <n v="0.99736249733415627"/>
    <x v="0"/>
    <x v="0"/>
  </r>
  <r>
    <x v="3154"/>
    <n v="1"/>
    <d v="2013-08-24T00:00:00"/>
    <d v="2013-09-16T00:00:00"/>
    <d v="2013-09-16T00:00:00"/>
    <n v="39"/>
    <n v="17.948717949999999"/>
    <n v="2.5641025640000001"/>
    <n v="34.880000000000003"/>
    <n v="0"/>
    <n v="1"/>
    <n v="0"/>
    <n v="0"/>
    <n v="0"/>
    <s v="Friday"/>
    <s v="DCX"/>
    <n v="8.6824381451366861"/>
    <n v="5898.4102541487227"/>
    <n v="0.9998304915310311"/>
    <n v="1"/>
    <n v="1"/>
    <n v="6.1476345560544452"/>
    <n v="467.60997235741144"/>
    <n v="0.99786602919487744"/>
    <x v="0"/>
    <x v="0"/>
  </r>
  <r>
    <x v="3155"/>
    <n v="1"/>
    <d v="2013-08-24T00:00:00"/>
    <d v="2013-08-24T00:00:00"/>
    <d v="2013-12-12T00:00:00"/>
    <n v="41"/>
    <n v="53.658536589999997"/>
    <n v="14.634146339999999"/>
    <n v="49.75"/>
    <n v="9.0909090909090898E-2"/>
    <n v="1"/>
    <n v="0"/>
    <n v="0"/>
    <n v="0"/>
    <s v="Monday"/>
    <s v="CHO"/>
    <n v="9.2282209573194791"/>
    <n v="10180.414000666418"/>
    <n v="0.99990178181538103"/>
    <n v="1"/>
    <n v="1"/>
    <n v="6.6934173682372382"/>
    <n v="807.07561941631559"/>
    <n v="0.9987624920539957"/>
    <x v="0"/>
    <x v="0"/>
  </r>
  <r>
    <x v="3156"/>
    <n v="1"/>
    <d v="2013-08-24T00:00:00"/>
    <d v="2013-08-26T00:00:00"/>
    <d v="2013-09-02T00:00:00"/>
    <n v="41"/>
    <n v="4.8780487800000003"/>
    <n v="2.4390243900000002"/>
    <n v="25.56"/>
    <n v="0.28571428571428598"/>
    <n v="1"/>
    <n v="0"/>
    <n v="0"/>
    <n v="0"/>
    <s v="Tuesday"/>
    <s v="RIC"/>
    <n v="8.9617962164569072"/>
    <n v="7799.354216212545"/>
    <n v="0.99987180069362469"/>
    <n v="1"/>
    <n v="1"/>
    <n v="6.4269926273746663"/>
    <n v="618.31165556576968"/>
    <n v="0.99838530408557147"/>
    <x v="0"/>
    <x v="0"/>
  </r>
  <r>
    <x v="3157"/>
    <n v="1"/>
    <d v="2013-08-24T00:00:00"/>
    <d v="2013-09-28T00:00:00"/>
    <d v="2013-09-28T00:00:00"/>
    <n v="31"/>
    <n v="45.161290319999999"/>
    <n v="3.225806452"/>
    <n v="103.1"/>
    <n v="0"/>
    <n v="1"/>
    <n v="0"/>
    <n v="0"/>
    <n v="0"/>
    <s v="Monday"/>
    <s v="CHO"/>
    <n v="6.7638182901830346"/>
    <n v="865.94231040505406"/>
    <n v="0.99884652071078084"/>
    <n v="1"/>
    <n v="1"/>
    <n v="4.2290147011007937"/>
    <n v="68.649558505499414"/>
    <n v="0.98564240719600482"/>
    <x v="0"/>
    <x v="0"/>
  </r>
  <r>
    <x v="3158"/>
    <n v="1"/>
    <d v="2013-08-24T00:00:00"/>
    <d v="2013-09-22T00:00:00"/>
    <d v="2013-09-22T00:00:00"/>
    <n v="39"/>
    <n v="2.5641025640000001"/>
    <n v="2.5641025640000001"/>
    <n v="19.28"/>
    <n v="0"/>
    <n v="1"/>
    <n v="0"/>
    <n v="0"/>
    <n v="0"/>
    <s v="Monday"/>
    <s v="DCX"/>
    <n v="8.7379366083389112"/>
    <n v="6235.0171476750484"/>
    <n v="0.99983964123633418"/>
    <n v="1"/>
    <n v="1"/>
    <n v="6.2031330192566703"/>
    <n v="494.29525422068122"/>
    <n v="0.99798100225778774"/>
    <x v="0"/>
    <x v="0"/>
  </r>
  <r>
    <x v="3159"/>
    <n v="1"/>
    <d v="2013-08-24T00:00:00"/>
    <d v="2013-09-22T00:00:00"/>
    <d v="2013-09-22T00:00:00"/>
    <n v="27"/>
    <n v="70.370370370000003"/>
    <n v="0"/>
    <n v="35.799999999999997"/>
    <n v="0"/>
    <n v="1"/>
    <n v="0"/>
    <n v="0"/>
    <n v="0"/>
    <s v="Friday"/>
    <s v="DCX"/>
    <n v="6.0969947681016636"/>
    <n v="444.51987543849799"/>
    <n v="0.99775543122735932"/>
    <n v="1"/>
    <n v="1"/>
    <n v="3.5621911790194227"/>
    <n v="35.240330480558498"/>
    <n v="0.97240643264728333"/>
    <x v="0"/>
    <x v="0"/>
  </r>
  <r>
    <x v="3160"/>
    <n v="1"/>
    <d v="2013-07-15T00:00:00"/>
    <d v="2013-08-24T00:00:00"/>
    <d v="2013-09-08T00:00:00"/>
    <n v="40"/>
    <n v="22.5"/>
    <n v="12.5"/>
    <n v="49.72"/>
    <n v="0.2"/>
    <n v="1"/>
    <n v="0"/>
    <n v="0"/>
    <n v="0"/>
    <s v="Tuesday"/>
    <s v="DCX"/>
    <n v="8.9100071309925024"/>
    <n v="7405.7139081832702"/>
    <n v="0.99986498735979323"/>
    <n v="1"/>
    <n v="1"/>
    <n v="6.3752035419102615"/>
    <n v="587.10491923764391"/>
    <n v="0.99829962313306897"/>
    <x v="0"/>
    <x v="0"/>
  </r>
  <r>
    <x v="3161"/>
    <n v="1"/>
    <d v="2013-08-24T00:00:00"/>
    <d v="2013-09-23T00:00:00"/>
    <d v="2013-11-03T00:00:00"/>
    <n v="42"/>
    <n v="7.1428571429999996"/>
    <n v="4.7619047620000003"/>
    <n v="58.26"/>
    <n v="4.8780487804878099E-2"/>
    <n v="1"/>
    <n v="0"/>
    <n v="0"/>
    <n v="0"/>
    <s v="Friday"/>
    <s v="DCX"/>
    <n v="9.2450637944004761"/>
    <n v="10353.333192175032"/>
    <n v="0.99990342207639638"/>
    <n v="1"/>
    <n v="1"/>
    <n v="6.7102602053182352"/>
    <n v="820.78418407651986"/>
    <n v="0.9987831355003215"/>
    <x v="0"/>
    <x v="0"/>
  </r>
  <r>
    <x v="3162"/>
    <n v="1"/>
    <d v="2013-08-24T00:00:00"/>
    <d v="2013-09-05T00:00:00"/>
    <d v="2013-09-05T00:00:00"/>
    <n v="28"/>
    <n v="82.142857140000004"/>
    <n v="3.5714285710000002"/>
    <n v="79.67"/>
    <n v="0"/>
    <n v="1"/>
    <n v="0"/>
    <n v="0"/>
    <n v="0"/>
    <s v="Friday"/>
    <s v="DCX"/>
    <n v="6.2205741238765464"/>
    <n v="502.99192881449022"/>
    <n v="0.99801584124104481"/>
    <n v="1"/>
    <n v="1"/>
    <n v="3.6857705347943055"/>
    <n v="39.875836334631195"/>
    <n v="0.97553566875516695"/>
    <x v="0"/>
    <x v="0"/>
  </r>
  <r>
    <x v="3163"/>
    <n v="1"/>
    <d v="2013-08-24T00:00:00"/>
    <d v="2013-08-24T00:00:00"/>
    <d v="2013-10-27T00:00:00"/>
    <n v="43"/>
    <n v="2.3255813949999999"/>
    <n v="0"/>
    <n v="22.57"/>
    <n v="6.25E-2"/>
    <n v="1"/>
    <n v="0"/>
    <n v="0"/>
    <n v="0"/>
    <s v="Wednesday"/>
    <s v="RIC"/>
    <n v="9.4833484250685203"/>
    <n v="13139.10825827338"/>
    <n v="0.99992389712623786"/>
    <n v="1"/>
    <n v="1"/>
    <n v="6.9485448359862794"/>
    <n v="1041.6328781353934"/>
    <n v="0.9990408896352968"/>
    <x v="0"/>
    <x v="0"/>
  </r>
  <r>
    <x v="3164"/>
    <n v="1"/>
    <d v="2013-08-14T00:00:00"/>
    <d v="2013-08-25T00:00:00"/>
    <d v="2013-12-30T00:00:00"/>
    <n v="39"/>
    <n v="64.102564099999995"/>
    <n v="5.1282051280000003"/>
    <n v="63.04"/>
    <n v="3.1496062992125998E-2"/>
    <n v="1"/>
    <n v="0"/>
    <n v="0"/>
    <n v="0"/>
    <s v="Friday"/>
    <s v="RIC"/>
    <n v="8.6123561466352516"/>
    <n v="5499.1903243843326"/>
    <n v="0.99981818810967926"/>
    <n v="1"/>
    <n v="1"/>
    <n v="6.0775525575530107"/>
    <n v="435.96089874637346"/>
    <n v="0.99771146571038971"/>
    <x v="0"/>
    <x v="0"/>
  </r>
  <r>
    <x v="3165"/>
    <n v="1"/>
    <d v="2013-07-20T00:00:00"/>
    <d v="2013-07-20T00:00:00"/>
    <d v="2014-01-06T00:00:00"/>
    <n v="43"/>
    <n v="32.558139529999998"/>
    <n v="18.60465116"/>
    <n v="54.63"/>
    <n v="8.2352941176470601E-2"/>
    <n v="1"/>
    <n v="0"/>
    <n v="0"/>
    <n v="0"/>
    <s v="Tuesday"/>
    <s v="RIC"/>
    <n v="9.7144488577741601"/>
    <n v="16555.089526252097"/>
    <n v="0.99993959926355713"/>
    <n v="1"/>
    <n v="1"/>
    <n v="7.1796452686919192"/>
    <n v="1312.4426111765038"/>
    <n v="0.99923864203011936"/>
    <x v="0"/>
    <x v="0"/>
  </r>
  <r>
    <x v="3166"/>
    <n v="1"/>
    <d v="2013-08-23T00:00:00"/>
    <d v="2013-08-25T00:00:00"/>
    <d v="2013-12-29T00:00:00"/>
    <n v="53"/>
    <n v="3.773584906"/>
    <n v="0"/>
    <n v="122.83"/>
    <n v="7.1428571428571397E-2"/>
    <n v="1"/>
    <n v="0"/>
    <n v="1"/>
    <n v="0"/>
    <s v="Monday"/>
    <s v="DCX"/>
    <n v="12.097926925680719"/>
    <n v="179499.3607603978"/>
    <n v="0.99999442898055602"/>
    <n v="1"/>
    <n v="1"/>
    <n v="9.563123336598478"/>
    <n v="14230.222637414106"/>
    <n v="0.99992973196853996"/>
    <x v="0"/>
    <x v="0"/>
  </r>
  <r>
    <x v="3167"/>
    <n v="0"/>
    <d v="2013-08-26T00:00:00"/>
    <d v="2013-08-27T00:00:00"/>
    <d v="2013-08-27T00:00:00"/>
    <n v="7"/>
    <n v="28.571428569999998"/>
    <n v="14.28571429"/>
    <n v="45.7"/>
    <n v="0"/>
    <n v="1"/>
    <n v="0"/>
    <n v="0"/>
    <n v="0"/>
    <s v="Wednesday"/>
    <s v="RIC"/>
    <n v="2.1145012611799787"/>
    <n v="8.2854524587018741"/>
    <n v="0.89230465564843331"/>
    <n v="1"/>
    <n v="0"/>
    <n v="-0.42030232790226218"/>
    <n v="0.65684820625305762"/>
    <n v="0.39644440798744746"/>
    <x v="1"/>
    <x v="1"/>
  </r>
  <r>
    <x v="3168"/>
    <n v="1"/>
    <d v="2013-08-26T00:00:00"/>
    <d v="2013-08-30T00:00:00"/>
    <d v="2013-08-30T00:00:00"/>
    <n v="32"/>
    <n v="50"/>
    <n v="6.25"/>
    <n v="28.74"/>
    <n v="0"/>
    <n v="1"/>
    <n v="0"/>
    <n v="0"/>
    <n v="0"/>
    <s v="Monday"/>
    <s v="DCX"/>
    <n v="7.297504841701965"/>
    <n v="1476.6109491431446"/>
    <n v="0.99932323186926852"/>
    <n v="1"/>
    <n v="1"/>
    <n v="4.7627012526197241"/>
    <n v="117.06171245477887"/>
    <n v="0.99152985350451328"/>
    <x v="0"/>
    <x v="0"/>
  </r>
  <r>
    <x v="3169"/>
    <n v="1"/>
    <d v="2013-08-26T00:00:00"/>
    <d v="2013-09-22T00:00:00"/>
    <d v="2013-11-17T00:00:00"/>
    <n v="40"/>
    <n v="15"/>
    <n v="2.5"/>
    <n v="62.21"/>
    <n v="7.1428571428571397E-2"/>
    <n v="1"/>
    <n v="0"/>
    <n v="0"/>
    <n v="0"/>
    <s v="Monday"/>
    <s v="DCX"/>
    <n v="8.751668135281383"/>
    <n v="6321.2239747542253"/>
    <n v="0.99984182781185971"/>
    <n v="1"/>
    <n v="1"/>
    <n v="6.2168645461991421"/>
    <n v="501.12949773556068"/>
    <n v="0.99800848186671032"/>
    <x v="0"/>
    <x v="0"/>
  </r>
  <r>
    <x v="3170"/>
    <n v="1"/>
    <d v="2013-08-26T00:00:00"/>
    <d v="2013-08-29T00:00:00"/>
    <d v="2013-09-07T00:00:00"/>
    <n v="34"/>
    <n v="41.176470590000001"/>
    <n v="2.9411764709999999"/>
    <n v="70.14"/>
    <n v="0.22222222222222199"/>
    <n v="1"/>
    <n v="0"/>
    <n v="0"/>
    <n v="0"/>
    <s v="Friday"/>
    <s v="RIC"/>
    <n v="7.3738601113586579"/>
    <n v="1593.7740697145055"/>
    <n v="0.99937295193156794"/>
    <n v="1"/>
    <n v="1"/>
    <n v="4.839056522276417"/>
    <n v="126.35008698470365"/>
    <n v="0.99214763001991424"/>
    <x v="0"/>
    <x v="0"/>
  </r>
  <r>
    <x v="3171"/>
    <n v="1"/>
    <d v="2013-08-26T00:00:00"/>
    <d v="2013-08-26T00:00:00"/>
    <d v="2013-08-26T00:00:00"/>
    <n v="39"/>
    <n v="2.5641025640000001"/>
    <n v="0"/>
    <n v="54.47"/>
    <n v="0"/>
    <n v="1"/>
    <n v="0"/>
    <n v="0"/>
    <n v="0"/>
    <s v="Tuesday"/>
    <s v="CHO"/>
    <n v="8.5635131473061961"/>
    <n v="5237.0474109154775"/>
    <n v="0.99980908916595213"/>
    <n v="1"/>
    <n v="1"/>
    <n v="6.0287095582239552"/>
    <n v="415.17891932494479"/>
    <n v="0.99759718728276281"/>
    <x v="0"/>
    <x v="0"/>
  </r>
  <r>
    <x v="3172"/>
    <n v="1"/>
    <d v="2013-08-27T00:00:00"/>
    <d v="2013-09-29T00:00:00"/>
    <d v="2013-09-29T00:00:00"/>
    <n v="37"/>
    <n v="5.4054054049999998"/>
    <n v="0"/>
    <n v="40.020000000000003"/>
    <n v="0"/>
    <n v="1"/>
    <n v="0"/>
    <n v="0"/>
    <n v="0"/>
    <s v="Friday"/>
    <s v="RIC"/>
    <n v="8.1927639350845798"/>
    <n v="3614.6992462890025"/>
    <n v="0.99972342832412664"/>
    <n v="1"/>
    <n v="1"/>
    <n v="5.6579603460023389"/>
    <n v="286.56355556968657"/>
    <n v="0.9965225078747586"/>
    <x v="0"/>
    <x v="0"/>
  </r>
  <r>
    <x v="3173"/>
    <n v="0"/>
    <d v="2013-08-27T00:00:00"/>
    <d v="2013-08-27T00:00:00"/>
    <d v="2013-08-27T00:00:00"/>
    <n v="6"/>
    <n v="33.333333330000002"/>
    <n v="0"/>
    <n v="40.020000000000003"/>
    <n v="0"/>
    <n v="1"/>
    <n v="0"/>
    <n v="0"/>
    <n v="0"/>
    <s v="Monday"/>
    <s v="RIC"/>
    <n v="1.6493390754111596"/>
    <n v="5.2035395431878442"/>
    <n v="0.83880170456911041"/>
    <n v="1"/>
    <n v="0"/>
    <n v="-0.88546451367108125"/>
    <n v="0.41252250642269644"/>
    <n v="0.29204667858173533"/>
    <x v="1"/>
    <x v="1"/>
  </r>
  <r>
    <x v="3174"/>
    <n v="0"/>
    <d v="2013-08-27T00:00:00"/>
    <d v="2013-08-27T00:00:00"/>
    <d v="2013-08-27T00:00:00"/>
    <n v="2"/>
    <n v="0"/>
    <n v="0"/>
    <n v="40.020000000000003"/>
    <n v="0"/>
    <n v="1"/>
    <n v="0"/>
    <n v="0"/>
    <n v="0"/>
    <s v="Wednesday"/>
    <s v="RIC"/>
    <n v="0.80502619029200839"/>
    <n v="2.2367550793215418"/>
    <n v="0.69104860408232971"/>
    <n v="1"/>
    <n v="0"/>
    <n v="-1.7297773987902325"/>
    <n v="0.17732387808667233"/>
    <n v="0.15061605509509429"/>
    <x v="1"/>
    <x v="1"/>
  </r>
  <r>
    <x v="3175"/>
    <n v="1"/>
    <d v="2013-08-27T00:00:00"/>
    <d v="2013-08-27T00:00:00"/>
    <d v="2013-08-27T00:00:00"/>
    <n v="49"/>
    <n v="0"/>
    <n v="0"/>
    <n v="40.020000000000003"/>
    <n v="0"/>
    <n v="1"/>
    <n v="0"/>
    <n v="0"/>
    <n v="0"/>
    <s v="Friday"/>
    <s v="RIC"/>
    <n v="10.725702590442033"/>
    <n v="45510.693096698255"/>
    <n v="0.99997802762472765"/>
    <n v="1"/>
    <n v="1"/>
    <n v="8.1908990013597922"/>
    <n v="3607.9643537757083"/>
    <n v="0.99972291219807874"/>
    <x v="0"/>
    <x v="0"/>
  </r>
  <r>
    <x v="3176"/>
    <n v="0"/>
    <d v="2013-08-27T00:00:00"/>
    <d v="2013-08-27T00:00:00"/>
    <d v="2013-08-27T00:00:00"/>
    <n v="6"/>
    <n v="0"/>
    <n v="0"/>
    <n v="40.020000000000003"/>
    <n v="0"/>
    <n v="1"/>
    <n v="0"/>
    <n v="0"/>
    <n v="0"/>
    <s v="Monday"/>
    <s v="RIC"/>
    <n v="1.6493390754111596"/>
    <n v="5.2035395431878442"/>
    <n v="0.83880170456911041"/>
    <n v="1"/>
    <n v="0"/>
    <n v="-0.88546451367108125"/>
    <n v="0.41252250642269644"/>
    <n v="0.29204667858173533"/>
    <x v="1"/>
    <x v="1"/>
  </r>
  <r>
    <x v="3177"/>
    <n v="1"/>
    <d v="2013-08-27T00:00:00"/>
    <d v="2013-08-27T00:00:00"/>
    <d v="2013-08-27T00:00:00"/>
    <n v="48"/>
    <n v="50"/>
    <n v="0"/>
    <n v="40.020000000000003"/>
    <n v="0"/>
    <n v="1"/>
    <n v="0"/>
    <n v="0"/>
    <n v="0"/>
    <s v="Wednesday"/>
    <s v="RIC"/>
    <n v="10.514624369162247"/>
    <n v="36850.496429768398"/>
    <n v="0.99997286405989227"/>
    <n v="1"/>
    <n v="1"/>
    <n v="7.9798207800800061"/>
    <n v="2921.4074427530331"/>
    <n v="0.99965781636558593"/>
    <x v="0"/>
    <x v="0"/>
  </r>
  <r>
    <x v="3178"/>
    <n v="1"/>
    <d v="2013-08-27T00:00:00"/>
    <d v="2013-08-27T00:00:00"/>
    <d v="2013-08-27T00:00:00"/>
    <n v="50"/>
    <n v="4"/>
    <n v="0"/>
    <n v="40.020000000000003"/>
    <n v="0"/>
    <n v="1"/>
    <n v="0"/>
    <n v="0"/>
    <n v="0"/>
    <s v="Monday"/>
    <s v="RIC"/>
    <n v="10.936780811721821"/>
    <n v="56206.113534706579"/>
    <n v="0.99998220865763932"/>
    <n v="1"/>
    <n v="1"/>
    <n v="8.4019772226395801"/>
    <n v="4455.8682871872998"/>
    <n v="0.99977562720377566"/>
    <x v="0"/>
    <x v="0"/>
  </r>
  <r>
    <x v="3179"/>
    <n v="1"/>
    <d v="2013-08-27T00:00:00"/>
    <d v="2013-10-21T00:00:00"/>
    <d v="2013-11-04T00:00:00"/>
    <n v="45"/>
    <n v="13.33333333"/>
    <n v="8.8888888890000004"/>
    <n v="176.22"/>
    <n v="0.14285714285714299"/>
    <n v="1"/>
    <n v="0"/>
    <n v="0"/>
    <n v="0"/>
    <s v="Wednesday"/>
    <s v="DCX"/>
    <n v="9.4807386477869962"/>
    <n v="13104.862817964469"/>
    <n v="0.99992369827046956"/>
    <n v="1"/>
    <n v="1"/>
    <n v="6.9459350587047552"/>
    <n v="1038.9179924787111"/>
    <n v="0.99903838571191905"/>
    <x v="0"/>
    <x v="0"/>
  </r>
  <r>
    <x v="3180"/>
    <n v="1"/>
    <d v="2013-08-27T00:00:00"/>
    <d v="2013-09-30T00:00:00"/>
    <d v="2013-09-30T00:00:00"/>
    <n v="41"/>
    <n v="9.7560975610000007"/>
    <n v="7.3170731709999997"/>
    <n v="75"/>
    <n v="0"/>
    <n v="1"/>
    <n v="0"/>
    <n v="0"/>
    <n v="0"/>
    <s v="Saturday"/>
    <s v="BWI"/>
    <n v="9.0531227512205206"/>
    <n v="8545.1807771194599"/>
    <n v="0.99988298866756042"/>
    <n v="1"/>
    <n v="1"/>
    <n v="6.5183191621382797"/>
    <n v="677.43876312560815"/>
    <n v="0.99852602761759524"/>
    <x v="0"/>
    <x v="0"/>
  </r>
  <r>
    <x v="3181"/>
    <n v="1"/>
    <d v="2013-08-27T00:00:00"/>
    <d v="2013-08-27T00:00:00"/>
    <d v="2013-08-27T00:00:00"/>
    <n v="51"/>
    <n v="5.8823529409999997"/>
    <n v="0"/>
    <n v="40.020000000000003"/>
    <n v="0"/>
    <n v="1"/>
    <n v="0"/>
    <n v="0"/>
    <n v="0"/>
    <s v="Wednesday"/>
    <s v="RIC"/>
    <n v="11.147859033001609"/>
    <n v="69415.053555963459"/>
    <n v="0.99998559411045751"/>
    <n v="1"/>
    <n v="1"/>
    <n v="8.6130554439193681"/>
    <n v="5503.0372381544221"/>
    <n v="0.99981831518270481"/>
    <x v="0"/>
    <x v="0"/>
  </r>
  <r>
    <x v="3182"/>
    <n v="1"/>
    <d v="2013-08-27T00:00:00"/>
    <d v="2013-08-30T00:00:00"/>
    <d v="2013-08-30T00:00:00"/>
    <n v="33"/>
    <n v="12.121212119999999"/>
    <n v="0"/>
    <n v="45.26"/>
    <n v="0"/>
    <n v="1"/>
    <n v="0"/>
    <n v="0"/>
    <n v="0"/>
    <s v="Monday"/>
    <s v="RIC"/>
    <n v="7.3298092584795533"/>
    <n v="1525.0908460988117"/>
    <n v="0.99934473101483023"/>
    <n v="1"/>
    <n v="1"/>
    <n v="4.7950056693973124"/>
    <n v="120.90506723997453"/>
    <n v="0.99179689554633965"/>
    <x v="0"/>
    <x v="0"/>
  </r>
  <r>
    <x v="3183"/>
    <n v="1"/>
    <d v="2013-08-27T00:00:00"/>
    <d v="2013-10-01T00:00:00"/>
    <d v="2013-10-01T00:00:00"/>
    <n v="28"/>
    <n v="71.428571430000005"/>
    <n v="7.1428571429999996"/>
    <n v="24.02"/>
    <n v="0"/>
    <n v="1"/>
    <n v="0"/>
    <n v="0"/>
    <n v="0"/>
    <s v="Saturday"/>
    <s v="DCX"/>
    <n v="6.4871269928706763"/>
    <n v="656.63413607889277"/>
    <n v="0.99847939766940563"/>
    <n v="1"/>
    <n v="1"/>
    <n v="3.9523234037884354"/>
    <n v="52.056173950399128"/>
    <n v="0.9811520521450553"/>
    <x v="0"/>
    <x v="0"/>
  </r>
  <r>
    <x v="3184"/>
    <n v="0"/>
    <d v="2013-08-27T00:00:00"/>
    <d v="2013-08-27T00:00:00"/>
    <d v="2013-08-27T00:00:00"/>
    <n v="6"/>
    <n v="16.666666670000001"/>
    <n v="0"/>
    <n v="40.020000000000003"/>
    <n v="0"/>
    <n v="1"/>
    <n v="0"/>
    <n v="0"/>
    <n v="0"/>
    <s v="Wednesday"/>
    <s v="RIC"/>
    <n v="1.6493390754111596"/>
    <n v="5.2035395431878442"/>
    <n v="0.83880170456911041"/>
    <n v="1"/>
    <n v="0"/>
    <n v="-0.88546451367108125"/>
    <n v="0.41252250642269644"/>
    <n v="0.29204667858173533"/>
    <x v="1"/>
    <x v="1"/>
  </r>
  <r>
    <x v="3185"/>
    <n v="1"/>
    <d v="2013-08-26T00:00:00"/>
    <d v="2013-09-10T00:00:00"/>
    <d v="2013-09-10T00:00:00"/>
    <n v="37"/>
    <n v="8.1081081079999997"/>
    <n v="0"/>
    <n v="40.83"/>
    <n v="0"/>
    <n v="1"/>
    <n v="0"/>
    <n v="0"/>
    <n v="0"/>
    <s v="Thursday"/>
    <s v="DCX"/>
    <n v="8.1898822841106185"/>
    <n v="3604.2979383525576"/>
    <n v="0.99972263041304787"/>
    <n v="1"/>
    <n v="1"/>
    <n v="5.6550786950283776"/>
    <n v="285.73896807796012"/>
    <n v="0.99651250750219578"/>
    <x v="0"/>
    <x v="0"/>
  </r>
  <r>
    <x v="3186"/>
    <n v="0"/>
    <d v="2013-08-27T00:00:00"/>
    <d v="2013-08-27T00:00:00"/>
    <d v="2013-08-27T00:00:00"/>
    <n v="7"/>
    <n v="14.28571429"/>
    <n v="0"/>
    <n v="40.020000000000003"/>
    <n v="0"/>
    <n v="1"/>
    <n v="0"/>
    <n v="0"/>
    <n v="0"/>
    <s v="Friday"/>
    <s v="RIC"/>
    <n v="1.8604172966909474"/>
    <n v="6.4264179349087849"/>
    <n v="0.86534557995997263"/>
    <n v="1"/>
    <n v="0"/>
    <n v="-0.67438629239129355"/>
    <n v="0.50946898968009635"/>
    <n v="0.33751537339502996"/>
    <x v="1"/>
    <x v="1"/>
  </r>
  <r>
    <x v="3187"/>
    <n v="1"/>
    <d v="2013-08-27T00:00:00"/>
    <d v="2013-09-23T00:00:00"/>
    <d v="2013-09-23T00:00:00"/>
    <n v="30"/>
    <n v="36.666666669999998"/>
    <n v="6.6666666670000003"/>
    <n v="28.44"/>
    <n v="0"/>
    <n v="1"/>
    <n v="0"/>
    <n v="0"/>
    <n v="0"/>
    <s v="Tuesday"/>
    <s v="DCX"/>
    <n v="6.8844158342878643"/>
    <n v="976.93081350328976"/>
    <n v="0.99897743277316553"/>
    <n v="1"/>
    <n v="1"/>
    <n v="4.3496122452056234"/>
    <n v="77.4484261036378"/>
    <n v="0.98725277166582148"/>
    <x v="0"/>
    <x v="0"/>
  </r>
  <r>
    <x v="3188"/>
    <n v="1"/>
    <d v="2013-08-27T00:00:00"/>
    <d v="2013-09-24T00:00:00"/>
    <d v="2013-09-24T00:00:00"/>
    <n v="38"/>
    <n v="7.8947368420000004"/>
    <n v="5.263157895"/>
    <n v="83.27"/>
    <n v="0"/>
    <n v="0"/>
    <n v="0"/>
    <n v="0"/>
    <n v="0"/>
    <s v="Friday"/>
    <s v="DCX"/>
    <n v="7.8257861880701887"/>
    <n v="2504.3542305022975"/>
    <n v="0.9996008548460632"/>
    <n v="1"/>
    <n v="1"/>
    <n v="5.2909825989879478"/>
    <n v="198.53841324018873"/>
    <n v="0.99498843363660372"/>
    <x v="0"/>
    <x v="0"/>
  </r>
  <r>
    <x v="3189"/>
    <n v="0"/>
    <d v="2013-08-27T00:00:00"/>
    <d v="2013-08-27T00:00:00"/>
    <d v="2013-08-27T00:00:00"/>
    <n v="11"/>
    <n v="9.0909090910000003"/>
    <n v="0"/>
    <n v="40.020000000000003"/>
    <n v="0"/>
    <n v="1"/>
    <n v="0"/>
    <n v="0"/>
    <n v="0"/>
    <s v="Thursday"/>
    <s v="RIC"/>
    <n v="2.7047301818100982"/>
    <n v="14.950282288167442"/>
    <n v="0.93730518482786729"/>
    <n v="1"/>
    <n v="0"/>
    <n v="0.16992659272785726"/>
    <n v="1.1852178445180777"/>
    <n v="0.54237972085545672"/>
    <x v="0"/>
    <x v="1"/>
  </r>
  <r>
    <x v="3190"/>
    <n v="1"/>
    <d v="2013-08-27T00:00:00"/>
    <d v="2013-09-15T00:00:00"/>
    <d v="2013-09-15T00:00:00"/>
    <n v="32"/>
    <n v="46.875"/>
    <n v="18.75"/>
    <n v="53.78"/>
    <n v="0"/>
    <n v="1"/>
    <n v="0"/>
    <n v="0"/>
    <n v="0"/>
    <s v="Tuesday"/>
    <s v="DCX"/>
    <n v="7.4484274030919266"/>
    <n v="1717.1606194601038"/>
    <n v="0.99941798223712386"/>
    <n v="1"/>
    <n v="1"/>
    <n v="4.9136238140096857"/>
    <n v="136.13183810573389"/>
    <n v="0.99270774742165302"/>
    <x v="0"/>
    <x v="0"/>
  </r>
  <r>
    <x v="3191"/>
    <n v="1"/>
    <d v="2013-08-27T00:00:00"/>
    <d v="2013-08-27T00:00:00"/>
    <d v="2013-12-22T00:00:00"/>
    <n v="47"/>
    <n v="19.148936169999999"/>
    <n v="6.3829787229999999"/>
    <n v="67.16"/>
    <n v="8.54700854700855E-2"/>
    <n v="1"/>
    <n v="0"/>
    <n v="0"/>
    <n v="0"/>
    <s v="Tuesday"/>
    <s v="RIC"/>
    <n v="10.277630906088936"/>
    <n v="29074.910702149831"/>
    <n v="0.99996560726815253"/>
    <n v="1"/>
    <n v="1"/>
    <n v="7.7428273170066948"/>
    <n v="2304.9800885185573"/>
    <n v="0.99956634491122498"/>
    <x v="0"/>
    <x v="0"/>
  </r>
  <r>
    <x v="3192"/>
    <n v="0"/>
    <d v="2013-08-27T00:00:00"/>
    <d v="2013-09-28T00:00:00"/>
    <d v="2013-09-28T00:00:00"/>
    <n v="5"/>
    <n v="60"/>
    <n v="40"/>
    <n v="113.1"/>
    <n v="0"/>
    <n v="1"/>
    <n v="0"/>
    <n v="0"/>
    <n v="0"/>
    <s v="Tuesday"/>
    <s v="DCX"/>
    <n v="1.9462869716465103"/>
    <n v="7.0026382551842383"/>
    <n v="0.87504120914722305"/>
    <n v="1"/>
    <n v="0"/>
    <n v="-0.58851661743573058"/>
    <n v="0.55515017434273739"/>
    <n v="0.35697528348177943"/>
    <x v="1"/>
    <x v="1"/>
  </r>
  <r>
    <x v="3193"/>
    <n v="1"/>
    <d v="2013-08-28T00:00:00"/>
    <d v="2013-08-28T00:00:00"/>
    <d v="2013-08-28T00:00:00"/>
    <n v="39"/>
    <n v="7.692307692"/>
    <n v="0"/>
    <n v="40.020000000000003"/>
    <n v="0"/>
    <n v="1"/>
    <n v="0"/>
    <n v="0"/>
    <n v="0"/>
    <s v="Thursday"/>
    <s v="RIC"/>
    <n v="8.6149203776441556"/>
    <n v="5513.3096135610258"/>
    <n v="0.99981865363570799"/>
    <n v="1"/>
    <n v="1"/>
    <n v="6.0801167885619147"/>
    <n v="437.08023771011813"/>
    <n v="0.99771731314512824"/>
    <x v="0"/>
    <x v="0"/>
  </r>
  <r>
    <x v="3194"/>
    <n v="0"/>
    <d v="2013-08-28T00:00:00"/>
    <d v="2013-08-28T00:00:00"/>
    <d v="2013-08-28T00:00:00"/>
    <n v="6"/>
    <n v="66.666666669999998"/>
    <n v="33.333333330000002"/>
    <n v="40.020000000000003"/>
    <n v="0"/>
    <n v="1"/>
    <n v="0"/>
    <n v="0"/>
    <n v="0"/>
    <s v="Friday"/>
    <s v="RIC"/>
    <n v="2.2893516353928183"/>
    <n v="9.868537196230756"/>
    <n v="0.90799129800588041"/>
    <n v="1"/>
    <n v="0"/>
    <n v="-0.24545195368942263"/>
    <n v="0.78235087196449138"/>
    <n v="0.43894324303395499"/>
    <x v="1"/>
    <x v="1"/>
  </r>
  <r>
    <x v="3195"/>
    <n v="1"/>
    <d v="2013-08-28T00:00:00"/>
    <d v="2013-08-28T00:00:00"/>
    <d v="2013-08-28T00:00:00"/>
    <n v="48"/>
    <n v="14.58333333"/>
    <n v="0"/>
    <n v="40.020000000000003"/>
    <n v="0"/>
    <n v="1"/>
    <n v="0"/>
    <n v="0"/>
    <n v="0"/>
    <s v="Wednesday"/>
    <s v="RIC"/>
    <n v="10.514624369162247"/>
    <n v="36850.496429768398"/>
    <n v="0.99997286405989227"/>
    <n v="1"/>
    <n v="1"/>
    <n v="7.9798207800800061"/>
    <n v="2921.4074427530331"/>
    <n v="0.99965781636558593"/>
    <x v="0"/>
    <x v="0"/>
  </r>
  <r>
    <x v="3196"/>
    <n v="0"/>
    <d v="2013-08-28T00:00:00"/>
    <d v="2013-08-28T00:00:00"/>
    <d v="2013-11-13T00:00:00"/>
    <n v="6"/>
    <n v="100"/>
    <n v="66.666666669999998"/>
    <n v="49.79"/>
    <n v="7.7922077922077906E-2"/>
    <n v="1"/>
    <n v="0"/>
    <n v="0"/>
    <n v="0"/>
    <s v="Thursday"/>
    <s v="CHO"/>
    <n v="2.847273704915064"/>
    <n v="17.240714434877749"/>
    <n v="0.94517758591253875"/>
    <n v="1"/>
    <n v="0"/>
    <n v="0.31247011583282314"/>
    <n v="1.366797094970589"/>
    <n v="0.5774880735974427"/>
    <x v="0"/>
    <x v="1"/>
  </r>
  <r>
    <x v="3197"/>
    <n v="1"/>
    <d v="2013-06-30T00:00:00"/>
    <d v="2013-08-28T00:00:00"/>
    <d v="2014-01-16T00:00:00"/>
    <n v="40"/>
    <n v="60"/>
    <n v="15"/>
    <n v="56.48"/>
    <n v="8.5106382978723402E-2"/>
    <n v="1"/>
    <n v="0"/>
    <n v="1"/>
    <n v="0"/>
    <s v="Friday"/>
    <s v="DCX"/>
    <n v="9.8696536324693689"/>
    <n v="19334.640921989161"/>
    <n v="0.99994828203502362"/>
    <n v="1"/>
    <n v="1"/>
    <n v="7.334850043387128"/>
    <n v="1532.7979095236169"/>
    <n v="0.99934802362567399"/>
    <x v="0"/>
    <x v="0"/>
  </r>
  <r>
    <x v="3198"/>
    <n v="0"/>
    <d v="2013-08-28T00:00:00"/>
    <d v="2013-08-28T00:00:00"/>
    <d v="2013-08-28T00:00:00"/>
    <n v="7"/>
    <n v="0"/>
    <n v="0"/>
    <n v="45.13"/>
    <n v="0"/>
    <n v="1"/>
    <n v="0"/>
    <n v="0"/>
    <n v="0"/>
    <s v="Friday"/>
    <s v="RIC"/>
    <n v="1.8422379923984236"/>
    <n v="6.3106456460131994"/>
    <n v="0.86321317590528523"/>
    <n v="1"/>
    <n v="0"/>
    <n v="-0.69256559668381734"/>
    <n v="0.50029087651441051"/>
    <n v="0.33346258671966611"/>
    <x v="1"/>
    <x v="1"/>
  </r>
  <r>
    <x v="3199"/>
    <n v="0"/>
    <d v="2013-08-28T00:00:00"/>
    <d v="2013-08-28T00:00:00"/>
    <d v="2013-08-28T00:00:00"/>
    <n v="6"/>
    <n v="33.333333330000002"/>
    <n v="0"/>
    <n v="40"/>
    <n v="0"/>
    <n v="1"/>
    <n v="0"/>
    <n v="0"/>
    <n v="0"/>
    <s v="Tuesday"/>
    <s v="DCX"/>
    <n v="1.6494102272870599"/>
    <n v="5.2039097979596676"/>
    <n v="0.83881132502460332"/>
    <n v="1"/>
    <n v="0"/>
    <n v="-0.88539336179518102"/>
    <n v="0.41255185921712029"/>
    <n v="0.29206138983510965"/>
    <x v="1"/>
    <x v="1"/>
  </r>
  <r>
    <x v="3200"/>
    <n v="0"/>
    <d v="2013-08-28T00:00:00"/>
    <d v="2013-08-28T00:00:00"/>
    <d v="2013-08-28T00:00:00"/>
    <n v="7"/>
    <n v="42.857142860000003"/>
    <n v="14.28571429"/>
    <n v="40.020000000000003"/>
    <n v="0"/>
    <n v="1"/>
    <n v="0"/>
    <n v="0"/>
    <n v="0"/>
    <s v="Friday"/>
    <s v="RIC"/>
    <n v="2.1347083939356604"/>
    <n v="8.454580740347458"/>
    <n v="0.89423116397615643"/>
    <n v="1"/>
    <n v="0"/>
    <n v="-0.40009519514658054"/>
    <n v="0.67025623785776367"/>
    <n v="0.4012894684455246"/>
    <x v="1"/>
    <x v="1"/>
  </r>
  <r>
    <x v="3201"/>
    <n v="1"/>
    <d v="2013-08-27T00:00:00"/>
    <d v="2013-08-28T00:00:00"/>
    <d v="2013-08-28T00:00:00"/>
    <n v="41"/>
    <n v="29.268292679999998"/>
    <n v="12.195121950000001"/>
    <n v="40"/>
    <n v="0"/>
    <n v="1"/>
    <n v="0"/>
    <n v="0"/>
    <n v="0"/>
    <s v="Tuesday"/>
    <s v="DCX"/>
    <n v="9.2712989086582862"/>
    <n v="10628.548437852833"/>
    <n v="0.99990592262636113"/>
    <n v="1"/>
    <n v="1"/>
    <n v="6.7364953195760453"/>
    <n v="842.60250255194569"/>
    <n v="0.99881460759424612"/>
    <x v="0"/>
    <x v="0"/>
  </r>
  <r>
    <x v="3202"/>
    <n v="0"/>
    <d v="2013-08-28T00:00:00"/>
    <d v="2013-08-28T00:00:00"/>
    <d v="2013-08-28T00:00:00"/>
    <n v="38"/>
    <n v="18.421052629999998"/>
    <n v="0"/>
    <n v="50.79"/>
    <n v="0"/>
    <n v="1"/>
    <n v="0"/>
    <n v="0"/>
    <n v="0"/>
    <s v="Thursday"/>
    <s v="RIC"/>
    <n v="8.3655268711920616"/>
    <n v="4296.374777921078"/>
    <n v="0.9997672997930882"/>
    <n v="1"/>
    <n v="0"/>
    <n v="5.8307232821098207"/>
    <n v="340.60494346382222"/>
    <n v="0.99707264189487377"/>
    <x v="0"/>
    <x v="1"/>
  </r>
  <r>
    <x v="3203"/>
    <n v="0"/>
    <d v="2013-08-28T00:00:00"/>
    <d v="2013-09-15T00:00:00"/>
    <d v="2013-10-12T00:00:00"/>
    <n v="8"/>
    <n v="12.5"/>
    <n v="12.5"/>
    <n v="33.74"/>
    <n v="7.4074074074074098E-2"/>
    <n v="1"/>
    <n v="0"/>
    <n v="0"/>
    <n v="0"/>
    <s v="Wednesday"/>
    <s v="DCX"/>
    <n v="2.2888465399327984"/>
    <n v="9.8635539015216143"/>
    <n v="0.90794909206830243"/>
    <n v="1"/>
    <n v="0"/>
    <n v="-0.2459570491494425"/>
    <n v="0.78195580987135349"/>
    <n v="0.43881885596691983"/>
    <x v="1"/>
    <x v="1"/>
  </r>
  <r>
    <x v="3204"/>
    <n v="0"/>
    <d v="2013-08-28T00:00:00"/>
    <d v="2013-08-28T00:00:00"/>
    <d v="2013-08-28T00:00:00"/>
    <n v="6"/>
    <n v="50"/>
    <n v="16.666666670000001"/>
    <n v="48.39"/>
    <n v="0"/>
    <n v="1"/>
    <n v="0"/>
    <n v="0"/>
    <n v="0"/>
    <s v="Tuesday"/>
    <s v="DCX"/>
    <n v="1.9395682954337203"/>
    <n v="6.9557474944214901"/>
    <n v="0.87430470855174924"/>
    <n v="1"/>
    <n v="0"/>
    <n v="-0.59523529364852057"/>
    <n v="0.55143280196622901"/>
    <n v="0.35543453849071854"/>
    <x v="1"/>
    <x v="1"/>
  </r>
  <r>
    <x v="3205"/>
    <n v="1"/>
    <d v="2013-08-28T00:00:00"/>
    <d v="2013-08-28T00:00:00"/>
    <d v="2013-10-13T00:00:00"/>
    <n v="41"/>
    <n v="7.3170731709999997"/>
    <n v="2.4390243900000002"/>
    <n v="56.43"/>
    <n v="4.3478260869565202E-2"/>
    <n v="1"/>
    <n v="0"/>
    <n v="0"/>
    <n v="0"/>
    <s v="Friday"/>
    <s v="CHO"/>
    <n v="8.9991165633135104"/>
    <n v="8095.9285270970795"/>
    <n v="0.99987649637802123"/>
    <n v="1"/>
    <n v="1"/>
    <n v="6.4643129742312695"/>
    <n v="641.82326281911264"/>
    <n v="0.99844436245879697"/>
    <x v="0"/>
    <x v="0"/>
  </r>
  <r>
    <x v="3206"/>
    <n v="1"/>
    <d v="2013-08-28T00:00:00"/>
    <d v="2013-09-01T00:00:00"/>
    <d v="2013-09-03T00:00:00"/>
    <n v="32"/>
    <n v="40.625"/>
    <n v="3.125"/>
    <n v="69.39"/>
    <n v="1"/>
    <n v="1"/>
    <n v="0"/>
    <n v="0"/>
    <n v="0"/>
    <s v="Monday"/>
    <s v="RIC"/>
    <n v="6.4854498857457283"/>
    <n v="655.53381322834252"/>
    <n v="0.99847684920433455"/>
    <n v="1"/>
    <n v="1"/>
    <n v="3.9506462966634874"/>
    <n v="51.968943338156073"/>
    <n v="0.98112101286189612"/>
    <x v="0"/>
    <x v="0"/>
  </r>
  <r>
    <x v="3207"/>
    <n v="0"/>
    <d v="2013-08-28T00:00:00"/>
    <d v="2013-08-28T00:00:00"/>
    <d v="2013-08-28T00:00:00"/>
    <n v="5"/>
    <n v="60"/>
    <n v="0"/>
    <n v="40.020000000000003"/>
    <n v="0"/>
    <n v="1"/>
    <n v="0"/>
    <n v="0"/>
    <n v="0"/>
    <s v="Monday"/>
    <s v="RIC"/>
    <n v="1.4382608541313717"/>
    <n v="4.2133617906230789"/>
    <n v="0.80818519025504187"/>
    <n v="1"/>
    <n v="0"/>
    <n v="-1.0965427349508692"/>
    <n v="0.33402389890721135"/>
    <n v="0.25038824205535809"/>
    <x v="1"/>
    <x v="1"/>
  </r>
  <r>
    <x v="3208"/>
    <n v="1"/>
    <d v="2013-08-28T00:00:00"/>
    <d v="2013-08-28T00:00:00"/>
    <d v="2013-08-28T00:00:00"/>
    <n v="34"/>
    <n v="91.176470589999994"/>
    <n v="0"/>
    <n v="40.020000000000003"/>
    <n v="0"/>
    <n v="1"/>
    <n v="0"/>
    <n v="0"/>
    <n v="0"/>
    <s v="Friday"/>
    <s v="RIC"/>
    <n v="7.5595292712452169"/>
    <n v="1918.9419995573244"/>
    <n v="0.99947915093256434"/>
    <n v="1"/>
    <n v="1"/>
    <n v="5.024725682162976"/>
    <n v="152.12851882205672"/>
    <n v="0.99346953782553038"/>
    <x v="0"/>
    <x v="0"/>
  </r>
  <r>
    <x v="3209"/>
    <n v="0"/>
    <d v="2013-08-28T00:00:00"/>
    <d v="2013-08-28T00:00:00"/>
    <d v="2013-08-28T00:00:00"/>
    <n v="7"/>
    <n v="14.28571429"/>
    <n v="14.28571429"/>
    <n v="40.020000000000003"/>
    <n v="0"/>
    <n v="1"/>
    <n v="0"/>
    <n v="0"/>
    <n v="0"/>
    <s v="Monday"/>
    <s v="RIC"/>
    <n v="2.1347083939356604"/>
    <n v="8.454580740347458"/>
    <n v="0.89423116397615643"/>
    <n v="1"/>
    <n v="0"/>
    <n v="-0.40009519514658054"/>
    <n v="0.67025623785776367"/>
    <n v="0.4012894684455246"/>
    <x v="1"/>
    <x v="1"/>
  </r>
  <r>
    <x v="3210"/>
    <n v="1"/>
    <d v="2013-08-28T00:00:00"/>
    <d v="2013-08-28T00:00:00"/>
    <d v="2013-08-28T00:00:00"/>
    <n v="38"/>
    <n v="84.21052632"/>
    <n v="7.8947368420000004"/>
    <n v="47.09"/>
    <n v="0"/>
    <n v="1"/>
    <n v="0"/>
    <n v="0"/>
    <n v="0"/>
    <s v="Friday"/>
    <s v="RIC"/>
    <n v="8.530271890347672"/>
    <n v="5065.822995968434"/>
    <n v="0.99980263766845701"/>
    <n v="1"/>
    <n v="1"/>
    <n v="5.9954683012654311"/>
    <n v="401.60471195542766"/>
    <n v="0.99751617412736415"/>
    <x v="0"/>
    <x v="0"/>
  </r>
  <r>
    <x v="3211"/>
    <n v="1"/>
    <d v="2013-08-28T00:00:00"/>
    <d v="2013-10-20T00:00:00"/>
    <d v="2013-11-03T00:00:00"/>
    <n v="42"/>
    <n v="9.5238095240000007"/>
    <n v="2.3809523810000002"/>
    <n v="95.03"/>
    <n v="0.214285714285714"/>
    <n v="1"/>
    <n v="0"/>
    <n v="0"/>
    <n v="0"/>
    <s v="Tuesday"/>
    <s v="CHO"/>
    <n v="8.9680017916772456"/>
    <n v="7847.9041798956641"/>
    <n v="0.99987259367969339"/>
    <n v="1"/>
    <n v="1"/>
    <n v="6.4331982025950047"/>
    <n v="622.16056505114307"/>
    <n v="0.99839527714672072"/>
    <x v="0"/>
    <x v="0"/>
  </r>
  <r>
    <x v="3212"/>
    <n v="1"/>
    <d v="2013-08-29T00:00:00"/>
    <d v="2013-09-01T00:00:00"/>
    <d v="2013-09-01T00:00:00"/>
    <n v="31"/>
    <n v="29.03225806"/>
    <n v="0"/>
    <n v="65.92"/>
    <n v="0"/>
    <n v="1"/>
    <n v="0"/>
    <n v="0"/>
    <n v="0"/>
    <s v="Tuesday"/>
    <s v="DCX"/>
    <n v="6.83415292811498"/>
    <n v="929.04105276780035"/>
    <n v="0.99892477864603502"/>
    <n v="1"/>
    <n v="1"/>
    <n v="4.2993493390327391"/>
    <n v="73.651855717918295"/>
    <n v="0.98660448571059467"/>
    <x v="0"/>
    <x v="0"/>
  </r>
  <r>
    <x v="3213"/>
    <n v="0"/>
    <d v="2013-08-29T00:00:00"/>
    <d v="2013-08-29T00:00:00"/>
    <d v="2013-08-29T00:00:00"/>
    <n v="7"/>
    <n v="0"/>
    <n v="0"/>
    <n v="40.020000000000003"/>
    <n v="0"/>
    <n v="1"/>
    <n v="0"/>
    <n v="0"/>
    <n v="0"/>
    <s v="Friday"/>
    <s v="RIC"/>
    <n v="1.8604172966909474"/>
    <n v="6.4264179349087849"/>
    <n v="0.86534557995997263"/>
    <n v="1"/>
    <n v="0"/>
    <n v="-0.67438629239129355"/>
    <n v="0.50946898968009635"/>
    <n v="0.33751537339502996"/>
    <x v="1"/>
    <x v="1"/>
  </r>
  <r>
    <x v="3214"/>
    <n v="0"/>
    <d v="2013-08-29T00:00:00"/>
    <d v="2013-08-29T00:00:00"/>
    <d v="2013-08-29T00:00:00"/>
    <n v="7"/>
    <n v="0"/>
    <n v="0"/>
    <n v="40.020000000000003"/>
    <n v="0"/>
    <n v="1"/>
    <n v="0"/>
    <n v="0"/>
    <n v="0"/>
    <s v="Friday"/>
    <s v="RIC"/>
    <n v="1.8604172966909474"/>
    <n v="6.4264179349087849"/>
    <n v="0.86534557995997263"/>
    <n v="1"/>
    <n v="0"/>
    <n v="-0.67438629239129355"/>
    <n v="0.50946898968009635"/>
    <n v="0.33751537339502996"/>
    <x v="1"/>
    <x v="1"/>
  </r>
  <r>
    <x v="3215"/>
    <n v="1"/>
    <d v="2013-08-29T00:00:00"/>
    <d v="2013-08-30T00:00:00"/>
    <d v="2013-08-30T00:00:00"/>
    <n v="46"/>
    <n v="2.1739130430000002"/>
    <n v="0"/>
    <n v="38.46"/>
    <n v="0"/>
    <n v="1"/>
    <n v="0"/>
    <n v="0"/>
    <n v="0"/>
    <s v="Tuesday"/>
    <s v="DCX"/>
    <n v="10.098017772922892"/>
    <n v="24294.80384497566"/>
    <n v="0.99995884062917284"/>
    <n v="1"/>
    <n v="1"/>
    <n v="7.5632141838406515"/>
    <n v="1926.0261773733446"/>
    <n v="0.99948106568984807"/>
    <x v="0"/>
    <x v="0"/>
  </r>
  <r>
    <x v="3216"/>
    <n v="1"/>
    <d v="2013-08-29T00:00:00"/>
    <d v="2013-09-30T00:00:00"/>
    <d v="2013-09-30T00:00:00"/>
    <n v="37"/>
    <n v="13.513513509999999"/>
    <n v="2.7027027029999999"/>
    <n v="78.260000000000005"/>
    <n v="0"/>
    <n v="1"/>
    <n v="0"/>
    <n v="0"/>
    <n v="0"/>
    <s v="Tuesday"/>
    <s v="CHO"/>
    <n v="8.1086144586429096"/>
    <n v="3322.9707254570221"/>
    <n v="0.99969915499184714"/>
    <n v="1"/>
    <n v="1"/>
    <n v="5.5738108695606687"/>
    <n v="263.43610941312915"/>
    <n v="0.99621836820160703"/>
    <x v="0"/>
    <x v="0"/>
  </r>
  <r>
    <x v="3217"/>
    <n v="1"/>
    <d v="2013-08-29T00:00:00"/>
    <d v="2014-01-04T00:00:00"/>
    <d v="2014-01-04T00:00:00"/>
    <n v="45"/>
    <n v="20"/>
    <n v="8.8888888890000004"/>
    <n v="20.97"/>
    <n v="0"/>
    <n v="1"/>
    <n v="0"/>
    <n v="0"/>
    <n v="0"/>
    <s v="Wednesday"/>
    <s v="BWI"/>
    <n v="10.119831883132216"/>
    <n v="24830.596042116846"/>
    <n v="0.99995972872632499"/>
    <n v="1"/>
    <n v="1"/>
    <n v="7.5850282940499749"/>
    <n v="1968.5023300482596"/>
    <n v="0.99949225751869231"/>
    <x v="0"/>
    <x v="0"/>
  </r>
  <r>
    <x v="3218"/>
    <n v="0"/>
    <d v="2013-08-29T00:00:00"/>
    <d v="2013-09-30T00:00:00"/>
    <d v="2013-10-07T00:00:00"/>
    <n v="30"/>
    <n v="56.666666669999998"/>
    <n v="30"/>
    <n v="44.73"/>
    <n v="0.28571428571428598"/>
    <n v="1"/>
    <n v="0"/>
    <n v="0"/>
    <n v="0"/>
    <s v="Tuesday"/>
    <s v="DCX"/>
    <n v="7.1009178260541779"/>
    <n v="1213.079960089925"/>
    <n v="0.99917633102194858"/>
    <n v="1"/>
    <n v="0"/>
    <n v="4.566114236971937"/>
    <n v="96.169690164565665"/>
    <n v="0.98970872503240048"/>
    <x v="0"/>
    <x v="1"/>
  </r>
  <r>
    <x v="3219"/>
    <n v="1"/>
    <d v="2013-08-29T00:00:00"/>
    <d v="2013-09-10T00:00:00"/>
    <d v="2013-09-10T00:00:00"/>
    <n v="25"/>
    <n v="68"/>
    <n v="12"/>
    <n v="80.900000000000006"/>
    <n v="0"/>
    <n v="1"/>
    <n v="0"/>
    <n v="0"/>
    <n v="0"/>
    <s v="Wednesday"/>
    <s v="CHO"/>
    <n v="5.7447953670033742"/>
    <n v="312.55966126533366"/>
    <n v="0.99681081426110552"/>
    <n v="1"/>
    <n v="1"/>
    <n v="3.2099917779211333"/>
    <n v="24.778882489824078"/>
    <n v="0.96120855896702506"/>
    <x v="0"/>
    <x v="0"/>
  </r>
  <r>
    <x v="3220"/>
    <n v="0"/>
    <d v="2013-08-29T00:00:00"/>
    <d v="2013-08-29T00:00:00"/>
    <d v="2013-08-29T00:00:00"/>
    <n v="6"/>
    <n v="0"/>
    <n v="0"/>
    <n v="40.020000000000003"/>
    <n v="0"/>
    <n v="1"/>
    <n v="0"/>
    <n v="0"/>
    <n v="0"/>
    <s v="Wednesday"/>
    <s v="CHO"/>
    <n v="1.6493390754111596"/>
    <n v="5.2035395431878442"/>
    <n v="0.83880170456911041"/>
    <n v="1"/>
    <n v="0"/>
    <n v="-0.88546451367108125"/>
    <n v="0.41252250642269644"/>
    <n v="0.29204667858173533"/>
    <x v="1"/>
    <x v="1"/>
  </r>
  <r>
    <x v="3221"/>
    <n v="0"/>
    <d v="2013-08-29T00:00:00"/>
    <d v="2013-09-10T00:00:00"/>
    <d v="2013-09-10T00:00:00"/>
    <n v="2"/>
    <n v="100"/>
    <n v="100"/>
    <n v="44.21"/>
    <n v="0"/>
    <n v="1"/>
    <n v="0"/>
    <n v="0"/>
    <n v="0"/>
    <s v="Wednesday"/>
    <s v="DCX"/>
    <n v="2.7101575524278778"/>
    <n v="15.031643600265918"/>
    <n v="0.93762336383379863"/>
    <n v="1"/>
    <n v="0"/>
    <n v="0.17535396334563691"/>
    <n v="1.1916679487431223"/>
    <n v="0.5437265026513346"/>
    <x v="0"/>
    <x v="1"/>
  </r>
  <r>
    <x v="3222"/>
    <n v="1"/>
    <d v="2013-08-29T00:00:00"/>
    <d v="2013-10-21T00:00:00"/>
    <d v="2013-10-21T00:00:00"/>
    <n v="40"/>
    <n v="17.5"/>
    <n v="5"/>
    <n v="51.72"/>
    <n v="0"/>
    <n v="1"/>
    <n v="0"/>
    <n v="0"/>
    <n v="0"/>
    <s v="Wednesday"/>
    <s v="CHO"/>
    <n v="8.8803766355291227"/>
    <n v="7189.4980463350767"/>
    <n v="0.99986092757503642"/>
    <n v="1"/>
    <n v="1"/>
    <n v="6.3455730464468818"/>
    <n v="569.96391194488149"/>
    <n v="0.99824857582225524"/>
    <x v="0"/>
    <x v="0"/>
  </r>
  <r>
    <x v="3223"/>
    <n v="0"/>
    <d v="2013-08-29T00:00:00"/>
    <d v="2013-08-30T00:00:00"/>
    <d v="2013-08-30T00:00:00"/>
    <n v="3"/>
    <n v="0"/>
    <n v="0"/>
    <n v="42.57"/>
    <n v="0"/>
    <n v="1"/>
    <n v="0"/>
    <n v="0"/>
    <n v="0"/>
    <s v="Monday"/>
    <s v="DCX"/>
    <n v="1.0070325473945094"/>
    <n v="2.7374656507550528"/>
    <n v="0.73243901257046273"/>
    <n v="1"/>
    <n v="0"/>
    <n v="-1.5277710416877315"/>
    <n v="0.21701885459367337"/>
    <n v="0.17832004309097541"/>
    <x v="1"/>
    <x v="1"/>
  </r>
  <r>
    <x v="3224"/>
    <n v="1"/>
    <d v="2013-08-29T00:00:00"/>
    <d v="2013-08-29T00:00:00"/>
    <d v="2013-08-29T00:00:00"/>
    <n v="46"/>
    <n v="0"/>
    <n v="0"/>
    <n v="46.96"/>
    <n v="0"/>
    <n v="1"/>
    <n v="0"/>
    <n v="0"/>
    <n v="0"/>
    <s v="Monday"/>
    <s v="RIC"/>
    <n v="10.06777822566527"/>
    <n v="23571.136802269764"/>
    <n v="0.99995757703222288"/>
    <n v="1"/>
    <n v="1"/>
    <n v="7.5329746365830292"/>
    <n v="1868.6558163345105"/>
    <n v="0.99946514219822524"/>
    <x v="0"/>
    <x v="0"/>
  </r>
  <r>
    <x v="3225"/>
    <n v="1"/>
    <d v="2013-08-30T00:00:00"/>
    <d v="2013-09-01T00:00:00"/>
    <d v="2014-01-05T00:00:00"/>
    <n v="37"/>
    <n v="48.648648649999998"/>
    <n v="8.1081081079999997"/>
    <n v="36.299999999999997"/>
    <n v="2.3809523809523801E-2"/>
    <n v="1"/>
    <n v="0"/>
    <n v="0"/>
    <n v="0"/>
    <s v="Thursday"/>
    <s v="BWI"/>
    <n v="8.3472141150436698"/>
    <n v="4218.4123465468138"/>
    <n v="0.99976300017209307"/>
    <n v="1"/>
    <n v="1"/>
    <n v="5.8124105259614289"/>
    <n v="334.42429328707425"/>
    <n v="0.99701870132839743"/>
    <x v="0"/>
    <x v="0"/>
  </r>
  <r>
    <x v="3226"/>
    <n v="1"/>
    <d v="2013-08-30T00:00:00"/>
    <d v="2013-08-31T00:00:00"/>
    <d v="2013-11-17T00:00:00"/>
    <n v="43"/>
    <n v="25.581395350000001"/>
    <n v="2.3255813949999999"/>
    <n v="210.3"/>
    <n v="6.4102564102564097E-2"/>
    <n v="1"/>
    <n v="1"/>
    <n v="1"/>
    <n v="0"/>
    <s v="Monday"/>
    <s v="DCX"/>
    <n v="10.494430577821809"/>
    <n v="36113.808489626441"/>
    <n v="0.99997231052740354"/>
    <n v="1"/>
    <n v="1"/>
    <n v="7.9596269887395685"/>
    <n v="2863.0048202695393"/>
    <n v="0.99965083857648473"/>
    <x v="0"/>
    <x v="0"/>
  </r>
  <r>
    <x v="3227"/>
    <n v="1"/>
    <d v="2013-08-30T00:00:00"/>
    <d v="2013-09-01T00:00:00"/>
    <d v="2013-09-01T00:00:00"/>
    <n v="33"/>
    <n v="45.454545449999998"/>
    <n v="15.15151515"/>
    <n v="92.17"/>
    <n v="0"/>
    <n v="1"/>
    <n v="0"/>
    <n v="0"/>
    <n v="0"/>
    <s v="Wednesday"/>
    <s v="CHO"/>
    <n v="7.4538373335470904"/>
    <n v="1726.4755127356307"/>
    <n v="0.99942112059324284"/>
    <n v="1"/>
    <n v="1"/>
    <n v="4.9190337444648495"/>
    <n v="136.87029758878151"/>
    <n v="0.99274680611060517"/>
    <x v="0"/>
    <x v="0"/>
  </r>
  <r>
    <x v="3228"/>
    <n v="1"/>
    <d v="2013-08-30T00:00:00"/>
    <d v="2013-10-06T00:00:00"/>
    <d v="2013-10-06T00:00:00"/>
    <n v="34"/>
    <n v="11.764705879999999"/>
    <n v="8.8235294119999992"/>
    <n v="49.58"/>
    <n v="0"/>
    <n v="1"/>
    <n v="0"/>
    <n v="0"/>
    <n v="0"/>
    <s v="Tuesday"/>
    <s v="CHO"/>
    <n v="7.694933763993248"/>
    <n v="2197.1882725307501"/>
    <n v="0.99954507991308283"/>
    <n v="1"/>
    <n v="1"/>
    <n v="5.1601301749110071"/>
    <n v="174.18712892333636"/>
    <n v="0.99429181809105616"/>
    <x v="0"/>
    <x v="0"/>
  </r>
  <r>
    <x v="3229"/>
    <n v="1"/>
    <d v="2013-08-31T00:00:00"/>
    <d v="2013-12-23T00:00:00"/>
    <d v="2014-01-13T00:00:00"/>
    <n v="54"/>
    <n v="31.481481479999999"/>
    <n v="22.222222219999999"/>
    <n v="15.16"/>
    <n v="9.5238095238095205E-2"/>
    <n v="1"/>
    <n v="0"/>
    <n v="0"/>
    <n v="0"/>
    <s v="Monday"/>
    <s v="DCX"/>
    <n v="12.238359319459981"/>
    <n v="206562.70871743211"/>
    <n v="0.99999515887855517"/>
    <n v="1"/>
    <n v="1"/>
    <n v="9.7035557303777402"/>
    <n v="16375.731485529021"/>
    <n v="0.99993893775440579"/>
    <x v="0"/>
    <x v="0"/>
  </r>
  <r>
    <x v="3230"/>
    <n v="1"/>
    <d v="2013-09-01T00:00:00"/>
    <d v="2013-10-21T00:00:00"/>
    <d v="2013-10-21T00:00:00"/>
    <n v="42"/>
    <n v="11.9047619"/>
    <n v="9.5238095240000007"/>
    <n v="109.62"/>
    <n v="0"/>
    <n v="1"/>
    <n v="0"/>
    <n v="0"/>
    <n v="0"/>
    <s v="Tuesday"/>
    <s v="DCX"/>
    <n v="9.1834072447957897"/>
    <n v="9734.2633511152526"/>
    <n v="0.99989728064214256"/>
    <n v="1"/>
    <n v="1"/>
    <n v="6.6486036557135488"/>
    <n v="771.70600558568685"/>
    <n v="0.99870584673501794"/>
    <x v="0"/>
    <x v="0"/>
  </r>
  <r>
    <x v="3231"/>
    <n v="1"/>
    <d v="2013-09-01T00:00:00"/>
    <d v="2013-09-16T00:00:00"/>
    <d v="2013-09-23T00:00:00"/>
    <n v="38"/>
    <n v="7.8947368420000004"/>
    <n v="2.6315789469999999"/>
    <n v="50.84"/>
    <n v="0.28571428571428598"/>
    <n v="1"/>
    <n v="0"/>
    <n v="0"/>
    <n v="0"/>
    <s v="Tuesday"/>
    <s v="DCX"/>
    <n v="8.2423227015287992"/>
    <n v="3798.3525093326152"/>
    <n v="0.99973679725754749"/>
    <n v="1"/>
    <n v="1"/>
    <n v="5.7075191124465583"/>
    <n v="301.12308831747549"/>
    <n v="0.99669009076542614"/>
    <x v="0"/>
    <x v="0"/>
  </r>
  <r>
    <x v="3232"/>
    <n v="1"/>
    <d v="2013-09-01T00:00:00"/>
    <d v="2013-10-11T00:00:00"/>
    <d v="2014-01-07T00:00:00"/>
    <n v="53"/>
    <n v="30.18867925"/>
    <n v="3.773584906"/>
    <n v="51.74"/>
    <n v="0.170454545454545"/>
    <n v="1"/>
    <n v="0"/>
    <n v="1"/>
    <n v="0"/>
    <s v="Friday"/>
    <s v="DCX"/>
    <n v="12.36313842157792"/>
    <n v="234014.51482386372"/>
    <n v="0.99999572677905246"/>
    <n v="1"/>
    <n v="1"/>
    <n v="9.8283348324956794"/>
    <n v="18552.036242486305"/>
    <n v="0.99994610046641796"/>
    <x v="0"/>
    <x v="0"/>
  </r>
  <r>
    <x v="3233"/>
    <n v="1"/>
    <d v="2013-09-01T00:00:00"/>
    <d v="2013-12-01T00:00:00"/>
    <d v="2013-12-01T00:00:00"/>
    <n v="46"/>
    <n v="30.434782609999999"/>
    <n v="2.1739130430000002"/>
    <n v="44.79"/>
    <n v="0"/>
    <n v="1"/>
    <n v="0"/>
    <n v="0"/>
    <n v="0"/>
    <s v="Tuesday"/>
    <s v="DCX"/>
    <n v="10.117238153759464"/>
    <n v="24766.275646728122"/>
    <n v="0.99995962414218409"/>
    <n v="1"/>
    <n v="1"/>
    <n v="7.5824345646772233"/>
    <n v="1963.4031834962573"/>
    <n v="0.99949093953400125"/>
    <x v="0"/>
    <x v="0"/>
  </r>
  <r>
    <x v="3234"/>
    <n v="1"/>
    <d v="2013-09-01T00:00:00"/>
    <d v="2013-10-14T00:00:00"/>
    <d v="2013-10-14T00:00:00"/>
    <n v="40"/>
    <n v="17.5"/>
    <n v="12.5"/>
    <n v="34.479999999999997"/>
    <n v="0"/>
    <n v="1"/>
    <n v="0"/>
    <n v="0"/>
    <n v="0"/>
    <s v="Wednesday"/>
    <s v="DCX"/>
    <n v="9.0857123785654466"/>
    <n v="8828.252583188234"/>
    <n v="0.99988674012997381"/>
    <n v="1"/>
    <n v="1"/>
    <n v="6.5509087894832057"/>
    <n v="699.87992840702952"/>
    <n v="0.99857322208916321"/>
    <x v="0"/>
    <x v="0"/>
  </r>
  <r>
    <x v="3235"/>
    <n v="1"/>
    <d v="2013-09-02T00:00:00"/>
    <d v="2013-09-03T00:00:00"/>
    <d v="2013-09-03T00:00:00"/>
    <n v="36"/>
    <n v="5.5555555559999998"/>
    <n v="2.7777777779999999"/>
    <n v="49.22"/>
    <n v="0"/>
    <n v="1"/>
    <n v="0"/>
    <n v="0"/>
    <n v="0"/>
    <s v="Wednesday"/>
    <s v="RIC"/>
    <n v="8.0022902308987298"/>
    <n v="2987.7928929002474"/>
    <n v="0.99966541676327747"/>
    <n v="1"/>
    <n v="1"/>
    <n v="5.4674866418164889"/>
    <n v="236.86411962885617"/>
    <n v="0.99579591910894205"/>
    <x v="0"/>
    <x v="0"/>
  </r>
  <r>
    <x v="3236"/>
    <n v="1"/>
    <d v="2013-09-02T00:00:00"/>
    <d v="2013-09-03T00:00:00"/>
    <d v="2013-09-03T00:00:00"/>
    <n v="38"/>
    <n v="5.263157895"/>
    <n v="2.6315789469999999"/>
    <n v="30.13"/>
    <n v="0"/>
    <n v="1"/>
    <n v="0"/>
    <n v="0"/>
    <n v="0"/>
    <s v="Monday"/>
    <s v="DCX"/>
    <n v="8.489554066362011"/>
    <n v="4863.6967036271308"/>
    <n v="0.99979443733886753"/>
    <n v="1"/>
    <n v="1"/>
    <n v="5.9547504772797701"/>
    <n v="385.58068753156812"/>
    <n v="0.99741321790701631"/>
    <x v="0"/>
    <x v="0"/>
  </r>
  <r>
    <x v="3237"/>
    <n v="1"/>
    <d v="2013-09-02T00:00:00"/>
    <d v="2013-10-04T00:00:00"/>
    <d v="2013-10-04T00:00:00"/>
    <n v="37"/>
    <n v="10.81081081"/>
    <n v="2.7027027029999999"/>
    <n v="44.6"/>
    <n v="0"/>
    <n v="1"/>
    <n v="0"/>
    <n v="0"/>
    <n v="0"/>
    <s v="Monday"/>
    <s v="DCX"/>
    <n v="8.2283630657830944"/>
    <n v="3745.6972709233869"/>
    <n v="0.99973309826556833"/>
    <n v="1"/>
    <n v="1"/>
    <n v="5.6935594767008535"/>
    <n v="296.94872378260885"/>
    <n v="0.9966437177937717"/>
    <x v="0"/>
    <x v="0"/>
  </r>
  <r>
    <x v="3238"/>
    <n v="1"/>
    <d v="2013-09-02T00:00:00"/>
    <d v="2013-09-04T00:00:00"/>
    <d v="2013-11-19T00:00:00"/>
    <n v="34"/>
    <n v="73.529411760000002"/>
    <n v="8.8235294119999992"/>
    <n v="96.23"/>
    <n v="2.6315789473684199E-2"/>
    <n v="1"/>
    <n v="0"/>
    <n v="0"/>
    <n v="0"/>
    <s v="Monday"/>
    <s v="DCX"/>
    <n v="7.5129868137009668"/>
    <n v="1831.6762564400351"/>
    <n v="0.99945434989050252"/>
    <n v="1"/>
    <n v="1"/>
    <n v="4.9781832246187259"/>
    <n v="145.21032731475646"/>
    <n v="0.99316053784732161"/>
    <x v="0"/>
    <x v="0"/>
  </r>
  <r>
    <x v="3239"/>
    <n v="1"/>
    <d v="2013-09-02T00:00:00"/>
    <d v="2013-12-26T00:00:00"/>
    <d v="2014-01-16T00:00:00"/>
    <n v="58"/>
    <n v="12.068965520000001"/>
    <n v="6.896551724"/>
    <n v="112.57"/>
    <n v="0.14285714285714299"/>
    <n v="1"/>
    <n v="0"/>
    <n v="0"/>
    <n v="0"/>
    <s v="Friday"/>
    <s v="RIC"/>
    <n v="12.412942745193533"/>
    <n v="245964.56140151789"/>
    <n v="0.99999593439018741"/>
    <n v="1"/>
    <n v="1"/>
    <n v="9.8781391561112919"/>
    <n v="19499.40353453187"/>
    <n v="0.99994871900993076"/>
    <x v="0"/>
    <x v="0"/>
  </r>
  <r>
    <x v="3240"/>
    <n v="0"/>
    <d v="2013-09-03T00:00:00"/>
    <d v="2013-09-03T00:00:00"/>
    <d v="2013-09-03T00:00:00"/>
    <n v="0"/>
    <n v="0"/>
    <n v="0"/>
    <n v="59.21"/>
    <n v="0"/>
    <n v="1"/>
    <n v="0"/>
    <n v="0"/>
    <n v="0"/>
    <s v="Thursday"/>
    <s v="BWI"/>
    <n v="0.31459952280610637"/>
    <n v="1.3697106632210236"/>
    <n v="0.57800755361384404"/>
    <n v="1"/>
    <n v="0"/>
    <n v="-2.2202040662761346"/>
    <n v="0.10858694762981896"/>
    <n v="9.7950772252893684E-2"/>
    <x v="1"/>
    <x v="1"/>
  </r>
  <r>
    <x v="3241"/>
    <n v="1"/>
    <d v="2013-09-03T00:00:00"/>
    <d v="2013-09-08T00:00:00"/>
    <d v="2014-01-20T00:00:00"/>
    <n v="39"/>
    <n v="58.974358969999997"/>
    <n v="28.205128210000002"/>
    <n v="26.78"/>
    <n v="3.7313432835820899E-2"/>
    <n v="1"/>
    <n v="0"/>
    <n v="0"/>
    <n v="0"/>
    <s v="Tuesday"/>
    <s v="BWI"/>
    <n v="9.1809064271111289"/>
    <n v="9709.9501472960892"/>
    <n v="0.99989702346476583"/>
    <n v="1"/>
    <n v="1"/>
    <n v="6.646102838028888"/>
    <n v="769.77852070824849"/>
    <n v="0.99870261044757558"/>
    <x v="0"/>
    <x v="0"/>
  </r>
  <r>
    <x v="3242"/>
    <n v="0"/>
    <d v="2013-09-03T00:00:00"/>
    <d v="2013-09-03T00:00:00"/>
    <d v="2013-09-03T00:00:00"/>
    <n v="0"/>
    <n v="0"/>
    <n v="0"/>
    <n v="40.020000000000003"/>
    <n v="0"/>
    <n v="1"/>
    <n v="0"/>
    <n v="0"/>
    <n v="0"/>
    <s v="Thursday"/>
    <s v="RIC"/>
    <n v="0.38286974773243293"/>
    <n v="1.4664870043702265"/>
    <n v="0.5945650643088094"/>
    <n v="1"/>
    <n v="0"/>
    <n v="-2.1519338413498081"/>
    <n v="0.11625911356263119"/>
    <n v="0.1041506511795284"/>
    <x v="1"/>
    <x v="1"/>
  </r>
  <r>
    <x v="3243"/>
    <n v="1"/>
    <d v="2013-09-04T00:00:00"/>
    <d v="2013-09-04T00:00:00"/>
    <d v="2013-09-04T00:00:00"/>
    <n v="27"/>
    <n v="55.555555560000002"/>
    <n v="3.703703704"/>
    <n v="30.46"/>
    <n v="0"/>
    <n v="1"/>
    <n v="0"/>
    <n v="0"/>
    <n v="0"/>
    <s v="Thursday"/>
    <s v="DCX"/>
    <n v="6.1871048256444698"/>
    <n v="486.43574927803849"/>
    <n v="0.99794844756158907"/>
    <n v="1"/>
    <n v="1"/>
    <n v="3.6523012365622289"/>
    <n v="38.563307310401449"/>
    <n v="0.97472405448426469"/>
    <x v="0"/>
    <x v="0"/>
  </r>
  <r>
    <x v="3244"/>
    <n v="1"/>
    <d v="2013-09-04T00:00:00"/>
    <d v="2013-09-11T00:00:00"/>
    <d v="2013-09-11T00:00:00"/>
    <n v="38"/>
    <n v="2.6315789469999999"/>
    <n v="2.6315789469999999"/>
    <n v="19.71"/>
    <n v="0"/>
    <n v="1"/>
    <n v="0"/>
    <n v="0"/>
    <n v="0"/>
    <s v="Tuesday"/>
    <s v="DCX"/>
    <n v="8.526624193706061"/>
    <n v="5047.3780716351839"/>
    <n v="0.99980191657878825"/>
    <n v="1"/>
    <n v="1"/>
    <n v="5.99182060462382"/>
    <n v="400.14244836473574"/>
    <n v="0.99750711996679353"/>
    <x v="0"/>
    <x v="0"/>
  </r>
  <r>
    <x v="3245"/>
    <n v="1"/>
    <d v="2013-09-04T00:00:00"/>
    <d v="2013-11-25T00:00:00"/>
    <d v="2013-11-25T00:00:00"/>
    <n v="44"/>
    <n v="15.90909091"/>
    <n v="4.5454545450000001"/>
    <n v="25.68"/>
    <n v="0"/>
    <n v="1"/>
    <n v="0"/>
    <n v="0"/>
    <n v="0"/>
    <s v="Wednesday"/>
    <s v="RIC"/>
    <n v="9.8086018190610993"/>
    <n v="18189.537025807"/>
    <n v="0.99994502636186156"/>
    <n v="1"/>
    <n v="1"/>
    <n v="7.2737982299788584"/>
    <n v="1442.0171773994857"/>
    <n v="0.99930700755634649"/>
    <x v="0"/>
    <x v="0"/>
  </r>
  <r>
    <x v="3246"/>
    <n v="1"/>
    <d v="2013-09-04T00:00:00"/>
    <d v="2013-09-26T00:00:00"/>
    <d v="2013-10-10T00:00:00"/>
    <n v="38"/>
    <n v="7.8947368420000004"/>
    <n v="2.6315789469999999"/>
    <n v="43.63"/>
    <n v="0.14285714285714299"/>
    <n v="1"/>
    <n v="0"/>
    <n v="0"/>
    <n v="0"/>
    <s v="Friday"/>
    <s v="DCX"/>
    <n v="8.3547497514600852"/>
    <n v="4250.3208426618767"/>
    <n v="0.99976477898587068"/>
    <n v="1"/>
    <n v="1"/>
    <n v="5.8199461623778443"/>
    <n v="336.95391234431713"/>
    <n v="0.99704101664909517"/>
    <x v="0"/>
    <x v="0"/>
  </r>
  <r>
    <x v="3247"/>
    <n v="1"/>
    <d v="2013-09-04T00:00:00"/>
    <d v="2013-09-05T00:00:00"/>
    <d v="2013-10-14T00:00:00"/>
    <n v="37"/>
    <n v="5.4054054049999998"/>
    <n v="5.4054054049999998"/>
    <n v="46.8"/>
    <n v="7.69230769230769E-2"/>
    <n v="1"/>
    <n v="0"/>
    <n v="0"/>
    <n v="0"/>
    <s v="Friday"/>
    <s v="DCX"/>
    <n v="8.2257033011803422"/>
    <n v="3735.7478353533129"/>
    <n v="0.99973238761509697"/>
    <n v="1"/>
    <n v="1"/>
    <n v="5.6908997120981013"/>
    <n v="296.15995950690893"/>
    <n v="0.99663480907165503"/>
    <x v="0"/>
    <x v="0"/>
  </r>
  <r>
    <x v="3248"/>
    <n v="1"/>
    <d v="2013-09-05T00:00:00"/>
    <d v="2013-09-05T00:00:00"/>
    <d v="2013-09-05T00:00:00"/>
    <n v="39"/>
    <n v="5.1282051280000003"/>
    <n v="2.5641025640000001"/>
    <n v="47.63"/>
    <n v="0"/>
    <n v="1"/>
    <n v="0"/>
    <n v="0"/>
    <n v="0"/>
    <s v="Thursday"/>
    <s v="DCX"/>
    <n v="8.6370788242502528"/>
    <n v="5636.839551666334"/>
    <n v="0.9998226270913112"/>
    <n v="1"/>
    <n v="1"/>
    <n v="6.1022752351680118"/>
    <n v="446.87335627153175"/>
    <n v="0.99776722596690093"/>
    <x v="0"/>
    <x v="0"/>
  </r>
  <r>
    <x v="3249"/>
    <n v="1"/>
    <d v="2013-09-05T00:00:00"/>
    <d v="2013-10-06T00:00:00"/>
    <d v="2014-01-13T00:00:00"/>
    <n v="45"/>
    <n v="15.55555556"/>
    <n v="6.6666666670000003"/>
    <n v="54.12"/>
    <n v="5.0505050505050497E-2"/>
    <n v="1"/>
    <n v="0"/>
    <n v="0"/>
    <n v="0"/>
    <s v="Tuesday"/>
    <s v="DCX"/>
    <n v="9.9285514786325191"/>
    <n v="20507.61334025396"/>
    <n v="0.99995123999934032"/>
    <n v="1"/>
    <n v="1"/>
    <n v="7.3937478895502782"/>
    <n v="1625.7879825174407"/>
    <n v="0.99938529174622215"/>
    <x v="0"/>
    <x v="0"/>
  </r>
  <r>
    <x v="3250"/>
    <n v="0"/>
    <d v="2013-09-05T00:00:00"/>
    <d v="2013-09-20T00:00:00"/>
    <d v="2013-09-20T00:00:00"/>
    <n v="4"/>
    <n v="75"/>
    <n v="25"/>
    <n v="50.72"/>
    <n v="0"/>
    <n v="1"/>
    <n v="0"/>
    <n v="0"/>
    <n v="0"/>
    <s v="Monday"/>
    <s v="RIC"/>
    <n v="1.6691257992791746"/>
    <n v="5.3075259255231204"/>
    <n v="0.84145923269953682"/>
    <n v="1"/>
    <n v="0"/>
    <n v="-0.86567778980306631"/>
    <n v="0.42076626487187269"/>
    <n v="0.29615445923458644"/>
    <x v="1"/>
    <x v="1"/>
  </r>
  <r>
    <x v="3251"/>
    <n v="1"/>
    <d v="2013-09-05T00:00:00"/>
    <d v="2013-09-17T00:00:00"/>
    <d v="2013-09-17T00:00:00"/>
    <n v="38"/>
    <n v="2.6315789469999999"/>
    <n v="2.6315789469999999"/>
    <n v="46.29"/>
    <n v="0"/>
    <n v="1"/>
    <n v="0"/>
    <n v="0"/>
    <n v="0"/>
    <s v="Wednesday"/>
    <s v="DCX"/>
    <n v="8.4320633506345786"/>
    <n v="4591.9651589529049"/>
    <n v="0.99978227572703204"/>
    <n v="1"/>
    <n v="1"/>
    <n v="5.8972597615523377"/>
    <n v="364.03854742621024"/>
    <n v="0.99726056328283486"/>
    <x v="0"/>
    <x v="0"/>
  </r>
  <r>
    <x v="3252"/>
    <n v="1"/>
    <d v="2013-09-05T00:00:00"/>
    <d v="2013-10-27T00:00:00"/>
    <d v="2013-10-27T00:00:00"/>
    <n v="30"/>
    <n v="50"/>
    <n v="6.6666666670000003"/>
    <n v="25.4"/>
    <n v="0"/>
    <n v="1"/>
    <n v="0"/>
    <n v="0"/>
    <n v="0"/>
    <s v="Thursday"/>
    <s v="DCX"/>
    <n v="6.8952309194247077"/>
    <n v="987.55374382874038"/>
    <n v="0.99898842121003262"/>
    <n v="1"/>
    <n v="1"/>
    <n v="4.3604273303424668"/>
    <n v="78.290583217471109"/>
    <n v="0.98738816187973688"/>
    <x v="0"/>
    <x v="0"/>
  </r>
  <r>
    <x v="3253"/>
    <n v="0"/>
    <d v="2013-09-05T00:00:00"/>
    <d v="2013-10-10T00:00:00"/>
    <d v="2013-10-10T00:00:00"/>
    <n v="32"/>
    <n v="21.875"/>
    <n v="9.375"/>
    <n v="31.41"/>
    <n v="0"/>
    <n v="1"/>
    <n v="0"/>
    <n v="0"/>
    <n v="0"/>
    <s v="Monday"/>
    <s v="DCX"/>
    <n v="7.3480072437735569"/>
    <n v="1553.0984953537081"/>
    <n v="0.99935654014015862"/>
    <n v="1"/>
    <n v="0"/>
    <n v="4.8132036546913159"/>
    <n v="123.12543773466275"/>
    <n v="0.99194363364794202"/>
    <x v="0"/>
    <x v="1"/>
  </r>
  <r>
    <x v="3254"/>
    <n v="1"/>
    <d v="2013-09-06T00:00:00"/>
    <d v="2013-11-03T00:00:00"/>
    <d v="2013-11-03T00:00:00"/>
    <n v="17"/>
    <n v="23.529411759999999"/>
    <n v="11.764705879999999"/>
    <n v="29.01"/>
    <n v="0"/>
    <n v="1"/>
    <n v="0"/>
    <n v="0"/>
    <n v="0"/>
    <s v="Tuesday"/>
    <s v="DCX"/>
    <n v="4.2362554030252246"/>
    <n v="69.148433418580311"/>
    <n v="0.98574451414997488"/>
    <n v="1"/>
    <n v="1"/>
    <n v="1.7014518139429837"/>
    <n v="5.4819003165603419"/>
    <n v="0.84572425505447213"/>
    <x v="0"/>
    <x v="0"/>
  </r>
  <r>
    <x v="3255"/>
    <n v="1"/>
    <d v="2013-09-06T00:00:00"/>
    <d v="2013-09-07T00:00:00"/>
    <d v="2013-09-07T00:00:00"/>
    <n v="37"/>
    <n v="0"/>
    <n v="0"/>
    <n v="60.67"/>
    <n v="0"/>
    <n v="1"/>
    <n v="0"/>
    <n v="0"/>
    <n v="0"/>
    <s v="Monday"/>
    <s v="RIC"/>
    <n v="8.1192996232175325"/>
    <n v="3358.6675883290641"/>
    <n v="0.99970235150540676"/>
    <n v="1"/>
    <n v="1"/>
    <n v="5.5844960341352916"/>
    <n v="266.26605991531761"/>
    <n v="0.99625841006405058"/>
    <x v="0"/>
    <x v="0"/>
  </r>
  <r>
    <x v="3256"/>
    <n v="1"/>
    <d v="2013-09-06T00:00:00"/>
    <d v="2013-09-08T00:00:00"/>
    <d v="2013-09-08T00:00:00"/>
    <n v="37"/>
    <n v="2.7027027029999999"/>
    <n v="0"/>
    <n v="96.72"/>
    <n v="0"/>
    <n v="1"/>
    <n v="0"/>
    <n v="0"/>
    <n v="0"/>
    <s v="Monday"/>
    <s v="CHO"/>
    <n v="7.9910483669072629"/>
    <n v="2954.3926239623138"/>
    <n v="0.99966163548223952"/>
    <n v="1"/>
    <n v="1"/>
    <n v="5.456244777825022"/>
    <n v="234.21623686691845"/>
    <n v="0.99574859281263906"/>
    <x v="0"/>
    <x v="0"/>
  </r>
  <r>
    <x v="3257"/>
    <n v="1"/>
    <d v="2013-09-06T00:00:00"/>
    <d v="2013-10-10T00:00:00"/>
    <d v="2013-10-10T00:00:00"/>
    <n v="24"/>
    <n v="8.3333333330000006"/>
    <n v="4.1666666670000003"/>
    <n v="90.45"/>
    <n v="0"/>
    <n v="1"/>
    <n v="0"/>
    <n v="0"/>
    <n v="0"/>
    <s v="Friday"/>
    <s v="DCX"/>
    <n v="5.3493391733768707"/>
    <n v="210.46916827172547"/>
    <n v="0.99527117826124389"/>
    <n v="1"/>
    <n v="1"/>
    <n v="2.8145355842946298"/>
    <n v="16.685425007256104"/>
    <n v="0.94345626415029815"/>
    <x v="0"/>
    <x v="0"/>
  </r>
  <r>
    <x v="3258"/>
    <n v="1"/>
    <d v="2013-09-06T00:00:00"/>
    <d v="2013-10-27T00:00:00"/>
    <d v="2013-10-27T00:00:00"/>
    <n v="42"/>
    <n v="0"/>
    <n v="0"/>
    <n v="67.09"/>
    <n v="0"/>
    <n v="1"/>
    <n v="0"/>
    <n v="0"/>
    <n v="0"/>
    <s v="Monday"/>
    <s v="CHO"/>
    <n v="9.1518509774524777"/>
    <n v="9431.882433071798"/>
    <n v="0.99989398786562911"/>
    <n v="1"/>
    <n v="1"/>
    <n v="6.6170473883702368"/>
    <n v="747.73406626046688"/>
    <n v="0.99866441231264591"/>
    <x v="0"/>
    <x v="0"/>
  </r>
  <r>
    <x v="3259"/>
    <n v="0"/>
    <d v="2013-09-06T00:00:00"/>
    <d v="2013-09-06T00:00:00"/>
    <d v="2013-09-15T00:00:00"/>
    <n v="23"/>
    <n v="13.043478260000001"/>
    <n v="4.3478260869999996"/>
    <n v="43.1"/>
    <n v="0.22222222222222199"/>
    <n v="1"/>
    <n v="0"/>
    <n v="0"/>
    <n v="0"/>
    <s v="Monday"/>
    <s v="DCX"/>
    <n v="5.1752052161528841"/>
    <n v="176.83289952048884"/>
    <n v="0.99437674354578698"/>
    <n v="1"/>
    <n v="0"/>
    <n v="2.6404016270706432"/>
    <n v="14.018832819995261"/>
    <n v="0.93341692979838919"/>
    <x v="0"/>
    <x v="1"/>
  </r>
  <r>
    <x v="3260"/>
    <n v="1"/>
    <d v="2013-09-06T00:00:00"/>
    <d v="2013-10-06T00:00:00"/>
    <d v="2013-10-06T00:00:00"/>
    <n v="37"/>
    <n v="2.7027027029999999"/>
    <n v="2.7027027029999999"/>
    <n v="55.78"/>
    <n v="0"/>
    <n v="1"/>
    <n v="0"/>
    <n v="0"/>
    <n v="0"/>
    <s v="Tuesday"/>
    <s v="RIC"/>
    <n v="8.1885891671548343"/>
    <n v="3599.6401717423068"/>
    <n v="0.99972227160940774"/>
    <n v="1"/>
    <n v="1"/>
    <n v="5.6537855780725934"/>
    <n v="285.36971296988509"/>
    <n v="0.9965080106075842"/>
    <x v="0"/>
    <x v="0"/>
  </r>
  <r>
    <x v="3261"/>
    <n v="0"/>
    <d v="2013-09-06T00:00:00"/>
    <d v="2013-10-08T00:00:00"/>
    <d v="2013-10-14T00:00:00"/>
    <n v="1"/>
    <n v="100"/>
    <n v="100"/>
    <n v="49.61"/>
    <n v="0.33333333333333298"/>
    <n v="1"/>
    <n v="0"/>
    <n v="0"/>
    <n v="0"/>
    <s v="Wednesday"/>
    <s v="DCX"/>
    <n v="2.2773891277601388"/>
    <n v="9.7511880391917458"/>
    <n v="0.90698702354059302"/>
    <n v="1"/>
    <n v="0"/>
    <n v="-0.25741446132210211"/>
    <n v="0.77304774896781936"/>
    <n v="0.43599939675502225"/>
    <x v="1"/>
    <x v="1"/>
  </r>
  <r>
    <x v="3262"/>
    <n v="1"/>
    <d v="2013-09-06T00:00:00"/>
    <d v="2013-09-06T00:00:00"/>
    <d v="2013-09-06T00:00:00"/>
    <n v="35"/>
    <n v="17.14285714"/>
    <n v="11.42857143"/>
    <n v="51.59"/>
    <n v="0"/>
    <n v="1"/>
    <n v="0"/>
    <n v="0"/>
    <n v="0"/>
    <s v="Wednesday"/>
    <s v="RIC"/>
    <n v="7.9488790100740569"/>
    <n v="2832.3980804730818"/>
    <n v="0.99964706688873273"/>
    <n v="1"/>
    <n v="1"/>
    <n v="5.414075420991816"/>
    <n v="224.54484022769165"/>
    <n v="0.99556629183363055"/>
    <x v="0"/>
    <x v="0"/>
  </r>
  <r>
    <x v="3263"/>
    <n v="1"/>
    <d v="2013-09-06T00:00:00"/>
    <d v="2013-09-06T00:00:00"/>
    <d v="2013-09-06T00:00:00"/>
    <n v="46"/>
    <n v="8.6956521739999992"/>
    <n v="0"/>
    <n v="96.09"/>
    <n v="0"/>
    <n v="1"/>
    <n v="0"/>
    <n v="0"/>
    <n v="0"/>
    <s v="Monday"/>
    <s v="RIC"/>
    <n v="9.8929936425162115"/>
    <n v="19791.219179121606"/>
    <n v="0.9999494750946849"/>
    <n v="1"/>
    <n v="1"/>
    <n v="7.3581900534339706"/>
    <n v="1568.9941958105073"/>
    <n v="0.99936305497009581"/>
    <x v="0"/>
    <x v="0"/>
  </r>
  <r>
    <x v="3264"/>
    <n v="1"/>
    <d v="2013-09-06T00:00:00"/>
    <d v="2013-10-29T00:00:00"/>
    <d v="2013-11-28T00:00:00"/>
    <n v="55"/>
    <n v="0"/>
    <n v="0"/>
    <n v="35.39"/>
    <n v="6.6666666666666693E-2"/>
    <n v="1"/>
    <n v="1"/>
    <n v="0"/>
    <n v="0"/>
    <s v="Friday"/>
    <s v="RIC"/>
    <n v="12.737514200895879"/>
    <n v="340276.63594255428"/>
    <n v="0.99999706122326482"/>
    <n v="1"/>
    <n v="1"/>
    <n v="10.202710611813638"/>
    <n v="26976.209092111552"/>
    <n v="0.99996293167330297"/>
    <x v="0"/>
    <x v="0"/>
  </r>
  <r>
    <x v="3265"/>
    <n v="0"/>
    <d v="2013-09-05T00:00:00"/>
    <d v="2013-09-05T00:00:00"/>
    <d v="2013-11-13T00:00:00"/>
    <n v="13"/>
    <n v="30.76923077"/>
    <n v="15.38461538"/>
    <n v="52.17"/>
    <n v="4.3478260869565202E-2"/>
    <n v="1"/>
    <n v="0"/>
    <n v="0"/>
    <n v="0"/>
    <s v="Monday"/>
    <s v="CHO"/>
    <n v="3.3526419419706315"/>
    <n v="28.578135772224396"/>
    <n v="0.96619124316350391"/>
    <n v="1"/>
    <n v="0"/>
    <n v="0.81783835288839057"/>
    <n v="2.265597118999457"/>
    <n v="0.69377728986165044"/>
    <x v="0"/>
    <x v="1"/>
  </r>
  <r>
    <x v="3266"/>
    <n v="1"/>
    <d v="2013-09-07T00:00:00"/>
    <d v="2013-09-08T00:00:00"/>
    <d v="2013-10-27T00:00:00"/>
    <n v="34"/>
    <n v="2.9411764709999999"/>
    <n v="0"/>
    <n v="68.64"/>
    <n v="4.08163265306122E-2"/>
    <n v="1"/>
    <n v="0"/>
    <n v="0"/>
    <n v="0"/>
    <s v="Wednesday"/>
    <s v="CHO"/>
    <n v="7.4329175657835531"/>
    <n v="1690.733209800537"/>
    <n v="0.99940889024687418"/>
    <n v="1"/>
    <n v="1"/>
    <n v="4.8981139767013122"/>
    <n v="134.0367447215977"/>
    <n v="0.99259460821525525"/>
    <x v="0"/>
    <x v="0"/>
  </r>
  <r>
    <x v="3267"/>
    <n v="1"/>
    <d v="2013-09-07T00:00:00"/>
    <d v="2013-09-19T00:00:00"/>
    <d v="2013-09-19T00:00:00"/>
    <n v="21"/>
    <n v="95.238095240000007"/>
    <n v="9.5238095240000007"/>
    <n v="46.96"/>
    <n v="0"/>
    <n v="1"/>
    <n v="0"/>
    <n v="0"/>
    <n v="0"/>
    <s v="Friday"/>
    <s v="DCX"/>
    <n v="4.9736834251158495"/>
    <n v="144.55837787703715"/>
    <n v="0.9931299042034889"/>
    <n v="1"/>
    <n v="1"/>
    <n v="2.4388798360336086"/>
    <n v="11.460196251281165"/>
    <n v="0.91974444223563656"/>
    <x v="0"/>
    <x v="0"/>
  </r>
  <r>
    <x v="3268"/>
    <n v="1"/>
    <d v="2013-09-07T00:00:00"/>
    <d v="2013-09-09T00:00:00"/>
    <d v="2013-09-09T00:00:00"/>
    <n v="36"/>
    <n v="8.3333333330000006"/>
    <n v="2.7777777779999999"/>
    <n v="41.28"/>
    <n v="0"/>
    <n v="1"/>
    <n v="0"/>
    <n v="0"/>
    <n v="0"/>
    <s v="Tuesday"/>
    <s v="RIC"/>
    <n v="8.0305375256311464"/>
    <n v="3073.393256998268"/>
    <n v="0.99967473256789008"/>
    <n v="1"/>
    <n v="1"/>
    <n v="5.4957339365489055"/>
    <n v="243.65028440291644"/>
    <n v="0.99591253285300463"/>
    <x v="0"/>
    <x v="0"/>
  </r>
  <r>
    <x v="3269"/>
    <n v="0"/>
    <d v="2013-09-07T00:00:00"/>
    <d v="2013-09-18T00:00:00"/>
    <d v="2013-09-18T00:00:00"/>
    <n v="15"/>
    <n v="13.33333333"/>
    <n v="6.6666666670000003"/>
    <n v="34.42"/>
    <n v="0"/>
    <n v="1"/>
    <n v="0"/>
    <n v="0"/>
    <n v="0"/>
    <s v="Tuesday"/>
    <s v="RIC"/>
    <n v="3.6969681041968618"/>
    <n v="40.324858063733686"/>
    <n v="0.97580148978472614"/>
    <n v="1"/>
    <n v="0"/>
    <n v="1.1621645151146209"/>
    <n v="3.1968454129205783"/>
    <n v="0.76172579601779955"/>
    <x v="0"/>
    <x v="1"/>
  </r>
  <r>
    <x v="3270"/>
    <n v="1"/>
    <d v="2013-09-07T00:00:00"/>
    <d v="2013-09-08T00:00:00"/>
    <d v="2013-09-08T00:00:00"/>
    <n v="22"/>
    <n v="77.272727270000004"/>
    <n v="13.636363640000001"/>
    <n v="53.25"/>
    <n v="0"/>
    <n v="1"/>
    <n v="0"/>
    <n v="0"/>
    <n v="0"/>
    <s v="Thursday"/>
    <s v="RIC"/>
    <n v="5.2413469700682214"/>
    <n v="188.92440661800649"/>
    <n v="0.99473474727231193"/>
    <n v="1"/>
    <n v="1"/>
    <n v="2.7065433809859805"/>
    <n v="14.977414718508134"/>
    <n v="0.93741165153323547"/>
    <x v="0"/>
    <x v="0"/>
  </r>
  <r>
    <x v="3271"/>
    <n v="1"/>
    <d v="2013-09-07T00:00:00"/>
    <d v="2013-10-08T00:00:00"/>
    <d v="2013-10-08T00:00:00"/>
    <n v="40"/>
    <n v="7.5"/>
    <n v="5"/>
    <n v="29.97"/>
    <n v="0"/>
    <n v="1"/>
    <n v="0"/>
    <n v="0"/>
    <n v="0"/>
    <s v="Tuesday"/>
    <s v="DCX"/>
    <n v="8.9577543005706861"/>
    <n v="7767.8935061070979"/>
    <n v="0.999871281541031"/>
    <n v="1"/>
    <n v="1"/>
    <n v="6.4229507114884452"/>
    <n v="615.81753576926928"/>
    <n v="0.99837877501528416"/>
    <x v="0"/>
    <x v="0"/>
  </r>
  <r>
    <x v="3272"/>
    <n v="1"/>
    <d v="2013-09-07T00:00:00"/>
    <d v="2013-09-26T00:00:00"/>
    <d v="2013-12-04T00:00:00"/>
    <n v="45"/>
    <n v="15.55555556"/>
    <n v="6.6666666670000003"/>
    <n v="62.03"/>
    <n v="5.7971014492753603E-2"/>
    <n v="1"/>
    <n v="1"/>
    <n v="0"/>
    <n v="0"/>
    <s v="Saturday"/>
    <s v="BWI"/>
    <n v="10.665242267420304"/>
    <n v="42840.631588718927"/>
    <n v="0.99997665821858517"/>
    <n v="1"/>
    <n v="1"/>
    <n v="8.1304386783380629"/>
    <n v="3396.2891168657934"/>
    <n v="0.99970564766035497"/>
    <x v="0"/>
    <x v="0"/>
  </r>
  <r>
    <x v="3273"/>
    <n v="1"/>
    <d v="2013-09-07T00:00:00"/>
    <d v="2013-10-17T00:00:00"/>
    <d v="2013-10-17T00:00:00"/>
    <n v="38"/>
    <n v="26.315789469999999"/>
    <n v="0"/>
    <n v="65.099999999999994"/>
    <n v="0"/>
    <n v="1"/>
    <n v="0"/>
    <n v="0"/>
    <n v="0"/>
    <s v="Friday"/>
    <s v="CHO"/>
    <n v="8.3146177039854052"/>
    <n v="4083.1241768028458"/>
    <n v="0.99975514946247723"/>
    <n v="1"/>
    <n v="1"/>
    <n v="5.7798141149031643"/>
    <n v="323.69901400190327"/>
    <n v="0.99692022471003205"/>
    <x v="0"/>
    <x v="0"/>
  </r>
  <r>
    <x v="3274"/>
    <n v="1"/>
    <d v="2013-09-07T00:00:00"/>
    <d v="2013-11-13T00:00:00"/>
    <d v="2013-12-29T00:00:00"/>
    <n v="42"/>
    <n v="71.428571430000005"/>
    <n v="4.7619047620000003"/>
    <n v="50.56"/>
    <n v="6.5217391304347797E-2"/>
    <n v="1"/>
    <n v="0"/>
    <n v="0"/>
    <n v="0"/>
    <s v="Thursday"/>
    <s v="RIC"/>
    <n v="9.2624728735620554"/>
    <n v="10535.153257170612"/>
    <n v="0.9999050887002503"/>
    <n v="1"/>
    <n v="1"/>
    <n v="6.7276692844798145"/>
    <n v="835.1983858534827"/>
    <n v="0.99880411153989568"/>
    <x v="0"/>
    <x v="0"/>
  </r>
  <r>
    <x v="3275"/>
    <n v="1"/>
    <d v="2013-09-07T00:00:00"/>
    <d v="2013-11-01T00:00:00"/>
    <d v="2013-11-01T00:00:00"/>
    <n v="43"/>
    <n v="4.651162791"/>
    <n v="0"/>
    <n v="67.09"/>
    <n v="0"/>
    <n v="1"/>
    <n v="1"/>
    <n v="0"/>
    <n v="0"/>
    <s v="Friday"/>
    <s v="RIC"/>
    <n v="10.132295661615442"/>
    <n v="25142.015792717586"/>
    <n v="0.99996022752368907"/>
    <n v="1"/>
    <n v="1"/>
    <n v="7.5974920725332016"/>
    <n v="1993.1908435112796"/>
    <n v="0.99949854348030243"/>
    <x v="0"/>
    <x v="0"/>
  </r>
  <r>
    <x v="3276"/>
    <n v="1"/>
    <d v="2013-09-07T00:00:00"/>
    <d v="2013-10-13T00:00:00"/>
    <d v="2013-10-13T00:00:00"/>
    <n v="39"/>
    <n v="7.692307692"/>
    <n v="2.5641025640000001"/>
    <n v="25.33"/>
    <n v="0"/>
    <n v="1"/>
    <n v="0"/>
    <n v="0"/>
    <n v="0"/>
    <s v="Monday"/>
    <s v="BWI"/>
    <n v="8.7164131658790751"/>
    <n v="6102.2520214804954"/>
    <n v="0.99983615292364125"/>
    <n v="1"/>
    <n v="1"/>
    <n v="6.1816095767968342"/>
    <n v="483.76999498728071"/>
    <n v="0.99793716605742844"/>
    <x v="0"/>
    <x v="0"/>
  </r>
  <r>
    <x v="3277"/>
    <n v="0"/>
    <d v="2013-09-07T00:00:00"/>
    <d v="2013-10-02T00:00:00"/>
    <d v="2013-10-02T00:00:00"/>
    <n v="4"/>
    <n v="100"/>
    <n v="75"/>
    <n v="53.08"/>
    <n v="0"/>
    <n v="1"/>
    <n v="0"/>
    <n v="0"/>
    <n v="0"/>
    <s v="Thursday"/>
    <s v="BWI"/>
    <n v="2.6207487179914306"/>
    <n v="13.746011619388979"/>
    <n v="0.93218505275791741"/>
    <n v="1"/>
    <n v="0"/>
    <n v="8.5945128909189705E-2"/>
    <n v="1.0897465310837069"/>
    <n v="0.52147306617065325"/>
    <x v="0"/>
    <x v="1"/>
  </r>
  <r>
    <x v="3278"/>
    <n v="1"/>
    <d v="2013-09-07T00:00:00"/>
    <d v="2013-09-08T00:00:00"/>
    <d v="2013-10-23T00:00:00"/>
    <n v="40"/>
    <n v="2.5"/>
    <n v="2.5"/>
    <n v="79.06"/>
    <n v="6.6666666666666693E-2"/>
    <n v="1"/>
    <n v="0"/>
    <n v="0"/>
    <n v="0"/>
    <s v="Tuesday"/>
    <s v="BWI"/>
    <n v="8.6946152397910303"/>
    <n v="5970.6748475636041"/>
    <n v="0.99983254279150713"/>
    <n v="1"/>
    <n v="1"/>
    <n v="6.1598116507087894"/>
    <n v="473.3389133895115"/>
    <n v="0.99789180273476985"/>
    <x v="0"/>
    <x v="0"/>
  </r>
  <r>
    <x v="3279"/>
    <n v="1"/>
    <d v="2013-08-13T00:00:00"/>
    <d v="2013-09-15T00:00:00"/>
    <d v="2013-09-15T00:00:00"/>
    <n v="23"/>
    <n v="78.260869569999997"/>
    <n v="43.47826087"/>
    <n v="68.25"/>
    <n v="0"/>
    <n v="1"/>
    <n v="0"/>
    <n v="0"/>
    <n v="0"/>
    <s v="Tuesday"/>
    <s v="CHO"/>
    <n v="5.9720369557065469"/>
    <n v="392.3039632272542"/>
    <n v="0.99745743726609182"/>
    <n v="1"/>
    <n v="1"/>
    <n v="3.437233366624306"/>
    <n v="31.100794535505688"/>
    <n v="0.96884812309259427"/>
    <x v="0"/>
    <x v="0"/>
  </r>
  <r>
    <x v="3280"/>
    <n v="1"/>
    <d v="2013-09-08T00:00:00"/>
    <d v="2013-09-08T00:00:00"/>
    <d v="2013-09-16T00:00:00"/>
    <n v="28"/>
    <n v="71.428571430000005"/>
    <n v="0"/>
    <n v="32.15"/>
    <n v="0.375"/>
    <n v="1"/>
    <n v="0"/>
    <n v="0"/>
    <n v="0"/>
    <s v="Tuesday"/>
    <s v="BWI"/>
    <n v="6.0932691102265206"/>
    <n v="442.86682772113335"/>
    <n v="0.99774707201001223"/>
    <n v="1"/>
    <n v="1"/>
    <n v="3.5584655211442797"/>
    <n v="35.109281339499063"/>
    <n v="0.9723062890507842"/>
    <x v="0"/>
    <x v="0"/>
  </r>
  <r>
    <x v="3281"/>
    <n v="1"/>
    <d v="2013-09-08T00:00:00"/>
    <d v="2013-10-20T00:00:00"/>
    <d v="2014-01-04T00:00:00"/>
    <n v="46"/>
    <n v="10.86956522"/>
    <n v="4.3478260869999996"/>
    <n v="164.29"/>
    <n v="2.6315789473684199E-2"/>
    <n v="1"/>
    <n v="0"/>
    <n v="0"/>
    <n v="0"/>
    <s v="Monday"/>
    <s v="DCX"/>
    <n v="9.7178604450785961"/>
    <n v="16611.665110903577"/>
    <n v="0.99993980496245938"/>
    <n v="1"/>
    <n v="1"/>
    <n v="7.1830568559963552"/>
    <n v="1316.9277701320673"/>
    <n v="0.99924123307614965"/>
    <x v="0"/>
    <x v="0"/>
  </r>
  <r>
    <x v="3282"/>
    <n v="1"/>
    <d v="2013-11-23T00:00:00"/>
    <d v="2013-11-24T00:00:00"/>
    <d v="2014-01-12T00:00:00"/>
    <n v="50"/>
    <n v="36"/>
    <n v="24"/>
    <n v="73.67"/>
    <n v="6.1224489795918401E-2"/>
    <n v="1"/>
    <n v="0"/>
    <n v="0"/>
    <n v="0"/>
    <s v="Monday"/>
    <s v="RIC"/>
    <n v="11.240686767179932"/>
    <n v="76167.242986340701"/>
    <n v="0.9999868711688652"/>
    <n v="1"/>
    <n v="1"/>
    <n v="8.7058831780976913"/>
    <n v="6038.3325087182002"/>
    <n v="0.99983441878741464"/>
    <x v="0"/>
    <x v="0"/>
  </r>
  <r>
    <x v="3283"/>
    <n v="1"/>
    <d v="2013-09-05T00:00:00"/>
    <d v="2013-09-09T00:00:00"/>
    <d v="2013-09-16T00:00:00"/>
    <n v="38"/>
    <n v="18.421052629999998"/>
    <n v="13.15789474"/>
    <n v="22.94"/>
    <n v="0.28571428571428598"/>
    <n v="1"/>
    <n v="0"/>
    <n v="0"/>
    <n v="0"/>
    <s v="Tuesday"/>
    <s v="BWI"/>
    <n v="8.5436887979655118"/>
    <n v="5134.2486791902738"/>
    <n v="0.99980526746366694"/>
    <n v="1"/>
    <n v="1"/>
    <n v="6.0088852088832709"/>
    <n v="407.02931459601149"/>
    <n v="0.99754919569690703"/>
    <x v="0"/>
    <x v="0"/>
  </r>
  <r>
    <x v="3284"/>
    <n v="1"/>
    <d v="2013-09-08T00:00:00"/>
    <d v="2013-10-12T00:00:00"/>
    <d v="2013-10-12T00:00:00"/>
    <n v="32"/>
    <n v="71.875"/>
    <n v="9.375"/>
    <n v="122.36"/>
    <n v="0"/>
    <n v="1"/>
    <n v="0"/>
    <n v="0"/>
    <n v="0"/>
    <s v="Tuesday"/>
    <s v="DCX"/>
    <n v="7.0244440881169963"/>
    <n v="1123.769668416769"/>
    <n v="0.99911092908345611"/>
    <n v="1"/>
    <n v="1"/>
    <n v="4.4896404990347554"/>
    <n v="89.089412391221103"/>
    <n v="0.98889991650009423"/>
    <x v="0"/>
    <x v="0"/>
  </r>
  <r>
    <x v="3285"/>
    <n v="1"/>
    <d v="2013-09-28T00:00:00"/>
    <d v="2013-11-05T00:00:00"/>
    <d v="2013-12-03T00:00:00"/>
    <n v="34"/>
    <n v="44.117647060000003"/>
    <n v="5.8823529409999997"/>
    <n v="48.06"/>
    <n v="7.1428571428571397E-2"/>
    <n v="1"/>
    <n v="0"/>
    <n v="0"/>
    <n v="0"/>
    <s v="Wednesday"/>
    <s v="CHO"/>
    <n v="7.6004812107445323"/>
    <n v="1999.157679830535"/>
    <n v="0.99950003941685006"/>
    <n v="1"/>
    <n v="1"/>
    <n v="5.0656776216622914"/>
    <n v="158.48780046219088"/>
    <n v="0.99372992794996218"/>
    <x v="0"/>
    <x v="0"/>
  </r>
  <r>
    <x v="3286"/>
    <n v="1"/>
    <d v="2013-09-08T00:00:00"/>
    <d v="2013-09-26T00:00:00"/>
    <d v="2013-09-26T00:00:00"/>
    <n v="37"/>
    <n v="10.81081081"/>
    <n v="5.4054054049999998"/>
    <n v="50.08"/>
    <n v="0"/>
    <n v="1"/>
    <n v="0"/>
    <n v="0"/>
    <n v="0"/>
    <s v="Monday"/>
    <s v="DCX"/>
    <n v="8.260760362046895"/>
    <n v="3869.0348495801031"/>
    <n v="0.99974160439405124"/>
    <n v="1"/>
    <n v="1"/>
    <n v="5.7259567729646541"/>
    <n v="306.72659260848974"/>
    <n v="0.99675036209408052"/>
    <x v="0"/>
    <x v="0"/>
  </r>
  <r>
    <x v="3287"/>
    <n v="1"/>
    <d v="2013-09-08T00:00:00"/>
    <d v="2013-10-12T00:00:00"/>
    <d v="2013-10-12T00:00:00"/>
    <n v="40"/>
    <n v="2.5"/>
    <n v="2.5"/>
    <n v="63.47"/>
    <n v="0"/>
    <n v="1"/>
    <n v="0"/>
    <n v="0"/>
    <n v="0"/>
    <s v="Monday"/>
    <s v="DCX"/>
    <n v="8.7905739664342804"/>
    <n v="6572.003202386024"/>
    <n v="0.99984786254179259"/>
    <n v="1"/>
    <n v="1"/>
    <n v="6.2557703773520394"/>
    <n v="521.01059495463539"/>
    <n v="0.9980843300698008"/>
    <x v="0"/>
    <x v="0"/>
  </r>
  <r>
    <x v="3288"/>
    <n v="1"/>
    <d v="2013-09-08T00:00:00"/>
    <d v="2013-09-16T00:00:00"/>
    <d v="2013-09-16T00:00:00"/>
    <n v="37"/>
    <n v="2.7027027029999999"/>
    <n v="2.7027027029999999"/>
    <n v="53.32"/>
    <n v="0"/>
    <n v="1"/>
    <n v="0"/>
    <n v="0"/>
    <n v="0"/>
    <s v="Tuesday"/>
    <s v="DCX"/>
    <n v="8.1973408478905689"/>
    <n v="3631.2813279832121"/>
    <n v="0.99972469092845428"/>
    <n v="1"/>
    <n v="1"/>
    <n v="5.662537258808328"/>
    <n v="287.8781380467538"/>
    <n v="0.99653833271440517"/>
    <x v="0"/>
    <x v="0"/>
  </r>
  <r>
    <x v="3289"/>
    <n v="1"/>
    <d v="2013-09-08T00:00:00"/>
    <d v="2013-10-05T00:00:00"/>
    <d v="2013-10-05T00:00:00"/>
    <n v="37"/>
    <n v="2.7027027029999999"/>
    <n v="2.7027027029999999"/>
    <n v="132.13999999999999"/>
    <n v="0"/>
    <n v="1"/>
    <n v="0"/>
    <n v="0"/>
    <n v="0"/>
    <s v="Tuesday"/>
    <s v="DCX"/>
    <n v="7.9169313049675329"/>
    <n v="2743.3396429099421"/>
    <n v="0.99963561361561659"/>
    <n v="1"/>
    <n v="1"/>
    <n v="5.382127715885292"/>
    <n v="217.48452876532724"/>
    <n v="0.99542301688064105"/>
    <x v="0"/>
    <x v="0"/>
  </r>
  <r>
    <x v="3290"/>
    <n v="1"/>
    <d v="2013-09-08T00:00:00"/>
    <d v="2013-09-29T00:00:00"/>
    <d v="2013-10-29T00:00:00"/>
    <n v="40"/>
    <n v="20"/>
    <n v="12.5"/>
    <n v="71.36"/>
    <n v="0.1"/>
    <n v="1"/>
    <n v="0"/>
    <n v="0"/>
    <n v="0"/>
    <s v="Tuesday"/>
    <s v="BWI"/>
    <n v="8.8937645603368534"/>
    <n v="7286.3977009038654"/>
    <n v="0.99986277680441726"/>
    <n v="1"/>
    <n v="1"/>
    <n v="6.3589609712546125"/>
    <n v="577.64585383125404"/>
    <n v="0.99827182724393693"/>
    <x v="0"/>
    <x v="0"/>
  </r>
  <r>
    <x v="3291"/>
    <n v="1"/>
    <d v="2013-09-08T00:00:00"/>
    <d v="2013-09-23T00:00:00"/>
    <d v="2013-09-23T00:00:00"/>
    <n v="32"/>
    <n v="50"/>
    <n v="15.625"/>
    <n v="34.99"/>
    <n v="0"/>
    <n v="1"/>
    <n v="0"/>
    <n v="0"/>
    <n v="0"/>
    <s v="Tuesday"/>
    <s v="DCX"/>
    <n v="7.4552734129959664"/>
    <n v="1728.9566498670711"/>
    <n v="0.99942195083323226"/>
    <n v="1"/>
    <n v="1"/>
    <n v="4.9204698239137254"/>
    <n v="137.06699541335749"/>
    <n v="0.99275713940897958"/>
    <x v="0"/>
    <x v="0"/>
  </r>
  <r>
    <x v="3292"/>
    <n v="1"/>
    <d v="2013-09-08T00:00:00"/>
    <d v="2013-10-07T00:00:00"/>
    <d v="2013-10-07T00:00:00"/>
    <n v="24"/>
    <n v="79.166666669999998"/>
    <n v="4.1666666670000003"/>
    <n v="29.74"/>
    <n v="0"/>
    <n v="1"/>
    <n v="0"/>
    <n v="0"/>
    <n v="0"/>
    <s v="Tuesday"/>
    <s v="BWI"/>
    <n v="5.5653206926721959"/>
    <n v="261.20895807811206"/>
    <n v="0.99618624776464693"/>
    <n v="1"/>
    <n v="1"/>
    <n v="3.030517103589955"/>
    <n v="20.707937970320518"/>
    <n v="0.95393390190412286"/>
    <x v="0"/>
    <x v="0"/>
  </r>
  <r>
    <x v="3293"/>
    <n v="1"/>
    <d v="2013-09-08T00:00:00"/>
    <d v="2013-09-08T00:00:00"/>
    <d v="2013-10-24T00:00:00"/>
    <n v="29"/>
    <n v="62.068965519999999"/>
    <n v="0"/>
    <n v="112.02"/>
    <n v="8.6956521739130405E-2"/>
    <n v="1"/>
    <n v="0"/>
    <n v="0"/>
    <n v="0"/>
    <s v="Monday"/>
    <s v="RIC"/>
    <n v="6.1951707515457084"/>
    <n v="490.37517016799649"/>
    <n v="0.99796489513367537"/>
    <n v="1"/>
    <n v="1"/>
    <n v="3.6603671624634675"/>
    <n v="38.875613917450664"/>
    <n v="0.97492201619590935"/>
    <x v="0"/>
    <x v="0"/>
  </r>
  <r>
    <x v="3294"/>
    <n v="1"/>
    <d v="2013-09-09T00:00:00"/>
    <d v="2013-10-13T00:00:00"/>
    <d v="2013-10-13T00:00:00"/>
    <n v="30"/>
    <n v="33.333333330000002"/>
    <n v="16.666666670000001"/>
    <n v="51.24"/>
    <n v="0"/>
    <n v="1"/>
    <n v="0"/>
    <n v="0"/>
    <n v="0"/>
    <s v="Tuesday"/>
    <s v="RIC"/>
    <n v="6.9953064638328346"/>
    <n v="1091.4981311820554"/>
    <n v="0.99908466662646089"/>
    <n v="1"/>
    <n v="1"/>
    <n v="4.4605028747505937"/>
    <n v="86.531012418340012"/>
    <n v="0.98857547773787113"/>
    <x v="0"/>
    <x v="0"/>
  </r>
  <r>
    <x v="3295"/>
    <n v="1"/>
    <d v="2013-09-09T00:00:00"/>
    <d v="2013-09-09T00:00:00"/>
    <d v="2014-01-11T00:00:00"/>
    <n v="39"/>
    <n v="38.46153846"/>
    <n v="7.692307692"/>
    <n v="42.37"/>
    <n v="4.8387096774193498E-2"/>
    <n v="1"/>
    <n v="0"/>
    <n v="0"/>
    <n v="0"/>
    <s v="Wednesday"/>
    <s v="CHO"/>
    <n v="8.7248630968996075"/>
    <n v="6154.0340995169081"/>
    <n v="0.99983753136313602"/>
    <n v="1"/>
    <n v="1"/>
    <n v="6.1900595078173666"/>
    <n v="487.8751377352246"/>
    <n v="0.99795448791969121"/>
    <x v="0"/>
    <x v="0"/>
  </r>
  <r>
    <x v="3296"/>
    <n v="1"/>
    <d v="2013-09-09T00:00:00"/>
    <d v="2013-09-09T00:00:00"/>
    <d v="2013-09-09T00:00:00"/>
    <n v="30"/>
    <n v="26.666666670000001"/>
    <n v="10"/>
    <n v="40.22"/>
    <n v="0"/>
    <n v="1"/>
    <n v="0"/>
    <n v="0"/>
    <n v="0"/>
    <s v="Thursday"/>
    <s v="RIC"/>
    <n v="6.9065086353807601"/>
    <n v="998.75413313595243"/>
    <n v="0.99899975407267061"/>
    <n v="1"/>
    <n v="1"/>
    <n v="4.3717050462985192"/>
    <n v="79.17851971369123"/>
    <n v="0.98752783159915036"/>
    <x v="0"/>
    <x v="0"/>
  </r>
  <r>
    <x v="3297"/>
    <n v="0"/>
    <d v="2013-09-09T00:00:00"/>
    <d v="2013-09-10T00:00:00"/>
    <d v="2013-09-10T00:00:00"/>
    <n v="3"/>
    <n v="0"/>
    <n v="0"/>
    <n v="40.020000000000003"/>
    <n v="0"/>
    <n v="1"/>
    <n v="0"/>
    <n v="0"/>
    <n v="0"/>
    <s v="Monday"/>
    <s v="RIC"/>
    <n v="1.0161044115717963"/>
    <n v="2.7624125536949689"/>
    <n v="0.73421309180517014"/>
    <n v="1"/>
    <n v="0"/>
    <n v="-1.5186991775104446"/>
    <n v="0.21899657741923167"/>
    <n v="0.17965315200709983"/>
    <x v="1"/>
    <x v="1"/>
  </r>
  <r>
    <x v="3298"/>
    <n v="1"/>
    <d v="2013-09-04T00:00:00"/>
    <d v="2013-09-09T00:00:00"/>
    <d v="2013-10-22T00:00:00"/>
    <n v="36"/>
    <n v="33.333333330000002"/>
    <n v="11.11111111"/>
    <n v="38.270000000000003"/>
    <n v="6.9767441860465101E-2"/>
    <n v="1"/>
    <n v="0"/>
    <n v="0"/>
    <n v="0"/>
    <s v="Tuesday"/>
    <s v="RIC"/>
    <n v="8.1588696561480027"/>
    <n v="3494.2346839775187"/>
    <n v="0.9997138961785359"/>
    <n v="1"/>
    <n v="1"/>
    <n v="5.6240660670657618"/>
    <n v="277.01345168993356"/>
    <n v="0.99640305174472177"/>
    <x v="0"/>
    <x v="0"/>
  </r>
  <r>
    <x v="3299"/>
    <n v="1"/>
    <d v="2013-09-09T00:00:00"/>
    <d v="2013-09-09T00:00:00"/>
    <d v="2013-09-09T00:00:00"/>
    <n v="37"/>
    <n v="5.4054054049999998"/>
    <n v="2.7027027029999999"/>
    <n v="134.38"/>
    <n v="0"/>
    <n v="1"/>
    <n v="0"/>
    <n v="0"/>
    <n v="0"/>
    <s v="Tuesday"/>
    <s v="CHO"/>
    <n v="7.9089622948667007"/>
    <n v="2721.5648187168322"/>
    <n v="0.99963269928667065"/>
    <n v="1"/>
    <n v="1"/>
    <n v="5.3741587057844598"/>
    <n v="215.75827974223395"/>
    <n v="0.99538656608093967"/>
    <x v="0"/>
    <x v="0"/>
  </r>
  <r>
    <x v="3300"/>
    <n v="1"/>
    <d v="2013-09-09T00:00:00"/>
    <d v="2013-09-09T00:00:00"/>
    <d v="2013-09-09T00:00:00"/>
    <n v="44"/>
    <n v="0"/>
    <n v="0"/>
    <n v="44.41"/>
    <n v="0"/>
    <n v="1"/>
    <n v="0"/>
    <n v="0"/>
    <n v="0"/>
    <s v="Thursday"/>
    <s v="DCX"/>
    <n v="9.654693647282981"/>
    <n v="15594.813145589025"/>
    <n v="0.99993588022691315"/>
    <n v="1"/>
    <n v="1"/>
    <n v="7.1198900582007401"/>
    <n v="1236.3145033526202"/>
    <n v="0.99919179804545211"/>
    <x v="0"/>
    <x v="0"/>
  </r>
  <r>
    <x v="3301"/>
    <n v="1"/>
    <d v="2013-09-10T00:00:00"/>
    <d v="2013-09-10T00:00:00"/>
    <d v="2013-09-10T00:00:00"/>
    <n v="23"/>
    <n v="73.913043479999999"/>
    <n v="39.130434780000002"/>
    <n v="50.59"/>
    <n v="0"/>
    <n v="1"/>
    <n v="0"/>
    <n v="0"/>
    <n v="0"/>
    <s v="Wednesday"/>
    <s v="CHO"/>
    <n v="5.9513841629316753"/>
    <n v="384.28488399547825"/>
    <n v="0.99740451795141871"/>
    <n v="1"/>
    <n v="1"/>
    <n v="3.4165805738494344"/>
    <n v="30.46506367645512"/>
    <n v="0.96821871996565234"/>
    <x v="0"/>
    <x v="0"/>
  </r>
  <r>
    <x v="3302"/>
    <n v="1"/>
    <d v="2013-09-10T00:00:00"/>
    <d v="2013-10-15T00:00:00"/>
    <d v="2013-10-15T00:00:00"/>
    <n v="39"/>
    <n v="15.38461538"/>
    <n v="15.38461538"/>
    <n v="47.11"/>
    <n v="0"/>
    <n v="1"/>
    <n v="0"/>
    <n v="0"/>
    <n v="0"/>
    <s v="Wednesday"/>
    <s v="CHO"/>
    <n v="8.885087449877652"/>
    <n v="7223.4463361548351"/>
    <n v="0.99986158108822876"/>
    <n v="1"/>
    <n v="1"/>
    <n v="6.3502838607954111"/>
    <n v="572.65524031645975"/>
    <n v="0.99825679270453738"/>
    <x v="0"/>
    <x v="0"/>
  </r>
  <r>
    <x v="3303"/>
    <n v="1"/>
    <d v="2013-09-11T00:00:00"/>
    <d v="2013-09-11T00:00:00"/>
    <d v="2013-12-30T00:00:00"/>
    <n v="41"/>
    <n v="41.463414630000003"/>
    <n v="7.3170731709999997"/>
    <n v="112.36"/>
    <n v="5.4545454545454501E-2"/>
    <n v="1"/>
    <n v="0"/>
    <n v="0"/>
    <n v="0"/>
    <s v="Tuesday"/>
    <s v="RIC"/>
    <n v="8.8870780875468931"/>
    <n v="7237.8399219873554"/>
    <n v="0.99986185631803204"/>
    <n v="1"/>
    <n v="1"/>
    <n v="6.3522744984646522"/>
    <n v="573.79632477536722"/>
    <n v="0.99826025331600576"/>
    <x v="0"/>
    <x v="0"/>
  </r>
  <r>
    <x v="3304"/>
    <n v="1"/>
    <d v="2013-09-11T00:00:00"/>
    <d v="2013-12-11T00:00:00"/>
    <d v="2013-12-11T00:00:00"/>
    <n v="43"/>
    <n v="20.93023256"/>
    <n v="2.3255813949999999"/>
    <n v="50.96"/>
    <n v="0"/>
    <n v="1"/>
    <n v="0"/>
    <n v="0"/>
    <n v="0"/>
    <s v="Friday"/>
    <s v="DCX"/>
    <n v="9.4649652257121044"/>
    <n v="12899.775998119059"/>
    <n v="0.9999224852830445"/>
    <n v="1"/>
    <n v="1"/>
    <n v="6.9301616366298635"/>
    <n v="1022.6592654613205"/>
    <n v="0.99902311244205921"/>
    <x v="0"/>
    <x v="0"/>
  </r>
  <r>
    <x v="3305"/>
    <n v="1"/>
    <d v="2013-09-11T00:00:00"/>
    <d v="2013-10-16T00:00:00"/>
    <d v="2013-10-16T00:00:00"/>
    <n v="28"/>
    <n v="96.428571430000005"/>
    <n v="28.571428569999998"/>
    <n v="26.45"/>
    <n v="0"/>
    <n v="1"/>
    <n v="0"/>
    <n v="0"/>
    <n v="0"/>
    <s v="Tuesday"/>
    <s v="DCX"/>
    <n v="6.8899186856622583"/>
    <n v="982.32153714536287"/>
    <n v="0.99898303864786375"/>
    <n v="1"/>
    <n v="1"/>
    <n v="4.3551150965800174"/>
    <n v="77.875788057900522"/>
    <n v="0.98732183823930952"/>
    <x v="0"/>
    <x v="0"/>
  </r>
  <r>
    <x v="3306"/>
    <n v="0"/>
    <d v="2013-09-11T00:00:00"/>
    <d v="2013-11-01T00:00:00"/>
    <d v="2013-11-01T00:00:00"/>
    <n v="4"/>
    <n v="25"/>
    <n v="25"/>
    <n v="21.75"/>
    <n v="0"/>
    <n v="1"/>
    <n v="0"/>
    <n v="0"/>
    <n v="0"/>
    <s v="Wednesday"/>
    <s v="DCX"/>
    <n v="1.7721892915207422"/>
    <n v="5.8837204506315652"/>
    <n v="0.85472971960849276"/>
    <n v="1"/>
    <n v="0"/>
    <n v="-0.76261429756149868"/>
    <n v="0.46644540456361272"/>
    <n v="0.3180789432133127"/>
    <x v="1"/>
    <x v="1"/>
  </r>
  <r>
    <x v="3307"/>
    <n v="0"/>
    <d v="2013-09-11T00:00:00"/>
    <d v="2013-09-11T00:00:00"/>
    <d v="2013-09-11T00:00:00"/>
    <n v="3"/>
    <n v="33.333333330000002"/>
    <n v="0"/>
    <n v="40"/>
    <n v="0"/>
    <n v="1"/>
    <n v="0"/>
    <n v="0"/>
    <n v="0"/>
    <s v="Saturday"/>
    <s v="DCX"/>
    <n v="1.0161755634476966"/>
    <n v="2.7626091115228206"/>
    <n v="0.73422697645164758"/>
    <n v="1"/>
    <n v="0"/>
    <n v="-1.5186280256345444"/>
    <n v="0.2190121599908888"/>
    <n v="0.17966363845995248"/>
    <x v="1"/>
    <x v="1"/>
  </r>
  <r>
    <x v="3308"/>
    <n v="1"/>
    <d v="2013-09-11T00:00:00"/>
    <d v="2013-09-30T00:00:00"/>
    <d v="2013-09-30T00:00:00"/>
    <n v="29"/>
    <n v="51.724137929999998"/>
    <n v="20.689655170000002"/>
    <n v="37"/>
    <n v="0"/>
    <n v="1"/>
    <n v="0"/>
    <n v="0"/>
    <n v="0"/>
    <s v="Tuesday"/>
    <s v="DCX"/>
    <n v="6.9121312732616307"/>
    <n v="1004.3855829239766"/>
    <n v="0.99900535673378998"/>
    <n v="1"/>
    <n v="1"/>
    <n v="4.3773276841793898"/>
    <n v="79.624965784114693"/>
    <n v="0.98759689396113792"/>
    <x v="0"/>
    <x v="0"/>
  </r>
  <r>
    <x v="3309"/>
    <n v="1"/>
    <d v="2013-09-11T00:00:00"/>
    <d v="2013-09-11T00:00:00"/>
    <d v="2013-09-11T00:00:00"/>
    <n v="34"/>
    <n v="73.529411760000002"/>
    <n v="2.9411764709999999"/>
    <n v="40.020000000000003"/>
    <n v="0"/>
    <n v="1"/>
    <n v="0"/>
    <n v="0"/>
    <n v="0"/>
    <s v="Thursday"/>
    <s v="RIC"/>
    <n v="7.6160009677277403"/>
    <n v="2030.4261329747451"/>
    <n v="0.99950773499278778"/>
    <n v="1"/>
    <n v="1"/>
    <n v="5.0811973786454994"/>
    <n v="160.96667864807813"/>
    <n v="0.99382589055757076"/>
    <x v="0"/>
    <x v="0"/>
  </r>
  <r>
    <x v="3310"/>
    <n v="1"/>
    <d v="2013-09-11T00:00:00"/>
    <d v="2013-09-11T00:00:00"/>
    <d v="2013-09-11T00:00:00"/>
    <n v="46"/>
    <n v="13.043478260000001"/>
    <n v="6.5217391300000003"/>
    <n v="46.6"/>
    <n v="0"/>
    <n v="1"/>
    <n v="0"/>
    <n v="0"/>
    <n v="0"/>
    <s v="Thursday"/>
    <s v="RIC"/>
    <n v="10.194278808127713"/>
    <n v="26749.707244347228"/>
    <n v="0.99996261781077911"/>
    <n v="1"/>
    <n v="1"/>
    <n v="7.659475219045472"/>
    <n v="2120.6442627994707"/>
    <n v="0.99952866745027247"/>
    <x v="0"/>
    <x v="0"/>
  </r>
  <r>
    <x v="3311"/>
    <n v="0"/>
    <d v="2013-09-11T00:00:00"/>
    <d v="2013-09-11T00:00:00"/>
    <d v="2013-09-11T00:00:00"/>
    <n v="2"/>
    <n v="50"/>
    <n v="50"/>
    <n v="65.010000000000005"/>
    <n v="0"/>
    <n v="1"/>
    <n v="0"/>
    <n v="0"/>
    <n v="0"/>
    <s v="Friday"/>
    <s v="RIC"/>
    <n v="1.6761407614230883"/>
    <n v="5.3448889157311354"/>
    <n v="0.84239282778920521"/>
    <n v="1"/>
    <n v="0"/>
    <n v="-0.85866282765915258"/>
    <n v="0.42372830143182055"/>
    <n v="0.29761879496648613"/>
    <x v="1"/>
    <x v="1"/>
  </r>
  <r>
    <x v="3312"/>
    <n v="0"/>
    <d v="2013-09-11T00:00:00"/>
    <d v="2013-09-11T00:00:00"/>
    <d v="2013-09-11T00:00:00"/>
    <n v="3"/>
    <n v="0"/>
    <n v="0"/>
    <n v="40.020000000000003"/>
    <n v="0"/>
    <n v="1"/>
    <n v="0"/>
    <n v="0"/>
    <n v="0"/>
    <s v="Friday"/>
    <s v="RIC"/>
    <n v="1.0161044115717963"/>
    <n v="2.7624125536949689"/>
    <n v="0.73421309180517014"/>
    <n v="1"/>
    <n v="0"/>
    <n v="-1.5186991775104446"/>
    <n v="0.21899657741923167"/>
    <n v="0.17965315200709983"/>
    <x v="1"/>
    <x v="1"/>
  </r>
  <r>
    <x v="3313"/>
    <n v="1"/>
    <d v="2013-09-04T00:00:00"/>
    <d v="2013-09-12T00:00:00"/>
    <d v="2013-09-12T00:00:00"/>
    <n v="38"/>
    <n v="34.21052632"/>
    <n v="5.263157895"/>
    <n v="66.36"/>
    <n v="0"/>
    <n v="1"/>
    <n v="0"/>
    <n v="0"/>
    <n v="0"/>
    <s v="Friday"/>
    <s v="DCX"/>
    <n v="8.4111897505527917"/>
    <n v="4497.1077664192735"/>
    <n v="0.99977768429483493"/>
    <n v="1"/>
    <n v="1"/>
    <n v="5.8763861614705508"/>
    <n v="356.5185105367197"/>
    <n v="0.9972029420280959"/>
    <x v="0"/>
    <x v="0"/>
  </r>
  <r>
    <x v="3314"/>
    <n v="0"/>
    <d v="2013-09-11T00:00:00"/>
    <d v="2013-09-13T00:00:00"/>
    <d v="2013-09-13T00:00:00"/>
    <n v="2"/>
    <n v="100"/>
    <n v="50"/>
    <n v="54.43"/>
    <n v="0"/>
    <n v="1"/>
    <n v="0"/>
    <n v="0"/>
    <n v="0"/>
    <s v="Monday"/>
    <s v="RIC"/>
    <n v="1.7137801037743408"/>
    <n v="5.5499010777703832"/>
    <n v="0.84732593849487503"/>
    <n v="1"/>
    <n v="0"/>
    <n v="-0.82102348530790015"/>
    <n v="0.43998110978076127"/>
    <n v="0.30554644556951782"/>
    <x v="1"/>
    <x v="1"/>
  </r>
  <r>
    <x v="3315"/>
    <n v="1"/>
    <d v="2013-09-04T00:00:00"/>
    <d v="2013-09-04T00:00:00"/>
    <d v="2013-09-24T00:00:00"/>
    <n v="38"/>
    <n v="0"/>
    <n v="0"/>
    <n v="83.59"/>
    <n v="0.1"/>
    <n v="1"/>
    <n v="0"/>
    <n v="1"/>
    <n v="0"/>
    <s v="Thursday"/>
    <s v="DCX"/>
    <n v="9.0539982272664208"/>
    <n v="8552.6651539159793"/>
    <n v="0.99988309105137907"/>
    <n v="1"/>
    <n v="1"/>
    <n v="6.5191946381841799"/>
    <n v="678.03210422535119"/>
    <n v="0.99852731558084307"/>
    <x v="0"/>
    <x v="0"/>
  </r>
  <r>
    <x v="3316"/>
    <n v="0"/>
    <d v="2013-09-11T00:00:00"/>
    <d v="2013-09-11T00:00:00"/>
    <d v="2013-09-11T00:00:00"/>
    <n v="3"/>
    <n v="66.666666669999998"/>
    <n v="0"/>
    <n v="40.020000000000003"/>
    <n v="0"/>
    <n v="1"/>
    <n v="0"/>
    <n v="0"/>
    <n v="0"/>
    <s v="Friday"/>
    <s v="RIC"/>
    <n v="1.0161044115717963"/>
    <n v="2.7624125536949689"/>
    <n v="0.73421309180517014"/>
    <n v="1"/>
    <n v="0"/>
    <n v="-1.5186991775104446"/>
    <n v="0.21899657741923167"/>
    <n v="0.17965315200709983"/>
    <x v="1"/>
    <x v="1"/>
  </r>
  <r>
    <x v="3317"/>
    <n v="0"/>
    <d v="2013-09-11T00:00:00"/>
    <d v="2013-09-11T00:00:00"/>
    <d v="2013-09-11T00:00:00"/>
    <n v="4"/>
    <n v="0"/>
    <n v="0"/>
    <n v="40.020000000000003"/>
    <n v="0"/>
    <n v="1"/>
    <n v="0"/>
    <n v="0"/>
    <n v="0"/>
    <s v="Friday"/>
    <s v="RIC"/>
    <n v="1.227182632851584"/>
    <n v="3.4116042419477535"/>
    <n v="0.77332508875308981"/>
    <n v="1"/>
    <n v="0"/>
    <n v="-1.3076209562306569"/>
    <n v="0.27046273428497819"/>
    <n v="0.21288521653269568"/>
    <x v="1"/>
    <x v="1"/>
  </r>
  <r>
    <x v="3318"/>
    <n v="1"/>
    <d v="2013-09-11T00:00:00"/>
    <d v="2013-09-11T00:00:00"/>
    <d v="2013-09-11T00:00:00"/>
    <n v="45"/>
    <n v="0"/>
    <n v="0"/>
    <n v="40.020000000000003"/>
    <n v="0"/>
    <n v="1"/>
    <n v="0"/>
    <n v="0"/>
    <n v="0"/>
    <s v="Thursday"/>
    <s v="RIC"/>
    <n v="9.8813897053228832"/>
    <n v="19562.890433060948"/>
    <n v="0.99994888542218019"/>
    <n v="1"/>
    <n v="1"/>
    <n v="7.3465861162406423"/>
    <n v="1550.8929118995197"/>
    <n v="0.99935562564122027"/>
    <x v="0"/>
    <x v="0"/>
  </r>
  <r>
    <x v="3319"/>
    <n v="1"/>
    <d v="2013-09-11T00:00:00"/>
    <d v="2013-09-11T00:00:00"/>
    <d v="2013-09-11T00:00:00"/>
    <n v="47"/>
    <n v="12.76595745"/>
    <n v="4.255319149"/>
    <n v="46.95"/>
    <n v="0"/>
    <n v="1"/>
    <n v="0"/>
    <n v="0"/>
    <n v="0"/>
    <s v="Friday"/>
    <s v="RIC"/>
    <n v="10.360595753953893"/>
    <n v="31589.995582384017"/>
    <n v="0.9999683454104068"/>
    <n v="1"/>
    <n v="1"/>
    <n v="7.8257921648716522"/>
    <n v="2504.3691985750579"/>
    <n v="0.99960085723071523"/>
    <x v="0"/>
    <x v="0"/>
  </r>
  <r>
    <x v="3320"/>
    <n v="1"/>
    <d v="2013-09-11T00:00:00"/>
    <d v="2013-09-11T00:00:00"/>
    <d v="2013-09-11T00:00:00"/>
    <n v="37"/>
    <n v="5.4054054049999998"/>
    <n v="0"/>
    <n v="40.020000000000003"/>
    <n v="0"/>
    <n v="1"/>
    <n v="0"/>
    <n v="0"/>
    <n v="0"/>
    <s v="Monday"/>
    <s v="RIC"/>
    <n v="8.1927639350845798"/>
    <n v="3614.6992462890025"/>
    <n v="0.99972342832412664"/>
    <n v="1"/>
    <n v="1"/>
    <n v="5.6579603460023389"/>
    <n v="286.56355556968657"/>
    <n v="0.9965225078747586"/>
    <x v="0"/>
    <x v="0"/>
  </r>
  <r>
    <x v="3321"/>
    <n v="1"/>
    <d v="2013-09-11T00:00:00"/>
    <d v="2013-10-06T00:00:00"/>
    <d v="2013-10-06T00:00:00"/>
    <n v="28"/>
    <n v="35.714285709999999"/>
    <n v="7.1428571429999996"/>
    <n v="64.150000000000006"/>
    <n v="0"/>
    <n v="1"/>
    <n v="0"/>
    <n v="0"/>
    <n v="0"/>
    <s v="Thursday"/>
    <s v="RIC"/>
    <n v="6.3443607538767477"/>
    <n v="569.27336758465651"/>
    <n v="0.99824645502167597"/>
    <n v="1"/>
    <n v="1"/>
    <n v="3.8095571647945068"/>
    <n v="45.130449088860516"/>
    <n v="0.97832234414033747"/>
    <x v="0"/>
    <x v="0"/>
  </r>
  <r>
    <x v="3322"/>
    <n v="0"/>
    <d v="2013-09-11T00:00:00"/>
    <d v="2013-09-13T00:00:00"/>
    <d v="2014-01-06T00:00:00"/>
    <n v="4"/>
    <n v="25"/>
    <n v="0"/>
    <n v="52.95"/>
    <n v="2.6086956521739101E-2"/>
    <n v="1"/>
    <n v="0"/>
    <n v="0"/>
    <n v="0"/>
    <s v="Tuesday"/>
    <s v="RIC"/>
    <n v="1.1653367470641878"/>
    <n v="3.2070026501157107"/>
    <n v="0.76230107676007863"/>
    <n v="1"/>
    <n v="0"/>
    <n v="-1.3694668420180531"/>
    <n v="0.25424247482886958"/>
    <n v="0.20270599978170786"/>
    <x v="1"/>
    <x v="1"/>
  </r>
  <r>
    <x v="3323"/>
    <n v="1"/>
    <d v="2013-09-21T00:00:00"/>
    <d v="2013-09-22T00:00:00"/>
    <d v="2013-10-03T00:00:00"/>
    <n v="31"/>
    <n v="22.58064516"/>
    <n v="3.225806452"/>
    <n v="47.06"/>
    <n v="0.18181818181818199"/>
    <n v="1"/>
    <n v="0"/>
    <n v="0"/>
    <n v="0"/>
    <s v="Friday"/>
    <s v="RIC"/>
    <n v="6.8527426481493467"/>
    <n v="946.4731931333414"/>
    <n v="0.9989445611683293"/>
    <n v="1"/>
    <n v="1"/>
    <n v="4.3179390590671058"/>
    <n v="75.033828541651232"/>
    <n v="0.98684795939938497"/>
    <x v="0"/>
    <x v="0"/>
  </r>
  <r>
    <x v="3324"/>
    <n v="1"/>
    <d v="2013-09-12T00:00:00"/>
    <d v="2013-09-12T00:00:00"/>
    <d v="2013-09-26T00:00:00"/>
    <n v="41"/>
    <n v="65.853658539999998"/>
    <n v="12.195121950000001"/>
    <n v="33.380000000000003"/>
    <n v="0.14285714285714299"/>
    <n v="1"/>
    <n v="0"/>
    <n v="0"/>
    <n v="0"/>
    <s v="Friday"/>
    <s v="RIC"/>
    <n v="9.2080733809120492"/>
    <n v="9977.3557661943723"/>
    <n v="0.99989978308817296"/>
    <n v="1"/>
    <n v="1"/>
    <n v="6.6732697918298083"/>
    <n v="790.97771314714214"/>
    <n v="0.9987373382061141"/>
    <x v="0"/>
    <x v="0"/>
  </r>
  <r>
    <x v="3325"/>
    <n v="1"/>
    <d v="2013-09-12T00:00:00"/>
    <d v="2013-12-16T00:00:00"/>
    <d v="2013-12-16T00:00:00"/>
    <n v="45"/>
    <n v="22.222222219999999"/>
    <n v="6.6666666670000003"/>
    <n v="40.020000000000003"/>
    <n v="0"/>
    <n v="1"/>
    <n v="1"/>
    <n v="0"/>
    <n v="0"/>
    <s v="Tuesday"/>
    <s v="RIC"/>
    <n v="10.778758680221593"/>
    <n v="47990.515673043323"/>
    <n v="0.99997916298358203"/>
    <n v="1"/>
    <n v="1"/>
    <n v="8.2439550911393518"/>
    <n v="3804.5579639879497"/>
    <n v="0.99973722644367446"/>
    <x v="0"/>
    <x v="0"/>
  </r>
  <r>
    <x v="3326"/>
    <n v="0"/>
    <d v="2013-09-12T00:00:00"/>
    <d v="2013-09-12T00:00:00"/>
    <d v="2013-09-25T00:00:00"/>
    <n v="2"/>
    <n v="100"/>
    <n v="100"/>
    <n v="33.94"/>
    <n v="0.15384615384615399"/>
    <n v="1"/>
    <n v="0"/>
    <n v="0"/>
    <n v="0"/>
    <s v="Thursday"/>
    <s v="RIC"/>
    <n v="2.6532421036742724"/>
    <n v="14.200001974752352"/>
    <n v="0.93421053486301986"/>
    <n v="1"/>
    <n v="0"/>
    <n v="0.11843851459203147"/>
    <n v="1.1257376555350251"/>
    <n v="0.52957506426242851"/>
    <x v="0"/>
    <x v="1"/>
  </r>
  <r>
    <x v="3327"/>
    <n v="1"/>
    <d v="2013-09-12T00:00:00"/>
    <d v="2013-09-12T00:00:00"/>
    <d v="2013-09-12T00:00:00"/>
    <n v="35"/>
    <n v="22.85714286"/>
    <n v="2.8571428569999999"/>
    <n v="43.61"/>
    <n v="0"/>
    <n v="1"/>
    <n v="0"/>
    <n v="0"/>
    <n v="0"/>
    <s v="Friday"/>
    <s v="CHO"/>
    <n v="7.8126939502306447"/>
    <n v="2471.7803272074962"/>
    <n v="0.99959559691210853"/>
    <n v="1"/>
    <n v="1"/>
    <n v="5.2778903611484038"/>
    <n v="195.95604250588087"/>
    <n v="0.99492272495285261"/>
    <x v="0"/>
    <x v="0"/>
  </r>
  <r>
    <x v="3328"/>
    <n v="0"/>
    <d v="2013-09-12T00:00:00"/>
    <d v="2013-09-12T00:00:00"/>
    <d v="2013-09-12T00:00:00"/>
    <n v="4"/>
    <n v="0"/>
    <n v="0"/>
    <n v="40.020000000000003"/>
    <n v="0"/>
    <n v="1"/>
    <n v="0"/>
    <n v="0"/>
    <n v="0"/>
    <s v="Friday"/>
    <s v="RIC"/>
    <n v="1.227182632851584"/>
    <n v="3.4116042419477535"/>
    <n v="0.77332508875308981"/>
    <n v="1"/>
    <n v="0"/>
    <n v="-1.3076209562306569"/>
    <n v="0.27046273428497819"/>
    <n v="0.21288521653269568"/>
    <x v="1"/>
    <x v="1"/>
  </r>
  <r>
    <x v="3329"/>
    <n v="1"/>
    <d v="2013-09-02T00:00:00"/>
    <d v="2013-09-16T00:00:00"/>
    <d v="2013-12-16T00:00:00"/>
    <n v="43"/>
    <n v="11.627906980000001"/>
    <n v="2.3255813949999999"/>
    <n v="28.1"/>
    <n v="0.14285714285714299"/>
    <n v="1"/>
    <n v="0"/>
    <n v="0"/>
    <n v="0"/>
    <s v="Tuesday"/>
    <s v="BWI"/>
    <n v="9.4595150211969017"/>
    <n v="12829.660825307328"/>
    <n v="0.99992206169162956"/>
    <n v="1"/>
    <n v="1"/>
    <n v="6.9247114321146608"/>
    <n v="1017.1007246668296"/>
    <n v="0.99901777891344956"/>
    <x v="0"/>
    <x v="0"/>
  </r>
  <r>
    <x v="3330"/>
    <n v="1"/>
    <d v="2013-09-12T00:00:00"/>
    <d v="2013-09-12T00:00:00"/>
    <d v="2013-09-12T00:00:00"/>
    <n v="36"/>
    <n v="11.11111111"/>
    <n v="0"/>
    <n v="40.020000000000003"/>
    <n v="0"/>
    <n v="1"/>
    <n v="0"/>
    <n v="0"/>
    <n v="0"/>
    <s v="Wednesday"/>
    <s v="RIC"/>
    <n v="7.9816857138047919"/>
    <n v="2926.8607574715866"/>
    <n v="0.99965845370294737"/>
    <n v="1"/>
    <n v="1"/>
    <n v="5.446882124722551"/>
    <n v="232.03358513976508"/>
    <n v="0.9957087730534625"/>
    <x v="0"/>
    <x v="0"/>
  </r>
  <r>
    <x v="3331"/>
    <n v="1"/>
    <d v="2013-09-12T00:00:00"/>
    <d v="2013-09-12T00:00:00"/>
    <d v="2013-10-13T00:00:00"/>
    <n v="32"/>
    <n v="87.5"/>
    <n v="21.875"/>
    <n v="51.16"/>
    <n v="6.4516129032258104E-2"/>
    <n v="1"/>
    <n v="0"/>
    <n v="0"/>
    <n v="0"/>
    <s v="Monday"/>
    <s v="RIC"/>
    <n v="7.4785599543594925"/>
    <n v="1769.6905050228322"/>
    <n v="0.99943524856706278"/>
    <n v="1"/>
    <n v="1"/>
    <n v="4.9437563652772516"/>
    <n v="140.29626500680413"/>
    <n v="0.99292267208937302"/>
    <x v="0"/>
    <x v="0"/>
  </r>
  <r>
    <x v="3332"/>
    <n v="0"/>
    <d v="2013-09-12T00:00:00"/>
    <d v="2013-09-12T00:00:00"/>
    <d v="2013-09-12T00:00:00"/>
    <n v="5"/>
    <n v="40"/>
    <n v="40"/>
    <n v="58.45"/>
    <n v="0"/>
    <n v="1"/>
    <n v="0"/>
    <n v="0"/>
    <n v="0"/>
    <s v="Friday"/>
    <s v="CHO"/>
    <n v="2.1407094725440481"/>
    <n v="8.5054698861310847"/>
    <n v="0.89479741538510937"/>
    <n v="1"/>
    <n v="0"/>
    <n v="-0.39409411653819282"/>
    <n v="0.67429059135774894"/>
    <n v="0.40273211522435887"/>
    <x v="1"/>
    <x v="1"/>
  </r>
  <r>
    <x v="3333"/>
    <n v="1"/>
    <d v="2013-09-12T00:00:00"/>
    <d v="2013-09-12T00:00:00"/>
    <d v="2013-09-12T00:00:00"/>
    <n v="36"/>
    <n v="0"/>
    <n v="0"/>
    <n v="83.63"/>
    <n v="0"/>
    <n v="1"/>
    <n v="0"/>
    <n v="0"/>
    <n v="0"/>
    <s v="Monday"/>
    <s v="RIC"/>
    <n v="7.8265390484042134"/>
    <n v="2506.2403693752722"/>
    <n v="0.99960115511372005"/>
    <n v="1"/>
    <n v="1"/>
    <n v="5.2917354593219725"/>
    <n v="198.68794121607573"/>
    <n v="0.99499218633879383"/>
    <x v="0"/>
    <x v="0"/>
  </r>
  <r>
    <x v="3334"/>
    <n v="0"/>
    <d v="2013-09-12T00:00:00"/>
    <d v="2013-09-12T00:00:00"/>
    <d v="2013-09-12T00:00:00"/>
    <n v="3"/>
    <n v="33.333333330000002"/>
    <n v="33.333333330000002"/>
    <n v="40.020000000000003"/>
    <n v="0"/>
    <n v="1"/>
    <n v="0"/>
    <n v="0"/>
    <n v="0"/>
    <s v="Friday"/>
    <s v="RIC"/>
    <n v="1.6561169715534552"/>
    <n v="5.238928389265725"/>
    <n v="0.83971606378420183"/>
    <n v="1"/>
    <n v="0"/>
    <n v="-0.87868661752878574"/>
    <n v="0.41532803818858188"/>
    <n v="0.29345001793375236"/>
    <x v="1"/>
    <x v="1"/>
  </r>
  <r>
    <x v="3335"/>
    <n v="1"/>
    <d v="2013-09-12T00:00:00"/>
    <d v="2013-09-12T00:00:00"/>
    <d v="2013-09-12T00:00:00"/>
    <n v="36"/>
    <n v="0"/>
    <n v="0"/>
    <n v="40"/>
    <n v="0"/>
    <n v="1"/>
    <n v="0"/>
    <n v="0"/>
    <n v="0"/>
    <s v="Tuesday"/>
    <s v="DCX"/>
    <n v="7.9817568656806923"/>
    <n v="2927.0690165139031"/>
    <n v="0.99965847799544338"/>
    <n v="1"/>
    <n v="1"/>
    <n v="5.4469532765984514"/>
    <n v="232.050095351979"/>
    <n v="0.99570907706135159"/>
    <x v="0"/>
    <x v="0"/>
  </r>
  <r>
    <x v="3336"/>
    <n v="0"/>
    <d v="2013-09-12T00:00:00"/>
    <d v="2013-09-12T00:00:00"/>
    <d v="2013-09-12T00:00:00"/>
    <n v="3"/>
    <n v="100"/>
    <n v="33.333333330000002"/>
    <n v="70.98"/>
    <n v="0"/>
    <n v="1"/>
    <n v="0"/>
    <n v="0"/>
    <n v="0"/>
    <s v="Friday"/>
    <s v="CHO"/>
    <n v="1.5459738676598089"/>
    <n v="4.6925393147803591"/>
    <n v="0.82433147235302251"/>
    <n v="1"/>
    <n v="0"/>
    <n v="-0.98882972142243197"/>
    <n v="0.37201179380955002"/>
    <n v="0.27114329154315508"/>
    <x v="1"/>
    <x v="1"/>
  </r>
  <r>
    <x v="3337"/>
    <n v="1"/>
    <d v="2013-09-12T00:00:00"/>
    <d v="2013-09-20T00:00:00"/>
    <d v="2013-10-15T00:00:00"/>
    <n v="25"/>
    <n v="88"/>
    <n v="12"/>
    <n v="53.8"/>
    <n v="0.08"/>
    <n v="1"/>
    <n v="0"/>
    <n v="0"/>
    <n v="0"/>
    <s v="Wednesday"/>
    <s v="CHO"/>
    <n v="5.792611151593495"/>
    <n v="327.8680207324249"/>
    <n v="0.99695926652347377"/>
    <n v="1"/>
    <n v="1"/>
    <n v="3.2578075625112541"/>
    <n v="25.992487722218502"/>
    <n v="0.96295265518721107"/>
    <x v="0"/>
    <x v="0"/>
  </r>
  <r>
    <x v="3338"/>
    <n v="0"/>
    <d v="2013-09-12T00:00:00"/>
    <d v="2013-09-12T00:00:00"/>
    <d v="2013-09-12T00:00:00"/>
    <n v="0"/>
    <n v="0"/>
    <n v="0"/>
    <n v="40.020000000000003"/>
    <n v="0"/>
    <n v="1"/>
    <n v="0"/>
    <n v="0"/>
    <n v="0"/>
    <s v="Tuesday"/>
    <s v="DCX"/>
    <n v="0.38286974773243293"/>
    <n v="1.4664870043702265"/>
    <n v="0.5945650643088094"/>
    <n v="1"/>
    <n v="0"/>
    <n v="-2.1519338413498081"/>
    <n v="0.11625911356263119"/>
    <n v="0.1041506511795284"/>
    <x v="1"/>
    <x v="1"/>
  </r>
  <r>
    <x v="3339"/>
    <n v="1"/>
    <d v="2013-08-22T00:00:00"/>
    <d v="2013-09-11T00:00:00"/>
    <d v="2013-09-11T00:00:00"/>
    <n v="37"/>
    <n v="8.1081081079999997"/>
    <n v="2.7027027029999999"/>
    <n v="60"/>
    <n v="0"/>
    <n v="1"/>
    <n v="0"/>
    <n v="0"/>
    <n v="0"/>
    <s v="Thursday"/>
    <s v="DCX"/>
    <n v="8.1735761213398721"/>
    <n v="3546.0022506671935"/>
    <n v="0.9997180717887022"/>
    <n v="1"/>
    <n v="1"/>
    <n v="5.6387725322576312"/>
    <n v="281.11744401765321"/>
    <n v="0.9964553769318234"/>
    <x v="0"/>
    <x v="0"/>
  </r>
  <r>
    <x v="3340"/>
    <n v="0"/>
    <d v="2013-09-12T00:00:00"/>
    <d v="2013-09-12T00:00:00"/>
    <d v="2013-09-12T00:00:00"/>
    <n v="4"/>
    <n v="0"/>
    <n v="0"/>
    <n v="40.020000000000003"/>
    <n v="0"/>
    <n v="1"/>
    <n v="0"/>
    <n v="0"/>
    <n v="0"/>
    <s v="Tuesday"/>
    <s v="CHO"/>
    <n v="1.227182632851584"/>
    <n v="3.4116042419477535"/>
    <n v="0.77332508875308981"/>
    <n v="1"/>
    <n v="0"/>
    <n v="-1.3076209562306569"/>
    <n v="0.27046273428497819"/>
    <n v="0.21288521653269568"/>
    <x v="1"/>
    <x v="1"/>
  </r>
  <r>
    <x v="3341"/>
    <n v="0"/>
    <d v="2013-09-12T00:00:00"/>
    <d v="2013-09-17T00:00:00"/>
    <d v="2013-10-22T00:00:00"/>
    <n v="4"/>
    <n v="50"/>
    <n v="25"/>
    <n v="39.619999999999997"/>
    <n v="0.114285714285714"/>
    <n v="1"/>
    <n v="0"/>
    <n v="0"/>
    <n v="0"/>
    <s v="Friday"/>
    <s v="RIC"/>
    <n v="1.6391936514684495"/>
    <n v="5.1510143243585595"/>
    <n v="0.83742518757598861"/>
    <n v="1"/>
    <n v="0"/>
    <n v="-0.89560993761379137"/>
    <n v="0.40835844948760058"/>
    <n v="0.28995349134034204"/>
    <x v="1"/>
    <x v="1"/>
  </r>
  <r>
    <x v="3342"/>
    <n v="1"/>
    <d v="2013-09-12T00:00:00"/>
    <d v="2013-12-05T00:00:00"/>
    <d v="2013-12-29T00:00:00"/>
    <n v="46"/>
    <n v="32.608695650000001"/>
    <n v="8.6956521739999992"/>
    <n v="54.17"/>
    <n v="8.3333333333333301E-2"/>
    <n v="1"/>
    <n v="0"/>
    <n v="0"/>
    <n v="0"/>
    <s v="Monday"/>
    <s v="RIC"/>
    <n v="10.15846797345395"/>
    <n v="25808.72710132218"/>
    <n v="0.99996125491772636"/>
    <n v="1"/>
    <n v="1"/>
    <n v="7.6236643843717093"/>
    <n v="2046.0459083768824"/>
    <n v="0.99951149117080973"/>
    <x v="0"/>
    <x v="0"/>
  </r>
  <r>
    <x v="3343"/>
    <n v="1"/>
    <d v="2013-09-12T00:00:00"/>
    <d v="2013-10-16T00:00:00"/>
    <d v="2013-10-16T00:00:00"/>
    <n v="41"/>
    <n v="7.3170731709999997"/>
    <n v="7.3170731709999997"/>
    <n v="32.18"/>
    <n v="0"/>
    <n v="1"/>
    <n v="0"/>
    <n v="0"/>
    <n v="0"/>
    <s v="Wednesday"/>
    <s v="DCX"/>
    <n v="9.2054589175230372"/>
    <n v="9951.3044048290994"/>
    <n v="0.99989952075827637"/>
    <n v="1"/>
    <n v="1"/>
    <n v="6.6706553284407963"/>
    <n v="788.91243185218309"/>
    <n v="0.99873403688855078"/>
    <x v="0"/>
    <x v="0"/>
  </r>
  <r>
    <x v="3344"/>
    <n v="1"/>
    <d v="2013-09-01T00:00:00"/>
    <d v="2013-09-12T00:00:00"/>
    <d v="2013-09-12T00:00:00"/>
    <n v="33"/>
    <n v="24.242424239999998"/>
    <n v="3.0303030299999998"/>
    <n v="55.08"/>
    <n v="0"/>
    <n v="1"/>
    <n v="0"/>
    <n v="0"/>
    <n v="0"/>
    <s v="Friday"/>
    <s v="DCX"/>
    <n v="7.3530566474108445"/>
    <n v="1560.9605491822633"/>
    <n v="0.99935977896463291"/>
    <n v="1"/>
    <n v="1"/>
    <n v="4.8182530583286036"/>
    <n v="123.74872004549511"/>
    <n v="0.99198388568928553"/>
    <x v="0"/>
    <x v="0"/>
  </r>
  <r>
    <x v="3345"/>
    <n v="1"/>
    <d v="2013-09-12T00:00:00"/>
    <d v="2013-09-21T00:00:00"/>
    <d v="2013-09-24T00:00:00"/>
    <n v="38"/>
    <n v="0"/>
    <n v="0"/>
    <n v="57.06"/>
    <n v="0.66666666666666696"/>
    <n v="1"/>
    <n v="0"/>
    <n v="0"/>
    <n v="0"/>
    <s v="Monday"/>
    <s v="RIC"/>
    <n v="7.9382623643075743"/>
    <n v="2802.4865742670881"/>
    <n v="0.99964330130588852"/>
    <n v="1"/>
    <n v="1"/>
    <n v="5.4034587752253334"/>
    <n v="222.17353711592261"/>
    <n v="0.99551918201000433"/>
    <x v="0"/>
    <x v="0"/>
  </r>
  <r>
    <x v="3346"/>
    <n v="1"/>
    <d v="2013-09-12T00:00:00"/>
    <d v="2013-09-26T00:00:00"/>
    <d v="2013-09-26T00:00:00"/>
    <n v="33"/>
    <n v="24.242424239999998"/>
    <n v="9.0909090910000003"/>
    <n v="52.2"/>
    <n v="0"/>
    <n v="1"/>
    <n v="0"/>
    <n v="0"/>
    <n v="0"/>
    <s v="Friday"/>
    <s v="RIC"/>
    <n v="7.4796684375563514"/>
    <n v="1771.6532648534608"/>
    <n v="0.99943587388474264"/>
    <n v="1"/>
    <n v="1"/>
    <n v="4.9448648484741105"/>
    <n v="140.45186728446851"/>
    <n v="0.99293045741143215"/>
    <x v="0"/>
    <x v="0"/>
  </r>
  <r>
    <x v="3347"/>
    <n v="1"/>
    <d v="2013-09-12T00:00:00"/>
    <d v="2013-09-12T00:00:00"/>
    <d v="2013-09-12T00:00:00"/>
    <n v="27"/>
    <n v="51.851851850000003"/>
    <n v="18.518518520000001"/>
    <n v="50.34"/>
    <n v="0"/>
    <n v="1"/>
    <n v="0"/>
    <n v="0"/>
    <n v="0"/>
    <s v="Monday"/>
    <s v="RIC"/>
    <n v="6.4008298877092988"/>
    <n v="602.3447089786921"/>
    <n v="0.99834257268669391"/>
    <n v="1"/>
    <n v="1"/>
    <n v="3.8660262986270579"/>
    <n v="47.752255366952205"/>
    <n v="0.97948812844712263"/>
    <x v="0"/>
    <x v="0"/>
  </r>
  <r>
    <x v="3348"/>
    <n v="1"/>
    <d v="2013-09-12T00:00:00"/>
    <d v="2013-10-16T00:00:00"/>
    <d v="2013-10-16T00:00:00"/>
    <n v="25"/>
    <n v="96"/>
    <n v="20"/>
    <n v="117.02"/>
    <n v="0"/>
    <n v="1"/>
    <n v="0"/>
    <n v="0"/>
    <n v="0"/>
    <s v="Friday"/>
    <s v="CHO"/>
    <n v="5.769898093538413"/>
    <n v="320.50506944554115"/>
    <n v="0.99688962913796486"/>
    <n v="1"/>
    <n v="1"/>
    <n v="3.2350945044561721"/>
    <n v="25.408772907653514"/>
    <n v="0.96213379533018017"/>
    <x v="0"/>
    <x v="0"/>
  </r>
  <r>
    <x v="3349"/>
    <n v="1"/>
    <d v="2013-09-12T00:00:00"/>
    <d v="2013-09-12T00:00:00"/>
    <d v="2013-09-12T00:00:00"/>
    <n v="46"/>
    <n v="2.1739130430000002"/>
    <n v="0"/>
    <n v="40.25"/>
    <n v="0"/>
    <n v="1"/>
    <n v="0"/>
    <n v="0"/>
    <n v="0"/>
    <s v="Wednesday"/>
    <s v="CHO"/>
    <n v="10.091649680029818"/>
    <n v="24140.583842092237"/>
    <n v="0.99995857769703345"/>
    <n v="1"/>
    <n v="1"/>
    <n v="7.5568460909475768"/>
    <n v="1913.8000336875007"/>
    <n v="0.99947775225485336"/>
    <x v="0"/>
    <x v="0"/>
  </r>
  <r>
    <x v="3350"/>
    <n v="1"/>
    <d v="2013-09-12T00:00:00"/>
    <d v="2013-09-12T00:00:00"/>
    <d v="2013-09-12T00:00:00"/>
    <n v="36"/>
    <n v="0"/>
    <n v="0"/>
    <n v="51.17"/>
    <n v="0"/>
    <n v="1"/>
    <n v="0"/>
    <n v="0"/>
    <n v="0"/>
    <s v="Friday"/>
    <s v="RIC"/>
    <n v="7.9420185429903816"/>
    <n v="2813.0330093436496"/>
    <n v="0.99964463814152871"/>
    <n v="1"/>
    <n v="1"/>
    <n v="5.4072149539081407"/>
    <n v="223.00962989382859"/>
    <n v="0.99553590619977383"/>
    <x v="0"/>
    <x v="0"/>
  </r>
  <r>
    <x v="3351"/>
    <n v="0"/>
    <d v="2013-09-03T00:00:00"/>
    <d v="2013-09-12T00:00:00"/>
    <d v="2013-09-29T00:00:00"/>
    <n v="1"/>
    <n v="100"/>
    <n v="0"/>
    <n v="64.5"/>
    <n v="0.11764705882352899"/>
    <n v="1"/>
    <n v="0"/>
    <n v="0"/>
    <n v="0"/>
    <s v="Monday"/>
    <s v="CHO"/>
    <n v="0.43539482694737153"/>
    <n v="1.5455731724364026"/>
    <n v="0.60716116479068383"/>
    <n v="1"/>
    <n v="0"/>
    <n v="-2.0994087621348694"/>
    <n v="0.12252885053748248"/>
    <n v="0.10915429966794525"/>
    <x v="1"/>
    <x v="1"/>
  </r>
  <r>
    <x v="3352"/>
    <n v="0"/>
    <d v="2013-09-12T00:00:00"/>
    <d v="2013-09-13T00:00:00"/>
    <d v="2013-09-13T00:00:00"/>
    <n v="3"/>
    <n v="33.333333330000002"/>
    <n v="0"/>
    <n v="60.7"/>
    <n v="0"/>
    <n v="1"/>
    <n v="0"/>
    <n v="0"/>
    <n v="0"/>
    <s v="Tuesday"/>
    <s v="DCX"/>
    <n v="0.94253337189089814"/>
    <n v="2.5664750251832431"/>
    <n v="0.71961110257638194"/>
    <n v="1"/>
    <n v="0"/>
    <n v="-1.5922702171913428"/>
    <n v="0.20346318141194247"/>
    <n v="0.16906473297607061"/>
    <x v="1"/>
    <x v="1"/>
  </r>
  <r>
    <x v="3353"/>
    <n v="1"/>
    <d v="2013-09-13T00:00:00"/>
    <d v="2013-09-14T00:00:00"/>
    <d v="2013-09-14T00:00:00"/>
    <n v="45"/>
    <n v="0"/>
    <n v="0"/>
    <n v="40.020000000000003"/>
    <n v="0"/>
    <n v="1"/>
    <n v="0"/>
    <n v="0"/>
    <n v="0"/>
    <s v="Tuesday"/>
    <s v="RIC"/>
    <n v="9.8813897053228832"/>
    <n v="19562.890433060948"/>
    <n v="0.99994888542218019"/>
    <n v="1"/>
    <n v="1"/>
    <n v="7.3465861162406423"/>
    <n v="1550.8929118995197"/>
    <n v="0.99935562564122027"/>
    <x v="0"/>
    <x v="0"/>
  </r>
  <r>
    <x v="3354"/>
    <n v="1"/>
    <d v="2013-09-13T00:00:00"/>
    <d v="2013-09-13T00:00:00"/>
    <d v="2013-09-13T00:00:00"/>
    <n v="43"/>
    <n v="25.581395350000001"/>
    <n v="0"/>
    <n v="40.020000000000003"/>
    <n v="0"/>
    <n v="1"/>
    <n v="0"/>
    <n v="0"/>
    <n v="0"/>
    <s v="Monday"/>
    <s v="CHO"/>
    <n v="9.4592332627633073"/>
    <n v="12826.046469381186"/>
    <n v="0.99992203973047211"/>
    <n v="1"/>
    <n v="1"/>
    <n v="6.9244296736810664"/>
    <n v="1016.8141883287503"/>
    <n v="0.99901750239732656"/>
    <x v="0"/>
    <x v="0"/>
  </r>
  <r>
    <x v="3355"/>
    <n v="1"/>
    <d v="2013-09-13T00:00:00"/>
    <d v="2013-09-13T00:00:00"/>
    <d v="2013-09-13T00:00:00"/>
    <n v="39"/>
    <n v="2.5641025640000001"/>
    <n v="0"/>
    <n v="40.4"/>
    <n v="0"/>
    <n v="1"/>
    <n v="0"/>
    <n v="0"/>
    <n v="0"/>
    <s v="Wednesday"/>
    <s v="DCX"/>
    <n v="8.6135684920020488"/>
    <n v="5505.8612852324022"/>
    <n v="0.99981840835492231"/>
    <n v="1"/>
    <n v="1"/>
    <n v="6.0787649029198079"/>
    <n v="436.48975443517014"/>
    <n v="0.99771423218518329"/>
    <x v="0"/>
    <x v="0"/>
  </r>
  <r>
    <x v="3356"/>
    <n v="0"/>
    <d v="2013-09-13T00:00:00"/>
    <d v="2013-09-13T00:00:00"/>
    <d v="2013-10-21T00:00:00"/>
    <n v="3"/>
    <n v="100"/>
    <n v="33.333333330000002"/>
    <n v="125.49"/>
    <n v="0.105263157894737"/>
    <n v="1"/>
    <n v="0"/>
    <n v="0"/>
    <n v="0"/>
    <s v="Tuesday"/>
    <s v="RIC"/>
    <n v="1.2881086308741394"/>
    <n v="3.6259221090680152"/>
    <n v="0.78382688328458039"/>
    <n v="1"/>
    <n v="0"/>
    <n v="-1.2466949582081015"/>
    <n v="0.28745327370181784"/>
    <n v="0.22327278167952663"/>
    <x v="1"/>
    <x v="1"/>
  </r>
  <r>
    <x v="3357"/>
    <n v="0"/>
    <d v="2013-09-13T00:00:00"/>
    <d v="2013-09-13T00:00:00"/>
    <d v="2013-09-13T00:00:00"/>
    <n v="4"/>
    <n v="25"/>
    <n v="25"/>
    <n v="40.25"/>
    <n v="0"/>
    <n v="1"/>
    <n v="0"/>
    <n v="0"/>
    <n v="0"/>
    <s v="Monday"/>
    <s v="RIC"/>
    <n v="1.7063738063129754"/>
    <n v="5.5089486994524393"/>
    <n v="0.84636535849727557"/>
    <n v="1"/>
    <n v="0"/>
    <n v="-0.82842978276926549"/>
    <n v="0.43673451626350723"/>
    <n v="0.3039771866825583"/>
    <x v="1"/>
    <x v="1"/>
  </r>
  <r>
    <x v="3358"/>
    <n v="0"/>
    <d v="2013-09-13T00:00:00"/>
    <d v="2013-09-13T00:00:00"/>
    <d v="2013-09-13T00:00:00"/>
    <n v="2"/>
    <n v="50"/>
    <n v="0"/>
    <n v="40.020000000000003"/>
    <n v="0"/>
    <n v="1"/>
    <n v="0"/>
    <n v="0"/>
    <n v="0"/>
    <s v="Monday"/>
    <s v="RIC"/>
    <n v="0.80502619029200839"/>
    <n v="2.2367550793215418"/>
    <n v="0.69104860408232971"/>
    <n v="1"/>
    <n v="0"/>
    <n v="-1.7297773987902325"/>
    <n v="0.17732387808667233"/>
    <n v="0.15061605509509429"/>
    <x v="1"/>
    <x v="1"/>
  </r>
  <r>
    <x v="3359"/>
    <n v="0"/>
    <d v="2013-09-13T00:00:00"/>
    <d v="2013-09-13T00:00:00"/>
    <d v="2013-09-13T00:00:00"/>
    <n v="12"/>
    <n v="8.3333333330000006"/>
    <n v="0"/>
    <n v="40.020000000000003"/>
    <n v="0"/>
    <n v="1"/>
    <n v="0"/>
    <n v="0"/>
    <n v="0"/>
    <s v="Thursday"/>
    <s v="DCX"/>
    <n v="2.9158084030898861"/>
    <n v="18.463732509615738"/>
    <n v="0.94862239298110129"/>
    <n v="1"/>
    <n v="0"/>
    <n v="0.38100481400764519"/>
    <n v="1.4637546519188525"/>
    <n v="0.59411542897700165"/>
    <x v="0"/>
    <x v="1"/>
  </r>
  <r>
    <x v="3360"/>
    <n v="1"/>
    <d v="2013-09-13T00:00:00"/>
    <d v="2013-09-13T00:00:00"/>
    <d v="2013-09-13T00:00:00"/>
    <n v="44"/>
    <n v="0"/>
    <n v="0"/>
    <n v="40.25"/>
    <n v="0"/>
    <n v="1"/>
    <n v="0"/>
    <n v="0"/>
    <n v="0"/>
    <s v="Monday"/>
    <s v="RIC"/>
    <n v="9.6694932374702418"/>
    <n v="15827.326294963104"/>
    <n v="0.99993682212627133"/>
    <n v="1"/>
    <n v="1"/>
    <n v="7.1346896483880009"/>
    <n v="1254.7475154129588"/>
    <n v="0.99920366157390239"/>
    <x v="0"/>
    <x v="0"/>
  </r>
  <r>
    <x v="3361"/>
    <n v="0"/>
    <d v="2013-09-13T00:00:00"/>
    <d v="2013-09-13T00:00:00"/>
    <d v="2013-09-13T00:00:00"/>
    <n v="4"/>
    <n v="50"/>
    <n v="0"/>
    <n v="40.020000000000003"/>
    <n v="0"/>
    <n v="1"/>
    <n v="0"/>
    <n v="0"/>
    <n v="0"/>
    <s v="Tuesday"/>
    <s v="RIC"/>
    <n v="1.227182632851584"/>
    <n v="3.4116042419477535"/>
    <n v="0.77332508875308981"/>
    <n v="1"/>
    <n v="0"/>
    <n v="-1.3076209562306569"/>
    <n v="0.27046273428497819"/>
    <n v="0.21288521653269568"/>
    <x v="1"/>
    <x v="1"/>
  </r>
  <r>
    <x v="3362"/>
    <n v="1"/>
    <d v="2013-09-13T00:00:00"/>
    <d v="2013-09-13T00:00:00"/>
    <d v="2013-09-13T00:00:00"/>
    <n v="44"/>
    <n v="36.363636360000001"/>
    <n v="18.18181818"/>
    <n v="40.020000000000003"/>
    <n v="0"/>
    <n v="1"/>
    <n v="0"/>
    <n v="0"/>
    <n v="0"/>
    <s v="Wednesday"/>
    <s v="RIC"/>
    <n v="10.01940924403309"/>
    <n v="22458.158709014606"/>
    <n v="0.99995547473469704"/>
    <n v="1"/>
    <n v="1"/>
    <n v="7.4846056549508493"/>
    <n v="1780.4219307624799"/>
    <n v="0.9994386506740871"/>
    <x v="0"/>
    <x v="0"/>
  </r>
  <r>
    <x v="3363"/>
    <n v="0"/>
    <d v="2013-09-13T00:00:00"/>
    <d v="2013-09-13T00:00:00"/>
    <d v="2013-09-13T00:00:00"/>
    <n v="3"/>
    <n v="0"/>
    <n v="0"/>
    <n v="104.13"/>
    <n v="0"/>
    <n v="1"/>
    <n v="0"/>
    <n v="0"/>
    <n v="0"/>
    <s v="Wednesday"/>
    <s v="CHO"/>
    <n v="0.78802707337342226"/>
    <n v="2.1990535722525109"/>
    <n v="0.6874075480718248"/>
    <n v="1"/>
    <n v="0"/>
    <n v="-1.7467765157088186"/>
    <n v="0.17433500482781711"/>
    <n v="0.14845423504460584"/>
    <x v="1"/>
    <x v="1"/>
  </r>
  <r>
    <x v="3364"/>
    <n v="1"/>
    <d v="2013-09-13T00:00:00"/>
    <d v="2013-09-13T00:00:00"/>
    <d v="2013-09-24T00:00:00"/>
    <n v="45"/>
    <n v="6.6666666670000003"/>
    <n v="2.2222222220000001"/>
    <n v="58.18"/>
    <n v="0.18181818181818199"/>
    <n v="1"/>
    <n v="0"/>
    <n v="0"/>
    <n v="0"/>
    <s v="Tuesday"/>
    <s v="RIC"/>
    <n v="9.7490081076979038"/>
    <n v="17137.2220975942"/>
    <n v="0.99994165089037212"/>
    <n v="1"/>
    <n v="1"/>
    <n v="7.2142045186156629"/>
    <n v="1358.5925030735903"/>
    <n v="0.99926448550007496"/>
    <x v="0"/>
    <x v="0"/>
  </r>
  <r>
    <x v="3365"/>
    <n v="1"/>
    <d v="2013-09-13T00:00:00"/>
    <d v="2013-12-09T00:00:00"/>
    <d v="2013-12-09T00:00:00"/>
    <n v="43"/>
    <n v="6.9767441860000003"/>
    <n v="2.3255813949999999"/>
    <n v="40.020000000000003"/>
    <n v="0"/>
    <n v="1"/>
    <n v="0"/>
    <n v="0"/>
    <n v="0"/>
    <s v="Thursday"/>
    <s v="RIC"/>
    <n v="9.5038853018295626"/>
    <n v="13411.734367823596"/>
    <n v="0.99992544398684291"/>
    <n v="1"/>
    <n v="1"/>
    <n v="6.9690817127473217"/>
    <n v="1063.2459369186508"/>
    <n v="0.99906036756607652"/>
    <x v="0"/>
    <x v="0"/>
  </r>
  <r>
    <x v="3366"/>
    <n v="0"/>
    <d v="2013-09-13T00:00:00"/>
    <d v="2013-09-14T00:00:00"/>
    <d v="2013-09-14T00:00:00"/>
    <n v="11"/>
    <n v="36.363636360000001"/>
    <n v="18.18181818"/>
    <n v="47.29"/>
    <n v="0"/>
    <n v="1"/>
    <n v="0"/>
    <n v="0"/>
    <n v="0"/>
    <s v="Thursday"/>
    <s v="BWI"/>
    <n v="3.0279642349103395"/>
    <n v="20.655140744922111"/>
    <n v="0.95382158851890686"/>
    <n v="1"/>
    <n v="0"/>
    <n v="0.4931606458280986"/>
    <n v="1.6374835551626823"/>
    <n v="0.62085071656937052"/>
    <x v="0"/>
    <x v="1"/>
  </r>
  <r>
    <x v="3367"/>
    <n v="1"/>
    <d v="2013-09-13T00:00:00"/>
    <d v="2013-09-13T00:00:00"/>
    <d v="2013-09-13T00:00:00"/>
    <n v="38"/>
    <n v="10.52631579"/>
    <n v="0"/>
    <n v="40.020000000000003"/>
    <n v="0"/>
    <n v="1"/>
    <n v="0"/>
    <n v="0"/>
    <n v="0"/>
    <s v="Monday"/>
    <s v="RIC"/>
    <n v="8.4038421563643659"/>
    <n v="4464.1859397539529"/>
    <n v="0.99977604516060647"/>
    <n v="1"/>
    <n v="1"/>
    <n v="5.869038567282125"/>
    <n v="353.90855738093535"/>
    <n v="0.99718237281349442"/>
    <x v="0"/>
    <x v="0"/>
  </r>
  <r>
    <x v="3368"/>
    <n v="1"/>
    <d v="2013-09-13T00:00:00"/>
    <d v="2013-09-13T00:00:00"/>
    <d v="2013-09-13T00:00:00"/>
    <n v="42"/>
    <n v="4.7619047620000003"/>
    <n v="0"/>
    <n v="40.020000000000003"/>
    <n v="0"/>
    <n v="1"/>
    <n v="0"/>
    <n v="0"/>
    <n v="0"/>
    <s v="Tuesday"/>
    <s v="RIC"/>
    <n v="9.2481550414835194"/>
    <n v="10385.387421451158"/>
    <n v="0.99990372013295648"/>
    <n v="1"/>
    <n v="1"/>
    <n v="6.7133514524012785"/>
    <n v="823.32535646363965"/>
    <n v="0.99878688676484484"/>
    <x v="0"/>
    <x v="0"/>
  </r>
  <r>
    <x v="3369"/>
    <n v="1"/>
    <d v="2013-09-13T00:00:00"/>
    <d v="2013-09-13T00:00:00"/>
    <d v="2013-09-13T00:00:00"/>
    <n v="46"/>
    <n v="6.5217391300000003"/>
    <n v="0"/>
    <n v="40.020000000000003"/>
    <n v="0"/>
    <n v="1"/>
    <n v="0"/>
    <n v="0"/>
    <n v="0"/>
    <s v="Tuesday"/>
    <s v="RIC"/>
    <n v="10.092467926602671"/>
    <n v="24160.344875684172"/>
    <n v="0.99995861157542576"/>
    <n v="1"/>
    <n v="1"/>
    <n v="7.5576643375204302"/>
    <n v="1915.3666348518022"/>
    <n v="0.99947817918460191"/>
    <x v="0"/>
    <x v="0"/>
  </r>
  <r>
    <x v="3370"/>
    <n v="1"/>
    <d v="2011-08-09T00:00:00"/>
    <d v="2013-09-19T00:00:00"/>
    <d v="2014-01-16T00:00:00"/>
    <n v="37"/>
    <n v="45.945945950000002"/>
    <n v="13.513513509999999"/>
    <n v="113.98"/>
    <n v="8.40336134453782E-2"/>
    <n v="1"/>
    <n v="0"/>
    <n v="0"/>
    <n v="0"/>
    <s v="Friday"/>
    <s v="RIC"/>
    <n v="8.1380636736199321"/>
    <n v="3422.2847878419279"/>
    <n v="0.99970788290721491"/>
    <n v="1"/>
    <n v="1"/>
    <n v="5.6032600845376912"/>
    <n v="271.30945900488456"/>
    <n v="0.99632770744117982"/>
    <x v="0"/>
    <x v="0"/>
  </r>
  <r>
    <x v="3371"/>
    <n v="1"/>
    <d v="2013-09-13T00:00:00"/>
    <d v="2013-09-13T00:00:00"/>
    <d v="2013-09-13T00:00:00"/>
    <n v="44"/>
    <n v="2.2727272730000001"/>
    <n v="0"/>
    <n v="40.020000000000003"/>
    <n v="0"/>
    <n v="1"/>
    <n v="0"/>
    <n v="0"/>
    <n v="0"/>
    <s v="Thursday"/>
    <s v="DCX"/>
    <n v="9.6703114840430953"/>
    <n v="15840.282250321561"/>
    <n v="0.99993687379694407"/>
    <n v="1"/>
    <n v="1"/>
    <n v="7.1355078949608544"/>
    <n v="1255.7746284257864"/>
    <n v="0.99920431239031893"/>
    <x v="0"/>
    <x v="0"/>
  </r>
  <r>
    <x v="3372"/>
    <n v="1"/>
    <d v="2013-09-13T00:00:00"/>
    <d v="2013-09-13T00:00:00"/>
    <d v="2013-12-17T00:00:00"/>
    <n v="43"/>
    <n v="41.860465120000001"/>
    <n v="2.3255813949999999"/>
    <n v="58.86"/>
    <n v="6.3157894736842093E-2"/>
    <n v="1"/>
    <n v="1"/>
    <n v="0"/>
    <n v="0"/>
    <s v="Friday"/>
    <s v="DCX"/>
    <n v="10.167862218203007"/>
    <n v="26052.323008680913"/>
    <n v="0.99996161718028576"/>
    <n v="1"/>
    <n v="1"/>
    <n v="7.6330586291207663"/>
    <n v="2065.3575314411269"/>
    <n v="0.99951605664325549"/>
    <x v="0"/>
    <x v="0"/>
  </r>
  <r>
    <x v="3373"/>
    <n v="1"/>
    <d v="2013-09-13T00:00:00"/>
    <d v="2013-09-13T00:00:00"/>
    <d v="2013-09-13T00:00:00"/>
    <n v="44"/>
    <n v="0"/>
    <n v="0"/>
    <n v="40.020000000000003"/>
    <n v="0"/>
    <n v="1"/>
    <n v="0"/>
    <n v="0"/>
    <n v="0"/>
    <s v="Monday"/>
    <s v="CHO"/>
    <n v="9.6703114840430953"/>
    <n v="15840.282250321561"/>
    <n v="0.99993687379694407"/>
    <n v="1"/>
    <n v="1"/>
    <n v="7.1355078949608544"/>
    <n v="1255.7746284257864"/>
    <n v="0.99920431239031893"/>
    <x v="0"/>
    <x v="0"/>
  </r>
  <r>
    <x v="3374"/>
    <n v="1"/>
    <d v="2013-09-13T00:00:00"/>
    <d v="2013-09-19T00:00:00"/>
    <d v="2014-01-19T00:00:00"/>
    <n v="35"/>
    <n v="88.571428569999995"/>
    <n v="20"/>
    <n v="74.760000000000005"/>
    <n v="7.3770491803278701E-2"/>
    <n v="1"/>
    <n v="0"/>
    <n v="0"/>
    <n v="0"/>
    <s v="Monday"/>
    <s v="BWI"/>
    <n v="7.9862132503089969"/>
    <n v="2940.1422699724249"/>
    <n v="0.9996599960463628"/>
    <n v="1"/>
    <n v="1"/>
    <n v="5.451409661226756"/>
    <n v="233.0865074401448"/>
    <n v="0.99572807501408134"/>
    <x v="0"/>
    <x v="0"/>
  </r>
  <r>
    <x v="3375"/>
    <n v="1"/>
    <d v="2013-09-13T00:00:00"/>
    <d v="2013-09-13T00:00:00"/>
    <d v="2013-09-13T00:00:00"/>
    <n v="45"/>
    <n v="6.6666666670000003"/>
    <n v="6.6666666670000003"/>
    <n v="40.25"/>
    <n v="0"/>
    <n v="1"/>
    <n v="0"/>
    <n v="0"/>
    <n v="0"/>
    <s v="Tuesday"/>
    <s v="DCX"/>
    <n v="10.008573970765562"/>
    <n v="22216.132002952803"/>
    <n v="0.99995498968994434"/>
    <n v="1"/>
    <n v="1"/>
    <n v="7.4737703816833214"/>
    <n v="1761.234709722419"/>
    <n v="0.99943253869959381"/>
    <x v="0"/>
    <x v="0"/>
  </r>
  <r>
    <x v="3376"/>
    <n v="1"/>
    <d v="2013-09-13T00:00:00"/>
    <d v="2013-09-14T00:00:00"/>
    <d v="2013-09-14T00:00:00"/>
    <n v="46"/>
    <n v="0"/>
    <n v="0"/>
    <n v="67.55"/>
    <n v="0"/>
    <n v="1"/>
    <n v="0"/>
    <n v="0"/>
    <n v="0"/>
    <s v="Tuesday"/>
    <s v="CHO"/>
    <n v="9.9945273694259242"/>
    <n v="21906.252326639358"/>
    <n v="0.99995435301583746"/>
    <n v="1"/>
    <n v="1"/>
    <n v="7.4597237803436833"/>
    <n v="1736.6682891732319"/>
    <n v="0.99942451617133687"/>
    <x v="0"/>
    <x v="0"/>
  </r>
  <r>
    <x v="3377"/>
    <n v="1"/>
    <d v="2013-09-13T00:00:00"/>
    <d v="2013-09-22T00:00:00"/>
    <d v="2013-09-22T00:00:00"/>
    <n v="34"/>
    <n v="14.70588235"/>
    <n v="2.9411764709999999"/>
    <n v="32.630000000000003"/>
    <n v="0"/>
    <n v="1"/>
    <n v="0"/>
    <n v="0"/>
    <n v="0"/>
    <s v="Tuesday"/>
    <s v="RIC"/>
    <n v="7.642291585872897"/>
    <n v="2084.5151930421061"/>
    <n v="0.99952050217455313"/>
    <n v="1"/>
    <n v="1"/>
    <n v="5.1074879967906561"/>
    <n v="165.25471267642456"/>
    <n v="0.99398513290900659"/>
    <x v="0"/>
    <x v="0"/>
  </r>
  <r>
    <x v="3378"/>
    <n v="1"/>
    <d v="2013-09-13T00:00:00"/>
    <d v="2013-09-13T00:00:00"/>
    <d v="2013-09-13T00:00:00"/>
    <n v="41"/>
    <n v="2.4390243900000002"/>
    <n v="2.4390243900000002"/>
    <n v="40.020000000000003"/>
    <n v="0"/>
    <n v="1"/>
    <n v="0"/>
    <n v="0"/>
    <n v="0"/>
    <s v="Monday"/>
    <s v="RIC"/>
    <n v="9.0839070075194623"/>
    <n v="8812.328690180746"/>
    <n v="0.99988653549241679"/>
    <n v="1"/>
    <n v="1"/>
    <n v="6.5491034184372214"/>
    <n v="698.6175253444726"/>
    <n v="0.99857064758418157"/>
    <x v="0"/>
    <x v="0"/>
  </r>
  <r>
    <x v="3379"/>
    <n v="1"/>
    <d v="2013-09-13T00:00:00"/>
    <d v="2013-09-13T00:00:00"/>
    <d v="2013-09-13T00:00:00"/>
    <n v="33"/>
    <n v="75.757575759999995"/>
    <n v="6.0606060609999997"/>
    <n v="40"/>
    <n v="0"/>
    <n v="1"/>
    <n v="0"/>
    <n v="0"/>
    <n v="0"/>
    <s v="Tuesday"/>
    <s v="DCX"/>
    <n v="7.4648881218571947"/>
    <n v="1745.6602360716251"/>
    <n v="0.99942747880821459"/>
    <n v="1"/>
    <n v="1"/>
    <n v="4.9300845327749538"/>
    <n v="138.39121043856491"/>
    <n v="0.99282594650800637"/>
    <x v="0"/>
    <x v="0"/>
  </r>
  <r>
    <x v="3380"/>
    <n v="1"/>
    <d v="2013-09-13T00:00:00"/>
    <d v="2013-09-13T00:00:00"/>
    <d v="2013-09-13T00:00:00"/>
    <n v="37"/>
    <n v="2.7027027029999999"/>
    <n v="0"/>
    <n v="84.76"/>
    <n v="0"/>
    <n v="1"/>
    <n v="0"/>
    <n v="0"/>
    <n v="0"/>
    <s v="Monday"/>
    <s v="RIC"/>
    <n v="8.0335971886956354"/>
    <n v="3082.8112053565169"/>
    <n v="0.99967572593346088"/>
    <n v="1"/>
    <n v="1"/>
    <n v="5.4987935996133945"/>
    <n v="244.39691381350497"/>
    <n v="0.99592496912671047"/>
    <x v="0"/>
    <x v="0"/>
  </r>
  <r>
    <x v="3381"/>
    <n v="1"/>
    <d v="2013-09-13T00:00:00"/>
    <d v="2013-09-13T00:00:00"/>
    <d v="2013-09-13T00:00:00"/>
    <n v="36"/>
    <n v="8.3333333330000006"/>
    <n v="2.7777777779999999"/>
    <n v="40.020000000000003"/>
    <n v="0"/>
    <n v="1"/>
    <n v="0"/>
    <n v="0"/>
    <n v="0"/>
    <s v="Monday"/>
    <s v="RIC"/>
    <n v="8.0350200938128644"/>
    <n v="3087.2008754974909"/>
    <n v="0.99967618686726822"/>
    <n v="1"/>
    <n v="1"/>
    <n v="5.5002165047306235"/>
    <n v="244.74491496039622"/>
    <n v="0.9959307398073276"/>
    <x v="0"/>
    <x v="0"/>
  </r>
  <r>
    <x v="3382"/>
    <n v="0"/>
    <d v="2013-09-13T00:00:00"/>
    <d v="2013-09-13T00:00:00"/>
    <d v="2013-09-13T00:00:00"/>
    <n v="8"/>
    <n v="62.5"/>
    <n v="0"/>
    <n v="40.020000000000003"/>
    <n v="0"/>
    <n v="1"/>
    <n v="0"/>
    <n v="0"/>
    <n v="0"/>
    <s v="Monday"/>
    <s v="CHO"/>
    <n v="2.0714955179707353"/>
    <n v="7.9366836998833286"/>
    <n v="0.88810166795843348"/>
    <n v="1"/>
    <n v="0"/>
    <n v="-0.46330807111150563"/>
    <n v="0.62919876468436386"/>
    <n v="0.38620135143931494"/>
    <x v="1"/>
    <x v="1"/>
  </r>
  <r>
    <x v="3383"/>
    <n v="1"/>
    <d v="2013-09-13T00:00:00"/>
    <d v="2013-09-13T00:00:00"/>
    <d v="2013-09-13T00:00:00"/>
    <n v="38"/>
    <n v="0"/>
    <n v="0"/>
    <n v="40.020000000000003"/>
    <n v="0"/>
    <n v="1"/>
    <n v="0"/>
    <n v="0"/>
    <n v="0"/>
    <s v="Tuesday"/>
    <s v="CHO"/>
    <n v="8.4038421563643659"/>
    <n v="4464.1859397539529"/>
    <n v="0.99977604516060647"/>
    <n v="1"/>
    <n v="1"/>
    <n v="5.869038567282125"/>
    <n v="353.90855738093535"/>
    <n v="0.99718237281349442"/>
    <x v="0"/>
    <x v="0"/>
  </r>
  <r>
    <x v="3384"/>
    <n v="0"/>
    <d v="2013-09-13T00:00:00"/>
    <d v="2013-09-13T00:00:00"/>
    <d v="2013-09-13T00:00:00"/>
    <n v="0"/>
    <n v="0"/>
    <n v="0"/>
    <n v="54.13"/>
    <n v="0"/>
    <n v="1"/>
    <n v="0"/>
    <n v="0"/>
    <n v="0"/>
    <s v="Tuesday"/>
    <s v="CHO"/>
    <n v="0.33267209928477959"/>
    <n v="1.3946899036669373"/>
    <n v="0.58240939736342423"/>
    <n v="1"/>
    <n v="0"/>
    <n v="-2.2021314897974613"/>
    <n v="0.11056723408517483"/>
    <n v="9.9559243863568625E-2"/>
    <x v="1"/>
    <x v="1"/>
  </r>
  <r>
    <x v="3385"/>
    <n v="0"/>
    <d v="2013-09-13T00:00:00"/>
    <d v="2013-09-13T00:00:00"/>
    <d v="2013-09-13T00:00:00"/>
    <n v="2"/>
    <n v="50"/>
    <n v="0"/>
    <n v="58.98"/>
    <n v="0"/>
    <n v="1"/>
    <n v="0"/>
    <n v="0"/>
    <n v="0"/>
    <s v="Monday"/>
    <s v="CHO"/>
    <n v="0.73757421193853512"/>
    <n v="2.0908573808738269"/>
    <n v="0.67646517558914787"/>
    <n v="1"/>
    <n v="0"/>
    <n v="-1.7972293771437058"/>
    <n v="0.1657575041319003"/>
    <n v="0.14218866577687975"/>
    <x v="1"/>
    <x v="1"/>
  </r>
  <r>
    <x v="3386"/>
    <n v="1"/>
    <d v="2013-09-13T00:00:00"/>
    <d v="2013-09-13T00:00:00"/>
    <d v="2013-09-13T00:00:00"/>
    <n v="43"/>
    <n v="13.953488370000001"/>
    <n v="4.651162791"/>
    <n v="40.020000000000003"/>
    <n v="0"/>
    <n v="1"/>
    <n v="0"/>
    <n v="0"/>
    <n v="0"/>
    <s v="Tuesday"/>
    <s v="RIC"/>
    <n v="9.5485373409150185"/>
    <n v="14024.167087334172"/>
    <n v="0.99992869960166797"/>
    <n v="1"/>
    <n v="1"/>
    <n v="7.0137337518327776"/>
    <n v="1111.7979424085515"/>
    <n v="0.99910136426219875"/>
    <x v="0"/>
    <x v="0"/>
  </r>
  <r>
    <x v="3387"/>
    <n v="1"/>
    <d v="2013-09-13T00:00:00"/>
    <d v="2013-09-13T00:00:00"/>
    <d v="2014-01-19T00:00:00"/>
    <n v="52"/>
    <n v="50"/>
    <n v="28.84615385"/>
    <n v="55.23"/>
    <n v="0.15625"/>
    <n v="1"/>
    <n v="1"/>
    <n v="1"/>
    <n v="0"/>
    <s v="Monday"/>
    <s v="DCX"/>
    <n v="13.39904180680751"/>
    <n v="659371.11705817899"/>
    <n v="0.99999848340569142"/>
    <n v="1"/>
    <n v="1"/>
    <n v="10.864238217725269"/>
    <n v="52273.154381552857"/>
    <n v="0.99998087008748715"/>
    <x v="0"/>
    <x v="0"/>
  </r>
  <r>
    <x v="3388"/>
    <n v="1"/>
    <d v="2013-09-13T00:00:00"/>
    <d v="2013-09-20T00:00:00"/>
    <d v="2013-09-20T00:00:00"/>
    <n v="36"/>
    <n v="13.88888889"/>
    <n v="2.7777777779999999"/>
    <n v="47.38"/>
    <n v="0"/>
    <n v="1"/>
    <n v="0"/>
    <n v="0"/>
    <n v="0"/>
    <s v="Monday"/>
    <s v="DCX"/>
    <n v="8.0088362034815574"/>
    <n v="3007.4150562650125"/>
    <n v="0.99966759905754443"/>
    <n v="1"/>
    <n v="1"/>
    <n v="5.4740326143993165"/>
    <n v="238.41971153807219"/>
    <n v="0.99582323446312826"/>
    <x v="0"/>
    <x v="0"/>
  </r>
  <r>
    <x v="3389"/>
    <n v="0"/>
    <d v="2013-09-13T00:00:00"/>
    <d v="2013-09-13T00:00:00"/>
    <d v="2013-09-13T00:00:00"/>
    <n v="2"/>
    <n v="50"/>
    <n v="0"/>
    <n v="42.58"/>
    <n v="0"/>
    <n v="1"/>
    <n v="0"/>
    <n v="0"/>
    <n v="0"/>
    <s v="Thursday"/>
    <s v="RIC"/>
    <n v="0.79591875017677149"/>
    <n v="2.2164764497545395"/>
    <n v="0.68910078602431135"/>
    <n v="1"/>
    <n v="0"/>
    <n v="-1.7388848389054694"/>
    <n v="0.17571624331684554"/>
    <n v="0.14945463611281545"/>
    <x v="1"/>
    <x v="1"/>
  </r>
  <r>
    <x v="3390"/>
    <n v="1"/>
    <d v="2013-09-13T00:00:00"/>
    <d v="2013-09-13T00:00:00"/>
    <d v="2013-09-13T00:00:00"/>
    <n v="42"/>
    <n v="14.28571429"/>
    <n v="0"/>
    <n v="40.020000000000003"/>
    <n v="0"/>
    <n v="1"/>
    <n v="0"/>
    <n v="0"/>
    <n v="0"/>
    <s v="Friday"/>
    <s v="RIC"/>
    <n v="9.2481550414835194"/>
    <n v="10385.387421451158"/>
    <n v="0.99990372013295648"/>
    <n v="1"/>
    <n v="1"/>
    <n v="6.7133514524012785"/>
    <n v="823.32535646363965"/>
    <n v="0.99878688676484484"/>
    <x v="0"/>
    <x v="0"/>
  </r>
  <r>
    <x v="3391"/>
    <n v="0"/>
    <d v="2013-09-13T00:00:00"/>
    <d v="2013-09-15T00:00:00"/>
    <d v="2013-09-15T00:00:00"/>
    <n v="3"/>
    <n v="33.333333330000002"/>
    <n v="33.333333330000002"/>
    <n v="40.020000000000003"/>
    <n v="0"/>
    <n v="1"/>
    <n v="0"/>
    <n v="0"/>
    <n v="0"/>
    <s v="Tuesday"/>
    <s v="RIC"/>
    <n v="1.6561169715534552"/>
    <n v="5.238928389265725"/>
    <n v="0.83971606378420183"/>
    <n v="1"/>
    <n v="0"/>
    <n v="-0.87868661752878574"/>
    <n v="0.41532803818858188"/>
    <n v="0.29345001793375236"/>
    <x v="1"/>
    <x v="1"/>
  </r>
  <r>
    <x v="3392"/>
    <n v="0"/>
    <d v="2013-09-13T00:00:00"/>
    <d v="2013-09-13T00:00:00"/>
    <d v="2013-09-13T00:00:00"/>
    <n v="2"/>
    <n v="50"/>
    <n v="0"/>
    <n v="40.020000000000003"/>
    <n v="0"/>
    <n v="1"/>
    <n v="0"/>
    <n v="0"/>
    <n v="0"/>
    <s v="Monday"/>
    <s v="RIC"/>
    <n v="0.80502619029200839"/>
    <n v="2.2367550793215418"/>
    <n v="0.69104860408232971"/>
    <n v="1"/>
    <n v="0"/>
    <n v="-1.7297773987902325"/>
    <n v="0.17732387808667233"/>
    <n v="0.15061605509509429"/>
    <x v="1"/>
    <x v="1"/>
  </r>
  <r>
    <x v="3393"/>
    <n v="0"/>
    <d v="2013-09-13T00:00:00"/>
    <d v="2013-09-16T00:00:00"/>
    <d v="2013-09-16T00:00:00"/>
    <n v="5"/>
    <n v="0"/>
    <n v="0"/>
    <n v="80.05"/>
    <n v="0"/>
    <n v="1"/>
    <n v="0"/>
    <n v="0"/>
    <n v="0"/>
    <s v="Wednesday"/>
    <s v="DCX"/>
    <n v="1.2958503745169447"/>
    <n v="3.6541020085382252"/>
    <n v="0.78513577954126468"/>
    <n v="1"/>
    <n v="0"/>
    <n v="-1.2389532145652962"/>
    <n v="0.28968729972654733"/>
    <n v="0.22461824644467676"/>
    <x v="1"/>
    <x v="1"/>
  </r>
  <r>
    <x v="3394"/>
    <n v="1"/>
    <d v="2013-09-13T00:00:00"/>
    <d v="2013-09-14T00:00:00"/>
    <d v="2013-09-14T00:00:00"/>
    <n v="34"/>
    <n v="14.70588235"/>
    <n v="5.8823529409999997"/>
    <n v="40"/>
    <n v="0"/>
    <n v="1"/>
    <n v="0"/>
    <n v="0"/>
    <n v="0"/>
    <s v="Wednesday"/>
    <s v="DCX"/>
    <n v="7.6725438160669635"/>
    <n v="2148.5399900845"/>
    <n v="0.99953478418423813"/>
    <n v="1"/>
    <n v="1"/>
    <n v="5.1377402269847225"/>
    <n v="170.33042499299748"/>
    <n v="0.99416332504842109"/>
    <x v="0"/>
    <x v="0"/>
  </r>
  <r>
    <x v="3395"/>
    <n v="1"/>
    <d v="2013-09-14T00:00:00"/>
    <d v="2013-09-16T00:00:00"/>
    <d v="2013-09-16T00:00:00"/>
    <n v="41"/>
    <n v="14.634146339999999"/>
    <n v="4.8780487800000003"/>
    <n v="40.020000000000003"/>
    <n v="0"/>
    <n v="1"/>
    <n v="0"/>
    <n v="0"/>
    <n v="0"/>
    <s v="Thursday"/>
    <s v="RIC"/>
    <n v="9.1307371948351932"/>
    <n v="9234.8273274484145"/>
    <n v="0.99989172599654086"/>
    <n v="1"/>
    <n v="1"/>
    <n v="6.5959336057529523"/>
    <n v="732.11207176989615"/>
    <n v="0.99863595207539579"/>
    <x v="0"/>
    <x v="0"/>
  </r>
  <r>
    <x v="3396"/>
    <n v="1"/>
    <d v="2013-09-14T00:00:00"/>
    <d v="2013-09-14T00:00:00"/>
    <d v="2013-09-22T00:00:00"/>
    <n v="43"/>
    <n v="13.953488370000001"/>
    <n v="9.3023255809999998"/>
    <n v="66.11"/>
    <n v="0.25"/>
    <n v="1"/>
    <n v="0"/>
    <n v="0"/>
    <n v="0"/>
    <s v="Monday"/>
    <s v="RIC"/>
    <n v="9.3931643992644478"/>
    <n v="12006.031161045066"/>
    <n v="0.99991671546558114"/>
    <n v="1"/>
    <n v="1"/>
    <n v="6.8583608101822069"/>
    <n v="951.80559802359073"/>
    <n v="0.99895046796316656"/>
    <x v="0"/>
    <x v="0"/>
  </r>
  <r>
    <x v="3397"/>
    <n v="1"/>
    <d v="2013-11-18T00:00:00"/>
    <d v="2013-11-18T00:00:00"/>
    <d v="2013-12-11T00:00:00"/>
    <n v="29"/>
    <n v="3.448275862"/>
    <n v="0"/>
    <n v="31.38"/>
    <n v="8.6956521739130405E-2"/>
    <n v="1"/>
    <n v="0"/>
    <n v="0"/>
    <n v="0"/>
    <s v="Thursday"/>
    <s v="RIC"/>
    <n v="6.4820551151756707"/>
    <n v="653.31219939971481"/>
    <n v="0.99847167758614708"/>
    <n v="1"/>
    <n v="1"/>
    <n v="3.9472515260934298"/>
    <n v="51.792819817371353"/>
    <n v="0.98105803017419135"/>
    <x v="0"/>
    <x v="0"/>
  </r>
  <r>
    <x v="3398"/>
    <n v="1"/>
    <d v="2013-09-14T00:00:00"/>
    <d v="2013-09-14T00:00:00"/>
    <d v="2013-09-14T00:00:00"/>
    <n v="43"/>
    <n v="0"/>
    <n v="0"/>
    <n v="40.020000000000003"/>
    <n v="0"/>
    <n v="1"/>
    <n v="0"/>
    <n v="0"/>
    <n v="0"/>
    <s v="Thursday"/>
    <s v="RIC"/>
    <n v="9.4592332627633073"/>
    <n v="12826.046469381186"/>
    <n v="0.99992203973047211"/>
    <n v="1"/>
    <n v="1"/>
    <n v="6.9244296736810664"/>
    <n v="1016.8141883287503"/>
    <n v="0.99901750239732656"/>
    <x v="0"/>
    <x v="0"/>
  </r>
  <r>
    <x v="3399"/>
    <n v="1"/>
    <d v="2013-09-13T00:00:00"/>
    <d v="2013-09-14T00:00:00"/>
    <d v="2013-09-14T00:00:00"/>
    <n v="27"/>
    <n v="55.555555560000002"/>
    <n v="3.703703704"/>
    <n v="40.020000000000003"/>
    <n v="0"/>
    <n v="1"/>
    <n v="0"/>
    <n v="0"/>
    <n v="0"/>
    <s v="Monday"/>
    <s v="RIC"/>
    <n v="6.1530942289641315"/>
    <n v="470.16995182206477"/>
    <n v="0.99787762357057597"/>
    <n v="1"/>
    <n v="1"/>
    <n v="3.6182906398818906"/>
    <n v="37.273798990187657"/>
    <n v="0.97387246559307128"/>
    <x v="0"/>
    <x v="0"/>
  </r>
  <r>
    <x v="3400"/>
    <n v="1"/>
    <d v="2013-09-14T00:00:00"/>
    <d v="2013-09-14T00:00:00"/>
    <d v="2013-09-14T00:00:00"/>
    <n v="44"/>
    <n v="27.272727270000001"/>
    <n v="0"/>
    <n v="40"/>
    <n v="0"/>
    <n v="1"/>
    <n v="0"/>
    <n v="0"/>
    <n v="0"/>
    <s v="Saturday"/>
    <s v="DCX"/>
    <n v="9.6703826359189957"/>
    <n v="15841.40935621584"/>
    <n v="0.99993687828804856"/>
    <n v="1"/>
    <n v="1"/>
    <n v="7.1355790468367548"/>
    <n v="1255.8639823251183"/>
    <n v="0.99920436895792808"/>
    <x v="0"/>
    <x v="0"/>
  </r>
  <r>
    <x v="3401"/>
    <n v="0"/>
    <d v="2013-09-14T00:00:00"/>
    <d v="2013-09-14T00:00:00"/>
    <d v="2013-09-14T00:00:00"/>
    <n v="4"/>
    <n v="75"/>
    <n v="0"/>
    <n v="40.25"/>
    <n v="0"/>
    <n v="1"/>
    <n v="0"/>
    <n v="0"/>
    <n v="0"/>
    <s v="Friday"/>
    <s v="RIC"/>
    <n v="1.2263643862787306"/>
    <n v="3.408813850238761"/>
    <n v="0.77318162345506036"/>
    <n v="1"/>
    <n v="0"/>
    <n v="-1.3084392028035103"/>
    <n v="0.27024151959598797"/>
    <n v="0.21274813917430505"/>
    <x v="1"/>
    <x v="1"/>
  </r>
  <r>
    <x v="3402"/>
    <n v="1"/>
    <d v="2013-09-14T00:00:00"/>
    <d v="2013-09-14T00:00:00"/>
    <d v="2013-09-14T00:00:00"/>
    <n v="36"/>
    <n v="0"/>
    <n v="0"/>
    <n v="67.47"/>
    <n v="0"/>
    <n v="1"/>
    <n v="0"/>
    <n v="0"/>
    <n v="0"/>
    <s v="Friday"/>
    <s v="CHO"/>
    <n v="7.8840297641316468"/>
    <n v="2654.5482382987698"/>
    <n v="0.9996234299247222"/>
    <n v="1"/>
    <n v="1"/>
    <n v="5.3492261750494059"/>
    <n v="210.44538695137786"/>
    <n v="0.99527064640937302"/>
    <x v="0"/>
    <x v="0"/>
  </r>
  <r>
    <x v="3403"/>
    <n v="1"/>
    <d v="2013-09-14T00:00:00"/>
    <d v="2013-09-14T00:00:00"/>
    <d v="2013-09-14T00:00:00"/>
    <n v="22"/>
    <n v="100"/>
    <n v="0"/>
    <n v="40.25"/>
    <n v="0"/>
    <n v="1"/>
    <n v="0"/>
    <n v="0"/>
    <n v="0"/>
    <s v="Tuesday"/>
    <s v="RIC"/>
    <n v="5.0257723693149101"/>
    <n v="152.28783314973569"/>
    <n v="0.99347632503211669"/>
    <n v="1"/>
    <n v="1"/>
    <n v="2.4909687802326692"/>
    <n v="12.072966508124898"/>
    <n v="0.92350626773360922"/>
    <x v="0"/>
    <x v="0"/>
  </r>
  <r>
    <x v="3404"/>
    <n v="1"/>
    <d v="2013-09-14T00:00:00"/>
    <d v="2013-09-15T00:00:00"/>
    <d v="2013-09-15T00:00:00"/>
    <n v="45"/>
    <n v="8.8888888890000004"/>
    <n v="0"/>
    <n v="40.020000000000003"/>
    <n v="0"/>
    <n v="1"/>
    <n v="0"/>
    <n v="0"/>
    <n v="0"/>
    <s v="Tuesday"/>
    <s v="RIC"/>
    <n v="9.8813897053228832"/>
    <n v="19562.890433060948"/>
    <n v="0.99994888542218019"/>
    <n v="1"/>
    <n v="1"/>
    <n v="7.3465861162406423"/>
    <n v="1550.8929118995197"/>
    <n v="0.99935562564122027"/>
    <x v="0"/>
    <x v="0"/>
  </r>
  <r>
    <x v="3405"/>
    <n v="0"/>
    <d v="2013-09-14T00:00:00"/>
    <d v="2013-09-14T00:00:00"/>
    <d v="2013-09-14T00:00:00"/>
    <n v="3"/>
    <n v="0"/>
    <n v="0"/>
    <n v="40.020000000000003"/>
    <n v="0"/>
    <n v="1"/>
    <n v="0"/>
    <n v="0"/>
    <n v="0"/>
    <s v="Monday"/>
    <s v="RIC"/>
    <n v="1.0161044115717963"/>
    <n v="2.7624125536949689"/>
    <n v="0.73421309180517014"/>
    <n v="1"/>
    <n v="0"/>
    <n v="-1.5186991775104446"/>
    <n v="0.21899657741923167"/>
    <n v="0.17965315200709983"/>
    <x v="1"/>
    <x v="1"/>
  </r>
  <r>
    <x v="3406"/>
    <n v="0"/>
    <d v="2013-09-14T00:00:00"/>
    <d v="2013-09-15T00:00:00"/>
    <d v="2013-11-17T00:00:00"/>
    <n v="3"/>
    <n v="66.666666669999998"/>
    <n v="0"/>
    <n v="96.95"/>
    <n v="4.7619047619047603E-2"/>
    <n v="1"/>
    <n v="0"/>
    <n v="0"/>
    <n v="0"/>
    <s v="Friday"/>
    <s v="RIC"/>
    <n v="0.78464499726521519"/>
    <n v="2.1916287684083184"/>
    <n v="0.68668035270947092"/>
    <n v="1"/>
    <n v="0"/>
    <n v="-1.7501585918170257"/>
    <n v="0.17374638651021196"/>
    <n v="0.14802719608517431"/>
    <x v="1"/>
    <x v="1"/>
  </r>
  <r>
    <x v="3407"/>
    <n v="1"/>
    <d v="2013-09-15T00:00:00"/>
    <d v="2013-09-15T00:00:00"/>
    <d v="2013-10-16T00:00:00"/>
    <n v="29"/>
    <n v="93.103448279999995"/>
    <n v="6.896551724"/>
    <n v="122.21"/>
    <n v="6.4516129032258104E-2"/>
    <n v="1"/>
    <n v="0"/>
    <n v="0"/>
    <n v="0"/>
    <s v="Thursday"/>
    <s v="BWI"/>
    <n v="6.3049664005853279"/>
    <n v="547.28319948079354"/>
    <n v="0.9981761250373038"/>
    <n v="1"/>
    <n v="1"/>
    <n v="3.770162811503087"/>
    <n v="43.387128184393148"/>
    <n v="0.97747094617507591"/>
    <x v="0"/>
    <x v="0"/>
  </r>
  <r>
    <x v="3408"/>
    <n v="1"/>
    <d v="2013-09-14T00:00:00"/>
    <d v="2013-09-15T00:00:00"/>
    <d v="2013-10-01T00:00:00"/>
    <n v="36"/>
    <n v="0"/>
    <n v="0"/>
    <n v="27.12"/>
    <n v="0.125"/>
    <n v="1"/>
    <n v="0"/>
    <n v="0"/>
    <n v="0"/>
    <s v="Wednesday"/>
    <s v="CHO"/>
    <n v="7.9516489749249004"/>
    <n v="2840.254599717271"/>
    <n v="0.99964804280471753"/>
    <n v="1"/>
    <n v="1"/>
    <n v="5.4168453858426595"/>
    <n v="225.16768377168162"/>
    <n v="0.99557850182960039"/>
    <x v="0"/>
    <x v="0"/>
  </r>
  <r>
    <x v="3409"/>
    <n v="1"/>
    <d v="2013-09-15T00:00:00"/>
    <d v="2013-09-15T00:00:00"/>
    <d v="2013-09-15T00:00:00"/>
    <n v="46"/>
    <n v="10.86956522"/>
    <n v="0"/>
    <n v="40.020000000000003"/>
    <n v="0"/>
    <n v="1"/>
    <n v="0"/>
    <n v="0"/>
    <n v="0"/>
    <s v="Friday"/>
    <s v="RIC"/>
    <n v="10.092467926602671"/>
    <n v="24160.344875684172"/>
    <n v="0.99995861157542576"/>
    <n v="1"/>
    <n v="1"/>
    <n v="7.5576643375204302"/>
    <n v="1915.3666348518022"/>
    <n v="0.99947817918460191"/>
    <x v="0"/>
    <x v="0"/>
  </r>
  <r>
    <x v="3410"/>
    <n v="0"/>
    <d v="2013-09-15T00:00:00"/>
    <d v="2013-09-15T00:00:00"/>
    <d v="2013-09-15T00:00:00"/>
    <n v="3"/>
    <n v="100"/>
    <n v="0"/>
    <n v="40.25"/>
    <n v="0"/>
    <n v="1"/>
    <n v="0"/>
    <n v="0"/>
    <n v="0"/>
    <s v="Monday"/>
    <s v="CHO"/>
    <n v="1.0152861649989431"/>
    <n v="2.7601531435934485"/>
    <n v="0.73405338511177376"/>
    <n v="1"/>
    <n v="0"/>
    <n v="-1.5195174240832978"/>
    <n v="0.21881745751241055"/>
    <n v="0.1795325921561822"/>
    <x v="1"/>
    <x v="1"/>
  </r>
  <r>
    <x v="3411"/>
    <n v="1"/>
    <d v="2013-09-15T00:00:00"/>
    <d v="2013-10-21T00:00:00"/>
    <d v="2013-10-21T00:00:00"/>
    <n v="42"/>
    <n v="4.7619047620000003"/>
    <n v="2.3809523810000002"/>
    <n v="81.2"/>
    <n v="0"/>
    <n v="1"/>
    <n v="0"/>
    <n v="0"/>
    <n v="0"/>
    <s v="Tuesday"/>
    <s v="CHO"/>
    <n v="9.1473685118661443"/>
    <n v="9389.6989582691931"/>
    <n v="0.99989351165398399"/>
    <n v="1"/>
    <n v="1"/>
    <n v="6.6125649227839034"/>
    <n v="744.3898747518291"/>
    <n v="0.99865842019878126"/>
    <x v="0"/>
    <x v="0"/>
  </r>
  <r>
    <x v="3412"/>
    <n v="1"/>
    <d v="2013-09-15T00:00:00"/>
    <d v="2013-10-22T00:00:00"/>
    <d v="2013-12-17T00:00:00"/>
    <n v="46"/>
    <n v="10.86956522"/>
    <n v="8.6956521739999992"/>
    <n v="53.44"/>
    <n v="3.5714285714285698E-2"/>
    <n v="1"/>
    <n v="0"/>
    <n v="0"/>
    <n v="0"/>
    <s v="Wednesday"/>
    <s v="DCX"/>
    <n v="10.189990616480719"/>
    <n v="26635.244966673901"/>
    <n v="0.99996245717062404"/>
    <n v="1"/>
    <n v="1"/>
    <n v="7.6551870273984779"/>
    <n v="2111.5700037716006"/>
    <n v="0.9995266429049855"/>
    <x v="0"/>
    <x v="0"/>
  </r>
  <r>
    <x v="3413"/>
    <n v="1"/>
    <d v="2013-09-15T00:00:00"/>
    <d v="2013-09-15T00:00:00"/>
    <d v="2013-09-15T00:00:00"/>
    <n v="42"/>
    <n v="14.28571429"/>
    <n v="0"/>
    <n v="90.27"/>
    <n v="0"/>
    <n v="1"/>
    <n v="0"/>
    <n v="0"/>
    <n v="0"/>
    <s v="Friday"/>
    <s v="RIC"/>
    <n v="9.0693859532840442"/>
    <n v="8685.288994785833"/>
    <n v="0.99988487603847853"/>
    <n v="1"/>
    <n v="1"/>
    <n v="6.5345823642018033"/>
    <n v="688.54616274128205"/>
    <n v="0.99854977077093066"/>
    <x v="0"/>
    <x v="0"/>
  </r>
  <r>
    <x v="3414"/>
    <n v="1"/>
    <d v="2013-09-15T00:00:00"/>
    <d v="2013-10-20T00:00:00"/>
    <d v="2013-10-20T00:00:00"/>
    <n v="40"/>
    <n v="22.5"/>
    <n v="15"/>
    <n v="26.6"/>
    <n v="0"/>
    <n v="1"/>
    <n v="0"/>
    <n v="0"/>
    <n v="0"/>
    <s v="Wednesday"/>
    <s v="DCX"/>
    <n v="9.1617471596735847"/>
    <n v="9525.6854406012026"/>
    <n v="0.9998950316974109"/>
    <n v="1"/>
    <n v="1"/>
    <n v="6.6269435705913438"/>
    <n v="755.17051436561769"/>
    <n v="0.99867754695402411"/>
    <x v="0"/>
    <x v="0"/>
  </r>
  <r>
    <x v="3415"/>
    <n v="1"/>
    <d v="2013-09-15T00:00:00"/>
    <d v="2013-09-15T00:00:00"/>
    <d v="2013-09-15T00:00:00"/>
    <n v="29"/>
    <n v="58.620689659999996"/>
    <n v="6.896551724"/>
    <n v="162.16999999999999"/>
    <n v="0"/>
    <n v="1"/>
    <n v="0"/>
    <n v="0"/>
    <n v="0"/>
    <s v="Tuesday"/>
    <s v="RIC"/>
    <n v="6.2019944745162041"/>
    <n v="493.73279721074476"/>
    <n v="0.99797870687846468"/>
    <n v="1"/>
    <n v="1"/>
    <n v="3.6671908854339632"/>
    <n v="39.141797485733605"/>
    <n v="0.97508831037385901"/>
    <x v="0"/>
    <x v="0"/>
  </r>
  <r>
    <x v="3416"/>
    <n v="0"/>
    <d v="2013-09-15T00:00:00"/>
    <d v="2013-09-15T00:00:00"/>
    <d v="2013-09-15T00:00:00"/>
    <n v="5"/>
    <n v="60"/>
    <n v="0"/>
    <n v="40.020000000000003"/>
    <n v="0"/>
    <n v="1"/>
    <n v="0"/>
    <n v="0"/>
    <n v="0"/>
    <s v="Tuesday"/>
    <s v="RIC"/>
    <n v="1.4382608541313717"/>
    <n v="4.2133617906230789"/>
    <n v="0.80818519025504187"/>
    <n v="1"/>
    <n v="0"/>
    <n v="-1.0965427349508692"/>
    <n v="0.33402389890721135"/>
    <n v="0.25038824205535809"/>
    <x v="1"/>
    <x v="1"/>
  </r>
  <r>
    <x v="3417"/>
    <n v="1"/>
    <d v="2013-09-15T00:00:00"/>
    <d v="2013-09-15T00:00:00"/>
    <d v="2013-09-15T00:00:00"/>
    <n v="37"/>
    <n v="2.7027027029999999"/>
    <n v="0"/>
    <n v="51.76"/>
    <n v="0"/>
    <n v="1"/>
    <n v="0"/>
    <n v="0"/>
    <n v="0"/>
    <s v="Friday"/>
    <s v="RIC"/>
    <n v="8.1509977839311105"/>
    <n v="3466.8364940548277"/>
    <n v="0.99971163577010791"/>
    <n v="1"/>
    <n v="1"/>
    <n v="5.6161941948488696"/>
    <n v="274.84139747865157"/>
    <n v="0.99637472834338658"/>
    <x v="0"/>
    <x v="0"/>
  </r>
  <r>
    <x v="3418"/>
    <n v="1"/>
    <d v="2013-09-15T00:00:00"/>
    <d v="2013-10-18T00:00:00"/>
    <d v="2013-10-18T00:00:00"/>
    <n v="38"/>
    <n v="2.6315789469999999"/>
    <n v="0"/>
    <n v="57.79"/>
    <n v="0"/>
    <n v="1"/>
    <n v="0"/>
    <n v="0"/>
    <n v="0"/>
    <s v="Monday"/>
    <s v="RIC"/>
    <n v="8.3406237146269611"/>
    <n v="4190.7027290909464"/>
    <n v="0.99976143346400503"/>
    <n v="1"/>
    <n v="1"/>
    <n v="5.8058201255447202"/>
    <n v="332.22754994534779"/>
    <n v="0.99699904764727887"/>
    <x v="0"/>
    <x v="0"/>
  </r>
  <r>
    <x v="3419"/>
    <n v="1"/>
    <d v="2013-09-13T00:00:00"/>
    <d v="2013-09-15T00:00:00"/>
    <d v="2014-01-05T00:00:00"/>
    <n v="32"/>
    <n v="37.5"/>
    <n v="3.125"/>
    <n v="41.32"/>
    <n v="4.4642857142857102E-2"/>
    <n v="1"/>
    <n v="0"/>
    <n v="0"/>
    <n v="0"/>
    <s v="Monday"/>
    <s v="DCX"/>
    <n v="7.1656313846722677"/>
    <n v="1294.178467343078"/>
    <n v="0.99922790563214703"/>
    <n v="1"/>
    <n v="1"/>
    <n v="4.6308277955900268"/>
    <n v="102.59895993402615"/>
    <n v="0.99034739344259037"/>
    <x v="0"/>
    <x v="0"/>
  </r>
  <r>
    <x v="3420"/>
    <n v="1"/>
    <d v="2013-09-15T00:00:00"/>
    <d v="2013-09-15T00:00:00"/>
    <d v="2013-09-15T00:00:00"/>
    <n v="37"/>
    <n v="8.1081081079999997"/>
    <n v="0"/>
    <n v="47.7"/>
    <n v="0"/>
    <n v="1"/>
    <n v="0"/>
    <n v="0"/>
    <n v="0"/>
    <s v="Friday"/>
    <s v="CHO"/>
    <n v="8.1654416147388691"/>
    <n v="3517.2742743197336"/>
    <n v="0.9997157697433372"/>
    <n v="1"/>
    <n v="1"/>
    <n v="5.6306380256566282"/>
    <n v="278.83996794411775"/>
    <n v="0.99642652903605355"/>
    <x v="0"/>
    <x v="0"/>
  </r>
  <r>
    <x v="3421"/>
    <n v="1"/>
    <d v="2013-09-15T00:00:00"/>
    <d v="2013-10-08T00:00:00"/>
    <d v="2013-10-08T00:00:00"/>
    <n v="36"/>
    <n v="11.11111111"/>
    <n v="5.5555555559999998"/>
    <n v="51.14"/>
    <n v="0"/>
    <n v="1"/>
    <n v="0"/>
    <n v="0"/>
    <n v="0"/>
    <s v="Thursday"/>
    <s v="CHO"/>
    <n v="8.0487940308203747"/>
    <n v="3130.0179890574245"/>
    <n v="0.99968061505762829"/>
    <n v="1"/>
    <n v="1"/>
    <n v="5.5139904417381338"/>
    <n v="248.13933963170527"/>
    <n v="0.99598618186321652"/>
    <x v="0"/>
    <x v="0"/>
  </r>
  <r>
    <x v="3422"/>
    <n v="1"/>
    <d v="2013-09-15T00:00:00"/>
    <d v="2013-09-15T00:00:00"/>
    <d v="2014-01-16T00:00:00"/>
    <n v="46"/>
    <n v="36.956521739999999"/>
    <n v="8.6956521739999992"/>
    <n v="30.82"/>
    <n v="4.0650406504064998E-2"/>
    <n v="1"/>
    <n v="0"/>
    <n v="0"/>
    <n v="0"/>
    <s v="Monday"/>
    <s v="CHO"/>
    <n v="10.267465002804073"/>
    <n v="28780.835275719695"/>
    <n v="0.99996525586397045"/>
    <n v="1"/>
    <n v="1"/>
    <n v="7.7326614137218321"/>
    <n v="2281.6665860494354"/>
    <n v="0.99956191587237864"/>
    <x v="0"/>
    <x v="0"/>
  </r>
  <r>
    <x v="3423"/>
    <n v="1"/>
    <d v="2013-09-15T00:00:00"/>
    <d v="2013-10-25T00:00:00"/>
    <d v="2013-10-25T00:00:00"/>
    <n v="39"/>
    <n v="15.38461538"/>
    <n v="2.5641025640000001"/>
    <n v="92.11"/>
    <n v="0"/>
    <n v="1"/>
    <n v="1"/>
    <n v="0"/>
    <n v="0"/>
    <s v="Monday"/>
    <s v="RIC"/>
    <n v="9.2482035151311894"/>
    <n v="10385.890851263383"/>
    <n v="0.99990372479943035"/>
    <n v="1"/>
    <n v="1"/>
    <n v="6.7133999260489485"/>
    <n v="823.36526701418381"/>
    <n v="0.99878694549611247"/>
    <x v="0"/>
    <x v="0"/>
  </r>
  <r>
    <x v="3424"/>
    <n v="1"/>
    <d v="2013-09-15T00:00:00"/>
    <d v="2013-09-30T00:00:00"/>
    <d v="2013-09-30T00:00:00"/>
    <n v="22"/>
    <n v="95.454545449999998"/>
    <n v="0"/>
    <n v="92.95"/>
    <n v="0"/>
    <n v="1"/>
    <n v="0"/>
    <n v="0"/>
    <n v="0"/>
    <s v="Tuesday"/>
    <s v="RIC"/>
    <n v="4.8382871763176505"/>
    <n v="126.25291743918359"/>
    <n v="0.99214163399846678"/>
    <n v="1"/>
    <n v="1"/>
    <n v="2.3034835872354096"/>
    <n v="10.00898898008233"/>
    <n v="0.90916513752450667"/>
    <x v="0"/>
    <x v="0"/>
  </r>
  <r>
    <x v="3425"/>
    <n v="1"/>
    <d v="2013-09-15T00:00:00"/>
    <d v="2013-10-22T00:00:00"/>
    <d v="2013-10-22T00:00:00"/>
    <n v="38"/>
    <n v="2.6315789469999999"/>
    <n v="0"/>
    <n v="40.020000000000003"/>
    <n v="0"/>
    <n v="1"/>
    <n v="0"/>
    <n v="0"/>
    <n v="0"/>
    <s v="Monday"/>
    <s v="CHO"/>
    <n v="8.4038421563643659"/>
    <n v="4464.1859397539529"/>
    <n v="0.99977604516060647"/>
    <n v="1"/>
    <n v="1"/>
    <n v="5.869038567282125"/>
    <n v="353.90855738093535"/>
    <n v="0.99718237281349442"/>
    <x v="0"/>
    <x v="0"/>
  </r>
  <r>
    <x v="3426"/>
    <n v="1"/>
    <d v="2013-09-15T00:00:00"/>
    <d v="2013-09-15T00:00:00"/>
    <d v="2013-10-14T00:00:00"/>
    <n v="44"/>
    <n v="4.5454545450000001"/>
    <n v="0"/>
    <n v="53.39"/>
    <n v="6.8965517241379296E-2"/>
    <n v="1"/>
    <n v="0"/>
    <n v="0"/>
    <n v="0"/>
    <s v="Thursday"/>
    <s v="RIC"/>
    <n v="9.5808542073703293"/>
    <n v="14484.787031027863"/>
    <n v="0.99993096681610338"/>
    <n v="1"/>
    <n v="1"/>
    <n v="7.0460506182880884"/>
    <n v="1148.3146426476342"/>
    <n v="0.99912991624495762"/>
    <x v="0"/>
    <x v="0"/>
  </r>
  <r>
    <x v="3427"/>
    <n v="0"/>
    <d v="2013-09-15T00:00:00"/>
    <d v="2013-09-15T00:00:00"/>
    <d v="2013-09-15T00:00:00"/>
    <n v="3"/>
    <n v="33.333333330000002"/>
    <n v="0"/>
    <n v="40.020000000000003"/>
    <n v="0"/>
    <n v="1"/>
    <n v="0"/>
    <n v="0"/>
    <n v="0"/>
    <s v="Friday"/>
    <s v="CHO"/>
    <n v="1.0161044115717963"/>
    <n v="2.7624125536949689"/>
    <n v="0.73421309180517014"/>
    <n v="1"/>
    <n v="0"/>
    <n v="-1.5186991775104446"/>
    <n v="0.21899657741923167"/>
    <n v="0.17965315200709983"/>
    <x v="1"/>
    <x v="1"/>
  </r>
  <r>
    <x v="3428"/>
    <n v="1"/>
    <d v="2013-09-15T00:00:00"/>
    <d v="2013-09-15T00:00:00"/>
    <d v="2013-09-15T00:00:00"/>
    <n v="42"/>
    <n v="7.1428571429999996"/>
    <n v="0"/>
    <n v="40.020000000000003"/>
    <n v="0"/>
    <n v="1"/>
    <n v="0"/>
    <n v="0"/>
    <n v="0"/>
    <s v="Friday"/>
    <s v="CHO"/>
    <n v="9.2481550414835194"/>
    <n v="10385.387421451158"/>
    <n v="0.99990372013295648"/>
    <n v="1"/>
    <n v="1"/>
    <n v="6.7133514524012785"/>
    <n v="823.32535646363965"/>
    <n v="0.99878688676484484"/>
    <x v="0"/>
    <x v="0"/>
  </r>
  <r>
    <x v="3429"/>
    <n v="1"/>
    <d v="2013-09-15T00:00:00"/>
    <d v="2013-09-15T00:00:00"/>
    <d v="2013-09-15T00:00:00"/>
    <n v="37"/>
    <n v="2.7027027029999999"/>
    <n v="0"/>
    <n v="40.020000000000003"/>
    <n v="0"/>
    <n v="1"/>
    <n v="0"/>
    <n v="0"/>
    <n v="0"/>
    <s v="Wednesday"/>
    <s v="CHO"/>
    <n v="8.1927639350845798"/>
    <n v="3614.6992462890025"/>
    <n v="0.99972342832412664"/>
    <n v="1"/>
    <n v="1"/>
    <n v="5.6579603460023389"/>
    <n v="286.56355556968657"/>
    <n v="0.9965225078747586"/>
    <x v="0"/>
    <x v="0"/>
  </r>
  <r>
    <x v="3430"/>
    <n v="1"/>
    <d v="2013-09-15T00:00:00"/>
    <d v="2013-09-15T00:00:00"/>
    <d v="2013-09-15T00:00:00"/>
    <n v="42"/>
    <n v="35.714285709999999"/>
    <n v="2.3809523810000002"/>
    <n v="40.020000000000003"/>
    <n v="0"/>
    <n v="1"/>
    <n v="0"/>
    <n v="0"/>
    <n v="0"/>
    <s v="Monday"/>
    <s v="CHO"/>
    <n v="9.2938702243448379"/>
    <n v="10871.176678458742"/>
    <n v="0.99990802209809726"/>
    <n v="1"/>
    <n v="1"/>
    <n v="6.759066635262597"/>
    <n v="861.83741161969942"/>
    <n v="0.99884103310017258"/>
    <x v="0"/>
    <x v="0"/>
  </r>
  <r>
    <x v="3431"/>
    <n v="1"/>
    <d v="2013-09-15T00:00:00"/>
    <d v="2013-09-15T00:00:00"/>
    <d v="2013-09-15T00:00:00"/>
    <n v="41"/>
    <n v="19.512195120000001"/>
    <n v="4.8780487800000003"/>
    <n v="40.020000000000003"/>
    <n v="0"/>
    <n v="1"/>
    <n v="0"/>
    <n v="0"/>
    <n v="0"/>
    <s v="Thursday"/>
    <s v="CHO"/>
    <n v="9.1307371948351932"/>
    <n v="9234.8273274484145"/>
    <n v="0.99989172599654086"/>
    <n v="1"/>
    <n v="1"/>
    <n v="6.5959336057529523"/>
    <n v="732.11207176989615"/>
    <n v="0.99863595207539579"/>
    <x v="0"/>
    <x v="0"/>
  </r>
  <r>
    <x v="3432"/>
    <n v="1"/>
    <d v="2013-09-15T00:00:00"/>
    <d v="2013-09-15T00:00:00"/>
    <d v="2013-09-15T00:00:00"/>
    <n v="43"/>
    <n v="6.9767441860000003"/>
    <n v="0"/>
    <n v="40"/>
    <n v="0"/>
    <n v="1"/>
    <n v="0"/>
    <n v="0"/>
    <n v="0"/>
    <s v="Tuesday"/>
    <s v="DCX"/>
    <n v="9.4593044146392078"/>
    <n v="12826.959099115144"/>
    <n v="0.99992204527686179"/>
    <n v="1"/>
    <n v="1"/>
    <n v="6.9245008255569669"/>
    <n v="1016.8865391396096"/>
    <n v="0.99901757223271148"/>
    <x v="0"/>
    <x v="0"/>
  </r>
  <r>
    <x v="3433"/>
    <n v="0"/>
    <d v="2013-09-15T00:00:00"/>
    <d v="2013-09-15T00:00:00"/>
    <d v="2013-09-15T00:00:00"/>
    <n v="2"/>
    <n v="0"/>
    <n v="0"/>
    <n v="40"/>
    <n v="0"/>
    <n v="1"/>
    <n v="0"/>
    <n v="0"/>
    <n v="0"/>
    <s v="Tuesday"/>
    <s v="DCX"/>
    <n v="0.80509734216790874"/>
    <n v="2.2369142343033861"/>
    <n v="0.69106379483199087"/>
    <n v="1"/>
    <n v="0"/>
    <n v="-1.7297062469143323"/>
    <n v="0.17733649546210972"/>
    <n v="0.15062515784198499"/>
    <x v="1"/>
    <x v="1"/>
  </r>
  <r>
    <x v="3434"/>
    <n v="1"/>
    <d v="2013-09-15T00:00:00"/>
    <d v="2013-09-17T00:00:00"/>
    <d v="2013-09-17T00:00:00"/>
    <n v="37"/>
    <n v="2.7027027029999999"/>
    <n v="0"/>
    <n v="93.54"/>
    <n v="0"/>
    <n v="1"/>
    <n v="0"/>
    <n v="0"/>
    <n v="0"/>
    <s v="Thursday"/>
    <s v="CHO"/>
    <n v="8.0023615151754086"/>
    <n v="2988.0058831468214"/>
    <n v="0.9996654406049722"/>
    <n v="1"/>
    <n v="1"/>
    <n v="5.4675579260931677"/>
    <n v="236.88100491811576"/>
    <n v="0.99579621752336123"/>
    <x v="0"/>
    <x v="0"/>
  </r>
  <r>
    <x v="3435"/>
    <n v="1"/>
    <d v="2013-09-15T00:00:00"/>
    <d v="2013-09-15T00:00:00"/>
    <d v="2013-09-15T00:00:00"/>
    <n v="44"/>
    <n v="0"/>
    <n v="0"/>
    <n v="52.55"/>
    <n v="0"/>
    <n v="1"/>
    <n v="0"/>
    <n v="0"/>
    <n v="0"/>
    <s v="Monday"/>
    <s v="RIC"/>
    <n v="9.6257348337915634"/>
    <n v="15149.682199572115"/>
    <n v="0.99993399637146185"/>
    <n v="1"/>
    <n v="1"/>
    <n v="7.0909312447093225"/>
    <n v="1201.0257288534249"/>
    <n v="0.99916807105206151"/>
    <x v="0"/>
    <x v="0"/>
  </r>
  <r>
    <x v="3436"/>
    <n v="1"/>
    <d v="2013-09-15T00:00:00"/>
    <d v="2013-09-15T00:00:00"/>
    <d v="2013-09-15T00:00:00"/>
    <n v="36"/>
    <n v="0"/>
    <n v="0"/>
    <n v="53.23"/>
    <n v="0"/>
    <n v="1"/>
    <n v="0"/>
    <n v="0"/>
    <n v="0"/>
    <s v="Monday"/>
    <s v="DCX"/>
    <n v="7.9346898997726516"/>
    <n v="2792.4926524654747"/>
    <n v="0.99964202519053791"/>
    <n v="1"/>
    <n v="1"/>
    <n v="5.3998863106904107"/>
    <n v="221.38124609240361"/>
    <n v="0.99550321793059615"/>
    <x v="0"/>
    <x v="0"/>
  </r>
  <r>
    <x v="3437"/>
    <n v="1"/>
    <d v="2013-09-15T00:00:00"/>
    <d v="2013-09-15T00:00:00"/>
    <d v="2013-11-11T00:00:00"/>
    <n v="37"/>
    <n v="10.81081081"/>
    <n v="0"/>
    <n v="76.73"/>
    <n v="5.2631578947368397E-2"/>
    <n v="1"/>
    <n v="0"/>
    <n v="0"/>
    <n v="0"/>
    <s v="Tuesday"/>
    <s v="BWI"/>
    <n v="8.0301942673598834"/>
    <n v="3072.3384703844308"/>
    <n v="0.99967462093432391"/>
    <n v="1"/>
    <n v="1"/>
    <n v="5.4953906782776425"/>
    <n v="243.56666378005582"/>
    <n v="0.99591113529315944"/>
    <x v="0"/>
    <x v="0"/>
  </r>
  <r>
    <x v="3438"/>
    <n v="1"/>
    <d v="2013-09-15T00:00:00"/>
    <d v="2013-09-15T00:00:00"/>
    <d v="2013-09-15T00:00:00"/>
    <n v="33"/>
    <n v="12.121212119999999"/>
    <n v="0"/>
    <n v="92.36"/>
    <n v="0"/>
    <n v="1"/>
    <n v="0"/>
    <n v="0"/>
    <n v="0"/>
    <s v="Friday"/>
    <s v="RIC"/>
    <n v="7.1622465907343749"/>
    <n v="1289.8053451461901"/>
    <n v="0.99922528985198245"/>
    <n v="1"/>
    <n v="1"/>
    <n v="4.627443001652134"/>
    <n v="102.25227066327494"/>
    <n v="0.99031498296767551"/>
    <x v="0"/>
    <x v="0"/>
  </r>
  <r>
    <x v="3439"/>
    <n v="1"/>
    <d v="2013-09-15T00:00:00"/>
    <d v="2013-09-15T00:00:00"/>
    <d v="2013-09-15T00:00:00"/>
    <n v="36"/>
    <n v="0"/>
    <n v="0"/>
    <n v="123.55"/>
    <n v="0"/>
    <n v="1"/>
    <n v="0"/>
    <n v="0"/>
    <n v="0"/>
    <s v="Friday"/>
    <s v="RIC"/>
    <n v="7.6845199041072378"/>
    <n v="2174.4257900815478"/>
    <n v="0.99954031987459224"/>
    <n v="1"/>
    <n v="1"/>
    <n v="5.1497163150249969"/>
    <n v="172.38258103157671"/>
    <n v="0.99423240792673473"/>
    <x v="0"/>
    <x v="0"/>
  </r>
  <r>
    <x v="3440"/>
    <n v="1"/>
    <d v="2013-09-10T00:00:00"/>
    <d v="2013-09-15T00:00:00"/>
    <d v="2013-10-07T00:00:00"/>
    <n v="28"/>
    <n v="46.428571429999998"/>
    <n v="7.1428571429999996"/>
    <n v="57.05"/>
    <n v="9.0909090909090898E-2"/>
    <n v="1"/>
    <n v="0"/>
    <n v="0"/>
    <n v="0"/>
    <s v="Tuesday"/>
    <s v="DCX"/>
    <n v="6.3143980706682035"/>
    <n v="552.46941294185251"/>
    <n v="0.99819321542145445"/>
    <n v="1"/>
    <n v="1"/>
    <n v="3.7795944815859626"/>
    <n v="43.798277126001551"/>
    <n v="0.97767771298018102"/>
    <x v="0"/>
    <x v="0"/>
  </r>
  <r>
    <x v="3441"/>
    <n v="1"/>
    <d v="2013-09-15T00:00:00"/>
    <d v="2013-09-15T00:00:00"/>
    <d v="2013-09-15T00:00:00"/>
    <n v="32"/>
    <n v="65.625"/>
    <n v="3.125"/>
    <n v="40.200000000000003"/>
    <n v="0"/>
    <n v="1"/>
    <n v="0"/>
    <n v="0"/>
    <n v="0"/>
    <s v="Tuesday"/>
    <s v="CHO"/>
    <n v="7.1967336393068191"/>
    <n v="1335.0628378895765"/>
    <n v="0.99925153220968288"/>
    <n v="1"/>
    <n v="1"/>
    <n v="4.6619300502245782"/>
    <n v="105.84016197955215"/>
    <n v="0.99064022384961015"/>
    <x v="0"/>
    <x v="0"/>
  </r>
  <r>
    <x v="3442"/>
    <n v="0"/>
    <d v="2013-09-15T00:00:00"/>
    <d v="2013-09-15T00:00:00"/>
    <d v="2013-09-15T00:00:00"/>
    <n v="2"/>
    <n v="0"/>
    <n v="0"/>
    <n v="40.020000000000003"/>
    <n v="0"/>
    <n v="1"/>
    <n v="0"/>
    <n v="0"/>
    <n v="0"/>
    <s v="Wednesday"/>
    <s v="CHO"/>
    <n v="0.80502619029200839"/>
    <n v="2.2367550793215418"/>
    <n v="0.69104860408232971"/>
    <n v="1"/>
    <n v="0"/>
    <n v="-1.7297773987902325"/>
    <n v="0.17732387808667233"/>
    <n v="0.15061605509509429"/>
    <x v="1"/>
    <x v="1"/>
  </r>
  <r>
    <x v="3443"/>
    <n v="1"/>
    <d v="2013-09-15T00:00:00"/>
    <d v="2013-09-15T00:00:00"/>
    <d v="2013-10-22T00:00:00"/>
    <n v="38"/>
    <n v="0"/>
    <n v="0"/>
    <n v="85.01"/>
    <n v="5.4054054054054099E-2"/>
    <n v="1"/>
    <n v="0"/>
    <n v="0"/>
    <n v="0"/>
    <s v="Wednesday"/>
    <s v="DCX"/>
    <n v="8.2109515471653367"/>
    <n v="3681.0434868042989"/>
    <n v="0.99972841168128956"/>
    <n v="1"/>
    <n v="1"/>
    <n v="5.6761479580830958"/>
    <n v="291.82314707599295"/>
    <n v="0.99658496942613461"/>
    <x v="0"/>
    <x v="0"/>
  </r>
  <r>
    <x v="3444"/>
    <n v="1"/>
    <d v="2013-09-15T00:00:00"/>
    <d v="2013-09-17T00:00:00"/>
    <d v="2013-12-18T00:00:00"/>
    <n v="49"/>
    <n v="18.367346940000001"/>
    <n v="2.0408163269999999"/>
    <n v="191.85"/>
    <n v="3.2608695652173898E-2"/>
    <n v="1"/>
    <n v="0"/>
    <n v="0"/>
    <n v="0"/>
    <s v="Thursday"/>
    <s v="RIC"/>
    <n v="10.204929819483455"/>
    <n v="27036.141378729812"/>
    <n v="0.99996301384136765"/>
    <n v="1"/>
    <n v="1"/>
    <n v="7.6701262304012143"/>
    <n v="2143.3519843531981"/>
    <n v="0.99953365864965416"/>
    <x v="0"/>
    <x v="0"/>
  </r>
  <r>
    <x v="3445"/>
    <n v="1"/>
    <d v="2013-09-15T00:00:00"/>
    <d v="2013-09-16T00:00:00"/>
    <d v="2013-09-16T00:00:00"/>
    <n v="28"/>
    <n v="39.285714290000001"/>
    <n v="10.71428571"/>
    <n v="36.1"/>
    <n v="0"/>
    <n v="1"/>
    <n v="0"/>
    <n v="0"/>
    <n v="0"/>
    <s v="Tuesday"/>
    <s v="CHO"/>
    <n v="6.5127240340324786"/>
    <n v="673.658990478791"/>
    <n v="0.99851776969682071"/>
    <n v="1"/>
    <n v="1"/>
    <n v="3.9779204449502377"/>
    <n v="53.405858247066327"/>
    <n v="0.98161962641120692"/>
    <x v="0"/>
    <x v="0"/>
  </r>
  <r>
    <x v="3446"/>
    <n v="1"/>
    <d v="2013-09-16T00:00:00"/>
    <d v="2013-09-16T00:00:00"/>
    <d v="2013-09-16T00:00:00"/>
    <n v="43"/>
    <n v="0"/>
    <n v="0"/>
    <n v="40.020000000000003"/>
    <n v="0"/>
    <n v="1"/>
    <n v="0"/>
    <n v="0"/>
    <n v="0"/>
    <s v="Wednesday"/>
    <s v="RIC"/>
    <n v="9.4592332627633073"/>
    <n v="12826.046469381186"/>
    <n v="0.99992203973047211"/>
    <n v="1"/>
    <n v="1"/>
    <n v="6.9244296736810664"/>
    <n v="1016.8141883287503"/>
    <n v="0.99901750239732656"/>
    <x v="0"/>
    <x v="0"/>
  </r>
  <r>
    <x v="3447"/>
    <n v="1"/>
    <d v="2013-09-16T00:00:00"/>
    <d v="2013-09-16T00:00:00"/>
    <d v="2013-09-16T00:00:00"/>
    <n v="37"/>
    <n v="5.4054054049999998"/>
    <n v="2.7027027029999999"/>
    <n v="40.22"/>
    <n v="0"/>
    <n v="1"/>
    <n v="0"/>
    <n v="0"/>
    <n v="0"/>
    <s v="Tuesday"/>
    <s v="RIC"/>
    <n v="8.2439453266052567"/>
    <n v="3804.5208144333678"/>
    <n v="0.99973722387847486"/>
    <n v="1"/>
    <n v="1"/>
    <n v="5.7091417375230158"/>
    <n v="301.61209482149513"/>
    <n v="0.99669543941860661"/>
    <x v="0"/>
    <x v="0"/>
  </r>
  <r>
    <x v="3448"/>
    <n v="1"/>
    <d v="2013-09-06T00:00:00"/>
    <d v="2013-09-06T00:00:00"/>
    <d v="2013-10-23T00:00:00"/>
    <n v="16"/>
    <n v="18.75"/>
    <n v="6.25"/>
    <n v="137.87"/>
    <n v="4.2553191489361701E-2"/>
    <n v="1"/>
    <n v="0"/>
    <n v="0"/>
    <n v="0"/>
    <s v="Friday"/>
    <s v="RIC"/>
    <n v="3.5061646822611987"/>
    <n v="33.320228741337544"/>
    <n v="0.9708626650615666"/>
    <n v="1"/>
    <n v="1"/>
    <n v="0.9713610931789578"/>
    <n v="2.6415373921677401"/>
    <n v="0.72539070938807015"/>
    <x v="0"/>
    <x v="0"/>
  </r>
  <r>
    <x v="3449"/>
    <n v="1"/>
    <d v="2013-09-16T00:00:00"/>
    <d v="2013-09-16T00:00:00"/>
    <d v="2013-09-16T00:00:00"/>
    <n v="43"/>
    <n v="4.651162791"/>
    <n v="2.3255813949999999"/>
    <n v="40.020000000000003"/>
    <n v="0"/>
    <n v="1"/>
    <n v="0"/>
    <n v="0"/>
    <n v="0"/>
    <s v="Wednesday"/>
    <s v="CHO"/>
    <n v="9.5038853018295626"/>
    <n v="13411.734367823596"/>
    <n v="0.99992544398684291"/>
    <n v="1"/>
    <n v="1"/>
    <n v="6.9690817127473217"/>
    <n v="1063.2459369186508"/>
    <n v="0.99906036756607652"/>
    <x v="0"/>
    <x v="0"/>
  </r>
  <r>
    <x v="3450"/>
    <n v="0"/>
    <d v="2013-09-08T00:00:00"/>
    <d v="2013-09-08T00:00:00"/>
    <d v="2013-09-08T00:00:00"/>
    <n v="1"/>
    <n v="100"/>
    <n v="0"/>
    <n v="51.93"/>
    <n v="0"/>
    <n v="1"/>
    <n v="0"/>
    <n v="0"/>
    <n v="0"/>
    <s v="Tuesday"/>
    <s v="RIC"/>
    <n v="0.551577026913599"/>
    <n v="1.7359885609702526"/>
    <n v="0.63450139585182552"/>
    <n v="1"/>
    <n v="0"/>
    <n v="-1.983226562168642"/>
    <n v="0.13762446625972083"/>
    <n v="0.12097530454157886"/>
    <x v="1"/>
    <x v="1"/>
  </r>
  <r>
    <x v="3451"/>
    <n v="1"/>
    <d v="2013-09-10T00:00:00"/>
    <d v="2013-10-29T00:00:00"/>
    <d v="2013-10-29T00:00:00"/>
    <n v="36"/>
    <n v="30.555555559999998"/>
    <n v="16.666666670000001"/>
    <n v="40.020000000000003"/>
    <n v="0"/>
    <n v="1"/>
    <n v="0"/>
    <n v="0"/>
    <n v="0"/>
    <s v="Wednesday"/>
    <s v="DCX"/>
    <n v="8.3016919938916232"/>
    <n v="4030.6865244413711"/>
    <n v="0.99975196484301598"/>
    <n v="1"/>
    <n v="1"/>
    <n v="5.7668884048093823"/>
    <n v="319.54189909895297"/>
    <n v="0.99688028303691023"/>
    <x v="0"/>
    <x v="0"/>
  </r>
  <r>
    <x v="3452"/>
    <n v="1"/>
    <d v="2013-09-16T00:00:00"/>
    <d v="2013-09-16T00:00:00"/>
    <d v="2013-09-16T00:00:00"/>
    <n v="34"/>
    <n v="14.70588235"/>
    <n v="8.8235294119999992"/>
    <n v="46.95"/>
    <n v="0"/>
    <n v="1"/>
    <n v="0"/>
    <n v="0"/>
    <n v="0"/>
    <s v="Saturday"/>
    <s v="DCX"/>
    <n v="7.7042902356741356"/>
    <n v="2217.8426778798307"/>
    <n v="0.99954931459991769"/>
    <n v="1"/>
    <n v="1"/>
    <n v="5.1694866465918947"/>
    <n v="175.82455417831065"/>
    <n v="0.99434467682021355"/>
    <x v="0"/>
    <x v="0"/>
  </r>
  <r>
    <x v="3453"/>
    <n v="1"/>
    <d v="2013-09-07T00:00:00"/>
    <d v="2013-09-07T00:00:00"/>
    <d v="2014-01-08T00:00:00"/>
    <n v="43"/>
    <n v="13.953488370000001"/>
    <n v="4.651162791"/>
    <n v="134.87"/>
    <n v="8.9430894308943104E-2"/>
    <n v="1"/>
    <n v="0"/>
    <n v="1"/>
    <n v="0"/>
    <s v="Thursday"/>
    <s v="RIC"/>
    <n v="10.022680074105399"/>
    <n v="22531.735793362805"/>
    <n v="0.99995562012490757"/>
    <n v="1"/>
    <n v="1"/>
    <n v="7.4878764850231576"/>
    <n v="1786.2549225171651"/>
    <n v="0.9994404827272253"/>
    <x v="0"/>
    <x v="0"/>
  </r>
  <r>
    <x v="3454"/>
    <n v="0"/>
    <d v="2013-09-16T00:00:00"/>
    <d v="2013-09-16T00:00:00"/>
    <d v="2013-09-16T00:00:00"/>
    <n v="9"/>
    <n v="22.222222219999999"/>
    <n v="0"/>
    <n v="40.020000000000003"/>
    <n v="0"/>
    <n v="1"/>
    <n v="0"/>
    <n v="0"/>
    <n v="0"/>
    <s v="Friday"/>
    <s v="RIC"/>
    <n v="2.2825737392505228"/>
    <n v="9.8018754444559431"/>
    <n v="0.9074234835291265"/>
    <n v="1"/>
    <n v="0"/>
    <n v="-0.25222984983171814"/>
    <n v="0.77706610902641127"/>
    <n v="0.4372747333818307"/>
    <x v="1"/>
    <x v="1"/>
  </r>
  <r>
    <x v="3455"/>
    <n v="0"/>
    <d v="2013-09-10T00:00:00"/>
    <d v="2013-09-10T00:00:00"/>
    <d v="2013-09-10T00:00:00"/>
    <n v="3"/>
    <n v="33.333333330000002"/>
    <n v="0"/>
    <n v="40.020000000000003"/>
    <n v="0"/>
    <n v="1"/>
    <n v="0"/>
    <n v="0"/>
    <n v="0"/>
    <s v="Tuesday"/>
    <s v="DCX"/>
    <n v="1.0161044115717963"/>
    <n v="2.7624125536949689"/>
    <n v="0.73421309180517014"/>
    <n v="1"/>
    <n v="0"/>
    <n v="-1.5186991775104446"/>
    <n v="0.21899657741923167"/>
    <n v="0.17965315200709983"/>
    <x v="1"/>
    <x v="1"/>
  </r>
  <r>
    <x v="3456"/>
    <n v="1"/>
    <d v="2013-09-16T00:00:00"/>
    <d v="2013-09-16T00:00:00"/>
    <d v="2013-09-16T00:00:00"/>
    <n v="44"/>
    <n v="6.8181818180000002"/>
    <n v="2.2727272730000001"/>
    <n v="40.020000000000003"/>
    <n v="0"/>
    <n v="1"/>
    <n v="0"/>
    <n v="0"/>
    <n v="0"/>
    <s v="Friday"/>
    <s v="RIC"/>
    <n v="9.7139487040514449"/>
    <n v="16546.811506909318"/>
    <n v="0.99993956904817394"/>
    <n v="1"/>
    <n v="1"/>
    <n v="7.179145114969204"/>
    <n v="1311.7863522475275"/>
    <n v="0.99923826142899186"/>
    <x v="0"/>
    <x v="0"/>
  </r>
  <r>
    <x v="3457"/>
    <n v="1"/>
    <d v="2013-09-16T00:00:00"/>
    <d v="2013-09-16T00:00:00"/>
    <d v="2013-09-16T00:00:00"/>
    <n v="38"/>
    <n v="5.263157895"/>
    <n v="2.6315789469999999"/>
    <n v="43.01"/>
    <n v="0"/>
    <n v="1"/>
    <n v="0"/>
    <n v="0"/>
    <n v="0"/>
    <s v="Tuesday"/>
    <s v="DCX"/>
    <n v="8.4437322582822247"/>
    <n v="4645.8622246892664"/>
    <n v="0.99978480102235723"/>
    <n v="1"/>
    <n v="1"/>
    <n v="5.9089286691999838"/>
    <n v="368.31136066455673"/>
    <n v="0.99729225768143026"/>
    <x v="0"/>
    <x v="0"/>
  </r>
  <r>
    <x v="3458"/>
    <n v="1"/>
    <d v="2013-09-16T00:00:00"/>
    <d v="2013-09-26T00:00:00"/>
    <d v="2013-09-26T00:00:00"/>
    <n v="35"/>
    <n v="5.7142857139999998"/>
    <n v="5.7142857139999998"/>
    <n v="64.84"/>
    <n v="0"/>
    <n v="1"/>
    <n v="0"/>
    <n v="0"/>
    <n v="0"/>
    <s v="Friday"/>
    <s v="RIC"/>
    <n v="7.7920244533922309"/>
    <n v="2421.2142593960102"/>
    <n v="0.99958715460611258"/>
    <n v="1"/>
    <n v="1"/>
    <n v="5.25722086430999"/>
    <n v="191.94730175155291"/>
    <n v="0.99481723770728003"/>
    <x v="0"/>
    <x v="0"/>
  </r>
  <r>
    <x v="3459"/>
    <n v="1"/>
    <d v="2013-09-16T00:00:00"/>
    <d v="2013-11-15T00:00:00"/>
    <d v="2013-12-05T00:00:00"/>
    <n v="34"/>
    <n v="100"/>
    <n v="32.352941180000002"/>
    <n v="44.33"/>
    <n v="0.1"/>
    <n v="1"/>
    <n v="1"/>
    <n v="0"/>
    <n v="0"/>
    <s v="Friday"/>
    <s v="RIC"/>
    <n v="8.8740074070919732"/>
    <n v="7143.852010255443"/>
    <n v="0.99986003908848431"/>
    <n v="1"/>
    <n v="1"/>
    <n v="6.3392038180097323"/>
    <n v="566.34521796637944"/>
    <n v="0.99823740472584854"/>
    <x v="0"/>
    <x v="0"/>
  </r>
  <r>
    <x v="3460"/>
    <n v="1"/>
    <d v="2013-09-16T00:00:00"/>
    <d v="2013-09-16T00:00:00"/>
    <d v="2013-09-16T00:00:00"/>
    <n v="37"/>
    <n v="2.7027027029999999"/>
    <n v="0"/>
    <n v="40.020000000000003"/>
    <n v="0"/>
    <n v="1"/>
    <n v="0"/>
    <n v="0"/>
    <n v="0"/>
    <s v="Tuesday"/>
    <s v="RIC"/>
    <n v="8.1927639350845798"/>
    <n v="3614.6992462890025"/>
    <n v="0.99972342832412664"/>
    <n v="1"/>
    <n v="1"/>
    <n v="5.6579603460023389"/>
    <n v="286.56355556968657"/>
    <n v="0.9965225078747586"/>
    <x v="0"/>
    <x v="0"/>
  </r>
  <r>
    <x v="3461"/>
    <n v="1"/>
    <d v="2013-09-16T00:00:00"/>
    <d v="2013-10-13T00:00:00"/>
    <d v="2013-10-13T00:00:00"/>
    <n v="38"/>
    <n v="7.8947368420000004"/>
    <n v="2.6315789469999999"/>
    <n v="40"/>
    <n v="0"/>
    <n v="1"/>
    <n v="1"/>
    <n v="0"/>
    <n v="0"/>
    <s v="Tuesday"/>
    <s v="DCX"/>
    <n v="9.2238070784883952"/>
    <n v="10135.577910145204"/>
    <n v="0.99990134737690917"/>
    <n v="1"/>
    <n v="1"/>
    <n v="6.6890034894061543"/>
    <n v="803.52113572564792"/>
    <n v="0.99875702457574589"/>
    <x v="0"/>
    <x v="0"/>
  </r>
  <r>
    <x v="3462"/>
    <n v="1"/>
    <d v="2013-09-16T00:00:00"/>
    <d v="2013-09-17T00:00:00"/>
    <d v="2013-09-17T00:00:00"/>
    <n v="38"/>
    <n v="13.15789474"/>
    <n v="7.8947368420000004"/>
    <n v="30.92"/>
    <n v="0"/>
    <n v="1"/>
    <n v="0"/>
    <n v="0"/>
    <n v="0"/>
    <s v="Thursday"/>
    <s v="DCX"/>
    <n v="8.5877981820130547"/>
    <n v="5365.7861746738736"/>
    <n v="0.9998136687456044"/>
    <n v="1"/>
    <n v="1"/>
    <n v="6.0529945929308138"/>
    <n v="425.38497946124153"/>
    <n v="0.9976547016237215"/>
    <x v="0"/>
    <x v="0"/>
  </r>
  <r>
    <x v="3463"/>
    <n v="1"/>
    <d v="2013-09-16T00:00:00"/>
    <d v="2013-09-19T00:00:00"/>
    <d v="2013-09-19T00:00:00"/>
    <n v="35"/>
    <n v="5.7142857139999998"/>
    <n v="0"/>
    <n v="61.14"/>
    <n v="0"/>
    <n v="1"/>
    <n v="0"/>
    <n v="0"/>
    <n v="0"/>
    <s v="Friday"/>
    <s v="DCX"/>
    <n v="7.6954711115742995"/>
    <n v="2198.3692436016668"/>
    <n v="0.99954532418650976"/>
    <n v="1"/>
    <n v="1"/>
    <n v="5.1606675224920586"/>
    <n v="174.28075310782538"/>
    <n v="0.994294867050321"/>
    <x v="0"/>
    <x v="0"/>
  </r>
  <r>
    <x v="3464"/>
    <n v="1"/>
    <d v="2013-09-15T00:00:00"/>
    <d v="2013-09-16T00:00:00"/>
    <d v="2013-09-16T00:00:00"/>
    <n v="23"/>
    <n v="95.652173910000002"/>
    <n v="4.3478260869999996"/>
    <n v="40.020000000000003"/>
    <n v="0"/>
    <n v="1"/>
    <n v="0"/>
    <n v="0"/>
    <n v="0"/>
    <s v="Tuesday"/>
    <s v="RIC"/>
    <n v="5.3211487363047771"/>
    <n v="204.6188000819603"/>
    <n v="0.99513663147727061"/>
    <n v="1"/>
    <n v="1"/>
    <n v="2.7863451472225362"/>
    <n v="16.221623679504685"/>
    <n v="0.94193346582122262"/>
    <x v="0"/>
    <x v="0"/>
  </r>
  <r>
    <x v="3465"/>
    <n v="1"/>
    <d v="2013-09-16T00:00:00"/>
    <d v="2013-09-16T00:00:00"/>
    <d v="2013-09-16T00:00:00"/>
    <n v="32"/>
    <n v="40.625"/>
    <n v="12.5"/>
    <n v="51.85"/>
    <n v="0"/>
    <n v="1"/>
    <n v="0"/>
    <n v="0"/>
    <n v="0"/>
    <s v="Tuesday"/>
    <s v="BWI"/>
    <n v="7.3352912041077429"/>
    <n v="1533.4742689345724"/>
    <n v="0.99934831100120414"/>
    <n v="1"/>
    <n v="1"/>
    <n v="4.800487615025502"/>
    <n v="121.56968227208988"/>
    <n v="0.99184137560395957"/>
    <x v="0"/>
    <x v="0"/>
  </r>
  <r>
    <x v="3466"/>
    <n v="1"/>
    <d v="2013-09-10T00:00:00"/>
    <d v="2013-09-10T00:00:00"/>
    <d v="2013-09-10T00:00:00"/>
    <n v="12"/>
    <n v="0"/>
    <n v="0"/>
    <n v="40.020000000000003"/>
    <n v="0"/>
    <n v="1"/>
    <n v="0"/>
    <n v="0"/>
    <n v="0"/>
    <s v="Monday"/>
    <s v="CHO"/>
    <n v="2.9158084030898861"/>
    <n v="18.463732509615738"/>
    <n v="0.94862239298110129"/>
    <n v="1"/>
    <n v="1"/>
    <n v="0.38100481400764519"/>
    <n v="1.4637546519188525"/>
    <n v="0.59411542897700165"/>
    <x v="0"/>
    <x v="0"/>
  </r>
  <r>
    <x v="3467"/>
    <n v="1"/>
    <d v="2013-09-16T00:00:00"/>
    <d v="2013-09-16T00:00:00"/>
    <d v="2013-09-16T00:00:00"/>
    <n v="42"/>
    <n v="0"/>
    <n v="0"/>
    <n v="40"/>
    <n v="0"/>
    <n v="1"/>
    <n v="0"/>
    <n v="0"/>
    <n v="0"/>
    <s v="Tuesday"/>
    <s v="BWI"/>
    <n v="9.2482261933594199"/>
    <n v="10386.126387537246"/>
    <n v="0.99990372698254637"/>
    <n v="1"/>
    <n v="1"/>
    <n v="6.713422604277179"/>
    <n v="823.383939691357"/>
    <n v="0.99878697297235752"/>
    <x v="0"/>
    <x v="0"/>
  </r>
  <r>
    <x v="3468"/>
    <n v="1"/>
    <d v="2013-09-16T00:00:00"/>
    <d v="2013-09-16T00:00:00"/>
    <d v="2013-09-16T00:00:00"/>
    <n v="36"/>
    <n v="0"/>
    <n v="0"/>
    <n v="52.7"/>
    <n v="0"/>
    <n v="1"/>
    <n v="0"/>
    <n v="0"/>
    <n v="0"/>
    <s v="Tuesday"/>
    <s v="RIC"/>
    <n v="7.9365754244840092"/>
    <n v="2797.7629334290696"/>
    <n v="0.99964269928401017"/>
    <n v="1"/>
    <n v="1"/>
    <n v="5.4017718354017683"/>
    <n v="221.79905967767752"/>
    <n v="0.99551165071591108"/>
    <x v="0"/>
    <x v="0"/>
  </r>
  <r>
    <x v="3469"/>
    <n v="1"/>
    <d v="2013-09-16T00:00:00"/>
    <d v="2013-09-30T00:00:00"/>
    <d v="2013-09-30T00:00:00"/>
    <n v="37"/>
    <n v="5.4054054049999998"/>
    <n v="0"/>
    <n v="40"/>
    <n v="0"/>
    <n v="1"/>
    <n v="0"/>
    <n v="0"/>
    <n v="0"/>
    <s v="Tuesday"/>
    <s v="DCX"/>
    <n v="8.1928350869604802"/>
    <n v="3614.9564480712784"/>
    <n v="0.9997234479965782"/>
    <n v="1"/>
    <n v="1"/>
    <n v="5.6580314978782393"/>
    <n v="286.5839458296241"/>
    <n v="0.99652275443569982"/>
    <x v="0"/>
    <x v="0"/>
  </r>
  <r>
    <x v="3470"/>
    <n v="1"/>
    <d v="2013-09-16T00:00:00"/>
    <d v="2013-09-16T00:00:00"/>
    <d v="2013-09-16T00:00:00"/>
    <n v="43"/>
    <n v="4.651162791"/>
    <n v="2.3255813949999999"/>
    <n v="40.020000000000003"/>
    <n v="0"/>
    <n v="1"/>
    <n v="0"/>
    <n v="0"/>
    <n v="0"/>
    <s v="Tuesday"/>
    <s v="CHO"/>
    <n v="9.5038853018295626"/>
    <n v="13411.734367823596"/>
    <n v="0.99992544398684291"/>
    <n v="1"/>
    <n v="1"/>
    <n v="6.9690817127473217"/>
    <n v="1063.2459369186508"/>
    <n v="0.99906036756607652"/>
    <x v="0"/>
    <x v="0"/>
  </r>
  <r>
    <x v="3471"/>
    <n v="1"/>
    <d v="2013-09-16T00:00:00"/>
    <d v="2013-09-16T00:00:00"/>
    <d v="2013-09-16T00:00:00"/>
    <n v="42"/>
    <n v="19.047619050000002"/>
    <n v="2.3809523810000002"/>
    <n v="40.020000000000003"/>
    <n v="0"/>
    <n v="1"/>
    <n v="0"/>
    <n v="0"/>
    <n v="0"/>
    <s v="Wednesday"/>
    <s v="RIC"/>
    <n v="9.2938702243448379"/>
    <n v="10871.176678458742"/>
    <n v="0.99990802209809726"/>
    <n v="1"/>
    <n v="1"/>
    <n v="6.759066635262597"/>
    <n v="861.83741161969942"/>
    <n v="0.99884103310017258"/>
    <x v="0"/>
    <x v="0"/>
  </r>
  <r>
    <x v="3472"/>
    <n v="1"/>
    <d v="2013-09-16T00:00:00"/>
    <d v="2013-09-17T00:00:00"/>
    <d v="2013-09-17T00:00:00"/>
    <n v="41"/>
    <n v="2.4390243900000002"/>
    <n v="0"/>
    <n v="40"/>
    <n v="0"/>
    <n v="1"/>
    <n v="0"/>
    <n v="0"/>
    <n v="0"/>
    <s v="Saturday"/>
    <s v="DCX"/>
    <n v="9.0371479720796319"/>
    <n v="8409.757956220421"/>
    <n v="0.99988110465130431"/>
    <n v="1"/>
    <n v="1"/>
    <n v="6.502344382997391"/>
    <n v="666.70280906194807"/>
    <n v="0.99850232770264225"/>
    <x v="0"/>
    <x v="0"/>
  </r>
  <r>
    <x v="3473"/>
    <n v="1"/>
    <d v="2013-09-16T00:00:00"/>
    <d v="2013-09-20T00:00:00"/>
    <d v="2013-09-20T00:00:00"/>
    <n v="35"/>
    <n v="0"/>
    <n v="0"/>
    <n v="50.43"/>
    <n v="0"/>
    <n v="1"/>
    <n v="0"/>
    <n v="0"/>
    <n v="0"/>
    <s v="Monday"/>
    <s v="RIC"/>
    <n v="7.7335729411189043"/>
    <n v="2283.7473358397524"/>
    <n v="0.999562314841421"/>
    <n v="1"/>
    <n v="1"/>
    <n v="5.1987693520366633"/>
    <n v="181.04929677148436"/>
    <n v="0.99450698235184487"/>
    <x v="0"/>
    <x v="0"/>
  </r>
  <r>
    <x v="3474"/>
    <n v="1"/>
    <d v="2013-09-16T00:00:00"/>
    <d v="2013-09-16T00:00:00"/>
    <d v="2013-09-16T00:00:00"/>
    <n v="35"/>
    <n v="5.7142857139999998"/>
    <n v="0"/>
    <n v="40.020000000000003"/>
    <n v="0"/>
    <n v="1"/>
    <n v="0"/>
    <n v="0"/>
    <n v="0"/>
    <s v="Tuesday"/>
    <s v="RIC"/>
    <n v="7.7706074925250039"/>
    <n v="2369.9105540860369"/>
    <n v="0.99957822111919126"/>
    <n v="1"/>
    <n v="1"/>
    <n v="5.235803903442763"/>
    <n v="187.88008309633042"/>
    <n v="0.99470563553548419"/>
    <x v="0"/>
    <x v="0"/>
  </r>
  <r>
    <x v="3475"/>
    <n v="1"/>
    <d v="2013-09-16T00:00:00"/>
    <d v="2013-09-16T00:00:00"/>
    <d v="2013-09-16T00:00:00"/>
    <n v="43"/>
    <n v="16.27906977"/>
    <n v="4.651162791"/>
    <n v="40.020000000000003"/>
    <n v="0"/>
    <n v="1"/>
    <n v="0"/>
    <n v="0"/>
    <n v="0"/>
    <s v="Friday"/>
    <s v="CHO"/>
    <n v="9.5485373409150185"/>
    <n v="14024.167087334172"/>
    <n v="0.99992869960166797"/>
    <n v="1"/>
    <n v="1"/>
    <n v="7.0137337518327776"/>
    <n v="1111.7979424085515"/>
    <n v="0.99910136426219875"/>
    <x v="0"/>
    <x v="0"/>
  </r>
  <r>
    <x v="3476"/>
    <n v="1"/>
    <d v="2013-09-16T00:00:00"/>
    <d v="2013-09-16T00:00:00"/>
    <d v="2013-09-16T00:00:00"/>
    <n v="31"/>
    <n v="12.90322581"/>
    <n v="0"/>
    <n v="46.35"/>
    <n v="0"/>
    <n v="1"/>
    <n v="0"/>
    <n v="0"/>
    <n v="0"/>
    <s v="Tuesday"/>
    <s v="RIC"/>
    <n v="6.9037750386834125"/>
    <n v="996.02767035877366"/>
    <n v="0.99899701880927727"/>
    <n v="1"/>
    <n v="1"/>
    <n v="4.3689714496011716"/>
    <n v="78.962373137082167"/>
    <n v="0.98749411803617104"/>
    <x v="0"/>
    <x v="0"/>
  </r>
  <r>
    <x v="3477"/>
    <n v="1"/>
    <d v="2013-09-16T00:00:00"/>
    <d v="2013-10-08T00:00:00"/>
    <d v="2013-10-14T00:00:00"/>
    <n v="37"/>
    <n v="10.81081081"/>
    <n v="0"/>
    <n v="50.24"/>
    <n v="0.33333333333333298"/>
    <n v="1"/>
    <n v="0"/>
    <n v="0"/>
    <n v="0"/>
    <s v="Thursday"/>
    <s v="RIC"/>
    <n v="7.9539261296046595"/>
    <n v="2846.7296683391287"/>
    <n v="0.99964884307274038"/>
    <n v="1"/>
    <n v="1"/>
    <n v="5.4191225405224186"/>
    <n v="225.68100965591449"/>
    <n v="0.99558851444363194"/>
    <x v="0"/>
    <x v="0"/>
  </r>
  <r>
    <x v="3478"/>
    <n v="0"/>
    <d v="2013-09-16T00:00:00"/>
    <d v="2013-09-16T00:00:00"/>
    <d v="2013-09-16T00:00:00"/>
    <n v="0"/>
    <n v="0"/>
    <n v="0"/>
    <n v="40.020000000000003"/>
    <n v="0"/>
    <n v="1"/>
    <n v="0"/>
    <n v="0"/>
    <n v="0"/>
    <s v="Thursday"/>
    <s v="RIC"/>
    <n v="0.38286974773243293"/>
    <n v="1.4664870043702265"/>
    <n v="0.5945650643088094"/>
    <n v="1"/>
    <n v="0"/>
    <n v="-2.1519338413498081"/>
    <n v="0.11625911356263119"/>
    <n v="0.1041506511795284"/>
    <x v="1"/>
    <x v="1"/>
  </r>
  <r>
    <x v="3479"/>
    <n v="1"/>
    <d v="2013-09-16T00:00:00"/>
    <d v="2013-09-16T00:00:00"/>
    <d v="2013-09-16T00:00:00"/>
    <n v="42"/>
    <n v="2.3809523810000002"/>
    <n v="0"/>
    <n v="40.25"/>
    <n v="0"/>
    <n v="1"/>
    <n v="0"/>
    <n v="0"/>
    <n v="0"/>
    <s v="Tuesday"/>
    <s v="RIC"/>
    <n v="9.247336794910666"/>
    <n v="10376.89308948874"/>
    <n v="0.99990364132763976"/>
    <n v="1"/>
    <n v="1"/>
    <n v="6.7125332058284251"/>
    <n v="822.65194885667529"/>
    <n v="0.99878589493852576"/>
    <x v="0"/>
    <x v="0"/>
  </r>
  <r>
    <x v="3480"/>
    <n v="0"/>
    <d v="2013-09-16T00:00:00"/>
    <d v="2013-09-16T00:00:00"/>
    <d v="2013-09-16T00:00:00"/>
    <n v="6"/>
    <n v="33.333333330000002"/>
    <n v="16.666666670000001"/>
    <n v="40.020000000000003"/>
    <n v="0"/>
    <n v="1"/>
    <n v="0"/>
    <n v="0"/>
    <n v="0"/>
    <s v="Friday"/>
    <s v="RIC"/>
    <n v="1.9693453554979909"/>
    <n v="7.1659837806030859"/>
    <n v="0.8775407805272244"/>
    <n v="1"/>
    <n v="0"/>
    <n v="-0.56545823358424996"/>
    <n v="0.56809976471280199"/>
    <n v="0.36228547283587509"/>
    <x v="1"/>
    <x v="1"/>
  </r>
  <r>
    <x v="3481"/>
    <n v="1"/>
    <d v="2013-09-16T00:00:00"/>
    <d v="2013-09-16T00:00:00"/>
    <d v="2013-09-16T00:00:00"/>
    <n v="41"/>
    <n v="12.195121950000001"/>
    <n v="12.195121950000001"/>
    <n v="48.18"/>
    <n v="0"/>
    <n v="1"/>
    <n v="0"/>
    <n v="0"/>
    <n v="0"/>
    <s v="Wednesday"/>
    <s v="RIC"/>
    <n v="9.2421977914150695"/>
    <n v="10323.702988744899"/>
    <n v="0.99990314491360288"/>
    <n v="1"/>
    <n v="1"/>
    <n v="6.7073942023328286"/>
    <n v="818.4351818861137"/>
    <n v="0.99877964722273915"/>
    <x v="0"/>
    <x v="0"/>
  </r>
  <r>
    <x v="3482"/>
    <n v="1"/>
    <d v="2013-09-16T00:00:00"/>
    <d v="2013-10-08T00:00:00"/>
    <d v="2013-10-28T00:00:00"/>
    <n v="39"/>
    <n v="28.205128210000002"/>
    <n v="10.256410259999999"/>
    <n v="36.270000000000003"/>
    <n v="0.1"/>
    <n v="1"/>
    <n v="0"/>
    <n v="0"/>
    <n v="0"/>
    <s v="Thursday"/>
    <s v="BWI"/>
    <n v="8.7644445369284316"/>
    <n v="6402.5046024691992"/>
    <n v="0.99984383551475631"/>
    <n v="1"/>
    <n v="1"/>
    <n v="6.2296409478461907"/>
    <n v="507.57320552144392"/>
    <n v="0.99803371473537483"/>
    <x v="0"/>
    <x v="0"/>
  </r>
  <r>
    <x v="3483"/>
    <n v="1"/>
    <d v="2013-09-16T00:00:00"/>
    <d v="2013-09-25T00:00:00"/>
    <d v="2013-09-25T00:00:00"/>
    <n v="42"/>
    <n v="11.9047619"/>
    <n v="2.3809523810000002"/>
    <n v="40.020000000000003"/>
    <n v="0"/>
    <n v="1"/>
    <n v="1"/>
    <n v="0"/>
    <n v="0"/>
    <s v="Thursday"/>
    <s v="RIC"/>
    <n v="10.063236687228015"/>
    <n v="23464.330294980264"/>
    <n v="0.99995738393675138"/>
    <n v="1"/>
    <n v="1"/>
    <n v="7.5284330981457739"/>
    <n v="1860.188486025279"/>
    <n v="0.99946270890481625"/>
    <x v="0"/>
    <x v="0"/>
  </r>
  <r>
    <x v="3484"/>
    <n v="1"/>
    <d v="2013-09-16T00:00:00"/>
    <d v="2013-09-16T00:00:00"/>
    <d v="2013-09-16T00:00:00"/>
    <n v="27"/>
    <n v="11.11111111"/>
    <n v="0"/>
    <n v="40.020000000000003"/>
    <n v="0"/>
    <n v="1"/>
    <n v="0"/>
    <n v="0"/>
    <n v="0"/>
    <s v="Friday"/>
    <s v="RIC"/>
    <n v="6.0819817222867023"/>
    <n v="437.89612393626174"/>
    <n v="0.99772155654729544"/>
    <n v="1"/>
    <n v="1"/>
    <n v="3.5471781332044614"/>
    <n v="34.715217420698934"/>
    <n v="0.97200073043877244"/>
    <x v="0"/>
    <x v="0"/>
  </r>
  <r>
    <x v="3485"/>
    <n v="1"/>
    <d v="2013-09-16T00:00:00"/>
    <d v="2013-09-16T00:00:00"/>
    <d v="2013-09-16T00:00:00"/>
    <n v="41"/>
    <n v="2.4390243900000002"/>
    <n v="0"/>
    <n v="40.020000000000003"/>
    <n v="0"/>
    <n v="1"/>
    <n v="0"/>
    <n v="0"/>
    <n v="0"/>
    <s v="Friday"/>
    <s v="RIC"/>
    <n v="9.0370768202037315"/>
    <n v="8409.1596074530389"/>
    <n v="0.99988109619238219"/>
    <n v="1"/>
    <n v="1"/>
    <n v="6.5022732311214906"/>
    <n v="666.6553735939965"/>
    <n v="0.99850222129626998"/>
    <x v="0"/>
    <x v="0"/>
  </r>
  <r>
    <x v="3486"/>
    <n v="1"/>
    <d v="2013-09-06T00:00:00"/>
    <d v="2013-09-15T00:00:00"/>
    <d v="2013-10-10T00:00:00"/>
    <n v="30"/>
    <n v="43.333333330000002"/>
    <n v="0"/>
    <n v="168.05"/>
    <n v="0.08"/>
    <n v="1"/>
    <n v="0"/>
    <n v="0"/>
    <n v="0"/>
    <s v="Tuesday"/>
    <s v="CHO"/>
    <n v="6.2111426452955998"/>
    <n v="498.27027231289202"/>
    <n v="0.9979970768230052"/>
    <n v="1"/>
    <n v="1"/>
    <n v="3.6763390562133589"/>
    <n v="39.501516209197298"/>
    <n v="0.97530956631759591"/>
    <x v="0"/>
    <x v="0"/>
  </r>
  <r>
    <x v="3487"/>
    <n v="1"/>
    <d v="2013-09-16T00:00:00"/>
    <d v="2013-09-16T00:00:00"/>
    <d v="2013-09-16T00:00:00"/>
    <n v="39"/>
    <n v="10.256410259999999"/>
    <n v="2.5641025640000001"/>
    <n v="40.020000000000003"/>
    <n v="0"/>
    <n v="1"/>
    <n v="0"/>
    <n v="0"/>
    <n v="0"/>
    <s v="Tuesday"/>
    <s v="CHO"/>
    <n v="8.6641521130303136"/>
    <n v="5791.5319034801751"/>
    <n v="0.99982736392018845"/>
    <n v="1"/>
    <n v="1"/>
    <n v="6.1293485239480727"/>
    <n v="459.13694649988093"/>
    <n v="0.99782673395908172"/>
    <x v="0"/>
    <x v="0"/>
  </r>
  <r>
    <x v="3488"/>
    <n v="1"/>
    <d v="2013-09-07T00:00:00"/>
    <d v="2013-09-09T00:00:00"/>
    <d v="2014-01-13T00:00:00"/>
    <n v="36"/>
    <n v="69.444444439999998"/>
    <n v="27.777777780000001"/>
    <n v="63.52"/>
    <n v="0.126984126984127"/>
    <n v="1"/>
    <n v="0"/>
    <n v="0"/>
    <n v="0"/>
    <s v="Tuesday"/>
    <s v="RIC"/>
    <n v="8.3542911275522442"/>
    <n v="4248.3719908366165"/>
    <n v="0.99976467110854117"/>
    <n v="1"/>
    <n v="1"/>
    <n v="5.8194875384700033"/>
    <n v="336.79941265560905"/>
    <n v="0.9970396632956271"/>
    <x v="0"/>
    <x v="0"/>
  </r>
  <r>
    <x v="3489"/>
    <n v="1"/>
    <d v="2013-09-17T00:00:00"/>
    <d v="2013-09-17T00:00:00"/>
    <d v="2013-09-17T00:00:00"/>
    <n v="37"/>
    <n v="0"/>
    <n v="0"/>
    <n v="40.020000000000003"/>
    <n v="0"/>
    <n v="1"/>
    <n v="0"/>
    <n v="0"/>
    <n v="0"/>
    <s v="Friday"/>
    <s v="RIC"/>
    <n v="8.1927639350845798"/>
    <n v="3614.6992462890025"/>
    <n v="0.99972342832412664"/>
    <n v="1"/>
    <n v="1"/>
    <n v="5.6579603460023389"/>
    <n v="286.56355556968657"/>
    <n v="0.9965225078747586"/>
    <x v="0"/>
    <x v="0"/>
  </r>
  <r>
    <x v="3490"/>
    <n v="1"/>
    <d v="2013-09-17T00:00:00"/>
    <d v="2013-10-01T00:00:00"/>
    <d v="2013-10-01T00:00:00"/>
    <n v="37"/>
    <n v="0"/>
    <n v="0"/>
    <n v="43.25"/>
    <n v="0"/>
    <n v="0"/>
    <n v="0"/>
    <n v="0"/>
    <n v="0"/>
    <s v="Thursday"/>
    <s v="CHO"/>
    <n v="7.6560282557177732"/>
    <n v="2113.3470636086809"/>
    <n v="0.99952704075068299"/>
    <n v="1"/>
    <n v="1"/>
    <n v="5.1212246666355323"/>
    <n v="167.54042520195898"/>
    <n v="0.99406670536874631"/>
    <x v="0"/>
    <x v="0"/>
  </r>
  <r>
    <x v="3491"/>
    <n v="1"/>
    <d v="2013-09-10T00:00:00"/>
    <d v="2013-09-10T00:00:00"/>
    <d v="2013-09-10T00:00:00"/>
    <n v="26"/>
    <n v="11.53846154"/>
    <n v="0"/>
    <n v="40.020000000000003"/>
    <n v="0"/>
    <n v="1"/>
    <n v="0"/>
    <n v="0"/>
    <n v="0"/>
    <s v="Monday"/>
    <s v="DCX"/>
    <n v="5.8709035010069144"/>
    <n v="354.56918921090443"/>
    <n v="0.99718760784020899"/>
    <n v="1"/>
    <n v="1"/>
    <n v="3.3360999119246735"/>
    <n v="28.109283963265046"/>
    <n v="0.96564669878991294"/>
    <x v="0"/>
    <x v="0"/>
  </r>
  <r>
    <x v="3492"/>
    <n v="1"/>
    <d v="2013-09-17T00:00:00"/>
    <d v="2013-09-17T00:00:00"/>
    <d v="2013-09-17T00:00:00"/>
    <n v="37"/>
    <n v="2.7027027029999999"/>
    <n v="2.7027027029999999"/>
    <n v="40.020000000000003"/>
    <n v="0"/>
    <n v="1"/>
    <n v="0"/>
    <n v="0"/>
    <n v="0"/>
    <s v="Wednesday"/>
    <s v="RIC"/>
    <n v="8.2446568453642612"/>
    <n v="3807.2287656266531"/>
    <n v="0.99973741073303524"/>
    <n v="1"/>
    <n v="1"/>
    <n v="5.7098532562820203"/>
    <n v="301.82677384992428"/>
    <n v="0.99669778207756632"/>
    <x v="0"/>
    <x v="0"/>
  </r>
  <r>
    <x v="3493"/>
    <n v="1"/>
    <d v="2013-09-17T00:00:00"/>
    <d v="2013-09-17T00:00:00"/>
    <d v="2013-09-17T00:00:00"/>
    <n v="37"/>
    <n v="0"/>
    <n v="0"/>
    <n v="40.020000000000003"/>
    <n v="0"/>
    <n v="1"/>
    <n v="0"/>
    <n v="0"/>
    <n v="0"/>
    <s v="Friday"/>
    <s v="RIC"/>
    <n v="8.1927639350845798"/>
    <n v="3614.6992462890025"/>
    <n v="0.99972342832412664"/>
    <n v="1"/>
    <n v="1"/>
    <n v="5.6579603460023389"/>
    <n v="286.56355556968657"/>
    <n v="0.9965225078747586"/>
    <x v="0"/>
    <x v="0"/>
  </r>
  <r>
    <x v="3494"/>
    <n v="1"/>
    <d v="2013-09-17T00:00:00"/>
    <d v="2013-09-17T00:00:00"/>
    <d v="2013-09-17T00:00:00"/>
    <n v="34"/>
    <n v="73.529411760000002"/>
    <n v="0"/>
    <n v="40.020000000000003"/>
    <n v="0"/>
    <n v="1"/>
    <n v="0"/>
    <n v="0"/>
    <n v="0"/>
    <s v="Friday"/>
    <s v="RIC"/>
    <n v="7.5595292712452169"/>
    <n v="1918.9419995573244"/>
    <n v="0.99947915093256434"/>
    <n v="1"/>
    <n v="1"/>
    <n v="5.024725682162976"/>
    <n v="152.12851882205672"/>
    <n v="0.99346953782553038"/>
    <x v="0"/>
    <x v="0"/>
  </r>
  <r>
    <x v="3495"/>
    <n v="1"/>
    <d v="2013-09-17T00:00:00"/>
    <d v="2013-09-17T00:00:00"/>
    <d v="2013-09-17T00:00:00"/>
    <n v="36"/>
    <n v="2.7777777779999999"/>
    <n v="0"/>
    <n v="161.03"/>
    <n v="0"/>
    <n v="1"/>
    <n v="0"/>
    <n v="0"/>
    <n v="0"/>
    <s v="Thursday"/>
    <s v="DCX"/>
    <n v="7.5511812886700982"/>
    <n v="1902.9893839042361"/>
    <n v="0.99947478698754644"/>
    <n v="1"/>
    <n v="1"/>
    <n v="5.0163776995878573"/>
    <n v="150.86383870603356"/>
    <n v="0.99341515393973601"/>
    <x v="0"/>
    <x v="0"/>
  </r>
  <r>
    <x v="3496"/>
    <n v="1"/>
    <d v="2013-09-07T00:00:00"/>
    <d v="2013-09-18T00:00:00"/>
    <d v="2013-11-13T00:00:00"/>
    <n v="38"/>
    <n v="28.94736842"/>
    <n v="5.263157895"/>
    <n v="89.87"/>
    <n v="5.3571428571428603E-2"/>
    <n v="1"/>
    <n v="0"/>
    <n v="0"/>
    <n v="0"/>
    <s v="Thursday"/>
    <s v="RIC"/>
    <n v="8.2950094209310414"/>
    <n v="4003.8409662640961"/>
    <n v="0.99975030219466299"/>
    <n v="1"/>
    <n v="1"/>
    <n v="5.7602058318488005"/>
    <n v="317.41365603407536"/>
    <n v="0.99685943118000886"/>
    <x v="0"/>
    <x v="0"/>
  </r>
  <r>
    <x v="3497"/>
    <n v="1"/>
    <d v="2013-09-17T00:00:00"/>
    <d v="2013-09-17T00:00:00"/>
    <d v="2013-10-08T00:00:00"/>
    <n v="34"/>
    <n v="14.70588235"/>
    <n v="5.8823529409999997"/>
    <n v="90.23"/>
    <n v="9.5238095238095205E-2"/>
    <n v="1"/>
    <n v="0"/>
    <n v="0"/>
    <n v="0"/>
    <s v="Wednesday"/>
    <s v="RIC"/>
    <n v="7.4359946806305688"/>
    <n v="1695.9438027477831"/>
    <n v="0.99941070529361031"/>
    <n v="1"/>
    <n v="1"/>
    <n v="4.9011910915483279"/>
    <n v="134.44982640276999"/>
    <n v="0.99261719245747548"/>
    <x v="0"/>
    <x v="0"/>
  </r>
  <r>
    <x v="3498"/>
    <n v="1"/>
    <d v="2013-09-17T00:00:00"/>
    <d v="2013-09-17T00:00:00"/>
    <d v="2013-09-17T00:00:00"/>
    <n v="37"/>
    <n v="8.1081081079999997"/>
    <n v="2.7027027029999999"/>
    <n v="40.020000000000003"/>
    <n v="0"/>
    <n v="1"/>
    <n v="0"/>
    <n v="0"/>
    <n v="0"/>
    <s v="Wednesday"/>
    <s v="CHO"/>
    <n v="8.2446568453642612"/>
    <n v="3807.2287656266531"/>
    <n v="0.99973741073303524"/>
    <n v="1"/>
    <n v="1"/>
    <n v="5.7098532562820203"/>
    <n v="301.82677384992428"/>
    <n v="0.99669778207756632"/>
    <x v="0"/>
    <x v="0"/>
  </r>
  <r>
    <x v="3499"/>
    <n v="0"/>
    <d v="2013-09-17T00:00:00"/>
    <d v="2013-09-17T00:00:00"/>
    <d v="2013-09-17T00:00:00"/>
    <n v="11"/>
    <n v="72.727272729999996"/>
    <n v="0"/>
    <n v="57.82"/>
    <n v="0"/>
    <n v="1"/>
    <n v="0"/>
    <n v="0"/>
    <n v="0"/>
    <s v="Wednesday"/>
    <s v="DCX"/>
    <n v="2.6414050122588417"/>
    <n v="14.032906168516671"/>
    <n v="0.93347926283912463"/>
    <n v="1"/>
    <n v="0"/>
    <n v="0.10660142317660082"/>
    <n v="1.1124907530700858"/>
    <n v="0.52662514685723549"/>
    <x v="0"/>
    <x v="1"/>
  </r>
  <r>
    <x v="3500"/>
    <n v="0"/>
    <d v="2013-09-13T00:00:00"/>
    <d v="2013-09-17T00:00:00"/>
    <d v="2013-09-23T00:00:00"/>
    <n v="0"/>
    <n v="0"/>
    <n v="0"/>
    <n v="55.35"/>
    <n v="0.33333333333333298"/>
    <n v="1"/>
    <n v="0"/>
    <n v="0"/>
    <n v="0"/>
    <s v="Thursday"/>
    <s v="DCX"/>
    <n v="0.12585263795998858"/>
    <n v="1.1341150304639456"/>
    <n v="0.53142169671022599"/>
    <n v="1"/>
    <n v="0"/>
    <n v="-2.4089509511222524"/>
    <n v="8.9909564644534617E-2"/>
    <n v="8.2492683394202446E-2"/>
    <x v="1"/>
    <x v="1"/>
  </r>
  <r>
    <x v="3501"/>
    <n v="1"/>
    <d v="2013-09-17T00:00:00"/>
    <d v="2013-09-17T00:00:00"/>
    <d v="2013-12-16T00:00:00"/>
    <n v="36"/>
    <n v="52.777777780000001"/>
    <n v="13.88888889"/>
    <n v="49.37"/>
    <n v="5.5555555555555601E-2"/>
    <n v="1"/>
    <n v="0"/>
    <n v="0"/>
    <n v="0"/>
    <s v="Wednesday"/>
    <s v="RIC"/>
    <n v="8.1813475790459531"/>
    <n v="3573.6672165032828"/>
    <n v="0.99972025367973183"/>
    <n v="1"/>
    <n v="1"/>
    <n v="5.6465439899637122"/>
    <n v="283.3106475000294"/>
    <n v="0.99648272054250131"/>
    <x v="0"/>
    <x v="0"/>
  </r>
  <r>
    <x v="3502"/>
    <n v="1"/>
    <d v="2013-09-17T00:00:00"/>
    <d v="2013-09-17T00:00:00"/>
    <d v="2013-12-29T00:00:00"/>
    <n v="43"/>
    <n v="11.627906980000001"/>
    <n v="2.3255813949999999"/>
    <n v="239.87"/>
    <n v="4.85436893203883E-2"/>
    <n v="1"/>
    <n v="0"/>
    <n v="0"/>
    <n v="0"/>
    <s v="Monday"/>
    <s v="DCX"/>
    <n v="8.7634129202122111"/>
    <n v="6395.9030774028824"/>
    <n v="0.99984367435493393"/>
    <n v="1"/>
    <n v="1"/>
    <n v="6.2286093311299702"/>
    <n v="507.04985451316065"/>
    <n v="0.99803168923065977"/>
    <x v="0"/>
    <x v="0"/>
  </r>
  <r>
    <x v="3503"/>
    <n v="1"/>
    <d v="2013-09-17T00:00:00"/>
    <d v="2013-09-18T00:00:00"/>
    <d v="2013-09-18T00:00:00"/>
    <n v="39"/>
    <n v="38.46153846"/>
    <n v="7.692307692"/>
    <n v="40"/>
    <n v="0"/>
    <n v="1"/>
    <n v="0"/>
    <n v="0"/>
    <n v="0"/>
    <s v="Wednesday"/>
    <s v="DCX"/>
    <n v="8.7626867356785301"/>
    <n v="6391.2601575214885"/>
    <n v="0.9998435608102052"/>
    <n v="1"/>
    <n v="1"/>
    <n v="6.2278831465962892"/>
    <n v="506.68177641349484"/>
    <n v="0.99803026217118829"/>
    <x v="0"/>
    <x v="0"/>
  </r>
  <r>
    <x v="3504"/>
    <n v="1"/>
    <d v="2013-09-17T00:00:00"/>
    <d v="2013-11-07T00:00:00"/>
    <d v="2013-11-07T00:00:00"/>
    <n v="39"/>
    <n v="20.512820510000001"/>
    <n v="2.5641025640000001"/>
    <n v="40.020000000000003"/>
    <n v="0"/>
    <n v="1"/>
    <n v="0"/>
    <n v="0"/>
    <n v="0"/>
    <s v="Monday"/>
    <s v="CHO"/>
    <n v="8.6641521130303136"/>
    <n v="5791.5319034801751"/>
    <n v="0.99982736392018845"/>
    <n v="1"/>
    <n v="1"/>
    <n v="6.1293485239480727"/>
    <n v="459.13694649988093"/>
    <n v="0.99782673395908172"/>
    <x v="0"/>
    <x v="0"/>
  </r>
  <r>
    <x v="3505"/>
    <n v="0"/>
    <d v="2013-09-17T00:00:00"/>
    <d v="2013-09-17T00:00:00"/>
    <d v="2013-09-17T00:00:00"/>
    <n v="0"/>
    <n v="0"/>
    <n v="0"/>
    <n v="40.020000000000003"/>
    <n v="0"/>
    <n v="1"/>
    <n v="0"/>
    <n v="0"/>
    <n v="0"/>
    <s v="Wednesday"/>
    <s v="RIC"/>
    <n v="0.38286974773243293"/>
    <n v="1.4664870043702265"/>
    <n v="0.5945650643088094"/>
    <n v="1"/>
    <n v="0"/>
    <n v="-2.1519338413498081"/>
    <n v="0.11625911356263119"/>
    <n v="0.1041506511795284"/>
    <x v="1"/>
    <x v="1"/>
  </r>
  <r>
    <x v="3506"/>
    <n v="1"/>
    <d v="2013-09-17T00:00:00"/>
    <d v="2013-09-17T00:00:00"/>
    <d v="2013-09-17T00:00:00"/>
    <n v="42"/>
    <n v="4.7619047620000003"/>
    <n v="2.3809523810000002"/>
    <n v="40.020000000000003"/>
    <n v="0"/>
    <n v="1"/>
    <n v="0"/>
    <n v="0"/>
    <n v="0"/>
    <s v="Friday"/>
    <s v="RIC"/>
    <n v="9.2938702243448379"/>
    <n v="10871.176678458742"/>
    <n v="0.99990802209809726"/>
    <n v="1"/>
    <n v="1"/>
    <n v="6.759066635262597"/>
    <n v="861.83741161969942"/>
    <n v="0.99884103310017258"/>
    <x v="0"/>
    <x v="0"/>
  </r>
  <r>
    <x v="3507"/>
    <n v="1"/>
    <d v="2013-09-17T00:00:00"/>
    <d v="2013-09-17T00:00:00"/>
    <d v="2013-09-17T00:00:00"/>
    <n v="44"/>
    <n v="4.5454545450000001"/>
    <n v="0"/>
    <n v="40.020000000000003"/>
    <n v="0"/>
    <n v="1"/>
    <n v="0"/>
    <n v="0"/>
    <n v="0"/>
    <s v="Friday"/>
    <s v="RIC"/>
    <n v="9.6703114840430953"/>
    <n v="15840.282250321561"/>
    <n v="0.99993687379694407"/>
    <n v="1"/>
    <n v="1"/>
    <n v="7.1355078949608544"/>
    <n v="1255.7746284257864"/>
    <n v="0.99920431239031893"/>
    <x v="0"/>
    <x v="0"/>
  </r>
  <r>
    <x v="3508"/>
    <n v="1"/>
    <d v="2013-09-17T00:00:00"/>
    <d v="2013-09-17T00:00:00"/>
    <d v="2013-09-17T00:00:00"/>
    <n v="39"/>
    <n v="7.692307692"/>
    <n v="0"/>
    <n v="40.020000000000003"/>
    <n v="0"/>
    <n v="1"/>
    <n v="0"/>
    <n v="0"/>
    <n v="0"/>
    <s v="Monday"/>
    <s v="RIC"/>
    <n v="8.6149203776441556"/>
    <n v="5513.3096135610258"/>
    <n v="0.99981865363570799"/>
    <n v="1"/>
    <n v="1"/>
    <n v="6.0801167885619147"/>
    <n v="437.08023771011813"/>
    <n v="0.99771731314512824"/>
    <x v="0"/>
    <x v="0"/>
  </r>
  <r>
    <x v="3509"/>
    <n v="1"/>
    <d v="2013-09-11T00:00:00"/>
    <d v="2013-09-17T00:00:00"/>
    <d v="2013-09-17T00:00:00"/>
    <n v="20"/>
    <n v="100"/>
    <n v="5"/>
    <n v="59.79"/>
    <n v="0"/>
    <n v="1"/>
    <n v="0"/>
    <n v="0"/>
    <n v="0"/>
    <s v="Wednesday"/>
    <s v="CHO"/>
    <n v="4.6301024280076026"/>
    <n v="102.5245649596129"/>
    <n v="0.99034045687233629"/>
    <n v="1"/>
    <n v="1"/>
    <n v="2.0952988389253617"/>
    <n v="8.1278695311164473"/>
    <n v="0.89044541044423886"/>
    <x v="0"/>
    <x v="0"/>
  </r>
  <r>
    <x v="3510"/>
    <n v="1"/>
    <d v="2013-09-17T00:00:00"/>
    <d v="2013-09-17T00:00:00"/>
    <d v="2013-09-17T00:00:00"/>
    <n v="31"/>
    <n v="22.58064516"/>
    <n v="0"/>
    <n v="57.12"/>
    <n v="0"/>
    <n v="1"/>
    <n v="0"/>
    <n v="0"/>
    <n v="0"/>
    <s v="Thursday"/>
    <s v="CHO"/>
    <n v="6.8654597535111073"/>
    <n v="958.58645199639216"/>
    <n v="0.99895788441164468"/>
    <n v="1"/>
    <n v="1"/>
    <n v="4.3306561644288664"/>
    <n v="75.994134861159154"/>
    <n v="0.98701199770861425"/>
    <x v="0"/>
    <x v="0"/>
  </r>
  <r>
    <x v="3511"/>
    <n v="1"/>
    <d v="2013-09-17T00:00:00"/>
    <d v="2013-09-17T00:00:00"/>
    <d v="2013-09-17T00:00:00"/>
    <n v="21"/>
    <n v="95.238095240000007"/>
    <n v="0"/>
    <n v="70.010000000000005"/>
    <n v="0"/>
    <n v="1"/>
    <n v="0"/>
    <n v="0"/>
    <n v="0"/>
    <s v="Thursday"/>
    <s v="CHO"/>
    <n v="4.7088201566954933"/>
    <n v="110.9212130219756"/>
    <n v="0.99106514330037099"/>
    <n v="1"/>
    <n v="1"/>
    <n v="2.1740165676132523"/>
    <n v="8.7935330233387248"/>
    <n v="0.89789180292577508"/>
    <x v="0"/>
    <x v="0"/>
  </r>
  <r>
    <x v="3512"/>
    <n v="0"/>
    <d v="2013-09-17T00:00:00"/>
    <d v="2013-09-17T00:00:00"/>
    <d v="2013-09-17T00:00:00"/>
    <n v="33"/>
    <n v="0"/>
    <n v="0"/>
    <n v="40.22"/>
    <n v="0"/>
    <n v="1"/>
    <n v="0"/>
    <n v="0"/>
    <n v="0"/>
    <s v="Friday"/>
    <s v="DCX"/>
    <n v="7.3477395312064262"/>
    <n v="1552.6827670188432"/>
    <n v="0.9993563679656956"/>
    <n v="1"/>
    <n v="0"/>
    <n v="4.8129359421241853"/>
    <n v="123.09247991945522"/>
    <n v="0.99194149395153464"/>
    <x v="0"/>
    <x v="1"/>
  </r>
  <r>
    <x v="3513"/>
    <n v="1"/>
    <d v="2013-09-17T00:00:00"/>
    <d v="2013-10-04T00:00:00"/>
    <d v="2013-10-04T00:00:00"/>
    <n v="38"/>
    <n v="2.6315789469999999"/>
    <n v="2.6315789469999999"/>
    <n v="94.38"/>
    <n v="0"/>
    <n v="1"/>
    <n v="0"/>
    <n v="0"/>
    <n v="0"/>
    <s v="Monday"/>
    <s v="DCX"/>
    <n v="8.2609786650323365"/>
    <n v="3869.8795636369891"/>
    <n v="0.99974166078185589"/>
    <n v="1"/>
    <n v="1"/>
    <n v="5.7261750759500956"/>
    <n v="306.79355924861324"/>
    <n v="0.99675106911775146"/>
    <x v="0"/>
    <x v="0"/>
  </r>
  <r>
    <x v="3514"/>
    <n v="0"/>
    <d v="2013-09-17T00:00:00"/>
    <d v="2013-09-17T00:00:00"/>
    <d v="2013-09-17T00:00:00"/>
    <n v="1"/>
    <n v="100"/>
    <n v="0"/>
    <n v="40.020000000000003"/>
    <n v="0"/>
    <n v="1"/>
    <n v="0"/>
    <n v="0"/>
    <n v="0"/>
    <s v="Wednesday"/>
    <s v="DCX"/>
    <n v="0.59394796901222069"/>
    <n v="1.8111245831759164"/>
    <n v="0.64427047951384897"/>
    <n v="1"/>
    <n v="0"/>
    <n v="-1.9408556200700202"/>
    <n v="0.14358104638093641"/>
    <n v="0.12555388779424415"/>
    <x v="1"/>
    <x v="1"/>
  </r>
  <r>
    <x v="3515"/>
    <n v="1"/>
    <d v="2013-09-17T00:00:00"/>
    <d v="2013-09-23T00:00:00"/>
    <d v="2013-09-23T00:00:00"/>
    <n v="37"/>
    <n v="8.1081081079999997"/>
    <n v="2.7027027029999999"/>
    <n v="40.020000000000003"/>
    <n v="0"/>
    <n v="1"/>
    <n v="0"/>
    <n v="0"/>
    <n v="0"/>
    <s v="Friday"/>
    <s v="RIC"/>
    <n v="8.2446568453642612"/>
    <n v="3807.2287656266531"/>
    <n v="0.99973741073303524"/>
    <n v="1"/>
    <n v="1"/>
    <n v="5.7098532562820203"/>
    <n v="301.82677384992428"/>
    <n v="0.99669778207756632"/>
    <x v="0"/>
    <x v="0"/>
  </r>
  <r>
    <x v="3516"/>
    <n v="1"/>
    <d v="2013-09-17T00:00:00"/>
    <d v="2013-09-22T00:00:00"/>
    <d v="2014-01-12T00:00:00"/>
    <n v="48"/>
    <n v="25"/>
    <n v="2.0833333330000001"/>
    <n v="73.239999999999995"/>
    <n v="0.14285714285714299"/>
    <n v="1"/>
    <n v="0"/>
    <n v="0"/>
    <n v="0"/>
    <s v="Monday"/>
    <s v="DCX"/>
    <n v="10.349665089619087"/>
    <n v="31246.576264269523"/>
    <n v="0.99996799751790211"/>
    <n v="1"/>
    <n v="1"/>
    <n v="7.8148615005368463"/>
    <n v="2477.1438461612329"/>
    <n v="0.99959647217349834"/>
    <x v="0"/>
    <x v="0"/>
  </r>
  <r>
    <x v="3517"/>
    <n v="1"/>
    <d v="2013-09-17T00:00:00"/>
    <d v="2013-09-17T00:00:00"/>
    <d v="2013-09-17T00:00:00"/>
    <n v="35"/>
    <n v="5.7142857139999998"/>
    <n v="2.8571428569999999"/>
    <n v="40.020000000000003"/>
    <n v="0"/>
    <n v="1"/>
    <n v="0"/>
    <n v="0"/>
    <n v="0"/>
    <s v="Tuesday"/>
    <s v="RIC"/>
    <n v="7.8254657119547462"/>
    <n v="2503.5517733778529"/>
    <n v="0.99960072696015734"/>
    <n v="1"/>
    <n v="1"/>
    <n v="5.2906621228725053"/>
    <n v="198.47479661509632"/>
    <n v="0.99498683534476995"/>
    <x v="0"/>
    <x v="0"/>
  </r>
  <r>
    <x v="3518"/>
    <n v="1"/>
    <d v="2013-09-17T00:00:00"/>
    <d v="2013-09-17T00:00:00"/>
    <d v="2013-09-17T00:00:00"/>
    <n v="30"/>
    <n v="50"/>
    <n v="0"/>
    <n v="40"/>
    <n v="0"/>
    <n v="1"/>
    <n v="0"/>
    <n v="0"/>
    <n v="0"/>
    <s v="Saturday"/>
    <s v="BWI"/>
    <n v="6.7152875380019657"/>
    <n v="824.92092891498623"/>
    <n v="0.99878923034277178"/>
    <n v="1"/>
    <n v="1"/>
    <n v="4.1804839489197247"/>
    <n v="65.39749460385039"/>
    <n v="0.98493919076365255"/>
    <x v="0"/>
    <x v="0"/>
  </r>
  <r>
    <x v="3519"/>
    <n v="1"/>
    <d v="2013-09-17T00:00:00"/>
    <d v="2013-09-17T00:00:00"/>
    <d v="2013-09-17T00:00:00"/>
    <n v="37"/>
    <n v="8.1081081079999997"/>
    <n v="0"/>
    <n v="40.020000000000003"/>
    <n v="0"/>
    <n v="1"/>
    <n v="0"/>
    <n v="0"/>
    <n v="0"/>
    <s v="Thursday"/>
    <s v="RIC"/>
    <n v="8.1927639350845798"/>
    <n v="3614.6992462890025"/>
    <n v="0.99972342832412664"/>
    <n v="1"/>
    <n v="1"/>
    <n v="5.6579603460023389"/>
    <n v="286.56355556968657"/>
    <n v="0.9965225078747586"/>
    <x v="0"/>
    <x v="0"/>
  </r>
  <r>
    <x v="3520"/>
    <n v="1"/>
    <d v="2013-07-29T00:00:00"/>
    <d v="2013-09-11T00:00:00"/>
    <d v="2014-01-13T00:00:00"/>
    <n v="43"/>
    <n v="16.27906977"/>
    <n v="16.27906977"/>
    <n v="83.92"/>
    <n v="0.13709677419354799"/>
    <n v="1"/>
    <n v="0"/>
    <n v="1"/>
    <n v="0"/>
    <s v="Friday"/>
    <s v="RIC"/>
    <n v="10.398245626134493"/>
    <n v="32802.028144503282"/>
    <n v="0.99996951500954134"/>
    <n v="1"/>
    <n v="1"/>
    <n v="7.863442037052252"/>
    <n v="2600.4558538683609"/>
    <n v="0.99961559985785919"/>
    <x v="0"/>
    <x v="0"/>
  </r>
  <r>
    <x v="3521"/>
    <n v="1"/>
    <d v="2013-09-17T00:00:00"/>
    <d v="2013-09-20T00:00:00"/>
    <d v="2013-09-20T00:00:00"/>
    <n v="41"/>
    <n v="4.8780487800000003"/>
    <n v="2.4390243900000002"/>
    <n v="40.020000000000003"/>
    <n v="0"/>
    <n v="1"/>
    <n v="0"/>
    <n v="0"/>
    <n v="0"/>
    <s v="Monday"/>
    <s v="DCX"/>
    <n v="9.0839070075194623"/>
    <n v="8812.328690180746"/>
    <n v="0.99988653549241679"/>
    <n v="1"/>
    <n v="1"/>
    <n v="6.5491034184372214"/>
    <n v="698.6175253444726"/>
    <n v="0.99857064758418157"/>
    <x v="0"/>
    <x v="0"/>
  </r>
  <r>
    <x v="3522"/>
    <n v="0"/>
    <d v="2013-09-17T00:00:00"/>
    <d v="2013-09-17T00:00:00"/>
    <d v="2013-09-17T00:00:00"/>
    <n v="0"/>
    <n v="0"/>
    <n v="0"/>
    <n v="40"/>
    <n v="0"/>
    <n v="1"/>
    <n v="0"/>
    <n v="0"/>
    <n v="0"/>
    <s v="Saturday"/>
    <s v="DCX"/>
    <n v="0.38294089960833322"/>
    <n v="1.4665913513837696"/>
    <n v="0.5945822158830667"/>
    <n v="1"/>
    <n v="0"/>
    <n v="-2.1518626894739077"/>
    <n v="0.11626738591094475"/>
    <n v="0.10415729007084017"/>
    <x v="1"/>
    <x v="1"/>
  </r>
  <r>
    <x v="3523"/>
    <n v="1"/>
    <d v="2013-09-17T00:00:00"/>
    <d v="2013-09-17T00:00:00"/>
    <d v="2013-09-17T00:00:00"/>
    <n v="43"/>
    <n v="2.3255813949999999"/>
    <n v="0"/>
    <n v="40.020000000000003"/>
    <n v="0"/>
    <n v="1"/>
    <n v="0"/>
    <n v="0"/>
    <n v="0"/>
    <s v="Wednesday"/>
    <s v="RIC"/>
    <n v="9.4592332627633073"/>
    <n v="12826.046469381186"/>
    <n v="0.99992203973047211"/>
    <n v="1"/>
    <n v="1"/>
    <n v="6.9244296736810664"/>
    <n v="1016.8141883287503"/>
    <n v="0.99901750239732656"/>
    <x v="0"/>
    <x v="0"/>
  </r>
  <r>
    <x v="3524"/>
    <n v="1"/>
    <d v="2013-09-17T00:00:00"/>
    <d v="2013-09-17T00:00:00"/>
    <d v="2013-09-17T00:00:00"/>
    <n v="40"/>
    <n v="5"/>
    <n v="0"/>
    <n v="40.020000000000003"/>
    <n v="0"/>
    <n v="1"/>
    <n v="0"/>
    <n v="0"/>
    <n v="0"/>
    <s v="Wednesday"/>
    <s v="RIC"/>
    <n v="8.8259985989239436"/>
    <n v="6808.9867458925119"/>
    <n v="0.999853156836083"/>
    <n v="1"/>
    <n v="1"/>
    <n v="6.2911950098417027"/>
    <n v="539.79800774103603"/>
    <n v="0.99815088076197411"/>
    <x v="0"/>
    <x v="0"/>
  </r>
  <r>
    <x v="3525"/>
    <n v="0"/>
    <d v="2013-09-09T00:00:00"/>
    <d v="2013-09-09T00:00:00"/>
    <d v="2013-11-05T00:00:00"/>
    <n v="1"/>
    <n v="100"/>
    <n v="0"/>
    <n v="66.83"/>
    <n v="7.0175438596491196E-2"/>
    <n v="1"/>
    <n v="0"/>
    <n v="0"/>
    <n v="0"/>
    <s v="Wednesday"/>
    <s v="RIC"/>
    <n v="0.45594168002159513"/>
    <n v="1.5776583330835285"/>
    <n v="0.61205098939402569"/>
    <n v="1"/>
    <n v="0"/>
    <n v="-2.0788619090606457"/>
    <n v="0.1250724750798298"/>
    <n v="0.11116837168286003"/>
    <x v="1"/>
    <x v="1"/>
  </r>
  <r>
    <x v="3526"/>
    <n v="0"/>
    <d v="2013-09-17T00:00:00"/>
    <d v="2013-09-17T00:00:00"/>
    <d v="2013-09-17T00:00:00"/>
    <n v="17"/>
    <n v="17.647058820000002"/>
    <n v="0"/>
    <n v="40.020000000000003"/>
    <n v="0"/>
    <n v="1"/>
    <n v="0"/>
    <n v="0"/>
    <n v="0"/>
    <s v="Thursday"/>
    <s v="RIC"/>
    <n v="3.9711995094888248"/>
    <n v="53.048124420105871"/>
    <n v="0.98149797036013331"/>
    <n v="1"/>
    <n v="0"/>
    <n v="1.4363959204065839"/>
    <n v="4.2055114725617342"/>
    <n v="0.80789591853346154"/>
    <x v="0"/>
    <x v="1"/>
  </r>
  <r>
    <x v="3527"/>
    <n v="1"/>
    <d v="2013-09-17T00:00:00"/>
    <d v="2013-09-17T00:00:00"/>
    <d v="2013-09-17T00:00:00"/>
    <n v="35"/>
    <n v="5.7142857139999998"/>
    <n v="0"/>
    <n v="40.020000000000003"/>
    <n v="0"/>
    <n v="1"/>
    <n v="0"/>
    <n v="0"/>
    <n v="0"/>
    <s v="Wednesday"/>
    <s v="DCX"/>
    <n v="7.7706074925250039"/>
    <n v="2369.9105540860369"/>
    <n v="0.99957822111919126"/>
    <n v="1"/>
    <n v="1"/>
    <n v="5.235803903442763"/>
    <n v="187.88008309633042"/>
    <n v="0.99470563553548419"/>
    <x v="0"/>
    <x v="0"/>
  </r>
  <r>
    <x v="3528"/>
    <n v="1"/>
    <d v="2013-09-17T00:00:00"/>
    <d v="2013-09-17T00:00:00"/>
    <d v="2013-09-17T00:00:00"/>
    <n v="30"/>
    <n v="63.333333330000002"/>
    <n v="10"/>
    <n v="49.2"/>
    <n v="0"/>
    <n v="1"/>
    <n v="1"/>
    <n v="0"/>
    <n v="0"/>
    <s v="Friday"/>
    <s v="CHO"/>
    <n v="7.6439279059847074"/>
    <n v="2087.9289193886939"/>
    <n v="0.99952128576960264"/>
    <n v="1"/>
    <n v="1"/>
    <n v="5.1091243169024665"/>
    <n v="165.52534364541165"/>
    <n v="0.99399490805357926"/>
    <x v="0"/>
    <x v="0"/>
  </r>
  <r>
    <x v="3529"/>
    <n v="1"/>
    <d v="2013-09-17T00:00:00"/>
    <d v="2013-09-17T00:00:00"/>
    <d v="2013-09-17T00:00:00"/>
    <n v="23"/>
    <n v="91.304347829999998"/>
    <n v="0"/>
    <n v="51.75"/>
    <n v="0"/>
    <n v="1"/>
    <n v="0"/>
    <n v="0"/>
    <n v="0"/>
    <s v="Thursday"/>
    <s v="RIC"/>
    <n v="5.1959382619520325"/>
    <n v="180.53745477982974"/>
    <n v="0.99449149487518806"/>
    <n v="1"/>
    <n v="1"/>
    <n v="2.6611346728697916"/>
    <n v="14.312519916649563"/>
    <n v="0.93469396249322212"/>
    <x v="0"/>
    <x v="0"/>
  </r>
  <r>
    <x v="3530"/>
    <n v="1"/>
    <d v="2013-09-17T00:00:00"/>
    <d v="2013-09-21T00:00:00"/>
    <d v="2013-11-01T00:00:00"/>
    <n v="37"/>
    <n v="13.513513509999999"/>
    <n v="2.7027027029999999"/>
    <n v="13.05"/>
    <n v="7.3170731707317097E-2"/>
    <n v="1"/>
    <n v="0"/>
    <n v="0"/>
    <n v="0"/>
    <s v="Friday"/>
    <s v="DCX"/>
    <n v="8.2961584970388742"/>
    <n v="4008.444328558292"/>
    <n v="0.99975058888014046"/>
    <n v="1"/>
    <n v="1"/>
    <n v="5.7613549079566333"/>
    <n v="317.77859811548211"/>
    <n v="0.9968630265459737"/>
    <x v="0"/>
    <x v="0"/>
  </r>
  <r>
    <x v="3531"/>
    <n v="1"/>
    <d v="2013-09-17T00:00:00"/>
    <d v="2013-09-17T00:00:00"/>
    <d v="2013-09-17T00:00:00"/>
    <n v="35"/>
    <n v="0"/>
    <n v="0"/>
    <n v="94.58"/>
    <n v="0"/>
    <n v="1"/>
    <n v="0"/>
    <n v="0"/>
    <n v="0"/>
    <s v="Tuesday"/>
    <s v="RIC"/>
    <n v="7.576505175069018"/>
    <n v="1951.7958472799003"/>
    <n v="0.99948791370004553"/>
    <n v="1"/>
    <n v="1"/>
    <n v="5.0417015859867771"/>
    <n v="154.73308279157422"/>
    <n v="0.99357875679287522"/>
    <x v="0"/>
    <x v="0"/>
  </r>
  <r>
    <x v="3532"/>
    <n v="1"/>
    <d v="2013-09-17T00:00:00"/>
    <d v="2013-09-17T00:00:00"/>
    <d v="2013-09-17T00:00:00"/>
    <n v="42"/>
    <n v="19.047619050000002"/>
    <n v="9.5238095240000007"/>
    <n v="40"/>
    <n v="0"/>
    <n v="1"/>
    <n v="0"/>
    <n v="0"/>
    <n v="0"/>
    <s v="Saturday"/>
    <s v="BWI"/>
    <n v="9.4310869248046938"/>
    <n v="12470.07340026475"/>
    <n v="0.99991981444035294"/>
    <n v="1"/>
    <n v="1"/>
    <n v="6.8962833357224529"/>
    <n v="988.5936085729694"/>
    <n v="0.99898948417680056"/>
    <x v="0"/>
    <x v="0"/>
  </r>
  <r>
    <x v="3533"/>
    <n v="0"/>
    <d v="2013-09-17T00:00:00"/>
    <d v="2013-09-17T00:00:00"/>
    <d v="2013-09-17T00:00:00"/>
    <n v="1"/>
    <n v="100"/>
    <n v="0"/>
    <n v="40.020000000000003"/>
    <n v="0"/>
    <n v="1"/>
    <n v="0"/>
    <n v="0"/>
    <n v="0"/>
    <s v="Thursday"/>
    <s v="DCX"/>
    <n v="0.59394796901222069"/>
    <n v="1.8111245831759164"/>
    <n v="0.64427047951384897"/>
    <n v="1"/>
    <n v="0"/>
    <n v="-1.9408556200700202"/>
    <n v="0.14358104638093641"/>
    <n v="0.12555388779424415"/>
    <x v="1"/>
    <x v="1"/>
  </r>
  <r>
    <x v="3534"/>
    <n v="1"/>
    <d v="2013-09-17T00:00:00"/>
    <d v="2013-09-17T00:00:00"/>
    <d v="2013-09-17T00:00:00"/>
    <n v="8"/>
    <n v="25"/>
    <n v="0"/>
    <n v="85.56"/>
    <n v="0"/>
    <n v="1"/>
    <n v="0"/>
    <n v="0"/>
    <n v="0"/>
    <s v="Saturday"/>
    <s v="DCX"/>
    <n v="1.9094826965457785"/>
    <n v="6.749596305786306"/>
    <n v="0.87096102034975154"/>
    <n v="1"/>
    <n v="1"/>
    <n v="-0.62532089253646239"/>
    <n v="0.53508969467705003"/>
    <n v="0.34857226684048676"/>
    <x v="1"/>
    <x v="0"/>
  </r>
  <r>
    <x v="3535"/>
    <n v="0"/>
    <d v="2013-09-13T00:00:00"/>
    <d v="2013-09-17T00:00:00"/>
    <d v="2013-09-17T00:00:00"/>
    <n v="2"/>
    <n v="50"/>
    <n v="0"/>
    <n v="40.020000000000003"/>
    <n v="0"/>
    <n v="1"/>
    <n v="0"/>
    <n v="0"/>
    <n v="0"/>
    <s v="Tuesday"/>
    <s v="DCX"/>
    <n v="0.80502619029200839"/>
    <n v="2.2367550793215418"/>
    <n v="0.69104860408232971"/>
    <n v="1"/>
    <n v="0"/>
    <n v="-1.7297773987902325"/>
    <n v="0.17732387808667233"/>
    <n v="0.15061605509509429"/>
    <x v="1"/>
    <x v="1"/>
  </r>
  <r>
    <x v="3536"/>
    <n v="1"/>
    <d v="2013-09-17T00:00:00"/>
    <d v="2013-10-24T00:00:00"/>
    <d v="2013-10-24T00:00:00"/>
    <n v="42"/>
    <n v="16.666666670000001"/>
    <n v="4.7619047620000003"/>
    <n v="22.85"/>
    <n v="0"/>
    <n v="1"/>
    <n v="0"/>
    <n v="0"/>
    <n v="0"/>
    <s v="Thursday"/>
    <s v="DCX"/>
    <n v="9.4006692926665529"/>
    <n v="12096.474102905591"/>
    <n v="0.99991733811608163"/>
    <n v="1"/>
    <n v="1"/>
    <n v="6.865865703584312"/>
    <n v="958.97566923279089"/>
    <n v="0.9989583069320922"/>
    <x v="0"/>
    <x v="0"/>
  </r>
  <r>
    <x v="3537"/>
    <n v="1"/>
    <d v="2013-09-17T00:00:00"/>
    <d v="2013-09-17T00:00:00"/>
    <d v="2013-09-17T00:00:00"/>
    <n v="39"/>
    <n v="38.46153846"/>
    <n v="2.5641025640000001"/>
    <n v="40.020000000000003"/>
    <n v="0"/>
    <n v="1"/>
    <n v="0"/>
    <n v="0"/>
    <n v="0"/>
    <s v="Friday"/>
    <s v="RIC"/>
    <n v="8.6641521130303136"/>
    <n v="5791.5319034801751"/>
    <n v="0.99982736392018845"/>
    <n v="1"/>
    <n v="1"/>
    <n v="6.1293485239480727"/>
    <n v="459.13694649988093"/>
    <n v="0.99782673395908172"/>
    <x v="0"/>
    <x v="0"/>
  </r>
  <r>
    <x v="3538"/>
    <n v="1"/>
    <d v="2013-09-17T00:00:00"/>
    <d v="2013-10-07T00:00:00"/>
    <d v="2013-10-07T00:00:00"/>
    <n v="35"/>
    <n v="8.5714285710000002"/>
    <n v="2.8571428569999999"/>
    <n v="30.61"/>
    <n v="0"/>
    <n v="1"/>
    <n v="0"/>
    <n v="0"/>
    <n v="0"/>
    <s v="Tuesday"/>
    <s v="RIC"/>
    <n v="7.858942669565832"/>
    <n v="2588.781730130524"/>
    <n v="0.99961386707290212"/>
    <n v="1"/>
    <n v="1"/>
    <n v="5.3241390804835911"/>
    <n v="205.23159649911722"/>
    <n v="0.9951510824869928"/>
    <x v="0"/>
    <x v="0"/>
  </r>
  <r>
    <x v="3539"/>
    <n v="1"/>
    <d v="2013-09-17T00:00:00"/>
    <d v="2013-09-17T00:00:00"/>
    <d v="2013-09-17T00:00:00"/>
    <n v="21"/>
    <n v="14.28571429"/>
    <n v="0"/>
    <n v="40.020000000000003"/>
    <n v="0"/>
    <n v="1"/>
    <n v="0"/>
    <n v="0"/>
    <n v="0"/>
    <s v="Tuesday"/>
    <s v="DCX"/>
    <n v="4.8155123946079756"/>
    <n v="123.41003074672707"/>
    <n v="0.99196206291407651"/>
    <n v="1"/>
    <n v="1"/>
    <n v="2.2807088055257347"/>
    <n v="9.7836126311347797"/>
    <n v="0.90726669862817877"/>
    <x v="0"/>
    <x v="0"/>
  </r>
  <r>
    <x v="3540"/>
    <n v="1"/>
    <d v="2013-09-04T00:00:00"/>
    <d v="2013-09-11T00:00:00"/>
    <d v="2013-12-04T00:00:00"/>
    <n v="41"/>
    <n v="0"/>
    <n v="0"/>
    <n v="72.95"/>
    <n v="4.7619047619047603E-2"/>
    <n v="1"/>
    <n v="0"/>
    <n v="1"/>
    <n v="0"/>
    <s v="Thursday"/>
    <s v="BWI"/>
    <n v="9.7569038485967887"/>
    <n v="17273.068762283099"/>
    <n v="0.99994210975921416"/>
    <n v="1"/>
    <n v="1"/>
    <n v="7.2221002595145478"/>
    <n v="1369.3620583237259"/>
    <n v="0.999270265844033"/>
    <x v="0"/>
    <x v="0"/>
  </r>
  <r>
    <x v="3541"/>
    <n v="1"/>
    <d v="2013-09-17T00:00:00"/>
    <d v="2013-09-17T00:00:00"/>
    <d v="2013-09-17T00:00:00"/>
    <n v="40"/>
    <n v="5"/>
    <n v="0"/>
    <n v="45.69"/>
    <n v="0"/>
    <n v="1"/>
    <n v="0"/>
    <n v="0"/>
    <n v="0"/>
    <s v="Tuesday"/>
    <s v="RIC"/>
    <n v="8.8058270421062108"/>
    <n v="6673.0148754855582"/>
    <n v="0.99985016515266201"/>
    <n v="1"/>
    <n v="1"/>
    <n v="6.2710234530239699"/>
    <n v="529.01852652104799"/>
    <n v="0.99811327349901557"/>
    <x v="0"/>
    <x v="0"/>
  </r>
  <r>
    <x v="3542"/>
    <n v="0"/>
    <d v="2013-09-17T00:00:00"/>
    <d v="2013-09-17T00:00:00"/>
    <d v="2013-09-17T00:00:00"/>
    <n v="8"/>
    <n v="12.5"/>
    <n v="0"/>
    <n v="40.020000000000003"/>
    <n v="0"/>
    <n v="1"/>
    <n v="0"/>
    <n v="0"/>
    <n v="0"/>
    <s v="Monday"/>
    <s v="RIC"/>
    <n v="2.0714955179707353"/>
    <n v="7.9366836998833286"/>
    <n v="0.88810166795843348"/>
    <n v="1"/>
    <n v="0"/>
    <n v="-0.46330807111150563"/>
    <n v="0.62919876468436386"/>
    <n v="0.38620135143931494"/>
    <x v="1"/>
    <x v="1"/>
  </r>
  <r>
    <x v="3543"/>
    <n v="0"/>
    <d v="2013-09-17T00:00:00"/>
    <d v="2013-09-17T00:00:00"/>
    <d v="2013-09-17T00:00:00"/>
    <n v="5"/>
    <n v="20"/>
    <n v="0"/>
    <n v="40"/>
    <n v="0"/>
    <n v="1"/>
    <n v="0"/>
    <n v="0"/>
    <n v="0"/>
    <s v="Thursday"/>
    <s v="BWI"/>
    <n v="1.438332006007272"/>
    <n v="4.2136615898838414"/>
    <n v="0.80819622011134795"/>
    <n v="1"/>
    <n v="0"/>
    <n v="-1.0964715830749689"/>
    <n v="0.33404766617974707"/>
    <n v="0.25040159707062382"/>
    <x v="1"/>
    <x v="1"/>
  </r>
  <r>
    <x v="3544"/>
    <n v="0"/>
    <d v="2013-09-17T00:00:00"/>
    <d v="2013-10-11T00:00:00"/>
    <d v="2013-10-11T00:00:00"/>
    <n v="35"/>
    <n v="8.5714285710000002"/>
    <n v="0"/>
    <n v="60.98"/>
    <n v="0"/>
    <n v="1"/>
    <n v="0"/>
    <n v="0"/>
    <n v="0"/>
    <s v="Tuesday"/>
    <s v="RIC"/>
    <n v="7.6960403265815023"/>
    <n v="2199.6209445761911"/>
    <n v="0.99954558280358796"/>
    <n v="1"/>
    <n v="0"/>
    <n v="5.1612367374992614"/>
    <n v="174.3799845672996"/>
    <n v="0.99429809506217481"/>
    <x v="0"/>
    <x v="1"/>
  </r>
  <r>
    <x v="3545"/>
    <n v="1"/>
    <d v="2013-09-17T00:00:00"/>
    <d v="2013-09-17T00:00:00"/>
    <d v="2013-12-21T00:00:00"/>
    <n v="40"/>
    <n v="70"/>
    <n v="20"/>
    <n v="46.1"/>
    <n v="7.3684210526315796E-2"/>
    <n v="1"/>
    <n v="0"/>
    <n v="0"/>
    <n v="0"/>
    <s v="Tuesday"/>
    <s v="RIC"/>
    <n v="9.1436174053640471"/>
    <n v="9354.5431752197746"/>
    <n v="0.99989311149750781"/>
    <n v="1"/>
    <n v="1"/>
    <n v="6.6088138162818062"/>
    <n v="741.60281959092731"/>
    <n v="0.99865338512914503"/>
    <x v="0"/>
    <x v="0"/>
  </r>
  <r>
    <x v="3546"/>
    <n v="0"/>
    <d v="2013-09-17T00:00:00"/>
    <d v="2013-09-27T00:00:00"/>
    <d v="2013-09-27T00:00:00"/>
    <n v="2"/>
    <n v="0"/>
    <n v="0"/>
    <n v="40"/>
    <n v="0"/>
    <n v="1"/>
    <n v="0"/>
    <n v="0"/>
    <n v="0"/>
    <s v="Monday"/>
    <s v="DCX"/>
    <n v="0.80509734216790874"/>
    <n v="2.2369142343033861"/>
    <n v="0.69106379483199087"/>
    <n v="1"/>
    <n v="0"/>
    <n v="-1.7297062469143323"/>
    <n v="0.17733649546210972"/>
    <n v="0.15062515784198499"/>
    <x v="1"/>
    <x v="1"/>
  </r>
  <r>
    <x v="3547"/>
    <n v="1"/>
    <d v="2013-09-17T00:00:00"/>
    <d v="2013-09-17T00:00:00"/>
    <d v="2013-09-17T00:00:00"/>
    <n v="32"/>
    <n v="46.875"/>
    <n v="25"/>
    <n v="40"/>
    <n v="0"/>
    <n v="1"/>
    <n v="0"/>
    <n v="0"/>
    <n v="0"/>
    <s v="Thursday"/>
    <s v="BWI"/>
    <n v="7.6174534005957861"/>
    <n v="2033.3773333177946"/>
    <n v="0.99950844910448877"/>
    <n v="1"/>
    <n v="1"/>
    <n v="5.0826498115135452"/>
    <n v="161.20064180956965"/>
    <n v="0.99383479628166915"/>
    <x v="0"/>
    <x v="0"/>
  </r>
  <r>
    <x v="3548"/>
    <n v="1"/>
    <d v="2013-07-31T00:00:00"/>
    <d v="2013-09-03T00:00:00"/>
    <d v="2013-09-10T00:00:00"/>
    <n v="31"/>
    <n v="32.258064519999998"/>
    <n v="3.225806452"/>
    <n v="13.92"/>
    <n v="0.28571428571428598"/>
    <n v="1"/>
    <n v="0"/>
    <n v="0"/>
    <n v="0"/>
    <s v="Wednesday"/>
    <s v="CHO"/>
    <n v="6.9075309074839559"/>
    <n v="999.77565367122099"/>
    <n v="0.99900077505249896"/>
    <n v="1"/>
    <n v="1"/>
    <n v="4.372727318401715"/>
    <n v="79.259503092038557"/>
    <n v="0.98754041625633737"/>
    <x v="0"/>
    <x v="0"/>
  </r>
  <r>
    <x v="3549"/>
    <n v="1"/>
    <d v="2013-09-17T00:00:00"/>
    <d v="2013-09-17T00:00:00"/>
    <d v="2013-09-17T00:00:00"/>
    <n v="35"/>
    <n v="2.8571428569999999"/>
    <n v="0"/>
    <n v="40.020000000000003"/>
    <n v="0"/>
    <n v="1"/>
    <n v="0"/>
    <n v="0"/>
    <n v="0"/>
    <s v="Wednesday"/>
    <s v="DCX"/>
    <n v="7.7706074925250039"/>
    <n v="2369.9105540860369"/>
    <n v="0.99957822111919126"/>
    <n v="1"/>
    <n v="1"/>
    <n v="5.235803903442763"/>
    <n v="187.88008309633042"/>
    <n v="0.99470563553548419"/>
    <x v="0"/>
    <x v="0"/>
  </r>
  <r>
    <x v="3550"/>
    <n v="1"/>
    <d v="2013-09-16T00:00:00"/>
    <d v="2013-09-17T00:00:00"/>
    <d v="2013-09-17T00:00:00"/>
    <n v="37"/>
    <n v="0"/>
    <n v="0"/>
    <n v="40.020000000000003"/>
    <n v="0"/>
    <n v="1"/>
    <n v="1"/>
    <n v="0"/>
    <n v="0"/>
    <s v="Tuesday"/>
    <s v="CHO"/>
    <n v="8.9621303979677567"/>
    <n v="7801.9610517420269"/>
    <n v="0.99987184352281544"/>
    <n v="1"/>
    <n v="1"/>
    <n v="6.4273268088855158"/>
    <n v="618.51831841853141"/>
    <n v="0.99838584272608322"/>
    <x v="0"/>
    <x v="0"/>
  </r>
  <r>
    <x v="3551"/>
    <n v="0"/>
    <d v="2013-09-17T00:00:00"/>
    <d v="2013-09-17T00:00:00"/>
    <d v="2013-09-17T00:00:00"/>
    <n v="0"/>
    <n v="0"/>
    <n v="0"/>
    <n v="40"/>
    <n v="0"/>
    <n v="1"/>
    <n v="0"/>
    <n v="0"/>
    <n v="0"/>
    <s v="Wednesday"/>
    <s v="DCX"/>
    <n v="0.38294089960833322"/>
    <n v="1.4665913513837696"/>
    <n v="0.5945822158830667"/>
    <n v="1"/>
    <n v="0"/>
    <n v="-2.1518626894739077"/>
    <n v="0.11626738591094475"/>
    <n v="0.10415729007084017"/>
    <x v="1"/>
    <x v="1"/>
  </r>
  <r>
    <x v="3552"/>
    <n v="0"/>
    <d v="2013-09-17T00:00:00"/>
    <d v="2013-09-18T00:00:00"/>
    <d v="2013-09-18T00:00:00"/>
    <n v="4"/>
    <n v="75"/>
    <n v="0"/>
    <n v="40.020000000000003"/>
    <n v="0"/>
    <n v="1"/>
    <n v="0"/>
    <n v="0"/>
    <n v="0"/>
    <s v="Monday"/>
    <s v="CHO"/>
    <n v="1.227182632851584"/>
    <n v="3.4116042419477535"/>
    <n v="0.77332508875308981"/>
    <n v="1"/>
    <n v="0"/>
    <n v="-1.3076209562306569"/>
    <n v="0.27046273428497819"/>
    <n v="0.21288521653269568"/>
    <x v="1"/>
    <x v="1"/>
  </r>
  <r>
    <x v="3553"/>
    <n v="1"/>
    <d v="2013-09-17T00:00:00"/>
    <d v="2013-09-17T00:00:00"/>
    <d v="2013-12-22T00:00:00"/>
    <n v="39"/>
    <n v="38.46153846"/>
    <n v="0"/>
    <n v="45.56"/>
    <n v="7.2916666666666699E-2"/>
    <n v="1"/>
    <n v="0"/>
    <n v="1"/>
    <n v="0"/>
    <s v="Monday"/>
    <s v="DCX"/>
    <n v="9.4168231753183154"/>
    <n v="12293.465933825202"/>
    <n v="0.99991866259133322"/>
    <n v="1"/>
    <n v="1"/>
    <n v="6.8820195862360745"/>
    <n v="974.59264747640566"/>
    <n v="0.99897498202493973"/>
    <x v="0"/>
    <x v="0"/>
  </r>
  <r>
    <x v="3554"/>
    <n v="1"/>
    <d v="2013-09-17T00:00:00"/>
    <d v="2013-09-18T00:00:00"/>
    <d v="2013-09-18T00:00:00"/>
    <n v="42"/>
    <n v="0"/>
    <n v="0"/>
    <n v="40.020000000000003"/>
    <n v="0"/>
    <n v="1"/>
    <n v="0"/>
    <n v="0"/>
    <n v="0"/>
    <s v="Friday"/>
    <s v="CHO"/>
    <n v="9.2481550414835194"/>
    <n v="10385.387421451158"/>
    <n v="0.99990372013295648"/>
    <n v="1"/>
    <n v="1"/>
    <n v="6.7133514524012785"/>
    <n v="823.32535646363965"/>
    <n v="0.99878688676484484"/>
    <x v="0"/>
    <x v="0"/>
  </r>
  <r>
    <x v="3555"/>
    <n v="1"/>
    <d v="2013-09-17T00:00:00"/>
    <d v="2013-09-17T00:00:00"/>
    <d v="2014-01-15T00:00:00"/>
    <n v="51"/>
    <n v="13.725490199999999"/>
    <n v="3.9215686270000001"/>
    <n v="57.99"/>
    <n v="0.133333333333333"/>
    <n v="1"/>
    <n v="1"/>
    <n v="0"/>
    <n v="0"/>
    <s v="Thursday"/>
    <s v="CHO"/>
    <n v="11.847599451921258"/>
    <n v="139748.4712696833"/>
    <n v="0.99999284433786462"/>
    <n v="1"/>
    <n v="1"/>
    <n v="9.3127958628390175"/>
    <n v="11078.879896738941"/>
    <n v="0.9999097463141009"/>
    <x v="0"/>
    <x v="0"/>
  </r>
  <r>
    <x v="3556"/>
    <n v="1"/>
    <d v="2013-09-17T00:00:00"/>
    <d v="2013-09-18T00:00:00"/>
    <d v="2013-09-18T00:00:00"/>
    <n v="37"/>
    <n v="2.7027027029999999"/>
    <n v="0"/>
    <n v="83.03"/>
    <n v="0"/>
    <n v="1"/>
    <n v="0"/>
    <n v="0"/>
    <n v="0"/>
    <s v="Friday"/>
    <s v="CHO"/>
    <n v="8.0397518259610088"/>
    <n v="3101.8432978186315"/>
    <n v="0.99967771495237834"/>
    <n v="1"/>
    <n v="1"/>
    <n v="5.5049482368787679"/>
    <n v="245.90572650144125"/>
    <n v="0.99594987117484224"/>
    <x v="0"/>
    <x v="0"/>
  </r>
  <r>
    <x v="3557"/>
    <n v="1"/>
    <d v="2013-09-17T00:00:00"/>
    <d v="2013-09-17T00:00:00"/>
    <d v="2013-09-17T00:00:00"/>
    <n v="41"/>
    <n v="7.3170731709999997"/>
    <n v="0"/>
    <n v="40.020000000000003"/>
    <n v="0"/>
    <n v="1"/>
    <n v="1"/>
    <n v="0"/>
    <n v="0"/>
    <s v="Thursday"/>
    <s v="CHO"/>
    <n v="9.8064432830869084"/>
    <n v="18150.31660036078"/>
    <n v="0.99994490757766963"/>
    <n v="1"/>
    <n v="1"/>
    <n v="7.2716396940046675"/>
    <n v="1438.9078884099899"/>
    <n v="0.99930551113161536"/>
    <x v="0"/>
    <x v="0"/>
  </r>
  <r>
    <x v="3558"/>
    <n v="0"/>
    <d v="2013-09-17T00:00:00"/>
    <d v="2013-09-18T00:00:00"/>
    <d v="2013-09-18T00:00:00"/>
    <n v="4"/>
    <n v="25"/>
    <n v="0"/>
    <n v="40.020000000000003"/>
    <n v="0"/>
    <n v="1"/>
    <n v="0"/>
    <n v="0"/>
    <n v="0"/>
    <s v="Saturday"/>
    <s v="DCX"/>
    <n v="1.227182632851584"/>
    <n v="3.4116042419477535"/>
    <n v="0.77332508875308981"/>
    <n v="1"/>
    <n v="0"/>
    <n v="-1.3076209562306569"/>
    <n v="0.27046273428497819"/>
    <n v="0.21288521653269568"/>
    <x v="1"/>
    <x v="1"/>
  </r>
  <r>
    <x v="3559"/>
    <n v="1"/>
    <d v="2013-09-09T00:00:00"/>
    <d v="2013-09-09T00:00:00"/>
    <d v="2013-09-09T00:00:00"/>
    <n v="28"/>
    <n v="96.428571430000005"/>
    <n v="7.1428571429999996"/>
    <n v="66.91"/>
    <n v="0"/>
    <n v="1"/>
    <n v="0"/>
    <n v="0"/>
    <n v="0"/>
    <s v="Wednesday"/>
    <s v="RIC"/>
    <n v="6.334541795002508"/>
    <n v="563.7110485803488"/>
    <n v="0.99822918286703621"/>
    <n v="1"/>
    <n v="1"/>
    <n v="3.7997382059202671"/>
    <n v="44.689483519533084"/>
    <n v="0.97811312531969241"/>
    <x v="0"/>
    <x v="0"/>
  </r>
  <r>
    <x v="3560"/>
    <n v="1"/>
    <d v="2013-09-18T00:00:00"/>
    <d v="2013-09-18T00:00:00"/>
    <d v="2013-09-18T00:00:00"/>
    <n v="42"/>
    <n v="2.3809523810000002"/>
    <n v="0"/>
    <n v="40.020000000000003"/>
    <n v="0"/>
    <n v="1"/>
    <n v="0"/>
    <n v="0"/>
    <n v="0"/>
    <s v="Thursday"/>
    <s v="CHO"/>
    <n v="9.2481550414835194"/>
    <n v="10385.387421451158"/>
    <n v="0.99990372013295648"/>
    <n v="1"/>
    <n v="1"/>
    <n v="6.7133514524012785"/>
    <n v="823.32535646363965"/>
    <n v="0.99878688676484484"/>
    <x v="0"/>
    <x v="0"/>
  </r>
  <r>
    <x v="3561"/>
    <n v="1"/>
    <d v="2013-09-18T00:00:00"/>
    <d v="2013-09-18T00:00:00"/>
    <d v="2013-09-26T00:00:00"/>
    <n v="15"/>
    <n v="6.6666666670000003"/>
    <n v="0"/>
    <n v="38.01"/>
    <n v="0.25"/>
    <n v="0"/>
    <n v="0"/>
    <n v="0"/>
    <n v="0"/>
    <s v="Friday"/>
    <s v="RIC"/>
    <n v="2.8790897813771634"/>
    <n v="17.798065673717655"/>
    <n v="0.94680303721897618"/>
    <n v="1"/>
    <n v="1"/>
    <n v="0.34428619229492252"/>
    <n v="1.410982390017502"/>
    <n v="0.58523131311932119"/>
    <x v="0"/>
    <x v="0"/>
  </r>
  <r>
    <x v="3562"/>
    <n v="1"/>
    <d v="2013-09-18T00:00:00"/>
    <d v="2013-09-18T00:00:00"/>
    <d v="2013-10-09T00:00:00"/>
    <n v="38"/>
    <n v="7.8947368420000004"/>
    <n v="5.263157895"/>
    <n v="88.78"/>
    <n v="0.19047619047618999"/>
    <n v="1"/>
    <n v="1"/>
    <n v="0"/>
    <n v="0"/>
    <s v="Thursday"/>
    <s v="CHO"/>
    <n v="8.9850925623261038"/>
    <n v="7983.1836325088861"/>
    <n v="0.99987475237970125"/>
    <n v="1"/>
    <n v="1"/>
    <n v="6.4502889732438629"/>
    <n v="632.88515326582353"/>
    <n v="0.99842242716232121"/>
    <x v="0"/>
    <x v="0"/>
  </r>
  <r>
    <x v="3563"/>
    <n v="1"/>
    <d v="2013-09-18T00:00:00"/>
    <d v="2013-09-18T00:00:00"/>
    <d v="2013-09-18T00:00:00"/>
    <n v="37"/>
    <n v="29.729729729999999"/>
    <n v="5.4054054049999998"/>
    <n v="94.85"/>
    <n v="0"/>
    <n v="1"/>
    <n v="0"/>
    <n v="0"/>
    <n v="0"/>
    <s v="Friday"/>
    <s v="RIC"/>
    <n v="8.1014868878441"/>
    <n v="3299.3702233868148"/>
    <n v="0.99969700368979397"/>
    <n v="1"/>
    <n v="1"/>
    <n v="5.5666832987618591"/>
    <n v="261.56512559797176"/>
    <n v="0.9961914210894437"/>
    <x v="0"/>
    <x v="0"/>
  </r>
  <r>
    <x v="3564"/>
    <n v="0"/>
    <d v="2013-09-18T00:00:00"/>
    <d v="2013-09-18T00:00:00"/>
    <d v="2013-09-18T00:00:00"/>
    <n v="10"/>
    <n v="20"/>
    <n v="0"/>
    <n v="55.54"/>
    <n v="0"/>
    <n v="1"/>
    <n v="0"/>
    <n v="0"/>
    <n v="0"/>
    <s v="Wednesday"/>
    <s v="DCX"/>
    <n v="2.438438104831687"/>
    <n v="11.455135042945948"/>
    <n v="0.91971182997599399"/>
    <n v="1"/>
    <n v="0"/>
    <n v="-9.6365484250553912E-2"/>
    <n v="0.90813204744698484"/>
    <n v="0.47592725496227284"/>
    <x v="1"/>
    <x v="1"/>
  </r>
  <r>
    <x v="3565"/>
    <n v="0"/>
    <d v="2013-09-13T00:00:00"/>
    <d v="2013-09-18T00:00:00"/>
    <d v="2013-09-18T00:00:00"/>
    <n v="2"/>
    <n v="0"/>
    <n v="0"/>
    <n v="40.020000000000003"/>
    <n v="0"/>
    <n v="1"/>
    <n v="0"/>
    <n v="0"/>
    <n v="0"/>
    <s v="Monday"/>
    <s v="RIC"/>
    <n v="0.80502619029200839"/>
    <n v="2.2367550793215418"/>
    <n v="0.69104860408232971"/>
    <n v="1"/>
    <n v="0"/>
    <n v="-1.7297773987902325"/>
    <n v="0.17732387808667233"/>
    <n v="0.15061605509509429"/>
    <x v="1"/>
    <x v="1"/>
  </r>
  <r>
    <x v="3566"/>
    <n v="1"/>
    <d v="2013-09-18T00:00:00"/>
    <d v="2013-09-18T00:00:00"/>
    <d v="2013-09-18T00:00:00"/>
    <n v="36"/>
    <n v="11.11111111"/>
    <n v="0"/>
    <n v="40.020000000000003"/>
    <n v="0"/>
    <n v="1"/>
    <n v="0"/>
    <n v="0"/>
    <n v="0"/>
    <s v="Friday"/>
    <s v="RIC"/>
    <n v="7.9816857138047919"/>
    <n v="2926.8607574715866"/>
    <n v="0.99965845370294737"/>
    <n v="1"/>
    <n v="1"/>
    <n v="5.446882124722551"/>
    <n v="232.03358513976508"/>
    <n v="0.9957087730534625"/>
    <x v="0"/>
    <x v="0"/>
  </r>
  <r>
    <x v="3567"/>
    <n v="1"/>
    <d v="2013-09-18T00:00:00"/>
    <d v="2013-09-18T00:00:00"/>
    <d v="2013-09-18T00:00:00"/>
    <n v="36"/>
    <n v="0"/>
    <n v="0"/>
    <n v="40.020000000000003"/>
    <n v="0"/>
    <n v="1"/>
    <n v="0"/>
    <n v="0"/>
    <n v="0"/>
    <s v="Tuesday"/>
    <s v="RIC"/>
    <n v="7.9816857138047919"/>
    <n v="2926.8607574715866"/>
    <n v="0.99965845370294737"/>
    <n v="1"/>
    <n v="1"/>
    <n v="5.446882124722551"/>
    <n v="232.03358513976508"/>
    <n v="0.9957087730534625"/>
    <x v="0"/>
    <x v="0"/>
  </r>
  <r>
    <x v="3568"/>
    <n v="1"/>
    <d v="2013-09-18T00:00:00"/>
    <d v="2013-09-18T00:00:00"/>
    <d v="2013-09-18T00:00:00"/>
    <n v="36"/>
    <n v="2.7777777779999999"/>
    <n v="0"/>
    <n v="61.54"/>
    <n v="0"/>
    <n v="1"/>
    <n v="0"/>
    <n v="0"/>
    <n v="0"/>
    <s v="Friday"/>
    <s v="RIC"/>
    <n v="7.9051262953360819"/>
    <n v="2711.144895537233"/>
    <n v="0.9996312881359527"/>
    <n v="1"/>
    <n v="1"/>
    <n v="5.370322706253841"/>
    <n v="214.9322164845025"/>
    <n v="0.99536891707832875"/>
    <x v="0"/>
    <x v="0"/>
  </r>
  <r>
    <x v="3569"/>
    <n v="0"/>
    <d v="2013-09-14T00:00:00"/>
    <d v="2013-09-18T00:00:00"/>
    <d v="2013-09-18T00:00:00"/>
    <n v="2"/>
    <n v="0"/>
    <n v="0"/>
    <n v="40.020000000000003"/>
    <n v="0"/>
    <n v="1"/>
    <n v="0"/>
    <n v="0"/>
    <n v="0"/>
    <s v="Tuesday"/>
    <s v="RIC"/>
    <n v="0.80502619029200839"/>
    <n v="2.2367550793215418"/>
    <n v="0.69104860408232971"/>
    <n v="1"/>
    <n v="0"/>
    <n v="-1.7297773987902325"/>
    <n v="0.17732387808667233"/>
    <n v="0.15061605509509429"/>
    <x v="1"/>
    <x v="1"/>
  </r>
  <r>
    <x v="3570"/>
    <n v="0"/>
    <d v="2013-09-04T00:00:00"/>
    <d v="2013-09-06T00:00:00"/>
    <d v="2013-09-06T00:00:00"/>
    <n v="2"/>
    <n v="100"/>
    <n v="0"/>
    <n v="49.27"/>
    <n v="0"/>
    <n v="1"/>
    <n v="0"/>
    <n v="0"/>
    <n v="0"/>
    <s v="Friday"/>
    <s v="RIC"/>
    <n v="0.7721184476881251"/>
    <n v="2.1643464553579261"/>
    <n v="0.68397897824785192"/>
    <n v="1"/>
    <n v="0"/>
    <n v="-1.7626851413941158"/>
    <n v="0.17158351870318428"/>
    <n v="0.1464543636574101"/>
    <x v="1"/>
    <x v="1"/>
  </r>
  <r>
    <x v="3571"/>
    <n v="1"/>
    <d v="2013-09-18T00:00:00"/>
    <d v="2013-09-18T00:00:00"/>
    <d v="2013-09-18T00:00:00"/>
    <n v="42"/>
    <n v="7.1428571429999996"/>
    <n v="0"/>
    <n v="40.020000000000003"/>
    <n v="0"/>
    <n v="1"/>
    <n v="1"/>
    <n v="0"/>
    <n v="0"/>
    <s v="Thursday"/>
    <s v="RIC"/>
    <n v="10.017521504366696"/>
    <n v="22415.803542327478"/>
    <n v="0.99995539060695648"/>
    <n v="1"/>
    <n v="1"/>
    <n v="7.4827179152844554"/>
    <n v="1777.0641279867523"/>
    <n v="0.99943759058840453"/>
    <x v="0"/>
    <x v="0"/>
  </r>
  <r>
    <x v="3572"/>
    <n v="1"/>
    <d v="2013-09-18T00:00:00"/>
    <d v="2013-09-18T00:00:00"/>
    <d v="2013-09-18T00:00:00"/>
    <n v="35"/>
    <n v="45.714285709999999"/>
    <n v="0"/>
    <n v="40.020000000000003"/>
    <n v="0"/>
    <n v="1"/>
    <n v="0"/>
    <n v="0"/>
    <n v="0"/>
    <s v="Saturday"/>
    <s v="DCX"/>
    <n v="7.7706074925250039"/>
    <n v="2369.9105540860369"/>
    <n v="0.99957822111919126"/>
    <n v="1"/>
    <n v="1"/>
    <n v="5.235803903442763"/>
    <n v="187.88008309633042"/>
    <n v="0.99470563553548419"/>
    <x v="0"/>
    <x v="0"/>
  </r>
  <r>
    <x v="3573"/>
    <n v="1"/>
    <d v="2013-09-18T00:00:00"/>
    <d v="2013-09-18T00:00:00"/>
    <d v="2013-09-18T00:00:00"/>
    <n v="41"/>
    <n v="2.4390243900000002"/>
    <n v="2.4390243900000002"/>
    <n v="40.020000000000003"/>
    <n v="0"/>
    <n v="1"/>
    <n v="0"/>
    <n v="0"/>
    <n v="0"/>
    <s v="Monday"/>
    <s v="RIC"/>
    <n v="9.0839070075194623"/>
    <n v="8812.328690180746"/>
    <n v="0.99988653549241679"/>
    <n v="1"/>
    <n v="1"/>
    <n v="6.5491034184372214"/>
    <n v="698.6175253444726"/>
    <n v="0.99857064758418157"/>
    <x v="0"/>
    <x v="0"/>
  </r>
  <r>
    <x v="3574"/>
    <n v="1"/>
    <d v="2013-09-09T00:00:00"/>
    <d v="2013-09-18T00:00:00"/>
    <d v="2013-12-27T00:00:00"/>
    <n v="39"/>
    <n v="28.205128210000002"/>
    <n v="17.948717949999999"/>
    <n v="51.2"/>
    <n v="0.04"/>
    <n v="1"/>
    <n v="0"/>
    <n v="0"/>
    <n v="0"/>
    <s v="Monday"/>
    <s v="RIC"/>
    <n v="8.8954711231300188"/>
    <n v="7298.8430124488177"/>
    <n v="0.9998630107526566"/>
    <n v="1"/>
    <n v="1"/>
    <n v="6.3606675340477778"/>
    <n v="578.63248438707569"/>
    <n v="0.99827476888039246"/>
    <x v="0"/>
    <x v="0"/>
  </r>
  <r>
    <x v="3575"/>
    <n v="1"/>
    <d v="2013-09-18T00:00:00"/>
    <d v="2013-09-18T00:00:00"/>
    <d v="2013-09-18T00:00:00"/>
    <n v="37"/>
    <n v="0"/>
    <n v="0"/>
    <n v="40.020000000000003"/>
    <n v="0"/>
    <n v="1"/>
    <n v="0"/>
    <n v="0"/>
    <n v="0"/>
    <s v="Thursday"/>
    <s v="RIC"/>
    <n v="8.1927639350845798"/>
    <n v="3614.6992462890025"/>
    <n v="0.99972342832412664"/>
    <n v="1"/>
    <n v="1"/>
    <n v="5.6579603460023389"/>
    <n v="286.56355556968657"/>
    <n v="0.9965225078747586"/>
    <x v="0"/>
    <x v="0"/>
  </r>
  <r>
    <x v="3576"/>
    <n v="1"/>
    <d v="2013-09-18T00:00:00"/>
    <d v="2013-09-25T00:00:00"/>
    <d v="2013-09-25T00:00:00"/>
    <n v="34"/>
    <n v="2.9411764709999999"/>
    <n v="0"/>
    <n v="55.09"/>
    <n v="0"/>
    <n v="1"/>
    <n v="0"/>
    <n v="0"/>
    <n v="0"/>
    <s v="Friday"/>
    <s v="CHO"/>
    <n v="7.5059163327543494"/>
    <n v="1818.7711009589866"/>
    <n v="0.99945048033817385"/>
    <n v="1"/>
    <n v="1"/>
    <n v="4.9711127436721085"/>
    <n v="144.18724157847407"/>
    <n v="0.9931123424542817"/>
    <x v="0"/>
    <x v="0"/>
  </r>
  <r>
    <x v="3577"/>
    <n v="1"/>
    <d v="2013-09-18T00:00:00"/>
    <d v="2013-09-19T00:00:00"/>
    <d v="2013-09-19T00:00:00"/>
    <n v="40"/>
    <n v="22.5"/>
    <n v="0"/>
    <n v="40.020000000000003"/>
    <n v="0"/>
    <n v="1"/>
    <n v="0"/>
    <n v="0"/>
    <n v="0"/>
    <s v="Tuesday"/>
    <s v="RIC"/>
    <n v="8.8259985989239436"/>
    <n v="6808.9867458925119"/>
    <n v="0.999853156836083"/>
    <n v="1"/>
    <n v="1"/>
    <n v="6.2911950098417027"/>
    <n v="539.79800774103603"/>
    <n v="0.99815088076197411"/>
    <x v="0"/>
    <x v="0"/>
  </r>
  <r>
    <x v="3578"/>
    <n v="1"/>
    <d v="2013-09-18T00:00:00"/>
    <d v="2013-10-23T00:00:00"/>
    <d v="2013-12-04T00:00:00"/>
    <n v="45"/>
    <n v="11.11111111"/>
    <n v="4.4444444440000002"/>
    <n v="78.069999999999993"/>
    <n v="4.7619047619047603E-2"/>
    <n v="1"/>
    <n v="0"/>
    <n v="0"/>
    <n v="0"/>
    <s v="Thursday"/>
    <s v="RIC"/>
    <n v="9.8024326698637285"/>
    <n v="18077.668479733922"/>
    <n v="0.99994468619184418"/>
    <n v="1"/>
    <n v="1"/>
    <n v="7.2676290807814876"/>
    <n v="1433.1485423803967"/>
    <n v="0.9993027221585149"/>
    <x v="0"/>
    <x v="0"/>
  </r>
  <r>
    <x v="3579"/>
    <n v="1"/>
    <d v="2013-09-18T00:00:00"/>
    <d v="2013-09-26T00:00:00"/>
    <d v="2013-10-24T00:00:00"/>
    <n v="24"/>
    <n v="95.833333330000002"/>
    <n v="8.3333333330000006"/>
    <n v="61.78"/>
    <n v="0.107142857142857"/>
    <n v="1"/>
    <n v="0"/>
    <n v="0"/>
    <n v="0"/>
    <s v="Friday"/>
    <s v="DCX"/>
    <n v="5.4662543584709171"/>
    <n v="236.57241568694198"/>
    <n v="0.99579075711669429"/>
    <n v="1"/>
    <n v="1"/>
    <n v="2.9314507693886762"/>
    <n v="18.754819687574031"/>
    <n v="0.9493794417860969"/>
    <x v="0"/>
    <x v="0"/>
  </r>
  <r>
    <x v="3580"/>
    <n v="1"/>
    <d v="2013-09-18T00:00:00"/>
    <d v="2013-09-18T00:00:00"/>
    <d v="2013-09-18T00:00:00"/>
    <n v="43"/>
    <n v="6.9767441860000003"/>
    <n v="2.3255813949999999"/>
    <n v="40.020000000000003"/>
    <n v="0"/>
    <n v="1"/>
    <n v="0"/>
    <n v="0"/>
    <n v="0"/>
    <s v="Thursday"/>
    <s v="RIC"/>
    <n v="9.5038853018295626"/>
    <n v="13411.734367823596"/>
    <n v="0.99992544398684291"/>
    <n v="1"/>
    <n v="1"/>
    <n v="6.9690817127473217"/>
    <n v="1063.2459369186508"/>
    <n v="0.99906036756607652"/>
    <x v="0"/>
    <x v="0"/>
  </r>
  <r>
    <x v="3581"/>
    <n v="1"/>
    <d v="2013-09-16T00:00:00"/>
    <d v="2013-09-18T00:00:00"/>
    <d v="2013-09-18T00:00:00"/>
    <n v="36"/>
    <n v="2.7777777779999999"/>
    <n v="0"/>
    <n v="40.020000000000003"/>
    <n v="0"/>
    <n v="1"/>
    <n v="0"/>
    <n v="0"/>
    <n v="0"/>
    <s v="Friday"/>
    <s v="RIC"/>
    <n v="7.9816857138047919"/>
    <n v="2926.8607574715866"/>
    <n v="0.99965845370294737"/>
    <n v="1"/>
    <n v="1"/>
    <n v="5.446882124722551"/>
    <n v="232.03358513976508"/>
    <n v="0.9957087730534625"/>
    <x v="0"/>
    <x v="0"/>
  </r>
  <r>
    <x v="3582"/>
    <n v="1"/>
    <d v="2013-09-18T00:00:00"/>
    <d v="2013-09-19T00:00:00"/>
    <d v="2014-01-07T00:00:00"/>
    <n v="40"/>
    <n v="27.5"/>
    <n v="15"/>
    <n v="25.28"/>
    <n v="0.109090909090909"/>
    <n v="1"/>
    <n v="1"/>
    <n v="0"/>
    <n v="0"/>
    <s v="Wednesday"/>
    <s v="RIC"/>
    <n v="9.8695437273824016"/>
    <n v="19332.516063365671"/>
    <n v="0.99994827635093775"/>
    <n v="1"/>
    <n v="1"/>
    <n v="7.3347401383001607"/>
    <n v="1532.6294564931593"/>
    <n v="0.99934795201294147"/>
    <x v="0"/>
    <x v="0"/>
  </r>
  <r>
    <x v="3583"/>
    <n v="1"/>
    <d v="2013-09-18T00:00:00"/>
    <d v="2013-10-02T00:00:00"/>
    <d v="2013-10-02T00:00:00"/>
    <n v="27"/>
    <n v="25.925925929999998"/>
    <n v="7.407407407"/>
    <n v="29.59"/>
    <n v="0"/>
    <n v="1"/>
    <n v="0"/>
    <n v="0"/>
    <n v="0"/>
    <s v="Friday"/>
    <s v="DCX"/>
    <n v="6.2613124389043602"/>
    <n v="523.90608381893264"/>
    <n v="0.9980948972952941"/>
    <n v="1"/>
    <n v="1"/>
    <n v="3.7265088498221193"/>
    <n v="41.533853838013101"/>
    <n v="0.97648931592682797"/>
    <x v="0"/>
    <x v="0"/>
  </r>
  <r>
    <x v="3584"/>
    <n v="1"/>
    <d v="2013-09-18T00:00:00"/>
    <d v="2013-10-22T00:00:00"/>
    <d v="2013-10-22T00:00:00"/>
    <n v="32"/>
    <n v="34.375"/>
    <n v="6.25"/>
    <n v="110.29"/>
    <n v="0"/>
    <n v="1"/>
    <n v="0"/>
    <n v="0"/>
    <n v="0"/>
    <s v="Saturday"/>
    <s v="DCX"/>
    <n v="7.00738306771854"/>
    <n v="1104.7596375581088"/>
    <n v="0.99909564432808529"/>
    <n v="1"/>
    <n v="1"/>
    <n v="4.4725794786362991"/>
    <n v="87.58234868739018"/>
    <n v="0.98871106925004859"/>
    <x v="0"/>
    <x v="0"/>
  </r>
  <r>
    <x v="3585"/>
    <n v="1"/>
    <d v="2013-09-18T00:00:00"/>
    <d v="2013-09-29T00:00:00"/>
    <d v="2013-09-29T00:00:00"/>
    <n v="21"/>
    <n v="100"/>
    <n v="23.809523810000002"/>
    <n v="31.25"/>
    <n v="0"/>
    <n v="1"/>
    <n v="0"/>
    <n v="0"/>
    <n v="0"/>
    <s v="Thursday"/>
    <s v="DCX"/>
    <n v="5.3038643208034379"/>
    <n v="201.11247341821544"/>
    <n v="0.99505225984775925"/>
    <n v="1"/>
    <n v="1"/>
    <n v="2.769060731721197"/>
    <n v="15.943651608444254"/>
    <n v="0.94098084503215185"/>
    <x v="0"/>
    <x v="0"/>
  </r>
  <r>
    <x v="3586"/>
    <n v="1"/>
    <d v="2013-09-04T00:00:00"/>
    <d v="2013-11-04T00:00:00"/>
    <d v="2013-11-04T00:00:00"/>
    <n v="37"/>
    <n v="18.918918919999999"/>
    <n v="10.81081081"/>
    <n v="40.020000000000003"/>
    <n v="0"/>
    <n v="1"/>
    <n v="0"/>
    <n v="0"/>
    <n v="0"/>
    <s v="Wednesday"/>
    <s v="RIC"/>
    <n v="8.4003355761649026"/>
    <n v="4448.5593277272492"/>
    <n v="0.99977525864330685"/>
    <n v="1"/>
    <n v="1"/>
    <n v="5.8655319870826617"/>
    <n v="352.66972194850553"/>
    <n v="0.99717250321997986"/>
    <x v="0"/>
    <x v="0"/>
  </r>
  <r>
    <x v="3587"/>
    <n v="0"/>
    <d v="2013-09-18T00:00:00"/>
    <d v="2013-10-22T00:00:00"/>
    <d v="2013-10-22T00:00:00"/>
    <n v="13"/>
    <n v="15.38461538"/>
    <n v="15.38461538"/>
    <n v="38.25"/>
    <n v="0"/>
    <n v="1"/>
    <n v="0"/>
    <n v="0"/>
    <n v="0"/>
    <s v="Saturday"/>
    <s v="DCX"/>
    <n v="3.4285739776269981"/>
    <n v="30.832643345836164"/>
    <n v="0.96858570652974685"/>
    <n v="1"/>
    <n v="0"/>
    <n v="0.89377038854475721"/>
    <n v="2.4443283667004234"/>
    <n v="0.70966763515698883"/>
    <x v="0"/>
    <x v="1"/>
  </r>
  <r>
    <x v="3588"/>
    <n v="0"/>
    <d v="2013-09-18T00:00:00"/>
    <d v="2013-09-19T00:00:00"/>
    <d v="2013-09-19T00:00:00"/>
    <n v="1"/>
    <n v="100"/>
    <n v="100"/>
    <n v="29.33"/>
    <n v="0"/>
    <n v="1"/>
    <n v="0"/>
    <n v="0"/>
    <n v="0"/>
    <s v="Friday"/>
    <s v="DCX"/>
    <n v="2.5520163268179048"/>
    <n v="12.832953141099321"/>
    <n v="0.92770885653990376"/>
    <n v="1"/>
    <n v="0"/>
    <n v="1.7212737735663897E-2"/>
    <n v="1.0173617305362335"/>
    <n v="0.50430307819203513"/>
    <x v="0"/>
    <x v="1"/>
  </r>
  <r>
    <x v="3589"/>
    <n v="0"/>
    <d v="2013-09-18T00:00:00"/>
    <d v="2013-09-18T00:00:00"/>
    <d v="2013-09-18T00:00:00"/>
    <n v="15"/>
    <n v="6.6666666670000003"/>
    <n v="6.6666666670000003"/>
    <n v="40.020000000000003"/>
    <n v="0"/>
    <n v="1"/>
    <n v="0"/>
    <n v="0"/>
    <n v="0"/>
    <s v="Thursday"/>
    <s v="RIC"/>
    <n v="3.6770455789447811"/>
    <n v="39.529434789719275"/>
    <n v="0.97532657424934877"/>
    <n v="1"/>
    <n v="0"/>
    <n v="1.1422419898625402"/>
    <n v="3.1337864124190951"/>
    <n v="0.75809103320004401"/>
    <x v="0"/>
    <x v="1"/>
  </r>
  <r>
    <x v="3590"/>
    <n v="1"/>
    <d v="2013-09-18T00:00:00"/>
    <d v="2013-09-27T00:00:00"/>
    <d v="2013-09-27T00:00:00"/>
    <n v="34"/>
    <n v="17.647058820000002"/>
    <n v="2.9411764709999999"/>
    <n v="29.54"/>
    <n v="0"/>
    <n v="1"/>
    <n v="0"/>
    <n v="0"/>
    <n v="0"/>
    <s v="Tuesday"/>
    <s v="DCX"/>
    <n v="7.6532845506994915"/>
    <n v="2107.5566099457778"/>
    <n v="0.99952574192445998"/>
    <n v="1"/>
    <n v="1"/>
    <n v="5.1184809616172506"/>
    <n v="167.08137373544858"/>
    <n v="0.99405050079151569"/>
    <x v="0"/>
    <x v="0"/>
  </r>
  <r>
    <x v="3591"/>
    <n v="1"/>
    <d v="2013-09-18T00:00:00"/>
    <d v="2013-09-18T00:00:00"/>
    <d v="2013-09-18T00:00:00"/>
    <n v="37"/>
    <n v="29.729729729999999"/>
    <n v="0"/>
    <n v="40.020000000000003"/>
    <n v="0"/>
    <n v="1"/>
    <n v="0"/>
    <n v="0"/>
    <n v="0"/>
    <s v="Monday"/>
    <s v="RIC"/>
    <n v="8.1927639350845798"/>
    <n v="3614.6992462890025"/>
    <n v="0.99972342832412664"/>
    <n v="1"/>
    <n v="1"/>
    <n v="5.6579603460023389"/>
    <n v="286.56355556968657"/>
    <n v="0.9965225078747586"/>
    <x v="0"/>
    <x v="0"/>
  </r>
  <r>
    <x v="3592"/>
    <n v="1"/>
    <d v="2013-09-18T00:00:00"/>
    <d v="2013-09-20T00:00:00"/>
    <d v="2013-09-20T00:00:00"/>
    <n v="26"/>
    <n v="76.92307692"/>
    <n v="3.846153846"/>
    <n v="40.020000000000003"/>
    <n v="0"/>
    <n v="1"/>
    <n v="0"/>
    <n v="0"/>
    <n v="0"/>
    <s v="Monday"/>
    <s v="RIC"/>
    <n v="5.9447511040861523"/>
    <n v="381.74433486722938"/>
    <n v="0.99738728987237157"/>
    <n v="1"/>
    <n v="1"/>
    <n v="3.4099475150039114"/>
    <n v="30.26365582985823"/>
    <n v="0.96801397746181195"/>
    <x v="0"/>
    <x v="0"/>
  </r>
  <r>
    <x v="3593"/>
    <n v="1"/>
    <d v="2013-09-16T00:00:00"/>
    <d v="2013-09-18T00:00:00"/>
    <d v="2013-09-18T00:00:00"/>
    <n v="37"/>
    <n v="0"/>
    <n v="0"/>
    <n v="62.32"/>
    <n v="0"/>
    <n v="1"/>
    <n v="0"/>
    <n v="0"/>
    <n v="0"/>
    <s v="Thursday"/>
    <s v="CHO"/>
    <n v="8.1134295934557592"/>
    <n v="3339.0098617914809"/>
    <n v="0.99970059968641423"/>
    <n v="1"/>
    <n v="1"/>
    <n v="5.5786260043735183"/>
    <n v="264.70764865418442"/>
    <n v="0.99623646513352171"/>
    <x v="0"/>
    <x v="0"/>
  </r>
  <r>
    <x v="3594"/>
    <n v="1"/>
    <d v="2013-09-13T00:00:00"/>
    <d v="2013-09-18T00:00:00"/>
    <d v="2013-09-18T00:00:00"/>
    <n v="35"/>
    <n v="0"/>
    <n v="0"/>
    <n v="51.99"/>
    <n v="0"/>
    <n v="1"/>
    <n v="0"/>
    <n v="0"/>
    <n v="0"/>
    <s v="Thursday"/>
    <s v="CHO"/>
    <n v="7.7280230947986812"/>
    <n v="2271.1079947337817"/>
    <n v="0.99955988007510299"/>
    <n v="1"/>
    <n v="1"/>
    <n v="5.1932195057164403"/>
    <n v="180.04728407814522"/>
    <n v="0.99447658104847148"/>
    <x v="0"/>
    <x v="0"/>
  </r>
  <r>
    <x v="3595"/>
    <n v="1"/>
    <d v="2013-09-18T00:00:00"/>
    <d v="2013-09-18T00:00:00"/>
    <d v="2013-09-18T00:00:00"/>
    <n v="41"/>
    <n v="4.8780487800000003"/>
    <n v="0"/>
    <n v="40.25"/>
    <n v="0"/>
    <n v="1"/>
    <n v="0"/>
    <n v="0"/>
    <n v="0"/>
    <s v="Monday"/>
    <s v="CHO"/>
    <n v="9.036258573630878"/>
    <n v="8402.2816557376209"/>
    <n v="0.99988099887151616"/>
    <n v="1"/>
    <n v="1"/>
    <n v="6.5014549845486371"/>
    <n v="666.11010823045888"/>
    <n v="0.99850099708029827"/>
    <x v="0"/>
    <x v="0"/>
  </r>
  <r>
    <x v="3596"/>
    <n v="1"/>
    <d v="2013-09-18T00:00:00"/>
    <d v="2013-09-24T00:00:00"/>
    <d v="2013-09-24T00:00:00"/>
    <n v="42"/>
    <n v="0"/>
    <n v="0"/>
    <n v="40"/>
    <n v="0"/>
    <n v="1"/>
    <n v="0"/>
    <n v="0"/>
    <n v="0"/>
    <s v="Tuesday"/>
    <s v="DCX"/>
    <n v="9.2482261933594199"/>
    <n v="10386.126387537246"/>
    <n v="0.99990372698254637"/>
    <n v="1"/>
    <n v="1"/>
    <n v="6.713422604277179"/>
    <n v="823.383939691357"/>
    <n v="0.99878697297235752"/>
    <x v="0"/>
    <x v="0"/>
  </r>
  <r>
    <x v="3597"/>
    <n v="1"/>
    <d v="2013-09-18T00:00:00"/>
    <d v="2013-09-19T00:00:00"/>
    <d v="2013-09-19T00:00:00"/>
    <n v="25"/>
    <n v="68"/>
    <n v="0"/>
    <n v="74.45"/>
    <n v="0"/>
    <n v="1"/>
    <n v="0"/>
    <n v="0"/>
    <n v="0"/>
    <s v="Friday"/>
    <s v="DCX"/>
    <n v="5.5373373253647804"/>
    <n v="254.00077682113383"/>
    <n v="0.99607844331901219"/>
    <n v="1"/>
    <n v="1"/>
    <n v="3.0025337362825395"/>
    <n v="20.136492904092371"/>
    <n v="0.95268846139529684"/>
    <x v="0"/>
    <x v="0"/>
  </r>
  <r>
    <x v="3598"/>
    <n v="1"/>
    <d v="2013-09-18T00:00:00"/>
    <d v="2013-12-10T00:00:00"/>
    <d v="2014-01-14T00:00:00"/>
    <n v="54"/>
    <n v="0"/>
    <n v="0"/>
    <n v="47.41"/>
    <n v="8.5714285714285701E-2"/>
    <n v="1"/>
    <n v="0"/>
    <n v="0"/>
    <n v="0"/>
    <s v="Wednesday"/>
    <s v="DCX"/>
    <n v="11.702736999494276"/>
    <n v="120902.17173307449"/>
    <n v="0.99999172891839261"/>
    <n v="1"/>
    <n v="1"/>
    <n v="9.1679334104120347"/>
    <n v="9584.7963681890906"/>
    <n v="0.99989567898570031"/>
    <x v="0"/>
    <x v="0"/>
  </r>
  <r>
    <x v="3599"/>
    <n v="1"/>
    <d v="2013-09-18T00:00:00"/>
    <d v="2013-09-18T00:00:00"/>
    <d v="2013-09-18T00:00:00"/>
    <n v="21"/>
    <n v="66.666666669999998"/>
    <n v="23.809523810000002"/>
    <n v="40.020000000000003"/>
    <n v="0"/>
    <n v="1"/>
    <n v="0"/>
    <n v="0"/>
    <n v="0"/>
    <s v="Thursday"/>
    <s v="DCX"/>
    <n v="5.2726642232211614"/>
    <n v="194.93462057082513"/>
    <n v="0.99489625673560567"/>
    <n v="1"/>
    <n v="1"/>
    <n v="2.7378606341389204"/>
    <n v="15.453888184958334"/>
    <n v="0.93922409167006671"/>
    <x v="0"/>
    <x v="0"/>
  </r>
  <r>
    <x v="3600"/>
    <n v="1"/>
    <d v="2013-09-18T00:00:00"/>
    <d v="2013-09-18T00:00:00"/>
    <d v="2013-09-18T00:00:00"/>
    <n v="35"/>
    <n v="2.8571428569999999"/>
    <n v="0"/>
    <n v="54.74"/>
    <n v="0"/>
    <n v="1"/>
    <n v="0"/>
    <n v="0"/>
    <n v="0"/>
    <s v="Wednesday"/>
    <s v="RIC"/>
    <n v="7.7182397118623918"/>
    <n v="2248.9972110237472"/>
    <n v="0.99955555500464599"/>
    <n v="1"/>
    <n v="1"/>
    <n v="5.1834361227801509"/>
    <n v="178.29440109545041"/>
    <n v="0.99442258099589165"/>
    <x v="0"/>
    <x v="0"/>
  </r>
  <r>
    <x v="3601"/>
    <n v="1"/>
    <d v="2013-09-18T00:00:00"/>
    <d v="2013-10-04T00:00:00"/>
    <d v="2013-10-09T00:00:00"/>
    <n v="32"/>
    <n v="25"/>
    <n v="6.25"/>
    <n v="40.01"/>
    <n v="0.4"/>
    <n v="1"/>
    <n v="0"/>
    <n v="0"/>
    <n v="0"/>
    <s v="Wednesday"/>
    <s v="RIC"/>
    <n v="7.0144357233583046"/>
    <n v="1112.5786668973826"/>
    <n v="0.99910199429126445"/>
    <n v="1"/>
    <n v="1"/>
    <n v="4.4796321342760637"/>
    <n v="88.202220133366311"/>
    <n v="0.98878951669022475"/>
    <x v="0"/>
    <x v="0"/>
  </r>
  <r>
    <x v="3602"/>
    <n v="1"/>
    <d v="2013-09-18T00:00:00"/>
    <d v="2013-09-18T00:00:00"/>
    <d v="2013-09-18T00:00:00"/>
    <n v="35"/>
    <n v="0"/>
    <n v="0"/>
    <n v="68.819999999999993"/>
    <n v="0"/>
    <n v="1"/>
    <n v="0"/>
    <n v="0"/>
    <n v="0"/>
    <s v="Thursday"/>
    <s v="DCX"/>
    <n v="7.6681487912285888"/>
    <n v="2139.1178239556543"/>
    <n v="0.99953273600695891"/>
    <n v="1"/>
    <n v="1"/>
    <n v="5.1333452021463479"/>
    <n v="169.58346120899185"/>
    <n v="0.99413776697393397"/>
    <x v="0"/>
    <x v="0"/>
  </r>
  <r>
    <x v="3603"/>
    <n v="1"/>
    <d v="2013-09-18T00:00:00"/>
    <d v="2013-09-22T00:00:00"/>
    <d v="2013-09-22T00:00:00"/>
    <n v="30"/>
    <n v="46.666666669999998"/>
    <n v="6.6666666670000003"/>
    <n v="48.77"/>
    <n v="0"/>
    <n v="1"/>
    <n v="0"/>
    <n v="0"/>
    <n v="0"/>
    <s v="Tuesday"/>
    <s v="RIC"/>
    <n v="6.8120899524352208"/>
    <n v="908.76810574049807"/>
    <n v="0.99890081879800996"/>
    <n v="1"/>
    <n v="1"/>
    <n v="4.2772863633529798"/>
    <n v="72.044671444431685"/>
    <n v="0.98630974744323763"/>
    <x v="0"/>
    <x v="0"/>
  </r>
  <r>
    <x v="3604"/>
    <n v="1"/>
    <d v="2013-09-18T00:00:00"/>
    <d v="2013-09-18T00:00:00"/>
    <d v="2013-10-01T00:00:00"/>
    <n v="39"/>
    <n v="10.256410259999999"/>
    <n v="2.5641025640000001"/>
    <n v="38.46"/>
    <n v="0.15384615384615399"/>
    <n v="1"/>
    <n v="0"/>
    <n v="0"/>
    <n v="0"/>
    <s v="Wednesday"/>
    <s v="RIC"/>
    <n v="8.5762500223221316"/>
    <n v="5304.1776363554663"/>
    <n v="0.99981150489794213"/>
    <n v="1"/>
    <n v="1"/>
    <n v="6.0414464332398907"/>
    <n v="420.50082158500902"/>
    <n v="0.99762752538360522"/>
    <x v="0"/>
    <x v="0"/>
  </r>
  <r>
    <x v="3605"/>
    <n v="1"/>
    <d v="2013-09-18T00:00:00"/>
    <d v="2013-09-23T00:00:00"/>
    <d v="2013-09-23T00:00:00"/>
    <n v="36"/>
    <n v="11.11111111"/>
    <n v="2.7777777779999999"/>
    <n v="80.849999999999994"/>
    <n v="0"/>
    <n v="1"/>
    <n v="0"/>
    <n v="0"/>
    <n v="0"/>
    <s v="Tuesday"/>
    <s v="BWI"/>
    <n v="7.8897635391624252"/>
    <n v="2669.8125399219794"/>
    <n v="0.99962558210842112"/>
    <n v="1"/>
    <n v="1"/>
    <n v="5.3549599500801843"/>
    <n v="211.65549939736513"/>
    <n v="0.99529755871428738"/>
    <x v="0"/>
    <x v="0"/>
  </r>
  <r>
    <x v="3606"/>
    <n v="0"/>
    <d v="2013-09-18T00:00:00"/>
    <d v="2013-09-29T00:00:00"/>
    <d v="2013-09-29T00:00:00"/>
    <n v="1"/>
    <n v="100"/>
    <n v="0"/>
    <n v="40.020000000000003"/>
    <n v="0"/>
    <n v="1"/>
    <n v="0"/>
    <n v="0"/>
    <n v="0"/>
    <s v="Wednesday"/>
    <s v="RIC"/>
    <n v="0.59394796901222069"/>
    <n v="1.8111245831759164"/>
    <n v="0.64427047951384897"/>
    <n v="1"/>
    <n v="0"/>
    <n v="-1.9408556200700202"/>
    <n v="0.14358104638093641"/>
    <n v="0.12555388779424415"/>
    <x v="1"/>
    <x v="1"/>
  </r>
  <r>
    <x v="3607"/>
    <n v="0"/>
    <d v="2013-09-18T00:00:00"/>
    <d v="2013-09-29T00:00:00"/>
    <d v="2013-09-29T00:00:00"/>
    <n v="3"/>
    <n v="100"/>
    <n v="66.666666669999998"/>
    <n v="104.97"/>
    <n v="0"/>
    <n v="1"/>
    <n v="0"/>
    <n v="0"/>
    <n v="0"/>
    <s v="Tuesday"/>
    <s v="BWI"/>
    <n v="2.0650638147409315"/>
    <n v="7.8858011119534819"/>
    <n v="0.88746090674314482"/>
    <n v="1"/>
    <n v="0"/>
    <n v="-0.46973977434130942"/>
    <n v="0.62516493107324578"/>
    <n v="0.38467783738133698"/>
    <x v="1"/>
    <x v="1"/>
  </r>
  <r>
    <x v="3608"/>
    <n v="0"/>
    <d v="2013-09-16T00:00:00"/>
    <d v="2013-09-18T00:00:00"/>
    <d v="2013-09-18T00:00:00"/>
    <n v="5"/>
    <n v="40"/>
    <n v="0"/>
    <n v="40.020000000000003"/>
    <n v="0"/>
    <n v="1"/>
    <n v="0"/>
    <n v="0"/>
    <n v="0"/>
    <s v="Thursday"/>
    <s v="CHO"/>
    <n v="1.4382608541313717"/>
    <n v="4.2133617906230789"/>
    <n v="0.80818519025504187"/>
    <n v="1"/>
    <n v="0"/>
    <n v="-1.0965427349508692"/>
    <n v="0.33402389890721135"/>
    <n v="0.25038824205535809"/>
    <x v="1"/>
    <x v="1"/>
  </r>
  <r>
    <x v="3609"/>
    <n v="0"/>
    <d v="2013-09-18T00:00:00"/>
    <d v="2013-09-18T00:00:00"/>
    <d v="2013-09-18T00:00:00"/>
    <n v="20"/>
    <n v="5"/>
    <n v="0"/>
    <n v="40.020000000000003"/>
    <n v="0"/>
    <n v="0"/>
    <n v="0"/>
    <n v="0"/>
    <n v="0"/>
    <s v="Monday"/>
    <s v="CHO"/>
    <n v="4.079189521919278"/>
    <n v="59.097553163329941"/>
    <n v="0.98336038744735155"/>
    <n v="1"/>
    <n v="0"/>
    <n v="1.5443859328370371"/>
    <n v="4.6850937812706759"/>
    <n v="0.82410140650723096"/>
    <x v="0"/>
    <x v="1"/>
  </r>
  <r>
    <x v="3610"/>
    <n v="1"/>
    <d v="2013-09-18T00:00:00"/>
    <d v="2013-09-18T00:00:00"/>
    <d v="2013-09-18T00:00:00"/>
    <n v="39"/>
    <n v="20.512820510000001"/>
    <n v="5.1282051280000003"/>
    <n v="40.020000000000003"/>
    <n v="0"/>
    <n v="1"/>
    <n v="0"/>
    <n v="0"/>
    <n v="0"/>
    <s v="Monday"/>
    <s v="RIC"/>
    <n v="8.7133838484164716"/>
    <n v="6083.7943340831453"/>
    <n v="0.99983565590797396"/>
    <n v="1"/>
    <n v="1"/>
    <n v="6.1785802593342307"/>
    <n v="482.3067195754719"/>
    <n v="0.99793092055314603"/>
    <x v="0"/>
    <x v="0"/>
  </r>
  <r>
    <x v="3611"/>
    <n v="1"/>
    <d v="2013-09-18T00:00:00"/>
    <d v="2013-09-18T00:00:00"/>
    <d v="2013-09-18T00:00:00"/>
    <n v="43"/>
    <n v="13.953488370000001"/>
    <n v="0"/>
    <n v="40.020000000000003"/>
    <n v="0"/>
    <n v="1"/>
    <n v="0"/>
    <n v="0"/>
    <n v="0"/>
    <s v="Thursday"/>
    <s v="RIC"/>
    <n v="9.4592332627633073"/>
    <n v="12826.046469381186"/>
    <n v="0.99992203973047211"/>
    <n v="1"/>
    <n v="1"/>
    <n v="6.9244296736810664"/>
    <n v="1016.8141883287503"/>
    <n v="0.99901750239732656"/>
    <x v="0"/>
    <x v="0"/>
  </r>
  <r>
    <x v="3612"/>
    <n v="1"/>
    <d v="2013-09-18T00:00:00"/>
    <d v="2013-10-19T00:00:00"/>
    <d v="2013-10-19T00:00:00"/>
    <n v="43"/>
    <n v="13.953488370000001"/>
    <n v="2.3255813949999999"/>
    <n v="40.020000000000003"/>
    <n v="0"/>
    <n v="1"/>
    <n v="0"/>
    <n v="0"/>
    <n v="0"/>
    <s v="Tuesday"/>
    <s v="RIC"/>
    <n v="9.5038853018295626"/>
    <n v="13411.734367823596"/>
    <n v="0.99992544398684291"/>
    <n v="1"/>
    <n v="1"/>
    <n v="6.9690817127473217"/>
    <n v="1063.2459369186508"/>
    <n v="0.99906036756607652"/>
    <x v="0"/>
    <x v="0"/>
  </r>
  <r>
    <x v="3613"/>
    <n v="1"/>
    <d v="2013-09-18T00:00:00"/>
    <d v="2013-09-25T00:00:00"/>
    <d v="2013-09-25T00:00:00"/>
    <n v="46"/>
    <n v="10.86956522"/>
    <n v="4.3478260869999996"/>
    <n v="40.020000000000003"/>
    <n v="0"/>
    <n v="1"/>
    <n v="0"/>
    <n v="0"/>
    <n v="0"/>
    <s v="Friday"/>
    <s v="RIC"/>
    <n v="10.175947825739897"/>
    <n v="26263.825779869447"/>
    <n v="0.99996192626563063"/>
    <n v="1"/>
    <n v="1"/>
    <n v="7.6411442366576559"/>
    <n v="2082.1248976851793"/>
    <n v="0.99951995197162147"/>
    <x v="0"/>
    <x v="0"/>
  </r>
  <r>
    <x v="3614"/>
    <n v="1"/>
    <d v="2013-08-30T00:00:00"/>
    <d v="2013-08-30T00:00:00"/>
    <d v="2013-08-30T00:00:00"/>
    <n v="37"/>
    <n v="10.81081081"/>
    <n v="10.81081081"/>
    <n v="40.020000000000003"/>
    <n v="0"/>
    <n v="1"/>
    <n v="0"/>
    <n v="0"/>
    <n v="0"/>
    <s v="Tuesday"/>
    <s v="RIC"/>
    <n v="8.4003355761649026"/>
    <n v="4448.5593277272492"/>
    <n v="0.99977525864330685"/>
    <n v="1"/>
    <n v="1"/>
    <n v="5.8655319870826617"/>
    <n v="352.66972194850553"/>
    <n v="0.99717250321997986"/>
    <x v="0"/>
    <x v="0"/>
  </r>
  <r>
    <x v="3615"/>
    <n v="1"/>
    <d v="2013-08-30T00:00:00"/>
    <d v="2013-12-20T00:00:00"/>
    <d v="2014-01-05T00:00:00"/>
    <n v="50"/>
    <n v="70"/>
    <n v="22"/>
    <n v="42.67"/>
    <n v="0.125"/>
    <n v="1"/>
    <n v="0"/>
    <n v="1"/>
    <n v="0"/>
    <s v="Monday"/>
    <s v="DCX"/>
    <n v="12.139735970578883"/>
    <n v="187163.1491055511"/>
    <n v="0.99999465709643232"/>
    <n v="1"/>
    <n v="1"/>
    <n v="9.6049323814966421"/>
    <n v="14837.786998287373"/>
    <n v="0.99993260904680992"/>
    <x v="0"/>
    <x v="0"/>
  </r>
  <r>
    <x v="3616"/>
    <n v="1"/>
    <d v="2013-09-09T00:00:00"/>
    <d v="2013-09-09T00:00:00"/>
    <d v="2013-09-09T00:00:00"/>
    <n v="36"/>
    <n v="0"/>
    <n v="0"/>
    <n v="40.020000000000003"/>
    <n v="0"/>
    <n v="1"/>
    <n v="0"/>
    <n v="0"/>
    <n v="0"/>
    <s v="Wednesday"/>
    <s v="RIC"/>
    <n v="7.9816857138047919"/>
    <n v="2926.8607574715866"/>
    <n v="0.99965845370294737"/>
    <n v="1"/>
    <n v="1"/>
    <n v="5.446882124722551"/>
    <n v="232.03358513976508"/>
    <n v="0.9957087730534625"/>
    <x v="0"/>
    <x v="0"/>
  </r>
  <r>
    <x v="3617"/>
    <n v="0"/>
    <d v="2013-09-06T00:00:00"/>
    <d v="2013-09-06T00:00:00"/>
    <d v="2013-10-30T00:00:00"/>
    <n v="2"/>
    <n v="0"/>
    <n v="0"/>
    <n v="50.68"/>
    <n v="3.7037037037037E-2"/>
    <n v="1"/>
    <n v="0"/>
    <n v="0"/>
    <n v="0"/>
    <s v="Tuesday"/>
    <s v="RIC"/>
    <n v="0.74460455189328001"/>
    <n v="2.1056086113834578"/>
    <n v="0.67800192325119513"/>
    <n v="1"/>
    <n v="0"/>
    <n v="-1.7901990371889609"/>
    <n v="0.16692694169111288"/>
    <n v="0.14304832267322753"/>
    <x v="1"/>
    <x v="1"/>
  </r>
  <r>
    <x v="3618"/>
    <n v="0"/>
    <d v="2013-09-06T00:00:00"/>
    <d v="2013-09-06T00:00:00"/>
    <d v="2013-09-06T00:00:00"/>
    <n v="3"/>
    <n v="0"/>
    <n v="0"/>
    <n v="70.56"/>
    <n v="0"/>
    <n v="1"/>
    <n v="0"/>
    <n v="0"/>
    <n v="0"/>
    <s v="Monday"/>
    <s v="RIC"/>
    <n v="0.90745549707205608"/>
    <n v="2.4780092029748206"/>
    <n v="0.71247919667818094"/>
    <n v="1"/>
    <n v="0"/>
    <n v="-1.6273480920101848"/>
    <n v="0.19644985088811873"/>
    <n v="0.16419396997065525"/>
    <x v="1"/>
    <x v="1"/>
  </r>
  <r>
    <x v="3619"/>
    <n v="1"/>
    <d v="2013-08-30T00:00:00"/>
    <d v="2013-08-30T00:00:00"/>
    <d v="2013-09-08T00:00:00"/>
    <n v="45"/>
    <n v="8.8888888890000004"/>
    <n v="0"/>
    <n v="41.49"/>
    <n v="0.22222222222222199"/>
    <n v="1"/>
    <n v="0"/>
    <n v="0"/>
    <n v="0"/>
    <s v="Monday"/>
    <s v="RIC"/>
    <n v="9.7411739111809617"/>
    <n v="17003.490256666242"/>
    <n v="0.99994119200370568"/>
    <n v="1"/>
    <n v="1"/>
    <n v="7.2063703220987207"/>
    <n v="1347.9906053172169"/>
    <n v="0.99925870499315683"/>
    <x v="0"/>
    <x v="0"/>
  </r>
  <r>
    <x v="3620"/>
    <n v="0"/>
    <d v="2013-09-06T00:00:00"/>
    <d v="2013-09-06T00:00:00"/>
    <d v="2013-09-06T00:00:00"/>
    <n v="3"/>
    <n v="0"/>
    <n v="0"/>
    <n v="40.020000000000003"/>
    <n v="0"/>
    <n v="1"/>
    <n v="0"/>
    <n v="0"/>
    <n v="0"/>
    <s v="Tuesday"/>
    <s v="RIC"/>
    <n v="1.0161044115717963"/>
    <n v="2.7624125536949689"/>
    <n v="0.73421309180517014"/>
    <n v="1"/>
    <n v="0"/>
    <n v="-1.5186991775104446"/>
    <n v="0.21899657741923167"/>
    <n v="0.17965315200709983"/>
    <x v="1"/>
    <x v="1"/>
  </r>
  <r>
    <x v="3621"/>
    <n v="1"/>
    <d v="2013-08-31T00:00:00"/>
    <d v="2013-09-12T00:00:00"/>
    <d v="2013-12-09T00:00:00"/>
    <n v="41"/>
    <n v="48.780487800000003"/>
    <n v="14.634146339999999"/>
    <n v="33.44"/>
    <n v="0.13636363636363599"/>
    <n v="1"/>
    <n v="1"/>
    <n v="1"/>
    <n v="0"/>
    <s v="Tuesday"/>
    <s v="BWI"/>
    <n v="10.893905167042062"/>
    <n v="53847.172112292537"/>
    <n v="0.99998142926749833"/>
    <n v="1"/>
    <n v="1"/>
    <n v="8.3591015779598212"/>
    <n v="4268.8578071088868"/>
    <n v="0.99976580016357097"/>
    <x v="0"/>
    <x v="0"/>
  </r>
  <r>
    <x v="3622"/>
    <n v="0"/>
    <d v="2013-09-09T00:00:00"/>
    <d v="2013-09-09T00:00:00"/>
    <d v="2013-09-09T00:00:00"/>
    <n v="1"/>
    <n v="100"/>
    <n v="0"/>
    <n v="40.020000000000003"/>
    <n v="0"/>
    <n v="1"/>
    <n v="0"/>
    <n v="0"/>
    <n v="0"/>
    <s v="Tuesday"/>
    <s v="RIC"/>
    <n v="0.59394796901222069"/>
    <n v="1.8111245831759164"/>
    <n v="0.64427047951384897"/>
    <n v="1"/>
    <n v="0"/>
    <n v="-1.9408556200700202"/>
    <n v="0.14358104638093641"/>
    <n v="0.12555388779424415"/>
    <x v="1"/>
    <x v="1"/>
  </r>
  <r>
    <x v="3623"/>
    <n v="1"/>
    <d v="2013-09-04T00:00:00"/>
    <d v="2013-09-04T00:00:00"/>
    <d v="2013-09-04T00:00:00"/>
    <n v="42"/>
    <n v="9.5238095240000007"/>
    <n v="0"/>
    <n v="40.020000000000003"/>
    <n v="0"/>
    <n v="1"/>
    <n v="0"/>
    <n v="0"/>
    <n v="0"/>
    <s v="Monday"/>
    <s v="DCX"/>
    <n v="9.2481550414835194"/>
    <n v="10385.387421451158"/>
    <n v="0.99990372013295648"/>
    <n v="1"/>
    <n v="1"/>
    <n v="6.7133514524012785"/>
    <n v="823.32535646363965"/>
    <n v="0.99878688676484484"/>
    <x v="0"/>
    <x v="0"/>
  </r>
  <r>
    <x v="3624"/>
    <n v="0"/>
    <d v="2013-09-06T00:00:00"/>
    <d v="2013-09-06T00:00:00"/>
    <d v="2013-09-06T00:00:00"/>
    <n v="2"/>
    <n v="100"/>
    <n v="0"/>
    <n v="40.020000000000003"/>
    <n v="0"/>
    <n v="1"/>
    <n v="0"/>
    <n v="0"/>
    <n v="0"/>
    <s v="Monday"/>
    <s v="RIC"/>
    <n v="0.80502619029200839"/>
    <n v="2.2367550793215418"/>
    <n v="0.69104860408232971"/>
    <n v="1"/>
    <n v="0"/>
    <n v="-1.7297773987902325"/>
    <n v="0.17732387808667233"/>
    <n v="0.15061605509509429"/>
    <x v="1"/>
    <x v="1"/>
  </r>
  <r>
    <x v="3625"/>
    <n v="0"/>
    <d v="2013-09-06T00:00:00"/>
    <d v="2013-09-06T00:00:00"/>
    <d v="2013-09-06T00:00:00"/>
    <n v="2"/>
    <n v="0"/>
    <n v="0"/>
    <n v="40.020000000000003"/>
    <n v="0"/>
    <n v="1"/>
    <n v="0"/>
    <n v="0"/>
    <n v="0"/>
    <s v="Monday"/>
    <s v="DCX"/>
    <n v="0.80502619029200839"/>
    <n v="2.2367550793215418"/>
    <n v="0.69104860408232971"/>
    <n v="1"/>
    <n v="0"/>
    <n v="-1.7297773987902325"/>
    <n v="0.17732387808667233"/>
    <n v="0.15061605509509429"/>
    <x v="1"/>
    <x v="1"/>
  </r>
  <r>
    <x v="3626"/>
    <n v="1"/>
    <d v="2013-09-03T00:00:00"/>
    <d v="2013-10-02T00:00:00"/>
    <d v="2014-01-10T00:00:00"/>
    <n v="39"/>
    <n v="69.230769230000007"/>
    <n v="12.820512819999999"/>
    <n v="70.150000000000006"/>
    <n v="0.05"/>
    <n v="1"/>
    <n v="0"/>
    <n v="0"/>
    <n v="0"/>
    <s v="Friday"/>
    <s v="DCX"/>
    <n v="8.7235168739969318"/>
    <n v="6145.7549718942673"/>
    <n v="0.99983731253245456"/>
    <n v="1"/>
    <n v="1"/>
    <n v="6.1887132849146909"/>
    <n v="487.21879094482568"/>
    <n v="0.99795173799422032"/>
    <x v="0"/>
    <x v="0"/>
  </r>
  <r>
    <x v="3627"/>
    <n v="0"/>
    <d v="2013-08-30T00:00:00"/>
    <d v="2013-08-31T00:00:00"/>
    <d v="2013-08-31T00:00:00"/>
    <n v="2"/>
    <n v="50"/>
    <n v="0"/>
    <n v="40.020000000000003"/>
    <n v="0"/>
    <n v="1"/>
    <n v="0"/>
    <n v="0"/>
    <n v="0"/>
    <s v="Thursday"/>
    <s v="RIC"/>
    <n v="0.80502619029200839"/>
    <n v="2.2367550793215418"/>
    <n v="0.69104860408232971"/>
    <n v="1"/>
    <n v="0"/>
    <n v="-1.7297773987902325"/>
    <n v="0.17732387808667233"/>
    <n v="0.15061605509509429"/>
    <x v="1"/>
    <x v="1"/>
  </r>
  <r>
    <x v="3628"/>
    <n v="1"/>
    <d v="2013-08-29T00:00:00"/>
    <d v="2013-09-30T00:00:00"/>
    <d v="2013-10-25T00:00:00"/>
    <n v="39"/>
    <n v="20.512820510000001"/>
    <n v="0"/>
    <n v="55.38"/>
    <n v="0.12"/>
    <n v="1"/>
    <n v="0"/>
    <n v="0"/>
    <n v="0"/>
    <s v="Tuesday"/>
    <s v="DCX"/>
    <n v="8.4873832260705804"/>
    <n v="4853.149846770385"/>
    <n v="0.99979399070247799"/>
    <n v="1"/>
    <n v="1"/>
    <n v="5.9525796369883395"/>
    <n v="384.74456131607275"/>
    <n v="0.99740761088999352"/>
    <x v="0"/>
    <x v="0"/>
  </r>
  <r>
    <x v="3629"/>
    <n v="1"/>
    <d v="2013-09-07T00:00:00"/>
    <d v="2013-10-05T00:00:00"/>
    <d v="2013-10-05T00:00:00"/>
    <n v="42"/>
    <n v="23.809523810000002"/>
    <n v="9.5238095240000007"/>
    <n v="41"/>
    <n v="0"/>
    <n v="1"/>
    <n v="0"/>
    <n v="0"/>
    <n v="0"/>
    <s v="Thursday"/>
    <s v="CHO"/>
    <n v="9.4275293310096782"/>
    <n v="12425.788764592386"/>
    <n v="0.99991952868766476"/>
    <n v="1"/>
    <n v="1"/>
    <n v="6.8927257419274373"/>
    <n v="985.08284272753735"/>
    <n v="0.99898588642184061"/>
    <x v="0"/>
    <x v="0"/>
  </r>
  <r>
    <x v="3630"/>
    <n v="0"/>
    <d v="2013-08-30T00:00:00"/>
    <d v="2013-08-30T00:00:00"/>
    <d v="2013-08-30T00:00:00"/>
    <n v="3"/>
    <n v="0"/>
    <n v="0"/>
    <n v="40"/>
    <n v="0"/>
    <n v="1"/>
    <n v="0"/>
    <n v="0"/>
    <n v="0"/>
    <s v="Tuesday"/>
    <s v="BWI"/>
    <n v="1.0161755634476966"/>
    <n v="2.7626091115228206"/>
    <n v="0.73422697645164758"/>
    <n v="1"/>
    <n v="0"/>
    <n v="-1.5186280256345444"/>
    <n v="0.2190121599908888"/>
    <n v="0.17966363845995248"/>
    <x v="1"/>
    <x v="1"/>
  </r>
  <r>
    <x v="3631"/>
    <n v="1"/>
    <d v="2013-07-25T00:00:00"/>
    <d v="2013-11-11T00:00:00"/>
    <d v="2013-11-11T00:00:00"/>
    <n v="52"/>
    <n v="5.769230769"/>
    <n v="0"/>
    <n v="40.200000000000003"/>
    <n v="0"/>
    <n v="1"/>
    <n v="0"/>
    <n v="0"/>
    <n v="0"/>
    <s v="Tuesday"/>
    <s v="RIC"/>
    <n v="11.358296887398293"/>
    <n v="85673.332836879534"/>
    <n v="0.99998832789276682"/>
    <n v="1"/>
    <n v="1"/>
    <n v="8.8234932983160519"/>
    <n v="6791.949537833967"/>
    <n v="0.99985278854282222"/>
    <x v="0"/>
    <x v="0"/>
  </r>
  <r>
    <x v="3632"/>
    <n v="0"/>
    <d v="2013-08-30T00:00:00"/>
    <d v="2013-08-30T00:00:00"/>
    <d v="2013-08-30T00:00:00"/>
    <n v="2"/>
    <n v="50"/>
    <n v="0"/>
    <n v="49.02"/>
    <n v="0"/>
    <n v="1"/>
    <n v="0"/>
    <n v="0"/>
    <n v="0"/>
    <s v="Tuesday"/>
    <s v="DCX"/>
    <n v="0.77300784613687878"/>
    <n v="2.1662722780227841"/>
    <n v="0.68417119180146391"/>
    <n v="1"/>
    <n v="0"/>
    <n v="-1.7617957429453621"/>
    <n v="0.17173619270249554"/>
    <n v="0.1465655783034257"/>
    <x v="1"/>
    <x v="1"/>
  </r>
  <r>
    <x v="3633"/>
    <n v="1"/>
    <d v="2013-09-05T00:00:00"/>
    <d v="2013-09-05T00:00:00"/>
    <d v="2013-09-05T00:00:00"/>
    <n v="47"/>
    <n v="10.638297870000001"/>
    <n v="0"/>
    <n v="40.020000000000003"/>
    <n v="0"/>
    <n v="1"/>
    <n v="0"/>
    <n v="0"/>
    <n v="0"/>
    <s v="Saturday"/>
    <s v="DCX"/>
    <n v="10.303546147882459"/>
    <n v="29838.242283743402"/>
    <n v="0.99996648708467561"/>
    <n v="1"/>
    <n v="1"/>
    <n v="7.7687425588002181"/>
    <n v="2365.4949466563835"/>
    <n v="0.99957743412830313"/>
    <x v="0"/>
    <x v="0"/>
  </r>
  <r>
    <x v="3634"/>
    <n v="1"/>
    <d v="2013-06-29T00:00:00"/>
    <d v="2013-09-02T00:00:00"/>
    <d v="2013-09-02T00:00:00"/>
    <n v="36"/>
    <n v="2.7777777779999999"/>
    <n v="0"/>
    <n v="143.43"/>
    <n v="0"/>
    <n v="1"/>
    <n v="0"/>
    <n v="0"/>
    <n v="0"/>
    <s v="Tuesday"/>
    <s v="RIC"/>
    <n v="7.6137949394623519"/>
    <n v="2025.95189249961"/>
    <n v="0.99950664837991454"/>
    <n v="1"/>
    <n v="1"/>
    <n v="5.078991350380111"/>
    <n v="160.61197299439345"/>
    <n v="0.99381233963380489"/>
    <x v="0"/>
    <x v="0"/>
  </r>
  <r>
    <x v="3635"/>
    <n v="0"/>
    <d v="2013-09-10T00:00:00"/>
    <d v="2013-09-10T00:00:00"/>
    <d v="2013-09-10T00:00:00"/>
    <n v="2"/>
    <n v="0"/>
    <n v="0"/>
    <n v="40.020000000000003"/>
    <n v="0"/>
    <n v="1"/>
    <n v="0"/>
    <n v="0"/>
    <n v="0"/>
    <s v="Tuesday"/>
    <s v="RIC"/>
    <n v="0.80502619029200839"/>
    <n v="2.2367550793215418"/>
    <n v="0.69104860408232971"/>
    <n v="1"/>
    <n v="0"/>
    <n v="-1.7297773987902325"/>
    <n v="0.17732387808667233"/>
    <n v="0.15061605509509429"/>
    <x v="1"/>
    <x v="1"/>
  </r>
  <r>
    <x v="3636"/>
    <n v="0"/>
    <d v="2013-09-09T00:00:00"/>
    <d v="2013-09-09T00:00:00"/>
    <d v="2013-09-09T00:00:00"/>
    <n v="2"/>
    <n v="0"/>
    <n v="0"/>
    <n v="40.020000000000003"/>
    <n v="0"/>
    <n v="1"/>
    <n v="0"/>
    <n v="0"/>
    <n v="0"/>
    <s v="Tuesday"/>
    <s v="RIC"/>
    <n v="0.80502619029200839"/>
    <n v="2.2367550793215418"/>
    <n v="0.69104860408232971"/>
    <n v="1"/>
    <n v="0"/>
    <n v="-1.7297773987902325"/>
    <n v="0.17732387808667233"/>
    <n v="0.15061605509509429"/>
    <x v="1"/>
    <x v="1"/>
  </r>
  <r>
    <x v="3637"/>
    <n v="1"/>
    <d v="2013-08-31T00:00:00"/>
    <d v="2013-10-07T00:00:00"/>
    <d v="2013-12-03T00:00:00"/>
    <n v="30"/>
    <n v="50"/>
    <n v="6.6666666670000003"/>
    <n v="110.99"/>
    <n v="0.105263157894737"/>
    <n v="1"/>
    <n v="0"/>
    <n v="0"/>
    <n v="0"/>
    <s v="Friday"/>
    <s v="CHO"/>
    <n v="6.5267956674899903"/>
    <n v="683.20548271267796"/>
    <n v="0.99853845076476833"/>
    <n v="1"/>
    <n v="1"/>
    <n v="3.9919920784077494"/>
    <n v="54.162678267589364"/>
    <n v="0.98187180116329587"/>
    <x v="0"/>
    <x v="0"/>
  </r>
  <r>
    <x v="3638"/>
    <n v="0"/>
    <d v="2013-09-09T00:00:00"/>
    <d v="2013-09-09T00:00:00"/>
    <d v="2013-09-09T00:00:00"/>
    <n v="3"/>
    <n v="33.333333330000002"/>
    <n v="0"/>
    <n v="40.020000000000003"/>
    <n v="0"/>
    <n v="1"/>
    <n v="0"/>
    <n v="0"/>
    <n v="0"/>
    <s v="Friday"/>
    <s v="RIC"/>
    <n v="1.0161044115717963"/>
    <n v="2.7624125536949689"/>
    <n v="0.73421309180517014"/>
    <n v="1"/>
    <n v="0"/>
    <n v="-1.5186991775104446"/>
    <n v="0.21899657741923167"/>
    <n v="0.17965315200709983"/>
    <x v="1"/>
    <x v="1"/>
  </r>
  <r>
    <x v="3639"/>
    <n v="0"/>
    <d v="2013-09-03T00:00:00"/>
    <d v="2013-09-03T00:00:00"/>
    <d v="2013-09-03T00:00:00"/>
    <n v="2"/>
    <n v="0"/>
    <n v="0"/>
    <n v="40.020000000000003"/>
    <n v="0"/>
    <n v="1"/>
    <n v="0"/>
    <n v="0"/>
    <n v="0"/>
    <s v="Thursday"/>
    <s v="DCX"/>
    <n v="0.80502619029200839"/>
    <n v="2.2367550793215418"/>
    <n v="0.69104860408232971"/>
    <n v="1"/>
    <n v="0"/>
    <n v="-1.7297773987902325"/>
    <n v="0.17732387808667233"/>
    <n v="0.15061605509509429"/>
    <x v="1"/>
    <x v="1"/>
  </r>
  <r>
    <x v="3640"/>
    <n v="0"/>
    <d v="2013-09-10T00:00:00"/>
    <d v="2013-09-19T00:00:00"/>
    <d v="2013-09-19T00:00:00"/>
    <n v="1"/>
    <n v="100"/>
    <n v="100"/>
    <n v="41.35"/>
    <n v="0"/>
    <n v="1"/>
    <n v="0"/>
    <n v="0"/>
    <n v="0"/>
    <s v="Tuesday"/>
    <s v="RIC"/>
    <n v="2.5092540494018314"/>
    <n v="12.295754613212019"/>
    <n v="0.92478802226040646"/>
    <n v="1"/>
    <n v="0"/>
    <n v="-2.5549539680409517E-2"/>
    <n v="0.97477408777280605"/>
    <n v="0.4936129625197675"/>
    <x v="1"/>
    <x v="1"/>
  </r>
  <r>
    <x v="3641"/>
    <n v="0"/>
    <d v="2013-09-06T00:00:00"/>
    <d v="2013-09-09T00:00:00"/>
    <d v="1899-12-30T00:00:00"/>
    <n v="40"/>
    <n v="7.5"/>
    <n v="0"/>
    <n v="40.020000000000003"/>
    <n v="0"/>
    <n v="1"/>
    <n v="0"/>
    <n v="0"/>
    <n v="0"/>
    <s v="Monday"/>
    <s v="DCX"/>
    <n v="8.8259985989239436"/>
    <n v="6808.9867458925119"/>
    <n v="0.999853156836083"/>
    <n v="1"/>
    <n v="0"/>
    <n v="6.2911950098417027"/>
    <n v="539.79800774103603"/>
    <n v="0.99815088076197411"/>
    <x v="0"/>
    <x v="1"/>
  </r>
  <r>
    <x v="3642"/>
    <n v="1"/>
    <d v="2013-09-06T00:00:00"/>
    <d v="2013-09-06T00:00:00"/>
    <d v="2013-09-06T00:00:00"/>
    <n v="36"/>
    <n v="66.666666669999998"/>
    <n v="0"/>
    <n v="40.22"/>
    <n v="0"/>
    <n v="1"/>
    <n v="0"/>
    <n v="0"/>
    <n v="0"/>
    <s v="Wednesday"/>
    <s v="RIC"/>
    <n v="7.9809741950457891"/>
    <n v="2924.7789818366914"/>
    <n v="0.99965821068296412"/>
    <n v="1"/>
    <n v="1"/>
    <n v="5.4461706059635482"/>
    <n v="231.86854761183065"/>
    <n v="0.99570573179480248"/>
    <x v="0"/>
    <x v="0"/>
  </r>
  <r>
    <x v="3643"/>
    <n v="1"/>
    <d v="2013-08-31T00:00:00"/>
    <d v="2013-08-31T00:00:00"/>
    <d v="2013-10-02T00:00:00"/>
    <n v="43"/>
    <n v="6.9767441860000003"/>
    <n v="0"/>
    <n v="37.520000000000003"/>
    <n v="0.15625"/>
    <n v="1"/>
    <n v="0"/>
    <n v="0"/>
    <n v="0"/>
    <s v="Thursday"/>
    <s v="DCX"/>
    <n v="9.3732151237063714"/>
    <n v="11768.892771113569"/>
    <n v="0.99991503745875632"/>
    <n v="1"/>
    <n v="1"/>
    <n v="6.8384115346241305"/>
    <n v="933.00590943245652"/>
    <n v="0.99892934296250047"/>
    <x v="0"/>
    <x v="0"/>
  </r>
  <r>
    <x v="3644"/>
    <n v="1"/>
    <d v="2013-08-29T00:00:00"/>
    <d v="2013-08-29T00:00:00"/>
    <d v="2013-08-29T00:00:00"/>
    <n v="37"/>
    <n v="0"/>
    <n v="0"/>
    <n v="70.78"/>
    <n v="0"/>
    <n v="1"/>
    <n v="0"/>
    <n v="0"/>
    <n v="0"/>
    <s v="Friday"/>
    <s v="RIC"/>
    <n v="8.0833323499499379"/>
    <n v="3240.0121213926177"/>
    <n v="0.99969145440913365"/>
    <n v="1"/>
    <n v="1"/>
    <n v="5.548528760867697"/>
    <n v="256.85937621182615"/>
    <n v="0.99612191724539612"/>
    <x v="0"/>
    <x v="0"/>
  </r>
  <r>
    <x v="3645"/>
    <n v="1"/>
    <d v="2013-09-14T00:00:00"/>
    <d v="2013-10-26T00:00:00"/>
    <d v="2013-10-26T00:00:00"/>
    <n v="40"/>
    <n v="0"/>
    <n v="0"/>
    <n v="50.13"/>
    <n v="0"/>
    <n v="1"/>
    <n v="0"/>
    <n v="0"/>
    <n v="0"/>
    <s v="Monday"/>
    <s v="DCX"/>
    <n v="8.7900313256563471"/>
    <n v="6568.4379328734976"/>
    <n v="0.99984777997597085"/>
    <n v="1"/>
    <n v="1"/>
    <n v="6.2552277365741062"/>
    <n v="520.72795005433773"/>
    <n v="0.9980832922600833"/>
    <x v="0"/>
    <x v="0"/>
  </r>
  <r>
    <x v="3646"/>
    <n v="1"/>
    <d v="2013-07-12T00:00:00"/>
    <d v="2013-08-30T00:00:00"/>
    <d v="2013-08-30T00:00:00"/>
    <n v="36"/>
    <n v="2.7777777779999999"/>
    <n v="2.7777777779999999"/>
    <n v="52.93"/>
    <n v="0"/>
    <n v="1"/>
    <n v="0"/>
    <n v="0"/>
    <n v="0"/>
    <s v="Tuesday"/>
    <s v="RIC"/>
    <n v="7.9890915579192274"/>
    <n v="2948.6170945683966"/>
    <n v="0.99966097294396572"/>
    <n v="1"/>
    <n v="1"/>
    <n v="5.4542879688369865"/>
    <n v="233.75836855598851"/>
    <n v="0.99574030094794463"/>
    <x v="0"/>
    <x v="0"/>
  </r>
  <r>
    <x v="3647"/>
    <n v="1"/>
    <d v="2013-09-08T00:00:00"/>
    <d v="2013-09-10T00:00:00"/>
    <d v="2013-09-10T00:00:00"/>
    <n v="34"/>
    <n v="20.58823529"/>
    <n v="2.9411764709999999"/>
    <n v="62.93"/>
    <n v="0"/>
    <n v="1"/>
    <n v="0"/>
    <n v="0"/>
    <n v="0"/>
    <s v="Wednesday"/>
    <s v="RIC"/>
    <n v="7.5344964938839603"/>
    <n v="1871.5018088795046"/>
    <n v="0.99946595512204162"/>
    <n v="1"/>
    <n v="1"/>
    <n v="4.9996929048017194"/>
    <n v="148.36758913157232"/>
    <n v="0.99330510718011833"/>
    <x v="0"/>
    <x v="0"/>
  </r>
  <r>
    <x v="3648"/>
    <n v="1"/>
    <d v="2013-09-05T00:00:00"/>
    <d v="2013-09-05T00:00:00"/>
    <d v="2013-09-05T00:00:00"/>
    <n v="43"/>
    <n v="9.3023255809999998"/>
    <n v="4.651162791"/>
    <n v="40.020000000000003"/>
    <n v="0"/>
    <n v="1"/>
    <n v="0"/>
    <n v="0"/>
    <n v="0"/>
    <s v="Monday"/>
    <s v="RIC"/>
    <n v="9.5485373409150185"/>
    <n v="14024.167087334172"/>
    <n v="0.99992869960166797"/>
    <n v="1"/>
    <n v="1"/>
    <n v="7.0137337518327776"/>
    <n v="1111.7979424085515"/>
    <n v="0.99910136426219875"/>
    <x v="0"/>
    <x v="0"/>
  </r>
  <r>
    <x v="3649"/>
    <n v="1"/>
    <d v="2013-09-06T00:00:00"/>
    <d v="2013-09-06T00:00:00"/>
    <d v="2013-09-06T00:00:00"/>
    <n v="45"/>
    <n v="13.33333333"/>
    <n v="0"/>
    <n v="40.020000000000003"/>
    <n v="0"/>
    <n v="1"/>
    <n v="0"/>
    <n v="0"/>
    <n v="0"/>
    <s v="Monday"/>
    <s v="RIC"/>
    <n v="9.8813897053228832"/>
    <n v="19562.890433060948"/>
    <n v="0.99994888542218019"/>
    <n v="1"/>
    <n v="1"/>
    <n v="7.3465861162406423"/>
    <n v="1550.8929118995197"/>
    <n v="0.99935562564122027"/>
    <x v="0"/>
    <x v="0"/>
  </r>
  <r>
    <x v="3650"/>
    <n v="1"/>
    <d v="2013-09-11T00:00:00"/>
    <d v="2013-10-08T00:00:00"/>
    <d v="2014-01-13T00:00:00"/>
    <n v="49"/>
    <n v="28.571428569999998"/>
    <n v="14.28571429"/>
    <n v="43.37"/>
    <n v="8.2474226804123696E-2"/>
    <n v="1"/>
    <n v="1"/>
    <n v="0"/>
    <n v="0"/>
    <s v="Tuesday"/>
    <s v="RIC"/>
    <n v="11.70734426573315"/>
    <n v="121460.48538933104"/>
    <n v="0.99999176693750458"/>
    <n v="1"/>
    <n v="1"/>
    <n v="9.1725406766509092"/>
    <n v="9629.0579610793557"/>
    <n v="0.99989615846508484"/>
    <x v="0"/>
    <x v="0"/>
  </r>
  <r>
    <x v="3651"/>
    <n v="1"/>
    <d v="2013-09-05T00:00:00"/>
    <d v="2013-09-05T00:00:00"/>
    <d v="2013-09-05T00:00:00"/>
    <n v="37"/>
    <n v="21.621621619999999"/>
    <n v="13.513513509999999"/>
    <n v="47.49"/>
    <n v="0"/>
    <n v="1"/>
    <n v="0"/>
    <n v="0"/>
    <n v="0"/>
    <s v="Monday"/>
    <s v="RIC"/>
    <n v="8.4256532607382226"/>
    <n v="4562.6243884371916"/>
    <n v="0.99978087591903186"/>
    <n v="1"/>
    <n v="1"/>
    <n v="5.8908496716559817"/>
    <n v="361.71249069250848"/>
    <n v="0.99724299541465822"/>
    <x v="0"/>
    <x v="0"/>
  </r>
  <r>
    <x v="3652"/>
    <n v="1"/>
    <d v="2013-08-30T00:00:00"/>
    <d v="2013-08-30T00:00:00"/>
    <d v="2013-08-30T00:00:00"/>
    <n v="34"/>
    <n v="17.647058820000002"/>
    <n v="0"/>
    <n v="40.020000000000003"/>
    <n v="0"/>
    <n v="1"/>
    <n v="0"/>
    <n v="0"/>
    <n v="0"/>
    <s v="Tuesday"/>
    <s v="RIC"/>
    <n v="7.5595292712452169"/>
    <n v="1918.9419995573244"/>
    <n v="0.99947915093256434"/>
    <n v="1"/>
    <n v="1"/>
    <n v="5.024725682162976"/>
    <n v="152.12851882205672"/>
    <n v="0.99346953782553038"/>
    <x v="0"/>
    <x v="0"/>
  </r>
  <r>
    <x v="3653"/>
    <n v="0"/>
    <d v="2013-09-11T00:00:00"/>
    <d v="2013-09-11T00:00:00"/>
    <d v="2013-09-11T00:00:00"/>
    <n v="2"/>
    <n v="50"/>
    <n v="0"/>
    <n v="40"/>
    <n v="0"/>
    <n v="1"/>
    <n v="0"/>
    <n v="0"/>
    <n v="0"/>
    <s v="Friday"/>
    <s v="DCX"/>
    <n v="0.80509734216790874"/>
    <n v="2.2369142343033861"/>
    <n v="0.69106379483199087"/>
    <n v="1"/>
    <n v="0"/>
    <n v="-1.7297062469143323"/>
    <n v="0.17733649546210972"/>
    <n v="0.15062515784198499"/>
    <x v="1"/>
    <x v="1"/>
  </r>
  <r>
    <x v="3654"/>
    <n v="0"/>
    <d v="2013-09-02T00:00:00"/>
    <d v="2013-09-02T00:00:00"/>
    <d v="2013-09-02T00:00:00"/>
    <n v="2"/>
    <n v="50"/>
    <n v="0"/>
    <n v="47.19"/>
    <n v="0"/>
    <n v="1"/>
    <n v="0"/>
    <n v="0"/>
    <n v="0"/>
    <s v="Thursday"/>
    <s v="RIC"/>
    <n v="0.77951824278175508"/>
    <n v="2.1804215785962171"/>
    <n v="0.68557627494107787"/>
    <n v="1"/>
    <n v="0"/>
    <n v="-1.7552853463004858"/>
    <n v="0.17285791088840269"/>
    <n v="0.1473818007140083"/>
    <x v="1"/>
    <x v="1"/>
  </r>
  <r>
    <x v="3655"/>
    <n v="1"/>
    <d v="2013-09-18T00:00:00"/>
    <d v="2013-09-18T00:00:00"/>
    <d v="2013-09-18T00:00:00"/>
    <n v="40"/>
    <n v="2.5"/>
    <n v="0"/>
    <n v="40"/>
    <n v="0"/>
    <n v="1"/>
    <n v="0"/>
    <n v="0"/>
    <n v="0"/>
    <s v="Saturday"/>
    <s v="DCX"/>
    <n v="8.826069750799844"/>
    <n v="6809.4712353084242"/>
    <n v="0.99985316728234375"/>
    <n v="1"/>
    <n v="1"/>
    <n v="6.2912661617176031"/>
    <n v="539.83641674831438"/>
    <n v="0.99815101208233659"/>
    <x v="0"/>
    <x v="0"/>
  </r>
  <r>
    <x v="3656"/>
    <n v="0"/>
    <d v="2013-09-06T00:00:00"/>
    <d v="2013-09-06T00:00:00"/>
    <d v="2013-09-06T00:00:00"/>
    <n v="2"/>
    <n v="50"/>
    <n v="50"/>
    <n v="40.020000000000003"/>
    <n v="0"/>
    <n v="1"/>
    <n v="0"/>
    <n v="0"/>
    <n v="0"/>
    <s v="Tuesday"/>
    <s v="RIC"/>
    <n v="1.7650450303604985"/>
    <n v="5.8418354121178222"/>
    <n v="0.85384038934510709"/>
    <n v="1"/>
    <n v="0"/>
    <n v="-0.76975855872174237"/>
    <n v="0.46312487227479393"/>
    <n v="0.31653133717476239"/>
    <x v="1"/>
    <x v="1"/>
  </r>
  <r>
    <x v="3657"/>
    <n v="1"/>
    <d v="2013-09-07T00:00:00"/>
    <d v="2013-09-07T00:00:00"/>
    <d v="2013-09-07T00:00:00"/>
    <n v="45"/>
    <n v="0"/>
    <n v="0"/>
    <n v="40.020000000000003"/>
    <n v="0"/>
    <n v="1"/>
    <n v="0"/>
    <n v="0"/>
    <n v="0"/>
    <s v="Monday"/>
    <s v="RIC"/>
    <n v="9.8813897053228832"/>
    <n v="19562.890433060948"/>
    <n v="0.99994888542218019"/>
    <n v="1"/>
    <n v="1"/>
    <n v="7.3465861162406423"/>
    <n v="1550.8929118995197"/>
    <n v="0.99935562564122027"/>
    <x v="0"/>
    <x v="0"/>
  </r>
  <r>
    <x v="3658"/>
    <n v="1"/>
    <d v="2013-08-30T00:00:00"/>
    <d v="2013-12-10T00:00:00"/>
    <d v="2013-12-10T00:00:00"/>
    <n v="44"/>
    <n v="45.454545449999998"/>
    <n v="27.272727270000001"/>
    <n v="40.020000000000003"/>
    <n v="0"/>
    <n v="1"/>
    <n v="1"/>
    <n v="0"/>
    <n v="0"/>
    <s v="Thursday"/>
    <s v="RIC"/>
    <n v="10.963324586911266"/>
    <n v="57718.012966837035"/>
    <n v="0.99998267468640578"/>
    <n v="1"/>
    <n v="1"/>
    <n v="8.4285209978290254"/>
    <n v="4575.727574894262"/>
    <n v="0.99978150327201354"/>
    <x v="0"/>
    <x v="0"/>
  </r>
  <r>
    <x v="3659"/>
    <n v="1"/>
    <d v="2013-09-09T00:00:00"/>
    <d v="2013-10-03T00:00:00"/>
    <d v="2013-10-03T00:00:00"/>
    <n v="42"/>
    <n v="19.047619050000002"/>
    <n v="2.3809523810000002"/>
    <n v="55.32"/>
    <n v="0"/>
    <n v="1"/>
    <n v="0"/>
    <n v="0"/>
    <n v="0"/>
    <s v="Friday"/>
    <s v="RIC"/>
    <n v="9.2394390392811161"/>
    <n v="10295.261700365108"/>
    <n v="0.99990287737150618"/>
    <n v="1"/>
    <n v="1"/>
    <n v="6.7046354501988752"/>
    <n v="816.18043365734673"/>
    <n v="0.99877628004928554"/>
    <x v="0"/>
    <x v="0"/>
  </r>
  <r>
    <x v="3660"/>
    <n v="1"/>
    <d v="2013-09-03T00:00:00"/>
    <d v="2013-09-29T00:00:00"/>
    <d v="2013-12-17T00:00:00"/>
    <n v="29"/>
    <n v="79.310344830000005"/>
    <n v="10.34482759"/>
    <n v="82.32"/>
    <n v="8.8607594936708903E-2"/>
    <n v="1"/>
    <n v="0"/>
    <n v="0"/>
    <n v="0"/>
    <s v="Monday"/>
    <s v="RIC"/>
    <n v="6.4984529510056612"/>
    <n v="664.11342190144831"/>
    <n v="0.99849649703784182"/>
    <n v="1"/>
    <n v="1"/>
    <n v="3.9636493619234203"/>
    <n v="52.649111451529784"/>
    <n v="0.98136036230714707"/>
    <x v="0"/>
    <x v="0"/>
  </r>
  <r>
    <x v="3661"/>
    <n v="1"/>
    <d v="2013-09-09T00:00:00"/>
    <d v="2013-09-09T00:00:00"/>
    <d v="2013-09-09T00:00:00"/>
    <n v="39"/>
    <n v="5.1282051280000003"/>
    <n v="0"/>
    <n v="40.020000000000003"/>
    <n v="0"/>
    <n v="1"/>
    <n v="0"/>
    <n v="0"/>
    <n v="0"/>
    <s v="Friday"/>
    <s v="RIC"/>
    <n v="8.6149203776441556"/>
    <n v="5513.3096135610258"/>
    <n v="0.99981865363570799"/>
    <n v="1"/>
    <n v="1"/>
    <n v="6.0801167885619147"/>
    <n v="437.08023771011813"/>
    <n v="0.99771731314512824"/>
    <x v="0"/>
    <x v="0"/>
  </r>
  <r>
    <x v="3662"/>
    <n v="0"/>
    <d v="2013-08-30T00:00:00"/>
    <d v="2013-08-30T00:00:00"/>
    <d v="2013-08-30T00:00:00"/>
    <n v="1"/>
    <n v="100"/>
    <n v="0"/>
    <n v="40.020000000000003"/>
    <n v="0"/>
    <n v="0"/>
    <n v="0"/>
    <n v="0"/>
    <n v="0"/>
    <s v="Wednesday"/>
    <s v="RIC"/>
    <n v="6.8703317603310943E-2"/>
    <n v="1.0711183800353994"/>
    <n v="0.51716907655326394"/>
    <n v="1"/>
    <n v="0"/>
    <n v="-2.46610027147893"/>
    <n v="8.4915361003853232E-2"/>
    <n v="7.8269111173135689E-2"/>
    <x v="1"/>
    <x v="1"/>
  </r>
  <r>
    <x v="3663"/>
    <n v="0"/>
    <d v="2013-09-06T00:00:00"/>
    <d v="2013-09-06T00:00:00"/>
    <d v="2013-09-06T00:00:00"/>
    <n v="1"/>
    <n v="100"/>
    <n v="0"/>
    <n v="40.020000000000003"/>
    <n v="0"/>
    <n v="1"/>
    <n v="0"/>
    <n v="0"/>
    <n v="0"/>
    <s v="Tuesday"/>
    <s v="RIC"/>
    <n v="0.59394796901222069"/>
    <n v="1.8111245831759164"/>
    <n v="0.64427047951384897"/>
    <n v="1"/>
    <n v="0"/>
    <n v="-1.9408556200700202"/>
    <n v="0.14358104638093641"/>
    <n v="0.12555388779424415"/>
    <x v="1"/>
    <x v="1"/>
  </r>
  <r>
    <x v="3664"/>
    <n v="1"/>
    <d v="2013-09-18T00:00:00"/>
    <d v="2013-09-18T00:00:00"/>
    <d v="2013-09-18T00:00:00"/>
    <n v="35"/>
    <n v="17.14285714"/>
    <n v="0"/>
    <n v="40"/>
    <n v="0"/>
    <n v="1"/>
    <n v="0"/>
    <n v="0"/>
    <n v="0"/>
    <s v="Tuesday"/>
    <s v="DCX"/>
    <n v="7.7706786444009044"/>
    <n v="2370.0791836667609"/>
    <n v="0.99957825111582588"/>
    <n v="1"/>
    <n v="1"/>
    <n v="5.2358750553186635"/>
    <n v="187.89345159227818"/>
    <n v="0.99470601023185035"/>
    <x v="0"/>
    <x v="0"/>
  </r>
  <r>
    <x v="3665"/>
    <n v="1"/>
    <d v="2013-09-18T00:00:00"/>
    <d v="2013-09-18T00:00:00"/>
    <d v="2013-09-18T00:00:00"/>
    <n v="45"/>
    <n v="2.2222222220000001"/>
    <n v="0"/>
    <n v="40.020000000000003"/>
    <n v="0"/>
    <n v="1"/>
    <n v="0"/>
    <n v="0"/>
    <n v="0"/>
    <s v="Tuesday"/>
    <s v="DCX"/>
    <n v="9.8813897053228832"/>
    <n v="19562.890433060948"/>
    <n v="0.99994888542218019"/>
    <n v="1"/>
    <n v="1"/>
    <n v="7.3465861162406423"/>
    <n v="1550.8929118995197"/>
    <n v="0.99935562564122027"/>
    <x v="0"/>
    <x v="0"/>
  </r>
  <r>
    <x v="3666"/>
    <n v="1"/>
    <d v="2013-09-18T00:00:00"/>
    <d v="2013-09-18T00:00:00"/>
    <d v="2013-09-18T00:00:00"/>
    <n v="44"/>
    <n v="6.8181818180000002"/>
    <n v="2.2727272730000001"/>
    <n v="40.020000000000003"/>
    <n v="0"/>
    <n v="1"/>
    <n v="0"/>
    <n v="0"/>
    <n v="0"/>
    <s v="Monday"/>
    <s v="RIC"/>
    <n v="9.7139487040514449"/>
    <n v="16546.811506909318"/>
    <n v="0.99993956904817394"/>
    <n v="1"/>
    <n v="1"/>
    <n v="7.179145114969204"/>
    <n v="1311.7863522475275"/>
    <n v="0.99923826142899186"/>
    <x v="0"/>
    <x v="0"/>
  </r>
  <r>
    <x v="3667"/>
    <n v="1"/>
    <d v="2013-09-01T00:00:00"/>
    <d v="2013-09-01T00:00:00"/>
    <d v="2013-09-01T00:00:00"/>
    <n v="29"/>
    <n v="13.79310345"/>
    <n v="3.448275862"/>
    <n v="57.05"/>
    <n v="0"/>
    <n v="1"/>
    <n v="0"/>
    <n v="0"/>
    <n v="0"/>
    <s v="Monday"/>
    <s v="DCX"/>
    <n v="6.5097605383826513"/>
    <n v="671.66556021091299"/>
    <n v="0.99851337713843047"/>
    <n v="1"/>
    <n v="1"/>
    <n v="3.9749569493004104"/>
    <n v="53.247824500294783"/>
    <n v="0.98156608105096332"/>
    <x v="0"/>
    <x v="0"/>
  </r>
  <r>
    <x v="3668"/>
    <n v="1"/>
    <d v="2013-09-18T00:00:00"/>
    <d v="2013-09-18T00:00:00"/>
    <d v="2013-09-18T00:00:00"/>
    <n v="44"/>
    <n v="4.5454545450000001"/>
    <n v="0"/>
    <n v="40.020000000000003"/>
    <n v="0"/>
    <n v="1"/>
    <n v="0"/>
    <n v="0"/>
    <n v="0"/>
    <s v="Thursday"/>
    <s v="RIC"/>
    <n v="9.6703114840430953"/>
    <n v="15840.282250321561"/>
    <n v="0.99993687379694407"/>
    <n v="1"/>
    <n v="1"/>
    <n v="7.1355078949608544"/>
    <n v="1255.7746284257864"/>
    <n v="0.99920431239031893"/>
    <x v="0"/>
    <x v="0"/>
  </r>
  <r>
    <x v="3669"/>
    <n v="1"/>
    <d v="2013-09-19T00:00:00"/>
    <d v="2013-09-19T00:00:00"/>
    <d v="2013-09-19T00:00:00"/>
    <n v="45"/>
    <n v="2.2222222220000001"/>
    <n v="0"/>
    <n v="40.020000000000003"/>
    <n v="0"/>
    <n v="1"/>
    <n v="0"/>
    <n v="0"/>
    <n v="0"/>
    <s v="Tuesday"/>
    <s v="RIC"/>
    <n v="9.8813897053228832"/>
    <n v="19562.890433060948"/>
    <n v="0.99994888542218019"/>
    <n v="1"/>
    <n v="1"/>
    <n v="7.3465861162406423"/>
    <n v="1550.8929118995197"/>
    <n v="0.99935562564122027"/>
    <x v="0"/>
    <x v="0"/>
  </r>
  <r>
    <x v="3670"/>
    <n v="0"/>
    <d v="2013-09-19T00:00:00"/>
    <d v="2013-09-19T00:00:00"/>
    <d v="2013-09-19T00:00:00"/>
    <n v="12"/>
    <n v="75"/>
    <n v="0"/>
    <n v="71.48"/>
    <n v="0"/>
    <n v="1"/>
    <n v="0"/>
    <n v="0"/>
    <n v="0"/>
    <s v="Tuesday"/>
    <s v="DCX"/>
    <n v="2.8038865022987327"/>
    <n v="16.508683287002491"/>
    <n v="0.94288548238562597"/>
    <n v="1"/>
    <n v="0"/>
    <n v="0.2690829132164918"/>
    <n v="1.3087636503518549"/>
    <n v="0.56686774765896875"/>
    <x v="0"/>
    <x v="1"/>
  </r>
  <r>
    <x v="3671"/>
    <n v="1"/>
    <d v="2013-09-19T00:00:00"/>
    <d v="2013-09-19T00:00:00"/>
    <d v="2013-09-19T00:00:00"/>
    <n v="45"/>
    <n v="0"/>
    <n v="0"/>
    <n v="40"/>
    <n v="0"/>
    <n v="1"/>
    <n v="0"/>
    <n v="0"/>
    <n v="0"/>
    <s v="Saturday"/>
    <s v="DCX"/>
    <n v="9.8814608571987836"/>
    <n v="19564.282418933908"/>
    <n v="0.999948889058763"/>
    <n v="1"/>
    <n v="1"/>
    <n v="7.3466572681165427"/>
    <n v="1551.003264765382"/>
    <n v="0.99935567145849324"/>
    <x v="0"/>
    <x v="0"/>
  </r>
  <r>
    <x v="3672"/>
    <n v="1"/>
    <d v="2013-09-19T00:00:00"/>
    <d v="2013-09-19T00:00:00"/>
    <d v="2013-09-19T00:00:00"/>
    <n v="36"/>
    <n v="16.666666670000001"/>
    <n v="8.3333333330000006"/>
    <n v="43.55"/>
    <n v="0"/>
    <n v="1"/>
    <n v="0"/>
    <n v="0"/>
    <n v="0"/>
    <s v="Wednesday"/>
    <s v="RIC"/>
    <n v="8.1291305477134053"/>
    <n v="3391.8492316698571"/>
    <n v="0.99970526247064984"/>
    <n v="1"/>
    <n v="1"/>
    <n v="5.5943269586311644"/>
    <n v="268.89661063268221"/>
    <n v="0.9962948775175211"/>
    <x v="0"/>
    <x v="0"/>
  </r>
  <r>
    <x v="3673"/>
    <n v="1"/>
    <d v="2013-09-19T00:00:00"/>
    <d v="2013-09-19T00:00:00"/>
    <d v="2013-10-24T00:00:00"/>
    <n v="42"/>
    <n v="26.190476189999998"/>
    <n v="11.9047619"/>
    <n v="84.27"/>
    <n v="8.5714285714285701E-2"/>
    <n v="1"/>
    <n v="0"/>
    <n v="0"/>
    <n v="0"/>
    <s v="Saturday"/>
    <s v="DCX"/>
    <n v="9.2672413510631824"/>
    <n v="10585.509865205651"/>
    <n v="0.99990554016264732"/>
    <n v="1"/>
    <n v="1"/>
    <n v="6.7324377619809415"/>
    <n v="839.19052120465039"/>
    <n v="0.99880979376134094"/>
    <x v="0"/>
    <x v="0"/>
  </r>
  <r>
    <x v="3674"/>
    <n v="0"/>
    <d v="2013-09-19T00:00:00"/>
    <d v="2013-09-19T00:00:00"/>
    <d v="2013-09-19T00:00:00"/>
    <n v="1"/>
    <n v="100"/>
    <n v="100"/>
    <n v="44"/>
    <n v="0"/>
    <n v="1"/>
    <n v="0"/>
    <n v="0"/>
    <n v="0"/>
    <s v="Tuesday"/>
    <s v="DCX"/>
    <n v="2.4998264258450433"/>
    <n v="12.180379578115373"/>
    <n v="0.92412965088953936"/>
    <n v="1"/>
    <n v="0"/>
    <n v="-3.4977163237197573E-2"/>
    <n v="0.96562746781121034"/>
    <n v="0.49125660056351766"/>
    <x v="1"/>
    <x v="1"/>
  </r>
  <r>
    <x v="3675"/>
    <n v="1"/>
    <d v="2013-09-19T00:00:00"/>
    <d v="2013-09-19T00:00:00"/>
    <d v="2013-09-19T00:00:00"/>
    <n v="35"/>
    <n v="8.5714285710000002"/>
    <n v="0"/>
    <n v="40.020000000000003"/>
    <n v="0"/>
    <n v="1"/>
    <n v="0"/>
    <n v="0"/>
    <n v="0"/>
    <s v="Thursday"/>
    <s v="RIC"/>
    <n v="7.7706074925250039"/>
    <n v="2369.9105540860369"/>
    <n v="0.99957822111919126"/>
    <n v="1"/>
    <n v="1"/>
    <n v="5.235803903442763"/>
    <n v="187.88008309633042"/>
    <n v="0.99470563553548419"/>
    <x v="0"/>
    <x v="0"/>
  </r>
  <r>
    <x v="3676"/>
    <n v="0"/>
    <d v="2013-09-19T00:00:00"/>
    <d v="2013-09-19T00:00:00"/>
    <d v="2013-09-29T00:00:00"/>
    <n v="2"/>
    <n v="100"/>
    <n v="0"/>
    <n v="48.87"/>
    <n v="0.2"/>
    <n v="1"/>
    <n v="0"/>
    <n v="0"/>
    <n v="0"/>
    <s v="Tuesday"/>
    <s v="RIC"/>
    <n v="0.65205396706920671"/>
    <n v="1.9194793301876287"/>
    <n v="0.6574731700752503"/>
    <n v="1"/>
    <n v="0"/>
    <n v="-1.8827496220130342"/>
    <n v="0.1521711169375416"/>
    <n v="0.13207336540600914"/>
    <x v="1"/>
    <x v="1"/>
  </r>
  <r>
    <x v="3677"/>
    <n v="1"/>
    <d v="2013-09-19T00:00:00"/>
    <d v="2013-10-16T00:00:00"/>
    <d v="2013-10-16T00:00:00"/>
    <n v="40"/>
    <n v="50"/>
    <n v="0"/>
    <n v="82.52"/>
    <n v="0"/>
    <n v="1"/>
    <n v="0"/>
    <n v="0"/>
    <n v="0"/>
    <s v="Thursday"/>
    <s v="BWI"/>
    <n v="8.6748008626358306"/>
    <n v="5853.5340131255316"/>
    <n v="0.99982919221277766"/>
    <n v="1"/>
    <n v="1"/>
    <n v="6.1399972735535897"/>
    <n v="464.05230564380861"/>
    <n v="0.99784970424215913"/>
    <x v="0"/>
    <x v="0"/>
  </r>
  <r>
    <x v="3678"/>
    <n v="1"/>
    <d v="2013-09-19T00:00:00"/>
    <d v="2013-10-17T00:00:00"/>
    <d v="2013-10-17T00:00:00"/>
    <n v="43"/>
    <n v="34.883720930000003"/>
    <n v="16.27906977"/>
    <n v="33.69"/>
    <n v="0"/>
    <n v="1"/>
    <n v="0"/>
    <n v="0"/>
    <n v="0"/>
    <s v="Monday"/>
    <s v="DCX"/>
    <n v="9.7943171050455362"/>
    <n v="17931.551701483142"/>
    <n v="0.99994423548769595"/>
    <n v="1"/>
    <n v="1"/>
    <n v="7.2595135159632953"/>
    <n v="1421.5648003728375"/>
    <n v="0.99929704432463262"/>
    <x v="0"/>
    <x v="0"/>
  </r>
  <r>
    <x v="3679"/>
    <n v="0"/>
    <d v="2013-09-19T00:00:00"/>
    <d v="2013-09-19T00:00:00"/>
    <d v="2013-09-19T00:00:00"/>
    <n v="2"/>
    <n v="50"/>
    <n v="0"/>
    <n v="40.020000000000003"/>
    <n v="0"/>
    <n v="1"/>
    <n v="0"/>
    <n v="0"/>
    <n v="0"/>
    <s v="Friday"/>
    <s v="DCX"/>
    <n v="0.80502619029200839"/>
    <n v="2.2367550793215418"/>
    <n v="0.69104860408232971"/>
    <n v="1"/>
    <n v="0"/>
    <n v="-1.7297773987902325"/>
    <n v="0.17732387808667233"/>
    <n v="0.15061605509509429"/>
    <x v="1"/>
    <x v="1"/>
  </r>
  <r>
    <x v="3680"/>
    <n v="1"/>
    <d v="2013-09-19T00:00:00"/>
    <d v="2013-09-24T00:00:00"/>
    <d v="2013-11-30T00:00:00"/>
    <n v="41"/>
    <n v="19.512195120000001"/>
    <n v="17.073170730000001"/>
    <n v="65.900000000000006"/>
    <n v="2.9850746268656699E-2"/>
    <n v="1"/>
    <n v="0"/>
    <n v="0"/>
    <n v="0"/>
    <s v="Wednesday"/>
    <s v="DCX"/>
    <n v="9.2546851386053053"/>
    <n v="10453.426920449754"/>
    <n v="0.99990434674156614"/>
    <n v="1"/>
    <n v="1"/>
    <n v="6.7198815495230644"/>
    <n v="828.71934346608111"/>
    <n v="0.99879477318701215"/>
    <x v="0"/>
    <x v="0"/>
  </r>
  <r>
    <x v="3681"/>
    <n v="1"/>
    <d v="2013-09-19T00:00:00"/>
    <d v="2013-09-19T00:00:00"/>
    <d v="2013-09-19T00:00:00"/>
    <n v="45"/>
    <n v="2.2222222220000001"/>
    <n v="0"/>
    <n v="40.020000000000003"/>
    <n v="0"/>
    <n v="1"/>
    <n v="0"/>
    <n v="0"/>
    <n v="0"/>
    <s v="Monday"/>
    <s v="RIC"/>
    <n v="9.8813897053228832"/>
    <n v="19562.890433060948"/>
    <n v="0.99994888542218019"/>
    <n v="1"/>
    <n v="1"/>
    <n v="7.3465861162406423"/>
    <n v="1550.8929118995197"/>
    <n v="0.99935562564122027"/>
    <x v="0"/>
    <x v="0"/>
  </r>
  <r>
    <x v="3682"/>
    <n v="1"/>
    <d v="2013-09-19T00:00:00"/>
    <d v="2013-09-19T00:00:00"/>
    <d v="2013-09-19T00:00:00"/>
    <n v="38"/>
    <n v="26.315789469999999"/>
    <n v="0"/>
    <n v="40.020000000000003"/>
    <n v="0"/>
    <n v="1"/>
    <n v="0"/>
    <n v="0"/>
    <n v="0"/>
    <s v="Tuesday"/>
    <s v="RIC"/>
    <n v="8.4038421563643659"/>
    <n v="4464.1859397539529"/>
    <n v="0.99977604516060647"/>
    <n v="1"/>
    <n v="1"/>
    <n v="5.869038567282125"/>
    <n v="353.90855738093535"/>
    <n v="0.99718237281349442"/>
    <x v="0"/>
    <x v="0"/>
  </r>
  <r>
    <x v="3683"/>
    <n v="1"/>
    <d v="2013-09-19T00:00:00"/>
    <d v="2013-09-19T00:00:00"/>
    <d v="2013-09-19T00:00:00"/>
    <n v="38"/>
    <n v="7.8947368420000004"/>
    <n v="2.6315789469999999"/>
    <n v="40.020000000000003"/>
    <n v="0"/>
    <n v="1"/>
    <n v="0"/>
    <n v="0"/>
    <n v="0"/>
    <s v="Monday"/>
    <s v="DCX"/>
    <n v="8.4543694637293179"/>
    <n v="4695.544990076708"/>
    <n v="0.99978707752143059"/>
    <n v="1"/>
    <n v="1"/>
    <n v="5.919565874647077"/>
    <n v="372.25007559763901"/>
    <n v="0.99732083108516767"/>
    <x v="0"/>
    <x v="0"/>
  </r>
  <r>
    <x v="3684"/>
    <n v="1"/>
    <d v="2013-09-19T00:00:00"/>
    <d v="2013-09-19T00:00:00"/>
    <d v="2013-09-19T00:00:00"/>
    <n v="37"/>
    <n v="8.1081081079999997"/>
    <n v="0"/>
    <n v="44.65"/>
    <n v="0"/>
    <n v="1"/>
    <n v="0"/>
    <n v="0"/>
    <n v="0"/>
    <s v="Wednesday"/>
    <s v="RIC"/>
    <n v="8.1762922758136636"/>
    <n v="3555.6468327023349"/>
    <n v="0.9997188362952415"/>
    <n v="1"/>
    <n v="1"/>
    <n v="5.6414886867314227"/>
    <n v="281.882040331665"/>
    <n v="0.99646495762393561"/>
    <x v="0"/>
    <x v="0"/>
  </r>
  <r>
    <x v="3685"/>
    <n v="1"/>
    <d v="2013-09-19T00:00:00"/>
    <d v="2013-10-09T00:00:00"/>
    <d v="2013-10-09T00:00:00"/>
    <n v="46"/>
    <n v="2.1739130430000002"/>
    <n v="0"/>
    <n v="40.020000000000003"/>
    <n v="0"/>
    <n v="1"/>
    <n v="0"/>
    <n v="0"/>
    <n v="0"/>
    <s v="Tuesday"/>
    <s v="RIC"/>
    <n v="10.092467926602671"/>
    <n v="24160.344875684172"/>
    <n v="0.99995861157542576"/>
    <n v="1"/>
    <n v="1"/>
    <n v="7.5576643375204302"/>
    <n v="1915.3666348518022"/>
    <n v="0.99947817918460191"/>
    <x v="0"/>
    <x v="0"/>
  </r>
  <r>
    <x v="3686"/>
    <n v="1"/>
    <d v="2013-09-19T00:00:00"/>
    <d v="2013-09-28T00:00:00"/>
    <d v="2013-09-28T00:00:00"/>
    <n v="40"/>
    <n v="5"/>
    <n v="5"/>
    <n v="40.020000000000003"/>
    <n v="0"/>
    <n v="1"/>
    <n v="0"/>
    <n v="0"/>
    <n v="0"/>
    <s v="Monday"/>
    <s v="DCX"/>
    <n v="8.9220004829307928"/>
    <n v="7495.0679979021916"/>
    <n v="0.99986659672774048"/>
    <n v="1"/>
    <n v="1"/>
    <n v="6.3871968938485519"/>
    <n v="594.1886692013054"/>
    <n v="0.99831986048836929"/>
    <x v="0"/>
    <x v="0"/>
  </r>
  <r>
    <x v="3687"/>
    <n v="1"/>
    <d v="2013-09-19T00:00:00"/>
    <d v="2013-10-07T00:00:00"/>
    <d v="2013-10-07T00:00:00"/>
    <n v="33"/>
    <n v="72.727272729999996"/>
    <n v="6.0606060609999997"/>
    <n v="69.98"/>
    <n v="0"/>
    <n v="1"/>
    <n v="0"/>
    <n v="0"/>
    <n v="0"/>
    <s v="Wednesday"/>
    <s v="DCX"/>
    <n v="7.3582314598826626"/>
    <n v="1569.0591636332085"/>
    <n v="0.99936308132638396"/>
    <n v="1"/>
    <n v="1"/>
    <n v="4.8234278708004217"/>
    <n v="124.39075624107444"/>
    <n v="0.99202493046554874"/>
    <x v="0"/>
    <x v="0"/>
  </r>
  <r>
    <x v="3688"/>
    <n v="1"/>
    <d v="2013-09-19T00:00:00"/>
    <d v="2013-09-30T00:00:00"/>
    <d v="2013-11-19T00:00:00"/>
    <n v="37"/>
    <n v="67.567567569999994"/>
    <n v="2.7027027029999999"/>
    <n v="51.88"/>
    <n v="0.06"/>
    <n v="1"/>
    <n v="0"/>
    <n v="0"/>
    <n v="0"/>
    <s v="Saturday"/>
    <s v="DCX"/>
    <n v="8.1660175275143132"/>
    <n v="3519.3005009179433"/>
    <n v="0.99971593334156017"/>
    <n v="1"/>
    <n v="1"/>
    <n v="5.6312139384320723"/>
    <n v="279.00060169503598"/>
    <n v="0.99642857910323657"/>
    <x v="0"/>
    <x v="0"/>
  </r>
  <r>
    <x v="3689"/>
    <n v="1"/>
    <d v="2013-09-19T00:00:00"/>
    <d v="2013-10-16T00:00:00"/>
    <d v="2013-11-04T00:00:00"/>
    <n v="44"/>
    <n v="15.90909091"/>
    <n v="2.2727272730000001"/>
    <n v="50.47"/>
    <n v="0.105263157894737"/>
    <n v="1"/>
    <n v="0"/>
    <n v="0"/>
    <n v="0"/>
    <s v="Thursday"/>
    <s v="RIC"/>
    <n v="9.6128310498741101"/>
    <n v="14955.449835369694"/>
    <n v="0.99993313921344917"/>
    <n v="1"/>
    <n v="1"/>
    <n v="7.0780274607918692"/>
    <n v="1185.6275136492984"/>
    <n v="0.999157275565839"/>
    <x v="0"/>
    <x v="0"/>
  </r>
  <r>
    <x v="3690"/>
    <n v="1"/>
    <d v="2013-09-19T00:00:00"/>
    <d v="2013-09-19T00:00:00"/>
    <d v="2014-01-02T00:00:00"/>
    <n v="45"/>
    <n v="24.444444440000002"/>
    <n v="15.55555556"/>
    <n v="81.150000000000006"/>
    <n v="5.7142857142857099E-2"/>
    <n v="1"/>
    <n v="1"/>
    <n v="1"/>
    <n v="0"/>
    <s v="Saturday"/>
    <s v="BWI"/>
    <n v="11.634298335675359"/>
    <n v="112904.58220018056"/>
    <n v="0.99999114304199566"/>
    <n v="1"/>
    <n v="1"/>
    <n v="9.099494746593118"/>
    <n v="8950.7691542000266"/>
    <n v="0.99988829023818926"/>
    <x v="0"/>
    <x v="0"/>
  </r>
  <r>
    <x v="3691"/>
    <n v="1"/>
    <d v="2013-09-19T00:00:00"/>
    <d v="2013-09-19T00:00:00"/>
    <d v="2014-01-15T00:00:00"/>
    <n v="47"/>
    <n v="29.787234040000001"/>
    <n v="21.276595740000001"/>
    <n v="79.67"/>
    <n v="5.93220338983051E-2"/>
    <n v="1"/>
    <n v="0"/>
    <n v="0"/>
    <n v="0"/>
    <s v="Thursday"/>
    <s v="RIC"/>
    <n v="10.534971775822857"/>
    <n v="37607.988834896896"/>
    <n v="0.99997341061190481"/>
    <n v="1"/>
    <n v="1"/>
    <n v="8.0001681867406162"/>
    <n v="2981.4593868126976"/>
    <n v="0.99966470624732673"/>
    <x v="0"/>
    <x v="0"/>
  </r>
  <r>
    <x v="3692"/>
    <n v="1"/>
    <d v="2013-09-19T00:00:00"/>
    <d v="2013-09-19T00:00:00"/>
    <d v="2013-09-19T00:00:00"/>
    <n v="39"/>
    <n v="2.5641025640000001"/>
    <n v="0"/>
    <n v="40.020000000000003"/>
    <n v="0"/>
    <n v="1"/>
    <n v="1"/>
    <n v="0"/>
    <n v="0"/>
    <s v="Tuesday"/>
    <s v="RIC"/>
    <n v="9.3842868405273325"/>
    <n v="11899.918621268027"/>
    <n v="0.99991597287303413"/>
    <n v="1"/>
    <n v="1"/>
    <n v="6.8494832514450916"/>
    <n v="943.39328357716579"/>
    <n v="0.99894111911066097"/>
    <x v="0"/>
    <x v="0"/>
  </r>
  <r>
    <x v="3693"/>
    <n v="1"/>
    <d v="2013-09-19T00:00:00"/>
    <d v="2013-09-19T00:00:00"/>
    <d v="2013-09-19T00:00:00"/>
    <n v="38"/>
    <n v="2.6315789469999999"/>
    <n v="2.6315789469999999"/>
    <n v="40.020000000000003"/>
    <n v="0"/>
    <n v="1"/>
    <n v="1"/>
    <n v="0"/>
    <n v="0"/>
    <s v="Tuesday"/>
    <s v="RIC"/>
    <n v="9.2237359266124948"/>
    <n v="10134.856770419088"/>
    <n v="0.9999013403580328"/>
    <n v="1"/>
    <n v="1"/>
    <n v="6.6889323375302538"/>
    <n v="803.46396572341598"/>
    <n v="0.99875693624250683"/>
    <x v="0"/>
    <x v="0"/>
  </r>
  <r>
    <x v="3694"/>
    <n v="1"/>
    <d v="2013-09-19T00:00:00"/>
    <d v="2013-09-21T00:00:00"/>
    <d v="2014-01-09T00:00:00"/>
    <n v="57"/>
    <n v="26.315789469999999"/>
    <n v="5.263157895"/>
    <n v="44.29"/>
    <n v="6.3636363636363602E-2"/>
    <n v="1"/>
    <n v="1"/>
    <n v="0"/>
    <n v="0"/>
    <s v="Friday"/>
    <s v="DCX"/>
    <n v="13.230903393400704"/>
    <n v="557324.75572836492"/>
    <n v="0.99999820571723141"/>
    <n v="1"/>
    <n v="1"/>
    <n v="10.696099804318463"/>
    <n v="44183.195537634565"/>
    <n v="0.99997736747296562"/>
    <x v="0"/>
    <x v="0"/>
  </r>
  <r>
    <x v="3695"/>
    <n v="1"/>
    <d v="2013-09-19T00:00:00"/>
    <d v="2013-09-20T00:00:00"/>
    <d v="2013-09-20T00:00:00"/>
    <n v="44"/>
    <n v="2.2727272730000001"/>
    <n v="0"/>
    <n v="45.13"/>
    <n v="0"/>
    <n v="1"/>
    <n v="0"/>
    <n v="0"/>
    <n v="0"/>
    <s v="Monday"/>
    <s v="RIC"/>
    <n v="9.6521321797505717"/>
    <n v="15554.91865407767"/>
    <n v="0.99993571578623952"/>
    <n v="1"/>
    <n v="1"/>
    <n v="7.1173285906683308"/>
    <n v="1233.1517762331025"/>
    <n v="0.99918972688833119"/>
    <x v="0"/>
    <x v="0"/>
  </r>
  <r>
    <x v="3696"/>
    <n v="1"/>
    <d v="2013-09-19T00:00:00"/>
    <d v="2013-10-06T00:00:00"/>
    <d v="2013-10-06T00:00:00"/>
    <n v="41"/>
    <n v="12.195121950000001"/>
    <n v="4.8780487800000003"/>
    <n v="90.13"/>
    <n v="0"/>
    <n v="1"/>
    <n v="0"/>
    <n v="0"/>
    <n v="0"/>
    <s v="Thursday"/>
    <s v="CHO"/>
    <n v="8.9524661697670194"/>
    <n v="7726.9242899378669"/>
    <n v="0.99987059914635779"/>
    <n v="1"/>
    <n v="1"/>
    <n v="6.4176625806847785"/>
    <n v="612.5696073928184"/>
    <n v="0.99837019306701125"/>
    <x v="0"/>
    <x v="0"/>
  </r>
  <r>
    <x v="3697"/>
    <n v="1"/>
    <d v="2013-09-19T00:00:00"/>
    <d v="2013-09-19T00:00:00"/>
    <d v="2013-09-19T00:00:00"/>
    <n v="38"/>
    <n v="0"/>
    <n v="0"/>
    <n v="40"/>
    <n v="0"/>
    <n v="1"/>
    <n v="0"/>
    <n v="0"/>
    <n v="0"/>
    <s v="Tuesday"/>
    <s v="DCX"/>
    <n v="8.4039133082402664"/>
    <n v="4464.5035862583727"/>
    <n v="0.99977606109127815"/>
    <n v="1"/>
    <n v="1"/>
    <n v="5.8691097191580255"/>
    <n v="353.93373953455836"/>
    <n v="0.99718257272100608"/>
    <x v="0"/>
    <x v="0"/>
  </r>
  <r>
    <x v="3698"/>
    <n v="1"/>
    <d v="2013-09-19T00:00:00"/>
    <d v="2013-10-13T00:00:00"/>
    <d v="2013-10-13T00:00:00"/>
    <n v="42"/>
    <n v="9.5238095240000007"/>
    <n v="7.1428571429999996"/>
    <n v="78.650000000000006"/>
    <n v="0"/>
    <n v="1"/>
    <n v="0"/>
    <n v="0"/>
    <n v="0"/>
    <s v="Tuesday"/>
    <s v="DCX"/>
    <n v="9.2478707417660679"/>
    <n v="10382.435278408217"/>
    <n v="0.99990369275936264"/>
    <n v="1"/>
    <n v="1"/>
    <n v="6.713067152683827"/>
    <n v="823.09131856745671"/>
    <n v="0.99878654224663066"/>
    <x v="0"/>
    <x v="0"/>
  </r>
  <r>
    <x v="3699"/>
    <n v="1"/>
    <d v="2013-09-19T00:00:00"/>
    <d v="2013-09-19T00:00:00"/>
    <d v="2013-09-19T00:00:00"/>
    <n v="24"/>
    <n v="91.666666669999998"/>
    <n v="0"/>
    <n v="40.020000000000003"/>
    <n v="0"/>
    <n v="1"/>
    <n v="0"/>
    <n v="0"/>
    <n v="0"/>
    <s v="Tuesday"/>
    <s v="RIC"/>
    <n v="5.4487470584473394"/>
    <n v="232.4667161527575"/>
    <n v="0.99571673420314999"/>
    <n v="1"/>
    <n v="1"/>
    <n v="2.9139434693650985"/>
    <n v="18.429330960448361"/>
    <n v="0.94853142385418898"/>
    <x v="0"/>
    <x v="0"/>
  </r>
  <r>
    <x v="3700"/>
    <n v="1"/>
    <d v="2013-09-19T00:00:00"/>
    <d v="2013-09-23T00:00:00"/>
    <d v="2013-12-09T00:00:00"/>
    <n v="39"/>
    <n v="56.410256410000002"/>
    <n v="23.07692308"/>
    <n v="100.12"/>
    <n v="6.4935064935064901E-2"/>
    <n v="1"/>
    <n v="0"/>
    <n v="0"/>
    <n v="0"/>
    <s v="Tuesday"/>
    <s v="DCX"/>
    <n v="8.8047506097209105"/>
    <n v="6665.8356908126498"/>
    <n v="0.99985000380294686"/>
    <n v="1"/>
    <n v="1"/>
    <n v="6.2699470206386696"/>
    <n v="528.44938022538531"/>
    <n v="0.99811124531003459"/>
    <x v="0"/>
    <x v="0"/>
  </r>
  <r>
    <x v="3701"/>
    <n v="1"/>
    <d v="2013-09-19T00:00:00"/>
    <d v="2013-09-19T00:00:00"/>
    <d v="2013-09-19T00:00:00"/>
    <n v="44"/>
    <n v="6.8181818180000002"/>
    <n v="0"/>
    <n v="40.020000000000003"/>
    <n v="0"/>
    <n v="1"/>
    <n v="0"/>
    <n v="0"/>
    <n v="0"/>
    <s v="Wednesday"/>
    <s v="RIC"/>
    <n v="9.6703114840430953"/>
    <n v="15840.282250321561"/>
    <n v="0.99993687379694407"/>
    <n v="1"/>
    <n v="1"/>
    <n v="7.1355078949608544"/>
    <n v="1255.7746284257864"/>
    <n v="0.99920431239031893"/>
    <x v="0"/>
    <x v="0"/>
  </r>
  <r>
    <x v="3702"/>
    <n v="1"/>
    <d v="2013-09-16T00:00:00"/>
    <d v="2013-09-27T00:00:00"/>
    <d v="2013-09-27T00:00:00"/>
    <n v="35"/>
    <n v="37.142857139999997"/>
    <n v="14.28571429"/>
    <n v="40.25"/>
    <n v="0"/>
    <n v="1"/>
    <n v="0"/>
    <n v="0"/>
    <n v="0"/>
    <s v="Friday"/>
    <s v="RIC"/>
    <n v="8.0440803431968639"/>
    <n v="3115.2987801311592"/>
    <n v="0.99967910650725289"/>
    <n v="1"/>
    <n v="1"/>
    <n v="5.509276754114623"/>
    <n v="246.9724406568005"/>
    <n v="0.99596729379542615"/>
    <x v="0"/>
    <x v="0"/>
  </r>
  <r>
    <x v="3703"/>
    <n v="1"/>
    <d v="2013-09-19T00:00:00"/>
    <d v="2013-09-19T00:00:00"/>
    <d v="2013-09-19T00:00:00"/>
    <n v="37"/>
    <n v="10.81081081"/>
    <n v="0"/>
    <n v="40"/>
    <n v="0"/>
    <n v="1"/>
    <n v="0"/>
    <n v="0"/>
    <n v="0"/>
    <s v="Thursday"/>
    <s v="BWI"/>
    <n v="8.1928350869604802"/>
    <n v="3614.9564480712784"/>
    <n v="0.9997234479965782"/>
    <n v="1"/>
    <n v="1"/>
    <n v="5.6580314978782393"/>
    <n v="286.5839458296241"/>
    <n v="0.99652275443569982"/>
    <x v="0"/>
    <x v="0"/>
  </r>
  <r>
    <x v="3704"/>
    <n v="1"/>
    <d v="2013-09-19T00:00:00"/>
    <d v="2013-09-19T00:00:00"/>
    <d v="2013-11-14T00:00:00"/>
    <n v="45"/>
    <n v="13.33333333"/>
    <n v="4.4444444440000002"/>
    <n v="37.68"/>
    <n v="7.1428571428571397E-2"/>
    <n v="1"/>
    <n v="1"/>
    <n v="0"/>
    <n v="0"/>
    <s v="Friday"/>
    <s v="RIC"/>
    <n v="10.701027546349334"/>
    <n v="44401.456251929267"/>
    <n v="0.99997747872337683"/>
    <n v="1"/>
    <n v="1"/>
    <n v="8.1662239572670927"/>
    <n v="3520.0270642398677"/>
    <n v="0.99971599195866567"/>
    <x v="0"/>
    <x v="0"/>
  </r>
  <r>
    <x v="3705"/>
    <n v="1"/>
    <d v="2013-09-19T00:00:00"/>
    <d v="2013-09-19T00:00:00"/>
    <d v="2013-09-19T00:00:00"/>
    <n v="39"/>
    <n v="0"/>
    <n v="0"/>
    <n v="38.46"/>
    <n v="0"/>
    <n v="1"/>
    <n v="0"/>
    <n v="0"/>
    <n v="0"/>
    <s v="Friday"/>
    <s v="RIC"/>
    <n v="8.6204702239643769"/>
    <n v="5543.9926990814793"/>
    <n v="0.99981965711151155"/>
    <n v="1"/>
    <n v="1"/>
    <n v="6.085666634882136"/>
    <n v="439.5127095379242"/>
    <n v="0.99772991793801147"/>
    <x v="0"/>
    <x v="0"/>
  </r>
  <r>
    <x v="3706"/>
    <n v="1"/>
    <d v="2013-09-19T00:00:00"/>
    <d v="2013-09-19T00:00:00"/>
    <d v="2013-10-07T00:00:00"/>
    <n v="36"/>
    <n v="5.5555555559999998"/>
    <n v="0"/>
    <n v="43.01"/>
    <n v="0.16666666666666699"/>
    <n v="1"/>
    <n v="0"/>
    <n v="0"/>
    <n v="0"/>
    <s v="Tuesday"/>
    <s v="RIC"/>
    <n v="7.8698089099102617"/>
    <n v="2617.0654451320656"/>
    <n v="0.99961803857811904"/>
    <n v="1"/>
    <n v="1"/>
    <n v="5.3350053208280208"/>
    <n v="207.47385273769154"/>
    <n v="0.99520323538483157"/>
    <x v="0"/>
    <x v="0"/>
  </r>
  <r>
    <x v="3707"/>
    <n v="1"/>
    <d v="2013-08-26T00:00:00"/>
    <d v="2014-01-08T00:00:00"/>
    <d v="2014-01-08T00:00:00"/>
    <n v="44"/>
    <n v="4.5454545450000001"/>
    <n v="4.5454545450000001"/>
    <n v="40.020000000000003"/>
    <n v="0"/>
    <n v="1"/>
    <n v="0"/>
    <n v="0"/>
    <n v="0"/>
    <s v="Thursday"/>
    <s v="RIC"/>
    <n v="9.757585924040594"/>
    <n v="17284.854317186895"/>
    <n v="0.99994214922897939"/>
    <n v="1"/>
    <n v="1"/>
    <n v="7.2227823349583531"/>
    <n v="1370.2963851618608"/>
    <n v="0.99927076304523188"/>
    <x v="0"/>
    <x v="0"/>
  </r>
  <r>
    <x v="3708"/>
    <n v="1"/>
    <d v="2013-09-20T00:00:00"/>
    <d v="2013-09-20T00:00:00"/>
    <d v="2013-09-20T00:00:00"/>
    <n v="43"/>
    <n v="0"/>
    <n v="0"/>
    <n v="40.020000000000003"/>
    <n v="0"/>
    <n v="1"/>
    <n v="0"/>
    <n v="0"/>
    <n v="0"/>
    <s v="Monday"/>
    <s v="RIC"/>
    <n v="9.4592332627633073"/>
    <n v="12826.046469381186"/>
    <n v="0.99992203973047211"/>
    <n v="1"/>
    <n v="1"/>
    <n v="6.9244296736810664"/>
    <n v="1016.8141883287503"/>
    <n v="0.99901750239732656"/>
    <x v="0"/>
    <x v="0"/>
  </r>
  <r>
    <x v="3709"/>
    <n v="1"/>
    <d v="2013-09-18T00:00:00"/>
    <d v="2013-09-20T00:00:00"/>
    <d v="2013-10-25T00:00:00"/>
    <n v="41"/>
    <n v="56.097560979999997"/>
    <n v="7.3170731709999997"/>
    <n v="31.88"/>
    <n v="0.114285714285714"/>
    <n v="1"/>
    <n v="0"/>
    <n v="0"/>
    <n v="0"/>
    <s v="Tuesday"/>
    <s v="RIC"/>
    <n v="9.1371047567261563"/>
    <n v="9293.8182769495907"/>
    <n v="0.99989241317364108"/>
    <n v="1"/>
    <n v="1"/>
    <n v="6.6023011676439154"/>
    <n v="736.78871430186996"/>
    <n v="0.99864459840518671"/>
    <x v="0"/>
    <x v="0"/>
  </r>
  <r>
    <x v="3710"/>
    <n v="1"/>
    <d v="2013-09-20T00:00:00"/>
    <d v="2013-09-20T00:00:00"/>
    <d v="2013-09-20T00:00:00"/>
    <n v="31"/>
    <n v="9.6774193549999996"/>
    <n v="0"/>
    <n v="40"/>
    <n v="0"/>
    <n v="1"/>
    <n v="0"/>
    <n v="0"/>
    <n v="0"/>
    <s v="Tuesday"/>
    <s v="DCX"/>
    <n v="6.9263657592817536"/>
    <n v="1018.7847345949363"/>
    <n v="0.99901940089307451"/>
    <n v="1"/>
    <n v="1"/>
    <n v="4.3915621701995127"/>
    <n v="80.766491487602636"/>
    <n v="0.9877700512544112"/>
    <x v="0"/>
    <x v="0"/>
  </r>
  <r>
    <x v="3711"/>
    <n v="1"/>
    <d v="2013-09-20T00:00:00"/>
    <d v="2013-09-20T00:00:00"/>
    <d v="2013-09-20T00:00:00"/>
    <n v="39"/>
    <n v="2.5641025640000001"/>
    <n v="0"/>
    <n v="40"/>
    <n v="0"/>
    <n v="1"/>
    <n v="0"/>
    <n v="0"/>
    <n v="0"/>
    <s v="Saturday"/>
    <s v="DCX"/>
    <n v="8.6149915295200561"/>
    <n v="5513.7019098385927"/>
    <n v="0.99981866653604323"/>
    <n v="1"/>
    <n v="1"/>
    <n v="6.0801879404378152"/>
    <n v="437.11133789535535"/>
    <n v="0.99771747518609333"/>
    <x v="0"/>
    <x v="0"/>
  </r>
  <r>
    <x v="3712"/>
    <n v="1"/>
    <d v="2013-09-20T00:00:00"/>
    <d v="2013-09-20T00:00:00"/>
    <d v="2013-09-20T00:00:00"/>
    <n v="41"/>
    <n v="9.7560975610000007"/>
    <n v="0"/>
    <n v="40"/>
    <n v="0"/>
    <n v="1"/>
    <n v="0"/>
    <n v="0"/>
    <n v="0"/>
    <s v="Tuesday"/>
    <s v="DCX"/>
    <n v="9.0371479720796319"/>
    <n v="8409.757956220421"/>
    <n v="0.99988110465130431"/>
    <n v="1"/>
    <n v="1"/>
    <n v="6.502344382997391"/>
    <n v="666.70280906194807"/>
    <n v="0.99850232770264225"/>
    <x v="0"/>
    <x v="0"/>
  </r>
  <r>
    <x v="3713"/>
    <n v="0"/>
    <d v="2013-09-12T00:00:00"/>
    <d v="2013-09-20T00:00:00"/>
    <d v="2013-09-20T00:00:00"/>
    <n v="3"/>
    <n v="0"/>
    <n v="0"/>
    <n v="51.61"/>
    <n v="0"/>
    <n v="1"/>
    <n v="0"/>
    <n v="0"/>
    <n v="0"/>
    <s v="Monday"/>
    <s v="RIC"/>
    <n v="0.97487189948757924"/>
    <n v="2.6508276168559219"/>
    <n v="0.72608950491582069"/>
    <n v="1"/>
    <n v="0"/>
    <n v="-1.5599316895946616"/>
    <n v="0.21015042617125604"/>
    <n v="0.17365644933592439"/>
    <x v="1"/>
    <x v="1"/>
  </r>
  <r>
    <x v="3714"/>
    <n v="1"/>
    <d v="2013-09-04T00:00:00"/>
    <d v="2013-09-20T00:00:00"/>
    <d v="2014-01-09T00:00:00"/>
    <n v="53"/>
    <n v="30.18867925"/>
    <n v="5.6603773579999999"/>
    <n v="108.98"/>
    <n v="7.2072072072072099E-2"/>
    <n v="1"/>
    <n v="0"/>
    <n v="0"/>
    <n v="0"/>
    <s v="Tuesday"/>
    <s v="BWI"/>
    <n v="11.389585899753426"/>
    <n v="88396.344835256881"/>
    <n v="0.99998868744302372"/>
    <n v="1"/>
    <n v="1"/>
    <n v="8.8547823106711849"/>
    <n v="7007.8225460558915"/>
    <n v="0.99985732268245786"/>
    <x v="0"/>
    <x v="0"/>
  </r>
  <r>
    <x v="3715"/>
    <n v="1"/>
    <d v="2013-09-20T00:00:00"/>
    <d v="2013-09-20T00:00:00"/>
    <d v="2013-09-20T00:00:00"/>
    <n v="40"/>
    <n v="17.5"/>
    <n v="5"/>
    <n v="40"/>
    <n v="0"/>
    <n v="1"/>
    <n v="0"/>
    <n v="0"/>
    <n v="0"/>
    <s v="Friday"/>
    <s v="DCX"/>
    <n v="8.9220716348066933"/>
    <n v="7495.6013050229203"/>
    <n v="0.99986660621802981"/>
    <n v="1"/>
    <n v="1"/>
    <n v="6.3872680457244524"/>
    <n v="594.23094834386018"/>
    <n v="0.99831997982836351"/>
    <x v="0"/>
    <x v="0"/>
  </r>
  <r>
    <x v="3716"/>
    <n v="1"/>
    <d v="2013-09-20T00:00:00"/>
    <d v="2013-09-20T00:00:00"/>
    <d v="2013-10-20T00:00:00"/>
    <n v="43"/>
    <n v="30.232558139999998"/>
    <n v="9.3023255809999998"/>
    <n v="47.38"/>
    <n v="0.1"/>
    <n v="1"/>
    <n v="0"/>
    <n v="0"/>
    <n v="0"/>
    <s v="Tuesday"/>
    <s v="DCX"/>
    <n v="9.5509137696477602"/>
    <n v="14057.534152476315"/>
    <n v="0.99992886882877308"/>
    <n v="1"/>
    <n v="1"/>
    <n v="7.0161101805655193"/>
    <n v="1114.4431928635859"/>
    <n v="0.9991034953582596"/>
    <x v="0"/>
    <x v="0"/>
  </r>
  <r>
    <x v="3717"/>
    <n v="1"/>
    <d v="2013-09-20T00:00:00"/>
    <d v="2013-09-20T00:00:00"/>
    <d v="2013-09-20T00:00:00"/>
    <n v="38"/>
    <n v="0"/>
    <n v="0"/>
    <n v="40.020000000000003"/>
    <n v="0"/>
    <n v="1"/>
    <n v="0"/>
    <n v="0"/>
    <n v="0"/>
    <s v="Saturday"/>
    <s v="DCX"/>
    <n v="8.4038421563643659"/>
    <n v="4464.1859397539529"/>
    <n v="0.99977604516060647"/>
    <n v="1"/>
    <n v="1"/>
    <n v="5.869038567282125"/>
    <n v="353.90855738093535"/>
    <n v="0.99718237281349442"/>
    <x v="0"/>
    <x v="0"/>
  </r>
  <r>
    <x v="3718"/>
    <n v="1"/>
    <d v="2013-09-20T00:00:00"/>
    <d v="2013-09-20T00:00:00"/>
    <d v="2013-09-20T00:00:00"/>
    <n v="40"/>
    <n v="25"/>
    <n v="5"/>
    <n v="40.020000000000003"/>
    <n v="0"/>
    <n v="1"/>
    <n v="0"/>
    <n v="0"/>
    <n v="0"/>
    <s v="Monday"/>
    <s v="RIC"/>
    <n v="8.9220004829307928"/>
    <n v="7495.0679979021916"/>
    <n v="0.99986659672774048"/>
    <n v="1"/>
    <n v="1"/>
    <n v="6.3871968938485519"/>
    <n v="594.1886692013054"/>
    <n v="0.99831986048836929"/>
    <x v="0"/>
    <x v="0"/>
  </r>
  <r>
    <x v="3719"/>
    <n v="0"/>
    <d v="2013-09-20T00:00:00"/>
    <d v="2013-09-20T00:00:00"/>
    <d v="2013-09-20T00:00:00"/>
    <n v="2"/>
    <n v="50"/>
    <n v="50"/>
    <n v="40"/>
    <n v="0"/>
    <n v="1"/>
    <n v="0"/>
    <n v="0"/>
    <n v="0"/>
    <s v="Monday"/>
    <s v="DCX"/>
    <n v="1.7651161822363988"/>
    <n v="5.842251084453852"/>
    <n v="0.85384926866070721"/>
    <n v="1"/>
    <n v="0"/>
    <n v="-0.76968740684584214"/>
    <n v="0.46315782565056568"/>
    <n v="0.31654673031915148"/>
    <x v="1"/>
    <x v="1"/>
  </r>
  <r>
    <x v="3720"/>
    <n v="1"/>
    <d v="2013-09-20T00:00:00"/>
    <d v="2013-09-27T00:00:00"/>
    <d v="2013-12-11T00:00:00"/>
    <n v="44"/>
    <n v="13.636363640000001"/>
    <n v="2.2727272730000001"/>
    <n v="38"/>
    <n v="2.66666666666667E-2"/>
    <n v="1"/>
    <n v="1"/>
    <n v="0"/>
    <n v="0"/>
    <s v="Friday"/>
    <s v="DCX"/>
    <n v="10.474303170648961"/>
    <n v="35394.197407677202"/>
    <n v="0.99997174757952378"/>
    <n v="1"/>
    <n v="1"/>
    <n v="7.9394995815667198"/>
    <n v="2805.9560048024073"/>
    <n v="0.99964374218965701"/>
    <x v="0"/>
    <x v="0"/>
  </r>
  <r>
    <x v="3721"/>
    <n v="0"/>
    <d v="2013-09-20T00:00:00"/>
    <d v="2013-09-20T00:00:00"/>
    <d v="2013-10-07T00:00:00"/>
    <n v="12"/>
    <n v="16.666666670000001"/>
    <n v="8.3333333330000006"/>
    <n v="37.33"/>
    <n v="0.17647058823529399"/>
    <n v="1"/>
    <n v="0"/>
    <n v="0"/>
    <n v="0"/>
    <s v="Tuesday"/>
    <s v="DCX"/>
    <n v="2.9781866014591452"/>
    <n v="19.652147138076533"/>
    <n v="0.95157888459179663"/>
    <n v="1"/>
    <n v="0"/>
    <n v="0.44338301237690425"/>
    <n v="1.5579689414679438"/>
    <n v="0.60906483898661834"/>
    <x v="0"/>
    <x v="1"/>
  </r>
  <r>
    <x v="3722"/>
    <n v="0"/>
    <d v="2013-09-20T00:00:00"/>
    <d v="2013-09-20T00:00:00"/>
    <d v="2013-09-20T00:00:00"/>
    <n v="6"/>
    <n v="50"/>
    <n v="0"/>
    <n v="40"/>
    <n v="0"/>
    <n v="1"/>
    <n v="0"/>
    <n v="0"/>
    <n v="0"/>
    <s v="Friday"/>
    <s v="DCX"/>
    <n v="1.6494102272870599"/>
    <n v="5.2039097979596676"/>
    <n v="0.83881132502460332"/>
    <n v="1"/>
    <n v="0"/>
    <n v="-0.88539336179518102"/>
    <n v="0.41255185921712029"/>
    <n v="0.29206138983510965"/>
    <x v="1"/>
    <x v="1"/>
  </r>
  <r>
    <x v="3723"/>
    <n v="0"/>
    <d v="2013-09-19T00:00:00"/>
    <d v="2013-09-23T00:00:00"/>
    <d v="2013-09-23T00:00:00"/>
    <n v="3"/>
    <n v="33.333333330000002"/>
    <n v="33.333333330000002"/>
    <n v="40.020000000000003"/>
    <n v="0"/>
    <n v="1"/>
    <n v="1"/>
    <n v="0"/>
    <n v="0"/>
    <s v="Monday"/>
    <s v="CHO"/>
    <n v="2.4254834344366323"/>
    <n v="11.307694627119977"/>
    <n v="0.91875001531184386"/>
    <n v="1"/>
    <n v="0"/>
    <n v="-0.10932015464560862"/>
    <n v="0.89644337104129501"/>
    <n v="0.4726971470543187"/>
    <x v="1"/>
    <x v="1"/>
  </r>
  <r>
    <x v="3724"/>
    <n v="1"/>
    <d v="2013-09-20T00:00:00"/>
    <d v="2013-09-20T00:00:00"/>
    <d v="2013-09-20T00:00:00"/>
    <n v="36"/>
    <n v="8.3333333330000006"/>
    <n v="2.7777777779999999"/>
    <n v="53.6"/>
    <n v="0"/>
    <n v="1"/>
    <n v="0"/>
    <n v="0"/>
    <n v="0"/>
    <s v="Friday"/>
    <s v="RIC"/>
    <n v="7.9867079700765675"/>
    <n v="2941.5971763286439"/>
    <n v="0.99966016415429049"/>
    <n v="1"/>
    <n v="1"/>
    <n v="5.4519043809943266"/>
    <n v="233.20184847132106"/>
    <n v="0.99573017887549908"/>
    <x v="0"/>
    <x v="0"/>
  </r>
  <r>
    <x v="3725"/>
    <n v="1"/>
    <d v="2013-09-20T00:00:00"/>
    <d v="2013-11-11T00:00:00"/>
    <d v="2013-11-11T00:00:00"/>
    <n v="50"/>
    <n v="32"/>
    <n v="2"/>
    <n v="50.17"/>
    <n v="0"/>
    <n v="1"/>
    <n v="0"/>
    <n v="0"/>
    <n v="0"/>
    <s v="Tuesday"/>
    <s v="BWI"/>
    <n v="10.939071988305164"/>
    <n v="56335.039305331804"/>
    <n v="0.99998224937336155"/>
    <n v="1"/>
    <n v="1"/>
    <n v="8.4042683992229232"/>
    <n v="4466.0891727209591"/>
    <n v="0.99977614057805098"/>
    <x v="0"/>
    <x v="0"/>
  </r>
  <r>
    <x v="3726"/>
    <n v="0"/>
    <d v="2013-08-17T00:00:00"/>
    <d v="2013-09-20T00:00:00"/>
    <d v="2013-10-06T00:00:00"/>
    <n v="3"/>
    <n v="66.666666669999998"/>
    <n v="33.333333330000002"/>
    <n v="52.16"/>
    <n v="0.125"/>
    <n v="1"/>
    <n v="0"/>
    <n v="0"/>
    <n v="0"/>
    <s v="Monday"/>
    <s v="CHO"/>
    <n v="1.5369980840464026"/>
    <n v="4.6506085594977229"/>
    <n v="0.82302791115849494"/>
    <n v="1"/>
    <n v="0"/>
    <n v="-0.99780550503583831"/>
    <n v="0.36868763721924708"/>
    <n v="0.26937310398178732"/>
    <x v="1"/>
    <x v="1"/>
  </r>
  <r>
    <x v="3727"/>
    <n v="1"/>
    <d v="2013-09-20T00:00:00"/>
    <d v="2013-09-20T00:00:00"/>
    <d v="2013-09-20T00:00:00"/>
    <n v="40"/>
    <n v="15"/>
    <n v="0"/>
    <n v="40.020000000000003"/>
    <n v="0"/>
    <n v="1"/>
    <n v="0"/>
    <n v="0"/>
    <n v="0"/>
    <s v="Monday"/>
    <s v="RIC"/>
    <n v="8.8259985989239436"/>
    <n v="6808.9867458925119"/>
    <n v="0.999853156836083"/>
    <n v="1"/>
    <n v="1"/>
    <n v="6.2911950098417027"/>
    <n v="539.79800774103603"/>
    <n v="0.99815088076197411"/>
    <x v="0"/>
    <x v="0"/>
  </r>
  <r>
    <x v="3728"/>
    <n v="1"/>
    <d v="2013-09-20T00:00:00"/>
    <d v="2013-09-20T00:00:00"/>
    <d v="2013-09-20T00:00:00"/>
    <n v="32"/>
    <n v="40.625"/>
    <n v="15.625"/>
    <n v="40.020000000000003"/>
    <n v="0"/>
    <n v="1"/>
    <n v="1"/>
    <n v="0"/>
    <n v="0"/>
    <s v="Tuesday"/>
    <s v="RIC"/>
    <n v="8.2067451790902215"/>
    <n v="3665.5921827167499"/>
    <n v="0.99972726718703164"/>
    <n v="1"/>
    <n v="1"/>
    <n v="5.6719415900079806"/>
    <n v="290.59820958166"/>
    <n v="0.99657062366248872"/>
    <x v="0"/>
    <x v="0"/>
  </r>
  <r>
    <x v="3729"/>
    <n v="0"/>
    <d v="2013-09-20T00:00:00"/>
    <d v="2013-10-08T00:00:00"/>
    <d v="2013-10-08T00:00:00"/>
    <n v="9"/>
    <n v="33.333333330000002"/>
    <n v="22.222222219999999"/>
    <n v="93.67"/>
    <n v="0"/>
    <n v="1"/>
    <n v="0"/>
    <n v="0"/>
    <n v="0"/>
    <s v="Tuesday"/>
    <s v="DCX"/>
    <n v="2.5183838721357716"/>
    <n v="12.408526684390926"/>
    <n v="0.92542059067801119"/>
    <n v="1"/>
    <n v="0"/>
    <n v="-1.6419716946469265E-2"/>
    <n v="0.98371435181252187"/>
    <n v="0.49589516298740344"/>
    <x v="1"/>
    <x v="1"/>
  </r>
  <r>
    <x v="3730"/>
    <n v="1"/>
    <d v="2013-09-20T00:00:00"/>
    <d v="2013-09-20T00:00:00"/>
    <d v="2013-09-20T00:00:00"/>
    <n v="42"/>
    <n v="7.1428571429999996"/>
    <n v="0"/>
    <n v="40.54"/>
    <n v="0"/>
    <n v="1"/>
    <n v="0"/>
    <n v="0"/>
    <n v="0"/>
    <s v="Monday"/>
    <s v="RIC"/>
    <n v="9.2463050927101111"/>
    <n v="10366.192746786079"/>
    <n v="0.99990354187247943"/>
    <n v="1"/>
    <n v="1"/>
    <n v="6.7115015036278702"/>
    <n v="821.80365469946787"/>
    <n v="0.99878464322042271"/>
    <x v="0"/>
    <x v="0"/>
  </r>
  <r>
    <x v="3731"/>
    <n v="0"/>
    <d v="2013-09-20T00:00:00"/>
    <d v="2013-09-20T00:00:00"/>
    <d v="2013-09-20T00:00:00"/>
    <n v="8"/>
    <n v="50"/>
    <n v="0"/>
    <n v="40.020000000000003"/>
    <n v="0"/>
    <n v="1"/>
    <n v="0"/>
    <n v="0"/>
    <n v="0"/>
    <s v="Friday"/>
    <s v="RIC"/>
    <n v="2.0714955179707353"/>
    <n v="7.9366836998833286"/>
    <n v="0.88810166795843348"/>
    <n v="1"/>
    <n v="0"/>
    <n v="-0.46330807111150563"/>
    <n v="0.62919876468436386"/>
    <n v="0.38620135143931494"/>
    <x v="1"/>
    <x v="1"/>
  </r>
  <r>
    <x v="3732"/>
    <n v="0"/>
    <d v="2013-09-20T00:00:00"/>
    <d v="2013-10-19T00:00:00"/>
    <d v="2013-10-19T00:00:00"/>
    <n v="18"/>
    <n v="77.777777779999994"/>
    <n v="33.333333330000002"/>
    <n v="34.54"/>
    <n v="0"/>
    <n v="1"/>
    <n v="0"/>
    <n v="0"/>
    <n v="0"/>
    <s v="Thursday"/>
    <s v="BWI"/>
    <n v="4.84178590474695"/>
    <n v="126.69541575003133"/>
    <n v="0.9921688653102666"/>
    <n v="1"/>
    <n v="0"/>
    <n v="2.3069823156647091"/>
    <n v="10.044069046403283"/>
    <n v="0.90945366279417916"/>
    <x v="0"/>
    <x v="1"/>
  </r>
  <r>
    <x v="3733"/>
    <n v="1"/>
    <d v="2013-09-20T00:00:00"/>
    <d v="2013-09-20T00:00:00"/>
    <d v="2013-09-20T00:00:00"/>
    <n v="37"/>
    <n v="10.81081081"/>
    <n v="5.4054054049999998"/>
    <n v="38.46"/>
    <n v="0"/>
    <n v="1"/>
    <n v="0"/>
    <n v="0"/>
    <n v="0"/>
    <s v="Tuesday"/>
    <s v="RIC"/>
    <n v="8.3020996019449633"/>
    <n v="4032.3297996125684"/>
    <n v="0.9997520658984802"/>
    <n v="1"/>
    <n v="1"/>
    <n v="5.7672960128627224"/>
    <n v="319.67217349904888"/>
    <n v="0.99688155043486193"/>
    <x v="0"/>
    <x v="0"/>
  </r>
  <r>
    <x v="3734"/>
    <n v="1"/>
    <d v="2013-09-20T00:00:00"/>
    <d v="2013-09-20T00:00:00"/>
    <d v="2013-09-20T00:00:00"/>
    <n v="44"/>
    <n v="0"/>
    <n v="0"/>
    <n v="40.020000000000003"/>
    <n v="0"/>
    <n v="1"/>
    <n v="0"/>
    <n v="0"/>
    <n v="0"/>
    <s v="Tuesday"/>
    <s v="RIC"/>
    <n v="9.6703114840430953"/>
    <n v="15840.282250321561"/>
    <n v="0.99993687379694407"/>
    <n v="1"/>
    <n v="1"/>
    <n v="7.1355078949608544"/>
    <n v="1255.7746284257864"/>
    <n v="0.99920431239031893"/>
    <x v="0"/>
    <x v="0"/>
  </r>
  <r>
    <x v="3735"/>
    <n v="1"/>
    <d v="2013-09-20T00:00:00"/>
    <d v="2013-09-20T00:00:00"/>
    <d v="2013-09-20T00:00:00"/>
    <n v="42"/>
    <n v="4.7619047620000003"/>
    <n v="0"/>
    <n v="40.020000000000003"/>
    <n v="0"/>
    <n v="1"/>
    <n v="0"/>
    <n v="0"/>
    <n v="0"/>
    <s v="Wednesday"/>
    <s v="DCX"/>
    <n v="9.2481550414835194"/>
    <n v="10385.387421451158"/>
    <n v="0.99990372013295648"/>
    <n v="1"/>
    <n v="1"/>
    <n v="6.7133514524012785"/>
    <n v="823.32535646363965"/>
    <n v="0.99878688676484484"/>
    <x v="0"/>
    <x v="0"/>
  </r>
  <r>
    <x v="3736"/>
    <n v="0"/>
    <d v="2013-09-20T00:00:00"/>
    <d v="2013-10-22T00:00:00"/>
    <d v="2013-10-22T00:00:00"/>
    <n v="10"/>
    <n v="20"/>
    <n v="10"/>
    <n v="44.27"/>
    <n v="0"/>
    <n v="0"/>
    <n v="0"/>
    <n v="0"/>
    <n v="0"/>
    <s v="Friday"/>
    <s v="DCX"/>
    <n v="2.1452913035062875"/>
    <n v="8.5445299263216903"/>
    <n v="0.8952279465076407"/>
    <n v="1"/>
    <n v="0"/>
    <n v="-0.38951228557595341"/>
    <n v="0.67738716543903832"/>
    <n v="0.40383471353301986"/>
    <x v="1"/>
    <x v="1"/>
  </r>
  <r>
    <x v="3737"/>
    <n v="1"/>
    <d v="2013-09-20T00:00:00"/>
    <d v="2013-12-15T00:00:00"/>
    <d v="2013-12-15T00:00:00"/>
    <n v="57"/>
    <n v="29.8245614"/>
    <n v="5.263157895"/>
    <n v="39.950000000000003"/>
    <n v="0"/>
    <n v="1"/>
    <n v="0"/>
    <n v="0"/>
    <n v="0"/>
    <s v="Monday"/>
    <s v="DCX"/>
    <n v="12.515632006995091"/>
    <n v="272564.89376612857"/>
    <n v="0.99999633116239828"/>
    <n v="1"/>
    <n v="1"/>
    <n v="9.9808284179128499"/>
    <n v="21608.205761871806"/>
    <n v="0.99995372342644062"/>
    <x v="0"/>
    <x v="0"/>
  </r>
  <r>
    <x v="3738"/>
    <n v="1"/>
    <d v="2013-09-20T00:00:00"/>
    <d v="2013-10-16T00:00:00"/>
    <d v="2013-10-16T00:00:00"/>
    <n v="44"/>
    <n v="9.0909090910000003"/>
    <n v="6.8181818180000002"/>
    <n v="89.14"/>
    <n v="0"/>
    <n v="1"/>
    <n v="0"/>
    <n v="0"/>
    <n v="0"/>
    <s v="Friday"/>
    <s v="RIC"/>
    <n v="9.6264741368378353"/>
    <n v="15160.88654696606"/>
    <n v="0.99993404514689499"/>
    <n v="1"/>
    <n v="1"/>
    <n v="7.0916705477555944"/>
    <n v="1201.9139791360296"/>
    <n v="0.99916868536126069"/>
    <x v="0"/>
    <x v="0"/>
  </r>
  <r>
    <x v="3739"/>
    <n v="0"/>
    <d v="2013-09-20T00:00:00"/>
    <d v="2013-10-14T00:00:00"/>
    <d v="2013-10-14T00:00:00"/>
    <n v="13"/>
    <n v="23.07692308"/>
    <n v="15.38461538"/>
    <n v="75.16"/>
    <n v="0"/>
    <n v="1"/>
    <n v="0"/>
    <n v="0"/>
    <n v="0"/>
    <s v="Tuesday"/>
    <s v="CHO"/>
    <n v="3.2972631906530161"/>
    <n v="27.038538243003984"/>
    <n v="0.9643348026443741"/>
    <n v="1"/>
    <n v="0"/>
    <n v="0.76245960157077519"/>
    <n v="2.1435420012541422"/>
    <n v="0.68188750155046707"/>
    <x v="0"/>
    <x v="1"/>
  </r>
  <r>
    <x v="3740"/>
    <n v="1"/>
    <d v="2013-09-20T00:00:00"/>
    <d v="2013-09-20T00:00:00"/>
    <d v="2013-09-20T00:00:00"/>
    <n v="35"/>
    <n v="37.142857139999997"/>
    <n v="5.7142857139999998"/>
    <n v="40.020000000000003"/>
    <n v="0"/>
    <n v="1"/>
    <n v="0"/>
    <n v="0"/>
    <n v="0"/>
    <s v="Tuesday"/>
    <s v="CHO"/>
    <n v="7.8803239313844884"/>
    <n v="2644.7291317290146"/>
    <n v="0.99962203235848768"/>
    <n v="1"/>
    <n v="1"/>
    <n v="5.3455203423022475"/>
    <n v="209.66695480545718"/>
    <n v="0.99525317104942512"/>
    <x v="0"/>
    <x v="0"/>
  </r>
  <r>
    <x v="3741"/>
    <n v="1"/>
    <d v="2013-09-20T00:00:00"/>
    <d v="2013-10-07T00:00:00"/>
    <d v="2013-10-07T00:00:00"/>
    <n v="39"/>
    <n v="5.1282051280000003"/>
    <n v="0"/>
    <n v="28.72"/>
    <n v="0"/>
    <n v="1"/>
    <n v="0"/>
    <n v="0"/>
    <n v="0"/>
    <s v="Tuesday"/>
    <s v="DCX"/>
    <n v="8.6551211875278184"/>
    <n v="5739.4644727327577"/>
    <n v="0.99982579806830096"/>
    <n v="1"/>
    <n v="1"/>
    <n v="6.1203175984455775"/>
    <n v="455.0091817626967"/>
    <n v="0.99780706169964706"/>
    <x v="0"/>
    <x v="0"/>
  </r>
  <r>
    <x v="3742"/>
    <n v="1"/>
    <d v="2013-09-20T00:00:00"/>
    <d v="2013-09-20T00:00:00"/>
    <d v="2013-11-13T00:00:00"/>
    <n v="49"/>
    <n v="18.367346940000001"/>
    <n v="4.0816326529999998"/>
    <n v="78.92"/>
    <n v="0.148148148148148"/>
    <n v="1"/>
    <n v="0"/>
    <n v="0"/>
    <n v="0"/>
    <s v="Friday"/>
    <s v="DCX"/>
    <n v="10.575690322542847"/>
    <n v="39170.93601291933"/>
    <n v="0.99997447151961882"/>
    <n v="1"/>
    <n v="1"/>
    <n v="8.0408867334606065"/>
    <n v="3105.3656014062162"/>
    <n v="0.99967808039094064"/>
    <x v="0"/>
    <x v="0"/>
  </r>
  <r>
    <x v="3743"/>
    <n v="1"/>
    <d v="2013-09-20T00:00:00"/>
    <d v="2013-09-20T00:00:00"/>
    <d v="2013-09-20T00:00:00"/>
    <n v="37"/>
    <n v="10.81081081"/>
    <n v="0"/>
    <n v="40.020000000000003"/>
    <n v="0"/>
    <n v="1"/>
    <n v="0"/>
    <n v="0"/>
    <n v="0"/>
    <s v="Tuesday"/>
    <s v="RIC"/>
    <n v="8.1927639350845798"/>
    <n v="3614.6992462890025"/>
    <n v="0.99972342832412664"/>
    <n v="1"/>
    <n v="1"/>
    <n v="5.6579603460023389"/>
    <n v="286.56355556968657"/>
    <n v="0.9965225078747586"/>
    <x v="0"/>
    <x v="0"/>
  </r>
  <r>
    <x v="3744"/>
    <n v="1"/>
    <d v="2013-09-20T00:00:00"/>
    <d v="2013-09-20T00:00:00"/>
    <d v="2013-09-20T00:00:00"/>
    <n v="36"/>
    <n v="8.3333333330000006"/>
    <n v="2.7777777779999999"/>
    <n v="40.020000000000003"/>
    <n v="0"/>
    <n v="1"/>
    <n v="1"/>
    <n v="0"/>
    <n v="0"/>
    <s v="Monday"/>
    <s v="RIC"/>
    <n v="8.8043865566960413"/>
    <n v="6663.4094148394797"/>
    <n v="0.99984994919463177"/>
    <n v="1"/>
    <n v="1"/>
    <n v="6.2695829676138004"/>
    <n v="528.25703164468973"/>
    <n v="0.99811055887742772"/>
    <x v="0"/>
    <x v="0"/>
  </r>
  <r>
    <x v="3745"/>
    <n v="1"/>
    <d v="2013-09-20T00:00:00"/>
    <d v="2013-09-20T00:00:00"/>
    <d v="2013-09-20T00:00:00"/>
    <n v="35"/>
    <n v="17.14285714"/>
    <n v="0"/>
    <n v="40.020000000000003"/>
    <n v="0"/>
    <n v="1"/>
    <n v="0"/>
    <n v="0"/>
    <n v="0"/>
    <s v="Friday"/>
    <s v="RIC"/>
    <n v="7.7706074925250039"/>
    <n v="2369.9105540860369"/>
    <n v="0.99957822111919126"/>
    <n v="1"/>
    <n v="1"/>
    <n v="5.235803903442763"/>
    <n v="187.88008309633042"/>
    <n v="0.99470563553548419"/>
    <x v="0"/>
    <x v="0"/>
  </r>
  <r>
    <x v="3746"/>
    <n v="1"/>
    <d v="2013-09-20T00:00:00"/>
    <d v="2013-09-20T00:00:00"/>
    <d v="2013-09-20T00:00:00"/>
    <n v="39"/>
    <n v="2.5641025640000001"/>
    <n v="0"/>
    <n v="40"/>
    <n v="0"/>
    <n v="1"/>
    <n v="0"/>
    <n v="0"/>
    <n v="0"/>
    <s v="Thursday"/>
    <s v="BWI"/>
    <n v="8.6149915295200561"/>
    <n v="5513.7019098385927"/>
    <n v="0.99981866653604323"/>
    <n v="1"/>
    <n v="1"/>
    <n v="6.0801879404378152"/>
    <n v="437.11133789535535"/>
    <n v="0.99771747518609333"/>
    <x v="0"/>
    <x v="0"/>
  </r>
  <r>
    <x v="3747"/>
    <n v="0"/>
    <d v="2013-09-20T00:00:00"/>
    <d v="2013-09-24T00:00:00"/>
    <d v="2013-09-24T00:00:00"/>
    <n v="17"/>
    <n v="23.529411759999999"/>
    <n v="5.8823529409999997"/>
    <n v="40.020000000000003"/>
    <n v="0"/>
    <n v="1"/>
    <n v="0"/>
    <n v="0"/>
    <n v="0"/>
    <s v="Friday"/>
    <s v="RIC"/>
    <n v="4.0841429024346709"/>
    <n v="59.391012038388666"/>
    <n v="0.98344124454539139"/>
    <n v="1"/>
    <n v="0"/>
    <n v="1.54933931335243"/>
    <n v="4.7083584052187524"/>
    <n v="0.82481828767342813"/>
    <x v="0"/>
    <x v="1"/>
  </r>
  <r>
    <x v="3748"/>
    <n v="1"/>
    <d v="2013-09-20T00:00:00"/>
    <d v="2013-10-20T00:00:00"/>
    <d v="2013-10-20T00:00:00"/>
    <n v="44"/>
    <n v="13.636363640000001"/>
    <n v="4.5454545450000001"/>
    <n v="62.35"/>
    <n v="0"/>
    <n v="1"/>
    <n v="0"/>
    <n v="0"/>
    <n v="0"/>
    <s v="Tuesday"/>
    <s v="DCX"/>
    <n v="9.678144854597921"/>
    <n v="15964.852315636983"/>
    <n v="0.99993736632531538"/>
    <n v="1"/>
    <n v="1"/>
    <n v="7.14334126551568"/>
    <n v="1265.65020545228"/>
    <n v="0.9992105160558965"/>
    <x v="0"/>
    <x v="0"/>
  </r>
  <r>
    <x v="3749"/>
    <n v="0"/>
    <d v="2013-09-20T00:00:00"/>
    <d v="2013-09-20T00:00:00"/>
    <d v="2013-09-20T00:00:00"/>
    <n v="2"/>
    <n v="100"/>
    <n v="50"/>
    <n v="58.79"/>
    <n v="0"/>
    <n v="1"/>
    <n v="0"/>
    <n v="0"/>
    <n v="0"/>
    <s v="Tuesday"/>
    <s v="RIC"/>
    <n v="1.698268994828078"/>
    <n v="5.4644801567615877"/>
    <n v="0.84530852044552418"/>
    <n v="1"/>
    <n v="0"/>
    <n v="-0.83653459425416288"/>
    <n v="0.43320917076828369"/>
    <n v="0.30226514008144278"/>
    <x v="1"/>
    <x v="1"/>
  </r>
  <r>
    <x v="3750"/>
    <n v="1"/>
    <d v="2013-09-18T00:00:00"/>
    <d v="2013-09-20T00:00:00"/>
    <d v="2013-09-30T00:00:00"/>
    <n v="37"/>
    <n v="35.135135140000003"/>
    <n v="0"/>
    <n v="45.82"/>
    <n v="0.2"/>
    <n v="1"/>
    <n v="0"/>
    <n v="0"/>
    <n v="0"/>
    <s v="Monday"/>
    <s v="CHO"/>
    <n v="8.0506423729365721"/>
    <n v="3135.8086830742764"/>
    <n v="0.99968120465701471"/>
    <n v="1"/>
    <n v="1"/>
    <n v="5.5158387838543312"/>
    <n v="248.59841015282504"/>
    <n v="0.99599356422427643"/>
    <x v="0"/>
    <x v="0"/>
  </r>
  <r>
    <x v="3751"/>
    <n v="1"/>
    <d v="2013-09-20T00:00:00"/>
    <d v="2013-09-20T00:00:00"/>
    <d v="2013-09-20T00:00:00"/>
    <n v="44"/>
    <n v="4.5454545450000001"/>
    <n v="0"/>
    <n v="56.12"/>
    <n v="0"/>
    <n v="1"/>
    <n v="0"/>
    <n v="0"/>
    <n v="0"/>
    <s v="Tuesday"/>
    <s v="RIC"/>
    <n v="9.6130342239433624"/>
    <n v="14958.488703669411"/>
    <n v="0.9999331527955394"/>
    <n v="1"/>
    <n v="1"/>
    <n v="7.0782306348611215"/>
    <n v="1185.8684268886971"/>
    <n v="0.99915744662395189"/>
    <x v="0"/>
    <x v="0"/>
  </r>
  <r>
    <x v="3752"/>
    <n v="0"/>
    <d v="2013-09-20T00:00:00"/>
    <d v="2013-09-20T00:00:00"/>
    <d v="2013-09-20T00:00:00"/>
    <n v="1"/>
    <n v="100"/>
    <n v="100"/>
    <n v="40"/>
    <n v="0"/>
    <n v="1"/>
    <n v="0"/>
    <n v="0"/>
    <n v="0"/>
    <s v="Thursday"/>
    <s v="BWI"/>
    <n v="2.514056801025101"/>
    <n v="12.354950105477586"/>
    <n v="0.92512139752661104"/>
    <n v="1"/>
    <n v="0"/>
    <n v="-2.074678805713992E-2"/>
    <n v="0.97946694590055605"/>
    <n v="0.49481348901986782"/>
    <x v="1"/>
    <x v="1"/>
  </r>
  <r>
    <x v="3753"/>
    <n v="1"/>
    <d v="2013-09-20T00:00:00"/>
    <d v="2013-09-24T00:00:00"/>
    <d v="2013-09-24T00:00:00"/>
    <n v="36"/>
    <n v="16.666666670000001"/>
    <n v="0"/>
    <n v="49.91"/>
    <n v="0"/>
    <n v="1"/>
    <n v="0"/>
    <n v="0"/>
    <n v="0"/>
    <s v="Wednesday"/>
    <s v="CHO"/>
    <n v="7.9465011111720996"/>
    <n v="2825.6709256045428"/>
    <n v="0.99964622694812411"/>
    <n v="1"/>
    <n v="1"/>
    <n v="5.4116975220898587"/>
    <n v="224.01152962931323"/>
    <n v="0.99555578328965"/>
    <x v="0"/>
    <x v="0"/>
  </r>
  <r>
    <x v="3754"/>
    <n v="0"/>
    <d v="2013-09-20T00:00:00"/>
    <d v="2013-09-20T00:00:00"/>
    <d v="2013-09-20T00:00:00"/>
    <n v="3"/>
    <n v="66.666666669999998"/>
    <n v="0"/>
    <n v="40.020000000000003"/>
    <n v="0"/>
    <n v="1"/>
    <n v="0"/>
    <n v="0"/>
    <n v="0"/>
    <s v="Friday"/>
    <s v="RIC"/>
    <n v="1.0161044115717963"/>
    <n v="2.7624125536949689"/>
    <n v="0.73421309180517014"/>
    <n v="1"/>
    <n v="0"/>
    <n v="-1.5186991775104446"/>
    <n v="0.21899657741923167"/>
    <n v="0.17965315200709983"/>
    <x v="1"/>
    <x v="1"/>
  </r>
  <r>
    <x v="3755"/>
    <n v="1"/>
    <d v="2013-09-20T00:00:00"/>
    <d v="2013-09-21T00:00:00"/>
    <d v="2013-09-21T00:00:00"/>
    <n v="41"/>
    <n v="21.951219510000001"/>
    <n v="0"/>
    <n v="40.020000000000003"/>
    <n v="0"/>
    <n v="1"/>
    <n v="1"/>
    <n v="0"/>
    <n v="0"/>
    <s v="Friday"/>
    <s v="RIC"/>
    <n v="9.8064432830869084"/>
    <n v="18150.31660036078"/>
    <n v="0.99994490757766963"/>
    <n v="1"/>
    <n v="1"/>
    <n v="7.2716396940046675"/>
    <n v="1438.9078884099899"/>
    <n v="0.99930551113161536"/>
    <x v="0"/>
    <x v="0"/>
  </r>
  <r>
    <x v="3756"/>
    <n v="1"/>
    <d v="2013-09-20T00:00:00"/>
    <d v="2013-09-20T00:00:00"/>
    <d v="2013-09-20T00:00:00"/>
    <n v="37"/>
    <n v="8.1081081079999997"/>
    <n v="2.7027027029999999"/>
    <n v="40.020000000000003"/>
    <n v="0"/>
    <n v="1"/>
    <n v="0"/>
    <n v="0"/>
    <n v="0"/>
    <s v="Thursday"/>
    <s v="RIC"/>
    <n v="8.2446568453642612"/>
    <n v="3807.2287656266531"/>
    <n v="0.99973741073303524"/>
    <n v="1"/>
    <n v="1"/>
    <n v="5.7098532562820203"/>
    <n v="301.82677384992428"/>
    <n v="0.99669778207756632"/>
    <x v="0"/>
    <x v="0"/>
  </r>
  <r>
    <x v="3757"/>
    <n v="1"/>
    <d v="2013-09-20T00:00:00"/>
    <d v="2013-09-22T00:00:00"/>
    <d v="2013-09-22T00:00:00"/>
    <n v="36"/>
    <n v="13.88888889"/>
    <n v="0"/>
    <n v="101.72"/>
    <n v="0"/>
    <n v="1"/>
    <n v="1"/>
    <n v="0"/>
    <n v="0"/>
    <s v="Wednesday"/>
    <s v="RIC"/>
    <n v="8.5315486395355808"/>
    <n v="5072.2949119922414"/>
    <n v="0.99980288944022622"/>
    <n v="1"/>
    <n v="1"/>
    <n v="5.9967450504533399"/>
    <n v="402.11778791023488"/>
    <n v="0.99751933546474347"/>
    <x v="0"/>
    <x v="0"/>
  </r>
  <r>
    <x v="3758"/>
    <n v="1"/>
    <d v="2013-09-20T00:00:00"/>
    <d v="2013-09-26T00:00:00"/>
    <d v="2013-09-26T00:00:00"/>
    <n v="42"/>
    <n v="19.047619050000002"/>
    <n v="2.3809523810000002"/>
    <n v="40.020000000000003"/>
    <n v="0"/>
    <n v="1"/>
    <n v="0"/>
    <n v="0"/>
    <n v="0"/>
    <s v="Wednesday"/>
    <s v="DCX"/>
    <n v="9.2938702243448379"/>
    <n v="10871.176678458742"/>
    <n v="0.99990802209809726"/>
    <n v="1"/>
    <n v="1"/>
    <n v="6.759066635262597"/>
    <n v="861.83741161969942"/>
    <n v="0.99884103310017258"/>
    <x v="0"/>
    <x v="0"/>
  </r>
  <r>
    <x v="3759"/>
    <n v="0"/>
    <d v="2013-09-20T00:00:00"/>
    <d v="2013-09-20T00:00:00"/>
    <d v="2013-09-20T00:00:00"/>
    <n v="35"/>
    <n v="48.571428570000002"/>
    <n v="20"/>
    <n v="51.78"/>
    <n v="0"/>
    <n v="1"/>
    <n v="0"/>
    <n v="0"/>
    <n v="0"/>
    <s v="Wednesday"/>
    <s v="RIC"/>
    <n v="8.1127777255230313"/>
    <n v="3336.8339776071298"/>
    <n v="0.99970040451181552"/>
    <n v="1"/>
    <n v="0"/>
    <n v="5.5779741364407904"/>
    <n v="264.53515045560937"/>
    <n v="0.99623402024822638"/>
    <x v="0"/>
    <x v="1"/>
  </r>
  <r>
    <x v="3760"/>
    <n v="1"/>
    <d v="2013-09-20T00:00:00"/>
    <d v="2013-09-20T00:00:00"/>
    <d v="2013-09-20T00:00:00"/>
    <n v="31"/>
    <n v="90.322580650000006"/>
    <n v="3.225806452"/>
    <n v="38.01"/>
    <n v="0"/>
    <n v="1"/>
    <n v="0"/>
    <n v="0"/>
    <n v="0"/>
    <s v="Thursday"/>
    <s v="RIC"/>
    <n v="6.9953820703005221"/>
    <n v="1091.5806586200063"/>
    <n v="0.99908473576562939"/>
    <n v="1"/>
    <n v="1"/>
    <n v="4.4605784812182812"/>
    <n v="86.537554969860864"/>
    <n v="0.98857633160596847"/>
    <x v="0"/>
    <x v="0"/>
  </r>
  <r>
    <x v="3761"/>
    <n v="1"/>
    <d v="2013-09-21T00:00:00"/>
    <d v="2013-09-21T00:00:00"/>
    <d v="2013-10-09T00:00:00"/>
    <n v="32"/>
    <n v="28.125"/>
    <n v="6.25"/>
    <n v="46.47"/>
    <n v="0.11111111111111099"/>
    <n v="1"/>
    <n v="0"/>
    <n v="0"/>
    <n v="0"/>
    <s v="Tuesday"/>
    <s v="DCX"/>
    <n v="7.1669356380847358"/>
    <n v="1295.8675052527497"/>
    <n v="0.99922891120646506"/>
    <n v="1"/>
    <n v="1"/>
    <n v="4.6321320490024949"/>
    <n v="102.73286227995007"/>
    <n v="0.99035985339630139"/>
    <x v="0"/>
    <x v="0"/>
  </r>
  <r>
    <x v="3762"/>
    <n v="1"/>
    <d v="2013-09-09T00:00:00"/>
    <d v="2013-09-09T00:00:00"/>
    <d v="2013-09-09T00:00:00"/>
    <n v="38"/>
    <n v="0"/>
    <n v="0"/>
    <n v="40.020000000000003"/>
    <n v="0"/>
    <n v="1"/>
    <n v="0"/>
    <n v="0"/>
    <n v="0"/>
    <s v="Friday"/>
    <s v="RIC"/>
    <n v="8.4038421563643659"/>
    <n v="4464.1859397539529"/>
    <n v="0.99977604516060647"/>
    <n v="1"/>
    <n v="1"/>
    <n v="5.869038567282125"/>
    <n v="353.90855738093535"/>
    <n v="0.99718237281349442"/>
    <x v="0"/>
    <x v="0"/>
  </r>
  <r>
    <x v="3763"/>
    <n v="0"/>
    <d v="2013-09-11T00:00:00"/>
    <d v="2013-09-11T00:00:00"/>
    <d v="2013-09-11T00:00:00"/>
    <n v="3"/>
    <n v="0"/>
    <n v="0"/>
    <n v="40"/>
    <n v="0"/>
    <n v="1"/>
    <n v="0"/>
    <n v="0"/>
    <n v="0"/>
    <s v="Monday"/>
    <s v="DCX"/>
    <n v="1.0161755634476966"/>
    <n v="2.7626091115228206"/>
    <n v="0.73422697645164758"/>
    <n v="1"/>
    <n v="0"/>
    <n v="-1.5186280256345444"/>
    <n v="0.2190121599908888"/>
    <n v="0.17966363845995248"/>
    <x v="1"/>
    <x v="1"/>
  </r>
  <r>
    <x v="3764"/>
    <n v="1"/>
    <d v="2013-08-30T00:00:00"/>
    <d v="2013-08-30T00:00:00"/>
    <d v="2013-08-30T00:00:00"/>
    <n v="22"/>
    <n v="9.0909090910000003"/>
    <n v="0"/>
    <n v="51.35"/>
    <n v="0"/>
    <n v="1"/>
    <n v="0"/>
    <n v="0"/>
    <n v="0"/>
    <s v="Tuesday"/>
    <s v="RIC"/>
    <n v="4.9862830781902501"/>
    <n v="146.39128604281336"/>
    <n v="0.99321533839042886"/>
    <n v="1"/>
    <n v="1"/>
    <n v="2.4514794891080092"/>
    <n v="11.605504241027971"/>
    <n v="0.92066957569652519"/>
    <x v="0"/>
    <x v="0"/>
  </r>
  <r>
    <x v="3765"/>
    <n v="0"/>
    <d v="2013-08-31T00:00:00"/>
    <d v="2013-08-31T00:00:00"/>
    <d v="2013-08-31T00:00:00"/>
    <n v="1"/>
    <n v="100"/>
    <n v="0"/>
    <n v="40.020000000000003"/>
    <n v="0"/>
    <n v="1"/>
    <n v="0"/>
    <n v="0"/>
    <n v="0"/>
    <s v="Monday"/>
    <s v="RIC"/>
    <n v="0.59394796901222069"/>
    <n v="1.8111245831759164"/>
    <n v="0.64427047951384897"/>
    <n v="1"/>
    <n v="0"/>
    <n v="-1.9408556200700202"/>
    <n v="0.14358104638093641"/>
    <n v="0.12555388779424415"/>
    <x v="1"/>
    <x v="1"/>
  </r>
  <r>
    <x v="3766"/>
    <n v="1"/>
    <d v="2013-08-17T00:00:00"/>
    <d v="2014-01-01T00:00:00"/>
    <d v="2014-01-01T00:00:00"/>
    <n v="46"/>
    <n v="65.217391300000003"/>
    <n v="21.739130429999999"/>
    <n v="132.36000000000001"/>
    <n v="0"/>
    <n v="1"/>
    <n v="0"/>
    <n v="0"/>
    <n v="0"/>
    <s v="Thursday"/>
    <s v="CHO"/>
    <n v="10.181359211161164"/>
    <n v="26406.334701393174"/>
    <n v="0.9999621317330466"/>
    <n v="1"/>
    <n v="1"/>
    <n v="7.6465556220789228"/>
    <n v="2093.4226185935418"/>
    <n v="0.99952254144358332"/>
    <x v="0"/>
    <x v="0"/>
  </r>
  <r>
    <x v="3767"/>
    <n v="0"/>
    <d v="2013-09-09T00:00:00"/>
    <d v="2013-09-09T00:00:00"/>
    <d v="2013-09-09T00:00:00"/>
    <n v="4"/>
    <n v="25"/>
    <n v="0"/>
    <n v="40.020000000000003"/>
    <n v="0"/>
    <n v="1"/>
    <n v="0"/>
    <n v="0"/>
    <n v="0"/>
    <s v="Friday"/>
    <s v="RIC"/>
    <n v="1.227182632851584"/>
    <n v="3.4116042419477535"/>
    <n v="0.77332508875308981"/>
    <n v="1"/>
    <n v="0"/>
    <n v="-1.3076209562306569"/>
    <n v="0.27046273428497819"/>
    <n v="0.21288521653269568"/>
    <x v="1"/>
    <x v="1"/>
  </r>
  <r>
    <x v="3768"/>
    <n v="1"/>
    <d v="2013-09-04T00:00:00"/>
    <d v="2013-09-04T00:00:00"/>
    <d v="2013-09-04T00:00:00"/>
    <n v="15"/>
    <n v="13.33333333"/>
    <n v="0"/>
    <n v="40.020000000000003"/>
    <n v="0"/>
    <n v="1"/>
    <n v="0"/>
    <n v="0"/>
    <n v="0"/>
    <s v="Tuesday"/>
    <s v="RIC"/>
    <n v="3.549043066929249"/>
    <n v="34.780019407353649"/>
    <n v="0.97205144053682446"/>
    <n v="1"/>
    <n v="1"/>
    <n v="1.0142394778470081"/>
    <n v="2.7572656381817024"/>
    <n v="0.73384900182784474"/>
    <x v="0"/>
    <x v="0"/>
  </r>
  <r>
    <x v="3769"/>
    <n v="1"/>
    <d v="2013-09-09T00:00:00"/>
    <d v="2014-01-03T00:00:00"/>
    <d v="2014-01-03T00:00:00"/>
    <n v="39"/>
    <n v="28.205128210000002"/>
    <n v="7.692307692"/>
    <n v="49.43"/>
    <n v="0"/>
    <n v="1"/>
    <n v="1"/>
    <n v="1"/>
    <n v="0"/>
    <s v="Tuesday"/>
    <s v="DCX"/>
    <n v="10.364409280694016"/>
    <n v="31710.694873968474"/>
    <n v="0.99996846589234745"/>
    <n v="1"/>
    <n v="1"/>
    <n v="7.8296056916117749"/>
    <n v="2513.9379111551416"/>
    <n v="0.99960237586957335"/>
    <x v="0"/>
    <x v="0"/>
  </r>
  <r>
    <x v="3770"/>
    <n v="0"/>
    <d v="2013-09-08T00:00:00"/>
    <d v="2013-09-08T00:00:00"/>
    <d v="2013-09-08T00:00:00"/>
    <n v="2"/>
    <n v="100"/>
    <n v="0"/>
    <n v="51.64"/>
    <n v="0"/>
    <n v="1"/>
    <n v="0"/>
    <n v="0"/>
    <n v="0"/>
    <s v="Wednesday"/>
    <s v="RIC"/>
    <n v="0.76368695039394097"/>
    <n v="2.1461744901674109"/>
    <n v="0.68215367484376588"/>
    <n v="1"/>
    <n v="0"/>
    <n v="-1.7711166386882999"/>
    <n v="0.1701428945732435"/>
    <n v="0.14540351897389028"/>
    <x v="1"/>
    <x v="1"/>
  </r>
  <r>
    <x v="3771"/>
    <n v="1"/>
    <d v="2013-09-08T00:00:00"/>
    <d v="2013-09-08T00:00:00"/>
    <d v="2014-01-02T00:00:00"/>
    <n v="48"/>
    <n v="14.58333333"/>
    <n v="6.25"/>
    <n v="39.74"/>
    <n v="4.31034482758621E-2"/>
    <n v="1"/>
    <n v="0"/>
    <n v="0"/>
    <n v="0"/>
    <s v="Monday"/>
    <s v="RIC"/>
    <n v="10.609440195662522"/>
    <n v="40515.512143940156"/>
    <n v="0.99997531870471856"/>
    <n v="1"/>
    <n v="1"/>
    <n v="8.074636606580281"/>
    <n v="3211.9599514714482"/>
    <n v="0.99968876051519351"/>
    <x v="0"/>
    <x v="0"/>
  </r>
  <r>
    <x v="3772"/>
    <n v="1"/>
    <d v="2013-09-01T00:00:00"/>
    <d v="2013-09-01T00:00:00"/>
    <d v="2013-09-01T00:00:00"/>
    <n v="45"/>
    <n v="2.2222222220000001"/>
    <n v="0"/>
    <n v="40.020000000000003"/>
    <n v="0"/>
    <n v="1"/>
    <n v="0"/>
    <n v="0"/>
    <n v="0"/>
    <s v="Monday"/>
    <s v="RIC"/>
    <n v="9.8813897053228832"/>
    <n v="19562.890433060948"/>
    <n v="0.99994888542218019"/>
    <n v="1"/>
    <n v="1"/>
    <n v="7.3465861162406423"/>
    <n v="1550.8929118995197"/>
    <n v="0.99935562564122027"/>
    <x v="0"/>
    <x v="0"/>
  </r>
  <r>
    <x v="3773"/>
    <n v="1"/>
    <d v="2013-09-02T00:00:00"/>
    <d v="2013-09-22T00:00:00"/>
    <d v="2014-01-20T00:00:00"/>
    <n v="42"/>
    <n v="61.904761899999997"/>
    <n v="11.9047619"/>
    <n v="67.19"/>
    <n v="0.125"/>
    <n v="1"/>
    <n v="0"/>
    <n v="0"/>
    <n v="0"/>
    <s v="Tuesday"/>
    <s v="RIC"/>
    <n v="9.3041414334479899"/>
    <n v="10983.412217953433"/>
    <n v="0.99990896190163314"/>
    <n v="1"/>
    <n v="1"/>
    <n v="6.769337844365749"/>
    <n v="870.73514088221009"/>
    <n v="0.99885286258049899"/>
    <x v="0"/>
    <x v="0"/>
  </r>
  <r>
    <x v="3774"/>
    <n v="1"/>
    <d v="2013-09-06T00:00:00"/>
    <d v="2013-09-09T00:00:00"/>
    <d v="2013-09-09T00:00:00"/>
    <n v="46"/>
    <n v="0"/>
    <n v="0"/>
    <n v="45.4"/>
    <n v="0"/>
    <n v="1"/>
    <n v="0"/>
    <n v="0"/>
    <n v="0"/>
    <s v="Thursday"/>
    <s v="RIC"/>
    <n v="10.073328071985493"/>
    <n v="23702.316666455092"/>
    <n v="0.99995781181114562"/>
    <n v="1"/>
    <n v="1"/>
    <n v="7.5385244829032523"/>
    <n v="1879.0554002940028"/>
    <n v="0.99946810078051762"/>
    <x v="0"/>
    <x v="0"/>
  </r>
  <r>
    <x v="3775"/>
    <n v="1"/>
    <d v="2013-09-09T00:00:00"/>
    <d v="2013-09-09T00:00:00"/>
    <d v="2013-09-09T00:00:00"/>
    <n v="45"/>
    <n v="0"/>
    <n v="0"/>
    <n v="40.020000000000003"/>
    <n v="0"/>
    <n v="1"/>
    <n v="0"/>
    <n v="0"/>
    <n v="0"/>
    <s v="Wednesday"/>
    <s v="DCX"/>
    <n v="9.8813897053228832"/>
    <n v="19562.890433060948"/>
    <n v="0.99994888542218019"/>
    <n v="1"/>
    <n v="1"/>
    <n v="7.3465861162406423"/>
    <n v="1550.8929118995197"/>
    <n v="0.99935562564122027"/>
    <x v="0"/>
    <x v="0"/>
  </r>
  <r>
    <x v="3776"/>
    <n v="1"/>
    <d v="2013-09-10T00:00:00"/>
    <d v="2013-09-10T00:00:00"/>
    <d v="2013-09-10T00:00:00"/>
    <n v="45"/>
    <n v="4.4444444440000002"/>
    <n v="0"/>
    <n v="40"/>
    <n v="0"/>
    <n v="1"/>
    <n v="0"/>
    <n v="0"/>
    <n v="0"/>
    <s v="Monday"/>
    <s v="DCX"/>
    <n v="9.8814608571987836"/>
    <n v="19564.282418933908"/>
    <n v="0.999948889058763"/>
    <n v="1"/>
    <n v="1"/>
    <n v="7.3466572681165427"/>
    <n v="1551.003264765382"/>
    <n v="0.99935567145849324"/>
    <x v="0"/>
    <x v="0"/>
  </r>
  <r>
    <x v="3777"/>
    <n v="1"/>
    <d v="2013-09-08T00:00:00"/>
    <d v="2013-09-08T00:00:00"/>
    <d v="2013-10-02T00:00:00"/>
    <n v="34"/>
    <n v="8.8235294119999992"/>
    <n v="2.9411764709999999"/>
    <n v="39.53"/>
    <n v="0.125"/>
    <n v="1"/>
    <n v="0"/>
    <n v="0"/>
    <n v="0"/>
    <s v="Friday"/>
    <s v="RIC"/>
    <n v="7.5418144898517205"/>
    <n v="1885.2476863641093"/>
    <n v="0.99946984693090457"/>
    <n v="1"/>
    <n v="1"/>
    <n v="5.0070109007694796"/>
    <n v="149.45732502881401"/>
    <n v="0.99335359710929005"/>
    <x v="0"/>
    <x v="0"/>
  </r>
  <r>
    <x v="3778"/>
    <n v="1"/>
    <d v="2013-08-11T00:00:00"/>
    <d v="2013-11-18T00:00:00"/>
    <d v="2014-01-05T00:00:00"/>
    <n v="48"/>
    <n v="33.333333330000002"/>
    <n v="16.666666670000001"/>
    <n v="58.75"/>
    <n v="6.25E-2"/>
    <n v="1"/>
    <n v="0"/>
    <n v="0"/>
    <n v="0"/>
    <s v="Thursday"/>
    <s v="RIC"/>
    <n v="10.730032068050669"/>
    <n v="45708.157774418316"/>
    <n v="0.99997812254592533"/>
    <n v="1"/>
    <n v="1"/>
    <n v="8.1952284789684278"/>
    <n v="3623.6188180316144"/>
    <n v="0.99972410892008146"/>
    <x v="0"/>
    <x v="0"/>
  </r>
  <r>
    <x v="3779"/>
    <n v="1"/>
    <d v="2013-09-01T00:00:00"/>
    <d v="2013-09-01T00:00:00"/>
    <d v="2013-09-01T00:00:00"/>
    <n v="46"/>
    <n v="0"/>
    <n v="0"/>
    <n v="40.020000000000003"/>
    <n v="0"/>
    <n v="1"/>
    <n v="0"/>
    <n v="0"/>
    <n v="0"/>
    <s v="Thursday"/>
    <s v="RIC"/>
    <n v="10.092467926602671"/>
    <n v="24160.344875684172"/>
    <n v="0.99995861157542576"/>
    <n v="1"/>
    <n v="1"/>
    <n v="7.5576643375204302"/>
    <n v="1915.3666348518022"/>
    <n v="0.99947817918460191"/>
    <x v="0"/>
    <x v="0"/>
  </r>
  <r>
    <x v="3780"/>
    <n v="1"/>
    <d v="2013-08-31T00:00:00"/>
    <d v="2013-08-31T00:00:00"/>
    <d v="2013-08-31T00:00:00"/>
    <n v="28"/>
    <n v="46.428571429999998"/>
    <n v="3.5714285710000002"/>
    <n v="40.020000000000003"/>
    <n v="0"/>
    <n v="1"/>
    <n v="0"/>
    <n v="0"/>
    <n v="0"/>
    <s v="Monday"/>
    <s v="RIC"/>
    <n v="6.3616327178488676"/>
    <n v="579.19124069568215"/>
    <n v="0.99827643037354208"/>
    <n v="1"/>
    <n v="1"/>
    <n v="3.8268291287666267"/>
    <n v="45.916711178383544"/>
    <n v="0.97868563301042422"/>
    <x v="0"/>
    <x v="0"/>
  </r>
  <r>
    <x v="3781"/>
    <n v="1"/>
    <d v="2013-09-21T00:00:00"/>
    <d v="2013-09-21T00:00:00"/>
    <d v="2013-09-21T00:00:00"/>
    <n v="45"/>
    <n v="4.4444444440000002"/>
    <n v="0"/>
    <n v="40"/>
    <n v="0"/>
    <n v="1"/>
    <n v="0"/>
    <n v="1"/>
    <n v="0"/>
    <s v="Wednesday"/>
    <s v="DCX"/>
    <n v="10.747365048818077"/>
    <n v="46507.322338244725"/>
    <n v="0.99997849847189224"/>
    <n v="1"/>
    <n v="1"/>
    <n v="8.2125614597358361"/>
    <n v="3686.9744178454876"/>
    <n v="0.99972884844451171"/>
    <x v="0"/>
    <x v="0"/>
  </r>
  <r>
    <x v="3782"/>
    <n v="0"/>
    <d v="2013-08-29T00:00:00"/>
    <d v="2013-08-30T00:00:00"/>
    <d v="2013-08-30T00:00:00"/>
    <n v="2"/>
    <n v="0"/>
    <n v="0"/>
    <n v="47.97"/>
    <n v="0"/>
    <n v="1"/>
    <n v="0"/>
    <n v="0"/>
    <n v="0"/>
    <s v="Monday"/>
    <s v="CHO"/>
    <n v="0.77674331962164389"/>
    <n v="2.1743794633388696"/>
    <n v="0.68497780068543479"/>
    <n v="1"/>
    <n v="0"/>
    <n v="-1.7580602694605969"/>
    <n v="0.17237890837302469"/>
    <n v="0.14703344383109423"/>
    <x v="1"/>
    <x v="1"/>
  </r>
  <r>
    <x v="3783"/>
    <n v="1"/>
    <d v="2013-09-07T00:00:00"/>
    <d v="2013-12-22T00:00:00"/>
    <d v="2013-12-22T00:00:00"/>
    <n v="51"/>
    <n v="11.764705879999999"/>
    <n v="1.9607843140000001"/>
    <n v="40.200000000000003"/>
    <n v="0"/>
    <n v="1"/>
    <n v="0"/>
    <n v="0"/>
    <n v="0"/>
    <s v="Monday"/>
    <s v="RIC"/>
    <n v="11.18486646377352"/>
    <n v="72032.051867889255"/>
    <n v="0.99998611748393174"/>
    <n v="1"/>
    <n v="1"/>
    <n v="8.6500628746912795"/>
    <n v="5710.5057687535418"/>
    <n v="0.99982491482273017"/>
    <x v="0"/>
    <x v="0"/>
  </r>
  <r>
    <x v="3784"/>
    <n v="1"/>
    <d v="2013-09-01T00:00:00"/>
    <d v="2013-10-22T00:00:00"/>
    <d v="2013-10-22T00:00:00"/>
    <n v="47"/>
    <n v="8.5106382979999999"/>
    <n v="2.1276595739999999"/>
    <n v="40"/>
    <n v="0"/>
    <n v="1"/>
    <n v="1"/>
    <n v="0"/>
    <n v="0"/>
    <s v="Thursday"/>
    <s v="DCX"/>
    <n v="11.113835628167378"/>
    <n v="67093.042440167847"/>
    <n v="0.99998509554703174"/>
    <n v="1"/>
    <n v="1"/>
    <n v="8.5790320390851367"/>
    <n v="5318.9544926541275"/>
    <n v="0.99981202846727713"/>
    <x v="0"/>
    <x v="0"/>
  </r>
  <r>
    <x v="3785"/>
    <n v="1"/>
    <d v="2013-09-14T00:00:00"/>
    <d v="2013-10-24T00:00:00"/>
    <d v="2013-10-24T00:00:00"/>
    <n v="41"/>
    <n v="7.3170731709999997"/>
    <n v="0"/>
    <n v="42.9"/>
    <n v="0"/>
    <n v="1"/>
    <n v="1"/>
    <n v="0"/>
    <n v="0"/>
    <s v="Monday"/>
    <s v="RIC"/>
    <n v="9.796197412957266"/>
    <n v="17965.300258913474"/>
    <n v="0.99994434023780143"/>
    <n v="1"/>
    <n v="1"/>
    <n v="7.2613938238750251"/>
    <n v="1424.2402945021242"/>
    <n v="0.99929836392932647"/>
    <x v="0"/>
    <x v="0"/>
  </r>
  <r>
    <x v="3786"/>
    <n v="1"/>
    <d v="2013-08-29T00:00:00"/>
    <d v="2013-08-30T00:00:00"/>
    <d v="2013-08-30T00:00:00"/>
    <n v="35"/>
    <n v="11.42857143"/>
    <n v="0"/>
    <n v="57.1"/>
    <n v="0"/>
    <n v="1"/>
    <n v="0"/>
    <n v="0"/>
    <n v="0"/>
    <s v="Monday"/>
    <s v="DCX"/>
    <n v="7.7098437905061576"/>
    <n v="2230.1938535212835"/>
    <n v="0.9995518094501642"/>
    <n v="1"/>
    <n v="1"/>
    <n v="5.1750402014239167"/>
    <n v="176.80372189493715"/>
    <n v="0.99437582076830267"/>
    <x v="0"/>
    <x v="0"/>
  </r>
  <r>
    <x v="3787"/>
    <n v="0"/>
    <d v="2013-09-10T00:00:00"/>
    <d v="2013-09-10T00:00:00"/>
    <d v="2013-09-10T00:00:00"/>
    <n v="40"/>
    <n v="12.5"/>
    <n v="2.5"/>
    <n v="40.020000000000003"/>
    <n v="0"/>
    <n v="1"/>
    <n v="0"/>
    <n v="0"/>
    <n v="0"/>
    <s v="Thursday"/>
    <s v="RIC"/>
    <n v="8.8739995409273682"/>
    <n v="7143.7958157606345"/>
    <n v="0.99986003798767853"/>
    <n v="1"/>
    <n v="0"/>
    <n v="6.3391959518451273"/>
    <n v="566.34076301919333"/>
    <n v="0.99823739088536778"/>
    <x v="0"/>
    <x v="1"/>
  </r>
  <r>
    <x v="3788"/>
    <n v="0"/>
    <d v="2013-09-08T00:00:00"/>
    <d v="2013-09-08T00:00:00"/>
    <d v="2013-09-08T00:00:00"/>
    <n v="27"/>
    <n v="14.81481481"/>
    <n v="0"/>
    <n v="53.79"/>
    <n v="0"/>
    <n v="1"/>
    <n v="0"/>
    <n v="0"/>
    <n v="0"/>
    <s v="Tuesday"/>
    <s v="RIC"/>
    <n v="6.0329936557293538"/>
    <n v="416.96140173551271"/>
    <n v="0.99760743457207368"/>
    <n v="1"/>
    <n v="0"/>
    <n v="3.4981900666471129"/>
    <n v="33.055569405758483"/>
    <n v="0.97063622727650212"/>
    <x v="0"/>
    <x v="1"/>
  </r>
  <r>
    <x v="3789"/>
    <n v="1"/>
    <d v="2013-09-01T00:00:00"/>
    <d v="2013-10-03T00:00:00"/>
    <d v="2013-10-03T00:00:00"/>
    <n v="41"/>
    <n v="2.4390243900000002"/>
    <n v="0"/>
    <n v="109.25"/>
    <n v="0"/>
    <n v="1"/>
    <n v="0"/>
    <n v="0"/>
    <n v="0"/>
    <s v="Friday"/>
    <s v="DCX"/>
    <n v="8.7907846017748827"/>
    <n v="6573.3876443200788"/>
    <n v="0.99984789457906942"/>
    <n v="1"/>
    <n v="1"/>
    <n v="6.2559810126926418"/>
    <n v="521.12034975747542"/>
    <n v="0.99808473276235166"/>
    <x v="0"/>
    <x v="0"/>
  </r>
  <r>
    <x v="3790"/>
    <n v="0"/>
    <d v="2013-08-31T00:00:00"/>
    <d v="2013-08-31T00:00:00"/>
    <d v="2013-08-31T00:00:00"/>
    <n v="2"/>
    <n v="0"/>
    <n v="0"/>
    <n v="40.020000000000003"/>
    <n v="0"/>
    <n v="1"/>
    <n v="0"/>
    <n v="0"/>
    <n v="0"/>
    <s v="Monday"/>
    <s v="RIC"/>
    <n v="0.80502619029200839"/>
    <n v="2.2367550793215418"/>
    <n v="0.69104860408232971"/>
    <n v="1"/>
    <n v="0"/>
    <n v="-1.7297773987902325"/>
    <n v="0.17732387808667233"/>
    <n v="0.15061605509509429"/>
    <x v="1"/>
    <x v="1"/>
  </r>
  <r>
    <x v="3791"/>
    <n v="0"/>
    <d v="2013-08-30T00:00:00"/>
    <d v="2013-08-30T00:00:00"/>
    <d v="2013-08-30T00:00:00"/>
    <n v="1"/>
    <n v="100"/>
    <n v="0"/>
    <n v="40.020000000000003"/>
    <n v="0"/>
    <n v="1"/>
    <n v="0"/>
    <n v="0"/>
    <n v="0"/>
    <s v="Monday"/>
    <s v="RIC"/>
    <n v="0.59394796901222069"/>
    <n v="1.8111245831759164"/>
    <n v="0.64427047951384897"/>
    <n v="1"/>
    <n v="0"/>
    <n v="-1.9408556200700202"/>
    <n v="0.14358104638093641"/>
    <n v="0.12555388779424415"/>
    <x v="1"/>
    <x v="1"/>
  </r>
  <r>
    <x v="3792"/>
    <n v="0"/>
    <d v="2013-08-29T00:00:00"/>
    <d v="2013-08-29T00:00:00"/>
    <d v="2013-08-29T00:00:00"/>
    <n v="2"/>
    <n v="0"/>
    <n v="0"/>
    <n v="40.020000000000003"/>
    <n v="0"/>
    <n v="1"/>
    <n v="0"/>
    <n v="0"/>
    <n v="0"/>
    <s v="Friday"/>
    <s v="DCX"/>
    <n v="0.80502619029200839"/>
    <n v="2.2367550793215418"/>
    <n v="0.69104860408232971"/>
    <n v="1"/>
    <n v="0"/>
    <n v="-1.7297773987902325"/>
    <n v="0.17732387808667233"/>
    <n v="0.15061605509509429"/>
    <x v="1"/>
    <x v="1"/>
  </r>
  <r>
    <x v="3793"/>
    <n v="1"/>
    <d v="2013-08-29T00:00:00"/>
    <d v="2013-08-30T00:00:00"/>
    <d v="2013-08-30T00:00:00"/>
    <n v="46"/>
    <n v="0"/>
    <n v="0"/>
    <n v="40.020000000000003"/>
    <n v="0"/>
    <n v="1"/>
    <n v="0"/>
    <n v="0"/>
    <n v="0"/>
    <s v="Monday"/>
    <s v="RIC"/>
    <n v="10.092467926602671"/>
    <n v="24160.344875684172"/>
    <n v="0.99995861157542576"/>
    <n v="1"/>
    <n v="1"/>
    <n v="7.5576643375204302"/>
    <n v="1915.3666348518022"/>
    <n v="0.99947817918460191"/>
    <x v="0"/>
    <x v="0"/>
  </r>
  <r>
    <x v="3794"/>
    <n v="1"/>
    <d v="2013-09-08T00:00:00"/>
    <d v="2013-09-08T00:00:00"/>
    <d v="2013-09-22T00:00:00"/>
    <n v="37"/>
    <n v="2.7027027029999999"/>
    <n v="0"/>
    <n v="54.88"/>
    <n v="0.14285714285714299"/>
    <n v="1"/>
    <n v="0"/>
    <n v="0"/>
    <n v="0"/>
    <s v="Monday"/>
    <s v="RIC"/>
    <n v="8.0531212926214337"/>
    <n v="3143.5917437522676"/>
    <n v="0.99968199369537025"/>
    <n v="1"/>
    <n v="1"/>
    <n v="5.5183177035391928"/>
    <n v="249.21543010085793"/>
    <n v="0.99600344391392281"/>
    <x v="0"/>
    <x v="0"/>
  </r>
  <r>
    <x v="3795"/>
    <n v="0"/>
    <d v="2013-08-29T00:00:00"/>
    <d v="2013-08-29T00:00:00"/>
    <d v="2013-08-29T00:00:00"/>
    <n v="1"/>
    <n v="100"/>
    <n v="100"/>
    <n v="80.319999999999993"/>
    <n v="0"/>
    <n v="1"/>
    <n v="0"/>
    <n v="0"/>
    <n v="0"/>
    <s v="Wednesday"/>
    <s v="DCX"/>
    <n v="2.3706146192101198"/>
    <n v="10.703969127827262"/>
    <n v="0.91455889971356741"/>
    <n v="1"/>
    <n v="0"/>
    <n v="-0.16418896987212106"/>
    <n v="0.84858165036203814"/>
    <n v="0.45904472231229082"/>
    <x v="1"/>
    <x v="1"/>
  </r>
  <r>
    <x v="3796"/>
    <n v="0"/>
    <d v="2013-08-28T00:00:00"/>
    <d v="2013-08-28T00:00:00"/>
    <d v="2013-08-28T00:00:00"/>
    <n v="2"/>
    <n v="50"/>
    <n v="0"/>
    <n v="40.020000000000003"/>
    <n v="0"/>
    <n v="1"/>
    <n v="0"/>
    <n v="0"/>
    <n v="0"/>
    <s v="Tuesday"/>
    <s v="DCX"/>
    <n v="0.80502619029200839"/>
    <n v="2.2367550793215418"/>
    <n v="0.69104860408232971"/>
    <n v="1"/>
    <n v="0"/>
    <n v="-1.7297773987902325"/>
    <n v="0.17732387808667233"/>
    <n v="0.15061605509509429"/>
    <x v="1"/>
    <x v="1"/>
  </r>
  <r>
    <x v="3797"/>
    <n v="1"/>
    <d v="2013-09-08T00:00:00"/>
    <d v="2013-09-09T00:00:00"/>
    <d v="2013-12-03T00:00:00"/>
    <n v="41"/>
    <n v="0"/>
    <n v="0"/>
    <n v="47.29"/>
    <n v="3.5294117647058802E-2"/>
    <n v="1"/>
    <n v="0"/>
    <n v="0"/>
    <n v="0"/>
    <s v="Tuesday"/>
    <s v="CHO"/>
    <n v="8.9897741395251067"/>
    <n v="8020.6451440365781"/>
    <n v="0.99987533729278166"/>
    <n v="1"/>
    <n v="1"/>
    <n v="6.4549705504428658"/>
    <n v="635.8550003288708"/>
    <n v="0.99842978386055914"/>
    <x v="0"/>
    <x v="0"/>
  </r>
  <r>
    <x v="3798"/>
    <n v="1"/>
    <d v="2013-09-10T00:00:00"/>
    <d v="2013-09-10T00:00:00"/>
    <d v="2013-09-10T00:00:00"/>
    <n v="33"/>
    <n v="75.757575759999995"/>
    <n v="6.0606060609999997"/>
    <n v="40.020000000000003"/>
    <n v="0"/>
    <n v="1"/>
    <n v="0"/>
    <n v="0"/>
    <n v="0"/>
    <s v="Friday"/>
    <s v="RIC"/>
    <n v="7.4648169699812943"/>
    <n v="1745.5360334898196"/>
    <n v="0.99942743809413315"/>
    <n v="1"/>
    <n v="1"/>
    <n v="4.9300133808990534"/>
    <n v="138.38136399463471"/>
    <n v="0.99282543970484827"/>
    <x v="0"/>
    <x v="0"/>
  </r>
  <r>
    <x v="3799"/>
    <n v="1"/>
    <d v="2013-09-06T00:00:00"/>
    <d v="2013-09-06T00:00:00"/>
    <d v="2013-09-06T00:00:00"/>
    <n v="42"/>
    <n v="26.190476189999998"/>
    <n v="2.3809523810000002"/>
    <n v="40"/>
    <n v="0"/>
    <n v="1"/>
    <n v="0"/>
    <n v="0"/>
    <n v="0"/>
    <s v="Monday"/>
    <s v="DCX"/>
    <n v="9.2939413762207383"/>
    <n v="10871.950210591465"/>
    <n v="0.99990802864166284"/>
    <n v="1"/>
    <n v="1"/>
    <n v="6.7591377871384974"/>
    <n v="861.89873514987357"/>
    <n v="0.99884111546434673"/>
    <x v="0"/>
    <x v="0"/>
  </r>
  <r>
    <x v="3800"/>
    <n v="1"/>
    <d v="2013-09-09T00:00:00"/>
    <d v="2013-09-09T00:00:00"/>
    <d v="2013-09-09T00:00:00"/>
    <n v="45"/>
    <n v="0"/>
    <n v="0"/>
    <n v="40.020000000000003"/>
    <n v="0"/>
    <n v="1"/>
    <n v="0"/>
    <n v="0"/>
    <n v="0"/>
    <s v="Tuesday"/>
    <s v="RIC"/>
    <n v="9.8813897053228832"/>
    <n v="19562.890433060948"/>
    <n v="0.99994888542218019"/>
    <n v="1"/>
    <n v="1"/>
    <n v="7.3465861162406423"/>
    <n v="1550.8929118995197"/>
    <n v="0.99935562564122027"/>
    <x v="0"/>
    <x v="0"/>
  </r>
  <r>
    <x v="3801"/>
    <n v="1"/>
    <d v="2013-08-26T00:00:00"/>
    <d v="2013-12-06T00:00:00"/>
    <d v="2013-12-06T00:00:00"/>
    <n v="18"/>
    <n v="72.222222220000006"/>
    <n v="0"/>
    <n v="55.28"/>
    <n v="0"/>
    <n v="1"/>
    <n v="0"/>
    <n v="0"/>
    <n v="0"/>
    <s v="Tuesday"/>
    <s v="RIC"/>
    <n v="4.1279888494566928"/>
    <n v="62.052999433359481"/>
    <n v="0.98414032624955616"/>
    <n v="1"/>
    <n v="1"/>
    <n v="1.5931852603744519"/>
    <n v="4.9193935483410121"/>
    <n v="0.8310637750584664"/>
    <x v="0"/>
    <x v="0"/>
  </r>
  <r>
    <x v="3802"/>
    <n v="0"/>
    <d v="2013-09-06T00:00:00"/>
    <d v="2013-09-06T00:00:00"/>
    <d v="2013-09-06T00:00:00"/>
    <n v="2"/>
    <n v="0"/>
    <n v="0"/>
    <n v="40.020000000000003"/>
    <n v="0"/>
    <n v="1"/>
    <n v="0"/>
    <n v="0"/>
    <n v="0"/>
    <s v="Monday"/>
    <s v="RIC"/>
    <n v="0.80502619029200839"/>
    <n v="2.2367550793215418"/>
    <n v="0.69104860408232971"/>
    <n v="1"/>
    <n v="0"/>
    <n v="-1.7297773987902325"/>
    <n v="0.17732387808667233"/>
    <n v="0.15061605509509429"/>
    <x v="1"/>
    <x v="1"/>
  </r>
  <r>
    <x v="3803"/>
    <n v="1"/>
    <d v="2013-09-02T00:00:00"/>
    <d v="2013-10-16T00:00:00"/>
    <d v="2014-01-01T00:00:00"/>
    <n v="60"/>
    <n v="31.666666670000001"/>
    <n v="6.6666666670000003"/>
    <n v="28.16"/>
    <n v="0.14285714285714299"/>
    <n v="1"/>
    <n v="1"/>
    <n v="0"/>
    <n v="0"/>
    <s v="Thursday"/>
    <s v="RIC"/>
    <n v="13.900348263158046"/>
    <n v="1088540.387910434"/>
    <n v="0.99999908133947768"/>
    <n v="1"/>
    <n v="1"/>
    <n v="11.365544674075805"/>
    <n v="86296.530551211428"/>
    <n v="0.99998841218290246"/>
    <x v="0"/>
    <x v="0"/>
  </r>
  <r>
    <x v="3804"/>
    <n v="1"/>
    <d v="2013-09-03T00:00:00"/>
    <d v="2013-09-11T00:00:00"/>
    <d v="2013-09-11T00:00:00"/>
    <n v="35"/>
    <n v="40"/>
    <n v="2.8571428569999999"/>
    <n v="68.42"/>
    <n v="0"/>
    <n v="1"/>
    <n v="0"/>
    <n v="0"/>
    <n v="0"/>
    <s v="Thursday"/>
    <s v="BWI"/>
    <n v="7.7244300481763366"/>
    <n v="2262.9624402660534"/>
    <n v="0.9995582965590708"/>
    <n v="1"/>
    <n v="1"/>
    <n v="5.1896264590940957"/>
    <n v="179.40152660530563"/>
    <n v="0.99445680965778149"/>
    <x v="0"/>
    <x v="0"/>
  </r>
  <r>
    <x v="3805"/>
    <n v="1"/>
    <d v="2013-09-21T00:00:00"/>
    <d v="2013-09-21T00:00:00"/>
    <d v="2013-09-21T00:00:00"/>
    <n v="39"/>
    <n v="35.897435899999998"/>
    <n v="2.5641025640000001"/>
    <n v="40"/>
    <n v="0"/>
    <n v="1"/>
    <n v="0"/>
    <n v="0"/>
    <n v="0"/>
    <s v="Friday"/>
    <s v="DCX"/>
    <n v="8.6642232649062141"/>
    <n v="5791.9439964998674"/>
    <n v="0.99982737620101214"/>
    <n v="1"/>
    <n v="1"/>
    <n v="6.1294196758239732"/>
    <n v="459.16961611715811"/>
    <n v="0.99782688824951582"/>
    <x v="0"/>
    <x v="0"/>
  </r>
  <r>
    <x v="3806"/>
    <n v="1"/>
    <d v="2013-09-21T00:00:00"/>
    <d v="2013-09-21T00:00:00"/>
    <d v="2013-12-02T00:00:00"/>
    <n v="45"/>
    <n v="44.444444439999998"/>
    <n v="13.33333333"/>
    <n v="40.61"/>
    <n v="5.5555555555555601E-2"/>
    <n v="1"/>
    <n v="0"/>
    <n v="0"/>
    <n v="0"/>
    <s v="Tuesday"/>
    <s v="RIC"/>
    <n v="10.101549216122274"/>
    <n v="24380.751234635216"/>
    <n v="0.99995898571885278"/>
    <n v="1"/>
    <n v="1"/>
    <n v="7.5667456270400333"/>
    <n v="1932.8398533930192"/>
    <n v="0.99948289409888547"/>
    <x v="0"/>
    <x v="0"/>
  </r>
  <r>
    <x v="3807"/>
    <n v="1"/>
    <d v="2013-09-21T00:00:00"/>
    <d v="2013-09-21T00:00:00"/>
    <d v="2013-09-21T00:00:00"/>
    <n v="38"/>
    <n v="18.421052629999998"/>
    <n v="0"/>
    <n v="40"/>
    <n v="0"/>
    <n v="1"/>
    <n v="0"/>
    <n v="0"/>
    <n v="0"/>
    <s v="Wednesday"/>
    <s v="DCX"/>
    <n v="8.4039133082402664"/>
    <n v="4464.5035862583727"/>
    <n v="0.99977606109127815"/>
    <n v="1"/>
    <n v="1"/>
    <n v="5.8691097191580255"/>
    <n v="353.93373953455836"/>
    <n v="0.99718257272100608"/>
    <x v="0"/>
    <x v="0"/>
  </r>
  <r>
    <x v="3808"/>
    <n v="1"/>
    <d v="2013-09-21T00:00:00"/>
    <d v="2013-10-07T00:00:00"/>
    <d v="2013-10-07T00:00:00"/>
    <n v="40"/>
    <n v="12.5"/>
    <n v="5"/>
    <n v="94.3"/>
    <n v="0"/>
    <n v="1"/>
    <n v="0"/>
    <n v="0"/>
    <n v="0"/>
    <s v="Tuesday"/>
    <s v="RIC"/>
    <n v="8.7288942917374097"/>
    <n v="6178.8922804326194"/>
    <n v="0.99983818488177112"/>
    <n v="1"/>
    <n v="1"/>
    <n v="6.1940907026551688"/>
    <n v="489.84582691925948"/>
    <n v="0.99796270041394386"/>
    <x v="0"/>
    <x v="0"/>
  </r>
  <r>
    <x v="3809"/>
    <n v="1"/>
    <d v="2013-09-21T00:00:00"/>
    <d v="2013-09-21T00:00:00"/>
    <d v="2013-09-21T00:00:00"/>
    <n v="38"/>
    <n v="2.6315789469999999"/>
    <n v="0"/>
    <n v="40"/>
    <n v="0"/>
    <n v="1"/>
    <n v="0"/>
    <n v="0"/>
    <n v="0"/>
    <s v="Tuesday"/>
    <s v="DCX"/>
    <n v="8.4039133082402664"/>
    <n v="4464.5035862583727"/>
    <n v="0.99977606109127815"/>
    <n v="1"/>
    <n v="1"/>
    <n v="5.8691097191580255"/>
    <n v="353.93373953455836"/>
    <n v="0.99718257272100608"/>
    <x v="0"/>
    <x v="0"/>
  </r>
  <r>
    <x v="3810"/>
    <n v="1"/>
    <d v="2013-09-21T00:00:00"/>
    <d v="2013-10-02T00:00:00"/>
    <d v="2013-10-02T00:00:00"/>
    <n v="25"/>
    <n v="96"/>
    <n v="20"/>
    <n v="88.54"/>
    <n v="0"/>
    <n v="1"/>
    <n v="0"/>
    <n v="0"/>
    <n v="0"/>
    <s v="Tuesday"/>
    <s v="DCX"/>
    <n v="5.8712183648204235"/>
    <n v="354.68084779567357"/>
    <n v="0.99718849073207771"/>
    <n v="1"/>
    <n v="1"/>
    <n v="3.3364147757381826"/>
    <n v="28.118135953121239"/>
    <n v="0.96565714228376598"/>
    <x v="0"/>
    <x v="0"/>
  </r>
  <r>
    <x v="3811"/>
    <n v="1"/>
    <d v="2013-09-21T00:00:00"/>
    <d v="2013-10-25T00:00:00"/>
    <d v="2013-10-25T00:00:00"/>
    <n v="43"/>
    <n v="20.93023256"/>
    <n v="6.9767441860000003"/>
    <n v="81.150000000000006"/>
    <n v="0"/>
    <n v="1"/>
    <n v="0"/>
    <n v="0"/>
    <n v="0"/>
    <s v="Monday"/>
    <s v="DCX"/>
    <n v="9.4468655471923295"/>
    <n v="12668.394481756124"/>
    <n v="0.99992106962953597"/>
    <n v="1"/>
    <n v="1"/>
    <n v="6.9120619581100886"/>
    <n v="1004.3159661978643"/>
    <n v="0.99900528785613341"/>
    <x v="0"/>
    <x v="0"/>
  </r>
  <r>
    <x v="3812"/>
    <n v="1"/>
    <d v="2013-09-21T00:00:00"/>
    <d v="2013-09-21T00:00:00"/>
    <d v="2013-09-21T00:00:00"/>
    <n v="30"/>
    <n v="50"/>
    <n v="30"/>
    <n v="45.15"/>
    <n v="0"/>
    <n v="1"/>
    <n v="0"/>
    <n v="0"/>
    <n v="0"/>
    <s v="Wednesday"/>
    <s v="DCX"/>
    <n v="7.2729772339987351"/>
    <n v="1440.833772945193"/>
    <n v="0.99930643877348124"/>
    <n v="1"/>
    <n v="1"/>
    <n v="4.7381736449164942"/>
    <n v="114.22539492986897"/>
    <n v="0.9913213575826002"/>
    <x v="0"/>
    <x v="0"/>
  </r>
  <r>
    <x v="3813"/>
    <n v="1"/>
    <d v="2013-09-21T00:00:00"/>
    <d v="2013-10-06T00:00:00"/>
    <d v="2013-10-13T00:00:00"/>
    <n v="40"/>
    <n v="7.5"/>
    <n v="2.5"/>
    <n v="62.32"/>
    <n v="0.28571428571428598"/>
    <n v="1"/>
    <n v="0"/>
    <n v="0"/>
    <n v="0"/>
    <s v="Monday"/>
    <s v="DCX"/>
    <n v="8.6211116019600826"/>
    <n v="5547.5496345551619"/>
    <n v="0.99981977272154654"/>
    <n v="1"/>
    <n v="1"/>
    <n v="6.0863080128778417"/>
    <n v="439.79469373821888"/>
    <n v="0.99773137014985513"/>
    <x v="0"/>
    <x v="0"/>
  </r>
  <r>
    <x v="3814"/>
    <n v="1"/>
    <d v="2013-09-21T00:00:00"/>
    <d v="2013-10-26T00:00:00"/>
    <d v="2014-01-10T00:00:00"/>
    <n v="48"/>
    <n v="33.333333330000002"/>
    <n v="18.75"/>
    <n v="124.27"/>
    <n v="5.2631578947368397E-2"/>
    <n v="1"/>
    <n v="0"/>
    <n v="0"/>
    <n v="0"/>
    <s v="Friday"/>
    <s v="DCX"/>
    <n v="10.54293375744825"/>
    <n v="37908.618165419437"/>
    <n v="0.99997362147000168"/>
    <n v="1"/>
    <n v="1"/>
    <n v="8.0081301683660087"/>
    <n v="3005.2924650284072"/>
    <n v="0.99966736436603132"/>
    <x v="0"/>
    <x v="0"/>
  </r>
  <r>
    <x v="3815"/>
    <n v="1"/>
    <d v="2013-09-21T00:00:00"/>
    <d v="2013-10-23T00:00:00"/>
    <d v="2013-10-23T00:00:00"/>
    <n v="46"/>
    <n v="36.956521739999999"/>
    <n v="4.3478260869999996"/>
    <n v="40"/>
    <n v="0"/>
    <n v="1"/>
    <n v="0"/>
    <n v="0"/>
    <n v="0"/>
    <s v="Saturday"/>
    <s v="DCX"/>
    <n v="10.176018977615795"/>
    <n v="26265.694566825023"/>
    <n v="0.9999619289744488"/>
    <n v="1"/>
    <n v="1"/>
    <n v="7.6412153885335545"/>
    <n v="2082.273050048102"/>
    <n v="0.99951998611032922"/>
    <x v="0"/>
    <x v="0"/>
  </r>
  <r>
    <x v="3816"/>
    <n v="1"/>
    <d v="2013-09-21T00:00:00"/>
    <d v="2013-10-06T00:00:00"/>
    <d v="2013-10-06T00:00:00"/>
    <n v="36"/>
    <n v="50"/>
    <n v="5.5555555559999998"/>
    <n v="47.97"/>
    <n v="0"/>
    <n v="1"/>
    <n v="0"/>
    <n v="0"/>
    <n v="0"/>
    <s v="Wednesday"/>
    <s v="DCX"/>
    <n v="8.0600716031505719"/>
    <n v="3165.5167872177226"/>
    <n v="0.99968419557918131"/>
    <n v="1"/>
    <n v="1"/>
    <n v="5.525268014068331"/>
    <n v="250.95358810056732"/>
    <n v="0.99603101504710123"/>
    <x v="0"/>
    <x v="0"/>
  </r>
  <r>
    <x v="3817"/>
    <n v="1"/>
    <d v="2013-09-21T00:00:00"/>
    <d v="2013-10-10T00:00:00"/>
    <d v="2013-10-10T00:00:00"/>
    <n v="41"/>
    <n v="19.512195120000001"/>
    <n v="14.634146339999999"/>
    <n v="26.29"/>
    <n v="0"/>
    <n v="0"/>
    <n v="0"/>
    <n v="0"/>
    <n v="0"/>
    <s v="Friday"/>
    <s v="RIC"/>
    <n v="8.8416590554947554"/>
    <n v="6916.4579144697191"/>
    <n v="0.99985543822421985"/>
    <n v="1"/>
    <n v="1"/>
    <n v="6.3068554664125145"/>
    <n v="548.31803059503466"/>
    <n v="0.99817956093864824"/>
    <x v="0"/>
    <x v="0"/>
  </r>
  <r>
    <x v="3818"/>
    <n v="1"/>
    <d v="2013-09-21T00:00:00"/>
    <d v="2013-10-16T00:00:00"/>
    <d v="2013-10-16T00:00:00"/>
    <n v="35"/>
    <n v="42.857142860000003"/>
    <n v="17.14285714"/>
    <n v="29.95"/>
    <n v="0"/>
    <n v="1"/>
    <n v="0"/>
    <n v="0"/>
    <n v="0"/>
    <s v="Monday"/>
    <s v="DCX"/>
    <n v="8.1355817785808533"/>
    <n v="3413.801567790129"/>
    <n v="0.99970715721539061"/>
    <n v="1"/>
    <n v="1"/>
    <n v="5.6007781894986124"/>
    <n v="270.63693232006585"/>
    <n v="0.99631861547154521"/>
    <x v="0"/>
    <x v="0"/>
  </r>
  <r>
    <x v="3819"/>
    <n v="1"/>
    <d v="2013-09-21T00:00:00"/>
    <d v="2013-10-27T00:00:00"/>
    <d v="2013-10-27T00:00:00"/>
    <n v="39"/>
    <n v="46.15384615"/>
    <n v="10.256410259999999"/>
    <n v="26.99"/>
    <n v="0"/>
    <n v="1"/>
    <n v="0"/>
    <n v="0"/>
    <n v="0"/>
    <s v="Saturday"/>
    <s v="DCX"/>
    <n v="8.8582027664146281"/>
    <n v="7031.833533783275"/>
    <n v="0.99985780980095773"/>
    <n v="1"/>
    <n v="1"/>
    <n v="6.3233991773323872"/>
    <n v="557.46469687176295"/>
    <n v="0.998209376518155"/>
    <x v="0"/>
    <x v="0"/>
  </r>
  <r>
    <x v="3820"/>
    <n v="1"/>
    <d v="2013-09-21T00:00:00"/>
    <d v="2013-10-16T00:00:00"/>
    <d v="2013-11-20T00:00:00"/>
    <n v="36"/>
    <n v="55.555555560000002"/>
    <n v="5.5555555559999998"/>
    <n v="43.46"/>
    <n v="5.7142857142857099E-2"/>
    <n v="1"/>
    <n v="0"/>
    <n v="0"/>
    <n v="0"/>
    <s v="Thursday"/>
    <s v="DCX"/>
    <n v="8.0414056316983924"/>
    <n v="3106.9773882849877"/>
    <n v="0.99967824733739397"/>
    <n v="1"/>
    <n v="1"/>
    <n v="5.5066020426161515"/>
    <n v="246.31274327335271"/>
    <n v="0.995956536704238"/>
    <x v="0"/>
    <x v="0"/>
  </r>
  <r>
    <x v="3821"/>
    <n v="1"/>
    <d v="2013-09-21T00:00:00"/>
    <d v="2013-09-21T00:00:00"/>
    <d v="2013-09-21T00:00:00"/>
    <n v="36"/>
    <n v="69.444444439999998"/>
    <n v="0"/>
    <n v="40.020000000000003"/>
    <n v="0"/>
    <n v="1"/>
    <n v="0"/>
    <n v="0"/>
    <n v="0"/>
    <s v="Friday"/>
    <s v="DCX"/>
    <n v="7.9816857138047919"/>
    <n v="2926.8607574715866"/>
    <n v="0.99965845370294737"/>
    <n v="1"/>
    <n v="1"/>
    <n v="5.446882124722551"/>
    <n v="232.03358513976508"/>
    <n v="0.9957087730534625"/>
    <x v="0"/>
    <x v="0"/>
  </r>
  <r>
    <x v="3822"/>
    <n v="1"/>
    <d v="2013-09-21T00:00:00"/>
    <d v="2013-10-11T00:00:00"/>
    <d v="2013-10-11T00:00:00"/>
    <n v="43"/>
    <n v="9.3023255809999998"/>
    <n v="2.3255813949999999"/>
    <n v="50.69"/>
    <n v="0"/>
    <n v="1"/>
    <n v="0"/>
    <n v="0"/>
    <n v="0"/>
    <s v="Friday"/>
    <s v="DCX"/>
    <n v="9.4659257760367588"/>
    <n v="12912.172835081738"/>
    <n v="0.99992255969831956"/>
    <n v="1"/>
    <n v="1"/>
    <n v="6.9311221869545179"/>
    <n v="1023.6420530836904"/>
    <n v="0.9990240494258551"/>
    <x v="0"/>
    <x v="0"/>
  </r>
  <r>
    <x v="3823"/>
    <n v="1"/>
    <d v="2013-09-21T00:00:00"/>
    <d v="2013-09-21T00:00:00"/>
    <d v="2013-09-21T00:00:00"/>
    <n v="14"/>
    <n v="85.714285709999999"/>
    <n v="7.1428571429999996"/>
    <n v="51.57"/>
    <n v="0"/>
    <n v="1"/>
    <n v="0"/>
    <n v="0"/>
    <n v="0"/>
    <s v="Monday"/>
    <s v="RIC"/>
    <n v="3.4340201859010011"/>
    <n v="31.00102244075218"/>
    <n v="0.96875099844539547"/>
    <n v="1"/>
    <n v="1"/>
    <n v="0.89921659681876021"/>
    <n v="2.4576770048125085"/>
    <n v="0.71078848642942438"/>
    <x v="0"/>
    <x v="0"/>
  </r>
  <r>
    <x v="3824"/>
    <n v="1"/>
    <d v="2013-09-21T00:00:00"/>
    <d v="2013-09-21T00:00:00"/>
    <d v="2013-10-17T00:00:00"/>
    <n v="42"/>
    <n v="11.9047619"/>
    <n v="0"/>
    <n v="37.33"/>
    <n v="0.115384615384615"/>
    <n v="1"/>
    <n v="1"/>
    <n v="1"/>
    <n v="0"/>
    <s v="Saturday"/>
    <s v="DCX"/>
    <n v="10.822906670523276"/>
    <n v="50156.664230981834"/>
    <n v="0.99998006286745345"/>
    <n v="1"/>
    <n v="1"/>
    <n v="8.2881030814410348"/>
    <n v="3976.2843484976111"/>
    <n v="0.99974857216322044"/>
    <x v="0"/>
    <x v="0"/>
  </r>
  <r>
    <x v="3825"/>
    <n v="1"/>
    <d v="2013-09-21T00:00:00"/>
    <d v="2013-09-22T00:00:00"/>
    <d v="2013-10-16T00:00:00"/>
    <n v="34"/>
    <n v="35.294117649999997"/>
    <n v="8.8235294119999992"/>
    <n v="47.58"/>
    <n v="0.125"/>
    <n v="1"/>
    <n v="0"/>
    <n v="0"/>
    <n v="0"/>
    <s v="Tuesday"/>
    <s v="DCX"/>
    <n v="7.6261192527476993"/>
    <n v="2051.0748519449189"/>
    <n v="0.99951268834124052"/>
    <n v="1"/>
    <n v="1"/>
    <n v="5.0913156636654584"/>
    <n v="162.60365310235042"/>
    <n v="0.99388766704754206"/>
    <x v="0"/>
    <x v="0"/>
  </r>
  <r>
    <x v="3826"/>
    <n v="1"/>
    <d v="2013-09-21T00:00:00"/>
    <d v="2013-09-21T00:00:00"/>
    <d v="2013-09-21T00:00:00"/>
    <n v="46"/>
    <n v="17.391304349999999"/>
    <n v="2.1739130430000002"/>
    <n v="40"/>
    <n v="0"/>
    <n v="1"/>
    <n v="0"/>
    <n v="0"/>
    <n v="0"/>
    <s v="Tuesday"/>
    <s v="BWI"/>
    <n v="10.134279028037584"/>
    <n v="25191.931106441582"/>
    <n v="0.99996030632577948"/>
    <n v="1"/>
    <n v="1"/>
    <n v="7.5994754389553432"/>
    <n v="1997.1479942459664"/>
    <n v="0.99949953656942347"/>
    <x v="0"/>
    <x v="0"/>
  </r>
  <r>
    <x v="3827"/>
    <n v="1"/>
    <d v="2013-09-19T00:00:00"/>
    <d v="2013-12-09T00:00:00"/>
    <d v="2013-12-18T00:00:00"/>
    <n v="35"/>
    <n v="65.714285709999999"/>
    <n v="2.8571428569999999"/>
    <n v="44.46"/>
    <n v="0.22222222222222199"/>
    <n v="1"/>
    <n v="0"/>
    <n v="0"/>
    <n v="0"/>
    <s v="Tuesday"/>
    <s v="RIC"/>
    <n v="7.6746838642416337"/>
    <n v="2153.1428926283802"/>
    <n v="0.99953577824227813"/>
    <n v="1"/>
    <n v="1"/>
    <n v="5.1398802751593928"/>
    <n v="170.69533062664576"/>
    <n v="0.99417572978630087"/>
    <x v="0"/>
    <x v="0"/>
  </r>
  <r>
    <x v="3828"/>
    <n v="0"/>
    <d v="2013-09-21T00:00:00"/>
    <d v="2013-09-24T00:00:00"/>
    <d v="2013-09-24T00:00:00"/>
    <n v="2"/>
    <n v="100"/>
    <n v="100"/>
    <n v="44.72"/>
    <n v="0"/>
    <n v="1"/>
    <n v="0"/>
    <n v="0"/>
    <n v="0"/>
    <s v="Wednesday"/>
    <s v="DCX"/>
    <n v="2.7083431795924202"/>
    <n v="15.004395321188996"/>
    <n v="0.93751716450817424"/>
    <n v="1"/>
    <n v="0"/>
    <n v="0.17353959051017931"/>
    <n v="1.1895077790572337"/>
    <n v="0.5432763429456352"/>
    <x v="0"/>
    <x v="1"/>
  </r>
  <r>
    <x v="3829"/>
    <n v="0"/>
    <d v="2013-09-21T00:00:00"/>
    <d v="2013-09-24T00:00:00"/>
    <d v="2013-10-15T00:00:00"/>
    <n v="3"/>
    <n v="100"/>
    <n v="0"/>
    <n v="45.2"/>
    <n v="9.5238095238095205E-2"/>
    <n v="1"/>
    <n v="0"/>
    <n v="0"/>
    <n v="0"/>
    <s v="Wednesday"/>
    <s v="DCX"/>
    <n v="0.93982487660080061"/>
    <n v="2.5595331449341323"/>
    <n v="0.71906428194855188"/>
    <n v="1"/>
    <n v="0"/>
    <n v="-1.5949787124814403"/>
    <n v="0.20291284796758566"/>
    <n v="0.16868457952745505"/>
    <x v="1"/>
    <x v="1"/>
  </r>
  <r>
    <x v="3830"/>
    <n v="1"/>
    <d v="2013-09-21T00:00:00"/>
    <d v="2013-10-27T00:00:00"/>
    <d v="2013-10-27T00:00:00"/>
    <n v="47"/>
    <n v="19.148936169999999"/>
    <n v="4.255319149"/>
    <n v="29.98"/>
    <n v="0"/>
    <n v="1"/>
    <n v="0"/>
    <n v="0"/>
    <n v="0"/>
    <s v="Monday"/>
    <s v="DCX"/>
    <n v="10.420968120655289"/>
    <n v="33555.904589995196"/>
    <n v="0.99997019987355151"/>
    <n v="1"/>
    <n v="1"/>
    <n v="7.8861645315730478"/>
    <n v="2660.2211344521297"/>
    <n v="0.99962423265505673"/>
    <x v="0"/>
    <x v="0"/>
  </r>
  <r>
    <x v="3831"/>
    <n v="1"/>
    <d v="2013-09-21T00:00:00"/>
    <d v="2013-09-26T00:00:00"/>
    <d v="2013-09-26T00:00:00"/>
    <n v="34"/>
    <n v="26.470588240000001"/>
    <n v="0"/>
    <n v="47.27"/>
    <n v="0"/>
    <n v="1"/>
    <n v="1"/>
    <n v="0"/>
    <n v="0"/>
    <s v="Friday"/>
    <s v="RIC"/>
    <n v="8.3031031791145402"/>
    <n v="4036.3785850341542"/>
    <n v="0.99975231453307178"/>
    <n v="1"/>
    <n v="1"/>
    <n v="5.7682995900322993"/>
    <n v="319.99315022964117"/>
    <n v="0.99688466872491022"/>
    <x v="0"/>
    <x v="0"/>
  </r>
  <r>
    <x v="3832"/>
    <n v="1"/>
    <d v="2013-09-21T00:00:00"/>
    <d v="2013-09-24T00:00:00"/>
    <d v="2013-09-24T00:00:00"/>
    <n v="36"/>
    <n v="8.3333333330000006"/>
    <n v="0"/>
    <n v="101.94"/>
    <n v="0"/>
    <n v="1"/>
    <n v="0"/>
    <n v="0"/>
    <n v="0"/>
    <s v="Wednesday"/>
    <s v="DCX"/>
    <n v="7.7613995060174998"/>
    <n v="2348.1886108382041"/>
    <n v="0.99957432111011169"/>
    <n v="1"/>
    <n v="1"/>
    <n v="5.2265959169352589"/>
    <n v="186.15802633120049"/>
    <n v="0.99465692164208674"/>
    <x v="0"/>
    <x v="0"/>
  </r>
  <r>
    <x v="3833"/>
    <n v="1"/>
    <d v="2013-09-22T00:00:00"/>
    <d v="2013-09-22T00:00:00"/>
    <d v="2013-09-22T00:00:00"/>
    <n v="41"/>
    <n v="12.195121950000001"/>
    <n v="2.4390243900000002"/>
    <n v="47.16"/>
    <n v="0"/>
    <n v="1"/>
    <n v="1"/>
    <n v="0"/>
    <n v="0"/>
    <s v="Tuesday"/>
    <s v="RIC"/>
    <n v="9.8278722507062355"/>
    <n v="18543.456392957498"/>
    <n v="0.99994607552905246"/>
    <n v="1"/>
    <n v="1"/>
    <n v="7.2930686616239946"/>
    <n v="1470.0749452316895"/>
    <n v="0.99932022498021511"/>
    <x v="0"/>
    <x v="0"/>
  </r>
  <r>
    <x v="3834"/>
    <n v="1"/>
    <d v="2013-09-22T00:00:00"/>
    <d v="2013-09-22T00:00:00"/>
    <d v="2013-11-10T00:00:00"/>
    <n v="35"/>
    <n v="37.142857139999997"/>
    <n v="5.7142857139999998"/>
    <n v="25.05"/>
    <n v="0.102040816326531"/>
    <n v="1"/>
    <n v="1"/>
    <n v="0"/>
    <n v="0"/>
    <s v="Monday"/>
    <s v="CHO"/>
    <n v="8.6409641457581525"/>
    <n v="5658.7830868531601"/>
    <n v="0.99982331478350772"/>
    <n v="1"/>
    <n v="1"/>
    <n v="6.1061605566759116"/>
    <n v="448.61298024477406"/>
    <n v="0.99777586492397174"/>
    <x v="0"/>
    <x v="0"/>
  </r>
  <r>
    <x v="3835"/>
    <n v="0"/>
    <d v="2013-09-22T00:00:00"/>
    <d v="2013-10-13T00:00:00"/>
    <d v="2013-10-13T00:00:00"/>
    <n v="1"/>
    <n v="100"/>
    <n v="0"/>
    <n v="128.15"/>
    <n v="0"/>
    <n v="1"/>
    <n v="0"/>
    <n v="0"/>
    <n v="0"/>
    <s v="Tuesday"/>
    <s v="RIC"/>
    <n v="0.28041722785760043"/>
    <n v="1.3236819741349977"/>
    <n v="0.56964850993765825"/>
    <n v="1"/>
    <n v="0"/>
    <n v="-2.2543863612246406"/>
    <n v="0.10493791795847222"/>
    <n v="9.4971777375836411E-2"/>
    <x v="1"/>
    <x v="1"/>
  </r>
  <r>
    <x v="3836"/>
    <n v="1"/>
    <d v="2013-09-21T00:00:00"/>
    <d v="2013-09-22T00:00:00"/>
    <d v="2013-11-03T00:00:00"/>
    <n v="35"/>
    <n v="74.285714290000001"/>
    <n v="17.14285714"/>
    <n v="52.35"/>
    <n v="9.5238095238095205E-2"/>
    <n v="1"/>
    <n v="0"/>
    <n v="0"/>
    <n v="0"/>
    <s v="Tuesday"/>
    <s v="DCX"/>
    <n v="7.9980404784597088"/>
    <n v="2975.1224549480712"/>
    <n v="0.9996639923204983"/>
    <n v="1"/>
    <n v="1"/>
    <n v="5.4632368893774679"/>
    <n v="235.85964166186398"/>
    <n v="0.99577809037882625"/>
    <x v="0"/>
    <x v="0"/>
  </r>
  <r>
    <x v="3837"/>
    <n v="1"/>
    <d v="2013-09-22T00:00:00"/>
    <d v="2013-09-22T00:00:00"/>
    <d v="2013-09-22T00:00:00"/>
    <n v="39"/>
    <n v="10.256410259999999"/>
    <n v="2.5641025640000001"/>
    <n v="40.020000000000003"/>
    <n v="0"/>
    <n v="1"/>
    <n v="0"/>
    <n v="0"/>
    <n v="0"/>
    <s v="Monday"/>
    <s v="DCX"/>
    <n v="8.6641521130303136"/>
    <n v="5791.5319034801751"/>
    <n v="0.99982736392018845"/>
    <n v="1"/>
    <n v="1"/>
    <n v="6.1293485239480727"/>
    <n v="459.13694649988093"/>
    <n v="0.99782673395908172"/>
    <x v="0"/>
    <x v="0"/>
  </r>
  <r>
    <x v="3838"/>
    <n v="1"/>
    <d v="2013-09-22T00:00:00"/>
    <d v="2013-09-22T00:00:00"/>
    <d v="2013-09-22T00:00:00"/>
    <n v="44"/>
    <n v="0"/>
    <n v="0"/>
    <n v="40"/>
    <n v="0"/>
    <n v="1"/>
    <n v="0"/>
    <n v="0"/>
    <n v="0"/>
    <s v="Saturday"/>
    <s v="DCX"/>
    <n v="9.6703826359189957"/>
    <n v="15841.40935621584"/>
    <n v="0.99993687828804856"/>
    <n v="1"/>
    <n v="1"/>
    <n v="7.1355790468367548"/>
    <n v="1255.8639823251183"/>
    <n v="0.99920436895792808"/>
    <x v="0"/>
    <x v="0"/>
  </r>
  <r>
    <x v="3839"/>
    <n v="1"/>
    <d v="2013-09-21T00:00:00"/>
    <d v="2013-09-26T00:00:00"/>
    <d v="2014-01-16T00:00:00"/>
    <n v="42"/>
    <n v="73.809523810000002"/>
    <n v="38.095238100000003"/>
    <n v="130.12"/>
    <n v="8.9285714285714302E-2"/>
    <n v="1"/>
    <n v="0"/>
    <n v="1"/>
    <n v="0"/>
    <s v="Friday"/>
    <s v="CHO"/>
    <n v="10.470727458861642"/>
    <n v="35267.863959409202"/>
    <n v="0.99997164637905123"/>
    <n v="1"/>
    <n v="1"/>
    <n v="7.9359238697794012"/>
    <n v="2795.9406315565625"/>
    <n v="0.99964246649045119"/>
    <x v="0"/>
    <x v="0"/>
  </r>
  <r>
    <x v="3840"/>
    <n v="0"/>
    <d v="2013-09-22T00:00:00"/>
    <d v="2013-09-22T00:00:00"/>
    <d v="2013-09-29T00:00:00"/>
    <n v="5"/>
    <n v="100"/>
    <n v="20"/>
    <n v="38.46"/>
    <n v="0.28571428571428598"/>
    <n v="1"/>
    <n v="0"/>
    <n v="0"/>
    <n v="0"/>
    <s v="Monday"/>
    <s v="CHO"/>
    <n v="1.6542646391405269"/>
    <n v="5.2292331345906646"/>
    <n v="0.83946659590455153"/>
    <n v="1"/>
    <n v="0"/>
    <n v="-0.880538949941714"/>
    <n v="0.41455942468506812"/>
    <n v="0.29306610768746177"/>
    <x v="1"/>
    <x v="1"/>
  </r>
  <r>
    <x v="3841"/>
    <n v="1"/>
    <d v="2013-09-22T00:00:00"/>
    <d v="2013-09-22T00:00:00"/>
    <d v="2013-09-22T00:00:00"/>
    <n v="37"/>
    <n v="2.7027027029999999"/>
    <n v="2.7027027029999999"/>
    <n v="40"/>
    <n v="0"/>
    <n v="1"/>
    <n v="0"/>
    <n v="0"/>
    <n v="0"/>
    <s v="Tuesday"/>
    <s v="DCX"/>
    <n v="8.2447279972401617"/>
    <n v="3807.4996667327564"/>
    <n v="0.99973742941118393"/>
    <n v="1"/>
    <n v="1"/>
    <n v="5.7099244081579208"/>
    <n v="301.84825015511132"/>
    <n v="0.99669801625240417"/>
    <x v="0"/>
    <x v="0"/>
  </r>
  <r>
    <x v="3842"/>
    <n v="1"/>
    <d v="2013-09-22T00:00:00"/>
    <d v="2014-01-19T00:00:00"/>
    <d v="2014-01-19T00:00:00"/>
    <n v="38"/>
    <n v="2.6315789469999999"/>
    <n v="2.6315789469999999"/>
    <n v="40"/>
    <n v="0"/>
    <n v="1"/>
    <n v="0"/>
    <n v="1"/>
    <n v="0"/>
    <s v="Wednesday"/>
    <s v="DCX"/>
    <n v="9.3203448072245116"/>
    <n v="11162.830214402973"/>
    <n v="0.99991042500819205"/>
    <n v="1"/>
    <n v="1"/>
    <n v="6.7855412181422707"/>
    <n v="884.95891317766552"/>
    <n v="0.99887127948584742"/>
    <x v="0"/>
    <x v="0"/>
  </r>
  <r>
    <x v="3843"/>
    <n v="1"/>
    <d v="2013-09-22T00:00:00"/>
    <d v="2013-10-26T00:00:00"/>
    <d v="2013-10-26T00:00:00"/>
    <n v="42"/>
    <n v="28.571428569999998"/>
    <n v="7.1428571429999996"/>
    <n v="34.24"/>
    <n v="0"/>
    <n v="1"/>
    <n v="0"/>
    <n v="0"/>
    <n v="0"/>
    <s v="Monday"/>
    <s v="DCX"/>
    <n v="9.4058634822026566"/>
    <n v="12159.468944055754"/>
    <n v="0.99991776632919338"/>
    <n v="1"/>
    <n v="1"/>
    <n v="6.8710598931204157"/>
    <n v="963.96972943878757"/>
    <n v="0.9989636980627552"/>
    <x v="0"/>
    <x v="0"/>
  </r>
  <r>
    <x v="3844"/>
    <n v="1"/>
    <d v="2013-09-22T00:00:00"/>
    <d v="2013-09-22T00:00:00"/>
    <d v="2013-09-22T00:00:00"/>
    <n v="29"/>
    <n v="58.620689659999996"/>
    <n v="0"/>
    <n v="40.020000000000003"/>
    <n v="0"/>
    <n v="1"/>
    <n v="0"/>
    <n v="0"/>
    <n v="0"/>
    <s v="Friday"/>
    <s v="RIC"/>
    <n v="6.5041381648462782"/>
    <n v="667.89980171032948"/>
    <n v="0.9985050077792772"/>
    <n v="1"/>
    <n v="1"/>
    <n v="3.9693345757640373"/>
    <n v="52.949285376617517"/>
    <n v="0.98146407328625307"/>
    <x v="0"/>
    <x v="0"/>
  </r>
  <r>
    <x v="3845"/>
    <n v="1"/>
    <d v="2013-09-22T00:00:00"/>
    <d v="2013-09-22T00:00:00"/>
    <d v="2013-09-22T00:00:00"/>
    <n v="43"/>
    <n v="11.627906980000001"/>
    <n v="4.651162791"/>
    <n v="40.020000000000003"/>
    <n v="0"/>
    <n v="1"/>
    <n v="0"/>
    <n v="0"/>
    <n v="0"/>
    <s v="Wednesday"/>
    <s v="CHO"/>
    <n v="9.5485373409150185"/>
    <n v="14024.167087334172"/>
    <n v="0.99992869960166797"/>
    <n v="1"/>
    <n v="1"/>
    <n v="7.0137337518327776"/>
    <n v="1111.7979424085515"/>
    <n v="0.99910136426219875"/>
    <x v="0"/>
    <x v="0"/>
  </r>
  <r>
    <x v="3846"/>
    <n v="1"/>
    <d v="2013-09-19T00:00:00"/>
    <d v="2013-10-06T00:00:00"/>
    <d v="2013-10-20T00:00:00"/>
    <n v="35"/>
    <n v="28.571428569999998"/>
    <n v="2.8571428569999999"/>
    <n v="44.44"/>
    <n v="0.14285714285714299"/>
    <n v="1"/>
    <n v="0"/>
    <n v="0"/>
    <n v="0"/>
    <s v="Monday"/>
    <s v="CHO"/>
    <n v="7.7229643487115514"/>
    <n v="2259.6480469741159"/>
    <n v="0.9995576489664818"/>
    <n v="1"/>
    <n v="1"/>
    <n v="5.1881607596293104"/>
    <n v="179.13877049156559"/>
    <n v="0.99444872418485375"/>
    <x v="0"/>
    <x v="0"/>
  </r>
  <r>
    <x v="3847"/>
    <n v="1"/>
    <d v="2013-09-22T00:00:00"/>
    <d v="2013-09-22T00:00:00"/>
    <d v="2013-09-29T00:00:00"/>
    <n v="20"/>
    <n v="95"/>
    <n v="65"/>
    <n v="42.42"/>
    <n v="0.28571428571428598"/>
    <n v="1"/>
    <n v="0"/>
    <n v="0"/>
    <n v="0"/>
    <s v="Friday"/>
    <s v="RIC"/>
    <n v="5.6703668429707275"/>
    <n v="290.14095103985079"/>
    <n v="0.99656523757160109"/>
    <n v="1"/>
    <n v="1"/>
    <n v="3.1355632538884866"/>
    <n v="23.001587927877768"/>
    <n v="0.95833608997017639"/>
    <x v="0"/>
    <x v="0"/>
  </r>
  <r>
    <x v="3848"/>
    <n v="1"/>
    <d v="2013-09-22T00:00:00"/>
    <d v="2013-09-22T00:00:00"/>
    <d v="2014-01-19T00:00:00"/>
    <n v="40"/>
    <n v="52.5"/>
    <n v="20"/>
    <n v="50.51"/>
    <n v="6.7226890756302504E-2"/>
    <n v="1"/>
    <n v="1"/>
    <n v="0"/>
    <n v="0"/>
    <s v="Tuesday"/>
    <s v="DCX"/>
    <n v="9.9012172983745881"/>
    <n v="19954.646418327531"/>
    <n v="0.99994988886959424"/>
    <n v="1"/>
    <n v="1"/>
    <n v="7.3664137092923472"/>
    <n v="1581.9502642280577"/>
    <n v="0.99936826821246483"/>
    <x v="0"/>
    <x v="0"/>
  </r>
  <r>
    <x v="3849"/>
    <n v="1"/>
    <d v="2013-09-22T00:00:00"/>
    <d v="2013-09-22T00:00:00"/>
    <d v="2013-09-22T00:00:00"/>
    <n v="49"/>
    <n v="6.1224489799999997"/>
    <n v="0"/>
    <n v="40"/>
    <n v="0"/>
    <n v="1"/>
    <n v="0"/>
    <n v="0"/>
    <n v="0"/>
    <s v="Monday"/>
    <s v="DCX"/>
    <n v="10.725773742317932"/>
    <n v="45513.931383089242"/>
    <n v="0.99997802918801337"/>
    <n v="1"/>
    <n v="1"/>
    <n v="8.1909701532356909"/>
    <n v="3608.2210763406929"/>
    <n v="0.99972293190723194"/>
    <x v="0"/>
    <x v="0"/>
  </r>
  <r>
    <x v="3850"/>
    <n v="1"/>
    <d v="2013-09-22T00:00:00"/>
    <d v="2013-09-30T00:00:00"/>
    <d v="2013-09-30T00:00:00"/>
    <n v="42"/>
    <n v="19.047619050000002"/>
    <n v="0"/>
    <n v="40.020000000000003"/>
    <n v="0"/>
    <n v="1"/>
    <n v="0"/>
    <n v="0"/>
    <n v="0"/>
    <s v="Tuesday"/>
    <s v="RIC"/>
    <n v="9.2481550414835194"/>
    <n v="10385.387421451158"/>
    <n v="0.99990372013295648"/>
    <n v="1"/>
    <n v="1"/>
    <n v="6.7133514524012785"/>
    <n v="823.32535646363965"/>
    <n v="0.99878688676484484"/>
    <x v="0"/>
    <x v="0"/>
  </r>
  <r>
    <x v="3851"/>
    <n v="0"/>
    <d v="2013-09-22T00:00:00"/>
    <d v="2013-10-09T00:00:00"/>
    <d v="2013-10-16T00:00:00"/>
    <n v="8"/>
    <n v="100"/>
    <n v="25"/>
    <n v="42.73"/>
    <n v="0.28571428571428598"/>
    <n v="1"/>
    <n v="0"/>
    <n v="0"/>
    <n v="0"/>
    <s v="Thursday"/>
    <s v="DCX"/>
    <n v="2.3683102614820277"/>
    <n v="10.679331751412835"/>
    <n v="0.91437866298480386"/>
    <n v="1"/>
    <n v="0"/>
    <n v="-0.16649332760021318"/>
    <n v="0.84662846596018915"/>
    <n v="0.45847255231169026"/>
    <x v="1"/>
    <x v="1"/>
  </r>
  <r>
    <x v="3852"/>
    <n v="1"/>
    <d v="2013-09-22T00:00:00"/>
    <d v="2013-12-17T00:00:00"/>
    <d v="2013-12-17T00:00:00"/>
    <n v="53"/>
    <n v="13.20754717"/>
    <n v="7.5471698109999998"/>
    <n v="67.989999999999995"/>
    <n v="0"/>
    <n v="1"/>
    <n v="1"/>
    <n v="0"/>
    <n v="0"/>
    <s v="Thursday"/>
    <s v="CHO"/>
    <n v="12.384784544152931"/>
    <n v="239135.24371516184"/>
    <n v="0.99999581828340001"/>
    <n v="1"/>
    <n v="1"/>
    <n v="9.8499809550706896"/>
    <n v="18957.993744954958"/>
    <n v="0.99994725458463396"/>
    <x v="0"/>
    <x v="0"/>
  </r>
  <r>
    <x v="3853"/>
    <n v="1"/>
    <d v="2013-09-22T00:00:00"/>
    <d v="2013-10-09T00:00:00"/>
    <d v="2013-10-09T00:00:00"/>
    <n v="43"/>
    <n v="6.9767441860000003"/>
    <n v="6.9767441860000003"/>
    <n v="54.65"/>
    <n v="0"/>
    <n v="1"/>
    <n v="0"/>
    <n v="0"/>
    <n v="0"/>
    <s v="Thursday"/>
    <s v="BWI"/>
    <n v="9.5411417827602119"/>
    <n v="13920.833121225907"/>
    <n v="0.99992817037876458"/>
    <n v="1"/>
    <n v="1"/>
    <n v="7.0063381936779709"/>
    <n v="1103.6059057489313"/>
    <n v="0.9990946997523773"/>
    <x v="0"/>
    <x v="0"/>
  </r>
  <r>
    <x v="3854"/>
    <n v="0"/>
    <d v="2013-09-22T00:00:00"/>
    <d v="2013-09-22T00:00:00"/>
    <d v="2013-09-22T00:00:00"/>
    <n v="23"/>
    <n v="21.739130429999999"/>
    <n v="4.3478260869999996"/>
    <n v="40.020000000000003"/>
    <n v="0"/>
    <n v="1"/>
    <n v="0"/>
    <n v="0"/>
    <n v="0"/>
    <s v="Thursday"/>
    <s v="CHO"/>
    <n v="5.3211487363047771"/>
    <n v="204.6188000819603"/>
    <n v="0.99513663147727061"/>
    <n v="1"/>
    <n v="0"/>
    <n v="2.7863451472225362"/>
    <n v="16.221623679504685"/>
    <n v="0.94193346582122262"/>
    <x v="0"/>
    <x v="1"/>
  </r>
  <r>
    <x v="3855"/>
    <n v="1"/>
    <d v="2013-09-22T00:00:00"/>
    <d v="2013-09-22T00:00:00"/>
    <d v="2013-09-22T00:00:00"/>
    <n v="40"/>
    <n v="0"/>
    <n v="0"/>
    <n v="40"/>
    <n v="0"/>
    <n v="1"/>
    <n v="0"/>
    <n v="0"/>
    <n v="0"/>
    <s v="Tuesday"/>
    <s v="DCX"/>
    <n v="8.826069750799844"/>
    <n v="6809.4712353084242"/>
    <n v="0.99985316728234375"/>
    <n v="1"/>
    <n v="1"/>
    <n v="6.2912661617176031"/>
    <n v="539.83641674831438"/>
    <n v="0.99815101208233659"/>
    <x v="0"/>
    <x v="0"/>
  </r>
  <r>
    <x v="3856"/>
    <n v="1"/>
    <d v="2013-09-22T00:00:00"/>
    <d v="2013-09-22T00:00:00"/>
    <d v="2013-09-22T00:00:00"/>
    <n v="46"/>
    <n v="6.5217391300000003"/>
    <n v="4.3478260869999996"/>
    <n v="40.020000000000003"/>
    <n v="0"/>
    <n v="1"/>
    <n v="0"/>
    <n v="0"/>
    <n v="0"/>
    <s v="Wednesday"/>
    <s v="DCX"/>
    <n v="10.175947825739897"/>
    <n v="26263.825779869447"/>
    <n v="0.99996192626563063"/>
    <n v="1"/>
    <n v="1"/>
    <n v="7.6411442366576559"/>
    <n v="2082.1248976851793"/>
    <n v="0.99951995197162147"/>
    <x v="0"/>
    <x v="0"/>
  </r>
  <r>
    <x v="3857"/>
    <n v="1"/>
    <d v="2013-09-22T00:00:00"/>
    <d v="2013-09-22T00:00:00"/>
    <d v="2013-09-22T00:00:00"/>
    <n v="42"/>
    <n v="2.3809523810000002"/>
    <n v="0"/>
    <n v="40.020000000000003"/>
    <n v="0"/>
    <n v="1"/>
    <n v="0"/>
    <n v="0"/>
    <n v="0"/>
    <s v="Tuesday"/>
    <s v="RIC"/>
    <n v="9.2481550414835194"/>
    <n v="10385.387421451158"/>
    <n v="0.99990372013295648"/>
    <n v="1"/>
    <n v="1"/>
    <n v="6.7133514524012785"/>
    <n v="823.32535646363965"/>
    <n v="0.99878688676484484"/>
    <x v="0"/>
    <x v="0"/>
  </r>
  <r>
    <x v="3858"/>
    <n v="1"/>
    <d v="2013-09-22T00:00:00"/>
    <d v="2013-09-22T00:00:00"/>
    <d v="2013-09-22T00:00:00"/>
    <n v="31"/>
    <n v="9.6774193549999996"/>
    <n v="0"/>
    <n v="40.020000000000003"/>
    <n v="0"/>
    <n v="1"/>
    <n v="1"/>
    <n v="0"/>
    <n v="0"/>
    <s v="Saturday"/>
    <s v="DCX"/>
    <n v="7.69566107028903"/>
    <n v="2198.7868826635186"/>
    <n v="0.99954541050868106"/>
    <n v="1"/>
    <n v="1"/>
    <n v="5.1608574812067891"/>
    <n v="174.31386240028775"/>
    <n v="0.99429594450599268"/>
    <x v="0"/>
    <x v="0"/>
  </r>
  <r>
    <x v="3859"/>
    <n v="1"/>
    <d v="2013-09-22T00:00:00"/>
    <d v="2013-09-23T00:00:00"/>
    <d v="2013-09-23T00:00:00"/>
    <n v="35"/>
    <n v="28.571428569999998"/>
    <n v="14.28571429"/>
    <n v="67.650000000000006"/>
    <n v="0"/>
    <n v="1"/>
    <n v="0"/>
    <n v="0"/>
    <n v="0"/>
    <s v="Thursday"/>
    <s v="DCX"/>
    <n v="7.9466022732134682"/>
    <n v="2825.9567907027176"/>
    <n v="0.99964626272205903"/>
    <n v="1"/>
    <n v="1"/>
    <n v="5.4117986841312273"/>
    <n v="224.03419223921927"/>
    <n v="0.99555623085518952"/>
    <x v="0"/>
    <x v="0"/>
  </r>
  <r>
    <x v="3860"/>
    <n v="1"/>
    <d v="2013-09-22T00:00:00"/>
    <d v="2013-09-22T00:00:00"/>
    <d v="2013-09-22T00:00:00"/>
    <n v="35"/>
    <n v="0"/>
    <n v="0"/>
    <n v="40"/>
    <n v="0"/>
    <n v="1"/>
    <n v="0"/>
    <n v="0"/>
    <n v="0"/>
    <s v="Saturday"/>
    <s v="BWI"/>
    <n v="7.7706786444009044"/>
    <n v="2370.0791836667609"/>
    <n v="0.99957825111582588"/>
    <n v="1"/>
    <n v="1"/>
    <n v="5.2358750553186635"/>
    <n v="187.89345159227818"/>
    <n v="0.99470601023185035"/>
    <x v="0"/>
    <x v="0"/>
  </r>
  <r>
    <x v="3861"/>
    <n v="1"/>
    <d v="2013-09-22T00:00:00"/>
    <d v="2013-09-22T00:00:00"/>
    <d v="2013-09-22T00:00:00"/>
    <n v="36"/>
    <n v="41.666666669999998"/>
    <n v="2.7777777779999999"/>
    <n v="40"/>
    <n v="0"/>
    <n v="1"/>
    <n v="0"/>
    <n v="0"/>
    <n v="0"/>
    <s v="Monday"/>
    <s v="DCX"/>
    <n v="8.0350912456887649"/>
    <n v="3087.4205434458645"/>
    <n v="0.99967620989890049"/>
    <n v="1"/>
    <n v="1"/>
    <n v="5.500287656606524"/>
    <n v="244.76232963974894"/>
    <n v="0.99593102815445378"/>
    <x v="0"/>
    <x v="0"/>
  </r>
  <r>
    <x v="3862"/>
    <n v="1"/>
    <d v="2013-09-23T00:00:00"/>
    <d v="2013-09-23T00:00:00"/>
    <d v="2013-09-23T00:00:00"/>
    <n v="36"/>
    <n v="8.3333333330000006"/>
    <n v="0"/>
    <n v="41"/>
    <n v="0"/>
    <n v="1"/>
    <n v="0"/>
    <n v="0"/>
    <n v="0"/>
    <s v="Tuesday"/>
    <s v="DCX"/>
    <n v="7.9781992718856776"/>
    <n v="2916.674195182587"/>
    <n v="0.99965726125224974"/>
    <n v="1"/>
    <n v="1"/>
    <n v="5.4433956828034367"/>
    <n v="231.2260221007198"/>
    <n v="0.99569385036631985"/>
    <x v="0"/>
    <x v="0"/>
  </r>
  <r>
    <x v="3863"/>
    <n v="0"/>
    <d v="2013-09-23T00:00:00"/>
    <d v="2013-09-23T00:00:00"/>
    <d v="2013-09-23T00:00:00"/>
    <n v="4"/>
    <n v="75"/>
    <n v="25"/>
    <n v="40.25"/>
    <n v="0"/>
    <n v="1"/>
    <n v="0"/>
    <n v="0"/>
    <n v="0"/>
    <s v="Friday"/>
    <s v="RIC"/>
    <n v="1.7063738063129754"/>
    <n v="5.5089486994524393"/>
    <n v="0.84636535849727557"/>
    <n v="1"/>
    <n v="0"/>
    <n v="-0.82842978276926549"/>
    <n v="0.43673451626350723"/>
    <n v="0.3039771866825583"/>
    <x v="1"/>
    <x v="1"/>
  </r>
  <r>
    <x v="3864"/>
    <n v="1"/>
    <d v="2013-09-22T00:00:00"/>
    <d v="2013-10-01T00:00:00"/>
    <d v="2013-10-01T00:00:00"/>
    <n v="35"/>
    <n v="17.14285714"/>
    <n v="2.8571428569999999"/>
    <n v="40"/>
    <n v="0"/>
    <n v="1"/>
    <n v="0"/>
    <n v="0"/>
    <n v="0"/>
    <s v="Monday"/>
    <s v="DCX"/>
    <n v="7.8255368638306466"/>
    <n v="2503.7299121203205"/>
    <n v="0.99960075535683068"/>
    <n v="1"/>
    <n v="1"/>
    <n v="5.2907332747484057"/>
    <n v="198.48891897160456"/>
    <n v="0.99498719024016391"/>
    <x v="0"/>
    <x v="0"/>
  </r>
  <r>
    <x v="3865"/>
    <n v="1"/>
    <d v="2013-09-09T00:00:00"/>
    <d v="2013-09-23T00:00:00"/>
    <d v="2014-01-15T00:00:00"/>
    <n v="88"/>
    <n v="64.772727270000004"/>
    <n v="5.6818181819999998"/>
    <n v="97.25"/>
    <n v="0.324561403508772"/>
    <n v="1"/>
    <n v="0"/>
    <n v="1"/>
    <n v="0"/>
    <s v="Tuesday"/>
    <s v="BWI"/>
    <n v="19.531998572119065"/>
    <n v="303835979.33947575"/>
    <n v="0.99999999670875062"/>
    <n v="1"/>
    <n v="1"/>
    <n v="16.997194983036824"/>
    <n v="24087292.639603663"/>
    <n v="0.99999995848433554"/>
    <x v="0"/>
    <x v="0"/>
  </r>
  <r>
    <x v="3866"/>
    <n v="1"/>
    <d v="2013-09-23T00:00:00"/>
    <d v="2013-09-23T00:00:00"/>
    <d v="2013-09-23T00:00:00"/>
    <n v="39"/>
    <n v="2.5641025640000001"/>
    <n v="0"/>
    <n v="40.020000000000003"/>
    <n v="0"/>
    <n v="1"/>
    <n v="0"/>
    <n v="0"/>
    <n v="0"/>
    <s v="Friday"/>
    <s v="RIC"/>
    <n v="8.6149203776441556"/>
    <n v="5513.3096135610258"/>
    <n v="0.99981865363570799"/>
    <n v="1"/>
    <n v="1"/>
    <n v="6.0801167885619147"/>
    <n v="437.08023771011813"/>
    <n v="0.99771731314512824"/>
    <x v="0"/>
    <x v="0"/>
  </r>
  <r>
    <x v="3867"/>
    <n v="1"/>
    <d v="2013-09-23T00:00:00"/>
    <d v="2013-09-23T00:00:00"/>
    <d v="2013-09-23T00:00:00"/>
    <n v="38"/>
    <n v="0"/>
    <n v="0"/>
    <n v="40"/>
    <n v="0"/>
    <n v="1"/>
    <n v="0"/>
    <n v="0"/>
    <n v="0"/>
    <s v="Friday"/>
    <s v="DCX"/>
    <n v="8.4039133082402664"/>
    <n v="4464.5035862583727"/>
    <n v="0.99977606109127815"/>
    <n v="1"/>
    <n v="1"/>
    <n v="5.8691097191580255"/>
    <n v="353.93373953455836"/>
    <n v="0.99718257272100608"/>
    <x v="0"/>
    <x v="0"/>
  </r>
  <r>
    <x v="3868"/>
    <n v="1"/>
    <d v="2013-09-23T00:00:00"/>
    <d v="2013-09-27T00:00:00"/>
    <d v="2013-09-27T00:00:00"/>
    <n v="14"/>
    <n v="50"/>
    <n v="0"/>
    <n v="40.25"/>
    <n v="0"/>
    <n v="1"/>
    <n v="1"/>
    <n v="0"/>
    <n v="0"/>
    <s v="Thursday"/>
    <s v="RIC"/>
    <n v="4.1065130619597854"/>
    <n v="60.734570228972196"/>
    <n v="0.9838016204487855"/>
    <n v="1"/>
    <n v="1"/>
    <n v="1.5717094728775445"/>
    <n v="4.8148720557260978"/>
    <n v="0.82802717060381981"/>
    <x v="0"/>
    <x v="0"/>
  </r>
  <r>
    <x v="3869"/>
    <n v="1"/>
    <d v="2013-09-23T00:00:00"/>
    <d v="2013-10-27T00:00:00"/>
    <d v="2013-10-27T00:00:00"/>
    <n v="43"/>
    <n v="18.60465116"/>
    <n v="6.9767441860000003"/>
    <n v="29.18"/>
    <n v="0"/>
    <n v="1"/>
    <n v="0"/>
    <n v="0"/>
    <n v="0"/>
    <s v="Tuesday"/>
    <s v="DCX"/>
    <n v="9.6317536967192297"/>
    <n v="15241.141023085976"/>
    <n v="0.99993439241911719"/>
    <n v="1"/>
    <n v="1"/>
    <n v="7.0969501076369887"/>
    <n v="1208.2763364057018"/>
    <n v="0.99917305915125054"/>
    <x v="0"/>
    <x v="0"/>
  </r>
  <r>
    <x v="3870"/>
    <n v="0"/>
    <d v="2013-09-23T00:00:00"/>
    <d v="2013-10-21T00:00:00"/>
    <d v="2013-10-21T00:00:00"/>
    <n v="24"/>
    <n v="37.5"/>
    <n v="8.3333333330000006"/>
    <n v="35.07"/>
    <n v="0"/>
    <n v="1"/>
    <n v="0"/>
    <n v="0"/>
    <n v="0"/>
    <s v="Tuesday"/>
    <s v="DCX"/>
    <n v="5.6263602877376764"/>
    <n v="277.64971125804936"/>
    <n v="0.9964112648978346"/>
    <n v="1"/>
    <n v="0"/>
    <n v="3.0915566986554355"/>
    <n v="22.011316305965813"/>
    <n v="0.95654312049325296"/>
    <x v="0"/>
    <x v="1"/>
  </r>
  <r>
    <x v="3871"/>
    <n v="1"/>
    <d v="2013-09-21T00:00:00"/>
    <d v="2013-09-23T00:00:00"/>
    <d v="2013-09-23T00:00:00"/>
    <n v="34"/>
    <n v="0"/>
    <n v="0"/>
    <n v="53.98"/>
    <n v="0"/>
    <n v="1"/>
    <n v="0"/>
    <n v="0"/>
    <n v="0"/>
    <s v="Saturday"/>
    <s v="DCX"/>
    <n v="7.5098652618668158"/>
    <n v="1825.9674987891831"/>
    <n v="0.99945264488795627"/>
    <n v="1"/>
    <n v="1"/>
    <n v="4.9750616727845749"/>
    <n v="144.75775248657584"/>
    <n v="0.99313930145779317"/>
    <x v="0"/>
    <x v="0"/>
  </r>
  <r>
    <x v="3872"/>
    <n v="1"/>
    <d v="2013-09-23T00:00:00"/>
    <d v="2013-10-04T00:00:00"/>
    <d v="2013-10-04T00:00:00"/>
    <n v="40"/>
    <n v="5"/>
    <n v="2.5"/>
    <n v="79.14"/>
    <n v="0"/>
    <n v="1"/>
    <n v="0"/>
    <n v="0"/>
    <n v="0"/>
    <s v="Tuesday"/>
    <s v="DCX"/>
    <n v="8.7348264716664037"/>
    <n v="6215.6555164570018"/>
    <n v="0.99983914180263767"/>
    <n v="1"/>
    <n v="1"/>
    <n v="6.2000228825841628"/>
    <n v="492.760316593666"/>
    <n v="0.99797472586112479"/>
    <x v="0"/>
    <x v="0"/>
  </r>
  <r>
    <x v="3873"/>
    <n v="0"/>
    <d v="2013-09-23T00:00:00"/>
    <d v="2013-09-27T00:00:00"/>
    <d v="2013-10-28T00:00:00"/>
    <n v="28"/>
    <n v="85.714285709999999"/>
    <n v="42.857142860000003"/>
    <n v="127.27"/>
    <n v="6.4516129032258104E-2"/>
    <n v="1"/>
    <n v="0"/>
    <n v="0"/>
    <n v="0"/>
    <s v="Monday"/>
    <s v="CHO"/>
    <n v="6.7663436545139657"/>
    <n v="868.13189381264783"/>
    <n v="0.99884942664385112"/>
    <n v="1"/>
    <n v="0"/>
    <n v="4.2315400654317248"/>
    <n v="68.823142741349912"/>
    <n v="0.98567810097428066"/>
    <x v="0"/>
    <x v="1"/>
  </r>
  <r>
    <x v="3874"/>
    <n v="1"/>
    <d v="2013-09-18T00:00:00"/>
    <d v="2013-09-26T00:00:00"/>
    <d v="2013-09-26T00:00:00"/>
    <n v="39"/>
    <n v="17.948717949999999"/>
    <n v="0"/>
    <n v="40"/>
    <n v="0"/>
    <n v="1"/>
    <n v="0"/>
    <n v="0"/>
    <n v="0"/>
    <s v="Saturday"/>
    <s v="BWI"/>
    <n v="8.6149915295200561"/>
    <n v="5513.7019098385927"/>
    <n v="0.99981866653604323"/>
    <n v="1"/>
    <n v="1"/>
    <n v="6.0801879404378152"/>
    <n v="437.11133789535535"/>
    <n v="0.99771747518609333"/>
    <x v="0"/>
    <x v="0"/>
  </r>
  <r>
    <x v="3875"/>
    <n v="1"/>
    <d v="2013-09-23T00:00:00"/>
    <d v="2013-09-23T00:00:00"/>
    <d v="2013-10-22T00:00:00"/>
    <n v="40"/>
    <n v="2.5"/>
    <n v="0"/>
    <n v="37.520000000000003"/>
    <n v="0.17241379310344801"/>
    <n v="1"/>
    <n v="0"/>
    <n v="0"/>
    <n v="0"/>
    <s v="Wednesday"/>
    <s v="RIC"/>
    <n v="8.7301619643279231"/>
    <n v="6186.7300596355872"/>
    <n v="0.99983838984726836"/>
    <n v="1"/>
    <n v="1"/>
    <n v="6.1953583752456822"/>
    <n v="490.46718480359198"/>
    <n v="0.99796527615490827"/>
    <x v="0"/>
    <x v="0"/>
  </r>
  <r>
    <x v="3876"/>
    <n v="1"/>
    <d v="2013-09-09T00:00:00"/>
    <d v="2013-09-23T00:00:00"/>
    <d v="2013-10-07T00:00:00"/>
    <n v="44"/>
    <n v="18.18181818"/>
    <n v="0"/>
    <n v="38.47"/>
    <n v="0.14285714285714299"/>
    <n v="1"/>
    <n v="0"/>
    <n v="0"/>
    <n v="0"/>
    <s v="Wednesday"/>
    <s v="RIC"/>
    <n v="9.5890489557561338"/>
    <n v="14603.973902392094"/>
    <n v="0.99993153017549474"/>
    <n v="1"/>
    <n v="1"/>
    <n v="7.0542453666738929"/>
    <n v="1157.7634546533425"/>
    <n v="0.99913701109921593"/>
    <x v="0"/>
    <x v="0"/>
  </r>
  <r>
    <x v="3877"/>
    <n v="0"/>
    <d v="2013-09-23T00:00:00"/>
    <d v="2013-09-23T00:00:00"/>
    <d v="2013-09-23T00:00:00"/>
    <n v="8"/>
    <n v="12.5"/>
    <n v="0"/>
    <n v="40"/>
    <n v="0"/>
    <n v="1"/>
    <n v="0"/>
    <n v="0"/>
    <n v="0"/>
    <s v="Wednesday"/>
    <s v="DCX"/>
    <n v="2.0715666698466353"/>
    <n v="7.9372484299075623"/>
    <n v="0.88810873862993389"/>
    <n v="1"/>
    <n v="0"/>
    <n v="-0.46323691923560562"/>
    <n v="0.62924353494951046"/>
    <n v="0.38621821811863777"/>
    <x v="1"/>
    <x v="1"/>
  </r>
  <r>
    <x v="3878"/>
    <n v="1"/>
    <d v="2013-09-23T00:00:00"/>
    <d v="2013-09-23T00:00:00"/>
    <d v="2013-09-30T00:00:00"/>
    <n v="38"/>
    <n v="2.6315789469999999"/>
    <n v="0"/>
    <n v="52.73"/>
    <n v="0.28571428571428598"/>
    <n v="1"/>
    <n v="0"/>
    <n v="0"/>
    <n v="0"/>
    <s v="Tuesday"/>
    <s v="CHO"/>
    <n v="8.1850715418912703"/>
    <n v="3587.0002308556964"/>
    <n v="0.99972129321748637"/>
    <n v="1"/>
    <n v="1"/>
    <n v="5.6502679528090294"/>
    <n v="284.36765272756304"/>
    <n v="0.99649574858803391"/>
    <x v="0"/>
    <x v="0"/>
  </r>
  <r>
    <x v="3879"/>
    <n v="0"/>
    <d v="2013-09-23T00:00:00"/>
    <d v="2013-09-23T00:00:00"/>
    <d v="2013-09-23T00:00:00"/>
    <n v="3"/>
    <n v="100"/>
    <n v="0"/>
    <n v="40.020000000000003"/>
    <n v="0"/>
    <n v="1"/>
    <n v="0"/>
    <n v="0"/>
    <n v="0"/>
    <s v="Saturday"/>
    <s v="DCX"/>
    <n v="1.0161044115717963"/>
    <n v="2.7624125536949689"/>
    <n v="0.73421309180517014"/>
    <n v="1"/>
    <n v="0"/>
    <n v="-1.5186991775104446"/>
    <n v="0.21899657741923167"/>
    <n v="0.17965315200709983"/>
    <x v="1"/>
    <x v="1"/>
  </r>
  <r>
    <x v="3880"/>
    <n v="1"/>
    <d v="2013-09-23T00:00:00"/>
    <d v="2013-09-23T00:00:00"/>
    <d v="2013-09-23T00:00:00"/>
    <n v="26"/>
    <n v="23.07692308"/>
    <n v="0"/>
    <n v="40"/>
    <n v="0"/>
    <n v="1"/>
    <n v="0"/>
    <n v="0"/>
    <n v="0"/>
    <s v="Thursday"/>
    <s v="BWI"/>
    <n v="5.8709746528828148"/>
    <n v="354.59441837139366"/>
    <n v="0.99718780737734869"/>
    <n v="1"/>
    <n v="1"/>
    <n v="3.3361710638005739"/>
    <n v="28.11128406270382"/>
    <n v="0.96564905904370057"/>
    <x v="0"/>
    <x v="0"/>
  </r>
  <r>
    <x v="3881"/>
    <n v="1"/>
    <d v="2013-09-23T00:00:00"/>
    <d v="2013-09-23T00:00:00"/>
    <d v="2013-09-23T00:00:00"/>
    <n v="41"/>
    <n v="9.7560975610000007"/>
    <n v="0"/>
    <n v="40"/>
    <n v="0"/>
    <n v="1"/>
    <n v="0"/>
    <n v="0"/>
    <n v="0"/>
    <s v="Tuesday"/>
    <s v="BWI"/>
    <n v="9.0371479720796319"/>
    <n v="8409.757956220421"/>
    <n v="0.99988110465130431"/>
    <n v="1"/>
    <n v="1"/>
    <n v="6.502344382997391"/>
    <n v="666.70280906194807"/>
    <n v="0.99850232770264225"/>
    <x v="0"/>
    <x v="0"/>
  </r>
  <r>
    <x v="3882"/>
    <n v="1"/>
    <d v="2013-09-23T00:00:00"/>
    <d v="2013-09-23T00:00:00"/>
    <d v="2013-09-23T00:00:00"/>
    <n v="38"/>
    <n v="15.78947368"/>
    <n v="0"/>
    <n v="40.020000000000003"/>
    <n v="0"/>
    <n v="1"/>
    <n v="0"/>
    <n v="0"/>
    <n v="0"/>
    <s v="Monday"/>
    <s v="DCX"/>
    <n v="8.4038421563643659"/>
    <n v="4464.1859397539529"/>
    <n v="0.99977604516060647"/>
    <n v="1"/>
    <n v="1"/>
    <n v="5.869038567282125"/>
    <n v="353.90855738093535"/>
    <n v="0.99718237281349442"/>
    <x v="0"/>
    <x v="0"/>
  </r>
  <r>
    <x v="3883"/>
    <n v="1"/>
    <d v="2013-09-23T00:00:00"/>
    <d v="2014-01-09T00:00:00"/>
    <d v="2014-01-09T00:00:00"/>
    <n v="33"/>
    <n v="48.484848479999997"/>
    <n v="3.0303030299999998"/>
    <n v="54.35"/>
    <n v="0"/>
    <n v="1"/>
    <n v="0"/>
    <n v="0"/>
    <n v="0"/>
    <s v="Friday"/>
    <s v="CHO"/>
    <n v="7.3556536908812058"/>
    <n v="1565.019700198372"/>
    <n v="0.99936143842898439"/>
    <n v="1"/>
    <n v="1"/>
    <n v="4.8208501017989649"/>
    <n v="124.07051853231657"/>
    <n v="0.99200451064139772"/>
    <x v="0"/>
    <x v="0"/>
  </r>
  <r>
    <x v="3884"/>
    <n v="1"/>
    <d v="2013-09-23T00:00:00"/>
    <d v="2013-10-01T00:00:00"/>
    <d v="2013-10-15T00:00:00"/>
    <n v="39"/>
    <n v="30.76923077"/>
    <n v="10.256410259999999"/>
    <n v="37.64"/>
    <n v="0.214285714285714"/>
    <n v="1"/>
    <n v="0"/>
    <n v="0"/>
    <n v="0"/>
    <s v="Wednesday"/>
    <s v="CHO"/>
    <n v="8.6901491944938751"/>
    <n v="5944.0689989247612"/>
    <n v="0.99983179337360406"/>
    <n v="1"/>
    <n v="1"/>
    <n v="6.1553456054116342"/>
    <n v="471.22967384690691"/>
    <n v="0.99788238635693149"/>
    <x v="0"/>
    <x v="0"/>
  </r>
  <r>
    <x v="3885"/>
    <n v="0"/>
    <d v="2013-09-23T00:00:00"/>
    <d v="2013-09-23T00:00:00"/>
    <d v="2013-09-23T00:00:00"/>
    <n v="3"/>
    <n v="100"/>
    <n v="0"/>
    <n v="40"/>
    <n v="0"/>
    <n v="1"/>
    <n v="0"/>
    <n v="0"/>
    <n v="0"/>
    <s v="Thursday"/>
    <s v="BWI"/>
    <n v="1.0161755634476966"/>
    <n v="2.7626091115228206"/>
    <n v="0.73422697645164758"/>
    <n v="1"/>
    <n v="0"/>
    <n v="-1.5186280256345444"/>
    <n v="0.2190121599908888"/>
    <n v="0.17966363845995248"/>
    <x v="1"/>
    <x v="1"/>
  </r>
  <r>
    <x v="3886"/>
    <n v="0"/>
    <d v="2013-09-23T00:00:00"/>
    <d v="2013-09-23T00:00:00"/>
    <d v="2013-09-23T00:00:00"/>
    <n v="10"/>
    <n v="30"/>
    <n v="0"/>
    <n v="40.020000000000003"/>
    <n v="0"/>
    <n v="1"/>
    <n v="0"/>
    <n v="0"/>
    <n v="0"/>
    <s v="Tuesday"/>
    <s v="DCX"/>
    <n v="2.4936519605303102"/>
    <n v="12.105403952288126"/>
    <n v="0.92369559888114661"/>
    <n v="1"/>
    <n v="0"/>
    <n v="-4.1151628551930663E-2"/>
    <n v="0.95968360347998671"/>
    <n v="0.48971354445982507"/>
    <x v="1"/>
    <x v="1"/>
  </r>
  <r>
    <x v="3887"/>
    <n v="1"/>
    <d v="2013-09-23T00:00:00"/>
    <d v="2013-09-23T00:00:00"/>
    <d v="2013-09-23T00:00:00"/>
    <n v="37"/>
    <n v="0"/>
    <n v="0"/>
    <n v="40.020000000000003"/>
    <n v="0"/>
    <n v="1"/>
    <n v="0"/>
    <n v="0"/>
    <n v="0"/>
    <s v="Monday"/>
    <s v="RIC"/>
    <n v="8.1927639350845798"/>
    <n v="3614.6992462890025"/>
    <n v="0.99972342832412664"/>
    <n v="1"/>
    <n v="1"/>
    <n v="5.6579603460023389"/>
    <n v="286.56355556968657"/>
    <n v="0.9965225078747586"/>
    <x v="0"/>
    <x v="0"/>
  </r>
  <r>
    <x v="3888"/>
    <n v="1"/>
    <d v="2013-09-23T00:00:00"/>
    <d v="2013-09-23T00:00:00"/>
    <d v="2013-09-23T00:00:00"/>
    <n v="44"/>
    <n v="20.454545450000001"/>
    <n v="0"/>
    <n v="40.020000000000003"/>
    <n v="0"/>
    <n v="1"/>
    <n v="0"/>
    <n v="0"/>
    <n v="0"/>
    <s v="Thursday"/>
    <s v="DCX"/>
    <n v="9.6703114840430953"/>
    <n v="15840.282250321561"/>
    <n v="0.99993687379694407"/>
    <n v="1"/>
    <n v="1"/>
    <n v="7.1355078949608544"/>
    <n v="1255.7746284257864"/>
    <n v="0.99920431239031893"/>
    <x v="0"/>
    <x v="0"/>
  </r>
  <r>
    <x v="3889"/>
    <n v="1"/>
    <d v="2013-09-23T00:00:00"/>
    <d v="2013-09-23T00:00:00"/>
    <d v="2013-09-23T00:00:00"/>
    <n v="11"/>
    <n v="63.636363639999999"/>
    <n v="0"/>
    <n v="40"/>
    <n v="0"/>
    <n v="1"/>
    <n v="0"/>
    <n v="0"/>
    <n v="0"/>
    <s v="Saturday"/>
    <s v="BWI"/>
    <n v="2.7048013336859986"/>
    <n v="14.951346066641953"/>
    <n v="0.93730936587908165"/>
    <n v="1"/>
    <n v="1"/>
    <n v="0.16999774460375772"/>
    <n v="1.1853021779912727"/>
    <n v="0.5423973809795043"/>
    <x v="0"/>
    <x v="0"/>
  </r>
  <r>
    <x v="3890"/>
    <n v="1"/>
    <d v="2013-09-23T00:00:00"/>
    <d v="2013-09-23T00:00:00"/>
    <d v="2013-11-13T00:00:00"/>
    <n v="33"/>
    <n v="72.727272729999996"/>
    <n v="33.333333330000002"/>
    <n v="64.459999999999994"/>
    <n v="0.11764705882352899"/>
    <n v="1"/>
    <n v="0"/>
    <n v="0"/>
    <n v="0"/>
    <s v="Wednesday"/>
    <s v="DCX"/>
    <n v="7.8300527716340396"/>
    <n v="2515.0620938535203"/>
    <n v="0.99960255352900751"/>
    <n v="1"/>
    <n v="1"/>
    <n v="5.2952491825517987"/>
    <n v="199.38730361402304"/>
    <n v="0.99500966387607992"/>
    <x v="0"/>
    <x v="0"/>
  </r>
  <r>
    <x v="3891"/>
    <n v="1"/>
    <d v="2013-09-24T00:00:00"/>
    <d v="2013-09-24T00:00:00"/>
    <d v="2013-11-13T00:00:00"/>
    <n v="37"/>
    <n v="2.7027027029999999"/>
    <n v="0"/>
    <n v="48.61"/>
    <n v="0.04"/>
    <n v="1"/>
    <n v="1"/>
    <n v="0"/>
    <n v="0"/>
    <s v="Thursday"/>
    <s v="CHO"/>
    <n v="8.9072731636411984"/>
    <n v="7385.4945802306856"/>
    <n v="0.9998646177846422"/>
    <n v="1"/>
    <n v="1"/>
    <n v="6.3724695745589575"/>
    <n v="585.50198573902139"/>
    <n v="0.99829497593475336"/>
    <x v="0"/>
    <x v="0"/>
  </r>
  <r>
    <x v="3892"/>
    <n v="1"/>
    <d v="2013-09-24T00:00:00"/>
    <d v="2013-11-21T00:00:00"/>
    <d v="2013-11-21T00:00:00"/>
    <n v="54"/>
    <n v="64.814814810000001"/>
    <n v="1.851851852"/>
    <n v="63.54"/>
    <n v="0"/>
    <n v="1"/>
    <n v="0"/>
    <n v="0"/>
    <n v="0"/>
    <s v="Tuesday"/>
    <s v="RIC"/>
    <n v="11.732975344120948"/>
    <n v="124613.88853865358"/>
    <n v="0.9999919752766967"/>
    <n v="1"/>
    <n v="1"/>
    <n v="9.1981717550387074"/>
    <n v="9879.0512128117753"/>
    <n v="0.99989878594974257"/>
    <x v="0"/>
    <x v="0"/>
  </r>
  <r>
    <x v="3893"/>
    <n v="1"/>
    <d v="2013-09-24T00:00:00"/>
    <d v="2013-09-24T00:00:00"/>
    <d v="2014-01-08T00:00:00"/>
    <n v="38"/>
    <n v="84.21052632"/>
    <n v="18.421052629999998"/>
    <n v="57.88"/>
    <n v="5.6603773584905703E-2"/>
    <n v="1"/>
    <n v="1"/>
    <n v="0"/>
    <n v="0"/>
    <s v="Thursday"/>
    <s v="RIC"/>
    <n v="9.4289778857923778"/>
    <n v="12443.801243217535"/>
    <n v="0.99991964516102294"/>
    <n v="1"/>
    <n v="1"/>
    <n v="6.8941742967101369"/>
    <n v="986.51082319499801"/>
    <n v="0.99898735287096441"/>
    <x v="0"/>
    <x v="0"/>
  </r>
  <r>
    <x v="3894"/>
    <n v="0"/>
    <d v="2013-09-24T00:00:00"/>
    <d v="2013-09-24T00:00:00"/>
    <d v="2013-09-24T00:00:00"/>
    <n v="18"/>
    <n v="5.5555555559999998"/>
    <n v="0"/>
    <n v="40.020000000000003"/>
    <n v="0"/>
    <n v="1"/>
    <n v="0"/>
    <n v="0"/>
    <n v="0"/>
    <s v="Tuesday"/>
    <s v="RIC"/>
    <n v="4.1822777307686128"/>
    <n v="65.514908718804477"/>
    <n v="0.98496577655653783"/>
    <n v="1"/>
    <n v="0"/>
    <n v="1.6474741416863719"/>
    <n v="5.1938443300804105"/>
    <n v="0.83854938117454791"/>
    <x v="0"/>
    <x v="1"/>
  </r>
  <r>
    <x v="3895"/>
    <n v="1"/>
    <d v="2013-09-24T00:00:00"/>
    <d v="2013-09-24T00:00:00"/>
    <d v="2013-09-24T00:00:00"/>
    <n v="41"/>
    <n v="0"/>
    <n v="0"/>
    <n v="40"/>
    <n v="0"/>
    <n v="1"/>
    <n v="0"/>
    <n v="0"/>
    <n v="0"/>
    <s v="Monday"/>
    <s v="DCX"/>
    <n v="9.0371479720796319"/>
    <n v="8409.757956220421"/>
    <n v="0.99988110465130431"/>
    <n v="1"/>
    <n v="1"/>
    <n v="6.502344382997391"/>
    <n v="666.70280906194807"/>
    <n v="0.99850232770264225"/>
    <x v="0"/>
    <x v="0"/>
  </r>
  <r>
    <x v="3896"/>
    <n v="1"/>
    <d v="2013-09-24T00:00:00"/>
    <d v="2013-09-24T00:00:00"/>
    <d v="2013-09-24T00:00:00"/>
    <n v="38"/>
    <n v="26.315789469999999"/>
    <n v="0"/>
    <n v="40.020000000000003"/>
    <n v="0"/>
    <n v="1"/>
    <n v="0"/>
    <n v="0"/>
    <n v="0"/>
    <s v="Wednesday"/>
    <s v="DCX"/>
    <n v="8.4038421563643659"/>
    <n v="4464.1859397539529"/>
    <n v="0.99977604516060647"/>
    <n v="1"/>
    <n v="1"/>
    <n v="5.869038567282125"/>
    <n v="353.90855738093535"/>
    <n v="0.99718237281349442"/>
    <x v="0"/>
    <x v="0"/>
  </r>
  <r>
    <x v="3897"/>
    <n v="1"/>
    <d v="2013-09-07T00:00:00"/>
    <d v="1899-12-30T00:00:00"/>
    <d v="1899-12-30T00:00:00"/>
    <n v="29"/>
    <n v="68.965517239999997"/>
    <n v="13.79310345"/>
    <n v="44.33"/>
    <n v="7.2463768115942004E-2"/>
    <n v="1"/>
    <n v="1"/>
    <n v="0"/>
    <n v="0"/>
    <s v="Wednesday"/>
    <s v="CHO"/>
    <n v="7.4789869652569401"/>
    <n v="1770.4463435177388"/>
    <n v="0.9994354895344929"/>
    <n v="1"/>
    <n v="1"/>
    <n v="4.9441833761746992"/>
    <n v="140.35618583334571"/>
    <n v="0.99292567216563865"/>
    <x v="0"/>
    <x v="0"/>
  </r>
  <r>
    <x v="3898"/>
    <n v="1"/>
    <d v="2013-09-24T00:00:00"/>
    <d v="2013-10-05T00:00:00"/>
    <d v="2013-10-05T00:00:00"/>
    <n v="36"/>
    <n v="2.7777777779999999"/>
    <n v="2.7777777779999999"/>
    <n v="119.73"/>
    <n v="0"/>
    <n v="1"/>
    <n v="0"/>
    <n v="0"/>
    <n v="0"/>
    <s v="Tuesday"/>
    <s v="RIC"/>
    <n v="7.7514442924122644"/>
    <n v="2324.9278665776255"/>
    <n v="0.99957006405298743"/>
    <n v="1"/>
    <n v="1"/>
    <n v="5.2166407033300235"/>
    <n v="184.31397759399178"/>
    <n v="0.99460375297652437"/>
    <x v="0"/>
    <x v="0"/>
  </r>
  <r>
    <x v="3899"/>
    <n v="0"/>
    <d v="2013-09-24T00:00:00"/>
    <d v="2013-09-24T00:00:00"/>
    <d v="2013-12-01T00:00:00"/>
    <n v="1"/>
    <n v="100"/>
    <n v="0"/>
    <n v="59.14"/>
    <n v="4.4117647058823498E-2"/>
    <n v="1"/>
    <n v="0"/>
    <n v="0"/>
    <n v="0"/>
    <s v="Monday"/>
    <s v="DCX"/>
    <n v="0.49912805841545893"/>
    <n v="1.647284308627422"/>
    <n v="0.62225439982361186"/>
    <n v="1"/>
    <n v="0"/>
    <n v="-2.035675530666782"/>
    <n v="0.13059223364130623"/>
    <n v="0.11550781064602479"/>
    <x v="1"/>
    <x v="1"/>
  </r>
  <r>
    <x v="3900"/>
    <n v="0"/>
    <d v="2013-09-24T00:00:00"/>
    <d v="2013-10-08T00:00:00"/>
    <d v="2013-10-08T00:00:00"/>
    <n v="9"/>
    <n v="77.777777779999994"/>
    <n v="55.555555560000002"/>
    <n v="33.65"/>
    <n v="0"/>
    <n v="1"/>
    <n v="0"/>
    <n v="0"/>
    <n v="0"/>
    <s v="Friday"/>
    <s v="RIC"/>
    <n v="3.3719232118861995"/>
    <n v="29.134505038172396"/>
    <n v="0.96681544964042831"/>
    <n v="1"/>
    <n v="0"/>
    <n v="0.83711962280395857"/>
    <n v="2.3097045658979614"/>
    <n v="0.69785822870607539"/>
    <x v="0"/>
    <x v="1"/>
  </r>
  <r>
    <x v="3901"/>
    <n v="1"/>
    <d v="2013-09-24T00:00:00"/>
    <d v="2013-09-24T00:00:00"/>
    <d v="2013-09-24T00:00:00"/>
    <n v="37"/>
    <n v="0"/>
    <n v="0"/>
    <n v="40"/>
    <n v="0"/>
    <n v="1"/>
    <n v="0"/>
    <n v="0"/>
    <n v="0"/>
    <s v="Thursday"/>
    <s v="BWI"/>
    <n v="8.1928350869604802"/>
    <n v="3614.9564480712784"/>
    <n v="0.9997234479965782"/>
    <n v="1"/>
    <n v="1"/>
    <n v="5.6580314978782393"/>
    <n v="286.5839458296241"/>
    <n v="0.99652275443569982"/>
    <x v="0"/>
    <x v="0"/>
  </r>
  <r>
    <x v="3902"/>
    <n v="1"/>
    <d v="2013-09-24T00:00:00"/>
    <d v="2013-10-02T00:00:00"/>
    <d v="2013-10-02T00:00:00"/>
    <n v="36"/>
    <n v="11.11111111"/>
    <n v="2.7777777779999999"/>
    <n v="132.82"/>
    <n v="0"/>
    <n v="1"/>
    <n v="0"/>
    <n v="0"/>
    <n v="0"/>
    <s v="Thursday"/>
    <s v="RIC"/>
    <n v="7.704875389635526"/>
    <n v="2219.1408370829918"/>
    <n v="0.99954957812437073"/>
    <n v="1"/>
    <n v="1"/>
    <n v="5.1700718005532851"/>
    <n v="175.92746872018716"/>
    <n v="0.9943479663885233"/>
    <x v="0"/>
    <x v="0"/>
  </r>
  <r>
    <x v="3903"/>
    <n v="1"/>
    <d v="2013-09-24T00:00:00"/>
    <d v="2013-09-24T00:00:00"/>
    <d v="2013-09-24T00:00:00"/>
    <n v="38"/>
    <n v="21.05263158"/>
    <n v="0"/>
    <n v="40"/>
    <n v="0"/>
    <n v="1"/>
    <n v="0"/>
    <n v="0"/>
    <n v="0"/>
    <s v="Friday"/>
    <s v="DCX"/>
    <n v="8.4039133082402664"/>
    <n v="4464.5035862583727"/>
    <n v="0.99977606109127815"/>
    <n v="1"/>
    <n v="1"/>
    <n v="5.8691097191580255"/>
    <n v="353.93373953455836"/>
    <n v="0.99718257272100608"/>
    <x v="0"/>
    <x v="0"/>
  </r>
  <r>
    <x v="3904"/>
    <n v="1"/>
    <d v="2013-09-24T00:00:00"/>
    <d v="2013-10-12T00:00:00"/>
    <d v="2013-10-12T00:00:00"/>
    <n v="37"/>
    <n v="21.621621619999999"/>
    <n v="0"/>
    <n v="29.88"/>
    <n v="0"/>
    <n v="1"/>
    <n v="0"/>
    <n v="0"/>
    <n v="0"/>
    <s v="Monday"/>
    <s v="DCX"/>
    <n v="8.2288379361660269"/>
    <n v="3747.4764140185275"/>
    <n v="0.9997332249454044"/>
    <n v="1"/>
    <n v="1"/>
    <n v="5.694034347083786"/>
    <n v="297.08976942333101"/>
    <n v="0.99664530586898525"/>
    <x v="0"/>
    <x v="0"/>
  </r>
  <r>
    <x v="3905"/>
    <n v="1"/>
    <d v="2013-09-24T00:00:00"/>
    <d v="2013-09-24T00:00:00"/>
    <d v="2013-09-24T00:00:00"/>
    <n v="29"/>
    <n v="24.137931030000001"/>
    <n v="0"/>
    <n v="109.97"/>
    <n v="0"/>
    <n v="1"/>
    <n v="0"/>
    <n v="0"/>
    <n v="0"/>
    <s v="Wednesday"/>
    <s v="DCX"/>
    <n v="6.2552844788850201"/>
    <n v="520.75749819988835"/>
    <n v="0.99808340080698388"/>
    <n v="1"/>
    <n v="1"/>
    <n v="3.7204808898027792"/>
    <n v="41.284242507019187"/>
    <n v="0.9763505282178343"/>
    <x v="0"/>
    <x v="0"/>
  </r>
  <r>
    <x v="3906"/>
    <n v="1"/>
    <d v="2013-09-24T00:00:00"/>
    <d v="2013-10-08T00:00:00"/>
    <d v="2014-01-05T00:00:00"/>
    <n v="42"/>
    <n v="23.809523810000002"/>
    <n v="4.7619047620000003"/>
    <n v="59.77"/>
    <n v="7.8651685393258397E-2"/>
    <n v="1"/>
    <n v="1"/>
    <n v="0"/>
    <n v="0"/>
    <s v="Monday"/>
    <s v="CHO"/>
    <n v="9.9909134023592312"/>
    <n v="21827.226736128137"/>
    <n v="0.99995418775825962"/>
    <n v="1"/>
    <n v="1"/>
    <n v="7.4561098132769903"/>
    <n v="1730.4033546226913"/>
    <n v="0.99942243383245732"/>
    <x v="0"/>
    <x v="0"/>
  </r>
  <r>
    <x v="3907"/>
    <n v="1"/>
    <d v="2013-09-24T00:00:00"/>
    <d v="2013-10-09T00:00:00"/>
    <d v="2013-10-09T00:00:00"/>
    <n v="31"/>
    <n v="93.548387099999999"/>
    <n v="0"/>
    <n v="52.93"/>
    <n v="0"/>
    <n v="1"/>
    <n v="0"/>
    <n v="0"/>
    <n v="0"/>
    <s v="Monday"/>
    <s v="DCX"/>
    <n v="6.880366071512217"/>
    <n v="972.98247577221628"/>
    <n v="0.99897328748219294"/>
    <n v="1"/>
    <n v="1"/>
    <n v="4.3455624824299761"/>
    <n v="77.135412593601544"/>
    <n v="0.98720170577198829"/>
    <x v="0"/>
    <x v="0"/>
  </r>
  <r>
    <x v="3908"/>
    <n v="1"/>
    <d v="2013-09-24T00:00:00"/>
    <d v="2013-10-31T00:00:00"/>
    <d v="2014-01-09T00:00:00"/>
    <n v="51"/>
    <n v="13.725490199999999"/>
    <n v="7.8431372550000003"/>
    <n v="48.51"/>
    <n v="4.2857142857142899E-2"/>
    <n v="1"/>
    <n v="0"/>
    <n v="0"/>
    <n v="0"/>
    <s v="Friday"/>
    <s v="DCX"/>
    <n v="11.242213212682028"/>
    <n v="76283.596913175963"/>
    <n v="0.99998689119376039"/>
    <n v="1"/>
    <n v="1"/>
    <n v="8.7074096235997871"/>
    <n v="6047.5567325627271"/>
    <n v="0.99983467130354975"/>
    <x v="0"/>
    <x v="0"/>
  </r>
  <r>
    <x v="3909"/>
    <n v="1"/>
    <d v="2013-09-24T00:00:00"/>
    <d v="2013-10-06T00:00:00"/>
    <d v="2014-01-06T00:00:00"/>
    <n v="36"/>
    <n v="41.666666669999998"/>
    <n v="5.5555555559999998"/>
    <n v="40.01"/>
    <n v="6.5217391304347797E-2"/>
    <n v="1"/>
    <n v="0"/>
    <n v="0"/>
    <n v="0"/>
    <s v="Wednesday"/>
    <s v="CHO"/>
    <n v="8.0487745547142353"/>
    <n v="3129.9570290884844"/>
    <n v="0.99968060883917942"/>
    <n v="1"/>
    <n v="1"/>
    <n v="5.5139709656319944"/>
    <n v="248.13450689065087"/>
    <n v="0.99598610400269072"/>
    <x v="0"/>
    <x v="0"/>
  </r>
  <r>
    <x v="3910"/>
    <n v="0"/>
    <d v="2013-09-24T00:00:00"/>
    <d v="2013-10-07T00:00:00"/>
    <d v="2013-10-07T00:00:00"/>
    <n v="4"/>
    <n v="100"/>
    <n v="25"/>
    <n v="19.68"/>
    <n v="0"/>
    <n v="0"/>
    <n v="0"/>
    <n v="0"/>
    <n v="0"/>
    <s v="Wednesday"/>
    <s v="DCX"/>
    <n v="1.2543088592675122"/>
    <n v="3.5054148019703564"/>
    <n v="0.7780448540359326"/>
    <n v="1"/>
    <n v="0"/>
    <n v="-1.2804947298147287"/>
    <n v="0.27789978113131247"/>
    <n v="0.21746602138494026"/>
    <x v="1"/>
    <x v="1"/>
  </r>
  <r>
    <x v="3911"/>
    <n v="1"/>
    <d v="2013-09-24T00:00:00"/>
    <d v="2013-09-24T00:00:00"/>
    <d v="2013-10-23T00:00:00"/>
    <n v="40"/>
    <n v="2.5"/>
    <n v="0"/>
    <n v="61.99"/>
    <n v="6.8965517241379296E-2"/>
    <n v="1"/>
    <n v="0"/>
    <n v="0"/>
    <n v="0"/>
    <s v="Thursday"/>
    <s v="RIC"/>
    <n v="8.7059460156140549"/>
    <n v="6038.7119544576153"/>
    <n v="0.99983442919007715"/>
    <n v="1"/>
    <n v="1"/>
    <n v="6.171142426531814"/>
    <n v="478.73271075238728"/>
    <n v="0.99791550591071509"/>
    <x v="0"/>
    <x v="0"/>
  </r>
  <r>
    <x v="3912"/>
    <n v="1"/>
    <d v="2013-09-24T00:00:00"/>
    <d v="2013-09-24T00:00:00"/>
    <d v="2013-12-04T00:00:00"/>
    <n v="51"/>
    <n v="17.647058820000002"/>
    <n v="1.9607843140000001"/>
    <n v="48.37"/>
    <n v="8.4507042253521097E-2"/>
    <n v="1"/>
    <n v="1"/>
    <n v="0"/>
    <n v="0"/>
    <s v="Thursday"/>
    <s v="RIC"/>
    <n v="11.873834631209068"/>
    <n v="143463.31418358022"/>
    <n v="0.99999302962548076"/>
    <n v="1"/>
    <n v="1"/>
    <n v="9.3390310421268268"/>
    <n v="11373.382570753123"/>
    <n v="0.99991208314000524"/>
    <x v="0"/>
    <x v="0"/>
  </r>
  <r>
    <x v="3913"/>
    <n v="0"/>
    <d v="2013-09-24T00:00:00"/>
    <d v="2013-09-24T00:00:00"/>
    <d v="2013-09-24T00:00:00"/>
    <n v="10"/>
    <n v="30"/>
    <n v="10"/>
    <n v="40"/>
    <n v="0"/>
    <n v="1"/>
    <n v="0"/>
    <n v="0"/>
    <n v="0"/>
    <s v="Saturday"/>
    <s v="BWI"/>
    <n v="2.6857268804199088"/>
    <n v="14.668860013143572"/>
    <n v="0.93617914773881661"/>
    <n v="1"/>
    <n v="0"/>
    <n v="0.15092329133766791"/>
    <n v="1.1629074495854581"/>
    <n v="0.53765936670491399"/>
    <x v="0"/>
    <x v="1"/>
  </r>
  <r>
    <x v="3914"/>
    <n v="0"/>
    <d v="2013-09-24T00:00:00"/>
    <d v="2013-10-08T00:00:00"/>
    <d v="2013-10-08T00:00:00"/>
    <n v="7"/>
    <n v="100"/>
    <n v="57.142857139999997"/>
    <n v="220.28"/>
    <n v="0"/>
    <n v="1"/>
    <n v="0"/>
    <n v="0"/>
    <n v="0"/>
    <s v="Wednesday"/>
    <s v="DCX"/>
    <n v="2.3162898277964938"/>
    <n v="10.137990751576575"/>
    <n v="0.91021719964541625"/>
    <n v="1"/>
    <n v="0"/>
    <n v="-0.21851376128574707"/>
    <n v="0.8037124192522952"/>
    <n v="0.4455878945411173"/>
    <x v="1"/>
    <x v="1"/>
  </r>
  <r>
    <x v="3915"/>
    <n v="1"/>
    <d v="2013-09-24T00:00:00"/>
    <d v="2013-09-24T00:00:00"/>
    <d v="2014-01-16T00:00:00"/>
    <n v="43"/>
    <n v="20.93023256"/>
    <n v="0"/>
    <n v="41.42"/>
    <n v="6.14035087719298E-2"/>
    <n v="1"/>
    <n v="0"/>
    <n v="0"/>
    <n v="0"/>
    <s v="Wednesday"/>
    <s v="CHO"/>
    <n v="9.4169538320222834"/>
    <n v="12295.07226250098"/>
    <n v="0.99991867321705241"/>
    <n v="1"/>
    <n v="1"/>
    <n v="6.8821502429400425"/>
    <n v="974.71999285851916"/>
    <n v="0.9989751158044119"/>
    <x v="0"/>
    <x v="0"/>
  </r>
  <r>
    <x v="3916"/>
    <n v="1"/>
    <d v="2013-09-24T00:00:00"/>
    <d v="2013-10-15T00:00:00"/>
    <d v="2013-10-15T00:00:00"/>
    <n v="38"/>
    <n v="0"/>
    <n v="0"/>
    <n v="53.48"/>
    <n v="0"/>
    <n v="1"/>
    <n v="0"/>
    <n v="0"/>
    <n v="0"/>
    <s v="Friday"/>
    <s v="CHO"/>
    <n v="8.3559569438834735"/>
    <n v="4255.4548960517905"/>
    <n v="0.99976506270489851"/>
    <n v="1"/>
    <n v="1"/>
    <n v="5.8211533548012326"/>
    <n v="337.36092617690883"/>
    <n v="0.99704457600557239"/>
    <x v="0"/>
    <x v="0"/>
  </r>
  <r>
    <x v="3917"/>
    <n v="1"/>
    <d v="2013-09-24T00:00:00"/>
    <d v="2013-09-26T00:00:00"/>
    <d v="2013-09-26T00:00:00"/>
    <n v="35"/>
    <n v="2.8571428569999999"/>
    <n v="0"/>
    <n v="175.56"/>
    <n v="0"/>
    <n v="1"/>
    <n v="0"/>
    <n v="0"/>
    <n v="0"/>
    <s v="Saturday"/>
    <s v="BWI"/>
    <n v="7.2884112295487506"/>
    <n v="1463.2440904974435"/>
    <n v="0.99931705375730062"/>
    <n v="1"/>
    <n v="1"/>
    <n v="4.7536076404665097"/>
    <n v="116.00202414343678"/>
    <n v="0.9914531393168543"/>
    <x v="0"/>
    <x v="0"/>
  </r>
  <r>
    <x v="3918"/>
    <n v="1"/>
    <d v="2013-09-24T00:00:00"/>
    <d v="2013-09-24T00:00:00"/>
    <d v="2013-09-24T00:00:00"/>
    <n v="44"/>
    <n v="0"/>
    <n v="0"/>
    <n v="40"/>
    <n v="0"/>
    <n v="1"/>
    <n v="0"/>
    <n v="0"/>
    <n v="0"/>
    <s v="Tuesday"/>
    <s v="DCX"/>
    <n v="9.6703826359189957"/>
    <n v="15841.40935621584"/>
    <n v="0.99993687828804856"/>
    <n v="1"/>
    <n v="1"/>
    <n v="7.1355790468367548"/>
    <n v="1255.8639823251183"/>
    <n v="0.99920436895792808"/>
    <x v="0"/>
    <x v="0"/>
  </r>
  <r>
    <x v="3919"/>
    <n v="0"/>
    <d v="2013-09-24T00:00:00"/>
    <d v="2013-09-24T00:00:00"/>
    <d v="2013-09-24T00:00:00"/>
    <n v="44"/>
    <n v="9.0909090910000003"/>
    <n v="0"/>
    <n v="40"/>
    <n v="0"/>
    <n v="1"/>
    <n v="0"/>
    <n v="0"/>
    <n v="0"/>
    <s v="Tuesday"/>
    <s v="DCX"/>
    <n v="9.6703826359189957"/>
    <n v="15841.40935621584"/>
    <n v="0.99993687828804856"/>
    <n v="1"/>
    <n v="0"/>
    <n v="7.1355790468367548"/>
    <n v="1255.8639823251183"/>
    <n v="0.99920436895792808"/>
    <x v="0"/>
    <x v="1"/>
  </r>
  <r>
    <x v="3920"/>
    <n v="1"/>
    <d v="2013-09-24T00:00:00"/>
    <d v="2013-09-24T00:00:00"/>
    <d v="2013-09-24T00:00:00"/>
    <n v="41"/>
    <n v="24.390243900000002"/>
    <n v="0"/>
    <n v="40.020000000000003"/>
    <n v="0"/>
    <n v="1"/>
    <n v="1"/>
    <n v="0"/>
    <n v="0"/>
    <s v="Monday"/>
    <s v="RIC"/>
    <n v="9.8064432830869084"/>
    <n v="18150.31660036078"/>
    <n v="0.99994490757766963"/>
    <n v="1"/>
    <n v="1"/>
    <n v="7.2716396940046675"/>
    <n v="1438.9078884099899"/>
    <n v="0.99930551113161536"/>
    <x v="0"/>
    <x v="0"/>
  </r>
  <r>
    <x v="3921"/>
    <n v="1"/>
    <d v="2013-09-24T00:00:00"/>
    <d v="2013-10-15T00:00:00"/>
    <d v="2013-10-15T00:00:00"/>
    <n v="36"/>
    <n v="33.333333330000002"/>
    <n v="0"/>
    <n v="40.020000000000003"/>
    <n v="0"/>
    <n v="1"/>
    <n v="0"/>
    <n v="0"/>
    <n v="0"/>
    <s v="Wednesday"/>
    <s v="DCX"/>
    <n v="7.9816857138047919"/>
    <n v="2926.8607574715866"/>
    <n v="0.99965845370294737"/>
    <n v="1"/>
    <n v="1"/>
    <n v="5.446882124722551"/>
    <n v="232.03358513976508"/>
    <n v="0.9957087730534625"/>
    <x v="0"/>
    <x v="0"/>
  </r>
  <r>
    <x v="3922"/>
    <n v="0"/>
    <d v="2013-09-24T00:00:00"/>
    <d v="2013-09-24T00:00:00"/>
    <d v="2013-09-24T00:00:00"/>
    <n v="4"/>
    <n v="100"/>
    <n v="0"/>
    <n v="40.020000000000003"/>
    <n v="0"/>
    <n v="1"/>
    <n v="0"/>
    <n v="0"/>
    <n v="0"/>
    <s v="Tuesday"/>
    <s v="RIC"/>
    <n v="1.227182632851584"/>
    <n v="3.4116042419477535"/>
    <n v="0.77332508875308981"/>
    <n v="1"/>
    <n v="0"/>
    <n v="-1.3076209562306569"/>
    <n v="0.27046273428497819"/>
    <n v="0.21288521653269568"/>
    <x v="1"/>
    <x v="1"/>
  </r>
  <r>
    <x v="3923"/>
    <n v="1"/>
    <d v="2013-09-24T00:00:00"/>
    <d v="2013-09-24T00:00:00"/>
    <d v="2013-09-24T00:00:00"/>
    <n v="39"/>
    <n v="23.07692308"/>
    <n v="2.5641025640000001"/>
    <n v="51.55"/>
    <n v="0"/>
    <n v="1"/>
    <n v="0"/>
    <n v="0"/>
    <n v="0"/>
    <s v="Wednesday"/>
    <s v="RIC"/>
    <n v="8.6231330565737974"/>
    <n v="5558.7750964170509"/>
    <n v="0.99982013660936675"/>
    <n v="1"/>
    <n v="1"/>
    <n v="6.0883294674915565"/>
    <n v="440.68461791859357"/>
    <n v="0.9977359410777934"/>
    <x v="0"/>
    <x v="0"/>
  </r>
  <r>
    <x v="3924"/>
    <n v="1"/>
    <d v="2013-09-24T00:00:00"/>
    <d v="2013-10-22T00:00:00"/>
    <d v="2014-01-03T00:00:00"/>
    <n v="40"/>
    <n v="50"/>
    <n v="12.5"/>
    <n v="41.08"/>
    <n v="2.7397260273972601E-2"/>
    <n v="1"/>
    <n v="0"/>
    <n v="0"/>
    <n v="0"/>
    <s v="Friday"/>
    <s v="DCX"/>
    <n v="9.0455901337461704"/>
    <n v="8481.0550196861604"/>
    <n v="0.99988210404227762"/>
    <n v="1"/>
    <n v="1"/>
    <n v="6.5107865446639295"/>
    <n v="672.35504694298197"/>
    <n v="0.99851489937657711"/>
    <x v="0"/>
    <x v="0"/>
  </r>
  <r>
    <x v="3925"/>
    <n v="1"/>
    <d v="2013-09-24T00:00:00"/>
    <d v="2013-10-28T00:00:00"/>
    <d v="2013-10-28T00:00:00"/>
    <n v="37"/>
    <n v="21.621621619999999"/>
    <n v="8.1081081079999997"/>
    <n v="29.83"/>
    <n v="0"/>
    <n v="1"/>
    <n v="0"/>
    <n v="0"/>
    <n v="0"/>
    <s v="Friday"/>
    <s v="DCX"/>
    <n v="8.3846945466756182"/>
    <n v="4379.5206059133779"/>
    <n v="0.99977171663143183"/>
    <n v="1"/>
    <n v="1"/>
    <n v="5.8498909575933773"/>
    <n v="347.1965192705012"/>
    <n v="0.99712805859721088"/>
    <x v="0"/>
    <x v="0"/>
  </r>
  <r>
    <x v="3926"/>
    <n v="1"/>
    <d v="2013-09-24T00:00:00"/>
    <d v="2013-10-18T00:00:00"/>
    <d v="2013-10-18T00:00:00"/>
    <n v="35"/>
    <n v="45.714285709999999"/>
    <n v="11.42857143"/>
    <n v="44.11"/>
    <n v="0"/>
    <n v="1"/>
    <n v="0"/>
    <n v="0"/>
    <n v="0"/>
    <s v="Tuesday"/>
    <s v="DCX"/>
    <n v="7.9754898116607649"/>
    <n v="2908.7822787065998"/>
    <n v="0.99965633167563162"/>
    <n v="1"/>
    <n v="1"/>
    <n v="5.440686222578524"/>
    <n v="230.6003723601668"/>
    <n v="0.99568221765013021"/>
    <x v="0"/>
    <x v="0"/>
  </r>
  <r>
    <x v="3927"/>
    <n v="1"/>
    <d v="2013-09-13T00:00:00"/>
    <d v="2013-09-24T00:00:00"/>
    <d v="2013-10-08T00:00:00"/>
    <n v="27"/>
    <n v="48.148148149999997"/>
    <n v="0"/>
    <n v="33.159999999999997"/>
    <n v="0.14285714285714299"/>
    <n v="1"/>
    <n v="0"/>
    <n v="0"/>
    <n v="0"/>
    <s v="Wednesday"/>
    <s v="CHO"/>
    <n v="6.0196100170512699"/>
    <n v="411.41811838601717"/>
    <n v="0.99757527626595688"/>
    <n v="1"/>
    <n v="1"/>
    <n v="3.484806427969029"/>
    <n v="32.616112931532442"/>
    <n v="0.97025236076411492"/>
    <x v="0"/>
    <x v="0"/>
  </r>
  <r>
    <x v="3928"/>
    <n v="1"/>
    <d v="2013-09-20T00:00:00"/>
    <d v="2013-09-25T00:00:00"/>
    <d v="2014-01-14T00:00:00"/>
    <n v="37"/>
    <n v="13.513513509999999"/>
    <n v="0"/>
    <n v="51.37"/>
    <n v="3.6036036036036001E-2"/>
    <n v="1"/>
    <n v="0"/>
    <n v="0"/>
    <n v="0"/>
    <s v="Wednesday"/>
    <s v="DCX"/>
    <n v="8.130495602603613"/>
    <n v="3396.4824536320916"/>
    <n v="0.99970566441073716"/>
    <n v="1"/>
    <n v="1"/>
    <n v="5.5956920135213721"/>
    <n v="269.26391990761135"/>
    <n v="0.99629991306149246"/>
    <x v="0"/>
    <x v="0"/>
  </r>
  <r>
    <x v="3929"/>
    <n v="0"/>
    <d v="2013-09-24T00:00:00"/>
    <d v="2013-09-24T00:00:00"/>
    <d v="2013-09-24T00:00:00"/>
    <n v="33"/>
    <n v="21.212121209999999"/>
    <n v="0"/>
    <n v="40"/>
    <n v="0"/>
    <n v="1"/>
    <n v="0"/>
    <n v="1"/>
    <n v="0"/>
    <s v="Wednesday"/>
    <s v="DCX"/>
    <n v="8.2144263934606219"/>
    <n v="3693.8567963749338"/>
    <n v="0.99972935351622261"/>
    <n v="1"/>
    <n v="0"/>
    <n v="5.679622804378381"/>
    <n v="292.83895151752313"/>
    <n v="0.99659677522385803"/>
    <x v="0"/>
    <x v="1"/>
  </r>
  <r>
    <x v="3930"/>
    <n v="1"/>
    <d v="2013-09-24T00:00:00"/>
    <d v="2013-09-25T00:00:00"/>
    <d v="2013-09-25T00:00:00"/>
    <n v="28"/>
    <n v="35.714285709999999"/>
    <n v="10.71428571"/>
    <n v="51.39"/>
    <n v="0"/>
    <n v="1"/>
    <n v="0"/>
    <n v="0"/>
    <n v="0"/>
    <s v="Friday"/>
    <s v="CHO"/>
    <n v="6.4583284249067088"/>
    <n v="637.99371034750743"/>
    <n v="0.9984350393692355"/>
    <n v="1"/>
    <n v="1"/>
    <n v="3.9235248358244679"/>
    <n v="50.578411538933651"/>
    <n v="0.98061204348557429"/>
    <x v="0"/>
    <x v="0"/>
  </r>
  <r>
    <x v="3931"/>
    <n v="1"/>
    <d v="2013-09-17T00:00:00"/>
    <d v="2013-09-24T00:00:00"/>
    <d v="2013-09-24T00:00:00"/>
    <n v="32"/>
    <n v="62.5"/>
    <n v="0"/>
    <n v="40.020000000000003"/>
    <n v="0"/>
    <n v="1"/>
    <n v="1"/>
    <n v="0"/>
    <n v="0"/>
    <s v="Friday"/>
    <s v="RIC"/>
    <n v="7.9067392915688179"/>
    <n v="2715.5214908070743"/>
    <n v="0.99963188216865428"/>
    <n v="1"/>
    <n v="1"/>
    <n v="5.371935702486577"/>
    <n v="215.27918109106079"/>
    <n v="0.99537634646591822"/>
    <x v="0"/>
    <x v="0"/>
  </r>
  <r>
    <x v="3932"/>
    <n v="1"/>
    <d v="2013-09-24T00:00:00"/>
    <d v="2013-09-24T00:00:00"/>
    <d v="2013-10-20T00:00:00"/>
    <n v="37"/>
    <n v="27.027027029999999"/>
    <n v="10.81081081"/>
    <n v="47.61"/>
    <n v="7.69230769230769E-2"/>
    <n v="0"/>
    <n v="0"/>
    <n v="0"/>
    <n v="0"/>
    <s v="Wednesday"/>
    <s v="RIC"/>
    <n v="7.8013628193376308"/>
    <n v="2443.9303446614044"/>
    <n v="0.99959099039275967"/>
    <n v="1"/>
    <n v="1"/>
    <n v="5.2665592302553899"/>
    <n v="193.74817140037877"/>
    <n v="0.99486516359661159"/>
    <x v="0"/>
    <x v="0"/>
  </r>
  <r>
    <x v="3933"/>
    <n v="1"/>
    <d v="2013-09-24T00:00:00"/>
    <d v="2013-09-24T00:00:00"/>
    <d v="2013-09-24T00:00:00"/>
    <n v="36"/>
    <n v="8.3333333330000006"/>
    <n v="2.7777777779999999"/>
    <n v="40.25"/>
    <n v="0"/>
    <n v="1"/>
    <n v="0"/>
    <n v="0"/>
    <n v="0"/>
    <s v="Wednesday"/>
    <s v="RIC"/>
    <n v="8.0342018472400092"/>
    <n v="3084.6758171624469"/>
    <n v="0.99967592188575416"/>
    <n v="1"/>
    <n v="1"/>
    <n v="5.4993982581577683"/>
    <n v="244.54473518188382"/>
    <n v="0.99592742235234955"/>
    <x v="0"/>
    <x v="0"/>
  </r>
  <r>
    <x v="3934"/>
    <n v="0"/>
    <d v="2013-09-24T00:00:00"/>
    <d v="2013-09-24T00:00:00"/>
    <d v="2013-09-24T00:00:00"/>
    <n v="1"/>
    <n v="0"/>
    <n v="0"/>
    <n v="40"/>
    <n v="0"/>
    <n v="1"/>
    <n v="0"/>
    <n v="1"/>
    <n v="0"/>
    <s v="Thursday"/>
    <s v="DCX"/>
    <n v="1.4599233125074138"/>
    <n v="4.3056293277670887"/>
    <n v="0.81152094535393093"/>
    <n v="1"/>
    <n v="0"/>
    <n v="-1.0748802765748271"/>
    <n v="0.34133861908338931"/>
    <n v="0.25447609889637324"/>
    <x v="1"/>
    <x v="1"/>
  </r>
  <r>
    <x v="3935"/>
    <n v="1"/>
    <d v="2013-09-24T00:00:00"/>
    <d v="2013-10-10T00:00:00"/>
    <d v="2013-10-10T00:00:00"/>
    <n v="44"/>
    <n v="9.0909090910000003"/>
    <n v="9.0909090910000003"/>
    <n v="73.62"/>
    <n v="0"/>
    <n v="1"/>
    <n v="0"/>
    <n v="0"/>
    <n v="0"/>
    <s v="Friday"/>
    <s v="DCX"/>
    <n v="9.7253252125448082"/>
    <n v="16736.131305818228"/>
    <n v="0.99994025260471897"/>
    <n v="1"/>
    <n v="1"/>
    <n v="7.1905216234625673"/>
    <n v="1326.7951125948157"/>
    <n v="0.99924687175716009"/>
    <x v="0"/>
    <x v="0"/>
  </r>
  <r>
    <x v="3936"/>
    <n v="1"/>
    <d v="2013-09-24T00:00:00"/>
    <d v="2014-01-13T00:00:00"/>
    <d v="2014-01-13T00:00:00"/>
    <n v="45"/>
    <n v="28.88888889"/>
    <n v="8.8888888890000004"/>
    <n v="45.75"/>
    <n v="0"/>
    <n v="1"/>
    <n v="0"/>
    <n v="1"/>
    <n v="0"/>
    <s v="Wednesday"/>
    <s v="DCX"/>
    <n v="10.897578900511052"/>
    <n v="54045.356085343206"/>
    <n v="0.99998149736499498"/>
    <n v="1"/>
    <n v="1"/>
    <n v="8.3627753114288108"/>
    <n v="4284.5692951483506"/>
    <n v="0.99976665877246873"/>
    <x v="0"/>
    <x v="0"/>
  </r>
  <r>
    <x v="3937"/>
    <n v="1"/>
    <d v="2013-08-04T00:00:00"/>
    <d v="2013-09-25T00:00:00"/>
    <d v="2013-12-05T00:00:00"/>
    <n v="40"/>
    <n v="72.5"/>
    <n v="25"/>
    <n v="45.64"/>
    <n v="0.140845070422535"/>
    <n v="1"/>
    <n v="0"/>
    <n v="0"/>
    <n v="0"/>
    <s v="Friday"/>
    <s v="DCX"/>
    <n v="9.2004597515929358"/>
    <n v="9901.6803257401225"/>
    <n v="0.99989901723905994"/>
    <n v="1"/>
    <n v="1"/>
    <n v="6.6656561625106949"/>
    <n v="784.97836940972468"/>
    <n v="0.99872770035548053"/>
    <x v="0"/>
    <x v="0"/>
  </r>
  <r>
    <x v="3938"/>
    <n v="1"/>
    <d v="2013-09-25T00:00:00"/>
    <d v="2013-09-25T00:00:00"/>
    <d v="2014-01-17T00:00:00"/>
    <n v="50"/>
    <n v="64"/>
    <n v="20"/>
    <n v="76.739999999999995"/>
    <n v="0.13157894736842099"/>
    <n v="1"/>
    <n v="1"/>
    <n v="1"/>
    <n v="0"/>
    <s v="Monday"/>
    <s v="DCX"/>
    <n v="12.745498159324464"/>
    <n v="343004.26460601209"/>
    <n v="0.99999708459285264"/>
    <n v="1"/>
    <n v="1"/>
    <n v="10.210694570242223"/>
    <n v="27192.448097023709"/>
    <n v="0.99996322643614621"/>
    <x v="0"/>
    <x v="0"/>
  </r>
  <r>
    <x v="3939"/>
    <n v="1"/>
    <d v="2013-09-18T00:00:00"/>
    <d v="2013-09-25T00:00:00"/>
    <d v="2013-10-02T00:00:00"/>
    <n v="21"/>
    <n v="100"/>
    <n v="14.28571429"/>
    <n v="34.92"/>
    <n v="0.28571428571428598"/>
    <n v="1"/>
    <n v="0"/>
    <n v="0"/>
    <n v="0"/>
    <s v="Monday"/>
    <s v="CHO"/>
    <n v="4.9343936228687992"/>
    <n v="138.98883732184174"/>
    <n v="0.99285657328733323"/>
    <n v="1"/>
    <n v="1"/>
    <n v="2.3995900337865583"/>
    <n v="11.018658176979436"/>
    <n v="0.91679603619017946"/>
    <x v="0"/>
    <x v="0"/>
  </r>
  <r>
    <x v="3940"/>
    <n v="0"/>
    <d v="2013-09-25T00:00:00"/>
    <d v="2013-09-25T00:00:00"/>
    <d v="2013-09-25T00:00:00"/>
    <n v="6"/>
    <n v="100"/>
    <n v="16.666666670000001"/>
    <n v="40.020000000000003"/>
    <n v="0"/>
    <n v="1"/>
    <n v="0"/>
    <n v="0"/>
    <n v="0"/>
    <s v="Tuesday"/>
    <s v="DCX"/>
    <n v="1.9693453554979909"/>
    <n v="7.1659837806030859"/>
    <n v="0.8775407805272244"/>
    <n v="1"/>
    <n v="0"/>
    <n v="-0.56545823358424996"/>
    <n v="0.56809976471280199"/>
    <n v="0.36228547283587509"/>
    <x v="1"/>
    <x v="1"/>
  </r>
  <r>
    <x v="3941"/>
    <n v="1"/>
    <d v="2013-09-25T00:00:00"/>
    <d v="2013-10-15T00:00:00"/>
    <d v="2013-10-15T00:00:00"/>
    <n v="34"/>
    <n v="8.8235294119999992"/>
    <n v="2.9411764709999999"/>
    <n v="55.07"/>
    <n v="0"/>
    <n v="1"/>
    <n v="0"/>
    <n v="0"/>
    <n v="0"/>
    <s v="Wednesday"/>
    <s v="DCX"/>
    <n v="7.5624591811127733"/>
    <n v="1924.5725711628397"/>
    <n v="0.99948067394863438"/>
    <n v="1"/>
    <n v="1"/>
    <n v="5.0276555920305324"/>
    <n v="152.57489527255194"/>
    <n v="0.99348851908233249"/>
    <x v="0"/>
    <x v="0"/>
  </r>
  <r>
    <x v="3942"/>
    <n v="1"/>
    <d v="2013-09-25T00:00:00"/>
    <d v="2013-09-26T00:00:00"/>
    <d v="2013-09-26T00:00:00"/>
    <n v="36"/>
    <n v="13.88888889"/>
    <n v="5.5555555559999998"/>
    <n v="40.020000000000003"/>
    <n v="0"/>
    <n v="1"/>
    <n v="0"/>
    <n v="0"/>
    <n v="0"/>
    <s v="Tuesday"/>
    <s v="RIC"/>
    <n v="8.0883544738209352"/>
    <n v="3256.3247914484982"/>
    <n v="0.99969299960426872"/>
    <n v="1"/>
    <n v="1"/>
    <n v="5.5535508847386943"/>
    <n v="258.15260046467307"/>
    <n v="0.99614126966811467"/>
    <x v="0"/>
    <x v="0"/>
  </r>
  <r>
    <x v="3943"/>
    <n v="1"/>
    <d v="2013-09-25T00:00:00"/>
    <d v="2013-09-25T00:00:00"/>
    <d v="2013-09-25T00:00:00"/>
    <n v="44"/>
    <n v="34.090909089999997"/>
    <n v="13.636363640000001"/>
    <n v="40.25"/>
    <n v="0"/>
    <n v="1"/>
    <n v="0"/>
    <n v="0"/>
    <n v="0"/>
    <s v="Thursday"/>
    <s v="CHO"/>
    <n v="9.9313165575587412"/>
    <n v="20564.396979170833"/>
    <n v="0.99995137463181416"/>
    <n v="1"/>
    <n v="1"/>
    <n v="7.3965129684765003"/>
    <n v="1630.289635451059"/>
    <n v="0.99938698807479187"/>
    <x v="0"/>
    <x v="0"/>
  </r>
  <r>
    <x v="3944"/>
    <n v="1"/>
    <d v="2013-09-25T00:00:00"/>
    <d v="2013-10-23T00:00:00"/>
    <d v="2013-10-23T00:00:00"/>
    <n v="42"/>
    <n v="11.9047619"/>
    <n v="4.7619047620000003"/>
    <n v="42.76"/>
    <n v="0"/>
    <n v="1"/>
    <n v="0"/>
    <n v="0"/>
    <n v="0"/>
    <s v="Tuesday"/>
    <s v="DCX"/>
    <n v="9.3298376002078154"/>
    <n v="11269.301204736168"/>
    <n v="0.99991127122675483"/>
    <n v="1"/>
    <n v="1"/>
    <n v="6.7950340111255745"/>
    <n v="893.39964461230136"/>
    <n v="0.99888193157720506"/>
    <x v="0"/>
    <x v="0"/>
  </r>
  <r>
    <x v="3945"/>
    <n v="1"/>
    <d v="2013-09-20T00:00:00"/>
    <d v="2013-09-25T00:00:00"/>
    <d v="2013-09-25T00:00:00"/>
    <n v="35"/>
    <n v="17.14285714"/>
    <n v="2.8571428569999999"/>
    <n v="52.72"/>
    <n v="0"/>
    <n v="1"/>
    <n v="0"/>
    <n v="0"/>
    <n v="0"/>
    <s v="Wednesday"/>
    <s v="CHO"/>
    <n v="7.7802842707580631"/>
    <n v="2392.9549709829676"/>
    <n v="0.99958228119905301"/>
    <n v="1"/>
    <n v="1"/>
    <n v="5.2454806816758222"/>
    <n v="189.70698198668603"/>
    <n v="0.99475635349276403"/>
    <x v="0"/>
    <x v="0"/>
  </r>
  <r>
    <x v="3946"/>
    <n v="1"/>
    <d v="2013-09-25T00:00:00"/>
    <d v="2013-10-20T00:00:00"/>
    <d v="2013-10-20T00:00:00"/>
    <n v="14"/>
    <n v="50"/>
    <n v="28.571428569999998"/>
    <n v="45.48"/>
    <n v="0"/>
    <n v="1"/>
    <n v="0"/>
    <n v="0"/>
    <n v="0"/>
    <s v="Tuesday"/>
    <s v="DCX"/>
    <n v="3.8671225778261054"/>
    <n v="47.804633876708124"/>
    <n v="0.97951014236627132"/>
    <n v="1"/>
    <n v="1"/>
    <n v="1.3323189887438645"/>
    <n v="3.789821759163114"/>
    <n v="0.79122396400514028"/>
    <x v="0"/>
    <x v="0"/>
  </r>
  <r>
    <x v="3947"/>
    <n v="0"/>
    <d v="2013-09-25T00:00:00"/>
    <d v="2013-10-21T00:00:00"/>
    <d v="2013-10-21T00:00:00"/>
    <n v="6"/>
    <n v="50"/>
    <n v="33.333333330000002"/>
    <n v="70.819999999999993"/>
    <n v="0"/>
    <n v="1"/>
    <n v="0"/>
    <n v="0"/>
    <n v="0"/>
    <s v="Tuesday"/>
    <s v="DCX"/>
    <n v="2.1797777465063746"/>
    <n v="8.84434035472181"/>
    <n v="0.89841879049617046"/>
    <n v="1"/>
    <n v="0"/>
    <n v="-0.35502584257586633"/>
    <n v="0.70115532331480424"/>
    <n v="0.41216420023808326"/>
    <x v="1"/>
    <x v="1"/>
  </r>
  <r>
    <x v="3948"/>
    <n v="0"/>
    <d v="2013-09-25T00:00:00"/>
    <d v="2013-10-06T00:00:00"/>
    <d v="2014-01-14T00:00:00"/>
    <n v="6"/>
    <n v="83.333333330000002"/>
    <n v="33.333333330000002"/>
    <n v="81.39"/>
    <n v="0.03"/>
    <n v="1"/>
    <n v="0"/>
    <n v="0"/>
    <n v="0"/>
    <s v="Wednesday"/>
    <s v="DCX"/>
    <n v="2.1239508523725332"/>
    <n v="8.3641176890505946"/>
    <n v="0.89320937292690228"/>
    <n v="1"/>
    <n v="0"/>
    <n v="-0.41085273670970768"/>
    <n v="0.66308457242697394"/>
    <n v="0.39870766852182438"/>
    <x v="1"/>
    <x v="1"/>
  </r>
  <r>
    <x v="3949"/>
    <n v="1"/>
    <d v="2013-09-25T00:00:00"/>
    <d v="2013-10-07T00:00:00"/>
    <d v="2013-10-27T00:00:00"/>
    <n v="37"/>
    <n v="37.837837839999999"/>
    <n v="5.4054054049999998"/>
    <n v="57.09"/>
    <n v="0.15"/>
    <n v="1"/>
    <n v="0"/>
    <n v="0"/>
    <n v="0"/>
    <s v="Tuesday"/>
    <s v="DCX"/>
    <n v="8.1447059909411514"/>
    <n v="3445.0923530526084"/>
    <n v="0.99970981625053834"/>
    <n v="1"/>
    <n v="1"/>
    <n v="5.6099024018589105"/>
    <n v="273.11758093573957"/>
    <n v="0.9963519304504791"/>
    <x v="0"/>
    <x v="0"/>
  </r>
  <r>
    <x v="3950"/>
    <n v="1"/>
    <d v="2013-09-25T00:00:00"/>
    <d v="2013-09-30T00:00:00"/>
    <d v="2013-10-07T00:00:00"/>
    <n v="36"/>
    <n v="5.5555555559999998"/>
    <n v="2.7777777779999999"/>
    <n v="66.22"/>
    <n v="0.28571428571428598"/>
    <n v="1"/>
    <n v="0"/>
    <n v="0"/>
    <n v="0"/>
    <s v="Tuesday"/>
    <s v="DCX"/>
    <n v="7.768257539045023"/>
    <n v="2364.3479130659025"/>
    <n v="0.9995772292124655"/>
    <n v="1"/>
    <n v="1"/>
    <n v="5.2334539499627821"/>
    <n v="187.43909199846135"/>
    <n v="0.99469324549702154"/>
    <x v="0"/>
    <x v="0"/>
  </r>
  <r>
    <x v="3951"/>
    <n v="1"/>
    <d v="2013-09-25T00:00:00"/>
    <d v="2013-10-06T00:00:00"/>
    <d v="2013-10-06T00:00:00"/>
    <n v="35"/>
    <n v="20"/>
    <n v="11.42857143"/>
    <n v="90.92"/>
    <n v="0"/>
    <n v="1"/>
    <n v="0"/>
    <n v="0"/>
    <n v="0"/>
    <s v="Thursday"/>
    <s v="RIC"/>
    <n v="7.8089588461161394"/>
    <n v="2462.5651907975143"/>
    <n v="0.99959408421431861"/>
    <n v="1"/>
    <n v="1"/>
    <n v="5.2741552570338985"/>
    <n v="195.22549147665896"/>
    <n v="0.99490382216665796"/>
    <x v="0"/>
    <x v="0"/>
  </r>
  <r>
    <x v="3952"/>
    <n v="1"/>
    <d v="2013-09-25T00:00:00"/>
    <d v="2013-10-21T00:00:00"/>
    <d v="2013-10-21T00:00:00"/>
    <n v="40"/>
    <n v="7.5"/>
    <n v="2.5"/>
    <n v="51.84"/>
    <n v="0"/>
    <n v="1"/>
    <n v="0"/>
    <n v="0"/>
    <n v="0"/>
    <s v="Tuesday"/>
    <s v="DCX"/>
    <n v="8.8319487822702971"/>
    <n v="6849.6222398627187"/>
    <n v="0.9998540278583482"/>
    <n v="1"/>
    <n v="1"/>
    <n v="6.2971451931880562"/>
    <n v="543.0194795263825"/>
    <n v="0.99816183052696827"/>
    <x v="0"/>
    <x v="0"/>
  </r>
  <r>
    <x v="3953"/>
    <n v="1"/>
    <d v="2013-09-25T00:00:00"/>
    <d v="2013-09-25T00:00:00"/>
    <d v="2013-09-25T00:00:00"/>
    <n v="37"/>
    <n v="2.7027027029999999"/>
    <n v="0"/>
    <n v="175.81"/>
    <n v="0"/>
    <n v="1"/>
    <n v="0"/>
    <n v="0"/>
    <n v="0"/>
    <s v="Friday"/>
    <s v="RIC"/>
    <n v="7.7096782736595726"/>
    <n v="2229.8247494146917"/>
    <n v="0.9995517352941945"/>
    <n v="1"/>
    <n v="1"/>
    <n v="5.1748746845773317"/>
    <n v="176.77446032213302"/>
    <n v="0.9943748950316712"/>
    <x v="0"/>
    <x v="0"/>
  </r>
  <r>
    <x v="3954"/>
    <n v="1"/>
    <d v="2013-09-25T00:00:00"/>
    <d v="2013-09-30T00:00:00"/>
    <d v="2013-09-30T00:00:00"/>
    <n v="34"/>
    <n v="0"/>
    <n v="0"/>
    <n v="80.39"/>
    <n v="0"/>
    <n v="1"/>
    <n v="0"/>
    <n v="0"/>
    <n v="0"/>
    <s v="Thursday"/>
    <s v="RIC"/>
    <n v="7.4159092097404855"/>
    <n v="1662.2197879797402"/>
    <n v="0.99939875655206423"/>
    <n v="1"/>
    <n v="1"/>
    <n v="4.8811056206582446"/>
    <n v="131.77627794920596"/>
    <n v="0.99246853417308056"/>
    <x v="0"/>
    <x v="0"/>
  </r>
  <r>
    <x v="3955"/>
    <n v="1"/>
    <d v="2013-09-25T00:00:00"/>
    <d v="2013-09-27T00:00:00"/>
    <d v="2013-09-27T00:00:00"/>
    <n v="30"/>
    <n v="16.666666670000001"/>
    <n v="3.3333333330000001"/>
    <n v="40.25"/>
    <n v="0"/>
    <n v="1"/>
    <n v="1"/>
    <n v="0"/>
    <n v="0"/>
    <s v="Saturday"/>
    <s v="DCX"/>
    <n v="7.5477658584345546"/>
    <n v="1896.5009431403068"/>
    <n v="0.99947299103928511"/>
    <n v="1"/>
    <n v="1"/>
    <n v="5.0129622693523137"/>
    <n v="150.34945271463366"/>
    <n v="0.9933927742580908"/>
    <x v="0"/>
    <x v="0"/>
  </r>
  <r>
    <x v="3956"/>
    <n v="1"/>
    <d v="2013-09-25T00:00:00"/>
    <d v="2013-09-27T00:00:00"/>
    <d v="2013-09-27T00:00:00"/>
    <n v="31"/>
    <n v="29.03225806"/>
    <n v="3.225806452"/>
    <n v="57.35"/>
    <n v="0"/>
    <n v="1"/>
    <n v="0"/>
    <n v="0"/>
    <n v="0"/>
    <s v="Monday"/>
    <s v="CHO"/>
    <n v="6.9265782063049439"/>
    <n v="1019.0011953714824"/>
    <n v="0.99901960899208964"/>
    <n v="1"/>
    <n v="1"/>
    <n v="4.391774617222703"/>
    <n v="80.783651911068603"/>
    <n v="0.98777261742863476"/>
    <x v="0"/>
    <x v="0"/>
  </r>
  <r>
    <x v="3957"/>
    <n v="1"/>
    <d v="2013-09-22T00:00:00"/>
    <d v="2013-09-25T00:00:00"/>
    <d v="2013-09-25T00:00:00"/>
    <n v="31"/>
    <n v="12.90322581"/>
    <n v="0"/>
    <n v="53.11"/>
    <n v="0"/>
    <n v="1"/>
    <n v="0"/>
    <n v="0"/>
    <n v="0"/>
    <s v="Thursday"/>
    <s v="CHO"/>
    <n v="6.8797257046291147"/>
    <n v="972.35960946965417"/>
    <n v="0.99897263047462503"/>
    <n v="1"/>
    <n v="1"/>
    <n v="4.3449221155468738"/>
    <n v="77.086033441936294"/>
    <n v="0.98719361253323767"/>
    <x v="0"/>
    <x v="0"/>
  </r>
  <r>
    <x v="3958"/>
    <n v="1"/>
    <d v="2013-09-26T00:00:00"/>
    <d v="2013-09-26T00:00:00"/>
    <d v="2013-09-26T00:00:00"/>
    <n v="31"/>
    <n v="38.709677419999998"/>
    <n v="0"/>
    <n v="40"/>
    <n v="0"/>
    <n v="1"/>
    <n v="0"/>
    <n v="0"/>
    <n v="0"/>
    <s v="Friday"/>
    <s v="DCX"/>
    <n v="6.9263657592817536"/>
    <n v="1018.7847345949363"/>
    <n v="0.99901940089307451"/>
    <n v="1"/>
    <n v="1"/>
    <n v="4.3915621701995127"/>
    <n v="80.766491487602636"/>
    <n v="0.9877700512544112"/>
    <x v="0"/>
    <x v="0"/>
  </r>
  <r>
    <x v="3959"/>
    <n v="0"/>
    <d v="2013-09-26T00:00:00"/>
    <d v="2013-09-30T00:00:00"/>
    <d v="2013-09-30T00:00:00"/>
    <n v="4"/>
    <n v="50"/>
    <n v="25"/>
    <n v="40.020000000000003"/>
    <n v="0"/>
    <n v="1"/>
    <n v="1"/>
    <n v="0"/>
    <n v="0"/>
    <s v="Wednesday"/>
    <s v="RIC"/>
    <n v="2.476558515769006"/>
    <n v="11.900239378660736"/>
    <n v="0.92248205861558075"/>
    <n v="1"/>
    <n v="0"/>
    <n v="-5.8245073313234919E-2"/>
    <n v="0.94341871235357755"/>
    <n v="0.48544284685365108"/>
    <x v="1"/>
    <x v="1"/>
  </r>
  <r>
    <x v="3960"/>
    <n v="1"/>
    <d v="2013-09-26T00:00:00"/>
    <d v="2013-10-10T00:00:00"/>
    <d v="2013-10-10T00:00:00"/>
    <n v="39"/>
    <n v="20.512820510000001"/>
    <n v="12.820512819999999"/>
    <n v="60.19"/>
    <n v="0"/>
    <n v="1"/>
    <n v="0"/>
    <n v="0"/>
    <n v="0"/>
    <s v="Monday"/>
    <s v="RIC"/>
    <n v="8.7893223877295057"/>
    <n v="6563.782968338196"/>
    <n v="0.99984767203960545"/>
    <n v="1"/>
    <n v="1"/>
    <n v="6.2545187986472648"/>
    <n v="520.35891708716724"/>
    <n v="0.99808193555873759"/>
    <x v="0"/>
    <x v="0"/>
  </r>
  <r>
    <x v="3961"/>
    <n v="1"/>
    <d v="2013-09-22T00:00:00"/>
    <d v="2013-09-28T00:00:00"/>
    <d v="2013-09-28T00:00:00"/>
    <n v="30"/>
    <n v="93.333333330000002"/>
    <n v="10"/>
    <n v="40.25"/>
    <n v="0"/>
    <n v="1"/>
    <n v="0"/>
    <n v="0"/>
    <n v="0"/>
    <s v="Friday"/>
    <s v="CHO"/>
    <n v="6.9064019075669094"/>
    <n v="998.6475439788635"/>
    <n v="0.99899964741970981"/>
    <n v="1"/>
    <n v="1"/>
    <n v="4.3715983184846685"/>
    <n v="79.170069614316589"/>
    <n v="0.98752651700552574"/>
    <x v="0"/>
    <x v="0"/>
  </r>
  <r>
    <x v="3962"/>
    <n v="1"/>
    <d v="2013-09-25T00:00:00"/>
    <d v="2013-09-26T00:00:00"/>
    <d v="2013-09-26T00:00:00"/>
    <n v="33"/>
    <n v="21.212121209999999"/>
    <n v="3.0303030299999998"/>
    <n v="40.020000000000003"/>
    <n v="0"/>
    <n v="1"/>
    <n v="0"/>
    <n v="0"/>
    <n v="0"/>
    <s v="Friday"/>
    <s v="RIC"/>
    <n v="7.4066340099637618"/>
    <n v="1646.8736466547318"/>
    <n v="0.99939315735643319"/>
    <n v="1"/>
    <n v="1"/>
    <n v="4.8718304208815209"/>
    <n v="130.5596774735553"/>
    <n v="0.99239888680784427"/>
    <x v="0"/>
    <x v="0"/>
  </r>
  <r>
    <x v="3963"/>
    <n v="1"/>
    <d v="2013-09-26T00:00:00"/>
    <d v="2013-09-26T00:00:00"/>
    <d v="2013-09-26T00:00:00"/>
    <n v="39"/>
    <n v="12.820512819999999"/>
    <n v="2.5641025640000001"/>
    <n v="40.020000000000003"/>
    <n v="0"/>
    <n v="1"/>
    <n v="1"/>
    <n v="0"/>
    <n v="0"/>
    <s v="Friday"/>
    <s v="CHO"/>
    <n v="9.4335185759134905"/>
    <n v="12500.433165293838"/>
    <n v="0.99992000917120638"/>
    <n v="1"/>
    <n v="1"/>
    <n v="6.8987149868312496"/>
    <n v="991.00044842885177"/>
    <n v="0.99899193593956148"/>
    <x v="0"/>
    <x v="0"/>
  </r>
  <r>
    <x v="3964"/>
    <n v="1"/>
    <d v="2013-09-26T00:00:00"/>
    <d v="2013-09-26T00:00:00"/>
    <d v="2013-09-26T00:00:00"/>
    <n v="37"/>
    <n v="0"/>
    <n v="0"/>
    <n v="40.020000000000003"/>
    <n v="0"/>
    <n v="1"/>
    <n v="0"/>
    <n v="0"/>
    <n v="0"/>
    <s v="Friday"/>
    <s v="RIC"/>
    <n v="8.1927639350845798"/>
    <n v="3614.6992462890025"/>
    <n v="0.99972342832412664"/>
    <n v="1"/>
    <n v="1"/>
    <n v="5.6579603460023389"/>
    <n v="286.56355556968657"/>
    <n v="0.9965225078747586"/>
    <x v="0"/>
    <x v="0"/>
  </r>
  <r>
    <x v="3965"/>
    <n v="1"/>
    <d v="2013-09-26T00:00:00"/>
    <d v="2013-09-26T00:00:00"/>
    <d v="2013-09-26T00:00:00"/>
    <n v="37"/>
    <n v="2.7027027029999999"/>
    <n v="2.7027027029999999"/>
    <n v="40.020000000000003"/>
    <n v="0"/>
    <n v="1"/>
    <n v="0"/>
    <n v="0"/>
    <n v="0"/>
    <s v="Tuesday"/>
    <s v="RIC"/>
    <n v="8.2446568453642612"/>
    <n v="3807.2287656266531"/>
    <n v="0.99973741073303524"/>
    <n v="1"/>
    <n v="1"/>
    <n v="5.7098532562820203"/>
    <n v="301.82677384992428"/>
    <n v="0.99669778207756632"/>
    <x v="0"/>
    <x v="0"/>
  </r>
  <r>
    <x v="3966"/>
    <n v="1"/>
    <d v="2013-09-24T00:00:00"/>
    <d v="2013-09-26T00:00:00"/>
    <d v="2013-09-26T00:00:00"/>
    <n v="41"/>
    <n v="14.634146339999999"/>
    <n v="2.4390243900000002"/>
    <n v="40.020000000000003"/>
    <n v="0"/>
    <n v="1"/>
    <n v="0"/>
    <n v="0"/>
    <n v="0"/>
    <s v="Friday"/>
    <s v="DCX"/>
    <n v="9.0839070075194623"/>
    <n v="8812.328690180746"/>
    <n v="0.99988653549241679"/>
    <n v="1"/>
    <n v="1"/>
    <n v="6.5491034184372214"/>
    <n v="698.6175253444726"/>
    <n v="0.99857064758418157"/>
    <x v="0"/>
    <x v="0"/>
  </r>
  <r>
    <x v="3967"/>
    <n v="1"/>
    <d v="2013-09-26T00:00:00"/>
    <d v="2013-09-26T00:00:00"/>
    <d v="2013-09-26T00:00:00"/>
    <n v="47"/>
    <n v="0"/>
    <n v="0"/>
    <n v="40.020000000000003"/>
    <n v="0"/>
    <n v="1"/>
    <n v="0"/>
    <n v="0"/>
    <n v="0"/>
    <s v="Wednesday"/>
    <s v="RIC"/>
    <n v="10.303546147882459"/>
    <n v="29838.242283743402"/>
    <n v="0.99996648708467561"/>
    <n v="1"/>
    <n v="1"/>
    <n v="7.7687425588002181"/>
    <n v="2365.4949466563835"/>
    <n v="0.99957743412830313"/>
    <x v="0"/>
    <x v="0"/>
  </r>
  <r>
    <x v="3968"/>
    <n v="0"/>
    <d v="2013-09-26T00:00:00"/>
    <d v="2013-11-06T00:00:00"/>
    <d v="2013-11-06T00:00:00"/>
    <n v="7"/>
    <n v="28.571428569999998"/>
    <n v="14.28571429"/>
    <n v="39.97"/>
    <n v="0"/>
    <n v="1"/>
    <n v="0"/>
    <n v="0"/>
    <n v="0"/>
    <s v="Friday"/>
    <s v="RIC"/>
    <n v="2.1348862736254111"/>
    <n v="8.4560847723109269"/>
    <n v="0.89424798697573282"/>
    <n v="1"/>
    <n v="0"/>
    <n v="-0.39991731545682985"/>
    <n v="0.67037547343388648"/>
    <n v="0.40133220589964558"/>
    <x v="1"/>
    <x v="1"/>
  </r>
  <r>
    <x v="3969"/>
    <n v="1"/>
    <d v="2013-12-15T00:00:00"/>
    <d v="2013-12-15T00:00:00"/>
    <d v="2014-01-19T00:00:00"/>
    <n v="50"/>
    <n v="26"/>
    <n v="8"/>
    <n v="37.33"/>
    <n v="8.5714285714285701E-2"/>
    <n v="1"/>
    <n v="1"/>
    <n v="1"/>
    <n v="0"/>
    <s v="Monday"/>
    <s v="DCX"/>
    <n v="12.683158328742298"/>
    <n v="322274.30112518085"/>
    <n v="0.99999689706286365"/>
    <n v="1"/>
    <n v="1"/>
    <n v="10.148354739660057"/>
    <n v="25549.032798227974"/>
    <n v="0.99996086110699356"/>
    <x v="0"/>
    <x v="0"/>
  </r>
  <r>
    <x v="3970"/>
    <n v="1"/>
    <d v="2013-09-26T00:00:00"/>
    <d v="2013-09-26T00:00:00"/>
    <d v="2013-09-26T00:00:00"/>
    <n v="23"/>
    <n v="82.608695650000001"/>
    <n v="4.3478260869999996"/>
    <n v="40"/>
    <n v="0"/>
    <n v="1"/>
    <n v="1"/>
    <n v="0"/>
    <n v="0"/>
    <s v="Tuesday"/>
    <s v="DCX"/>
    <n v="6.0905863510638545"/>
    <n v="441.68031495684897"/>
    <n v="0.99774103350383336"/>
    <n v="1"/>
    <n v="1"/>
    <n v="3.5557827619816136"/>
    <n v="35.015217824585278"/>
    <n v="0.97223395940930935"/>
    <x v="0"/>
    <x v="0"/>
  </r>
  <r>
    <x v="3971"/>
    <n v="1"/>
    <d v="2013-09-26T00:00:00"/>
    <d v="2013-09-26T00:00:00"/>
    <d v="2013-09-26T00:00:00"/>
    <n v="48"/>
    <n v="0"/>
    <n v="0"/>
    <n v="40.020000000000003"/>
    <n v="0"/>
    <n v="1"/>
    <n v="0"/>
    <n v="0"/>
    <n v="0"/>
    <s v="Wednesday"/>
    <s v="CHO"/>
    <n v="10.514624369162247"/>
    <n v="36850.496429768398"/>
    <n v="0.99997286405989227"/>
    <n v="1"/>
    <n v="1"/>
    <n v="7.9798207800800061"/>
    <n v="2921.4074427530331"/>
    <n v="0.99965781636558593"/>
    <x v="0"/>
    <x v="0"/>
  </r>
  <r>
    <x v="3972"/>
    <n v="0"/>
    <d v="2013-09-11T00:00:00"/>
    <d v="2013-09-26T00:00:00"/>
    <d v="2013-09-26T00:00:00"/>
    <n v="4"/>
    <n v="50"/>
    <n v="0"/>
    <n v="40.22"/>
    <n v="0"/>
    <n v="1"/>
    <n v="0"/>
    <n v="0"/>
    <n v="0"/>
    <s v="Monday"/>
    <s v="RIC"/>
    <n v="1.226471114092581"/>
    <n v="3.409177684904114"/>
    <n v="0.77320033995823267"/>
    <n v="1"/>
    <n v="0"/>
    <n v="-1.3083324749896599"/>
    <n v="0.2702703634217779"/>
    <n v="0.21276601517628091"/>
    <x v="1"/>
    <x v="1"/>
  </r>
  <r>
    <x v="3973"/>
    <n v="1"/>
    <d v="2013-09-24T00:00:00"/>
    <d v="2013-09-26T00:00:00"/>
    <d v="2013-11-25T00:00:00"/>
    <n v="41"/>
    <n v="34.146341460000002"/>
    <n v="4.8780487800000003"/>
    <n v="35.5"/>
    <n v="3.3333333333333298E-2"/>
    <n v="1"/>
    <n v="0"/>
    <n v="0"/>
    <n v="0"/>
    <s v="Tuesday"/>
    <s v="CHO"/>
    <n v="9.1265695990991702"/>
    <n v="9196.4203883438167"/>
    <n v="0.99989127386182464"/>
    <n v="1"/>
    <n v="1"/>
    <n v="6.5917660100169293"/>
    <n v="729.06727377192681"/>
    <n v="0.9986302632155617"/>
    <x v="0"/>
    <x v="0"/>
  </r>
  <r>
    <x v="3974"/>
    <n v="1"/>
    <d v="2013-09-26T00:00:00"/>
    <d v="2013-09-26T00:00:00"/>
    <d v="2013-10-03T00:00:00"/>
    <n v="32"/>
    <n v="9.375"/>
    <n v="0"/>
    <n v="38.01"/>
    <n v="0.28571428571428598"/>
    <n v="1"/>
    <n v="0"/>
    <n v="0"/>
    <n v="0"/>
    <s v="Friday"/>
    <s v="RIC"/>
    <n v="6.9709699948751567"/>
    <n v="1065.255541972359"/>
    <n v="0.99906213852061188"/>
    <n v="1"/>
    <n v="1"/>
    <n v="4.4361664057929158"/>
    <n v="84.450571098358594"/>
    <n v="0.98829732806760362"/>
    <x v="0"/>
    <x v="0"/>
  </r>
  <r>
    <x v="3975"/>
    <n v="1"/>
    <d v="2013-09-26T00:00:00"/>
    <d v="2013-10-23T00:00:00"/>
    <d v="2013-10-23T00:00:00"/>
    <n v="41"/>
    <n v="9.7560975610000007"/>
    <n v="7.3170731709999997"/>
    <n v="84.71"/>
    <n v="0"/>
    <n v="1"/>
    <n v="0"/>
    <n v="0"/>
    <n v="0"/>
    <s v="Tuesday"/>
    <s v="BWI"/>
    <n v="9.0185785154709297"/>
    <n v="8255.0343335797679"/>
    <n v="0.99987887647269913"/>
    <n v="1"/>
    <n v="1"/>
    <n v="6.4837749263886888"/>
    <n v="654.43673976723494"/>
    <n v="0.99847429974652457"/>
    <x v="0"/>
    <x v="0"/>
  </r>
  <r>
    <x v="3976"/>
    <n v="1"/>
    <d v="2013-09-26T00:00:00"/>
    <d v="2013-09-26T00:00:00"/>
    <d v="2013-10-17T00:00:00"/>
    <n v="38"/>
    <n v="7.8947368420000004"/>
    <n v="0"/>
    <n v="40.42"/>
    <n v="9.5238095238095205E-2"/>
    <n v="1"/>
    <n v="0"/>
    <n v="0"/>
    <n v="0"/>
    <s v="Friday"/>
    <s v="DCX"/>
    <n v="8.3445679197335405"/>
    <n v="4207.2643599592766"/>
    <n v="0.99976237234297471"/>
    <n v="1"/>
    <n v="1"/>
    <n v="5.8097643306512996"/>
    <n v="333.54051113638843"/>
    <n v="0.9970108253956953"/>
    <x v="0"/>
    <x v="0"/>
  </r>
  <r>
    <x v="3977"/>
    <n v="1"/>
    <d v="2013-09-26T00:00:00"/>
    <d v="2013-09-26T00:00:00"/>
    <d v="2013-09-26T00:00:00"/>
    <n v="37"/>
    <n v="0"/>
    <n v="0"/>
    <n v="81.010000000000005"/>
    <n v="0"/>
    <n v="1"/>
    <n v="0"/>
    <n v="0"/>
    <n v="0"/>
    <s v="Tuesday"/>
    <s v="RIC"/>
    <n v="8.0469381654269387"/>
    <n v="3124.2144839185949"/>
    <n v="0.99968002196164596"/>
    <n v="1"/>
    <n v="1"/>
    <n v="5.5121345763446978"/>
    <n v="247.67925347957038"/>
    <n v="0.99597875582298157"/>
    <x v="0"/>
    <x v="0"/>
  </r>
  <r>
    <x v="3978"/>
    <n v="1"/>
    <d v="2013-09-26T00:00:00"/>
    <d v="2013-09-26T00:00:00"/>
    <d v="2013-09-26T00:00:00"/>
    <n v="38"/>
    <n v="13.15789474"/>
    <n v="2.6315789469999999"/>
    <n v="44.98"/>
    <n v="0"/>
    <n v="1"/>
    <n v="0"/>
    <n v="0"/>
    <n v="0"/>
    <s v="Friday"/>
    <s v="RIC"/>
    <n v="8.4367237985060477"/>
    <n v="4613.4157189871385"/>
    <n v="0.99978328783947978"/>
    <n v="1"/>
    <n v="1"/>
    <n v="5.9019202094238068"/>
    <n v="365.73908966597793"/>
    <n v="0.9972732658498149"/>
    <x v="0"/>
    <x v="0"/>
  </r>
  <r>
    <x v="3979"/>
    <n v="1"/>
    <d v="2013-09-26T00:00:00"/>
    <d v="2013-09-26T00:00:00"/>
    <d v="2013-09-26T00:00:00"/>
    <n v="34"/>
    <n v="41.176470590000001"/>
    <n v="0"/>
    <n v="40.020000000000003"/>
    <n v="0"/>
    <n v="1"/>
    <n v="0"/>
    <n v="0"/>
    <n v="0"/>
    <s v="Friday"/>
    <s v="CHO"/>
    <n v="7.5595292712452169"/>
    <n v="1918.9419995573244"/>
    <n v="0.99947915093256434"/>
    <n v="1"/>
    <n v="1"/>
    <n v="5.024725682162976"/>
    <n v="152.12851882205672"/>
    <n v="0.99346953782553038"/>
    <x v="0"/>
    <x v="0"/>
  </r>
  <r>
    <x v="3980"/>
    <n v="0"/>
    <d v="2013-09-28T00:00:00"/>
    <d v="2013-10-14T00:00:00"/>
    <d v="2013-10-14T00:00:00"/>
    <n v="0"/>
    <n v="0"/>
    <n v="0"/>
    <n v="54.29"/>
    <n v="0"/>
    <n v="0"/>
    <n v="0"/>
    <n v="0"/>
    <n v="0"/>
    <s v="Friday"/>
    <s v="DCX"/>
    <n v="-0.19314176713133249"/>
    <n v="0.82436509797959379"/>
    <n v="0.45186410269114602"/>
    <n v="0"/>
    <n v="0"/>
    <n v="-2.7279453562135734"/>
    <n v="6.5353429834338742E-2"/>
    <n v="6.1344365169501661E-2"/>
    <x v="1"/>
    <x v="1"/>
  </r>
  <r>
    <x v="3981"/>
    <n v="1"/>
    <d v="2013-09-26T00:00:00"/>
    <d v="2013-10-07T00:00:00"/>
    <d v="2013-12-02T00:00:00"/>
    <n v="46"/>
    <n v="19.565217390000001"/>
    <n v="10.86956522"/>
    <n v="108.88"/>
    <n v="8.9285714285714302E-2"/>
    <n v="1"/>
    <n v="0"/>
    <n v="0"/>
    <n v="0"/>
    <s v="Tuesday"/>
    <s v="BWI"/>
    <n v="10.001956266600772"/>
    <n v="22069.597609082604"/>
    <n v="0.99995469085080013"/>
    <n v="1"/>
    <n v="1"/>
    <n v="7.4671526775185306"/>
    <n v="1749.6178602808498"/>
    <n v="0.99942877310766176"/>
    <x v="0"/>
    <x v="0"/>
  </r>
  <r>
    <x v="3982"/>
    <n v="0"/>
    <d v="2013-09-25T00:00:00"/>
    <d v="2013-09-27T00:00:00"/>
    <d v="2013-09-27T00:00:00"/>
    <n v="4"/>
    <n v="25"/>
    <n v="0"/>
    <n v="40"/>
    <n v="0"/>
    <n v="1"/>
    <n v="0"/>
    <n v="0"/>
    <n v="0"/>
    <s v="Wednesday"/>
    <s v="DCX"/>
    <n v="1.2272537847274843"/>
    <n v="3.411846992625378"/>
    <n v="0.77333756096447814"/>
    <n v="1"/>
    <n v="0"/>
    <n v="-1.3075498043547567"/>
    <n v="0.27048197890052084"/>
    <n v="0.21289713934753865"/>
    <x v="1"/>
    <x v="1"/>
  </r>
  <r>
    <x v="3983"/>
    <n v="1"/>
    <d v="2013-09-27T00:00:00"/>
    <d v="2013-09-27T00:00:00"/>
    <d v="2013-09-27T00:00:00"/>
    <n v="36"/>
    <n v="13.88888889"/>
    <n v="2.7777777779999999"/>
    <n v="53.08"/>
    <n v="0"/>
    <n v="1"/>
    <n v="0"/>
    <n v="0"/>
    <n v="0"/>
    <s v="Monday"/>
    <s v="RIC"/>
    <n v="7.9885579188499758"/>
    <n v="2947.0440170516131"/>
    <n v="0.99966079203898717"/>
    <n v="1"/>
    <n v="1"/>
    <n v="5.4537543297677349"/>
    <n v="233.6336592356048"/>
    <n v="0.99573803689011275"/>
    <x v="0"/>
    <x v="0"/>
  </r>
  <r>
    <x v="3984"/>
    <n v="1"/>
    <d v="2013-09-27T00:00:00"/>
    <d v="2013-09-27T00:00:00"/>
    <d v="2013-12-10T00:00:00"/>
    <n v="31"/>
    <n v="41.935483869999999"/>
    <n v="0"/>
    <n v="41.73"/>
    <n v="4.0540540540540501E-2"/>
    <n v="1"/>
    <n v="0"/>
    <n v="0"/>
    <n v="0"/>
    <s v="Monday"/>
    <s v="DCX"/>
    <n v="6.8955852737453807"/>
    <n v="987.90374977415991"/>
    <n v="0.99898877924142937"/>
    <n v="1"/>
    <n v="1"/>
    <n v="4.3607816846631398"/>
    <n v="78.318330739839098"/>
    <n v="0.98739257381399059"/>
    <x v="0"/>
    <x v="0"/>
  </r>
  <r>
    <x v="3985"/>
    <n v="1"/>
    <d v="2013-09-27T00:00:00"/>
    <d v="2013-09-27T00:00:00"/>
    <d v="2013-09-27T00:00:00"/>
    <n v="36"/>
    <n v="8.3333333330000006"/>
    <n v="2.7777777779999999"/>
    <n v="56.77"/>
    <n v="0"/>
    <n v="1"/>
    <n v="0"/>
    <n v="0"/>
    <n v="0"/>
    <s v="Monday"/>
    <s v="CHO"/>
    <n v="7.9754303977463721"/>
    <n v="2908.6094616992236"/>
    <n v="0.99965631126336252"/>
    <n v="1"/>
    <n v="1"/>
    <n v="5.4406268086641312"/>
    <n v="230.58667189638757"/>
    <n v="0.9956819622139248"/>
    <x v="0"/>
    <x v="0"/>
  </r>
  <r>
    <x v="3986"/>
    <n v="1"/>
    <d v="2013-09-27T00:00:00"/>
    <d v="2013-09-27T00:00:00"/>
    <d v="2013-09-27T00:00:00"/>
    <n v="36"/>
    <n v="0"/>
    <n v="0"/>
    <n v="40.25"/>
    <n v="0"/>
    <n v="1"/>
    <n v="0"/>
    <n v="0"/>
    <n v="0"/>
    <s v="Monday"/>
    <s v="DCX"/>
    <n v="7.9808674672319384"/>
    <n v="2924.4668432271951"/>
    <n v="0.99965817421506076"/>
    <n v="1"/>
    <n v="1"/>
    <n v="5.4460638781496975"/>
    <n v="231.84380210918349"/>
    <n v="0.99570527542094045"/>
    <x v="0"/>
    <x v="0"/>
  </r>
  <r>
    <x v="3987"/>
    <n v="1"/>
    <d v="2013-09-27T00:00:00"/>
    <d v="2013-09-27T00:00:00"/>
    <d v="2013-09-27T00:00:00"/>
    <n v="45"/>
    <n v="8.8888888890000004"/>
    <n v="4.4444444440000002"/>
    <n v="40"/>
    <n v="0"/>
    <n v="1"/>
    <n v="0"/>
    <n v="0"/>
    <n v="0"/>
    <s v="Thursday"/>
    <s v="DCX"/>
    <n v="9.9667958651963371"/>
    <n v="21307.105022269439"/>
    <n v="0.99995306950106755"/>
    <n v="1"/>
    <n v="1"/>
    <n v="7.4319922761140962"/>
    <n v="1689.1695153744145"/>
    <n v="0.99940834336976048"/>
    <x v="0"/>
    <x v="0"/>
  </r>
  <r>
    <x v="3988"/>
    <n v="1"/>
    <d v="2013-09-27T00:00:00"/>
    <d v="2013-10-05T00:00:00"/>
    <d v="2013-10-05T00:00:00"/>
    <n v="37"/>
    <n v="2.7027027029999999"/>
    <n v="0"/>
    <n v="78.3"/>
    <n v="0"/>
    <n v="1"/>
    <n v="0"/>
    <n v="0"/>
    <n v="0"/>
    <s v="Monday"/>
    <s v="DCX"/>
    <n v="8.0565792446114273"/>
    <n v="3154.4809494029014"/>
    <n v="0.99968309109893716"/>
    <n v="1"/>
    <n v="1"/>
    <n v="5.5217756555291864"/>
    <n v="250.07869680050905"/>
    <n v="0.99601718499919356"/>
    <x v="0"/>
    <x v="0"/>
  </r>
  <r>
    <x v="3989"/>
    <n v="1"/>
    <d v="2013-09-27T00:00:00"/>
    <d v="2013-09-27T00:00:00"/>
    <d v="2013-09-27T00:00:00"/>
    <n v="32"/>
    <n v="28.125"/>
    <n v="6.25"/>
    <n v="40.020000000000003"/>
    <n v="0"/>
    <n v="1"/>
    <n v="0"/>
    <n v="0"/>
    <n v="0"/>
    <s v="Thursday"/>
    <s v="DCX"/>
    <n v="7.2573751836942026"/>
    <n v="1418.5282701998569"/>
    <n v="0.99929554062360504"/>
    <n v="1"/>
    <n v="1"/>
    <n v="4.7225715946119617"/>
    <n v="112.4570751500048"/>
    <n v="0.9911860939595184"/>
    <x v="0"/>
    <x v="0"/>
  </r>
  <r>
    <x v="3990"/>
    <n v="1"/>
    <d v="2013-09-27T00:00:00"/>
    <d v="2013-09-29T00:00:00"/>
    <d v="2013-09-29T00:00:00"/>
    <n v="34"/>
    <n v="0"/>
    <n v="0"/>
    <n v="28.56"/>
    <n v="0"/>
    <n v="1"/>
    <n v="0"/>
    <n v="0"/>
    <n v="0"/>
    <s v="Thursday"/>
    <s v="DCX"/>
    <n v="7.6002992961360825"/>
    <n v="1998.7940369209607"/>
    <n v="0.99949994850392709"/>
    <n v="1"/>
    <n v="1"/>
    <n v="5.0654957070538416"/>
    <n v="158.45897183827913"/>
    <n v="0.99372879438220518"/>
    <x v="0"/>
    <x v="0"/>
  </r>
  <r>
    <x v="3991"/>
    <n v="1"/>
    <d v="2013-09-27T00:00:00"/>
    <d v="2013-10-27T00:00:00"/>
    <d v="2013-10-27T00:00:00"/>
    <n v="40"/>
    <n v="5"/>
    <n v="5"/>
    <n v="84.5"/>
    <n v="0"/>
    <n v="1"/>
    <n v="0"/>
    <n v="0"/>
    <n v="0"/>
    <s v="Wednesday"/>
    <s v="CHO"/>
    <n v="8.7637587109285509"/>
    <n v="6398.1151037367008"/>
    <n v="0.99984372839309987"/>
    <n v="1"/>
    <n v="1"/>
    <n v="6.22895512184631"/>
    <n v="507.22521796335189"/>
    <n v="0.99803236839760257"/>
    <x v="0"/>
    <x v="0"/>
  </r>
  <r>
    <x v="3992"/>
    <n v="0"/>
    <d v="2013-09-27T00:00:00"/>
    <d v="2013-09-27T00:00:00"/>
    <d v="2013-10-06T00:00:00"/>
    <n v="4"/>
    <n v="50"/>
    <n v="0"/>
    <n v="49.94"/>
    <n v="0.22222222222222199"/>
    <n v="1"/>
    <n v="0"/>
    <n v="0"/>
    <n v="0"/>
    <s v="Monday"/>
    <s v="CHO"/>
    <n v="1.0569051711417921"/>
    <n v="2.8774519735673003"/>
    <n v="0.74209867541441432"/>
    <n v="1"/>
    <n v="0"/>
    <n v="-1.4778984179404488"/>
    <n v="0.22811659071581059"/>
    <n v="0.18574506072167979"/>
    <x v="1"/>
    <x v="1"/>
  </r>
  <r>
    <x v="3993"/>
    <n v="1"/>
    <d v="2013-09-27T00:00:00"/>
    <d v="2013-10-31T00:00:00"/>
    <d v="2013-10-31T00:00:00"/>
    <n v="29"/>
    <n v="96.551724140000005"/>
    <n v="6.896551724"/>
    <n v="72.25"/>
    <n v="0"/>
    <n v="1"/>
    <n v="0"/>
    <n v="0"/>
    <n v="0"/>
    <s v="Friday"/>
    <s v="DCX"/>
    <n v="6.5218933085639001"/>
    <n v="679.86436059752384"/>
    <n v="0.99853127868358038"/>
    <n v="1"/>
    <n v="1"/>
    <n v="3.9870897194816592"/>
    <n v="53.897803165215628"/>
    <n v="0.98178433484869176"/>
    <x v="0"/>
    <x v="0"/>
  </r>
  <r>
    <x v="3994"/>
    <n v="0"/>
    <d v="2013-09-27T00:00:00"/>
    <d v="2013-09-27T00:00:00"/>
    <d v="2013-09-27T00:00:00"/>
    <n v="5"/>
    <n v="20"/>
    <n v="0"/>
    <n v="40.020000000000003"/>
    <n v="0"/>
    <n v="1"/>
    <n v="0"/>
    <n v="0"/>
    <n v="0"/>
    <s v="Monday"/>
    <s v="RIC"/>
    <n v="1.4382608541313717"/>
    <n v="4.2133617906230789"/>
    <n v="0.80818519025504187"/>
    <n v="1"/>
    <n v="0"/>
    <n v="-1.0965427349508692"/>
    <n v="0.33402389890721135"/>
    <n v="0.25038824205535809"/>
    <x v="1"/>
    <x v="1"/>
  </r>
  <r>
    <x v="3995"/>
    <n v="1"/>
    <d v="2013-09-27T00:00:00"/>
    <d v="2013-09-28T00:00:00"/>
    <d v="2013-09-28T00:00:00"/>
    <n v="46"/>
    <n v="2.1739130430000002"/>
    <n v="0"/>
    <n v="40"/>
    <n v="0"/>
    <n v="1"/>
    <n v="1"/>
    <n v="1"/>
    <n v="0"/>
    <s v="Tuesday"/>
    <s v="DCX"/>
    <n v="11.727809732981042"/>
    <n v="123971.8413585378"/>
    <n v="0.9999919337171832"/>
    <n v="1"/>
    <n v="1"/>
    <n v="9.1930061438988009"/>
    <n v="9828.1514531799457"/>
    <n v="0.99989826181794395"/>
    <x v="0"/>
    <x v="0"/>
  </r>
  <r>
    <x v="3996"/>
    <n v="1"/>
    <d v="2013-09-26T00:00:00"/>
    <d v="2013-09-28T00:00:00"/>
    <d v="2013-10-17T00:00:00"/>
    <n v="35"/>
    <n v="77.142857140000004"/>
    <n v="40"/>
    <n v="41.43"/>
    <n v="0.105263157894737"/>
    <n v="1"/>
    <n v="1"/>
    <n v="0"/>
    <n v="0"/>
    <s v="Saturday"/>
    <s v="DCX"/>
    <n v="9.2390320211925676"/>
    <n v="10291.072195286732"/>
    <n v="0.99990283783663525"/>
    <n v="1"/>
    <n v="1"/>
    <n v="6.7042284321103267"/>
    <n v="815.84830105390279"/>
    <n v="0.99877578248163112"/>
    <x v="0"/>
    <x v="0"/>
  </r>
  <r>
    <x v="3997"/>
    <n v="1"/>
    <d v="2013-09-28T00:00:00"/>
    <d v="2013-10-08T00:00:00"/>
    <d v="2013-10-08T00:00:00"/>
    <n v="44"/>
    <n v="40.909090910000003"/>
    <n v="13.636363640000001"/>
    <n v="40.020000000000003"/>
    <n v="0"/>
    <n v="1"/>
    <n v="0"/>
    <n v="0"/>
    <n v="0"/>
    <s v="Monday"/>
    <s v="RIC"/>
    <n v="9.9321348041315947"/>
    <n v="20581.230612614057"/>
    <n v="0.99995141440114921"/>
    <n v="1"/>
    <n v="1"/>
    <n v="7.3973312150493538"/>
    <n v="1631.624160268746"/>
    <n v="0.99938748915743392"/>
    <x v="0"/>
    <x v="0"/>
  </r>
  <r>
    <x v="3998"/>
    <n v="1"/>
    <d v="2013-09-28T00:00:00"/>
    <d v="2013-09-29T00:00:00"/>
    <d v="2013-09-29T00:00:00"/>
    <n v="34"/>
    <n v="14.70588235"/>
    <n v="2.9411764709999999"/>
    <n v="183.91"/>
    <n v="0"/>
    <n v="1"/>
    <n v="0"/>
    <n v="0"/>
    <n v="0"/>
    <s v="Wednesday"/>
    <s v="DCX"/>
    <n v="7.1040987965631164"/>
    <n v="1216.9448754999728"/>
    <n v="0.99917894477811275"/>
    <n v="1"/>
    <n v="1"/>
    <n v="4.5692952074808755"/>
    <n v="96.476090179177234"/>
    <n v="0.98974107395811795"/>
    <x v="0"/>
    <x v="0"/>
  </r>
  <r>
    <x v="3999"/>
    <n v="1"/>
    <d v="2013-09-28T00:00:00"/>
    <d v="2013-10-28T00:00:00"/>
    <d v="2013-10-28T00:00:00"/>
    <n v="44"/>
    <n v="20.454545450000001"/>
    <n v="13.636363640000001"/>
    <n v="40"/>
    <n v="0"/>
    <n v="1"/>
    <n v="0"/>
    <n v="0"/>
    <n v="0"/>
    <s v="Thursday"/>
    <s v="BWI"/>
    <n v="9.9322059560074951"/>
    <n v="20582.695057878882"/>
    <n v="0.99995141785781472"/>
    <n v="1"/>
    <n v="1"/>
    <n v="7.3974023669252542"/>
    <n v="1631.7402575187332"/>
    <n v="0.99938753271048775"/>
    <x v="0"/>
    <x v="0"/>
  </r>
  <r>
    <x v="4000"/>
    <n v="0"/>
    <d v="2013-09-28T00:00:00"/>
    <d v="2013-09-28T00:00:00"/>
    <d v="2013-09-28T00:00:00"/>
    <n v="0"/>
    <n v="0"/>
    <n v="0"/>
    <n v="40"/>
    <n v="0"/>
    <n v="1"/>
    <n v="0"/>
    <n v="0"/>
    <n v="0"/>
    <s v="Tuesday"/>
    <s v="DCX"/>
    <n v="0.38294089960833322"/>
    <n v="1.4665913513837696"/>
    <n v="0.5945822158830667"/>
    <n v="1"/>
    <n v="0"/>
    <n v="-2.1518626894739077"/>
    <n v="0.11626738591094475"/>
    <n v="0.10415729007084017"/>
    <x v="1"/>
    <x v="1"/>
  </r>
  <r>
    <x v="4001"/>
    <n v="1"/>
    <d v="2013-09-28T00:00:00"/>
    <d v="2013-10-27T00:00:00"/>
    <d v="2013-10-27T00:00:00"/>
    <n v="31"/>
    <n v="29.03225806"/>
    <n v="6.451612903"/>
    <n v="25"/>
    <n v="0"/>
    <n v="1"/>
    <n v="0"/>
    <n v="0"/>
    <n v="0"/>
    <s v="Monday"/>
    <s v="DCX"/>
    <n v="7.103603064921149"/>
    <n v="1216.3417469259682"/>
    <n v="0.99917853798859257"/>
    <n v="1"/>
    <n v="1"/>
    <n v="4.5687994758389081"/>
    <n v="96.428275781116341"/>
    <n v="0.98973603923519482"/>
    <x v="0"/>
    <x v="0"/>
  </r>
  <r>
    <x v="4002"/>
    <n v="1"/>
    <d v="2013-09-28T00:00:00"/>
    <d v="2013-09-28T00:00:00"/>
    <d v="2013-09-28T00:00:00"/>
    <n v="36"/>
    <n v="0"/>
    <n v="0"/>
    <n v="51.6"/>
    <n v="0"/>
    <n v="1"/>
    <n v="0"/>
    <n v="0"/>
    <n v="0"/>
    <s v="Monday"/>
    <s v="RIC"/>
    <n v="7.9404887776585253"/>
    <n v="2808.7330187953858"/>
    <n v="0.99964409429888512"/>
    <n v="1"/>
    <n v="1"/>
    <n v="5.4056851885762844"/>
    <n v="222.66873830189559"/>
    <n v="0.99552910251297499"/>
    <x v="0"/>
    <x v="0"/>
  </r>
  <r>
    <x v="4003"/>
    <n v="1"/>
    <d v="2013-09-28T00:00:00"/>
    <d v="2013-09-29T00:00:00"/>
    <d v="2013-12-25T00:00:00"/>
    <n v="41"/>
    <n v="29.268292679999998"/>
    <n v="9.7560975610000007"/>
    <n v="125.92"/>
    <n v="6.8965517241379296E-2"/>
    <n v="1"/>
    <n v="1"/>
    <n v="0"/>
    <n v="0"/>
    <s v="Tuesday"/>
    <s v="CHO"/>
    <n v="9.6462744777438711"/>
    <n v="15464.068920970198"/>
    <n v="0.99993533814785374"/>
    <n v="1"/>
    <n v="1"/>
    <n v="7.1114708886616302"/>
    <n v="1225.9494557167934"/>
    <n v="0.99918497050115584"/>
    <x v="0"/>
    <x v="0"/>
  </r>
  <r>
    <x v="4004"/>
    <n v="1"/>
    <d v="2013-09-28T00:00:00"/>
    <d v="2013-09-28T00:00:00"/>
    <d v="2013-09-28T00:00:00"/>
    <n v="36"/>
    <n v="0"/>
    <n v="0"/>
    <n v="40.020000000000003"/>
    <n v="0"/>
    <n v="1"/>
    <n v="0"/>
    <n v="0"/>
    <n v="0"/>
    <s v="Monday"/>
    <s v="RIC"/>
    <n v="7.9816857138047919"/>
    <n v="2926.8607574715866"/>
    <n v="0.99965845370294737"/>
    <n v="1"/>
    <n v="1"/>
    <n v="5.446882124722551"/>
    <n v="232.03358513976508"/>
    <n v="0.9957087730534625"/>
    <x v="0"/>
    <x v="0"/>
  </r>
  <r>
    <x v="4005"/>
    <n v="1"/>
    <d v="2013-09-28T00:00:00"/>
    <d v="2013-10-06T00:00:00"/>
    <d v="2013-12-09T00:00:00"/>
    <n v="26"/>
    <n v="34.61538462"/>
    <n v="15.38461538"/>
    <n v="44.04"/>
    <n v="4.6875E-2"/>
    <n v="1"/>
    <n v="0"/>
    <n v="0"/>
    <n v="0"/>
    <s v="Thursday"/>
    <s v="DCX"/>
    <n v="6.1235187491277641"/>
    <n v="456.46806852766696"/>
    <n v="0.99781405508100607"/>
    <n v="1"/>
    <n v="1"/>
    <n v="3.5887151600455232"/>
    <n v="36.187550833062389"/>
    <n v="0.97310928045546552"/>
    <x v="0"/>
    <x v="0"/>
  </r>
  <r>
    <x v="4006"/>
    <n v="1"/>
    <d v="2013-09-28T00:00:00"/>
    <d v="2013-10-20T00:00:00"/>
    <d v="2013-10-22T00:00:00"/>
    <n v="36"/>
    <n v="19.444444440000002"/>
    <n v="13.88888889"/>
    <n v="27.02"/>
    <n v="1"/>
    <n v="1"/>
    <n v="0"/>
    <n v="0"/>
    <n v="0"/>
    <s v="Monday"/>
    <s v="DCX"/>
    <n v="7.6871687424957162"/>
    <n v="2180.1931275875704"/>
    <n v="0.99954153532424428"/>
    <n v="1"/>
    <n v="1"/>
    <n v="5.1523651534134753"/>
    <n v="172.83979991184538"/>
    <n v="0.99424757736429115"/>
    <x v="0"/>
    <x v="0"/>
  </r>
  <r>
    <x v="4007"/>
    <n v="1"/>
    <d v="2013-09-28T00:00:00"/>
    <d v="2013-09-28T00:00:00"/>
    <d v="2013-10-03T00:00:00"/>
    <n v="30"/>
    <n v="43.333333330000002"/>
    <n v="6.6666666670000003"/>
    <n v="50.97"/>
    <n v="0.4"/>
    <n v="1"/>
    <n v="0"/>
    <n v="0"/>
    <n v="0"/>
    <s v="Monday"/>
    <s v="DCX"/>
    <n v="6.5612882098123411"/>
    <n v="707.18210699771623"/>
    <n v="0.99858793382363276"/>
    <n v="1"/>
    <n v="1"/>
    <n v="4.0264846207301002"/>
    <n v="56.063480032143623"/>
    <n v="0.9824756569449199"/>
    <x v="0"/>
    <x v="0"/>
  </r>
  <r>
    <x v="4008"/>
    <n v="1"/>
    <d v="2013-09-28T00:00:00"/>
    <d v="2013-10-30T00:00:00"/>
    <d v="2013-10-30T00:00:00"/>
    <n v="39"/>
    <n v="61.53846154"/>
    <n v="10.256410259999999"/>
    <n v="33.18"/>
    <n v="0"/>
    <n v="1"/>
    <n v="0"/>
    <n v="0"/>
    <n v="0"/>
    <s v="Monday"/>
    <s v="CHO"/>
    <n v="8.8361812608234889"/>
    <n v="6878.674557375849"/>
    <n v="0.99985464428707205"/>
    <n v="1"/>
    <n v="1"/>
    <n v="6.301377671741248"/>
    <n v="545.32266848813333"/>
    <n v="0.9981695798880772"/>
    <x v="0"/>
    <x v="0"/>
  </r>
  <r>
    <x v="4009"/>
    <n v="1"/>
    <d v="2013-09-28T00:00:00"/>
    <d v="2013-09-28T00:00:00"/>
    <d v="2014-01-02T00:00:00"/>
    <n v="42"/>
    <n v="38.095238100000003"/>
    <n v="9.5238095240000007"/>
    <n v="84.82"/>
    <n v="0.114583333333333"/>
    <n v="1"/>
    <n v="0"/>
    <n v="0"/>
    <n v="0"/>
    <s v="Monday"/>
    <s v="DCX"/>
    <n v="9.202033346979535"/>
    <n v="9917.273829935697"/>
    <n v="0.99989917600409639"/>
    <n v="1"/>
    <n v="1"/>
    <n v="6.6672297578972941"/>
    <n v="786.21458014306904"/>
    <n v="0.99872969832466996"/>
    <x v="0"/>
    <x v="0"/>
  </r>
  <r>
    <x v="4010"/>
    <n v="1"/>
    <d v="2013-09-28T00:00:00"/>
    <d v="2013-09-29T00:00:00"/>
    <d v="2013-09-29T00:00:00"/>
    <n v="36"/>
    <n v="2.7777777779999999"/>
    <n v="2.7777777779999999"/>
    <n v="19.829999999999998"/>
    <n v="0"/>
    <n v="1"/>
    <n v="0"/>
    <n v="0"/>
    <n v="0"/>
    <s v="Monday"/>
    <s v="DCX"/>
    <n v="8.1068479125342048"/>
    <n v="3317.1057263735147"/>
    <n v="0.9996986232258811"/>
    <n v="1"/>
    <n v="1"/>
    <n v="5.5720443234519639"/>
    <n v="262.97114818779113"/>
    <n v="0.99621170720033159"/>
    <x v="0"/>
    <x v="0"/>
  </r>
  <r>
    <x v="4011"/>
    <n v="0"/>
    <d v="2013-09-28T00:00:00"/>
    <d v="2013-09-30T00:00:00"/>
    <d v="2013-12-09T00:00:00"/>
    <n v="29"/>
    <n v="44.82758621"/>
    <n v="6.896551724"/>
    <n v="40.47"/>
    <n v="2.8571428571428598E-2"/>
    <n v="1"/>
    <n v="0"/>
    <n v="0"/>
    <n v="0"/>
    <s v="Tuesday"/>
    <s v="DCX"/>
    <n v="6.6175982796356116"/>
    <n v="748.14609990884162"/>
    <n v="0.99866514689174557"/>
    <n v="1"/>
    <n v="0"/>
    <n v="4.0827946905533707"/>
    <n v="59.310994322853986"/>
    <n v="0.98341927518808847"/>
    <x v="0"/>
    <x v="1"/>
  </r>
  <r>
    <x v="4012"/>
    <n v="1"/>
    <d v="2013-09-28T00:00:00"/>
    <d v="2013-10-23T00:00:00"/>
    <d v="2013-10-23T00:00:00"/>
    <n v="43"/>
    <n v="20.93023256"/>
    <n v="2.3255813949999999"/>
    <n v="68.239999999999995"/>
    <n v="0"/>
    <n v="1"/>
    <n v="0"/>
    <n v="0"/>
    <n v="0"/>
    <s v="Thursday"/>
    <s v="DCX"/>
    <n v="9.4034900049342554"/>
    <n v="12130.642943382227"/>
    <n v="0.99991757093374189"/>
    <n v="1"/>
    <n v="1"/>
    <n v="6.8686864158520144"/>
    <n v="961.68448226245869"/>
    <n v="0.99896123806041848"/>
    <x v="0"/>
    <x v="0"/>
  </r>
  <r>
    <x v="4013"/>
    <n v="1"/>
    <d v="2013-09-28T00:00:00"/>
    <d v="2014-01-20T00:00:00"/>
    <d v="2014-01-20T00:00:00"/>
    <n v="41"/>
    <n v="4.8780487800000003"/>
    <n v="2.4390243900000002"/>
    <n v="19.989999999999998"/>
    <n v="0"/>
    <n v="1"/>
    <n v="0"/>
    <n v="0"/>
    <n v="0"/>
    <s v="Tuesday"/>
    <s v="RIC"/>
    <n v="9.1551656112336008"/>
    <n v="9463.1975395879435"/>
    <n v="0.99989433863823984"/>
    <n v="1"/>
    <n v="1"/>
    <n v="6.6203620221513599"/>
    <n v="750.21664299918814"/>
    <n v="0.99866882608456653"/>
    <x v="0"/>
    <x v="0"/>
  </r>
  <r>
    <x v="4014"/>
    <n v="1"/>
    <d v="2013-09-28T00:00:00"/>
    <d v="2013-09-29T00:00:00"/>
    <d v="2013-10-28T00:00:00"/>
    <n v="40"/>
    <n v="15"/>
    <n v="5"/>
    <n v="107.39"/>
    <n v="6.8965517241379296E-2"/>
    <n v="1"/>
    <n v="0"/>
    <n v="0"/>
    <n v="0"/>
    <s v="Monday"/>
    <s v="DCX"/>
    <n v="8.6404331413272484"/>
    <n v="5655.7790456107068"/>
    <n v="0.99982322095455078"/>
    <n v="1"/>
    <n v="1"/>
    <n v="6.1056295522450075"/>
    <n v="448.37482800004744"/>
    <n v="0.99777468621362142"/>
    <x v="0"/>
    <x v="0"/>
  </r>
  <r>
    <x v="4015"/>
    <n v="0"/>
    <d v="2013-09-28T00:00:00"/>
    <d v="2013-11-02T00:00:00"/>
    <d v="2013-11-02T00:00:00"/>
    <n v="17"/>
    <n v="76.470588239999998"/>
    <n v="5.8823529409999997"/>
    <n v="116.43"/>
    <n v="0"/>
    <n v="1"/>
    <n v="0"/>
    <n v="0"/>
    <n v="0"/>
    <s v="Monday"/>
    <s v="DCX"/>
    <n v="3.8123071605576193"/>
    <n v="45.25472843816263"/>
    <n v="0.97838058867134226"/>
    <n v="1"/>
    <n v="0"/>
    <n v="1.2775035714753784"/>
    <n v="3.587672169654041"/>
    <n v="0.78202452943026857"/>
    <x v="0"/>
    <x v="1"/>
  </r>
  <r>
    <x v="4016"/>
    <n v="0"/>
    <d v="2013-09-28T00:00:00"/>
    <d v="2013-10-06T00:00:00"/>
    <d v="2013-10-06T00:00:00"/>
    <n v="2"/>
    <n v="50"/>
    <n v="0"/>
    <n v="33.86"/>
    <n v="0"/>
    <n v="0"/>
    <n v="0"/>
    <n v="0"/>
    <n v="0"/>
    <s v="Tuesday"/>
    <s v="DCX"/>
    <n v="0.30169631666038749"/>
    <n v="1.3521505387618247"/>
    <n v="0.5748571430609194"/>
    <n v="1"/>
    <n v="0"/>
    <n v="-2.2331072724218535"/>
    <n v="0.10719482857414915"/>
    <n v="9.6816590727934651E-2"/>
    <x v="1"/>
    <x v="1"/>
  </r>
  <r>
    <x v="4017"/>
    <n v="1"/>
    <d v="2013-09-28T00:00:00"/>
    <d v="2013-09-28T00:00:00"/>
    <d v="2014-01-20T00:00:00"/>
    <n v="42"/>
    <n v="85.714285709999999"/>
    <n v="26.190476189999998"/>
    <n v="175.13"/>
    <n v="8.7719298245614002E-2"/>
    <n v="1"/>
    <n v="0"/>
    <n v="1"/>
    <n v="0"/>
    <s v="Monday"/>
    <s v="DCX"/>
    <n v="10.082975747730858"/>
    <n v="23932.095565954238"/>
    <n v="0.99995821685509745"/>
    <n v="1"/>
    <n v="1"/>
    <n v="7.548172158648617"/>
    <n v="1897.2716484377356"/>
    <n v="0.99947320500686876"/>
    <x v="0"/>
    <x v="0"/>
  </r>
  <r>
    <x v="4018"/>
    <n v="1"/>
    <d v="2013-09-28T00:00:00"/>
    <d v="2013-10-21T00:00:00"/>
    <d v="2013-11-02T00:00:00"/>
    <n v="41"/>
    <n v="9.7560975610000007"/>
    <n v="4.8780487800000003"/>
    <n v="75.989999999999995"/>
    <n v="0.16666666666666699"/>
    <n v="1"/>
    <n v="0"/>
    <n v="0"/>
    <n v="0"/>
    <s v="Friday"/>
    <s v="DCX"/>
    <n v="8.9015309475810867"/>
    <n v="7343.2070030384511"/>
    <n v="0.99986383826060643"/>
    <n v="1"/>
    <n v="1"/>
    <n v="6.3667273584988457"/>
    <n v="582.14954127519081"/>
    <n v="0.99828517399188332"/>
    <x v="0"/>
    <x v="0"/>
  </r>
  <r>
    <x v="4019"/>
    <n v="1"/>
    <d v="2013-09-28T00:00:00"/>
    <d v="2013-10-18T00:00:00"/>
    <d v="2013-10-18T00:00:00"/>
    <n v="39"/>
    <n v="10.256410259999999"/>
    <n v="5.1282051280000003"/>
    <n v="96.33"/>
    <n v="0"/>
    <n v="1"/>
    <n v="0"/>
    <n v="0"/>
    <n v="0"/>
    <s v="Monday"/>
    <s v="CHO"/>
    <n v="8.5130557418192083"/>
    <n v="4979.3554892763696"/>
    <n v="0.99979921112013925"/>
    <n v="1"/>
    <n v="1"/>
    <n v="5.9782521527369674"/>
    <n v="394.74980246762942"/>
    <n v="0.99747315098134059"/>
    <x v="0"/>
    <x v="0"/>
  </r>
  <r>
    <x v="4020"/>
    <n v="1"/>
    <d v="2013-09-28T00:00:00"/>
    <d v="2013-09-28T00:00:00"/>
    <d v="2013-09-28T00:00:00"/>
    <n v="37"/>
    <n v="0"/>
    <n v="0"/>
    <n v="40"/>
    <n v="0"/>
    <n v="1"/>
    <n v="1"/>
    <n v="0"/>
    <n v="0"/>
    <s v="Monday"/>
    <s v="DCX"/>
    <n v="8.9622015498436571"/>
    <n v="7802.5161956560923"/>
    <n v="0.99987185263989631"/>
    <n v="1"/>
    <n v="1"/>
    <n v="6.4273979607614162"/>
    <n v="618.56232872285489"/>
    <n v="0.99838595738694869"/>
    <x v="0"/>
    <x v="0"/>
  </r>
  <r>
    <x v="4021"/>
    <n v="1"/>
    <d v="2013-09-28T00:00:00"/>
    <d v="2013-09-28T00:00:00"/>
    <d v="2013-09-28T00:00:00"/>
    <n v="46"/>
    <n v="0"/>
    <n v="0"/>
    <n v="40.020000000000003"/>
    <n v="0"/>
    <n v="1"/>
    <n v="1"/>
    <n v="0"/>
    <n v="0"/>
    <s v="Monday"/>
    <s v="RIC"/>
    <n v="10.861834389485848"/>
    <n v="52147.649603286569"/>
    <n v="0.99998082404803179"/>
    <n v="1"/>
    <n v="1"/>
    <n v="8.3270308004036071"/>
    <n v="4134.1242705770555"/>
    <n v="0.9997581692992602"/>
    <x v="0"/>
    <x v="0"/>
  </r>
  <r>
    <x v="4022"/>
    <n v="1"/>
    <d v="2013-09-29T00:00:00"/>
    <d v="2013-09-29T00:00:00"/>
    <d v="2013-11-10T00:00:00"/>
    <n v="35"/>
    <n v="42.857142860000003"/>
    <n v="20"/>
    <n v="56.93"/>
    <n v="0.16666666666666699"/>
    <n v="1"/>
    <n v="0"/>
    <n v="0"/>
    <n v="0"/>
    <s v="Monday"/>
    <s v="DCX"/>
    <n v="7.9932165190312698"/>
    <n v="2960.805145754437"/>
    <n v="0.99966236806582853"/>
    <n v="1"/>
    <n v="1"/>
    <n v="5.4584129299490289"/>
    <n v="234.72460420807565"/>
    <n v="0.99575776146338424"/>
    <x v="0"/>
    <x v="0"/>
  </r>
  <r>
    <x v="4023"/>
    <n v="0"/>
    <d v="2012-07-24T00:00:00"/>
    <d v="2013-06-07T00:00:00"/>
    <d v="1899-12-30T00:00:00"/>
    <n v="6"/>
    <n v="16.666666670000001"/>
    <n v="0"/>
    <n v="51.48"/>
    <n v="0"/>
    <n v="0"/>
    <n v="0"/>
    <n v="0"/>
    <n v="0"/>
    <s v="Friday"/>
    <s v="CHO"/>
    <n v="1.0833243991113846"/>
    <n v="2.9544851309482882"/>
    <n v="0.74712257932799475"/>
    <n v="1"/>
    <n v="0"/>
    <n v="-1.4514791899708563"/>
    <n v="0.23422357056994866"/>
    <n v="0.18977402162380289"/>
    <x v="1"/>
    <x v="1"/>
  </r>
  <r>
    <x v="4024"/>
    <n v="1"/>
    <d v="2013-09-29T00:00:00"/>
    <d v="2013-10-27T00:00:00"/>
    <d v="2014-01-17T00:00:00"/>
    <n v="39"/>
    <n v="53.84615385"/>
    <n v="48.717948720000003"/>
    <n v="69.31"/>
    <n v="0.109756097560976"/>
    <n v="1"/>
    <n v="0"/>
    <n v="0"/>
    <n v="0"/>
    <s v="Monday"/>
    <s v="BWI"/>
    <n v="9.3794514483366083"/>
    <n v="11842.516739843903"/>
    <n v="0.99991556561940464"/>
    <n v="1"/>
    <n v="1"/>
    <n v="6.8446478592543674"/>
    <n v="938.8426180538379"/>
    <n v="0.99893599206846917"/>
    <x v="0"/>
    <x v="0"/>
  </r>
  <r>
    <x v="4025"/>
    <n v="0"/>
    <d v="2013-09-20T00:00:00"/>
    <d v="2013-09-29T00:00:00"/>
    <d v="2013-10-31T00:00:00"/>
    <n v="7"/>
    <n v="28.571428569999998"/>
    <n v="0"/>
    <n v="37.83"/>
    <n v="9.375E-2"/>
    <n v="1"/>
    <n v="0"/>
    <n v="0"/>
    <n v="0"/>
    <s v="Wednesday"/>
    <s v="DCX"/>
    <n v="1.8112611529753457"/>
    <n v="6.1181585025880807"/>
    <n v="0.8595142269399576"/>
    <n v="1"/>
    <n v="0"/>
    <n v="-0.72354243610689517"/>
    <n v="0.48503101768162282"/>
    <n v="0.32661339184607463"/>
    <x v="1"/>
    <x v="1"/>
  </r>
  <r>
    <x v="4026"/>
    <n v="1"/>
    <d v="2013-09-29T00:00:00"/>
    <d v="2013-10-06T00:00:00"/>
    <d v="2013-12-01T00:00:00"/>
    <n v="40"/>
    <n v="7.5"/>
    <n v="5"/>
    <n v="68.2"/>
    <n v="5.3571428571428603E-2"/>
    <n v="1"/>
    <n v="0"/>
    <n v="0"/>
    <n v="0"/>
    <s v="Monday"/>
    <s v="RIC"/>
    <n v="8.7892061902863254"/>
    <n v="6563.0203178495613"/>
    <n v="0.99984765434115419"/>
    <n v="1"/>
    <n v="1"/>
    <n v="6.2544026012040845"/>
    <n v="520.2984562242325"/>
    <n v="0.99808171309916582"/>
    <x v="0"/>
    <x v="0"/>
  </r>
  <r>
    <x v="4027"/>
    <n v="1"/>
    <d v="2013-09-29T00:00:00"/>
    <d v="2013-09-29T00:00:00"/>
    <d v="2013-09-29T00:00:00"/>
    <n v="35"/>
    <n v="5.7142857139999998"/>
    <n v="2.8571428569999999"/>
    <n v="45.37"/>
    <n v="0"/>
    <n v="1"/>
    <n v="0"/>
    <n v="0"/>
    <n v="0"/>
    <s v="Monday"/>
    <s v="RIC"/>
    <n v="7.8064325851514189"/>
    <n v="2456.3519599086526"/>
    <n v="0.99959305788657271"/>
    <n v="1"/>
    <n v="1"/>
    <n v="5.271628996069178"/>
    <n v="194.73292337796707"/>
    <n v="0.99489099747379262"/>
    <x v="0"/>
    <x v="0"/>
  </r>
  <r>
    <x v="4028"/>
    <n v="1"/>
    <d v="2013-10-15T00:00:00"/>
    <d v="2013-10-15T00:00:00"/>
    <d v="2013-10-15T00:00:00"/>
    <n v="35"/>
    <n v="14.28571429"/>
    <n v="5.7142857139999998"/>
    <n v="40.020000000000003"/>
    <n v="0"/>
    <n v="1"/>
    <n v="0"/>
    <n v="0"/>
    <n v="0"/>
    <s v="Tuesday"/>
    <s v="RIC"/>
    <n v="7.8803239313844884"/>
    <n v="2644.7291317290146"/>
    <n v="0.99962203235848768"/>
    <n v="1"/>
    <n v="1"/>
    <n v="5.3455203423022475"/>
    <n v="209.66695480545718"/>
    <n v="0.99525317104942512"/>
    <x v="0"/>
    <x v="0"/>
  </r>
  <r>
    <x v="4029"/>
    <n v="1"/>
    <d v="2013-09-20T00:00:00"/>
    <d v="2013-09-29T00:00:00"/>
    <d v="2013-09-29T00:00:00"/>
    <n v="46"/>
    <n v="8.6956521739999992"/>
    <n v="4.3478260869999996"/>
    <n v="57.18"/>
    <n v="0"/>
    <n v="1"/>
    <n v="0"/>
    <n v="0"/>
    <n v="0"/>
    <s v="Monday"/>
    <s v="RIC"/>
    <n v="10.114899516217449"/>
    <n v="24708.423978133782"/>
    <n v="0.99995952961101464"/>
    <n v="1"/>
    <n v="1"/>
    <n v="7.5800959271352077"/>
    <n v="1958.8168600656004"/>
    <n v="0.99948974824108483"/>
    <x v="0"/>
    <x v="0"/>
  </r>
  <r>
    <x v="4030"/>
    <n v="1"/>
    <d v="2013-09-29T00:00:00"/>
    <d v="2013-09-29T00:00:00"/>
    <d v="2013-09-29T00:00:00"/>
    <n v="29"/>
    <n v="37.931034480000001"/>
    <n v="3.448275862"/>
    <n v="123.23"/>
    <n v="0"/>
    <n v="1"/>
    <n v="0"/>
    <n v="0"/>
    <n v="0"/>
    <s v="Monday"/>
    <s v="DCX"/>
    <n v="6.2743189810285971"/>
    <n v="530.76479775258963"/>
    <n v="0.99811946935143825"/>
    <n v="1"/>
    <n v="1"/>
    <n v="3.7395153919463562"/>
    <n v="42.077594082372833"/>
    <n v="0.97678607588697264"/>
    <x v="0"/>
    <x v="0"/>
  </r>
  <r>
    <x v="4031"/>
    <n v="1"/>
    <d v="2013-09-26T00:00:00"/>
    <d v="2013-10-17T00:00:00"/>
    <d v="2013-10-17T00:00:00"/>
    <n v="41"/>
    <n v="7.3170731709999997"/>
    <n v="2.4390243900000002"/>
    <n v="9.0399999999999991"/>
    <n v="0"/>
    <n v="1"/>
    <n v="0"/>
    <n v="0"/>
    <n v="0"/>
    <s v="Monday"/>
    <s v="CHO"/>
    <n v="9.1941212632890075"/>
    <n v="9839.1171283174499"/>
    <n v="0.99989837519340885"/>
    <n v="1"/>
    <n v="1"/>
    <n v="6.6593176742067666"/>
    <n v="780.01852874811061"/>
    <n v="0.99871962064510444"/>
    <x v="0"/>
    <x v="0"/>
  </r>
  <r>
    <x v="4032"/>
    <n v="1"/>
    <d v="2013-09-30T00:00:00"/>
    <d v="2013-10-01T00:00:00"/>
    <d v="2013-11-30T00:00:00"/>
    <n v="42"/>
    <n v="4.7619047620000003"/>
    <n v="0"/>
    <n v="39.340000000000003"/>
    <n v="0.1"/>
    <n v="1"/>
    <n v="0"/>
    <n v="0"/>
    <n v="0"/>
    <s v="Monday"/>
    <s v="DCX"/>
    <n v="9.1898304461956659"/>
    <n v="9796.9897214928696"/>
    <n v="0.99989793824769924"/>
    <n v="1"/>
    <n v="1"/>
    <n v="6.655026857113425"/>
    <n v="776.67878215675159"/>
    <n v="0.99871412204763166"/>
    <x v="0"/>
    <x v="0"/>
  </r>
  <r>
    <x v="4033"/>
    <n v="1"/>
    <d v="2013-09-30T00:00:00"/>
    <d v="2013-09-30T00:00:00"/>
    <d v="2014-01-15T00:00:00"/>
    <n v="60"/>
    <n v="1.6666666670000001"/>
    <n v="0"/>
    <n v="42.74"/>
    <n v="0.14018691588785001"/>
    <n v="1"/>
    <n v="1"/>
    <n v="1"/>
    <n v="0"/>
    <s v="Thursday"/>
    <s v="DCX"/>
    <n v="14.588002221467304"/>
    <n v="2165154.374438711"/>
    <n v="0.99999953813938169"/>
    <n v="1"/>
    <n v="1"/>
    <n v="12.053198632385064"/>
    <n v="171647.56833736616"/>
    <n v="0.99999417414307801"/>
    <x v="0"/>
    <x v="0"/>
  </r>
  <r>
    <x v="4034"/>
    <n v="1"/>
    <d v="2013-09-30T00:00:00"/>
    <d v="2013-10-21T00:00:00"/>
    <d v="2014-01-14T00:00:00"/>
    <n v="38"/>
    <n v="15.78947368"/>
    <n v="5.263157895"/>
    <n v="92.33"/>
    <n v="0.11764705882352899"/>
    <n v="1"/>
    <n v="0"/>
    <n v="1"/>
    <n v="0"/>
    <s v="Wednesday"/>
    <s v="DCX"/>
    <n v="9.1132399853526653"/>
    <n v="9074.6490422294701"/>
    <n v="0.99988981504294105"/>
    <n v="1"/>
    <n v="1"/>
    <n v="6.5784363962704244"/>
    <n v="719.41357161541725"/>
    <n v="0.99861190843787462"/>
    <x v="0"/>
    <x v="0"/>
  </r>
  <r>
    <x v="4035"/>
    <n v="1"/>
    <d v="2013-09-30T00:00:00"/>
    <d v="2013-09-30T00:00:00"/>
    <d v="2013-12-13T00:00:00"/>
    <n v="40"/>
    <n v="2.5"/>
    <n v="2.5"/>
    <n v="60.41"/>
    <n v="2.7027027027027001E-2"/>
    <n v="1"/>
    <n v="0"/>
    <n v="0"/>
    <n v="0"/>
    <s v="Tuesday"/>
    <s v="CHO"/>
    <n v="8.7850429712663587"/>
    <n v="6535.7538244086982"/>
    <n v="0.99984701886794847"/>
    <n v="1"/>
    <n v="1"/>
    <n v="6.2502393821841178"/>
    <n v="518.13684255295595"/>
    <n v="0.99807372561908281"/>
    <x v="0"/>
    <x v="0"/>
  </r>
  <r>
    <x v="4036"/>
    <n v="1"/>
    <d v="2013-09-30T00:00:00"/>
    <d v="2013-09-30T00:00:00"/>
    <d v="2013-09-30T00:00:00"/>
    <n v="45"/>
    <n v="0"/>
    <n v="0"/>
    <n v="40.020000000000003"/>
    <n v="0"/>
    <n v="1"/>
    <n v="0"/>
    <n v="0"/>
    <n v="0"/>
    <s v="Tuesday"/>
    <s v="RIC"/>
    <n v="9.8813897053228832"/>
    <n v="19562.890433060948"/>
    <n v="0.99994888542218019"/>
    <n v="1"/>
    <n v="1"/>
    <n v="7.3465861162406423"/>
    <n v="1550.8929118995197"/>
    <n v="0.99935562564122027"/>
    <x v="0"/>
    <x v="0"/>
  </r>
  <r>
    <x v="4037"/>
    <n v="1"/>
    <d v="2013-09-30T00:00:00"/>
    <d v="2013-09-30T00:00:00"/>
    <d v="2013-09-30T00:00:00"/>
    <n v="46"/>
    <n v="0"/>
    <n v="0"/>
    <n v="40"/>
    <n v="0"/>
    <n v="1"/>
    <n v="0"/>
    <n v="0"/>
    <n v="0"/>
    <s v="Monday"/>
    <s v="DCX"/>
    <n v="10.092539078478572"/>
    <n v="24162.063990702882"/>
    <n v="0.99995861452006318"/>
    <n v="1"/>
    <n v="1"/>
    <n v="7.5577354893963307"/>
    <n v="1915.5029216293817"/>
    <n v="0.9994782162924386"/>
    <x v="0"/>
    <x v="0"/>
  </r>
  <r>
    <x v="4038"/>
    <n v="1"/>
    <d v="2013-09-20T00:00:00"/>
    <d v="2013-09-30T00:00:00"/>
    <d v="2013-10-15T00:00:00"/>
    <n v="39"/>
    <n v="12.820512819999999"/>
    <n v="0"/>
    <n v="33.29"/>
    <n v="0.133333333333333"/>
    <n v="1"/>
    <n v="1"/>
    <n v="0"/>
    <n v="0"/>
    <s v="Wednesday"/>
    <s v="CHO"/>
    <n v="9.3272377680098302"/>
    <n v="11240.040964953194"/>
    <n v="0.99991104026725663"/>
    <n v="1"/>
    <n v="1"/>
    <n v="6.7924341789275893"/>
    <n v="891.07997213674514"/>
    <n v="0.99887902426774056"/>
    <x v="0"/>
    <x v="0"/>
  </r>
  <r>
    <x v="4039"/>
    <n v="1"/>
    <d v="2013-09-30T00:00:00"/>
    <d v="2013-09-30T00:00:00"/>
    <d v="2013-09-30T00:00:00"/>
    <n v="39"/>
    <n v="12.820512819999999"/>
    <n v="2.5641025640000001"/>
    <n v="40"/>
    <n v="0"/>
    <n v="1"/>
    <n v="1"/>
    <n v="0"/>
    <n v="0"/>
    <s v="Tuesday"/>
    <s v="DCX"/>
    <n v="9.433589727789391"/>
    <n v="12501.322626206149"/>
    <n v="0.99992001486204618"/>
    <n v="1"/>
    <n v="1"/>
    <n v="6.8987861387071501"/>
    <n v="991.07096247834932"/>
    <n v="0.99899200759036244"/>
    <x v="0"/>
    <x v="0"/>
  </r>
  <r>
    <x v="4040"/>
    <n v="1"/>
    <d v="2013-09-30T00:00:00"/>
    <d v="2013-09-30T00:00:00"/>
    <d v="2013-10-28T00:00:00"/>
    <n v="35"/>
    <n v="25.714285709999999"/>
    <n v="0"/>
    <n v="87.95"/>
    <n v="7.1428571428571397E-2"/>
    <n v="1"/>
    <n v="0"/>
    <n v="0"/>
    <n v="0"/>
    <s v="Tuesday"/>
    <s v="RIC"/>
    <n v="7.5567036225953483"/>
    <n v="1913.5273971717054"/>
    <n v="0.99947767788464281"/>
    <n v="1"/>
    <n v="1"/>
    <n v="5.0219000335131074"/>
    <n v="151.69926382574906"/>
    <n v="0.99345117995368248"/>
    <x v="0"/>
    <x v="0"/>
  </r>
  <r>
    <x v="4041"/>
    <n v="1"/>
    <d v="2013-09-30T00:00:00"/>
    <d v="2013-09-30T00:00:00"/>
    <d v="2013-09-30T00:00:00"/>
    <n v="40"/>
    <n v="7.5"/>
    <n v="0"/>
    <n v="40.020000000000003"/>
    <n v="0"/>
    <n v="1"/>
    <n v="0"/>
    <n v="0"/>
    <n v="0"/>
    <s v="Friday"/>
    <s v="RIC"/>
    <n v="8.8259985989239436"/>
    <n v="6808.9867458925119"/>
    <n v="0.999853156836083"/>
    <n v="1"/>
    <n v="1"/>
    <n v="6.2911950098417027"/>
    <n v="539.79800774103603"/>
    <n v="0.99815088076197411"/>
    <x v="0"/>
    <x v="0"/>
  </r>
  <r>
    <x v="4042"/>
    <n v="0"/>
    <d v="2013-09-30T00:00:00"/>
    <d v="2013-09-30T00:00:00"/>
    <d v="2013-09-30T00:00:00"/>
    <n v="1"/>
    <n v="100"/>
    <n v="0"/>
    <n v="40"/>
    <n v="0"/>
    <n v="1"/>
    <n v="0"/>
    <n v="0"/>
    <n v="0"/>
    <s v="Saturday"/>
    <s v="DCX"/>
    <n v="0.59401912088812092"/>
    <n v="1.8112534526720971"/>
    <n v="0.6442867863623255"/>
    <n v="1"/>
    <n v="0"/>
    <n v="-1.94078446819412"/>
    <n v="0.14359126280518469"/>
    <n v="0.12556169977458637"/>
    <x v="1"/>
    <x v="1"/>
  </r>
  <r>
    <x v="4043"/>
    <n v="0"/>
    <d v="2013-09-30T00:00:00"/>
    <d v="2013-09-30T00:00:00"/>
    <d v="2013-09-30T00:00:00"/>
    <n v="13"/>
    <n v="7.692307692"/>
    <n v="0"/>
    <n v="40.020000000000003"/>
    <n v="0"/>
    <n v="1"/>
    <n v="0"/>
    <n v="0"/>
    <n v="0"/>
    <s v="Wednesday"/>
    <s v="CHO"/>
    <n v="3.1268866243696736"/>
    <n v="22.802874996979639"/>
    <n v="0.95798826821857064"/>
    <n v="1"/>
    <n v="0"/>
    <n v="0.59208303528743267"/>
    <n v="1.8077501034295307"/>
    <n v="0.6438429478540314"/>
    <x v="0"/>
    <x v="1"/>
  </r>
  <r>
    <x v="4044"/>
    <n v="1"/>
    <d v="2013-09-30T00:00:00"/>
    <d v="2013-09-30T00:00:00"/>
    <d v="2014-01-19T00:00:00"/>
    <n v="38"/>
    <n v="94.736842109999998"/>
    <n v="36.842105259999997"/>
    <n v="75.53"/>
    <n v="0.144144144144144"/>
    <n v="1"/>
    <n v="1"/>
    <n v="0"/>
    <n v="0"/>
    <s v="Monday"/>
    <s v="DCX"/>
    <n v="9.6667021951040955"/>
    <n v="15783.213146201068"/>
    <n v="0.99993664555903183"/>
    <n v="1"/>
    <n v="1"/>
    <n v="7.1318986060218545"/>
    <n v="1251.2503445848183"/>
    <n v="0.99920143763239966"/>
    <x v="0"/>
    <x v="0"/>
  </r>
  <r>
    <x v="4045"/>
    <n v="1"/>
    <d v="2013-09-30T00:00:00"/>
    <d v="2013-09-30T00:00:00"/>
    <d v="2013-11-20T00:00:00"/>
    <n v="33"/>
    <n v="36.363636360000001"/>
    <n v="0"/>
    <n v="32.549999999999997"/>
    <n v="9.8039215686274495E-2"/>
    <n v="1"/>
    <n v="0"/>
    <n v="0"/>
    <n v="0"/>
    <s v="Wednesday"/>
    <s v="DCX"/>
    <n v="7.3154735706451062"/>
    <n v="1503.3835858206785"/>
    <n v="0.99933527591671079"/>
    <n v="1"/>
    <n v="1"/>
    <n v="4.7806699815628653"/>
    <n v="119.1841745008719"/>
    <n v="0.99167943696286942"/>
    <x v="0"/>
    <x v="0"/>
  </r>
  <r>
    <x v="4046"/>
    <n v="1"/>
    <d v="2013-09-30T00:00:00"/>
    <d v="2013-11-04T00:00:00"/>
    <d v="2013-11-04T00:00:00"/>
    <n v="43"/>
    <n v="4.651162791"/>
    <n v="2.3255813949999999"/>
    <n v="79.81"/>
    <n v="0"/>
    <n v="1"/>
    <n v="0"/>
    <n v="0"/>
    <n v="0"/>
    <s v="Tuesday"/>
    <s v="CHO"/>
    <n v="9.3623286447259382"/>
    <n v="11641.465841137471"/>
    <n v="0.99991410754271093"/>
    <n v="1"/>
    <n v="1"/>
    <n v="6.8275250556436973"/>
    <n v="922.90384792159387"/>
    <n v="0.99891763628623309"/>
    <x v="0"/>
    <x v="0"/>
  </r>
  <r>
    <x v="4047"/>
    <n v="1"/>
    <d v="2013-09-30T00:00:00"/>
    <d v="2013-09-30T00:00:00"/>
    <d v="2013-09-30T00:00:00"/>
    <n v="9"/>
    <n v="44.444444439999998"/>
    <n v="0"/>
    <n v="40.020000000000003"/>
    <n v="0"/>
    <n v="1"/>
    <n v="1"/>
    <n v="0"/>
    <n v="0"/>
    <s v="Wednesday"/>
    <s v="CHO"/>
    <n v="3.0519402021337001"/>
    <n v="21.156352227694473"/>
    <n v="0.95486621670736738"/>
    <n v="1"/>
    <n v="1"/>
    <n v="0.51713661305145919"/>
    <n v="1.6772182425624869"/>
    <n v="0.62647796727888172"/>
    <x v="0"/>
    <x v="0"/>
  </r>
  <r>
    <x v="4048"/>
    <n v="1"/>
    <d v="2013-09-30T00:00:00"/>
    <d v="2013-10-27T00:00:00"/>
    <d v="2013-10-27T00:00:00"/>
    <n v="33"/>
    <n v="27.272727270000001"/>
    <n v="6.0606060609999997"/>
    <n v="122.47"/>
    <n v="0"/>
    <n v="1"/>
    <n v="0"/>
    <n v="0"/>
    <n v="0"/>
    <s v="Monday"/>
    <s v="DCX"/>
    <n v="7.171493361582356"/>
    <n v="1301.7871909291068"/>
    <n v="0.99923241492780812"/>
    <n v="1"/>
    <n v="1"/>
    <n v="4.636689772500115"/>
    <n v="103.20215891009529"/>
    <n v="0.99040326985103266"/>
    <x v="0"/>
    <x v="0"/>
  </r>
  <r>
    <x v="4049"/>
    <n v="1"/>
    <d v="2013-09-30T00:00:00"/>
    <d v="2013-09-30T00:00:00"/>
    <d v="2013-10-21T00:00:00"/>
    <n v="35"/>
    <n v="14.28571429"/>
    <n v="2.8571428569999999"/>
    <n v="68.239999999999995"/>
    <n v="9.5238095238095205E-2"/>
    <n v="1"/>
    <n v="0"/>
    <n v="0"/>
    <n v="0"/>
    <s v="Tuesday"/>
    <s v="CHO"/>
    <n v="7.667219215946619"/>
    <n v="2137.1302768317446"/>
    <n v="0.999532301651197"/>
    <n v="1"/>
    <n v="1"/>
    <n v="5.1324156268643781"/>
    <n v="169.42589386192293"/>
    <n v="0.9941323470434007"/>
    <x v="0"/>
    <x v="0"/>
  </r>
  <r>
    <x v="4050"/>
    <n v="1"/>
    <d v="2013-09-30T00:00:00"/>
    <d v="2013-09-30T00:00:00"/>
    <d v="2013-09-30T00:00:00"/>
    <n v="34"/>
    <n v="14.70588235"/>
    <n v="2.9411764709999999"/>
    <n v="40"/>
    <n v="0"/>
    <n v="1"/>
    <n v="0"/>
    <n v="0"/>
    <n v="0"/>
    <s v="Wednesday"/>
    <s v="DCX"/>
    <n v="7.6160721196036407"/>
    <n v="2030.5706067427122"/>
    <n v="0.99950776999988034"/>
    <n v="1"/>
    <n v="1"/>
    <n v="5.0812685305213998"/>
    <n v="160.97813213668519"/>
    <n v="0.99382632712941676"/>
    <x v="0"/>
    <x v="0"/>
  </r>
  <r>
    <x v="4051"/>
    <n v="1"/>
    <d v="2013-09-30T00:00:00"/>
    <d v="2013-09-30T00:00:00"/>
    <d v="2013-09-30T00:00:00"/>
    <n v="33"/>
    <n v="0"/>
    <n v="0"/>
    <n v="40.020000000000003"/>
    <n v="0"/>
    <n v="1"/>
    <n v="1"/>
    <n v="0"/>
    <n v="0"/>
    <s v="Wednesday"/>
    <s v="RIC"/>
    <n v="8.1178175128486068"/>
    <n v="3353.6933593593471"/>
    <n v="0.99970191016200927"/>
    <n v="1"/>
    <n v="1"/>
    <n v="5.5830139237663658"/>
    <n v="265.87171652942089"/>
    <n v="0.99625288129815825"/>
    <x v="0"/>
    <x v="0"/>
  </r>
  <r>
    <x v="4052"/>
    <n v="1"/>
    <d v="2013-09-30T00:00:00"/>
    <d v="2013-09-30T00:00:00"/>
    <d v="2013-09-30T00:00:00"/>
    <n v="35"/>
    <n v="11.42857143"/>
    <n v="0"/>
    <n v="40"/>
    <n v="0"/>
    <n v="1"/>
    <n v="0"/>
    <n v="0"/>
    <n v="0"/>
    <s v="Thursday"/>
    <s v="DCX"/>
    <n v="7.7706786444009044"/>
    <n v="2370.0791836667609"/>
    <n v="0.99957825111582588"/>
    <n v="1"/>
    <n v="1"/>
    <n v="5.2358750553186635"/>
    <n v="187.89345159227818"/>
    <n v="0.99470601023185035"/>
    <x v="0"/>
    <x v="0"/>
  </r>
  <r>
    <x v="4053"/>
    <n v="1"/>
    <d v="2013-09-30T00:00:00"/>
    <d v="2013-09-30T00:00:00"/>
    <d v="2013-09-30T00:00:00"/>
    <n v="44"/>
    <n v="0"/>
    <n v="0"/>
    <n v="43.6"/>
    <n v="0"/>
    <n v="1"/>
    <n v="0"/>
    <n v="0"/>
    <n v="0"/>
    <s v="Monday"/>
    <s v="RIC"/>
    <n v="9.6575752982569423"/>
    <n v="15639.816765298869"/>
    <n v="0.99993606471995644"/>
    <n v="1"/>
    <n v="1"/>
    <n v="7.1227717091747014"/>
    <n v="1239.8822683031342"/>
    <n v="0.99919412177485023"/>
    <x v="0"/>
    <x v="0"/>
  </r>
  <r>
    <x v="4054"/>
    <n v="1"/>
    <d v="2013-09-30T00:00:00"/>
    <d v="2013-10-13T00:00:00"/>
    <d v="2013-10-15T00:00:00"/>
    <n v="37"/>
    <n v="13.513513509999999"/>
    <n v="8.1081081079999997"/>
    <n v="52.94"/>
    <n v="1"/>
    <n v="1"/>
    <n v="0"/>
    <n v="0"/>
    <n v="0"/>
    <s v="Monday"/>
    <s v="DCX"/>
    <n v="7.6950409633882142"/>
    <n v="2197.4238224093688"/>
    <n v="0.99954512865544554"/>
    <n v="1"/>
    <n v="1"/>
    <n v="5.1602373743059733"/>
    <n v="174.2058026790576"/>
    <n v="0.99429242647955096"/>
    <x v="0"/>
    <x v="0"/>
  </r>
  <r>
    <x v="4055"/>
    <n v="1"/>
    <d v="2013-09-30T00:00:00"/>
    <d v="2013-09-30T00:00:00"/>
    <d v="2013-10-08T00:00:00"/>
    <n v="34"/>
    <n v="11.764705879999999"/>
    <n v="0"/>
    <n v="48.71"/>
    <n v="0.25"/>
    <n v="1"/>
    <n v="0"/>
    <n v="0"/>
    <n v="0"/>
    <s v="Tuesday"/>
    <s v="DCX"/>
    <n v="7.3767543834953866"/>
    <n v="1598.3935674137379"/>
    <n v="0.99937476302245165"/>
    <n v="1"/>
    <n v="1"/>
    <n v="4.8419507944131457"/>
    <n v="126.71630823727317"/>
    <n v="0.99217014636735201"/>
    <x v="0"/>
    <x v="0"/>
  </r>
  <r>
    <x v="4056"/>
    <n v="1"/>
    <d v="2013-09-30T00:00:00"/>
    <d v="2013-09-30T00:00:00"/>
    <d v="2013-09-30T00:00:00"/>
    <n v="30"/>
    <n v="33.333333330000002"/>
    <n v="6.6666666670000003"/>
    <n v="40.020000000000003"/>
    <n v="0"/>
    <n v="1"/>
    <n v="0"/>
    <n v="0"/>
    <n v="0"/>
    <s v="Tuesday"/>
    <s v="CHO"/>
    <n v="6.8432188981415969"/>
    <n v="937.50200653061381"/>
    <n v="0.99893447217689313"/>
    <n v="1"/>
    <n v="1"/>
    <n v="4.308415309059356"/>
    <n v="74.322617191717754"/>
    <n v="0.98672377517824805"/>
    <x v="0"/>
    <x v="0"/>
  </r>
  <r>
    <x v="4057"/>
    <n v="0"/>
    <d v="2013-09-30T00:00:00"/>
    <d v="2013-09-30T00:00:00"/>
    <d v="2013-09-30T00:00:00"/>
    <n v="8"/>
    <n v="62.5"/>
    <n v="12.5"/>
    <n v="42.69"/>
    <n v="0"/>
    <n v="1"/>
    <n v="0"/>
    <n v="0"/>
    <n v="0"/>
    <s v="Tuesday"/>
    <s v="DCX"/>
    <n v="2.3020014525551691"/>
    <n v="9.994165298460743"/>
    <n v="0.90904266282588941"/>
    <n v="1"/>
    <n v="0"/>
    <n v="-0.23280213652707182"/>
    <n v="0.79231032728887474"/>
    <n v="0.44206090609730359"/>
    <x v="1"/>
    <x v="1"/>
  </r>
  <r>
    <x v="4058"/>
    <n v="0"/>
    <d v="2013-09-28T00:00:00"/>
    <d v="2013-09-30T00:00:00"/>
    <d v="2013-09-30T00:00:00"/>
    <n v="1"/>
    <n v="0"/>
    <n v="0"/>
    <n v="102.48"/>
    <n v="0"/>
    <n v="1"/>
    <n v="0"/>
    <n v="0"/>
    <n v="0"/>
    <s v="Tuesday"/>
    <s v="CHO"/>
    <n v="0.37174066057562044"/>
    <n v="1.4502568237491529"/>
    <n v="0.59187951633988556"/>
    <n v="1"/>
    <n v="0"/>
    <n v="-2.1630629285066205"/>
    <n v="0.11497242884851898"/>
    <n v="0.10311683578333507"/>
    <x v="1"/>
    <x v="1"/>
  </r>
  <r>
    <x v="4059"/>
    <n v="1"/>
    <d v="2013-09-30T00:00:00"/>
    <d v="2013-10-04T00:00:00"/>
    <d v="2013-10-04T00:00:00"/>
    <n v="33"/>
    <n v="0"/>
    <n v="0"/>
    <n v="51.29"/>
    <n v="0"/>
    <n v="1"/>
    <n v="0"/>
    <n v="0"/>
    <n v="0"/>
    <s v="Tuesday"/>
    <s v="DCX"/>
    <n v="7.3083569678956168"/>
    <n v="1492.722582119176"/>
    <n v="0.99933053164491814"/>
    <n v="1"/>
    <n v="1"/>
    <n v="4.7735533788133759"/>
    <n v="118.33899903301504"/>
    <n v="0.99162050957270598"/>
    <x v="0"/>
    <x v="0"/>
  </r>
  <r>
    <x v="4060"/>
    <n v="1"/>
    <d v="2013-09-30T00:00:00"/>
    <d v="2013-09-30T00:00:00"/>
    <d v="2013-09-30T00:00:00"/>
    <n v="20"/>
    <n v="100"/>
    <n v="0"/>
    <n v="53.57"/>
    <n v="0"/>
    <n v="1"/>
    <n v="0"/>
    <n v="0"/>
    <n v="0"/>
    <s v="Monday"/>
    <s v="RIC"/>
    <n v="4.5562287774057424"/>
    <n v="95.223692097518352"/>
    <n v="0.98960754905365156"/>
    <n v="1"/>
    <n v="1"/>
    <n v="2.0214251883235015"/>
    <n v="7.5490761257530687"/>
    <n v="0.88302829624038337"/>
    <x v="0"/>
    <x v="0"/>
  </r>
  <r>
    <x v="4061"/>
    <n v="0"/>
    <d v="2013-09-30T00:00:00"/>
    <d v="2013-10-01T00:00:00"/>
    <d v="2013-10-01T00:00:00"/>
    <n v="9"/>
    <n v="44.444444439999998"/>
    <n v="11.11111111"/>
    <n v="40.020000000000003"/>
    <n v="0"/>
    <n v="1"/>
    <n v="1"/>
    <n v="0"/>
    <n v="0"/>
    <s v="Friday"/>
    <s v="RIC"/>
    <n v="3.2652777221275855"/>
    <n v="26.187382796671709"/>
    <n v="0.96321823224108127"/>
    <n v="1"/>
    <n v="0"/>
    <n v="0.73047413304534459"/>
    <n v="2.0760647052401269"/>
    <n v="0.67490930919090109"/>
    <x v="0"/>
    <x v="1"/>
  </r>
  <r>
    <x v="4062"/>
    <n v="1"/>
    <d v="2013-10-01T00:00:00"/>
    <d v="2013-10-06T00:00:00"/>
    <d v="2014-01-18T00:00:00"/>
    <n v="30"/>
    <n v="86.666666669999998"/>
    <n v="56.666666669999998"/>
    <n v="39.590000000000003"/>
    <n v="2.8846153846153799E-2"/>
    <n v="1"/>
    <n v="1"/>
    <n v="0"/>
    <n v="0"/>
    <s v="Monday"/>
    <s v="BWI"/>
    <n v="8.5566117282898961"/>
    <n v="5201.0287851016556"/>
    <n v="0.9998077673074659"/>
    <n v="1"/>
    <n v="1"/>
    <n v="6.0218081392076552"/>
    <n v="412.32346032914052"/>
    <n v="0.99758058737047328"/>
    <x v="0"/>
    <x v="0"/>
  </r>
  <r>
    <x v="4063"/>
    <n v="1"/>
    <d v="2013-10-01T00:00:00"/>
    <d v="2013-10-01T00:00:00"/>
    <d v="2013-10-17T00:00:00"/>
    <n v="32"/>
    <n v="50"/>
    <n v="15.625"/>
    <n v="46.08"/>
    <n v="0.125"/>
    <n v="1"/>
    <n v="0"/>
    <n v="0"/>
    <n v="0"/>
    <s v="Friday"/>
    <s v="CHO"/>
    <n v="7.3398899989736792"/>
    <n v="1540.542643073579"/>
    <n v="0.99935129916483778"/>
    <n v="1"/>
    <n v="1"/>
    <n v="4.8050864098914383"/>
    <n v="122.13004380906978"/>
    <n v="0.99187850528543109"/>
    <x v="0"/>
    <x v="0"/>
  </r>
  <r>
    <x v="4064"/>
    <n v="1"/>
    <d v="2013-09-30T00:00:00"/>
    <d v="2013-10-01T00:00:00"/>
    <d v="2013-10-01T00:00:00"/>
    <n v="15"/>
    <n v="100"/>
    <n v="0"/>
    <n v="40.020000000000003"/>
    <n v="0"/>
    <n v="1"/>
    <n v="1"/>
    <n v="0"/>
    <n v="0"/>
    <s v="Friday"/>
    <s v="CHO"/>
    <n v="4.3184095298124259"/>
    <n v="75.069138068287799"/>
    <n v="0.98685406427108069"/>
    <n v="1"/>
    <n v="1"/>
    <n v="1.783605940730185"/>
    <n v="5.9512777281499813"/>
    <n v="0.85614155568113937"/>
    <x v="0"/>
    <x v="0"/>
  </r>
  <r>
    <x v="4065"/>
    <n v="0"/>
    <d v="2013-10-01T00:00:00"/>
    <d v="2013-11-20T00:00:00"/>
    <d v="2013-11-20T00:00:00"/>
    <n v="15"/>
    <n v="73.333333330000002"/>
    <n v="0"/>
    <n v="69.94"/>
    <n v="0"/>
    <n v="0"/>
    <n v="1"/>
    <n v="0"/>
    <n v="0"/>
    <s v="Thursday"/>
    <s v="CHO"/>
    <n v="3.6867216720566853"/>
    <n v="39.913781771236316"/>
    <n v="0.97555835816910397"/>
    <n v="1"/>
    <n v="0"/>
    <n v="1.1519180829744444"/>
    <n v="3.1642563990186923"/>
    <n v="0.7598610882279847"/>
    <x v="0"/>
    <x v="1"/>
  </r>
  <r>
    <x v="4066"/>
    <n v="1"/>
    <d v="2013-10-01T00:00:00"/>
    <d v="2013-10-01T00:00:00"/>
    <d v="2013-12-17T00:00:00"/>
    <n v="41"/>
    <n v="12.195121950000001"/>
    <n v="4.8780487800000003"/>
    <n v="45.16"/>
    <n v="7.7922077922077906E-2"/>
    <n v="1"/>
    <n v="1"/>
    <n v="0"/>
    <n v="0"/>
    <s v="Wednesday"/>
    <s v="CHO"/>
    <n v="9.834484826337869"/>
    <n v="18666.482712961999"/>
    <n v="0.99994643091329583"/>
    <n v="1"/>
    <n v="1"/>
    <n v="7.2996812372556281"/>
    <n v="1479.8281383155509"/>
    <n v="0.99932470218918346"/>
    <x v="0"/>
    <x v="0"/>
  </r>
  <r>
    <x v="4067"/>
    <n v="1"/>
    <d v="2013-10-01T00:00:00"/>
    <d v="2013-10-01T00:00:00"/>
    <d v="2013-10-01T00:00:00"/>
    <n v="34"/>
    <n v="14.70588235"/>
    <n v="0"/>
    <n v="40.020000000000003"/>
    <n v="0"/>
    <n v="1"/>
    <n v="0"/>
    <n v="0"/>
    <n v="0"/>
    <s v="Wednesday"/>
    <s v="CHO"/>
    <n v="7.5595292712452169"/>
    <n v="1918.9419995573244"/>
    <n v="0.99947915093256434"/>
    <n v="1"/>
    <n v="1"/>
    <n v="5.024725682162976"/>
    <n v="152.12851882205672"/>
    <n v="0.99346953782553038"/>
    <x v="0"/>
    <x v="0"/>
  </r>
  <r>
    <x v="4068"/>
    <n v="1"/>
    <d v="2013-10-01T00:00:00"/>
    <d v="2013-10-01T00:00:00"/>
    <d v="2013-10-08T00:00:00"/>
    <n v="33"/>
    <n v="12.121212119999999"/>
    <n v="0"/>
    <n v="56.46"/>
    <n v="0.28571428571428598"/>
    <n v="1"/>
    <n v="0"/>
    <n v="0"/>
    <n v="0"/>
    <s v="Wednesday"/>
    <s v="CHO"/>
    <n v="7.1164106106369287"/>
    <n v="1232.0202869485747"/>
    <n v="0.99918898333580974"/>
    <n v="1"/>
    <n v="1"/>
    <n v="4.5816070215546878"/>
    <n v="97.67122792426693"/>
    <n v="0.98986533337998461"/>
    <x v="0"/>
    <x v="0"/>
  </r>
  <r>
    <x v="4069"/>
    <n v="1"/>
    <d v="2013-10-01T00:00:00"/>
    <d v="2013-10-01T00:00:00"/>
    <d v="2013-10-01T00:00:00"/>
    <n v="34"/>
    <n v="2.9411764709999999"/>
    <n v="0"/>
    <n v="40.020000000000003"/>
    <n v="0"/>
    <n v="1"/>
    <n v="0"/>
    <n v="0"/>
    <n v="0"/>
    <s v="Wednesday"/>
    <s v="CHO"/>
    <n v="7.5595292712452169"/>
    <n v="1918.9419995573244"/>
    <n v="0.99947915093256434"/>
    <n v="1"/>
    <n v="1"/>
    <n v="5.024725682162976"/>
    <n v="152.12851882205672"/>
    <n v="0.99346953782553038"/>
    <x v="0"/>
    <x v="0"/>
  </r>
  <r>
    <x v="4070"/>
    <n v="1"/>
    <d v="2013-09-30T00:00:00"/>
    <d v="2013-10-01T00:00:00"/>
    <d v="2013-10-01T00:00:00"/>
    <n v="31"/>
    <n v="16.129032259999999"/>
    <n v="0"/>
    <n v="40.020000000000003"/>
    <n v="0"/>
    <n v="1"/>
    <n v="0"/>
    <n v="0"/>
    <n v="0"/>
    <s v="Thursday"/>
    <s v="CHO"/>
    <n v="6.9262946074058531"/>
    <n v="1018.7122487287144"/>
    <n v="0.99901933118755148"/>
    <n v="1"/>
    <n v="1"/>
    <n v="4.3914910183236122"/>
    <n v="80.76074500466234"/>
    <n v="0.9877691916830873"/>
    <x v="0"/>
    <x v="0"/>
  </r>
  <r>
    <x v="4071"/>
    <n v="1"/>
    <d v="2013-10-01T00:00:00"/>
    <d v="2013-10-02T00:00:00"/>
    <d v="2013-10-09T00:00:00"/>
    <n v="36"/>
    <n v="0"/>
    <n v="0"/>
    <n v="32.799999999999997"/>
    <n v="0.28571428571428598"/>
    <n v="1"/>
    <n v="1"/>
    <n v="0"/>
    <n v="0"/>
    <s v="Thursday"/>
    <s v="CHO"/>
    <n v="8.6031844065495111"/>
    <n v="5448.9837727191461"/>
    <n v="0.9998165132151392"/>
    <n v="1"/>
    <n v="1"/>
    <n v="6.0683808174672702"/>
    <n v="431.98065945735385"/>
    <n v="0.99769042801760877"/>
    <x v="0"/>
    <x v="0"/>
  </r>
  <r>
    <x v="4072"/>
    <n v="1"/>
    <d v="2013-10-01T00:00:00"/>
    <d v="2013-10-01T00:00:00"/>
    <d v="2013-10-01T00:00:00"/>
    <n v="46"/>
    <n v="8.6956521739999992"/>
    <n v="2.1739130430000002"/>
    <n v="40"/>
    <n v="0"/>
    <n v="1"/>
    <n v="1"/>
    <n v="0"/>
    <n v="0"/>
    <s v="Tuesday"/>
    <s v="BWI"/>
    <n v="10.903645490920761"/>
    <n v="54374.223668098595"/>
    <n v="0.9999816092710514"/>
    <n v="1"/>
    <n v="1"/>
    <n v="8.3688419018385201"/>
    <n v="4310.6410254375978"/>
    <n v="0.99976806974557941"/>
    <x v="0"/>
    <x v="0"/>
  </r>
  <r>
    <x v="4073"/>
    <n v="1"/>
    <d v="2013-10-01T00:00:00"/>
    <d v="2013-10-15T00:00:00"/>
    <d v="2013-10-15T00:00:00"/>
    <n v="35"/>
    <n v="25.714285709999999"/>
    <n v="5.7142857139999998"/>
    <n v="40"/>
    <n v="0"/>
    <n v="1"/>
    <n v="0"/>
    <n v="0"/>
    <n v="0"/>
    <s v="Wednesday"/>
    <s v="DCX"/>
    <n v="7.8803950832603888"/>
    <n v="2644.9173158627336"/>
    <n v="0.99962205924047409"/>
    <n v="1"/>
    <n v="1"/>
    <n v="5.3455914941781479"/>
    <n v="209.68187353334736"/>
    <n v="0.99525350718014327"/>
    <x v="0"/>
    <x v="0"/>
  </r>
  <r>
    <x v="4074"/>
    <n v="1"/>
    <d v="2013-10-01T00:00:00"/>
    <d v="2013-10-01T00:00:00"/>
    <d v="2013-10-01T00:00:00"/>
    <n v="32"/>
    <n v="37.5"/>
    <n v="12.5"/>
    <n v="59.24"/>
    <n v="0"/>
    <n v="1"/>
    <n v="1"/>
    <n v="0"/>
    <n v="0"/>
    <s v="Wednesday"/>
    <s v="RIC"/>
    <n v="8.0783670488457631"/>
    <n v="3223.964359583842"/>
    <n v="0.99968991905382509"/>
    <n v="1"/>
    <n v="1"/>
    <n v="5.5435634597635222"/>
    <n v="255.58715316655363"/>
    <n v="0.99610268874470531"/>
    <x v="0"/>
    <x v="0"/>
  </r>
  <r>
    <x v="4075"/>
    <n v="1"/>
    <d v="2013-10-01T00:00:00"/>
    <d v="2013-10-01T00:00:00"/>
    <d v="2013-11-12T00:00:00"/>
    <n v="42"/>
    <n v="19.047619050000002"/>
    <n v="4.7619047620000003"/>
    <n v="36.799999999999997"/>
    <n v="0.119047619047619"/>
    <n v="1"/>
    <n v="0"/>
    <n v="0"/>
    <n v="0"/>
    <s v="Wednesday"/>
    <s v="DCX"/>
    <n v="9.278726860335075"/>
    <n v="10707.790721625366"/>
    <n v="0.99990661877461284"/>
    <n v="1"/>
    <n v="1"/>
    <n v="6.7439232712528341"/>
    <n v="848.88461595671436"/>
    <n v="0.998823369688985"/>
    <x v="0"/>
    <x v="0"/>
  </r>
  <r>
    <x v="4076"/>
    <n v="1"/>
    <d v="2013-10-01T00:00:00"/>
    <d v="2013-10-01T00:00:00"/>
    <d v="2013-12-25T00:00:00"/>
    <n v="37"/>
    <n v="51.351351350000002"/>
    <n v="29.729729729999999"/>
    <n v="52.47"/>
    <n v="4.7058823529411799E-2"/>
    <n v="1"/>
    <n v="1"/>
    <n v="0"/>
    <n v="0"/>
    <s v="Friday"/>
    <s v="RIC"/>
    <n v="9.4600750698535556"/>
    <n v="12836.848072033945"/>
    <n v="0.99992210532525472"/>
    <n v="1"/>
    <n v="1"/>
    <n v="6.9252714807713147"/>
    <n v="1017.6705101002512"/>
    <n v="0.9990183283111812"/>
    <x v="0"/>
    <x v="0"/>
  </r>
  <r>
    <x v="4077"/>
    <n v="1"/>
    <d v="2013-10-01T00:00:00"/>
    <d v="2013-10-01T00:00:00"/>
    <d v="2013-10-01T00:00:00"/>
    <n v="33"/>
    <n v="3.0303030299999998"/>
    <n v="0"/>
    <n v="40.020000000000003"/>
    <n v="0"/>
    <n v="1"/>
    <n v="0"/>
    <n v="0"/>
    <n v="0"/>
    <s v="Friday"/>
    <s v="RIC"/>
    <n v="7.348451049965429"/>
    <n v="1553.7879230573592"/>
    <n v="0.99935682546463722"/>
    <n v="1"/>
    <n v="1"/>
    <n v="4.8136474608831881"/>
    <n v="123.18009369373578"/>
    <n v="0.9919471795337319"/>
    <x v="0"/>
    <x v="0"/>
  </r>
  <r>
    <x v="4078"/>
    <n v="1"/>
    <d v="2013-10-01T00:00:00"/>
    <d v="2013-10-01T00:00:00"/>
    <d v="2013-10-01T00:00:00"/>
    <n v="44"/>
    <n v="0"/>
    <n v="0"/>
    <n v="40.020000000000003"/>
    <n v="0"/>
    <n v="1"/>
    <n v="0"/>
    <n v="0"/>
    <n v="0"/>
    <s v="Wednesday"/>
    <s v="RIC"/>
    <n v="9.6703114840430953"/>
    <n v="15840.282250321561"/>
    <n v="0.99993687379694407"/>
    <n v="1"/>
    <n v="1"/>
    <n v="7.1355078949608544"/>
    <n v="1255.7746284257864"/>
    <n v="0.99920431239031893"/>
    <x v="0"/>
    <x v="0"/>
  </r>
  <r>
    <x v="4079"/>
    <n v="1"/>
    <d v="2013-10-01T00:00:00"/>
    <d v="2013-10-01T00:00:00"/>
    <d v="2013-10-21T00:00:00"/>
    <n v="27"/>
    <n v="7.407407407"/>
    <n v="3.703703704"/>
    <n v="38"/>
    <n v="0.1"/>
    <n v="1"/>
    <n v="0"/>
    <n v="0"/>
    <n v="0"/>
    <s v="Tuesday"/>
    <s v="DCX"/>
    <n v="6.0995368093615987"/>
    <n v="445.65130075837669"/>
    <n v="0.99776111700939396"/>
    <n v="1"/>
    <n v="1"/>
    <n v="3.5647332202793578"/>
    <n v="35.330026812240554"/>
    <n v="0.97247455926283344"/>
    <x v="0"/>
    <x v="0"/>
  </r>
  <r>
    <x v="4080"/>
    <n v="1"/>
    <d v="2013-10-01T00:00:00"/>
    <d v="2013-10-01T00:00:00"/>
    <d v="2013-10-01T00:00:00"/>
    <n v="36"/>
    <n v="2.7777777779999999"/>
    <n v="2.7777777779999999"/>
    <n v="40.020000000000003"/>
    <n v="0"/>
    <n v="1"/>
    <n v="1"/>
    <n v="0"/>
    <n v="0"/>
    <s v="Wednesday"/>
    <s v="RIC"/>
    <n v="8.8043865566960413"/>
    <n v="6663.4094148394797"/>
    <n v="0.99984994919463177"/>
    <n v="1"/>
    <n v="1"/>
    <n v="6.2695829676138004"/>
    <n v="528.25703164468973"/>
    <n v="0.99811055887742772"/>
    <x v="0"/>
    <x v="0"/>
  </r>
  <r>
    <x v="4081"/>
    <n v="1"/>
    <d v="2013-10-01T00:00:00"/>
    <d v="2013-10-01T00:00:00"/>
    <d v="2013-10-01T00:00:00"/>
    <n v="40"/>
    <n v="2.5"/>
    <n v="0"/>
    <n v="40.020000000000003"/>
    <n v="0"/>
    <n v="1"/>
    <n v="0"/>
    <n v="0"/>
    <n v="0"/>
    <s v="Tuesday"/>
    <s v="RIC"/>
    <n v="8.8259985989239436"/>
    <n v="6808.9867458925119"/>
    <n v="0.999853156836083"/>
    <n v="1"/>
    <n v="1"/>
    <n v="6.2911950098417027"/>
    <n v="539.79800774103603"/>
    <n v="0.99815088076197411"/>
    <x v="0"/>
    <x v="0"/>
  </r>
  <r>
    <x v="4082"/>
    <n v="1"/>
    <d v="2013-10-01T00:00:00"/>
    <d v="2013-10-03T00:00:00"/>
    <d v="2014-01-16T00:00:00"/>
    <n v="45"/>
    <n v="17.777777780000001"/>
    <n v="2.2222222220000001"/>
    <n v="81.89"/>
    <n v="0.133333333333333"/>
    <n v="1"/>
    <n v="0"/>
    <n v="0"/>
    <n v="0"/>
    <s v="Friday"/>
    <s v="DCX"/>
    <n v="9.6941090783664574"/>
    <n v="16221.764032224337"/>
    <n v="0.99993835822317245"/>
    <n v="1"/>
    <n v="1"/>
    <n v="7.1593054892842165"/>
    <n v="1286.0174697684929"/>
    <n v="0.99922300976988299"/>
    <x v="0"/>
    <x v="0"/>
  </r>
  <r>
    <x v="4083"/>
    <n v="1"/>
    <d v="2013-10-01T00:00:00"/>
    <d v="2013-10-01T00:00:00"/>
    <d v="2013-10-01T00:00:00"/>
    <n v="36"/>
    <n v="8.3333333330000006"/>
    <n v="0"/>
    <n v="40.020000000000003"/>
    <n v="0"/>
    <n v="1"/>
    <n v="0"/>
    <n v="0"/>
    <n v="0"/>
    <s v="Monday"/>
    <s v="RIC"/>
    <n v="7.9816857138047919"/>
    <n v="2926.8607574715866"/>
    <n v="0.99965845370294737"/>
    <n v="1"/>
    <n v="1"/>
    <n v="5.446882124722551"/>
    <n v="232.03358513976508"/>
    <n v="0.9957087730534625"/>
    <x v="0"/>
    <x v="0"/>
  </r>
  <r>
    <x v="4084"/>
    <n v="1"/>
    <d v="2013-10-01T00:00:00"/>
    <d v="2013-10-15T00:00:00"/>
    <d v="2013-10-15T00:00:00"/>
    <n v="45"/>
    <n v="2.2222222220000001"/>
    <n v="0"/>
    <n v="86.4"/>
    <n v="0"/>
    <n v="1"/>
    <n v="0"/>
    <n v="1"/>
    <n v="0"/>
    <s v="Thursday"/>
    <s v="RIC"/>
    <n v="10.582292696729407"/>
    <n v="39430.412828651592"/>
    <n v="0.99997463950875043"/>
    <n v="1"/>
    <n v="1"/>
    <n v="8.0474891076471664"/>
    <n v="3125.9362198277836"/>
    <n v="0.99968019814614095"/>
    <x v="0"/>
    <x v="0"/>
  </r>
  <r>
    <x v="4085"/>
    <n v="1"/>
    <d v="2013-10-01T00:00:00"/>
    <d v="2013-10-02T00:00:00"/>
    <d v="2013-10-02T00:00:00"/>
    <n v="32"/>
    <n v="37.5"/>
    <n v="15.625"/>
    <n v="40.020000000000003"/>
    <n v="0"/>
    <n v="1"/>
    <n v="0"/>
    <n v="0"/>
    <n v="0"/>
    <s v="Thursday"/>
    <s v="RIC"/>
    <n v="7.4373787162070437"/>
    <n v="1698.2926743924995"/>
    <n v="0.99941151985466103"/>
    <n v="1"/>
    <n v="1"/>
    <n v="4.9025751271248028"/>
    <n v="134.63603857817512"/>
    <n v="0.9926273281755893"/>
    <x v="0"/>
    <x v="0"/>
  </r>
  <r>
    <x v="4086"/>
    <n v="1"/>
    <d v="2013-09-18T00:00:00"/>
    <d v="2013-10-01T00:00:00"/>
    <d v="2014-01-16T00:00:00"/>
    <n v="36"/>
    <n v="100"/>
    <n v="47.222222219999999"/>
    <n v="46.81"/>
    <n v="3.7383177570093497E-2"/>
    <n v="1"/>
    <n v="0"/>
    <n v="0"/>
    <n v="0"/>
    <s v="Monday"/>
    <s v="DCX"/>
    <n v="8.8415061646433486"/>
    <n v="6915.4005321645573"/>
    <n v="0.99985541612355311"/>
    <n v="1"/>
    <n v="1"/>
    <n v="6.3067025755611077"/>
    <n v="548.23420419280353"/>
    <n v="0.99817928309568837"/>
    <x v="0"/>
    <x v="0"/>
  </r>
  <r>
    <x v="4087"/>
    <n v="1"/>
    <d v="2013-10-01T00:00:00"/>
    <d v="2013-10-01T00:00:00"/>
    <d v="2013-10-01T00:00:00"/>
    <n v="32"/>
    <n v="6.25"/>
    <n v="0"/>
    <n v="40.020000000000003"/>
    <n v="0"/>
    <n v="1"/>
    <n v="1"/>
    <n v="0"/>
    <n v="0"/>
    <s v="Thursday"/>
    <s v="RIC"/>
    <n v="7.9067392915688179"/>
    <n v="2715.5214908070743"/>
    <n v="0.99963188216865428"/>
    <n v="1"/>
    <n v="1"/>
    <n v="5.371935702486577"/>
    <n v="215.27918109106079"/>
    <n v="0.99537634646591822"/>
    <x v="0"/>
    <x v="0"/>
  </r>
  <r>
    <x v="4088"/>
    <n v="1"/>
    <d v="2013-10-01T00:00:00"/>
    <d v="2013-10-01T00:00:00"/>
    <d v="2013-10-01T00:00:00"/>
    <n v="38"/>
    <n v="2.6315789469999999"/>
    <n v="2.6315789469999999"/>
    <n v="40.020000000000003"/>
    <n v="0"/>
    <n v="1"/>
    <n v="0"/>
    <n v="0"/>
    <n v="0"/>
    <s v="Wednesday"/>
    <s v="RIC"/>
    <n v="8.4543694637293179"/>
    <n v="4695.544990076708"/>
    <n v="0.99978707752143059"/>
    <n v="1"/>
    <n v="1"/>
    <n v="5.919565874647077"/>
    <n v="372.25007559763901"/>
    <n v="0.99732083108516767"/>
    <x v="0"/>
    <x v="0"/>
  </r>
  <r>
    <x v="4089"/>
    <n v="1"/>
    <d v="2013-10-01T00:00:00"/>
    <d v="2014-01-04T00:00:00"/>
    <d v="2014-01-19T00:00:00"/>
    <n v="47"/>
    <n v="29.787234040000001"/>
    <n v="14.893617020000001"/>
    <n v="180.05"/>
    <n v="0.2"/>
    <n v="1"/>
    <n v="0"/>
    <n v="0"/>
    <n v="0"/>
    <s v="Monday"/>
    <s v="RIC"/>
    <n v="9.9698518293489613"/>
    <n v="21372.318365481435"/>
    <n v="0.99995321269337312"/>
    <n v="1"/>
    <n v="1"/>
    <n v="7.4350482402667204"/>
    <n v="1694.3394524087614"/>
    <n v="0.99941014762643599"/>
    <x v="0"/>
    <x v="0"/>
  </r>
  <r>
    <x v="4090"/>
    <n v="1"/>
    <d v="2013-10-01T00:00:00"/>
    <d v="2013-10-23T00:00:00"/>
    <d v="2013-10-23T00:00:00"/>
    <n v="37"/>
    <n v="27.027027029999999"/>
    <n v="5.4054054049999998"/>
    <n v="99.69"/>
    <n v="0"/>
    <n v="1"/>
    <n v="0"/>
    <n v="0"/>
    <n v="0"/>
    <s v="Thursday"/>
    <s v="DCX"/>
    <n v="8.0842681338762308"/>
    <n v="3243.0454917250527"/>
    <n v="0.99969174291712282"/>
    <n v="1"/>
    <n v="1"/>
    <n v="5.5494645447939899"/>
    <n v="257.09985358728545"/>
    <n v="0.99612553054137309"/>
    <x v="0"/>
    <x v="0"/>
  </r>
  <r>
    <x v="4091"/>
    <n v="1"/>
    <d v="2013-10-01T00:00:00"/>
    <d v="2013-10-01T00:00:00"/>
    <d v="2013-12-29T00:00:00"/>
    <n v="31"/>
    <n v="80.645161290000004"/>
    <n v="19.354838709999999"/>
    <n v="70.239999999999995"/>
    <n v="5.6179775280898903E-2"/>
    <n v="1"/>
    <n v="0"/>
    <n v="0"/>
    <n v="0"/>
    <s v="Thursday"/>
    <s v="RIC"/>
    <n v="7.156278611740424"/>
    <n v="1282.1307376668999"/>
    <n v="0.99922065618830214"/>
    <n v="1"/>
    <n v="1"/>
    <n v="4.6214750226581831"/>
    <n v="101.64384859078163"/>
    <n v="0.99025757496694444"/>
    <x v="0"/>
    <x v="0"/>
  </r>
  <r>
    <x v="4092"/>
    <n v="1"/>
    <d v="2013-10-01T00:00:00"/>
    <d v="2013-10-04T00:00:00"/>
    <d v="2013-10-04T00:00:00"/>
    <n v="36"/>
    <n v="5.5555555559999998"/>
    <n v="0"/>
    <n v="40"/>
    <n v="0"/>
    <n v="1"/>
    <n v="0"/>
    <n v="0"/>
    <n v="0"/>
    <s v="Tuesday"/>
    <s v="DCX"/>
    <n v="7.9817568656806923"/>
    <n v="2927.0690165139031"/>
    <n v="0.99965847799544338"/>
    <n v="1"/>
    <n v="1"/>
    <n v="5.4469532765984514"/>
    <n v="232.050095351979"/>
    <n v="0.99570907706135159"/>
    <x v="0"/>
    <x v="0"/>
  </r>
  <r>
    <x v="4093"/>
    <n v="1"/>
    <d v="2013-10-01T00:00:00"/>
    <d v="2013-10-01T00:00:00"/>
    <d v="2013-10-01T00:00:00"/>
    <n v="26"/>
    <n v="7.692307692"/>
    <n v="0"/>
    <n v="50.56"/>
    <n v="0"/>
    <n v="1"/>
    <n v="0"/>
    <n v="0"/>
    <n v="0"/>
    <s v="Wednesday"/>
    <s v="DCX"/>
    <n v="5.8334064624074626"/>
    <n v="341.52007511998107"/>
    <n v="0.99708046309504716"/>
    <n v="1"/>
    <n v="1"/>
    <n v="3.2986028733252217"/>
    <n v="27.074785578712444"/>
    <n v="0.96438084995533346"/>
    <x v="0"/>
    <x v="0"/>
  </r>
  <r>
    <x v="4094"/>
    <n v="1"/>
    <d v="2013-10-01T00:00:00"/>
    <d v="2013-10-01T00:00:00"/>
    <d v="2013-10-01T00:00:00"/>
    <n v="43"/>
    <n v="4.651162791"/>
    <n v="0"/>
    <n v="40"/>
    <n v="0"/>
    <n v="1"/>
    <n v="0"/>
    <n v="0"/>
    <n v="0"/>
    <s v="Wednesday"/>
    <s v="DCX"/>
    <n v="9.4593044146392078"/>
    <n v="12826.959099115144"/>
    <n v="0.99992204527686179"/>
    <n v="1"/>
    <n v="1"/>
    <n v="6.9245008255569669"/>
    <n v="1016.8865391396096"/>
    <n v="0.99901757223271148"/>
    <x v="0"/>
    <x v="0"/>
  </r>
  <r>
    <x v="4095"/>
    <n v="1"/>
    <d v="2013-09-18T00:00:00"/>
    <d v="2013-11-03T00:00:00"/>
    <d v="2013-11-03T00:00:00"/>
    <n v="39"/>
    <n v="48.717948720000003"/>
    <n v="2.5641025640000001"/>
    <n v="40"/>
    <n v="0"/>
    <n v="1"/>
    <n v="0"/>
    <n v="0"/>
    <n v="0"/>
    <s v="Wednesday"/>
    <s v="DCX"/>
    <n v="8.6642232649062141"/>
    <n v="5791.9439964998674"/>
    <n v="0.99982737620101214"/>
    <n v="1"/>
    <n v="1"/>
    <n v="6.1294196758239732"/>
    <n v="459.16961611715811"/>
    <n v="0.99782688824951582"/>
    <x v="0"/>
    <x v="0"/>
  </r>
  <r>
    <x v="4096"/>
    <n v="1"/>
    <d v="2013-10-01T00:00:00"/>
    <d v="2013-10-01T00:00:00"/>
    <d v="2013-10-01T00:00:00"/>
    <n v="28"/>
    <n v="35.714285709999999"/>
    <n v="14.28571429"/>
    <n v="42.49"/>
    <n v="0"/>
    <n v="1"/>
    <n v="0"/>
    <n v="0"/>
    <n v="0"/>
    <s v="Friday"/>
    <s v="DCX"/>
    <n v="6.5585637841375171"/>
    <n v="705.25806405473202"/>
    <n v="0.99858408696354017"/>
    <n v="1"/>
    <n v="1"/>
    <n v="4.0237601950552762"/>
    <n v="55.910947124357065"/>
    <n v="0.982428688142988"/>
    <x v="0"/>
    <x v="0"/>
  </r>
  <r>
    <x v="4097"/>
    <n v="1"/>
    <d v="2013-10-01T00:00:00"/>
    <d v="2013-10-03T00:00:00"/>
    <d v="2013-10-03T00:00:00"/>
    <n v="33"/>
    <n v="36.363636360000001"/>
    <n v="6.0606060609999997"/>
    <n v="51.96"/>
    <n v="0"/>
    <n v="1"/>
    <n v="0"/>
    <n v="0"/>
    <n v="0"/>
    <s v="Tuesday"/>
    <s v="RIC"/>
    <n v="7.4223393000688223"/>
    <n v="1672.9424482541053"/>
    <n v="0.99940260789667945"/>
    <n v="1"/>
    <n v="1"/>
    <n v="4.8875357109865813"/>
    <n v="132.62634138298748"/>
    <n v="0.99251644556267615"/>
    <x v="0"/>
    <x v="0"/>
  </r>
  <r>
    <x v="4098"/>
    <n v="1"/>
    <d v="2013-10-01T00:00:00"/>
    <d v="2013-10-08T00:00:00"/>
    <d v="2013-10-08T00:00:00"/>
    <n v="33"/>
    <n v="27.272727270000001"/>
    <n v="6.0606060609999997"/>
    <n v="40.020000000000003"/>
    <n v="0"/>
    <n v="1"/>
    <n v="0"/>
    <n v="0"/>
    <n v="0"/>
    <s v="Thursday"/>
    <s v="RIC"/>
    <n v="7.4648169699812943"/>
    <n v="1745.5360334898196"/>
    <n v="0.99942743809413315"/>
    <n v="1"/>
    <n v="1"/>
    <n v="4.9300133808990534"/>
    <n v="138.38136399463471"/>
    <n v="0.99282543970484827"/>
    <x v="0"/>
    <x v="0"/>
  </r>
  <r>
    <x v="4099"/>
    <n v="1"/>
    <d v="2013-10-01T00:00:00"/>
    <d v="2013-10-01T00:00:00"/>
    <d v="2013-10-01T00:00:00"/>
    <n v="38"/>
    <n v="0"/>
    <n v="0"/>
    <n v="50"/>
    <n v="0"/>
    <n v="1"/>
    <n v="0"/>
    <n v="0"/>
    <n v="0"/>
    <s v="Tuesday"/>
    <s v="RIC"/>
    <n v="8.3683373702901243"/>
    <n v="4308.4667195955253"/>
    <n v="0.99976795272708507"/>
    <n v="1"/>
    <n v="1"/>
    <n v="5.8335337812078834"/>
    <n v="341.56355981441578"/>
    <n v="0.9970808336983018"/>
    <x v="0"/>
    <x v="0"/>
  </r>
  <r>
    <x v="4100"/>
    <n v="1"/>
    <d v="2013-10-01T00:00:00"/>
    <d v="2013-10-01T00:00:00"/>
    <d v="2014-01-09T00:00:00"/>
    <n v="41"/>
    <n v="7.3170731709999997"/>
    <n v="4.8780487800000003"/>
    <n v="47.67"/>
    <n v="0.06"/>
    <n v="0"/>
    <n v="1"/>
    <n v="0"/>
    <n v="0"/>
    <s v="Friday"/>
    <s v="RIC"/>
    <n v="9.3111971583365207"/>
    <n v="11061.182192034899"/>
    <n v="0.99990960192278155"/>
    <n v="1"/>
    <n v="1"/>
    <n v="6.7763935692542798"/>
    <n v="876.90053356660201"/>
    <n v="0.99886091879231764"/>
    <x v="0"/>
    <x v="0"/>
  </r>
  <r>
    <x v="4101"/>
    <n v="1"/>
    <d v="2013-10-01T00:00:00"/>
    <d v="2013-10-01T00:00:00"/>
    <d v="2013-10-01T00:00:00"/>
    <n v="46"/>
    <n v="2.1739130430000002"/>
    <n v="0"/>
    <n v="40.020000000000003"/>
    <n v="0"/>
    <n v="1"/>
    <n v="1"/>
    <n v="0"/>
    <n v="0"/>
    <s v="Friday"/>
    <s v="RIC"/>
    <n v="10.861834389485848"/>
    <n v="52147.649603286569"/>
    <n v="0.99998082404803179"/>
    <n v="1"/>
    <n v="1"/>
    <n v="8.3270308004036071"/>
    <n v="4134.1242705770555"/>
    <n v="0.9997581692992602"/>
    <x v="0"/>
    <x v="0"/>
  </r>
  <r>
    <x v="4102"/>
    <n v="1"/>
    <d v="2011-01-12T00:00:00"/>
    <d v="2011-02-02T00:00:00"/>
    <d v="1899-12-30T00:00:00"/>
    <n v="34"/>
    <n v="0"/>
    <n v="0"/>
    <n v="62.22"/>
    <n v="1.23203285420945E-2"/>
    <n v="0"/>
    <n v="0"/>
    <n v="0"/>
    <n v="0"/>
    <s v="Wednesday"/>
    <s v="CHO"/>
    <n v="6.9478222069009341"/>
    <n v="1040.8804358224945"/>
    <n v="0.9990401969692323"/>
    <n v="1"/>
    <n v="1"/>
    <n v="4.4130186178186932"/>
    <n v="82.518178771980459"/>
    <n v="0.98802655883181822"/>
    <x v="0"/>
    <x v="0"/>
  </r>
  <r>
    <x v="4103"/>
    <n v="1"/>
    <d v="2013-10-02T00:00:00"/>
    <d v="2013-10-02T00:00:00"/>
    <d v="2013-10-02T00:00:00"/>
    <n v="25"/>
    <n v="52"/>
    <n v="16"/>
    <n v="112.18"/>
    <n v="0"/>
    <n v="1"/>
    <n v="0"/>
    <n v="0"/>
    <n v="0"/>
    <s v="Thursday"/>
    <s v="CHO"/>
    <n v="5.710315340300804"/>
    <n v="301.96627540679918"/>
    <n v="0.99669930259182382"/>
    <n v="1"/>
    <n v="1"/>
    <n v="3.1755117512185631"/>
    <n v="23.939067581222805"/>
    <n v="0.95990226993278116"/>
    <x v="0"/>
    <x v="0"/>
  </r>
  <r>
    <x v="4104"/>
    <n v="1"/>
    <d v="2013-10-02T00:00:00"/>
    <d v="2013-10-02T00:00:00"/>
    <d v="2013-12-11T00:00:00"/>
    <n v="38"/>
    <n v="26.315789469999999"/>
    <n v="10.52631579"/>
    <n v="84.65"/>
    <n v="0.27142857142857102"/>
    <n v="1"/>
    <n v="1"/>
    <n v="0"/>
    <n v="0"/>
    <s v="Thursday"/>
    <s v="RIC"/>
    <n v="9.0516665202027191"/>
    <n v="8532.7460759153219"/>
    <n v="0.9998828181678826"/>
    <n v="1"/>
    <n v="1"/>
    <n v="6.5168629311204782"/>
    <n v="676.45297372883795"/>
    <n v="0.99852388278038573"/>
    <x v="0"/>
    <x v="0"/>
  </r>
  <r>
    <x v="4105"/>
    <n v="1"/>
    <d v="2013-10-02T00:00:00"/>
    <d v="2013-10-04T00:00:00"/>
    <d v="2013-10-04T00:00:00"/>
    <n v="37"/>
    <n v="13.513513509999999"/>
    <n v="2.7027027029999999"/>
    <n v="40"/>
    <n v="0"/>
    <n v="1"/>
    <n v="0"/>
    <n v="1"/>
    <n v="0"/>
    <s v="Monday"/>
    <s v="DCX"/>
    <n v="9.110632188859455"/>
    <n v="9051.0150340156906"/>
    <n v="0.99988952735979308"/>
    <n v="1"/>
    <n v="1"/>
    <n v="6.5758285997772141"/>
    <n v="717.53993152404382"/>
    <n v="0.99860828889790587"/>
    <x v="0"/>
    <x v="0"/>
  </r>
  <r>
    <x v="4106"/>
    <n v="1"/>
    <d v="2013-10-02T00:00:00"/>
    <d v="2013-10-02T00:00:00"/>
    <d v="2013-10-02T00:00:00"/>
    <n v="26"/>
    <n v="84.61538462"/>
    <n v="0"/>
    <n v="58.1"/>
    <n v="0"/>
    <n v="1"/>
    <n v="0"/>
    <n v="0"/>
    <n v="0"/>
    <s v="Wednesday"/>
    <s v="CHO"/>
    <n v="5.8065822051930542"/>
    <n v="332.4808302974198"/>
    <n v="0.99700132688554199"/>
    <n v="1"/>
    <n v="1"/>
    <n v="3.2717786161108133"/>
    <n v="26.358178757639472"/>
    <n v="0.96344785927240273"/>
    <x v="0"/>
    <x v="0"/>
  </r>
  <r>
    <x v="4107"/>
    <n v="1"/>
    <d v="2013-10-02T00:00:00"/>
    <d v="2013-10-02T00:00:00"/>
    <d v="2013-10-02T00:00:00"/>
    <n v="8"/>
    <n v="75"/>
    <n v="0"/>
    <n v="40.020000000000003"/>
    <n v="0"/>
    <n v="1"/>
    <n v="0"/>
    <n v="0"/>
    <n v="0"/>
    <s v="Thursday"/>
    <s v="CHO"/>
    <n v="2.0714955179707353"/>
    <n v="7.9366836998833286"/>
    <n v="0.88810166795843348"/>
    <n v="1"/>
    <n v="1"/>
    <n v="-0.46330807111150563"/>
    <n v="0.62919876468436386"/>
    <n v="0.38620135143931494"/>
    <x v="1"/>
    <x v="0"/>
  </r>
  <r>
    <x v="4108"/>
    <n v="1"/>
    <d v="2013-10-02T00:00:00"/>
    <d v="2013-10-02T00:00:00"/>
    <d v="2013-10-02T00:00:00"/>
    <n v="15"/>
    <n v="100"/>
    <n v="20"/>
    <n v="40.020000000000003"/>
    <n v="0"/>
    <n v="1"/>
    <n v="0"/>
    <n v="0"/>
    <n v="0"/>
    <s v="Monday"/>
    <s v="CHO"/>
    <n v="3.9330506029566448"/>
    <n v="51.062511761554958"/>
    <n v="0.98079232126602001"/>
    <n v="1"/>
    <n v="1"/>
    <n v="1.3982470138744039"/>
    <n v="4.0480974846614437"/>
    <n v="0.80190556877348695"/>
    <x v="0"/>
    <x v="0"/>
  </r>
  <r>
    <x v="4109"/>
    <n v="1"/>
    <d v="2013-10-02T00:00:00"/>
    <d v="2013-10-02T00:00:00"/>
    <d v="2013-10-02T00:00:00"/>
    <n v="38"/>
    <n v="0"/>
    <n v="0"/>
    <n v="40.020000000000003"/>
    <n v="0"/>
    <n v="1"/>
    <n v="0"/>
    <n v="0"/>
    <n v="0"/>
    <s v="Thursday"/>
    <s v="RIC"/>
    <n v="8.4038421563643659"/>
    <n v="4464.1859397539529"/>
    <n v="0.99977604516060647"/>
    <n v="1"/>
    <n v="1"/>
    <n v="5.869038567282125"/>
    <n v="353.90855738093535"/>
    <n v="0.99718237281349442"/>
    <x v="0"/>
    <x v="0"/>
  </r>
  <r>
    <x v="4110"/>
    <n v="1"/>
    <d v="2013-10-02T00:00:00"/>
    <d v="2013-10-02T00:00:00"/>
    <d v="2013-10-02T00:00:00"/>
    <n v="31"/>
    <n v="16.129032259999999"/>
    <n v="3.225806452"/>
    <n v="40.020000000000003"/>
    <n v="0"/>
    <n v="1"/>
    <n v="1"/>
    <n v="0"/>
    <n v="0"/>
    <s v="Tuesday"/>
    <s v="RIC"/>
    <n v="7.7575977696557201"/>
    <n v="2339.278364747136"/>
    <n v="0.99957270040390767"/>
    <n v="1"/>
    <n v="1"/>
    <n v="5.2227941805734792"/>
    <n v="185.451646179801"/>
    <n v="0.99463667915789988"/>
    <x v="0"/>
    <x v="0"/>
  </r>
  <r>
    <x v="4111"/>
    <n v="1"/>
    <d v="2013-10-02T00:00:00"/>
    <d v="2013-10-02T00:00:00"/>
    <d v="2013-10-31T00:00:00"/>
    <n v="39"/>
    <n v="15.38461538"/>
    <n v="0"/>
    <n v="35.39"/>
    <n v="6.8965517241379296E-2"/>
    <n v="1"/>
    <n v="0"/>
    <n v="1"/>
    <n v="0"/>
    <s v="Friday"/>
    <s v="RIC"/>
    <n v="9.4554039809009431"/>
    <n v="12777.025839076141"/>
    <n v="0.99992174064972217"/>
    <n v="1"/>
    <n v="1"/>
    <n v="6.9206003918187022"/>
    <n v="1012.9279656697275"/>
    <n v="0.99901373664218895"/>
    <x v="0"/>
    <x v="0"/>
  </r>
  <r>
    <x v="4112"/>
    <n v="1"/>
    <d v="2013-09-25T00:00:00"/>
    <d v="2013-10-02T00:00:00"/>
    <d v="2013-10-02T00:00:00"/>
    <n v="36"/>
    <n v="11.11111111"/>
    <n v="0"/>
    <n v="40.020000000000003"/>
    <n v="0"/>
    <n v="1"/>
    <n v="0"/>
    <n v="0"/>
    <n v="0"/>
    <s v="Tuesday"/>
    <s v="RIC"/>
    <n v="7.9816857138047919"/>
    <n v="2926.8607574715866"/>
    <n v="0.99965845370294737"/>
    <n v="1"/>
    <n v="1"/>
    <n v="5.446882124722551"/>
    <n v="232.03358513976508"/>
    <n v="0.9957087730534625"/>
    <x v="0"/>
    <x v="0"/>
  </r>
  <r>
    <x v="4113"/>
    <n v="1"/>
    <d v="2013-10-02T00:00:00"/>
    <d v="2013-10-02T00:00:00"/>
    <d v="2013-10-02T00:00:00"/>
    <n v="33"/>
    <n v="12.121212119999999"/>
    <n v="0"/>
    <n v="40.25"/>
    <n v="0"/>
    <n v="1"/>
    <n v="1"/>
    <n v="0"/>
    <n v="0"/>
    <s v="Friday"/>
    <s v="RIC"/>
    <n v="8.1169992662757533"/>
    <n v="3350.9503336503872"/>
    <n v="0.9997016662240007"/>
    <n v="1"/>
    <n v="1"/>
    <n v="5.5821956771935124"/>
    <n v="265.65425688848796"/>
    <n v="0.9962498254793728"/>
    <x v="0"/>
    <x v="0"/>
  </r>
  <r>
    <x v="4114"/>
    <n v="0"/>
    <d v="2013-10-02T00:00:00"/>
    <d v="2013-10-02T00:00:00"/>
    <d v="2013-10-02T00:00:00"/>
    <n v="35"/>
    <n v="54.285714290000001"/>
    <n v="11.42857143"/>
    <n v="40.020000000000003"/>
    <n v="0"/>
    <n v="1"/>
    <n v="0"/>
    <n v="0"/>
    <n v="0"/>
    <s v="Wednesday"/>
    <s v="RIC"/>
    <n v="7.9900403702823732"/>
    <n v="2951.4161065805242"/>
    <n v="0.99966129435557161"/>
    <n v="1"/>
    <n v="0"/>
    <n v="5.4552367812001323"/>
    <n v="233.98026663923869"/>
    <n v="0.99574432349446906"/>
    <x v="0"/>
    <x v="1"/>
  </r>
  <r>
    <x v="4115"/>
    <n v="1"/>
    <d v="2013-10-02T00:00:00"/>
    <d v="2013-10-03T00:00:00"/>
    <d v="2013-10-13T00:00:00"/>
    <n v="23"/>
    <n v="26.086956520000001"/>
    <n v="4.3478260869999996"/>
    <n v="38.46"/>
    <n v="0.2"/>
    <n v="1"/>
    <n v="1"/>
    <n v="0"/>
    <n v="0"/>
    <s v="Monday"/>
    <s v="CHO"/>
    <n v="5.9745775273712525"/>
    <n v="393.30190669686283"/>
    <n v="0.99746387226889877"/>
    <n v="1"/>
    <n v="1"/>
    <n v="3.4397739382890116"/>
    <n v="31.179908788012916"/>
    <n v="0.96892470993042401"/>
    <x v="0"/>
    <x v="0"/>
  </r>
  <r>
    <x v="4116"/>
    <n v="1"/>
    <d v="2013-09-18T00:00:00"/>
    <d v="2013-10-02T00:00:00"/>
    <d v="2013-10-02T00:00:00"/>
    <n v="40"/>
    <n v="2.5"/>
    <n v="0"/>
    <n v="57.87"/>
    <n v="0"/>
    <n v="1"/>
    <n v="0"/>
    <n v="0"/>
    <n v="0"/>
    <s v="Thursday"/>
    <s v="RIC"/>
    <n v="8.7624955496829351"/>
    <n v="6390.0383548846648"/>
    <n v="0.99984353090304401"/>
    <n v="1"/>
    <n v="1"/>
    <n v="6.2276919606006942"/>
    <n v="506.58491521316898"/>
    <n v="0.99802988629088785"/>
    <x v="0"/>
    <x v="0"/>
  </r>
  <r>
    <x v="4117"/>
    <n v="0"/>
    <d v="2013-10-02T00:00:00"/>
    <d v="2013-10-02T00:00:00"/>
    <d v="2013-10-02T00:00:00"/>
    <n v="4"/>
    <n v="100"/>
    <n v="0"/>
    <n v="49.28"/>
    <n v="0"/>
    <n v="1"/>
    <n v="1"/>
    <n v="1"/>
    <n v="0"/>
    <s v="Saturday"/>
    <s v="DCX"/>
    <n v="2.8295099688122205"/>
    <n v="16.937159054474943"/>
    <n v="0.94424981141311104"/>
    <n v="1"/>
    <n v="0"/>
    <n v="0.2947063797299796"/>
    <n v="1.342732047453886"/>
    <n v="0.5731479402064722"/>
    <x v="0"/>
    <x v="1"/>
  </r>
  <r>
    <x v="4118"/>
    <n v="1"/>
    <d v="2013-10-02T00:00:00"/>
    <d v="2013-10-23T00:00:00"/>
    <d v="2013-10-23T00:00:00"/>
    <n v="38"/>
    <n v="15.78947368"/>
    <n v="2.6315789469999999"/>
    <n v="40.03"/>
    <n v="0"/>
    <n v="1"/>
    <n v="0"/>
    <n v="0"/>
    <n v="0"/>
    <s v="Thursday"/>
    <s v="DCX"/>
    <n v="8.4543338877913676"/>
    <n v="4695.3779446309154"/>
    <n v="0.99978706994799194"/>
    <n v="1"/>
    <n v="1"/>
    <n v="5.9195302987091267"/>
    <n v="372.23683268761346"/>
    <n v="0.9973207360249009"/>
    <x v="0"/>
    <x v="0"/>
  </r>
  <r>
    <x v="4119"/>
    <n v="1"/>
    <d v="2013-10-02T00:00:00"/>
    <d v="2013-10-28T00:00:00"/>
    <d v="2013-10-28T00:00:00"/>
    <n v="41"/>
    <n v="7.3170731709999997"/>
    <n v="4.8780487800000003"/>
    <n v="79.95"/>
    <n v="0"/>
    <n v="1"/>
    <n v="0"/>
    <n v="0"/>
    <n v="0"/>
    <s v="Thursday"/>
    <s v="DCX"/>
    <n v="8.9886824746002674"/>
    <n v="8011.8940645505936"/>
    <n v="0.99987520114556061"/>
    <n v="1"/>
    <n v="1"/>
    <n v="6.4538788855180265"/>
    <n v="635.16123847436756"/>
    <n v="0.99842807147068846"/>
    <x v="0"/>
    <x v="0"/>
  </r>
  <r>
    <x v="4120"/>
    <n v="1"/>
    <d v="2013-10-02T00:00:00"/>
    <d v="2013-10-02T00:00:00"/>
    <d v="2013-10-02T00:00:00"/>
    <n v="39"/>
    <n v="2.5641025640000001"/>
    <n v="2.5641025640000001"/>
    <n v="40"/>
    <n v="0"/>
    <n v="1"/>
    <n v="0"/>
    <n v="0"/>
    <n v="0"/>
    <s v="Thursday"/>
    <s v="DCX"/>
    <n v="8.6642232649062141"/>
    <n v="5791.9439964998674"/>
    <n v="0.99982737620101214"/>
    <n v="1"/>
    <n v="1"/>
    <n v="6.1294196758239732"/>
    <n v="459.16961611715811"/>
    <n v="0.99782688824951582"/>
    <x v="0"/>
    <x v="0"/>
  </r>
  <r>
    <x v="4121"/>
    <n v="0"/>
    <d v="2013-10-02T00:00:00"/>
    <d v="2013-10-02T00:00:00"/>
    <d v="2013-10-02T00:00:00"/>
    <n v="6"/>
    <n v="83.333333330000002"/>
    <n v="16.666666670000001"/>
    <n v="40.020000000000003"/>
    <n v="0"/>
    <n v="1"/>
    <n v="0"/>
    <n v="0"/>
    <n v="0"/>
    <s v="Wednesday"/>
    <s v="RIC"/>
    <n v="1.9693453554979909"/>
    <n v="7.1659837806030859"/>
    <n v="0.8775407805272244"/>
    <n v="1"/>
    <n v="0"/>
    <n v="-0.56545823358424996"/>
    <n v="0.56809976471280199"/>
    <n v="0.36228547283587509"/>
    <x v="1"/>
    <x v="1"/>
  </r>
  <r>
    <x v="4122"/>
    <n v="0"/>
    <d v="2013-10-02T00:00:00"/>
    <d v="2013-10-02T00:00:00"/>
    <d v="2013-10-02T00:00:00"/>
    <n v="5"/>
    <n v="100"/>
    <n v="40"/>
    <n v="40.020000000000003"/>
    <n v="0"/>
    <n v="1"/>
    <n v="0"/>
    <n v="0"/>
    <n v="0"/>
    <s v="Friday"/>
    <s v="CHO"/>
    <n v="2.206275926186164"/>
    <n v="9.0818319256167328"/>
    <n v="0.90081167714578547"/>
    <n v="1"/>
    <n v="0"/>
    <n v="-0.32852766289607693"/>
    <n v="0.71998301113512531"/>
    <n v="0.41859890852059234"/>
    <x v="1"/>
    <x v="1"/>
  </r>
  <r>
    <x v="4123"/>
    <n v="0"/>
    <d v="2013-10-02T00:00:00"/>
    <d v="2013-10-02T00:00:00"/>
    <d v="2013-10-02T00:00:00"/>
    <n v="1"/>
    <n v="100"/>
    <n v="0"/>
    <n v="40.020000000000003"/>
    <n v="0"/>
    <n v="1"/>
    <n v="0"/>
    <n v="0"/>
    <n v="0"/>
    <s v="Wednesday"/>
    <s v="DCX"/>
    <n v="0.59394796901222069"/>
    <n v="1.8111245831759164"/>
    <n v="0.64427047951384897"/>
    <n v="1"/>
    <n v="0"/>
    <n v="-1.9408556200700202"/>
    <n v="0.14358104638093641"/>
    <n v="0.12555388779424415"/>
    <x v="1"/>
    <x v="1"/>
  </r>
  <r>
    <x v="4124"/>
    <n v="1"/>
    <d v="2013-10-02T00:00:00"/>
    <d v="2013-10-02T00:00:00"/>
    <d v="2013-11-21T00:00:00"/>
    <n v="42"/>
    <n v="4.7619047620000003"/>
    <n v="2.3809523810000002"/>
    <n v="44.55"/>
    <n v="0.1"/>
    <n v="1"/>
    <n v="0"/>
    <n v="0"/>
    <n v="0"/>
    <s v="Thursday"/>
    <s v="DCX"/>
    <n v="9.2170105653849603"/>
    <n v="10066.924886925513"/>
    <n v="0.99990067466620669"/>
    <n v="1"/>
    <n v="1"/>
    <n v="6.6822069763027194"/>
    <n v="798.07851018643044"/>
    <n v="0.99874855851177036"/>
    <x v="0"/>
    <x v="0"/>
  </r>
  <r>
    <x v="4125"/>
    <n v="0"/>
    <d v="2013-10-02T00:00:00"/>
    <d v="2013-10-02T00:00:00"/>
    <d v="2013-11-25T00:00:00"/>
    <n v="15"/>
    <n v="80"/>
    <n v="0"/>
    <n v="71.260000000000005"/>
    <n v="3.7037037037037E-2"/>
    <n v="1"/>
    <n v="0"/>
    <n v="0"/>
    <n v="0"/>
    <s v="Monday"/>
    <s v="CHO"/>
    <n v="3.415406148229124"/>
    <n v="30.429305726785223"/>
    <n v="0.96818256156553395"/>
    <n v="1"/>
    <n v="0"/>
    <n v="0.88060255914688312"/>
    <n v="2.4123528538472003"/>
    <n v="0.70694707059014528"/>
    <x v="0"/>
    <x v="1"/>
  </r>
  <r>
    <x v="4126"/>
    <n v="1"/>
    <d v="2013-10-02T00:00:00"/>
    <d v="2013-10-02T00:00:00"/>
    <d v="2013-10-02T00:00:00"/>
    <n v="4"/>
    <n v="100"/>
    <n v="0"/>
    <n v="40.020000000000003"/>
    <n v="0"/>
    <n v="1"/>
    <n v="0"/>
    <n v="0"/>
    <n v="0"/>
    <s v="Monday"/>
    <s v="CHO"/>
    <n v="1.227182632851584"/>
    <n v="3.4116042419477535"/>
    <n v="0.77332508875308981"/>
    <n v="1"/>
    <n v="1"/>
    <n v="-1.3076209562306569"/>
    <n v="0.27046273428497819"/>
    <n v="0.21288521653269568"/>
    <x v="1"/>
    <x v="0"/>
  </r>
  <r>
    <x v="4127"/>
    <n v="1"/>
    <d v="2013-10-02T00:00:00"/>
    <d v="2013-10-02T00:00:00"/>
    <d v="2013-10-02T00:00:00"/>
    <n v="34"/>
    <n v="0"/>
    <n v="0"/>
    <n v="40.020000000000003"/>
    <n v="0"/>
    <n v="1"/>
    <n v="0"/>
    <n v="0"/>
    <n v="0"/>
    <s v="Friday"/>
    <s v="DCX"/>
    <n v="7.5595292712452169"/>
    <n v="1918.9419995573244"/>
    <n v="0.99947915093256434"/>
    <n v="1"/>
    <n v="1"/>
    <n v="5.024725682162976"/>
    <n v="152.12851882205672"/>
    <n v="0.99346953782553038"/>
    <x v="0"/>
    <x v="0"/>
  </r>
  <r>
    <x v="4128"/>
    <n v="1"/>
    <d v="2013-10-02T00:00:00"/>
    <d v="2013-10-02T00:00:00"/>
    <d v="2013-10-02T00:00:00"/>
    <n v="31"/>
    <n v="16.129032259999999"/>
    <n v="6.451612903"/>
    <n v="40.020000000000003"/>
    <n v="0"/>
    <n v="1"/>
    <n v="0"/>
    <n v="0"/>
    <n v="0"/>
    <s v="Thursday"/>
    <s v="RIC"/>
    <n v="7.0501680061200327"/>
    <n v="1153.0524463789477"/>
    <n v="0.99913348825424908"/>
    <n v="1"/>
    <n v="1"/>
    <n v="4.5153644170377918"/>
    <n v="91.410871632516077"/>
    <n v="0.98917876238656599"/>
    <x v="0"/>
    <x v="0"/>
  </r>
  <r>
    <x v="4129"/>
    <n v="1"/>
    <d v="2013-10-02T00:00:00"/>
    <d v="2013-10-02T00:00:00"/>
    <d v="2013-10-02T00:00:00"/>
    <n v="21"/>
    <n v="90.47619048"/>
    <n v="19.047619050000002"/>
    <n v="45.14"/>
    <n v="0"/>
    <n v="1"/>
    <n v="0"/>
    <n v="0"/>
    <n v="0"/>
    <s v="Monday"/>
    <s v="CHO"/>
    <n v="5.163018977306451"/>
    <n v="174.69104863041238"/>
    <n v="0.99430819038422602"/>
    <n v="1"/>
    <n v="1"/>
    <n v="2.6282153882242101"/>
    <n v="13.849032688714482"/>
    <n v="0.93265554592252886"/>
    <x v="0"/>
    <x v="0"/>
  </r>
  <r>
    <x v="4130"/>
    <n v="1"/>
    <d v="2013-10-02T00:00:00"/>
    <d v="2013-11-01T00:00:00"/>
    <d v="2013-11-01T00:00:00"/>
    <n v="40"/>
    <n v="35"/>
    <n v="12.5"/>
    <n v="31.73"/>
    <n v="0"/>
    <n v="1"/>
    <n v="0"/>
    <n v="0"/>
    <n v="0"/>
    <s v="Tuesday"/>
    <s v="DCX"/>
    <n v="9.095495761501736"/>
    <n v="8915.0466363100568"/>
    <n v="0.99988784266830466"/>
    <n v="1"/>
    <n v="1"/>
    <n v="6.5606921724194951"/>
    <n v="706.76072561040075"/>
    <n v="0.99858709311803429"/>
    <x v="0"/>
    <x v="0"/>
  </r>
  <r>
    <x v="4131"/>
    <n v="0"/>
    <d v="2013-10-02T00:00:00"/>
    <d v="2013-10-17T00:00:00"/>
    <d v="2013-10-17T00:00:00"/>
    <n v="9"/>
    <n v="66.666666669999998"/>
    <n v="11.11111111"/>
    <n v="40.020000000000003"/>
    <n v="0"/>
    <n v="1"/>
    <n v="0"/>
    <n v="0"/>
    <n v="0"/>
    <s v="Friday"/>
    <s v="RIC"/>
    <n v="2.4959112592444086"/>
    <n v="12.132784594749442"/>
    <n v="0.92385468650724645"/>
    <n v="1"/>
    <n v="0"/>
    <n v="-3.8892329837832307E-2"/>
    <n v="0.96185426657610795"/>
    <n v="0.49027814296052036"/>
    <x v="1"/>
    <x v="1"/>
  </r>
  <r>
    <x v="4132"/>
    <n v="0"/>
    <d v="2013-10-02T00:00:00"/>
    <d v="2013-10-18T00:00:00"/>
    <d v="2013-10-18T00:00:00"/>
    <n v="1"/>
    <n v="100"/>
    <n v="0"/>
    <n v="40.020000000000003"/>
    <n v="0"/>
    <n v="1"/>
    <n v="0"/>
    <n v="0"/>
    <n v="0"/>
    <s v="Monday"/>
    <s v="RIC"/>
    <n v="0.59394796901222069"/>
    <n v="1.8111245831759164"/>
    <n v="0.64427047951384897"/>
    <n v="1"/>
    <n v="0"/>
    <n v="-1.9408556200700202"/>
    <n v="0.14358104638093641"/>
    <n v="0.12555388779424415"/>
    <x v="1"/>
    <x v="1"/>
  </r>
  <r>
    <x v="4133"/>
    <n v="1"/>
    <d v="2013-09-28T00:00:00"/>
    <d v="2013-10-02T00:00:00"/>
    <d v="2013-10-02T00:00:00"/>
    <n v="32"/>
    <n v="15.625"/>
    <n v="0"/>
    <n v="50.9"/>
    <n v="0"/>
    <n v="1"/>
    <n v="0"/>
    <n v="0"/>
    <n v="0"/>
    <s v="Tuesday"/>
    <s v="BWI"/>
    <n v="7.0986662081958842"/>
    <n v="1210.3516403076865"/>
    <n v="0.9991744758774207"/>
    <n v="1"/>
    <n v="1"/>
    <n v="4.5638626191136433"/>
    <n v="95.953396369630426"/>
    <n v="0.98968576617793202"/>
    <x v="0"/>
    <x v="0"/>
  </r>
  <r>
    <x v="4134"/>
    <n v="0"/>
    <d v="2013-10-02T00:00:00"/>
    <d v="2013-10-02T00:00:00"/>
    <d v="2013-10-02T00:00:00"/>
    <n v="23"/>
    <n v="30.434782609999999"/>
    <n v="0"/>
    <n v="40.020000000000003"/>
    <n v="0"/>
    <n v="1"/>
    <n v="0"/>
    <n v="0"/>
    <n v="0"/>
    <s v="Monday"/>
    <s v="RIC"/>
    <n v="5.2376688371675515"/>
    <n v="188.23079392409096"/>
    <n v="0.99471544784406951"/>
    <n v="1"/>
    <n v="0"/>
    <n v="2.7028652480853106"/>
    <n v="14.922426984753862"/>
    <n v="0.93719550411771235"/>
    <x v="0"/>
    <x v="1"/>
  </r>
  <r>
    <x v="4135"/>
    <n v="0"/>
    <d v="2013-10-02T00:00:00"/>
    <d v="2013-10-02T00:00:00"/>
    <d v="2013-10-02T00:00:00"/>
    <n v="26"/>
    <n v="19.23076923"/>
    <n v="7.692307692"/>
    <n v="40.020000000000003"/>
    <n v="0"/>
    <n v="1"/>
    <n v="1"/>
    <n v="0"/>
    <n v="0"/>
    <s v="Saturday"/>
    <s v="DCX"/>
    <n v="6.7879651700485661"/>
    <n v="887.1066129311364"/>
    <n v="0.99887400905990376"/>
    <n v="1"/>
    <n v="0"/>
    <n v="4.2531615809663252"/>
    <n v="70.32740702616212"/>
    <n v="0.98598014365455333"/>
    <x v="0"/>
    <x v="1"/>
  </r>
  <r>
    <x v="4136"/>
    <n v="1"/>
    <d v="2013-10-02T00:00:00"/>
    <d v="2013-10-02T00:00:00"/>
    <d v="2013-10-02T00:00:00"/>
    <n v="35"/>
    <n v="8.5714285710000002"/>
    <n v="2.8571428569999999"/>
    <n v="40.020000000000003"/>
    <n v="0"/>
    <n v="1"/>
    <n v="0"/>
    <n v="0"/>
    <n v="0"/>
    <s v="Friday"/>
    <s v="RIC"/>
    <n v="7.8254657119547462"/>
    <n v="2503.5517733778529"/>
    <n v="0.99960072696015734"/>
    <n v="1"/>
    <n v="1"/>
    <n v="5.2906621228725053"/>
    <n v="198.47479661509632"/>
    <n v="0.99498683534476995"/>
    <x v="0"/>
    <x v="0"/>
  </r>
  <r>
    <x v="4137"/>
    <n v="1"/>
    <d v="2013-10-02T00:00:00"/>
    <d v="2013-10-02T00:00:00"/>
    <d v="2013-10-02T00:00:00"/>
    <n v="20"/>
    <n v="95"/>
    <n v="5"/>
    <n v="40.020000000000003"/>
    <n v="0"/>
    <n v="1"/>
    <n v="0"/>
    <n v="0"/>
    <n v="0"/>
    <s v="Thursday"/>
    <s v="RIC"/>
    <n v="4.700436057335037"/>
    <n v="109.99512617766486"/>
    <n v="0.99099059540326717"/>
    <n v="1"/>
    <n v="1"/>
    <n v="2.1656324682527961"/>
    <n v="8.7201153692574209"/>
    <n v="0.89712056266710793"/>
    <x v="0"/>
    <x v="0"/>
  </r>
  <r>
    <x v="4138"/>
    <n v="1"/>
    <d v="2013-10-02T00:00:00"/>
    <d v="2013-10-02T00:00:00"/>
    <d v="2013-10-31T00:00:00"/>
    <n v="40"/>
    <n v="10"/>
    <n v="0"/>
    <n v="52.98"/>
    <n v="6.8965517241379296E-2"/>
    <n v="1"/>
    <n v="0"/>
    <n v="0"/>
    <n v="0"/>
    <s v="Friday"/>
    <s v="RIC"/>
    <n v="8.7379999357071334"/>
    <n v="6235.4120074044122"/>
    <n v="0.99983965138948283"/>
    <n v="1"/>
    <n v="1"/>
    <n v="6.2031963466248925"/>
    <n v="494.32655762942653"/>
    <n v="0.99798112985343268"/>
    <x v="0"/>
    <x v="0"/>
  </r>
  <r>
    <x v="4139"/>
    <n v="1"/>
    <d v="2013-10-02T00:00:00"/>
    <d v="2013-10-02T00:00:00"/>
    <d v="2014-01-19T00:00:00"/>
    <n v="29"/>
    <n v="93.103448279999995"/>
    <n v="34.482758619999998"/>
    <n v="18.690000000000001"/>
    <n v="5.5045871559633003E-2"/>
    <n v="1"/>
    <n v="1"/>
    <n v="0"/>
    <n v="0"/>
    <s v="Monday"/>
    <s v="RIC"/>
    <n v="7.9780331304344765"/>
    <n v="2916.1896549513417"/>
    <n v="0.99965720432392779"/>
    <n v="1"/>
    <n v="1"/>
    <n v="5.4432295413522356"/>
    <n v="231.18760906493966"/>
    <n v="0.99569313795845016"/>
    <x v="0"/>
    <x v="0"/>
  </r>
  <r>
    <x v="4140"/>
    <n v="1"/>
    <d v="2013-10-02T00:00:00"/>
    <d v="2013-10-02T00:00:00"/>
    <d v="2013-10-02T00:00:00"/>
    <n v="39"/>
    <n v="5.1282051280000003"/>
    <n v="5.1282051280000003"/>
    <n v="40.020000000000003"/>
    <n v="0"/>
    <n v="1"/>
    <n v="1"/>
    <n v="0"/>
    <n v="0"/>
    <s v="Thursday"/>
    <s v="RIC"/>
    <n v="9.4827503112996485"/>
    <n v="13131.251926437742"/>
    <n v="0.99992385159791319"/>
    <n v="1"/>
    <n v="1"/>
    <n v="6.9479467222174076"/>
    <n v="1041.0100494486453"/>
    <n v="0.99904031635728552"/>
    <x v="0"/>
    <x v="0"/>
  </r>
  <r>
    <x v="4141"/>
    <n v="1"/>
    <d v="2013-10-01T00:00:00"/>
    <d v="2013-10-02T00:00:00"/>
    <d v="2014-01-13T00:00:00"/>
    <n v="36"/>
    <n v="52.777777780000001"/>
    <n v="8.3333333330000006"/>
    <n v="69.67"/>
    <n v="2.9126213592233E-2"/>
    <n v="1"/>
    <n v="0"/>
    <n v="0"/>
    <n v="0"/>
    <s v="Tuesday"/>
    <s v="RIC"/>
    <n v="8.0185138407773984"/>
    <n v="3036.6610160167916"/>
    <n v="0.99967079934372949"/>
    <n v="1"/>
    <n v="1"/>
    <n v="5.4837102516951575"/>
    <n v="240.73825193147334"/>
    <n v="0.99586329431933063"/>
    <x v="0"/>
    <x v="0"/>
  </r>
  <r>
    <x v="4142"/>
    <n v="1"/>
    <d v="2013-10-02T00:00:00"/>
    <d v="2013-10-02T00:00:00"/>
    <d v="2013-10-02T00:00:00"/>
    <n v="41"/>
    <n v="12.195121950000001"/>
    <n v="4.8780487800000003"/>
    <n v="40.020000000000003"/>
    <n v="0"/>
    <n v="1"/>
    <n v="0"/>
    <n v="0"/>
    <n v="0"/>
    <s v="Monday"/>
    <s v="RIC"/>
    <n v="9.1307371948351932"/>
    <n v="9234.8273274484145"/>
    <n v="0.99989172599654086"/>
    <n v="1"/>
    <n v="1"/>
    <n v="6.5959336057529523"/>
    <n v="732.11207176989615"/>
    <n v="0.99863595207539579"/>
    <x v="0"/>
    <x v="0"/>
  </r>
  <r>
    <x v="4143"/>
    <n v="1"/>
    <d v="2013-10-02T00:00:00"/>
    <d v="2013-10-02T00:00:00"/>
    <d v="2014-01-08T00:00:00"/>
    <n v="48"/>
    <n v="0"/>
    <n v="0"/>
    <n v="36.76"/>
    <n v="4.08163265306122E-2"/>
    <n v="1"/>
    <n v="1"/>
    <n v="0"/>
    <n v="0"/>
    <s v="Monday"/>
    <s v="RIC"/>
    <n v="11.270795216768818"/>
    <n v="78495.393205548753"/>
    <n v="0.99998726056116516"/>
    <n v="1"/>
    <n v="1"/>
    <n v="8.7359916276865768"/>
    <n v="6222.9019456918413"/>
    <n v="0.99983932908829132"/>
    <x v="0"/>
    <x v="0"/>
  </r>
  <r>
    <x v="4144"/>
    <n v="1"/>
    <d v="2013-10-03T00:00:00"/>
    <d v="2013-10-03T00:00:00"/>
    <d v="2013-10-03T00:00:00"/>
    <n v="36"/>
    <n v="5.5555555559999998"/>
    <n v="2.7777777779999999"/>
    <n v="40.020000000000003"/>
    <n v="0"/>
    <n v="1"/>
    <n v="0"/>
    <n v="0"/>
    <n v="0"/>
    <s v="Wednesday"/>
    <s v="RIC"/>
    <n v="8.0350200938128644"/>
    <n v="3087.2008754974909"/>
    <n v="0.99967618686726822"/>
    <n v="1"/>
    <n v="1"/>
    <n v="5.5002165047306235"/>
    <n v="244.74491496039622"/>
    <n v="0.9959307398073276"/>
    <x v="0"/>
    <x v="0"/>
  </r>
  <r>
    <x v="4145"/>
    <n v="1"/>
    <d v="2013-10-03T00:00:00"/>
    <d v="2013-10-03T00:00:00"/>
    <d v="2014-01-13T00:00:00"/>
    <n v="46"/>
    <n v="10.86956522"/>
    <n v="6.5217391300000003"/>
    <n v="36.950000000000003"/>
    <n v="4.9019607843137303E-2"/>
    <n v="1"/>
    <n v="1"/>
    <n v="0"/>
    <n v="0"/>
    <s v="Tuesday"/>
    <s v="DCX"/>
    <n v="10.968199698648238"/>
    <n v="58000.081728999125"/>
    <n v="0.99998275894224398"/>
    <n v="1"/>
    <n v="1"/>
    <n v="8.4333961095659973"/>
    <n v="4598.0892215743543"/>
    <n v="0.99978256564466961"/>
    <x v="0"/>
    <x v="0"/>
  </r>
  <r>
    <x v="4146"/>
    <n v="1"/>
    <d v="2013-10-03T00:00:00"/>
    <d v="2013-10-03T00:00:00"/>
    <d v="2013-10-03T00:00:00"/>
    <n v="29"/>
    <n v="24.137931030000001"/>
    <n v="10.34482759"/>
    <n v="51.33"/>
    <n v="0"/>
    <n v="1"/>
    <n v="0"/>
    <n v="0"/>
    <n v="0"/>
    <s v="Monday"/>
    <s v="CHO"/>
    <n v="6.6625263666978709"/>
    <n v="782.52538806373434"/>
    <n v="0.99872371716955943"/>
    <n v="1"/>
    <n v="1"/>
    <n v="4.12772277761563"/>
    <n v="62.036491073858976"/>
    <n v="0.98413617282681054"/>
    <x v="0"/>
    <x v="0"/>
  </r>
  <r>
    <x v="4147"/>
    <n v="1"/>
    <d v="2013-09-12T00:00:00"/>
    <d v="2013-10-03T00:00:00"/>
    <d v="2013-10-03T00:00:00"/>
    <n v="30"/>
    <n v="43.333333330000002"/>
    <n v="0"/>
    <n v="40.020000000000003"/>
    <n v="0"/>
    <n v="1"/>
    <n v="0"/>
    <n v="0"/>
    <n v="0"/>
    <s v="Tuesday"/>
    <s v="RIC"/>
    <n v="6.7152163861260652"/>
    <n v="824.8622363314928"/>
    <n v="0.9987891442954917"/>
    <n v="1"/>
    <n v="1"/>
    <n v="4.1804127970438243"/>
    <n v="65.392841614966542"/>
    <n v="0.98493813526163976"/>
    <x v="0"/>
    <x v="0"/>
  </r>
  <r>
    <x v="4148"/>
    <n v="1"/>
    <d v="2013-10-03T00:00:00"/>
    <d v="2013-10-03T00:00:00"/>
    <d v="2014-01-15T00:00:00"/>
    <n v="39"/>
    <n v="82.051282049999998"/>
    <n v="28.205128210000002"/>
    <n v="40.18"/>
    <n v="7.69230769230769E-2"/>
    <n v="1"/>
    <n v="1"/>
    <n v="0"/>
    <n v="0"/>
    <s v="Thursday"/>
    <s v="DCX"/>
    <n v="9.8785407463688735"/>
    <n v="19507.235877611063"/>
    <n v="0.9999487395986868"/>
    <n v="1"/>
    <n v="1"/>
    <n v="7.3437371572866326"/>
    <n v="1546.4807696418359"/>
    <n v="0.99935378841558631"/>
    <x v="0"/>
    <x v="0"/>
  </r>
  <r>
    <x v="4149"/>
    <n v="1"/>
    <d v="2013-10-03T00:00:00"/>
    <d v="2013-10-03T00:00:00"/>
    <d v="2013-10-03T00:00:00"/>
    <n v="35"/>
    <n v="0"/>
    <n v="0"/>
    <n v="40.020000000000003"/>
    <n v="0"/>
    <n v="1"/>
    <n v="1"/>
    <n v="0"/>
    <n v="0"/>
    <s v="Friday"/>
    <s v="RIC"/>
    <n v="8.5399739554081808"/>
    <n v="5115.2111363273616"/>
    <n v="0.99980454285928511"/>
    <n v="1"/>
    <n v="1"/>
    <n v="6.0051703663259399"/>
    <n v="405.52006981507782"/>
    <n v="0.99754009685067979"/>
    <x v="0"/>
    <x v="0"/>
  </r>
  <r>
    <x v="4150"/>
    <n v="1"/>
    <d v="2013-10-03T00:00:00"/>
    <d v="2013-10-03T00:00:00"/>
    <d v="2013-10-03T00:00:00"/>
    <n v="9"/>
    <n v="44.444444439999998"/>
    <n v="22.222222219999999"/>
    <n v="40.020000000000003"/>
    <n v="0"/>
    <n v="1"/>
    <n v="0"/>
    <n v="0"/>
    <n v="0"/>
    <s v="Monday"/>
    <s v="CHO"/>
    <n v="2.7092487792382949"/>
    <n v="15.017989450768837"/>
    <n v="0.93757019237192707"/>
    <n v="1"/>
    <n v="1"/>
    <n v="0.17444519015605398"/>
    <n v="1.1905854847920256"/>
    <n v="0.54350103799079086"/>
    <x v="0"/>
    <x v="0"/>
  </r>
  <r>
    <x v="4151"/>
    <n v="1"/>
    <d v="2013-10-03T00:00:00"/>
    <d v="2013-10-03T00:00:00"/>
    <d v="2013-10-03T00:00:00"/>
    <n v="33"/>
    <n v="9.0909090910000003"/>
    <n v="6.0606060609999997"/>
    <n v="40.020000000000003"/>
    <n v="0"/>
    <n v="1"/>
    <n v="0"/>
    <n v="0"/>
    <n v="0"/>
    <s v="Monday"/>
    <s v="RIC"/>
    <n v="7.4648169699812943"/>
    <n v="1745.5360334898196"/>
    <n v="0.99942743809413315"/>
    <n v="1"/>
    <n v="1"/>
    <n v="4.9300133808990534"/>
    <n v="138.38136399463471"/>
    <n v="0.99282543970484827"/>
    <x v="0"/>
    <x v="0"/>
  </r>
  <r>
    <x v="4152"/>
    <n v="1"/>
    <d v="2013-09-28T00:00:00"/>
    <d v="2013-10-03T00:00:00"/>
    <d v="2013-10-17T00:00:00"/>
    <n v="32"/>
    <n v="9.375"/>
    <n v="0"/>
    <n v="49.1"/>
    <n v="0.14285714285714299"/>
    <n v="1"/>
    <n v="0"/>
    <n v="0"/>
    <n v="0"/>
    <s v="Friday"/>
    <s v="DCX"/>
    <n v="7.0182930783576785"/>
    <n v="1116.8785655665683"/>
    <n v="0.99910544845316618"/>
    <n v="1"/>
    <n v="1"/>
    <n v="4.4834894892754376"/>
    <n v="88.543104441375121"/>
    <n v="0.98883219421262403"/>
    <x v="0"/>
    <x v="0"/>
  </r>
  <r>
    <x v="4153"/>
    <n v="1"/>
    <d v="2013-09-28T00:00:00"/>
    <d v="2013-10-03T00:00:00"/>
    <d v="2013-10-03T00:00:00"/>
    <n v="37"/>
    <n v="0"/>
    <n v="0"/>
    <n v="40.020000000000003"/>
    <n v="0"/>
    <n v="1"/>
    <n v="0"/>
    <n v="0"/>
    <n v="0"/>
    <s v="Wednesday"/>
    <s v="RIC"/>
    <n v="8.1927639350845798"/>
    <n v="3614.6992462890025"/>
    <n v="0.99972342832412664"/>
    <n v="1"/>
    <n v="1"/>
    <n v="5.6579603460023389"/>
    <n v="286.56355556968657"/>
    <n v="0.9965225078747586"/>
    <x v="0"/>
    <x v="0"/>
  </r>
  <r>
    <x v="4154"/>
    <n v="1"/>
    <d v="2013-10-03T00:00:00"/>
    <d v="2013-10-03T00:00:00"/>
    <d v="2013-10-10T00:00:00"/>
    <n v="35"/>
    <n v="2.8571428569999999"/>
    <n v="0"/>
    <n v="49.23"/>
    <n v="0.28571428571428598"/>
    <n v="1"/>
    <n v="0"/>
    <n v="0"/>
    <n v="0"/>
    <s v="Friday"/>
    <s v="CHO"/>
    <n v="7.5642884563344586"/>
    <n v="1928.0963660923542"/>
    <n v="0.99948162257854145"/>
    <n v="1"/>
    <n v="1"/>
    <n v="5.0294848672522177"/>
    <n v="152.85425218036019"/>
    <n v="0.99350034213661043"/>
    <x v="0"/>
    <x v="0"/>
  </r>
  <r>
    <x v="4155"/>
    <n v="0"/>
    <d v="2013-10-03T00:00:00"/>
    <d v="2013-10-03T00:00:00"/>
    <d v="2013-10-03T00:00:00"/>
    <n v="4"/>
    <n v="75"/>
    <n v="0"/>
    <n v="23.13"/>
    <n v="0"/>
    <n v="1"/>
    <n v="0"/>
    <n v="0"/>
    <n v="0"/>
    <s v="Friday"/>
    <s v="RIC"/>
    <n v="1.2872703920493773"/>
    <n v="3.6228839938915716"/>
    <n v="0.78368481637840237"/>
    <n v="1"/>
    <n v="0"/>
    <n v="-1.2475331970328636"/>
    <n v="0.28721242016799042"/>
    <n v="0.2231274463079739"/>
    <x v="1"/>
    <x v="1"/>
  </r>
  <r>
    <x v="4156"/>
    <n v="1"/>
    <d v="2013-10-03T00:00:00"/>
    <d v="2013-10-03T00:00:00"/>
    <d v="2013-11-03T00:00:00"/>
    <n v="39"/>
    <n v="0"/>
    <n v="0"/>
    <n v="37.94"/>
    <n v="9.6774193548387094E-2"/>
    <n v="1"/>
    <n v="1"/>
    <n v="0"/>
    <n v="0"/>
    <s v="Monday"/>
    <s v="CHO"/>
    <n v="9.332902352651482"/>
    <n v="11303.89180187541"/>
    <n v="0.99991154271818561"/>
    <n v="1"/>
    <n v="1"/>
    <n v="6.7980987635692411"/>
    <n v="896.14189336665538"/>
    <n v="0.99888534912103222"/>
    <x v="0"/>
    <x v="0"/>
  </r>
  <r>
    <x v="4157"/>
    <n v="1"/>
    <d v="2013-10-03T00:00:00"/>
    <d v="2013-10-03T00:00:00"/>
    <d v="2013-10-03T00:00:00"/>
    <n v="34"/>
    <n v="0"/>
    <n v="0"/>
    <n v="40.020000000000003"/>
    <n v="0"/>
    <n v="1"/>
    <n v="0"/>
    <n v="0"/>
    <n v="0"/>
    <s v="Monday"/>
    <s v="RIC"/>
    <n v="7.5595292712452169"/>
    <n v="1918.9419995573244"/>
    <n v="0.99947915093256434"/>
    <n v="1"/>
    <n v="1"/>
    <n v="5.024725682162976"/>
    <n v="152.12851882205672"/>
    <n v="0.99346953782553038"/>
    <x v="0"/>
    <x v="0"/>
  </r>
  <r>
    <x v="4158"/>
    <n v="1"/>
    <d v="2013-10-03T00:00:00"/>
    <d v="2013-10-03T00:00:00"/>
    <d v="2014-01-14T00:00:00"/>
    <n v="46"/>
    <n v="13.043478260000001"/>
    <n v="8.6956521739999992"/>
    <n v="66.67"/>
    <n v="0.106796116504854"/>
    <n v="1"/>
    <n v="0"/>
    <n v="0"/>
    <n v="0"/>
    <s v="Thursday"/>
    <s v="CHO"/>
    <n v="10.099745874535806"/>
    <n v="24336.824031804703"/>
    <n v="0.99995891169240547"/>
    <n v="1"/>
    <n v="1"/>
    <n v="7.5649422854535651"/>
    <n v="1929.3574238541673"/>
    <n v="0.99948196122249555"/>
    <x v="0"/>
    <x v="0"/>
  </r>
  <r>
    <x v="4159"/>
    <n v="1"/>
    <d v="2013-10-03T00:00:00"/>
    <d v="2013-10-03T00:00:00"/>
    <d v="2013-10-03T00:00:00"/>
    <n v="35"/>
    <n v="17.14285714"/>
    <n v="2.8571428569999999"/>
    <n v="40.020000000000003"/>
    <n v="0"/>
    <n v="1"/>
    <n v="0"/>
    <n v="0"/>
    <n v="0"/>
    <s v="Friday"/>
    <s v="RIC"/>
    <n v="7.8254657119547462"/>
    <n v="2503.5517733778529"/>
    <n v="0.99960072696015734"/>
    <n v="1"/>
    <n v="1"/>
    <n v="5.2906621228725053"/>
    <n v="198.47479661509632"/>
    <n v="0.99498683534476995"/>
    <x v="0"/>
    <x v="0"/>
  </r>
  <r>
    <x v="4160"/>
    <n v="1"/>
    <d v="2013-10-03T00:00:00"/>
    <d v="2013-10-03T00:00:00"/>
    <d v="2013-10-16T00:00:00"/>
    <n v="42"/>
    <n v="0"/>
    <n v="0"/>
    <n v="39.03"/>
    <n v="0.15384615384615399"/>
    <n v="1"/>
    <n v="0"/>
    <n v="0"/>
    <n v="0"/>
    <s v="Thursday"/>
    <s v="CHO"/>
    <n v="9.1582251223121798"/>
    <n v="9492.1946331443869"/>
    <n v="0.99989466138232241"/>
    <n v="1"/>
    <n v="1"/>
    <n v="6.6234215332299389"/>
    <n v="752.51545395538369"/>
    <n v="0.99867288720523151"/>
    <x v="0"/>
    <x v="0"/>
  </r>
  <r>
    <x v="4161"/>
    <n v="1"/>
    <d v="2013-10-03T00:00:00"/>
    <d v="2013-10-03T00:00:00"/>
    <d v="2014-01-19T00:00:00"/>
    <n v="47"/>
    <n v="27.659574469999999"/>
    <n v="6.3829787229999999"/>
    <n v="40.14"/>
    <n v="7.4074074074074098E-2"/>
    <n v="1"/>
    <n v="1"/>
    <n v="0"/>
    <n v="0"/>
    <s v="Monday"/>
    <s v="CHO"/>
    <n v="11.15004591901921"/>
    <n v="69567.022474782265"/>
    <n v="0.99998562557962078"/>
    <n v="1"/>
    <n v="1"/>
    <n v="8.6152423299369687"/>
    <n v="5515.084921999076"/>
    <n v="0.99981871200060535"/>
    <x v="0"/>
    <x v="0"/>
  </r>
  <r>
    <x v="4162"/>
    <n v="1"/>
    <d v="2013-10-03T00:00:00"/>
    <d v="2013-10-03T00:00:00"/>
    <d v="2013-12-17T00:00:00"/>
    <n v="34"/>
    <n v="52.941176470000002"/>
    <n v="17.647058820000002"/>
    <n v="78.010000000000005"/>
    <n v="0.18666666666666701"/>
    <n v="1"/>
    <n v="0"/>
    <n v="0"/>
    <n v="0"/>
    <s v="Wednesday"/>
    <s v="DCX"/>
    <n v="7.6498181114914265"/>
    <n v="2100.2635408730494"/>
    <n v="0.99952409586872448"/>
    <n v="1"/>
    <n v="1"/>
    <n v="5.1150145224091856"/>
    <n v="166.50319899334741"/>
    <n v="0.99402996476479399"/>
    <x v="0"/>
    <x v="0"/>
  </r>
  <r>
    <x v="4163"/>
    <n v="1"/>
    <d v="2013-10-03T00:00:00"/>
    <d v="2013-10-03T00:00:00"/>
    <d v="2013-10-03T00:00:00"/>
    <n v="33"/>
    <n v="12.121212119999999"/>
    <n v="0"/>
    <n v="40.020000000000003"/>
    <n v="0"/>
    <n v="1"/>
    <n v="0"/>
    <n v="0"/>
    <n v="0"/>
    <s v="Friday"/>
    <s v="RIC"/>
    <n v="7.348451049965429"/>
    <n v="1553.7879230573592"/>
    <n v="0.99935682546463722"/>
    <n v="1"/>
    <n v="1"/>
    <n v="4.8136474608831881"/>
    <n v="123.18009369373578"/>
    <n v="0.9919471795337319"/>
    <x v="0"/>
    <x v="0"/>
  </r>
  <r>
    <x v="4164"/>
    <n v="1"/>
    <d v="2013-10-03T00:00:00"/>
    <d v="2013-10-09T00:00:00"/>
    <d v="2013-10-09T00:00:00"/>
    <n v="34"/>
    <n v="32.352941180000002"/>
    <n v="5.8823529409999997"/>
    <n v="40"/>
    <n v="0"/>
    <n v="1"/>
    <n v="0"/>
    <n v="0"/>
    <n v="0"/>
    <s v="Friday"/>
    <s v="RIC"/>
    <n v="7.6725438160669635"/>
    <n v="2148.5399900845"/>
    <n v="0.99953478418423813"/>
    <n v="1"/>
    <n v="1"/>
    <n v="5.1377402269847225"/>
    <n v="170.33042499299748"/>
    <n v="0.99416332504842109"/>
    <x v="0"/>
    <x v="0"/>
  </r>
  <r>
    <x v="4165"/>
    <n v="1"/>
    <d v="2013-09-17T00:00:00"/>
    <d v="2013-10-06T00:00:00"/>
    <d v="2013-10-06T00:00:00"/>
    <n v="38"/>
    <n v="0"/>
    <n v="0"/>
    <n v="40.020000000000003"/>
    <n v="0"/>
    <n v="1"/>
    <n v="0"/>
    <n v="0"/>
    <n v="0"/>
    <s v="Tuesday"/>
    <s v="RIC"/>
    <n v="8.4038421563643659"/>
    <n v="4464.1859397539529"/>
    <n v="0.99977604516060647"/>
    <n v="1"/>
    <n v="1"/>
    <n v="5.869038567282125"/>
    <n v="353.90855738093535"/>
    <n v="0.99718237281349442"/>
    <x v="0"/>
    <x v="0"/>
  </r>
  <r>
    <x v="4166"/>
    <n v="1"/>
    <d v="2013-10-01T00:00:00"/>
    <d v="2013-10-03T00:00:00"/>
    <d v="2013-10-03T00:00:00"/>
    <n v="37"/>
    <n v="0"/>
    <n v="0"/>
    <n v="96.14"/>
    <n v="0"/>
    <n v="1"/>
    <n v="1"/>
    <n v="1"/>
    <n v="0"/>
    <s v="Friday"/>
    <s v="DCX"/>
    <n v="9.628382425810841"/>
    <n v="15189.845521842837"/>
    <n v="0.9999341708795233"/>
    <n v="1"/>
    <n v="1"/>
    <n v="7.0935788367286001"/>
    <n v="1204.2097681466539"/>
    <n v="0.99917026892211658"/>
    <x v="0"/>
    <x v="0"/>
  </r>
  <r>
    <x v="4167"/>
    <n v="1"/>
    <d v="2013-10-03T00:00:00"/>
    <d v="2013-10-04T00:00:00"/>
    <d v="2013-10-04T00:00:00"/>
    <n v="34"/>
    <n v="5.8823529409999997"/>
    <n v="0"/>
    <n v="40.020000000000003"/>
    <n v="0"/>
    <n v="1"/>
    <n v="0"/>
    <n v="0"/>
    <n v="0"/>
    <s v="Monday"/>
    <s v="RIC"/>
    <n v="7.5595292712452169"/>
    <n v="1918.9419995573244"/>
    <n v="0.99947915093256434"/>
    <n v="1"/>
    <n v="1"/>
    <n v="5.024725682162976"/>
    <n v="152.12851882205672"/>
    <n v="0.99346953782553038"/>
    <x v="0"/>
    <x v="0"/>
  </r>
  <r>
    <x v="4168"/>
    <n v="1"/>
    <d v="2013-10-03T00:00:00"/>
    <d v="2013-10-03T00:00:00"/>
    <d v="2013-10-03T00:00:00"/>
    <n v="26"/>
    <n v="46.15384615"/>
    <n v="15.38461538"/>
    <n v="40.020000000000003"/>
    <n v="0"/>
    <n v="1"/>
    <n v="1"/>
    <n v="0"/>
    <n v="0"/>
    <s v="Tuesday"/>
    <s v="RIC"/>
    <n v="6.9356603761302402"/>
    <n v="1028.2980913690978"/>
    <n v="0.9990284641462126"/>
    <n v="1"/>
    <n v="1"/>
    <n v="4.4008567870479993"/>
    <n v="81.520684618720111"/>
    <n v="0.9878818261794553"/>
    <x v="0"/>
    <x v="0"/>
  </r>
  <r>
    <x v="4169"/>
    <n v="1"/>
    <d v="2013-10-03T00:00:00"/>
    <d v="2013-10-03T00:00:00"/>
    <d v="2013-10-03T00:00:00"/>
    <n v="27"/>
    <n v="66.666666669999998"/>
    <n v="0"/>
    <n v="40.020000000000003"/>
    <n v="0"/>
    <n v="1"/>
    <n v="1"/>
    <n v="0"/>
    <n v="0"/>
    <s v="Monday"/>
    <s v="CHO"/>
    <n v="6.8513481851698792"/>
    <n v="945.15429109820934"/>
    <n v="0.99894308992792358"/>
    <n v="1"/>
    <n v="1"/>
    <n v="4.3165445960876383"/>
    <n v="74.929269564296874"/>
    <n v="0.98682984828198306"/>
    <x v="0"/>
    <x v="0"/>
  </r>
  <r>
    <x v="4170"/>
    <n v="1"/>
    <d v="2013-10-03T00:00:00"/>
    <d v="2013-10-03T00:00:00"/>
    <d v="2013-10-03T00:00:00"/>
    <n v="37"/>
    <n v="2.7027027029999999"/>
    <n v="2.7027027029999999"/>
    <n v="40.94"/>
    <n v="0"/>
    <n v="1"/>
    <n v="0"/>
    <n v="0"/>
    <n v="0"/>
    <s v="Friday"/>
    <s v="RIC"/>
    <n v="8.2413838590728474"/>
    <n v="3794.7881281921664"/>
    <n v="0.99973655010073592"/>
    <n v="1"/>
    <n v="1"/>
    <n v="5.7065802699906065"/>
    <n v="300.84051384490732"/>
    <n v="0.99668699212288703"/>
    <x v="0"/>
    <x v="0"/>
  </r>
  <r>
    <x v="4171"/>
    <n v="1"/>
    <d v="2013-10-03T00:00:00"/>
    <d v="2013-10-29T00:00:00"/>
    <d v="2013-10-29T00:00:00"/>
    <n v="44"/>
    <n v="13.636363640000001"/>
    <n v="4.5454545450000001"/>
    <n v="40.020000000000003"/>
    <n v="0"/>
    <n v="1"/>
    <n v="1"/>
    <n v="1"/>
    <n v="0"/>
    <s v="Monday"/>
    <s v="RIC"/>
    <n v="11.392856578543064"/>
    <n v="88685.934204141435"/>
    <n v="0.99998872438190611"/>
    <n v="1"/>
    <n v="1"/>
    <n v="8.8580529894608233"/>
    <n v="7030.7804060460239"/>
    <n v="0.99985778850557672"/>
    <x v="0"/>
    <x v="0"/>
  </r>
  <r>
    <x v="4172"/>
    <n v="1"/>
    <d v="2013-09-25T00:00:00"/>
    <d v="2013-10-03T00:00:00"/>
    <d v="2013-10-03T00:00:00"/>
    <n v="37"/>
    <n v="0"/>
    <n v="0"/>
    <n v="40"/>
    <n v="0"/>
    <n v="1"/>
    <n v="1"/>
    <n v="0"/>
    <n v="0"/>
    <s v="Thursday"/>
    <s v="DCX"/>
    <n v="8.9622015498436571"/>
    <n v="7802.5161956560923"/>
    <n v="0.99987185263989631"/>
    <n v="1"/>
    <n v="1"/>
    <n v="6.4273979607614162"/>
    <n v="618.56232872285489"/>
    <n v="0.99838595738694869"/>
    <x v="0"/>
    <x v="0"/>
  </r>
  <r>
    <x v="4173"/>
    <n v="1"/>
    <d v="2013-10-03T00:00:00"/>
    <d v="2013-10-03T00:00:00"/>
    <d v="2013-10-03T00:00:00"/>
    <n v="22"/>
    <n v="36.363636360000001"/>
    <n v="0"/>
    <n v="40"/>
    <n v="0"/>
    <n v="1"/>
    <n v="0"/>
    <n v="0"/>
    <n v="0"/>
    <s v="Monday"/>
    <s v="DCX"/>
    <n v="5.026661767763664"/>
    <n v="152.42333796225583"/>
    <n v="0.9934820867979941"/>
    <n v="1"/>
    <n v="1"/>
    <n v="2.4918581786814231"/>
    <n v="12.083708962261971"/>
    <n v="0.92356907335035099"/>
    <x v="0"/>
    <x v="0"/>
  </r>
  <r>
    <x v="4174"/>
    <n v="1"/>
    <d v="2013-10-03T00:00:00"/>
    <d v="2013-10-03T00:00:00"/>
    <d v="2013-11-03T00:00:00"/>
    <n v="35"/>
    <n v="11.42857143"/>
    <n v="2.8571428569999999"/>
    <n v="35.130000000000003"/>
    <n v="6.4516129032258104E-2"/>
    <n v="1"/>
    <n v="0"/>
    <n v="0"/>
    <n v="0"/>
    <s v="Monday"/>
    <s v="RIC"/>
    <n v="7.8036728236327138"/>
    <n v="2449.5823598307957"/>
    <n v="0.99959193373118504"/>
    <n v="1"/>
    <n v="1"/>
    <n v="5.2688692345504728"/>
    <n v="194.19624783847726"/>
    <n v="0.99487695070436244"/>
    <x v="0"/>
    <x v="0"/>
  </r>
  <r>
    <x v="4175"/>
    <n v="1"/>
    <d v="2013-10-03T00:00:00"/>
    <d v="2013-11-03T00:00:00"/>
    <d v="2013-11-03T00:00:00"/>
    <n v="22"/>
    <n v="22.727272729999999"/>
    <n v="13.636363640000001"/>
    <n v="75.84"/>
    <n v="0"/>
    <n v="1"/>
    <n v="1"/>
    <n v="0"/>
    <n v="0"/>
    <s v="Monday"/>
    <s v="CHO"/>
    <n v="5.9303473891220229"/>
    <n v="376.2852085106835"/>
    <n v="0.99734948527680833"/>
    <n v="1"/>
    <n v="1"/>
    <n v="3.395543800039782"/>
    <n v="29.83087109385508"/>
    <n v="0.96756497742292757"/>
    <x v="0"/>
    <x v="0"/>
  </r>
  <r>
    <x v="4176"/>
    <n v="1"/>
    <d v="2013-10-03T00:00:00"/>
    <d v="2013-10-03T00:00:00"/>
    <d v="2013-10-03T00:00:00"/>
    <n v="34"/>
    <n v="2.9411764709999999"/>
    <n v="0"/>
    <n v="40.020000000000003"/>
    <n v="0"/>
    <n v="1"/>
    <n v="0"/>
    <n v="0"/>
    <n v="0"/>
    <s v="Wednesday"/>
    <s v="RIC"/>
    <n v="7.5595292712452169"/>
    <n v="1918.9419995573244"/>
    <n v="0.99947915093256434"/>
    <n v="1"/>
    <n v="1"/>
    <n v="5.024725682162976"/>
    <n v="152.12851882205672"/>
    <n v="0.99346953782553038"/>
    <x v="0"/>
    <x v="0"/>
  </r>
  <r>
    <x v="4177"/>
    <n v="1"/>
    <d v="2013-10-03T00:00:00"/>
    <d v="2014-01-16T00:00:00"/>
    <d v="2014-01-16T00:00:00"/>
    <n v="21"/>
    <n v="80.952380950000006"/>
    <n v="0"/>
    <n v="40.25"/>
    <n v="0"/>
    <n v="1"/>
    <n v="1"/>
    <n v="0"/>
    <n v="0"/>
    <s v="Wednesday"/>
    <s v="CHO"/>
    <n v="5.5840606109182991"/>
    <n v="266.15014672841107"/>
    <n v="0.99625678663386019"/>
    <n v="1"/>
    <n v="1"/>
    <n v="3.0492570218360582"/>
    <n v="21.099662009277271"/>
    <n v="0.95475043918860802"/>
    <x v="0"/>
    <x v="0"/>
  </r>
  <r>
    <x v="4178"/>
    <n v="1"/>
    <d v="2013-10-03T00:00:00"/>
    <d v="2014-01-12T00:00:00"/>
    <d v="2014-01-12T00:00:00"/>
    <n v="43"/>
    <n v="11.627906980000001"/>
    <n v="11.627906980000001"/>
    <n v="29.06"/>
    <n v="0"/>
    <n v="1"/>
    <n v="0"/>
    <n v="0"/>
    <n v="0"/>
    <s v="Friday"/>
    <s v="CHO"/>
    <n v="9.7214846861839419"/>
    <n v="16671.979020482704"/>
    <n v="0.99994002271587035"/>
    <n v="1"/>
    <n v="1"/>
    <n v="7.186681097101701"/>
    <n v="1321.7092933520275"/>
    <n v="0.99924397597792192"/>
    <x v="0"/>
    <x v="0"/>
  </r>
  <r>
    <x v="4179"/>
    <n v="1"/>
    <d v="2013-10-03T00:00:00"/>
    <d v="2013-10-15T00:00:00"/>
    <d v="2013-10-15T00:00:00"/>
    <n v="36"/>
    <n v="5.5555555559999998"/>
    <n v="5.5555555559999998"/>
    <n v="56.18"/>
    <n v="0"/>
    <n v="1"/>
    <n v="0"/>
    <n v="0"/>
    <n v="0"/>
    <s v="Wednesday"/>
    <s v="CHO"/>
    <n v="8.0308637580935027"/>
    <n v="3074.3960612130381"/>
    <n v="0.9996748386288804"/>
    <n v="1"/>
    <n v="1"/>
    <n v="5.4960601690112618"/>
    <n v="243.72978400212094"/>
    <n v="0.9959138606521577"/>
    <x v="0"/>
    <x v="0"/>
  </r>
  <r>
    <x v="4180"/>
    <n v="1"/>
    <d v="2013-10-03T00:00:00"/>
    <d v="2013-10-03T00:00:00"/>
    <d v="2013-10-03T00:00:00"/>
    <n v="26"/>
    <n v="65.38461538"/>
    <n v="7.692307692"/>
    <n v="40.020000000000003"/>
    <n v="0"/>
    <n v="1"/>
    <n v="0"/>
    <n v="0"/>
    <n v="0"/>
    <s v="Friday"/>
    <s v="RIC"/>
    <n v="6.0185987071653892"/>
    <n v="411.00225749322237"/>
    <n v="0.99757282883330689"/>
    <n v="1"/>
    <n v="1"/>
    <n v="3.4837951180831483"/>
    <n v="32.583144607491654"/>
    <n v="0.97022315772725698"/>
    <x v="0"/>
    <x v="0"/>
  </r>
  <r>
    <x v="4181"/>
    <n v="0"/>
    <d v="2013-10-03T00:00:00"/>
    <d v="2013-10-03T00:00:00"/>
    <d v="2013-10-03T00:00:00"/>
    <n v="4"/>
    <n v="50"/>
    <n v="0"/>
    <n v="40.020000000000003"/>
    <n v="0"/>
    <n v="1"/>
    <n v="0"/>
    <n v="0"/>
    <n v="0"/>
    <s v="Wednesday"/>
    <s v="RIC"/>
    <n v="1.227182632851584"/>
    <n v="3.4116042419477535"/>
    <n v="0.77332508875308981"/>
    <n v="1"/>
    <n v="0"/>
    <n v="-1.3076209562306569"/>
    <n v="0.27046273428497819"/>
    <n v="0.21288521653269568"/>
    <x v="1"/>
    <x v="1"/>
  </r>
  <r>
    <x v="4182"/>
    <n v="0"/>
    <d v="2013-09-30T00:00:00"/>
    <d v="2013-10-03T00:00:00"/>
    <d v="2013-10-03T00:00:00"/>
    <n v="5"/>
    <n v="100"/>
    <n v="20"/>
    <n v="35.880000000000003"/>
    <n v="0"/>
    <n v="1"/>
    <n v="0"/>
    <n v="0"/>
    <n v="0"/>
    <s v="Wednesday"/>
    <s v="RIC"/>
    <n v="1.8369968284701272"/>
    <n v="6.2776570425441536"/>
    <n v="0.86259314032604983"/>
    <n v="1"/>
    <n v="0"/>
    <n v="-0.69780676061211366"/>
    <n v="0.49767562947468141"/>
    <n v="0.33229867648259998"/>
    <x v="1"/>
    <x v="1"/>
  </r>
  <r>
    <x v="4183"/>
    <n v="1"/>
    <d v="2013-10-03T00:00:00"/>
    <d v="2013-10-03T00:00:00"/>
    <d v="2013-10-03T00:00:00"/>
    <n v="39"/>
    <n v="2.5641025640000001"/>
    <n v="0"/>
    <n v="40.020000000000003"/>
    <n v="0"/>
    <n v="1"/>
    <n v="0"/>
    <n v="0"/>
    <n v="0"/>
    <s v="Friday"/>
    <s v="RIC"/>
    <n v="8.6149203776441556"/>
    <n v="5513.3096135610258"/>
    <n v="0.99981865363570799"/>
    <n v="1"/>
    <n v="1"/>
    <n v="6.0801167885619147"/>
    <n v="437.08023771011813"/>
    <n v="0.99771731314512824"/>
    <x v="0"/>
    <x v="0"/>
  </r>
  <r>
    <x v="4184"/>
    <n v="1"/>
    <d v="2013-10-03T00:00:00"/>
    <d v="2013-10-07T00:00:00"/>
    <d v="2013-10-07T00:00:00"/>
    <n v="34"/>
    <n v="0"/>
    <n v="0"/>
    <n v="89.13"/>
    <n v="0"/>
    <n v="1"/>
    <n v="1"/>
    <n v="0"/>
    <n v="0"/>
    <s v="Tuesday"/>
    <s v="CHO"/>
    <n v="8.1541823028552365"/>
    <n v="3477.8942980250849"/>
    <n v="0.99971255234728817"/>
    <n v="1"/>
    <n v="1"/>
    <n v="5.6193787137729956"/>
    <n v="275.71803019595512"/>
    <n v="0.99638621307295427"/>
    <x v="0"/>
    <x v="0"/>
  </r>
  <r>
    <x v="4185"/>
    <n v="1"/>
    <d v="2013-09-15T00:00:00"/>
    <d v="2013-10-03T00:00:00"/>
    <d v="2013-11-03T00:00:00"/>
    <n v="26"/>
    <n v="69.230769230000007"/>
    <n v="11.53846154"/>
    <n v="52.84"/>
    <n v="6.4516129032258104E-2"/>
    <n v="1"/>
    <n v="0"/>
    <n v="0"/>
    <n v="0"/>
    <s v="Monday"/>
    <s v="DCX"/>
    <n v="6.0076484358512907"/>
    <n v="406.52622288575139"/>
    <n v="0.99754617017545799"/>
    <n v="1"/>
    <n v="1"/>
    <n v="3.4728448467690498"/>
    <n v="32.22829671985987"/>
    <n v="0.96990516822361461"/>
    <x v="0"/>
    <x v="0"/>
  </r>
  <r>
    <x v="4186"/>
    <n v="0"/>
    <d v="2013-10-06T00:00:00"/>
    <d v="2013-10-27T00:00:00"/>
    <d v="2013-10-27T00:00:00"/>
    <n v="7"/>
    <n v="57.142857139999997"/>
    <n v="14.28571429"/>
    <n v="52.55"/>
    <n v="0"/>
    <n v="1"/>
    <n v="0"/>
    <n v="0"/>
    <n v="0"/>
    <s v="Wednesday"/>
    <s v="CHO"/>
    <n v="2.0901317436841298"/>
    <n v="8.085980370980268"/>
    <n v="0.88994033013829721"/>
    <n v="1"/>
    <n v="0"/>
    <n v="-0.44467184539811111"/>
    <n v="0.64103459997499834"/>
    <n v="0.39062832677919446"/>
    <x v="1"/>
    <x v="1"/>
  </r>
  <r>
    <x v="4187"/>
    <n v="1"/>
    <d v="2013-09-19T00:00:00"/>
    <d v="2013-10-03T00:00:00"/>
    <d v="2014-01-09T00:00:00"/>
    <n v="42"/>
    <n v="54.76190476"/>
    <n v="19.047619050000002"/>
    <n v="58.6"/>
    <n v="7.1428571428571397E-2"/>
    <n v="1"/>
    <n v="0"/>
    <n v="0"/>
    <n v="0"/>
    <s v="Friday"/>
    <s v="DCX"/>
    <n v="9.5043880123664852"/>
    <n v="13418.478282985288"/>
    <n v="0.99992548145472482"/>
    <n v="1"/>
    <n v="1"/>
    <n v="6.9695844232842443"/>
    <n v="1063.7805762276278"/>
    <n v="0.99906083936697754"/>
    <x v="0"/>
    <x v="0"/>
  </r>
  <r>
    <x v="4188"/>
    <n v="1"/>
    <d v="2013-10-04T00:00:00"/>
    <d v="2013-10-04T00:00:00"/>
    <d v="2013-10-04T00:00:00"/>
    <n v="39"/>
    <n v="0"/>
    <n v="0"/>
    <n v="40.25"/>
    <n v="0"/>
    <n v="1"/>
    <n v="1"/>
    <n v="0"/>
    <n v="0"/>
    <s v="Monday"/>
    <s v="RIC"/>
    <n v="9.3834685939544791"/>
    <n v="11890.185536213732"/>
    <n v="0.99991590409577291"/>
    <n v="1"/>
    <n v="1"/>
    <n v="6.8486650048722382"/>
    <n v="942.62167098375721"/>
    <n v="0.99894025324899816"/>
    <x v="0"/>
    <x v="0"/>
  </r>
  <r>
    <x v="4189"/>
    <n v="1"/>
    <d v="2013-10-04T00:00:00"/>
    <d v="2013-10-04T00:00:00"/>
    <d v="2013-10-04T00:00:00"/>
    <n v="31"/>
    <n v="38.709677419999998"/>
    <n v="6.451612903"/>
    <n v="40.020000000000003"/>
    <n v="0"/>
    <n v="1"/>
    <n v="0"/>
    <n v="0"/>
    <n v="0"/>
    <s v="Monday"/>
    <s v="RIC"/>
    <n v="7.0501680061200327"/>
    <n v="1153.0524463789477"/>
    <n v="0.99913348825424908"/>
    <n v="1"/>
    <n v="1"/>
    <n v="4.5153644170377918"/>
    <n v="91.410871632516077"/>
    <n v="0.98917876238656599"/>
    <x v="0"/>
    <x v="0"/>
  </r>
  <r>
    <x v="4190"/>
    <n v="1"/>
    <d v="2013-10-04T00:00:00"/>
    <d v="2013-10-04T00:00:00"/>
    <d v="2013-10-04T00:00:00"/>
    <n v="42"/>
    <n v="9.5238095240000007"/>
    <n v="4.7619047620000003"/>
    <n v="40.020000000000003"/>
    <n v="0"/>
    <n v="1"/>
    <n v="0"/>
    <n v="0"/>
    <n v="0"/>
    <s v="Monday"/>
    <s v="CHO"/>
    <n v="9.3395854072061564"/>
    <n v="11379.689324844805"/>
    <n v="0.99991213186025407"/>
    <n v="1"/>
    <n v="1"/>
    <n v="6.8047818181239155"/>
    <n v="902.15091547486645"/>
    <n v="0.99889276533648397"/>
    <x v="0"/>
    <x v="0"/>
  </r>
  <r>
    <x v="4191"/>
    <n v="1"/>
    <d v="2013-10-04T00:00:00"/>
    <d v="2013-10-16T00:00:00"/>
    <d v="2013-10-16T00:00:00"/>
    <n v="26"/>
    <n v="96.153846150000007"/>
    <n v="15.38461538"/>
    <n v="40.020000000000003"/>
    <n v="0"/>
    <n v="1"/>
    <n v="0"/>
    <n v="0"/>
    <n v="0"/>
    <s v="Thursday"/>
    <s v="DCX"/>
    <n v="6.1662939132470633"/>
    <n v="476.41718680489521"/>
    <n v="0.99790539589348992"/>
    <n v="1"/>
    <n v="1"/>
    <n v="3.6314903241648224"/>
    <n v="37.769062841252762"/>
    <n v="0.97420623748129564"/>
    <x v="0"/>
    <x v="0"/>
  </r>
  <r>
    <x v="4192"/>
    <n v="1"/>
    <d v="2013-10-04T00:00:00"/>
    <d v="2013-10-04T00:00:00"/>
    <d v="2013-10-04T00:00:00"/>
    <n v="40"/>
    <n v="7.5"/>
    <n v="2.5"/>
    <n v="40.020000000000003"/>
    <n v="0"/>
    <n v="1"/>
    <n v="0"/>
    <n v="0"/>
    <n v="0"/>
    <s v="Monday"/>
    <s v="DCX"/>
    <n v="8.8739995409273682"/>
    <n v="7143.7958157606345"/>
    <n v="0.99986003798767853"/>
    <n v="1"/>
    <n v="1"/>
    <n v="6.3391959518451273"/>
    <n v="566.34076301919333"/>
    <n v="0.99823739088536778"/>
    <x v="0"/>
    <x v="0"/>
  </r>
  <r>
    <x v="4193"/>
    <n v="1"/>
    <d v="2013-10-04T00:00:00"/>
    <d v="2013-10-04T00:00:00"/>
    <d v="2013-10-04T00:00:00"/>
    <n v="34"/>
    <n v="2.9411764709999999"/>
    <n v="0"/>
    <n v="72.959999999999994"/>
    <n v="0"/>
    <n v="1"/>
    <n v="0"/>
    <n v="0"/>
    <n v="0"/>
    <s v="Monday"/>
    <s v="DCX"/>
    <n v="7.4423421316374423"/>
    <n v="1706.7429602494462"/>
    <n v="0.99941443178319178"/>
    <n v="1"/>
    <n v="1"/>
    <n v="4.9075385425552014"/>
    <n v="135.30595432932176"/>
    <n v="0.99266356334233241"/>
    <x v="0"/>
    <x v="0"/>
  </r>
  <r>
    <x v="4194"/>
    <n v="1"/>
    <d v="2013-10-04T00:00:00"/>
    <d v="2013-10-04T00:00:00"/>
    <d v="2013-10-04T00:00:00"/>
    <n v="39"/>
    <n v="0"/>
    <n v="0"/>
    <n v="40.020000000000003"/>
    <n v="0"/>
    <n v="1"/>
    <n v="0"/>
    <n v="0"/>
    <n v="0"/>
    <s v="Wednesday"/>
    <s v="RIC"/>
    <n v="8.6149203776441556"/>
    <n v="5513.3096135610258"/>
    <n v="0.99981865363570799"/>
    <n v="1"/>
    <n v="1"/>
    <n v="6.0801167885619147"/>
    <n v="437.08023771011813"/>
    <n v="0.99771731314512824"/>
    <x v="0"/>
    <x v="0"/>
  </r>
  <r>
    <x v="4195"/>
    <n v="1"/>
    <d v="2013-10-03T00:00:00"/>
    <d v="2013-10-04T00:00:00"/>
    <d v="2013-10-04T00:00:00"/>
    <n v="36"/>
    <n v="2.7777777779999999"/>
    <n v="0"/>
    <n v="40.020000000000003"/>
    <n v="0"/>
    <n v="1"/>
    <n v="1"/>
    <n v="0"/>
    <n v="0"/>
    <s v="Wednesday"/>
    <s v="RIC"/>
    <n v="8.7510521766879688"/>
    <n v="6317.3315614318635"/>
    <n v="0.99984173036975388"/>
    <n v="1"/>
    <n v="1"/>
    <n v="6.2162485876057278"/>
    <n v="500.82091776101703"/>
    <n v="0.99800725724136463"/>
    <x v="0"/>
    <x v="0"/>
  </r>
  <r>
    <x v="4196"/>
    <n v="1"/>
    <d v="2013-10-04T00:00:00"/>
    <d v="2013-10-04T00:00:00"/>
    <d v="2013-12-01T00:00:00"/>
    <n v="45"/>
    <n v="11.11111111"/>
    <n v="0"/>
    <n v="45.26"/>
    <n v="5.1724137931034503E-2"/>
    <n v="1"/>
    <n v="0"/>
    <n v="0"/>
    <n v="0"/>
    <s v="Monday"/>
    <s v="RIC"/>
    <n v="9.8313287281119397"/>
    <n v="18607.662330265612"/>
    <n v="0.99994626158601563"/>
    <n v="1"/>
    <n v="1"/>
    <n v="7.2965251390296988"/>
    <n v="1475.1650178573964"/>
    <n v="0.99932256896220761"/>
    <x v="0"/>
    <x v="0"/>
  </r>
  <r>
    <x v="4197"/>
    <n v="1"/>
    <d v="2013-10-04T00:00:00"/>
    <d v="2013-10-04T00:00:00"/>
    <d v="2013-10-04T00:00:00"/>
    <n v="33"/>
    <n v="15.15151515"/>
    <n v="0"/>
    <n v="40.020000000000003"/>
    <n v="0"/>
    <n v="1"/>
    <n v="1"/>
    <n v="0"/>
    <n v="0"/>
    <s v="Monday"/>
    <s v="CHO"/>
    <n v="8.1178175128486068"/>
    <n v="3353.6933593593471"/>
    <n v="0.99970191016200927"/>
    <n v="1"/>
    <n v="1"/>
    <n v="5.5830139237663658"/>
    <n v="265.87171652942089"/>
    <n v="0.99625288129815825"/>
    <x v="0"/>
    <x v="0"/>
  </r>
  <r>
    <x v="4198"/>
    <n v="1"/>
    <d v="2013-10-04T00:00:00"/>
    <d v="2013-10-04T00:00:00"/>
    <d v="2013-10-04T00:00:00"/>
    <n v="36"/>
    <n v="11.11111111"/>
    <n v="0"/>
    <n v="40.020000000000003"/>
    <n v="0"/>
    <n v="1"/>
    <n v="0"/>
    <n v="0"/>
    <n v="0"/>
    <s v="Monday"/>
    <s v="RIC"/>
    <n v="7.9816857138047919"/>
    <n v="2926.8607574715866"/>
    <n v="0.99965845370294737"/>
    <n v="1"/>
    <n v="1"/>
    <n v="5.446882124722551"/>
    <n v="232.03358513976508"/>
    <n v="0.9957087730534625"/>
    <x v="0"/>
    <x v="0"/>
  </r>
  <r>
    <x v="4199"/>
    <n v="1"/>
    <d v="2013-09-19T00:00:00"/>
    <d v="2013-10-04T00:00:00"/>
    <d v="2013-10-04T00:00:00"/>
    <n v="36"/>
    <n v="19.444444440000002"/>
    <n v="8.3333333330000006"/>
    <n v="48.22"/>
    <n v="0"/>
    <n v="1"/>
    <n v="0"/>
    <n v="0"/>
    <n v="0"/>
    <s v="Tuesday"/>
    <s v="RIC"/>
    <n v="8.1125165846906881"/>
    <n v="3335.9627077718428"/>
    <n v="0.99970032628843264"/>
    <n v="1"/>
    <n v="1"/>
    <n v="5.5777129956084472"/>
    <n v="264.46607854537592"/>
    <n v="0.99623304037382288"/>
    <x v="0"/>
    <x v="0"/>
  </r>
  <r>
    <x v="4200"/>
    <n v="1"/>
    <d v="2013-10-02T00:00:00"/>
    <d v="2013-10-07T00:00:00"/>
    <d v="2013-10-07T00:00:00"/>
    <n v="34"/>
    <n v="0"/>
    <n v="0"/>
    <n v="40.25"/>
    <n v="0"/>
    <n v="1"/>
    <n v="1"/>
    <n v="0"/>
    <n v="0"/>
    <s v="Wednesday"/>
    <s v="RIC"/>
    <n v="8.3280774875555412"/>
    <n v="4138.4536707040543"/>
    <n v="0.999758422226808"/>
    <n v="1"/>
    <n v="1"/>
    <n v="5.7932738984733003"/>
    <n v="328.08538626136004"/>
    <n v="0.99696127497072817"/>
    <x v="0"/>
    <x v="0"/>
  </r>
  <r>
    <x v="4201"/>
    <n v="1"/>
    <d v="2013-10-04T00:00:00"/>
    <d v="2013-10-04T00:00:00"/>
    <d v="2013-10-04T00:00:00"/>
    <n v="39"/>
    <n v="7.692307692"/>
    <n v="2.5641025640000001"/>
    <n v="40.020000000000003"/>
    <n v="0"/>
    <n v="1"/>
    <n v="0"/>
    <n v="0"/>
    <n v="0"/>
    <s v="Monday"/>
    <s v="RIC"/>
    <n v="8.6641521130303136"/>
    <n v="5791.5319034801751"/>
    <n v="0.99982736392018845"/>
    <n v="1"/>
    <n v="1"/>
    <n v="6.1293485239480727"/>
    <n v="459.13694649988093"/>
    <n v="0.99782673395908172"/>
    <x v="0"/>
    <x v="0"/>
  </r>
  <r>
    <x v="4202"/>
    <n v="1"/>
    <d v="2013-10-04T00:00:00"/>
    <d v="2013-10-04T00:00:00"/>
    <d v="2013-10-04T00:00:00"/>
    <n v="34"/>
    <n v="26.470588240000001"/>
    <n v="5.8823529409999997"/>
    <n v="40.020000000000003"/>
    <n v="0"/>
    <n v="1"/>
    <n v="0"/>
    <n v="0"/>
    <n v="0"/>
    <s v="Monday"/>
    <s v="CHO"/>
    <n v="7.672472664191063"/>
    <n v="2148.3871228722173"/>
    <n v="0.99953475109748324"/>
    <n v="1"/>
    <n v="1"/>
    <n v="5.1376690751088221"/>
    <n v="170.31830609488259"/>
    <n v="0.99416291216744712"/>
    <x v="0"/>
    <x v="0"/>
  </r>
  <r>
    <x v="4203"/>
    <n v="1"/>
    <d v="2013-10-04T00:00:00"/>
    <d v="2013-10-04T00:00:00"/>
    <d v="2013-10-04T00:00:00"/>
    <n v="20"/>
    <n v="75"/>
    <n v="0"/>
    <n v="40"/>
    <n v="0"/>
    <n v="1"/>
    <n v="0"/>
    <n v="0"/>
    <n v="0"/>
    <s v="Monday"/>
    <s v="DCX"/>
    <n v="4.6045053252040882"/>
    <n v="99.933536018695349"/>
    <n v="0.99009249017279277"/>
    <n v="1"/>
    <n v="1"/>
    <n v="2.0697017361218473"/>
    <n v="7.9224597818390858"/>
    <n v="0.88792328299025614"/>
    <x v="0"/>
    <x v="0"/>
  </r>
  <r>
    <x v="4204"/>
    <n v="1"/>
    <d v="2013-10-04T00:00:00"/>
    <d v="2013-10-04T00:00:00"/>
    <d v="2013-10-04T00:00:00"/>
    <n v="33"/>
    <n v="12.121212119999999"/>
    <n v="6.0606060609999997"/>
    <n v="79.52"/>
    <n v="0"/>
    <n v="1"/>
    <n v="0"/>
    <n v="0"/>
    <n v="0"/>
    <s v="Monday"/>
    <s v="CHO"/>
    <n v="7.3242920150782247"/>
    <n v="1516.6997179254849"/>
    <n v="0.99934110813345423"/>
    <n v="1"/>
    <n v="1"/>
    <n v="4.7894884259959838"/>
    <n v="120.23984134958874"/>
    <n v="0.99175188627048305"/>
    <x v="0"/>
    <x v="0"/>
  </r>
  <r>
    <x v="4205"/>
    <n v="1"/>
    <d v="2013-10-03T00:00:00"/>
    <d v="2013-10-04T00:00:00"/>
    <d v="2013-11-03T00:00:00"/>
    <n v="48"/>
    <n v="6.25"/>
    <n v="4.1666666670000003"/>
    <n v="77.040000000000006"/>
    <n v="6.6666666666666693E-2"/>
    <n v="1"/>
    <n v="0"/>
    <n v="0"/>
    <n v="0"/>
    <s v="Monday"/>
    <s v="CHO"/>
    <n v="10.422427977503945"/>
    <n v="33604.92718140033"/>
    <n v="0.9999702433444374"/>
    <n v="1"/>
    <n v="1"/>
    <n v="7.8876243884217043"/>
    <n v="2664.1075125818502"/>
    <n v="0.9996247806156866"/>
    <x v="0"/>
    <x v="0"/>
  </r>
  <r>
    <x v="4206"/>
    <n v="1"/>
    <d v="2013-10-04T00:00:00"/>
    <d v="2013-10-04T00:00:00"/>
    <d v="2013-10-04T00:00:00"/>
    <n v="35"/>
    <n v="22.85714286"/>
    <n v="2.8571428569999999"/>
    <n v="40.020000000000003"/>
    <n v="0"/>
    <n v="1"/>
    <n v="0"/>
    <n v="0"/>
    <n v="0"/>
    <s v="Monday"/>
    <s v="RIC"/>
    <n v="7.8254657119547462"/>
    <n v="2503.5517733778529"/>
    <n v="0.99960072696015734"/>
    <n v="1"/>
    <n v="1"/>
    <n v="5.2906621228725053"/>
    <n v="198.47479661509632"/>
    <n v="0.99498683534476995"/>
    <x v="0"/>
    <x v="0"/>
  </r>
  <r>
    <x v="4207"/>
    <n v="1"/>
    <d v="2013-10-04T00:00:00"/>
    <d v="2013-10-04T00:00:00"/>
    <d v="2013-10-13T00:00:00"/>
    <n v="34"/>
    <n v="5.8823529409999997"/>
    <n v="0"/>
    <n v="38.46"/>
    <n v="0.22222222222222199"/>
    <n v="1"/>
    <n v="1"/>
    <n v="0"/>
    <n v="0"/>
    <s v="Monday"/>
    <s v="CHO"/>
    <n v="8.199459449185369"/>
    <n v="3638.9827205159331"/>
    <n v="0.99972527342111717"/>
    <n v="1"/>
    <n v="1"/>
    <n v="5.664655860103128"/>
    <n v="288.48868356565976"/>
    <n v="0.99654563353674863"/>
    <x v="0"/>
    <x v="0"/>
  </r>
  <r>
    <x v="4208"/>
    <n v="1"/>
    <d v="2013-10-04T00:00:00"/>
    <d v="2013-10-04T00:00:00"/>
    <d v="2013-10-04T00:00:00"/>
    <n v="35"/>
    <n v="11.42857143"/>
    <n v="2.8571428569999999"/>
    <n v="45.91"/>
    <n v="0"/>
    <n v="1"/>
    <n v="0"/>
    <n v="0"/>
    <n v="0"/>
    <s v="Wednesday"/>
    <s v="CHO"/>
    <n v="7.8045114845021111"/>
    <n v="2451.6375904026181"/>
    <n v="0.99959227567745312"/>
    <n v="1"/>
    <n v="1"/>
    <n v="5.2697078954198702"/>
    <n v="194.35918094578395"/>
    <n v="0.99488122342057972"/>
    <x v="0"/>
    <x v="0"/>
  </r>
  <r>
    <x v="4209"/>
    <n v="1"/>
    <d v="2013-10-04T00:00:00"/>
    <d v="2013-10-04T00:00:00"/>
    <d v="2013-12-04T00:00:00"/>
    <n v="38"/>
    <n v="7.8947368420000004"/>
    <n v="5.263157895"/>
    <n v="93.23"/>
    <n v="3.2786885245901599E-2"/>
    <n v="1"/>
    <n v="0"/>
    <n v="0"/>
    <n v="0"/>
    <s v="Friday"/>
    <s v="DCX"/>
    <n v="8.2956812187009312"/>
    <n v="4006.5316413898058"/>
    <n v="0.99975046984291482"/>
    <n v="1"/>
    <n v="1"/>
    <n v="5.7608776296186903"/>
    <n v="317.62696546270837"/>
    <n v="0.99686153367921071"/>
    <x v="0"/>
    <x v="0"/>
  </r>
  <r>
    <x v="4210"/>
    <n v="1"/>
    <d v="2013-10-04T00:00:00"/>
    <d v="2013-10-04T00:00:00"/>
    <d v="2013-11-10T00:00:00"/>
    <n v="39"/>
    <n v="10.256410259999999"/>
    <n v="2.5641025640000001"/>
    <n v="42.68"/>
    <n v="5.4054054054054099E-2"/>
    <n v="1"/>
    <n v="0"/>
    <n v="0"/>
    <n v="0"/>
    <s v="Monday"/>
    <s v="RIC"/>
    <n v="8.6218544491742435"/>
    <n v="5551.6721473556108"/>
    <n v="0.99981990652906161"/>
    <n v="1"/>
    <n v="1"/>
    <n v="6.0870508600920026"/>
    <n v="440.1215153755075"/>
    <n v="0.99773305095048759"/>
    <x v="0"/>
    <x v="0"/>
  </r>
  <r>
    <x v="4211"/>
    <n v="1"/>
    <d v="2013-10-04T00:00:00"/>
    <d v="2013-10-04T00:00:00"/>
    <d v="2013-10-22T00:00:00"/>
    <n v="26"/>
    <n v="61.53846154"/>
    <n v="0"/>
    <n v="61.46"/>
    <n v="0.16666666666666699"/>
    <n v="1"/>
    <n v="0"/>
    <n v="0"/>
    <n v="0"/>
    <s v="Wednesday"/>
    <s v="DCX"/>
    <n v="5.6933890915943683"/>
    <n v="296.89813245281346"/>
    <n v="0.99664314780436436"/>
    <n v="1"/>
    <n v="1"/>
    <n v="3.1585855025121274"/>
    <n v="23.537278949285959"/>
    <n v="0.95924568481832007"/>
    <x v="0"/>
    <x v="0"/>
  </r>
  <r>
    <x v="4212"/>
    <n v="1"/>
    <d v="2013-10-04T00:00:00"/>
    <d v="2013-10-04T00:00:00"/>
    <d v="2013-10-22T00:00:00"/>
    <n v="33"/>
    <n v="33.333333330000002"/>
    <n v="6.0606060609999997"/>
    <n v="53.75"/>
    <n v="0.11111111111111099"/>
    <n v="1"/>
    <n v="0"/>
    <n v="0"/>
    <n v="0"/>
    <s v="Monday"/>
    <s v="DCX"/>
    <n v="7.3484781415441223"/>
    <n v="1553.8300181953587"/>
    <n v="0.99935684287780813"/>
    <n v="1"/>
    <n v="1"/>
    <n v="4.8136745524618814"/>
    <n v="123.18343088214218"/>
    <n v="0.9919473959376347"/>
    <x v="0"/>
    <x v="0"/>
  </r>
  <r>
    <x v="4213"/>
    <n v="1"/>
    <d v="2013-10-04T00:00:00"/>
    <d v="2013-11-24T00:00:00"/>
    <d v="2013-11-24T00:00:00"/>
    <n v="45"/>
    <n v="4.4444444440000002"/>
    <n v="4.4444444440000002"/>
    <n v="95.86"/>
    <n v="0"/>
    <n v="1"/>
    <n v="0"/>
    <n v="0"/>
    <n v="0"/>
    <s v="Wednesday"/>
    <s v="DCX"/>
    <n v="9.7680686758068322"/>
    <n v="17467.0001812802"/>
    <n v="0.99994275246223829"/>
    <n v="1"/>
    <n v="1"/>
    <n v="7.2332650867245913"/>
    <n v="1384.7364154079396"/>
    <n v="0.99927836203993703"/>
    <x v="0"/>
    <x v="0"/>
  </r>
  <r>
    <x v="4214"/>
    <n v="1"/>
    <d v="2013-10-04T00:00:00"/>
    <d v="2013-10-04T00:00:00"/>
    <d v="2013-10-04T00:00:00"/>
    <n v="34"/>
    <n v="5.8823529409999997"/>
    <n v="0"/>
    <n v="40.020000000000003"/>
    <n v="0"/>
    <n v="1"/>
    <n v="0"/>
    <n v="0"/>
    <n v="0"/>
    <s v="Thursday"/>
    <s v="RIC"/>
    <n v="7.5595292712452169"/>
    <n v="1918.9419995573244"/>
    <n v="0.99947915093256434"/>
    <n v="1"/>
    <n v="1"/>
    <n v="5.024725682162976"/>
    <n v="152.12851882205672"/>
    <n v="0.99346953782553038"/>
    <x v="0"/>
    <x v="0"/>
  </r>
  <r>
    <x v="4215"/>
    <n v="1"/>
    <d v="2013-10-04T00:00:00"/>
    <d v="2013-10-04T00:00:00"/>
    <d v="2013-10-04T00:00:00"/>
    <n v="33"/>
    <n v="15.15151515"/>
    <n v="9.0909090910000003"/>
    <n v="40.020000000000003"/>
    <n v="0"/>
    <n v="1"/>
    <n v="0"/>
    <n v="0"/>
    <n v="0"/>
    <s v="Monday"/>
    <s v="DCX"/>
    <n v="7.5229999299796271"/>
    <n v="1850.1091752497127"/>
    <n v="0.99945978334861574"/>
    <n v="1"/>
    <n v="1"/>
    <n v="4.9881963408973862"/>
    <n v="146.6716391400906"/>
    <n v="0.99322821900113578"/>
    <x v="0"/>
    <x v="0"/>
  </r>
  <r>
    <x v="4216"/>
    <n v="1"/>
    <d v="2013-10-04T00:00:00"/>
    <d v="2013-10-11T00:00:00"/>
    <d v="2013-10-11T00:00:00"/>
    <n v="39"/>
    <n v="15.38461538"/>
    <n v="10.256410259999999"/>
    <n v="40.020000000000003"/>
    <n v="0"/>
    <n v="1"/>
    <n v="1"/>
    <n v="0"/>
    <n v="0"/>
    <s v="Wednesday"/>
    <s v="RIC"/>
    <n v="9.5812137821487671"/>
    <n v="14489.996331625689"/>
    <n v="0.99993099163252031"/>
    <n v="1"/>
    <n v="1"/>
    <n v="7.0464101930665262"/>
    <n v="1148.7276218748484"/>
    <n v="0.99913022877682167"/>
    <x v="0"/>
    <x v="0"/>
  </r>
  <r>
    <x v="4217"/>
    <n v="1"/>
    <d v="2013-10-04T00:00:00"/>
    <d v="2013-10-04T00:00:00"/>
    <d v="2013-10-04T00:00:00"/>
    <n v="33"/>
    <n v="0"/>
    <n v="0"/>
    <n v="212.23"/>
    <n v="0"/>
    <n v="1"/>
    <n v="0"/>
    <n v="0"/>
    <n v="0"/>
    <s v="Monday"/>
    <s v="RIC"/>
    <n v="6.7357978225259973"/>
    <n v="842.01499470836529"/>
    <n v="0.99881378147924171"/>
    <n v="1"/>
    <n v="1"/>
    <n v="4.2009942334437564"/>
    <n v="66.752665792137179"/>
    <n v="0.98524043315036536"/>
    <x v="0"/>
    <x v="0"/>
  </r>
  <r>
    <x v="4218"/>
    <n v="1"/>
    <d v="2013-10-04T00:00:00"/>
    <d v="2013-10-04T00:00:00"/>
    <d v="2013-10-04T00:00:00"/>
    <n v="33"/>
    <n v="9.0909090910000003"/>
    <n v="3.0303030299999998"/>
    <n v="40.020000000000003"/>
    <n v="0"/>
    <n v="1"/>
    <n v="0"/>
    <n v="0"/>
    <n v="0"/>
    <s v="Monday"/>
    <s v="CHO"/>
    <n v="7.4066340099637618"/>
    <n v="1646.8736466547318"/>
    <n v="0.99939315735643319"/>
    <n v="1"/>
    <n v="1"/>
    <n v="4.8718304208815209"/>
    <n v="130.5596774735553"/>
    <n v="0.99239888680784427"/>
    <x v="0"/>
    <x v="0"/>
  </r>
  <r>
    <x v="4219"/>
    <n v="1"/>
    <d v="2013-10-04T00:00:00"/>
    <d v="2013-10-04T00:00:00"/>
    <d v="2013-10-04T00:00:00"/>
    <n v="36"/>
    <n v="0"/>
    <n v="0"/>
    <n v="40"/>
    <n v="0"/>
    <n v="1"/>
    <n v="0"/>
    <n v="0"/>
    <n v="0"/>
    <s v="Wednesday"/>
    <s v="DCX"/>
    <n v="7.9817568656806923"/>
    <n v="2927.0690165139031"/>
    <n v="0.99965847799544338"/>
    <n v="1"/>
    <n v="1"/>
    <n v="5.4469532765984514"/>
    <n v="232.050095351979"/>
    <n v="0.99570907706135159"/>
    <x v="0"/>
    <x v="0"/>
  </r>
  <r>
    <x v="4220"/>
    <n v="1"/>
    <d v="2013-10-04T00:00:00"/>
    <d v="2013-10-04T00:00:00"/>
    <d v="2013-10-04T00:00:00"/>
    <n v="44"/>
    <n v="9.0909090910000003"/>
    <n v="0"/>
    <n v="40.020000000000003"/>
    <n v="0"/>
    <n v="1"/>
    <n v="1"/>
    <n v="0"/>
    <n v="0"/>
    <s v="Tuesday"/>
    <s v="RIC"/>
    <n v="10.439677946926272"/>
    <n v="34189.639786072672"/>
    <n v="0.99997075222908205"/>
    <n v="1"/>
    <n v="1"/>
    <n v="7.9048743578440313"/>
    <n v="2710.4619425260121"/>
    <n v="0.99963119526617128"/>
    <x v="0"/>
    <x v="0"/>
  </r>
  <r>
    <x v="4221"/>
    <n v="1"/>
    <d v="2013-10-04T00:00:00"/>
    <d v="2013-10-04T00:00:00"/>
    <d v="2013-10-04T00:00:00"/>
    <n v="32"/>
    <n v="15.625"/>
    <n v="3.125"/>
    <n v="40"/>
    <n v="0"/>
    <n v="1"/>
    <n v="0"/>
    <n v="0"/>
    <n v="0"/>
    <s v="Wednesday"/>
    <s v="DCX"/>
    <n v="7.1974451580658219"/>
    <n v="1336.0130981670993"/>
    <n v="0.99925206417097123"/>
    <n v="1"/>
    <n v="1"/>
    <n v="4.662641568983581"/>
    <n v="105.91549603787612"/>
    <n v="0.99064681887043071"/>
    <x v="0"/>
    <x v="0"/>
  </r>
  <r>
    <x v="4222"/>
    <n v="1"/>
    <d v="2013-10-04T00:00:00"/>
    <d v="2013-10-04T00:00:00"/>
    <d v="2013-10-04T00:00:00"/>
    <n v="30"/>
    <n v="13.33333333"/>
    <n v="3.3333333330000001"/>
    <n v="40.020000000000003"/>
    <n v="0"/>
    <n v="1"/>
    <n v="0"/>
    <n v="0"/>
    <n v="0"/>
    <s v="Monday"/>
    <s v="RIC"/>
    <n v="6.7792176421242312"/>
    <n v="879.38046467797801"/>
    <n v="0.99886412745384379"/>
    <n v="1"/>
    <n v="1"/>
    <n v="4.2444140530419903"/>
    <n v="69.71489894086109"/>
    <n v="0.98585870849032398"/>
    <x v="0"/>
    <x v="0"/>
  </r>
  <r>
    <x v="4223"/>
    <n v="1"/>
    <d v="2013-10-04T00:00:00"/>
    <d v="2013-11-08T00:00:00"/>
    <d v="2013-11-08T00:00:00"/>
    <n v="41"/>
    <n v="36.585365850000002"/>
    <n v="4.8780487800000003"/>
    <n v="57.09"/>
    <n v="0"/>
    <n v="1"/>
    <n v="0"/>
    <n v="0"/>
    <n v="0"/>
    <s v="Monday"/>
    <s v="DCX"/>
    <n v="9.0700090687542971"/>
    <n v="8690.7026192035009"/>
    <n v="0.99988494774340408"/>
    <n v="1"/>
    <n v="1"/>
    <n v="6.5352054796720562"/>
    <n v="688.97534020694218"/>
    <n v="0.99855067284042343"/>
    <x v="0"/>
    <x v="0"/>
  </r>
  <r>
    <x v="4224"/>
    <n v="1"/>
    <d v="2013-10-04T00:00:00"/>
    <d v="2013-10-04T00:00:00"/>
    <d v="2013-10-04T00:00:00"/>
    <n v="33"/>
    <n v="0"/>
    <n v="0"/>
    <n v="40.020000000000003"/>
    <n v="0"/>
    <n v="1"/>
    <n v="0"/>
    <n v="0"/>
    <n v="0"/>
    <s v="Monday"/>
    <s v="RIC"/>
    <n v="7.348451049965429"/>
    <n v="1553.7879230573592"/>
    <n v="0.99935682546463722"/>
    <n v="1"/>
    <n v="1"/>
    <n v="4.8136474608831881"/>
    <n v="123.18009369373578"/>
    <n v="0.9919471795337319"/>
    <x v="0"/>
    <x v="0"/>
  </r>
  <r>
    <x v="4225"/>
    <n v="1"/>
    <d v="2013-10-04T00:00:00"/>
    <d v="2013-10-04T00:00:00"/>
    <d v="2013-10-04T00:00:00"/>
    <n v="44"/>
    <n v="2.2727272730000001"/>
    <n v="0"/>
    <n v="40.020000000000003"/>
    <n v="0"/>
    <n v="1"/>
    <n v="0"/>
    <n v="0"/>
    <n v="0"/>
    <s v="Friday"/>
    <s v="RIC"/>
    <n v="9.6703114840430953"/>
    <n v="15840.282250321561"/>
    <n v="0.99993687379694407"/>
    <n v="1"/>
    <n v="1"/>
    <n v="7.1355078949608544"/>
    <n v="1255.7746284257864"/>
    <n v="0.99920431239031893"/>
    <x v="0"/>
    <x v="0"/>
  </r>
  <r>
    <x v="4226"/>
    <n v="1"/>
    <d v="2013-10-04T00:00:00"/>
    <d v="2013-10-04T00:00:00"/>
    <d v="2013-10-04T00:00:00"/>
    <n v="35"/>
    <n v="0"/>
    <n v="0"/>
    <n v="74.89"/>
    <n v="0"/>
    <n v="1"/>
    <n v="0"/>
    <n v="0"/>
    <n v="0"/>
    <s v="Thursday"/>
    <s v="CHO"/>
    <n v="7.6465541968928514"/>
    <n v="2093.4196350789102"/>
    <n v="0.99952254076344049"/>
    <n v="1"/>
    <n v="1"/>
    <n v="5.1117506078106105"/>
    <n v="165.9606326981388"/>
    <n v="0.9940105641441358"/>
    <x v="0"/>
    <x v="0"/>
  </r>
  <r>
    <x v="4227"/>
    <n v="0"/>
    <d v="2013-10-03T00:00:00"/>
    <d v="2013-10-04T00:00:00"/>
    <d v="2013-10-04T00:00:00"/>
    <n v="0"/>
    <n v="0"/>
    <n v="0"/>
    <n v="40"/>
    <n v="0"/>
    <n v="1"/>
    <n v="0"/>
    <n v="0"/>
    <n v="0"/>
    <s v="Monday"/>
    <s v="DCX"/>
    <n v="0.38294089960833322"/>
    <n v="1.4665913513837696"/>
    <n v="0.5945822158830667"/>
    <n v="1"/>
    <n v="0"/>
    <n v="-2.1518626894739077"/>
    <n v="0.11626738591094475"/>
    <n v="0.10415729007084017"/>
    <x v="1"/>
    <x v="1"/>
  </r>
  <r>
    <x v="4228"/>
    <n v="1"/>
    <d v="2013-10-04T00:00:00"/>
    <d v="2013-10-05T00:00:00"/>
    <d v="2013-10-05T00:00:00"/>
    <n v="32"/>
    <n v="12.5"/>
    <n v="3.125"/>
    <n v="40"/>
    <n v="0"/>
    <n v="1"/>
    <n v="0"/>
    <n v="0"/>
    <n v="0"/>
    <s v="Monday"/>
    <s v="DCX"/>
    <n v="7.1974451580658219"/>
    <n v="1336.0130981670993"/>
    <n v="0.99925206417097123"/>
    <n v="1"/>
    <n v="1"/>
    <n v="4.662641568983581"/>
    <n v="105.91549603787612"/>
    <n v="0.99064681887043071"/>
    <x v="0"/>
    <x v="0"/>
  </r>
  <r>
    <x v="4229"/>
    <n v="1"/>
    <d v="2013-10-04T00:00:00"/>
    <d v="2013-11-22T00:00:00"/>
    <d v="2013-11-22T00:00:00"/>
    <n v="46"/>
    <n v="0"/>
    <n v="0"/>
    <n v="40.200000000000003"/>
    <n v="0"/>
    <n v="1"/>
    <n v="0"/>
    <n v="0"/>
    <n v="0"/>
    <s v="Monday"/>
    <s v="CHO"/>
    <n v="10.091827559719567"/>
    <n v="24144.878343597411"/>
    <n v="0.99995858506425939"/>
    <n v="1"/>
    <n v="1"/>
    <n v="7.5570239706373261"/>
    <n v="1914.1404901229803"/>
    <n v="0.99947784509535598"/>
    <x v="0"/>
    <x v="0"/>
  </r>
  <r>
    <x v="4230"/>
    <n v="1"/>
    <d v="2013-10-04T00:00:00"/>
    <d v="2013-10-04T00:00:00"/>
    <d v="2013-10-04T00:00:00"/>
    <n v="33"/>
    <n v="0"/>
    <n v="0"/>
    <n v="40"/>
    <n v="0"/>
    <n v="1"/>
    <n v="0"/>
    <n v="0"/>
    <n v="0"/>
    <s v="Monday"/>
    <s v="DCX"/>
    <n v="7.3485222018413294"/>
    <n v="1553.8984819160248"/>
    <n v="0.99935687119665351"/>
    <n v="1"/>
    <n v="1"/>
    <n v="4.8137186127590885"/>
    <n v="123.18885850028821"/>
    <n v="0.99194774787306961"/>
    <x v="0"/>
    <x v="0"/>
  </r>
  <r>
    <x v="4231"/>
    <n v="1"/>
    <d v="2013-10-04T00:00:00"/>
    <d v="2013-10-04T00:00:00"/>
    <d v="2013-10-04T00:00:00"/>
    <n v="33"/>
    <n v="48.484848479999997"/>
    <n v="3.0303030299999998"/>
    <n v="40.020000000000003"/>
    <n v="0"/>
    <n v="1"/>
    <n v="0"/>
    <n v="0"/>
    <n v="0"/>
    <s v="Monday"/>
    <s v="RIC"/>
    <n v="7.4066340099637618"/>
    <n v="1646.8736466547318"/>
    <n v="0.99939315735643319"/>
    <n v="1"/>
    <n v="1"/>
    <n v="4.8718304208815209"/>
    <n v="130.5596774735553"/>
    <n v="0.99239888680784427"/>
    <x v="0"/>
    <x v="0"/>
  </r>
  <r>
    <x v="4232"/>
    <n v="1"/>
    <d v="2013-10-04T00:00:00"/>
    <d v="2013-10-04T00:00:00"/>
    <d v="2013-10-04T00:00:00"/>
    <n v="44"/>
    <n v="13.636363640000001"/>
    <n v="0"/>
    <n v="40.020000000000003"/>
    <n v="0"/>
    <n v="1"/>
    <n v="1"/>
    <n v="0"/>
    <n v="0"/>
    <s v="Friday"/>
    <s v="RIC"/>
    <n v="10.439677946926272"/>
    <n v="34189.639786072672"/>
    <n v="0.99997075222908205"/>
    <n v="1"/>
    <n v="1"/>
    <n v="7.9048743578440313"/>
    <n v="2710.4619425260121"/>
    <n v="0.99963119526617128"/>
    <x v="0"/>
    <x v="0"/>
  </r>
  <r>
    <x v="4233"/>
    <n v="1"/>
    <d v="2013-10-04T00:00:00"/>
    <d v="2013-10-04T00:00:00"/>
    <d v="2013-10-04T00:00:00"/>
    <n v="34"/>
    <n v="5.8823529409999997"/>
    <n v="5.8823529409999997"/>
    <n v="40.020000000000003"/>
    <n v="0"/>
    <n v="1"/>
    <n v="0"/>
    <n v="0"/>
    <n v="0"/>
    <s v="Monday"/>
    <s v="RIC"/>
    <n v="7.672472664191063"/>
    <n v="2148.3871228722173"/>
    <n v="0.99953475109748324"/>
    <n v="1"/>
    <n v="1"/>
    <n v="5.1376690751088221"/>
    <n v="170.31830609488259"/>
    <n v="0.99416291216744712"/>
    <x v="0"/>
    <x v="0"/>
  </r>
  <r>
    <x v="4234"/>
    <n v="1"/>
    <d v="2013-10-05T00:00:00"/>
    <d v="2013-10-06T00:00:00"/>
    <d v="2013-10-06T00:00:00"/>
    <n v="38"/>
    <n v="7.8947368420000004"/>
    <n v="2.6315789469999999"/>
    <n v="53.65"/>
    <n v="0"/>
    <n v="1"/>
    <n v="0"/>
    <n v="1"/>
    <n v="0"/>
    <s v="Thursday"/>
    <s v="BWI"/>
    <n v="9.2717836519225649"/>
    <n v="10633.701804046008"/>
    <n v="0.99990596821439603"/>
    <n v="1"/>
    <n v="1"/>
    <n v="6.736980062840324"/>
    <n v="843.01104745121643"/>
    <n v="0.99881518138533865"/>
    <x v="0"/>
    <x v="0"/>
  </r>
  <r>
    <x v="4235"/>
    <n v="1"/>
    <d v="2013-10-05T00:00:00"/>
    <d v="2013-10-05T00:00:00"/>
    <d v="2013-10-05T00:00:00"/>
    <n v="44"/>
    <n v="6.8181818180000002"/>
    <n v="2.2727272730000001"/>
    <n v="40.020000000000003"/>
    <n v="0"/>
    <n v="1"/>
    <n v="0"/>
    <n v="0"/>
    <n v="0"/>
    <s v="Wednesday"/>
    <s v="RIC"/>
    <n v="9.7139487040514449"/>
    <n v="16546.811506909318"/>
    <n v="0.99993956904817394"/>
    <n v="1"/>
    <n v="1"/>
    <n v="7.179145114969204"/>
    <n v="1311.7863522475275"/>
    <n v="0.99923826142899186"/>
    <x v="0"/>
    <x v="0"/>
  </r>
  <r>
    <x v="4236"/>
    <n v="1"/>
    <d v="2013-10-05T00:00:00"/>
    <d v="2013-10-05T00:00:00"/>
    <d v="2013-10-05T00:00:00"/>
    <n v="38"/>
    <n v="5.263157895"/>
    <n v="2.6315789469999999"/>
    <n v="40.020000000000003"/>
    <n v="0"/>
    <n v="1"/>
    <n v="0"/>
    <n v="0"/>
    <n v="0"/>
    <s v="Tuesday"/>
    <s v="RIC"/>
    <n v="8.4543694637293179"/>
    <n v="4695.544990076708"/>
    <n v="0.99978707752143059"/>
    <n v="1"/>
    <n v="1"/>
    <n v="5.919565874647077"/>
    <n v="372.25007559763901"/>
    <n v="0.99732083108516767"/>
    <x v="0"/>
    <x v="0"/>
  </r>
  <r>
    <x v="4237"/>
    <n v="0"/>
    <d v="2013-10-05T00:00:00"/>
    <d v="2013-10-05T00:00:00"/>
    <d v="2013-10-05T00:00:00"/>
    <n v="17"/>
    <n v="64.705882349999996"/>
    <n v="0"/>
    <n v="40.020000000000003"/>
    <n v="0"/>
    <n v="1"/>
    <n v="0"/>
    <n v="0"/>
    <n v="0"/>
    <s v="Wednesday"/>
    <s v="RIC"/>
    <n v="3.9711995094888248"/>
    <n v="53.048124420105871"/>
    <n v="0.98149797036013331"/>
    <n v="1"/>
    <n v="0"/>
    <n v="1.4363959204065839"/>
    <n v="4.2055114725617342"/>
    <n v="0.80789591853346154"/>
    <x v="0"/>
    <x v="1"/>
  </r>
  <r>
    <x v="4238"/>
    <n v="1"/>
    <d v="2013-10-05T00:00:00"/>
    <d v="2013-10-05T00:00:00"/>
    <d v="2013-10-14T00:00:00"/>
    <n v="34"/>
    <n v="11.764705879999999"/>
    <n v="0"/>
    <n v="55.15"/>
    <n v="0.33333333333333298"/>
    <n v="1"/>
    <n v="1"/>
    <n v="0"/>
    <n v="0"/>
    <s v="Tuesday"/>
    <s v="CHO"/>
    <n v="8.0725901431149527"/>
    <n v="3205.3935140574904"/>
    <n v="0.99968812312162691"/>
    <n v="1"/>
    <n v="1"/>
    <n v="5.5377865540327118"/>
    <n v="254.11490688508766"/>
    <n v="0.9960801976951883"/>
    <x v="0"/>
    <x v="0"/>
  </r>
  <r>
    <x v="4239"/>
    <n v="1"/>
    <d v="2013-10-05T00:00:00"/>
    <d v="2013-10-05T00:00:00"/>
    <d v="2013-10-05T00:00:00"/>
    <n v="31"/>
    <n v="19.354838709999999"/>
    <n v="6.451612903"/>
    <n v="40.020000000000003"/>
    <n v="0"/>
    <n v="1"/>
    <n v="0"/>
    <n v="0"/>
    <n v="0"/>
    <s v="Tuesday"/>
    <s v="RIC"/>
    <n v="7.0501680061200327"/>
    <n v="1153.0524463789477"/>
    <n v="0.99913348825424908"/>
    <n v="1"/>
    <n v="1"/>
    <n v="4.5153644170377918"/>
    <n v="91.410871632516077"/>
    <n v="0.98917876238656599"/>
    <x v="0"/>
    <x v="0"/>
  </r>
  <r>
    <x v="4240"/>
    <n v="1"/>
    <d v="2013-10-05T00:00:00"/>
    <d v="2013-10-09T00:00:00"/>
    <d v="2013-10-09T00:00:00"/>
    <n v="34"/>
    <n v="52.941176470000002"/>
    <n v="2.9411764709999999"/>
    <n v="114.64"/>
    <n v="0"/>
    <n v="1"/>
    <n v="1"/>
    <n v="0"/>
    <n v="0"/>
    <s v="Tuesday"/>
    <s v="RIC"/>
    <n v="8.1198997816269429"/>
    <n v="3360.6839259270746"/>
    <n v="0.99970253003493648"/>
    <n v="1"/>
    <n v="1"/>
    <n v="5.585096192544702"/>
    <n v="266.42590969311249"/>
    <n v="0.99626064654263469"/>
    <x v="0"/>
    <x v="0"/>
  </r>
  <r>
    <x v="4241"/>
    <n v="1"/>
    <d v="2013-09-19T00:00:00"/>
    <d v="2013-10-05T00:00:00"/>
    <d v="2013-10-05T00:00:00"/>
    <n v="35"/>
    <n v="14.28571429"/>
    <n v="11.42857143"/>
    <n v="44.74"/>
    <n v="0"/>
    <n v="1"/>
    <n v="0"/>
    <n v="0"/>
    <n v="0"/>
    <s v="Thursday"/>
    <s v="CHO"/>
    <n v="7.973248527569905"/>
    <n v="2902.2701717284954"/>
    <n v="0.99965556081905915"/>
    <n v="1"/>
    <n v="1"/>
    <n v="5.4384449384876641"/>
    <n v="230.08411017547419"/>
    <n v="0.99567257134538312"/>
    <x v="0"/>
    <x v="0"/>
  </r>
  <r>
    <x v="4242"/>
    <n v="1"/>
    <d v="2013-10-05T00:00:00"/>
    <d v="2013-10-05T00:00:00"/>
    <d v="2013-10-05T00:00:00"/>
    <n v="25"/>
    <n v="36"/>
    <n v="4"/>
    <n v="40.020000000000003"/>
    <n v="0"/>
    <n v="1"/>
    <n v="0"/>
    <n v="0"/>
    <n v="0"/>
    <s v="Monday"/>
    <s v="CHO"/>
    <n v="5.7366267869326055"/>
    <n v="310.01689219077718"/>
    <n v="0.99678474055554966"/>
    <n v="1"/>
    <n v="1"/>
    <n v="3.2018231978503646"/>
    <n v="24.577298651902947"/>
    <n v="0.96090282974720631"/>
    <x v="0"/>
    <x v="0"/>
  </r>
  <r>
    <x v="4243"/>
    <n v="1"/>
    <d v="2013-10-05T00:00:00"/>
    <d v="2013-10-23T00:00:00"/>
    <d v="2013-10-23T00:00:00"/>
    <n v="33"/>
    <n v="72.727272729999996"/>
    <n v="3.0303030299999998"/>
    <n v="49.66"/>
    <n v="0"/>
    <n v="1"/>
    <n v="0"/>
    <n v="0"/>
    <n v="0"/>
    <s v="Friday"/>
    <s v="RIC"/>
    <n v="7.3723388057798234"/>
    <n v="1591.3512956879349"/>
    <n v="0.99937199787339137"/>
    <n v="1"/>
    <n v="1"/>
    <n v="4.8375352166975825"/>
    <n v="126.15801602883955"/>
    <n v="0.99213576909085155"/>
    <x v="0"/>
    <x v="0"/>
  </r>
  <r>
    <x v="4244"/>
    <n v="1"/>
    <d v="2013-10-05T00:00:00"/>
    <d v="2013-11-05T00:00:00"/>
    <d v="2013-12-26T00:00:00"/>
    <n v="41"/>
    <n v="43.902439020000003"/>
    <n v="7.3170731709999997"/>
    <n v="85.46"/>
    <n v="3.9215686274509803E-2"/>
    <n v="1"/>
    <n v="0"/>
    <n v="0"/>
    <n v="0"/>
    <s v="Wednesday"/>
    <s v="RIC"/>
    <n v="8.9920892381370372"/>
    <n v="8039.2352391249096"/>
    <n v="0.99987562552956988"/>
    <n v="1"/>
    <n v="1"/>
    <n v="6.4572856490547963"/>
    <n v="637.32877266341836"/>
    <n v="0.998433409172788"/>
    <x v="0"/>
    <x v="0"/>
  </r>
  <r>
    <x v="4245"/>
    <n v="1"/>
    <d v="2013-10-05T00:00:00"/>
    <d v="2013-10-19T00:00:00"/>
    <d v="2013-10-19T00:00:00"/>
    <n v="35"/>
    <n v="11.42857143"/>
    <n v="0"/>
    <n v="98.52"/>
    <n v="0"/>
    <n v="1"/>
    <n v="0"/>
    <n v="0"/>
    <n v="0"/>
    <s v="Tuesday"/>
    <s v="RIC"/>
    <n v="7.5624882555166613"/>
    <n v="1924.6285277765342"/>
    <n v="0.99948068903966925"/>
    <n v="1"/>
    <n v="1"/>
    <n v="5.0276846664344204"/>
    <n v="152.57933136116827"/>
    <n v="0.99348870716432325"/>
    <x v="0"/>
    <x v="0"/>
  </r>
  <r>
    <x v="4246"/>
    <n v="1"/>
    <d v="2013-10-05T00:00:00"/>
    <d v="2013-11-30T00:00:00"/>
    <d v="2013-12-22T00:00:00"/>
    <n v="40"/>
    <n v="65"/>
    <n v="25"/>
    <n v="54.17"/>
    <n v="9.0909090909090898E-2"/>
    <n v="1"/>
    <n v="0"/>
    <n v="0"/>
    <n v="0"/>
    <s v="Monday"/>
    <s v="CHO"/>
    <n v="9.2004464676055857"/>
    <n v="9901.5487928175735"/>
    <n v="0.99989901589773278"/>
    <n v="1"/>
    <n v="1"/>
    <n v="6.6656428785233448"/>
    <n v="784.96794183625536"/>
    <n v="0.99872768347565966"/>
    <x v="0"/>
    <x v="0"/>
  </r>
  <r>
    <x v="4247"/>
    <n v="0"/>
    <d v="2013-10-05T00:00:00"/>
    <d v="2013-10-05T00:00:00"/>
    <d v="2013-10-05T00:00:00"/>
    <n v="18"/>
    <n v="55.555555560000002"/>
    <n v="5.5555555559999998"/>
    <n v="40.020000000000003"/>
    <n v="0"/>
    <n v="1"/>
    <n v="0"/>
    <n v="0"/>
    <n v="0"/>
    <s v="Monday"/>
    <s v="RIC"/>
    <n v="4.2889464907847561"/>
    <n v="72.889638130521618"/>
    <n v="0.98646630264674517"/>
    <n v="1"/>
    <n v="0"/>
    <n v="1.7541429017025152"/>
    <n v="5.7784928824477024"/>
    <n v="0.85247458139413113"/>
    <x v="0"/>
    <x v="1"/>
  </r>
  <r>
    <x v="4248"/>
    <n v="1"/>
    <d v="2013-10-05T00:00:00"/>
    <d v="2013-11-06T00:00:00"/>
    <d v="2013-11-06T00:00:00"/>
    <n v="41"/>
    <n v="2.4390243900000002"/>
    <n v="0"/>
    <n v="28.56"/>
    <n v="0"/>
    <n v="1"/>
    <n v="0"/>
    <n v="0"/>
    <n v="0"/>
    <s v="Thursday"/>
    <s v="DCX"/>
    <n v="9.0778468450945962"/>
    <n v="8759.0860394796509"/>
    <n v="0.99988584587006413"/>
    <n v="1"/>
    <n v="1"/>
    <n v="6.5430432560123553"/>
    <n v="694.39659235578085"/>
    <n v="0.99856197167056526"/>
    <x v="0"/>
    <x v="0"/>
  </r>
  <r>
    <x v="4249"/>
    <n v="1"/>
    <d v="2013-10-05T00:00:00"/>
    <d v="2013-10-05T00:00:00"/>
    <d v="2013-12-02T00:00:00"/>
    <n v="36"/>
    <n v="97.222222220000006"/>
    <n v="25"/>
    <n v="45.65"/>
    <n v="6.8965517241379296E-2"/>
    <n v="1"/>
    <n v="0"/>
    <n v="0"/>
    <n v="0"/>
    <s v="Tuesday"/>
    <s v="RIC"/>
    <n v="8.3997736331396844"/>
    <n v="4446.0601930921666"/>
    <n v="0.99977513234438486"/>
    <n v="1"/>
    <n v="1"/>
    <n v="5.8649700440574435"/>
    <n v="352.47159733063813"/>
    <n v="0.99717091837773719"/>
    <x v="0"/>
    <x v="0"/>
  </r>
  <r>
    <x v="4250"/>
    <n v="1"/>
    <d v="2013-10-05T00:00:00"/>
    <d v="2013-10-13T00:00:00"/>
    <d v="2013-10-13T00:00:00"/>
    <n v="34"/>
    <n v="17.647058820000002"/>
    <n v="2.9411764709999999"/>
    <n v="51"/>
    <n v="0"/>
    <n v="1"/>
    <n v="0"/>
    <n v="0"/>
    <n v="0"/>
    <s v="Tuesday"/>
    <s v="RIC"/>
    <n v="7.5769385878584821"/>
    <n v="1952.6419639081732"/>
    <n v="0.99948813548312632"/>
    <n v="1"/>
    <n v="1"/>
    <n v="5.0421349987762412"/>
    <n v="154.80016062375444"/>
    <n v="0.99358152137971845"/>
    <x v="0"/>
    <x v="0"/>
  </r>
  <r>
    <x v="4251"/>
    <n v="1"/>
    <d v="2013-10-05T00:00:00"/>
    <d v="2013-10-20T00:00:00"/>
    <d v="2014-01-12T00:00:00"/>
    <n v="50"/>
    <n v="40"/>
    <n v="10"/>
    <n v="54.84"/>
    <n v="4.7619047619047603E-2"/>
    <n v="1"/>
    <n v="0"/>
    <n v="0"/>
    <n v="0"/>
    <s v="Monday"/>
    <s v="DCX"/>
    <n v="11.047135440136994"/>
    <n v="62763.905882818704"/>
    <n v="0.99998406752968183"/>
    <n v="1"/>
    <n v="1"/>
    <n v="8.5123318510547534"/>
    <n v="4975.7522841455484"/>
    <n v="0.99979906574751853"/>
    <x v="0"/>
    <x v="0"/>
  </r>
  <r>
    <x v="4252"/>
    <n v="1"/>
    <d v="2013-10-05T00:00:00"/>
    <d v="2013-12-12T00:00:00"/>
    <d v="2013-12-12T00:00:00"/>
    <n v="46"/>
    <n v="13.043478260000001"/>
    <n v="4.3478260869999996"/>
    <n v="29.02"/>
    <n v="0"/>
    <n v="1"/>
    <n v="0"/>
    <n v="0"/>
    <n v="0"/>
    <s v="Thursday"/>
    <s v="RIC"/>
    <n v="10.215081357485055"/>
    <n v="27311.997608857248"/>
    <n v="0.99996338739473711"/>
    <n v="1"/>
    <n v="1"/>
    <n v="7.6802777684028136"/>
    <n v="2165.2211183378645"/>
    <n v="0.99953836660923734"/>
    <x v="0"/>
    <x v="0"/>
  </r>
  <r>
    <x v="4253"/>
    <n v="1"/>
    <d v="2013-10-05T00:00:00"/>
    <d v="2013-10-20T00:00:00"/>
    <d v="2013-10-27T00:00:00"/>
    <n v="27"/>
    <n v="44.444444439999998"/>
    <n v="11.11111111"/>
    <n v="54.83"/>
    <n v="0.28571428571428598"/>
    <n v="1"/>
    <n v="0"/>
    <n v="0"/>
    <n v="0"/>
    <s v="Wednesday"/>
    <s v="RIC"/>
    <n v="6.0690776808379621"/>
    <n v="432.28179586905799"/>
    <n v="0.99769203319979261"/>
    <n v="1"/>
    <n v="1"/>
    <n v="3.5342740917557212"/>
    <n v="34.270128713879323"/>
    <n v="0.97164739578604131"/>
    <x v="0"/>
    <x v="0"/>
  </r>
  <r>
    <x v="4254"/>
    <n v="1"/>
    <d v="2013-10-05T00:00:00"/>
    <d v="2013-11-03T00:00:00"/>
    <d v="2013-11-03T00:00:00"/>
    <n v="31"/>
    <n v="58.064516130000001"/>
    <n v="3.225806452"/>
    <n v="37.94"/>
    <n v="0"/>
    <n v="1"/>
    <n v="0"/>
    <n v="0"/>
    <n v="0"/>
    <s v="Thursday"/>
    <s v="DCX"/>
    <n v="6.9956311018661737"/>
    <n v="1091.8525305113938"/>
    <n v="0.99908496345839815"/>
    <n v="1"/>
    <n v="1"/>
    <n v="4.4608275127839327"/>
    <n v="86.559108236273133"/>
    <n v="0.98857914361917032"/>
    <x v="0"/>
    <x v="0"/>
  </r>
  <r>
    <x v="4255"/>
    <n v="1"/>
    <d v="2013-10-05T00:00:00"/>
    <d v="2013-10-18T00:00:00"/>
    <d v="2013-10-18T00:00:00"/>
    <n v="37"/>
    <n v="8.1081081079999997"/>
    <n v="5.4054054049999998"/>
    <n v="32.770000000000003"/>
    <n v="0"/>
    <n v="1"/>
    <n v="0"/>
    <n v="0"/>
    <n v="0"/>
    <s v="Monday"/>
    <s v="DCX"/>
    <n v="8.3223423106385948"/>
    <n v="4114.7868383465502"/>
    <n v="0.99975703309251029"/>
    <n v="1"/>
    <n v="1"/>
    <n v="5.7875387215563538"/>
    <n v="326.20914396086971"/>
    <n v="0.99694385068859936"/>
    <x v="0"/>
    <x v="0"/>
  </r>
  <r>
    <x v="4256"/>
    <n v="1"/>
    <d v="2013-10-05T00:00:00"/>
    <d v="2013-10-06T00:00:00"/>
    <d v="2013-12-01T00:00:00"/>
    <n v="31"/>
    <n v="74.193548390000004"/>
    <n v="32.258064519999998"/>
    <n v="70.900000000000006"/>
    <n v="0.107142857142857"/>
    <n v="1"/>
    <n v="0"/>
    <n v="0"/>
    <n v="0"/>
    <s v="Monday"/>
    <s v="DCX"/>
    <n v="7.370720505680783"/>
    <n v="1588.7780943960465"/>
    <n v="0.99937098139449465"/>
    <n v="1"/>
    <n v="1"/>
    <n v="4.8359169165985421"/>
    <n v="125.95401960724041"/>
    <n v="0.99212313242941252"/>
    <x v="0"/>
    <x v="0"/>
  </r>
  <r>
    <x v="4257"/>
    <n v="1"/>
    <d v="2013-10-05T00:00:00"/>
    <d v="2013-10-14T00:00:00"/>
    <d v="2013-12-08T00:00:00"/>
    <n v="45"/>
    <n v="8.8888888890000004"/>
    <n v="4.4444444440000002"/>
    <n v="73.77"/>
    <n v="7.2727272727272696E-2"/>
    <n v="1"/>
    <n v="0"/>
    <n v="1"/>
    <n v="0"/>
    <s v="Tuesday"/>
    <s v="DCX"/>
    <n v="10.668382835035477"/>
    <n v="42975.386982353077"/>
    <n v="0.99997673140833332"/>
    <n v="1"/>
    <n v="1"/>
    <n v="8.1335792459532357"/>
    <n v="3406.9721591055149"/>
    <n v="0.99970657037284527"/>
    <x v="0"/>
    <x v="0"/>
  </r>
  <r>
    <x v="4258"/>
    <n v="1"/>
    <d v="2013-10-05T00:00:00"/>
    <d v="2013-10-06T00:00:00"/>
    <d v="2013-10-22T00:00:00"/>
    <n v="35"/>
    <n v="17.14285714"/>
    <n v="5.7142857139999998"/>
    <n v="84.89"/>
    <n v="0.125"/>
    <n v="1"/>
    <n v="0"/>
    <n v="0"/>
    <n v="0"/>
    <s v="Wednesday"/>
    <s v="RIC"/>
    <n v="7.6447649989666147"/>
    <n v="2089.6774417696397"/>
    <n v="0.99952168613865489"/>
    <n v="1"/>
    <n v="1"/>
    <n v="5.1099614098843738"/>
    <n v="165.66396175893559"/>
    <n v="0.99399990262174132"/>
    <x v="0"/>
    <x v="0"/>
  </r>
  <r>
    <x v="4259"/>
    <n v="1"/>
    <d v="2013-10-05T00:00:00"/>
    <d v="2013-10-16T00:00:00"/>
    <d v="2013-10-16T00:00:00"/>
    <n v="37"/>
    <n v="2.7027027029999999"/>
    <n v="2.7027027029999999"/>
    <n v="99.78"/>
    <n v="0"/>
    <n v="1"/>
    <n v="0"/>
    <n v="0"/>
    <n v="0"/>
    <s v="Thursday"/>
    <s v="CHO"/>
    <n v="8.0320550401741997"/>
    <n v="3078.0607165354431"/>
    <n v="0.99967522563143052"/>
    <n v="1"/>
    <n v="1"/>
    <n v="5.4972514510919588"/>
    <n v="244.02030793995723"/>
    <n v="0.99591870564359486"/>
    <x v="0"/>
    <x v="0"/>
  </r>
  <r>
    <x v="4260"/>
    <n v="1"/>
    <d v="2013-10-05T00:00:00"/>
    <d v="2013-11-08T00:00:00"/>
    <d v="2013-11-08T00:00:00"/>
    <n v="44"/>
    <n v="9.0909090910000003"/>
    <n v="4.5454545450000001"/>
    <n v="96.57"/>
    <n v="0"/>
    <n v="1"/>
    <n v="0"/>
    <n v="0"/>
    <n v="0"/>
    <s v="Friday"/>
    <s v="RIC"/>
    <n v="9.5564039949325288"/>
    <n v="14134.925435313058"/>
    <n v="0.99992925825729795"/>
    <n v="1"/>
    <n v="1"/>
    <n v="7.0216004058502879"/>
    <n v="1120.5785639328565"/>
    <n v="0.9991083995074822"/>
    <x v="0"/>
    <x v="0"/>
  </r>
  <r>
    <x v="4261"/>
    <n v="1"/>
    <d v="2013-10-05T00:00:00"/>
    <d v="2013-10-05T00:00:00"/>
    <d v="2013-10-05T00:00:00"/>
    <n v="8"/>
    <n v="12.5"/>
    <n v="0"/>
    <n v="40.020000000000003"/>
    <n v="0"/>
    <n v="1"/>
    <n v="1"/>
    <n v="0"/>
    <n v="0"/>
    <s v="Tuesday"/>
    <s v="RIC"/>
    <n v="2.8408619808539122"/>
    <n v="17.130525359767308"/>
    <n v="0.94484440025003036"/>
    <n v="1"/>
    <n v="1"/>
    <n v="0.30605839177167127"/>
    <n v="1.3580616038558027"/>
    <n v="0.57592286886617283"/>
    <x v="0"/>
    <x v="0"/>
  </r>
  <r>
    <x v="4262"/>
    <n v="0"/>
    <d v="2013-10-05T00:00:00"/>
    <d v="2013-10-05T00:00:00"/>
    <d v="2013-11-03T00:00:00"/>
    <n v="9"/>
    <n v="66.666666669999998"/>
    <n v="11.11111111"/>
    <n v="30.55"/>
    <n v="0.24137931034482801"/>
    <n v="1"/>
    <n v="0"/>
    <n v="0"/>
    <n v="0"/>
    <s v="Monday"/>
    <s v="DCX"/>
    <n v="2.3829788057662178"/>
    <n v="10.837136556004779"/>
    <n v="0.91552010950716656"/>
    <n v="1"/>
    <n v="0"/>
    <n v="-0.15182478331602312"/>
    <n v="0.85913880300587087"/>
    <n v="0.46211654644441191"/>
    <x v="1"/>
    <x v="1"/>
  </r>
  <r>
    <x v="4263"/>
    <n v="1"/>
    <d v="2013-10-05T00:00:00"/>
    <d v="2013-11-04T00:00:00"/>
    <d v="2013-11-04T00:00:00"/>
    <n v="37"/>
    <n v="29.729729729999999"/>
    <n v="13.513513509999999"/>
    <n v="88.59"/>
    <n v="0"/>
    <n v="1"/>
    <n v="0"/>
    <n v="0"/>
    <n v="0"/>
    <s v="Wednesday"/>
    <s v="CHO"/>
    <n v="8.2794361557631309"/>
    <n v="3941.97109756089"/>
    <n v="0.99974638414148698"/>
    <n v="1"/>
    <n v="1"/>
    <n v="5.74463256668089"/>
    <n v="312.50878059349134"/>
    <n v="0.99681029667460375"/>
    <x v="0"/>
    <x v="0"/>
  </r>
  <r>
    <x v="4264"/>
    <n v="1"/>
    <d v="2013-10-05T00:00:00"/>
    <d v="2013-10-05T00:00:00"/>
    <d v="2013-10-05T00:00:00"/>
    <n v="33"/>
    <n v="9.0909090910000003"/>
    <n v="6.0606060609999997"/>
    <n v="40.020000000000003"/>
    <n v="0"/>
    <n v="0"/>
    <n v="0"/>
    <n v="0"/>
    <n v="0"/>
    <s v="Tuesday"/>
    <s v="RIC"/>
    <n v="6.9395723185723845"/>
    <n v="1032.3286127597269"/>
    <n v="0.99903225364356329"/>
    <n v="1"/>
    <n v="1"/>
    <n v="4.4047687294901436"/>
    <n v="81.840213426458163"/>
    <n v="0.98792856803914741"/>
    <x v="0"/>
    <x v="0"/>
  </r>
  <r>
    <x v="4265"/>
    <n v="1"/>
    <d v="2013-10-05T00:00:00"/>
    <d v="2013-10-26T00:00:00"/>
    <d v="2013-10-26T00:00:00"/>
    <n v="37"/>
    <n v="10.81081081"/>
    <n v="8.1081081079999997"/>
    <n v="63.36"/>
    <n v="0"/>
    <n v="1"/>
    <n v="0"/>
    <n v="0"/>
    <n v="0"/>
    <s v="Monday"/>
    <s v="DCX"/>
    <n v="8.2654084267287864"/>
    <n v="3887.0602329388812"/>
    <n v="0.9997428023384185"/>
    <n v="1"/>
    <n v="1"/>
    <n v="5.7306048376465455"/>
    <n v="308.15559612824347"/>
    <n v="0.99676538282818217"/>
    <x v="0"/>
    <x v="0"/>
  </r>
  <r>
    <x v="4266"/>
    <n v="0"/>
    <d v="2013-10-05T00:00:00"/>
    <d v="2013-10-06T00:00:00"/>
    <d v="2014-01-19T00:00:00"/>
    <n v="16"/>
    <n v="56.25"/>
    <n v="6.25"/>
    <n v="72.88"/>
    <n v="0.133333333333333"/>
    <n v="1"/>
    <n v="1"/>
    <n v="1"/>
    <n v="0"/>
    <s v="Monday"/>
    <s v="DCX"/>
    <n v="5.3175000868579456"/>
    <n v="203.87357816373901"/>
    <n v="0.99511894111010846"/>
    <n v="1"/>
    <n v="0"/>
    <n v="2.7826964977757047"/>
    <n v="16.162544506377571"/>
    <n v="0.94173358154273679"/>
    <x v="0"/>
    <x v="1"/>
  </r>
  <r>
    <x v="4267"/>
    <n v="1"/>
    <d v="2013-10-05T00:00:00"/>
    <d v="2013-10-23T00:00:00"/>
    <d v="2013-10-23T00:00:00"/>
    <n v="35"/>
    <n v="54.285714290000001"/>
    <n v="11.42857143"/>
    <n v="48.5"/>
    <n v="0"/>
    <n v="1"/>
    <n v="0"/>
    <n v="0"/>
    <n v="0"/>
    <s v="Thursday"/>
    <s v="DCX"/>
    <n v="7.9598719749006515"/>
    <n v="2863.7063027528607"/>
    <n v="0.99965092407586809"/>
    <n v="1"/>
    <n v="1"/>
    <n v="5.4250683858184106"/>
    <n v="227.02687120281922"/>
    <n v="0.99561455193975557"/>
    <x v="0"/>
    <x v="0"/>
  </r>
  <r>
    <x v="4268"/>
    <n v="1"/>
    <d v="2013-10-05T00:00:00"/>
    <d v="2013-10-22T00:00:00"/>
    <d v="2013-10-22T00:00:00"/>
    <n v="36"/>
    <n v="5.5555555559999998"/>
    <n v="5.5555555559999998"/>
    <n v="87.14"/>
    <n v="0"/>
    <n v="1"/>
    <n v="0"/>
    <n v="0"/>
    <n v="0"/>
    <s v="Wednesday"/>
    <s v="DCX"/>
    <n v="7.9207206541998563"/>
    <n v="2753.7548358186427"/>
    <n v="0.99963699128975203"/>
    <n v="1"/>
    <n v="1"/>
    <n v="5.3859170651176154"/>
    <n v="218.31021702000723"/>
    <n v="0.99544024891503902"/>
    <x v="0"/>
    <x v="0"/>
  </r>
  <r>
    <x v="4269"/>
    <n v="0"/>
    <d v="2013-10-05T00:00:00"/>
    <d v="2013-10-20T00:00:00"/>
    <d v="2013-10-20T00:00:00"/>
    <n v="5"/>
    <n v="20"/>
    <n v="20"/>
    <n v="34.53"/>
    <n v="0"/>
    <n v="1"/>
    <n v="0"/>
    <n v="0"/>
    <n v="0"/>
    <s v="Tuesday"/>
    <s v="DCX"/>
    <n v="1.8417995800933968"/>
    <n v="6.3078795876906311"/>
    <n v="0.86316140160760213"/>
    <n v="1"/>
    <n v="0"/>
    <n v="-0.69300400898884407"/>
    <n v="0.50007159091031983"/>
    <n v="0.33336514999717504"/>
    <x v="1"/>
    <x v="1"/>
  </r>
  <r>
    <x v="4270"/>
    <n v="1"/>
    <d v="2013-10-05T00:00:00"/>
    <d v="2013-10-30T00:00:00"/>
    <d v="2013-10-30T00:00:00"/>
    <n v="49"/>
    <n v="10.204081629999999"/>
    <n v="4.0816326529999998"/>
    <n v="146.58000000000001"/>
    <n v="0"/>
    <n v="1"/>
    <n v="0"/>
    <n v="0"/>
    <n v="0"/>
    <s v="Thursday"/>
    <s v="CHO"/>
    <n v="10.424974280547671"/>
    <n v="33690.604543738868"/>
    <n v="0.99997031901526978"/>
    <n v="1"/>
    <n v="1"/>
    <n v="7.8901706914654302"/>
    <n v="2670.8997815676503"/>
    <n v="0.99962573446545466"/>
    <x v="0"/>
    <x v="0"/>
  </r>
  <r>
    <x v="4271"/>
    <n v="1"/>
    <d v="2013-10-02T00:00:00"/>
    <d v="2013-10-15T00:00:00"/>
    <d v="2013-12-05T00:00:00"/>
    <n v="41"/>
    <n v="21.951219510000001"/>
    <n v="14.634146339999999"/>
    <n v="29.52"/>
    <n v="0.11764705882352899"/>
    <n v="1"/>
    <n v="1"/>
    <n v="0"/>
    <n v="0"/>
    <s v="Friday"/>
    <s v="RIC"/>
    <n v="10.053315895866049"/>
    <n v="23232.696464946494"/>
    <n v="0.99995695906583315"/>
    <n v="1"/>
    <n v="1"/>
    <n v="7.5185123067838084"/>
    <n v="1841.8251840181072"/>
    <n v="0.99945735493053145"/>
    <x v="0"/>
    <x v="0"/>
  </r>
  <r>
    <x v="4272"/>
    <n v="1"/>
    <d v="2013-10-05T00:00:00"/>
    <d v="2013-10-06T00:00:00"/>
    <d v="2013-11-12T00:00:00"/>
    <n v="36"/>
    <n v="11.11111111"/>
    <n v="11.11111111"/>
    <n v="59.49"/>
    <n v="5.4054054054054099E-2"/>
    <n v="1"/>
    <n v="0"/>
    <n v="0"/>
    <n v="0"/>
    <s v="Wednesday"/>
    <s v="RIC"/>
    <n v="8.092922418248417"/>
    <n v="3271.2335273482604"/>
    <n v="0.99969439833934759"/>
    <n v="1"/>
    <n v="1"/>
    <n v="5.5581188291661761"/>
    <n v="259.33452462416471"/>
    <n v="0.99615878838412364"/>
    <x v="0"/>
    <x v="0"/>
  </r>
  <r>
    <x v="4273"/>
    <n v="1"/>
    <d v="2013-10-05T00:00:00"/>
    <d v="2013-10-05T00:00:00"/>
    <d v="2013-10-05T00:00:00"/>
    <n v="29"/>
    <n v="24.137931030000001"/>
    <n v="13.79310345"/>
    <n v="40.25"/>
    <n v="0"/>
    <n v="1"/>
    <n v="0"/>
    <n v="0"/>
    <n v="0"/>
    <s v="Monday"/>
    <s v="CHO"/>
    <n v="6.7681527017736984"/>
    <n v="869.70380684001987"/>
    <n v="0.99885150381548327"/>
    <n v="1"/>
    <n v="1"/>
    <n v="4.2333491126914575"/>
    <n v="68.947759744170398"/>
    <n v="0.98570361647524618"/>
    <x v="0"/>
    <x v="0"/>
  </r>
  <r>
    <x v="4274"/>
    <n v="1"/>
    <d v="2013-10-05T00:00:00"/>
    <d v="2013-10-05T00:00:00"/>
    <d v="2013-10-21T00:00:00"/>
    <n v="38"/>
    <n v="34.21052632"/>
    <n v="5.263157895"/>
    <n v="38.08"/>
    <n v="0.125"/>
    <n v="1"/>
    <n v="0"/>
    <n v="0"/>
    <n v="0"/>
    <s v="Monday"/>
    <s v="RIC"/>
    <n v="8.4358688042402221"/>
    <n v="4609.4729607595573"/>
    <n v="0.99978310251279834"/>
    <n v="1"/>
    <n v="1"/>
    <n v="5.9010652151579812"/>
    <n v="365.4265184838506"/>
    <n v="0.9972709398759193"/>
    <x v="0"/>
    <x v="0"/>
  </r>
  <r>
    <x v="4275"/>
    <n v="0"/>
    <d v="2013-10-05T00:00:00"/>
    <d v="2013-10-05T00:00:00"/>
    <d v="2013-10-05T00:00:00"/>
    <n v="1"/>
    <n v="0"/>
    <n v="0"/>
    <n v="142.1"/>
    <n v="0"/>
    <n v="1"/>
    <n v="0"/>
    <n v="0"/>
    <n v="0"/>
    <s v="Tuesday"/>
    <s v="DCX"/>
    <n v="0.23078879441714945"/>
    <n v="1.2595931782420491"/>
    <n v="0.55744245927579117"/>
    <n v="1"/>
    <n v="0"/>
    <n v="-2.3040147946650915"/>
    <n v="9.9857131986549941E-2"/>
    <n v="9.0791002833421716E-2"/>
    <x v="1"/>
    <x v="1"/>
  </r>
  <r>
    <x v="4276"/>
    <n v="1"/>
    <d v="2013-10-05T00:00:00"/>
    <d v="2013-10-06T00:00:00"/>
    <d v="2013-10-06T00:00:00"/>
    <n v="32"/>
    <n v="3.125"/>
    <n v="3.125"/>
    <n v="53.97"/>
    <n v="0"/>
    <n v="1"/>
    <n v="0"/>
    <n v="0"/>
    <n v="0"/>
    <s v="Tuesday"/>
    <s v="RIC"/>
    <n v="7.1477455727494705"/>
    <n v="1271.2368113412572"/>
    <n v="0.99921398281272356"/>
    <n v="1"/>
    <n v="1"/>
    <n v="4.6129419836672296"/>
    <n v="100.78020764881521"/>
    <n v="0.99017490705609068"/>
    <x v="0"/>
    <x v="0"/>
  </r>
  <r>
    <x v="4277"/>
    <n v="1"/>
    <d v="2013-10-05T00:00:00"/>
    <d v="2013-10-06T00:00:00"/>
    <d v="2013-10-06T00:00:00"/>
    <n v="38"/>
    <n v="15.78947368"/>
    <n v="5.263157895"/>
    <n v="45.37"/>
    <n v="0"/>
    <n v="1"/>
    <n v="0"/>
    <n v="0"/>
    <n v="0"/>
    <s v="Monday"/>
    <s v="RIC"/>
    <n v="8.4858636443101432"/>
    <n v="4845.7806892192939"/>
    <n v="0.99979367748117332"/>
    <n v="1"/>
    <n v="1"/>
    <n v="5.9510600552279023"/>
    <n v="384.16035448570869"/>
    <n v="0.99740367878377501"/>
    <x v="0"/>
    <x v="0"/>
  </r>
  <r>
    <x v="4278"/>
    <n v="1"/>
    <d v="2013-10-05T00:00:00"/>
    <d v="2013-10-06T00:00:00"/>
    <d v="2013-10-06T00:00:00"/>
    <n v="32"/>
    <n v="3.125"/>
    <n v="3.125"/>
    <n v="55.65"/>
    <n v="0"/>
    <n v="1"/>
    <n v="0"/>
    <n v="0"/>
    <n v="0"/>
    <s v="Monday"/>
    <s v="DCX"/>
    <n v="7.1417688151738465"/>
    <n v="1263.6615972576453"/>
    <n v="0.99920927463744569"/>
    <n v="1"/>
    <n v="1"/>
    <n v="4.6069652260916056"/>
    <n v="100.17966521524207"/>
    <n v="0.99011659113644357"/>
    <x v="0"/>
    <x v="0"/>
  </r>
  <r>
    <x v="4279"/>
    <n v="1"/>
    <d v="2013-10-06T00:00:00"/>
    <d v="2013-10-06T00:00:00"/>
    <d v="2013-12-30T00:00:00"/>
    <n v="26"/>
    <n v="80.769230769999993"/>
    <n v="23.07692308"/>
    <n v="49.41"/>
    <n v="8.2352941176470601E-2"/>
    <n v="1"/>
    <n v="0"/>
    <n v="0"/>
    <n v="0"/>
    <s v="Thursday"/>
    <s v="DCX"/>
    <n v="6.2305590416499284"/>
    <n v="508.03941931762768"/>
    <n v="0.99803551559653181"/>
    <n v="1"/>
    <n v="1"/>
    <n v="3.6957554525676874"/>
    <n v="40.275987696260593"/>
    <n v="0.97577283898428446"/>
    <x v="0"/>
    <x v="0"/>
  </r>
  <r>
    <x v="4280"/>
    <n v="1"/>
    <d v="2013-10-06T00:00:00"/>
    <d v="2013-10-06T00:00:00"/>
    <d v="2013-10-06T00:00:00"/>
    <n v="17"/>
    <n v="100"/>
    <n v="17.647058820000002"/>
    <n v="15.58"/>
    <n v="0"/>
    <n v="1"/>
    <n v="0"/>
    <n v="0"/>
    <n v="0"/>
    <s v="Tuesday"/>
    <s v="RIC"/>
    <n v="4.3969772806189136"/>
    <n v="81.20503727248213"/>
    <n v="0.98783529533980585"/>
    <n v="1"/>
    <n v="1"/>
    <n v="1.8621736915366727"/>
    <n v="6.4377151805538855"/>
    <n v="0.8655501083700371"/>
    <x v="0"/>
    <x v="0"/>
  </r>
  <r>
    <x v="4281"/>
    <n v="1"/>
    <d v="2013-10-06T00:00:00"/>
    <d v="2013-11-10T00:00:00"/>
    <d v="2013-11-10T00:00:00"/>
    <n v="43"/>
    <n v="11.627906980000001"/>
    <n v="4.651162791"/>
    <n v="74.97"/>
    <n v="0"/>
    <n v="1"/>
    <n v="0"/>
    <n v="0"/>
    <n v="0"/>
    <s v="Tuesday"/>
    <s v="DCX"/>
    <n v="9.4241994377792633"/>
    <n v="12384.481028047738"/>
    <n v="0.99991926030182154"/>
    <n v="1"/>
    <n v="1"/>
    <n v="6.8893958486970224"/>
    <n v="981.8080773735669"/>
    <n v="0.99898250734500227"/>
    <x v="0"/>
    <x v="0"/>
  </r>
  <r>
    <x v="4282"/>
    <n v="1"/>
    <d v="2013-10-06T00:00:00"/>
    <d v="2013-10-06T00:00:00"/>
    <d v="2013-10-06T00:00:00"/>
    <n v="31"/>
    <n v="16.129032259999999"/>
    <n v="3.225806452"/>
    <n v="40"/>
    <n v="0"/>
    <n v="1"/>
    <n v="0"/>
    <n v="0"/>
    <n v="0"/>
    <s v="Monday"/>
    <s v="DCX"/>
    <n v="6.9883024586484437"/>
    <n v="1083.8799825318465"/>
    <n v="0.99907823905307369"/>
    <n v="1"/>
    <n v="1"/>
    <n v="4.4534988695662028"/>
    <n v="85.927066248737248"/>
    <n v="0.9884961031913978"/>
    <x v="0"/>
    <x v="0"/>
  </r>
  <r>
    <x v="4283"/>
    <n v="1"/>
    <d v="2013-09-30T00:00:00"/>
    <d v="2013-10-06T00:00:00"/>
    <d v="2014-01-03T00:00:00"/>
    <n v="37"/>
    <n v="8.1081081079999997"/>
    <n v="2.7027027029999999"/>
    <n v="126.05"/>
    <n v="2.2471910112359501E-2"/>
    <n v="1"/>
    <n v="0"/>
    <n v="0"/>
    <n v="0"/>
    <s v="Tuesday"/>
    <s v="DCX"/>
    <n v="7.9249467682424379"/>
    <n v="2765.4171435639537"/>
    <n v="0.99963852161546696"/>
    <n v="1"/>
    <n v="1"/>
    <n v="5.390143179160197"/>
    <n v="219.23477315758223"/>
    <n v="0.99545939096872549"/>
    <x v="0"/>
    <x v="0"/>
  </r>
  <r>
    <x v="4284"/>
    <n v="1"/>
    <d v="2013-09-21T00:00:00"/>
    <d v="2013-10-15T00:00:00"/>
    <d v="2013-10-15T00:00:00"/>
    <n v="43"/>
    <n v="41.860465120000001"/>
    <n v="2.3255813949999999"/>
    <n v="40"/>
    <n v="0"/>
    <n v="1"/>
    <n v="0"/>
    <n v="0"/>
    <n v="0"/>
    <s v="Saturday"/>
    <s v="BWI"/>
    <n v="9.5039564537054613"/>
    <n v="13412.688671832779"/>
    <n v="0.99992544929105898"/>
    <n v="1"/>
    <n v="1"/>
    <n v="6.9691528646232204"/>
    <n v="1063.321591553057"/>
    <n v="0.99906043435749448"/>
    <x v="0"/>
    <x v="0"/>
  </r>
  <r>
    <x v="4285"/>
    <n v="0"/>
    <d v="2013-10-06T00:00:00"/>
    <d v="2013-10-06T00:00:00"/>
    <d v="2013-10-06T00:00:00"/>
    <n v="8"/>
    <n v="25"/>
    <n v="0"/>
    <n v="40.020000000000003"/>
    <n v="0"/>
    <n v="1"/>
    <n v="1"/>
    <n v="0"/>
    <n v="0"/>
    <s v="Wednesday"/>
    <s v="RIC"/>
    <n v="2.8408619808539122"/>
    <n v="17.130525359767308"/>
    <n v="0.94484440025003036"/>
    <n v="1"/>
    <n v="0"/>
    <n v="0.30605839177167127"/>
    <n v="1.3580616038558027"/>
    <n v="0.57592286886617283"/>
    <x v="0"/>
    <x v="1"/>
  </r>
  <r>
    <x v="4286"/>
    <n v="1"/>
    <d v="2013-10-06T00:00:00"/>
    <d v="2013-10-31T00:00:00"/>
    <d v="2014-01-08T00:00:00"/>
    <n v="48"/>
    <n v="14.58333333"/>
    <n v="10.41666667"/>
    <n v="132.22999999999999"/>
    <n v="0.101449275362319"/>
    <n v="1"/>
    <n v="0"/>
    <n v="0"/>
    <n v="0"/>
    <s v="Thursday"/>
    <s v="DCX"/>
    <n v="10.324958466999451"/>
    <n v="30484.037562817743"/>
    <n v="0.99996719702254133"/>
    <n v="1"/>
    <n v="1"/>
    <n v="7.7901548779172103"/>
    <n v="2416.6918454112806"/>
    <n v="0.99958638235807518"/>
    <x v="0"/>
    <x v="0"/>
  </r>
  <r>
    <x v="4287"/>
    <n v="1"/>
    <d v="2013-10-06T00:00:00"/>
    <d v="2013-10-16T00:00:00"/>
    <d v="2013-10-16T00:00:00"/>
    <n v="30"/>
    <n v="36.666666669999998"/>
    <n v="6.6666666670000003"/>
    <n v="90.35"/>
    <n v="0"/>
    <n v="0"/>
    <n v="0"/>
    <n v="0"/>
    <n v="0"/>
    <s v="Thursday"/>
    <s v="BWI"/>
    <n v="6.1389205510296119"/>
    <n v="463.55291897270274"/>
    <n v="0.9978473927099385"/>
    <n v="1"/>
    <n v="1"/>
    <n v="3.604116961947371"/>
    <n v="36.749218566911416"/>
    <n v="0.97350938541343646"/>
    <x v="0"/>
    <x v="0"/>
  </r>
  <r>
    <x v="4288"/>
    <n v="1"/>
    <d v="2013-10-06T00:00:00"/>
    <d v="2013-11-09T00:00:00"/>
    <d v="2013-11-09T00:00:00"/>
    <n v="43"/>
    <n v="13.953488370000001"/>
    <n v="11.627906980000001"/>
    <n v="31.91"/>
    <n v="0"/>
    <n v="1"/>
    <n v="0"/>
    <n v="0"/>
    <n v="0"/>
    <s v="Tuesday"/>
    <s v="DCX"/>
    <n v="9.711345543868152"/>
    <n v="16503.793521679643"/>
    <n v="0.99993941154133881"/>
    <n v="1"/>
    <n v="1"/>
    <n v="7.1765419547859111"/>
    <n v="1308.3760030148726"/>
    <n v="0.99923627743467314"/>
    <x v="0"/>
    <x v="0"/>
  </r>
  <r>
    <x v="4289"/>
    <n v="1"/>
    <d v="2013-10-06T00:00:00"/>
    <d v="2013-10-15T00:00:00"/>
    <d v="2013-11-18T00:00:00"/>
    <n v="32"/>
    <n v="31.25"/>
    <n v="12.5"/>
    <n v="65.12"/>
    <n v="5.8823529411764698E-2"/>
    <n v="0"/>
    <n v="0"/>
    <n v="0"/>
    <n v="0"/>
    <s v="Wednesday"/>
    <s v="DCX"/>
    <n v="6.7271056600575436"/>
    <n v="834.72778028062964"/>
    <n v="0.99880343812471539"/>
    <n v="1"/>
    <n v="1"/>
    <n v="4.1923020709753027"/>
    <n v="66.174955190417137"/>
    <n v="0.98511349955998695"/>
    <x v="0"/>
    <x v="0"/>
  </r>
  <r>
    <x v="4290"/>
    <n v="1"/>
    <d v="2013-10-06T00:00:00"/>
    <d v="2013-10-06T00:00:00"/>
    <d v="2013-10-28T00:00:00"/>
    <n v="35"/>
    <n v="2.8571428569999999"/>
    <n v="0"/>
    <n v="87.83"/>
    <n v="9.0909090909090898E-2"/>
    <n v="1"/>
    <n v="0"/>
    <n v="0"/>
    <n v="0"/>
    <s v="Monday"/>
    <s v="CHO"/>
    <n v="7.5452973340322176"/>
    <n v="1891.8251578025813"/>
    <n v="0.99947168918593576"/>
    <n v="1"/>
    <n v="1"/>
    <n v="5.0104937449499767"/>
    <n v="149.97876913069931"/>
    <n v="0.99337655217513188"/>
    <x v="0"/>
    <x v="0"/>
  </r>
  <r>
    <x v="4291"/>
    <n v="1"/>
    <d v="2013-10-06T00:00:00"/>
    <d v="2013-11-04T00:00:00"/>
    <d v="2013-11-04T00:00:00"/>
    <n v="37"/>
    <n v="43.243243239999998"/>
    <n v="5.4054054049999998"/>
    <n v="141.84"/>
    <n v="0"/>
    <n v="1"/>
    <n v="0"/>
    <n v="0"/>
    <n v="0"/>
    <s v="Tuesday"/>
    <s v="DCX"/>
    <n v="7.9343155554163731"/>
    <n v="2791.4474942378224"/>
    <n v="0.99964189120760072"/>
    <n v="1"/>
    <n v="1"/>
    <n v="5.3995119663341322"/>
    <n v="221.29838878189389"/>
    <n v="0.9955015418443669"/>
    <x v="0"/>
    <x v="0"/>
  </r>
  <r>
    <x v="4292"/>
    <n v="0"/>
    <d v="2013-10-06T00:00:00"/>
    <d v="2013-10-06T00:00:00"/>
    <d v="2013-10-06T00:00:00"/>
    <n v="4"/>
    <n v="100"/>
    <n v="50"/>
    <n v="40.020000000000003"/>
    <n v="0"/>
    <n v="1"/>
    <n v="0"/>
    <n v="0"/>
    <n v="0"/>
    <s v="Friday"/>
    <s v="DCX"/>
    <n v="2.1872014729200737"/>
    <n v="8.91024263541048"/>
    <n v="0.89909429700269083"/>
    <n v="1"/>
    <n v="0"/>
    <n v="-0.34760211616216719"/>
    <n v="0.70637987744435882"/>
    <n v="0.41396402218613965"/>
    <x v="1"/>
    <x v="1"/>
  </r>
  <r>
    <x v="4293"/>
    <n v="1"/>
    <d v="2013-10-06T00:00:00"/>
    <d v="2013-11-10T00:00:00"/>
    <d v="2013-11-10T00:00:00"/>
    <n v="36"/>
    <n v="16.666666670000001"/>
    <n v="8.3333333330000006"/>
    <n v="50.3"/>
    <n v="0"/>
    <n v="1"/>
    <n v="0"/>
    <n v="0"/>
    <n v="0"/>
    <s v="Wednesday"/>
    <s v="DCX"/>
    <n v="8.1051167895970586"/>
    <n v="3311.3683760278427"/>
    <n v="0.99969810121143621"/>
    <n v="1"/>
    <n v="1"/>
    <n v="5.5703132005148177"/>
    <n v="262.51630660828971"/>
    <n v="0.99620516842820483"/>
    <x v="0"/>
    <x v="0"/>
  </r>
  <r>
    <x v="4294"/>
    <n v="1"/>
    <d v="2013-10-06T00:00:00"/>
    <d v="2013-10-06T00:00:00"/>
    <d v="2013-12-26T00:00:00"/>
    <n v="30"/>
    <n v="70"/>
    <n v="0"/>
    <n v="70.23"/>
    <n v="8.6419753086419707E-2"/>
    <n v="1"/>
    <n v="1"/>
    <n v="0"/>
    <n v="0"/>
    <s v="Thursday"/>
    <s v="RIC"/>
    <n v="7.3246133338594817"/>
    <n v="1517.1871403351752"/>
    <n v="0.99934131967434581"/>
    <n v="1"/>
    <n v="1"/>
    <n v="4.7898097447772408"/>
    <n v="120.27848287666144"/>
    <n v="0.99175451426930372"/>
    <x v="0"/>
    <x v="0"/>
  </r>
  <r>
    <x v="4295"/>
    <n v="1"/>
    <d v="2013-10-02T00:00:00"/>
    <d v="2013-10-06T00:00:00"/>
    <d v="2013-10-06T00:00:00"/>
    <n v="31"/>
    <n v="12.90322581"/>
    <n v="0"/>
    <n v="55.13"/>
    <n v="0"/>
    <n v="1"/>
    <n v="0"/>
    <n v="0"/>
    <n v="0"/>
    <s v="Monday"/>
    <s v="DCX"/>
    <n v="6.8725393651631856"/>
    <n v="965.39695121059424"/>
    <n v="0.99896522852359237"/>
    <n v="1"/>
    <n v="1"/>
    <n v="4.3377357760809447"/>
    <n v="76.534052773286959"/>
    <n v="0.98710244125991908"/>
    <x v="0"/>
    <x v="0"/>
  </r>
  <r>
    <x v="4296"/>
    <n v="0"/>
    <d v="2013-10-06T00:00:00"/>
    <d v="2013-11-06T00:00:00"/>
    <d v="2014-01-05T00:00:00"/>
    <n v="10"/>
    <n v="50"/>
    <n v="20"/>
    <n v="36.44"/>
    <n v="3.3333333333333298E-2"/>
    <n v="1"/>
    <n v="0"/>
    <n v="0"/>
    <n v="0"/>
    <s v="Tuesday"/>
    <s v="DCX"/>
    <n v="2.8701477626543705"/>
    <n v="17.639624485012774"/>
    <n v="0.94635085053327916"/>
    <n v="1"/>
    <n v="0"/>
    <n v="0.33534417357212964"/>
    <n v="1.3984216021648002"/>
    <n v="0.58305912559434658"/>
    <x v="0"/>
    <x v="1"/>
  </r>
  <r>
    <x v="4297"/>
    <n v="1"/>
    <d v="2013-10-06T00:00:00"/>
    <d v="2013-12-26T00:00:00"/>
    <d v="2013-12-26T00:00:00"/>
    <n v="38"/>
    <n v="63.157894740000003"/>
    <n v="21.05263158"/>
    <n v="110.71"/>
    <n v="0"/>
    <n v="1"/>
    <n v="0"/>
    <n v="0"/>
    <n v="0"/>
    <s v="Friday"/>
    <s v="DCX"/>
    <n v="8.5565743099912162"/>
    <n v="5200.8341750941418"/>
    <n v="0.99980776011569383"/>
    <n v="1"/>
    <n v="1"/>
    <n v="6.0217707209089752"/>
    <n v="412.30803217539858"/>
    <n v="0.99758049705751761"/>
    <x v="0"/>
    <x v="0"/>
  </r>
  <r>
    <x v="4298"/>
    <n v="1"/>
    <d v="2013-10-06T00:00:00"/>
    <d v="2013-11-10T00:00:00"/>
    <d v="2013-11-10T00:00:00"/>
    <n v="38"/>
    <n v="36.842105259999997"/>
    <n v="10.52631579"/>
    <n v="58.59"/>
    <n v="0"/>
    <n v="1"/>
    <n v="0"/>
    <n v="0"/>
    <n v="0"/>
    <s v="Monday"/>
    <s v="BWI"/>
    <n v="8.5398868690891589"/>
    <n v="5114.7656908148656"/>
    <n v="0.9998045258402285"/>
    <n v="1"/>
    <n v="1"/>
    <n v="6.005083280006918"/>
    <n v="405.48475610260107"/>
    <n v="0.99753988314447983"/>
    <x v="0"/>
    <x v="0"/>
  </r>
  <r>
    <x v="4299"/>
    <n v="1"/>
    <d v="2013-10-06T00:00:00"/>
    <d v="2013-10-13T00:00:00"/>
    <d v="2013-11-03T00:00:00"/>
    <n v="34"/>
    <n v="11.764705879999999"/>
    <n v="8.8235294119999992"/>
    <n v="74.180000000000007"/>
    <n v="9.5238095238095205E-2"/>
    <n v="1"/>
    <n v="1"/>
    <n v="0"/>
    <n v="0"/>
    <s v="Thursday"/>
    <s v="BWI"/>
    <n v="8.3189322204062499"/>
    <n v="4100.7789416113237"/>
    <n v="0.99975620334146842"/>
    <n v="1"/>
    <n v="1"/>
    <n v="5.784128631324009"/>
    <n v="325.09863588786186"/>
    <n v="0.99693344316734933"/>
    <x v="0"/>
    <x v="0"/>
  </r>
  <r>
    <x v="4300"/>
    <n v="1"/>
    <d v="2013-10-06T00:00:00"/>
    <d v="2013-10-06T00:00:00"/>
    <d v="2013-10-06T00:00:00"/>
    <n v="30"/>
    <n v="6.6666666670000003"/>
    <n v="0"/>
    <n v="40.25"/>
    <n v="0"/>
    <n v="1"/>
    <n v="1"/>
    <n v="0"/>
    <n v="0"/>
    <s v="Tuesday"/>
    <s v="RIC"/>
    <n v="7.4837646024363886"/>
    <n v="1778.9251319522452"/>
    <n v="0.99943817861658979"/>
    <n v="1"/>
    <n v="1"/>
    <n v="4.9489610133541477"/>
    <n v="141.02836119156112"/>
    <n v="0.99295915272407287"/>
    <x v="0"/>
    <x v="0"/>
  </r>
  <r>
    <x v="4301"/>
    <n v="1"/>
    <d v="2013-10-06T00:00:00"/>
    <d v="2013-10-07T00:00:00"/>
    <d v="2013-11-20T00:00:00"/>
    <n v="37"/>
    <n v="13.513513509999999"/>
    <n v="2.7027027029999999"/>
    <n v="53.5"/>
    <n v="4.5454545454545497E-2"/>
    <n v="1"/>
    <n v="0"/>
    <n v="0"/>
    <n v="0"/>
    <s v="Tuesday"/>
    <s v="CHO"/>
    <n v="8.1690896814308935"/>
    <n v="3530.1289585630461"/>
    <n v="0.99971680445213562"/>
    <n v="1"/>
    <n v="1"/>
    <n v="5.6342860923486526"/>
    <n v="279.85905245751701"/>
    <n v="0.99643949521566066"/>
    <x v="0"/>
    <x v="0"/>
  </r>
  <r>
    <x v="4302"/>
    <n v="1"/>
    <d v="2013-10-06T00:00:00"/>
    <d v="1899-12-30T00:00:00"/>
    <d v="1899-12-30T00:00:00"/>
    <n v="30"/>
    <n v="3.3333333330000001"/>
    <n v="0"/>
    <n v="103.71"/>
    <n v="0"/>
    <n v="0"/>
    <n v="0"/>
    <n v="0"/>
    <n v="0"/>
    <s v="Monday"/>
    <s v="CHO"/>
    <n v="5.9633885859126874"/>
    <n v="388.92580232957346"/>
    <n v="0.99743540952143817"/>
    <n v="1"/>
    <n v="1"/>
    <n v="3.4285849968304465"/>
    <n v="30.832983098877943"/>
    <n v="0.96858604181411923"/>
    <x v="0"/>
    <x v="0"/>
  </r>
  <r>
    <x v="4303"/>
    <n v="1"/>
    <d v="2013-10-06T00:00:00"/>
    <d v="2013-10-06T00:00:00"/>
    <d v="2013-10-06T00:00:00"/>
    <n v="24"/>
    <n v="70.833333330000002"/>
    <n v="0"/>
    <n v="60.62"/>
    <n v="0"/>
    <n v="1"/>
    <n v="0"/>
    <n v="0"/>
    <n v="0"/>
    <s v="Tuesday"/>
    <s v="BWI"/>
    <n v="5.3754606262700424"/>
    <n v="216.03936280075754"/>
    <n v="0.99539254084099937"/>
    <n v="1"/>
    <n v="1"/>
    <n v="2.8406570371878015"/>
    <n v="17.127014926830462"/>
    <n v="0.94483371895281754"/>
    <x v="0"/>
    <x v="0"/>
  </r>
  <r>
    <x v="4304"/>
    <n v="1"/>
    <d v="2013-10-06T00:00:00"/>
    <d v="2013-10-06T00:00:00"/>
    <d v="2013-12-01T00:00:00"/>
    <n v="37"/>
    <n v="13.513513509999999"/>
    <n v="2.7027027029999999"/>
    <n v="56.1"/>
    <n v="3.5714285714285698E-2"/>
    <n v="1"/>
    <n v="0"/>
    <n v="0"/>
    <n v="0"/>
    <s v="Thursday"/>
    <s v="BWI"/>
    <n v="8.165756537473122"/>
    <n v="3518.3821183848049"/>
    <n v="0.99971585921438422"/>
    <n v="1"/>
    <n v="1"/>
    <n v="5.6309529483908811"/>
    <n v="278.92779481785544"/>
    <n v="0.99642765020654456"/>
    <x v="0"/>
    <x v="0"/>
  </r>
  <r>
    <x v="4305"/>
    <n v="1"/>
    <d v="2013-10-06T00:00:00"/>
    <d v="2013-10-12T00:00:00"/>
    <d v="2013-10-12T00:00:00"/>
    <n v="34"/>
    <n v="8.8235294119999992"/>
    <n v="5.8823529409999997"/>
    <n v="50.56"/>
    <n v="0"/>
    <n v="1"/>
    <n v="0"/>
    <n v="0"/>
    <n v="0"/>
    <s v="Monday"/>
    <s v="RIC"/>
    <n v="7.6349756255916112"/>
    <n v="2069.3206119319379"/>
    <n v="0.99951698302464043"/>
    <n v="1"/>
    <n v="1"/>
    <n v="5.1001720365093703"/>
    <n v="164.05012748367523"/>
    <n v="0.99394123461007988"/>
    <x v="0"/>
    <x v="0"/>
  </r>
  <r>
    <x v="4306"/>
    <n v="1"/>
    <d v="2013-10-06T00:00:00"/>
    <d v="2013-10-07T00:00:00"/>
    <d v="2014-01-19T00:00:00"/>
    <n v="44"/>
    <n v="11.363636359999999"/>
    <n v="6.8181818180000002"/>
    <n v="63.38"/>
    <n v="4.80769230769231E-2"/>
    <n v="1"/>
    <n v="1"/>
    <n v="0"/>
    <n v="0"/>
    <s v="Monday"/>
    <s v="CHO"/>
    <n v="10.458280485559207"/>
    <n v="34831.606473243512"/>
    <n v="0.99997129126696938"/>
    <n v="1"/>
    <n v="1"/>
    <n v="7.9234768964769664"/>
    <n v="2761.3553208954118"/>
    <n v="0.99963799009040011"/>
    <x v="0"/>
    <x v="0"/>
  </r>
  <r>
    <x v="4307"/>
    <n v="1"/>
    <d v="2013-10-06T00:00:00"/>
    <d v="2013-11-30T00:00:00"/>
    <d v="2014-01-08T00:00:00"/>
    <n v="46"/>
    <n v="8.6956521739999992"/>
    <n v="0"/>
    <n v="41.53"/>
    <n v="5.1282051282051301E-2"/>
    <n v="1"/>
    <n v="0"/>
    <n v="0"/>
    <n v="0"/>
    <s v="Thursday"/>
    <s v="RIC"/>
    <n v="10.055945314296064"/>
    <n v="23293.865329237273"/>
    <n v="0.99995707208494811"/>
    <n v="1"/>
    <n v="1"/>
    <n v="7.5211417252138233"/>
    <n v="1846.6744857295346"/>
    <n v="0.99945877912601844"/>
    <x v="0"/>
    <x v="0"/>
  </r>
  <r>
    <x v="4308"/>
    <n v="1"/>
    <d v="2013-10-05T00:00:00"/>
    <d v="2013-10-06T00:00:00"/>
    <d v="2013-10-13T00:00:00"/>
    <n v="34"/>
    <n v="0"/>
    <n v="0"/>
    <n v="71.790000000000006"/>
    <n v="0.28571428571428598"/>
    <n v="1"/>
    <n v="0"/>
    <n v="0"/>
    <n v="0"/>
    <s v="Monday"/>
    <s v="DCX"/>
    <n v="7.2729509190391459"/>
    <n v="1440.7958579615511"/>
    <n v="0.99930642053486418"/>
    <n v="1"/>
    <n v="1"/>
    <n v="4.738147329956905"/>
    <n v="114.22238913276621"/>
    <n v="0.99132113118356069"/>
    <x v="0"/>
    <x v="0"/>
  </r>
  <r>
    <x v="4309"/>
    <n v="1"/>
    <d v="2013-10-07T00:00:00"/>
    <d v="2013-10-07T00:00:00"/>
    <d v="2013-10-07T00:00:00"/>
    <n v="34"/>
    <n v="14.70588235"/>
    <n v="2.9411764709999999"/>
    <n v="40.25"/>
    <n v="0"/>
    <n v="1"/>
    <n v="0"/>
    <n v="0"/>
    <n v="0"/>
    <s v="Friday"/>
    <s v="RIC"/>
    <n v="7.6151827211548868"/>
    <n v="2028.7654232776729"/>
    <n v="0.99950733223232013"/>
    <n v="1"/>
    <n v="1"/>
    <n v="5.0803791320726459"/>
    <n v="160.83502208604173"/>
    <n v="0.9938208677756516"/>
    <x v="0"/>
    <x v="0"/>
  </r>
  <r>
    <x v="4310"/>
    <n v="1"/>
    <d v="2013-10-07T00:00:00"/>
    <d v="2013-10-07T00:00:00"/>
    <d v="2013-11-14T00:00:00"/>
    <n v="34"/>
    <n v="5.8823529409999997"/>
    <n v="2.9411764709999999"/>
    <n v="40.76"/>
    <n v="5.2631578947368397E-2"/>
    <n v="1"/>
    <n v="1"/>
    <n v="0"/>
    <n v="0"/>
    <s v="Friday"/>
    <s v="RIC"/>
    <n v="8.3507644116928894"/>
    <n v="4233.4155789695342"/>
    <n v="0.99976383990155182"/>
    <n v="1"/>
    <n v="1"/>
    <n v="5.8159608226106485"/>
    <n v="335.61370887469394"/>
    <n v="0.99702923566796187"/>
    <x v="0"/>
    <x v="0"/>
  </r>
  <r>
    <x v="4311"/>
    <n v="0"/>
    <d v="2013-10-07T00:00:00"/>
    <d v="2013-10-07T00:00:00"/>
    <d v="2013-10-07T00:00:00"/>
    <n v="2"/>
    <n v="100"/>
    <n v="0"/>
    <n v="40.25"/>
    <n v="0"/>
    <n v="1"/>
    <n v="1"/>
    <n v="0"/>
    <n v="0"/>
    <s v="Tuesday"/>
    <s v="RIC"/>
    <n v="1.5735744066023323"/>
    <n v="4.8238598512198774"/>
    <n v="0.82829257132783884"/>
    <n v="1"/>
    <n v="0"/>
    <n v="-0.96122918247990863"/>
    <n v="0.38242252988394437"/>
    <n v="0.27663215957283993"/>
    <x v="1"/>
    <x v="1"/>
  </r>
  <r>
    <x v="4312"/>
    <n v="1"/>
    <d v="2013-10-07T00:00:00"/>
    <d v="2013-10-07T00:00:00"/>
    <d v="2013-10-24T00:00:00"/>
    <n v="35"/>
    <n v="0"/>
    <n v="0"/>
    <n v="82.45"/>
    <n v="0.11764705882352899"/>
    <n v="1"/>
    <n v="0"/>
    <n v="0"/>
    <n v="0"/>
    <s v="Tuesday"/>
    <s v="DCX"/>
    <n v="7.5481955418396467"/>
    <n v="1897.3160132218193"/>
    <n v="0.99947321731838379"/>
    <n v="1"/>
    <n v="1"/>
    <n v="5.0133919527574058"/>
    <n v="150.41406926076442"/>
    <n v="0.99339559391751231"/>
    <x v="0"/>
    <x v="0"/>
  </r>
  <r>
    <x v="4313"/>
    <n v="1"/>
    <d v="2013-10-07T00:00:00"/>
    <d v="2013-10-07T00:00:00"/>
    <d v="2013-10-07T00:00:00"/>
    <n v="35"/>
    <n v="2.8571428569999999"/>
    <n v="0"/>
    <n v="40.020000000000003"/>
    <n v="0"/>
    <n v="1"/>
    <n v="1"/>
    <n v="0"/>
    <n v="0"/>
    <s v="Tuesday"/>
    <s v="RIC"/>
    <n v="8.5399739554081808"/>
    <n v="5115.2111363273616"/>
    <n v="0.99980454285928511"/>
    <n v="1"/>
    <n v="1"/>
    <n v="6.0051703663259399"/>
    <n v="405.52006981507782"/>
    <n v="0.99754009685067979"/>
    <x v="0"/>
    <x v="0"/>
  </r>
  <r>
    <x v="4314"/>
    <n v="1"/>
    <d v="2013-10-07T00:00:00"/>
    <d v="2013-10-07T00:00:00"/>
    <d v="2013-10-14T00:00:00"/>
    <n v="29"/>
    <n v="48.275862070000002"/>
    <n v="17.241379309999999"/>
    <n v="49.17"/>
    <n v="0.28571428571428598"/>
    <n v="1"/>
    <n v="0"/>
    <n v="0"/>
    <n v="0"/>
    <s v="Tuesday"/>
    <s v="DCX"/>
    <n v="6.6290735636107749"/>
    <n v="756.78073656193499"/>
    <n v="0.99868035705877534"/>
    <n v="1"/>
    <n v="1"/>
    <n v="4.094269974528534"/>
    <n v="59.99552490528157"/>
    <n v="0.98360535462965726"/>
    <x v="0"/>
    <x v="0"/>
  </r>
  <r>
    <x v="4315"/>
    <n v="1"/>
    <d v="2013-10-03T00:00:00"/>
    <d v="2013-10-07T00:00:00"/>
    <d v="2014-01-15T00:00:00"/>
    <n v="41"/>
    <n v="17.073170730000001"/>
    <n v="7.3170731709999997"/>
    <n v="81.33"/>
    <n v="0.03"/>
    <n v="1"/>
    <n v="0"/>
    <n v="0"/>
    <n v="0"/>
    <s v="Friday"/>
    <s v="CHO"/>
    <n v="9.0123800547775392"/>
    <n v="8204.0240835768891"/>
    <n v="0.99987812345340932"/>
    <n v="1"/>
    <n v="1"/>
    <n v="6.4775764656952983"/>
    <n v="650.39278545310196"/>
    <n v="0.9984648279466215"/>
    <x v="0"/>
    <x v="0"/>
  </r>
  <r>
    <x v="4316"/>
    <n v="1"/>
    <d v="2013-10-07T00:00:00"/>
    <d v="2013-10-07T00:00:00"/>
    <d v="2013-10-17T00:00:00"/>
    <n v="34"/>
    <n v="0"/>
    <n v="0"/>
    <n v="54.8"/>
    <n v="0.2"/>
    <n v="1"/>
    <n v="0"/>
    <n v="0"/>
    <n v="0"/>
    <s v="Friday"/>
    <s v="RIC"/>
    <n v="7.3854605168179805"/>
    <n v="1612.3701476174319"/>
    <n v="0.99938017943279989"/>
    <n v="1"/>
    <n v="1"/>
    <n v="4.8506569277357396"/>
    <n v="127.82433362057093"/>
    <n v="0.99223749138151696"/>
    <x v="0"/>
    <x v="0"/>
  </r>
  <r>
    <x v="4317"/>
    <n v="1"/>
    <d v="2013-10-07T00:00:00"/>
    <d v="2013-10-07T00:00:00"/>
    <d v="2013-10-07T00:00:00"/>
    <n v="30"/>
    <n v="20"/>
    <n v="0"/>
    <n v="73.489999999999995"/>
    <n v="0"/>
    <n v="1"/>
    <n v="0"/>
    <n v="0"/>
    <n v="0"/>
    <s v="Wednesday"/>
    <s v="RIC"/>
    <n v="6.596143721806933"/>
    <n v="732.2659164315387"/>
    <n v="0.99863623826283032"/>
    <n v="1"/>
    <n v="1"/>
    <n v="4.0613401327246921"/>
    <n v="58.052056433338883"/>
    <n v="0.98306578872272032"/>
    <x v="0"/>
    <x v="0"/>
  </r>
  <r>
    <x v="4318"/>
    <n v="1"/>
    <d v="2013-09-23T00:00:00"/>
    <d v="2013-10-07T00:00:00"/>
    <d v="2014-01-19T00:00:00"/>
    <n v="35"/>
    <n v="8.5714285710000002"/>
    <n v="2.8571428569999999"/>
    <n v="55.49"/>
    <n v="2.8846153846153799E-2"/>
    <n v="1"/>
    <n v="0"/>
    <n v="0"/>
    <n v="0"/>
    <s v="Tuesday"/>
    <s v="DCX"/>
    <n v="7.7529074977530472"/>
    <n v="2328.3322034635112"/>
    <n v="0.99957069240767238"/>
    <n v="1"/>
    <n v="1"/>
    <n v="5.2181039086708063"/>
    <n v="184.58386419199243"/>
    <n v="0.99461160050549724"/>
    <x v="0"/>
    <x v="0"/>
  </r>
  <r>
    <x v="4319"/>
    <n v="0"/>
    <d v="2013-10-07T00:00:00"/>
    <d v="2013-10-08T00:00:00"/>
    <d v="2013-10-22T00:00:00"/>
    <n v="10"/>
    <n v="20"/>
    <n v="0"/>
    <n v="38"/>
    <n v="0.14285714285714299"/>
    <n v="1"/>
    <n v="0"/>
    <n v="0"/>
    <n v="0"/>
    <s v="Wednesday"/>
    <s v="DCX"/>
    <n v="2.4140615013270077"/>
    <n v="11.179273699241438"/>
    <n v="0.91789329768799899"/>
    <n v="1"/>
    <n v="0"/>
    <n v="-0.12074208775523321"/>
    <n v="0.88626250807179252"/>
    <n v="0.4698510966947877"/>
    <x v="1"/>
    <x v="1"/>
  </r>
  <r>
    <x v="4320"/>
    <n v="1"/>
    <d v="2013-10-07T00:00:00"/>
    <d v="2013-10-07T00:00:00"/>
    <d v="2013-10-07T00:00:00"/>
    <n v="30"/>
    <n v="6.6666666670000003"/>
    <n v="0"/>
    <n v="40.020000000000003"/>
    <n v="0"/>
    <n v="1"/>
    <n v="0"/>
    <n v="0"/>
    <n v="0"/>
    <s v="Tuesday"/>
    <s v="CHO"/>
    <n v="6.7152163861260652"/>
    <n v="824.8622363314928"/>
    <n v="0.9987891442954917"/>
    <n v="1"/>
    <n v="1"/>
    <n v="4.1804127970438243"/>
    <n v="65.392841614966542"/>
    <n v="0.98493813526163976"/>
    <x v="0"/>
    <x v="0"/>
  </r>
  <r>
    <x v="4321"/>
    <n v="1"/>
    <d v="2013-10-07T00:00:00"/>
    <d v="2013-10-07T00:00:00"/>
    <d v="2013-10-07T00:00:00"/>
    <n v="36"/>
    <n v="0"/>
    <n v="0"/>
    <n v="40.020000000000003"/>
    <n v="0"/>
    <n v="1"/>
    <n v="1"/>
    <n v="0"/>
    <n v="0"/>
    <s v="Tuesday"/>
    <s v="CHO"/>
    <n v="8.7510521766879688"/>
    <n v="6317.3315614318635"/>
    <n v="0.99984173036975388"/>
    <n v="1"/>
    <n v="1"/>
    <n v="6.2162485876057278"/>
    <n v="500.82091776101703"/>
    <n v="0.99800725724136463"/>
    <x v="0"/>
    <x v="0"/>
  </r>
  <r>
    <x v="4322"/>
    <n v="1"/>
    <d v="2013-10-07T00:00:00"/>
    <d v="2013-10-10T00:00:00"/>
    <d v="2013-10-26T00:00:00"/>
    <n v="30"/>
    <n v="30"/>
    <n v="0"/>
    <n v="157.61000000000001"/>
    <n v="0.1875"/>
    <n v="1"/>
    <n v="0"/>
    <n v="0"/>
    <n v="0"/>
    <s v="Monday"/>
    <s v="RIC"/>
    <n v="6.1829843835169545"/>
    <n v="484.43554262223336"/>
    <n v="0.99793999426865576"/>
    <n v="1"/>
    <n v="1"/>
    <n v="3.6481807944347135"/>
    <n v="38.404736349968125"/>
    <n v="0.97462234003753689"/>
    <x v="0"/>
    <x v="0"/>
  </r>
  <r>
    <x v="4323"/>
    <n v="1"/>
    <d v="2013-10-07T00:00:00"/>
    <d v="2013-10-07T00:00:00"/>
    <d v="2014-01-16T00:00:00"/>
    <n v="46"/>
    <n v="15.217391299999999"/>
    <n v="8.6956521739999992"/>
    <n v="33.46"/>
    <n v="9.9009900990099001E-2"/>
    <n v="1"/>
    <n v="1"/>
    <n v="0"/>
    <n v="0"/>
    <s v="Friday"/>
    <s v="RIC"/>
    <n v="10.991989667344244"/>
    <n v="59396.44572875568"/>
    <n v="0.99998316425920797"/>
    <n v="1"/>
    <n v="1"/>
    <n v="8.4571860782620032"/>
    <n v="4708.7891734584709"/>
    <n v="0.99978767627102394"/>
    <x v="0"/>
    <x v="0"/>
  </r>
  <r>
    <x v="4324"/>
    <n v="1"/>
    <d v="2013-10-07T00:00:00"/>
    <d v="2013-10-07T00:00:00"/>
    <d v="2013-10-07T00:00:00"/>
    <n v="30"/>
    <n v="6.6666666670000003"/>
    <n v="0"/>
    <n v="57.25"/>
    <n v="0"/>
    <n v="1"/>
    <n v="1"/>
    <n v="0"/>
    <n v="0"/>
    <s v="Wednesday"/>
    <s v="CHO"/>
    <n v="7.4232855079211442"/>
    <n v="1674.526148671853"/>
    <n v="0.99940317254923616"/>
    <n v="1"/>
    <n v="1"/>
    <n v="4.8884819188389033"/>
    <n v="132.75189285815733"/>
    <n v="0.99252347029540366"/>
    <x v="0"/>
    <x v="0"/>
  </r>
  <r>
    <x v="4325"/>
    <n v="1"/>
    <d v="2013-10-07T00:00:00"/>
    <d v="2013-10-07T00:00:00"/>
    <d v="2013-11-10T00:00:00"/>
    <n v="36"/>
    <n v="13.88888889"/>
    <n v="8.3333333330000006"/>
    <n v="59.94"/>
    <n v="0.14705882352941199"/>
    <n v="1"/>
    <n v="0"/>
    <n v="0"/>
    <n v="0"/>
    <s v="Tuesday"/>
    <s v="CHO"/>
    <n v="7.9814925279594995"/>
    <n v="2926.2953840149344"/>
    <n v="0.99965838773720594"/>
    <n v="1"/>
    <n v="1"/>
    <n v="5.4466889388772586"/>
    <n v="231.98876386504097"/>
    <n v="0.9957079475275501"/>
    <x v="0"/>
    <x v="0"/>
  </r>
  <r>
    <x v="4326"/>
    <n v="1"/>
    <d v="2013-10-02T00:00:00"/>
    <d v="2013-10-07T00:00:00"/>
    <d v="2013-10-07T00:00:00"/>
    <n v="37"/>
    <n v="0"/>
    <n v="0"/>
    <n v="41.05"/>
    <n v="0"/>
    <n v="1"/>
    <n v="0"/>
    <n v="0"/>
    <n v="0"/>
    <s v="Thursday"/>
    <s v="RIC"/>
    <n v="8.1890996134757152"/>
    <n v="3601.478063857196"/>
    <n v="0.9997224132993251"/>
    <n v="1"/>
    <n v="1"/>
    <n v="5.6542960243934743"/>
    <n v="285.5154160736044"/>
    <n v="0.99650978640624666"/>
    <x v="0"/>
    <x v="0"/>
  </r>
  <r>
    <x v="4327"/>
    <n v="1"/>
    <d v="2013-10-07T00:00:00"/>
    <d v="2013-10-07T00:00:00"/>
    <d v="2013-10-07T00:00:00"/>
    <n v="32"/>
    <n v="6.25"/>
    <n v="3.125"/>
    <n v="40.42"/>
    <n v="0"/>
    <n v="1"/>
    <n v="0"/>
    <n v="0"/>
    <n v="0"/>
    <s v="Wednesday"/>
    <s v="RIC"/>
    <n v="7.1959509686719159"/>
    <n v="1334.0183322158889"/>
    <n v="0.99925094661558678"/>
    <n v="1"/>
    <n v="1"/>
    <n v="4.661147379589675"/>
    <n v="105.75735640175147"/>
    <n v="0.99063296400636991"/>
    <x v="0"/>
    <x v="0"/>
  </r>
  <r>
    <x v="4328"/>
    <n v="1"/>
    <d v="2013-10-07T00:00:00"/>
    <d v="2013-10-07T00:00:00"/>
    <d v="2013-10-07T00:00:00"/>
    <n v="33"/>
    <n v="0"/>
    <n v="0"/>
    <n v="40.020000000000003"/>
    <n v="0"/>
    <n v="1"/>
    <n v="0"/>
    <n v="0"/>
    <n v="0"/>
    <s v="Thursday"/>
    <s v="CHO"/>
    <n v="7.348451049965429"/>
    <n v="1553.7879230573592"/>
    <n v="0.99935682546463722"/>
    <n v="1"/>
    <n v="1"/>
    <n v="4.8136474608831881"/>
    <n v="123.18009369373578"/>
    <n v="0.9919471795337319"/>
    <x v="0"/>
    <x v="0"/>
  </r>
  <r>
    <x v="4329"/>
    <n v="1"/>
    <d v="2013-10-07T00:00:00"/>
    <d v="2013-10-09T00:00:00"/>
    <d v="2013-10-17T00:00:00"/>
    <n v="35"/>
    <n v="17.14285714"/>
    <n v="2.8571428569999999"/>
    <n v="37.33"/>
    <n v="0.375"/>
    <n v="1"/>
    <n v="1"/>
    <n v="0"/>
    <n v="0"/>
    <s v="Saturday"/>
    <s v="BWI"/>
    <n v="8.3766130056397792"/>
    <n v="4344.269962037155"/>
    <n v="0.99976986470144857"/>
    <n v="1"/>
    <n v="1"/>
    <n v="5.8418094165575383"/>
    <n v="344.40194380045011"/>
    <n v="0.9971048223151352"/>
    <x v="0"/>
    <x v="0"/>
  </r>
  <r>
    <x v="4330"/>
    <n v="1"/>
    <d v="2013-10-07T00:00:00"/>
    <d v="2013-10-07T00:00:00"/>
    <d v="2013-10-07T00:00:00"/>
    <n v="36"/>
    <n v="5.5555555559999998"/>
    <n v="2.7777777779999999"/>
    <n v="40.020000000000003"/>
    <n v="0"/>
    <n v="1"/>
    <n v="0"/>
    <n v="0"/>
    <n v="0"/>
    <s v="Friday"/>
    <s v="DCX"/>
    <n v="8.0350200938128644"/>
    <n v="3087.2008754974909"/>
    <n v="0.99967618686726822"/>
    <n v="1"/>
    <n v="1"/>
    <n v="5.5002165047306235"/>
    <n v="244.74491496039622"/>
    <n v="0.9959307398073276"/>
    <x v="0"/>
    <x v="0"/>
  </r>
  <r>
    <x v="4331"/>
    <n v="1"/>
    <d v="2013-10-07T00:00:00"/>
    <d v="2013-10-07T00:00:00"/>
    <d v="2013-10-07T00:00:00"/>
    <n v="34"/>
    <n v="0"/>
    <n v="0"/>
    <n v="85.04"/>
    <n v="0"/>
    <n v="1"/>
    <n v="1"/>
    <n v="0"/>
    <n v="0"/>
    <s v="Wednesday"/>
    <s v="RIC"/>
    <n v="8.1687328614768457"/>
    <n v="3528.8695628123978"/>
    <n v="0.99971670341291496"/>
    <n v="1"/>
    <n v="1"/>
    <n v="5.6339292723946048"/>
    <n v="279.75921097705481"/>
    <n v="0.99643822905570945"/>
    <x v="0"/>
    <x v="0"/>
  </r>
  <r>
    <x v="4332"/>
    <n v="1"/>
    <d v="2013-10-07T00:00:00"/>
    <d v="2013-10-08T00:00:00"/>
    <d v="2013-11-17T00:00:00"/>
    <n v="35"/>
    <n v="48.571428570000002"/>
    <n v="2.8571428569999999"/>
    <n v="25.24"/>
    <n v="0.22500000000000001"/>
    <n v="1"/>
    <n v="1"/>
    <n v="0"/>
    <n v="0"/>
    <s v="Tuesday"/>
    <s v="RIC"/>
    <n v="8.5107399532241974"/>
    <n v="4967.8376961581444"/>
    <n v="0.99979874569041105"/>
    <n v="1"/>
    <n v="1"/>
    <n v="5.9759363641419565"/>
    <n v="393.83670305786165"/>
    <n v="0.99746730738997824"/>
    <x v="0"/>
    <x v="0"/>
  </r>
  <r>
    <x v="4333"/>
    <n v="1"/>
    <d v="2013-10-08T00:00:00"/>
    <d v="2013-10-08T00:00:00"/>
    <d v="2013-10-23T00:00:00"/>
    <n v="33"/>
    <n v="12.121212119999999"/>
    <n v="0"/>
    <n v="45.86"/>
    <n v="0.133333333333333"/>
    <n v="1"/>
    <n v="1"/>
    <n v="0"/>
    <n v="0"/>
    <s v="Thursday"/>
    <s v="RIC"/>
    <n v="8.0160494863277734"/>
    <n v="3029.186820246362"/>
    <n v="0.99966998734423951"/>
    <n v="1"/>
    <n v="1"/>
    <n v="5.4812458972455325"/>
    <n v="240.14571795587437"/>
    <n v="0.99585312976536877"/>
    <x v="0"/>
    <x v="0"/>
  </r>
  <r>
    <x v="4334"/>
    <n v="1"/>
    <d v="2013-10-08T00:00:00"/>
    <d v="2013-10-08T00:00:00"/>
    <d v="2013-10-08T00:00:00"/>
    <n v="13"/>
    <n v="100"/>
    <n v="30.76923077"/>
    <n v="65.59"/>
    <n v="0"/>
    <n v="1"/>
    <n v="0"/>
    <n v="0"/>
    <n v="0"/>
    <s v="Friday"/>
    <s v="RIC"/>
    <n v="3.6266997757034569"/>
    <n v="37.588561011951604"/>
    <n v="0.9740855845935722"/>
    <n v="1"/>
    <n v="1"/>
    <n v="1.091896186621216"/>
    <n v="2.9799192016850142"/>
    <n v="0.74873861771449501"/>
    <x v="0"/>
    <x v="0"/>
  </r>
  <r>
    <x v="4335"/>
    <n v="1"/>
    <d v="2013-10-08T00:00:00"/>
    <d v="2013-10-09T00:00:00"/>
    <d v="2013-10-09T00:00:00"/>
    <n v="43"/>
    <n v="2.3255813949999999"/>
    <n v="0"/>
    <n v="44.06"/>
    <n v="0"/>
    <n v="1"/>
    <n v="0"/>
    <n v="0"/>
    <n v="0"/>
    <s v="Friday"/>
    <s v="RIC"/>
    <n v="9.4448605838314492"/>
    <n v="12643.020260670924"/>
    <n v="0.99992091123081239"/>
    <n v="1"/>
    <n v="1"/>
    <n v="6.9100569947492083"/>
    <n v="1002.3043667483524"/>
    <n v="0.99900329348386974"/>
    <x v="0"/>
    <x v="0"/>
  </r>
  <r>
    <x v="4336"/>
    <n v="1"/>
    <d v="2013-10-08T00:00:00"/>
    <d v="2013-10-08T00:00:00"/>
    <d v="2013-10-08T00:00:00"/>
    <n v="33"/>
    <n v="33.333333330000002"/>
    <n v="0"/>
    <n v="51.6"/>
    <n v="0"/>
    <n v="1"/>
    <n v="0"/>
    <n v="0"/>
    <n v="0"/>
    <s v="Monday"/>
    <s v="DCX"/>
    <n v="7.3072541138191625"/>
    <n v="1491.0772343904632"/>
    <n v="0.99932979340683492"/>
    <n v="1"/>
    <n v="1"/>
    <n v="4.7724505247369216"/>
    <n v="118.20856032617864"/>
    <n v="0.99161134068506662"/>
    <x v="0"/>
    <x v="0"/>
  </r>
  <r>
    <x v="4337"/>
    <n v="1"/>
    <d v="2013-10-08T00:00:00"/>
    <d v="2013-10-08T00:00:00"/>
    <d v="2013-10-08T00:00:00"/>
    <n v="34"/>
    <n v="5.8823529409999997"/>
    <n v="0"/>
    <n v="40.020000000000003"/>
    <n v="0"/>
    <n v="1"/>
    <n v="0"/>
    <n v="0"/>
    <n v="0"/>
    <s v="Friday"/>
    <s v="CHO"/>
    <n v="7.5595292712452169"/>
    <n v="1918.9419995573244"/>
    <n v="0.99947915093256434"/>
    <n v="1"/>
    <n v="1"/>
    <n v="5.024725682162976"/>
    <n v="152.12851882205672"/>
    <n v="0.99346953782553038"/>
    <x v="0"/>
    <x v="0"/>
  </r>
  <r>
    <x v="4338"/>
    <n v="1"/>
    <d v="2013-10-08T00:00:00"/>
    <d v="2013-10-08T00:00:00"/>
    <d v="2013-12-01T00:00:00"/>
    <n v="38"/>
    <n v="15.78947368"/>
    <n v="5.263157895"/>
    <n v="49.57"/>
    <n v="5.5555555555555601E-2"/>
    <n v="1"/>
    <n v="1"/>
    <n v="0"/>
    <n v="0"/>
    <s v="Tuesday"/>
    <s v="CHO"/>
    <n v="9.2065416804384483"/>
    <n v="9962.0851436374505"/>
    <n v="0.99989962948368072"/>
    <n v="1"/>
    <n v="1"/>
    <n v="6.6717380913562074"/>
    <n v="789.76709959466837"/>
    <n v="0.99873540515214587"/>
    <x v="0"/>
    <x v="0"/>
  </r>
  <r>
    <x v="4339"/>
    <n v="1"/>
    <d v="2013-10-08T00:00:00"/>
    <d v="2013-10-08T00:00:00"/>
    <d v="2013-10-08T00:00:00"/>
    <n v="33"/>
    <n v="15.15151515"/>
    <n v="3.0303030299999998"/>
    <n v="40.020000000000003"/>
    <n v="0"/>
    <n v="1"/>
    <n v="0"/>
    <n v="0"/>
    <n v="0"/>
    <s v="Tuesday"/>
    <s v="CHO"/>
    <n v="7.4066340099637618"/>
    <n v="1646.8736466547318"/>
    <n v="0.99939315735643319"/>
    <n v="1"/>
    <n v="1"/>
    <n v="4.8718304208815209"/>
    <n v="130.5596774735553"/>
    <n v="0.99239888680784427"/>
    <x v="0"/>
    <x v="0"/>
  </r>
  <r>
    <x v="4340"/>
    <n v="1"/>
    <d v="2013-10-08T00:00:00"/>
    <d v="2013-12-05T00:00:00"/>
    <d v="2013-12-05T00:00:00"/>
    <n v="38"/>
    <n v="44.736842109999998"/>
    <n v="5.263157895"/>
    <n v="137.5"/>
    <n v="0"/>
    <n v="1"/>
    <n v="0"/>
    <n v="0"/>
    <n v="0"/>
    <s v="Friday"/>
    <s v="DCX"/>
    <n v="8.1581025279754655"/>
    <n v="3491.5551860005799"/>
    <n v="0.99971367667889444"/>
    <n v="1"/>
    <n v="1"/>
    <n v="5.6232989388932246"/>
    <n v="276.80102835535001"/>
    <n v="0.99640030130226576"/>
    <x v="0"/>
    <x v="0"/>
  </r>
  <r>
    <x v="4341"/>
    <n v="1"/>
    <d v="2013-09-13T00:00:00"/>
    <d v="2013-10-12T00:00:00"/>
    <d v="2013-10-12T00:00:00"/>
    <n v="34"/>
    <n v="20.58823529"/>
    <n v="11.764705879999999"/>
    <n v="73.599999999999994"/>
    <n v="0"/>
    <n v="1"/>
    <n v="0"/>
    <n v="0"/>
    <n v="0"/>
    <s v="Thursday"/>
    <s v="RIC"/>
    <n v="7.665952057461924"/>
    <n v="2134.4239091290897"/>
    <n v="0.99953170890532561"/>
    <n v="1"/>
    <n v="1"/>
    <n v="5.1311484683796831"/>
    <n v="169.21134036833752"/>
    <n v="0.99412495079448882"/>
    <x v="0"/>
    <x v="0"/>
  </r>
  <r>
    <x v="4342"/>
    <n v="1"/>
    <d v="2013-10-08T00:00:00"/>
    <d v="2013-11-17T00:00:00"/>
    <d v="2013-11-17T00:00:00"/>
    <n v="41"/>
    <n v="19.512195120000001"/>
    <n v="4.8780487800000003"/>
    <n v="47.74"/>
    <n v="0"/>
    <n v="1"/>
    <n v="0"/>
    <n v="0"/>
    <n v="0"/>
    <s v="Thursday"/>
    <s v="DCX"/>
    <n v="9.1032725707376816"/>
    <n v="8984.6475390206979"/>
    <n v="0.9998887114149918"/>
    <n v="1"/>
    <n v="1"/>
    <n v="6.5684689816554407"/>
    <n v="712.278496465638"/>
    <n v="0.99859802306538736"/>
    <x v="0"/>
    <x v="0"/>
  </r>
  <r>
    <x v="4343"/>
    <n v="1"/>
    <d v="2013-09-30T00:00:00"/>
    <d v="2013-10-08T00:00:00"/>
    <d v="2013-10-08T00:00:00"/>
    <n v="29"/>
    <n v="10.34482759"/>
    <n v="3.448275862"/>
    <n v="43.9"/>
    <n v="0"/>
    <n v="1"/>
    <n v="0"/>
    <n v="0"/>
    <n v="0"/>
    <s v="Wednesday"/>
    <s v="DCX"/>
    <n v="6.5565428967870911"/>
    <n v="703.83425611659129"/>
    <n v="0.99858122673334626"/>
    <n v="1"/>
    <n v="1"/>
    <n v="4.0217393077048502"/>
    <n v="55.798071491447686"/>
    <n v="0.98239376841957438"/>
    <x v="0"/>
    <x v="0"/>
  </r>
  <r>
    <x v="4344"/>
    <n v="0"/>
    <d v="2013-10-08T00:00:00"/>
    <d v="2013-10-17T00:00:00"/>
    <d v="2013-10-17T00:00:00"/>
    <n v="10"/>
    <n v="100"/>
    <n v="0"/>
    <n v="40.020000000000003"/>
    <n v="0"/>
    <n v="1"/>
    <n v="1"/>
    <n v="0"/>
    <n v="0"/>
    <s v="Wednesday"/>
    <s v="CHO"/>
    <n v="3.2630184234134871"/>
    <n v="26.128284461928043"/>
    <n v="0.96313810401821009"/>
    <n v="1"/>
    <n v="0"/>
    <n v="0.72821483433124623"/>
    <n v="2.0713795494972866"/>
    <n v="0.67441340808443007"/>
    <x v="0"/>
    <x v="1"/>
  </r>
  <r>
    <x v="4345"/>
    <n v="1"/>
    <d v="2013-10-03T00:00:00"/>
    <d v="2013-10-08T00:00:00"/>
    <d v="2013-10-08T00:00:00"/>
    <n v="34"/>
    <n v="32.352941180000002"/>
    <n v="2.9411764709999999"/>
    <n v="43.56"/>
    <n v="0"/>
    <n v="1"/>
    <n v="0"/>
    <n v="0"/>
    <n v="0"/>
    <s v="Friday"/>
    <s v="CHO"/>
    <n v="7.6034070856933891"/>
    <n v="2005.0155306953525"/>
    <n v="0.99950149937291199"/>
    <n v="1"/>
    <n v="1"/>
    <n v="5.0686034966111482"/>
    <n v="158.95219499613236"/>
    <n v="0.99374813205893064"/>
    <x v="0"/>
    <x v="0"/>
  </r>
  <r>
    <x v="4346"/>
    <n v="1"/>
    <d v="2013-10-08T00:00:00"/>
    <d v="2013-10-08T00:00:00"/>
    <d v="2013-10-14T00:00:00"/>
    <n v="30"/>
    <n v="16.666666670000001"/>
    <n v="0"/>
    <n v="40"/>
    <n v="0.33333333333333298"/>
    <n v="1"/>
    <n v="0"/>
    <n v="0"/>
    <n v="0"/>
    <s v="Wednesday"/>
    <s v="DCX"/>
    <n v="6.5128083411070925"/>
    <n v="673.71578709171013"/>
    <n v="0.99851789446885419"/>
    <n v="1"/>
    <n v="1"/>
    <n v="3.9780047520248516"/>
    <n v="53.410360928543668"/>
    <n v="0.98162114746282814"/>
    <x v="0"/>
    <x v="0"/>
  </r>
  <r>
    <x v="4347"/>
    <n v="1"/>
    <d v="2013-10-08T00:00:00"/>
    <d v="2013-10-08T00:00:00"/>
    <d v="2013-10-08T00:00:00"/>
    <n v="35"/>
    <n v="0"/>
    <n v="0"/>
    <n v="40.25"/>
    <n v="0"/>
    <n v="1"/>
    <n v="0"/>
    <n v="0"/>
    <n v="0"/>
    <s v="Monday"/>
    <s v="CHO"/>
    <n v="7.7697892459521505"/>
    <n v="2367.9721760409325"/>
    <n v="0.99957787600457548"/>
    <n v="1"/>
    <n v="1"/>
    <n v="5.2349856568699096"/>
    <n v="187.72641374051511"/>
    <n v="0.99470132463082284"/>
    <x v="0"/>
    <x v="0"/>
  </r>
  <r>
    <x v="4348"/>
    <n v="1"/>
    <d v="2013-10-08T00:00:00"/>
    <d v="2013-10-08T00:00:00"/>
    <d v="2013-10-08T00:00:00"/>
    <n v="33"/>
    <n v="3.0303030299999998"/>
    <n v="0"/>
    <n v="40.020000000000003"/>
    <n v="0"/>
    <n v="1"/>
    <n v="0"/>
    <n v="0"/>
    <n v="0"/>
    <s v="Wednesday"/>
    <s v="CHO"/>
    <n v="7.348451049965429"/>
    <n v="1553.7879230573592"/>
    <n v="0.99935682546463722"/>
    <n v="1"/>
    <n v="1"/>
    <n v="4.8136474608831881"/>
    <n v="123.18009369373578"/>
    <n v="0.9919471795337319"/>
    <x v="0"/>
    <x v="0"/>
  </r>
  <r>
    <x v="4349"/>
    <n v="1"/>
    <d v="2013-10-08T00:00:00"/>
    <d v="2013-10-08T00:00:00"/>
    <d v="2013-10-08T00:00:00"/>
    <n v="32"/>
    <n v="25"/>
    <n v="3.125"/>
    <n v="40.25"/>
    <n v="0"/>
    <n v="1"/>
    <n v="0"/>
    <n v="0"/>
    <n v="0"/>
    <s v="Friday"/>
    <s v="RIC"/>
    <n v="7.1965557596170679"/>
    <n v="1334.8253784464066"/>
    <n v="0.99925139916029815"/>
    <n v="1"/>
    <n v="1"/>
    <n v="4.661752170534827"/>
    <n v="105.82133683873076"/>
    <n v="0.99063857437480196"/>
    <x v="0"/>
    <x v="0"/>
  </r>
  <r>
    <x v="4350"/>
    <n v="1"/>
    <d v="2013-10-08T00:00:00"/>
    <d v="2013-10-08T00:00:00"/>
    <d v="2013-10-08T00:00:00"/>
    <n v="33"/>
    <n v="0"/>
    <n v="0"/>
    <n v="40.020000000000003"/>
    <n v="0"/>
    <n v="1"/>
    <n v="0"/>
    <n v="0"/>
    <n v="0"/>
    <s v="Wednesday"/>
    <s v="RIC"/>
    <n v="7.348451049965429"/>
    <n v="1553.7879230573592"/>
    <n v="0.99935682546463722"/>
    <n v="1"/>
    <n v="1"/>
    <n v="4.8136474608831881"/>
    <n v="123.18009369373578"/>
    <n v="0.9919471795337319"/>
    <x v="0"/>
    <x v="0"/>
  </r>
  <r>
    <x v="4351"/>
    <n v="1"/>
    <d v="2013-10-08T00:00:00"/>
    <d v="2013-10-20T00:00:00"/>
    <d v="2013-10-20T00:00:00"/>
    <n v="39"/>
    <n v="2.5641025640000001"/>
    <n v="2.5641025640000001"/>
    <n v="40.020000000000003"/>
    <n v="0"/>
    <n v="1"/>
    <n v="0"/>
    <n v="0"/>
    <n v="0"/>
    <s v="Tuesday"/>
    <s v="RIC"/>
    <n v="8.6641521130303136"/>
    <n v="5791.5319034801751"/>
    <n v="0.99982736392018845"/>
    <n v="1"/>
    <n v="1"/>
    <n v="6.1293485239480727"/>
    <n v="459.13694649988093"/>
    <n v="0.99782673395908172"/>
    <x v="0"/>
    <x v="0"/>
  </r>
  <r>
    <x v="4352"/>
    <n v="0"/>
    <d v="2013-10-08T00:00:00"/>
    <d v="2013-10-08T00:00:00"/>
    <d v="2013-10-08T00:00:00"/>
    <n v="1"/>
    <n v="100"/>
    <n v="100"/>
    <n v="40.020000000000003"/>
    <n v="0"/>
    <n v="1"/>
    <n v="0"/>
    <n v="0"/>
    <n v="0"/>
    <s v="Wednesday"/>
    <s v="RIC"/>
    <n v="2.513985649149201"/>
    <n v="12.354071058874208"/>
    <n v="0.92511646855919127"/>
    <n v="1"/>
    <n v="0"/>
    <n v="-2.0817939933039931E-2"/>
    <n v="0.97939725746923378"/>
    <n v="0.49479570297144193"/>
    <x v="1"/>
    <x v="1"/>
  </r>
  <r>
    <x v="4353"/>
    <n v="1"/>
    <d v="2013-10-08T00:00:00"/>
    <d v="2013-10-15T00:00:00"/>
    <d v="2013-11-13T00:00:00"/>
    <n v="35"/>
    <n v="22.85714286"/>
    <n v="2.8571428569999999"/>
    <n v="84.58"/>
    <n v="6.8965517241379296E-2"/>
    <n v="1"/>
    <n v="0"/>
    <n v="0"/>
    <n v="0"/>
    <s v="Saturday"/>
    <s v="BWI"/>
    <n v="7.6250470848154821"/>
    <n v="2048.8769337413446"/>
    <n v="0.999512165836134"/>
    <n v="1"/>
    <n v="1"/>
    <n v="5.0902434957332412"/>
    <n v="162.42940810647303"/>
    <n v="0.99388115020676993"/>
    <x v="0"/>
    <x v="0"/>
  </r>
  <r>
    <x v="4354"/>
    <n v="0"/>
    <d v="2013-10-08T00:00:00"/>
    <d v="2013-10-08T00:00:00"/>
    <d v="2013-10-08T00:00:00"/>
    <n v="20"/>
    <n v="65"/>
    <n v="0"/>
    <n v="40.020000000000003"/>
    <n v="0"/>
    <n v="1"/>
    <n v="1"/>
    <n v="0"/>
    <n v="0"/>
    <s v="Wednesday"/>
    <s v="RIC"/>
    <n v="5.3738006362113646"/>
    <n v="215.68103709706068"/>
    <n v="0.99538492147999058"/>
    <n v="1"/>
    <n v="0"/>
    <n v="2.8389970471291237"/>
    <n v="17.098607836583934"/>
    <n v="0.94474713143523492"/>
    <x v="0"/>
    <x v="1"/>
  </r>
  <r>
    <x v="4355"/>
    <n v="1"/>
    <d v="2013-10-08T00:00:00"/>
    <d v="2013-10-08T00:00:00"/>
    <d v="2013-11-05T00:00:00"/>
    <n v="44"/>
    <n v="0"/>
    <n v="0"/>
    <n v="41.95"/>
    <n v="7.1428571428571397E-2"/>
    <n v="1"/>
    <n v="0"/>
    <n v="0"/>
    <n v="0"/>
    <s v="Wednesday"/>
    <s v="RIC"/>
    <n v="9.620056928684102"/>
    <n v="15063.907482425026"/>
    <n v="0.99993362056812052"/>
    <n v="1"/>
    <n v="1"/>
    <n v="7.0852533396018611"/>
    <n v="1194.2257418423649"/>
    <n v="0.9991633379662167"/>
    <x v="0"/>
    <x v="0"/>
  </r>
  <r>
    <x v="4356"/>
    <n v="1"/>
    <d v="2013-10-08T00:00:00"/>
    <d v="2013-10-08T00:00:00"/>
    <d v="2014-01-02T00:00:00"/>
    <n v="44"/>
    <n v="81.818181820000007"/>
    <n v="22.727272729999999"/>
    <n v="61.48"/>
    <n v="0.127906976744186"/>
    <n v="1"/>
    <n v="1"/>
    <n v="0"/>
    <n v="0"/>
    <s v="Friday"/>
    <s v="RIC"/>
    <n v="10.722008678383517"/>
    <n v="45342.890713106099"/>
    <n v="0.99997794631240788"/>
    <n v="1"/>
    <n v="1"/>
    <n v="8.1872050893012762"/>
    <n v="3594.6614357737185"/>
    <n v="0.99972188705253207"/>
    <x v="0"/>
    <x v="0"/>
  </r>
  <r>
    <x v="4357"/>
    <n v="1"/>
    <d v="2013-10-08T00:00:00"/>
    <d v="2013-10-08T00:00:00"/>
    <d v="2013-10-08T00:00:00"/>
    <n v="32"/>
    <n v="6.25"/>
    <n v="0"/>
    <n v="40.020000000000003"/>
    <n v="0"/>
    <n v="1"/>
    <n v="0"/>
    <n v="0"/>
    <n v="0"/>
    <s v="Wednesday"/>
    <s v="CHO"/>
    <n v="7.137372828685641"/>
    <n v="1258.1187500173746"/>
    <n v="0.9992057937347163"/>
    <n v="1"/>
    <n v="1"/>
    <n v="4.6025692396034001"/>
    <n v="99.740243314572936"/>
    <n v="0.99007348039772558"/>
    <x v="0"/>
    <x v="0"/>
  </r>
  <r>
    <x v="4358"/>
    <n v="1"/>
    <d v="2013-10-08T00:00:00"/>
    <d v="2013-10-08T00:00:00"/>
    <d v="2014-01-14T00:00:00"/>
    <n v="39"/>
    <n v="43.589743589999998"/>
    <n v="2.5641025640000001"/>
    <n v="79.150000000000006"/>
    <n v="3.06122448979592E-2"/>
    <n v="1"/>
    <n v="0"/>
    <n v="0"/>
    <n v="0"/>
    <s v="Thursday"/>
    <s v="CHO"/>
    <n v="8.5063484395451354"/>
    <n v="4946.069202263945"/>
    <n v="0.99979786011492577"/>
    <n v="1"/>
    <n v="1"/>
    <n v="5.9715448504628945"/>
    <n v="392.11095588370239"/>
    <n v="0.99745618893334576"/>
    <x v="0"/>
    <x v="0"/>
  </r>
  <r>
    <x v="4359"/>
    <n v="0"/>
    <d v="2013-10-08T00:00:00"/>
    <d v="2013-10-08T00:00:00"/>
    <d v="2013-10-08T00:00:00"/>
    <n v="6"/>
    <n v="16.666666670000001"/>
    <n v="0"/>
    <n v="40.020000000000003"/>
    <n v="0"/>
    <n v="1"/>
    <n v="0"/>
    <n v="0"/>
    <n v="0"/>
    <s v="Friday"/>
    <s v="RIC"/>
    <n v="1.6493390754111596"/>
    <n v="5.2035395431878442"/>
    <n v="0.83880170456911041"/>
    <n v="1"/>
    <n v="0"/>
    <n v="-0.88546451367108125"/>
    <n v="0.41252250642269644"/>
    <n v="0.29204667858173533"/>
    <x v="1"/>
    <x v="1"/>
  </r>
  <r>
    <x v="4360"/>
    <n v="1"/>
    <d v="2013-10-08T00:00:00"/>
    <d v="2013-10-11T00:00:00"/>
    <d v="2013-10-20T00:00:00"/>
    <n v="21"/>
    <n v="90.47619048"/>
    <n v="19.047619050000002"/>
    <n v="45.9"/>
    <n v="0.22222222222222199"/>
    <n v="1"/>
    <n v="0"/>
    <n v="0"/>
    <n v="0"/>
    <s v="Tuesday"/>
    <s v="DCX"/>
    <n v="5.0253290747589912"/>
    <n v="152.22033974320283"/>
    <n v="0.99347345135981291"/>
    <n v="1"/>
    <n v="1"/>
    <n v="2.4905254856767503"/>
    <n v="12.067615813852496"/>
    <n v="0.9234749464443287"/>
    <x v="0"/>
    <x v="0"/>
  </r>
  <r>
    <x v="4361"/>
    <n v="1"/>
    <d v="2013-10-08T00:00:00"/>
    <d v="2013-10-08T00:00:00"/>
    <d v="2013-10-08T00:00:00"/>
    <n v="32"/>
    <n v="9.375"/>
    <n v="3.125"/>
    <n v="89.12"/>
    <n v="0"/>
    <n v="1"/>
    <n v="0"/>
    <n v="0"/>
    <n v="0"/>
    <s v="Thursday"/>
    <s v="DCX"/>
    <n v="7.0226961508547134"/>
    <n v="1121.8071052574405"/>
    <n v="0.99910937506957553"/>
    <n v="1"/>
    <n v="1"/>
    <n v="4.4878925617724725"/>
    <n v="88.93382570512415"/>
    <n v="0.98888071321152504"/>
    <x v="0"/>
    <x v="0"/>
  </r>
  <r>
    <x v="4362"/>
    <n v="1"/>
    <d v="2013-10-09T00:00:00"/>
    <d v="2014-01-13T00:00:00"/>
    <d v="2014-01-13T00:00:00"/>
    <n v="36"/>
    <n v="8.3333333330000006"/>
    <n v="2.7777777779999999"/>
    <n v="55"/>
    <n v="0"/>
    <n v="1"/>
    <n v="0"/>
    <n v="0"/>
    <n v="0"/>
    <s v="Tuesday"/>
    <s v="DCX"/>
    <n v="7.9817273387635481"/>
    <n v="2926.9825904655308"/>
    <n v="0.99965846791464663"/>
    <n v="1"/>
    <n v="1"/>
    <n v="5.4469237496813072"/>
    <n v="232.04324372919439"/>
    <n v="0.99570895090542921"/>
    <x v="0"/>
    <x v="0"/>
  </r>
  <r>
    <x v="4363"/>
    <n v="1"/>
    <d v="2013-10-09T00:00:00"/>
    <d v="2013-10-09T00:00:00"/>
    <d v="2013-10-09T00:00:00"/>
    <n v="34"/>
    <n v="70.58823529"/>
    <n v="14.70588235"/>
    <n v="40.020000000000003"/>
    <n v="0"/>
    <n v="1"/>
    <n v="0"/>
    <n v="0"/>
    <n v="0"/>
    <s v="Thursday"/>
    <s v="RIC"/>
    <n v="7.8418877535618305"/>
    <n v="2545.004643553229"/>
    <n v="0.99960722773914334"/>
    <n v="1"/>
    <n v="1"/>
    <n v="5.3070841644795896"/>
    <n v="201.76106776980436"/>
    <n v="0.99506808673381364"/>
    <x v="0"/>
    <x v="0"/>
  </r>
  <r>
    <x v="4364"/>
    <n v="1"/>
    <d v="2013-10-09T00:00:00"/>
    <d v="2013-10-09T00:00:00"/>
    <d v="2013-10-09T00:00:00"/>
    <n v="26"/>
    <n v="53.84615385"/>
    <n v="11.53846154"/>
    <n v="40.020000000000003"/>
    <n v="0"/>
    <n v="1"/>
    <n v="1"/>
    <n v="0"/>
    <n v="0"/>
    <s v="Thursday"/>
    <s v="RIC"/>
    <n v="6.8618127731662053"/>
    <n v="955.09687312759638"/>
    <n v="0.99895408088018445"/>
    <n v="1"/>
    <n v="1"/>
    <n v="4.3270091840839644"/>
    <n v="75.717490509873329"/>
    <n v="0.98696516278942537"/>
    <x v="0"/>
    <x v="0"/>
  </r>
  <r>
    <x v="4365"/>
    <n v="1"/>
    <d v="2013-10-03T00:00:00"/>
    <d v="2013-10-12T00:00:00"/>
    <d v="2013-10-12T00:00:00"/>
    <n v="34"/>
    <n v="23.529411759999999"/>
    <n v="5.8823529409999997"/>
    <n v="50.5"/>
    <n v="0"/>
    <n v="1"/>
    <n v="0"/>
    <n v="0"/>
    <n v="0"/>
    <s v="Monday"/>
    <s v="RIC"/>
    <n v="7.6351890812193117"/>
    <n v="2069.762367207969"/>
    <n v="0.99951708606654455"/>
    <n v="1"/>
    <n v="1"/>
    <n v="5.1003854921370708"/>
    <n v="164.08514864421053"/>
    <n v="0.99394251991646332"/>
    <x v="0"/>
    <x v="0"/>
  </r>
  <r>
    <x v="4366"/>
    <n v="1"/>
    <d v="2013-10-04T00:00:00"/>
    <d v="2013-10-09T00:00:00"/>
    <d v="2013-10-09T00:00:00"/>
    <n v="35"/>
    <n v="11.42857143"/>
    <n v="2.8571428569999999"/>
    <n v="53.04"/>
    <n v="0"/>
    <n v="1"/>
    <n v="0"/>
    <n v="0"/>
    <n v="0"/>
    <s v="Wednesday"/>
    <s v="RIC"/>
    <n v="7.7791458407436584"/>
    <n v="2390.2323092948272"/>
    <n v="0.99958180558362608"/>
    <n v="1"/>
    <n v="1"/>
    <n v="5.2443422516614175"/>
    <n v="189.49113675010986"/>
    <n v="0.9947504119243521"/>
    <x v="0"/>
    <x v="0"/>
  </r>
  <r>
    <x v="4367"/>
    <n v="0"/>
    <d v="2013-10-09T00:00:00"/>
    <d v="2013-10-09T00:00:00"/>
    <d v="2013-10-09T00:00:00"/>
    <n v="0"/>
    <n v="0"/>
    <n v="0"/>
    <n v="40.020000000000003"/>
    <n v="0"/>
    <n v="1"/>
    <n v="0"/>
    <n v="0"/>
    <n v="0"/>
    <s v="Friday"/>
    <s v="RIC"/>
    <n v="0.38286974773243293"/>
    <n v="1.4664870043702265"/>
    <n v="0.5945650643088094"/>
    <n v="1"/>
    <n v="0"/>
    <n v="-2.1519338413498081"/>
    <n v="0.11625911356263119"/>
    <n v="0.1041506511795284"/>
    <x v="1"/>
    <x v="1"/>
  </r>
  <r>
    <x v="4368"/>
    <n v="0"/>
    <d v="2013-10-09T00:00:00"/>
    <d v="2013-10-09T00:00:00"/>
    <d v="2013-10-09T00:00:00"/>
    <n v="12"/>
    <n v="91.666666669999998"/>
    <n v="25"/>
    <n v="42.62"/>
    <n v="0"/>
    <n v="1"/>
    <n v="0"/>
    <n v="0"/>
    <n v="0"/>
    <s v="Monday"/>
    <s v="DCX"/>
    <n v="3.3865680792570938"/>
    <n v="29.564315577708072"/>
    <n v="0.96728210721887242"/>
    <n v="1"/>
    <n v="0"/>
    <n v="0.8517644901748529"/>
    <n v="2.3437787801101444"/>
    <n v="0.70093715351376806"/>
    <x v="0"/>
    <x v="1"/>
  </r>
  <r>
    <x v="4369"/>
    <n v="1"/>
    <d v="2013-10-09T00:00:00"/>
    <d v="2013-10-09T00:00:00"/>
    <d v="2013-10-09T00:00:00"/>
    <n v="36"/>
    <n v="5.5555555559999998"/>
    <n v="0"/>
    <n v="76.41"/>
    <n v="0"/>
    <n v="1"/>
    <n v="0"/>
    <n v="0"/>
    <n v="0"/>
    <s v="Tuesday"/>
    <s v="CHO"/>
    <n v="7.8522248756042172"/>
    <n v="2571.4491115194801"/>
    <n v="0.99961126539082079"/>
    <n v="1"/>
    <n v="1"/>
    <n v="5.3174212865219763"/>
    <n v="203.8575134902436"/>
    <n v="0.99511855834349161"/>
    <x v="0"/>
    <x v="0"/>
  </r>
  <r>
    <x v="4370"/>
    <n v="1"/>
    <d v="2013-10-09T00:00:00"/>
    <d v="2013-10-18T00:00:00"/>
    <d v="2014-01-18T00:00:00"/>
    <n v="45"/>
    <n v="22.222222219999999"/>
    <n v="15.55555556"/>
    <n v="66.08"/>
    <n v="9.7826086956521702E-2"/>
    <n v="1"/>
    <n v="0"/>
    <n v="1"/>
    <n v="0"/>
    <s v="Friday"/>
    <s v="RIC"/>
    <n v="10.89383228818377"/>
    <n v="53843.247934863248"/>
    <n v="0.99998142791406042"/>
    <n v="1"/>
    <n v="1"/>
    <n v="8.359028699101529"/>
    <n v="4268.5467089620697"/>
    <n v="0.9997657830987301"/>
    <x v="0"/>
    <x v="0"/>
  </r>
  <r>
    <x v="4371"/>
    <n v="1"/>
    <d v="2013-10-08T00:00:00"/>
    <d v="2013-10-09T00:00:00"/>
    <d v="2013-10-09T00:00:00"/>
    <n v="38"/>
    <n v="0"/>
    <n v="0"/>
    <n v="104.15"/>
    <n v="0"/>
    <n v="1"/>
    <n v="1"/>
    <n v="0"/>
    <n v="0"/>
    <s v="Thursday"/>
    <s v="RIC"/>
    <n v="8.9450601291732692"/>
    <n v="7669.9097615386263"/>
    <n v="0.99986963736622037"/>
    <n v="1"/>
    <n v="1"/>
    <n v="6.4102565400910283"/>
    <n v="608.04965016705785"/>
    <n v="0.99835809773517525"/>
    <x v="0"/>
    <x v="0"/>
  </r>
  <r>
    <x v="4372"/>
    <n v="1"/>
    <d v="2013-10-09T00:00:00"/>
    <d v="2013-10-09T00:00:00"/>
    <d v="2013-10-09T00:00:00"/>
    <n v="33"/>
    <n v="0"/>
    <n v="0"/>
    <n v="53.07"/>
    <n v="0"/>
    <n v="1"/>
    <n v="0"/>
    <n v="0"/>
    <n v="0"/>
    <s v="Thursday"/>
    <s v="DCX"/>
    <n v="7.3020244509404915"/>
    <n v="1483.2997576450045"/>
    <n v="0.99932628163896853"/>
    <n v="1"/>
    <n v="1"/>
    <n v="4.7672208618582506"/>
    <n v="117.591983057177"/>
    <n v="0.99156772680394534"/>
    <x v="0"/>
    <x v="0"/>
  </r>
  <r>
    <x v="4373"/>
    <n v="1"/>
    <d v="2013-10-09T00:00:00"/>
    <d v="2013-10-09T00:00:00"/>
    <d v="2013-10-09T00:00:00"/>
    <n v="33"/>
    <n v="3.0303030299999998"/>
    <n v="0"/>
    <n v="40.020000000000003"/>
    <n v="0"/>
    <n v="1"/>
    <n v="0"/>
    <n v="0"/>
    <n v="0"/>
    <s v="Friday"/>
    <s v="RIC"/>
    <n v="7.348451049965429"/>
    <n v="1553.7879230573592"/>
    <n v="0.99935682546463722"/>
    <n v="1"/>
    <n v="1"/>
    <n v="4.8136474608831881"/>
    <n v="123.18009369373578"/>
    <n v="0.9919471795337319"/>
    <x v="0"/>
    <x v="0"/>
  </r>
  <r>
    <x v="4374"/>
    <n v="1"/>
    <d v="2013-10-09T00:00:00"/>
    <d v="2013-10-09T00:00:00"/>
    <d v="2013-10-09T00:00:00"/>
    <n v="31"/>
    <n v="16.129032259999999"/>
    <n v="3.225806452"/>
    <n v="200.96"/>
    <n v="0"/>
    <n v="1"/>
    <n v="0"/>
    <n v="0"/>
    <n v="0"/>
    <s v="Saturday"/>
    <s v="DCX"/>
    <n v="6.4156721614029237"/>
    <n v="611.35154965972322"/>
    <n v="0.99836695114014873"/>
    <n v="1"/>
    <n v="1"/>
    <n v="3.8808685723206828"/>
    <n v="48.466293275543293"/>
    <n v="0.97978421398123217"/>
    <x v="0"/>
    <x v="0"/>
  </r>
  <r>
    <x v="4375"/>
    <n v="1"/>
    <d v="2013-10-09T00:00:00"/>
    <d v="2013-10-09T00:00:00"/>
    <d v="2013-10-09T00:00:00"/>
    <n v="33"/>
    <n v="27.272727270000001"/>
    <n v="0"/>
    <n v="40.020000000000003"/>
    <n v="0"/>
    <n v="1"/>
    <n v="0"/>
    <n v="0"/>
    <n v="0"/>
    <s v="Friday"/>
    <s v="RIC"/>
    <n v="7.348451049965429"/>
    <n v="1553.7879230573592"/>
    <n v="0.99935682546463722"/>
    <n v="1"/>
    <n v="1"/>
    <n v="4.8136474608831881"/>
    <n v="123.18009369373578"/>
    <n v="0.9919471795337319"/>
    <x v="0"/>
    <x v="0"/>
  </r>
  <r>
    <x v="4376"/>
    <n v="1"/>
    <d v="2013-10-09T00:00:00"/>
    <d v="2013-10-09T00:00:00"/>
    <d v="2013-10-23T00:00:00"/>
    <n v="34"/>
    <n v="20.58823529"/>
    <n v="8.8235294119999992"/>
    <n v="102.23"/>
    <n v="0.214285714285714"/>
    <n v="1"/>
    <n v="0"/>
    <n v="0"/>
    <n v="0"/>
    <s v="Thursday"/>
    <s v="RIC"/>
    <n v="7.3774612526818917"/>
    <n v="1599.5238219984578"/>
    <n v="0.99937520455100048"/>
    <n v="1"/>
    <n v="1"/>
    <n v="4.8426576635996508"/>
    <n v="126.80591175624609"/>
    <n v="0.9921756358038647"/>
    <x v="0"/>
    <x v="0"/>
  </r>
  <r>
    <x v="4377"/>
    <n v="1"/>
    <d v="2013-10-09T00:00:00"/>
    <d v="2013-10-09T00:00:00"/>
    <d v="2013-10-09T00:00:00"/>
    <n v="32"/>
    <n v="37.5"/>
    <n v="0"/>
    <n v="40.020000000000003"/>
    <n v="0"/>
    <n v="1"/>
    <n v="0"/>
    <n v="0"/>
    <n v="0"/>
    <s v="Friday"/>
    <s v="RIC"/>
    <n v="7.137372828685641"/>
    <n v="1258.1187500173746"/>
    <n v="0.9992057937347163"/>
    <n v="1"/>
    <n v="1"/>
    <n v="4.6025692396034001"/>
    <n v="99.740243314572936"/>
    <n v="0.99007348039772558"/>
    <x v="0"/>
    <x v="0"/>
  </r>
  <r>
    <x v="4378"/>
    <n v="1"/>
    <d v="2013-10-09T00:00:00"/>
    <d v="2013-10-09T00:00:00"/>
    <d v="2013-10-09T00:00:00"/>
    <n v="34"/>
    <n v="2.9411764709999999"/>
    <n v="0"/>
    <n v="40.25"/>
    <n v="0"/>
    <n v="1"/>
    <n v="1"/>
    <n v="0"/>
    <n v="0"/>
    <s v="Friday"/>
    <s v="RIC"/>
    <n v="8.3280774875555412"/>
    <n v="4138.4536707040543"/>
    <n v="0.999758422226808"/>
    <n v="1"/>
    <n v="1"/>
    <n v="5.7932738984733003"/>
    <n v="328.08538626136004"/>
    <n v="0.99696127497072817"/>
    <x v="0"/>
    <x v="0"/>
  </r>
  <r>
    <x v="4379"/>
    <n v="0"/>
    <d v="2013-10-09T00:00:00"/>
    <d v="2013-10-09T00:00:00"/>
    <d v="2013-10-09T00:00:00"/>
    <n v="3"/>
    <n v="0"/>
    <n v="0"/>
    <n v="40.020000000000003"/>
    <n v="0"/>
    <n v="1"/>
    <n v="1"/>
    <n v="0"/>
    <n v="0"/>
    <s v="Wednesday"/>
    <s v="RIC"/>
    <n v="1.7854708744549734"/>
    <n v="5.9623868223332224"/>
    <n v="0.85637109435053171"/>
    <n v="1"/>
    <n v="0"/>
    <n v="-0.74933271462726747"/>
    <n v="0.47268186122089534"/>
    <n v="0.32096671634770363"/>
    <x v="1"/>
    <x v="1"/>
  </r>
  <r>
    <x v="4380"/>
    <n v="1"/>
    <d v="2013-10-09T00:00:00"/>
    <d v="2013-10-09T00:00:00"/>
    <d v="2013-11-06T00:00:00"/>
    <n v="33"/>
    <n v="57.575757580000001"/>
    <n v="0"/>
    <n v="35.01"/>
    <n v="7.1428571428571397E-2"/>
    <n v="1"/>
    <n v="0"/>
    <n v="0"/>
    <n v="0"/>
    <s v="Thursday"/>
    <s v="RIC"/>
    <n v="7.3228861955438358"/>
    <n v="1514.569009880634"/>
    <n v="0.99934018181060669"/>
    <n v="1"/>
    <n v="1"/>
    <n v="4.7880826064615949"/>
    <n v="120.0709245928654"/>
    <n v="0.99174037859739839"/>
    <x v="0"/>
    <x v="0"/>
  </r>
  <r>
    <x v="4381"/>
    <n v="1"/>
    <d v="2013-10-09T00:00:00"/>
    <d v="2013-10-09T00:00:00"/>
    <d v="2014-01-20T00:00:00"/>
    <n v="46"/>
    <n v="4.3478260869999996"/>
    <n v="2.1739130430000002"/>
    <n v="44.37"/>
    <n v="6.7961165048543701E-2"/>
    <n v="1"/>
    <n v="0"/>
    <n v="0"/>
    <n v="0"/>
    <s v="Friday"/>
    <s v="RIC"/>
    <n v="10.077450176796162"/>
    <n v="23800.221748884025"/>
    <n v="0.99995798535005676"/>
    <n v="1"/>
    <n v="1"/>
    <n v="7.5426465877139215"/>
    <n v="1886.8170497750714"/>
    <n v="0.99947028765307577"/>
    <x v="0"/>
    <x v="0"/>
  </r>
  <r>
    <x v="4382"/>
    <n v="1"/>
    <d v="2013-10-09T00:00:00"/>
    <d v="2013-11-12T00:00:00"/>
    <d v="2013-11-12T00:00:00"/>
    <n v="35"/>
    <n v="40"/>
    <n v="17.14285714"/>
    <n v="19.95"/>
    <n v="0"/>
    <n v="1"/>
    <n v="0"/>
    <n v="0"/>
    <n v="0"/>
    <s v="Wednesday"/>
    <s v="DCX"/>
    <n v="8.1711577165309954"/>
    <n v="3537.4369431369987"/>
    <n v="0.99971738933996279"/>
    <n v="1"/>
    <n v="1"/>
    <n v="5.6363541274487545"/>
    <n v="280.43840966011425"/>
    <n v="0.99644682472016644"/>
    <x v="0"/>
    <x v="0"/>
  </r>
  <r>
    <x v="4383"/>
    <n v="0"/>
    <d v="2013-10-09T00:00:00"/>
    <d v="2013-11-06T00:00:00"/>
    <d v="2013-11-06T00:00:00"/>
    <n v="9"/>
    <n v="33.333333330000002"/>
    <n v="11.11111111"/>
    <n v="28.76"/>
    <n v="0"/>
    <n v="1"/>
    <n v="0"/>
    <n v="0"/>
    <n v="0"/>
    <s v="Monday"/>
    <s v="DCX"/>
    <n v="2.5359697653762709"/>
    <n v="12.628671760292557"/>
    <n v="0.9266252781203872"/>
    <n v="1"/>
    <n v="0"/>
    <n v="1.1661762940300413E-3"/>
    <n v="1.0011668565420084"/>
    <n v="0.50029154404046661"/>
    <x v="0"/>
    <x v="1"/>
  </r>
  <r>
    <x v="4384"/>
    <n v="1"/>
    <d v="2013-10-09T00:00:00"/>
    <d v="2013-10-10T00:00:00"/>
    <d v="2013-10-10T00:00:00"/>
    <n v="36"/>
    <n v="0"/>
    <n v="0"/>
    <n v="40.020000000000003"/>
    <n v="0"/>
    <n v="1"/>
    <n v="0"/>
    <n v="0"/>
    <n v="0"/>
    <s v="Monday"/>
    <s v="RIC"/>
    <n v="7.9816857138047919"/>
    <n v="2926.8607574715866"/>
    <n v="0.99965845370294737"/>
    <n v="1"/>
    <n v="1"/>
    <n v="5.446882124722551"/>
    <n v="232.03358513976508"/>
    <n v="0.9957087730534625"/>
    <x v="0"/>
    <x v="0"/>
  </r>
  <r>
    <x v="4385"/>
    <n v="0"/>
    <d v="2013-10-09T00:00:00"/>
    <d v="2013-11-07T00:00:00"/>
    <d v="2013-11-07T00:00:00"/>
    <n v="15"/>
    <n v="40"/>
    <n v="6.6666666670000003"/>
    <n v="43.86"/>
    <n v="0"/>
    <n v="1"/>
    <n v="0"/>
    <n v="0"/>
    <n v="0"/>
    <s v="Monday"/>
    <s v="DCX"/>
    <n v="3.6633844187719258"/>
    <n v="38.993088745498675"/>
    <n v="0.97499567971947276"/>
    <n v="1"/>
    <n v="0"/>
    <n v="1.1285808296896849"/>
    <n v="3.0912663522493911"/>
    <n v="0.75557690115917353"/>
    <x v="0"/>
    <x v="1"/>
  </r>
  <r>
    <x v="4386"/>
    <n v="1"/>
    <d v="2013-09-14T00:00:00"/>
    <d v="2013-10-09T00:00:00"/>
    <d v="2013-10-09T00:00:00"/>
    <n v="33"/>
    <n v="6.0606060609999997"/>
    <n v="0"/>
    <n v="45.54"/>
    <n v="0"/>
    <n v="1"/>
    <n v="0"/>
    <n v="0"/>
    <n v="0"/>
    <s v="Friday"/>
    <s v="RIC"/>
    <n v="7.3288131322169496"/>
    <n v="1523.5724194520437"/>
    <n v="0.99934407838732942"/>
    <n v="1"/>
    <n v="1"/>
    <n v="4.7940095431347087"/>
    <n v="120.78469049238859"/>
    <n v="0.99178878727730968"/>
    <x v="0"/>
    <x v="0"/>
  </r>
  <r>
    <x v="4387"/>
    <n v="1"/>
    <d v="2013-10-09T00:00:00"/>
    <d v="2013-11-07T00:00:00"/>
    <d v="2014-01-02T00:00:00"/>
    <n v="53"/>
    <n v="16.981132079999998"/>
    <n v="3.773584906"/>
    <n v="30.75"/>
    <n v="3.5714285714285698E-2"/>
    <n v="1"/>
    <n v="1"/>
    <n v="0"/>
    <n v="0"/>
    <s v="Friday"/>
    <s v="RIC"/>
    <n v="12.423120885343998"/>
    <n v="248480.8068062994"/>
    <n v="0.99999597556049336"/>
    <n v="1"/>
    <n v="1"/>
    <n v="9.8883172962617571"/>
    <n v="19698.884647827905"/>
    <n v="0.99994923828144799"/>
    <x v="0"/>
    <x v="0"/>
  </r>
  <r>
    <x v="4388"/>
    <n v="1"/>
    <d v="2013-10-09T00:00:00"/>
    <d v="2013-10-25T00:00:00"/>
    <d v="2013-11-24T00:00:00"/>
    <n v="33"/>
    <n v="33.333333330000002"/>
    <n v="21.212121209999999"/>
    <n v="42.8"/>
    <n v="0.1"/>
    <n v="1"/>
    <n v="0"/>
    <n v="0"/>
    <n v="0"/>
    <s v="Wednesday"/>
    <s v="CHO"/>
    <n v="7.6850979001351556"/>
    <n v="2175.6829628366468"/>
    <n v="0.99954058536908064"/>
    <n v="1"/>
    <n v="1"/>
    <n v="5.1502943110529147"/>
    <n v="172.48224627897903"/>
    <n v="0.99423572139830441"/>
    <x v="0"/>
    <x v="0"/>
  </r>
  <r>
    <x v="4389"/>
    <n v="1"/>
    <d v="2013-10-10T00:00:00"/>
    <d v="2013-10-10T00:00:00"/>
    <d v="2014-01-16T00:00:00"/>
    <n v="48"/>
    <n v="29.166666670000001"/>
    <n v="20.833333329999999"/>
    <n v="35.42"/>
    <n v="0.11224489795918401"/>
    <n v="1"/>
    <n v="1"/>
    <n v="0"/>
    <n v="0"/>
    <s v="Friday"/>
    <s v="RIC"/>
    <n v="11.632181843084059"/>
    <n v="112665.87319046419"/>
    <n v="0.99999112427662473"/>
    <n v="1"/>
    <n v="1"/>
    <n v="9.0973782540018178"/>
    <n v="8931.8449511308299"/>
    <n v="0.99988805358142108"/>
    <x v="0"/>
    <x v="0"/>
  </r>
  <r>
    <x v="4390"/>
    <n v="1"/>
    <d v="2013-10-10T00:00:00"/>
    <d v="2013-10-10T00:00:00"/>
    <d v="2013-10-10T00:00:00"/>
    <n v="32"/>
    <n v="34.375"/>
    <n v="0"/>
    <n v="40.020000000000003"/>
    <n v="0"/>
    <n v="1"/>
    <n v="0"/>
    <n v="0"/>
    <n v="0"/>
    <s v="Friday"/>
    <s v="RIC"/>
    <n v="7.137372828685641"/>
    <n v="1258.1187500173746"/>
    <n v="0.9992057937347163"/>
    <n v="1"/>
    <n v="1"/>
    <n v="4.6025692396034001"/>
    <n v="99.740243314572936"/>
    <n v="0.99007348039772558"/>
    <x v="0"/>
    <x v="0"/>
  </r>
  <r>
    <x v="4391"/>
    <n v="0"/>
    <d v="2013-10-10T00:00:00"/>
    <d v="2013-10-10T00:00:00"/>
    <d v="2013-10-10T00:00:00"/>
    <n v="10"/>
    <n v="30"/>
    <n v="0"/>
    <n v="40.020000000000003"/>
    <n v="0"/>
    <n v="1"/>
    <n v="0"/>
    <n v="0"/>
    <n v="0"/>
    <s v="Friday"/>
    <s v="RIC"/>
    <n v="2.4936519605303102"/>
    <n v="12.105403952288126"/>
    <n v="0.92369559888114661"/>
    <n v="1"/>
    <n v="0"/>
    <n v="-4.1151628551930663E-2"/>
    <n v="0.95968360347998671"/>
    <n v="0.48971354445982507"/>
    <x v="1"/>
    <x v="1"/>
  </r>
  <r>
    <x v="4392"/>
    <n v="1"/>
    <d v="2013-10-10T00:00:00"/>
    <d v="2013-10-10T00:00:00"/>
    <d v="2013-10-23T00:00:00"/>
    <n v="34"/>
    <n v="20.58823529"/>
    <n v="2.9411764709999999"/>
    <n v="46.02"/>
    <n v="0.15384615384615399"/>
    <n v="1"/>
    <n v="0"/>
    <n v="0"/>
    <n v="0"/>
    <s v="Thursday"/>
    <s v="DCX"/>
    <n v="7.5012034679292503"/>
    <n v="1810.2196453675938"/>
    <n v="0.99944788584722033"/>
    <n v="1"/>
    <n v="1"/>
    <n v="4.9663998788470094"/>
    <n v="143.50930536508602"/>
    <n v="0.99308003040030113"/>
    <x v="0"/>
    <x v="0"/>
  </r>
  <r>
    <x v="4393"/>
    <n v="1"/>
    <d v="2013-10-10T00:00:00"/>
    <d v="2013-10-10T00:00:00"/>
    <d v="2013-10-10T00:00:00"/>
    <n v="29"/>
    <n v="31.03448276"/>
    <n v="0"/>
    <n v="40.020000000000003"/>
    <n v="0"/>
    <n v="1"/>
    <n v="0"/>
    <n v="0"/>
    <n v="0"/>
    <s v="Friday"/>
    <s v="CHO"/>
    <n v="6.5041381648462782"/>
    <n v="667.89980171032948"/>
    <n v="0.9985050077792772"/>
    <n v="1"/>
    <n v="1"/>
    <n v="3.9693345757640373"/>
    <n v="52.949285376617517"/>
    <n v="0.98146407328625307"/>
    <x v="0"/>
    <x v="0"/>
  </r>
  <r>
    <x v="4394"/>
    <n v="1"/>
    <d v="2013-10-10T00:00:00"/>
    <d v="2013-10-10T00:00:00"/>
    <d v="2013-10-10T00:00:00"/>
    <n v="32"/>
    <n v="15.625"/>
    <n v="9.375"/>
    <n v="51.56"/>
    <n v="0"/>
    <n v="1"/>
    <n v="1"/>
    <n v="0"/>
    <n v="0"/>
    <s v="Tuesday"/>
    <s v="CHO"/>
    <n v="8.0456881916871943"/>
    <n v="3120.3117375297652"/>
    <n v="0.99967962187564408"/>
    <n v="1"/>
    <n v="1"/>
    <n v="5.5108846026049534"/>
    <n v="247.36985432753363"/>
    <n v="0.99597374648099901"/>
    <x v="0"/>
    <x v="0"/>
  </r>
  <r>
    <x v="4395"/>
    <n v="1"/>
    <d v="2013-10-10T00:00:00"/>
    <d v="2013-10-18T00:00:00"/>
    <d v="2013-10-18T00:00:00"/>
    <n v="35"/>
    <n v="2.8571428569999999"/>
    <n v="2.8571428569999999"/>
    <n v="40.020000000000003"/>
    <n v="0"/>
    <n v="1"/>
    <n v="1"/>
    <n v="0"/>
    <n v="0"/>
    <s v="Monday"/>
    <s v="RIC"/>
    <n v="8.5948321748379239"/>
    <n v="5403.6621295579944"/>
    <n v="0.99981497455788571"/>
    <n v="1"/>
    <n v="1"/>
    <n v="6.060028585755683"/>
    <n v="428.3876824698898"/>
    <n v="0.99767110226765732"/>
    <x v="0"/>
    <x v="0"/>
  </r>
  <r>
    <x v="4396"/>
    <n v="0"/>
    <d v="2013-10-10T00:00:00"/>
    <d v="2013-10-10T00:00:00"/>
    <d v="2013-11-07T00:00:00"/>
    <n v="12"/>
    <n v="8.3333333330000006"/>
    <n v="0"/>
    <n v="37.340000000000003"/>
    <n v="0.107142857142857"/>
    <n v="1"/>
    <n v="0"/>
    <n v="0"/>
    <n v="0"/>
    <s v="Friday"/>
    <s v="RIC"/>
    <n v="2.8602601554586013"/>
    <n v="17.466070239084907"/>
    <n v="0.94584662643146344"/>
    <n v="1"/>
    <n v="0"/>
    <n v="0.32545656637636045"/>
    <n v="1.3846626921120853"/>
    <n v="0.58065348054977761"/>
    <x v="0"/>
    <x v="1"/>
  </r>
  <r>
    <x v="4397"/>
    <n v="1"/>
    <d v="2013-10-10T00:00:00"/>
    <d v="2013-10-10T00:00:00"/>
    <d v="2013-10-10T00:00:00"/>
    <n v="31"/>
    <n v="19.354838709999999"/>
    <n v="6.451612903"/>
    <n v="40.25"/>
    <n v="0"/>
    <n v="1"/>
    <n v="0"/>
    <n v="0"/>
    <n v="0"/>
    <s v="Tuesday"/>
    <s v="RIC"/>
    <n v="7.0493497595471792"/>
    <n v="1152.1093510612527"/>
    <n v="0.99913277955895541"/>
    <n v="1"/>
    <n v="1"/>
    <n v="4.5145461704649383"/>
    <n v="91.336105592780598"/>
    <n v="0.98917000025526103"/>
    <x v="0"/>
    <x v="0"/>
  </r>
  <r>
    <x v="4398"/>
    <n v="1"/>
    <d v="2013-10-10T00:00:00"/>
    <d v="2013-10-16T00:00:00"/>
    <d v="2013-10-16T00:00:00"/>
    <n v="36"/>
    <n v="22.222222219999999"/>
    <n v="0"/>
    <n v="40"/>
    <n v="0"/>
    <n v="1"/>
    <n v="0"/>
    <n v="0"/>
    <n v="0"/>
    <s v="Wednesday"/>
    <s v="RIC"/>
    <n v="7.9817568656806923"/>
    <n v="2927.0690165139031"/>
    <n v="0.99965847799544338"/>
    <n v="1"/>
    <n v="1"/>
    <n v="5.4469532765984514"/>
    <n v="232.050095351979"/>
    <n v="0.99570907706135159"/>
    <x v="0"/>
    <x v="0"/>
  </r>
  <r>
    <x v="4399"/>
    <n v="1"/>
    <d v="2013-10-10T00:00:00"/>
    <d v="2013-10-10T00:00:00"/>
    <d v="2013-10-10T00:00:00"/>
    <n v="33"/>
    <n v="3.0303030299999998"/>
    <n v="0"/>
    <n v="40.020000000000003"/>
    <n v="0"/>
    <n v="1"/>
    <n v="0"/>
    <n v="0"/>
    <n v="0"/>
    <s v="Monday"/>
    <s v="CHO"/>
    <n v="7.348451049965429"/>
    <n v="1553.7879230573592"/>
    <n v="0.99935682546463722"/>
    <n v="1"/>
    <n v="1"/>
    <n v="4.8136474608831881"/>
    <n v="123.18009369373578"/>
    <n v="0.9919471795337319"/>
    <x v="0"/>
    <x v="0"/>
  </r>
  <r>
    <x v="4400"/>
    <n v="1"/>
    <d v="2013-10-10T00:00:00"/>
    <d v="2013-10-10T00:00:00"/>
    <d v="2013-10-10T00:00:00"/>
    <n v="35"/>
    <n v="8.5714285710000002"/>
    <n v="0"/>
    <n v="40.020000000000003"/>
    <n v="0"/>
    <n v="1"/>
    <n v="0"/>
    <n v="0"/>
    <n v="0"/>
    <s v="Friday"/>
    <s v="RIC"/>
    <n v="7.7706074925250039"/>
    <n v="2369.9105540860369"/>
    <n v="0.99957822111919126"/>
    <n v="1"/>
    <n v="1"/>
    <n v="5.235803903442763"/>
    <n v="187.88008309633042"/>
    <n v="0.99470563553548419"/>
    <x v="0"/>
    <x v="0"/>
  </r>
  <r>
    <x v="4401"/>
    <n v="1"/>
    <d v="2013-10-10T00:00:00"/>
    <d v="2013-10-10T00:00:00"/>
    <d v="2013-10-10T00:00:00"/>
    <n v="36"/>
    <n v="0"/>
    <n v="0"/>
    <n v="40.020000000000003"/>
    <n v="0"/>
    <n v="1"/>
    <n v="0"/>
    <n v="0"/>
    <n v="0"/>
    <s v="Friday"/>
    <s v="CHO"/>
    <n v="7.9816857138047919"/>
    <n v="2926.8607574715866"/>
    <n v="0.99965845370294737"/>
    <n v="1"/>
    <n v="1"/>
    <n v="5.446882124722551"/>
    <n v="232.03358513976508"/>
    <n v="0.9957087730534625"/>
    <x v="0"/>
    <x v="0"/>
  </r>
  <r>
    <x v="4402"/>
    <n v="1"/>
    <d v="2013-10-10T00:00:00"/>
    <d v="2013-10-10T00:00:00"/>
    <d v="2013-10-10T00:00:00"/>
    <n v="36"/>
    <n v="2.7777777779999999"/>
    <n v="2.7777777779999999"/>
    <n v="40.020000000000003"/>
    <n v="0"/>
    <n v="1"/>
    <n v="0"/>
    <n v="0"/>
    <n v="0"/>
    <s v="Friday"/>
    <s v="RIC"/>
    <n v="8.0350200938128644"/>
    <n v="3087.2008754974909"/>
    <n v="0.99967618686726822"/>
    <n v="1"/>
    <n v="1"/>
    <n v="5.5002165047306235"/>
    <n v="244.74491496039622"/>
    <n v="0.9959307398073276"/>
    <x v="0"/>
    <x v="0"/>
  </r>
  <r>
    <x v="4403"/>
    <n v="1"/>
    <d v="2013-10-06T00:00:00"/>
    <d v="2013-10-10T00:00:00"/>
    <d v="2013-10-10T00:00:00"/>
    <n v="33"/>
    <n v="0"/>
    <n v="0"/>
    <n v="51.76"/>
    <n v="0"/>
    <n v="1"/>
    <n v="0"/>
    <n v="0"/>
    <n v="0"/>
    <s v="Monday"/>
    <s v="RIC"/>
    <n v="7.3066848988119597"/>
    <n v="1490.2287323647031"/>
    <n v="0.99932941206248471"/>
    <n v="1"/>
    <n v="1"/>
    <n v="4.7718813097297188"/>
    <n v="118.14129338615327"/>
    <n v="0.99160660446450866"/>
    <x v="0"/>
    <x v="0"/>
  </r>
  <r>
    <x v="4404"/>
    <n v="1"/>
    <d v="2013-10-10T00:00:00"/>
    <d v="2013-10-10T00:00:00"/>
    <d v="2013-10-10T00:00:00"/>
    <n v="44"/>
    <n v="0"/>
    <n v="0"/>
    <n v="40.020000000000003"/>
    <n v="0"/>
    <n v="1"/>
    <n v="0"/>
    <n v="0"/>
    <n v="0"/>
    <s v="Friday"/>
    <s v="CHO"/>
    <n v="9.6703114840430953"/>
    <n v="15840.282250321561"/>
    <n v="0.99993687379694407"/>
    <n v="1"/>
    <n v="1"/>
    <n v="7.1355078949608544"/>
    <n v="1255.7746284257864"/>
    <n v="0.99920431239031893"/>
    <x v="0"/>
    <x v="0"/>
  </r>
  <r>
    <x v="4405"/>
    <n v="1"/>
    <d v="2013-10-09T00:00:00"/>
    <d v="2013-10-10T00:00:00"/>
    <d v="2013-11-03T00:00:00"/>
    <n v="36"/>
    <n v="8.3333333330000006"/>
    <n v="5.5555555559999998"/>
    <n v="38.01"/>
    <n v="8.3333333333333301E-2"/>
    <n v="1"/>
    <n v="0"/>
    <n v="0"/>
    <n v="0"/>
    <s v="Monday"/>
    <s v="RIC"/>
    <n v="8.0448854381251955"/>
    <n v="3117.8079012841081"/>
    <n v="0.99967936467020357"/>
    <n v="1"/>
    <n v="1"/>
    <n v="5.5100818490429546"/>
    <n v="247.17135697872752"/>
    <n v="0.99597052612286063"/>
    <x v="0"/>
    <x v="0"/>
  </r>
  <r>
    <x v="4406"/>
    <n v="1"/>
    <d v="2013-10-10T00:00:00"/>
    <d v="2013-10-22T00:00:00"/>
    <d v="2013-10-29T00:00:00"/>
    <n v="34"/>
    <n v="14.70588235"/>
    <n v="5.8823529409999997"/>
    <n v="55.25"/>
    <n v="0.28571428571428598"/>
    <n v="1"/>
    <n v="0"/>
    <n v="0"/>
    <n v="0"/>
    <s v="Thursday"/>
    <s v="RIC"/>
    <n v="7.4447369133545305"/>
    <n v="1710.8351350634232"/>
    <n v="0.99941583159527625"/>
    <n v="1"/>
    <n v="1"/>
    <n v="4.9099333242722896"/>
    <n v="135.63037085329947"/>
    <n v="0.99268098305117169"/>
    <x v="0"/>
    <x v="0"/>
  </r>
  <r>
    <x v="4407"/>
    <n v="1"/>
    <d v="2013-10-10T00:00:00"/>
    <d v="2013-10-10T00:00:00"/>
    <d v="2013-10-31T00:00:00"/>
    <n v="36"/>
    <n v="8.3333333330000006"/>
    <n v="2.7777777779999999"/>
    <n v="72.73"/>
    <n v="9.5238095238095205E-2"/>
    <n v="1"/>
    <n v="0"/>
    <n v="0"/>
    <n v="0"/>
    <s v="Friday"/>
    <s v="DCX"/>
    <n v="7.8608000016651216"/>
    <n v="2593.5944255392606"/>
    <n v="0.99961458330822084"/>
    <n v="1"/>
    <n v="1"/>
    <n v="5.3259964125828807"/>
    <n v="205.6131339422717"/>
    <n v="0.99516003663020081"/>
    <x v="0"/>
    <x v="0"/>
  </r>
  <r>
    <x v="4408"/>
    <n v="1"/>
    <d v="2013-10-10T00:00:00"/>
    <d v="2013-10-10T00:00:00"/>
    <d v="2013-10-10T00:00:00"/>
    <n v="34"/>
    <n v="11.764705879999999"/>
    <n v="5.8823529409999997"/>
    <n v="40.020000000000003"/>
    <n v="0"/>
    <n v="1"/>
    <n v="0"/>
    <n v="0"/>
    <n v="0"/>
    <s v="Monday"/>
    <s v="RIC"/>
    <n v="7.672472664191063"/>
    <n v="2148.3871228722173"/>
    <n v="0.99953475109748324"/>
    <n v="1"/>
    <n v="1"/>
    <n v="5.1376690751088221"/>
    <n v="170.31830609488259"/>
    <n v="0.99416291216744712"/>
    <x v="0"/>
    <x v="0"/>
  </r>
  <r>
    <x v="4409"/>
    <n v="1"/>
    <d v="2013-10-10T00:00:00"/>
    <d v="2013-11-05T00:00:00"/>
    <d v="2013-12-03T00:00:00"/>
    <n v="31"/>
    <n v="61.290322580000002"/>
    <n v="3.225806452"/>
    <n v="61.28"/>
    <n v="7.1428571428571397E-2"/>
    <n v="1"/>
    <n v="0"/>
    <n v="0"/>
    <n v="0"/>
    <s v="Wednesday"/>
    <s v="DCX"/>
    <n v="6.8692084633559212"/>
    <n v="962.18665831444184"/>
    <n v="0.99896177963910959"/>
    <n v="1"/>
    <n v="1"/>
    <n v="4.3344048742736803"/>
    <n v="76.27954945667328"/>
    <n v="0.98705996596731393"/>
    <x v="0"/>
    <x v="0"/>
  </r>
  <r>
    <x v="4410"/>
    <n v="1"/>
    <d v="2013-10-10T00:00:00"/>
    <d v="2013-10-11T00:00:00"/>
    <d v="2014-01-07T00:00:00"/>
    <n v="42"/>
    <n v="76.190476189999998"/>
    <n v="33.333333330000002"/>
    <n v="18.22"/>
    <n v="0.125"/>
    <n v="1"/>
    <n v="1"/>
    <n v="0"/>
    <n v="0"/>
    <s v="Wednesday"/>
    <s v="DCX"/>
    <n v="10.659159910244089"/>
    <n v="42580.850407592065"/>
    <n v="0.99997651581623559"/>
    <n v="1"/>
    <n v="1"/>
    <n v="8.1243563211618479"/>
    <n v="3375.6943691809802"/>
    <n v="0.9997038523802666"/>
    <x v="0"/>
    <x v="0"/>
  </r>
  <r>
    <x v="4411"/>
    <n v="1"/>
    <d v="2013-10-10T00:00:00"/>
    <d v="2013-10-18T00:00:00"/>
    <d v="2013-12-04T00:00:00"/>
    <n v="38"/>
    <n v="23.684210530000001"/>
    <n v="15.78947368"/>
    <n v="97.87"/>
    <n v="6.3829787234042507E-2"/>
    <n v="1"/>
    <n v="0"/>
    <n v="0"/>
    <n v="0"/>
    <s v="Monday"/>
    <s v="CHO"/>
    <n v="8.4624265873027351"/>
    <n v="4733.5303973744931"/>
    <n v="0.99978878581061503"/>
    <n v="1"/>
    <n v="1"/>
    <n v="5.9276229982204942"/>
    <n v="375.26145569687998"/>
    <n v="0.99734227361091798"/>
    <x v="0"/>
    <x v="0"/>
  </r>
  <r>
    <x v="4412"/>
    <n v="1"/>
    <d v="2013-10-10T00:00:00"/>
    <d v="2013-10-11T00:00:00"/>
    <d v="2013-10-11T00:00:00"/>
    <n v="31"/>
    <n v="32.258064519999998"/>
    <n v="3.225806452"/>
    <n v="40.020000000000003"/>
    <n v="0"/>
    <n v="1"/>
    <n v="0"/>
    <n v="0"/>
    <n v="0"/>
    <s v="Tuesday"/>
    <s v="RIC"/>
    <n v="6.9882313067725432"/>
    <n v="1083.8028651813929"/>
    <n v="0.99907817352618"/>
    <n v="1"/>
    <n v="1"/>
    <n v="4.4534277176903023"/>
    <n v="85.920952594284586"/>
    <n v="0.9884952940556504"/>
    <x v="0"/>
    <x v="0"/>
  </r>
  <r>
    <x v="4413"/>
    <n v="1"/>
    <d v="2013-10-10T00:00:00"/>
    <d v="2013-10-11T00:00:00"/>
    <d v="2014-01-04T00:00:00"/>
    <n v="39"/>
    <n v="23.07692308"/>
    <n v="10.256410259999999"/>
    <n v="37.82"/>
    <n v="2.3529411764705899E-2"/>
    <n v="1"/>
    <n v="0"/>
    <n v="0"/>
    <n v="0"/>
    <s v="Tuesday"/>
    <s v="BWI"/>
    <n v="8.8053813764220408"/>
    <n v="6670.0416043372707"/>
    <n v="0.99985009837154215"/>
    <n v="1"/>
    <n v="1"/>
    <n v="6.2705777873397999"/>
    <n v="528.78281364595864"/>
    <n v="0.99811243404987415"/>
    <x v="0"/>
    <x v="0"/>
  </r>
  <r>
    <x v="4414"/>
    <n v="1"/>
    <d v="2013-10-10T00:00:00"/>
    <d v="2014-01-12T00:00:00"/>
    <d v="2014-01-12T00:00:00"/>
    <n v="40"/>
    <n v="7.5"/>
    <n v="2.5"/>
    <n v="40.200000000000003"/>
    <n v="0"/>
    <n v="1"/>
    <n v="1"/>
    <n v="0"/>
    <n v="0"/>
    <s v="Monday"/>
    <s v="CHO"/>
    <n v="9.642725636927441"/>
    <n v="15409.286666241371"/>
    <n v="0.99993510828048449"/>
    <n v="1"/>
    <n v="1"/>
    <n v="7.1079220478452001"/>
    <n v="1221.6064670951719"/>
    <n v="0.99918207532275216"/>
    <x v="0"/>
    <x v="0"/>
  </r>
  <r>
    <x v="4415"/>
    <n v="1"/>
    <d v="2013-10-10T00:00:00"/>
    <d v="2013-10-10T00:00:00"/>
    <d v="2013-10-10T00:00:00"/>
    <n v="21"/>
    <n v="9.5238095240000007"/>
    <n v="0"/>
    <n v="51.18"/>
    <n v="0"/>
    <n v="1"/>
    <n v="0"/>
    <n v="0"/>
    <n v="0"/>
    <s v="Monday"/>
    <s v="RIC"/>
    <n v="4.7758096478556151"/>
    <n v="118.60630509682208"/>
    <n v="0.99163923675101828"/>
    <n v="1"/>
    <n v="1"/>
    <n v="2.2410060587733742"/>
    <n v="9.4027862861404277"/>
    <n v="0.9038719077280003"/>
    <x v="0"/>
    <x v="0"/>
  </r>
  <r>
    <x v="4416"/>
    <n v="0"/>
    <d v="2013-10-10T00:00:00"/>
    <d v="2013-10-10T00:00:00"/>
    <d v="2013-10-10T00:00:00"/>
    <n v="8"/>
    <n v="62.5"/>
    <n v="0"/>
    <n v="40.020000000000003"/>
    <n v="0"/>
    <n v="1"/>
    <n v="0"/>
    <n v="0"/>
    <n v="0"/>
    <s v="Monday"/>
    <s v="RIC"/>
    <n v="2.0714955179707353"/>
    <n v="7.9366836998833286"/>
    <n v="0.88810166795843348"/>
    <n v="1"/>
    <n v="0"/>
    <n v="-0.46330807111150563"/>
    <n v="0.62919876468436386"/>
    <n v="0.38620135143931494"/>
    <x v="1"/>
    <x v="1"/>
  </r>
  <r>
    <x v="4417"/>
    <n v="1"/>
    <d v="2013-10-10T00:00:00"/>
    <d v="2013-10-10T00:00:00"/>
    <d v="2013-10-10T00:00:00"/>
    <n v="38"/>
    <n v="13.15789474"/>
    <n v="0"/>
    <n v="40.020000000000003"/>
    <n v="0"/>
    <n v="1"/>
    <n v="0"/>
    <n v="0"/>
    <n v="0"/>
    <s v="Thursday"/>
    <s v="RIC"/>
    <n v="8.4038421563643659"/>
    <n v="4464.1859397539529"/>
    <n v="0.99977604516060647"/>
    <n v="1"/>
    <n v="1"/>
    <n v="5.869038567282125"/>
    <n v="353.90855738093535"/>
    <n v="0.99718237281349442"/>
    <x v="0"/>
    <x v="0"/>
  </r>
  <r>
    <x v="4418"/>
    <n v="1"/>
    <d v="2013-10-10T00:00:00"/>
    <d v="2013-10-10T00:00:00"/>
    <d v="2013-10-10T00:00:00"/>
    <n v="33"/>
    <n v="6.0606060609999997"/>
    <n v="3.0303030299999998"/>
    <n v="51.24"/>
    <n v="0"/>
    <n v="1"/>
    <n v="0"/>
    <n v="0"/>
    <n v="0"/>
    <s v="Saturday"/>
    <s v="DCX"/>
    <n v="7.3667178075836999"/>
    <n v="1582.4314057538645"/>
    <n v="0.99936846017050929"/>
    <n v="1"/>
    <n v="1"/>
    <n v="4.831914218501459"/>
    <n v="125.45087133971454"/>
    <n v="0.99209179035774719"/>
    <x v="0"/>
    <x v="0"/>
  </r>
  <r>
    <x v="4419"/>
    <n v="1"/>
    <d v="2013-10-10T00:00:00"/>
    <d v="2013-10-21T00:00:00"/>
    <d v="2013-12-09T00:00:00"/>
    <n v="40"/>
    <n v="12.5"/>
    <n v="2.5"/>
    <n v="63.87"/>
    <n v="0.102040816326531"/>
    <n v="1"/>
    <n v="1"/>
    <n v="0"/>
    <n v="0"/>
    <s v="Tuesday"/>
    <s v="BWI"/>
    <n v="9.4965339641785693"/>
    <n v="13313.50169317196"/>
    <n v="0.99992489392220263"/>
    <n v="1"/>
    <n v="1"/>
    <n v="6.9617303750963284"/>
    <n v="1055.4583168143802"/>
    <n v="0.99905344112107008"/>
    <x v="0"/>
    <x v="0"/>
  </r>
  <r>
    <x v="4420"/>
    <n v="1"/>
    <d v="2013-10-04T00:00:00"/>
    <d v="2013-10-10T00:00:00"/>
    <d v="2013-10-10T00:00:00"/>
    <n v="39"/>
    <n v="2.5641025640000001"/>
    <n v="0"/>
    <n v="40.020000000000003"/>
    <n v="0"/>
    <n v="1"/>
    <n v="0"/>
    <n v="0"/>
    <n v="0"/>
    <s v="Monday"/>
    <s v="RIC"/>
    <n v="8.6149203776441556"/>
    <n v="5513.3096135610258"/>
    <n v="0.99981865363570799"/>
    <n v="1"/>
    <n v="1"/>
    <n v="6.0801167885619147"/>
    <n v="437.08023771011813"/>
    <n v="0.99771731314512824"/>
    <x v="0"/>
    <x v="0"/>
  </r>
  <r>
    <x v="4421"/>
    <n v="0"/>
    <d v="2013-10-10T00:00:00"/>
    <d v="2013-10-11T00:00:00"/>
    <d v="2013-10-11T00:00:00"/>
    <n v="1"/>
    <n v="0"/>
    <n v="0"/>
    <n v="40.020000000000003"/>
    <n v="0"/>
    <n v="1"/>
    <n v="0"/>
    <n v="0"/>
    <n v="0"/>
    <s v="Monday"/>
    <s v="RIC"/>
    <n v="0.59394796901222069"/>
    <n v="1.8111245831759164"/>
    <n v="0.64427047951384897"/>
    <n v="1"/>
    <n v="0"/>
    <n v="-1.9408556200700202"/>
    <n v="0.14358104638093641"/>
    <n v="0.12555388779424415"/>
    <x v="1"/>
    <x v="1"/>
  </r>
  <r>
    <x v="4422"/>
    <n v="1"/>
    <d v="2013-10-11T00:00:00"/>
    <d v="2013-10-11T00:00:00"/>
    <d v="2013-10-11T00:00:00"/>
    <n v="34"/>
    <n v="8.8235294119999992"/>
    <n v="2.9411764709999999"/>
    <n v="40.020000000000003"/>
    <n v="0"/>
    <n v="1"/>
    <n v="0"/>
    <n v="0"/>
    <n v="0"/>
    <s v="Friday"/>
    <s v="RIC"/>
    <n v="7.6160009677277403"/>
    <n v="2030.4261329747451"/>
    <n v="0.99950773499278778"/>
    <n v="1"/>
    <n v="1"/>
    <n v="5.0811973786454994"/>
    <n v="160.96667864807813"/>
    <n v="0.99382589055757076"/>
    <x v="0"/>
    <x v="0"/>
  </r>
  <r>
    <x v="4423"/>
    <n v="1"/>
    <d v="2013-10-11T00:00:00"/>
    <d v="2013-10-11T00:00:00"/>
    <d v="2013-10-11T00:00:00"/>
    <n v="41"/>
    <n v="14.634146339999999"/>
    <n v="0"/>
    <n v="40.020000000000003"/>
    <n v="0"/>
    <n v="1"/>
    <n v="1"/>
    <n v="0"/>
    <n v="0"/>
    <s v="Monday"/>
    <s v="RIC"/>
    <n v="9.8064432830869084"/>
    <n v="18150.31660036078"/>
    <n v="0.99994490757766963"/>
    <n v="1"/>
    <n v="1"/>
    <n v="7.2716396940046675"/>
    <n v="1438.9078884099899"/>
    <n v="0.99930551113161536"/>
    <x v="0"/>
    <x v="0"/>
  </r>
  <r>
    <x v="4424"/>
    <n v="1"/>
    <d v="2013-10-11T00:00:00"/>
    <d v="2013-10-11T00:00:00"/>
    <d v="2013-11-06T00:00:00"/>
    <n v="38"/>
    <n v="0"/>
    <n v="0"/>
    <n v="100.34"/>
    <n v="7.69230769230769E-2"/>
    <n v="1"/>
    <n v="0"/>
    <n v="0"/>
    <n v="0"/>
    <s v="Wednesday"/>
    <s v="RIC"/>
    <n v="8.1425221301348962"/>
    <n v="3437.576960161734"/>
    <n v="0.99970918202163694"/>
    <n v="1"/>
    <n v="1"/>
    <n v="5.6077185410526553"/>
    <n v="272.5217809641311"/>
    <n v="0.99634398402761515"/>
    <x v="0"/>
    <x v="0"/>
  </r>
  <r>
    <x v="4425"/>
    <n v="1"/>
    <d v="2013-10-11T00:00:00"/>
    <d v="2013-10-11T00:00:00"/>
    <d v="2013-10-11T00:00:00"/>
    <n v="37"/>
    <n v="21.621621619999999"/>
    <n v="2.7027027029999999"/>
    <n v="40"/>
    <n v="0"/>
    <n v="1"/>
    <n v="0"/>
    <n v="0"/>
    <n v="0"/>
    <s v="Tuesday"/>
    <s v="DCX"/>
    <n v="8.2447279972401617"/>
    <n v="3807.4996667327564"/>
    <n v="0.99973742941118393"/>
    <n v="1"/>
    <n v="1"/>
    <n v="5.7099244081579208"/>
    <n v="301.84825015511132"/>
    <n v="0.99669801625240417"/>
    <x v="0"/>
    <x v="0"/>
  </r>
  <r>
    <x v="4426"/>
    <n v="0"/>
    <d v="2013-10-11T00:00:00"/>
    <d v="2013-10-11T00:00:00"/>
    <d v="2013-10-11T00:00:00"/>
    <n v="6"/>
    <n v="0"/>
    <n v="0"/>
    <n v="40.020000000000003"/>
    <n v="0"/>
    <n v="1"/>
    <n v="0"/>
    <n v="0"/>
    <n v="0"/>
    <s v="Monday"/>
    <s v="RIC"/>
    <n v="1.6493390754111596"/>
    <n v="5.2035395431878442"/>
    <n v="0.83880170456911041"/>
    <n v="1"/>
    <n v="0"/>
    <n v="-0.88546451367108125"/>
    <n v="0.41252250642269644"/>
    <n v="0.29204667858173533"/>
    <x v="1"/>
    <x v="1"/>
  </r>
  <r>
    <x v="4427"/>
    <n v="0"/>
    <d v="2013-10-11T00:00:00"/>
    <d v="2013-10-11T00:00:00"/>
    <d v="2013-10-11T00:00:00"/>
    <n v="1"/>
    <n v="100"/>
    <n v="100"/>
    <n v="40.020000000000003"/>
    <n v="0"/>
    <n v="1"/>
    <n v="0"/>
    <n v="0"/>
    <n v="0"/>
    <s v="Tuesday"/>
    <s v="RIC"/>
    <n v="2.513985649149201"/>
    <n v="12.354071058874208"/>
    <n v="0.92511646855919127"/>
    <n v="1"/>
    <n v="0"/>
    <n v="-2.0817939933039931E-2"/>
    <n v="0.97939725746923378"/>
    <n v="0.49479570297144193"/>
    <x v="1"/>
    <x v="1"/>
  </r>
  <r>
    <x v="4428"/>
    <n v="1"/>
    <d v="2013-10-11T00:00:00"/>
    <d v="2013-10-18T00:00:00"/>
    <d v="2013-10-18T00:00:00"/>
    <n v="36"/>
    <n v="2.7777777779999999"/>
    <n v="0"/>
    <n v="40.020000000000003"/>
    <n v="0"/>
    <n v="1"/>
    <n v="0"/>
    <n v="0"/>
    <n v="0"/>
    <s v="Wednesday"/>
    <s v="CHO"/>
    <n v="7.9816857138047919"/>
    <n v="2926.8607574715866"/>
    <n v="0.99965845370294737"/>
    <n v="1"/>
    <n v="1"/>
    <n v="5.446882124722551"/>
    <n v="232.03358513976508"/>
    <n v="0.9957087730534625"/>
    <x v="0"/>
    <x v="0"/>
  </r>
  <r>
    <x v="4429"/>
    <n v="1"/>
    <d v="2013-10-11T00:00:00"/>
    <d v="2013-10-17T00:00:00"/>
    <d v="2013-10-17T00:00:00"/>
    <n v="39"/>
    <n v="10.256410259999999"/>
    <n v="0"/>
    <n v="86.89"/>
    <n v="0"/>
    <n v="1"/>
    <n v="0"/>
    <n v="0"/>
    <n v="0"/>
    <s v="Saturday"/>
    <s v="BWI"/>
    <n v="8.4481759564718288"/>
    <n v="4666.5529719168708"/>
    <n v="0.99978575497567646"/>
    <n v="1"/>
    <n v="1"/>
    <n v="5.9133723673895879"/>
    <n v="369.95166700512522"/>
    <n v="0.99730423101189036"/>
    <x v="0"/>
    <x v="0"/>
  </r>
  <r>
    <x v="4430"/>
    <n v="1"/>
    <d v="2013-10-11T00:00:00"/>
    <d v="2013-10-11T00:00:00"/>
    <d v="2013-10-11T00:00:00"/>
    <n v="10"/>
    <n v="20"/>
    <n v="0"/>
    <n v="40.020000000000003"/>
    <n v="0"/>
    <n v="1"/>
    <n v="0"/>
    <n v="0"/>
    <n v="0"/>
    <s v="Monday"/>
    <s v="CHO"/>
    <n v="2.4936519605303102"/>
    <n v="12.105403952288126"/>
    <n v="0.92369559888114661"/>
    <n v="1"/>
    <n v="1"/>
    <n v="-4.1151628551930663E-2"/>
    <n v="0.95968360347998671"/>
    <n v="0.48971354445982507"/>
    <x v="1"/>
    <x v="0"/>
  </r>
  <r>
    <x v="4431"/>
    <n v="1"/>
    <d v="2013-10-11T00:00:00"/>
    <d v="2013-10-13T00:00:00"/>
    <d v="2013-10-13T00:00:00"/>
    <n v="36"/>
    <n v="0"/>
    <n v="0"/>
    <n v="40.020000000000003"/>
    <n v="0"/>
    <n v="1"/>
    <n v="1"/>
    <n v="0"/>
    <n v="0"/>
    <s v="Wednesday"/>
    <s v="RIC"/>
    <n v="8.7510521766879688"/>
    <n v="6317.3315614318635"/>
    <n v="0.99984173036975388"/>
    <n v="1"/>
    <n v="1"/>
    <n v="6.2162485876057278"/>
    <n v="500.82091776101703"/>
    <n v="0.99800725724136463"/>
    <x v="0"/>
    <x v="0"/>
  </r>
  <r>
    <x v="4432"/>
    <n v="1"/>
    <d v="2013-10-11T00:00:00"/>
    <d v="2013-10-11T00:00:00"/>
    <d v="2013-10-11T00:00:00"/>
    <n v="33"/>
    <n v="0"/>
    <n v="0"/>
    <n v="40.020000000000003"/>
    <n v="0"/>
    <n v="1"/>
    <n v="0"/>
    <n v="0"/>
    <n v="0"/>
    <s v="Monday"/>
    <s v="RIC"/>
    <n v="7.348451049965429"/>
    <n v="1553.7879230573592"/>
    <n v="0.99935682546463722"/>
    <n v="1"/>
    <n v="1"/>
    <n v="4.8136474608831881"/>
    <n v="123.18009369373578"/>
    <n v="0.9919471795337319"/>
    <x v="0"/>
    <x v="0"/>
  </r>
  <r>
    <x v="4433"/>
    <n v="1"/>
    <d v="2013-10-11T00:00:00"/>
    <d v="2013-10-11T00:00:00"/>
    <d v="2013-10-11T00:00:00"/>
    <n v="35"/>
    <n v="65.714285709999999"/>
    <n v="0"/>
    <n v="40"/>
    <n v="0"/>
    <n v="1"/>
    <n v="0"/>
    <n v="0"/>
    <n v="0"/>
    <s v="Monday"/>
    <s v="DCX"/>
    <n v="7.7706786444009044"/>
    <n v="2370.0791836667609"/>
    <n v="0.99957825111582588"/>
    <n v="1"/>
    <n v="1"/>
    <n v="5.2358750553186635"/>
    <n v="187.89345159227818"/>
    <n v="0.99470601023185035"/>
    <x v="0"/>
    <x v="0"/>
  </r>
  <r>
    <x v="4434"/>
    <n v="1"/>
    <d v="2013-10-11T00:00:00"/>
    <d v="2013-12-05T00:00:00"/>
    <d v="2013-12-12T00:00:00"/>
    <n v="28"/>
    <n v="0"/>
    <n v="0"/>
    <n v="38.46"/>
    <n v="0.28571428571428598"/>
    <n v="0"/>
    <n v="0"/>
    <n v="0"/>
    <n v="0"/>
    <s v="Friday"/>
    <s v="RIC"/>
    <n v="5.5998115411393403"/>
    <n v="270.37544797554762"/>
    <n v="0.99631506826627103"/>
    <n v="1"/>
    <n v="1"/>
    <n v="3.0650079520570994"/>
    <n v="21.434632435924954"/>
    <n v="0.95542605822243454"/>
    <x v="0"/>
    <x v="0"/>
  </r>
  <r>
    <x v="4435"/>
    <n v="1"/>
    <d v="2013-09-26T00:00:00"/>
    <d v="2013-10-11T00:00:00"/>
    <d v="2013-10-11T00:00:00"/>
    <n v="36"/>
    <n v="16.666666670000001"/>
    <n v="2.7777777779999999"/>
    <n v="40"/>
    <n v="0"/>
    <n v="1"/>
    <n v="0"/>
    <n v="0"/>
    <n v="0"/>
    <s v="Monday"/>
    <s v="DCX"/>
    <n v="8.0350912456887649"/>
    <n v="3087.4205434458645"/>
    <n v="0.99967620989890049"/>
    <n v="1"/>
    <n v="1"/>
    <n v="5.500287656606524"/>
    <n v="244.76232963974894"/>
    <n v="0.99593102815445378"/>
    <x v="0"/>
    <x v="0"/>
  </r>
  <r>
    <x v="4436"/>
    <n v="1"/>
    <d v="2013-10-11T00:00:00"/>
    <d v="2013-11-14T00:00:00"/>
    <d v="2013-11-14T00:00:00"/>
    <n v="11"/>
    <n v="9.0909090910000003"/>
    <n v="0"/>
    <n v="40.020000000000003"/>
    <n v="0"/>
    <n v="1"/>
    <n v="1"/>
    <n v="0"/>
    <n v="0"/>
    <s v="Monday"/>
    <s v="CHO"/>
    <n v="3.4740966446932751"/>
    <n v="32.268665296173666"/>
    <n v="0.96994168563428929"/>
    <n v="1"/>
    <n v="1"/>
    <n v="0.93929305561103416"/>
    <n v="2.5581722933804381"/>
    <n v="0.71895683582821923"/>
    <x v="0"/>
    <x v="0"/>
  </r>
  <r>
    <x v="4437"/>
    <n v="1"/>
    <d v="2013-10-11T00:00:00"/>
    <d v="2013-10-14T00:00:00"/>
    <d v="2014-01-09T00:00:00"/>
    <n v="37"/>
    <n v="13.513513509999999"/>
    <n v="8.1081081079999997"/>
    <n v="104.84"/>
    <n v="4.5977011494252901E-2"/>
    <n v="1"/>
    <n v="0"/>
    <n v="0"/>
    <n v="0"/>
    <s v="Friday"/>
    <s v="CHO"/>
    <n v="8.0899112710226397"/>
    <n v="3261.3981768631124"/>
    <n v="0.99969347702340816"/>
    <n v="1"/>
    <n v="1"/>
    <n v="5.5551076819403988"/>
    <n v="258.55480470467444"/>
    <n v="0.99614724912860764"/>
    <x v="0"/>
    <x v="0"/>
  </r>
  <r>
    <x v="4438"/>
    <n v="1"/>
    <d v="2013-10-11T00:00:00"/>
    <d v="2013-10-11T00:00:00"/>
    <d v="2013-10-11T00:00:00"/>
    <n v="20"/>
    <n v="45"/>
    <n v="0"/>
    <n v="40.020000000000003"/>
    <n v="0"/>
    <n v="1"/>
    <n v="0"/>
    <n v="0"/>
    <n v="0"/>
    <s v="Monday"/>
    <s v="RIC"/>
    <n v="4.6044341733281877"/>
    <n v="99.926425813097481"/>
    <n v="0.99009179219472343"/>
    <n v="1"/>
    <n v="1"/>
    <n v="2.0696305842459468"/>
    <n v="7.9218961040174669"/>
    <n v="0.88791620207842292"/>
    <x v="0"/>
    <x v="0"/>
  </r>
  <r>
    <x v="4439"/>
    <n v="1"/>
    <d v="2013-10-11T00:00:00"/>
    <d v="2013-10-20T00:00:00"/>
    <d v="2013-10-20T00:00:00"/>
    <n v="34"/>
    <n v="14.70588235"/>
    <n v="5.8823529409999997"/>
    <n v="30"/>
    <n v="0"/>
    <n v="1"/>
    <n v="0"/>
    <n v="0"/>
    <n v="0"/>
    <s v="Thursday"/>
    <s v="BWI"/>
    <n v="7.7081197540171074"/>
    <n v="2226.3522304408793"/>
    <n v="0.99955103643405241"/>
    <n v="1"/>
    <n v="1"/>
    <n v="5.1733161649348665"/>
    <n v="176.49916843306633"/>
    <n v="0.99436617078926148"/>
    <x v="0"/>
    <x v="0"/>
  </r>
  <r>
    <x v="4440"/>
    <n v="1"/>
    <d v="2013-10-11T00:00:00"/>
    <d v="2013-10-11T00:00:00"/>
    <d v="2013-10-11T00:00:00"/>
    <n v="35"/>
    <n v="48.571428570000002"/>
    <n v="5.7142857139999998"/>
    <n v="81.02"/>
    <n v="0"/>
    <n v="1"/>
    <n v="0"/>
    <n v="0"/>
    <n v="0"/>
    <s v="Monday"/>
    <s v="RIC"/>
    <n v="7.734462585788898"/>
    <n v="2285.7799635088172"/>
    <n v="0.99956270388233348"/>
    <n v="1"/>
    <n v="1"/>
    <n v="5.1996589967066571"/>
    <n v="181.21043798194455"/>
    <n v="0.99451184020479066"/>
    <x v="0"/>
    <x v="0"/>
  </r>
  <r>
    <x v="4441"/>
    <n v="1"/>
    <d v="2013-10-11T00:00:00"/>
    <d v="2013-10-11T00:00:00"/>
    <d v="2013-12-29T00:00:00"/>
    <n v="32"/>
    <n v="84.375"/>
    <n v="34.375"/>
    <n v="44.21"/>
    <n v="6.3291139240506306E-2"/>
    <n v="1"/>
    <n v="1"/>
    <n v="0"/>
    <n v="0"/>
    <s v="Monday"/>
    <s v="RIC"/>
    <n v="8.5134005089828566"/>
    <n v="4981.07250351326"/>
    <n v="0.99979928031972742"/>
    <n v="1"/>
    <n v="1"/>
    <n v="5.9785969199006157"/>
    <n v="394.88592270092198"/>
    <n v="0.99747401980556039"/>
    <x v="0"/>
    <x v="0"/>
  </r>
  <r>
    <x v="4442"/>
    <n v="1"/>
    <d v="2013-10-11T00:00:00"/>
    <d v="2013-10-21T00:00:00"/>
    <d v="2013-10-21T00:00:00"/>
    <n v="37"/>
    <n v="2.7027027029999999"/>
    <n v="2.7027027029999999"/>
    <n v="29.8"/>
    <n v="0"/>
    <n v="1"/>
    <n v="0"/>
    <n v="0"/>
    <n v="0"/>
    <s v="Tuesday"/>
    <s v="BWI"/>
    <n v="8.2810154539493084"/>
    <n v="3948.2015639523743"/>
    <n v="0.9997467842590948"/>
    <n v="1"/>
    <n v="1"/>
    <n v="5.7462118648670675"/>
    <n v="313.00271507609989"/>
    <n v="0.99681531416135161"/>
    <x v="0"/>
    <x v="0"/>
  </r>
  <r>
    <x v="4443"/>
    <n v="1"/>
    <d v="2013-10-11T00:00:00"/>
    <d v="2013-10-11T00:00:00"/>
    <d v="2013-10-11T00:00:00"/>
    <n v="32"/>
    <n v="3.125"/>
    <n v="0"/>
    <n v="40.020000000000003"/>
    <n v="0"/>
    <n v="1"/>
    <n v="1"/>
    <n v="0"/>
    <n v="0"/>
    <s v="Tuesday"/>
    <s v="RIC"/>
    <n v="7.9067392915688179"/>
    <n v="2715.5214908070743"/>
    <n v="0.99963188216865428"/>
    <n v="1"/>
    <n v="1"/>
    <n v="5.371935702486577"/>
    <n v="215.27918109106079"/>
    <n v="0.99537634646591822"/>
    <x v="0"/>
    <x v="0"/>
  </r>
  <r>
    <x v="4444"/>
    <n v="1"/>
    <d v="2013-10-11T00:00:00"/>
    <d v="2013-10-11T00:00:00"/>
    <d v="2013-10-11T00:00:00"/>
    <n v="34"/>
    <n v="2.9411764709999999"/>
    <n v="0"/>
    <n v="67.88"/>
    <n v="0"/>
    <n v="1"/>
    <n v="0"/>
    <n v="0"/>
    <n v="0"/>
    <s v="Thursday"/>
    <s v="RIC"/>
    <n v="7.4604147081161152"/>
    <n v="1737.8686161475937"/>
    <n v="0.99942491342318007"/>
    <n v="1"/>
    <n v="1"/>
    <n v="4.9256111190338743"/>
    <n v="137.77351193671296"/>
    <n v="0.99279401388605015"/>
    <x v="0"/>
    <x v="0"/>
  </r>
  <r>
    <x v="4445"/>
    <n v="1"/>
    <d v="2013-10-11T00:00:00"/>
    <d v="2013-10-12T00:00:00"/>
    <d v="2014-01-12T00:00:00"/>
    <n v="27"/>
    <n v="100"/>
    <n v="7.407407407"/>
    <n v="100.71"/>
    <n v="0.13043478260869601"/>
    <n v="1"/>
    <n v="0"/>
    <n v="1"/>
    <n v="0"/>
    <s v="Monday"/>
    <s v="DCX"/>
    <n v="6.7949695697329293"/>
    <n v="893.34207454998125"/>
    <n v="0.99888185960556175"/>
    <n v="1"/>
    <n v="1"/>
    <n v="4.2601659806506884"/>
    <n v="70.821737516852039"/>
    <n v="0.98607663870892337"/>
    <x v="0"/>
    <x v="0"/>
  </r>
  <r>
    <x v="4446"/>
    <n v="1"/>
    <d v="2013-10-09T00:00:00"/>
    <d v="2013-10-11T00:00:00"/>
    <d v="2013-10-11T00:00:00"/>
    <n v="34"/>
    <n v="2.9411764709999999"/>
    <n v="0"/>
    <n v="40.25"/>
    <n v="0"/>
    <n v="1"/>
    <n v="0"/>
    <n v="0"/>
    <n v="0"/>
    <s v="Friday"/>
    <s v="RIC"/>
    <n v="7.5587110246723634"/>
    <n v="1917.3724740596817"/>
    <n v="0.99947872479744049"/>
    <n v="1"/>
    <n v="1"/>
    <n v="5.0239074355901225"/>
    <n v="152.00409109611977"/>
    <n v="0.99346422704885862"/>
    <x v="0"/>
    <x v="0"/>
  </r>
  <r>
    <x v="4447"/>
    <n v="1"/>
    <d v="2013-10-06T00:00:00"/>
    <d v="1899-12-30T00:00:00"/>
    <d v="1899-12-30T00:00:00"/>
    <n v="33"/>
    <n v="0"/>
    <n v="0"/>
    <n v="126.04"/>
    <n v="0"/>
    <n v="1"/>
    <n v="0"/>
    <n v="0"/>
    <n v="0"/>
    <s v="Wednesday"/>
    <s v="DCX"/>
    <n v="7.0424268317182896"/>
    <n v="1144.1609261043068"/>
    <n v="0.99912676028564662"/>
    <n v="1"/>
    <n v="1"/>
    <n v="4.5076232426360487"/>
    <n v="90.705976013070867"/>
    <n v="0.98909558522273977"/>
    <x v="0"/>
    <x v="0"/>
  </r>
  <r>
    <x v="4448"/>
    <n v="1"/>
    <d v="2013-10-11T00:00:00"/>
    <d v="2013-10-11T00:00:00"/>
    <d v="2013-10-11T00:00:00"/>
    <n v="36"/>
    <n v="0"/>
    <n v="0"/>
    <n v="40.020000000000003"/>
    <n v="0"/>
    <n v="1"/>
    <n v="0"/>
    <n v="0"/>
    <n v="0"/>
    <s v="Friday"/>
    <s v="RIC"/>
    <n v="7.9816857138047919"/>
    <n v="2926.8607574715866"/>
    <n v="0.99965845370294737"/>
    <n v="1"/>
    <n v="1"/>
    <n v="5.446882124722551"/>
    <n v="232.03358513976508"/>
    <n v="0.9957087730534625"/>
    <x v="0"/>
    <x v="0"/>
  </r>
  <r>
    <x v="4449"/>
    <n v="1"/>
    <d v="2013-10-12T00:00:00"/>
    <d v="2013-10-12T00:00:00"/>
    <d v="2013-10-12T00:00:00"/>
    <n v="42"/>
    <n v="26.190476189999998"/>
    <n v="0"/>
    <n v="40.020000000000003"/>
    <n v="0"/>
    <n v="1"/>
    <n v="1"/>
    <n v="0"/>
    <n v="0"/>
    <s v="Friday"/>
    <s v="RIC"/>
    <n v="10.017521504366696"/>
    <n v="22415.803542327478"/>
    <n v="0.99995539060695648"/>
    <n v="1"/>
    <n v="1"/>
    <n v="7.4827179152844554"/>
    <n v="1777.0641279867523"/>
    <n v="0.99943759058840453"/>
    <x v="0"/>
    <x v="0"/>
  </r>
  <r>
    <x v="4450"/>
    <n v="1"/>
    <d v="2013-09-30T00:00:00"/>
    <d v="2013-10-12T00:00:00"/>
    <d v="2013-10-12T00:00:00"/>
    <n v="34"/>
    <n v="0"/>
    <n v="0"/>
    <n v="40.020000000000003"/>
    <n v="0"/>
    <n v="1"/>
    <n v="0"/>
    <n v="0"/>
    <n v="0"/>
    <s v="Monday"/>
    <s v="CHO"/>
    <n v="7.5595292712452169"/>
    <n v="1918.9419995573244"/>
    <n v="0.99947915093256434"/>
    <n v="1"/>
    <n v="1"/>
    <n v="5.024725682162976"/>
    <n v="152.12851882205672"/>
    <n v="0.99346953782553038"/>
    <x v="0"/>
    <x v="0"/>
  </r>
  <r>
    <x v="4451"/>
    <n v="1"/>
    <d v="2013-10-12T00:00:00"/>
    <d v="2013-11-10T00:00:00"/>
    <d v="2013-11-10T00:00:00"/>
    <n v="31"/>
    <n v="96.774193550000007"/>
    <n v="12.90322581"/>
    <n v="89.81"/>
    <n v="0"/>
    <n v="1"/>
    <n v="0"/>
    <n v="0"/>
    <n v="0"/>
    <s v="Monday"/>
    <s v="RIC"/>
    <n v="6.9969088098572456"/>
    <n v="1093.2484908396204"/>
    <n v="0.99908613079353426"/>
    <n v="1"/>
    <n v="1"/>
    <n v="4.4621052207750047"/>
    <n v="86.66977618617284"/>
    <n v="0.98859356047771318"/>
    <x v="0"/>
    <x v="0"/>
  </r>
  <r>
    <x v="4452"/>
    <n v="0"/>
    <d v="2013-10-12T00:00:00"/>
    <d v="2013-10-13T00:00:00"/>
    <d v="2013-10-13T00:00:00"/>
    <n v="4"/>
    <n v="100"/>
    <n v="50"/>
    <n v="43.04"/>
    <n v="0"/>
    <n v="1"/>
    <n v="0"/>
    <n v="0"/>
    <n v="0"/>
    <s v="Monday"/>
    <s v="RIC"/>
    <n v="2.1764575396591304"/>
    <n v="8.8150240104116513"/>
    <n v="0.89811537914332018"/>
    <n v="1"/>
    <n v="0"/>
    <n v="-0.35834604942311055"/>
    <n v="0.69883120302445112"/>
    <n v="0.41135999961639086"/>
    <x v="1"/>
    <x v="1"/>
  </r>
  <r>
    <x v="4453"/>
    <n v="1"/>
    <d v="2013-10-12T00:00:00"/>
    <d v="2013-11-11T00:00:00"/>
    <d v="2013-11-11T00:00:00"/>
    <n v="38"/>
    <n v="39.473684210000002"/>
    <n v="5.263157895"/>
    <n v="83.48"/>
    <n v="0"/>
    <n v="1"/>
    <n v="0"/>
    <n v="0"/>
    <n v="0"/>
    <s v="Tuesday"/>
    <s v="DCX"/>
    <n v="8.3502837447821463"/>
    <n v="4231.3812051485575"/>
    <n v="0.99976372638674804"/>
    <n v="1"/>
    <n v="1"/>
    <n v="5.8154801556999054"/>
    <n v="335.45242923404464"/>
    <n v="0.99702781162176013"/>
    <x v="0"/>
    <x v="0"/>
  </r>
  <r>
    <x v="4454"/>
    <n v="1"/>
    <d v="2013-10-12T00:00:00"/>
    <d v="2013-10-12T00:00:00"/>
    <d v="2013-10-12T00:00:00"/>
    <n v="30"/>
    <n v="20"/>
    <n v="10"/>
    <n v="40.020000000000003"/>
    <n v="0"/>
    <n v="1"/>
    <n v="1"/>
    <n v="0"/>
    <n v="0"/>
    <s v="Tuesday"/>
    <s v="RIC"/>
    <n v="7.6765866170229398"/>
    <n v="2157.2436914217988"/>
    <n v="0.99953666029282295"/>
    <n v="1"/>
    <n v="1"/>
    <n v="5.1417830279406989"/>
    <n v="171.02043083633106"/>
    <n v="0.99418673703386173"/>
    <x v="0"/>
    <x v="0"/>
  </r>
  <r>
    <x v="4455"/>
    <n v="1"/>
    <d v="2013-10-12T00:00:00"/>
    <d v="2013-11-11T00:00:00"/>
    <d v="2013-11-11T00:00:00"/>
    <n v="38"/>
    <n v="21.05263158"/>
    <n v="2.6315789469999999"/>
    <n v="29.78"/>
    <n v="0"/>
    <n v="1"/>
    <n v="0"/>
    <n v="0"/>
    <n v="0"/>
    <s v="Tuesday"/>
    <s v="DCX"/>
    <n v="8.4907992241902654"/>
    <n v="4869.7565455988015"/>
    <n v="0.99979469308501911"/>
    <n v="1"/>
    <n v="1"/>
    <n v="5.9559956351080245"/>
    <n v="386.06109537279445"/>
    <n v="0.99741642853814372"/>
    <x v="0"/>
    <x v="0"/>
  </r>
  <r>
    <x v="4456"/>
    <n v="1"/>
    <d v="2013-10-12T00:00:00"/>
    <d v="2013-10-12T00:00:00"/>
    <d v="2013-10-12T00:00:00"/>
    <n v="32"/>
    <n v="21.875"/>
    <n v="9.375"/>
    <n v="30.93"/>
    <n v="0"/>
    <n v="1"/>
    <n v="0"/>
    <n v="0"/>
    <n v="0"/>
    <s v="Saturday"/>
    <s v="DCX"/>
    <n v="7.3497148887951642"/>
    <n v="1555.7529020144925"/>
    <n v="0.99935763729831117"/>
    <n v="1"/>
    <n v="1"/>
    <n v="4.8149112997129233"/>
    <n v="123.33587189773264"/>
    <n v="0.99195726876936607"/>
    <x v="0"/>
    <x v="0"/>
  </r>
  <r>
    <x v="4457"/>
    <n v="1"/>
    <d v="2013-10-12T00:00:00"/>
    <d v="2013-10-28T00:00:00"/>
    <d v="2013-10-28T00:00:00"/>
    <n v="30"/>
    <n v="63.333333330000002"/>
    <n v="13.33333333"/>
    <n v="30.44"/>
    <n v="0"/>
    <n v="1"/>
    <n v="0"/>
    <n v="0"/>
    <n v="0"/>
    <s v="Tuesday"/>
    <s v="DCX"/>
    <n v="7.0053031586365657"/>
    <n v="1102.4642259058244"/>
    <n v="0.99909376309940712"/>
    <n v="1"/>
    <n v="1"/>
    <n v="4.4704995695543248"/>
    <n v="87.400374675236876"/>
    <n v="0.98868783075101463"/>
    <x v="0"/>
    <x v="0"/>
  </r>
  <r>
    <x v="4458"/>
    <n v="1"/>
    <d v="2013-10-12T00:00:00"/>
    <d v="2013-11-15T00:00:00"/>
    <d v="2013-11-15T00:00:00"/>
    <n v="45"/>
    <n v="4.4444444440000002"/>
    <n v="4.4444444440000002"/>
    <n v="29.3"/>
    <n v="0"/>
    <n v="1"/>
    <n v="0"/>
    <n v="0"/>
    <n v="0"/>
    <s v="Tuesday"/>
    <s v="DCX"/>
    <n v="10.004862118802992"/>
    <n v="22133.821865803642"/>
    <n v="0.99995482231544208"/>
    <n v="1"/>
    <n v="1"/>
    <n v="7.4700585297207507"/>
    <n v="1754.7093852199428"/>
    <n v="0.99943042965514783"/>
    <x v="0"/>
    <x v="0"/>
  </r>
  <r>
    <x v="4459"/>
    <n v="1"/>
    <d v="2013-10-12T00:00:00"/>
    <d v="2013-10-14T00:00:00"/>
    <d v="2013-11-19T00:00:00"/>
    <n v="32"/>
    <n v="40.625"/>
    <n v="12.5"/>
    <n v="38.119999999999997"/>
    <n v="8.3333333333333301E-2"/>
    <n v="1"/>
    <n v="1"/>
    <n v="0"/>
    <n v="0"/>
    <s v="Wednesday"/>
    <s v="DCX"/>
    <n v="8.1028836305727499"/>
    <n v="3303.9818146089824"/>
    <n v="0.99969742647430626"/>
    <n v="1"/>
    <n v="1"/>
    <n v="5.5680800414905089"/>
    <n v="261.93072004647667"/>
    <n v="0.99619671676317156"/>
    <x v="0"/>
    <x v="0"/>
  </r>
  <r>
    <x v="4460"/>
    <n v="1"/>
    <d v="2013-10-12T00:00:00"/>
    <d v="2013-10-17T00:00:00"/>
    <d v="2013-10-17T00:00:00"/>
    <n v="38"/>
    <n v="5.263157895"/>
    <n v="0"/>
    <n v="40.020000000000003"/>
    <n v="0"/>
    <n v="1"/>
    <n v="1"/>
    <n v="0"/>
    <n v="0"/>
    <s v="Friday"/>
    <s v="RIC"/>
    <n v="9.1732086192475428"/>
    <n v="9635.4917675245051"/>
    <n v="0.99989622779491494"/>
    <n v="1"/>
    <n v="1"/>
    <n v="6.6384050301653019"/>
    <n v="763.87566224188811"/>
    <n v="0.99869259796151844"/>
    <x v="0"/>
    <x v="0"/>
  </r>
  <r>
    <x v="4461"/>
    <n v="1"/>
    <d v="2013-10-12T00:00:00"/>
    <d v="2013-10-15T00:00:00"/>
    <d v="2013-10-22T00:00:00"/>
    <n v="35"/>
    <n v="14.28571429"/>
    <n v="14.28571429"/>
    <n v="47.75"/>
    <n v="0.28571428571428598"/>
    <n v="1"/>
    <n v="0"/>
    <n v="0"/>
    <n v="0"/>
    <s v="Friday"/>
    <s v="DCX"/>
    <n v="7.8438447923957924"/>
    <n v="2549.9901933393244"/>
    <n v="0.99960799535701428"/>
    <n v="1"/>
    <n v="1"/>
    <n v="5.3090412033135514"/>
    <n v="202.15630863932893"/>
    <n v="0.99507768177765354"/>
    <x v="0"/>
    <x v="0"/>
  </r>
  <r>
    <x v="4462"/>
    <n v="1"/>
    <d v="2013-10-12T00:00:00"/>
    <d v="2013-10-13T00:00:00"/>
    <d v="2013-10-13T00:00:00"/>
    <n v="35"/>
    <n v="5.7142857139999998"/>
    <n v="2.8571428569999999"/>
    <n v="33.28"/>
    <n v="0"/>
    <n v="1"/>
    <n v="0"/>
    <n v="0"/>
    <n v="0"/>
    <s v="Tuesday"/>
    <s v="DCX"/>
    <n v="7.8494438941331435"/>
    <n v="2564.3078935863418"/>
    <n v="0.99961018324447515"/>
    <n v="1"/>
    <n v="1"/>
    <n v="5.3146403050509026"/>
    <n v="203.29137709476919"/>
    <n v="0.99510503079365842"/>
    <x v="0"/>
    <x v="0"/>
  </r>
  <r>
    <x v="4463"/>
    <n v="1"/>
    <d v="2013-10-12T00:00:00"/>
    <d v="2013-10-12T00:00:00"/>
    <d v="2013-10-12T00:00:00"/>
    <n v="25"/>
    <n v="72"/>
    <n v="4"/>
    <n v="46.16"/>
    <n v="0"/>
    <n v="1"/>
    <n v="0"/>
    <n v="0"/>
    <n v="0"/>
    <s v="Monday"/>
    <s v="RIC"/>
    <n v="5.7147831610312174"/>
    <n v="303.31842492353331"/>
    <n v="0.99671396827105929"/>
    <n v="1"/>
    <n v="1"/>
    <n v="3.1799795719489765"/>
    <n v="24.04626232877337"/>
    <n v="0.9600738830060408"/>
    <x v="0"/>
    <x v="0"/>
  </r>
  <r>
    <x v="4464"/>
    <n v="1"/>
    <d v="2013-10-12T00:00:00"/>
    <d v="2013-10-13T00:00:00"/>
    <d v="2013-10-13T00:00:00"/>
    <n v="35"/>
    <n v="14.28571429"/>
    <n v="5.7142857139999998"/>
    <n v="50.58"/>
    <n v="0"/>
    <n v="1"/>
    <n v="0"/>
    <n v="0"/>
    <n v="0"/>
    <s v="Thursday"/>
    <s v="CHO"/>
    <n v="7.8427557409091362"/>
    <n v="2547.2146343659479"/>
    <n v="0.9996075683788509"/>
    <n v="1"/>
    <n v="1"/>
    <n v="5.3079521518268953"/>
    <n v="201.93626984940175"/>
    <n v="0.9950723446294637"/>
    <x v="0"/>
    <x v="0"/>
  </r>
  <r>
    <x v="4465"/>
    <n v="1"/>
    <d v="2013-10-12T00:00:00"/>
    <d v="2013-11-06T00:00:00"/>
    <d v="2013-11-06T00:00:00"/>
    <n v="38"/>
    <n v="2.6315789469999999"/>
    <n v="0"/>
    <n v="82.77"/>
    <n v="0"/>
    <n v="1"/>
    <n v="0"/>
    <n v="0"/>
    <n v="0"/>
    <s v="Thursday"/>
    <s v="DCX"/>
    <n v="8.2517550216275009"/>
    <n v="3834.3492857253846"/>
    <n v="0.99973926755413856"/>
    <n v="1"/>
    <n v="1"/>
    <n v="5.7169514325452599"/>
    <n v="303.9768151504199"/>
    <n v="0.99672106222400292"/>
    <x v="0"/>
    <x v="0"/>
  </r>
  <r>
    <x v="4466"/>
    <n v="1"/>
    <d v="2013-10-12T00:00:00"/>
    <d v="2013-10-12T00:00:00"/>
    <d v="2013-10-12T00:00:00"/>
    <n v="39"/>
    <n v="25.641025639999999"/>
    <n v="25.641025639999999"/>
    <n v="51.17"/>
    <n v="0"/>
    <n v="1"/>
    <n v="1"/>
    <n v="0"/>
    <n v="0"/>
    <s v="Tuesday"/>
    <s v="CHO"/>
    <n v="9.8369370235745048"/>
    <n v="18712.312779503984"/>
    <n v="0.99994656210731991"/>
    <n v="1"/>
    <n v="1"/>
    <n v="7.3021334344922639"/>
    <n v="1483.4614217301389"/>
    <n v="0.99932635500972833"/>
    <x v="0"/>
    <x v="0"/>
  </r>
  <r>
    <x v="4467"/>
    <n v="1"/>
    <d v="2013-10-12T00:00:00"/>
    <d v="2013-11-22T00:00:00"/>
    <d v="2013-12-01T00:00:00"/>
    <n v="43"/>
    <n v="11.627906980000001"/>
    <n v="2.3255813949999999"/>
    <n v="40.369999999999997"/>
    <n v="0.22222222222222199"/>
    <n v="1"/>
    <n v="0"/>
    <n v="0"/>
    <n v="0"/>
    <s v="Monday"/>
    <s v="RIC"/>
    <n v="9.3676540127380576"/>
    <n v="11703.626297692073"/>
    <n v="0.99991456369690357"/>
    <n v="1"/>
    <n v="1"/>
    <n v="6.8328504236558167"/>
    <n v="927.83176037915439"/>
    <n v="0.9989233787617342"/>
    <x v="0"/>
    <x v="0"/>
  </r>
  <r>
    <x v="4468"/>
    <n v="1"/>
    <d v="2013-10-12T00:00:00"/>
    <d v="2013-10-13T00:00:00"/>
    <d v="2013-10-13T00:00:00"/>
    <n v="21"/>
    <n v="95.238095240000007"/>
    <n v="4.7619047620000003"/>
    <n v="59.33"/>
    <n v="0"/>
    <n v="1"/>
    <n v="0"/>
    <n v="0"/>
    <n v="0"/>
    <s v="Monday"/>
    <s v="DCX"/>
    <n v="4.8382456241488843"/>
    <n v="126.24767146564247"/>
    <n v="0.9921413100257005"/>
    <n v="1"/>
    <n v="1"/>
    <n v="2.3034420350666434"/>
    <n v="10.008573093523605"/>
    <n v="0.90916170592641976"/>
    <x v="0"/>
    <x v="0"/>
  </r>
  <r>
    <x v="4469"/>
    <n v="1"/>
    <d v="2013-10-08T00:00:00"/>
    <d v="2013-11-17T00:00:00"/>
    <d v="2014-01-08T00:00:00"/>
    <n v="37"/>
    <n v="64.864864859999997"/>
    <n v="2.7027027029999999"/>
    <n v="38.44"/>
    <n v="7.69230769230769E-2"/>
    <n v="1"/>
    <n v="0"/>
    <n v="0"/>
    <n v="0"/>
    <s v="Thursday"/>
    <s v="DCX"/>
    <n v="8.2035518750461804"/>
    <n v="3653.9055018694221"/>
    <n v="0.99972639511487005"/>
    <n v="1"/>
    <n v="1"/>
    <n v="5.6687482859639395"/>
    <n v="289.67172121064084"/>
    <n v="0.99655969285269641"/>
    <x v="0"/>
    <x v="0"/>
  </r>
  <r>
    <x v="4470"/>
    <n v="1"/>
    <d v="2013-10-13T00:00:00"/>
    <d v="2013-10-13T00:00:00"/>
    <d v="2013-10-13T00:00:00"/>
    <n v="21"/>
    <n v="85.714285709999999"/>
    <n v="0"/>
    <n v="40"/>
    <n v="0"/>
    <n v="1"/>
    <n v="1"/>
    <n v="1"/>
    <n v="0"/>
    <s v="Monday"/>
    <s v="DCX"/>
    <n v="6.4508542009863454"/>
    <n v="633.24297862913932"/>
    <n v="0.99842331719278721"/>
    <n v="1"/>
    <n v="1"/>
    <n v="3.9160506119041045"/>
    <n v="50.201786409147019"/>
    <n v="0.98046943143723297"/>
    <x v="0"/>
    <x v="0"/>
  </r>
  <r>
    <x v="4471"/>
    <n v="1"/>
    <d v="2013-10-13T00:00:00"/>
    <d v="2013-11-13T00:00:00"/>
    <d v="2013-11-13T00:00:00"/>
    <n v="20"/>
    <n v="20"/>
    <n v="5"/>
    <n v="31.08"/>
    <n v="0"/>
    <n v="1"/>
    <n v="0"/>
    <n v="0"/>
    <n v="0"/>
    <s v="Friday"/>
    <s v="DCX"/>
    <n v="4.7322409458624657"/>
    <n v="113.54973625895879"/>
    <n v="0.99127016759131303"/>
    <n v="1"/>
    <n v="1"/>
    <n v="2.1974373567802248"/>
    <n v="9.0019152187484135"/>
    <n v="0.90001914852012366"/>
    <x v="0"/>
    <x v="0"/>
  </r>
  <r>
    <x v="4472"/>
    <n v="1"/>
    <d v="2013-09-22T00:00:00"/>
    <d v="2013-10-13T00:00:00"/>
    <d v="2013-10-13T00:00:00"/>
    <n v="31"/>
    <n v="3.225806452"/>
    <n v="3.225806452"/>
    <n v="40.020000000000003"/>
    <n v="0"/>
    <n v="1"/>
    <n v="1"/>
    <n v="0"/>
    <n v="0"/>
    <s v="Monday"/>
    <s v="RIC"/>
    <n v="7.7575977696557201"/>
    <n v="2339.278364747136"/>
    <n v="0.99957270040390767"/>
    <n v="1"/>
    <n v="1"/>
    <n v="5.2227941805734792"/>
    <n v="185.451646179801"/>
    <n v="0.99463667915789988"/>
    <x v="0"/>
    <x v="0"/>
  </r>
  <r>
    <x v="4473"/>
    <n v="1"/>
    <d v="2013-10-13T00:00:00"/>
    <d v="2013-10-13T00:00:00"/>
    <d v="2013-10-22T00:00:00"/>
    <n v="31"/>
    <n v="19.354838709999999"/>
    <n v="3.225806452"/>
    <n v="14.38"/>
    <n v="0.22222222222222199"/>
    <n v="1"/>
    <n v="1"/>
    <n v="0"/>
    <n v="0"/>
    <s v="Monday"/>
    <s v="DCX"/>
    <n v="7.7138283432966412"/>
    <n v="2239.09790621711"/>
    <n v="0.99955359094027785"/>
    <n v="1"/>
    <n v="1"/>
    <n v="5.1790247542144003"/>
    <n v="177.5096110507543"/>
    <n v="0.99439806073121928"/>
    <x v="0"/>
    <x v="0"/>
  </r>
  <r>
    <x v="4474"/>
    <n v="1"/>
    <d v="2013-10-13T00:00:00"/>
    <d v="2013-10-13T00:00:00"/>
    <d v="2013-10-13T00:00:00"/>
    <n v="31"/>
    <n v="9.6774193549999996"/>
    <n v="0"/>
    <n v="96.31"/>
    <n v="0"/>
    <n v="1"/>
    <n v="0"/>
    <n v="0"/>
    <n v="0"/>
    <s v="Tuesday"/>
    <s v="BWI"/>
    <n v="6.7260376526844921"/>
    <n v="833.83676074920788"/>
    <n v="0.99880216103672459"/>
    <n v="1"/>
    <n v="1"/>
    <n v="4.1912340636022511"/>
    <n v="66.104317577822286"/>
    <n v="0.98509782922924027"/>
    <x v="0"/>
    <x v="0"/>
  </r>
  <r>
    <x v="4475"/>
    <n v="1"/>
    <d v="2013-10-13T00:00:00"/>
    <d v="2013-10-13T00:00:00"/>
    <d v="2013-12-30T00:00:00"/>
    <n v="42"/>
    <n v="33.333333330000002"/>
    <n v="4.7619047620000003"/>
    <n v="41.48"/>
    <n v="0.141025641025641"/>
    <n v="1"/>
    <n v="1"/>
    <n v="0"/>
    <n v="0"/>
    <s v="Thursday"/>
    <s v="RIC"/>
    <n v="10.018093507539241"/>
    <n v="22428.629120854941"/>
    <n v="0.99995541611523708"/>
    <n v="1"/>
    <n v="1"/>
    <n v="7.4832899184570003"/>
    <n v="1778.0809050779144"/>
    <n v="0.99943791201561116"/>
    <x v="0"/>
    <x v="0"/>
  </r>
  <r>
    <x v="4476"/>
    <n v="0"/>
    <d v="2013-10-13T00:00:00"/>
    <d v="2013-10-13T00:00:00"/>
    <d v="2013-10-13T00:00:00"/>
    <n v="3"/>
    <n v="66.666666669999998"/>
    <n v="33.333333330000002"/>
    <n v="40.020000000000003"/>
    <n v="0"/>
    <n v="0"/>
    <n v="0"/>
    <n v="0"/>
    <n v="0"/>
    <s v="Tuesday"/>
    <s v="RIC"/>
    <n v="1.1308723201445454"/>
    <n v="3.0983580818011101"/>
    <n v="0.75599984675801468"/>
    <n v="1"/>
    <n v="0"/>
    <n v="-1.4039312689376955"/>
    <n v="0.24562942802517529"/>
    <n v="0.1971930194476835"/>
    <x v="1"/>
    <x v="1"/>
  </r>
  <r>
    <x v="4477"/>
    <n v="1"/>
    <d v="2013-10-13T00:00:00"/>
    <d v="2013-10-13T00:00:00"/>
    <d v="2013-10-13T00:00:00"/>
    <n v="32"/>
    <n v="0"/>
    <n v="0"/>
    <n v="53.98"/>
    <n v="0"/>
    <n v="1"/>
    <n v="0"/>
    <n v="0"/>
    <n v="0"/>
    <s v="Tuesday"/>
    <s v="RIC"/>
    <n v="7.0877088193072399"/>
    <n v="1197.1617420844161"/>
    <n v="0.99916538814011846"/>
    <n v="1"/>
    <n v="1"/>
    <n v="4.552905230224999"/>
    <n v="94.907737000778894"/>
    <n v="0.98957331252647662"/>
    <x v="0"/>
    <x v="0"/>
  </r>
  <r>
    <x v="4478"/>
    <n v="1"/>
    <d v="2013-11-06T00:00:00"/>
    <d v="2013-11-06T00:00:00"/>
    <d v="2013-11-19T00:00:00"/>
    <n v="34"/>
    <n v="44.117647060000003"/>
    <n v="11.764705879999999"/>
    <n v="67.36"/>
    <n v="0.15384615384615399"/>
    <n v="1"/>
    <n v="0"/>
    <n v="0"/>
    <n v="0"/>
    <s v="Thursday"/>
    <s v="DCX"/>
    <n v="7.5946995057144111"/>
    <n v="1987.6324895477978"/>
    <n v="0.99949714187751837"/>
    <n v="1"/>
    <n v="1"/>
    <n v="5.0598959166321702"/>
    <n v="157.57411462527676"/>
    <n v="0.99369380051490064"/>
    <x v="0"/>
    <x v="0"/>
  </r>
  <r>
    <x v="4479"/>
    <n v="1"/>
    <d v="2013-10-13T00:00:00"/>
    <d v="2013-10-13T00:00:00"/>
    <d v="2013-10-13T00:00:00"/>
    <n v="36"/>
    <n v="2.7777777779999999"/>
    <n v="2.7777777779999999"/>
    <n v="40.020000000000003"/>
    <n v="0"/>
    <n v="1"/>
    <n v="0"/>
    <n v="0"/>
    <n v="0"/>
    <s v="Thursday"/>
    <s v="RIC"/>
    <n v="8.0350200938128644"/>
    <n v="3087.2008754974909"/>
    <n v="0.99967618686726822"/>
    <n v="1"/>
    <n v="1"/>
    <n v="5.5002165047306235"/>
    <n v="244.74491496039622"/>
    <n v="0.9959307398073276"/>
    <x v="0"/>
    <x v="0"/>
  </r>
  <r>
    <x v="4480"/>
    <n v="1"/>
    <d v="2013-10-13T00:00:00"/>
    <d v="2013-10-13T00:00:00"/>
    <d v="2013-10-13T00:00:00"/>
    <n v="3"/>
    <n v="33.333333330000002"/>
    <n v="0"/>
    <n v="40"/>
    <n v="0"/>
    <n v="1"/>
    <n v="0"/>
    <n v="0"/>
    <n v="0"/>
    <s v="Tuesday"/>
    <s v="DCX"/>
    <n v="1.0161755634476966"/>
    <n v="2.7626091115228206"/>
    <n v="0.73422697645164758"/>
    <n v="1"/>
    <n v="1"/>
    <n v="-1.5186280256345444"/>
    <n v="0.2190121599908888"/>
    <n v="0.17966363845995248"/>
    <x v="1"/>
    <x v="0"/>
  </r>
  <r>
    <x v="4481"/>
    <n v="1"/>
    <d v="2013-10-10T00:00:00"/>
    <d v="2013-10-14T00:00:00"/>
    <d v="2013-10-14T00:00:00"/>
    <n v="30"/>
    <n v="20"/>
    <n v="6.6666666670000003"/>
    <n v="40"/>
    <n v="0"/>
    <n v="1"/>
    <n v="0"/>
    <n v="0"/>
    <n v="0"/>
    <s v="Tuesday"/>
    <s v="DCX"/>
    <n v="6.8432900500174974"/>
    <n v="937.56871393018912"/>
    <n v="0.99893454790772584"/>
    <n v="1"/>
    <n v="1"/>
    <n v="4.3084864609352564"/>
    <n v="74.327905573489687"/>
    <n v="0.98672470723317263"/>
    <x v="0"/>
    <x v="0"/>
  </r>
  <r>
    <x v="4482"/>
    <n v="1"/>
    <d v="2013-10-14T00:00:00"/>
    <d v="2013-10-14T00:00:00"/>
    <d v="2013-10-14T00:00:00"/>
    <n v="29"/>
    <n v="20.689655170000002"/>
    <n v="0"/>
    <n v="40.020000000000003"/>
    <n v="0"/>
    <n v="1"/>
    <n v="1"/>
    <n v="0"/>
    <n v="0"/>
    <s v="Tuesday"/>
    <s v="RIC"/>
    <n v="7.2735046277294551"/>
    <n v="1441.5938600590255"/>
    <n v="0.99930680420339579"/>
    <n v="1"/>
    <n v="1"/>
    <n v="4.7387010386472141"/>
    <n v="114.28565257539954"/>
    <n v="0.99132589374600644"/>
    <x v="0"/>
    <x v="0"/>
  </r>
  <r>
    <x v="4483"/>
    <n v="1"/>
    <d v="2013-09-27T00:00:00"/>
    <d v="2013-10-19T00:00:00"/>
    <d v="2013-10-19T00:00:00"/>
    <n v="35"/>
    <n v="0"/>
    <n v="0"/>
    <n v="50.8"/>
    <n v="0"/>
    <n v="1"/>
    <n v="0"/>
    <n v="0"/>
    <n v="0"/>
    <s v="Tuesday"/>
    <s v="CHO"/>
    <n v="7.7322566314147485"/>
    <n v="2280.7431946835904"/>
    <n v="0.99956173858551223"/>
    <n v="1"/>
    <n v="1"/>
    <n v="5.1974530423325076"/>
    <n v="180.81113660586982"/>
    <n v="0.99449978687406926"/>
    <x v="0"/>
    <x v="0"/>
  </r>
  <r>
    <x v="4484"/>
    <n v="0"/>
    <d v="2013-10-14T00:00:00"/>
    <d v="2013-11-04T00:00:00"/>
    <d v="2013-12-29T00:00:00"/>
    <n v="9"/>
    <n v="77.777777779999994"/>
    <n v="66.666666669999998"/>
    <n v="72.8"/>
    <n v="9.0909090909090898E-2"/>
    <n v="1"/>
    <n v="0"/>
    <n v="0"/>
    <n v="0"/>
    <s v="Thursday"/>
    <s v="DCX"/>
    <n v="3.390759335652124"/>
    <n v="29.688487240302209"/>
    <n v="0.96741449025591808"/>
    <n v="1"/>
    <n v="0"/>
    <n v="0.85595574656988305"/>
    <n v="2.3536227728490995"/>
    <n v="0.7018150019447652"/>
    <x v="0"/>
    <x v="1"/>
  </r>
  <r>
    <x v="4485"/>
    <n v="1"/>
    <d v="2013-10-14T00:00:00"/>
    <d v="2013-10-16T00:00:00"/>
    <d v="2013-10-29T00:00:00"/>
    <n v="30"/>
    <n v="6.6666666670000003"/>
    <n v="0"/>
    <n v="94.23"/>
    <n v="0.15384615384615399"/>
    <n v="1"/>
    <n v="0"/>
    <n v="0"/>
    <n v="0"/>
    <s v="Thursday"/>
    <s v="CHO"/>
    <n v="6.4289072894699304"/>
    <n v="619.49664752332535"/>
    <n v="0.99838838774715155"/>
    <n v="1"/>
    <n v="1"/>
    <n v="3.8941037003876895"/>
    <n v="49.112014550045771"/>
    <n v="0.98004470566631641"/>
    <x v="0"/>
    <x v="0"/>
  </r>
  <r>
    <x v="4486"/>
    <n v="1"/>
    <d v="2013-10-14T00:00:00"/>
    <d v="2013-10-15T00:00:00"/>
    <d v="2014-01-01T00:00:00"/>
    <n v="38"/>
    <n v="13.15789474"/>
    <n v="5.263157895"/>
    <n v="64.5"/>
    <n v="2.5641025641025599E-2"/>
    <n v="1"/>
    <n v="0"/>
    <n v="0"/>
    <n v="0"/>
    <s v="Thursday"/>
    <s v="CHO"/>
    <n v="8.4022315521734505"/>
    <n v="4457.0016902145899"/>
    <n v="0.99977568424834939"/>
    <n v="1"/>
    <n v="1"/>
    <n v="5.8674279630912096"/>
    <n v="353.3390095563928"/>
    <n v="0.99717784389234498"/>
    <x v="0"/>
    <x v="0"/>
  </r>
  <r>
    <x v="4487"/>
    <n v="0"/>
    <d v="2013-10-14T00:00:00"/>
    <d v="2013-10-14T00:00:00"/>
    <d v="2013-11-11T00:00:00"/>
    <n v="13"/>
    <n v="76.92307692"/>
    <n v="0"/>
    <n v="35.5"/>
    <n v="7.1428571428571397E-2"/>
    <n v="1"/>
    <n v="0"/>
    <n v="0"/>
    <n v="0"/>
    <s v="Tuesday"/>
    <s v="RIC"/>
    <n v="3.0995785489885233"/>
    <n v="22.188597903555092"/>
    <n v="0.95687535727001893"/>
    <n v="1"/>
    <n v="0"/>
    <n v="0.56477495990628235"/>
    <n v="1.7590518809764537"/>
    <n v="0.63755665237940684"/>
    <x v="0"/>
    <x v="1"/>
  </r>
  <r>
    <x v="4488"/>
    <n v="1"/>
    <d v="2013-10-14T00:00:00"/>
    <d v="2013-10-14T00:00:00"/>
    <d v="2013-11-18T00:00:00"/>
    <n v="32"/>
    <n v="90.625"/>
    <n v="9.375"/>
    <n v="53.93"/>
    <n v="8.5714285714285701E-2"/>
    <n v="1"/>
    <n v="0"/>
    <n v="1"/>
    <n v="0"/>
    <s v="Tuesday"/>
    <s v="BWI"/>
    <n v="8.0817283439275869"/>
    <n v="3234.8192882186145"/>
    <n v="0.99969095925608675"/>
    <n v="1"/>
    <n v="1"/>
    <n v="5.546924754845346"/>
    <n v="256.44770247732384"/>
    <n v="0.99611571596725323"/>
    <x v="0"/>
    <x v="0"/>
  </r>
  <r>
    <x v="4489"/>
    <n v="1"/>
    <d v="2013-10-14T00:00:00"/>
    <d v="2013-11-07T00:00:00"/>
    <d v="2013-11-07T00:00:00"/>
    <n v="37"/>
    <n v="24.324324319999999"/>
    <n v="2.7027027029999999"/>
    <n v="51.47"/>
    <n v="0"/>
    <n v="1"/>
    <n v="0"/>
    <n v="0"/>
    <n v="0"/>
    <s v="Friday"/>
    <s v="DCX"/>
    <n v="8.2039223964113468"/>
    <n v="3655.2596027703294"/>
    <n v="0.99972649644482514"/>
    <n v="1"/>
    <n v="1"/>
    <n v="5.6691188073291059"/>
    <n v="289.77907065863781"/>
    <n v="0.99656096294091967"/>
    <x v="0"/>
    <x v="0"/>
  </r>
  <r>
    <x v="4490"/>
    <n v="0"/>
    <d v="2013-09-19T00:00:00"/>
    <d v="2013-10-14T00:00:00"/>
    <d v="2013-10-14T00:00:00"/>
    <n v="3"/>
    <n v="0"/>
    <n v="0"/>
    <n v="40"/>
    <n v="0"/>
    <n v="1"/>
    <n v="0"/>
    <n v="0"/>
    <n v="0"/>
    <s v="Tuesday"/>
    <s v="BWI"/>
    <n v="1.0161755634476966"/>
    <n v="2.7626091115228206"/>
    <n v="0.73422697645164758"/>
    <n v="1"/>
    <n v="0"/>
    <n v="-1.5186280256345444"/>
    <n v="0.2190121599908888"/>
    <n v="0.17966363845995248"/>
    <x v="1"/>
    <x v="1"/>
  </r>
  <r>
    <x v="4491"/>
    <n v="0"/>
    <d v="2013-10-14T00:00:00"/>
    <d v="2013-10-14T00:00:00"/>
    <d v="2013-11-18T00:00:00"/>
    <n v="21"/>
    <n v="23.809523810000002"/>
    <n v="0"/>
    <n v="38.46"/>
    <n v="5.7142857142857099E-2"/>
    <n v="1"/>
    <n v="0"/>
    <n v="0"/>
    <n v="0"/>
    <s v="Tuesday"/>
    <s v="RIC"/>
    <n v="4.7863515214605057"/>
    <n v="119.8632514180552"/>
    <n v="0.99172618651023137"/>
    <n v="1"/>
    <n v="0"/>
    <n v="2.2515479323782648"/>
    <n v="9.5024335824798367"/>
    <n v="0.90478397295763902"/>
    <x v="0"/>
    <x v="1"/>
  </r>
  <r>
    <x v="4492"/>
    <n v="0"/>
    <d v="2013-10-14T00:00:00"/>
    <d v="2013-10-14T00:00:00"/>
    <d v="2013-10-14T00:00:00"/>
    <n v="1"/>
    <n v="100"/>
    <n v="0"/>
    <n v="51.2"/>
    <n v="0"/>
    <n v="1"/>
    <n v="0"/>
    <n v="0"/>
    <n v="0"/>
    <s v="Wednesday"/>
    <s v="RIC"/>
    <n v="0.55417407038395949"/>
    <n v="1.740502858102813"/>
    <n v="0.63510346393425143"/>
    <n v="1"/>
    <n v="0"/>
    <n v="-1.9806295186982814"/>
    <n v="0.13798234749659904"/>
    <n v="0.12125174683081928"/>
    <x v="1"/>
    <x v="1"/>
  </r>
  <r>
    <x v="4493"/>
    <n v="1"/>
    <d v="2013-10-14T00:00:00"/>
    <d v="2013-10-25T00:00:00"/>
    <d v="2013-10-25T00:00:00"/>
    <n v="35"/>
    <n v="2.8571428569999999"/>
    <n v="2.8571428569999999"/>
    <n v="42.59"/>
    <n v="0"/>
    <n v="1"/>
    <n v="0"/>
    <n v="0"/>
    <n v="0"/>
    <s v="Tuesday"/>
    <s v="DCX"/>
    <n v="7.816322695901559"/>
    <n v="2480.7660830203404"/>
    <n v="0.99959706113850066"/>
    <n v="1"/>
    <n v="1"/>
    <n v="5.2815191068193181"/>
    <n v="196.66840886329035"/>
    <n v="0.99494102266644124"/>
    <x v="0"/>
    <x v="0"/>
  </r>
  <r>
    <x v="4494"/>
    <n v="1"/>
    <d v="2013-10-14T00:00:00"/>
    <d v="2013-10-14T00:00:00"/>
    <d v="2013-10-14T00:00:00"/>
    <n v="32"/>
    <n v="34.375"/>
    <n v="3.125"/>
    <n v="40.020000000000003"/>
    <n v="0"/>
    <n v="1"/>
    <n v="0"/>
    <n v="0"/>
    <n v="0"/>
    <s v="Thursday"/>
    <s v="RIC"/>
    <n v="7.1973740061899214"/>
    <n v="1335.9180417106998"/>
    <n v="0.99925201099184779"/>
    <n v="1"/>
    <n v="1"/>
    <n v="4.6625704171076805"/>
    <n v="105.90796021974307"/>
    <n v="0.99064615957553992"/>
    <x v="0"/>
    <x v="0"/>
  </r>
  <r>
    <x v="4495"/>
    <n v="1"/>
    <d v="2013-10-14T00:00:00"/>
    <d v="2013-10-23T00:00:00"/>
    <d v="2013-11-13T00:00:00"/>
    <n v="32"/>
    <n v="9.375"/>
    <n v="3.125"/>
    <n v="75.680000000000007"/>
    <n v="0.19047619047618999"/>
    <n v="1"/>
    <n v="0"/>
    <n v="0"/>
    <n v="0"/>
    <s v="Thursday"/>
    <s v="RIC"/>
    <n v="6.9548078132340656"/>
    <n v="1048.1770728316862"/>
    <n v="0.99904687204296116"/>
    <n v="1"/>
    <n v="1"/>
    <n v="4.4200042241518247"/>
    <n v="83.09663637041055"/>
    <n v="0.98810891798816525"/>
    <x v="0"/>
    <x v="0"/>
  </r>
  <r>
    <x v="4496"/>
    <n v="1"/>
    <d v="2013-10-14T00:00:00"/>
    <d v="2013-10-14T00:00:00"/>
    <d v="2013-10-14T00:00:00"/>
    <n v="31"/>
    <n v="3.225806452"/>
    <n v="0"/>
    <n v="78.03"/>
    <n v="0"/>
    <n v="1"/>
    <n v="0"/>
    <n v="0"/>
    <n v="0"/>
    <s v="Tuesday"/>
    <s v="CHO"/>
    <n v="6.7910704672573559"/>
    <n v="889.86562417806704"/>
    <n v="0.99887749625436206"/>
    <n v="1"/>
    <n v="1"/>
    <n v="4.256266878175115"/>
    <n v="70.546133957203182"/>
    <n v="0.98602300439324686"/>
    <x v="0"/>
    <x v="0"/>
  </r>
  <r>
    <x v="4497"/>
    <n v="0"/>
    <d v="2013-09-29T00:00:00"/>
    <d v="2013-10-21T00:00:00"/>
    <d v="2013-12-12T00:00:00"/>
    <n v="22"/>
    <n v="45.454545449999998"/>
    <n v="27.272727270000001"/>
    <n v="51.5"/>
    <n v="0.115384615384615"/>
    <n v="1"/>
    <n v="0"/>
    <n v="0"/>
    <n v="0"/>
    <s v="Tuesday"/>
    <s v="DCX"/>
    <n v="5.4393071263346897"/>
    <n v="230.2825714422132"/>
    <n v="0.99567628466873104"/>
    <n v="1"/>
    <n v="0"/>
    <n v="2.9045035372524488"/>
    <n v="18.25617788975379"/>
    <n v="0.9480686143571565"/>
    <x v="0"/>
    <x v="1"/>
  </r>
  <r>
    <x v="4498"/>
    <n v="1"/>
    <d v="2013-10-14T00:00:00"/>
    <d v="2013-10-14T00:00:00"/>
    <d v="2013-10-14T00:00:00"/>
    <n v="38"/>
    <n v="26.315789469999999"/>
    <n v="13.15789474"/>
    <n v="40.25"/>
    <n v="0"/>
    <n v="1"/>
    <n v="0"/>
    <n v="0"/>
    <n v="0"/>
    <s v="Thursday"/>
    <s v="DCX"/>
    <n v="8.6556604467122753"/>
    <n v="5742.5603663330485"/>
    <n v="0.99982589196661675"/>
    <n v="1"/>
    <n v="1"/>
    <n v="6.1208568576300344"/>
    <n v="455.25461581330973"/>
    <n v="0.99780824135177804"/>
    <x v="0"/>
    <x v="0"/>
  </r>
  <r>
    <x v="4499"/>
    <n v="0"/>
    <d v="2013-10-14T00:00:00"/>
    <d v="2013-10-14T00:00:00"/>
    <d v="2013-10-14T00:00:00"/>
    <n v="1"/>
    <n v="100"/>
    <n v="0"/>
    <n v="40"/>
    <n v="0"/>
    <n v="1"/>
    <n v="0"/>
    <n v="0"/>
    <n v="0"/>
    <s v="Tuesday"/>
    <s v="DCX"/>
    <n v="0.59401912088812092"/>
    <n v="1.8112534526720971"/>
    <n v="0.6442867863623255"/>
    <n v="1"/>
    <n v="0"/>
    <n v="-1.94078446819412"/>
    <n v="0.14359126280518469"/>
    <n v="0.12556169977458637"/>
    <x v="1"/>
    <x v="1"/>
  </r>
  <r>
    <x v="4500"/>
    <n v="1"/>
    <d v="2013-09-30T00:00:00"/>
    <d v="2013-10-28T00:00:00"/>
    <d v="2014-01-19T00:00:00"/>
    <n v="32"/>
    <n v="84.375"/>
    <n v="9.375"/>
    <n v="22.37"/>
    <n v="0.108433734939759"/>
    <n v="1"/>
    <n v="0"/>
    <n v="0"/>
    <n v="0"/>
    <s v="Tuesday"/>
    <s v="RIC"/>
    <n v="7.3143011649797458"/>
    <n v="1501.6220432104956"/>
    <n v="0.99933449665235619"/>
    <n v="1"/>
    <n v="1"/>
    <n v="4.7794975758975049"/>
    <n v="119.0445241788763"/>
    <n v="0.99166975747673491"/>
    <x v="0"/>
    <x v="0"/>
  </r>
  <r>
    <x v="4501"/>
    <n v="0"/>
    <d v="2013-10-14T00:00:00"/>
    <d v="2013-10-14T00:00:00"/>
    <d v="2013-10-14T00:00:00"/>
    <n v="1"/>
    <n v="100"/>
    <n v="0"/>
    <n v="40"/>
    <n v="0"/>
    <n v="1"/>
    <n v="0"/>
    <n v="1"/>
    <n v="0"/>
    <s v="Tuesday"/>
    <s v="DCX"/>
    <n v="1.4599233125074138"/>
    <n v="4.3056293277670887"/>
    <n v="0.81152094535393093"/>
    <n v="1"/>
    <n v="0"/>
    <n v="-1.0748802765748271"/>
    <n v="0.34133861908338931"/>
    <n v="0.25447609889637324"/>
    <x v="1"/>
    <x v="1"/>
  </r>
  <r>
    <x v="4502"/>
    <n v="1"/>
    <d v="2013-10-14T00:00:00"/>
    <d v="2013-10-15T00:00:00"/>
    <d v="2013-11-11T00:00:00"/>
    <n v="30"/>
    <n v="60"/>
    <n v="3.3333333330000001"/>
    <n v="88.58"/>
    <n v="0.11111111111111099"/>
    <n v="1"/>
    <n v="0"/>
    <n v="0"/>
    <n v="0"/>
    <s v="Monday"/>
    <s v="RIC"/>
    <n v="6.5389678218067067"/>
    <n v="691.57238357851338"/>
    <n v="0.99855610760158664"/>
    <n v="1"/>
    <n v="1"/>
    <n v="4.0041642327244658"/>
    <n v="54.825983482725711"/>
    <n v="0.98208719421289858"/>
    <x v="0"/>
    <x v="0"/>
  </r>
  <r>
    <x v="4503"/>
    <n v="1"/>
    <d v="2013-10-15T00:00:00"/>
    <d v="2013-10-15T00:00:00"/>
    <d v="2013-11-17T00:00:00"/>
    <n v="35"/>
    <n v="2.8571428569999999"/>
    <n v="0"/>
    <n v="36.799999999999997"/>
    <n v="0.15151515151515199"/>
    <n v="1"/>
    <n v="0"/>
    <n v="0"/>
    <n v="0"/>
    <s v="Monday"/>
    <s v="DCX"/>
    <n v="7.6900269459563715"/>
    <n v="2186.4334769755592"/>
    <n v="0.99954284324047982"/>
    <n v="1"/>
    <n v="1"/>
    <n v="5.1552233568741306"/>
    <n v="173.33451789162061"/>
    <n v="0.99426390130827869"/>
    <x v="0"/>
    <x v="0"/>
  </r>
  <r>
    <x v="4504"/>
    <n v="1"/>
    <d v="2013-10-15T00:00:00"/>
    <d v="2013-10-15T00:00:00"/>
    <d v="2013-10-15T00:00:00"/>
    <n v="26"/>
    <n v="73.07692308"/>
    <n v="0"/>
    <n v="40.020000000000003"/>
    <n v="0"/>
    <n v="1"/>
    <n v="0"/>
    <n v="0"/>
    <n v="0"/>
    <s v="Thursday"/>
    <s v="RIC"/>
    <n v="5.8709035010069144"/>
    <n v="354.56918921090443"/>
    <n v="0.99718760784020899"/>
    <n v="1"/>
    <n v="1"/>
    <n v="3.3360999119246735"/>
    <n v="28.109283963265046"/>
    <n v="0.96564669878991294"/>
    <x v="0"/>
    <x v="0"/>
  </r>
  <r>
    <x v="4505"/>
    <n v="1"/>
    <d v="2013-10-07T00:00:00"/>
    <d v="2013-10-15T00:00:00"/>
    <d v="2013-10-15T00:00:00"/>
    <n v="33"/>
    <n v="0"/>
    <n v="0"/>
    <n v="40.25"/>
    <n v="0"/>
    <n v="1"/>
    <n v="0"/>
    <n v="0"/>
    <n v="0"/>
    <s v="Wednesday"/>
    <s v="CHO"/>
    <n v="7.3476328033925755"/>
    <n v="1552.5170614243707"/>
    <n v="0.99935629931281011"/>
    <n v="1"/>
    <n v="1"/>
    <n v="4.8128292143103346"/>
    <n v="123.07934322920954"/>
    <n v="0.99194064077085964"/>
    <x v="0"/>
    <x v="0"/>
  </r>
  <r>
    <x v="4506"/>
    <n v="1"/>
    <d v="2013-10-15T00:00:00"/>
    <d v="2013-10-15T00:00:00"/>
    <d v="2013-12-05T00:00:00"/>
    <n v="37"/>
    <n v="10.81081081"/>
    <n v="0"/>
    <n v="237.77"/>
    <n v="3.9215686274509803E-2"/>
    <n v="1"/>
    <n v="0"/>
    <n v="0"/>
    <n v="0"/>
    <s v="Friday"/>
    <s v="RIC"/>
    <n v="7.4654286801328471"/>
    <n v="1746.6041222484691"/>
    <n v="0.99942778802861065"/>
    <n v="1"/>
    <n v="1"/>
    <n v="4.9306250910506062"/>
    <n v="138.4660391754694"/>
    <n v="0.99282979565554419"/>
    <x v="0"/>
    <x v="0"/>
  </r>
  <r>
    <x v="4507"/>
    <n v="1"/>
    <d v="2013-10-15T00:00:00"/>
    <d v="2013-10-15T00:00:00"/>
    <d v="2013-10-15T00:00:00"/>
    <n v="32"/>
    <n v="15.625"/>
    <n v="9.375"/>
    <n v="42.5"/>
    <n v="0"/>
    <n v="0"/>
    <n v="1"/>
    <n v="0"/>
    <n v="0"/>
    <s v="Tuesday"/>
    <s v="RIC"/>
    <n v="7.5526753400611142"/>
    <n v="1905.8346728150057"/>
    <n v="0.99947557068567261"/>
    <n v="1"/>
    <n v="1"/>
    <n v="5.0178717509788733"/>
    <n v="151.08940549633573"/>
    <n v="0.99342492005451299"/>
    <x v="0"/>
    <x v="0"/>
  </r>
  <r>
    <x v="4508"/>
    <n v="1"/>
    <d v="2013-10-15T00:00:00"/>
    <d v="2013-10-15T00:00:00"/>
    <d v="2013-10-15T00:00:00"/>
    <n v="27"/>
    <n v="40.74074074"/>
    <n v="0"/>
    <n v="40.020000000000003"/>
    <n v="0"/>
    <n v="1"/>
    <n v="1"/>
    <n v="0"/>
    <n v="0"/>
    <s v="Thursday"/>
    <s v="DCX"/>
    <n v="6.8513481851698792"/>
    <n v="945.15429109820934"/>
    <n v="0.99894308992792358"/>
    <n v="1"/>
    <n v="1"/>
    <n v="4.3165445960876383"/>
    <n v="74.929269564296874"/>
    <n v="0.98682984828198306"/>
    <x v="0"/>
    <x v="0"/>
  </r>
  <r>
    <x v="4509"/>
    <n v="1"/>
    <d v="2013-10-06T00:00:00"/>
    <d v="2013-10-15T00:00:00"/>
    <d v="2013-10-15T00:00:00"/>
    <n v="37"/>
    <n v="8.1081081079999997"/>
    <n v="5.4054054049999998"/>
    <n v="40.25"/>
    <n v="0"/>
    <n v="1"/>
    <n v="0"/>
    <n v="0"/>
    <n v="0"/>
    <s v="Wednesday"/>
    <s v="RIC"/>
    <n v="8.2957315090518868"/>
    <n v="4006.7331363387493"/>
    <n v="0.99975048238842734"/>
    <n v="1"/>
    <n v="1"/>
    <n v="5.7609279199696459"/>
    <n v="317.64293943593947"/>
    <n v="0.99686169101449351"/>
    <x v="0"/>
    <x v="0"/>
  </r>
  <r>
    <x v="4510"/>
    <n v="1"/>
    <d v="2013-09-08T00:00:00"/>
    <d v="2013-10-15T00:00:00"/>
    <d v="2013-10-15T00:00:00"/>
    <n v="40"/>
    <n v="0"/>
    <n v="0"/>
    <n v="50.35"/>
    <n v="0"/>
    <n v="1"/>
    <n v="0"/>
    <n v="0"/>
    <n v="0"/>
    <s v="Wednesday"/>
    <s v="CHO"/>
    <n v="8.7892486550214439"/>
    <n v="6563.2990206864151"/>
    <n v="0.99984766080934939"/>
    <n v="1"/>
    <n v="1"/>
    <n v="6.254445065939203"/>
    <n v="520.32055102948027"/>
    <n v="0.99808179440072864"/>
    <x v="0"/>
    <x v="0"/>
  </r>
  <r>
    <x v="4511"/>
    <n v="1"/>
    <d v="2013-10-15T00:00:00"/>
    <d v="2013-10-15T00:00:00"/>
    <d v="2014-01-19T00:00:00"/>
    <n v="37"/>
    <n v="29.729729729999999"/>
    <n v="10.81081081"/>
    <n v="66.790000000000006"/>
    <n v="5.2083333333333301E-2"/>
    <n v="1"/>
    <n v="0"/>
    <n v="0"/>
    <n v="0"/>
    <s v="Thursday"/>
    <s v="RIC"/>
    <n v="8.2734614157575415"/>
    <n v="3918.4890645186811"/>
    <n v="0.99974486470467472"/>
    <n v="1"/>
    <n v="1"/>
    <n v="5.7386578266753006"/>
    <n v="310.64718868166392"/>
    <n v="0.99679124331514035"/>
    <x v="0"/>
    <x v="0"/>
  </r>
  <r>
    <x v="4512"/>
    <n v="1"/>
    <d v="2013-10-15T00:00:00"/>
    <d v="2013-10-15T00:00:00"/>
    <d v="2014-01-15T00:00:00"/>
    <n v="43"/>
    <n v="90.697674419999998"/>
    <n v="30.232558139999998"/>
    <n v="113.61"/>
    <n v="0.19565217391304299"/>
    <n v="1"/>
    <n v="1"/>
    <n v="1"/>
    <n v="0"/>
    <s v="Thursday"/>
    <s v="DCX"/>
    <n v="11.29433061271404"/>
    <n v="80364.724807469494"/>
    <n v="0.99998755688445051"/>
    <n v="1"/>
    <n v="1"/>
    <n v="8.759527023631799"/>
    <n v="6371.0974866998904"/>
    <n v="0.99984306580335791"/>
    <x v="0"/>
    <x v="0"/>
  </r>
  <r>
    <x v="4513"/>
    <n v="1"/>
    <d v="2013-09-24T00:00:00"/>
    <d v="2013-10-21T00:00:00"/>
    <d v="2013-10-21T00:00:00"/>
    <n v="33"/>
    <n v="3.0303030299999998"/>
    <n v="0"/>
    <n v="23.75"/>
    <n v="0"/>
    <n v="1"/>
    <n v="0"/>
    <n v="0"/>
    <n v="0"/>
    <s v="Wednesday"/>
    <s v="DCX"/>
    <n v="7.4063331010103139"/>
    <n v="1646.3781621808521"/>
    <n v="0.99939297483543421"/>
    <n v="1"/>
    <n v="1"/>
    <n v="4.871529511928073"/>
    <n v="130.52039680789264"/>
    <n v="0.99239661661407041"/>
    <x v="0"/>
    <x v="0"/>
  </r>
  <r>
    <x v="4514"/>
    <n v="1"/>
    <d v="2012-08-28T00:00:00"/>
    <d v="2012-08-14T00:00:00"/>
    <d v="2014-01-06T00:00:00"/>
    <n v="33"/>
    <n v="66.666666669999998"/>
    <n v="3.0303030299999998"/>
    <n v="84.9"/>
    <n v="0.111764705882353"/>
    <n v="0"/>
    <n v="0"/>
    <n v="1"/>
    <n v="0"/>
    <s v="Thursday"/>
    <s v="DCX"/>
    <n v="7.519738656989146"/>
    <n v="1844.0852922695781"/>
    <n v="0.99945801963508696"/>
    <n v="1"/>
    <n v="1"/>
    <n v="4.9849350679069051"/>
    <n v="146.19408203021615"/>
    <n v="0.99320624860587314"/>
    <x v="0"/>
    <x v="0"/>
  </r>
  <r>
    <x v="4515"/>
    <n v="1"/>
    <d v="2013-10-15T00:00:00"/>
    <d v="2013-10-15T00:00:00"/>
    <d v="2013-10-15T00:00:00"/>
    <n v="21"/>
    <n v="38.095238100000003"/>
    <n v="0"/>
    <n v="40.020000000000003"/>
    <n v="0"/>
    <n v="1"/>
    <n v="0"/>
    <n v="0"/>
    <n v="0"/>
    <s v="Wednesday"/>
    <s v="RIC"/>
    <n v="4.8155123946079756"/>
    <n v="123.41003074672707"/>
    <n v="0.99196206291407651"/>
    <n v="1"/>
    <n v="1"/>
    <n v="2.2807088055257347"/>
    <n v="9.7836126311347797"/>
    <n v="0.90726669862817877"/>
    <x v="0"/>
    <x v="0"/>
  </r>
  <r>
    <x v="4516"/>
    <n v="1"/>
    <d v="2013-10-15T00:00:00"/>
    <d v="2013-10-15T00:00:00"/>
    <d v="2013-12-29T00:00:00"/>
    <n v="30"/>
    <n v="90"/>
    <n v="13.33333333"/>
    <n v="52.29"/>
    <n v="5.3333333333333302E-2"/>
    <n v="1"/>
    <n v="0"/>
    <n v="0"/>
    <n v="0"/>
    <s v="Monday"/>
    <s v="DCX"/>
    <n v="6.8951730627123213"/>
    <n v="987.49660886865399"/>
    <n v="0.99898836274092584"/>
    <n v="1"/>
    <n v="1"/>
    <n v="4.3603694736300804"/>
    <n v="78.28605371274773"/>
    <n v="0.98738744138252876"/>
    <x v="0"/>
    <x v="0"/>
  </r>
  <r>
    <x v="4517"/>
    <n v="1"/>
    <d v="2013-10-15T00:00:00"/>
    <d v="2013-10-31T00:00:00"/>
    <d v="2013-10-31T00:00:00"/>
    <n v="35"/>
    <n v="17.14285714"/>
    <n v="5.7142857139999998"/>
    <n v="29.56"/>
    <n v="0"/>
    <n v="1"/>
    <n v="0"/>
    <n v="0"/>
    <n v="0"/>
    <s v="Saturday"/>
    <s v="DCX"/>
    <n v="7.9175363624803392"/>
    <n v="2745.0000234332642"/>
    <n v="0.9996358339433844"/>
    <n v="1"/>
    <n v="1"/>
    <n v="5.3827327733980983"/>
    <n v="217.61615923136125"/>
    <n v="0.99542577271727795"/>
    <x v="0"/>
    <x v="0"/>
  </r>
  <r>
    <x v="4518"/>
    <n v="1"/>
    <d v="2013-10-15T00:00:00"/>
    <d v="2013-11-14T00:00:00"/>
    <d v="2013-11-14T00:00:00"/>
    <n v="28"/>
    <n v="71.428571430000005"/>
    <n v="35.714285709999999"/>
    <n v="51.32"/>
    <n v="0"/>
    <n v="1"/>
    <n v="0"/>
    <n v="0"/>
    <n v="0"/>
    <s v="Friday"/>
    <s v="CHO"/>
    <n v="6.9385868765066041"/>
    <n v="1031.3118137995227"/>
    <n v="0.99903130043981636"/>
    <n v="1"/>
    <n v="1"/>
    <n v="4.4037832874243632"/>
    <n v="81.759604361780148"/>
    <n v="0.98791681028792089"/>
    <x v="0"/>
    <x v="0"/>
  </r>
  <r>
    <x v="4519"/>
    <n v="0"/>
    <d v="2013-10-15T00:00:00"/>
    <d v="2013-10-15T00:00:00"/>
    <d v="2013-10-15T00:00:00"/>
    <n v="3"/>
    <n v="0"/>
    <n v="0"/>
    <n v="40"/>
    <n v="0"/>
    <n v="1"/>
    <n v="0"/>
    <n v="0"/>
    <n v="0"/>
    <s v="Wednesday"/>
    <s v="DCX"/>
    <n v="1.0161755634476966"/>
    <n v="2.7626091115228206"/>
    <n v="0.73422697645164758"/>
    <n v="1"/>
    <n v="0"/>
    <n v="-1.5186280256345444"/>
    <n v="0.2190121599908888"/>
    <n v="0.17966363845995248"/>
    <x v="1"/>
    <x v="1"/>
  </r>
  <r>
    <x v="4520"/>
    <n v="0"/>
    <d v="2013-10-15T00:00:00"/>
    <d v="2013-10-15T00:00:00"/>
    <d v="2013-10-15T00:00:00"/>
    <n v="1"/>
    <n v="100"/>
    <n v="0"/>
    <n v="40.25"/>
    <n v="0"/>
    <n v="1"/>
    <n v="1"/>
    <n v="0"/>
    <n v="0"/>
    <s v="Friday"/>
    <s v="CHO"/>
    <n v="1.3624961853225446"/>
    <n v="3.9059310709108344"/>
    <n v="0.79616509373126187"/>
    <n v="1"/>
    <n v="0"/>
    <n v="-1.1723074037596963"/>
    <n v="0.30965162499741539"/>
    <n v="0.23643816346811047"/>
    <x v="1"/>
    <x v="1"/>
  </r>
  <r>
    <x v="4521"/>
    <n v="1"/>
    <d v="2013-10-15T00:00:00"/>
    <d v="2013-10-15T00:00:00"/>
    <d v="2013-10-15T00:00:00"/>
    <n v="32"/>
    <n v="3.125"/>
    <n v="0"/>
    <n v="40.020000000000003"/>
    <n v="0"/>
    <n v="1"/>
    <n v="0"/>
    <n v="0"/>
    <n v="0"/>
    <s v="Friday"/>
    <s v="RIC"/>
    <n v="7.137372828685641"/>
    <n v="1258.1187500173746"/>
    <n v="0.9992057937347163"/>
    <n v="1"/>
    <n v="1"/>
    <n v="4.6025692396034001"/>
    <n v="99.740243314572936"/>
    <n v="0.99007348039772558"/>
    <x v="0"/>
    <x v="0"/>
  </r>
  <r>
    <x v="4522"/>
    <n v="1"/>
    <d v="2013-10-15T00:00:00"/>
    <d v="2013-10-15T00:00:00"/>
    <d v="2013-10-15T00:00:00"/>
    <n v="33"/>
    <n v="3.0303030299999998"/>
    <n v="0"/>
    <n v="40.020000000000003"/>
    <n v="0"/>
    <n v="1"/>
    <n v="0"/>
    <n v="0"/>
    <n v="0"/>
    <s v="Friday"/>
    <s v="RIC"/>
    <n v="7.348451049965429"/>
    <n v="1553.7879230573592"/>
    <n v="0.99935682546463722"/>
    <n v="1"/>
    <n v="1"/>
    <n v="4.8136474608831881"/>
    <n v="123.18009369373578"/>
    <n v="0.9919471795337319"/>
    <x v="0"/>
    <x v="0"/>
  </r>
  <r>
    <x v="4523"/>
    <n v="1"/>
    <d v="2013-10-15T00:00:00"/>
    <d v="2013-11-02T00:00:00"/>
    <d v="2013-11-02T00:00:00"/>
    <n v="37"/>
    <n v="8.1081081079999997"/>
    <n v="0"/>
    <n v="20.02"/>
    <n v="0"/>
    <n v="1"/>
    <n v="0"/>
    <n v="0"/>
    <n v="0"/>
    <s v="Monday"/>
    <s v="DCX"/>
    <n v="8.2639158109848694"/>
    <n v="3881.2626734782725"/>
    <n v="0.99974241825345012"/>
    <n v="1"/>
    <n v="1"/>
    <n v="5.7291122219026285"/>
    <n v="307.69598133335717"/>
    <n v="0.99676056683446068"/>
    <x v="0"/>
    <x v="0"/>
  </r>
  <r>
    <x v="4524"/>
    <n v="1"/>
    <d v="2013-10-15T00:00:00"/>
    <d v="2013-10-15T00:00:00"/>
    <d v="2013-10-15T00:00:00"/>
    <n v="35"/>
    <n v="2.8571428569999999"/>
    <n v="0"/>
    <n v="40.020000000000003"/>
    <n v="0"/>
    <n v="1"/>
    <n v="0"/>
    <n v="0"/>
    <n v="0"/>
    <s v="Monday"/>
    <s v="RIC"/>
    <n v="7.7706074925250039"/>
    <n v="2369.9105540860369"/>
    <n v="0.99957822111919126"/>
    <n v="1"/>
    <n v="1"/>
    <n v="5.235803903442763"/>
    <n v="187.88008309633042"/>
    <n v="0.99470563553548419"/>
    <x v="0"/>
    <x v="0"/>
  </r>
  <r>
    <x v="4525"/>
    <n v="1"/>
    <d v="2013-10-15T00:00:00"/>
    <d v="2013-10-15T00:00:00"/>
    <d v="2013-10-15T00:00:00"/>
    <n v="32"/>
    <n v="0"/>
    <n v="0"/>
    <n v="40.020000000000003"/>
    <n v="0"/>
    <n v="1"/>
    <n v="0"/>
    <n v="0"/>
    <n v="0"/>
    <s v="Wednesday"/>
    <s v="RIC"/>
    <n v="7.137372828685641"/>
    <n v="1258.1187500173746"/>
    <n v="0.9992057937347163"/>
    <n v="1"/>
    <n v="1"/>
    <n v="4.6025692396034001"/>
    <n v="99.740243314572936"/>
    <n v="0.99007348039772558"/>
    <x v="0"/>
    <x v="0"/>
  </r>
  <r>
    <x v="4526"/>
    <n v="1"/>
    <d v="2013-10-15T00:00:00"/>
    <d v="2013-10-15T00:00:00"/>
    <d v="2013-10-15T00:00:00"/>
    <n v="33"/>
    <n v="0"/>
    <n v="0"/>
    <n v="40.020000000000003"/>
    <n v="0"/>
    <n v="1"/>
    <n v="1"/>
    <n v="0"/>
    <n v="0"/>
    <s v="Tuesday"/>
    <s v="RIC"/>
    <n v="8.1178175128486068"/>
    <n v="3353.6933593593471"/>
    <n v="0.99970191016200927"/>
    <n v="1"/>
    <n v="1"/>
    <n v="5.5830139237663658"/>
    <n v="265.87171652942089"/>
    <n v="0.99625288129815825"/>
    <x v="0"/>
    <x v="0"/>
  </r>
  <r>
    <x v="4527"/>
    <n v="1"/>
    <d v="2013-10-15T00:00:00"/>
    <d v="2013-10-15T00:00:00"/>
    <d v="2013-10-15T00:00:00"/>
    <n v="32"/>
    <n v="9.375"/>
    <n v="0"/>
    <n v="40.020000000000003"/>
    <n v="0"/>
    <n v="1"/>
    <n v="0"/>
    <n v="0"/>
    <n v="0"/>
    <s v="Monday"/>
    <s v="RIC"/>
    <n v="7.137372828685641"/>
    <n v="1258.1187500173746"/>
    <n v="0.9992057937347163"/>
    <n v="1"/>
    <n v="1"/>
    <n v="4.6025692396034001"/>
    <n v="99.740243314572936"/>
    <n v="0.99007348039772558"/>
    <x v="0"/>
    <x v="0"/>
  </r>
  <r>
    <x v="4528"/>
    <n v="1"/>
    <d v="2013-10-15T00:00:00"/>
    <d v="2013-10-16T00:00:00"/>
    <d v="2013-10-16T00:00:00"/>
    <n v="29"/>
    <n v="10.34482759"/>
    <n v="0"/>
    <n v="50.56"/>
    <n v="0"/>
    <n v="1"/>
    <n v="0"/>
    <n v="0"/>
    <n v="0"/>
    <s v="Thursday"/>
    <s v="DCX"/>
    <n v="6.4666411262468264"/>
    <n v="643.31926572743839"/>
    <n v="0.99844797439221222"/>
    <n v="1"/>
    <n v="1"/>
    <n v="3.9318375371645855"/>
    <n v="51.00060713006701"/>
    <n v="0.98076945529695947"/>
    <x v="0"/>
    <x v="0"/>
  </r>
  <r>
    <x v="4529"/>
    <n v="1"/>
    <d v="2013-10-15T00:00:00"/>
    <d v="2013-10-15T00:00:00"/>
    <d v="2013-10-15T00:00:00"/>
    <n v="33"/>
    <n v="3.0303030299999998"/>
    <n v="3.0303030299999998"/>
    <n v="40.020000000000003"/>
    <n v="0"/>
    <n v="1"/>
    <n v="0"/>
    <n v="0"/>
    <n v="0"/>
    <s v="Monday"/>
    <s v="CHO"/>
    <n v="7.4066340099637618"/>
    <n v="1646.8736466547318"/>
    <n v="0.99939315735643319"/>
    <n v="1"/>
    <n v="1"/>
    <n v="4.8718304208815209"/>
    <n v="130.5596774735553"/>
    <n v="0.99239888680784427"/>
    <x v="0"/>
    <x v="0"/>
  </r>
  <r>
    <x v="4530"/>
    <n v="1"/>
    <d v="2013-10-15T00:00:00"/>
    <d v="2013-10-15T00:00:00"/>
    <d v="2013-11-26T00:00:00"/>
    <n v="32"/>
    <n v="21.875"/>
    <n v="9.375"/>
    <n v="31.14"/>
    <n v="0.14285714285714299"/>
    <n v="1"/>
    <n v="1"/>
    <n v="0"/>
    <n v="0"/>
    <s v="Wednesday"/>
    <s v="RIC"/>
    <n v="8.0315574583121574"/>
    <n v="3076.5295103344388"/>
    <n v="0.99967506404190698"/>
    <n v="1"/>
    <n v="1"/>
    <n v="5.4967538692299165"/>
    <n v="243.89891806396116"/>
    <n v="0.99591668265460109"/>
    <x v="0"/>
    <x v="0"/>
  </r>
  <r>
    <x v="4531"/>
    <n v="1"/>
    <d v="2013-10-15T00:00:00"/>
    <d v="2013-10-22T00:00:00"/>
    <d v="2014-01-14T00:00:00"/>
    <n v="48"/>
    <n v="25"/>
    <n v="2.0833333330000001"/>
    <n v="46.24"/>
    <n v="0.15476190476190499"/>
    <n v="1"/>
    <n v="0"/>
    <n v="1"/>
    <n v="0"/>
    <s v="Monday"/>
    <s v="DCX"/>
    <n v="11.304392913814668"/>
    <n v="81177.461007085789"/>
    <n v="0.99998768146146655"/>
    <n v="1"/>
    <n v="1"/>
    <n v="8.7695893247324275"/>
    <n v="6435.5290090018752"/>
    <n v="0.99984463676018531"/>
    <x v="0"/>
    <x v="0"/>
  </r>
  <r>
    <x v="4532"/>
    <n v="1"/>
    <d v="2013-10-16T00:00:00"/>
    <d v="2013-10-16T00:00:00"/>
    <d v="2013-10-16T00:00:00"/>
    <n v="14"/>
    <n v="100"/>
    <n v="21.428571430000002"/>
    <n v="25"/>
    <n v="0"/>
    <n v="1"/>
    <n v="0"/>
    <n v="1"/>
    <n v="0"/>
    <s v="Monday"/>
    <s v="DCX"/>
    <n v="4.6687407418409386"/>
    <n v="106.56346699120553"/>
    <n v="0.99070316318381813"/>
    <n v="1"/>
    <n v="1"/>
    <n v="2.1339371527586977"/>
    <n v="8.4480627333473244"/>
    <n v="0.89415819642364791"/>
    <x v="0"/>
    <x v="0"/>
  </r>
  <r>
    <x v="4533"/>
    <n v="0"/>
    <d v="2013-10-16T00:00:00"/>
    <d v="2013-10-16T00:00:00"/>
    <d v="2013-10-16T00:00:00"/>
    <n v="1"/>
    <n v="0"/>
    <n v="0"/>
    <n v="14.64"/>
    <n v="0"/>
    <n v="1"/>
    <n v="0"/>
    <n v="0"/>
    <n v="0"/>
    <s v="Thursday"/>
    <s v="CHO"/>
    <n v="0.68423969952968644"/>
    <n v="1.9822641460987283"/>
    <n v="0.66468429655764805"/>
    <n v="1"/>
    <n v="0"/>
    <n v="-1.8505638895525545"/>
    <n v="0.15714852691203507"/>
    <n v="0.13580670351056956"/>
    <x v="1"/>
    <x v="1"/>
  </r>
  <r>
    <x v="4534"/>
    <n v="1"/>
    <d v="2013-10-16T00:00:00"/>
    <d v="2013-10-16T00:00:00"/>
    <d v="2013-10-16T00:00:00"/>
    <n v="34"/>
    <n v="11.764705879999999"/>
    <n v="2.9411764709999999"/>
    <n v="89.26"/>
    <n v="0"/>
    <n v="1"/>
    <n v="1"/>
    <n v="0"/>
    <n v="0"/>
    <s v="Tuesday"/>
    <s v="CHO"/>
    <n v="8.2101915121444087"/>
    <n v="3678.2468277548032"/>
    <n v="0.99972820524231854"/>
    <n v="1"/>
    <n v="1"/>
    <n v="5.6753879230621678"/>
    <n v="291.60143552924052"/>
    <n v="0.99658238177064562"/>
    <x v="0"/>
    <x v="0"/>
  </r>
  <r>
    <x v="4535"/>
    <n v="1"/>
    <d v="2013-10-16T00:00:00"/>
    <d v="2013-10-16T00:00:00"/>
    <d v="2013-10-16T00:00:00"/>
    <n v="31"/>
    <n v="25.80645161"/>
    <n v="9.6774193549999996"/>
    <n v="51.02"/>
    <n v="0"/>
    <n v="1"/>
    <n v="0"/>
    <n v="0"/>
    <n v="0"/>
    <s v="Friday"/>
    <s v="RIC"/>
    <n v="7.0729711737415633"/>
    <n v="1179.6477709930812"/>
    <n v="0.99915300733667678"/>
    <n v="1"/>
    <n v="1"/>
    <n v="4.5381675846593224"/>
    <n v="93.519276858975886"/>
    <n v="0.98942014758013841"/>
    <x v="0"/>
    <x v="0"/>
  </r>
  <r>
    <x v="4536"/>
    <n v="1"/>
    <d v="2013-10-16T00:00:00"/>
    <d v="2013-10-16T00:00:00"/>
    <d v="2013-10-16T00:00:00"/>
    <n v="35"/>
    <n v="5.7142857139999998"/>
    <n v="0"/>
    <n v="40.020000000000003"/>
    <n v="0"/>
    <n v="1"/>
    <n v="1"/>
    <n v="0"/>
    <n v="0"/>
    <s v="Thursday"/>
    <s v="CHO"/>
    <n v="8.5399739554081808"/>
    <n v="5115.2111363273616"/>
    <n v="0.99980454285928511"/>
    <n v="1"/>
    <n v="1"/>
    <n v="6.0051703663259399"/>
    <n v="405.52006981507782"/>
    <n v="0.99754009685067979"/>
    <x v="0"/>
    <x v="0"/>
  </r>
  <r>
    <x v="4537"/>
    <n v="0"/>
    <d v="2013-09-20T00:00:00"/>
    <d v="2013-10-16T00:00:00"/>
    <d v="2013-10-16T00:00:00"/>
    <n v="3"/>
    <n v="33.333333330000002"/>
    <n v="0"/>
    <n v="40.020000000000003"/>
    <n v="0"/>
    <n v="1"/>
    <n v="0"/>
    <n v="0"/>
    <n v="0"/>
    <s v="Tuesday"/>
    <s v="RIC"/>
    <n v="1.0161044115717963"/>
    <n v="2.7624125536949689"/>
    <n v="0.73421309180517014"/>
    <n v="1"/>
    <n v="0"/>
    <n v="-1.5186991775104446"/>
    <n v="0.21899657741923167"/>
    <n v="0.17965315200709983"/>
    <x v="1"/>
    <x v="1"/>
  </r>
  <r>
    <x v="4538"/>
    <n v="1"/>
    <d v="2013-10-16T00:00:00"/>
    <d v="2013-10-16T00:00:00"/>
    <d v="2013-10-16T00:00:00"/>
    <n v="33"/>
    <n v="6.0606060609999997"/>
    <n v="0"/>
    <n v="40.020000000000003"/>
    <n v="0"/>
    <n v="1"/>
    <n v="0"/>
    <n v="0"/>
    <n v="0"/>
    <s v="Monday"/>
    <s v="RIC"/>
    <n v="7.348451049965429"/>
    <n v="1553.7879230573592"/>
    <n v="0.99935682546463722"/>
    <n v="1"/>
    <n v="1"/>
    <n v="4.8136474608831881"/>
    <n v="123.18009369373578"/>
    <n v="0.9919471795337319"/>
    <x v="0"/>
    <x v="0"/>
  </r>
  <r>
    <x v="4539"/>
    <n v="1"/>
    <d v="2013-09-18T00:00:00"/>
    <d v="2013-10-16T00:00:00"/>
    <d v="2013-10-16T00:00:00"/>
    <n v="4"/>
    <n v="75"/>
    <n v="0"/>
    <n v="40.020000000000003"/>
    <n v="0"/>
    <n v="1"/>
    <n v="0"/>
    <n v="0"/>
    <n v="0"/>
    <s v="Monday"/>
    <s v="RIC"/>
    <n v="1.227182632851584"/>
    <n v="3.4116042419477535"/>
    <n v="0.77332508875308981"/>
    <n v="1"/>
    <n v="1"/>
    <n v="-1.3076209562306569"/>
    <n v="0.27046273428497819"/>
    <n v="0.21288521653269568"/>
    <x v="1"/>
    <x v="0"/>
  </r>
  <r>
    <x v="4540"/>
    <n v="1"/>
    <d v="2013-10-16T00:00:00"/>
    <d v="2013-11-03T00:00:00"/>
    <d v="2013-11-03T00:00:00"/>
    <n v="33"/>
    <n v="30.3030303"/>
    <n v="15.15151515"/>
    <n v="108.09"/>
    <n v="0"/>
    <n v="1"/>
    <n v="0"/>
    <n v="0"/>
    <n v="0"/>
    <s v="Tuesday"/>
    <s v="RIC"/>
    <n v="7.3972004403304608"/>
    <n v="1631.41079902928"/>
    <n v="0.99938740910033508"/>
    <n v="1"/>
    <n v="1"/>
    <n v="4.8623968512482199"/>
    <n v="129.33382483883585"/>
    <n v="0.99232739466338415"/>
    <x v="0"/>
    <x v="0"/>
  </r>
  <r>
    <x v="4541"/>
    <n v="1"/>
    <d v="2013-10-16T00:00:00"/>
    <d v="2013-10-16T00:00:00"/>
    <d v="2013-10-23T00:00:00"/>
    <n v="32"/>
    <n v="21.875"/>
    <n v="12.5"/>
    <n v="69.63"/>
    <n v="0.28571428571428598"/>
    <n v="1"/>
    <n v="0"/>
    <n v="0"/>
    <n v="0"/>
    <s v="Thursday"/>
    <s v="BWI"/>
    <n v="7.0984835890939237"/>
    <n v="1210.1306271593028"/>
    <n v="0.9991743252316676"/>
    <n v="1"/>
    <n v="1"/>
    <n v="4.5636800000116828"/>
    <n v="95.935875046468183"/>
    <n v="0.98968390186274557"/>
    <x v="0"/>
    <x v="0"/>
  </r>
  <r>
    <x v="4542"/>
    <n v="0"/>
    <d v="2013-10-16T00:00:00"/>
    <d v="2013-10-16T00:00:00"/>
    <d v="2013-10-16T00:00:00"/>
    <n v="10"/>
    <n v="20"/>
    <n v="0"/>
    <n v="40.020000000000003"/>
    <n v="0"/>
    <n v="1"/>
    <n v="0"/>
    <n v="0"/>
    <n v="0"/>
    <s v="Thursday"/>
    <s v="CHO"/>
    <n v="2.4936519605303102"/>
    <n v="12.105403952288126"/>
    <n v="0.92369559888114661"/>
    <n v="1"/>
    <n v="0"/>
    <n v="-4.1151628551930663E-2"/>
    <n v="0.95968360347998671"/>
    <n v="0.48971354445982507"/>
    <x v="1"/>
    <x v="1"/>
  </r>
  <r>
    <x v="4543"/>
    <n v="1"/>
    <d v="2013-10-16T00:00:00"/>
    <d v="2013-10-22T00:00:00"/>
    <d v="2013-11-07T00:00:00"/>
    <n v="36"/>
    <n v="8.3333333330000006"/>
    <n v="8.3333333330000006"/>
    <n v="33.26"/>
    <n v="0.125"/>
    <n v="1"/>
    <n v="0"/>
    <n v="0"/>
    <n v="0"/>
    <s v="Wednesday"/>
    <s v="RIC"/>
    <n v="8.0898084890285276"/>
    <n v="3261.0629810812411"/>
    <n v="0.99969344552640471"/>
    <n v="1"/>
    <n v="1"/>
    <n v="5.5550048999462867"/>
    <n v="258.52823129191717"/>
    <n v="0.99614685464073771"/>
    <x v="0"/>
    <x v="0"/>
  </r>
  <r>
    <x v="4544"/>
    <n v="1"/>
    <d v="2013-10-16T00:00:00"/>
    <d v="2013-10-22T00:00:00"/>
    <d v="2013-10-22T00:00:00"/>
    <n v="33"/>
    <n v="3.0303030299999998"/>
    <n v="3.0303030299999998"/>
    <n v="59.47"/>
    <n v="0"/>
    <n v="1"/>
    <n v="0"/>
    <n v="0"/>
    <n v="0"/>
    <s v="Wednesday"/>
    <s v="CHO"/>
    <n v="7.337438810650732"/>
    <n v="1536.7711071966094"/>
    <n v="0.99934970816181934"/>
    <n v="1"/>
    <n v="1"/>
    <n v="4.8026352215684911"/>
    <n v="121.83104667065705"/>
    <n v="0.99185873582367767"/>
    <x v="0"/>
    <x v="0"/>
  </r>
  <r>
    <x v="4545"/>
    <n v="1"/>
    <d v="2013-10-16T00:00:00"/>
    <d v="2013-10-25T00:00:00"/>
    <d v="2014-01-13T00:00:00"/>
    <n v="38"/>
    <n v="13.15789474"/>
    <n v="2.6315789469999999"/>
    <n v="33.83"/>
    <n v="2.5000000000000001E-2"/>
    <n v="1"/>
    <n v="0"/>
    <n v="0"/>
    <n v="0"/>
    <s v="Tuesday"/>
    <s v="BWI"/>
    <n v="8.4612050295533425"/>
    <n v="4727.7516468929007"/>
    <n v="0.99978852769722915"/>
    <n v="1"/>
    <n v="1"/>
    <n v="5.9264014404711016"/>
    <n v="374.80333202685256"/>
    <n v="0.99733903370519195"/>
    <x v="0"/>
    <x v="0"/>
  </r>
  <r>
    <x v="4546"/>
    <n v="1"/>
    <d v="2013-10-16T00:00:00"/>
    <d v="2013-11-18T00:00:00"/>
    <d v="2013-11-18T00:00:00"/>
    <n v="32"/>
    <n v="90.625"/>
    <n v="25"/>
    <n v="64.27"/>
    <n v="0"/>
    <n v="1"/>
    <n v="0"/>
    <n v="0"/>
    <n v="0"/>
    <s v="Wednesday"/>
    <s v="CHO"/>
    <n v="7.5311105991907867"/>
    <n v="1865.1758164522284"/>
    <n v="0.99946414480823087"/>
    <n v="1"/>
    <n v="1"/>
    <n v="4.9963070101085458"/>
    <n v="147.86608160384972"/>
    <n v="0.99328255308915081"/>
    <x v="0"/>
    <x v="0"/>
  </r>
  <r>
    <x v="4547"/>
    <n v="1"/>
    <d v="2013-10-16T00:00:00"/>
    <d v="2013-10-20T00:00:00"/>
    <d v="2013-12-10T00:00:00"/>
    <n v="29"/>
    <n v="58.620689659999996"/>
    <n v="20.689655170000002"/>
    <n v="60.83"/>
    <n v="5.8823529411764698E-2"/>
    <n v="1"/>
    <n v="0"/>
    <n v="0"/>
    <n v="0"/>
    <s v="Monday"/>
    <s v="CHO"/>
    <n v="6.7916221901449889"/>
    <n v="890.35671887147771"/>
    <n v="0.99887811469995302"/>
    <n v="1"/>
    <n v="1"/>
    <n v="4.256818601062748"/>
    <n v="70.58506661297244"/>
    <n v="0.986030606000459"/>
    <x v="0"/>
    <x v="0"/>
  </r>
  <r>
    <x v="4548"/>
    <n v="1"/>
    <d v="2013-08-25T00:00:00"/>
    <d v="2013-10-16T00:00:00"/>
    <d v="2013-10-16T00:00:00"/>
    <n v="30"/>
    <n v="10"/>
    <n v="0"/>
    <n v="109.19"/>
    <n v="0"/>
    <n v="1"/>
    <n v="0"/>
    <n v="0"/>
    <n v="0"/>
    <s v="Thursday"/>
    <s v="BWI"/>
    <n v="6.4691376233249187"/>
    <n v="644.92731680683687"/>
    <n v="0.99845183819606276"/>
    <n v="1"/>
    <n v="1"/>
    <n v="3.9343340342426778"/>
    <n v="51.128089059669641"/>
    <n v="0.98081648458558823"/>
    <x v="0"/>
    <x v="0"/>
  </r>
  <r>
    <x v="4549"/>
    <n v="0"/>
    <d v="2013-10-16T00:00:00"/>
    <d v="2013-10-16T00:00:00"/>
    <d v="2013-10-16T00:00:00"/>
    <n v="0"/>
    <n v="0"/>
    <n v="0"/>
    <n v="40.020000000000003"/>
    <n v="0"/>
    <n v="0"/>
    <n v="0"/>
    <n v="0"/>
    <n v="0"/>
    <s v="Friday"/>
    <s v="CHO"/>
    <n v="-0.14237490367647682"/>
    <n v="0.867296043052733"/>
    <n v="0.46446627800637413"/>
    <n v="0"/>
    <n v="0"/>
    <n v="-2.6771784927587179"/>
    <n v="6.8756878759378859E-2"/>
    <n v="6.4333507578629448E-2"/>
    <x v="1"/>
    <x v="1"/>
  </r>
  <r>
    <x v="4550"/>
    <n v="1"/>
    <d v="2013-10-16T00:00:00"/>
    <d v="2013-10-16T00:00:00"/>
    <d v="2013-10-16T00:00:00"/>
    <n v="27"/>
    <n v="18.518518520000001"/>
    <n v="0"/>
    <n v="40.020000000000003"/>
    <n v="0"/>
    <n v="1"/>
    <n v="0"/>
    <n v="0"/>
    <n v="0"/>
    <s v="Thursday"/>
    <s v="CHO"/>
    <n v="6.0819817222867023"/>
    <n v="437.89612393626174"/>
    <n v="0.99772155654729544"/>
    <n v="1"/>
    <n v="1"/>
    <n v="3.5471781332044614"/>
    <n v="34.715217420698934"/>
    <n v="0.97200073043877244"/>
    <x v="0"/>
    <x v="0"/>
  </r>
  <r>
    <x v="4551"/>
    <n v="1"/>
    <d v="2013-10-16T00:00:00"/>
    <d v="2013-10-16T00:00:00"/>
    <d v="2013-10-16T00:00:00"/>
    <n v="19"/>
    <n v="100"/>
    <n v="26.315789469999999"/>
    <n v="51.56"/>
    <n v="0"/>
    <n v="1"/>
    <n v="0"/>
    <n v="0"/>
    <n v="0"/>
    <s v="Saturday"/>
    <s v="DCX"/>
    <n v="4.8575743933034525"/>
    <n v="128.7116193933505"/>
    <n v="0.9922905904291619"/>
    <n v="1"/>
    <n v="1"/>
    <n v="2.3227708042212116"/>
    <n v="10.203908204633461"/>
    <n v="0.91074543081436155"/>
    <x v="0"/>
    <x v="0"/>
  </r>
  <r>
    <x v="4552"/>
    <n v="1"/>
    <d v="2013-10-16T00:00:00"/>
    <d v="2013-10-16T00:00:00"/>
    <d v="2013-10-16T00:00:00"/>
    <n v="34"/>
    <n v="20.58823529"/>
    <n v="8.8235294119999992"/>
    <n v="40"/>
    <n v="0"/>
    <n v="1"/>
    <n v="0"/>
    <n v="0"/>
    <n v="0"/>
    <s v="Friday"/>
    <s v="DCX"/>
    <n v="7.7290155125494859"/>
    <n v="2273.3630013909892"/>
    <n v="0.9995603164493142"/>
    <n v="1"/>
    <n v="1"/>
    <n v="5.194211923467245"/>
    <n v="180.22605489184045"/>
    <n v="0.9944820296364294"/>
    <x v="0"/>
    <x v="0"/>
  </r>
  <r>
    <x v="4553"/>
    <n v="1"/>
    <d v="2013-10-16T00:00:00"/>
    <d v="2013-10-17T00:00:00"/>
    <d v="2013-11-21T00:00:00"/>
    <n v="34"/>
    <n v="14.70588235"/>
    <n v="14.70588235"/>
    <n v="48.28"/>
    <n v="0.25714285714285701"/>
    <n v="1"/>
    <n v="0"/>
    <n v="0"/>
    <n v="0"/>
    <s v="Friday"/>
    <s v="RIC"/>
    <n v="7.6563037912103953"/>
    <n v="2113.9294459627536"/>
    <n v="0.99952717098818167"/>
    <n v="1"/>
    <n v="1"/>
    <n v="5.1215002021281544"/>
    <n v="167.58659489595371"/>
    <n v="0.99406833028084374"/>
    <x v="0"/>
    <x v="0"/>
  </r>
  <r>
    <x v="4554"/>
    <n v="1"/>
    <d v="2013-10-16T00:00:00"/>
    <d v="2013-10-16T00:00:00"/>
    <d v="2013-10-16T00:00:00"/>
    <n v="11"/>
    <n v="18.18181818"/>
    <n v="9.0909090910000003"/>
    <n v="40.020000000000003"/>
    <n v="0"/>
    <n v="1"/>
    <n v="0"/>
    <n v="0"/>
    <n v="0"/>
    <s v="Wednesday"/>
    <s v="DCX"/>
    <n v="2.8792790618242963"/>
    <n v="17.801434818393023"/>
    <n v="0.9468125699097325"/>
    <n v="1"/>
    <n v="1"/>
    <n v="0.34447547274205537"/>
    <n v="1.411249486672471"/>
    <n v="0.58527725748528747"/>
    <x v="0"/>
    <x v="0"/>
  </r>
  <r>
    <x v="4555"/>
    <n v="1"/>
    <d v="2013-10-16T00:00:00"/>
    <d v="2013-10-19T00:00:00"/>
    <d v="2013-10-19T00:00:00"/>
    <n v="32"/>
    <n v="15.625"/>
    <n v="9.375"/>
    <n v="40"/>
    <n v="0"/>
    <n v="1"/>
    <n v="0"/>
    <n v="0"/>
    <n v="0"/>
    <s v="Wednesday"/>
    <s v="DCX"/>
    <n v="7.3174475130743835"/>
    <n v="1506.3541093248589"/>
    <n v="0.99933658587997753"/>
    <n v="1"/>
    <n v="1"/>
    <n v="4.7826439239921426"/>
    <n v="119.41966955018623"/>
    <n v="0.99169570881787517"/>
    <x v="0"/>
    <x v="0"/>
  </r>
  <r>
    <x v="4556"/>
    <n v="0"/>
    <d v="2013-10-16T00:00:00"/>
    <d v="2013-10-16T00:00:00"/>
    <d v="2013-10-16T00:00:00"/>
    <n v="25"/>
    <n v="8"/>
    <n v="0"/>
    <n v="51.14"/>
    <n v="0"/>
    <n v="1"/>
    <n v="0"/>
    <n v="0"/>
    <n v="0"/>
    <s v="Saturday"/>
    <s v="BWI"/>
    <n v="5.620264836726566"/>
    <n v="275.96245855201931"/>
    <n v="0.99638940235717122"/>
    <n v="1"/>
    <n v="0"/>
    <n v="3.0854612476443251"/>
    <n v="21.877555486146314"/>
    <n v="0.95628903618633743"/>
    <x v="0"/>
    <x v="1"/>
  </r>
  <r>
    <x v="4557"/>
    <n v="1"/>
    <d v="2013-10-16T00:00:00"/>
    <d v="2013-10-22T00:00:00"/>
    <d v="2014-01-13T00:00:00"/>
    <n v="35"/>
    <n v="28.571428569999998"/>
    <n v="11.42857143"/>
    <n v="45.19"/>
    <n v="6.02409638554217E-2"/>
    <n v="1"/>
    <n v="0"/>
    <n v="0"/>
    <n v="0"/>
    <s v="Tuesday"/>
    <s v="BWI"/>
    <n v="7.9350549844172926"/>
    <n v="2793.5123347770141"/>
    <n v="0.99964215581103177"/>
    <n v="1"/>
    <n v="1"/>
    <n v="5.4002513953350517"/>
    <n v="221.46208374135773"/>
    <n v="0.99550485195867067"/>
    <x v="0"/>
    <x v="0"/>
  </r>
  <r>
    <x v="4558"/>
    <n v="1"/>
    <d v="2013-10-03T00:00:00"/>
    <d v="2013-10-16T00:00:00"/>
    <d v="2013-10-27T00:00:00"/>
    <n v="30"/>
    <n v="23.333333329999999"/>
    <n v="0"/>
    <n v="51.57"/>
    <n v="0.18181818181818199"/>
    <n v="1"/>
    <n v="0"/>
    <n v="0"/>
    <n v="0"/>
    <s v="Friday"/>
    <s v="RIC"/>
    <n v="6.5636829794873535"/>
    <n v="708.87767469899325"/>
    <n v="0.99859130659317608"/>
    <n v="1"/>
    <n v="1"/>
    <n v="4.0288793904051126"/>
    <n v="56.197900042241528"/>
    <n v="0.9825168406661523"/>
    <x v="0"/>
    <x v="0"/>
  </r>
  <r>
    <x v="4559"/>
    <n v="0"/>
    <d v="2013-10-16T00:00:00"/>
    <d v="2013-10-16T00:00:00"/>
    <d v="2013-10-16T00:00:00"/>
    <n v="4"/>
    <n v="75"/>
    <n v="75"/>
    <n v="40"/>
    <n v="0"/>
    <n v="0"/>
    <n v="0"/>
    <n v="0"/>
    <n v="0"/>
    <s v="Friday"/>
    <s v="DCX"/>
    <n v="2.1420373934213095"/>
    <n v="8.5167719796459469"/>
    <n v="0.89492235369947326"/>
    <n v="1"/>
    <n v="0"/>
    <n v="-0.39276619566093141"/>
    <n v="0.67518659068779685"/>
    <n v="0.40305157314480367"/>
    <x v="1"/>
    <x v="1"/>
  </r>
  <r>
    <x v="4560"/>
    <n v="1"/>
    <d v="2013-10-16T00:00:00"/>
    <d v="2013-10-16T00:00:00"/>
    <d v="2013-11-19T00:00:00"/>
    <n v="39"/>
    <n v="0"/>
    <n v="0"/>
    <n v="35"/>
    <n v="5.8823529411764698E-2"/>
    <n v="1"/>
    <n v="0"/>
    <n v="0"/>
    <n v="0"/>
    <s v="Wednesday"/>
    <s v="DCX"/>
    <n v="8.5970478755136792"/>
    <n v="5415.6483013708303"/>
    <n v="0.99981538398944103"/>
    <n v="1"/>
    <n v="1"/>
    <n v="6.0622442864314383"/>
    <n v="429.33791367263274"/>
    <n v="0.99767624471786442"/>
    <x v="0"/>
    <x v="0"/>
  </r>
  <r>
    <x v="4561"/>
    <n v="1"/>
    <d v="2013-10-16T00:00:00"/>
    <d v="2013-10-20T00:00:00"/>
    <d v="2013-12-16T00:00:00"/>
    <n v="30"/>
    <n v="70"/>
    <n v="16.666666670000001"/>
    <n v="106.96"/>
    <n v="3.5087719298245598E-2"/>
    <n v="1"/>
    <n v="0"/>
    <n v="0"/>
    <n v="0"/>
    <s v="Monday"/>
    <s v="RIC"/>
    <n v="6.7757637379014879"/>
    <n v="876.34840800852714"/>
    <n v="0.99886020195526437"/>
    <n v="1"/>
    <n v="1"/>
    <n v="4.240960148819247"/>
    <n v="69.474525709041416"/>
    <n v="0.98581047563017932"/>
    <x v="0"/>
    <x v="0"/>
  </r>
  <r>
    <x v="4562"/>
    <n v="1"/>
    <d v="2013-10-13T00:00:00"/>
    <d v="2013-10-17T00:00:00"/>
    <d v="2013-10-17T00:00:00"/>
    <n v="22"/>
    <n v="100"/>
    <n v="4.5454545450000001"/>
    <n v="69.73"/>
    <n v="0"/>
    <n v="1"/>
    <n v="1"/>
    <n v="0"/>
    <n v="0"/>
    <s v="Monday"/>
    <s v="CHO"/>
    <n v="5.7775354071185614"/>
    <n v="322.96223830589537"/>
    <n v="0.99691322048758113"/>
    <n v="1"/>
    <n v="1"/>
    <n v="3.2427318180363205"/>
    <n v="25.603570592683909"/>
    <n v="0.96241106070645255"/>
    <x v="0"/>
    <x v="0"/>
  </r>
  <r>
    <x v="4563"/>
    <n v="0"/>
    <d v="2013-10-17T00:00:00"/>
    <d v="2013-10-17T00:00:00"/>
    <d v="2013-11-12T00:00:00"/>
    <n v="1"/>
    <n v="100"/>
    <n v="0"/>
    <n v="54.69"/>
    <n v="7.69230769230769E-2"/>
    <n v="0"/>
    <n v="0"/>
    <n v="0"/>
    <n v="0"/>
    <s v="Friday"/>
    <s v="DCX"/>
    <n v="-3.0212551883752083E-2"/>
    <n v="0.9702392854422619"/>
    <n v="0.49244743651757567"/>
    <n v="0"/>
    <n v="0"/>
    <n v="-2.5650161409659931"/>
    <n v="7.6917939901962482E-2"/>
    <n v="7.14241420371962E-2"/>
    <x v="1"/>
    <x v="1"/>
  </r>
  <r>
    <x v="4564"/>
    <n v="1"/>
    <d v="2013-10-17T00:00:00"/>
    <d v="2013-10-17T00:00:00"/>
    <d v="2013-10-17T00:00:00"/>
    <n v="28"/>
    <n v="10.71428571"/>
    <n v="0"/>
    <n v="40.020000000000003"/>
    <n v="0"/>
    <n v="1"/>
    <n v="0"/>
    <n v="0"/>
    <n v="0"/>
    <s v="Friday"/>
    <s v="RIC"/>
    <n v="6.2930599435664902"/>
    <n v="540.8056345368002"/>
    <n v="0.99815431967433321"/>
    <n v="1"/>
    <n v="1"/>
    <n v="3.7582563544842493"/>
    <n v="42.87360439850972"/>
    <n v="0.9772072522030133"/>
    <x v="0"/>
    <x v="0"/>
  </r>
  <r>
    <x v="4565"/>
    <n v="1"/>
    <d v="2013-10-17T00:00:00"/>
    <d v="2013-10-17T00:00:00"/>
    <d v="2013-11-20T00:00:00"/>
    <n v="32"/>
    <n v="59.375"/>
    <n v="12.5"/>
    <n v="99.72"/>
    <n v="0.14705882352941199"/>
    <n v="1"/>
    <n v="0"/>
    <n v="0"/>
    <n v="0"/>
    <s v="Wednesday"/>
    <s v="DCX"/>
    <n v="7.0756601316867824"/>
    <n v="1182.8240627831292"/>
    <n v="0.99915527988369401"/>
    <n v="1"/>
    <n v="1"/>
    <n v="4.5408565426045415"/>
    <n v="93.771084660086146"/>
    <n v="0.98944825836291017"/>
    <x v="0"/>
    <x v="0"/>
  </r>
  <r>
    <x v="4566"/>
    <n v="1"/>
    <d v="2013-10-17T00:00:00"/>
    <d v="2013-10-17T00:00:00"/>
    <d v="2013-10-17T00:00:00"/>
    <n v="33"/>
    <n v="0"/>
    <n v="0"/>
    <n v="109.34"/>
    <n v="0"/>
    <n v="1"/>
    <n v="0"/>
    <n v="0"/>
    <n v="0"/>
    <s v="Monday"/>
    <s v="RIC"/>
    <n v="7.10183864809503"/>
    <n v="1214.1975053056599"/>
    <n v="0.99917708850155307"/>
    <n v="1"/>
    <n v="1"/>
    <n v="4.5670350590127891"/>
    <n v="96.258286119224863"/>
    <n v="0.98971809971261326"/>
    <x v="0"/>
    <x v="0"/>
  </r>
  <r>
    <x v="4567"/>
    <n v="1"/>
    <d v="2013-10-17T00:00:00"/>
    <d v="2013-10-17T00:00:00"/>
    <d v="2013-10-17T00:00:00"/>
    <n v="41"/>
    <n v="24.390243900000002"/>
    <n v="2.4390243900000002"/>
    <n v="40"/>
    <n v="0"/>
    <n v="1"/>
    <n v="1"/>
    <n v="0"/>
    <n v="0"/>
    <s v="Tuesday"/>
    <s v="DCX"/>
    <n v="9.8533446222785397"/>
    <n v="19021.869494998849"/>
    <n v="0.99994743169529376"/>
    <n v="1"/>
    <n v="1"/>
    <n v="7.3185410331962988"/>
    <n v="1508.0022388212851"/>
    <n v="0.99933731045967089"/>
    <x v="0"/>
    <x v="0"/>
  </r>
  <r>
    <x v="4568"/>
    <n v="1"/>
    <d v="2013-10-17T00:00:00"/>
    <d v="2013-10-17T00:00:00"/>
    <d v="2013-10-17T00:00:00"/>
    <n v="27"/>
    <n v="37.037037040000001"/>
    <n v="7.407407407"/>
    <n v="40.020000000000003"/>
    <n v="0"/>
    <n v="1"/>
    <n v="1"/>
    <n v="0"/>
    <n v="0"/>
    <s v="Monday"/>
    <s v="RIC"/>
    <n v="6.9935731985055369"/>
    <n v="1089.6079139137107"/>
    <n v="0.9990830801911097"/>
    <n v="1"/>
    <n v="1"/>
    <n v="4.458769609423296"/>
    <n v="86.381161118326006"/>
    <n v="0.9885558856485569"/>
    <x v="0"/>
    <x v="0"/>
  </r>
  <r>
    <x v="4569"/>
    <n v="1"/>
    <d v="2010-04-15T00:00:00"/>
    <d v="2013-10-11T00:00:00"/>
    <d v="2013-10-28T00:00:00"/>
    <n v="31"/>
    <n v="6.451612903"/>
    <n v="0"/>
    <n v="76.16"/>
    <n v="0.11764705882352899"/>
    <n v="0"/>
    <n v="0"/>
    <n v="0"/>
    <n v="0"/>
    <s v="Tuesday"/>
    <s v="CHO"/>
    <n v="6.2010152702822268"/>
    <n v="493.24956859362806"/>
    <n v="0.99797673065685122"/>
    <n v="1"/>
    <n v="1"/>
    <n v="3.6662116811999859"/>
    <n v="39.103488431165331"/>
    <n v="0.97506451335981836"/>
    <x v="0"/>
    <x v="0"/>
  </r>
  <r>
    <x v="4570"/>
    <n v="1"/>
    <d v="2013-10-17T00:00:00"/>
    <d v="2013-10-17T00:00:00"/>
    <d v="2013-10-17T00:00:00"/>
    <n v="32"/>
    <n v="0"/>
    <n v="0"/>
    <n v="40.020000000000003"/>
    <n v="0"/>
    <n v="1"/>
    <n v="0"/>
    <n v="0"/>
    <n v="0"/>
    <s v="Monday"/>
    <s v="RIC"/>
    <n v="7.137372828685641"/>
    <n v="1258.1187500173746"/>
    <n v="0.9992057937347163"/>
    <n v="1"/>
    <n v="1"/>
    <n v="4.6025692396034001"/>
    <n v="99.740243314572936"/>
    <n v="0.99007348039772558"/>
    <x v="0"/>
    <x v="0"/>
  </r>
  <r>
    <x v="4571"/>
    <n v="1"/>
    <d v="2013-10-17T00:00:00"/>
    <d v="2013-10-17T00:00:00"/>
    <d v="2013-10-17T00:00:00"/>
    <n v="18"/>
    <n v="16.666666670000001"/>
    <n v="5.5555555559999998"/>
    <n v="40.020000000000003"/>
    <n v="0"/>
    <n v="1"/>
    <n v="0"/>
    <n v="0"/>
    <n v="0"/>
    <s v="Friday"/>
    <s v="RIC"/>
    <n v="4.2889464907847561"/>
    <n v="72.889638130521618"/>
    <n v="0.98646630264674517"/>
    <n v="1"/>
    <n v="1"/>
    <n v="1.7541429017025152"/>
    <n v="5.7784928824477024"/>
    <n v="0.85247458139413113"/>
    <x v="0"/>
    <x v="0"/>
  </r>
  <r>
    <x v="4572"/>
    <n v="1"/>
    <d v="2013-10-17T00:00:00"/>
    <d v="2013-11-20T00:00:00"/>
    <d v="2013-11-20T00:00:00"/>
    <n v="43"/>
    <n v="9.3023255809999998"/>
    <n v="2.3255813949999999"/>
    <n v="58.35"/>
    <n v="0"/>
    <n v="1"/>
    <n v="0"/>
    <n v="0"/>
    <n v="0"/>
    <s v="Thursday"/>
    <s v="CHO"/>
    <n v="9.4386746075669485"/>
    <n v="12565.052240217598"/>
    <n v="0.99992042051227514"/>
    <n v="1"/>
    <n v="1"/>
    <n v="6.9038710184847076"/>
    <n v="996.12327348457029"/>
    <n v="0.99899711497405397"/>
    <x v="0"/>
    <x v="0"/>
  </r>
  <r>
    <x v="4573"/>
    <n v="1"/>
    <d v="2013-10-17T00:00:00"/>
    <d v="2013-10-18T00:00:00"/>
    <d v="2013-10-18T00:00:00"/>
    <n v="25"/>
    <n v="8"/>
    <n v="4"/>
    <n v="40.020000000000003"/>
    <n v="0"/>
    <n v="1"/>
    <n v="0"/>
    <n v="0"/>
    <n v="0"/>
    <s v="Tuesday"/>
    <s v="RIC"/>
    <n v="5.7366267869326055"/>
    <n v="310.01689219077718"/>
    <n v="0.99678474055554966"/>
    <n v="1"/>
    <n v="1"/>
    <n v="3.2018231978503646"/>
    <n v="24.577298651902947"/>
    <n v="0.96090282974720631"/>
    <x v="0"/>
    <x v="0"/>
  </r>
  <r>
    <x v="4574"/>
    <n v="1"/>
    <d v="2013-10-17T00:00:00"/>
    <d v="2013-10-17T00:00:00"/>
    <d v="2013-10-17T00:00:00"/>
    <n v="29"/>
    <n v="24.137931030000001"/>
    <n v="3.448275862"/>
    <n v="40.020000000000003"/>
    <n v="0"/>
    <n v="1"/>
    <n v="0"/>
    <n v="0"/>
    <n v="0"/>
    <s v="Friday"/>
    <s v="RIC"/>
    <n v="6.5703463607117465"/>
    <n v="713.61696921438613"/>
    <n v="0.99860064895870115"/>
    <n v="1"/>
    <n v="1"/>
    <n v="4.0355427716295056"/>
    <n v="56.573618461586427"/>
    <n v="0.98263093363382725"/>
    <x v="0"/>
    <x v="0"/>
  </r>
  <r>
    <x v="4575"/>
    <n v="0"/>
    <d v="2013-10-17T00:00:00"/>
    <d v="2013-10-20T00:00:00"/>
    <d v="2013-10-20T00:00:00"/>
    <n v="15"/>
    <n v="60"/>
    <n v="26.666666670000001"/>
    <n v="40.020000000000003"/>
    <n v="0"/>
    <n v="1"/>
    <n v="0"/>
    <n v="0"/>
    <n v="0"/>
    <s v="Tuesday"/>
    <s v="RIC"/>
    <n v="4.0610531150297779"/>
    <n v="58.035396856827347"/>
    <n v="0.98306100994924794"/>
    <n v="1"/>
    <n v="0"/>
    <n v="1.526249525947537"/>
    <n v="4.6008889091572813"/>
    <n v="0.82145691224744155"/>
    <x v="0"/>
    <x v="1"/>
  </r>
  <r>
    <x v="4576"/>
    <n v="1"/>
    <d v="2013-10-17T00:00:00"/>
    <d v="2013-10-18T00:00:00"/>
    <d v="2013-10-18T00:00:00"/>
    <n v="8"/>
    <n v="12.5"/>
    <n v="0"/>
    <n v="40.020000000000003"/>
    <n v="0"/>
    <n v="1"/>
    <n v="0"/>
    <n v="0"/>
    <n v="0"/>
    <s v="Tuesday"/>
    <s v="RIC"/>
    <n v="2.0714955179707353"/>
    <n v="7.9366836998833286"/>
    <n v="0.88810166795843348"/>
    <n v="1"/>
    <n v="1"/>
    <n v="-0.46330807111150563"/>
    <n v="0.62919876468436386"/>
    <n v="0.38620135143931494"/>
    <x v="1"/>
    <x v="0"/>
  </r>
  <r>
    <x v="4577"/>
    <n v="1"/>
    <d v="2013-10-17T00:00:00"/>
    <d v="2013-11-18T00:00:00"/>
    <d v="2013-11-18T00:00:00"/>
    <n v="42"/>
    <n v="4.7619047620000003"/>
    <n v="4.7619047620000003"/>
    <n v="27.5"/>
    <n v="0"/>
    <n v="1"/>
    <n v="0"/>
    <n v="0"/>
    <n v="0"/>
    <s v="Wednesday"/>
    <s v="DCX"/>
    <n v="9.3841264815197363"/>
    <n v="11898.010515122538"/>
    <n v="0.99991595939857947"/>
    <n v="1"/>
    <n v="1"/>
    <n v="6.8493228924374954"/>
    <n v="943.24201409547447"/>
    <n v="0.99894094947579948"/>
    <x v="0"/>
    <x v="0"/>
  </r>
  <r>
    <x v="4578"/>
    <n v="1"/>
    <d v="2013-10-17T00:00:00"/>
    <d v="2013-10-17T00:00:00"/>
    <d v="2013-10-17T00:00:00"/>
    <n v="32"/>
    <n v="3.125"/>
    <n v="3.125"/>
    <n v="48"/>
    <n v="0"/>
    <n v="1"/>
    <n v="0"/>
    <n v="0"/>
    <n v="0"/>
    <s v="Friday"/>
    <s v="CHO"/>
    <n v="7.1689844077057066"/>
    <n v="1298.5251607626344"/>
    <n v="0.99923048815814142"/>
    <n v="1"/>
    <n v="1"/>
    <n v="4.6341808186234656"/>
    <n v="102.94355400296791"/>
    <n v="0.99037939380087536"/>
    <x v="0"/>
    <x v="0"/>
  </r>
  <r>
    <x v="4579"/>
    <n v="0"/>
    <d v="2013-10-17T00:00:00"/>
    <d v="2013-10-19T00:00:00"/>
    <d v="2013-10-19T00:00:00"/>
    <n v="10"/>
    <n v="20"/>
    <n v="10"/>
    <n v="40"/>
    <n v="0"/>
    <n v="1"/>
    <n v="0"/>
    <n v="0"/>
    <n v="0"/>
    <s v="Wednesday"/>
    <s v="DCX"/>
    <n v="2.6857268804199088"/>
    <n v="14.668860013143572"/>
    <n v="0.93617914773881661"/>
    <n v="1"/>
    <n v="0"/>
    <n v="0.15092329133766791"/>
    <n v="1.1629074495854581"/>
    <n v="0.53765936670491399"/>
    <x v="0"/>
    <x v="1"/>
  </r>
  <r>
    <x v="4580"/>
    <n v="1"/>
    <d v="2013-10-17T00:00:00"/>
    <d v="2013-10-27T00:00:00"/>
    <d v="2013-10-27T00:00:00"/>
    <n v="31"/>
    <n v="9.6774193549999996"/>
    <n v="3.225806452"/>
    <n v="74.040000000000006"/>
    <n v="0"/>
    <n v="1"/>
    <n v="0"/>
    <n v="0"/>
    <n v="0"/>
    <s v="Tuesday"/>
    <s v="CHO"/>
    <n v="6.8672019658661529"/>
    <n v="960.25796880225835"/>
    <n v="0.99895969653053074"/>
    <n v="1"/>
    <n v="1"/>
    <n v="4.332398376783912"/>
    <n v="76.126648181479027"/>
    <n v="0.98703431273653952"/>
    <x v="0"/>
    <x v="0"/>
  </r>
  <r>
    <x v="4581"/>
    <n v="1"/>
    <d v="2013-10-17T00:00:00"/>
    <d v="2013-10-17T00:00:00"/>
    <d v="2013-10-17T00:00:00"/>
    <n v="31"/>
    <n v="9.6774193549999996"/>
    <n v="3.225806452"/>
    <n v="59.47"/>
    <n v="0"/>
    <n v="1"/>
    <n v="0"/>
    <n v="0"/>
    <n v="0"/>
    <s v="Saturday"/>
    <s v="DCX"/>
    <n v="6.9190361074595135"/>
    <n v="1011.3446969601379"/>
    <n v="0.99901219416370457"/>
    <n v="1"/>
    <n v="1"/>
    <n v="4.3842325183772726"/>
    <n v="80.176665476382212"/>
    <n v="0.98768118899524215"/>
    <x v="0"/>
    <x v="0"/>
  </r>
  <r>
    <x v="4582"/>
    <n v="0"/>
    <d v="2013-10-17T00:00:00"/>
    <d v="2013-11-20T00:00:00"/>
    <d v="2013-11-20T00:00:00"/>
    <n v="46"/>
    <n v="10.86956522"/>
    <n v="0"/>
    <n v="39.090000000000003"/>
    <n v="0"/>
    <n v="1"/>
    <n v="0"/>
    <n v="0"/>
    <n v="0"/>
    <s v="Thursday"/>
    <s v="BWI"/>
    <n v="10.095776488832033"/>
    <n v="24240.413262769267"/>
    <n v="0.99995874827968323"/>
    <n v="1"/>
    <n v="0"/>
    <n v="7.5609728997497925"/>
    <n v="1921.7142394873445"/>
    <n v="0.99947990191185843"/>
    <x v="0"/>
    <x v="1"/>
  </r>
  <r>
    <x v="4583"/>
    <n v="1"/>
    <d v="2013-10-17T00:00:00"/>
    <d v="2013-10-17T00:00:00"/>
    <d v="2013-10-17T00:00:00"/>
    <n v="32"/>
    <n v="0"/>
    <n v="0"/>
    <n v="52.97"/>
    <n v="0"/>
    <n v="1"/>
    <n v="0"/>
    <n v="0"/>
    <n v="0"/>
    <s v="Monday"/>
    <s v="RIC"/>
    <n v="7.0913019890402049"/>
    <n v="1201.4710848851521"/>
    <n v="0.99916837917138313"/>
    <n v="1"/>
    <n v="1"/>
    <n v="4.556498399957964"/>
    <n v="95.249370013930772"/>
    <n v="0.98961032160672568"/>
    <x v="0"/>
    <x v="0"/>
  </r>
  <r>
    <x v="4584"/>
    <n v="1"/>
    <d v="2013-10-17T00:00:00"/>
    <d v="2013-10-17T00:00:00"/>
    <d v="2013-10-17T00:00:00"/>
    <n v="8"/>
    <n v="25"/>
    <n v="0"/>
    <n v="40.020000000000003"/>
    <n v="0"/>
    <n v="1"/>
    <n v="1"/>
    <n v="0"/>
    <n v="0"/>
    <s v="Monday"/>
    <s v="RIC"/>
    <n v="2.8408619808539122"/>
    <n v="17.130525359767308"/>
    <n v="0.94484440025003036"/>
    <n v="1"/>
    <n v="1"/>
    <n v="0.30605839177167127"/>
    <n v="1.3580616038558027"/>
    <n v="0.57592286886617283"/>
    <x v="0"/>
    <x v="0"/>
  </r>
  <r>
    <x v="4585"/>
    <n v="0"/>
    <d v="2013-10-17T00:00:00"/>
    <d v="2013-10-18T00:00:00"/>
    <d v="2013-10-18T00:00:00"/>
    <n v="6"/>
    <n v="33.333333330000002"/>
    <n v="0"/>
    <n v="40.020000000000003"/>
    <n v="0"/>
    <n v="1"/>
    <n v="0"/>
    <n v="0"/>
    <n v="0"/>
    <s v="Friday"/>
    <s v="RIC"/>
    <n v="1.6493390754111596"/>
    <n v="5.2035395431878442"/>
    <n v="0.83880170456911041"/>
    <n v="1"/>
    <n v="0"/>
    <n v="-0.88546451367108125"/>
    <n v="0.41252250642269644"/>
    <n v="0.29204667858173533"/>
    <x v="1"/>
    <x v="1"/>
  </r>
  <r>
    <x v="4586"/>
    <n v="1"/>
    <d v="2013-09-21T00:00:00"/>
    <d v="2013-10-17T00:00:00"/>
    <d v="2014-01-13T00:00:00"/>
    <n v="32"/>
    <n v="90.625"/>
    <n v="21.875"/>
    <n v="36.67"/>
    <n v="6.8181818181818205E-2"/>
    <n v="1"/>
    <n v="1"/>
    <n v="0"/>
    <n v="0"/>
    <s v="Tuesday"/>
    <s v="DCX"/>
    <n v="8.2972492739472212"/>
    <n v="4012.8190325495757"/>
    <n v="0.99975086071596886"/>
    <n v="1"/>
    <n v="1"/>
    <n v="5.7624456848649803"/>
    <n v="318.12541278660427"/>
    <n v="0.99686643570229017"/>
    <x v="0"/>
    <x v="0"/>
  </r>
  <r>
    <x v="4587"/>
    <n v="1"/>
    <d v="2013-10-11T00:00:00"/>
    <d v="2013-10-17T00:00:00"/>
    <d v="2013-10-17T00:00:00"/>
    <n v="5"/>
    <n v="40"/>
    <n v="0"/>
    <n v="40.020000000000003"/>
    <n v="0"/>
    <n v="1"/>
    <n v="0"/>
    <n v="0"/>
    <n v="0"/>
    <s v="Friday"/>
    <s v="RIC"/>
    <n v="1.4382608541313717"/>
    <n v="4.2133617906230789"/>
    <n v="0.80818519025504187"/>
    <n v="1"/>
    <n v="1"/>
    <n v="-1.0965427349508692"/>
    <n v="0.33402389890721135"/>
    <n v="0.25038824205535809"/>
    <x v="1"/>
    <x v="0"/>
  </r>
  <r>
    <x v="4588"/>
    <n v="1"/>
    <d v="2013-10-17T00:00:00"/>
    <d v="2013-10-24T00:00:00"/>
    <d v="2013-10-24T00:00:00"/>
    <n v="33"/>
    <n v="30.3030303"/>
    <n v="3.0303030299999998"/>
    <n v="40"/>
    <n v="0"/>
    <n v="1"/>
    <n v="0"/>
    <n v="0"/>
    <n v="0"/>
    <s v="Saturday"/>
    <s v="BWI"/>
    <n v="7.4067051618396622"/>
    <n v="1646.9908289728837"/>
    <n v="0.99939320050669012"/>
    <n v="1"/>
    <n v="1"/>
    <n v="4.8719015727574213"/>
    <n v="130.56896737001736"/>
    <n v="0.99239942351156674"/>
    <x v="0"/>
    <x v="0"/>
  </r>
  <r>
    <x v="4589"/>
    <n v="1"/>
    <d v="2013-10-17T00:00:00"/>
    <d v="2014-01-05T00:00:00"/>
    <d v="2014-01-19T00:00:00"/>
    <n v="39"/>
    <n v="53.84615385"/>
    <n v="12.820512819999999"/>
    <n v="47.69"/>
    <n v="0.214285714285714"/>
    <n v="1"/>
    <n v="0"/>
    <n v="0"/>
    <n v="0"/>
    <s v="Monday"/>
    <s v="CHO"/>
    <n v="8.7036271121633391"/>
    <n v="6024.7249879486862"/>
    <n v="0.99983404486563854"/>
    <n v="1"/>
    <n v="1"/>
    <n v="6.1688235230810982"/>
    <n v="477.62386197097135"/>
    <n v="0.99791067667232047"/>
    <x v="0"/>
    <x v="0"/>
  </r>
  <r>
    <x v="4590"/>
    <n v="1"/>
    <d v="2013-10-17T00:00:00"/>
    <d v="2013-10-17T00:00:00"/>
    <d v="2013-10-17T00:00:00"/>
    <n v="29"/>
    <n v="10.34482759"/>
    <n v="0"/>
    <n v="40.020000000000003"/>
    <n v="0"/>
    <n v="1"/>
    <n v="0"/>
    <n v="0"/>
    <n v="0"/>
    <s v="Tuesday"/>
    <s v="RIC"/>
    <n v="6.5041381648462782"/>
    <n v="667.89980171032948"/>
    <n v="0.9985050077792772"/>
    <n v="1"/>
    <n v="1"/>
    <n v="3.9693345757640373"/>
    <n v="52.949285376617517"/>
    <n v="0.98146407328625307"/>
    <x v="0"/>
    <x v="0"/>
  </r>
  <r>
    <x v="4591"/>
    <n v="1"/>
    <d v="2013-10-18T00:00:00"/>
    <d v="2013-10-18T00:00:00"/>
    <d v="2013-10-18T00:00:00"/>
    <n v="37"/>
    <n v="0"/>
    <n v="0"/>
    <n v="40.020000000000003"/>
    <n v="0"/>
    <n v="1"/>
    <n v="0"/>
    <n v="0"/>
    <n v="0"/>
    <s v="Friday"/>
    <s v="CHO"/>
    <n v="8.1927639350845798"/>
    <n v="3614.6992462890025"/>
    <n v="0.99972342832412664"/>
    <n v="1"/>
    <n v="1"/>
    <n v="5.6579603460023389"/>
    <n v="286.56355556968657"/>
    <n v="0.9965225078747586"/>
    <x v="0"/>
    <x v="0"/>
  </r>
  <r>
    <x v="4592"/>
    <n v="1"/>
    <d v="2013-10-18T00:00:00"/>
    <d v="2013-10-18T00:00:00"/>
    <d v="2013-10-18T00:00:00"/>
    <n v="27"/>
    <n v="11.11111111"/>
    <n v="3.703703704"/>
    <n v="40.020000000000003"/>
    <n v="0"/>
    <n v="1"/>
    <n v="0"/>
    <n v="0"/>
    <n v="0"/>
    <s v="Monday"/>
    <s v="RIC"/>
    <n v="6.1530942289641315"/>
    <n v="470.16995182206477"/>
    <n v="0.99787762357057597"/>
    <n v="1"/>
    <n v="1"/>
    <n v="3.6182906398818906"/>
    <n v="37.273798990187657"/>
    <n v="0.97387246559307128"/>
    <x v="0"/>
    <x v="0"/>
  </r>
  <r>
    <x v="4593"/>
    <n v="1"/>
    <d v="2013-10-18T00:00:00"/>
    <d v="2014-01-04T00:00:00"/>
    <d v="2014-01-04T00:00:00"/>
    <n v="30"/>
    <n v="93.333333330000002"/>
    <n v="16.666666670000001"/>
    <n v="50.61"/>
    <n v="0"/>
    <n v="1"/>
    <n v="0"/>
    <n v="0"/>
    <n v="0"/>
    <s v="Saturday"/>
    <s v="BWI"/>
    <n v="6.9975477479236936"/>
    <n v="1093.9472321189344"/>
    <n v="0.99908671397975513"/>
    <n v="1"/>
    <n v="1"/>
    <n v="4.4627441588414527"/>
    <n v="86.725170500272171"/>
    <n v="0.98860076310713019"/>
    <x v="0"/>
    <x v="0"/>
  </r>
  <r>
    <x v="4594"/>
    <n v="0"/>
    <d v="2013-10-18T00:00:00"/>
    <d v="2013-10-18T00:00:00"/>
    <d v="2013-10-18T00:00:00"/>
    <n v="2"/>
    <n v="50"/>
    <n v="0"/>
    <n v="40.020000000000003"/>
    <n v="0"/>
    <n v="1"/>
    <n v="1"/>
    <n v="0"/>
    <n v="0"/>
    <s v="Tuesday"/>
    <s v="CHO"/>
    <n v="1.5743926531751855"/>
    <n v="4.8278085733049041"/>
    <n v="0.82840891435922581"/>
    <n v="1"/>
    <n v="0"/>
    <n v="-0.9604109359070554"/>
    <n v="0.38273557386451995"/>
    <n v="0.2767959262050636"/>
    <x v="1"/>
    <x v="1"/>
  </r>
  <r>
    <x v="4595"/>
    <n v="1"/>
    <d v="2013-10-10T00:00:00"/>
    <d v="2013-10-18T00:00:00"/>
    <d v="2013-10-18T00:00:00"/>
    <n v="32"/>
    <n v="0"/>
    <n v="0"/>
    <n v="40.020000000000003"/>
    <n v="0"/>
    <n v="1"/>
    <n v="0"/>
    <n v="0"/>
    <n v="0"/>
    <s v="Monday"/>
    <s v="RIC"/>
    <n v="7.137372828685641"/>
    <n v="1258.1187500173746"/>
    <n v="0.9992057937347163"/>
    <n v="1"/>
    <n v="1"/>
    <n v="4.6025692396034001"/>
    <n v="99.740243314572936"/>
    <n v="0.99007348039772558"/>
    <x v="0"/>
    <x v="0"/>
  </r>
  <r>
    <x v="4596"/>
    <n v="1"/>
    <d v="2013-10-18T00:00:00"/>
    <d v="2013-10-18T00:00:00"/>
    <d v="2013-10-18T00:00:00"/>
    <n v="42"/>
    <n v="9.5238095240000007"/>
    <n v="0"/>
    <n v="40"/>
    <n v="0"/>
    <n v="1"/>
    <n v="0"/>
    <n v="0"/>
    <n v="0"/>
    <s v="Tuesday"/>
    <s v="DCX"/>
    <n v="9.2482261933594199"/>
    <n v="10386.126387537246"/>
    <n v="0.99990372698254637"/>
    <n v="1"/>
    <n v="1"/>
    <n v="6.713422604277179"/>
    <n v="823.383939691357"/>
    <n v="0.99878697297235752"/>
    <x v="0"/>
    <x v="0"/>
  </r>
  <r>
    <x v="4597"/>
    <n v="1"/>
    <d v="2013-10-10T00:00:00"/>
    <d v="2013-10-18T00:00:00"/>
    <d v="2013-10-18T00:00:00"/>
    <n v="32"/>
    <n v="3.125"/>
    <n v="0"/>
    <n v="40.020000000000003"/>
    <n v="0"/>
    <n v="1"/>
    <n v="0"/>
    <n v="0"/>
    <n v="0"/>
    <s v="Monday"/>
    <s v="RIC"/>
    <n v="7.137372828685641"/>
    <n v="1258.1187500173746"/>
    <n v="0.9992057937347163"/>
    <n v="1"/>
    <n v="1"/>
    <n v="4.6025692396034001"/>
    <n v="99.740243314572936"/>
    <n v="0.99007348039772558"/>
    <x v="0"/>
    <x v="0"/>
  </r>
  <r>
    <x v="4598"/>
    <n v="1"/>
    <d v="2013-10-11T00:00:00"/>
    <d v="2013-10-18T00:00:00"/>
    <d v="2013-10-18T00:00:00"/>
    <n v="36"/>
    <n v="22.222222219999999"/>
    <n v="11.11111111"/>
    <n v="40.020000000000003"/>
    <n v="0"/>
    <n v="1"/>
    <n v="1"/>
    <n v="0"/>
    <n v="0"/>
    <s v="Monday"/>
    <s v="CHO"/>
    <n v="8.9643896966818559"/>
    <n v="7819.6079396027635"/>
    <n v="0.99987213270276132"/>
    <n v="1"/>
    <n v="1"/>
    <n v="6.429586107599615"/>
    <n v="619.91731584143008"/>
    <n v="0.99838947960624214"/>
    <x v="0"/>
    <x v="0"/>
  </r>
  <r>
    <x v="4599"/>
    <n v="1"/>
    <d v="2013-10-18T00:00:00"/>
    <d v="2013-10-18T00:00:00"/>
    <d v="2013-12-30T00:00:00"/>
    <n v="40"/>
    <n v="2.5"/>
    <n v="0"/>
    <n v="37.68"/>
    <n v="5.4794520547945202E-2"/>
    <n v="1"/>
    <n v="1"/>
    <n v="0"/>
    <n v="0"/>
    <s v="Tuesday"/>
    <s v="RIC"/>
    <n v="9.5704055797430918"/>
    <n v="14334.228818180713"/>
    <n v="0.99993024178318435"/>
    <n v="1"/>
    <n v="1"/>
    <n v="7.0356019906608509"/>
    <n v="1136.3787957475106"/>
    <n v="0.99912078543776373"/>
    <x v="0"/>
    <x v="0"/>
  </r>
  <r>
    <x v="4600"/>
    <n v="1"/>
    <d v="2013-10-18T00:00:00"/>
    <d v="2013-10-18T00:00:00"/>
    <d v="2013-11-03T00:00:00"/>
    <n v="34"/>
    <n v="14.70588235"/>
    <n v="0"/>
    <n v="40.5"/>
    <n v="0.125"/>
    <n v="1"/>
    <n v="0"/>
    <n v="0"/>
    <n v="0"/>
    <s v="Monday"/>
    <s v="RIC"/>
    <n v="7.4818919273880331"/>
    <n v="1775.5969005653335"/>
    <n v="0.99943712611471869"/>
    <n v="1"/>
    <n v="1"/>
    <n v="4.9470883383057922"/>
    <n v="140.76450803117132"/>
    <n v="0.9929460482465744"/>
    <x v="0"/>
    <x v="0"/>
  </r>
  <r>
    <x v="4601"/>
    <n v="1"/>
    <d v="2013-10-18T00:00:00"/>
    <d v="2013-10-18T00:00:00"/>
    <d v="2013-10-18T00:00:00"/>
    <n v="31"/>
    <n v="3.225806452"/>
    <n v="0"/>
    <n v="40.020000000000003"/>
    <n v="0"/>
    <n v="1"/>
    <n v="0"/>
    <n v="0"/>
    <n v="0"/>
    <s v="Tuesday"/>
    <s v="CHO"/>
    <n v="6.9262946074058531"/>
    <n v="1018.7122487287144"/>
    <n v="0.99901933118755148"/>
    <n v="1"/>
    <n v="1"/>
    <n v="4.3914910183236122"/>
    <n v="80.76074500466234"/>
    <n v="0.9877691916830873"/>
    <x v="0"/>
    <x v="0"/>
  </r>
  <r>
    <x v="4602"/>
    <n v="1"/>
    <d v="2013-10-18T00:00:00"/>
    <d v="2013-10-18T00:00:00"/>
    <d v="2013-10-18T00:00:00"/>
    <n v="32"/>
    <n v="3.125"/>
    <n v="0"/>
    <n v="40.020000000000003"/>
    <n v="0"/>
    <n v="1"/>
    <n v="1"/>
    <n v="0"/>
    <n v="0"/>
    <s v="Monday"/>
    <s v="RIC"/>
    <n v="7.9067392915688179"/>
    <n v="2715.5214908070743"/>
    <n v="0.99963188216865428"/>
    <n v="1"/>
    <n v="1"/>
    <n v="5.371935702486577"/>
    <n v="215.27918109106079"/>
    <n v="0.99537634646591822"/>
    <x v="0"/>
    <x v="0"/>
  </r>
  <r>
    <x v="4603"/>
    <n v="1"/>
    <d v="2013-10-18T00:00:00"/>
    <d v="2013-10-18T00:00:00"/>
    <d v="2013-10-18T00:00:00"/>
    <n v="29"/>
    <n v="37.931034480000001"/>
    <n v="3.448275862"/>
    <n v="40.020000000000003"/>
    <n v="0"/>
    <n v="1"/>
    <n v="0"/>
    <n v="0"/>
    <n v="0"/>
    <s v="Wednesday"/>
    <s v="CHO"/>
    <n v="6.5703463607117465"/>
    <n v="713.61696921438613"/>
    <n v="0.99860064895870115"/>
    <n v="1"/>
    <n v="1"/>
    <n v="4.0355427716295056"/>
    <n v="56.573618461586427"/>
    <n v="0.98263093363382725"/>
    <x v="0"/>
    <x v="0"/>
  </r>
  <r>
    <x v="4604"/>
    <n v="1"/>
    <d v="2013-10-18T00:00:00"/>
    <d v="2013-10-22T00:00:00"/>
    <d v="2013-10-22T00:00:00"/>
    <n v="18"/>
    <n v="11.11111111"/>
    <n v="5.5555555559999998"/>
    <n v="82.01"/>
    <n v="0"/>
    <n v="1"/>
    <n v="0"/>
    <n v="0"/>
    <n v="0"/>
    <s v="Wednesday"/>
    <s v="DCX"/>
    <n v="4.1395631273321012"/>
    <n v="62.775390605372834"/>
    <n v="0.98431997059511922"/>
    <n v="1"/>
    <n v="1"/>
    <n v="1.6047595382498603"/>
    <n v="4.97666276181066"/>
    <n v="0.83268254545166187"/>
    <x v="0"/>
    <x v="0"/>
  </r>
  <r>
    <x v="4605"/>
    <n v="1"/>
    <d v="2013-10-18T00:00:00"/>
    <d v="2013-10-18T00:00:00"/>
    <d v="2013-12-21T00:00:00"/>
    <n v="36"/>
    <n v="41.666666669999998"/>
    <n v="13.88888889"/>
    <n v="52.15"/>
    <n v="3.125E-2"/>
    <n v="1"/>
    <n v="0"/>
    <n v="0"/>
    <n v="0"/>
    <s v="Monday"/>
    <s v="DCX"/>
    <n v="8.1862215764027315"/>
    <n v="3591.1277778696394"/>
    <n v="0.99972161346649169"/>
    <n v="1"/>
    <n v="1"/>
    <n v="5.6514179873204906"/>
    <n v="284.69487346364798"/>
    <n v="0.99649976218377179"/>
    <x v="0"/>
    <x v="0"/>
  </r>
  <r>
    <x v="4606"/>
    <n v="0"/>
    <d v="2013-10-18T00:00:00"/>
    <d v="2013-10-20T00:00:00"/>
    <d v="2013-10-20T00:00:00"/>
    <n v="29"/>
    <n v="13.79310345"/>
    <n v="3.448275862"/>
    <n v="82.29"/>
    <n v="0"/>
    <n v="1"/>
    <n v="0"/>
    <n v="0"/>
    <n v="0"/>
    <s v="Monday"/>
    <s v="DCX"/>
    <n v="6.419966870996487"/>
    <n v="613.98277315116684"/>
    <n v="0.99837393819199849"/>
    <n v="1"/>
    <n v="0"/>
    <n v="3.8851632819142461"/>
    <n v="48.674889539805292"/>
    <n v="0.97986910470734545"/>
    <x v="0"/>
    <x v="1"/>
  </r>
  <r>
    <x v="4607"/>
    <n v="0"/>
    <d v="2013-10-18T00:00:00"/>
    <d v="2013-10-18T00:00:00"/>
    <d v="2013-10-18T00:00:00"/>
    <n v="1"/>
    <n v="100"/>
    <n v="0"/>
    <n v="111.09"/>
    <n v="0"/>
    <n v="1"/>
    <n v="0"/>
    <n v="0"/>
    <n v="0"/>
    <s v="Monday"/>
    <s v="CHO"/>
    <n v="0.34110977800054632"/>
    <n v="1.4065076359834516"/>
    <n v="0.58446007606731043"/>
    <n v="1"/>
    <n v="0"/>
    <n v="-2.1936938110816948"/>
    <n v="0.11150411186134607"/>
    <n v="0.10031821805374984"/>
    <x v="1"/>
    <x v="1"/>
  </r>
  <r>
    <x v="4608"/>
    <n v="1"/>
    <d v="2013-10-18T00:00:00"/>
    <d v="2013-11-18T00:00:00"/>
    <d v="2013-11-18T00:00:00"/>
    <n v="42"/>
    <n v="14.28571429"/>
    <n v="2.3809523810000002"/>
    <n v="37.57"/>
    <n v="0"/>
    <n v="1"/>
    <n v="0"/>
    <n v="0"/>
    <n v="0"/>
    <s v="Wednesday"/>
    <s v="DCX"/>
    <n v="9.3025863291426223"/>
    <n v="10966.345140308144"/>
    <n v="0.99990882023067507"/>
    <n v="1"/>
    <n v="1"/>
    <n v="6.7677827400603814"/>
    <n v="869.38210924112968"/>
    <n v="0.9988510793255253"/>
    <x v="0"/>
    <x v="0"/>
  </r>
  <r>
    <x v="4609"/>
    <n v="1"/>
    <d v="2013-10-18T00:00:00"/>
    <d v="2013-10-18T00:00:00"/>
    <d v="2013-11-12T00:00:00"/>
    <n v="21"/>
    <n v="85.714285709999999"/>
    <n v="4.7619047620000003"/>
    <n v="38.46"/>
    <n v="0.08"/>
    <n v="1"/>
    <n v="1"/>
    <n v="0"/>
    <n v="0"/>
    <s v="Wednesday"/>
    <s v="RIC"/>
    <n v="5.6332640622792427"/>
    <n v="279.57317420367906"/>
    <n v="0.99643586738882572"/>
    <n v="1"/>
    <n v="1"/>
    <n v="3.0984604731970018"/>
    <n v="22.163803233134672"/>
    <n v="0.95682919640028929"/>
    <x v="0"/>
    <x v="0"/>
  </r>
  <r>
    <x v="4610"/>
    <n v="1"/>
    <d v="2013-09-13T00:00:00"/>
    <d v="2013-10-18T00:00:00"/>
    <d v="2013-10-18T00:00:00"/>
    <n v="32"/>
    <n v="3.125"/>
    <n v="0"/>
    <n v="40.020000000000003"/>
    <n v="0"/>
    <n v="1"/>
    <n v="0"/>
    <n v="0"/>
    <n v="0"/>
    <s v="Tuesday"/>
    <s v="RIC"/>
    <n v="7.137372828685641"/>
    <n v="1258.1187500173746"/>
    <n v="0.9992057937347163"/>
    <n v="1"/>
    <n v="1"/>
    <n v="4.6025692396034001"/>
    <n v="99.740243314572936"/>
    <n v="0.99007348039772558"/>
    <x v="0"/>
    <x v="0"/>
  </r>
  <r>
    <x v="4611"/>
    <n v="1"/>
    <d v="2013-10-18T00:00:00"/>
    <d v="2013-10-18T00:00:00"/>
    <d v="2013-10-18T00:00:00"/>
    <n v="14"/>
    <n v="21.428571430000002"/>
    <n v="7.1428571429999996"/>
    <n v="25"/>
    <n v="0"/>
    <n v="1"/>
    <n v="0"/>
    <n v="0"/>
    <n v="0"/>
    <s v="Monday"/>
    <s v="DCX"/>
    <n v="3.5285454530345342"/>
    <n v="34.074368781871314"/>
    <n v="0.97148915191549035"/>
    <n v="1"/>
    <n v="1"/>
    <n v="0.99374186395229325"/>
    <n v="2.7013235698517319"/>
    <n v="0.72982637666556183"/>
    <x v="0"/>
    <x v="0"/>
  </r>
  <r>
    <x v="4612"/>
    <n v="1"/>
    <d v="2013-10-18T00:00:00"/>
    <d v="2013-12-05T00:00:00"/>
    <d v="2013-12-05T00:00:00"/>
    <n v="39"/>
    <n v="17.948717949999999"/>
    <n v="5.1282051280000003"/>
    <n v="39.950000000000003"/>
    <n v="0"/>
    <n v="1"/>
    <n v="0"/>
    <n v="1"/>
    <n v="0"/>
    <s v="Friday"/>
    <s v="DCX"/>
    <n v="9.5795370716014148"/>
    <n v="14465.721158851655"/>
    <n v="0.99993087583640972"/>
    <n v="1"/>
    <n v="1"/>
    <n v="7.0447334825191739"/>
    <n v="1146.8031519955528"/>
    <n v="0.99912877047056248"/>
    <x v="0"/>
    <x v="0"/>
  </r>
  <r>
    <x v="4613"/>
    <n v="1"/>
    <d v="2013-10-18T00:00:00"/>
    <d v="2013-11-19T00:00:00"/>
    <d v="2013-11-19T00:00:00"/>
    <n v="37"/>
    <n v="86.486486490000004"/>
    <n v="8.1081081079999997"/>
    <n v="44.89"/>
    <n v="0"/>
    <n v="1"/>
    <n v="0"/>
    <n v="0"/>
    <n v="0"/>
    <s v="Thursday"/>
    <s v="DCX"/>
    <n v="8.3311171841227019"/>
    <n v="4151.0524526565687"/>
    <n v="0.99975915525841674"/>
    <n v="1"/>
    <n v="1"/>
    <n v="5.796313595040461"/>
    <n v="329.08418353498286"/>
    <n v="0.99697046980776038"/>
    <x v="0"/>
    <x v="0"/>
  </r>
  <r>
    <x v="4614"/>
    <n v="1"/>
    <d v="2013-10-18T00:00:00"/>
    <d v="2013-11-17T00:00:00"/>
    <d v="2013-11-17T00:00:00"/>
    <n v="42"/>
    <n v="23.809523810000002"/>
    <n v="7.1428571429999996"/>
    <n v="84.12"/>
    <n v="0"/>
    <n v="1"/>
    <n v="0"/>
    <n v="0"/>
    <n v="0"/>
    <s v="Thursday"/>
    <s v="CHO"/>
    <n v="9.228410703707338"/>
    <n v="10182.345880727788"/>
    <n v="0.99990180044832877"/>
    <n v="1"/>
    <n v="1"/>
    <n v="6.6936071146250971"/>
    <n v="807.22877362959866"/>
    <n v="0.99876272655388254"/>
    <x v="0"/>
    <x v="0"/>
  </r>
  <r>
    <x v="4615"/>
    <n v="1"/>
    <d v="2013-10-19T00:00:00"/>
    <d v="2013-11-22T00:00:00"/>
    <d v="2013-11-22T00:00:00"/>
    <n v="38"/>
    <n v="78.947368420000004"/>
    <n v="5.263157895"/>
    <n v="89"/>
    <n v="0"/>
    <n v="1"/>
    <n v="0"/>
    <n v="0"/>
    <n v="0"/>
    <s v="Tuesday"/>
    <s v="BWI"/>
    <n v="8.3306458270336652"/>
    <n v="4149.0962857188406"/>
    <n v="0.99975904173514207"/>
    <n v="1"/>
    <n v="1"/>
    <n v="5.7958422379514243"/>
    <n v="328.92910392399205"/>
    <n v="0.99696904580982226"/>
    <x v="0"/>
    <x v="0"/>
  </r>
  <r>
    <x v="4616"/>
    <n v="1"/>
    <d v="2013-10-19T00:00:00"/>
    <d v="2013-10-19T00:00:00"/>
    <d v="2013-10-19T00:00:00"/>
    <n v="42"/>
    <n v="23.809523810000002"/>
    <n v="9.5238095240000007"/>
    <n v="40.020000000000003"/>
    <n v="0"/>
    <n v="1"/>
    <n v="1"/>
    <n v="0"/>
    <n v="0"/>
    <s v="Monday"/>
    <s v="CHO"/>
    <n v="10.20038223581197"/>
    <n v="26913.47140105614"/>
    <n v="0.99996284526695323"/>
    <n v="1"/>
    <n v="1"/>
    <n v="7.6655786467297293"/>
    <n v="2133.6270411231603"/>
    <n v="0.99953153408968631"/>
    <x v="0"/>
    <x v="0"/>
  </r>
  <r>
    <x v="4617"/>
    <n v="1"/>
    <d v="2013-10-19T00:00:00"/>
    <d v="2014-01-05T00:00:00"/>
    <d v="2014-01-05T00:00:00"/>
    <n v="44"/>
    <n v="34.090909089999997"/>
    <n v="6.8181818180000002"/>
    <n v="50.8"/>
    <n v="0"/>
    <n v="1"/>
    <n v="0"/>
    <n v="0"/>
    <n v="0"/>
    <s v="Monday"/>
    <s v="DCX"/>
    <n v="9.7628722829386874"/>
    <n v="17376.470204484409"/>
    <n v="0.99994245422445083"/>
    <n v="1"/>
    <n v="1"/>
    <n v="7.2280686938564465"/>
    <n v="1377.5594443050525"/>
    <n v="0.99927460509292432"/>
    <x v="0"/>
    <x v="0"/>
  </r>
  <r>
    <x v="4618"/>
    <n v="1"/>
    <d v="2013-10-19T00:00:00"/>
    <d v="2013-10-21T00:00:00"/>
    <d v="2013-10-21T00:00:00"/>
    <n v="15"/>
    <n v="66.666666669999998"/>
    <n v="0"/>
    <n v="66.03"/>
    <n v="0"/>
    <n v="1"/>
    <n v="0"/>
    <n v="0"/>
    <n v="0"/>
    <s v="Tuesday"/>
    <s v="BWI"/>
    <n v="3.4565100523209242"/>
    <n v="31.706130467284286"/>
    <n v="0.96942469238296813"/>
    <n v="1"/>
    <n v="1"/>
    <n v="0.92170646323868333"/>
    <n v="2.5135760573688741"/>
    <n v="0.71538968171679607"/>
    <x v="0"/>
    <x v="0"/>
  </r>
  <r>
    <x v="4619"/>
    <n v="1"/>
    <d v="2013-10-19T00:00:00"/>
    <d v="2013-10-22T00:00:00"/>
    <d v="2013-11-11T00:00:00"/>
    <n v="25"/>
    <n v="96"/>
    <n v="20"/>
    <n v="54.18"/>
    <n v="0.15"/>
    <n v="1"/>
    <n v="0"/>
    <n v="0"/>
    <n v="0"/>
    <s v="Tuesday"/>
    <s v="BWI"/>
    <n v="5.902341649014426"/>
    <n v="365.89325908246622"/>
    <n v="0.99727441162996344"/>
    <n v="1"/>
    <n v="1"/>
    <n v="3.3675380599321851"/>
    <n v="29.007025519286849"/>
    <n v="0.96667447097156445"/>
    <x v="0"/>
    <x v="0"/>
  </r>
  <r>
    <x v="4620"/>
    <n v="1"/>
    <d v="2013-10-12T00:00:00"/>
    <d v="2013-10-24T00:00:00"/>
    <d v="2014-01-13T00:00:00"/>
    <n v="30"/>
    <n v="73.333333330000002"/>
    <n v="13.33333333"/>
    <n v="73.849999999999994"/>
    <n v="0.13580246913580199"/>
    <n v="1"/>
    <n v="0"/>
    <n v="1"/>
    <n v="0"/>
    <s v="Saturday"/>
    <s v="DCX"/>
    <n v="7.6342806789534094"/>
    <n v="2067.8830441036348"/>
    <n v="0.99951664739925727"/>
    <n v="1"/>
    <n v="1"/>
    <n v="5.0994770898711685"/>
    <n v="163.93616100398154"/>
    <n v="0.99393704816510275"/>
    <x v="0"/>
    <x v="0"/>
  </r>
  <r>
    <x v="4621"/>
    <n v="0"/>
    <d v="2013-10-19T00:00:00"/>
    <d v="2013-11-20T00:00:00"/>
    <d v="2013-11-20T00:00:00"/>
    <n v="27"/>
    <n v="81.481481479999999"/>
    <n v="3.703703704"/>
    <n v="93.89"/>
    <n v="0"/>
    <n v="1"/>
    <n v="0"/>
    <n v="0"/>
    <n v="0"/>
    <s v="Thursday"/>
    <s v="RIC"/>
    <n v="5.961446651226705"/>
    <n v="388.1712666903407"/>
    <n v="0.99743043722496683"/>
    <n v="1"/>
    <n v="0"/>
    <n v="3.4266430621444641"/>
    <n v="30.773165559201701"/>
    <n v="0.96852690053382506"/>
    <x v="0"/>
    <x v="1"/>
  </r>
  <r>
    <x v="4622"/>
    <n v="0"/>
    <d v="2013-10-19T00:00:00"/>
    <d v="2013-10-19T00:00:00"/>
    <d v="2013-10-19T00:00:00"/>
    <n v="4"/>
    <n v="0"/>
    <n v="0"/>
    <n v="40.020000000000003"/>
    <n v="0"/>
    <n v="1"/>
    <n v="0"/>
    <n v="0"/>
    <n v="0"/>
    <s v="Monday"/>
    <s v="DCX"/>
    <n v="1.227182632851584"/>
    <n v="3.4116042419477535"/>
    <n v="0.77332508875308981"/>
    <n v="1"/>
    <n v="0"/>
    <n v="-1.3076209562306569"/>
    <n v="0.27046273428497819"/>
    <n v="0.21288521653269568"/>
    <x v="1"/>
    <x v="1"/>
  </r>
  <r>
    <x v="4623"/>
    <n v="1"/>
    <d v="2013-10-19T00:00:00"/>
    <d v="2013-10-20T00:00:00"/>
    <d v="2014-01-09T00:00:00"/>
    <n v="42"/>
    <n v="57.142857139999997"/>
    <n v="21.428571430000002"/>
    <n v="47.66"/>
    <n v="0.22222222222222199"/>
    <n v="1"/>
    <n v="1"/>
    <n v="1"/>
    <n v="0"/>
    <s v="Friday"/>
    <s v="DCX"/>
    <n v="11.132696193899896"/>
    <n v="68370.463754739729"/>
    <n v="0.99998537401504839"/>
    <n v="1"/>
    <n v="1"/>
    <n v="8.5978926048176554"/>
    <n v="5420.22499095078"/>
    <n v="0.99981553984539118"/>
    <x v="0"/>
    <x v="0"/>
  </r>
  <r>
    <x v="4624"/>
    <n v="1"/>
    <d v="2013-10-19T00:00:00"/>
    <d v="2013-12-08T00:00:00"/>
    <d v="2013-12-29T00:00:00"/>
    <n v="48"/>
    <n v="62.5"/>
    <n v="4.1666666670000003"/>
    <n v="76.33"/>
    <n v="0.19047619047618999"/>
    <n v="1"/>
    <n v="0"/>
    <n v="0"/>
    <n v="0"/>
    <s v="Monday"/>
    <s v="DCX"/>
    <n v="10.34974731025174"/>
    <n v="31249.14548315815"/>
    <n v="0.99996800014897402"/>
    <n v="1"/>
    <n v="1"/>
    <n v="7.8149437211694988"/>
    <n v="2477.3475268686989"/>
    <n v="0.99959650533706079"/>
    <x v="0"/>
    <x v="0"/>
  </r>
  <r>
    <x v="4625"/>
    <n v="1"/>
    <d v="2013-10-19T00:00:00"/>
    <d v="2013-10-19T00:00:00"/>
    <d v="2014-01-19T00:00:00"/>
    <n v="66"/>
    <n v="18.18181818"/>
    <n v="9.0909090910000003"/>
    <n v="64.22"/>
    <n v="0.25"/>
    <n v="1"/>
    <n v="1"/>
    <n v="1"/>
    <n v="0"/>
    <s v="Monday"/>
    <s v="CHO"/>
    <n v="15.88589871920459"/>
    <n v="7927899.8241106262"/>
    <n v="0.9999998738632051"/>
    <n v="1"/>
    <n v="1"/>
    <n v="13.351095130122349"/>
    <n v="628502.40282917162"/>
    <n v="0.99999840891871783"/>
    <x v="0"/>
    <x v="0"/>
  </r>
  <r>
    <x v="4626"/>
    <n v="1"/>
    <d v="2013-10-20T00:00:00"/>
    <d v="2013-10-20T00:00:00"/>
    <d v="2013-10-20T00:00:00"/>
    <n v="34"/>
    <n v="0"/>
    <n v="0"/>
    <n v="50.63"/>
    <n v="0"/>
    <n v="1"/>
    <n v="0"/>
    <n v="0"/>
    <n v="0"/>
    <s v="Monday"/>
    <s v="DCX"/>
    <n v="7.5217832010801144"/>
    <n v="1847.8594628715111"/>
    <n v="0.99945912600709685"/>
    <n v="1"/>
    <n v="1"/>
    <n v="4.9869796119978735"/>
    <n v="146.49328804248034"/>
    <n v="0.99322003046191509"/>
    <x v="0"/>
    <x v="0"/>
  </r>
  <r>
    <x v="4627"/>
    <n v="1"/>
    <d v="2013-10-20T00:00:00"/>
    <d v="2013-10-31T00:00:00"/>
    <d v="2013-10-31T00:00:00"/>
    <n v="34"/>
    <n v="41.176470590000001"/>
    <n v="2.9411764709999999"/>
    <n v="77.510000000000005"/>
    <n v="0"/>
    <n v="1"/>
    <n v="0"/>
    <n v="0"/>
    <n v="0"/>
    <s v="Thursday"/>
    <s v="BWI"/>
    <n v="7.4826267763526504"/>
    <n v="1776.9021756405728"/>
    <n v="0.99943753935750723"/>
    <n v="1"/>
    <n v="1"/>
    <n v="4.9478231872704095"/>
    <n v="140.86798670009267"/>
    <n v="0.99295119340691007"/>
    <x v="0"/>
    <x v="0"/>
  </r>
  <r>
    <x v="4628"/>
    <n v="1"/>
    <d v="2013-10-21T00:00:00"/>
    <d v="2013-10-28T00:00:00"/>
    <d v="2013-10-28T00:00:00"/>
    <n v="31"/>
    <n v="12.90322581"/>
    <n v="3.225806452"/>
    <n v="40"/>
    <n v="0"/>
    <n v="1"/>
    <n v="0"/>
    <n v="0"/>
    <n v="0"/>
    <s v="Tuesday"/>
    <s v="DCX"/>
    <n v="6.9883024586484437"/>
    <n v="1083.8799825318465"/>
    <n v="0.99907823905307369"/>
    <n v="1"/>
    <n v="1"/>
    <n v="4.4534988695662028"/>
    <n v="85.927066248737248"/>
    <n v="0.9884961031913978"/>
    <x v="0"/>
    <x v="0"/>
  </r>
  <r>
    <x v="4629"/>
    <n v="1"/>
    <d v="2013-10-11T00:00:00"/>
    <d v="2013-10-20T00:00:00"/>
    <d v="2013-10-20T00:00:00"/>
    <n v="11"/>
    <n v="72.727272729999996"/>
    <n v="0"/>
    <n v="53.6"/>
    <n v="0"/>
    <n v="1"/>
    <n v="1"/>
    <n v="0"/>
    <n v="0"/>
    <s v="Monday"/>
    <s v="CHO"/>
    <n v="3.4257845209569799"/>
    <n v="30.74675686719689"/>
    <n v="0.96850071948504213"/>
    <n v="1"/>
    <n v="1"/>
    <n v="0.89098093187473903"/>
    <n v="2.437519519541286"/>
    <n v="0.70909256098320472"/>
    <x v="0"/>
    <x v="0"/>
  </r>
  <r>
    <x v="4630"/>
    <n v="1"/>
    <d v="2013-10-20T00:00:00"/>
    <d v="2013-10-20T00:00:00"/>
    <d v="2013-10-20T00:00:00"/>
    <n v="33"/>
    <n v="9.0909090910000003"/>
    <n v="0"/>
    <n v="40.590000000000003"/>
    <n v="0"/>
    <n v="1"/>
    <n v="0"/>
    <n v="0"/>
    <n v="0"/>
    <s v="Tuesday"/>
    <s v="DCX"/>
    <n v="7.3464232215022713"/>
    <n v="1550.6403001795129"/>
    <n v="0.99935552073513156"/>
    <n v="1"/>
    <n v="1"/>
    <n v="4.8116196324200304"/>
    <n v="122.93055868625372"/>
    <n v="0.99193096512594903"/>
    <x v="0"/>
    <x v="0"/>
  </r>
  <r>
    <x v="4631"/>
    <n v="1"/>
    <d v="2013-10-20T00:00:00"/>
    <d v="2013-10-20T00:00:00"/>
    <d v="2013-12-01T00:00:00"/>
    <n v="32"/>
    <n v="25"/>
    <n v="6.25"/>
    <n v="75.25"/>
    <n v="7.1428571428571397E-2"/>
    <n v="1"/>
    <n v="1"/>
    <n v="0"/>
    <n v="0"/>
    <s v="Tuesday"/>
    <s v="RIC"/>
    <n v="7.8580192178444062"/>
    <n v="2586.3922186544896"/>
    <n v="0.99961351047097147"/>
    <n v="1"/>
    <n v="1"/>
    <n v="5.3232156287621653"/>
    <n v="205.04216250807357"/>
    <n v="0.99514662441984025"/>
    <x v="0"/>
    <x v="0"/>
  </r>
  <r>
    <x v="4632"/>
    <n v="1"/>
    <d v="2013-10-19T00:00:00"/>
    <d v="2013-10-20T00:00:00"/>
    <d v="2013-11-24T00:00:00"/>
    <n v="43"/>
    <n v="37.20930233"/>
    <n v="0"/>
    <n v="33.76"/>
    <n v="5.7142857142857099E-2"/>
    <n v="1"/>
    <n v="0"/>
    <n v="0"/>
    <n v="0"/>
    <s v="Monday"/>
    <s v="DCX"/>
    <n v="9.4467930804524034"/>
    <n v="12667.476477770713"/>
    <n v="0.99992106390995361"/>
    <n v="1"/>
    <n v="1"/>
    <n v="6.9119894913701625"/>
    <n v="1004.2431893309213"/>
    <n v="0.99900521584168545"/>
    <x v="0"/>
    <x v="0"/>
  </r>
  <r>
    <x v="4633"/>
    <n v="1"/>
    <d v="2013-10-20T00:00:00"/>
    <d v="2013-10-20T00:00:00"/>
    <d v="2013-10-20T00:00:00"/>
    <n v="28"/>
    <n v="7.1428571429999996"/>
    <n v="3.5714285710000002"/>
    <n v="40"/>
    <n v="0"/>
    <n v="1"/>
    <n v="0"/>
    <n v="0"/>
    <n v="0"/>
    <s v="Tuesday"/>
    <s v="DCX"/>
    <n v="6.3617038697247681"/>
    <n v="579.2324527051012"/>
    <n v="0.99827655279304373"/>
    <n v="1"/>
    <n v="1"/>
    <n v="3.8269002806425272"/>
    <n v="45.919978354750548"/>
    <n v="0.97868711719261159"/>
    <x v="0"/>
    <x v="0"/>
  </r>
  <r>
    <x v="4634"/>
    <n v="1"/>
    <d v="2013-10-20T00:00:00"/>
    <d v="2013-10-20T00:00:00"/>
    <d v="2013-10-20T00:00:00"/>
    <n v="32"/>
    <n v="3.125"/>
    <n v="3.125"/>
    <n v="40"/>
    <n v="0"/>
    <n v="1"/>
    <n v="0"/>
    <n v="0"/>
    <n v="0"/>
    <s v="Monday"/>
    <s v="BWI"/>
    <n v="7.1974451580658219"/>
    <n v="1336.0130981670993"/>
    <n v="0.99925206417097123"/>
    <n v="1"/>
    <n v="1"/>
    <n v="4.662641568983581"/>
    <n v="105.91549603787612"/>
    <n v="0.99064681887043071"/>
    <x v="0"/>
    <x v="0"/>
  </r>
  <r>
    <x v="4635"/>
    <n v="1"/>
    <d v="2012-08-28T00:00:00"/>
    <d v="2013-10-15T00:00:00"/>
    <d v="2014-01-15T00:00:00"/>
    <n v="39"/>
    <n v="23.07692308"/>
    <n v="5.1282051280000003"/>
    <n v="61.63"/>
    <n v="0.141304347826087"/>
    <n v="1"/>
    <n v="0"/>
    <n v="1"/>
    <n v="0"/>
    <s v="Saturday"/>
    <s v="DCX"/>
    <n v="9.4165748655287622"/>
    <n v="12290.413724848662"/>
    <n v="0.99991864239359396"/>
    <n v="1"/>
    <n v="1"/>
    <n v="6.8817712764465213"/>
    <n v="974.3506766243197"/>
    <n v="0.99897472773232598"/>
    <x v="0"/>
    <x v="0"/>
  </r>
  <r>
    <x v="4636"/>
    <n v="1"/>
    <d v="2013-10-28T00:00:00"/>
    <d v="2013-10-29T00:00:00"/>
    <d v="2013-10-29T00:00:00"/>
    <n v="29"/>
    <n v="27.586206900000001"/>
    <n v="0"/>
    <n v="52.2"/>
    <n v="0"/>
    <n v="1"/>
    <n v="0"/>
    <n v="0"/>
    <n v="0"/>
    <s v="Wednesday"/>
    <s v="CHO"/>
    <n v="6.4608066724230024"/>
    <n v="639.57677748145522"/>
    <n v="0.99843890688024672"/>
    <n v="1"/>
    <n v="1"/>
    <n v="3.9260030833407615"/>
    <n v="50.703912809080904"/>
    <n v="0.9806591040083843"/>
    <x v="0"/>
    <x v="0"/>
  </r>
  <r>
    <x v="4637"/>
    <n v="1"/>
    <d v="2013-10-21T00:00:00"/>
    <d v="2013-11-15T00:00:00"/>
    <d v="2013-11-15T00:00:00"/>
    <n v="36"/>
    <n v="19.444444440000002"/>
    <n v="5.5555555559999998"/>
    <n v="68.16"/>
    <n v="0"/>
    <n v="1"/>
    <n v="0"/>
    <n v="0"/>
    <n v="0"/>
    <s v="Wednesday"/>
    <s v="DCX"/>
    <n v="7.9882437844292298"/>
    <n v="2946.1183944789709"/>
    <n v="0.99966068550151455"/>
    <n v="1"/>
    <n v="1"/>
    <n v="5.4534401953469889"/>
    <n v="233.56027838772255"/>
    <n v="0.99573670355921462"/>
    <x v="0"/>
    <x v="0"/>
  </r>
  <r>
    <x v="4638"/>
    <n v="1"/>
    <d v="2013-10-21T00:00:00"/>
    <d v="2013-10-21T00:00:00"/>
    <d v="2013-10-21T00:00:00"/>
    <n v="31"/>
    <n v="25.80645161"/>
    <n v="12.90322581"/>
    <n v="53.55"/>
    <n v="0"/>
    <n v="1"/>
    <n v="0"/>
    <n v="0"/>
    <n v="0"/>
    <s v="Monday"/>
    <s v="RIC"/>
    <n v="7.1259071608644682"/>
    <n v="1243.7759603080601"/>
    <n v="0.9991966425831742"/>
    <n v="1"/>
    <n v="1"/>
    <n v="4.5911035717822273"/>
    <n v="98.603185834587819"/>
    <n v="0.98996016049465818"/>
    <x v="0"/>
    <x v="0"/>
  </r>
  <r>
    <x v="4639"/>
    <n v="1"/>
    <d v="2013-10-17T00:00:00"/>
    <d v="2013-10-21T00:00:00"/>
    <d v="2013-10-21T00:00:00"/>
    <n v="31"/>
    <n v="35.483870969999998"/>
    <n v="3.225806452"/>
    <n v="40"/>
    <n v="0"/>
    <n v="1"/>
    <n v="0"/>
    <n v="0"/>
    <n v="0"/>
    <s v="Wednesday"/>
    <s v="DCX"/>
    <n v="6.9883024586484437"/>
    <n v="1083.8799825318465"/>
    <n v="0.99907823905307369"/>
    <n v="1"/>
    <n v="1"/>
    <n v="4.4534988695662028"/>
    <n v="85.927066248737248"/>
    <n v="0.9884961031913978"/>
    <x v="0"/>
    <x v="0"/>
  </r>
  <r>
    <x v="4640"/>
    <n v="0"/>
    <d v="2013-10-21T00:00:00"/>
    <d v="2013-10-21T00:00:00"/>
    <d v="2013-10-21T00:00:00"/>
    <n v="15"/>
    <n v="80"/>
    <n v="0"/>
    <n v="80.819999999999993"/>
    <n v="0"/>
    <n v="1"/>
    <n v="0"/>
    <n v="0"/>
    <n v="0"/>
    <s v="Tuesday"/>
    <s v="BWI"/>
    <n v="3.4038932400926609"/>
    <n v="30.080984865734198"/>
    <n v="0.96782598735786951"/>
    <n v="1"/>
    <n v="0"/>
    <n v="0.86908965101042002"/>
    <n v="2.3847389203991129"/>
    <n v="0.70455623800902067"/>
    <x v="0"/>
    <x v="1"/>
  </r>
  <r>
    <x v="4641"/>
    <n v="1"/>
    <d v="2013-10-21T00:00:00"/>
    <d v="2013-10-21T00:00:00"/>
    <d v="2013-10-21T00:00:00"/>
    <n v="33"/>
    <n v="6.0606060609999997"/>
    <n v="3.0303030299999998"/>
    <n v="40"/>
    <n v="0"/>
    <n v="1"/>
    <n v="0"/>
    <n v="1"/>
    <n v="0"/>
    <s v="Saturday"/>
    <s v="BWI"/>
    <n v="8.2726093534589555"/>
    <n v="3915.1516897469069"/>
    <n v="0.999744647276402"/>
    <n v="1"/>
    <n v="1"/>
    <n v="5.7378057643767146"/>
    <n v="310.38261065851304"/>
    <n v="0.99678851687354919"/>
    <x v="0"/>
    <x v="0"/>
  </r>
  <r>
    <x v="4642"/>
    <n v="0"/>
    <d v="2013-10-20T00:00:00"/>
    <d v="2014-01-05T00:00:00"/>
    <d v="2014-01-05T00:00:00"/>
    <n v="23"/>
    <n v="17.391304349999999"/>
    <n v="8.6956521739999992"/>
    <n v="40.020000000000003"/>
    <n v="0"/>
    <n v="1"/>
    <n v="0"/>
    <n v="1"/>
    <n v="0"/>
    <s v="Tuesday"/>
    <s v="DCX"/>
    <n v="6.2705328270612952"/>
    <n v="528.75903995782846"/>
    <n v="0.99811234934267545"/>
    <n v="1"/>
    <n v="0"/>
    <n v="3.7357292379790543"/>
    <n v="41.918583042694095"/>
    <n v="0.97670006954784061"/>
    <x v="0"/>
    <x v="1"/>
  </r>
  <r>
    <x v="4643"/>
    <n v="1"/>
    <d v="2013-10-21T00:00:00"/>
    <d v="2013-10-21T00:00:00"/>
    <d v="2013-10-21T00:00:00"/>
    <n v="25"/>
    <n v="84"/>
    <n v="0"/>
    <n v="40.25"/>
    <n v="0"/>
    <n v="1"/>
    <n v="0"/>
    <n v="0"/>
    <n v="0"/>
    <s v="Tuesday"/>
    <s v="RIC"/>
    <n v="5.659007033154273"/>
    <n v="286.86365498921936"/>
    <n v="0.99652613317913497"/>
    <n v="1"/>
    <n v="1"/>
    <n v="3.1242034440720321"/>
    <n v="22.74177278284527"/>
    <n v="0.95788014613961114"/>
    <x v="0"/>
    <x v="0"/>
  </r>
  <r>
    <x v="4644"/>
    <n v="1"/>
    <d v="2013-10-21T00:00:00"/>
    <d v="2013-11-20T00:00:00"/>
    <d v="2013-11-20T00:00:00"/>
    <n v="33"/>
    <n v="81.818181820000007"/>
    <n v="6.0606060609999997"/>
    <n v="80.5"/>
    <n v="0"/>
    <n v="1"/>
    <n v="0"/>
    <n v="0"/>
    <n v="0"/>
    <s v="Thursday"/>
    <s v="DCX"/>
    <n v="7.3208055731591113"/>
    <n v="1511.4210396997062"/>
    <n v="0.99933880845759815"/>
    <n v="1"/>
    <n v="1"/>
    <n v="4.7860019840768704"/>
    <n v="119.82136205213668"/>
    <n v="0.99172331793802759"/>
    <x v="0"/>
    <x v="0"/>
  </r>
  <r>
    <x v="4645"/>
    <n v="1"/>
    <d v="2013-10-21T00:00:00"/>
    <d v="2013-10-22T00:00:00"/>
    <d v="2013-10-22T00:00:00"/>
    <n v="22"/>
    <n v="81.818181820000007"/>
    <n v="4.5454545450000001"/>
    <n v="91.8"/>
    <n v="0"/>
    <n v="1"/>
    <n v="0"/>
    <n v="0"/>
    <n v="0"/>
    <s v="Tuesday"/>
    <s v="DCX"/>
    <n v="4.9296528491794165"/>
    <n v="138.33148211604808"/>
    <n v="0.99282287115005996"/>
    <n v="1"/>
    <n v="1"/>
    <n v="2.3948492600971756"/>
    <n v="10.966544838577114"/>
    <n v="0.91643368963309668"/>
    <x v="0"/>
    <x v="0"/>
  </r>
  <r>
    <x v="4646"/>
    <n v="1"/>
    <d v="2013-10-21T00:00:00"/>
    <d v="2013-11-24T00:00:00"/>
    <d v="2013-11-24T00:00:00"/>
    <n v="44"/>
    <n v="4.5454545450000001"/>
    <n v="2.2727272730000001"/>
    <n v="80.16"/>
    <n v="0"/>
    <n v="1"/>
    <n v="0"/>
    <n v="0"/>
    <n v="0"/>
    <s v="Monday"/>
    <s v="DCX"/>
    <n v="9.5711468891195661"/>
    <n v="14344.858855994707"/>
    <n v="0.99993029347283857"/>
    <n v="1"/>
    <n v="1"/>
    <n v="7.0363433000373252"/>
    <n v="1137.2215163237649"/>
    <n v="0.99912143639383144"/>
    <x v="0"/>
    <x v="0"/>
  </r>
  <r>
    <x v="4647"/>
    <n v="1"/>
    <d v="2013-10-21T00:00:00"/>
    <d v="2013-10-21T00:00:00"/>
    <d v="2013-10-21T00:00:00"/>
    <n v="31"/>
    <n v="16.129032259999999"/>
    <n v="6.451612903"/>
    <n v="40.020000000000003"/>
    <n v="0"/>
    <n v="1"/>
    <n v="1"/>
    <n v="0"/>
    <n v="0"/>
    <s v="Friday"/>
    <s v="RIC"/>
    <n v="7.8195344690032096"/>
    <n v="2488.7465496611217"/>
    <n v="0.99959835269170827"/>
    <n v="1"/>
    <n v="1"/>
    <n v="5.2847308799209687"/>
    <n v="197.30107862081869"/>
    <n v="0.99495716308274773"/>
    <x v="0"/>
    <x v="0"/>
  </r>
  <r>
    <x v="4648"/>
    <n v="1"/>
    <d v="2013-10-21T00:00:00"/>
    <d v="2013-10-21T00:00:00"/>
    <d v="2013-10-21T00:00:00"/>
    <n v="29"/>
    <n v="20.689655170000002"/>
    <n v="6.896551724"/>
    <n v="51.29"/>
    <n v="0"/>
    <n v="1"/>
    <n v="0"/>
    <n v="0"/>
    <n v="0"/>
    <s v="Wednesday"/>
    <s v="DCX"/>
    <n v="6.5964604745074027"/>
    <n v="732.49790037686125"/>
    <n v="0.99863666958080421"/>
    <n v="1"/>
    <n v="1"/>
    <n v="4.0616568854251618"/>
    <n v="58.070447491536868"/>
    <n v="0.98307106103871533"/>
    <x v="0"/>
    <x v="0"/>
  </r>
  <r>
    <x v="4649"/>
    <n v="1"/>
    <d v="2013-10-21T00:00:00"/>
    <d v="2013-10-21T00:00:00"/>
    <d v="2014-01-19T00:00:00"/>
    <n v="49"/>
    <n v="22.44897959"/>
    <n v="6.1224489799999997"/>
    <n v="40.78"/>
    <n v="0.122222222222222"/>
    <n v="1"/>
    <n v="1"/>
    <n v="0"/>
    <n v="0"/>
    <s v="Monday"/>
    <s v="RIC"/>
    <n v="11.535676237209373"/>
    <n v="102301.15448960004"/>
    <n v="0.99999022503480017"/>
    <n v="1"/>
    <n v="1"/>
    <n v="9.0008726481271317"/>
    <n v="8110.1581547954138"/>
    <n v="0.99987671304381986"/>
    <x v="0"/>
    <x v="0"/>
  </r>
  <r>
    <x v="4650"/>
    <n v="1"/>
    <d v="2013-10-21T00:00:00"/>
    <d v="2013-10-21T00:00:00"/>
    <d v="2014-01-20T00:00:00"/>
    <n v="36"/>
    <n v="47.222222219999999"/>
    <n v="19.444444440000002"/>
    <n v="70.959999999999994"/>
    <n v="0.13186813186813201"/>
    <n v="1"/>
    <n v="0"/>
    <n v="0"/>
    <n v="0"/>
    <s v="Tuesday"/>
    <s v="DCX"/>
    <n v="8.1648527614182846"/>
    <n v="3515.2037253685367"/>
    <n v="0.99971560237173251"/>
    <n v="1"/>
    <n v="1"/>
    <n v="5.6300491723360437"/>
    <n v="278.67582043722757"/>
    <n v="0.99642443169224759"/>
    <x v="0"/>
    <x v="0"/>
  </r>
  <r>
    <x v="4651"/>
    <n v="1"/>
    <d v="2013-10-21T00:00:00"/>
    <d v="2013-11-09T00:00:00"/>
    <d v="2013-12-09T00:00:00"/>
    <n v="26"/>
    <n v="100"/>
    <n v="53.84615385"/>
    <n v="71.040000000000006"/>
    <n v="0.133333333333333"/>
    <n v="1"/>
    <n v="0"/>
    <n v="1"/>
    <n v="0"/>
    <s v="Tuesday"/>
    <s v="DCX"/>
    <n v="7.5793258975714402"/>
    <n v="1957.3090937601605"/>
    <n v="0.99948935538154504"/>
    <n v="1"/>
    <n v="1"/>
    <n v="5.0445223084891992"/>
    <n v="155.17015802424743"/>
    <n v="0.99359672800071874"/>
    <x v="0"/>
    <x v="0"/>
  </r>
  <r>
    <x v="4652"/>
    <n v="1"/>
    <d v="2013-10-25T00:00:00"/>
    <d v="2013-10-25T00:00:00"/>
    <d v="2013-11-24T00:00:00"/>
    <n v="41"/>
    <n v="31.707317069999998"/>
    <n v="19.512195120000001"/>
    <n v="45.1"/>
    <n v="0.1"/>
    <n v="1"/>
    <n v="0"/>
    <n v="0"/>
    <n v="0"/>
    <s v="Monday"/>
    <s v="DCX"/>
    <n v="9.3329019831824436"/>
    <n v="11303.887625438147"/>
    <n v="0.99991154268550619"/>
    <n v="1"/>
    <n v="1"/>
    <n v="6.7980983941002027"/>
    <n v="896.14156227003286"/>
    <n v="0.99888534870966217"/>
    <x v="0"/>
    <x v="0"/>
  </r>
  <r>
    <x v="4653"/>
    <n v="1"/>
    <d v="2013-10-21T00:00:00"/>
    <d v="2013-10-21T00:00:00"/>
    <d v="2013-10-21T00:00:00"/>
    <n v="29"/>
    <n v="6.896551724"/>
    <n v="6.896551724"/>
    <n v="50.85"/>
    <n v="0"/>
    <n v="1"/>
    <n v="0"/>
    <n v="0"/>
    <n v="0"/>
    <s v="Wednesday"/>
    <s v="RIC"/>
    <n v="6.5980258157772091"/>
    <n v="733.64540745615125"/>
    <n v="0.99863879908612962"/>
    <n v="1"/>
    <n v="1"/>
    <n v="4.0632222266949682"/>
    <n v="58.161418741501947"/>
    <n v="0.9830970923065695"/>
    <x v="0"/>
    <x v="0"/>
  </r>
  <r>
    <x v="4654"/>
    <n v="1"/>
    <d v="2013-10-21T00:00:00"/>
    <d v="2013-10-21T00:00:00"/>
    <d v="2013-10-21T00:00:00"/>
    <n v="32"/>
    <n v="3.125"/>
    <n v="0"/>
    <n v="40.020000000000003"/>
    <n v="0"/>
    <n v="1"/>
    <n v="1"/>
    <n v="0"/>
    <n v="0"/>
    <s v="Tuesday"/>
    <s v="CHO"/>
    <n v="7.9067392915688179"/>
    <n v="2715.5214908070743"/>
    <n v="0.99963188216865428"/>
    <n v="1"/>
    <n v="1"/>
    <n v="5.371935702486577"/>
    <n v="215.27918109106079"/>
    <n v="0.99537634646591822"/>
    <x v="0"/>
    <x v="0"/>
  </r>
  <r>
    <x v="4655"/>
    <n v="1"/>
    <d v="2013-10-22T00:00:00"/>
    <d v="2013-11-05T00:00:00"/>
    <d v="2013-11-05T00:00:00"/>
    <n v="32"/>
    <n v="0"/>
    <n v="0"/>
    <n v="50.85"/>
    <n v="0"/>
    <n v="1"/>
    <n v="0"/>
    <n v="0"/>
    <n v="0"/>
    <s v="Wednesday"/>
    <s v="CHO"/>
    <n v="7.0988440878856354"/>
    <n v="1210.5669564315692"/>
    <n v="0.99917462258714507"/>
    <n v="1"/>
    <n v="1"/>
    <n v="4.5640404988033945"/>
    <n v="95.970466048136771"/>
    <n v="0.98968758178904082"/>
    <x v="0"/>
    <x v="0"/>
  </r>
  <r>
    <x v="4656"/>
    <n v="1"/>
    <d v="2013-10-19T00:00:00"/>
    <d v="2013-10-22T00:00:00"/>
    <d v="2013-10-22T00:00:00"/>
    <n v="27"/>
    <n v="18.518518520000001"/>
    <n v="14.81481481"/>
    <n v="40.020000000000003"/>
    <n v="0"/>
    <n v="1"/>
    <n v="0"/>
    <n v="0"/>
    <n v="0"/>
    <s v="Friday"/>
    <s v="DCX"/>
    <n v="6.3664317488812161"/>
    <n v="581.97747770496721"/>
    <n v="0.99828466786755343"/>
    <n v="1"/>
    <n v="1"/>
    <n v="3.8316281597989752"/>
    <n v="46.137596494045781"/>
    <n v="0.97878551147328197"/>
    <x v="0"/>
    <x v="0"/>
  </r>
  <r>
    <x v="4657"/>
    <n v="1"/>
    <d v="2013-10-22T00:00:00"/>
    <d v="2013-10-22T00:00:00"/>
    <d v="2013-10-22T00:00:00"/>
    <n v="27"/>
    <n v="14.81481481"/>
    <n v="3.703703704"/>
    <n v="40.020000000000003"/>
    <n v="0"/>
    <n v="1"/>
    <n v="0"/>
    <n v="0"/>
    <n v="0"/>
    <s v="Friday"/>
    <s v="RIC"/>
    <n v="6.1530942289641315"/>
    <n v="470.16995182206477"/>
    <n v="0.99787762357057597"/>
    <n v="1"/>
    <n v="1"/>
    <n v="3.6182906398818906"/>
    <n v="37.273798990187657"/>
    <n v="0.97387246559307128"/>
    <x v="0"/>
    <x v="0"/>
  </r>
  <r>
    <x v="4658"/>
    <n v="1"/>
    <d v="2013-10-22T00:00:00"/>
    <d v="2013-10-22T00:00:00"/>
    <d v="2013-10-22T00:00:00"/>
    <n v="30"/>
    <n v="0"/>
    <n v="0"/>
    <n v="40.020000000000003"/>
    <n v="0"/>
    <n v="1"/>
    <n v="0"/>
    <n v="0"/>
    <n v="0"/>
    <s v="Wednesday"/>
    <s v="CHO"/>
    <n v="6.7152163861260652"/>
    <n v="824.8622363314928"/>
    <n v="0.9987891442954917"/>
    <n v="1"/>
    <n v="1"/>
    <n v="4.1804127970438243"/>
    <n v="65.392841614966542"/>
    <n v="0.98493813526163976"/>
    <x v="0"/>
    <x v="0"/>
  </r>
  <r>
    <x v="4659"/>
    <n v="0"/>
    <d v="2013-10-22T00:00:00"/>
    <d v="2013-10-22T00:00:00"/>
    <d v="2013-10-22T00:00:00"/>
    <n v="6"/>
    <n v="33.333333330000002"/>
    <n v="16.666666670000001"/>
    <n v="40"/>
    <n v="0"/>
    <n v="1"/>
    <n v="0"/>
    <n v="0"/>
    <n v="0"/>
    <s v="Monday"/>
    <s v="DCX"/>
    <n v="1.9694165073738912"/>
    <n v="7.1664936719313932"/>
    <n v="0.87754842651295439"/>
    <n v="1"/>
    <n v="0"/>
    <n v="-0.56538708170834973"/>
    <n v="0.56814018751482176"/>
    <n v="0.36230191154988928"/>
    <x v="1"/>
    <x v="1"/>
  </r>
  <r>
    <x v="4660"/>
    <n v="0"/>
    <d v="2013-10-02T00:00:00"/>
    <d v="1899-12-30T00:00:00"/>
    <d v="1899-12-30T00:00:00"/>
    <n v="3"/>
    <n v="33.333333330000002"/>
    <n v="0"/>
    <n v="38.46"/>
    <n v="0.18181818181818199"/>
    <n v="1"/>
    <n v="0"/>
    <n v="0"/>
    <n v="0"/>
    <s v="Monday"/>
    <s v="RIC"/>
    <n v="0.9112110595857239"/>
    <n v="2.4873330185734268"/>
    <n v="0.71324791906192175"/>
    <n v="1"/>
    <n v="0"/>
    <n v="-1.623592529496517"/>
    <n v="0.19718901770874864"/>
    <n v="0.16471001219685485"/>
    <x v="1"/>
    <x v="1"/>
  </r>
  <r>
    <x v="4661"/>
    <n v="1"/>
    <d v="2013-10-10T00:00:00"/>
    <d v="2013-10-29T00:00:00"/>
    <d v="2013-10-29T00:00:00"/>
    <n v="31"/>
    <n v="0"/>
    <n v="0"/>
    <n v="52.08"/>
    <n v="0"/>
    <n v="1"/>
    <n v="0"/>
    <n v="0"/>
    <n v="0"/>
    <s v="Thursday"/>
    <s v="DCX"/>
    <n v="6.8833900262379792"/>
    <n v="975.92918383833705"/>
    <n v="0.99897638435155456"/>
    <n v="1"/>
    <n v="1"/>
    <n v="4.3485864371557383"/>
    <n v="77.36901961955823"/>
    <n v="0.9872398556871772"/>
    <x v="0"/>
    <x v="0"/>
  </r>
  <r>
    <x v="4662"/>
    <n v="0"/>
    <d v="2013-10-22T00:00:00"/>
    <d v="2013-10-22T00:00:00"/>
    <d v="2013-10-22T00:00:00"/>
    <n v="20"/>
    <n v="5"/>
    <n v="0"/>
    <n v="40.020000000000003"/>
    <n v="0"/>
    <n v="1"/>
    <n v="0"/>
    <n v="0"/>
    <n v="0"/>
    <s v="Monday"/>
    <s v="RIC"/>
    <n v="4.6044341733281877"/>
    <n v="99.926425813097481"/>
    <n v="0.99009179219472343"/>
    <n v="1"/>
    <n v="0"/>
    <n v="2.0696305842459468"/>
    <n v="7.9218961040174669"/>
    <n v="0.88791620207842292"/>
    <x v="0"/>
    <x v="1"/>
  </r>
  <r>
    <x v="4663"/>
    <n v="1"/>
    <d v="2013-10-22T00:00:00"/>
    <d v="2013-10-22T00:00:00"/>
    <d v="2013-10-22T00:00:00"/>
    <n v="32"/>
    <n v="3.125"/>
    <n v="0"/>
    <n v="126.5"/>
    <n v="0"/>
    <n v="1"/>
    <n v="1"/>
    <n v="1"/>
    <n v="0"/>
    <s v="Wednesday"/>
    <s v="DCX"/>
    <n v="8.464982771795265"/>
    <n v="4745.6456521875834"/>
    <n v="0.99978932490999428"/>
    <n v="1"/>
    <n v="1"/>
    <n v="5.9301791827130241"/>
    <n v="376.22192024989533"/>
    <n v="0.99734904058773266"/>
    <x v="0"/>
    <x v="0"/>
  </r>
  <r>
    <x v="4664"/>
    <n v="1"/>
    <d v="2013-10-22T00:00:00"/>
    <d v="2013-10-22T00:00:00"/>
    <d v="2014-01-13T00:00:00"/>
    <n v="40"/>
    <n v="32.5"/>
    <n v="10"/>
    <n v="38.1"/>
    <n v="7.2289156626505993E-2"/>
    <n v="1"/>
    <n v="1"/>
    <n v="0"/>
    <n v="0"/>
    <s v="Wednesday"/>
    <s v="CHO"/>
    <n v="9.7502882587734181"/>
    <n v="17159.17437901417"/>
    <n v="0.99994172553390703"/>
    <n v="1"/>
    <n v="1"/>
    <n v="7.2154846696911772"/>
    <n v="1360.3328204244822"/>
    <n v="0.99926542577612421"/>
    <x v="0"/>
    <x v="0"/>
  </r>
  <r>
    <x v="4665"/>
    <n v="1"/>
    <d v="2013-10-22T00:00:00"/>
    <d v="2013-11-07T00:00:00"/>
    <d v="2013-11-07T00:00:00"/>
    <n v="20"/>
    <n v="80"/>
    <n v="5"/>
    <n v="44.86"/>
    <n v="0"/>
    <n v="1"/>
    <n v="0"/>
    <n v="0"/>
    <n v="0"/>
    <s v="Friday"/>
    <s v="DCX"/>
    <n v="4.6832173033671678"/>
    <n v="108.11735995363104"/>
    <n v="0.99083555540177159"/>
    <n v="1"/>
    <n v="1"/>
    <n v="2.1484137142849269"/>
    <n v="8.5712511542773697"/>
    <n v="0.89552045141422265"/>
    <x v="0"/>
    <x v="0"/>
  </r>
  <r>
    <x v="4666"/>
    <n v="1"/>
    <d v="2013-10-22T00:00:00"/>
    <d v="2013-10-22T00:00:00"/>
    <d v="2013-10-22T00:00:00"/>
    <n v="31"/>
    <n v="0"/>
    <n v="0"/>
    <n v="51.39"/>
    <n v="0"/>
    <n v="1"/>
    <n v="0"/>
    <n v="0"/>
    <n v="0"/>
    <s v="Friday"/>
    <s v="RIC"/>
    <n v="6.8858447659565396"/>
    <n v="978.32777872703457"/>
    <n v="0.99897889141743756"/>
    <n v="1"/>
    <n v="1"/>
    <n v="4.3510411768742987"/>
    <n v="77.559173718929586"/>
    <n v="0.98727074187951847"/>
    <x v="0"/>
    <x v="0"/>
  </r>
  <r>
    <x v="4667"/>
    <n v="1"/>
    <d v="2013-10-22T00:00:00"/>
    <d v="2013-10-22T00:00:00"/>
    <d v="2013-10-22T00:00:00"/>
    <n v="30"/>
    <n v="0"/>
    <n v="0"/>
    <n v="50.52"/>
    <n v="0"/>
    <n v="1"/>
    <n v="0"/>
    <n v="0"/>
    <n v="0"/>
    <s v="Wednesday"/>
    <s v="CHO"/>
    <n v="6.6778616512784144"/>
    <n v="794.61812336236096"/>
    <n v="0.99874311560956663"/>
    <n v="1"/>
    <n v="1"/>
    <n v="4.1430580621961735"/>
    <n v="62.995170340825702"/>
    <n v="0.9843738207950038"/>
    <x v="0"/>
    <x v="0"/>
  </r>
  <r>
    <x v="4668"/>
    <n v="1"/>
    <d v="2013-10-22T00:00:00"/>
    <d v="2013-11-04T00:00:00"/>
    <d v="2013-11-04T00:00:00"/>
    <n v="46"/>
    <n v="4.3478260869999996"/>
    <n v="0"/>
    <n v="40"/>
    <n v="0"/>
    <n v="1"/>
    <n v="1"/>
    <n v="0"/>
    <n v="0"/>
    <s v="Monday"/>
    <s v="DCX"/>
    <n v="10.861905541361748"/>
    <n v="52151.360138383847"/>
    <n v="0.999980825412362"/>
    <n v="1"/>
    <n v="1"/>
    <n v="8.3271019522795076"/>
    <n v="4134.4184317390473"/>
    <n v="0.99975818650119541"/>
    <x v="0"/>
    <x v="0"/>
  </r>
  <r>
    <x v="4669"/>
    <n v="1"/>
    <d v="2013-10-04T00:00:00"/>
    <d v="2013-10-22T00:00:00"/>
    <d v="2013-10-22T00:00:00"/>
    <n v="37"/>
    <n v="8.1081081079999997"/>
    <n v="0"/>
    <n v="40"/>
    <n v="0"/>
    <n v="1"/>
    <n v="0"/>
    <n v="0"/>
    <n v="0"/>
    <s v="Monday"/>
    <s v="DCX"/>
    <n v="8.1928350869604802"/>
    <n v="3614.9564480712784"/>
    <n v="0.9997234479965782"/>
    <n v="1"/>
    <n v="1"/>
    <n v="5.6580314978782393"/>
    <n v="286.5839458296241"/>
    <n v="0.99652275443569982"/>
    <x v="0"/>
    <x v="0"/>
  </r>
  <r>
    <x v="4670"/>
    <n v="1"/>
    <d v="2013-10-22T00:00:00"/>
    <d v="2013-10-22T00:00:00"/>
    <d v="2013-10-22T00:00:00"/>
    <n v="29"/>
    <n v="41.379310340000004"/>
    <n v="6.896551724"/>
    <n v="18"/>
    <n v="0"/>
    <n v="1"/>
    <n v="0"/>
    <n v="0"/>
    <n v="0"/>
    <s v="Tuesday"/>
    <s v="DCX"/>
    <n v="6.7148927719434326"/>
    <n v="824.59534240075777"/>
    <n v="0.99878875285670565"/>
    <n v="1"/>
    <n v="1"/>
    <n v="4.1800891828611917"/>
    <n v="65.371682987777874"/>
    <n v="0.9849333336901499"/>
    <x v="0"/>
    <x v="0"/>
  </r>
  <r>
    <x v="4671"/>
    <n v="1"/>
    <d v="2013-10-22T00:00:00"/>
    <d v="2013-10-22T00:00:00"/>
    <d v="2014-01-06T00:00:00"/>
    <n v="38"/>
    <n v="13.15789474"/>
    <n v="7.8947368420000004"/>
    <n v="56.91"/>
    <n v="9.2105263157894704E-2"/>
    <n v="1"/>
    <n v="1"/>
    <n v="0"/>
    <n v="0"/>
    <s v="Tuesday"/>
    <s v="RIC"/>
    <n v="9.2087545830218041"/>
    <n v="9984.154677445511"/>
    <n v="0.99989985132606318"/>
    <n v="1"/>
    <n v="1"/>
    <n v="6.6739509939395631"/>
    <n v="791.51671239697714"/>
    <n v="0.99873819695615573"/>
    <x v="0"/>
    <x v="0"/>
  </r>
  <r>
    <x v="4672"/>
    <n v="1"/>
    <d v="2013-10-22T00:00:00"/>
    <d v="2013-10-26T00:00:00"/>
    <d v="2014-01-01T00:00:00"/>
    <n v="37"/>
    <n v="8.1081081079999997"/>
    <n v="5.4054054049999998"/>
    <n v="74.260000000000005"/>
    <n v="7.4626865671641798E-2"/>
    <n v="1"/>
    <n v="0"/>
    <n v="0"/>
    <n v="0"/>
    <s v="Tuesday"/>
    <s v="BWI"/>
    <n v="8.1294065805995199"/>
    <n v="3392.7856228339729"/>
    <n v="0.99970534379270404"/>
    <n v="1"/>
    <n v="1"/>
    <n v="5.594602991517279"/>
    <n v="268.97084518529914"/>
    <n v="0.99629589632423587"/>
    <x v="0"/>
    <x v="0"/>
  </r>
  <r>
    <x v="4673"/>
    <n v="0"/>
    <d v="2013-10-22T00:00:00"/>
    <d v="2013-10-22T00:00:00"/>
    <d v="2013-10-22T00:00:00"/>
    <n v="2"/>
    <n v="100"/>
    <n v="0"/>
    <n v="40.020000000000003"/>
    <n v="0"/>
    <n v="1"/>
    <n v="0"/>
    <n v="0"/>
    <n v="0"/>
    <s v="Monday"/>
    <s v="CHO"/>
    <n v="0.80502619029200839"/>
    <n v="2.2367550793215418"/>
    <n v="0.69104860408232971"/>
    <n v="1"/>
    <n v="0"/>
    <n v="-1.7297773987902325"/>
    <n v="0.17732387808667233"/>
    <n v="0.15061605509509429"/>
    <x v="1"/>
    <x v="1"/>
  </r>
  <r>
    <x v="4674"/>
    <n v="1"/>
    <d v="2013-10-22T00:00:00"/>
    <d v="2013-10-22T00:00:00"/>
    <d v="2013-10-22T00:00:00"/>
    <n v="30"/>
    <n v="3.3333333330000001"/>
    <n v="0"/>
    <n v="40.020000000000003"/>
    <n v="0"/>
    <n v="1"/>
    <n v="0"/>
    <n v="0"/>
    <n v="0"/>
    <s v="Wednesday"/>
    <s v="CHO"/>
    <n v="6.7152163861260652"/>
    <n v="824.8622363314928"/>
    <n v="0.9987891442954917"/>
    <n v="1"/>
    <n v="1"/>
    <n v="4.1804127970438243"/>
    <n v="65.392841614966542"/>
    <n v="0.98493813526163976"/>
    <x v="0"/>
    <x v="0"/>
  </r>
  <r>
    <x v="4675"/>
    <n v="1"/>
    <d v="2013-10-22T00:00:00"/>
    <d v="2013-11-05T00:00:00"/>
    <d v="2013-11-05T00:00:00"/>
    <n v="37"/>
    <n v="27.027027029999999"/>
    <n v="8.1081081079999997"/>
    <n v="35.43"/>
    <n v="0"/>
    <n v="1"/>
    <n v="0"/>
    <n v="0"/>
    <n v="0"/>
    <s v="Tuesday"/>
    <s v="DCX"/>
    <n v="8.364772021423537"/>
    <n v="4293.1328841397899"/>
    <n v="0.99976712411399904"/>
    <n v="1"/>
    <n v="1"/>
    <n v="5.8299684323412961"/>
    <n v="340.34793491471572"/>
    <n v="0.99707043782101734"/>
    <x v="0"/>
    <x v="0"/>
  </r>
  <r>
    <x v="4676"/>
    <n v="1"/>
    <d v="2013-10-22T00:00:00"/>
    <d v="2013-11-15T00:00:00"/>
    <d v="2013-11-25T00:00:00"/>
    <n v="34"/>
    <n v="47.058823529999998"/>
    <n v="32.352941180000002"/>
    <n v="21.4"/>
    <n v="0.2"/>
    <n v="1"/>
    <n v="0"/>
    <n v="0"/>
    <n v="0"/>
    <s v="Tuesday"/>
    <s v="BWI"/>
    <n v="8.1254728108600158"/>
    <n v="3379.4654019362142"/>
    <n v="0.99970418274376449"/>
    <n v="1"/>
    <n v="1"/>
    <n v="5.5906692217777749"/>
    <n v="267.91485418816319"/>
    <n v="0.99628135082749913"/>
    <x v="0"/>
    <x v="0"/>
  </r>
  <r>
    <x v="4677"/>
    <n v="1"/>
    <d v="2013-10-15T00:00:00"/>
    <d v="2013-10-22T00:00:00"/>
    <d v="2013-10-22T00:00:00"/>
    <n v="30"/>
    <n v="3.3333333330000001"/>
    <n v="0"/>
    <n v="40.020000000000003"/>
    <n v="0"/>
    <n v="1"/>
    <n v="0"/>
    <n v="0"/>
    <n v="0"/>
    <s v="Tuesday"/>
    <s v="RIC"/>
    <n v="6.7152163861260652"/>
    <n v="824.8622363314928"/>
    <n v="0.9987891442954917"/>
    <n v="1"/>
    <n v="1"/>
    <n v="4.1804127970438243"/>
    <n v="65.392841614966542"/>
    <n v="0.98493813526163976"/>
    <x v="0"/>
    <x v="0"/>
  </r>
  <r>
    <x v="4678"/>
    <n v="1"/>
    <d v="2013-10-10T00:00:00"/>
    <d v="2013-10-22T00:00:00"/>
    <d v="2013-10-22T00:00:00"/>
    <n v="30"/>
    <n v="0"/>
    <n v="0"/>
    <n v="56.29"/>
    <n v="0"/>
    <n v="1"/>
    <n v="0"/>
    <n v="0"/>
    <n v="0"/>
    <s v="Wednesday"/>
    <s v="CHO"/>
    <n v="6.6573343350811811"/>
    <n v="778.47302062135316"/>
    <n v="0.99871708195980557"/>
    <n v="1"/>
    <n v="1"/>
    <n v="4.1225307459989402"/>
    <n v="61.715230370370087"/>
    <n v="0.98405490988242539"/>
    <x v="0"/>
    <x v="0"/>
  </r>
  <r>
    <x v="4679"/>
    <n v="0"/>
    <d v="2013-10-22T00:00:00"/>
    <d v="2013-10-22T00:00:00"/>
    <d v="2013-10-22T00:00:00"/>
    <n v="7"/>
    <n v="71.428571430000005"/>
    <n v="0"/>
    <n v="61.75"/>
    <n v="0"/>
    <n v="1"/>
    <n v="0"/>
    <n v="0"/>
    <n v="0"/>
    <s v="Friday"/>
    <s v="RIC"/>
    <n v="1.7831107835252842"/>
    <n v="5.9483316395532135"/>
    <n v="0.85608055978394526"/>
    <n v="1"/>
    <n v="0"/>
    <n v="-0.75169280555695672"/>
    <n v="0.47156760443846557"/>
    <n v="0.32045255890123425"/>
    <x v="1"/>
    <x v="1"/>
  </r>
  <r>
    <x v="4680"/>
    <n v="1"/>
    <d v="2013-10-22T00:00:00"/>
    <d v="2013-10-22T00:00:00"/>
    <d v="2013-10-22T00:00:00"/>
    <n v="29"/>
    <n v="27.586206900000001"/>
    <n v="0"/>
    <n v="40.020000000000003"/>
    <n v="0"/>
    <n v="1"/>
    <n v="0"/>
    <n v="0"/>
    <n v="0"/>
    <s v="Tuesday"/>
    <s v="RIC"/>
    <n v="6.5041381648462782"/>
    <n v="667.89980171032948"/>
    <n v="0.9985050077792772"/>
    <n v="1"/>
    <n v="1"/>
    <n v="3.9693345757640373"/>
    <n v="52.949285376617517"/>
    <n v="0.98146407328625307"/>
    <x v="0"/>
    <x v="0"/>
  </r>
  <r>
    <x v="4681"/>
    <n v="1"/>
    <d v="2013-10-22T00:00:00"/>
    <d v="2013-10-23T00:00:00"/>
    <d v="2013-10-23T00:00:00"/>
    <n v="29"/>
    <n v="20.689655170000002"/>
    <n v="0"/>
    <n v="45.1"/>
    <n v="0"/>
    <n v="1"/>
    <n v="0"/>
    <n v="0"/>
    <n v="0"/>
    <s v="Friday"/>
    <s v="CHO"/>
    <n v="6.4860655883676053"/>
    <n v="655.93755139444545"/>
    <n v="0.9984777852965212"/>
    <n v="1"/>
    <n v="1"/>
    <n v="3.9512619992853644"/>
    <n v="52.000950605293568"/>
    <n v="0.98113241387975925"/>
    <x v="0"/>
    <x v="0"/>
  </r>
  <r>
    <x v="4682"/>
    <n v="1"/>
    <d v="2013-10-22T00:00:00"/>
    <d v="2013-11-13T00:00:00"/>
    <d v="2013-11-13T00:00:00"/>
    <n v="25"/>
    <n v="88"/>
    <n v="8"/>
    <n v="40.020000000000003"/>
    <n v="0"/>
    <n v="1"/>
    <n v="0"/>
    <n v="0"/>
    <n v="0"/>
    <s v="Wednesday"/>
    <s v="RIC"/>
    <n v="5.8134282941380846"/>
    <n v="334.76483295610569"/>
    <n v="0.99702172502344599"/>
    <n v="1"/>
    <n v="1"/>
    <n v="3.2786247050558437"/>
    <n v="26.539248295713929"/>
    <n v="0.96368818824457037"/>
    <x v="0"/>
    <x v="0"/>
  </r>
  <r>
    <x v="4683"/>
    <n v="1"/>
    <d v="2013-10-22T00:00:00"/>
    <d v="2013-10-22T00:00:00"/>
    <d v="2013-10-26T00:00:00"/>
    <n v="29"/>
    <n v="10.34482759"/>
    <n v="10.34482759"/>
    <n v="42.57"/>
    <n v="0.5"/>
    <n v="0"/>
    <n v="0"/>
    <n v="0"/>
    <n v="0"/>
    <s v="Thursday"/>
    <s v="RIC"/>
    <n v="5.8647274415909774"/>
    <n v="352.38609722345427"/>
    <n v="0.99717023389472037"/>
    <n v="1"/>
    <n v="1"/>
    <n v="3.3299238525087365"/>
    <n v="27.936214349603091"/>
    <n v="0.96544122918367459"/>
    <x v="0"/>
    <x v="0"/>
  </r>
  <r>
    <x v="4684"/>
    <n v="1"/>
    <d v="2013-10-17T00:00:00"/>
    <d v="2013-10-22T00:00:00"/>
    <d v="2013-10-22T00:00:00"/>
    <n v="34"/>
    <n v="5.8823529409999997"/>
    <n v="2.9411764709999999"/>
    <n v="40.020000000000003"/>
    <n v="0"/>
    <n v="1"/>
    <n v="0"/>
    <n v="0"/>
    <n v="0"/>
    <s v="Monday"/>
    <s v="CHO"/>
    <n v="7.6160009677277403"/>
    <n v="2030.4261329747451"/>
    <n v="0.99950773499278778"/>
    <n v="1"/>
    <n v="1"/>
    <n v="5.0811973786454994"/>
    <n v="160.96667864807813"/>
    <n v="0.99382589055757076"/>
    <x v="0"/>
    <x v="0"/>
  </r>
  <r>
    <x v="4685"/>
    <n v="1"/>
    <d v="2013-10-22T00:00:00"/>
    <d v="2013-10-22T00:00:00"/>
    <d v="2013-10-22T00:00:00"/>
    <n v="33"/>
    <n v="0"/>
    <n v="0"/>
    <n v="54.71"/>
    <n v="0"/>
    <n v="1"/>
    <n v="1"/>
    <n v="0"/>
    <n v="0"/>
    <s v="Monday"/>
    <s v="CHO"/>
    <n v="8.0655564599998453"/>
    <n v="3182.9268959801097"/>
    <n v="0.99968592243708154"/>
    <n v="1"/>
    <n v="1"/>
    <n v="5.5307528709176044"/>
    <n v="252.33381431853735"/>
    <n v="0.99605263907350872"/>
    <x v="0"/>
    <x v="0"/>
  </r>
  <r>
    <x v="4686"/>
    <n v="1"/>
    <d v="2013-10-04T00:00:00"/>
    <d v="1899-12-30T00:00:00"/>
    <d v="1899-12-30T00:00:00"/>
    <n v="27"/>
    <n v="0"/>
    <n v="0"/>
    <n v="40"/>
    <n v="0"/>
    <n v="1"/>
    <n v="0"/>
    <n v="1"/>
    <n v="0"/>
    <s v="Monday"/>
    <s v="DCX"/>
    <n v="6.9479570657818961"/>
    <n v="1041.0208172589137"/>
    <n v="0.99904032627425765"/>
    <n v="1"/>
    <n v="1"/>
    <n v="4.4131534766996552"/>
    <n v="82.529307831638079"/>
    <n v="0.98802815411788636"/>
    <x v="0"/>
    <x v="0"/>
  </r>
  <r>
    <x v="4687"/>
    <n v="1"/>
    <d v="2013-10-23T00:00:00"/>
    <d v="2013-10-23T00:00:00"/>
    <d v="2013-10-30T00:00:00"/>
    <n v="31"/>
    <n v="16.129032259999999"/>
    <n v="3.225806452"/>
    <n v="56.44"/>
    <n v="0.28571428571428598"/>
    <n v="1"/>
    <n v="1"/>
    <n v="0"/>
    <n v="0"/>
    <s v="Tuesday"/>
    <s v="RIC"/>
    <n v="7.5256284822031203"/>
    <n v="1854.9786809072484"/>
    <n v="0.99946120070759048"/>
    <n v="1"/>
    <n v="1"/>
    <n v="4.9908248931208794"/>
    <n v="147.05768034573799"/>
    <n v="0.99324587554212085"/>
    <x v="0"/>
    <x v="0"/>
  </r>
  <r>
    <x v="4688"/>
    <n v="1"/>
    <d v="2013-10-05T00:00:00"/>
    <d v="2013-10-28T00:00:00"/>
    <d v="2014-01-13T00:00:00"/>
    <n v="29"/>
    <n v="86.206896549999996"/>
    <n v="31.03448276"/>
    <n v="44.77"/>
    <n v="5.1948051948052E-2"/>
    <n v="1"/>
    <n v="0"/>
    <n v="0"/>
    <n v="0"/>
    <s v="Tuesday"/>
    <s v="DCX"/>
    <n v="7.0515581576314901"/>
    <n v="1154.6564786456922"/>
    <n v="0.99913469095836172"/>
    <n v="1"/>
    <n v="1"/>
    <n v="4.5167545685492492"/>
    <n v="91.538034961547865"/>
    <n v="0.98919363264612736"/>
    <x v="0"/>
    <x v="0"/>
  </r>
  <r>
    <x v="4689"/>
    <n v="1"/>
    <d v="2013-10-06T00:00:00"/>
    <d v="2013-10-23T00:00:00"/>
    <d v="2013-10-23T00:00:00"/>
    <n v="23"/>
    <n v="69.565217390000001"/>
    <n v="0"/>
    <n v="40.020000000000003"/>
    <n v="0"/>
    <n v="1"/>
    <n v="1"/>
    <n v="0"/>
    <n v="0"/>
    <s v="Monday"/>
    <s v="RIC"/>
    <n v="6.0070353000507284"/>
    <n v="406.27704350283926"/>
    <n v="0.99754466887846327"/>
    <n v="1"/>
    <n v="1"/>
    <n v="3.4722317109684875"/>
    <n v="32.20854245399245"/>
    <n v="0.96988726616395726"/>
    <x v="0"/>
    <x v="0"/>
  </r>
  <r>
    <x v="4690"/>
    <n v="1"/>
    <d v="2013-10-23T00:00:00"/>
    <d v="2013-10-23T00:00:00"/>
    <d v="2013-10-23T00:00:00"/>
    <n v="32"/>
    <n v="0"/>
    <n v="0"/>
    <n v="40.020000000000003"/>
    <n v="0"/>
    <n v="1"/>
    <n v="0"/>
    <n v="0"/>
    <n v="0"/>
    <s v="Monday"/>
    <s v="CHO"/>
    <n v="7.137372828685641"/>
    <n v="1258.1187500173746"/>
    <n v="0.9992057937347163"/>
    <n v="1"/>
    <n v="1"/>
    <n v="4.6025692396034001"/>
    <n v="99.740243314572936"/>
    <n v="0.99007348039772558"/>
    <x v="0"/>
    <x v="0"/>
  </r>
  <r>
    <x v="4691"/>
    <n v="1"/>
    <d v="2013-10-23T00:00:00"/>
    <d v="2013-11-04T00:00:00"/>
    <d v="2013-11-04T00:00:00"/>
    <n v="30"/>
    <n v="13.33333333"/>
    <n v="0"/>
    <n v="36.9"/>
    <n v="0"/>
    <n v="1"/>
    <n v="0"/>
    <n v="0"/>
    <n v="0"/>
    <s v="Tuesday"/>
    <s v="RIC"/>
    <n v="6.7263160787665104"/>
    <n v="834.06895497451035"/>
    <n v="0.9988024941005853"/>
    <n v="1"/>
    <n v="1"/>
    <n v="4.1915124896842695"/>
    <n v="66.122725306446938"/>
    <n v="0.98510191599887331"/>
    <x v="0"/>
    <x v="0"/>
  </r>
  <r>
    <x v="4692"/>
    <n v="1"/>
    <d v="2013-10-23T00:00:00"/>
    <d v="2013-10-31T00:00:00"/>
    <d v="2013-10-31T00:00:00"/>
    <n v="29"/>
    <n v="31.03448276"/>
    <n v="6.896551724"/>
    <n v="54.91"/>
    <n v="0"/>
    <n v="1"/>
    <n v="0"/>
    <n v="0"/>
    <n v="0"/>
    <s v="Friday"/>
    <s v="CHO"/>
    <n v="6.5835819849694506"/>
    <n v="723.12491830243368"/>
    <n v="0.99861902280293802"/>
    <n v="1"/>
    <n v="1"/>
    <n v="4.0487783958872097"/>
    <n v="57.327382886010859"/>
    <n v="0.98285539397585697"/>
    <x v="0"/>
    <x v="0"/>
  </r>
  <r>
    <x v="4693"/>
    <n v="1"/>
    <d v="2013-10-23T00:00:00"/>
    <d v="2013-11-21T00:00:00"/>
    <d v="2013-11-21T00:00:00"/>
    <n v="39"/>
    <n v="2.5641025640000001"/>
    <n v="0"/>
    <n v="40.020000000000003"/>
    <n v="0"/>
    <n v="1"/>
    <n v="0"/>
    <n v="0"/>
    <n v="0"/>
    <s v="Monday"/>
    <s v="CHO"/>
    <n v="8.6149203776441556"/>
    <n v="5513.3096135610258"/>
    <n v="0.99981865363570799"/>
    <n v="1"/>
    <n v="1"/>
    <n v="6.0801167885619147"/>
    <n v="437.08023771011813"/>
    <n v="0.99771731314512824"/>
    <x v="0"/>
    <x v="0"/>
  </r>
  <r>
    <x v="4694"/>
    <n v="0"/>
    <d v="2013-10-15T00:00:00"/>
    <d v="2013-10-23T00:00:00"/>
    <d v="2013-10-23T00:00:00"/>
    <n v="12"/>
    <n v="16.666666670000001"/>
    <n v="0"/>
    <n v="59.26"/>
    <n v="0"/>
    <n v="1"/>
    <n v="0"/>
    <n v="0"/>
    <n v="0"/>
    <s v="Thursday"/>
    <s v="RIC"/>
    <n v="2.8473602984738089"/>
    <n v="17.242207434337104"/>
    <n v="0.94518207275081678"/>
    <n v="1"/>
    <n v="0"/>
    <n v="0.31255670939156799"/>
    <n v="1.3669154559196985"/>
    <n v="0.57750920190284705"/>
    <x v="0"/>
    <x v="1"/>
  </r>
  <r>
    <x v="4695"/>
    <n v="1"/>
    <d v="2013-10-23T00:00:00"/>
    <d v="2013-10-23T00:00:00"/>
    <d v="2013-10-23T00:00:00"/>
    <n v="35"/>
    <n v="5.7142857139999998"/>
    <n v="2.8571428569999999"/>
    <n v="40.25"/>
    <n v="0"/>
    <n v="1"/>
    <n v="1"/>
    <n v="0"/>
    <n v="0"/>
    <s v="Tuesday"/>
    <s v="CHO"/>
    <n v="8.5940139282650705"/>
    <n v="5399.242409996411"/>
    <n v="0.99981482312754166"/>
    <n v="1"/>
    <n v="1"/>
    <n v="6.0592103391828296"/>
    <n v="428.03729908640679"/>
    <n v="0.99766920031864503"/>
    <x v="0"/>
    <x v="0"/>
  </r>
  <r>
    <x v="4696"/>
    <n v="1"/>
    <d v="2013-10-22T00:00:00"/>
    <d v="2013-10-23T00:00:00"/>
    <d v="2013-10-23T00:00:00"/>
    <n v="30"/>
    <n v="3.3333333330000001"/>
    <n v="0"/>
    <n v="53.49"/>
    <n v="0"/>
    <n v="1"/>
    <n v="0"/>
    <n v="0"/>
    <n v="0"/>
    <s v="Thursday"/>
    <s v="BWI"/>
    <n v="6.6672955977072208"/>
    <n v="786.2663460656978"/>
    <n v="0.99872978185210448"/>
    <n v="1"/>
    <n v="1"/>
    <n v="4.1324920086249799"/>
    <n v="62.33306408124821"/>
    <n v="0.98421045918894545"/>
    <x v="0"/>
    <x v="0"/>
  </r>
  <r>
    <x v="4697"/>
    <n v="1"/>
    <d v="2013-10-21T00:00:00"/>
    <d v="2013-10-23T00:00:00"/>
    <d v="2013-10-23T00:00:00"/>
    <n v="16"/>
    <n v="12.5"/>
    <n v="0"/>
    <n v="48.98"/>
    <n v="0"/>
    <n v="1"/>
    <n v="0"/>
    <n v="0"/>
    <n v="0"/>
    <s v="Tuesday"/>
    <s v="RIC"/>
    <n v="3.7282452478057078"/>
    <n v="41.606035788228304"/>
    <n v="0.97652914706802429"/>
    <n v="1"/>
    <n v="1"/>
    <n v="1.1934416587234669"/>
    <n v="3.2984137092110042"/>
    <n v="0.76735603698240684"/>
    <x v="0"/>
    <x v="0"/>
  </r>
  <r>
    <x v="4698"/>
    <n v="1"/>
    <d v="2013-10-23T00:00:00"/>
    <d v="2013-10-23T00:00:00"/>
    <d v="2013-10-23T00:00:00"/>
    <n v="41"/>
    <n v="0"/>
    <n v="0"/>
    <n v="52.82"/>
    <n v="0"/>
    <n v="1"/>
    <n v="1"/>
    <n v="0"/>
    <n v="0"/>
    <s v="Friday"/>
    <s v="DCX"/>
    <n v="9.7609060825107239"/>
    <n v="17342.338147560371"/>
    <n v="0.99994234097314527"/>
    <n v="1"/>
    <n v="1"/>
    <n v="7.226102493428483"/>
    <n v="1374.8535473757022"/>
    <n v="0.99927317845572494"/>
    <x v="0"/>
    <x v="0"/>
  </r>
  <r>
    <x v="4699"/>
    <n v="1"/>
    <d v="2013-10-23T00:00:00"/>
    <d v="2013-10-25T00:00:00"/>
    <d v="2013-10-25T00:00:00"/>
    <n v="32"/>
    <n v="15.625"/>
    <n v="6.25"/>
    <n v="44.13"/>
    <n v="0"/>
    <n v="1"/>
    <n v="0"/>
    <n v="0"/>
    <n v="0"/>
    <s v="Tuesday"/>
    <s v="DCX"/>
    <n v="7.2427534731966938"/>
    <n v="1397.9378608443481"/>
    <n v="0.9992851719665401"/>
    <n v="1"/>
    <n v="1"/>
    <n v="4.7079498841144529"/>
    <n v="110.82472332388605"/>
    <n v="0.99105743372059485"/>
    <x v="0"/>
    <x v="0"/>
  </r>
  <r>
    <x v="4700"/>
    <n v="1"/>
    <d v="2013-10-23T00:00:00"/>
    <d v="2013-10-23T00:00:00"/>
    <d v="2013-10-23T00:00:00"/>
    <n v="21"/>
    <n v="61.904761899999997"/>
    <n v="9.5238095240000007"/>
    <n v="72.72"/>
    <n v="0"/>
    <n v="1"/>
    <n v="1"/>
    <n v="0"/>
    <n v="0"/>
    <s v="Wednesday"/>
    <s v="RIC"/>
    <n v="5.6514062718394555"/>
    <n v="284.69153814579465"/>
    <n v="0.99649972132009845"/>
    <n v="1"/>
    <n v="1"/>
    <n v="3.1166026827572146"/>
    <n v="22.569573248844311"/>
    <n v="0.95757241807299021"/>
    <x v="0"/>
    <x v="0"/>
  </r>
  <r>
    <x v="4701"/>
    <n v="1"/>
    <d v="2013-10-23T00:00:00"/>
    <d v="2013-11-26T00:00:00"/>
    <d v="2013-11-26T00:00:00"/>
    <n v="37"/>
    <n v="18.918918919999999"/>
    <n v="8.1081081079999997"/>
    <n v="80.81"/>
    <n v="0"/>
    <n v="1"/>
    <n v="0"/>
    <n v="0"/>
    <n v="0"/>
    <s v="Saturday"/>
    <s v="DCX"/>
    <n v="8.2033284150057852"/>
    <n v="3653.0890912193499"/>
    <n v="0.99972633398501343"/>
    <n v="1"/>
    <n v="1"/>
    <n v="5.6685248259235443"/>
    <n v="289.6069983878694"/>
    <n v="0.99655892664131474"/>
    <x v="0"/>
    <x v="0"/>
  </r>
  <r>
    <x v="4702"/>
    <n v="1"/>
    <d v="2013-10-23T00:00:00"/>
    <d v="2013-11-13T00:00:00"/>
    <d v="2013-11-13T00:00:00"/>
    <n v="32"/>
    <n v="46.875"/>
    <n v="9.375"/>
    <n v="38.97"/>
    <n v="0"/>
    <n v="1"/>
    <n v="0"/>
    <n v="0"/>
    <n v="0"/>
    <s v="Tuesday"/>
    <s v="DCX"/>
    <n v="7.321111834683248"/>
    <n v="1511.8840007008891"/>
    <n v="0.99933901079029408"/>
    <n v="1"/>
    <n v="1"/>
    <n v="4.7863082456010071"/>
    <n v="119.85806434506611"/>
    <n v="0.99172583140877657"/>
    <x v="0"/>
    <x v="0"/>
  </r>
  <r>
    <x v="4703"/>
    <n v="1"/>
    <d v="2013-10-23T00:00:00"/>
    <d v="2013-11-07T00:00:00"/>
    <d v="2013-11-07T00:00:00"/>
    <n v="37"/>
    <n v="5.4054054049999998"/>
    <n v="5.4054054049999998"/>
    <n v="33.479999999999997"/>
    <n v="0"/>
    <n v="1"/>
    <n v="0"/>
    <n v="0"/>
    <n v="0"/>
    <s v="Monday"/>
    <s v="DCX"/>
    <n v="8.3198164190441339"/>
    <n v="4104.4064482476397"/>
    <n v="0.99975641875838461"/>
    <n v="1"/>
    <n v="1"/>
    <n v="5.785012829961893"/>
    <n v="325.38621477858766"/>
    <n v="0.99693614511054529"/>
    <x v="0"/>
    <x v="0"/>
  </r>
  <r>
    <x v="4704"/>
    <n v="1"/>
    <d v="2013-10-23T00:00:00"/>
    <d v="2013-10-25T00:00:00"/>
    <d v="2013-10-25T00:00:00"/>
    <n v="30"/>
    <n v="13.33333333"/>
    <n v="6.6666666670000003"/>
    <n v="98.95"/>
    <n v="0"/>
    <n v="1"/>
    <n v="0"/>
    <n v="0"/>
    <n v="0"/>
    <s v="Monday"/>
    <s v="DCX"/>
    <n v="6.633569895801398"/>
    <n v="760.19113554668218"/>
    <n v="0.99868626951457884"/>
    <n v="1"/>
    <n v="1"/>
    <n v="4.0987663067191571"/>
    <n v="60.26589209004355"/>
    <n v="0.9836777044145496"/>
    <x v="0"/>
    <x v="0"/>
  </r>
  <r>
    <x v="4705"/>
    <n v="1"/>
    <d v="2013-10-23T00:00:00"/>
    <d v="2013-10-23T00:00:00"/>
    <d v="2013-10-23T00:00:00"/>
    <n v="32"/>
    <n v="3.125"/>
    <n v="3.125"/>
    <n v="17.97"/>
    <n v="0"/>
    <n v="1"/>
    <n v="0"/>
    <n v="0"/>
    <n v="0"/>
    <s v="Saturday"/>
    <s v="DCX"/>
    <n v="7.275818949369989"/>
    <n v="1444.9340355555833"/>
    <n v="0.99930840551822564"/>
    <n v="1"/>
    <n v="1"/>
    <n v="4.7410153602877481"/>
    <n v="114.55045263241756"/>
    <n v="0.99134577167619464"/>
    <x v="0"/>
    <x v="0"/>
  </r>
  <r>
    <x v="4706"/>
    <n v="1"/>
    <d v="2013-10-06T00:00:00"/>
    <d v="2013-10-23T00:00:00"/>
    <d v="2013-10-23T00:00:00"/>
    <n v="31"/>
    <n v="0"/>
    <n v="0"/>
    <n v="56.8"/>
    <n v="0"/>
    <n v="1"/>
    <n v="0"/>
    <n v="0"/>
    <n v="0"/>
    <s v="Thursday"/>
    <s v="RIC"/>
    <n v="6.866598183525511"/>
    <n v="959.67835699552973"/>
    <n v="0.99895906887802965"/>
    <n v="1"/>
    <n v="1"/>
    <n v="4.3317945944432701"/>
    <n v="76.080698128965849"/>
    <n v="0.9870265835121671"/>
    <x v="0"/>
    <x v="0"/>
  </r>
  <r>
    <x v="4707"/>
    <n v="1"/>
    <d v="2013-10-23T00:00:00"/>
    <d v="2013-10-23T00:00:00"/>
    <d v="2013-10-23T00:00:00"/>
    <n v="31"/>
    <n v="3.225806452"/>
    <n v="3.225806452"/>
    <n v="40.020000000000003"/>
    <n v="0"/>
    <n v="1"/>
    <n v="0"/>
    <n v="0"/>
    <n v="0"/>
    <s v="Tuesday"/>
    <s v="RIC"/>
    <n v="6.9882313067725432"/>
    <n v="1083.8028651813929"/>
    <n v="0.99907817352618"/>
    <n v="1"/>
    <n v="1"/>
    <n v="4.4534277176903023"/>
    <n v="85.920952594284586"/>
    <n v="0.9884952940556504"/>
    <x v="0"/>
    <x v="0"/>
  </r>
  <r>
    <x v="4708"/>
    <n v="1"/>
    <d v="2013-10-24T00:00:00"/>
    <d v="2013-10-24T00:00:00"/>
    <d v="2013-10-24T00:00:00"/>
    <n v="31"/>
    <n v="9.6774193549999996"/>
    <n v="0"/>
    <n v="40.020000000000003"/>
    <n v="0"/>
    <n v="1"/>
    <n v="1"/>
    <n v="0"/>
    <n v="0"/>
    <s v="Friday"/>
    <s v="RIC"/>
    <n v="7.69566107028903"/>
    <n v="2198.7868826635186"/>
    <n v="0.99954541050868106"/>
    <n v="1"/>
    <n v="1"/>
    <n v="5.1608574812067891"/>
    <n v="174.31386240028775"/>
    <n v="0.99429594450599268"/>
    <x v="0"/>
    <x v="0"/>
  </r>
  <r>
    <x v="4709"/>
    <n v="0"/>
    <d v="2013-10-11T00:00:00"/>
    <d v="2013-10-24T00:00:00"/>
    <d v="2013-10-24T00:00:00"/>
    <n v="10"/>
    <n v="60"/>
    <n v="10"/>
    <n v="40.020000000000003"/>
    <n v="0"/>
    <n v="1"/>
    <n v="0"/>
    <n v="0"/>
    <n v="0"/>
    <s v="Wednesday"/>
    <s v="RIC"/>
    <n v="2.6856557285440084"/>
    <n v="14.667816333366643"/>
    <n v="0.93617489644230956"/>
    <n v="1"/>
    <n v="0"/>
    <n v="0.15085213946176745"/>
    <n v="1.162824709482513"/>
    <n v="0.53764167959812859"/>
    <x v="0"/>
    <x v="1"/>
  </r>
  <r>
    <x v="4710"/>
    <n v="0"/>
    <d v="2013-10-24T00:00:00"/>
    <d v="2013-10-24T00:00:00"/>
    <d v="2013-10-24T00:00:00"/>
    <n v="2"/>
    <n v="50"/>
    <n v="0"/>
    <n v="40.020000000000003"/>
    <n v="0"/>
    <n v="1"/>
    <n v="0"/>
    <n v="0"/>
    <n v="0"/>
    <s v="Friday"/>
    <s v="RIC"/>
    <n v="0.80502619029200839"/>
    <n v="2.2367550793215418"/>
    <n v="0.69104860408232971"/>
    <n v="1"/>
    <n v="0"/>
    <n v="-1.7297773987902325"/>
    <n v="0.17732387808667233"/>
    <n v="0.15061605509509429"/>
    <x v="1"/>
    <x v="1"/>
  </r>
  <r>
    <x v="4711"/>
    <n v="1"/>
    <d v="2013-10-24T00:00:00"/>
    <d v="2013-10-24T00:00:00"/>
    <d v="2013-12-26T00:00:00"/>
    <n v="40"/>
    <n v="12.5"/>
    <n v="10"/>
    <n v="34.25"/>
    <n v="4.7619047619047603E-2"/>
    <n v="1"/>
    <n v="0"/>
    <n v="1"/>
    <n v="0"/>
    <s v="Saturday"/>
    <s v="BWI"/>
    <n v="9.8755082751977579"/>
    <n v="19448.170349702643"/>
    <n v="0.99994858392507135"/>
    <n v="1"/>
    <n v="1"/>
    <n v="7.340704686115517"/>
    <n v="1541.7982147359432"/>
    <n v="0.99935182709543702"/>
    <x v="0"/>
    <x v="0"/>
  </r>
  <r>
    <x v="4712"/>
    <n v="1"/>
    <d v="2013-10-16T00:00:00"/>
    <d v="2013-10-24T00:00:00"/>
    <d v="2013-10-24T00:00:00"/>
    <n v="37"/>
    <n v="37.837837839999999"/>
    <n v="16.21621622"/>
    <n v="54.57"/>
    <n v="0"/>
    <n v="1"/>
    <n v="0"/>
    <n v="0"/>
    <n v="0"/>
    <s v="Monday"/>
    <s v="DCX"/>
    <n v="8.4523584070836044"/>
    <n v="4686.1114719681791"/>
    <n v="0.99978664898285852"/>
    <n v="1"/>
    <n v="1"/>
    <n v="5.9175548180013635"/>
    <n v="371.50221185946322"/>
    <n v="0.99731545218212747"/>
    <x v="0"/>
    <x v="0"/>
  </r>
  <r>
    <x v="4713"/>
    <n v="1"/>
    <d v="2013-10-23T00:00:00"/>
    <d v="2013-10-24T00:00:00"/>
    <d v="2013-10-24T00:00:00"/>
    <n v="33"/>
    <n v="3.0303030299999998"/>
    <n v="0"/>
    <n v="40"/>
    <n v="0"/>
    <n v="1"/>
    <n v="0"/>
    <n v="0"/>
    <n v="0"/>
    <s v="Saturday"/>
    <s v="DCX"/>
    <n v="7.3485222018413294"/>
    <n v="1553.8984819160248"/>
    <n v="0.99935687119665351"/>
    <n v="1"/>
    <n v="1"/>
    <n v="4.8137186127590885"/>
    <n v="123.18885850028821"/>
    <n v="0.99194774787306961"/>
    <x v="0"/>
    <x v="0"/>
  </r>
  <r>
    <x v="4714"/>
    <n v="0"/>
    <d v="2013-10-24T00:00:00"/>
    <d v="2013-10-24T00:00:00"/>
    <d v="2013-10-24T00:00:00"/>
    <n v="1"/>
    <n v="0"/>
    <n v="0"/>
    <n v="40.020000000000003"/>
    <n v="0"/>
    <n v="1"/>
    <n v="0"/>
    <n v="0"/>
    <n v="0"/>
    <s v="Friday"/>
    <s v="CHO"/>
    <n v="0.59394796901222069"/>
    <n v="1.8111245831759164"/>
    <n v="0.64427047951384897"/>
    <n v="1"/>
    <n v="0"/>
    <n v="-1.9408556200700202"/>
    <n v="0.14358104638093641"/>
    <n v="0.12555388779424415"/>
    <x v="1"/>
    <x v="1"/>
  </r>
  <r>
    <x v="4715"/>
    <n v="1"/>
    <d v="2013-11-12T00:00:00"/>
    <d v="2013-11-12T00:00:00"/>
    <d v="2014-01-17T00:00:00"/>
    <n v="39"/>
    <n v="84.61538462"/>
    <n v="17.948717949999999"/>
    <n v="92.14"/>
    <n v="0.13636363636363599"/>
    <n v="1"/>
    <n v="0"/>
    <n v="1"/>
    <n v="0"/>
    <s v="Monday"/>
    <s v="CHO"/>
    <n v="9.5571925296790852"/>
    <n v="14146.075710770843"/>
    <n v="0.99992931401369123"/>
    <n v="1"/>
    <n v="1"/>
    <n v="7.0223889405968443"/>
    <n v="1121.4625275389699"/>
    <n v="0.99910910166222433"/>
    <x v="0"/>
    <x v="0"/>
  </r>
  <r>
    <x v="4716"/>
    <n v="1"/>
    <d v="2013-10-24T00:00:00"/>
    <d v="2013-10-24T00:00:00"/>
    <d v="2013-10-31T00:00:00"/>
    <n v="31"/>
    <n v="9.6774193549999996"/>
    <n v="9.6774193549999996"/>
    <n v="38.46"/>
    <n v="0.28571428571428598"/>
    <n v="1"/>
    <n v="1"/>
    <n v="0"/>
    <n v="0"/>
    <s v="Friday"/>
    <s v="RIC"/>
    <n v="7.7134674173516586"/>
    <n v="2238.2899035127411"/>
    <n v="0.99955342986255091"/>
    <n v="1"/>
    <n v="1"/>
    <n v="5.1786638282694177"/>
    <n v="177.44555478712144"/>
    <n v="0.9943960498136647"/>
    <x v="0"/>
    <x v="0"/>
  </r>
  <r>
    <x v="4717"/>
    <n v="1"/>
    <d v="2013-10-24T00:00:00"/>
    <d v="2013-11-12T00:00:00"/>
    <d v="2013-11-12T00:00:00"/>
    <n v="36"/>
    <n v="16.666666670000001"/>
    <n v="5.5555555559999998"/>
    <n v="52.54"/>
    <n v="0"/>
    <n v="1"/>
    <n v="0"/>
    <n v="0"/>
    <n v="0"/>
    <s v="Thursday"/>
    <s v="RIC"/>
    <n v="8.0438133995073553"/>
    <n v="3114.4672817674273"/>
    <n v="0.99967902086282456"/>
    <n v="1"/>
    <n v="1"/>
    <n v="5.5090098104251144"/>
    <n v="246.90652172099803"/>
    <n v="0.99596622148922154"/>
    <x v="0"/>
    <x v="0"/>
  </r>
  <r>
    <x v="4718"/>
    <n v="1"/>
    <d v="2013-10-24T00:00:00"/>
    <d v="2013-10-24T00:00:00"/>
    <d v="2013-10-24T00:00:00"/>
    <n v="32"/>
    <n v="9.375"/>
    <n v="3.125"/>
    <n v="40.020000000000003"/>
    <n v="0"/>
    <n v="1"/>
    <n v="0"/>
    <n v="0"/>
    <n v="0"/>
    <s v="Monday"/>
    <s v="RIC"/>
    <n v="7.1973740061899214"/>
    <n v="1335.9180417106998"/>
    <n v="0.99925201099184779"/>
    <n v="1"/>
    <n v="1"/>
    <n v="4.6625704171076805"/>
    <n v="105.90796021974307"/>
    <n v="0.99064615957553992"/>
    <x v="0"/>
    <x v="0"/>
  </r>
  <r>
    <x v="4719"/>
    <n v="1"/>
    <d v="2013-10-24T00:00:00"/>
    <d v="2013-11-05T00:00:00"/>
    <d v="2013-11-05T00:00:00"/>
    <n v="32"/>
    <n v="18.75"/>
    <n v="12.5"/>
    <n v="69.459999999999994"/>
    <n v="0"/>
    <n v="1"/>
    <n v="0"/>
    <n v="0"/>
    <n v="0"/>
    <s v="Thursday"/>
    <s v="DCX"/>
    <n v="7.272641977377539"/>
    <n v="1440.3508048464205"/>
    <n v="0.99930620637485501"/>
    <n v="1"/>
    <n v="1"/>
    <n v="4.7378383882952981"/>
    <n v="114.18710652848866"/>
    <n v="0.99131847278625174"/>
    <x v="0"/>
    <x v="0"/>
  </r>
  <r>
    <x v="4720"/>
    <n v="1"/>
    <d v="2013-10-24T00:00:00"/>
    <d v="2013-10-24T00:00:00"/>
    <d v="2013-10-24T00:00:00"/>
    <n v="28"/>
    <n v="35.714285709999999"/>
    <n v="0"/>
    <n v="40.020000000000003"/>
    <n v="0"/>
    <n v="1"/>
    <n v="0"/>
    <n v="0"/>
    <n v="0"/>
    <s v="Friday"/>
    <s v="RIC"/>
    <n v="6.2930599435664902"/>
    <n v="540.8056345368002"/>
    <n v="0.99815431967433321"/>
    <n v="1"/>
    <n v="1"/>
    <n v="3.7582563544842493"/>
    <n v="42.87360439850972"/>
    <n v="0.9772072522030133"/>
    <x v="0"/>
    <x v="0"/>
  </r>
  <r>
    <x v="4721"/>
    <n v="1"/>
    <d v="2013-10-24T00:00:00"/>
    <d v="2013-10-29T00:00:00"/>
    <d v="2013-10-29T00:00:00"/>
    <n v="21"/>
    <n v="85.714285709999999"/>
    <n v="4.7619047620000003"/>
    <n v="117.84"/>
    <n v="0"/>
    <n v="1"/>
    <n v="0"/>
    <n v="0"/>
    <n v="0"/>
    <s v="Wednesday"/>
    <s v="DCX"/>
    <n v="4.6300908112025914"/>
    <n v="102.52337395865072"/>
    <n v="0.99034034574260088"/>
    <n v="1"/>
    <n v="1"/>
    <n v="2.0952872221203505"/>
    <n v="8.127775111789374"/>
    <n v="0.89044427719210495"/>
    <x v="0"/>
    <x v="0"/>
  </r>
  <r>
    <x v="4722"/>
    <n v="1"/>
    <d v="2013-10-24T00:00:00"/>
    <d v="2013-10-24T00:00:00"/>
    <d v="2013-10-24T00:00:00"/>
    <n v="29"/>
    <n v="3.448275862"/>
    <n v="3.448275862"/>
    <n v="40.020000000000003"/>
    <n v="0"/>
    <n v="1"/>
    <n v="1"/>
    <n v="0"/>
    <n v="0"/>
    <s v="Wednesday"/>
    <s v="CHO"/>
    <n v="7.3397128235949234"/>
    <n v="1540.2697210255506"/>
    <n v="0.99935118429541681"/>
    <n v="1"/>
    <n v="1"/>
    <n v="4.8049092345126825"/>
    <n v="122.10840728908634"/>
    <n v="0.99187707791839286"/>
    <x v="0"/>
    <x v="0"/>
  </r>
  <r>
    <x v="4723"/>
    <n v="1"/>
    <d v="2013-10-24T00:00:00"/>
    <d v="2013-10-24T00:00:00"/>
    <d v="2013-10-24T00:00:00"/>
    <n v="31"/>
    <n v="9.6774193549999996"/>
    <n v="0"/>
    <n v="40.020000000000003"/>
    <n v="0"/>
    <n v="1"/>
    <n v="0"/>
    <n v="0"/>
    <n v="0"/>
    <s v="Monday"/>
    <s v="RIC"/>
    <n v="6.9262946074058531"/>
    <n v="1018.7122487287144"/>
    <n v="0.99901933118755148"/>
    <n v="1"/>
    <n v="1"/>
    <n v="4.3914910183236122"/>
    <n v="80.76074500466234"/>
    <n v="0.9877691916830873"/>
    <x v="0"/>
    <x v="0"/>
  </r>
  <r>
    <x v="4724"/>
    <n v="1"/>
    <d v="2013-10-24T00:00:00"/>
    <d v="2013-10-24T00:00:00"/>
    <d v="2013-10-24T00:00:00"/>
    <n v="33"/>
    <n v="0"/>
    <n v="0"/>
    <n v="40.020000000000003"/>
    <n v="0"/>
    <n v="1"/>
    <n v="0"/>
    <n v="0"/>
    <n v="0"/>
    <s v="Tuesday"/>
    <s v="RIC"/>
    <n v="7.348451049965429"/>
    <n v="1553.7879230573592"/>
    <n v="0.99935682546463722"/>
    <n v="1"/>
    <n v="1"/>
    <n v="4.8136474608831881"/>
    <n v="123.18009369373578"/>
    <n v="0.9919471795337319"/>
    <x v="0"/>
    <x v="0"/>
  </r>
  <r>
    <x v="4725"/>
    <n v="1"/>
    <d v="2013-10-25T00:00:00"/>
    <d v="2013-10-25T00:00:00"/>
    <d v="2013-12-30T00:00:00"/>
    <n v="30"/>
    <n v="63.333333330000002"/>
    <n v="13.33333333"/>
    <n v="67.209999999999994"/>
    <n v="7.5757575757575801E-2"/>
    <n v="1"/>
    <n v="0"/>
    <n v="0"/>
    <n v="0"/>
    <s v="Tuesday"/>
    <s v="DCX"/>
    <n v="6.8284724354995969"/>
    <n v="923.77860273316435"/>
    <n v="0.99891866010194819"/>
    <n v="1"/>
    <n v="1"/>
    <n v="4.293668846417356"/>
    <n v="73.234662947459924"/>
    <n v="0.98652920400934863"/>
    <x v="0"/>
    <x v="0"/>
  </r>
  <r>
    <x v="4726"/>
    <n v="1"/>
    <d v="2013-10-09T00:00:00"/>
    <d v="2013-10-25T00:00:00"/>
    <d v="2013-10-25T00:00:00"/>
    <n v="33"/>
    <n v="12.121212119999999"/>
    <n v="0"/>
    <n v="40"/>
    <n v="0"/>
    <n v="1"/>
    <n v="0"/>
    <n v="0"/>
    <n v="0"/>
    <s v="Monday"/>
    <s v="DCX"/>
    <n v="7.3485222018413294"/>
    <n v="1553.8984819160248"/>
    <n v="0.99935687119665351"/>
    <n v="1"/>
    <n v="1"/>
    <n v="4.8137186127590885"/>
    <n v="123.18885850028821"/>
    <n v="0.99194774787306961"/>
    <x v="0"/>
    <x v="0"/>
  </r>
  <r>
    <x v="4727"/>
    <n v="1"/>
    <d v="2013-09-26T00:00:00"/>
    <d v="2013-10-25T00:00:00"/>
    <d v="2013-10-25T00:00:00"/>
    <n v="34"/>
    <n v="20.58823529"/>
    <n v="0"/>
    <n v="42.29"/>
    <n v="0"/>
    <n v="1"/>
    <n v="0"/>
    <n v="0"/>
    <n v="0"/>
    <s v="Tuesday"/>
    <s v="DCX"/>
    <n v="7.5514535333305339"/>
    <n v="1903.5075331313496"/>
    <n v="0.99947492987945508"/>
    <n v="1"/>
    <n v="1"/>
    <n v="5.016649944248293"/>
    <n v="150.90491617188076"/>
    <n v="0.99341693458512892"/>
    <x v="0"/>
    <x v="0"/>
  </r>
  <r>
    <x v="4728"/>
    <n v="1"/>
    <d v="2013-10-25T00:00:00"/>
    <d v="2013-10-30T00:00:00"/>
    <d v="2013-11-14T00:00:00"/>
    <n v="31"/>
    <n v="29.03225806"/>
    <n v="6.451612903"/>
    <n v="99.53"/>
    <n v="0.133333333333333"/>
    <n v="1"/>
    <n v="0"/>
    <n v="0"/>
    <n v="0"/>
    <s v="Thursday"/>
    <s v="DCX"/>
    <n v="6.7574639206207756"/>
    <n v="860.45723848850685"/>
    <n v="0.99883917627559249"/>
    <n v="1"/>
    <n v="1"/>
    <n v="4.2226603315385347"/>
    <n v="68.214716875846563"/>
    <n v="0.9855522055837671"/>
    <x v="0"/>
    <x v="0"/>
  </r>
  <r>
    <x v="4729"/>
    <n v="1"/>
    <d v="2013-10-25T00:00:00"/>
    <d v="2013-11-02T00:00:00"/>
    <d v="2013-11-17T00:00:00"/>
    <n v="34"/>
    <n v="8.8235294119999992"/>
    <n v="5.8823529409999997"/>
    <n v="80.23"/>
    <n v="0.133333333333333"/>
    <n v="1"/>
    <n v="0"/>
    <n v="0"/>
    <n v="0"/>
    <s v="Monday"/>
    <s v="DCX"/>
    <n v="7.448430138935584"/>
    <n v="1717.1653173495197"/>
    <n v="0.99941798382850455"/>
    <n v="1"/>
    <n v="1"/>
    <n v="4.9136265498533431"/>
    <n v="136.13221054166922"/>
    <n v="0.99270776722660548"/>
    <x v="0"/>
    <x v="0"/>
  </r>
  <r>
    <x v="4730"/>
    <n v="1"/>
    <d v="2013-10-25T00:00:00"/>
    <d v="2013-11-27T00:00:00"/>
    <d v="2014-01-11T00:00:00"/>
    <n v="40"/>
    <n v="25"/>
    <n v="7.5"/>
    <n v="83.07"/>
    <n v="4.4444444444444398E-2"/>
    <n v="1"/>
    <n v="0"/>
    <n v="0"/>
    <n v="0"/>
    <s v="Monday"/>
    <s v="DCX"/>
    <n v="8.7898497858061955"/>
    <n v="6567.2456078659598"/>
    <n v="0.99984775234366963"/>
    <n v="1"/>
    <n v="1"/>
    <n v="6.2550461967239546"/>
    <n v="520.63342576053765"/>
    <n v="0.99808294493677818"/>
    <x v="0"/>
    <x v="0"/>
  </r>
  <r>
    <x v="4731"/>
    <n v="1"/>
    <d v="2013-11-04T00:00:00"/>
    <d v="2013-11-04T00:00:00"/>
    <d v="2013-11-04T00:00:00"/>
    <n v="29"/>
    <n v="55.17241379"/>
    <n v="13.79310345"/>
    <n v="40"/>
    <n v="0"/>
    <n v="1"/>
    <n v="0"/>
    <n v="0"/>
    <n v="0"/>
    <s v="Tuesday"/>
    <s v="DCX"/>
    <n v="6.7690421002224523"/>
    <n v="870.47766413942759"/>
    <n v="0.99885252366050314"/>
    <n v="1"/>
    <n v="1"/>
    <n v="4.2342385111402114"/>
    <n v="69.009109052677744"/>
    <n v="0.98571614446275047"/>
    <x v="0"/>
    <x v="0"/>
  </r>
  <r>
    <x v="4732"/>
    <n v="1"/>
    <d v="2013-10-25T00:00:00"/>
    <d v="2013-10-25T00:00:00"/>
    <d v="2013-10-25T00:00:00"/>
    <n v="33"/>
    <n v="12.121212119999999"/>
    <n v="0"/>
    <n v="40.020000000000003"/>
    <n v="0"/>
    <n v="1"/>
    <n v="1"/>
    <n v="0"/>
    <n v="0"/>
    <s v="Friday"/>
    <s v="RIC"/>
    <n v="8.1178175128486068"/>
    <n v="3353.6933593593471"/>
    <n v="0.99970191016200927"/>
    <n v="1"/>
    <n v="1"/>
    <n v="5.5830139237663658"/>
    <n v="265.87171652942089"/>
    <n v="0.99625288129815825"/>
    <x v="0"/>
    <x v="0"/>
  </r>
  <r>
    <x v="4733"/>
    <n v="0"/>
    <d v="2013-10-25T00:00:00"/>
    <d v="2013-10-28T00:00:00"/>
    <d v="2013-10-28T00:00:00"/>
    <n v="1"/>
    <n v="0"/>
    <n v="0"/>
    <n v="39.97"/>
    <n v="0"/>
    <n v="1"/>
    <n v="0"/>
    <n v="0"/>
    <n v="0"/>
    <s v="Wednesday"/>
    <s v="RIC"/>
    <n v="0.59412584870197138"/>
    <n v="1.8114467741096336"/>
    <n v="0.64431124600724721"/>
    <n v="1"/>
    <n v="0"/>
    <n v="-1.9406777403802695"/>
    <n v="0.14360658880459257"/>
    <n v="0.12557341852559975"/>
    <x v="1"/>
    <x v="1"/>
  </r>
  <r>
    <x v="4734"/>
    <n v="0"/>
    <d v="2013-10-25T00:00:00"/>
    <d v="2013-11-26T00:00:00"/>
    <d v="2013-12-03T00:00:00"/>
    <n v="11"/>
    <n v="63.636363639999999"/>
    <n v="9.0909090910000003"/>
    <n v="46.82"/>
    <n v="0.28571428571428598"/>
    <n v="1"/>
    <n v="0"/>
    <n v="0"/>
    <n v="0"/>
    <s v="Wednesday"/>
    <s v="DCX"/>
    <n v="2.6815338266797353"/>
    <n v="14.607481466501898"/>
    <n v="0.9359281635447535"/>
    <n v="1"/>
    <n v="0"/>
    <n v="0.14673023759749437"/>
    <n v="1.1580415248257714"/>
    <n v="0.53661688688741316"/>
    <x v="0"/>
    <x v="1"/>
  </r>
  <r>
    <x v="4735"/>
    <n v="1"/>
    <d v="2013-10-25T00:00:00"/>
    <d v="2013-10-28T00:00:00"/>
    <d v="2013-10-28T00:00:00"/>
    <n v="32"/>
    <n v="9.375"/>
    <n v="6.25"/>
    <n v="71.98"/>
    <n v="0"/>
    <n v="1"/>
    <n v="0"/>
    <n v="0"/>
    <n v="0"/>
    <s v="Thursday"/>
    <s v="RIC"/>
    <n v="7.1436744860055423"/>
    <n v="1266.072016307842"/>
    <n v="0.99921077887670984"/>
    <n v="1"/>
    <n v="1"/>
    <n v="4.6088708969233014"/>
    <n v="100.37075670207778"/>
    <n v="0.99013522210415239"/>
    <x v="0"/>
    <x v="0"/>
  </r>
  <r>
    <x v="4736"/>
    <n v="1"/>
    <d v="2013-10-25T00:00:00"/>
    <d v="2013-10-25T00:00:00"/>
    <d v="2013-11-06T00:00:00"/>
    <n v="33"/>
    <n v="3.0303030299999998"/>
    <n v="3.0303030299999998"/>
    <n v="23.75"/>
    <n v="0.16666666666666699"/>
    <n v="1"/>
    <n v="0"/>
    <n v="0"/>
    <n v="0"/>
    <s v="Thursday"/>
    <s v="BWI"/>
    <n v="7.3632764625612097"/>
    <n v="1576.9950728260135"/>
    <n v="0.99936628445980558"/>
    <n v="1"/>
    <n v="1"/>
    <n v="4.8284728734789688"/>
    <n v="125.01989360493759"/>
    <n v="0.99206474492721819"/>
    <x v="0"/>
    <x v="0"/>
  </r>
  <r>
    <x v="4737"/>
    <n v="1"/>
    <d v="2013-11-05T00:00:00"/>
    <d v="2013-11-05T00:00:00"/>
    <d v="2013-11-05T00:00:00"/>
    <n v="36"/>
    <n v="16.666666670000001"/>
    <n v="5.5555555559999998"/>
    <n v="40"/>
    <n v="0"/>
    <n v="1"/>
    <n v="0"/>
    <n v="0"/>
    <n v="0"/>
    <s v="Monday"/>
    <s v="DCX"/>
    <n v="8.0884256256968357"/>
    <n v="3256.556493308864"/>
    <n v="0.99969302144044037"/>
    <n v="1"/>
    <n v="1"/>
    <n v="5.5536220366145947"/>
    <n v="258.17096915994051"/>
    <n v="0.99614154315492465"/>
    <x v="0"/>
    <x v="0"/>
  </r>
  <r>
    <x v="4738"/>
    <n v="1"/>
    <d v="2013-10-25T00:00:00"/>
    <d v="2013-10-25T00:00:00"/>
    <d v="2013-11-11T00:00:00"/>
    <n v="26"/>
    <n v="84.61538462"/>
    <n v="7.692307692"/>
    <n v="38.97"/>
    <n v="0.17647058823529399"/>
    <n v="1"/>
    <n v="0"/>
    <n v="0"/>
    <n v="0"/>
    <s v="Wednesday"/>
    <s v="RIC"/>
    <n v="5.9151393117058095"/>
    <n v="370.60592885232063"/>
    <n v="0.99730897727307954"/>
    <n v="1"/>
    <n v="1"/>
    <n v="3.3803357226235686"/>
    <n v="29.380633200994172"/>
    <n v="0.96708429368854376"/>
    <x v="0"/>
    <x v="0"/>
  </r>
  <r>
    <x v="4739"/>
    <n v="1"/>
    <d v="2013-10-25T00:00:00"/>
    <d v="2013-10-29T00:00:00"/>
    <d v="2013-10-29T00:00:00"/>
    <n v="29"/>
    <n v="27.586206900000001"/>
    <n v="24.137931030000001"/>
    <n v="130.91"/>
    <n v="0"/>
    <n v="1"/>
    <n v="1"/>
    <n v="0"/>
    <n v="0"/>
    <s v="Wednesday"/>
    <s v="CHO"/>
    <n v="7.4136122986820707"/>
    <n v="1658.4061983819181"/>
    <n v="0.99939737479528812"/>
    <n v="1"/>
    <n v="1"/>
    <n v="4.8788087095998298"/>
    <n v="131.47394690582595"/>
    <n v="0.99245134591852324"/>
    <x v="0"/>
    <x v="0"/>
  </r>
  <r>
    <x v="4740"/>
    <n v="0"/>
    <d v="2013-10-25T00:00:00"/>
    <d v="2013-10-25T00:00:00"/>
    <d v="2013-10-25T00:00:00"/>
    <n v="2"/>
    <n v="100"/>
    <n v="50"/>
    <n v="40.020000000000003"/>
    <n v="0"/>
    <n v="1"/>
    <n v="0"/>
    <n v="0"/>
    <n v="0"/>
    <s v="Friday"/>
    <s v="RIC"/>
    <n v="1.7650450303604985"/>
    <n v="5.8418354121178222"/>
    <n v="0.85384038934510709"/>
    <n v="1"/>
    <n v="0"/>
    <n v="-0.76975855872174237"/>
    <n v="0.46312487227479393"/>
    <n v="0.31653133717476239"/>
    <x v="1"/>
    <x v="1"/>
  </r>
  <r>
    <x v="4741"/>
    <n v="1"/>
    <d v="2013-10-25T00:00:00"/>
    <d v="2013-11-18T00:00:00"/>
    <d v="2014-01-14T00:00:00"/>
    <n v="36"/>
    <n v="33.333333330000002"/>
    <n v="8.3333333330000006"/>
    <n v="56.08"/>
    <n v="5.2631578947368397E-2"/>
    <n v="1"/>
    <n v="0"/>
    <n v="0"/>
    <n v="0"/>
    <s v="Thursday"/>
    <s v="BWI"/>
    <n v="8.0525834979521598"/>
    <n v="3141.9015913883054"/>
    <n v="0.99968182268170913"/>
    <n v="1"/>
    <n v="1"/>
    <n v="5.5177799088699189"/>
    <n v="249.08143940401956"/>
    <n v="0.9960013026061304"/>
    <x v="0"/>
    <x v="0"/>
  </r>
  <r>
    <x v="4742"/>
    <n v="1"/>
    <d v="2013-09-24T00:00:00"/>
    <d v="2013-11-07T00:00:00"/>
    <d v="2013-11-07T00:00:00"/>
    <n v="25"/>
    <n v="92"/>
    <n v="0"/>
    <n v="41.29"/>
    <n v="0"/>
    <n v="1"/>
    <n v="0"/>
    <n v="0"/>
    <n v="0"/>
    <s v="Monday"/>
    <s v="RIC"/>
    <n v="5.6553071356074582"/>
    <n v="285.80424990951957"/>
    <n v="0.99651330131852833"/>
    <n v="1"/>
    <n v="1"/>
    <n v="3.1205035465252173"/>
    <n v="22.657786020533294"/>
    <n v="0.95773061777073853"/>
    <x v="0"/>
    <x v="0"/>
  </r>
  <r>
    <x v="4743"/>
    <n v="1"/>
    <d v="2013-10-25T00:00:00"/>
    <d v="2013-10-25T00:00:00"/>
    <d v="2013-10-25T00:00:00"/>
    <n v="31"/>
    <n v="16.129032259999999"/>
    <n v="3.225806452"/>
    <n v="40"/>
    <n v="0"/>
    <n v="1"/>
    <n v="0"/>
    <n v="0"/>
    <n v="0"/>
    <s v="Friday"/>
    <s v="DCX"/>
    <n v="6.9883024586484437"/>
    <n v="1083.8799825318465"/>
    <n v="0.99907823905307369"/>
    <n v="1"/>
    <n v="1"/>
    <n v="4.4534988695662028"/>
    <n v="85.927066248737248"/>
    <n v="0.9884961031913978"/>
    <x v="0"/>
    <x v="0"/>
  </r>
  <r>
    <x v="4744"/>
    <n v="1"/>
    <d v="2013-10-25T00:00:00"/>
    <d v="2013-10-25T00:00:00"/>
    <d v="2013-10-25T00:00:00"/>
    <n v="29"/>
    <n v="27.586206900000001"/>
    <n v="0"/>
    <n v="40.020000000000003"/>
    <n v="0"/>
    <n v="1"/>
    <n v="1"/>
    <n v="0"/>
    <n v="0"/>
    <s v="Monday"/>
    <s v="RIC"/>
    <n v="7.2735046277294551"/>
    <n v="1441.5938600590255"/>
    <n v="0.99930680420339579"/>
    <n v="1"/>
    <n v="1"/>
    <n v="4.7387010386472141"/>
    <n v="114.28565257539954"/>
    <n v="0.99132589374600644"/>
    <x v="0"/>
    <x v="0"/>
  </r>
  <r>
    <x v="4745"/>
    <n v="1"/>
    <d v="2013-10-25T00:00:00"/>
    <d v="2013-10-26T00:00:00"/>
    <d v="2013-10-26T00:00:00"/>
    <n v="30"/>
    <n v="33.333333330000002"/>
    <n v="0"/>
    <n v="40.020000000000003"/>
    <n v="0"/>
    <n v="1"/>
    <n v="1"/>
    <n v="0"/>
    <n v="0"/>
    <s v="Monday"/>
    <s v="RIC"/>
    <n v="7.4845828490092421"/>
    <n v="1780.3813270268956"/>
    <n v="0.99943863787902787"/>
    <n v="1"/>
    <n v="1"/>
    <n v="4.9497792599270012"/>
    <n v="141.14380438884049"/>
    <n v="0.99296487100299879"/>
    <x v="0"/>
    <x v="0"/>
  </r>
  <r>
    <x v="4746"/>
    <n v="1"/>
    <d v="2013-10-26T00:00:00"/>
    <d v="2013-10-26T00:00:00"/>
    <d v="2014-01-12T00:00:00"/>
    <n v="36"/>
    <n v="52.777777780000001"/>
    <n v="8.3333333330000006"/>
    <n v="32.51"/>
    <n v="7.69230769230769E-2"/>
    <n v="1"/>
    <n v="1"/>
    <n v="0"/>
    <n v="0"/>
    <s v="Monday"/>
    <s v="CHO"/>
    <n v="8.8910468775793419"/>
    <n v="7266.6224670850597"/>
    <n v="0.99986240341947741"/>
    <n v="1"/>
    <n v="1"/>
    <n v="6.356243288497101"/>
    <n v="576.07812691146762"/>
    <n v="0.99826713238058074"/>
    <x v="0"/>
    <x v="0"/>
  </r>
  <r>
    <x v="4747"/>
    <n v="1"/>
    <d v="2013-10-20T00:00:00"/>
    <d v="2013-11-22T00:00:00"/>
    <d v="2013-11-22T00:00:00"/>
    <n v="36"/>
    <n v="11.11111111"/>
    <n v="8.3333333330000006"/>
    <n v="530.47"/>
    <n v="0"/>
    <n v="1"/>
    <n v="0"/>
    <n v="0"/>
    <n v="0"/>
    <s v="Monday"/>
    <s v="CHO"/>
    <n v="6.3968669770449882"/>
    <n v="599.96239427584646"/>
    <n v="0.99833600236965747"/>
    <n v="1"/>
    <n v="1"/>
    <n v="3.8620633879627473"/>
    <n v="47.563391916574069"/>
    <n v="0.97940835760158851"/>
    <x v="0"/>
    <x v="0"/>
  </r>
  <r>
    <x v="4748"/>
    <n v="1"/>
    <d v="2013-10-23T00:00:00"/>
    <d v="2013-10-26T00:00:00"/>
    <d v="2013-12-22T00:00:00"/>
    <n v="39"/>
    <n v="12.820512819999999"/>
    <n v="5.1282051280000003"/>
    <n v="26.15"/>
    <n v="7.0175438596491196E-2"/>
    <n v="1"/>
    <n v="1"/>
    <n v="0"/>
    <n v="0"/>
    <s v="Monday"/>
    <s v="CHO"/>
    <n v="9.4894669378902101"/>
    <n v="13219.746502116008"/>
    <n v="0.99992436130593387"/>
    <n v="1"/>
    <n v="1"/>
    <n v="6.9546633488079692"/>
    <n v="1048.0256594695979"/>
    <n v="0.99904673447119907"/>
    <x v="0"/>
    <x v="0"/>
  </r>
  <r>
    <x v="4749"/>
    <n v="1"/>
    <d v="2013-10-26T00:00:00"/>
    <d v="2013-10-29T00:00:00"/>
    <d v="2013-10-29T00:00:00"/>
    <n v="26"/>
    <n v="50"/>
    <n v="19.23076923"/>
    <n v="52.93"/>
    <n v="0"/>
    <n v="1"/>
    <n v="0"/>
    <n v="0"/>
    <n v="0"/>
    <s v="Thursday"/>
    <s v="DCX"/>
    <n v="6.1942129805094668"/>
    <n v="489.90572787811766"/>
    <n v="0.9979629490079035"/>
    <n v="1"/>
    <n v="1"/>
    <n v="3.6594093914272259"/>
    <n v="38.838397805526398"/>
    <n v="0.97489858892213588"/>
    <x v="0"/>
    <x v="0"/>
  </r>
  <r>
    <x v="4750"/>
    <n v="1"/>
    <d v="2013-10-26T00:00:00"/>
    <d v="2013-10-27T00:00:00"/>
    <d v="2013-11-10T00:00:00"/>
    <n v="27"/>
    <n v="25.925925929999998"/>
    <n v="7.407407407"/>
    <n v="41.09"/>
    <n v="0.214285714285714"/>
    <n v="1"/>
    <n v="0"/>
    <n v="0"/>
    <n v="0"/>
    <s v="Wednesday"/>
    <s v="RIC"/>
    <n v="6.0902349122578476"/>
    <n v="441.52511862692762"/>
    <n v="0.99774024127013894"/>
    <n v="1"/>
    <n v="1"/>
    <n v="3.5554313231756067"/>
    <n v="35.00291428033902"/>
    <n v="0.97222447071330298"/>
    <x v="0"/>
    <x v="0"/>
  </r>
  <r>
    <x v="4751"/>
    <n v="1"/>
    <d v="2013-10-26T00:00:00"/>
    <d v="2013-11-22T00:00:00"/>
    <d v="2013-11-22T00:00:00"/>
    <n v="38"/>
    <n v="23.684210530000001"/>
    <n v="10.52631579"/>
    <n v="79.89"/>
    <n v="0"/>
    <n v="1"/>
    <n v="0"/>
    <n v="0"/>
    <n v="0"/>
    <s v="Tuesday"/>
    <s v="DCX"/>
    <n v="8.4641101212553522"/>
    <n v="4741.5061683710519"/>
    <n v="0.99978914102280581"/>
    <n v="1"/>
    <n v="1"/>
    <n v="5.9293065321731113"/>
    <n v="375.89375319646587"/>
    <n v="0.9973467323575439"/>
    <x v="0"/>
    <x v="0"/>
  </r>
  <r>
    <x v="4752"/>
    <n v="1"/>
    <d v="2013-10-26T00:00:00"/>
    <d v="2013-11-05T00:00:00"/>
    <d v="2013-11-15T00:00:00"/>
    <n v="35"/>
    <n v="14.28571429"/>
    <n v="8.5714285710000002"/>
    <n v="34.93"/>
    <n v="0.2"/>
    <n v="1"/>
    <n v="0"/>
    <n v="0"/>
    <n v="0"/>
    <s v="Friday"/>
    <s v="RIC"/>
    <n v="7.8318027850939291"/>
    <n v="2519.4673398658574"/>
    <n v="0.99960324818172286"/>
    <n v="1"/>
    <n v="1"/>
    <n v="5.2969991960116882"/>
    <n v="199.73653957376447"/>
    <n v="0.99501834592683847"/>
    <x v="0"/>
    <x v="0"/>
  </r>
  <r>
    <x v="4753"/>
    <n v="1"/>
    <d v="2013-10-26T00:00:00"/>
    <d v="2013-10-27T00:00:00"/>
    <d v="2013-11-11T00:00:00"/>
    <n v="30"/>
    <n v="46.666666669999998"/>
    <n v="6.6666666670000003"/>
    <n v="117.63"/>
    <n v="0.133333333333333"/>
    <n v="1"/>
    <n v="0"/>
    <n v="0"/>
    <n v="0"/>
    <s v="Tuesday"/>
    <s v="RIC"/>
    <n v="6.4861223649525792"/>
    <n v="655.97479434582363"/>
    <n v="0.99847787158867218"/>
    <n v="1"/>
    <n v="1"/>
    <n v="3.9513187758703383"/>
    <n v="52.00390312550055"/>
    <n v="0.98113346487649711"/>
    <x v="0"/>
    <x v="0"/>
  </r>
  <r>
    <x v="4754"/>
    <n v="1"/>
    <d v="2013-10-26T00:00:00"/>
    <d v="2013-11-24T00:00:00"/>
    <d v="2013-11-24T00:00:00"/>
    <n v="30"/>
    <n v="90"/>
    <n v="6.6666666670000003"/>
    <n v="81.89"/>
    <n v="0"/>
    <n v="1"/>
    <n v="0"/>
    <n v="0"/>
    <n v="0"/>
    <s v="Wednesday"/>
    <s v="DCX"/>
    <n v="6.6942624459443438"/>
    <n v="807.75794930051234"/>
    <n v="0.99876353611007485"/>
    <n v="1"/>
    <n v="1"/>
    <n v="4.1594588568621029"/>
    <n v="64.036860114675946"/>
    <n v="0.98462410395832833"/>
    <x v="0"/>
    <x v="0"/>
  </r>
  <r>
    <x v="4755"/>
    <n v="1"/>
    <d v="2013-10-26T00:00:00"/>
    <d v="2013-10-26T00:00:00"/>
    <d v="2013-10-26T00:00:00"/>
    <n v="27"/>
    <n v="62.962962959999999"/>
    <n v="3.703703704"/>
    <n v="40.020000000000003"/>
    <n v="0"/>
    <n v="1"/>
    <n v="0"/>
    <n v="0"/>
    <n v="0"/>
    <s v="Monday"/>
    <s v="RIC"/>
    <n v="6.1530942289641315"/>
    <n v="470.16995182206477"/>
    <n v="0.99787762357057597"/>
    <n v="1"/>
    <n v="1"/>
    <n v="3.6182906398818906"/>
    <n v="37.273798990187657"/>
    <n v="0.97387246559307128"/>
    <x v="0"/>
    <x v="0"/>
  </r>
  <r>
    <x v="4756"/>
    <n v="1"/>
    <d v="2013-10-26T00:00:00"/>
    <d v="2013-10-26T00:00:00"/>
    <d v="2014-01-19T00:00:00"/>
    <n v="52"/>
    <n v="96.153846150000007"/>
    <n v="11.53846154"/>
    <n v="34.14"/>
    <n v="0.16470588235294101"/>
    <n v="1"/>
    <n v="1"/>
    <n v="0"/>
    <n v="0"/>
    <s v="Thursday"/>
    <s v="RIC"/>
    <n v="12.270716633607316"/>
    <n v="213355.83413363295"/>
    <n v="0.99999531301631817"/>
    <n v="1"/>
    <n v="1"/>
    <n v="9.7359130445250752"/>
    <n v="16914.272050057545"/>
    <n v="0.999940881825782"/>
    <x v="0"/>
    <x v="0"/>
  </r>
  <r>
    <x v="4757"/>
    <n v="1"/>
    <d v="2013-10-26T00:00:00"/>
    <d v="2013-10-26T00:00:00"/>
    <d v="2014-01-08T00:00:00"/>
    <n v="39"/>
    <n v="41.025641030000003"/>
    <n v="17.948717949999999"/>
    <n v="32.92"/>
    <n v="8.1081081081081099E-2"/>
    <n v="1"/>
    <n v="1"/>
    <n v="0"/>
    <n v="0"/>
    <s v="Thursday"/>
    <s v="RIC"/>
    <n v="9.704916207671447"/>
    <n v="16398.025458166045"/>
    <n v="0.99993902076665764"/>
    <n v="1"/>
    <n v="1"/>
    <n v="7.1701126185892061"/>
    <n v="1299.9909977126213"/>
    <n v="0.99923135517328088"/>
    <x v="0"/>
    <x v="0"/>
  </r>
  <r>
    <x v="4758"/>
    <n v="1"/>
    <d v="2013-09-25T00:00:00"/>
    <d v="2013-10-26T00:00:00"/>
    <d v="2013-10-26T00:00:00"/>
    <n v="5"/>
    <n v="60"/>
    <n v="0"/>
    <n v="51.26"/>
    <n v="0"/>
    <n v="1"/>
    <n v="0"/>
    <n v="0"/>
    <n v="0"/>
    <s v="Thursday"/>
    <s v="DCX"/>
    <n v="1.3982734998754096"/>
    <n v="4.0482047039953937"/>
    <n v="0.80190977612129088"/>
    <n v="1"/>
    <n v="1"/>
    <n v="-1.1365300892068313"/>
    <n v="0.32093069287626724"/>
    <n v="0.24295801029307229"/>
    <x v="1"/>
    <x v="0"/>
  </r>
  <r>
    <x v="4759"/>
    <n v="0"/>
    <d v="2013-10-22T00:00:00"/>
    <d v="2013-10-27T00:00:00"/>
    <d v="2013-10-27T00:00:00"/>
    <n v="0"/>
    <n v="0"/>
    <n v="0"/>
    <n v="40.020000000000003"/>
    <n v="0"/>
    <n v="1"/>
    <n v="1"/>
    <n v="0"/>
    <n v="0"/>
    <s v="Tuesday"/>
    <s v="CHO"/>
    <n v="1.1522362106156101"/>
    <n v="3.1652631965795313"/>
    <n v="0.75991913288428237"/>
    <n v="1"/>
    <n v="0"/>
    <n v="-1.3825673784666308"/>
    <n v="0.25093348412234179"/>
    <n v="0.20059698401821691"/>
    <x v="1"/>
    <x v="1"/>
  </r>
  <r>
    <x v="4760"/>
    <n v="1"/>
    <d v="2013-10-23T00:00:00"/>
    <d v="2013-10-28T00:00:00"/>
    <d v="2013-12-19T00:00:00"/>
    <n v="23"/>
    <n v="100"/>
    <n v="21.739130429999999"/>
    <n v="85.76"/>
    <n v="9.6153846153846201E-2"/>
    <n v="1"/>
    <n v="0"/>
    <n v="0"/>
    <n v="0"/>
    <s v="Tuesday"/>
    <s v="CHO"/>
    <n v="5.4339365319309643"/>
    <n v="229.04913226821438"/>
    <n v="0.99565310249101879"/>
    <n v="1"/>
    <n v="1"/>
    <n v="2.8991329428487234"/>
    <n v="18.158394176311266"/>
    <n v="0.94780355854477261"/>
    <x v="0"/>
    <x v="0"/>
  </r>
  <r>
    <x v="4761"/>
    <n v="0"/>
    <d v="2013-10-27T00:00:00"/>
    <d v="2013-10-27T00:00:00"/>
    <d v="2014-01-09T00:00:00"/>
    <n v="5"/>
    <n v="20"/>
    <n v="0"/>
    <n v="37.35"/>
    <n v="9.45945945945946E-2"/>
    <n v="1"/>
    <n v="1"/>
    <n v="0"/>
    <n v="0"/>
    <s v="Friday"/>
    <s v="RIC"/>
    <n v="2.1596657798149081"/>
    <n v="8.6682400734729548"/>
    <n v="0.8965685592827044"/>
    <n v="1"/>
    <n v="0"/>
    <n v="-0.37513780926733276"/>
    <n v="0.68719457048500732"/>
    <n v="0.40730013153578593"/>
    <x v="1"/>
    <x v="1"/>
  </r>
  <r>
    <x v="4762"/>
    <n v="1"/>
    <d v="2013-10-27T00:00:00"/>
    <d v="2013-10-27T00:00:00"/>
    <d v="2013-11-17T00:00:00"/>
    <n v="20"/>
    <n v="20"/>
    <n v="5"/>
    <n v="167.84"/>
    <n v="9.5238095238095205E-2"/>
    <n v="1"/>
    <n v="0"/>
    <n v="0"/>
    <n v="0"/>
    <s v="Monday"/>
    <s v="RIC"/>
    <n v="4.1878532193434737"/>
    <n v="65.881206539610432"/>
    <n v="0.98504811662738545"/>
    <n v="1"/>
    <n v="1"/>
    <n v="1.6530496302612327"/>
    <n v="5.2228834281562317"/>
    <n v="0.83930279081311854"/>
    <x v="0"/>
    <x v="0"/>
  </r>
  <r>
    <x v="4763"/>
    <n v="1"/>
    <d v="2013-10-25T00:00:00"/>
    <d v="2013-10-27T00:00:00"/>
    <d v="2014-01-15T00:00:00"/>
    <n v="31"/>
    <n v="35.483870969999998"/>
    <n v="22.58064516"/>
    <n v="38.4"/>
    <n v="6.25E-2"/>
    <n v="1"/>
    <n v="1"/>
    <n v="0"/>
    <n v="0"/>
    <s v="Thursday"/>
    <s v="DCX"/>
    <n v="8.0970164183091917"/>
    <n v="3284.6534093628925"/>
    <n v="0.99969564653497833"/>
    <n v="1"/>
    <n v="1"/>
    <n v="5.5622128292269508"/>
    <n v="260.39841648443132"/>
    <n v="0.99617442211988472"/>
    <x v="0"/>
    <x v="0"/>
  </r>
  <r>
    <x v="4764"/>
    <n v="1"/>
    <d v="2013-10-04T00:00:00"/>
    <d v="2013-10-27T00:00:00"/>
    <d v="2013-12-11T00:00:00"/>
    <n v="31"/>
    <n v="6.451612903"/>
    <n v="0"/>
    <n v="49.64"/>
    <n v="6.6666666666666693E-2"/>
    <n v="1"/>
    <n v="0"/>
    <n v="0"/>
    <n v="0"/>
    <s v="Friday"/>
    <s v="DCX"/>
    <n v="6.8515747157188391"/>
    <n v="945.36842167126611"/>
    <n v="0.99894332907026417"/>
    <n v="1"/>
    <n v="1"/>
    <n v="4.3167711266365982"/>
    <n v="74.946245255548178"/>
    <n v="0.98683279210663877"/>
    <x v="0"/>
    <x v="0"/>
  </r>
  <r>
    <x v="4765"/>
    <n v="1"/>
    <d v="2013-10-28T00:00:00"/>
    <d v="2013-10-28T00:00:00"/>
    <d v="2013-10-28T00:00:00"/>
    <n v="28"/>
    <n v="10.71428571"/>
    <n v="3.5714285710000002"/>
    <n v="39.97"/>
    <n v="0"/>
    <n v="1"/>
    <n v="1"/>
    <n v="0"/>
    <n v="0"/>
    <s v="Tuesday"/>
    <s v="RIC"/>
    <n v="7.1311770604217957"/>
    <n v="1250.3478360438003"/>
    <n v="0.99920086168593891"/>
    <n v="1"/>
    <n v="1"/>
    <n v="4.5963734713395548"/>
    <n v="99.124186324332371"/>
    <n v="0.9900124032293186"/>
    <x v="0"/>
    <x v="0"/>
  </r>
  <r>
    <x v="4766"/>
    <n v="1"/>
    <d v="2013-10-28T00:00:00"/>
    <d v="2013-11-05T00:00:00"/>
    <d v="2013-12-03T00:00:00"/>
    <n v="31"/>
    <n v="61.290322580000002"/>
    <n v="3.225806452"/>
    <n v="117.9"/>
    <n v="0.107142857142857"/>
    <n v="1"/>
    <n v="0"/>
    <n v="0"/>
    <n v="0"/>
    <s v="Saturday"/>
    <s v="BWI"/>
    <n v="6.6460833030148967"/>
    <n v="769.76348322095544"/>
    <n v="0.99870258513568766"/>
    <n v="1"/>
    <n v="1"/>
    <n v="4.1112797139326558"/>
    <n v="61.024761859777549"/>
    <n v="0.983877406861138"/>
    <x v="0"/>
    <x v="0"/>
  </r>
  <r>
    <x v="4767"/>
    <n v="1"/>
    <d v="2013-10-28T00:00:00"/>
    <d v="2013-10-29T00:00:00"/>
    <d v="2013-10-29T00:00:00"/>
    <n v="26"/>
    <n v="11.53846154"/>
    <n v="7.692307692"/>
    <n v="118.57"/>
    <n v="0"/>
    <n v="1"/>
    <n v="0"/>
    <n v="0"/>
    <n v="0"/>
    <s v="Wednesday"/>
    <s v="DCX"/>
    <n v="5.7391497145670076"/>
    <n v="310.80002985964995"/>
    <n v="0.99679281621477034"/>
    <n v="1"/>
    <n v="1"/>
    <n v="3.2043461254847667"/>
    <n v="24.639383682939247"/>
    <n v="0.96099750242181481"/>
    <x v="0"/>
    <x v="0"/>
  </r>
  <r>
    <x v="4768"/>
    <n v="0"/>
    <d v="2013-10-29T00:00:00"/>
    <d v="2013-10-29T00:00:00"/>
    <d v="2013-10-29T00:00:00"/>
    <n v="4"/>
    <n v="75"/>
    <n v="25"/>
    <n v="40"/>
    <n v="0"/>
    <n v="1"/>
    <n v="0"/>
    <n v="0"/>
    <n v="0"/>
    <s v="Monday"/>
    <s v="DCX"/>
    <n v="1.7072632047617291"/>
    <n v="5.5138505293968461"/>
    <n v="0.84648097227791386"/>
    <n v="1"/>
    <n v="0"/>
    <n v="-0.8275403843205118"/>
    <n v="0.43712312005097564"/>
    <n v="0.30416539400985398"/>
    <x v="1"/>
    <x v="1"/>
  </r>
  <r>
    <x v="4769"/>
    <n v="1"/>
    <d v="2013-10-28T00:00:00"/>
    <d v="2013-10-28T00:00:00"/>
    <d v="2013-10-28T00:00:00"/>
    <n v="16"/>
    <n v="6.25"/>
    <n v="0"/>
    <n v="40.020000000000003"/>
    <n v="0"/>
    <n v="1"/>
    <n v="0"/>
    <n v="0"/>
    <n v="0"/>
    <s v="Tuesday"/>
    <s v="CHO"/>
    <n v="3.7601212882090369"/>
    <n v="42.953635432347205"/>
    <n v="0.97724875337014649"/>
    <n v="1"/>
    <n v="1"/>
    <n v="1.225317699126796"/>
    <n v="3.4052477551968816"/>
    <n v="0.77299801156012216"/>
    <x v="0"/>
    <x v="0"/>
  </r>
  <r>
    <x v="4770"/>
    <n v="1"/>
    <d v="2013-10-28T00:00:00"/>
    <d v="2013-10-31T00:00:00"/>
    <d v="2013-11-18T00:00:00"/>
    <n v="31"/>
    <n v="9.6774193549999996"/>
    <n v="6.451612903"/>
    <n v="86.28"/>
    <n v="0.11111111111111099"/>
    <n v="1"/>
    <n v="0"/>
    <n v="0"/>
    <n v="0"/>
    <s v="Tuesday"/>
    <s v="DCX"/>
    <n v="6.8181006515310418"/>
    <n v="914.2468865283447"/>
    <n v="0.99890739863230438"/>
    <n v="1"/>
    <n v="1"/>
    <n v="4.2832970624488009"/>
    <n v="72.479014330458526"/>
    <n v="0.98639067209716935"/>
    <x v="0"/>
    <x v="0"/>
  </r>
  <r>
    <x v="4771"/>
    <n v="1"/>
    <d v="2013-10-28T00:00:00"/>
    <d v="2013-10-28T00:00:00"/>
    <d v="2013-10-28T00:00:00"/>
    <n v="33"/>
    <n v="0"/>
    <n v="0"/>
    <n v="40.020000000000003"/>
    <n v="0"/>
    <n v="1"/>
    <n v="0"/>
    <n v="0"/>
    <n v="0"/>
    <s v="Monday"/>
    <s v="RIC"/>
    <n v="7.348451049965429"/>
    <n v="1553.7879230573592"/>
    <n v="0.99935682546463722"/>
    <n v="1"/>
    <n v="1"/>
    <n v="4.8136474608831881"/>
    <n v="123.18009369373578"/>
    <n v="0.9919471795337319"/>
    <x v="0"/>
    <x v="0"/>
  </r>
  <r>
    <x v="4772"/>
    <n v="1"/>
    <d v="2013-10-28T00:00:00"/>
    <d v="2013-12-11T00:00:00"/>
    <d v="2014-01-09T00:00:00"/>
    <n v="43"/>
    <n v="23.25581395"/>
    <n v="9.3023255809999998"/>
    <n v="43.79"/>
    <n v="6.8965517241379296E-2"/>
    <n v="1"/>
    <n v="0"/>
    <n v="0"/>
    <n v="0"/>
    <s v="Saturday"/>
    <s v="DCX"/>
    <n v="9.5825370428069014"/>
    <n v="14509.18306543315"/>
    <n v="0.99993108288189814"/>
    <n v="1"/>
    <n v="1"/>
    <n v="7.0477334537246605"/>
    <n v="1150.2486941093584"/>
    <n v="0.99913137795064022"/>
    <x v="0"/>
    <x v="0"/>
  </r>
  <r>
    <x v="4773"/>
    <n v="1"/>
    <d v="2013-10-28T00:00:00"/>
    <d v="2013-11-01T00:00:00"/>
    <d v="2013-11-01T00:00:00"/>
    <n v="28"/>
    <n v="46.428571429999998"/>
    <n v="10.71428571"/>
    <n v="111.35"/>
    <n v="0"/>
    <n v="1"/>
    <n v="0"/>
    <n v="0"/>
    <n v="0"/>
    <s v="Monday"/>
    <s v="DCX"/>
    <n v="6.2450151009576444"/>
    <n v="515.4370084605149"/>
    <n v="0.99806365542434505"/>
    <n v="1"/>
    <n v="1"/>
    <n v="3.7102115118754035"/>
    <n v="40.862448506134555"/>
    <n v="0.97611224293644794"/>
    <x v="0"/>
    <x v="0"/>
  </r>
  <r>
    <x v="4774"/>
    <n v="0"/>
    <d v="2013-10-28T00:00:00"/>
    <d v="2013-10-28T00:00:00"/>
    <d v="2013-10-28T00:00:00"/>
    <n v="12"/>
    <n v="0"/>
    <n v="0"/>
    <n v="40.020000000000003"/>
    <n v="0"/>
    <n v="1"/>
    <n v="0"/>
    <n v="0"/>
    <n v="0"/>
    <s v="Friday"/>
    <s v="CHO"/>
    <n v="2.9158084030898861"/>
    <n v="18.463732509615738"/>
    <n v="0.94862239298110129"/>
    <n v="1"/>
    <n v="0"/>
    <n v="0.38100481400764519"/>
    <n v="1.4637546519188525"/>
    <n v="0.59411542897700165"/>
    <x v="0"/>
    <x v="1"/>
  </r>
  <r>
    <x v="4775"/>
    <n v="1"/>
    <d v="2013-10-28T00:00:00"/>
    <d v="2013-12-01T00:00:00"/>
    <d v="2013-12-01T00:00:00"/>
    <n v="35"/>
    <n v="88.571428569999995"/>
    <n v="11.42857143"/>
    <n v="108.92"/>
    <n v="0"/>
    <n v="1"/>
    <n v="0"/>
    <n v="0"/>
    <n v="0"/>
    <s v="Tuesday"/>
    <s v="BWI"/>
    <n v="7.7449221578058802"/>
    <n v="2309.8137159216017"/>
    <n v="0.99956725200603147"/>
    <n v="1"/>
    <n v="1"/>
    <n v="5.2101185687236393"/>
    <n v="183.11576870957279"/>
    <n v="0.99456863468561774"/>
    <x v="0"/>
    <x v="0"/>
  </r>
  <r>
    <x v="4776"/>
    <n v="1"/>
    <d v="2013-10-17T00:00:00"/>
    <d v="2013-10-28T00:00:00"/>
    <d v="2013-10-28T00:00:00"/>
    <n v="31"/>
    <n v="0"/>
    <n v="0"/>
    <n v="39.97"/>
    <n v="0"/>
    <n v="1"/>
    <n v="1"/>
    <n v="0"/>
    <n v="0"/>
    <s v="Tuesday"/>
    <s v="RIC"/>
    <n v="7.6958389499787812"/>
    <n v="2199.1780369802082"/>
    <n v="0.99954549132697801"/>
    <n v="1"/>
    <n v="1"/>
    <n v="5.1610353608965402"/>
    <n v="174.34487205396286"/>
    <n v="0.99429695326537837"/>
    <x v="0"/>
    <x v="0"/>
  </r>
  <r>
    <x v="4777"/>
    <n v="1"/>
    <d v="2013-10-28T00:00:00"/>
    <d v="2013-10-28T00:00:00"/>
    <d v="2013-10-28T00:00:00"/>
    <n v="31"/>
    <n v="0"/>
    <n v="0"/>
    <n v="71.12"/>
    <n v="0"/>
    <n v="1"/>
    <n v="1"/>
    <n v="0"/>
    <n v="0"/>
    <s v="Tuesday"/>
    <s v="RIC"/>
    <n v="7.5850199032640822"/>
    <n v="1968.4858128359751"/>
    <n v="0.99949225326047919"/>
    <n v="1"/>
    <n v="1"/>
    <n v="5.0502163141818412"/>
    <n v="156.0562180087004"/>
    <n v="0.99363285317398509"/>
    <x v="0"/>
    <x v="0"/>
  </r>
  <r>
    <x v="4778"/>
    <n v="1"/>
    <d v="2013-10-28T00:00:00"/>
    <d v="2013-10-28T00:00:00"/>
    <d v="2013-11-11T00:00:00"/>
    <n v="22"/>
    <n v="27.272727270000001"/>
    <n v="13.636363640000001"/>
    <n v="40"/>
    <n v="0.14285714285714299"/>
    <n v="1"/>
    <n v="0"/>
    <n v="0"/>
    <n v="0"/>
    <s v="Friday"/>
    <s v="RIC"/>
    <n v="5.2017082891829309"/>
    <n v="181.58217193482517"/>
    <n v="0.99452301399746212"/>
    <n v="1"/>
    <n v="1"/>
    <n v="2.66690470010069"/>
    <n v="14.395342260114928"/>
    <n v="0.93504528947104193"/>
    <x v="0"/>
    <x v="0"/>
  </r>
  <r>
    <x v="4779"/>
    <n v="1"/>
    <d v="2013-10-28T00:00:00"/>
    <d v="2013-10-28T00:00:00"/>
    <d v="2013-10-28T00:00:00"/>
    <n v="26"/>
    <n v="30.76923077"/>
    <n v="3.846153846"/>
    <n v="40.020000000000003"/>
    <n v="0"/>
    <n v="1"/>
    <n v="0"/>
    <n v="0"/>
    <n v="0"/>
    <s v="Monday"/>
    <s v="RIC"/>
    <n v="5.9447511040861523"/>
    <n v="381.74433486722938"/>
    <n v="0.99738728987237157"/>
    <n v="1"/>
    <n v="1"/>
    <n v="3.4099475150039114"/>
    <n v="30.26365582985823"/>
    <n v="0.96801397746181195"/>
    <x v="0"/>
    <x v="0"/>
  </r>
  <r>
    <x v="4780"/>
    <n v="1"/>
    <d v="2013-10-28T00:00:00"/>
    <d v="2013-10-30T00:00:00"/>
    <d v="2013-10-30T00:00:00"/>
    <n v="28"/>
    <n v="25"/>
    <n v="7.1428571429999996"/>
    <n v="40.020000000000003"/>
    <n v="0"/>
    <n v="1"/>
    <n v="0"/>
    <n v="0"/>
    <n v="0"/>
    <s v="Tuesday"/>
    <s v="RIC"/>
    <n v="6.4302054921504457"/>
    <n v="620.30140198588754"/>
    <n v="0.99839047522377433"/>
    <n v="1"/>
    <n v="1"/>
    <n v="3.8954019030682048"/>
    <n v="49.175813301875301"/>
    <n v="0.98007007890467768"/>
    <x v="0"/>
    <x v="0"/>
  </r>
  <r>
    <x v="4781"/>
    <n v="1"/>
    <d v="2013-10-28T00:00:00"/>
    <d v="2013-10-28T00:00:00"/>
    <d v="2013-10-28T00:00:00"/>
    <n v="32"/>
    <n v="6.25"/>
    <n v="3.125"/>
    <n v="44.11"/>
    <n v="0"/>
    <n v="1"/>
    <n v="0"/>
    <n v="0"/>
    <n v="0"/>
    <s v="Tuesday"/>
    <s v="CHO"/>
    <n v="7.182823447568313"/>
    <n v="1316.6204239613844"/>
    <n v="0.99924105608731117"/>
    <n v="1"/>
    <n v="1"/>
    <n v="4.6480198584860721"/>
    <n v="104.37809740696665"/>
    <n v="0.9905103619764738"/>
    <x v="0"/>
    <x v="0"/>
  </r>
  <r>
    <x v="4782"/>
    <n v="1"/>
    <d v="2013-10-29T00:00:00"/>
    <d v="2013-10-29T00:00:00"/>
    <d v="2013-10-29T00:00:00"/>
    <n v="30"/>
    <n v="6.6666666670000003"/>
    <n v="0"/>
    <n v="40.020000000000003"/>
    <n v="0"/>
    <n v="1"/>
    <n v="1"/>
    <n v="0"/>
    <n v="0"/>
    <s v="Tuesday"/>
    <s v="RIC"/>
    <n v="7.4845828490092421"/>
    <n v="1780.3813270268956"/>
    <n v="0.99943863787902787"/>
    <n v="1"/>
    <n v="1"/>
    <n v="4.9497792599270012"/>
    <n v="141.14380438884049"/>
    <n v="0.99296487100299879"/>
    <x v="0"/>
    <x v="0"/>
  </r>
  <r>
    <x v="4783"/>
    <n v="1"/>
    <d v="2013-10-18T00:00:00"/>
    <d v="2013-11-20T00:00:00"/>
    <d v="2013-11-20T00:00:00"/>
    <n v="38"/>
    <n v="7.8947368420000004"/>
    <n v="2.6315789469999999"/>
    <n v="35"/>
    <n v="0"/>
    <n v="1"/>
    <n v="0"/>
    <n v="0"/>
    <n v="0"/>
    <s v="Wednesday"/>
    <s v="DCX"/>
    <n v="8.4722285845802912"/>
    <n v="4780.1565910379704"/>
    <n v="0.99979084558705433"/>
    <n v="1"/>
    <n v="1"/>
    <n v="5.9374249954980503"/>
    <n v="378.95785391108939"/>
    <n v="0.99736812914983464"/>
    <x v="0"/>
    <x v="0"/>
  </r>
  <r>
    <x v="4784"/>
    <n v="1"/>
    <d v="2013-10-29T00:00:00"/>
    <d v="2013-11-05T00:00:00"/>
    <d v="2013-11-05T00:00:00"/>
    <n v="32"/>
    <n v="6.25"/>
    <n v="6.25"/>
    <n v="39.51"/>
    <n v="0"/>
    <n v="1"/>
    <n v="0"/>
    <n v="0"/>
    <n v="0"/>
    <s v="Wednesday"/>
    <s v="DCX"/>
    <n v="7.2591895565296598"/>
    <n v="1421.1043456335879"/>
    <n v="0.9992968167187799"/>
    <n v="1"/>
    <n v="1"/>
    <n v="4.7243859674474189"/>
    <n v="112.66129942577643"/>
    <n v="0.99120193060389017"/>
    <x v="0"/>
    <x v="0"/>
  </r>
  <r>
    <x v="4785"/>
    <n v="0"/>
    <d v="2013-10-29T00:00:00"/>
    <d v="2013-10-29T00:00:00"/>
    <d v="2013-10-29T00:00:00"/>
    <n v="1"/>
    <n v="100"/>
    <n v="0"/>
    <n v="40.020000000000003"/>
    <n v="0"/>
    <n v="1"/>
    <n v="0"/>
    <n v="0"/>
    <n v="0"/>
    <s v="Wednesday"/>
    <s v="CHO"/>
    <n v="0.59394796901222069"/>
    <n v="1.8111245831759164"/>
    <n v="0.64427047951384897"/>
    <n v="1"/>
    <n v="0"/>
    <n v="-1.9408556200700202"/>
    <n v="0.14358104638093641"/>
    <n v="0.12555388779424415"/>
    <x v="1"/>
    <x v="1"/>
  </r>
  <r>
    <x v="4786"/>
    <n v="1"/>
    <d v="2013-10-29T00:00:00"/>
    <d v="2013-10-29T00:00:00"/>
    <d v="2013-10-29T00:00:00"/>
    <n v="31"/>
    <n v="41.935483869999999"/>
    <n v="3.225806452"/>
    <n v="40.020000000000003"/>
    <n v="0"/>
    <n v="1"/>
    <n v="0"/>
    <n v="0"/>
    <n v="0"/>
    <s v="Thursday"/>
    <s v="RIC"/>
    <n v="6.9882313067725432"/>
    <n v="1083.8028651813929"/>
    <n v="0.99907817352618"/>
    <n v="1"/>
    <n v="1"/>
    <n v="4.4534277176903023"/>
    <n v="85.920952594284586"/>
    <n v="0.9884952940556504"/>
    <x v="0"/>
    <x v="0"/>
  </r>
  <r>
    <x v="4787"/>
    <n v="1"/>
    <d v="2013-10-29T00:00:00"/>
    <d v="2013-10-30T00:00:00"/>
    <d v="2013-10-30T00:00:00"/>
    <n v="36"/>
    <n v="19.444444440000002"/>
    <n v="13.88888889"/>
    <n v="42"/>
    <n v="0"/>
    <n v="1"/>
    <n v="1"/>
    <n v="0"/>
    <n v="0"/>
    <s v="Monday"/>
    <s v="DCX"/>
    <n v="9.0106800410141989"/>
    <n v="8190.0889780117514"/>
    <n v="0.99987791611070465"/>
    <n v="1"/>
    <n v="1"/>
    <n v="6.475876451931958"/>
    <n v="649.28804806669723"/>
    <n v="0.99846221993011708"/>
    <x v="0"/>
    <x v="0"/>
  </r>
  <r>
    <x v="4788"/>
    <n v="1"/>
    <d v="2013-10-28T00:00:00"/>
    <d v="2013-11-20T00:00:00"/>
    <d v="2013-11-20T00:00:00"/>
    <n v="41"/>
    <n v="2.4390243900000002"/>
    <n v="2.4390243900000002"/>
    <n v="32.049999999999997"/>
    <n v="0"/>
    <n v="1"/>
    <n v="0"/>
    <n v="0"/>
    <n v="0"/>
    <s v="Tuesday"/>
    <s v="RIC"/>
    <n v="9.1122610300657261"/>
    <n v="9065.7697135144845"/>
    <n v="0.99988970713588221"/>
    <n v="1"/>
    <n v="1"/>
    <n v="6.5774574409834852"/>
    <n v="718.70964250976601"/>
    <n v="0.99861055078196148"/>
    <x v="0"/>
    <x v="0"/>
  </r>
  <r>
    <x v="4789"/>
    <n v="1"/>
    <d v="2013-10-29T00:00:00"/>
    <d v="2013-10-30T00:00:00"/>
    <d v="2014-01-02T00:00:00"/>
    <n v="25"/>
    <n v="84"/>
    <n v="8"/>
    <n v="64.099999999999994"/>
    <n v="9.375E-2"/>
    <n v="1"/>
    <n v="0"/>
    <n v="0"/>
    <n v="0"/>
    <s v="Friday"/>
    <s v="DCX"/>
    <n v="5.6708141614274545"/>
    <n v="290.27076547433489"/>
    <n v="0.99656676838689429"/>
    <n v="1"/>
    <n v="1"/>
    <n v="3.1360105723452136"/>
    <n v="23.011879264272693"/>
    <n v="0.95835394685296871"/>
    <x v="0"/>
    <x v="0"/>
  </r>
  <r>
    <x v="4790"/>
    <n v="1"/>
    <d v="2013-10-29T00:00:00"/>
    <d v="2013-10-29T00:00:00"/>
    <d v="2013-10-29T00:00:00"/>
    <n v="30"/>
    <n v="23.333333329999999"/>
    <n v="6.6666666670000003"/>
    <n v="40.020000000000003"/>
    <n v="0"/>
    <n v="1"/>
    <n v="0"/>
    <n v="0"/>
    <n v="0"/>
    <s v="Monday"/>
    <s v="RIC"/>
    <n v="6.8432188981415969"/>
    <n v="937.50200653061381"/>
    <n v="0.99893447217689313"/>
    <n v="1"/>
    <n v="1"/>
    <n v="4.308415309059356"/>
    <n v="74.322617191717754"/>
    <n v="0.98672377517824805"/>
    <x v="0"/>
    <x v="0"/>
  </r>
  <r>
    <x v="4791"/>
    <n v="1"/>
    <d v="2013-10-29T00:00:00"/>
    <d v="2013-12-02T00:00:00"/>
    <d v="2013-12-02T00:00:00"/>
    <n v="37"/>
    <n v="32.432432429999999"/>
    <n v="5.4054054049999998"/>
    <n v="56.83"/>
    <n v="0"/>
    <n v="1"/>
    <n v="0"/>
    <n v="0"/>
    <n v="0"/>
    <s v="Friday"/>
    <s v="DCX"/>
    <n v="8.2367466039305484"/>
    <n v="3777.2314662529261"/>
    <n v="0.99973532590342018"/>
    <n v="1"/>
    <n v="1"/>
    <n v="5.7019430148483075"/>
    <n v="299.44866928843174"/>
    <n v="0.99667164443640788"/>
    <x v="0"/>
    <x v="0"/>
  </r>
  <r>
    <x v="4792"/>
    <n v="1"/>
    <d v="2013-10-29T00:00:00"/>
    <d v="2013-10-29T00:00:00"/>
    <d v="2013-10-29T00:00:00"/>
    <n v="9"/>
    <n v="11.11111111"/>
    <n v="0"/>
    <n v="39.97"/>
    <n v="0"/>
    <n v="1"/>
    <n v="0"/>
    <n v="0"/>
    <n v="0"/>
    <s v="Thursday"/>
    <s v="RIC"/>
    <n v="2.2827516189402735"/>
    <n v="9.8036191540996445"/>
    <n v="0.9074384254261193"/>
    <n v="1"/>
    <n v="1"/>
    <n v="-0.25205197014196745"/>
    <n v="0.77720434559917551"/>
    <n v="0.43731850393216598"/>
    <x v="1"/>
    <x v="0"/>
  </r>
  <r>
    <x v="4793"/>
    <n v="1"/>
    <d v="2013-10-29T00:00:00"/>
    <d v="2013-10-29T00:00:00"/>
    <d v="2013-12-14T00:00:00"/>
    <n v="29"/>
    <n v="48.275862070000002"/>
    <n v="0"/>
    <n v="29.46"/>
    <n v="8.6956521739130405E-2"/>
    <n v="1"/>
    <n v="0"/>
    <n v="0"/>
    <n v="0"/>
    <s v="Friday"/>
    <s v="RIC"/>
    <n v="6.4888856952620984"/>
    <n v="657.78997619577183"/>
    <n v="0.99848206555027663"/>
    <n v="1"/>
    <n v="1"/>
    <n v="3.9540821061798574"/>
    <n v="52.14780582099057"/>
    <n v="0.98118454779924225"/>
    <x v="0"/>
    <x v="0"/>
  </r>
  <r>
    <x v="4794"/>
    <n v="1"/>
    <d v="2013-10-29T00:00:00"/>
    <d v="2013-10-29T00:00:00"/>
    <d v="2013-10-29T00:00:00"/>
    <n v="33"/>
    <n v="0"/>
    <n v="0"/>
    <n v="50.39"/>
    <n v="0"/>
    <n v="1"/>
    <n v="0"/>
    <n v="0"/>
    <n v="0"/>
    <s v="Friday"/>
    <s v="CHO"/>
    <n v="7.3115588023111293"/>
    <n v="1497.5096923328495"/>
    <n v="0.99933267031563655"/>
    <n v="1"/>
    <n v="1"/>
    <n v="4.7767552132288884"/>
    <n v="118.71850815127505"/>
    <n v="0.99164707265867025"/>
    <x v="0"/>
    <x v="0"/>
  </r>
  <r>
    <x v="4795"/>
    <n v="1"/>
    <d v="2013-10-29T00:00:00"/>
    <d v="2013-10-30T00:00:00"/>
    <d v="2013-10-30T00:00:00"/>
    <n v="19"/>
    <n v="42.10526316"/>
    <n v="10.52631579"/>
    <n v="40"/>
    <n v="0"/>
    <n v="1"/>
    <n v="0"/>
    <n v="0"/>
    <n v="0"/>
    <s v="Saturday"/>
    <s v="DCX"/>
    <n v="4.5955363334225092"/>
    <n v="99.041240432883427"/>
    <n v="0.99000412234321611"/>
    <n v="1"/>
    <n v="1"/>
    <n v="2.0607327443402683"/>
    <n v="7.8517210071120012"/>
    <n v="0.88702761878774306"/>
    <x v="0"/>
    <x v="0"/>
  </r>
  <r>
    <x v="4796"/>
    <n v="1"/>
    <d v="2013-10-29T00:00:00"/>
    <d v="2013-10-29T00:00:00"/>
    <d v="2013-10-29T00:00:00"/>
    <n v="31"/>
    <n v="0"/>
    <n v="0"/>
    <n v="40.020000000000003"/>
    <n v="0"/>
    <n v="1"/>
    <n v="1"/>
    <n v="0"/>
    <n v="0"/>
    <s v="Wednesday"/>
    <s v="CHO"/>
    <n v="7.69566107028903"/>
    <n v="2198.7868826635186"/>
    <n v="0.99954541050868106"/>
    <n v="1"/>
    <n v="1"/>
    <n v="5.1608574812067891"/>
    <n v="174.31386240028775"/>
    <n v="0.99429594450599268"/>
    <x v="0"/>
    <x v="0"/>
  </r>
  <r>
    <x v="4797"/>
    <n v="1"/>
    <d v="2013-09-25T00:00:00"/>
    <d v="2013-11-17T00:00:00"/>
    <d v="2013-11-17T00:00:00"/>
    <n v="41"/>
    <n v="95.12195122"/>
    <n v="17.073170730000001"/>
    <n v="71.02"/>
    <n v="0"/>
    <n v="1"/>
    <n v="0"/>
    <n v="0"/>
    <n v="0"/>
    <s v="Monday"/>
    <s v="CHO"/>
    <n v="9.2546027237684019"/>
    <n v="10452.56543847496"/>
    <n v="0.99990433885874774"/>
    <n v="1"/>
    <n v="1"/>
    <n v="6.719799134686161"/>
    <n v="828.65104751088927"/>
    <n v="0.99879467397407595"/>
    <x v="0"/>
    <x v="0"/>
  </r>
  <r>
    <x v="4798"/>
    <n v="0"/>
    <d v="2013-10-26T00:00:00"/>
    <d v="2013-10-29T00:00:00"/>
    <d v="2013-10-29T00:00:00"/>
    <n v="23"/>
    <n v="17.391304349999999"/>
    <n v="4.3478260869999996"/>
    <n v="25"/>
    <n v="0"/>
    <n v="1"/>
    <n v="0"/>
    <n v="0"/>
    <n v="0"/>
    <s v="Thursday"/>
    <s v="DCX"/>
    <n v="5.3745837951058935"/>
    <n v="215.85001577958681"/>
    <n v="0.9953885177439119"/>
    <n v="1"/>
    <n v="0"/>
    <n v="2.8397802060236526"/>
    <n v="17.112004008376065"/>
    <n v="0.94478799808472103"/>
    <x v="0"/>
    <x v="1"/>
  </r>
  <r>
    <x v="4799"/>
    <n v="1"/>
    <d v="2013-10-29T00:00:00"/>
    <d v="2013-11-03T00:00:00"/>
    <d v="2013-11-03T00:00:00"/>
    <n v="30"/>
    <n v="3.3333333330000001"/>
    <n v="0"/>
    <n v="40.020000000000003"/>
    <n v="0"/>
    <n v="1"/>
    <n v="0"/>
    <n v="0"/>
    <n v="0"/>
    <s v="Tuesday"/>
    <s v="RIC"/>
    <n v="6.7152163861260652"/>
    <n v="824.8622363314928"/>
    <n v="0.9987891442954917"/>
    <n v="1"/>
    <n v="1"/>
    <n v="4.1804127970438243"/>
    <n v="65.392841614966542"/>
    <n v="0.98493813526163976"/>
    <x v="0"/>
    <x v="0"/>
  </r>
  <r>
    <x v="4800"/>
    <n v="1"/>
    <d v="2013-10-31T00:00:00"/>
    <d v="2013-10-31T00:00:00"/>
    <d v="2013-10-31T00:00:00"/>
    <n v="32"/>
    <n v="9.375"/>
    <n v="6.25"/>
    <n v="51.5"/>
    <n v="0"/>
    <n v="1"/>
    <n v="0"/>
    <n v="0"/>
    <n v="0"/>
    <s v="Friday"/>
    <s v="CHO"/>
    <n v="7.2165340069274375"/>
    <n v="1361.7610175057998"/>
    <n v="0.999266195622597"/>
    <n v="1"/>
    <n v="1"/>
    <n v="4.6817304178451966"/>
    <n v="107.95672127170283"/>
    <n v="0.99082204394250883"/>
    <x v="0"/>
    <x v="0"/>
  </r>
  <r>
    <x v="4801"/>
    <n v="1"/>
    <d v="2013-10-30T00:00:00"/>
    <d v="2013-10-31T00:00:00"/>
    <d v="2013-10-31T00:00:00"/>
    <n v="29"/>
    <n v="17.241379309999999"/>
    <n v="10.34482759"/>
    <n v="54.55"/>
    <n v="0"/>
    <n v="1"/>
    <n v="0"/>
    <n v="0"/>
    <n v="0"/>
    <s v="Tuesday"/>
    <s v="DCX"/>
    <n v="6.6510709146779243"/>
    <n v="773.61235490750346"/>
    <n v="0.99870903169351155"/>
    <n v="1"/>
    <n v="1"/>
    <n v="4.1162673255956834"/>
    <n v="61.329889971490026"/>
    <n v="0.9839563329815374"/>
    <x v="0"/>
    <x v="0"/>
  </r>
  <r>
    <x v="4802"/>
    <n v="1"/>
    <d v="2013-10-30T00:00:00"/>
    <d v="2013-11-02T00:00:00"/>
    <d v="2013-11-02T00:00:00"/>
    <n v="29"/>
    <n v="48.275862070000002"/>
    <n v="6.896551724"/>
    <n v="48.72"/>
    <n v="0"/>
    <n v="1"/>
    <n v="0"/>
    <n v="0"/>
    <n v="0"/>
    <s v="Thursday"/>
    <s v="RIC"/>
    <n v="6.6056034905605898"/>
    <n v="739.22585044831442"/>
    <n v="0.9986490609597134"/>
    <n v="1"/>
    <n v="1"/>
    <n v="4.0707999014783489"/>
    <n v="58.603821131446267"/>
    <n v="0.98322255216163634"/>
    <x v="0"/>
    <x v="0"/>
  </r>
  <r>
    <x v="4803"/>
    <n v="1"/>
    <d v="2013-10-30T00:00:00"/>
    <d v="2013-10-30T00:00:00"/>
    <d v="2013-10-30T00:00:00"/>
    <n v="35"/>
    <n v="0"/>
    <n v="0"/>
    <n v="40.020000000000003"/>
    <n v="0"/>
    <n v="1"/>
    <n v="0"/>
    <n v="0"/>
    <n v="0"/>
    <s v="Friday"/>
    <s v="RIC"/>
    <n v="7.7706074925250039"/>
    <n v="2369.9105540860369"/>
    <n v="0.99957822111919126"/>
    <n v="1"/>
    <n v="1"/>
    <n v="5.235803903442763"/>
    <n v="187.88008309633042"/>
    <n v="0.99470563553548419"/>
    <x v="0"/>
    <x v="0"/>
  </r>
  <r>
    <x v="4804"/>
    <n v="1"/>
    <d v="2013-10-30T00:00:00"/>
    <d v="2013-10-30T00:00:00"/>
    <d v="2013-11-06T00:00:00"/>
    <n v="26"/>
    <n v="26.92307692"/>
    <n v="11.53846154"/>
    <n v="62.05"/>
    <n v="0.28571428571428598"/>
    <n v="1"/>
    <n v="1"/>
    <n v="0"/>
    <n v="0"/>
    <s v="Thursday"/>
    <s v="RIC"/>
    <n v="6.609885384523575"/>
    <n v="742.39792354839994"/>
    <n v="0.99865482540598605"/>
    <n v="1"/>
    <n v="1"/>
    <n v="4.0750817954413341"/>
    <n v="58.855294486254607"/>
    <n v="0.98329304017993524"/>
    <x v="0"/>
    <x v="0"/>
  </r>
  <r>
    <x v="4805"/>
    <n v="0"/>
    <d v="2013-10-12T00:00:00"/>
    <d v="2013-10-16T00:00:00"/>
    <d v="2013-10-16T00:00:00"/>
    <n v="0"/>
    <n v="0"/>
    <n v="0"/>
    <n v="40.020000000000003"/>
    <n v="0"/>
    <n v="1"/>
    <n v="0"/>
    <n v="0"/>
    <n v="0"/>
    <s v="Friday"/>
    <s v="CHO"/>
    <n v="0.38286974773243293"/>
    <n v="1.4664870043702265"/>
    <n v="0.5945650643088094"/>
    <n v="1"/>
    <n v="0"/>
    <n v="-2.1519338413498081"/>
    <n v="0.11625911356263119"/>
    <n v="0.1041506511795284"/>
    <x v="1"/>
    <x v="1"/>
  </r>
  <r>
    <x v="4806"/>
    <n v="1"/>
    <d v="2013-10-30T00:00:00"/>
    <d v="2013-10-30T00:00:00"/>
    <d v="2013-10-30T00:00:00"/>
    <n v="28"/>
    <n v="3.5714285710000002"/>
    <n v="3.5714285710000002"/>
    <n v="40.020000000000003"/>
    <n v="0"/>
    <n v="1"/>
    <n v="0"/>
    <n v="0"/>
    <n v="0"/>
    <s v="Thursday"/>
    <s v="CHO"/>
    <n v="6.3616327178488676"/>
    <n v="579.19124069568215"/>
    <n v="0.99827643037354208"/>
    <n v="1"/>
    <n v="1"/>
    <n v="3.8268291287666267"/>
    <n v="45.916711178383544"/>
    <n v="0.97868563301042422"/>
    <x v="0"/>
    <x v="0"/>
  </r>
  <r>
    <x v="4807"/>
    <n v="1"/>
    <d v="2013-10-30T00:00:00"/>
    <d v="2013-10-30T00:00:00"/>
    <d v="2013-10-30T00:00:00"/>
    <n v="33"/>
    <n v="15.15151515"/>
    <n v="3.0303030299999998"/>
    <n v="40"/>
    <n v="0"/>
    <n v="1"/>
    <n v="0"/>
    <n v="0"/>
    <n v="0"/>
    <s v="Monday"/>
    <s v="DCX"/>
    <n v="7.4067051618396622"/>
    <n v="1646.9908289728837"/>
    <n v="0.99939320050669012"/>
    <n v="1"/>
    <n v="1"/>
    <n v="4.8719015727574213"/>
    <n v="130.56896737001736"/>
    <n v="0.99239942351156674"/>
    <x v="0"/>
    <x v="0"/>
  </r>
  <r>
    <x v="4808"/>
    <n v="1"/>
    <d v="2013-10-30T00:00:00"/>
    <d v="2013-10-30T00:00:00"/>
    <d v="2013-12-22T00:00:00"/>
    <n v="30"/>
    <n v="36.666666669999998"/>
    <n v="13.33333333"/>
    <n v="150.47999999999999"/>
    <n v="7.5471698113207503E-2"/>
    <n v="1"/>
    <n v="0"/>
    <n v="0"/>
    <n v="0"/>
    <s v="Friday"/>
    <s v="RIC"/>
    <n v="6.5324052530162726"/>
    <n v="687.04875179513783"/>
    <n v="0.99854661461503857"/>
    <n v="1"/>
    <n v="1"/>
    <n v="3.9976016639340317"/>
    <n v="54.467362220040307"/>
    <n v="0.9819713799254961"/>
    <x v="0"/>
    <x v="0"/>
  </r>
  <r>
    <x v="4809"/>
    <n v="0"/>
    <d v="2013-10-29T00:00:00"/>
    <d v="2013-11-08T00:00:00"/>
    <d v="2013-11-08T00:00:00"/>
    <n v="15"/>
    <n v="13.33333333"/>
    <n v="0"/>
    <n v="40.270000000000003"/>
    <n v="0"/>
    <n v="1"/>
    <n v="1"/>
    <n v="0"/>
    <n v="0"/>
    <s v="Monday"/>
    <s v="RIC"/>
    <n v="4.3175201313636729"/>
    <n v="75.002401375495396"/>
    <n v="0.98684252100062697"/>
    <n v="1"/>
    <n v="0"/>
    <n v="1.7827165422814319"/>
    <n v="5.9459870240912167"/>
    <n v="0.8560319798278293"/>
    <x v="0"/>
    <x v="1"/>
  </r>
  <r>
    <x v="4810"/>
    <n v="1"/>
    <d v="2013-10-25T00:00:00"/>
    <d v="2013-10-30T00:00:00"/>
    <d v="2014-01-15T00:00:00"/>
    <n v="30"/>
    <n v="70"/>
    <n v="10"/>
    <n v="49.22"/>
    <n v="0.14285714285714299"/>
    <n v="1"/>
    <n v="0"/>
    <n v="0"/>
    <n v="0"/>
    <s v="Thursday"/>
    <s v="CHO"/>
    <n v="6.7877134925563984"/>
    <n v="886.88337625651002"/>
    <n v="0.99887372595687485"/>
    <n v="1"/>
    <n v="1"/>
    <n v="4.2529099034741575"/>
    <n v="70.309709427868114"/>
    <n v="0.98597666421552976"/>
    <x v="0"/>
    <x v="0"/>
  </r>
  <r>
    <x v="4811"/>
    <n v="1"/>
    <d v="2013-10-30T00:00:00"/>
    <d v="2013-10-30T00:00:00"/>
    <d v="2014-01-13T00:00:00"/>
    <n v="51"/>
    <n v="37.254901959999998"/>
    <n v="5.8823529409999997"/>
    <n v="39.75"/>
    <n v="0.12"/>
    <n v="1"/>
    <n v="1"/>
    <n v="0"/>
    <n v="0"/>
    <s v="Tuesday"/>
    <s v="DCX"/>
    <n v="11.958236928273131"/>
    <n v="156097.63069621666"/>
    <n v="0.99999359379390107"/>
    <n v="1"/>
    <n v="1"/>
    <n v="9.4234333391908898"/>
    <n v="12374.996927956116"/>
    <n v="0.99991919842855315"/>
    <x v="0"/>
    <x v="0"/>
  </r>
  <r>
    <x v="4812"/>
    <n v="1"/>
    <d v="2013-10-30T00:00:00"/>
    <d v="2013-10-30T00:00:00"/>
    <d v="2013-10-30T00:00:00"/>
    <n v="14"/>
    <n v="35.714285709999999"/>
    <n v="0"/>
    <n v="40.020000000000003"/>
    <n v="0"/>
    <n v="1"/>
    <n v="0"/>
    <n v="0"/>
    <n v="0"/>
    <s v="Monday"/>
    <s v="CHO"/>
    <n v="3.3379648456494615"/>
    <n v="28.16175482704179"/>
    <n v="0.96570851082416009"/>
    <n v="1"/>
    <n v="1"/>
    <n v="0.80316125656722059"/>
    <n v="2.2325875666153983"/>
    <n v="0.69065029813035339"/>
    <x v="0"/>
    <x v="0"/>
  </r>
  <r>
    <x v="4813"/>
    <n v="1"/>
    <d v="2013-10-30T00:00:00"/>
    <d v="2013-10-30T00:00:00"/>
    <d v="2013-12-14T00:00:00"/>
    <n v="36"/>
    <n v="16.666666670000001"/>
    <n v="8.3333333330000006"/>
    <n v="47.39"/>
    <n v="6.6666666666666693E-2"/>
    <n v="1"/>
    <n v="0"/>
    <n v="0"/>
    <n v="0"/>
    <s v="Monday"/>
    <s v="RIC"/>
    <n v="8.0749735481615765"/>
    <n v="3213.0423766833455"/>
    <n v="0.99968886533442913"/>
    <n v="1"/>
    <n v="1"/>
    <n v="5.5401699590793356"/>
    <n v="254.7212879754037"/>
    <n v="0.99608949255684887"/>
    <x v="0"/>
    <x v="0"/>
  </r>
  <r>
    <x v="4814"/>
    <n v="1"/>
    <d v="2013-10-30T00:00:00"/>
    <d v="2013-10-30T00:00:00"/>
    <d v="2013-10-30T00:00:00"/>
    <n v="29"/>
    <n v="0"/>
    <n v="0"/>
    <n v="40.020000000000003"/>
    <n v="0"/>
    <n v="1"/>
    <n v="0"/>
    <n v="0"/>
    <n v="0"/>
    <s v="Thursday"/>
    <s v="RIC"/>
    <n v="6.5041381648462782"/>
    <n v="667.89980171032948"/>
    <n v="0.9985050077792772"/>
    <n v="1"/>
    <n v="1"/>
    <n v="3.9693345757640373"/>
    <n v="52.949285376617517"/>
    <n v="0.98146407328625307"/>
    <x v="0"/>
    <x v="0"/>
  </r>
  <r>
    <x v="4815"/>
    <n v="1"/>
    <d v="2013-10-30T00:00:00"/>
    <d v="2013-10-30T00:00:00"/>
    <d v="2013-10-30T00:00:00"/>
    <n v="29"/>
    <n v="0"/>
    <n v="0"/>
    <n v="40.020000000000003"/>
    <n v="0"/>
    <n v="1"/>
    <n v="0"/>
    <n v="0"/>
    <n v="0"/>
    <s v="Thursday"/>
    <s v="RIC"/>
    <n v="6.5041381648462782"/>
    <n v="667.89980171032948"/>
    <n v="0.9985050077792772"/>
    <n v="1"/>
    <n v="1"/>
    <n v="3.9693345757640373"/>
    <n v="52.949285376617517"/>
    <n v="0.98146407328625307"/>
    <x v="0"/>
    <x v="0"/>
  </r>
  <r>
    <x v="4816"/>
    <n v="1"/>
    <d v="2013-10-13T00:00:00"/>
    <d v="2013-10-30T00:00:00"/>
    <d v="2013-10-30T00:00:00"/>
    <n v="27"/>
    <n v="7.407407407"/>
    <n v="3.703703704"/>
    <n v="116.04"/>
    <n v="0"/>
    <n v="1"/>
    <n v="0"/>
    <n v="0"/>
    <n v="0"/>
    <s v="Thursday"/>
    <s v="DCX"/>
    <n v="5.8826459486671361"/>
    <n v="358.7572402196576"/>
    <n v="0.9972203478117927"/>
    <n v="1"/>
    <n v="1"/>
    <n v="3.3478423595848952"/>
    <n v="28.44130129201173"/>
    <n v="0.96603411003876627"/>
    <x v="0"/>
    <x v="0"/>
  </r>
  <r>
    <x v="4817"/>
    <n v="1"/>
    <d v="2013-10-30T00:00:00"/>
    <d v="2013-10-30T00:00:00"/>
    <d v="2013-10-30T00:00:00"/>
    <n v="29"/>
    <n v="6.896551724"/>
    <n v="0"/>
    <n v="40.020000000000003"/>
    <n v="0"/>
    <n v="1"/>
    <n v="0"/>
    <n v="0"/>
    <n v="0"/>
    <s v="Thursday"/>
    <s v="CHO"/>
    <n v="6.5041381648462782"/>
    <n v="667.89980171032948"/>
    <n v="0.9985050077792772"/>
    <n v="1"/>
    <n v="1"/>
    <n v="3.9693345757640373"/>
    <n v="52.949285376617517"/>
    <n v="0.98146407328625307"/>
    <x v="0"/>
    <x v="0"/>
  </r>
  <r>
    <x v="4818"/>
    <n v="1"/>
    <d v="2013-10-30T00:00:00"/>
    <d v="2013-10-30T00:00:00"/>
    <d v="2013-10-30T00:00:00"/>
    <n v="34"/>
    <n v="8.8235294119999992"/>
    <n v="0"/>
    <n v="40"/>
    <n v="0"/>
    <n v="1"/>
    <n v="1"/>
    <n v="1"/>
    <n v="0"/>
    <s v="Saturday"/>
    <s v="DCX"/>
    <n v="9.1948710776235885"/>
    <n v="9846.497405953085"/>
    <n v="0.99989845135684974"/>
    <n v="1"/>
    <n v="1"/>
    <n v="6.6600674885413476"/>
    <n v="780.60361714862722"/>
    <n v="0.99872057910421641"/>
    <x v="0"/>
    <x v="0"/>
  </r>
  <r>
    <x v="4819"/>
    <n v="1"/>
    <d v="2013-10-30T00:00:00"/>
    <d v="2013-11-11T00:00:00"/>
    <d v="2013-11-11T00:00:00"/>
    <n v="38"/>
    <n v="15.78947368"/>
    <n v="5.263157895"/>
    <n v="40"/>
    <n v="0"/>
    <n v="1"/>
    <n v="0"/>
    <n v="0"/>
    <n v="0"/>
    <s v="Monday"/>
    <s v="DCX"/>
    <n v="8.5049679229893727"/>
    <n v="4939.2457828496927"/>
    <n v="0.99979758092128301"/>
    <n v="1"/>
    <n v="1"/>
    <n v="5.9701643339071317"/>
    <n v="391.57001369314565"/>
    <n v="0.99745268368668205"/>
    <x v="0"/>
    <x v="0"/>
  </r>
  <r>
    <x v="4820"/>
    <n v="1"/>
    <d v="2013-10-30T00:00:00"/>
    <d v="2013-11-26T00:00:00"/>
    <d v="2013-11-26T00:00:00"/>
    <n v="36"/>
    <n v="2.7777777779999999"/>
    <n v="2.7777777779999999"/>
    <n v="80.790000000000006"/>
    <n v="0"/>
    <n v="1"/>
    <n v="0"/>
    <n v="0"/>
    <n v="0"/>
    <s v="Wednesday"/>
    <s v="DCX"/>
    <n v="7.8899769947901257"/>
    <n v="2670.3824872606006"/>
    <n v="0.99962566199158343"/>
    <n v="1"/>
    <n v="1"/>
    <n v="5.3551734057078848"/>
    <n v="211.70068327705039"/>
    <n v="0.99529855765109387"/>
    <x v="0"/>
    <x v="0"/>
  </r>
  <r>
    <x v="4821"/>
    <n v="0"/>
    <d v="2013-10-30T00:00:00"/>
    <d v="2013-11-01T00:00:00"/>
    <d v="2013-11-01T00:00:00"/>
    <n v="26"/>
    <n v="26.92307692"/>
    <n v="3.846153846"/>
    <n v="45.02"/>
    <n v="0"/>
    <n v="1"/>
    <n v="0"/>
    <n v="0"/>
    <n v="0"/>
    <s v="Tuesday"/>
    <s v="DCX"/>
    <n v="5.9269631351110803"/>
    <n v="375.01391618595829"/>
    <n v="0.99734052396213591"/>
    <n v="1"/>
    <n v="0"/>
    <n v="3.3921595460288394"/>
    <n v="29.730086485255701"/>
    <n v="0.96745860118292215"/>
    <x v="0"/>
    <x v="1"/>
  </r>
  <r>
    <x v="4822"/>
    <n v="1"/>
    <d v="2013-10-30T00:00:00"/>
    <d v="2013-11-18T00:00:00"/>
    <d v="2013-11-18T00:00:00"/>
    <n v="34"/>
    <n v="26.470588240000001"/>
    <n v="2.9411764709999999"/>
    <n v="87.51"/>
    <n v="0"/>
    <n v="1"/>
    <n v="0"/>
    <n v="0"/>
    <n v="0"/>
    <s v="Tuesday"/>
    <s v="BWI"/>
    <n v="7.4470508384025056"/>
    <n v="1714.7984629888954"/>
    <n v="0.99941718096759569"/>
    <n v="1"/>
    <n v="1"/>
    <n v="4.9122472493202647"/>
    <n v="135.94457274530416"/>
    <n v="0.99269777560400407"/>
    <x v="0"/>
    <x v="0"/>
  </r>
  <r>
    <x v="4823"/>
    <n v="1"/>
    <d v="2013-10-30T00:00:00"/>
    <d v="2013-11-06T00:00:00"/>
    <d v="2013-12-17T00:00:00"/>
    <n v="23"/>
    <n v="82.608695650000001"/>
    <n v="39.130434780000002"/>
    <n v="171.44"/>
    <n v="9.7560975609756101E-2"/>
    <n v="1"/>
    <n v="0"/>
    <n v="0"/>
    <n v="0"/>
    <s v="Wednesday"/>
    <s v="DCX"/>
    <n v="5.4621867488349523"/>
    <n v="235.61208589673467"/>
    <n v="0.99577367319927845"/>
    <n v="1"/>
    <n v="1"/>
    <n v="2.9273831597527114"/>
    <n v="18.67868734558629"/>
    <n v="0.9491836024202962"/>
    <x v="0"/>
    <x v="0"/>
  </r>
  <r>
    <x v="4824"/>
    <n v="1"/>
    <d v="2013-10-30T00:00:00"/>
    <d v="2013-10-30T00:00:00"/>
    <d v="2013-10-30T00:00:00"/>
    <n v="30"/>
    <n v="3.3333333330000001"/>
    <n v="3.3333333330000001"/>
    <n v="40.020000000000003"/>
    <n v="0"/>
    <n v="1"/>
    <n v="0"/>
    <n v="0"/>
    <n v="0"/>
    <s v="Friday"/>
    <s v="RIC"/>
    <n v="6.7792176421242312"/>
    <n v="879.38046467797801"/>
    <n v="0.99886412745384379"/>
    <n v="1"/>
    <n v="1"/>
    <n v="4.2444140530419903"/>
    <n v="69.71489894086109"/>
    <n v="0.98585870849032398"/>
    <x v="0"/>
    <x v="0"/>
  </r>
  <r>
    <x v="4825"/>
    <n v="1"/>
    <d v="2013-10-30T00:00:00"/>
    <d v="2013-11-30T00:00:00"/>
    <d v="2013-11-30T00:00:00"/>
    <n v="39"/>
    <n v="23.07692308"/>
    <n v="5.1282051280000003"/>
    <n v="80.97"/>
    <n v="0"/>
    <n v="1"/>
    <n v="0"/>
    <n v="0"/>
    <n v="0"/>
    <s v="Tuesday"/>
    <s v="BWI"/>
    <n v="8.5677003825106315"/>
    <n v="5259.0221347636316"/>
    <n v="0.99980988673158033"/>
    <n v="1"/>
    <n v="1"/>
    <n v="6.0328967934283906"/>
    <n v="416.92101585069418"/>
    <n v="0.99760720336601294"/>
    <x v="0"/>
    <x v="0"/>
  </r>
  <r>
    <x v="4826"/>
    <n v="0"/>
    <d v="2013-10-30T00:00:00"/>
    <d v="2013-10-30T00:00:00"/>
    <d v="2013-10-30T00:00:00"/>
    <n v="5"/>
    <n v="60"/>
    <n v="0"/>
    <n v="39.97"/>
    <n v="0"/>
    <n v="1"/>
    <n v="0"/>
    <n v="0"/>
    <n v="0"/>
    <s v="Thursday"/>
    <s v="RIC"/>
    <n v="1.4384387338211224"/>
    <n v="4.2141113287730327"/>
    <n v="0.80821276398881248"/>
    <n v="1"/>
    <n v="0"/>
    <n v="-1.0963648552611185"/>
    <n v="0.33408332025948745"/>
    <n v="0.25042163048294924"/>
    <x v="1"/>
    <x v="1"/>
  </r>
  <r>
    <x v="4827"/>
    <n v="1"/>
    <d v="2013-10-30T00:00:00"/>
    <d v="2013-12-03T00:00:00"/>
    <d v="2013-12-03T00:00:00"/>
    <n v="35"/>
    <n v="17.14285714"/>
    <n v="5.7142857139999998"/>
    <n v="20.43"/>
    <n v="0"/>
    <n v="1"/>
    <n v="0"/>
    <n v="0"/>
    <n v="0"/>
    <s v="Thursday"/>
    <s v="DCX"/>
    <n v="7.9500171938288213"/>
    <n v="2835.6237052839583"/>
    <n v="0.99964746822141504"/>
    <n v="1"/>
    <n v="1"/>
    <n v="5.4152136047465804"/>
    <n v="224.80055901693464"/>
    <n v="0.99557131300137747"/>
    <x v="0"/>
    <x v="0"/>
  </r>
  <r>
    <x v="4828"/>
    <n v="1"/>
    <d v="2013-10-27T00:00:00"/>
    <d v="2013-11-10T00:00:00"/>
    <d v="2013-11-10T00:00:00"/>
    <n v="34"/>
    <n v="73.529411760000002"/>
    <n v="8.8235294119999992"/>
    <n v="40.020000000000003"/>
    <n v="0"/>
    <n v="1"/>
    <n v="0"/>
    <n v="0"/>
    <n v="0"/>
    <s v="Tuesday"/>
    <s v="RIC"/>
    <n v="7.7289443606735855"/>
    <n v="2273.2012531032528"/>
    <n v="0.99956028517764839"/>
    <n v="1"/>
    <n v="1"/>
    <n v="5.1941407715913446"/>
    <n v="180.21323192614321"/>
    <n v="0.9944816391751814"/>
    <x v="0"/>
    <x v="0"/>
  </r>
  <r>
    <x v="4829"/>
    <n v="0"/>
    <d v="2013-10-30T00:00:00"/>
    <d v="2013-10-30T00:00:00"/>
    <d v="2013-10-30T00:00:00"/>
    <n v="5"/>
    <n v="0"/>
    <n v="0"/>
    <n v="39.97"/>
    <n v="0"/>
    <n v="1"/>
    <n v="0"/>
    <n v="0"/>
    <n v="0"/>
    <s v="Friday"/>
    <s v="RIC"/>
    <n v="1.4384387338211224"/>
    <n v="4.2141113287730327"/>
    <n v="0.80821276398881248"/>
    <n v="1"/>
    <n v="0"/>
    <n v="-1.0963648552611185"/>
    <n v="0.33408332025948745"/>
    <n v="0.25042163048294924"/>
    <x v="1"/>
    <x v="1"/>
  </r>
  <r>
    <x v="4830"/>
    <n v="1"/>
    <d v="2013-10-30T00:00:00"/>
    <d v="2013-11-12T00:00:00"/>
    <d v="2013-11-12T00:00:00"/>
    <n v="29"/>
    <n v="17.241379309999999"/>
    <n v="6.896551724"/>
    <n v="40.020000000000003"/>
    <n v="0"/>
    <n v="1"/>
    <n v="0"/>
    <n v="0"/>
    <n v="0"/>
    <s v="Wednesday"/>
    <s v="DCX"/>
    <n v="6.6365545565772148"/>
    <n v="762.46343754955831"/>
    <n v="0.99869017958055772"/>
    <n v="1"/>
    <n v="1"/>
    <n v="4.1017509674949739"/>
    <n v="60.446034031849862"/>
    <n v="0.98372555664891792"/>
    <x v="0"/>
    <x v="0"/>
  </r>
  <r>
    <x v="4831"/>
    <n v="1"/>
    <d v="2013-10-30T00:00:00"/>
    <d v="2013-10-30T00:00:00"/>
    <d v="2013-10-30T00:00:00"/>
    <n v="30"/>
    <n v="10"/>
    <n v="0"/>
    <n v="39.97"/>
    <n v="0"/>
    <n v="1"/>
    <n v="0"/>
    <n v="0"/>
    <n v="0"/>
    <s v="Friday"/>
    <s v="RIC"/>
    <n v="6.7153942658158163"/>
    <n v="825.00897562076159"/>
    <n v="0.99878935940224078"/>
    <n v="1"/>
    <n v="1"/>
    <n v="4.1805906767335754"/>
    <n v="65.404474707959764"/>
    <n v="0.98494077388010526"/>
    <x v="0"/>
    <x v="0"/>
  </r>
  <r>
    <x v="4832"/>
    <n v="1"/>
    <d v="2013-10-31T00:00:00"/>
    <d v="2013-10-31T00:00:00"/>
    <d v="2014-01-16T00:00:00"/>
    <n v="37"/>
    <n v="62.162162160000001"/>
    <n v="27.027027029999999"/>
    <n v="68.53"/>
    <n v="0.14285714285714299"/>
    <n v="1"/>
    <n v="0"/>
    <n v="1"/>
    <n v="0"/>
    <s v="Saturday"/>
    <s v="DCX"/>
    <n v="9.3893934317355878"/>
    <n v="11960.842064244438"/>
    <n v="0.99991640083570499"/>
    <n v="1"/>
    <n v="1"/>
    <n v="6.8545898426533469"/>
    <n v="948.22312895221057"/>
    <n v="0.99894650691760556"/>
    <x v="0"/>
    <x v="0"/>
  </r>
  <r>
    <x v="4833"/>
    <n v="1"/>
    <d v="2013-10-31T00:00:00"/>
    <d v="2013-10-31T00:00:00"/>
    <d v="2013-10-31T00:00:00"/>
    <n v="26"/>
    <n v="80.769230769999993"/>
    <n v="3.846153846"/>
    <n v="40.020000000000003"/>
    <n v="0"/>
    <n v="1"/>
    <n v="0"/>
    <n v="0"/>
    <n v="0"/>
    <s v="Monday"/>
    <s v="RIC"/>
    <n v="5.9447511040861523"/>
    <n v="381.74433486722938"/>
    <n v="0.99738728987237157"/>
    <n v="1"/>
    <n v="1"/>
    <n v="3.4099475150039114"/>
    <n v="30.26365582985823"/>
    <n v="0.96801397746181195"/>
    <x v="0"/>
    <x v="0"/>
  </r>
  <r>
    <x v="4834"/>
    <n v="1"/>
    <d v="2013-10-31T00:00:00"/>
    <d v="2013-10-31T00:00:00"/>
    <d v="2013-10-31T00:00:00"/>
    <n v="30"/>
    <n v="26.666666670000001"/>
    <n v="3.3333333330000001"/>
    <n v="40.020000000000003"/>
    <n v="0"/>
    <n v="1"/>
    <n v="0"/>
    <n v="0"/>
    <n v="0"/>
    <s v="Friday"/>
    <s v="RIC"/>
    <n v="6.7792176421242312"/>
    <n v="879.38046467797801"/>
    <n v="0.99886412745384379"/>
    <n v="1"/>
    <n v="1"/>
    <n v="4.2444140530419903"/>
    <n v="69.71489894086109"/>
    <n v="0.98585870849032398"/>
    <x v="0"/>
    <x v="0"/>
  </r>
  <r>
    <x v="4835"/>
    <n v="1"/>
    <d v="2013-10-31T00:00:00"/>
    <d v="2013-11-01T00:00:00"/>
    <d v="2013-11-01T00:00:00"/>
    <n v="30"/>
    <n v="13.33333333"/>
    <n v="0"/>
    <n v="40.020000000000003"/>
    <n v="0"/>
    <n v="1"/>
    <n v="1"/>
    <n v="0"/>
    <n v="0"/>
    <s v="Monday"/>
    <s v="CHO"/>
    <n v="7.4845828490092421"/>
    <n v="1780.3813270268956"/>
    <n v="0.99943863787902787"/>
    <n v="1"/>
    <n v="1"/>
    <n v="4.9497792599270012"/>
    <n v="141.14380438884049"/>
    <n v="0.99296487100299879"/>
    <x v="0"/>
    <x v="0"/>
  </r>
  <r>
    <x v="4836"/>
    <n v="1"/>
    <d v="2013-10-31T00:00:00"/>
    <d v="2013-10-31T00:00:00"/>
    <d v="2013-10-31T00:00:00"/>
    <n v="23"/>
    <n v="8.6956521739999992"/>
    <n v="0"/>
    <n v="40.020000000000003"/>
    <n v="0"/>
    <n v="1"/>
    <n v="0"/>
    <n v="0"/>
    <n v="0"/>
    <s v="Friday"/>
    <s v="RIC"/>
    <n v="5.2376688371675515"/>
    <n v="188.23079392409096"/>
    <n v="0.99471544784406951"/>
    <n v="1"/>
    <n v="1"/>
    <n v="2.7028652480853106"/>
    <n v="14.922426984753862"/>
    <n v="0.93719550411771235"/>
    <x v="0"/>
    <x v="0"/>
  </r>
  <r>
    <x v="4837"/>
    <n v="1"/>
    <d v="2013-10-31T00:00:00"/>
    <d v="2013-11-02T00:00:00"/>
    <d v="2013-11-02T00:00:00"/>
    <n v="22"/>
    <n v="86.363636360000001"/>
    <n v="4.5454545450000001"/>
    <n v="40.340000000000003"/>
    <n v="0"/>
    <n v="1"/>
    <n v="0"/>
    <n v="0"/>
    <n v="0"/>
    <s v="Monday"/>
    <s v="DCX"/>
    <n v="5.1127266258708577"/>
    <n v="166.12269234664913"/>
    <n v="0.99401637212781502"/>
    <n v="1"/>
    <n v="1"/>
    <n v="2.5779230367886168"/>
    <n v="13.169756634258816"/>
    <n v="0.92942715772674189"/>
    <x v="0"/>
    <x v="0"/>
  </r>
  <r>
    <x v="4838"/>
    <n v="1"/>
    <d v="2013-10-31T00:00:00"/>
    <d v="2013-10-31T00:00:00"/>
    <d v="2013-10-31T00:00:00"/>
    <n v="34"/>
    <n v="11.764705879999999"/>
    <n v="11.764705879999999"/>
    <n v="40.020000000000003"/>
    <n v="0"/>
    <n v="1"/>
    <n v="1"/>
    <n v="0"/>
    <n v="0"/>
    <s v="Saturday"/>
    <s v="DCX"/>
    <n v="8.5547825199816856"/>
    <n v="5191.5237160626657"/>
    <n v="0.999807415419807"/>
    <n v="1"/>
    <n v="1"/>
    <n v="6.0199789308994447"/>
    <n v="411.56992422719662"/>
    <n v="0.9975761684473895"/>
    <x v="0"/>
    <x v="0"/>
  </r>
  <r>
    <x v="4839"/>
    <n v="0"/>
    <d v="2013-10-31T00:00:00"/>
    <d v="2013-11-02T00:00:00"/>
    <d v="2014-01-17T00:00:00"/>
    <n v="16"/>
    <n v="100"/>
    <n v="12.5"/>
    <n v="61.34"/>
    <n v="0.144736842105263"/>
    <n v="1"/>
    <n v="0"/>
    <n v="1"/>
    <n v="0"/>
    <s v="Tuesday"/>
    <s v="DCX"/>
    <n v="4.7022636914840241"/>
    <n v="110.19634084387805"/>
    <n v="0.99100689831687883"/>
    <n v="1"/>
    <n v="0"/>
    <n v="2.1674601024017832"/>
    <n v="8.7360671224335729"/>
    <n v="0.89728912224774748"/>
    <x v="0"/>
    <x v="1"/>
  </r>
  <r>
    <x v="4840"/>
    <n v="1"/>
    <d v="2013-10-31T00:00:00"/>
    <d v="2013-10-31T00:00:00"/>
    <d v="2013-10-31T00:00:00"/>
    <n v="29"/>
    <n v="48.275862070000002"/>
    <n v="13.79310345"/>
    <n v="40"/>
    <n v="0"/>
    <n v="1"/>
    <n v="0"/>
    <n v="0"/>
    <n v="0"/>
    <s v="Saturday"/>
    <s v="DCX"/>
    <n v="6.7690421002224523"/>
    <n v="870.47766413942759"/>
    <n v="0.99885252366050314"/>
    <n v="1"/>
    <n v="1"/>
    <n v="4.2342385111402114"/>
    <n v="69.009109052677744"/>
    <n v="0.98571614446275047"/>
    <x v="0"/>
    <x v="0"/>
  </r>
  <r>
    <x v="4841"/>
    <n v="0"/>
    <d v="2013-10-31T00:00:00"/>
    <d v="2013-10-31T00:00:00"/>
    <d v="2013-10-31T00:00:00"/>
    <n v="2"/>
    <n v="50"/>
    <n v="50"/>
    <n v="40.020000000000003"/>
    <n v="0"/>
    <n v="1"/>
    <n v="0"/>
    <n v="0"/>
    <n v="0"/>
    <s v="Thursday"/>
    <s v="CHO"/>
    <n v="1.7650450303604985"/>
    <n v="5.8418354121178222"/>
    <n v="0.85384038934510709"/>
    <n v="1"/>
    <n v="0"/>
    <n v="-0.76975855872174237"/>
    <n v="0.46312487227479393"/>
    <n v="0.31653133717476239"/>
    <x v="1"/>
    <x v="1"/>
  </r>
  <r>
    <x v="4842"/>
    <n v="1"/>
    <d v="2013-10-22T00:00:00"/>
    <d v="2013-10-31T00:00:00"/>
    <d v="2013-10-31T00:00:00"/>
    <n v="34"/>
    <n v="8.8235294119999992"/>
    <n v="0"/>
    <n v="40.020000000000003"/>
    <n v="0"/>
    <n v="1"/>
    <n v="0"/>
    <n v="0"/>
    <n v="0"/>
    <s v="Friday"/>
    <s v="CHO"/>
    <n v="7.5595292712452169"/>
    <n v="1918.9419995573244"/>
    <n v="0.99947915093256434"/>
    <n v="1"/>
    <n v="1"/>
    <n v="5.024725682162976"/>
    <n v="152.12851882205672"/>
    <n v="0.99346953782553038"/>
    <x v="0"/>
    <x v="0"/>
  </r>
  <r>
    <x v="4843"/>
    <n v="1"/>
    <d v="2013-10-31T00:00:00"/>
    <d v="2013-11-01T00:00:00"/>
    <d v="2013-11-01T00:00:00"/>
    <n v="7"/>
    <n v="14.28571429"/>
    <n v="0"/>
    <n v="40.020000000000003"/>
    <n v="0"/>
    <n v="1"/>
    <n v="0"/>
    <n v="0"/>
    <n v="0"/>
    <s v="Tuesday"/>
    <s v="RIC"/>
    <n v="1.8604172966909474"/>
    <n v="6.4264179349087849"/>
    <n v="0.86534557995997263"/>
    <n v="1"/>
    <n v="1"/>
    <n v="-0.67438629239129355"/>
    <n v="0.50946898968009635"/>
    <n v="0.33751537339502996"/>
    <x v="1"/>
    <x v="0"/>
  </r>
  <r>
    <x v="4844"/>
    <n v="1"/>
    <d v="2013-11-13T00:00:00"/>
    <d v="2013-11-13T00:00:00"/>
    <d v="2013-11-13T00:00:00"/>
    <n v="31"/>
    <n v="51.612903230000001"/>
    <n v="3.225806452"/>
    <n v="132.56"/>
    <n v="0"/>
    <n v="1"/>
    <n v="0"/>
    <n v="0"/>
    <n v="0"/>
    <s v="Tuesday"/>
    <s v="DCX"/>
    <n v="6.6590115769819098"/>
    <n v="779.77980377951314"/>
    <n v="0.9987192291665854"/>
    <n v="1"/>
    <n v="1"/>
    <n v="4.1242079878996689"/>
    <n v="61.818828596016481"/>
    <n v="0.98408120586853143"/>
    <x v="0"/>
    <x v="0"/>
  </r>
  <r>
    <x v="4845"/>
    <n v="1"/>
    <d v="2013-10-31T00:00:00"/>
    <d v="2013-10-31T00:00:00"/>
    <d v="2013-10-31T00:00:00"/>
    <n v="35"/>
    <n v="2.8571428569999999"/>
    <n v="0"/>
    <n v="40.020000000000003"/>
    <n v="0"/>
    <n v="1"/>
    <n v="0"/>
    <n v="0"/>
    <n v="0"/>
    <s v="Friday"/>
    <s v="RIC"/>
    <n v="7.7706074925250039"/>
    <n v="2369.9105540860369"/>
    <n v="0.99957822111919126"/>
    <n v="1"/>
    <n v="1"/>
    <n v="5.235803903442763"/>
    <n v="187.88008309633042"/>
    <n v="0.99470563553548419"/>
    <x v="0"/>
    <x v="0"/>
  </r>
  <r>
    <x v="4846"/>
    <n v="1"/>
    <d v="2013-10-31T00:00:00"/>
    <d v="2013-11-02T00:00:00"/>
    <d v="2013-11-02T00:00:00"/>
    <n v="33"/>
    <n v="12.121212119999999"/>
    <n v="3.0303030299999998"/>
    <n v="39.92"/>
    <n v="0"/>
    <n v="1"/>
    <n v="0"/>
    <n v="0"/>
    <n v="0"/>
    <s v="Friday"/>
    <s v="DCX"/>
    <n v="7.4069897693432631"/>
    <n v="1647.459641631807"/>
    <n v="0.99939337307705634"/>
    <n v="1"/>
    <n v="1"/>
    <n v="4.8721861802610222"/>
    <n v="130.60613356650663"/>
    <n v="0.99240156995042594"/>
    <x v="0"/>
    <x v="0"/>
  </r>
  <r>
    <x v="4847"/>
    <n v="1"/>
    <d v="2013-09-07T00:00:00"/>
    <d v="2013-10-31T00:00:00"/>
    <d v="2013-10-31T00:00:00"/>
    <n v="34"/>
    <n v="0"/>
    <n v="0"/>
    <n v="39.97"/>
    <n v="0"/>
    <n v="1"/>
    <n v="0"/>
    <n v="0"/>
    <n v="0"/>
    <s v="Tuesday"/>
    <s v="RIC"/>
    <n v="7.559707150934968"/>
    <n v="1919.2833707254547"/>
    <n v="0.9994792435245522"/>
    <n v="1"/>
    <n v="1"/>
    <n v="5.0249035618527271"/>
    <n v="152.15558180269304"/>
    <n v="0.99347069177479752"/>
    <x v="0"/>
    <x v="0"/>
  </r>
  <r>
    <x v="4848"/>
    <n v="1"/>
    <d v="2013-10-30T00:00:00"/>
    <d v="2013-10-31T00:00:00"/>
    <d v="2013-10-31T00:00:00"/>
    <n v="30"/>
    <n v="0"/>
    <n v="0"/>
    <n v="40"/>
    <n v="0"/>
    <n v="0"/>
    <n v="0"/>
    <n v="0"/>
    <n v="0"/>
    <s v="Monday"/>
    <s v="DCX"/>
    <n v="6.1900428865930559"/>
    <n v="487.86702872051575"/>
    <n v="0.99795445399004057"/>
    <n v="1"/>
    <n v="1"/>
    <n v="3.655239297510815"/>
    <n v="38.676775263916852"/>
    <n v="0.9747963388317642"/>
    <x v="0"/>
    <x v="0"/>
  </r>
  <r>
    <x v="4849"/>
    <n v="0"/>
    <d v="2013-10-30T00:00:00"/>
    <d v="2013-10-31T00:00:00"/>
    <d v="2013-10-31T00:00:00"/>
    <n v="14"/>
    <n v="7.1428571429999996"/>
    <n v="7.1428571429999996"/>
    <n v="39.97"/>
    <n v="0"/>
    <n v="1"/>
    <n v="0"/>
    <n v="0"/>
    <n v="0"/>
    <s v="Thursday"/>
    <s v="RIC"/>
    <n v="3.4752882739231681"/>
    <n v="32.307140500486426"/>
    <n v="0.96997640791212936"/>
    <n v="1"/>
    <n v="0"/>
    <n v="0.94048468484092718"/>
    <n v="2.5612225032590206"/>
    <n v="0.71919755109801231"/>
    <x v="0"/>
    <x v="1"/>
  </r>
  <r>
    <x v="4850"/>
    <n v="1"/>
    <d v="2013-10-31T00:00:00"/>
    <d v="2013-10-31T00:00:00"/>
    <d v="2013-10-31T00:00:00"/>
    <n v="25"/>
    <n v="44"/>
    <n v="0"/>
    <n v="165.67"/>
    <n v="0"/>
    <n v="1"/>
    <n v="0"/>
    <n v="0"/>
    <n v="0"/>
    <s v="Wednesday"/>
    <s v="DCX"/>
    <n v="5.2128136193835655"/>
    <n v="183.60994059289678"/>
    <n v="0.994583173599491"/>
    <n v="1"/>
    <n v="1"/>
    <n v="2.6780100303013246"/>
    <n v="14.556098261358001"/>
    <n v="0.93571652845083642"/>
    <x v="0"/>
    <x v="0"/>
  </r>
  <r>
    <x v="4851"/>
    <n v="1"/>
    <d v="2013-10-31T00:00:00"/>
    <d v="2013-10-31T00:00:00"/>
    <d v="2013-10-31T00:00:00"/>
    <n v="34"/>
    <n v="5.8823529409999997"/>
    <n v="0"/>
    <n v="40.020000000000003"/>
    <n v="0"/>
    <n v="1"/>
    <n v="0"/>
    <n v="0"/>
    <n v="0"/>
    <s v="Monday"/>
    <s v="RIC"/>
    <n v="7.5595292712452169"/>
    <n v="1918.9419995573244"/>
    <n v="0.99947915093256434"/>
    <n v="1"/>
    <n v="1"/>
    <n v="5.024725682162976"/>
    <n v="152.12851882205672"/>
    <n v="0.99346953782553038"/>
    <x v="0"/>
    <x v="0"/>
  </r>
  <r>
    <x v="4852"/>
    <n v="1"/>
    <d v="2013-10-31T00:00:00"/>
    <d v="2013-10-31T00:00:00"/>
    <d v="2013-11-17T00:00:00"/>
    <n v="33"/>
    <n v="0"/>
    <n v="0"/>
    <n v="37.94"/>
    <n v="0.17647058823529399"/>
    <n v="1"/>
    <n v="0"/>
    <n v="0"/>
    <n v="0"/>
    <s v="Monday"/>
    <s v="RIC"/>
    <n v="7.2486559761147147"/>
    <n v="1406.2135928865798"/>
    <n v="0.99928937582392963"/>
    <n v="1"/>
    <n v="1"/>
    <n v="4.7138523870324738"/>
    <n v="111.48080092187669"/>
    <n v="0.9911095938879867"/>
    <x v="0"/>
    <x v="0"/>
  </r>
  <r>
    <x v="4853"/>
    <n v="1"/>
    <d v="2013-10-31T00:00:00"/>
    <d v="2013-10-31T00:00:00"/>
    <d v="2013-10-31T00:00:00"/>
    <n v="26"/>
    <n v="34.61538462"/>
    <n v="11.53846154"/>
    <n v="94.33"/>
    <n v="0"/>
    <n v="1"/>
    <n v="0"/>
    <n v="0"/>
    <n v="0"/>
    <s v="Friday"/>
    <s v="DCX"/>
    <n v="5.8992333912757955"/>
    <n v="364.75773419463758"/>
    <n v="0.99726594981729666"/>
    <n v="1"/>
    <n v="1"/>
    <n v="3.3644298021935546"/>
    <n v="28.917004184973042"/>
    <n v="0.96657419326423444"/>
    <x v="0"/>
    <x v="0"/>
  </r>
  <r>
    <x v="4854"/>
    <n v="1"/>
    <d v="2013-10-31T00:00:00"/>
    <d v="2013-10-31T00:00:00"/>
    <d v="2013-10-31T00:00:00"/>
    <n v="31"/>
    <n v="0"/>
    <n v="0"/>
    <n v="31.74"/>
    <n v="0"/>
    <n v="1"/>
    <n v="0"/>
    <n v="0"/>
    <n v="0"/>
    <s v="Monday"/>
    <s v="DCX"/>
    <n v="6.955751484028573"/>
    <n v="1049.1666737781077"/>
    <n v="0.99904777020165536"/>
    <n v="1"/>
    <n v="1"/>
    <n v="4.4209478949463321"/>
    <n v="83.17508925029891"/>
    <n v="0.98812000071628736"/>
    <x v="0"/>
    <x v="0"/>
  </r>
  <r>
    <x v="4855"/>
    <n v="1"/>
    <d v="2013-10-31T00:00:00"/>
    <d v="2013-10-31T00:00:00"/>
    <d v="2014-01-19T00:00:00"/>
    <n v="28"/>
    <n v="82.142857140000004"/>
    <n v="46.428571429999998"/>
    <n v="40.17"/>
    <n v="7.4999999999999997E-2"/>
    <n v="1"/>
    <n v="1"/>
    <n v="0"/>
    <n v="0"/>
    <s v="Monday"/>
    <s v="RIC"/>
    <n v="7.9077810138843816"/>
    <n v="2718.3517840763202"/>
    <n v="0.99963226530460103"/>
    <n v="1"/>
    <n v="1"/>
    <n v="5.3729774248021407"/>
    <n v="215.50355906756127"/>
    <n v="0.99538113828563923"/>
    <x v="0"/>
    <x v="0"/>
  </r>
  <r>
    <x v="4856"/>
    <n v="1"/>
    <d v="2013-10-31T00:00:00"/>
    <d v="2013-10-31T00:00:00"/>
    <d v="2013-10-31T00:00:00"/>
    <n v="41"/>
    <n v="12.195121950000001"/>
    <n v="2.4390243900000002"/>
    <n v="40.020000000000003"/>
    <n v="0"/>
    <n v="1"/>
    <n v="1"/>
    <n v="0"/>
    <n v="0"/>
    <s v="Tuesday"/>
    <s v="CHO"/>
    <n v="9.8532734704026392"/>
    <n v="19020.516101449961"/>
    <n v="0.99994742795502389"/>
    <n v="1"/>
    <n v="1"/>
    <n v="7.3184698813203983"/>
    <n v="1507.8949454502385"/>
    <n v="0.99933726333763973"/>
    <x v="0"/>
    <x v="0"/>
  </r>
  <r>
    <x v="4857"/>
    <n v="0"/>
    <d v="2013-10-31T00:00:00"/>
    <d v="2013-10-31T00:00:00"/>
    <d v="2013-10-31T00:00:00"/>
    <n v="5"/>
    <n v="60"/>
    <n v="20"/>
    <n v="40.020000000000003"/>
    <n v="0"/>
    <n v="0"/>
    <n v="0"/>
    <n v="0"/>
    <n v="0"/>
    <s v="Friday"/>
    <s v="CHO"/>
    <n v="1.297023738749858"/>
    <n v="3.6583921175764984"/>
    <n v="0.78533365703009028"/>
    <n v="1"/>
    <n v="0"/>
    <n v="-1.2377798503323829"/>
    <n v="0.29002740793916038"/>
    <n v="0.22482267132795561"/>
    <x v="1"/>
    <x v="1"/>
  </r>
  <r>
    <x v="4858"/>
    <n v="0"/>
    <d v="2013-10-07T00:00:00"/>
    <d v="2013-10-31T00:00:00"/>
    <d v="2013-10-31T00:00:00"/>
    <n v="0"/>
    <n v="0"/>
    <n v="0"/>
    <n v="40.020000000000003"/>
    <n v="0"/>
    <n v="1"/>
    <n v="1"/>
    <n v="0"/>
    <n v="0"/>
    <s v="Monday"/>
    <s v="RIC"/>
    <n v="1.1522362106156101"/>
    <n v="3.1652631965795313"/>
    <n v="0.75991913288428237"/>
    <n v="1"/>
    <n v="0"/>
    <n v="-1.3825673784666308"/>
    <n v="0.25093348412234179"/>
    <n v="0.20059698401821691"/>
    <x v="1"/>
    <x v="1"/>
  </r>
  <r>
    <x v="4859"/>
    <n v="1"/>
    <d v="2013-10-31T00:00:00"/>
    <d v="2014-01-09T00:00:00"/>
    <d v="2014-01-09T00:00:00"/>
    <n v="29"/>
    <n v="27.586206900000001"/>
    <n v="17.241379309999999"/>
    <n v="40.020000000000003"/>
    <n v="0"/>
    <n v="1"/>
    <n v="0"/>
    <n v="1"/>
    <n v="0"/>
    <s v="Wednesday"/>
    <s v="DCX"/>
    <n v="7.7010833357929123"/>
    <n v="2210.7416706548638"/>
    <n v="0.99954786763152859"/>
    <n v="1"/>
    <n v="1"/>
    <n v="5.1662797467106714"/>
    <n v="175.26160557875517"/>
    <n v="0.99432661471160155"/>
    <x v="0"/>
    <x v="0"/>
  </r>
  <r>
    <x v="4860"/>
    <n v="1"/>
    <d v="2013-10-31T00:00:00"/>
    <d v="2013-10-31T00:00:00"/>
    <d v="2013-11-09T00:00:00"/>
    <n v="31"/>
    <n v="0"/>
    <n v="0"/>
    <n v="30"/>
    <n v="0.22222222222222199"/>
    <n v="1"/>
    <n v="0"/>
    <n v="1"/>
    <n v="0"/>
    <s v="Monday"/>
    <s v="RIC"/>
    <n v="7.6928597575879412"/>
    <n v="2192.6360123200702"/>
    <n v="0.99954413585736934"/>
    <n v="1"/>
    <n v="1"/>
    <n v="5.1580561685057003"/>
    <n v="173.82623807655565"/>
    <n v="0.99428003478767246"/>
    <x v="0"/>
    <x v="0"/>
  </r>
  <r>
    <x v="4861"/>
    <n v="1"/>
    <d v="2013-10-31T00:00:00"/>
    <d v="2013-10-31T00:00:00"/>
    <d v="2013-10-31T00:00:00"/>
    <n v="33"/>
    <n v="6.0606060609999997"/>
    <n v="0"/>
    <n v="39.97"/>
    <n v="0"/>
    <n v="1"/>
    <n v="1"/>
    <n v="0"/>
    <n v="0"/>
    <s v="Monday"/>
    <s v="RIC"/>
    <n v="8.1179953925383579"/>
    <n v="3354.2899663541907"/>
    <n v="0.99970196316561977"/>
    <n v="1"/>
    <n v="1"/>
    <n v="5.583191803456117"/>
    <n v="265.91901391436812"/>
    <n v="0.99625354527826626"/>
    <x v="0"/>
    <x v="0"/>
  </r>
  <r>
    <x v="4862"/>
    <n v="1"/>
    <d v="2013-11-01T00:00:00"/>
    <d v="2013-11-01T00:00:00"/>
    <d v="2013-11-01T00:00:00"/>
    <n v="34"/>
    <n v="2.9411764709999999"/>
    <n v="0"/>
    <n v="39.97"/>
    <n v="0"/>
    <n v="1"/>
    <n v="1"/>
    <n v="0"/>
    <n v="0"/>
    <s v="Monday"/>
    <s v="RIC"/>
    <n v="8.3290736138181458"/>
    <n v="4142.578147000545"/>
    <n v="0.99975866269091029"/>
    <n v="1"/>
    <n v="1"/>
    <n v="5.7942700247359049"/>
    <n v="328.41236355929124"/>
    <n v="0.99696429123304597"/>
    <x v="0"/>
    <x v="0"/>
  </r>
  <r>
    <x v="4863"/>
    <n v="1"/>
    <d v="2013-10-31T00:00:00"/>
    <d v="2013-11-01T00:00:00"/>
    <d v="2013-11-01T00:00:00"/>
    <n v="31"/>
    <n v="6.451612903"/>
    <n v="0"/>
    <n v="66.66"/>
    <n v="0"/>
    <n v="1"/>
    <n v="0"/>
    <n v="0"/>
    <n v="0"/>
    <s v="Monday"/>
    <s v="RIC"/>
    <n v="6.8315203087066694"/>
    <n v="926.59845788325413"/>
    <n v="0.99892194732375694"/>
    <n v="1"/>
    <n v="1"/>
    <n v="4.2967167196244285"/>
    <n v="73.458213418174978"/>
    <n v="0.98656964820813298"/>
    <x v="0"/>
    <x v="0"/>
  </r>
  <r>
    <x v="4864"/>
    <n v="1"/>
    <d v="2013-11-01T00:00:00"/>
    <d v="2013-11-01T00:00:00"/>
    <d v="2013-11-01T00:00:00"/>
    <n v="29"/>
    <n v="6.896551724"/>
    <n v="3.448275862"/>
    <n v="40.020000000000003"/>
    <n v="0"/>
    <n v="1"/>
    <n v="0"/>
    <n v="0"/>
    <n v="0"/>
    <s v="Wednesday"/>
    <s v="CHO"/>
    <n v="6.5703463607117465"/>
    <n v="713.61696921438613"/>
    <n v="0.99860064895870115"/>
    <n v="1"/>
    <n v="1"/>
    <n v="4.0355427716295056"/>
    <n v="56.573618461586427"/>
    <n v="0.98263093363382725"/>
    <x v="0"/>
    <x v="0"/>
  </r>
  <r>
    <x v="4865"/>
    <n v="1"/>
    <d v="2013-11-01T00:00:00"/>
    <d v="2013-11-01T00:00:00"/>
    <d v="2013-11-01T00:00:00"/>
    <n v="34"/>
    <n v="11.764705879999999"/>
    <n v="5.8823529409999997"/>
    <n v="40.020000000000003"/>
    <n v="0"/>
    <n v="1"/>
    <n v="0"/>
    <n v="0"/>
    <n v="0"/>
    <s v="Wednesday"/>
    <s v="CHO"/>
    <n v="7.672472664191063"/>
    <n v="2148.3871228722173"/>
    <n v="0.99953475109748324"/>
    <n v="1"/>
    <n v="1"/>
    <n v="5.1376690751088221"/>
    <n v="170.31830609488259"/>
    <n v="0.99416291216744712"/>
    <x v="0"/>
    <x v="0"/>
  </r>
  <r>
    <x v="4866"/>
    <n v="1"/>
    <d v="2013-11-01T00:00:00"/>
    <d v="2013-11-23T00:00:00"/>
    <d v="2013-12-12T00:00:00"/>
    <n v="33"/>
    <n v="39.39393939"/>
    <n v="3.0303030299999998"/>
    <n v="60.66"/>
    <n v="0.157894736842105"/>
    <n v="1"/>
    <n v="0"/>
    <n v="0"/>
    <n v="0"/>
    <s v="Friday"/>
    <s v="RIC"/>
    <n v="7.2372940755055142"/>
    <n v="1390.3267570397952"/>
    <n v="0.99928126157644837"/>
    <n v="1"/>
    <n v="1"/>
    <n v="4.7024904864232733"/>
    <n v="110.22133565054591"/>
    <n v="0.9910089193395234"/>
    <x v="0"/>
    <x v="0"/>
  </r>
  <r>
    <x v="4867"/>
    <n v="0"/>
    <d v="2013-10-25T00:00:00"/>
    <d v="2013-11-01T00:00:00"/>
    <d v="2014-01-16T00:00:00"/>
    <n v="4"/>
    <n v="100"/>
    <n v="75"/>
    <n v="64.7"/>
    <n v="7.8947368421052599E-2"/>
    <n v="1"/>
    <n v="0"/>
    <n v="0"/>
    <n v="0"/>
    <s v="Wednesday"/>
    <s v="RIC"/>
    <n v="2.5314538788287879"/>
    <n v="12.571770687472013"/>
    <n v="0.92631764689900842"/>
    <n v="1"/>
    <n v="0"/>
    <n v="-3.3497102534529866E-3"/>
    <n v="0.99665589376691033"/>
    <n v="0.49916257321966967"/>
    <x v="1"/>
    <x v="1"/>
  </r>
  <r>
    <x v="4868"/>
    <n v="1"/>
    <d v="2013-11-01T00:00:00"/>
    <d v="2013-11-01T00:00:00"/>
    <d v="2013-11-01T00:00:00"/>
    <n v="31"/>
    <n v="9.6774193549999996"/>
    <n v="9.6774193549999996"/>
    <n v="40.020000000000003"/>
    <n v="0"/>
    <n v="1"/>
    <n v="0"/>
    <n v="0"/>
    <n v="0"/>
    <s v="Monday"/>
    <s v="CHO"/>
    <n v="7.1121047054867219"/>
    <n v="1226.7267294070891"/>
    <n v="0.99918548649626371"/>
    <n v="1"/>
    <n v="1"/>
    <n v="4.577301116404481"/>
    <n v="97.251569035008529"/>
    <n v="0.98982204549177544"/>
    <x v="0"/>
    <x v="0"/>
  </r>
  <r>
    <x v="4869"/>
    <n v="1"/>
    <d v="2013-10-31T00:00:00"/>
    <d v="2013-11-15T00:00:00"/>
    <d v="2013-11-15T00:00:00"/>
    <n v="37"/>
    <n v="24.324324319999999"/>
    <n v="13.513513509999999"/>
    <n v="61.54"/>
    <n v="0"/>
    <n v="1"/>
    <n v="0"/>
    <n v="0"/>
    <n v="0"/>
    <s v="Monday"/>
    <s v="RIC"/>
    <n v="8.3756690679182704"/>
    <n v="4340.1711765510281"/>
    <n v="0.9997696474155634"/>
    <n v="1"/>
    <n v="1"/>
    <n v="5.8408654788360295"/>
    <n v="344.07700320030813"/>
    <n v="0.99710209608079992"/>
    <x v="0"/>
    <x v="0"/>
  </r>
  <r>
    <x v="4870"/>
    <n v="1"/>
    <d v="2013-11-01T00:00:00"/>
    <d v="2013-11-10T00:00:00"/>
    <d v="2013-11-10T00:00:00"/>
    <n v="34"/>
    <n v="5.8823529409999997"/>
    <n v="5.8823529409999997"/>
    <n v="28.54"/>
    <n v="0"/>
    <n v="1"/>
    <n v="0"/>
    <n v="0"/>
    <n v="0"/>
    <s v="Tuesday"/>
    <s v="DCX"/>
    <n v="7.713313840957829"/>
    <n v="2237.9461814154902"/>
    <n v="0.99955336130528705"/>
    <n v="1"/>
    <n v="1"/>
    <n v="5.1785102518755881"/>
    <n v="177.4183054311986"/>
    <n v="0.99439519393717357"/>
    <x v="0"/>
    <x v="0"/>
  </r>
  <r>
    <x v="4871"/>
    <n v="1"/>
    <d v="2013-11-01T00:00:00"/>
    <d v="2013-11-01T00:00:00"/>
    <d v="2013-11-01T00:00:00"/>
    <n v="24"/>
    <n v="95.833333330000002"/>
    <n v="8.3333333330000006"/>
    <n v="40.020000000000003"/>
    <n v="0"/>
    <n v="1"/>
    <n v="0"/>
    <n v="0"/>
    <n v="0"/>
    <s v="Wednesday"/>
    <s v="CHO"/>
    <n v="5.6087501984523547"/>
    <n v="272.80307515070763"/>
    <n v="0.99634774007030569"/>
    <n v="1"/>
    <n v="1"/>
    <n v="3.0739466093701138"/>
    <n v="21.627088136250688"/>
    <n v="0.95580518385846092"/>
    <x v="0"/>
    <x v="0"/>
  </r>
  <r>
    <x v="4872"/>
    <n v="1"/>
    <d v="2013-11-01T00:00:00"/>
    <d v="2013-11-01T00:00:00"/>
    <d v="2013-11-01T00:00:00"/>
    <n v="28"/>
    <n v="25"/>
    <n v="3.5714285710000002"/>
    <n v="32.729999999999997"/>
    <n v="0"/>
    <n v="1"/>
    <n v="1"/>
    <n v="0"/>
    <n v="0"/>
    <s v="Monday"/>
    <s v="RIC"/>
    <n v="7.1569340394976999"/>
    <n v="1282.9713571934155"/>
    <n v="0.99922116642680736"/>
    <n v="1"/>
    <n v="1"/>
    <n v="4.622130450415459"/>
    <n v="101.71049062763906"/>
    <n v="0.99026389618149768"/>
    <x v="0"/>
    <x v="0"/>
  </r>
  <r>
    <x v="4873"/>
    <n v="1"/>
    <d v="2013-11-01T00:00:00"/>
    <d v="2013-12-05T00:00:00"/>
    <d v="2013-12-05T00:00:00"/>
    <n v="42"/>
    <n v="4.7619047620000003"/>
    <n v="2.3809523810000002"/>
    <n v="95.36"/>
    <n v="0"/>
    <n v="1"/>
    <n v="0"/>
    <n v="0"/>
    <n v="0"/>
    <s v="Monday"/>
    <s v="DCX"/>
    <n v="9.0969929837287395"/>
    <n v="8928.4044395933834"/>
    <n v="0.99988801044831543"/>
    <n v="1"/>
    <n v="1"/>
    <n v="6.5621893946464986"/>
    <n v="707.81969603716595"/>
    <n v="0.9985892039885591"/>
    <x v="0"/>
    <x v="0"/>
  </r>
  <r>
    <x v="4874"/>
    <n v="0"/>
    <d v="2013-11-01T00:00:00"/>
    <d v="2013-11-18T00:00:00"/>
    <d v="2013-11-18T00:00:00"/>
    <n v="1"/>
    <n v="0"/>
    <n v="0"/>
    <n v="40.020000000000003"/>
    <n v="0"/>
    <n v="1"/>
    <n v="1"/>
    <n v="0"/>
    <n v="0"/>
    <s v="Monday"/>
    <s v="RIC"/>
    <n v="1.3633144318953978"/>
    <n v="3.9091283935441603"/>
    <n v="0.79629785170926304"/>
    <n v="1"/>
    <n v="0"/>
    <n v="-1.1714891571868431"/>
    <n v="0.30990510006675898"/>
    <n v="0.23658591759888922"/>
    <x v="1"/>
    <x v="1"/>
  </r>
  <r>
    <x v="4875"/>
    <n v="0"/>
    <d v="2013-11-01T00:00:00"/>
    <d v="2013-11-04T00:00:00"/>
    <d v="2013-11-04T00:00:00"/>
    <n v="22"/>
    <n v="18.18181818"/>
    <n v="9.0909090910000003"/>
    <n v="38.47"/>
    <n v="0"/>
    <n v="1"/>
    <n v="0"/>
    <n v="0"/>
    <n v="0"/>
    <s v="Tuesday"/>
    <s v="DCX"/>
    <n v="5.2066537662842345"/>
    <n v="182.48240661833202"/>
    <n v="0.99454988618020401"/>
    <n v="1"/>
    <n v="0"/>
    <n v="2.6718501772019936"/>
    <n v="14.466710424981677"/>
    <n v="0.93534501050819374"/>
    <x v="0"/>
    <x v="1"/>
  </r>
  <r>
    <x v="4876"/>
    <n v="1"/>
    <d v="2013-11-01T00:00:00"/>
    <d v="2013-11-02T00:00:00"/>
    <d v="2013-11-02T00:00:00"/>
    <n v="25"/>
    <n v="40"/>
    <n v="4"/>
    <n v="40.880000000000003"/>
    <n v="0"/>
    <n v="0"/>
    <n v="0"/>
    <n v="0"/>
    <n v="0"/>
    <s v="Tuesday"/>
    <s v="BWI"/>
    <n v="5.2083226048599833"/>
    <n v="182.78719454808271"/>
    <n v="0.99455892450799466"/>
    <n v="1"/>
    <n v="1"/>
    <n v="2.6735190157777424"/>
    <n v="14.490873185668821"/>
    <n v="0.93544585976437167"/>
    <x v="0"/>
    <x v="0"/>
  </r>
  <r>
    <x v="4877"/>
    <n v="1"/>
    <d v="2013-11-01T00:00:00"/>
    <d v="2013-11-02T00:00:00"/>
    <d v="2013-12-28T00:00:00"/>
    <n v="37"/>
    <n v="21.621621619999999"/>
    <n v="13.513513509999999"/>
    <n v="37.33"/>
    <n v="3.5714285714285698E-2"/>
    <n v="1"/>
    <n v="0"/>
    <n v="0"/>
    <n v="0"/>
    <s v="Friday"/>
    <s v="DCX"/>
    <n v="8.4401042140282634"/>
    <n v="4629.037370053924"/>
    <n v="0.99978401902186198"/>
    <n v="1"/>
    <n v="1"/>
    <n v="5.9053006249460225"/>
    <n v="366.97753180695628"/>
    <n v="0.99728244277554257"/>
    <x v="0"/>
    <x v="0"/>
  </r>
  <r>
    <x v="4878"/>
    <n v="1"/>
    <d v="2013-11-01T00:00:00"/>
    <d v="2013-11-01T00:00:00"/>
    <d v="2013-11-01T00:00:00"/>
    <n v="22"/>
    <n v="86.363636360000001"/>
    <n v="9.0909090910000003"/>
    <n v="40.020000000000003"/>
    <n v="0"/>
    <n v="1"/>
    <n v="0"/>
    <n v="0"/>
    <n v="0"/>
    <s v="Thursday"/>
    <s v="CHO"/>
    <n v="5.2011394959019617"/>
    <n v="181.47891858317493"/>
    <n v="0.99451991491529912"/>
    <n v="1"/>
    <n v="1"/>
    <n v="2.6663359068197208"/>
    <n v="14.387156614350966"/>
    <n v="0.93501073492243902"/>
    <x v="0"/>
    <x v="0"/>
  </r>
  <r>
    <x v="4879"/>
    <n v="1"/>
    <d v="2013-11-01T00:00:00"/>
    <d v="2013-11-01T00:00:00"/>
    <d v="2013-11-01T00:00:00"/>
    <n v="31"/>
    <n v="0"/>
    <n v="0"/>
    <n v="39.97"/>
    <n v="0"/>
    <n v="1"/>
    <n v="0"/>
    <n v="0"/>
    <n v="0"/>
    <s v="Thursday"/>
    <s v="RIC"/>
    <n v="6.9264724870956043"/>
    <n v="1018.8934730650504"/>
    <n v="0.9990195054420784"/>
    <n v="1"/>
    <n v="1"/>
    <n v="4.3916688980133634"/>
    <n v="80.775111978686397"/>
    <n v="0.98777134049953197"/>
    <x v="0"/>
    <x v="0"/>
  </r>
  <r>
    <x v="4880"/>
    <n v="1"/>
    <d v="2013-11-01T00:00:00"/>
    <d v="2013-11-01T00:00:00"/>
    <d v="2013-11-01T00:00:00"/>
    <n v="12"/>
    <n v="33.333333330000002"/>
    <n v="0"/>
    <n v="40.020000000000003"/>
    <n v="0"/>
    <n v="1"/>
    <n v="1"/>
    <n v="0"/>
    <n v="0"/>
    <s v="Monday"/>
    <s v="CHO"/>
    <n v="3.685174865973063"/>
    <n v="39.852090615200161"/>
    <n v="0.97552144859808176"/>
    <n v="1"/>
    <n v="1"/>
    <n v="1.1503712768908221"/>
    <n v="3.1593656914338015"/>
    <n v="0.75957872565533324"/>
    <x v="0"/>
    <x v="0"/>
  </r>
  <r>
    <x v="4881"/>
    <n v="1"/>
    <d v="2013-11-01T00:00:00"/>
    <d v="2013-11-10T00:00:00"/>
    <d v="2013-11-10T00:00:00"/>
    <n v="33"/>
    <n v="15.15151515"/>
    <n v="6.0606060609999997"/>
    <n v="51.45"/>
    <n v="0"/>
    <n v="1"/>
    <n v="0"/>
    <n v="0"/>
    <n v="0"/>
    <s v="Friday"/>
    <s v="DCX"/>
    <n v="7.4241536729042794"/>
    <n v="1675.9805448740519"/>
    <n v="0.99940369016023667"/>
    <n v="1"/>
    <n v="1"/>
    <n v="4.8893500838220385"/>
    <n v="132.86719344570611"/>
    <n v="0.99252990987365708"/>
    <x v="0"/>
    <x v="0"/>
  </r>
  <r>
    <x v="4882"/>
    <n v="0"/>
    <d v="2013-11-01T00:00:00"/>
    <d v="2013-11-01T00:00:00"/>
    <d v="2013-11-01T00:00:00"/>
    <n v="10"/>
    <n v="10"/>
    <n v="0"/>
    <n v="40.020000000000003"/>
    <n v="0"/>
    <n v="1"/>
    <n v="0"/>
    <n v="0"/>
    <n v="0"/>
    <s v="Tuesday"/>
    <s v="RIC"/>
    <n v="2.4936519605303102"/>
    <n v="12.105403952288126"/>
    <n v="0.92369559888114661"/>
    <n v="1"/>
    <n v="0"/>
    <n v="-4.1151628551930663E-2"/>
    <n v="0.95968360347998671"/>
    <n v="0.48971354445982507"/>
    <x v="1"/>
    <x v="1"/>
  </r>
  <r>
    <x v="4883"/>
    <n v="1"/>
    <d v="2013-11-01T00:00:00"/>
    <d v="2013-11-01T00:00:00"/>
    <d v="2013-11-01T00:00:00"/>
    <n v="32"/>
    <n v="12.5"/>
    <n v="6.25"/>
    <n v="40.25"/>
    <n v="0"/>
    <n v="1"/>
    <n v="0"/>
    <n v="0"/>
    <n v="0"/>
    <s v="Monday"/>
    <s v="CHO"/>
    <n v="7.2565569371213492"/>
    <n v="1417.3680390465865"/>
    <n v="0.99929496437280685"/>
    <n v="1"/>
    <n v="1"/>
    <n v="4.7217533480391083"/>
    <n v="112.36509516995383"/>
    <n v="0.99117894270277085"/>
    <x v="0"/>
    <x v="0"/>
  </r>
  <r>
    <x v="4884"/>
    <n v="1"/>
    <d v="2013-11-24T00:00:00"/>
    <d v="2013-11-24T00:00:00"/>
    <d v="2013-11-24T00:00:00"/>
    <n v="33"/>
    <n v="48.484848479999997"/>
    <n v="9.0909090910000003"/>
    <n v="53.33"/>
    <n v="0"/>
    <n v="1"/>
    <n v="1"/>
    <n v="0"/>
    <n v="0"/>
    <s v="Tuesday"/>
    <s v="RIC"/>
    <n v="8.2450148194511623"/>
    <n v="3808.5918988362782"/>
    <n v="0.99973750469169531"/>
    <n v="1"/>
    <n v="1"/>
    <n v="5.7102112303689214"/>
    <n v="301.93483935486677"/>
    <n v="0.9966989600729661"/>
    <x v="0"/>
    <x v="0"/>
  </r>
  <r>
    <x v="4885"/>
    <n v="1"/>
    <d v="2013-10-17T00:00:00"/>
    <d v="2013-11-02T00:00:00"/>
    <d v="2013-11-02T00:00:00"/>
    <n v="32"/>
    <n v="50"/>
    <n v="12.5"/>
    <n v="45.31"/>
    <n v="0"/>
    <n v="1"/>
    <n v="0"/>
    <n v="0"/>
    <n v="0"/>
    <s v="Monday"/>
    <s v="RIC"/>
    <n v="7.3585578675271375"/>
    <n v="1569.5714001332585"/>
    <n v="0.99936328905523486"/>
    <n v="1"/>
    <n v="1"/>
    <n v="4.8237542784448966"/>
    <n v="124.43136496195146"/>
    <n v="0.9920275124144321"/>
    <x v="0"/>
    <x v="0"/>
  </r>
  <r>
    <x v="4886"/>
    <n v="1"/>
    <d v="2013-11-02T00:00:00"/>
    <d v="2014-01-01T00:00:00"/>
    <d v="2014-01-01T00:00:00"/>
    <n v="31"/>
    <n v="61.290322580000002"/>
    <n v="6.451612903"/>
    <n v="29.68"/>
    <n v="0"/>
    <n v="1"/>
    <n v="0"/>
    <n v="0"/>
    <n v="0"/>
    <s v="Monday"/>
    <s v="RIC"/>
    <n v="7.0869535259604817"/>
    <n v="1196.2578751709282"/>
    <n v="0.99916475805192995"/>
    <n v="1"/>
    <n v="1"/>
    <n v="4.5521499368782408"/>
    <n v="94.836080882567444"/>
    <n v="0.9895655165487689"/>
    <x v="0"/>
    <x v="0"/>
  </r>
  <r>
    <x v="4887"/>
    <n v="1"/>
    <d v="2013-11-02T00:00:00"/>
    <d v="2013-11-03T00:00:00"/>
    <d v="2014-01-19T00:00:00"/>
    <n v="33"/>
    <n v="36.363636360000001"/>
    <n v="3.0303030299999998"/>
    <n v="73.3"/>
    <n v="2.5974025974026E-2"/>
    <n v="1"/>
    <n v="0"/>
    <n v="0"/>
    <n v="0"/>
    <s v="Monday"/>
    <s v="BWI"/>
    <n v="7.2724596887076398"/>
    <n v="1440.0882691433858"/>
    <n v="0.99930607998037868"/>
    <n v="1"/>
    <n v="1"/>
    <n v="4.7376560996253989"/>
    <n v="114.16629340977543"/>
    <n v="0.99131690384058924"/>
    <x v="0"/>
    <x v="0"/>
  </r>
  <r>
    <x v="4888"/>
    <n v="1"/>
    <d v="2013-11-02T00:00:00"/>
    <d v="2013-11-21T00:00:00"/>
    <d v="2013-11-21T00:00:00"/>
    <n v="36"/>
    <n v="30.555555559999998"/>
    <n v="8.3333333330000006"/>
    <n v="31.29"/>
    <n v="0"/>
    <n v="1"/>
    <n v="0"/>
    <n v="0"/>
    <n v="0"/>
    <s v="Monday"/>
    <s v="BWI"/>
    <n v="8.1727466476402828"/>
    <n v="3543.0621545963349"/>
    <n v="0.99971783790566338"/>
    <n v="1"/>
    <n v="1"/>
    <n v="5.6379430585580419"/>
    <n v="280.88436117275359"/>
    <n v="0.99645244597522331"/>
    <x v="0"/>
    <x v="0"/>
  </r>
  <r>
    <x v="4889"/>
    <n v="1"/>
    <d v="2013-11-02T00:00:00"/>
    <d v="2013-11-03T00:00:00"/>
    <d v="2013-12-15T00:00:00"/>
    <n v="35"/>
    <n v="22.85714286"/>
    <n v="17.14285714"/>
    <n v="60.04"/>
    <n v="4.7619047619047603E-2"/>
    <n v="1"/>
    <n v="0"/>
    <n v="0"/>
    <n v="0"/>
    <s v="Monday"/>
    <s v="RIC"/>
    <n v="7.9996081817324578"/>
    <n v="2979.7902220383994"/>
    <n v="0.9996645184915709"/>
    <n v="1"/>
    <n v="1"/>
    <n v="5.4648045926502169"/>
    <n v="236.22968958088487"/>
    <n v="0.99578467601687337"/>
    <x v="0"/>
    <x v="0"/>
  </r>
  <r>
    <x v="4890"/>
    <n v="1"/>
    <d v="2013-11-02T00:00:00"/>
    <d v="2013-11-07T00:00:00"/>
    <d v="2013-11-07T00:00:00"/>
    <n v="16"/>
    <n v="100"/>
    <n v="6.25"/>
    <n v="40.020000000000003"/>
    <n v="0"/>
    <n v="1"/>
    <n v="0"/>
    <n v="0"/>
    <n v="0"/>
    <s v="Monday"/>
    <s v="DCX"/>
    <n v="3.8801236432175981"/>
    <n v="48.430202767267623"/>
    <n v="0.97976945381534641"/>
    <n v="1"/>
    <n v="1"/>
    <n v="1.3453200541353572"/>
    <n v="3.8394151646771566"/>
    <n v="0.7933634610853415"/>
    <x v="0"/>
    <x v="0"/>
  </r>
  <r>
    <x v="4891"/>
    <n v="1"/>
    <d v="2013-11-02T00:00:00"/>
    <d v="2013-11-02T00:00:00"/>
    <d v="2013-11-02T00:00:00"/>
    <n v="24"/>
    <n v="25"/>
    <n v="4.1666666670000003"/>
    <n v="40"/>
    <n v="0"/>
    <n v="1"/>
    <n v="0"/>
    <n v="0"/>
    <n v="0"/>
    <s v="Monday"/>
    <s v="DCX"/>
    <n v="5.5288197803353478"/>
    <n v="251.84650136028927"/>
    <n v="0.99604503129519251"/>
    <n v="1"/>
    <n v="1"/>
    <n v="2.9940161912531069"/>
    <n v="19.96570778652832"/>
    <n v="0.95230306507264406"/>
    <x v="0"/>
    <x v="0"/>
  </r>
  <r>
    <x v="4892"/>
    <n v="1"/>
    <d v="2013-11-02T00:00:00"/>
    <d v="2013-11-03T00:00:00"/>
    <d v="2013-11-03T00:00:00"/>
    <n v="30"/>
    <n v="10"/>
    <n v="3.3333333330000001"/>
    <n v="53.18"/>
    <n v="0"/>
    <n v="1"/>
    <n v="0"/>
    <n v="0"/>
    <n v="0"/>
    <s v="Monday"/>
    <s v="DCX"/>
    <n v="6.732399707781842"/>
    <n v="839.15858708909161"/>
    <n v="0.99880974852204429"/>
    <n v="1"/>
    <n v="1"/>
    <n v="4.1975961186996011"/>
    <n v="66.526217540771384"/>
    <n v="0.98519093714384021"/>
    <x v="0"/>
    <x v="0"/>
  </r>
  <r>
    <x v="4893"/>
    <n v="1"/>
    <d v="2013-11-02T00:00:00"/>
    <d v="2013-11-03T00:00:00"/>
    <d v="2013-11-03T00:00:00"/>
    <n v="29"/>
    <n v="13.79310345"/>
    <n v="3.448275862"/>
    <n v="75.95"/>
    <n v="0"/>
    <n v="1"/>
    <n v="0"/>
    <n v="0"/>
    <n v="0"/>
    <s v="Monday"/>
    <s v="DCX"/>
    <n v="6.4425220156568788"/>
    <n v="627.98860139393844"/>
    <n v="0.99841014606976364"/>
    <n v="1"/>
    <n v="1"/>
    <n v="3.9077184265746379"/>
    <n v="49.785233628339753"/>
    <n v="0.98030923698572947"/>
    <x v="0"/>
    <x v="0"/>
  </r>
  <r>
    <x v="4894"/>
    <n v="0"/>
    <d v="2013-11-02T00:00:00"/>
    <d v="2013-11-02T00:00:00"/>
    <d v="2013-11-02T00:00:00"/>
    <n v="1"/>
    <n v="100"/>
    <n v="0"/>
    <n v="40.020000000000003"/>
    <n v="0"/>
    <n v="1"/>
    <n v="0"/>
    <n v="0"/>
    <n v="0"/>
    <s v="Thursday"/>
    <s v="RIC"/>
    <n v="0.59394796901222069"/>
    <n v="1.8111245831759164"/>
    <n v="0.64427047951384897"/>
    <n v="1"/>
    <n v="0"/>
    <n v="-1.9408556200700202"/>
    <n v="0.14358104638093641"/>
    <n v="0.12555388779424415"/>
    <x v="1"/>
    <x v="1"/>
  </r>
  <r>
    <x v="4895"/>
    <n v="1"/>
    <d v="2013-11-02T00:00:00"/>
    <d v="2013-11-18T00:00:00"/>
    <d v="2013-12-16T00:00:00"/>
    <n v="30"/>
    <n v="66.666666669999998"/>
    <n v="33.333333330000002"/>
    <n v="53.02"/>
    <n v="0.14285714285714299"/>
    <n v="1"/>
    <n v="0"/>
    <n v="0"/>
    <n v="0"/>
    <s v="Tuesday"/>
    <s v="DCX"/>
    <n v="7.2222034281033052"/>
    <n v="1369.5033407626108"/>
    <n v="0.99927034107086266"/>
    <n v="1"/>
    <n v="1"/>
    <n v="4.6873998390210643"/>
    <n v="108.57051166743753"/>
    <n v="0.99087345687464579"/>
    <x v="0"/>
    <x v="0"/>
  </r>
  <r>
    <x v="4896"/>
    <n v="1"/>
    <d v="2013-11-02T00:00:00"/>
    <d v="2013-11-30T00:00:00"/>
    <d v="2014-01-06T00:00:00"/>
    <n v="34"/>
    <n v="79.41176471"/>
    <n v="26.470588240000001"/>
    <n v="47.58"/>
    <n v="8.1081081081081099E-2"/>
    <n v="1"/>
    <n v="1"/>
    <n v="1"/>
    <n v="0"/>
    <s v="Tuesday"/>
    <s v="DCX"/>
    <n v="9.6268980884772901"/>
    <n v="15167.315392336712"/>
    <n v="0.99993407310079374"/>
    <n v="1"/>
    <n v="1"/>
    <n v="7.0920944993950492"/>
    <n v="1202.4236405662339"/>
    <n v="0.99916903743096697"/>
    <x v="0"/>
    <x v="0"/>
  </r>
  <r>
    <x v="4897"/>
    <n v="1"/>
    <d v="2013-11-02T00:00:00"/>
    <d v="2013-11-02T00:00:00"/>
    <d v="2013-11-02T00:00:00"/>
    <n v="32"/>
    <n v="6.25"/>
    <n v="3.125"/>
    <n v="41.94"/>
    <n v="0"/>
    <n v="1"/>
    <n v="0"/>
    <n v="0"/>
    <n v="0"/>
    <s v="Tuesday"/>
    <s v="DCX"/>
    <n v="7.1905434261034937"/>
    <n v="1326.8240405475904"/>
    <n v="0.99924688816479956"/>
    <n v="1"/>
    <n v="1"/>
    <n v="4.6557398370212528"/>
    <n v="105.18701246445445"/>
    <n v="0.99058265246576416"/>
    <x v="0"/>
    <x v="0"/>
  </r>
  <r>
    <x v="4898"/>
    <n v="1"/>
    <d v="2013-11-02T00:00:00"/>
    <d v="2013-11-19T00:00:00"/>
    <d v="2013-12-05T00:00:00"/>
    <n v="49"/>
    <n v="32.653061219999998"/>
    <n v="8.1632653059999996"/>
    <n v="47.93"/>
    <n v="0.1875"/>
    <n v="1"/>
    <n v="0"/>
    <n v="0"/>
    <n v="0"/>
    <s v="Saturday"/>
    <s v="DCX"/>
    <n v="10.740405245074852"/>
    <n v="46184.764274584981"/>
    <n v="0.9999783483067628"/>
    <n v="1"/>
    <n v="1"/>
    <n v="8.205601655992611"/>
    <n v="3661.4028891228959"/>
    <n v="0.99972695521757859"/>
    <x v="0"/>
    <x v="0"/>
  </r>
  <r>
    <x v="4899"/>
    <n v="1"/>
    <d v="2013-11-01T00:00:00"/>
    <d v="2013-11-02T00:00:00"/>
    <d v="2013-11-02T00:00:00"/>
    <n v="31"/>
    <n v="16.129032259999999"/>
    <n v="6.451612903"/>
    <n v="40"/>
    <n v="0"/>
    <n v="1"/>
    <n v="0"/>
    <n v="0"/>
    <n v="0"/>
    <s v="Monday"/>
    <s v="DCX"/>
    <n v="7.0502391579959331"/>
    <n v="1153.1344911423039"/>
    <n v="0.99913354985257374"/>
    <n v="1"/>
    <n v="1"/>
    <n v="4.5154355689136922"/>
    <n v="91.417375918903772"/>
    <n v="0.98917952397958686"/>
    <x v="0"/>
    <x v="0"/>
  </r>
  <r>
    <x v="4900"/>
    <n v="1"/>
    <d v="2013-11-03T00:00:00"/>
    <d v="2013-11-03T00:00:00"/>
    <d v="2013-11-03T00:00:00"/>
    <n v="29"/>
    <n v="27.586206900000001"/>
    <n v="3.448275862"/>
    <n v="88.58"/>
    <n v="0"/>
    <n v="1"/>
    <n v="0"/>
    <n v="0"/>
    <n v="0"/>
    <s v="Friday"/>
    <s v="DCX"/>
    <n v="6.3975896060258464"/>
    <n v="600.39610117508926"/>
    <n v="0.99833720238949664"/>
    <n v="1"/>
    <n v="1"/>
    <n v="3.8627860169436055"/>
    <n v="47.597775023619484"/>
    <n v="0.97942292626536953"/>
    <x v="0"/>
    <x v="0"/>
  </r>
  <r>
    <x v="4901"/>
    <n v="1"/>
    <d v="2013-11-03T00:00:00"/>
    <d v="2013-11-12T00:00:00"/>
    <d v="2013-12-11T00:00:00"/>
    <n v="33"/>
    <n v="21.212121209999999"/>
    <n v="9.0909090910000003"/>
    <n v="31.5"/>
    <n v="0.10344827586206901"/>
    <n v="1"/>
    <n v="0"/>
    <n v="0"/>
    <n v="0"/>
    <s v="Wednesday"/>
    <s v="DCX"/>
    <n v="7.4904722576630167"/>
    <n v="1790.8976573079117"/>
    <n v="0.99944193241398482"/>
    <n v="1"/>
    <n v="1"/>
    <n v="4.9556686685807758"/>
    <n v="141.97751054017991"/>
    <n v="0.9930058930511384"/>
    <x v="0"/>
    <x v="0"/>
  </r>
  <r>
    <x v="4902"/>
    <n v="1"/>
    <d v="2013-11-03T00:00:00"/>
    <d v="2013-11-03T00:00:00"/>
    <d v="2013-11-18T00:00:00"/>
    <n v="25"/>
    <n v="32"/>
    <n v="16"/>
    <n v="79.22"/>
    <n v="0.133333333333333"/>
    <n v="1"/>
    <n v="0"/>
    <n v="0"/>
    <n v="0"/>
    <s v="Friday"/>
    <s v="DCX"/>
    <n v="5.7465819530265296"/>
    <n v="313.11857511272052"/>
    <n v="0.99681648880636509"/>
    <n v="1"/>
    <n v="1"/>
    <n v="3.2117783639442887"/>
    <n v="24.823191664239829"/>
    <n v="0.96127511993860892"/>
    <x v="0"/>
    <x v="0"/>
  </r>
  <r>
    <x v="4903"/>
    <n v="1"/>
    <d v="2013-11-03T00:00:00"/>
    <d v="2013-11-03T00:00:00"/>
    <d v="2013-11-18T00:00:00"/>
    <n v="22"/>
    <n v="90.909090910000003"/>
    <n v="4.5454545450000001"/>
    <n v="35.4"/>
    <n v="0.2"/>
    <n v="1"/>
    <n v="0"/>
    <n v="0"/>
    <n v="0"/>
    <s v="Tuesday"/>
    <s v="DCX"/>
    <n v="5.0088136210813055"/>
    <n v="149.72699778363906"/>
    <n v="0.99336548850103512"/>
    <n v="1"/>
    <n v="1"/>
    <n v="2.4740100319990646"/>
    <n v="11.869950423594313"/>
    <n v="0.92229962299103241"/>
    <x v="0"/>
    <x v="0"/>
  </r>
  <r>
    <x v="4904"/>
    <n v="1"/>
    <d v="2013-11-03T00:00:00"/>
    <d v="2014-01-12T00:00:00"/>
    <d v="2014-01-12T00:00:00"/>
    <n v="21"/>
    <n v="80.952380950000006"/>
    <n v="14.28571429"/>
    <n v="54.13"/>
    <n v="0"/>
    <n v="1"/>
    <n v="0"/>
    <n v="0"/>
    <n v="0"/>
    <s v="Wednesday"/>
    <s v="DCX"/>
    <n v="5.0396058434050355"/>
    <n v="154.40914164835382"/>
    <n v="0.99356537209205675"/>
    <n v="1"/>
    <n v="1"/>
    <n v="2.5048022543227946"/>
    <n v="12.241138094308255"/>
    <n v="0.92447779089096171"/>
    <x v="0"/>
    <x v="0"/>
  </r>
  <r>
    <x v="4905"/>
    <n v="1"/>
    <d v="2013-11-03T00:00:00"/>
    <d v="2013-11-18T00:00:00"/>
    <d v="2013-12-10T00:00:00"/>
    <n v="27"/>
    <n v="48.148148149999997"/>
    <n v="22.222222219999999"/>
    <n v="88.43"/>
    <n v="0.13636363636363599"/>
    <n v="1"/>
    <n v="0"/>
    <n v="0"/>
    <n v="0"/>
    <s v="Wednesday"/>
    <s v="DCX"/>
    <n v="6.2536012479281062"/>
    <n v="519.88168036650359"/>
    <n v="0.99808017820996053"/>
    <n v="1"/>
    <n v="1"/>
    <n v="3.7187976588458653"/>
    <n v="41.214810043827747"/>
    <n v="0.97631163094274753"/>
    <x v="0"/>
    <x v="0"/>
  </r>
  <r>
    <x v="4906"/>
    <n v="0"/>
    <d v="2013-11-03T00:00:00"/>
    <d v="2013-11-04T00:00:00"/>
    <d v="2013-11-04T00:00:00"/>
    <n v="1"/>
    <n v="100"/>
    <n v="100"/>
    <n v="73.78"/>
    <n v="0"/>
    <n v="1"/>
    <n v="0"/>
    <n v="0"/>
    <n v="0"/>
    <s v="Wednesday"/>
    <s v="DCX"/>
    <n v="2.3938812826295139"/>
    <n v="10.955934606336603"/>
    <n v="0.91635952914379415"/>
    <n v="1"/>
    <n v="0"/>
    <n v="-0.14092230645272696"/>
    <n v="0.86855679033435573"/>
    <n v="0.46482761178424659"/>
    <x v="1"/>
    <x v="1"/>
  </r>
  <r>
    <x v="4907"/>
    <n v="1"/>
    <d v="2013-11-03T00:00:00"/>
    <d v="2013-11-04T00:00:00"/>
    <d v="2013-11-30T00:00:00"/>
    <n v="24"/>
    <n v="66.666666669999998"/>
    <n v="8.3333333330000006"/>
    <n v="48.53"/>
    <n v="7.69230769230769E-2"/>
    <n v="1"/>
    <n v="0"/>
    <n v="0"/>
    <n v="0"/>
    <s v="Thursday"/>
    <s v="DCX"/>
    <n v="5.5317491067425806"/>
    <n v="252.58532356467342"/>
    <n v="0.99605655411779004"/>
    <n v="1"/>
    <n v="1"/>
    <n v="2.9969455176603397"/>
    <n v="20.024279607694222"/>
    <n v="0.9524359446002596"/>
    <x v="0"/>
    <x v="0"/>
  </r>
  <r>
    <x v="4908"/>
    <n v="1"/>
    <d v="2013-11-03T00:00:00"/>
    <d v="2013-11-13T00:00:00"/>
    <d v="2013-12-02T00:00:00"/>
    <n v="15"/>
    <n v="60"/>
    <n v="0"/>
    <n v="88.1"/>
    <n v="0.105263157894737"/>
    <n v="1"/>
    <n v="0"/>
    <n v="0"/>
    <n v="0"/>
    <s v="Friday"/>
    <s v="DCX"/>
    <n v="3.3140531582455224"/>
    <n v="27.496346965909048"/>
    <n v="0.96490778269943422"/>
    <n v="1"/>
    <n v="1"/>
    <n v="0.77924956916328147"/>
    <n v="2.1798358355312755"/>
    <n v="0.68551835637989045"/>
    <x v="0"/>
    <x v="0"/>
  </r>
  <r>
    <x v="4909"/>
    <n v="1"/>
    <d v="2013-11-03T00:00:00"/>
    <d v="2013-12-03T00:00:00"/>
    <d v="2013-12-03T00:00:00"/>
    <n v="32"/>
    <n v="28.125"/>
    <n v="3.125"/>
    <n v="72.92"/>
    <n v="0"/>
    <n v="1"/>
    <n v="0"/>
    <n v="0"/>
    <n v="0"/>
    <s v="Thursday"/>
    <s v="DCX"/>
    <n v="7.0803291703339477"/>
    <n v="1188.3596268701535"/>
    <n v="0.99915921141309338"/>
    <n v="1"/>
    <n v="1"/>
    <n v="4.5455255812517068"/>
    <n v="94.209929172113021"/>
    <n v="0.98949689377257832"/>
    <x v="0"/>
    <x v="0"/>
  </r>
  <r>
    <x v="4910"/>
    <n v="1"/>
    <d v="2013-11-03T00:00:00"/>
    <d v="2013-11-03T00:00:00"/>
    <d v="2013-11-03T00:00:00"/>
    <n v="19"/>
    <n v="94.736842109999998"/>
    <n v="5.263157895"/>
    <n v="50.73"/>
    <n v="0"/>
    <n v="1"/>
    <n v="0"/>
    <n v="0"/>
    <n v="0"/>
    <s v="Monday"/>
    <s v="CHO"/>
    <n v="4.4563087372529004"/>
    <n v="86.168849465946536"/>
    <n v="0.98852801194318096"/>
    <n v="1"/>
    <n v="1"/>
    <n v="1.9215051481706595"/>
    <n v="6.8312327526726921"/>
    <n v="0.87230618325592302"/>
    <x v="0"/>
    <x v="0"/>
  </r>
  <r>
    <x v="4911"/>
    <n v="1"/>
    <d v="2013-11-03T00:00:00"/>
    <d v="2013-11-03T00:00:00"/>
    <d v="2013-11-03T00:00:00"/>
    <n v="26"/>
    <n v="23.07692308"/>
    <n v="11.53846154"/>
    <n v="40.020000000000003"/>
    <n v="0"/>
    <n v="1"/>
    <n v="0"/>
    <n v="0"/>
    <n v="0"/>
    <s v="Tuesday"/>
    <s v="RIC"/>
    <n v="6.0924463102830284"/>
    <n v="442.502586789568"/>
    <n v="0.99774522171958724"/>
    <n v="1"/>
    <n v="1"/>
    <n v="3.5576427212007875"/>
    <n v="35.080405306025312"/>
    <n v="0.97228412509454254"/>
    <x v="0"/>
    <x v="0"/>
  </r>
  <r>
    <x v="4912"/>
    <n v="1"/>
    <d v="2013-11-03T00:00:00"/>
    <d v="2013-11-03T00:00:00"/>
    <d v="2013-11-03T00:00:00"/>
    <n v="30"/>
    <n v="6.6666666670000003"/>
    <n v="0"/>
    <n v="40.25"/>
    <n v="0"/>
    <n v="1"/>
    <n v="0"/>
    <n v="1"/>
    <n v="0"/>
    <s v="Friday"/>
    <s v="DCX"/>
    <n v="7.5803023311725042"/>
    <n v="1959.2212095020848"/>
    <n v="0.99948985349451758"/>
    <n v="1"/>
    <n v="1"/>
    <n v="5.0454987420902633"/>
    <n v="155.32174537587264"/>
    <n v="0.99360293734185534"/>
    <x v="0"/>
    <x v="0"/>
  </r>
  <r>
    <x v="4913"/>
    <n v="1"/>
    <d v="2013-11-04T00:00:00"/>
    <d v="2013-11-04T00:00:00"/>
    <d v="2013-11-25T00:00:00"/>
    <n v="24"/>
    <n v="87.5"/>
    <n v="29.166666670000001"/>
    <n v="52.24"/>
    <n v="9.5238095238095205E-2"/>
    <n v="1"/>
    <n v="1"/>
    <n v="0"/>
    <n v="0"/>
    <s v="Thursday"/>
    <s v="CHO"/>
    <n v="6.6767995161465734"/>
    <n v="793.77457959517778"/>
    <n v="0.99874178159987281"/>
    <n v="1"/>
    <n v="1"/>
    <n v="4.1419959270643325"/>
    <n v="62.928296478096783"/>
    <n v="0.98435747462248391"/>
    <x v="0"/>
    <x v="0"/>
  </r>
  <r>
    <x v="4914"/>
    <n v="1"/>
    <d v="2013-11-04T00:00:00"/>
    <d v="2013-11-04T00:00:00"/>
    <d v="2013-11-04T00:00:00"/>
    <n v="38"/>
    <n v="2.6315789469999999"/>
    <n v="0"/>
    <n v="40.020000000000003"/>
    <n v="0"/>
    <n v="1"/>
    <n v="0"/>
    <n v="0"/>
    <n v="0"/>
    <s v="Tuesday"/>
    <s v="RIC"/>
    <n v="8.4038421563643659"/>
    <n v="4464.1859397539529"/>
    <n v="0.99977604516060647"/>
    <n v="1"/>
    <n v="1"/>
    <n v="5.869038567282125"/>
    <n v="353.90855738093535"/>
    <n v="0.99718237281349442"/>
    <x v="0"/>
    <x v="0"/>
  </r>
  <r>
    <x v="4915"/>
    <n v="1"/>
    <d v="2013-11-04T00:00:00"/>
    <d v="2013-11-04T00:00:00"/>
    <d v="2013-12-18T00:00:00"/>
    <n v="16"/>
    <n v="81.25"/>
    <n v="12.5"/>
    <n v="52.35"/>
    <n v="6.8181818181818205E-2"/>
    <n v="1"/>
    <n v="0"/>
    <n v="0"/>
    <n v="0"/>
    <s v="Thursday"/>
    <s v="DCX"/>
    <n v="3.9148446673687713"/>
    <n v="50.141282328778082"/>
    <n v="0.98044632526867082"/>
    <n v="1"/>
    <n v="1"/>
    <n v="1.3800410782865304"/>
    <n v="3.9750649129964541"/>
    <n v="0.7989975975212541"/>
    <x v="0"/>
    <x v="0"/>
  </r>
  <r>
    <x v="4916"/>
    <n v="1"/>
    <d v="2013-11-04T00:00:00"/>
    <d v="2013-11-04T00:00:00"/>
    <d v="2013-11-04T00:00:00"/>
    <n v="35"/>
    <n v="11.42857143"/>
    <n v="0"/>
    <n v="40.020000000000003"/>
    <n v="0"/>
    <n v="1"/>
    <n v="0"/>
    <n v="0"/>
    <n v="0"/>
    <s v="Tuesday"/>
    <s v="RIC"/>
    <n v="7.7706074925250039"/>
    <n v="2369.9105540860369"/>
    <n v="0.99957822111919126"/>
    <n v="1"/>
    <n v="1"/>
    <n v="5.235803903442763"/>
    <n v="187.88008309633042"/>
    <n v="0.99470563553548419"/>
    <x v="0"/>
    <x v="0"/>
  </r>
  <r>
    <x v="4917"/>
    <n v="1"/>
    <d v="2013-11-04T00:00:00"/>
    <d v="2013-11-04T00:00:00"/>
    <d v="2013-11-04T00:00:00"/>
    <n v="26"/>
    <n v="34.61538462"/>
    <n v="3.846153846"/>
    <n v="52.82"/>
    <n v="0"/>
    <n v="1"/>
    <n v="0"/>
    <n v="0"/>
    <n v="0"/>
    <s v="Tuesday"/>
    <s v="CHO"/>
    <n v="5.8992139035099678"/>
    <n v="364.75062595059188"/>
    <n v="0.99726589668192367"/>
    <n v="1"/>
    <n v="1"/>
    <n v="3.3644103144277269"/>
    <n v="28.916440662657962"/>
    <n v="0.96657356363759506"/>
    <x v="0"/>
    <x v="0"/>
  </r>
  <r>
    <x v="4918"/>
    <n v="1"/>
    <d v="2013-11-04T00:00:00"/>
    <d v="2013-11-04T00:00:00"/>
    <d v="2013-11-11T00:00:00"/>
    <n v="29"/>
    <n v="0"/>
    <n v="0"/>
    <n v="49.69"/>
    <n v="0.28571428571428598"/>
    <n v="1"/>
    <n v="0"/>
    <n v="0"/>
    <n v="0"/>
    <s v="Tuesday"/>
    <s v="DCX"/>
    <n v="6.2961826355100259"/>
    <n v="542.4970434348171"/>
    <n v="0.99816006358805531"/>
    <n v="1"/>
    <n v="1"/>
    <n v="3.761379046427785"/>
    <n v="43.007694709961093"/>
    <n v="0.97727670111805132"/>
    <x v="0"/>
    <x v="0"/>
  </r>
  <r>
    <x v="4919"/>
    <n v="1"/>
    <d v="2013-11-04T00:00:00"/>
    <d v="2013-11-04T00:00:00"/>
    <d v="2013-11-04T00:00:00"/>
    <n v="6"/>
    <n v="50"/>
    <n v="16.666666670000001"/>
    <n v="40"/>
    <n v="0"/>
    <n v="1"/>
    <n v="0"/>
    <n v="0"/>
    <n v="0"/>
    <s v="Tuesday"/>
    <s v="DCX"/>
    <n v="1.9694165073738912"/>
    <n v="7.1664936719313932"/>
    <n v="0.87754842651295439"/>
    <n v="1"/>
    <n v="1"/>
    <n v="-0.56538708170834973"/>
    <n v="0.56814018751482176"/>
    <n v="0.36230191154988928"/>
    <x v="1"/>
    <x v="0"/>
  </r>
  <r>
    <x v="4920"/>
    <n v="1"/>
    <d v="2013-11-04T00:00:00"/>
    <d v="2013-11-04T00:00:00"/>
    <d v="2013-11-04T00:00:00"/>
    <n v="30"/>
    <n v="23.333333329999999"/>
    <n v="13.33333333"/>
    <n v="40.020000000000003"/>
    <n v="0"/>
    <n v="1"/>
    <n v="0"/>
    <n v="0"/>
    <n v="0"/>
    <s v="Thursday"/>
    <s v="CHO"/>
    <n v="6.9712214100803278"/>
    <n v="1065.5233970830163"/>
    <n v="0.99906237406255216"/>
    <n v="1"/>
    <n v="1"/>
    <n v="4.4364178209980869"/>
    <n v="84.471805925285437"/>
    <n v="0.98830023550837165"/>
    <x v="0"/>
    <x v="0"/>
  </r>
  <r>
    <x v="4921"/>
    <n v="1"/>
    <d v="2013-09-19T00:00:00"/>
    <d v="2013-11-04T00:00:00"/>
    <d v="2013-11-04T00:00:00"/>
    <n v="29"/>
    <n v="24.137931030000001"/>
    <n v="0"/>
    <n v="40.020000000000003"/>
    <n v="0"/>
    <n v="1"/>
    <n v="0"/>
    <n v="0"/>
    <n v="0"/>
    <s v="Thursday"/>
    <s v="CHO"/>
    <n v="6.5041381648462782"/>
    <n v="667.89980171032948"/>
    <n v="0.9985050077792772"/>
    <n v="1"/>
    <n v="1"/>
    <n v="3.9693345757640373"/>
    <n v="52.949285376617517"/>
    <n v="0.98146407328625307"/>
    <x v="0"/>
    <x v="0"/>
  </r>
  <r>
    <x v="4922"/>
    <n v="1"/>
    <d v="2013-11-04T00:00:00"/>
    <d v="2013-12-18T00:00:00"/>
    <d v="2013-12-18T00:00:00"/>
    <n v="31"/>
    <n v="22.58064516"/>
    <n v="6.451612903"/>
    <n v="43.92"/>
    <n v="0"/>
    <n v="1"/>
    <n v="0"/>
    <n v="0"/>
    <n v="0"/>
    <s v="Thursday"/>
    <s v="DCX"/>
    <n v="7.0362933903194769"/>
    <n v="1137.1647593351286"/>
    <n v="0.9991213925824024"/>
    <n v="1"/>
    <n v="1"/>
    <n v="4.501489801237236"/>
    <n v="90.151338880592292"/>
    <n v="0.98902923410362631"/>
    <x v="0"/>
    <x v="0"/>
  </r>
  <r>
    <x v="4923"/>
    <n v="1"/>
    <d v="2013-11-04T00:00:00"/>
    <d v="2013-11-19T00:00:00"/>
    <d v="2013-11-19T00:00:00"/>
    <n v="32"/>
    <n v="6.25"/>
    <n v="0"/>
    <n v="50.62"/>
    <n v="0"/>
    <n v="1"/>
    <n v="0"/>
    <n v="0"/>
    <n v="0"/>
    <s v="Wednesday"/>
    <s v="RIC"/>
    <n v="7.0996623344584888"/>
    <n v="1211.5579040593402"/>
    <n v="0.99917529711640796"/>
    <n v="1"/>
    <n v="1"/>
    <n v="4.5648587453762479"/>
    <n v="96.049025689271218"/>
    <n v="0.98969592952739405"/>
    <x v="0"/>
    <x v="0"/>
  </r>
  <r>
    <x v="4924"/>
    <n v="1"/>
    <d v="2013-11-04T00:00:00"/>
    <d v="2013-11-04T00:00:00"/>
    <d v="2013-11-04T00:00:00"/>
    <n v="27"/>
    <n v="11.11111111"/>
    <n v="0"/>
    <n v="40.020000000000003"/>
    <n v="0"/>
    <n v="1"/>
    <n v="0"/>
    <n v="0"/>
    <n v="0"/>
    <s v="Tuesday"/>
    <s v="RIC"/>
    <n v="6.0819817222867023"/>
    <n v="437.89612393626174"/>
    <n v="0.99772155654729544"/>
    <n v="1"/>
    <n v="1"/>
    <n v="3.5471781332044614"/>
    <n v="34.715217420698934"/>
    <n v="0.97200073043877244"/>
    <x v="0"/>
    <x v="0"/>
  </r>
  <r>
    <x v="4925"/>
    <n v="1"/>
    <d v="2013-11-04T00:00:00"/>
    <d v="2013-11-04T00:00:00"/>
    <d v="2013-11-04T00:00:00"/>
    <n v="28"/>
    <n v="89.285714290000001"/>
    <n v="3.5714285710000002"/>
    <n v="35.39"/>
    <n v="0"/>
    <n v="1"/>
    <n v="0"/>
    <n v="0"/>
    <n v="0"/>
    <s v="Thursday"/>
    <s v="CHO"/>
    <n v="6.3781043771197847"/>
    <n v="588.81048644775365"/>
    <n v="0.99830454014810299"/>
    <n v="1"/>
    <n v="1"/>
    <n v="3.8433007880375438"/>
    <n v="46.679298900568774"/>
    <n v="0.97902653723819599"/>
    <x v="0"/>
    <x v="0"/>
  </r>
  <r>
    <x v="4926"/>
    <n v="1"/>
    <d v="2013-11-04T00:00:00"/>
    <d v="2013-11-05T00:00:00"/>
    <d v="2013-11-24T00:00:00"/>
    <n v="30"/>
    <n v="10"/>
    <n v="10"/>
    <n v="48.02"/>
    <n v="0.105263157894737"/>
    <n v="1"/>
    <n v="0"/>
    <n v="0"/>
    <n v="0"/>
    <s v="Wednesday"/>
    <s v="CHO"/>
    <n v="6.8148186047602133"/>
    <n v="911.25120416057655"/>
    <n v="0.9989038107097703"/>
    <n v="1"/>
    <n v="1"/>
    <n v="4.2800150156779724"/>
    <n v="72.241524754653184"/>
    <n v="0.98634654312086167"/>
    <x v="0"/>
    <x v="0"/>
  </r>
  <r>
    <x v="4927"/>
    <n v="1"/>
    <d v="2013-11-04T00:00:00"/>
    <d v="2013-11-25T00:00:00"/>
    <d v="2013-11-25T00:00:00"/>
    <n v="36"/>
    <n v="2.7777777779999999"/>
    <n v="2.7777777779999999"/>
    <n v="53.6"/>
    <n v="0"/>
    <n v="1"/>
    <n v="0"/>
    <n v="0"/>
    <n v="0"/>
    <s v="Tuesday"/>
    <s v="DCX"/>
    <n v="7.9867079700765675"/>
    <n v="2941.5971763286439"/>
    <n v="0.99966016415429049"/>
    <n v="1"/>
    <n v="1"/>
    <n v="5.4519043809943266"/>
    <n v="233.20184847132106"/>
    <n v="0.99573017887549908"/>
    <x v="0"/>
    <x v="0"/>
  </r>
  <r>
    <x v="4928"/>
    <n v="1"/>
    <d v="2013-11-04T00:00:00"/>
    <d v="2013-11-05T00:00:00"/>
    <d v="2014-01-15T00:00:00"/>
    <n v="33"/>
    <n v="24.242424239999998"/>
    <n v="9.0909090910000003"/>
    <n v="76.36"/>
    <n v="2.8169014084507001E-2"/>
    <n v="1"/>
    <n v="0"/>
    <n v="0"/>
    <n v="0"/>
    <s v="Thursday"/>
    <s v="DCX"/>
    <n v="7.3766060534213498"/>
    <n v="1598.1564951604505"/>
    <n v="0.99937467033212424"/>
    <n v="1"/>
    <n v="1"/>
    <n v="4.8418024643391089"/>
    <n v="126.69751379181587"/>
    <n v="0.99216899397406988"/>
    <x v="0"/>
    <x v="0"/>
  </r>
  <r>
    <x v="4929"/>
    <n v="1"/>
    <d v="2013-11-04T00:00:00"/>
    <d v="2013-11-04T00:00:00"/>
    <d v="2013-11-04T00:00:00"/>
    <n v="24"/>
    <n v="54.166666669999998"/>
    <n v="25"/>
    <n v="40.270000000000003"/>
    <n v="0"/>
    <n v="1"/>
    <n v="0"/>
    <n v="0"/>
    <n v="0"/>
    <s v="Thursday"/>
    <s v="RIC"/>
    <n v="5.927867080032831"/>
    <n v="375.3530613722715"/>
    <n v="0.99734292051098572"/>
    <n v="1"/>
    <n v="1"/>
    <n v="3.3930634909505901"/>
    <n v="29.75697299608894"/>
    <n v="0.96748704756715953"/>
    <x v="0"/>
    <x v="0"/>
  </r>
  <r>
    <x v="4930"/>
    <n v="1"/>
    <d v="2013-11-04T00:00:00"/>
    <d v="2013-11-04T00:00:00"/>
    <d v="2013-11-04T00:00:00"/>
    <n v="27"/>
    <n v="22.222222219999999"/>
    <n v="11.11111111"/>
    <n v="25"/>
    <n v="0"/>
    <n v="1"/>
    <n v="0"/>
    <n v="1"/>
    <n v="0"/>
    <s v="Wednesday"/>
    <s v="DCX"/>
    <n v="7.2146584927009982"/>
    <n v="1359.2094088815463"/>
    <n v="0.99926481908339226"/>
    <n v="1"/>
    <n v="1"/>
    <n v="4.6798549036187573"/>
    <n v="107.75443665824876"/>
    <n v="0.9908049728293622"/>
    <x v="0"/>
    <x v="0"/>
  </r>
  <r>
    <x v="4931"/>
    <n v="1"/>
    <d v="2013-11-04T00:00:00"/>
    <d v="2013-11-04T00:00:00"/>
    <d v="2013-12-30T00:00:00"/>
    <n v="31"/>
    <n v="22.58064516"/>
    <n v="9.6774193549999996"/>
    <n v="51.23"/>
    <n v="5.3571428571428603E-2"/>
    <n v="1"/>
    <n v="1"/>
    <n v="1"/>
    <n v="0"/>
    <s v="Tuesday"/>
    <s v="DCX"/>
    <n v="8.6749534340461185"/>
    <n v="5854.4271631979336"/>
    <n v="0.99982921826672444"/>
    <n v="1"/>
    <n v="1"/>
    <n v="6.1401498449638776"/>
    <n v="464.12311215991571"/>
    <n v="0.99785003158549523"/>
    <x v="0"/>
    <x v="0"/>
  </r>
  <r>
    <x v="4932"/>
    <n v="1"/>
    <d v="2013-11-04T00:00:00"/>
    <d v="2013-11-04T00:00:00"/>
    <d v="2013-11-04T00:00:00"/>
    <n v="33"/>
    <n v="0"/>
    <n v="0"/>
    <n v="40.020000000000003"/>
    <n v="0"/>
    <n v="1"/>
    <n v="0"/>
    <n v="0"/>
    <n v="0"/>
    <s v="Friday"/>
    <s v="RIC"/>
    <n v="7.348451049965429"/>
    <n v="1553.7879230573592"/>
    <n v="0.99935682546463722"/>
    <n v="1"/>
    <n v="1"/>
    <n v="4.8136474608831881"/>
    <n v="123.18009369373578"/>
    <n v="0.9919471795337319"/>
    <x v="0"/>
    <x v="0"/>
  </r>
  <r>
    <x v="4933"/>
    <n v="1"/>
    <d v="2013-11-04T00:00:00"/>
    <d v="2013-11-04T00:00:00"/>
    <d v="2013-11-04T00:00:00"/>
    <n v="26"/>
    <n v="34.61538462"/>
    <n v="0"/>
    <n v="42.49"/>
    <n v="0"/>
    <n v="1"/>
    <n v="0"/>
    <n v="1"/>
    <n v="0"/>
    <s v="Tuesday"/>
    <s v="DCX"/>
    <n v="6.7280204359525211"/>
    <n v="835.49171849575782"/>
    <n v="0.99880453090223265"/>
    <n v="1"/>
    <n v="1"/>
    <n v="4.1932168468702802"/>
    <n v="66.235518140816794"/>
    <n v="0.98512690869867892"/>
    <x v="0"/>
    <x v="0"/>
  </r>
  <r>
    <x v="4934"/>
    <n v="1"/>
    <d v="2013-11-04T00:00:00"/>
    <d v="2013-11-04T00:00:00"/>
    <d v="2013-11-04T00:00:00"/>
    <n v="39"/>
    <n v="2.5641025640000001"/>
    <n v="0"/>
    <n v="40.200000000000003"/>
    <n v="0"/>
    <n v="1"/>
    <n v="0"/>
    <n v="0"/>
    <n v="0"/>
    <s v="Tuesday"/>
    <s v="RIC"/>
    <n v="8.6142800107610515"/>
    <n v="5509.780202847679"/>
    <n v="0.99981853749139127"/>
    <n v="1"/>
    <n v="1"/>
    <n v="6.0794764216788106"/>
    <n v="436.80043559819399"/>
    <n v="0.99771585425986697"/>
    <x v="0"/>
    <x v="0"/>
  </r>
  <r>
    <x v="4935"/>
    <n v="1"/>
    <d v="2013-11-04T00:00:00"/>
    <d v="2013-12-06T00:00:00"/>
    <d v="2013-12-06T00:00:00"/>
    <n v="32"/>
    <n v="25"/>
    <n v="3.125"/>
    <n v="40"/>
    <n v="0"/>
    <n v="1"/>
    <n v="0"/>
    <n v="0"/>
    <n v="0"/>
    <s v="Monday"/>
    <s v="DCX"/>
    <n v="7.1974451580658219"/>
    <n v="1336.0130981670993"/>
    <n v="0.99925206417097123"/>
    <n v="1"/>
    <n v="1"/>
    <n v="4.662641568983581"/>
    <n v="105.91549603787612"/>
    <n v="0.99064681887043071"/>
    <x v="0"/>
    <x v="0"/>
  </r>
  <r>
    <x v="4936"/>
    <n v="1"/>
    <d v="2013-11-04T00:00:00"/>
    <d v="2013-11-04T00:00:00"/>
    <d v="2014-01-16T00:00:00"/>
    <n v="33"/>
    <n v="87.878787880000004"/>
    <n v="21.212121209999999"/>
    <n v="21.97"/>
    <n v="0.150684931506849"/>
    <n v="1"/>
    <n v="0"/>
    <n v="0"/>
    <n v="0"/>
    <s v="Friday"/>
    <s v="DCX"/>
    <n v="7.7284146462067707"/>
    <n v="2271.9974243843953"/>
    <n v="0.99956005229514466"/>
    <n v="1"/>
    <n v="1"/>
    <n v="5.1936110571245298"/>
    <n v="180.11779564930032"/>
    <n v="0.99447873138906617"/>
    <x v="0"/>
    <x v="0"/>
  </r>
  <r>
    <x v="4937"/>
    <n v="0"/>
    <d v="2013-11-04T00:00:00"/>
    <d v="2013-11-04T00:00:00"/>
    <d v="2013-11-04T00:00:00"/>
    <n v="0"/>
    <n v="0"/>
    <n v="0"/>
    <n v="40.020000000000003"/>
    <n v="0"/>
    <n v="1"/>
    <n v="0"/>
    <n v="0"/>
    <n v="0"/>
    <s v="Thursday"/>
    <s v="RIC"/>
    <n v="0.38286974773243293"/>
    <n v="1.4664870043702265"/>
    <n v="0.5945650643088094"/>
    <n v="1"/>
    <n v="0"/>
    <n v="-2.1519338413498081"/>
    <n v="0.11625911356263119"/>
    <n v="0.1041506511795284"/>
    <x v="1"/>
    <x v="1"/>
  </r>
  <r>
    <x v="4938"/>
    <n v="1"/>
    <d v="2013-10-18T00:00:00"/>
    <d v="2013-11-04T00:00:00"/>
    <d v="2013-11-04T00:00:00"/>
    <n v="31"/>
    <n v="9.6774193549999996"/>
    <n v="0"/>
    <n v="40.020000000000003"/>
    <n v="0"/>
    <n v="1"/>
    <n v="0"/>
    <n v="0"/>
    <n v="0"/>
    <s v="Monday"/>
    <s v="RIC"/>
    <n v="6.9262946074058531"/>
    <n v="1018.7122487287144"/>
    <n v="0.99901933118755148"/>
    <n v="1"/>
    <n v="1"/>
    <n v="4.3914910183236122"/>
    <n v="80.76074500466234"/>
    <n v="0.9877691916830873"/>
    <x v="0"/>
    <x v="0"/>
  </r>
  <r>
    <x v="4939"/>
    <n v="1"/>
    <d v="2013-11-04T00:00:00"/>
    <d v="2013-11-04T00:00:00"/>
    <d v="2013-11-04T00:00:00"/>
    <n v="29"/>
    <n v="0"/>
    <n v="0"/>
    <n v="39.97"/>
    <n v="0"/>
    <n v="1"/>
    <n v="1"/>
    <n v="0"/>
    <n v="0"/>
    <s v="Wednesday"/>
    <s v="RIC"/>
    <n v="7.2736825074192062"/>
    <n v="1441.8503131358207"/>
    <n v="0.99930692741243088"/>
    <n v="1"/>
    <n v="1"/>
    <n v="4.7388789183369653"/>
    <n v="114.30598347999654"/>
    <n v="0.99132742317597522"/>
    <x v="0"/>
    <x v="0"/>
  </r>
  <r>
    <x v="4940"/>
    <n v="1"/>
    <d v="2013-11-24T00:00:00"/>
    <d v="2014-01-01T00:00:00"/>
    <d v="2014-01-01T00:00:00"/>
    <n v="30"/>
    <n v="80"/>
    <n v="26.666666670000001"/>
    <n v="53.3"/>
    <n v="0"/>
    <n v="1"/>
    <n v="0"/>
    <n v="0"/>
    <n v="0"/>
    <s v="Thursday"/>
    <s v="CHO"/>
    <n v="7.1799815886288032"/>
    <n v="1312.884086026894"/>
    <n v="0.99923889785207465"/>
    <n v="1"/>
    <n v="1"/>
    <n v="4.6451779995465623"/>
    <n v="104.08189066600012"/>
    <n v="0.99048361241254712"/>
    <x v="0"/>
    <x v="0"/>
  </r>
  <r>
    <x v="4941"/>
    <n v="1"/>
    <d v="2013-11-05T00:00:00"/>
    <d v="2013-11-05T00:00:00"/>
    <d v="2013-11-05T00:00:00"/>
    <n v="24"/>
    <n v="29.166666670000001"/>
    <n v="0"/>
    <n v="40.020000000000003"/>
    <n v="0"/>
    <n v="1"/>
    <n v="0"/>
    <n v="0"/>
    <n v="0"/>
    <s v="Tuesday"/>
    <s v="RIC"/>
    <n v="5.4487470584473394"/>
    <n v="232.4667161527575"/>
    <n v="0.99571673420314999"/>
    <n v="1"/>
    <n v="1"/>
    <n v="2.9139434693650985"/>
    <n v="18.429330960448361"/>
    <n v="0.94853142385418898"/>
    <x v="0"/>
    <x v="0"/>
  </r>
  <r>
    <x v="4942"/>
    <n v="1"/>
    <d v="2013-11-05T00:00:00"/>
    <d v="2013-11-05T00:00:00"/>
    <d v="2013-11-05T00:00:00"/>
    <n v="29"/>
    <n v="0"/>
    <n v="0"/>
    <n v="45.49"/>
    <n v="0"/>
    <n v="1"/>
    <n v="0"/>
    <n v="0"/>
    <n v="0"/>
    <s v="Wednesday"/>
    <s v="DCX"/>
    <n v="6.4846781267875491"/>
    <n v="655.02809430724892"/>
    <n v="0.99847567503788692"/>
    <n v="1"/>
    <n v="1"/>
    <n v="3.9498745377053082"/>
    <n v="51.928851313267366"/>
    <n v="0.98110671259269633"/>
    <x v="0"/>
    <x v="0"/>
  </r>
  <r>
    <x v="4943"/>
    <n v="1"/>
    <d v="2013-11-03T00:00:00"/>
    <d v="2013-11-05T00:00:00"/>
    <d v="2013-12-15T00:00:00"/>
    <n v="32"/>
    <n v="100"/>
    <n v="21.875"/>
    <n v="83.92"/>
    <n v="0.15"/>
    <n v="1"/>
    <n v="0"/>
    <n v="0"/>
    <n v="0"/>
    <s v="Monday"/>
    <s v="CHO"/>
    <n v="7.3100870650117802"/>
    <n v="1495.3073724781646"/>
    <n v="0.99933168811542794"/>
    <n v="1"/>
    <n v="1"/>
    <n v="4.7752834759295393"/>
    <n v="118.543914204432"/>
    <n v="0.9916348732040855"/>
    <x v="0"/>
    <x v="0"/>
  </r>
  <r>
    <x v="4944"/>
    <n v="1"/>
    <d v="2013-11-08T00:00:00"/>
    <d v="2013-11-08T00:00:00"/>
    <d v="2013-11-08T00:00:00"/>
    <n v="25"/>
    <n v="44"/>
    <n v="4"/>
    <n v="40"/>
    <n v="0"/>
    <n v="1"/>
    <n v="0"/>
    <n v="0"/>
    <n v="0"/>
    <s v="Monday"/>
    <s v="DCX"/>
    <n v="5.736697938808506"/>
    <n v="310.03895125898009"/>
    <n v="0.99678496858366983"/>
    <n v="1"/>
    <n v="1"/>
    <n v="3.2018943497262651"/>
    <n v="24.579047435020456"/>
    <n v="0.96090550273459785"/>
    <x v="0"/>
    <x v="0"/>
  </r>
  <r>
    <x v="4945"/>
    <n v="1"/>
    <d v="2013-11-04T00:00:00"/>
    <d v="2013-11-05T00:00:00"/>
    <d v="2013-11-05T00:00:00"/>
    <n v="31"/>
    <n v="3.225806452"/>
    <n v="0"/>
    <n v="40.020000000000003"/>
    <n v="0"/>
    <n v="1"/>
    <n v="1"/>
    <n v="0"/>
    <n v="0"/>
    <s v="Thursday"/>
    <s v="CHO"/>
    <n v="7.69566107028903"/>
    <n v="2198.7868826635186"/>
    <n v="0.99954541050868106"/>
    <n v="1"/>
    <n v="1"/>
    <n v="5.1608574812067891"/>
    <n v="174.31386240028775"/>
    <n v="0.99429594450599268"/>
    <x v="0"/>
    <x v="0"/>
  </r>
  <r>
    <x v="4946"/>
    <n v="1"/>
    <d v="2013-11-05T00:00:00"/>
    <d v="2013-11-05T00:00:00"/>
    <d v="2013-11-05T00:00:00"/>
    <n v="31"/>
    <n v="12.90322581"/>
    <n v="3.225806452"/>
    <n v="40.270000000000003"/>
    <n v="0"/>
    <n v="1"/>
    <n v="1"/>
    <n v="0"/>
    <n v="0"/>
    <s v="Monday"/>
    <s v="RIC"/>
    <n v="7.7567083712069671"/>
    <n v="2337.1987391433086"/>
    <n v="0.99957232035786381"/>
    <n v="1"/>
    <n v="1"/>
    <n v="5.2219047821247262"/>
    <n v="185.28677910050018"/>
    <n v="0.99463193252452708"/>
    <x v="0"/>
    <x v="0"/>
  </r>
  <r>
    <x v="4947"/>
    <n v="0"/>
    <d v="2013-11-05T00:00:00"/>
    <d v="2013-11-05T00:00:00"/>
    <d v="2013-11-05T00:00:00"/>
    <n v="3"/>
    <n v="0"/>
    <n v="0"/>
    <n v="39.97"/>
    <n v="0"/>
    <n v="1"/>
    <n v="0"/>
    <n v="0"/>
    <n v="0"/>
    <s v="Thursday"/>
    <s v="RIC"/>
    <n v="1.016282291261547"/>
    <n v="2.7629039744885766"/>
    <n v="0.73424780255363498"/>
    <n v="1"/>
    <n v="0"/>
    <n v="-1.5185212978206939"/>
    <n v="0.2190355359273404"/>
    <n v="0.17967936903555193"/>
    <x v="1"/>
    <x v="1"/>
  </r>
  <r>
    <x v="4948"/>
    <n v="1"/>
    <d v="2013-10-01T00:00:00"/>
    <d v="2013-10-01T00:00:00"/>
    <d v="2013-11-19T00:00:00"/>
    <n v="26"/>
    <n v="42.30769231"/>
    <n v="19.23076923"/>
    <n v="31.62"/>
    <n v="8.1632653061224497E-2"/>
    <n v="1"/>
    <n v="0"/>
    <n v="0"/>
    <n v="0"/>
    <s v="Wednesday"/>
    <s v="RIC"/>
    <n v="6.22043856218452"/>
    <n v="502.92374699907003"/>
    <n v="0.99801557278069331"/>
    <n v="1"/>
    <n v="1"/>
    <n v="3.6856349731022791"/>
    <n v="39.870431065168717"/>
    <n v="0.97553243325460692"/>
    <x v="0"/>
    <x v="0"/>
  </r>
  <r>
    <x v="4949"/>
    <n v="1"/>
    <d v="2013-11-05T00:00:00"/>
    <d v="2013-11-05T00:00:00"/>
    <d v="2013-11-05T00:00:00"/>
    <n v="37"/>
    <n v="18.918918919999999"/>
    <n v="0"/>
    <n v="39.97"/>
    <n v="0"/>
    <n v="1"/>
    <n v="0"/>
    <n v="0"/>
    <n v="0"/>
    <s v="Monday"/>
    <s v="RIC"/>
    <n v="8.1929418147743309"/>
    <n v="3615.3422850595493"/>
    <n v="0.99972347750263257"/>
    <n v="1"/>
    <n v="1"/>
    <n v="5.65813822569209"/>
    <n v="286.61453393991923"/>
    <n v="0.99652312424444833"/>
    <x v="0"/>
    <x v="0"/>
  </r>
  <r>
    <x v="4950"/>
    <n v="1"/>
    <d v="2013-11-05T00:00:00"/>
    <d v="2013-11-05T00:00:00"/>
    <d v="2013-11-05T00:00:00"/>
    <n v="30"/>
    <n v="0"/>
    <n v="0"/>
    <n v="76.239999999999995"/>
    <n v="0"/>
    <n v="1"/>
    <n v="1"/>
    <n v="0"/>
    <n v="0"/>
    <s v="Friday"/>
    <s v="RIC"/>
    <n v="7.3557268017538204"/>
    <n v="1565.134124337086"/>
    <n v="0.99936148508326306"/>
    <n v="1"/>
    <n v="1"/>
    <n v="4.8209232126715795"/>
    <n v="124.07958976779113"/>
    <n v="0.99200509050392238"/>
    <x v="0"/>
    <x v="0"/>
  </r>
  <r>
    <x v="4951"/>
    <n v="1"/>
    <d v="2013-10-10T00:00:00"/>
    <d v="2013-11-06T00:00:00"/>
    <d v="2013-11-06T00:00:00"/>
    <n v="26"/>
    <n v="23.07692308"/>
    <n v="15.38461538"/>
    <n v="23.53"/>
    <n v="0"/>
    <n v="1"/>
    <n v="0"/>
    <n v="0"/>
    <n v="0"/>
    <s v="Thursday"/>
    <s v="CHO"/>
    <n v="6.2249586349268515"/>
    <n v="505.20214430095109"/>
    <n v="0.99802450461488867"/>
    <n v="1"/>
    <n v="1"/>
    <n v="3.6901550458446106"/>
    <n v="40.051056225753712"/>
    <n v="0.97564009085416314"/>
    <x v="0"/>
    <x v="0"/>
  </r>
  <r>
    <x v="4952"/>
    <n v="1"/>
    <d v="2013-11-05T00:00:00"/>
    <d v="2013-11-05T00:00:00"/>
    <d v="2013-11-05T00:00:00"/>
    <n v="31"/>
    <n v="9.6774193549999996"/>
    <n v="0"/>
    <n v="40.020000000000003"/>
    <n v="0"/>
    <n v="1"/>
    <n v="1"/>
    <n v="0"/>
    <n v="0"/>
    <s v="Friday"/>
    <s v="RIC"/>
    <n v="7.69566107028903"/>
    <n v="2198.7868826635186"/>
    <n v="0.99954541050868106"/>
    <n v="1"/>
    <n v="1"/>
    <n v="5.1608574812067891"/>
    <n v="174.31386240028775"/>
    <n v="0.99429594450599268"/>
    <x v="0"/>
    <x v="0"/>
  </r>
  <r>
    <x v="4953"/>
    <n v="1"/>
    <d v="2013-09-25T00:00:00"/>
    <d v="2013-10-06T00:00:00"/>
    <d v="2013-10-06T00:00:00"/>
    <n v="23"/>
    <n v="0"/>
    <n v="0"/>
    <n v="55.97"/>
    <n v="0"/>
    <n v="1"/>
    <n v="0"/>
    <n v="0"/>
    <n v="0"/>
    <s v="Tuesday"/>
    <s v="RIC"/>
    <n v="5.180925216137072"/>
    <n v="177.84728207129089"/>
    <n v="0.99440863742284114"/>
    <n v="1"/>
    <n v="1"/>
    <n v="2.6461216270548311"/>
    <n v="14.099250318287579"/>
    <n v="0.93377154634036086"/>
    <x v="0"/>
    <x v="0"/>
  </r>
  <r>
    <x v="4954"/>
    <n v="1"/>
    <d v="2013-11-05T00:00:00"/>
    <d v="2013-11-05T00:00:00"/>
    <d v="2013-11-05T00:00:00"/>
    <n v="28"/>
    <n v="0"/>
    <n v="0"/>
    <n v="51.38"/>
    <n v="0"/>
    <n v="1"/>
    <n v="0"/>
    <n v="0"/>
    <n v="0"/>
    <s v="Wednesday"/>
    <s v="CHO"/>
    <n v="6.2526456780551269"/>
    <n v="519.38513437520999"/>
    <n v="0.99807834633631376"/>
    <n v="1"/>
    <n v="1"/>
    <n v="3.717842088972886"/>
    <n v="41.175445223942646"/>
    <n v="0.97628952119674817"/>
    <x v="0"/>
    <x v="0"/>
  </r>
  <r>
    <x v="4955"/>
    <n v="1"/>
    <d v="2013-11-05T00:00:00"/>
    <d v="2013-11-05T00:00:00"/>
    <d v="2013-11-05T00:00:00"/>
    <n v="31"/>
    <n v="22.58064516"/>
    <n v="3.225806452"/>
    <n v="40.020000000000003"/>
    <n v="0"/>
    <n v="1"/>
    <n v="0"/>
    <n v="0"/>
    <n v="0"/>
    <s v="Thursday"/>
    <s v="RIC"/>
    <n v="6.9882313067725432"/>
    <n v="1083.8028651813929"/>
    <n v="0.99907817352618"/>
    <n v="1"/>
    <n v="1"/>
    <n v="4.4534277176903023"/>
    <n v="85.920952594284586"/>
    <n v="0.9884952940556504"/>
    <x v="0"/>
    <x v="0"/>
  </r>
  <r>
    <x v="4956"/>
    <n v="1"/>
    <d v="2013-11-05T00:00:00"/>
    <d v="2013-11-08T00:00:00"/>
    <d v="2013-11-08T00:00:00"/>
    <n v="33"/>
    <n v="15.15151515"/>
    <n v="6.0606060609999997"/>
    <n v="33.47"/>
    <n v="0"/>
    <n v="1"/>
    <n v="0"/>
    <n v="0"/>
    <n v="0"/>
    <s v="Tuesday"/>
    <s v="DCX"/>
    <n v="7.4881192093386391"/>
    <n v="1786.6885426434537"/>
    <n v="0.99944061844323207"/>
    <n v="1"/>
    <n v="1"/>
    <n v="4.9533156202563982"/>
    <n v="141.64382334191967"/>
    <n v="0.99298953171212345"/>
    <x v="0"/>
    <x v="0"/>
  </r>
  <r>
    <x v="4957"/>
    <n v="1"/>
    <d v="2013-11-05T00:00:00"/>
    <d v="2013-11-05T00:00:00"/>
    <d v="2013-11-05T00:00:00"/>
    <n v="33"/>
    <n v="6.0606060609999997"/>
    <n v="3.0303030299999998"/>
    <n v="88.46"/>
    <n v="0"/>
    <n v="1"/>
    <n v="0"/>
    <n v="0"/>
    <n v="0"/>
    <s v="Tuesday"/>
    <s v="BWI"/>
    <n v="7.2343041665332635"/>
    <n v="1386.1760148573569"/>
    <n v="0.9992791109496636"/>
    <n v="1"/>
    <n v="1"/>
    <n v="4.6995005774510226"/>
    <n v="109.89227606439258"/>
    <n v="0.99098223938140362"/>
    <x v="0"/>
    <x v="0"/>
  </r>
  <r>
    <x v="4958"/>
    <n v="1"/>
    <d v="2013-11-05T00:00:00"/>
    <d v="2013-11-07T00:00:00"/>
    <d v="2013-11-07T00:00:00"/>
    <n v="29"/>
    <n v="24.137931030000001"/>
    <n v="3.448275862"/>
    <n v="30.73"/>
    <n v="0"/>
    <n v="1"/>
    <n v="0"/>
    <n v="0"/>
    <n v="0"/>
    <s v="Friday"/>
    <s v="DCX"/>
    <n v="6.6033964070674305"/>
    <n v="737.59611641717811"/>
    <n v="0.9986460800730298"/>
    <n v="1"/>
    <n v="1"/>
    <n v="4.0685928179851896"/>
    <n v="58.474620236219707"/>
    <n v="0.9831861053331955"/>
    <x v="0"/>
    <x v="0"/>
  </r>
  <r>
    <x v="4959"/>
    <n v="1"/>
    <d v="2013-10-31T00:00:00"/>
    <d v="2013-11-15T00:00:00"/>
    <d v="2014-01-05T00:00:00"/>
    <n v="49"/>
    <n v="38.775510199999999"/>
    <n v="12.244897959999999"/>
    <n v="121.48"/>
    <n v="7.8431372549019607E-2"/>
    <n v="1"/>
    <n v="0"/>
    <n v="0"/>
    <n v="0"/>
    <s v="Monday"/>
    <s v="RIC"/>
    <n v="10.623365490651217"/>
    <n v="41083.649159155146"/>
    <n v="0.99997566000877536"/>
    <n v="1"/>
    <n v="1"/>
    <n v="8.0885619015689763"/>
    <n v="3257.0003136254782"/>
    <n v="0.99969306325852159"/>
    <x v="0"/>
    <x v="0"/>
  </r>
  <r>
    <x v="4960"/>
    <n v="1"/>
    <d v="2013-11-05T00:00:00"/>
    <d v="2013-11-05T00:00:00"/>
    <d v="2013-12-22T00:00:00"/>
    <n v="26"/>
    <n v="76.92307692"/>
    <n v="34.61538462"/>
    <n v="84.81"/>
    <n v="0.14893617021276601"/>
    <n v="1"/>
    <n v="0"/>
    <n v="0"/>
    <n v="0"/>
    <s v="Monday"/>
    <s v="DCX"/>
    <n v="6.285717874356723"/>
    <n v="536.84954285984577"/>
    <n v="0.99814074398077424"/>
    <n v="1"/>
    <n v="1"/>
    <n v="3.7509142852744821"/>
    <n v="42.55997617666759"/>
    <n v="0.97704314630604328"/>
    <x v="0"/>
    <x v="0"/>
  </r>
  <r>
    <x v="4961"/>
    <n v="1"/>
    <d v="2013-11-05T00:00:00"/>
    <d v="2013-11-07T00:00:00"/>
    <d v="2013-11-07T00:00:00"/>
    <n v="31"/>
    <n v="6.451612903"/>
    <n v="3.225806452"/>
    <n v="55.85"/>
    <n v="0"/>
    <n v="1"/>
    <n v="0"/>
    <n v="0"/>
    <n v="0"/>
    <s v="Thursday"/>
    <s v="DCX"/>
    <n v="6.9319145969974656"/>
    <n v="1024.4535187912647"/>
    <n v="0.99902482171870766"/>
    <n v="1"/>
    <n v="1"/>
    <n v="4.3971110079152247"/>
    <n v="81.215897328690204"/>
    <n v="0.98783690219907094"/>
    <x v="0"/>
    <x v="0"/>
  </r>
  <r>
    <x v="4962"/>
    <n v="1"/>
    <d v="2013-11-05T00:00:00"/>
    <d v="2013-11-07T00:00:00"/>
    <d v="2013-11-07T00:00:00"/>
    <n v="27"/>
    <n v="40.74074074"/>
    <n v="29.62962963"/>
    <n v="87.6"/>
    <n v="0"/>
    <n v="1"/>
    <n v="1"/>
    <n v="0"/>
    <n v="0"/>
    <s v="Friday"/>
    <s v="RIC"/>
    <n v="7.2509779257841247"/>
    <n v="1409.4825437747209"/>
    <n v="0.9992910227748556"/>
    <n v="1"/>
    <n v="1"/>
    <n v="4.7161743367018838"/>
    <n v="111.73995448505352"/>
    <n v="0.99113003012492285"/>
    <x v="0"/>
    <x v="0"/>
  </r>
  <r>
    <x v="4963"/>
    <n v="1"/>
    <d v="2013-11-05T00:00:00"/>
    <d v="2013-11-07T00:00:00"/>
    <d v="2014-01-12T00:00:00"/>
    <n v="24"/>
    <n v="62.5"/>
    <n v="20.833333329999999"/>
    <n v="47.6"/>
    <n v="4.5454545454545497E-2"/>
    <n v="1"/>
    <n v="0"/>
    <n v="0"/>
    <n v="0"/>
    <s v="Wednesday"/>
    <s v="DCX"/>
    <n v="5.7941775478690927"/>
    <n v="328.3819944171301"/>
    <n v="0.99696401133957069"/>
    <n v="1"/>
    <n v="1"/>
    <n v="3.2593739587868518"/>
    <n v="26.033234162384886"/>
    <n v="0.96300849561716739"/>
    <x v="0"/>
    <x v="0"/>
  </r>
  <r>
    <x v="4964"/>
    <n v="1"/>
    <d v="2013-11-05T00:00:00"/>
    <d v="2013-11-05T00:00:00"/>
    <d v="2013-11-05T00:00:00"/>
    <n v="30"/>
    <n v="26.666666670000001"/>
    <n v="6.6666666670000003"/>
    <n v="40.200000000000003"/>
    <n v="0"/>
    <n v="1"/>
    <n v="0"/>
    <n v="0"/>
    <n v="0"/>
    <s v="Monday"/>
    <s v="RIC"/>
    <n v="6.8425785312584946"/>
    <n v="936.90185347237002"/>
    <n v="0.99893379035738361"/>
    <n v="1"/>
    <n v="1"/>
    <n v="4.3077749421762537"/>
    <n v="74.275038684478758"/>
    <n v="0.98671538377825907"/>
    <x v="0"/>
    <x v="0"/>
  </r>
  <r>
    <x v="4965"/>
    <n v="1"/>
    <d v="2013-10-31T00:00:00"/>
    <d v="2013-11-06T00:00:00"/>
    <d v="2013-11-06T00:00:00"/>
    <n v="29"/>
    <n v="20.689655170000002"/>
    <n v="3.448275862"/>
    <n v="91.32"/>
    <n v="0"/>
    <n v="1"/>
    <n v="0"/>
    <n v="0"/>
    <n v="0"/>
    <s v="Friday"/>
    <s v="DCX"/>
    <n v="6.3878417990275072"/>
    <n v="594.571988140249"/>
    <n v="0.99832094185100506"/>
    <n v="1"/>
    <n v="1"/>
    <n v="3.8530382099452662"/>
    <n v="47.136055133363875"/>
    <n v="0.97922555146595547"/>
    <x v="0"/>
    <x v="0"/>
  </r>
  <r>
    <x v="4966"/>
    <n v="1"/>
    <d v="2013-11-05T00:00:00"/>
    <d v="2013-11-05T00:00:00"/>
    <d v="2013-11-05T00:00:00"/>
    <n v="29"/>
    <n v="82.758620690000001"/>
    <n v="17.241379309999999"/>
    <n v="67.94"/>
    <n v="0"/>
    <n v="1"/>
    <n v="0"/>
    <n v="0"/>
    <n v="0"/>
    <s v="Wednesday"/>
    <s v="DCX"/>
    <n v="6.7358511254168176"/>
    <n v="842.05987773788422"/>
    <n v="0.99881384463143563"/>
    <n v="1"/>
    <n v="1"/>
    <n v="4.2010475363345767"/>
    <n v="66.756223997024321"/>
    <n v="0.98524120824613959"/>
    <x v="0"/>
    <x v="0"/>
  </r>
  <r>
    <x v="4967"/>
    <n v="1"/>
    <d v="2013-11-05T00:00:00"/>
    <d v="2013-11-05T00:00:00"/>
    <d v="2013-11-05T00:00:00"/>
    <n v="28"/>
    <n v="10.71428571"/>
    <n v="0"/>
    <n v="40.020000000000003"/>
    <n v="0"/>
    <n v="1"/>
    <n v="0"/>
    <n v="0"/>
    <n v="0"/>
    <s v="Tuesday"/>
    <s v="CHO"/>
    <n v="6.2930599435664902"/>
    <n v="540.8056345368002"/>
    <n v="0.99815431967433321"/>
    <n v="1"/>
    <n v="1"/>
    <n v="3.7582563544842493"/>
    <n v="42.87360439850972"/>
    <n v="0.9772072522030133"/>
    <x v="0"/>
    <x v="0"/>
  </r>
  <r>
    <x v="4968"/>
    <n v="1"/>
    <d v="2013-11-05T00:00:00"/>
    <d v="2013-11-05T00:00:00"/>
    <d v="2013-11-21T00:00:00"/>
    <n v="29"/>
    <n v="62.068965519999999"/>
    <n v="0"/>
    <n v="60.5"/>
    <n v="0.125"/>
    <n v="1"/>
    <n v="0"/>
    <n v="1"/>
    <n v="0"/>
    <s v="Saturday"/>
    <s v="DCX"/>
    <n v="7.2212531367080981"/>
    <n v="1368.2025316939007"/>
    <n v="0.99926964785935446"/>
    <n v="1"/>
    <n v="1"/>
    <n v="4.6864495476258572"/>
    <n v="108.46738705140494"/>
    <n v="0.99086485914265576"/>
    <x v="0"/>
    <x v="0"/>
  </r>
  <r>
    <x v="4969"/>
    <n v="1"/>
    <d v="2013-11-05T00:00:00"/>
    <d v="2013-11-05T00:00:00"/>
    <d v="2013-11-05T00:00:00"/>
    <n v="24"/>
    <n v="66.666666669999998"/>
    <n v="4.1666666670000003"/>
    <n v="39.97"/>
    <n v="0"/>
    <n v="1"/>
    <n v="0"/>
    <n v="0"/>
    <n v="0"/>
    <s v="Monday"/>
    <s v="CHO"/>
    <n v="5.5289265081491985"/>
    <n v="251.87338182122627"/>
    <n v="0.99604545170868575"/>
    <n v="1"/>
    <n v="1"/>
    <n v="2.9941229190669576"/>
    <n v="19.967838796589358"/>
    <n v="0.95230791262270387"/>
    <x v="0"/>
    <x v="0"/>
  </r>
  <r>
    <x v="4970"/>
    <n v="1"/>
    <d v="2013-11-05T00:00:00"/>
    <d v="2013-11-05T00:00:00"/>
    <d v="2013-11-19T00:00:00"/>
    <n v="45"/>
    <n v="0"/>
    <n v="0"/>
    <n v="40.11"/>
    <n v="0.14285714285714299"/>
    <n v="1"/>
    <n v="0"/>
    <n v="0"/>
    <n v="0"/>
    <s v="Wednesday"/>
    <s v="RIC"/>
    <n v="9.7942927232120987"/>
    <n v="17931.114502706154"/>
    <n v="0.99994423412811417"/>
    <n v="1"/>
    <n v="1"/>
    <n v="7.2594891341298577"/>
    <n v="1421.5301404391921"/>
    <n v="0.9992970271971241"/>
    <x v="0"/>
    <x v="0"/>
  </r>
  <r>
    <x v="4971"/>
    <n v="1"/>
    <d v="2013-11-06T00:00:00"/>
    <d v="2013-11-06T00:00:00"/>
    <d v="2013-12-30T00:00:00"/>
    <n v="38"/>
    <n v="34.21052632"/>
    <n v="10.52631579"/>
    <n v="58.59"/>
    <n v="3.7037037037037E-2"/>
    <n v="1"/>
    <n v="0"/>
    <n v="0"/>
    <n v="0"/>
    <s v="Friday"/>
    <s v="RIC"/>
    <n v="8.5173891805452833"/>
    <n v="5000.9800416808503"/>
    <n v="0.9998000791703151"/>
    <n v="1"/>
    <n v="1"/>
    <n v="5.9825855914630424"/>
    <n v="396.46413835075793"/>
    <n v="0.99748404974559612"/>
    <x v="0"/>
    <x v="0"/>
  </r>
  <r>
    <x v="4972"/>
    <n v="0"/>
    <d v="2013-11-06T00:00:00"/>
    <d v="2013-11-06T00:00:00"/>
    <d v="2013-11-19T00:00:00"/>
    <n v="22"/>
    <n v="18.18181818"/>
    <n v="9.0909090910000003"/>
    <n v="27.03"/>
    <n v="0.15384615384615399"/>
    <n v="1"/>
    <n v="0"/>
    <n v="0"/>
    <n v="0"/>
    <s v="Wednesday"/>
    <s v="DCX"/>
    <n v="5.1539007022707954"/>
    <n v="173.10540774381093"/>
    <n v="0.99425635301649296"/>
    <n v="1"/>
    <n v="0"/>
    <n v="2.6190971131885545"/>
    <n v="13.723327378435163"/>
    <n v="0.93208057022051471"/>
    <x v="0"/>
    <x v="1"/>
  </r>
  <r>
    <x v="4973"/>
    <n v="1"/>
    <d v="2013-11-06T00:00:00"/>
    <d v="2013-11-06T00:00:00"/>
    <d v="2013-11-06T00:00:00"/>
    <n v="22"/>
    <n v="72.727272729999996"/>
    <n v="4.5454545450000001"/>
    <n v="40.020000000000003"/>
    <n v="0"/>
    <n v="1"/>
    <n v="0"/>
    <n v="0"/>
    <n v="0"/>
    <s v="Thursday"/>
    <s v="CHO"/>
    <n v="5.1138650558852623"/>
    <n v="166.31191909595887"/>
    <n v="0.99402313950253318"/>
    <n v="1"/>
    <n v="1"/>
    <n v="2.5790614668030214"/>
    <n v="13.184758017886171"/>
    <n v="0.92950179349277184"/>
    <x v="0"/>
    <x v="0"/>
  </r>
  <r>
    <x v="4974"/>
    <n v="1"/>
    <d v="2013-11-06T00:00:00"/>
    <d v="2013-11-06T00:00:00"/>
    <d v="2013-11-06T00:00:00"/>
    <n v="28"/>
    <n v="46.428571429999998"/>
    <n v="7.1428571429999996"/>
    <n v="40.020000000000003"/>
    <n v="0"/>
    <n v="1"/>
    <n v="0"/>
    <n v="0"/>
    <n v="0"/>
    <s v="Monday"/>
    <s v="RIC"/>
    <n v="6.4302054921504457"/>
    <n v="620.30140198588754"/>
    <n v="0.99839047522377433"/>
    <n v="1"/>
    <n v="1"/>
    <n v="3.8954019030682048"/>
    <n v="49.175813301875301"/>
    <n v="0.98007007890467768"/>
    <x v="0"/>
    <x v="0"/>
  </r>
  <r>
    <x v="4975"/>
    <n v="1"/>
    <d v="2013-09-18T00:00:00"/>
    <d v="2013-10-21T00:00:00"/>
    <d v="2013-10-21T00:00:00"/>
    <n v="27"/>
    <n v="22.222222219999999"/>
    <n v="7.407407407"/>
    <n v="29.66"/>
    <n v="0"/>
    <n v="1"/>
    <n v="0"/>
    <n v="0"/>
    <n v="0"/>
    <s v="Thursday"/>
    <s v="DCX"/>
    <n v="6.2610634073387095"/>
    <n v="523.77563091074546"/>
    <n v="0.99809442370968238"/>
    <n v="1"/>
    <n v="1"/>
    <n v="3.7262598182564686"/>
    <n v="41.523511885154122"/>
    <n v="0.97648359799866102"/>
    <x v="0"/>
    <x v="0"/>
  </r>
  <r>
    <x v="4976"/>
    <n v="0"/>
    <d v="2013-11-06T00:00:00"/>
    <d v="2013-11-06T00:00:00"/>
    <d v="2013-11-06T00:00:00"/>
    <n v="4"/>
    <n v="75"/>
    <n v="25"/>
    <n v="40.020000000000003"/>
    <n v="0"/>
    <n v="1"/>
    <n v="0"/>
    <n v="0"/>
    <n v="0"/>
    <s v="Thursday"/>
    <s v="CHO"/>
    <n v="1.7071920528858289"/>
    <n v="5.5134582225450961"/>
    <n v="0.84647172579710572"/>
    <n v="1"/>
    <n v="0"/>
    <n v="-0.82761153619641203"/>
    <n v="0.43709201902744582"/>
    <n v="0.30415033501003541"/>
    <x v="1"/>
    <x v="1"/>
  </r>
  <r>
    <x v="4977"/>
    <n v="1"/>
    <d v="2013-11-07T00:00:00"/>
    <d v="2013-12-05T00:00:00"/>
    <d v="2013-12-05T00:00:00"/>
    <n v="33"/>
    <n v="93.939393940000002"/>
    <n v="18.18181818"/>
    <n v="75.8"/>
    <n v="0"/>
    <n v="1"/>
    <n v="1"/>
    <n v="1"/>
    <n v="0"/>
    <s v="Saturday"/>
    <s v="DCX"/>
    <n v="9.2055287584722798"/>
    <n v="9951.999437645527"/>
    <n v="0.99989952777489188"/>
    <n v="1"/>
    <n v="1"/>
    <n v="6.6707251693900389"/>
    <n v="788.96753216939976"/>
    <n v="0.99873412518960902"/>
    <x v="0"/>
    <x v="0"/>
  </r>
  <r>
    <x v="4978"/>
    <n v="1"/>
    <d v="2013-11-06T00:00:00"/>
    <d v="2013-11-12T00:00:00"/>
    <d v="2013-11-12T00:00:00"/>
    <n v="31"/>
    <n v="3.225806452"/>
    <n v="3.225806452"/>
    <n v="107.13"/>
    <n v="0"/>
    <n v="1"/>
    <n v="0"/>
    <n v="0"/>
    <n v="0"/>
    <s v="Thursday"/>
    <s v="DCX"/>
    <n v="6.7494811871891258"/>
    <n v="853.6157808211417"/>
    <n v="0.99882988353077318"/>
    <n v="1"/>
    <n v="1"/>
    <n v="4.2146775981068849"/>
    <n v="67.672344661490868"/>
    <n v="0.98543809731662235"/>
    <x v="0"/>
    <x v="0"/>
  </r>
  <r>
    <x v="4979"/>
    <n v="1"/>
    <d v="2013-11-06T00:00:00"/>
    <d v="2013-11-06T00:00:00"/>
    <d v="2013-11-06T00:00:00"/>
    <n v="27"/>
    <n v="44.444444439999998"/>
    <n v="7.407407407"/>
    <n v="39.97"/>
    <n v="0"/>
    <n v="1"/>
    <n v="1"/>
    <n v="0"/>
    <n v="0"/>
    <s v="Thursday"/>
    <s v="CHO"/>
    <n v="6.9937510781952881"/>
    <n v="1089.8017502706525"/>
    <n v="0.99908324312850449"/>
    <n v="1"/>
    <n v="1"/>
    <n v="4.4589474891130472"/>
    <n v="86.396527939148214"/>
    <n v="0.98855789785268966"/>
    <x v="0"/>
    <x v="0"/>
  </r>
  <r>
    <x v="4980"/>
    <n v="1"/>
    <d v="2013-11-06T00:00:00"/>
    <d v="2013-11-06T00:00:00"/>
    <d v="2013-11-06T00:00:00"/>
    <n v="32"/>
    <n v="0"/>
    <n v="0"/>
    <n v="40.200000000000003"/>
    <n v="0"/>
    <n v="1"/>
    <n v="0"/>
    <n v="0"/>
    <n v="0"/>
    <s v="Friday"/>
    <s v="RIC"/>
    <n v="7.1367324618025387"/>
    <n v="1257.313350338017"/>
    <n v="0.99920528539275899"/>
    <n v="1"/>
    <n v="1"/>
    <n v="4.6019288727202978"/>
    <n v="99.676393411705263"/>
    <n v="0.99006718490688672"/>
    <x v="0"/>
    <x v="0"/>
  </r>
  <r>
    <x v="4981"/>
    <n v="1"/>
    <d v="2013-11-06T00:00:00"/>
    <d v="2013-11-06T00:00:00"/>
    <d v="2013-11-06T00:00:00"/>
    <n v="39"/>
    <n v="2.5641025640000001"/>
    <n v="0"/>
    <n v="40.020000000000003"/>
    <n v="0"/>
    <n v="1"/>
    <n v="0"/>
    <n v="0"/>
    <n v="0"/>
    <s v="Friday"/>
    <s v="RIC"/>
    <n v="8.6149203776441556"/>
    <n v="5513.3096135610258"/>
    <n v="0.99981865363570799"/>
    <n v="1"/>
    <n v="1"/>
    <n v="6.0801167885619147"/>
    <n v="437.08023771011813"/>
    <n v="0.99771731314512824"/>
    <x v="0"/>
    <x v="0"/>
  </r>
  <r>
    <x v="4982"/>
    <n v="1"/>
    <d v="2013-11-06T00:00:00"/>
    <d v="2013-11-13T00:00:00"/>
    <d v="2013-11-13T00:00:00"/>
    <n v="38"/>
    <n v="7.8947368420000004"/>
    <n v="0"/>
    <n v="26.29"/>
    <n v="0"/>
    <n v="1"/>
    <n v="0"/>
    <n v="0"/>
    <n v="0"/>
    <s v="Thursday"/>
    <s v="DCX"/>
    <n v="8.4526879191699145"/>
    <n v="4687.6558567687443"/>
    <n v="0.99978671925802443"/>
    <n v="1"/>
    <n v="1"/>
    <n v="5.9178843300876736"/>
    <n v="371.62464649910078"/>
    <n v="0.99731633425379873"/>
    <x v="0"/>
    <x v="0"/>
  </r>
  <r>
    <x v="4983"/>
    <n v="1"/>
    <d v="2013-11-06T00:00:00"/>
    <d v="2013-11-13T00:00:00"/>
    <d v="2013-11-13T00:00:00"/>
    <n v="20"/>
    <n v="20"/>
    <n v="10"/>
    <n v="40.020000000000003"/>
    <n v="0"/>
    <n v="1"/>
    <n v="0"/>
    <n v="0"/>
    <n v="0"/>
    <s v="Monday"/>
    <s v="RIC"/>
    <n v="4.7964379413418854"/>
    <n v="121.078360247471"/>
    <n v="0.99180854003958729"/>
    <n v="1"/>
    <n v="1"/>
    <n v="2.2616343522596445"/>
    <n v="9.5987641159036041"/>
    <n v="0.90564937675143797"/>
    <x v="0"/>
    <x v="0"/>
  </r>
  <r>
    <x v="4984"/>
    <n v="1"/>
    <d v="2013-11-06T00:00:00"/>
    <d v="2013-11-06T00:00:00"/>
    <d v="2013-11-06T00:00:00"/>
    <n v="28"/>
    <n v="21.428571430000002"/>
    <n v="14.28571429"/>
    <n v="40.270000000000003"/>
    <n v="0"/>
    <n v="1"/>
    <n v="0"/>
    <n v="0"/>
    <n v="0"/>
    <s v="Thursday"/>
    <s v="RIC"/>
    <n v="6.5664616423624498"/>
    <n v="710.85014592383095"/>
    <n v="0.99859520995292872"/>
    <n v="1"/>
    <n v="1"/>
    <n v="4.0316580532802089"/>
    <n v="56.354272212907922"/>
    <n v="0.9825645072037904"/>
    <x v="0"/>
    <x v="0"/>
  </r>
  <r>
    <x v="4985"/>
    <n v="1"/>
    <d v="2013-11-08T00:00:00"/>
    <d v="2013-11-08T00:00:00"/>
    <d v="2013-11-08T00:00:00"/>
    <n v="31"/>
    <n v="9.6774193549999996"/>
    <n v="3.225806452"/>
    <n v="40"/>
    <n v="0"/>
    <n v="1"/>
    <n v="0"/>
    <n v="1"/>
    <n v="0"/>
    <s v="Monday"/>
    <s v="DCX"/>
    <n v="7.8542066502677361"/>
    <n v="2576.5501971488329"/>
    <n v="0.99961203471377347"/>
    <n v="1"/>
    <n v="1"/>
    <n v="5.3194030611854952"/>
    <n v="204.26191372816476"/>
    <n v="0.99512817559849742"/>
    <x v="0"/>
    <x v="0"/>
  </r>
  <r>
    <x v="4986"/>
    <n v="1"/>
    <d v="2013-11-12T00:00:00"/>
    <d v="2013-11-12T00:00:00"/>
    <d v="2013-11-12T00:00:00"/>
    <n v="27"/>
    <n v="74.074074069999995"/>
    <n v="14.81481481"/>
    <n v="52.15"/>
    <n v="0"/>
    <n v="1"/>
    <n v="0"/>
    <n v="0"/>
    <n v="0"/>
    <s v="Wednesday"/>
    <s v="DCX"/>
    <n v="6.3232781361476915"/>
    <n v="557.39722476796169"/>
    <n v="0.99820916015401839"/>
    <n v="1"/>
    <n v="1"/>
    <n v="3.7884745470654506"/>
    <n v="44.18894068660564"/>
    <n v="0.97787069170452123"/>
    <x v="0"/>
    <x v="0"/>
  </r>
  <r>
    <x v="4987"/>
    <n v="1"/>
    <d v="2013-11-06T00:00:00"/>
    <d v="2013-11-06T00:00:00"/>
    <d v="2013-11-06T00:00:00"/>
    <n v="30"/>
    <n v="26.666666670000001"/>
    <n v="6.6666666670000003"/>
    <n v="39.97"/>
    <n v="0"/>
    <n v="1"/>
    <n v="0"/>
    <n v="0"/>
    <n v="0"/>
    <s v="Friday"/>
    <s v="RIC"/>
    <n v="6.843396777831348"/>
    <n v="937.66878392939282"/>
    <n v="0.99893466149389365"/>
    <n v="1"/>
    <n v="1"/>
    <n v="4.3085931887491071"/>
    <n v="74.335838851702832"/>
    <n v="0.98672610519452131"/>
    <x v="0"/>
    <x v="0"/>
  </r>
  <r>
    <x v="4988"/>
    <n v="1"/>
    <d v="2013-11-06T00:00:00"/>
    <d v="2013-11-06T00:00:00"/>
    <d v="2013-11-06T00:00:00"/>
    <n v="31"/>
    <n v="16.129032259999999"/>
    <n v="0"/>
    <n v="39.97"/>
    <n v="0"/>
    <n v="1"/>
    <n v="1"/>
    <n v="0"/>
    <n v="0"/>
    <s v="Thursday"/>
    <s v="RIC"/>
    <n v="7.6958389499787812"/>
    <n v="2199.1780369802082"/>
    <n v="0.99954549132697801"/>
    <n v="1"/>
    <n v="1"/>
    <n v="5.1610353608965402"/>
    <n v="174.34487205396286"/>
    <n v="0.99429695326537837"/>
    <x v="0"/>
    <x v="0"/>
  </r>
  <r>
    <x v="4989"/>
    <n v="1"/>
    <d v="2013-11-06T00:00:00"/>
    <d v="2014-01-01T00:00:00"/>
    <d v="2014-01-07T00:00:00"/>
    <n v="31"/>
    <n v="16.129032259999999"/>
    <n v="6.451612903"/>
    <n v="52.51"/>
    <n v="0.33333333333333298"/>
    <n v="1"/>
    <n v="0"/>
    <n v="0"/>
    <n v="0"/>
    <s v="Friday"/>
    <s v="RIC"/>
    <n v="6.8032544627254294"/>
    <n v="900.77406214371285"/>
    <n v="0.99889107478028061"/>
    <n v="1"/>
    <n v="1"/>
    <n v="4.2684508736431885"/>
    <n v="71.410925342643068"/>
    <n v="0.9861899292783779"/>
    <x v="0"/>
    <x v="0"/>
  </r>
  <r>
    <x v="4990"/>
    <n v="1"/>
    <d v="2013-11-06T00:00:00"/>
    <d v="2013-11-06T00:00:00"/>
    <d v="2013-11-06T00:00:00"/>
    <n v="30"/>
    <n v="0"/>
    <n v="0"/>
    <n v="53.35"/>
    <n v="0"/>
    <n v="1"/>
    <n v="0"/>
    <n v="0"/>
    <n v="0"/>
    <s v="Friday"/>
    <s v="DCX"/>
    <n v="6.6677936608385231"/>
    <n v="786.65805388357057"/>
    <n v="0.99873041354040692"/>
    <n v="1"/>
    <n v="1"/>
    <n v="4.1329900717562822"/>
    <n v="62.364117614996367"/>
    <n v="0.98421819733881488"/>
    <x v="0"/>
    <x v="0"/>
  </r>
  <r>
    <x v="4991"/>
    <n v="1"/>
    <d v="2013-11-01T00:00:00"/>
    <d v="2013-11-07T00:00:00"/>
    <d v="2013-11-07T00:00:00"/>
    <n v="30"/>
    <n v="26.666666670000001"/>
    <n v="3.3333333330000001"/>
    <n v="40.020000000000003"/>
    <n v="0"/>
    <n v="1"/>
    <n v="0"/>
    <n v="0"/>
    <n v="0"/>
    <s v="Monday"/>
    <s v="RIC"/>
    <n v="6.7792176421242312"/>
    <n v="879.38046467797801"/>
    <n v="0.99886412745384379"/>
    <n v="1"/>
    <n v="1"/>
    <n v="4.2444140530419903"/>
    <n v="69.71489894086109"/>
    <n v="0.98585870849032398"/>
    <x v="0"/>
    <x v="0"/>
  </r>
  <r>
    <x v="4992"/>
    <n v="0"/>
    <d v="2013-11-07T00:00:00"/>
    <d v="2013-11-07T00:00:00"/>
    <d v="2013-11-07T00:00:00"/>
    <n v="31"/>
    <n v="9.6774193549999996"/>
    <n v="0"/>
    <n v="95.14"/>
    <n v="0"/>
    <n v="1"/>
    <n v="0"/>
    <n v="0"/>
    <n v="0"/>
    <s v="Monday"/>
    <s v="RIC"/>
    <n v="6.7302000374246589"/>
    <n v="837.31474348761344"/>
    <n v="0.99880713060605408"/>
    <n v="1"/>
    <n v="0"/>
    <n v="4.195396448342418"/>
    <n v="66.380042619331803"/>
    <n v="0.98515881021848606"/>
    <x v="0"/>
    <x v="1"/>
  </r>
  <r>
    <x v="4993"/>
    <n v="1"/>
    <d v="2013-11-07T00:00:00"/>
    <d v="2013-11-07T00:00:00"/>
    <d v="2013-11-07T00:00:00"/>
    <n v="37"/>
    <n v="10.81081081"/>
    <n v="2.7027027029999999"/>
    <n v="40.020000000000003"/>
    <n v="0"/>
    <n v="1"/>
    <n v="0"/>
    <n v="0"/>
    <n v="0"/>
    <s v="Friday"/>
    <s v="RIC"/>
    <n v="8.2446568453642612"/>
    <n v="3807.2287656266531"/>
    <n v="0.99973741073303524"/>
    <n v="1"/>
    <n v="1"/>
    <n v="5.7098532562820203"/>
    <n v="301.82677384992428"/>
    <n v="0.99669778207756632"/>
    <x v="0"/>
    <x v="0"/>
  </r>
  <r>
    <x v="4994"/>
    <n v="1"/>
    <d v="2013-11-07T00:00:00"/>
    <d v="2013-11-07T00:00:00"/>
    <d v="2013-11-07T00:00:00"/>
    <n v="31"/>
    <n v="9.6774193549999996"/>
    <n v="6.451612903"/>
    <n v="40"/>
    <n v="0"/>
    <n v="1"/>
    <n v="0"/>
    <n v="0"/>
    <n v="0"/>
    <s v="Tuesday"/>
    <s v="DCX"/>
    <n v="7.0502391579959331"/>
    <n v="1153.1344911423039"/>
    <n v="0.99913354985257374"/>
    <n v="1"/>
    <n v="1"/>
    <n v="4.5154355689136922"/>
    <n v="91.417375918903772"/>
    <n v="0.98917952397958686"/>
    <x v="0"/>
    <x v="0"/>
  </r>
  <r>
    <x v="4995"/>
    <n v="1"/>
    <d v="2013-11-07T00:00:00"/>
    <d v="2013-11-07T00:00:00"/>
    <d v="2013-11-21T00:00:00"/>
    <n v="28"/>
    <n v="53.571428570000002"/>
    <n v="21.428571430000002"/>
    <n v="41.98"/>
    <n v="0.214285714285714"/>
    <n v="1"/>
    <n v="0"/>
    <n v="0"/>
    <n v="0"/>
    <s v="Saturday"/>
    <s v="DCX"/>
    <n v="6.5673585074954834"/>
    <n v="711.48796861223343"/>
    <n v="0.99859646752779874"/>
    <n v="1"/>
    <n v="1"/>
    <n v="4.0325549184132425"/>
    <n v="56.404837066290753"/>
    <n v="0.98257986519768004"/>
    <x v="0"/>
    <x v="0"/>
  </r>
  <r>
    <x v="4996"/>
    <n v="1"/>
    <d v="2013-11-07T00:00:00"/>
    <d v="2013-11-07T00:00:00"/>
    <d v="2013-11-07T00:00:00"/>
    <n v="31"/>
    <n v="6.451612903"/>
    <n v="0"/>
    <n v="40.200000000000003"/>
    <n v="0"/>
    <n v="1"/>
    <n v="0"/>
    <n v="0"/>
    <n v="0"/>
    <s v="Friday"/>
    <s v="RIC"/>
    <n v="6.9256542405227508"/>
    <n v="1018.0601079681761"/>
    <n v="0.99901870361504597"/>
    <n v="1"/>
    <n v="1"/>
    <n v="4.3908506514405099"/>
    <n v="80.70904505334174"/>
    <n v="0.98776145285571293"/>
    <x v="0"/>
    <x v="0"/>
  </r>
  <r>
    <x v="4997"/>
    <n v="1"/>
    <d v="2013-11-07T00:00:00"/>
    <d v="2013-11-07T00:00:00"/>
    <d v="2014-01-04T00:00:00"/>
    <n v="42"/>
    <n v="11.9047619"/>
    <n v="11.9047619"/>
    <n v="46.27"/>
    <n v="6.8965517241379296E-2"/>
    <n v="1"/>
    <n v="1"/>
    <n v="0"/>
    <n v="0"/>
    <s v="Friday"/>
    <s v="RIC"/>
    <n v="10.181970209725025"/>
    <n v="26422.473863973049"/>
    <n v="0.9999621548625609"/>
    <n v="1"/>
    <n v="1"/>
    <n v="7.6471666206427837"/>
    <n v="2094.7020876441284"/>
    <n v="0.99952283294181177"/>
    <x v="0"/>
    <x v="0"/>
  </r>
  <r>
    <x v="4998"/>
    <n v="1"/>
    <d v="2013-11-07T00:00:00"/>
    <d v="2013-11-07T00:00:00"/>
    <d v="2013-11-07T00:00:00"/>
    <n v="29"/>
    <n v="6.896551724"/>
    <n v="0"/>
    <n v="40.020000000000003"/>
    <n v="0"/>
    <n v="1"/>
    <n v="0"/>
    <n v="0"/>
    <n v="0"/>
    <s v="Thursday"/>
    <s v="CHO"/>
    <n v="6.5041381648462782"/>
    <n v="667.89980171032948"/>
    <n v="0.9985050077792772"/>
    <n v="1"/>
    <n v="1"/>
    <n v="3.9693345757640373"/>
    <n v="52.949285376617517"/>
    <n v="0.98146407328625307"/>
    <x v="0"/>
    <x v="0"/>
  </r>
  <r>
    <x v="4999"/>
    <n v="1"/>
    <d v="2013-11-08T00:00:00"/>
    <d v="2013-11-08T00:00:00"/>
    <d v="2013-12-16T00:00:00"/>
    <n v="35"/>
    <n v="48.571428570000002"/>
    <n v="17.14285714"/>
    <n v="59.4"/>
    <n v="5.2631578947368397E-2"/>
    <n v="1"/>
    <n v="0"/>
    <n v="0"/>
    <n v="0"/>
    <s v="Monday"/>
    <s v="RIC"/>
    <n v="7.9988402418079607"/>
    <n v="2977.5028005738172"/>
    <n v="0.99966426084950888"/>
    <n v="1"/>
    <n v="1"/>
    <n v="5.4640366527257198"/>
    <n v="236.0483490091485"/>
    <n v="0.99578145131919305"/>
    <x v="0"/>
    <x v="0"/>
  </r>
  <r>
    <x v="5000"/>
    <n v="1"/>
    <d v="2013-11-07T00:00:00"/>
    <d v="2013-11-07T00:00:00"/>
    <d v="2013-11-07T00:00:00"/>
    <n v="30"/>
    <n v="93.333333330000002"/>
    <n v="16.666666670000001"/>
    <n v="40.020000000000003"/>
    <n v="0"/>
    <n v="1"/>
    <n v="0"/>
    <n v="0"/>
    <n v="0"/>
    <s v="Monday"/>
    <s v="CHO"/>
    <n v="7.0352226662128965"/>
    <n v="1135.9478212328993"/>
    <n v="0.99912045216031498"/>
    <n v="1"/>
    <n v="1"/>
    <n v="4.5004190771306556"/>
    <n v="90.054863327379636"/>
    <n v="0.98901761022467749"/>
    <x v="0"/>
    <x v="0"/>
  </r>
  <r>
    <x v="5001"/>
    <n v="1"/>
    <d v="2013-11-07T00:00:00"/>
    <d v="2013-11-07T00:00:00"/>
    <d v="2014-01-09T00:00:00"/>
    <n v="36"/>
    <n v="0"/>
    <n v="0"/>
    <n v="40.619999999999997"/>
    <n v="6.3492063492063502E-2"/>
    <n v="1"/>
    <n v="1"/>
    <n v="0"/>
    <n v="0"/>
    <s v="Friday"/>
    <s v="CHO"/>
    <n v="8.710350154335746"/>
    <n v="6065.3659304265384"/>
    <n v="0.99983515666356615"/>
    <n v="1"/>
    <n v="1"/>
    <n v="6.1755465652535051"/>
    <n v="480.84576569923109"/>
    <n v="0.99792464711493556"/>
    <x v="0"/>
    <x v="0"/>
  </r>
  <r>
    <x v="5002"/>
    <n v="1"/>
    <d v="2013-11-07T00:00:00"/>
    <d v="2013-11-07T00:00:00"/>
    <d v="2013-11-07T00:00:00"/>
    <n v="33"/>
    <n v="15.15151515"/>
    <n v="9.0909090910000003"/>
    <n v="40.270000000000003"/>
    <n v="0"/>
    <n v="1"/>
    <n v="0"/>
    <n v="0"/>
    <n v="0"/>
    <s v="Friday"/>
    <s v="RIC"/>
    <n v="7.5221105315308741"/>
    <n v="1848.4644225478935"/>
    <n v="0.99945930292694019"/>
    <n v="1"/>
    <n v="1"/>
    <n v="4.9873069424486332"/>
    <n v="146.541247605373"/>
    <n v="0.9932222343498498"/>
    <x v="0"/>
    <x v="0"/>
  </r>
  <r>
    <x v="5003"/>
    <n v="1"/>
    <d v="2013-11-07T00:00:00"/>
    <d v="2013-11-07T00:00:00"/>
    <d v="2013-11-07T00:00:00"/>
    <n v="30"/>
    <n v="6.6666666670000003"/>
    <n v="0"/>
    <n v="46.38"/>
    <n v="0"/>
    <n v="1"/>
    <n v="0"/>
    <n v="0"/>
    <n v="0"/>
    <s v="Friday"/>
    <s v="RIC"/>
    <n v="6.6925900895897739"/>
    <n v="806.40821909056638"/>
    <n v="0.99876146913499797"/>
    <n v="1"/>
    <n v="1"/>
    <n v="4.157786500507533"/>
    <n v="63.929857163207984"/>
    <n v="0.9845987648257658"/>
    <x v="0"/>
    <x v="0"/>
  </r>
  <r>
    <x v="5004"/>
    <n v="0"/>
    <d v="2013-11-07T00:00:00"/>
    <d v="2013-11-07T00:00:00"/>
    <d v="2013-11-07T00:00:00"/>
    <n v="17"/>
    <n v="58.823529409999999"/>
    <n v="0"/>
    <n v="40.020000000000003"/>
    <n v="0"/>
    <n v="1"/>
    <n v="0"/>
    <n v="0"/>
    <n v="0"/>
    <s v="Wednesday"/>
    <s v="CHO"/>
    <n v="3.9711995094888248"/>
    <n v="53.048124420105871"/>
    <n v="0.98149797036013331"/>
    <n v="1"/>
    <n v="0"/>
    <n v="1.4363959204065839"/>
    <n v="4.2055114725617342"/>
    <n v="0.80789591853346154"/>
    <x v="0"/>
    <x v="1"/>
  </r>
  <r>
    <x v="5005"/>
    <n v="1"/>
    <d v="2013-11-07T00:00:00"/>
    <d v="2013-11-07T00:00:00"/>
    <d v="2013-11-07T00:00:00"/>
    <n v="28"/>
    <n v="10.71428571"/>
    <n v="0"/>
    <n v="54.7"/>
    <n v="0"/>
    <n v="1"/>
    <n v="1"/>
    <n v="0"/>
    <n v="0"/>
    <s v="Friday"/>
    <s v="RIC"/>
    <n v="7.0102009295388559"/>
    <n v="1107.8770877705726"/>
    <n v="0.99909818679542695"/>
    <n v="1"/>
    <n v="1"/>
    <n v="4.475397340456615"/>
    <n v="87.829491687769064"/>
    <n v="0.98874247751506961"/>
    <x v="0"/>
    <x v="0"/>
  </r>
  <r>
    <x v="5006"/>
    <n v="1"/>
    <d v="2013-11-07T00:00:00"/>
    <d v="2013-11-07T00:00:00"/>
    <d v="2013-11-07T00:00:00"/>
    <n v="30"/>
    <n v="13.33333333"/>
    <n v="6.6666666670000003"/>
    <n v="40.020000000000003"/>
    <n v="0"/>
    <n v="1"/>
    <n v="0"/>
    <n v="0"/>
    <n v="0"/>
    <s v="Tuesday"/>
    <s v="CHO"/>
    <n v="6.8432188981415969"/>
    <n v="937.50200653061381"/>
    <n v="0.99893447217689313"/>
    <n v="1"/>
    <n v="1"/>
    <n v="4.308415309059356"/>
    <n v="74.322617191717754"/>
    <n v="0.98672377517824805"/>
    <x v="0"/>
    <x v="0"/>
  </r>
  <r>
    <x v="5007"/>
    <n v="1"/>
    <d v="2013-11-07T00:00:00"/>
    <d v="2013-11-07T00:00:00"/>
    <d v="2013-12-05T00:00:00"/>
    <n v="32"/>
    <n v="0"/>
    <n v="0"/>
    <n v="80.98"/>
    <n v="0.107142857142857"/>
    <n v="1"/>
    <n v="0"/>
    <n v="0"/>
    <n v="0"/>
    <s v="Friday"/>
    <s v="CHO"/>
    <n v="6.9265711878399268"/>
    <n v="1018.9940435723375"/>
    <n v="0.99901960211797147"/>
    <n v="1"/>
    <n v="1"/>
    <n v="4.3917675987576859"/>
    <n v="80.783084935823354"/>
    <n v="0.98777253266021059"/>
    <x v="0"/>
    <x v="0"/>
  </r>
  <r>
    <x v="5008"/>
    <n v="0"/>
    <d v="2013-11-07T00:00:00"/>
    <d v="2013-11-07T00:00:00"/>
    <d v="2013-11-07T00:00:00"/>
    <n v="3"/>
    <n v="66.666666669999998"/>
    <n v="0"/>
    <n v="40.020000000000003"/>
    <n v="0"/>
    <n v="1"/>
    <n v="0"/>
    <n v="0"/>
    <n v="0"/>
    <s v="Friday"/>
    <s v="CHO"/>
    <n v="1.0161044115717963"/>
    <n v="2.7624125536949689"/>
    <n v="0.73421309180517014"/>
    <n v="1"/>
    <n v="0"/>
    <n v="-1.5186991775104446"/>
    <n v="0.21899657741923167"/>
    <n v="0.17965315200709983"/>
    <x v="1"/>
    <x v="1"/>
  </r>
  <r>
    <x v="5009"/>
    <n v="1"/>
    <d v="2013-11-07T00:00:00"/>
    <d v="2013-11-07T00:00:00"/>
    <d v="2013-11-07T00:00:00"/>
    <n v="29"/>
    <n v="17.241379309999999"/>
    <n v="0"/>
    <n v="40.020000000000003"/>
    <n v="0"/>
    <n v="1"/>
    <n v="0"/>
    <n v="0"/>
    <n v="0"/>
    <s v="Thursday"/>
    <s v="CHO"/>
    <n v="6.5041381648462782"/>
    <n v="667.89980171032948"/>
    <n v="0.9985050077792772"/>
    <n v="1"/>
    <n v="1"/>
    <n v="3.9693345757640373"/>
    <n v="52.949285376617517"/>
    <n v="0.98146407328625307"/>
    <x v="0"/>
    <x v="0"/>
  </r>
  <r>
    <x v="5010"/>
    <n v="1"/>
    <d v="2013-11-07T00:00:00"/>
    <d v="2013-11-07T00:00:00"/>
    <d v="2013-11-07T00:00:00"/>
    <n v="31"/>
    <n v="0"/>
    <n v="0"/>
    <n v="40"/>
    <n v="0"/>
    <n v="1"/>
    <n v="0"/>
    <n v="0"/>
    <n v="0"/>
    <s v="Tuesday"/>
    <s v="DCX"/>
    <n v="6.9263657592817536"/>
    <n v="1018.7847345949363"/>
    <n v="0.99901940089307451"/>
    <n v="1"/>
    <n v="1"/>
    <n v="4.3915621701995127"/>
    <n v="80.766491487602636"/>
    <n v="0.9877700512544112"/>
    <x v="0"/>
    <x v="0"/>
  </r>
  <r>
    <x v="5011"/>
    <n v="1"/>
    <d v="2013-11-07T00:00:00"/>
    <d v="2013-11-07T00:00:00"/>
    <d v="2013-11-07T00:00:00"/>
    <n v="32"/>
    <n v="0"/>
    <n v="0"/>
    <n v="43.29"/>
    <n v="0"/>
    <n v="1"/>
    <n v="0"/>
    <n v="0"/>
    <n v="0"/>
    <s v="Saturday"/>
    <s v="BWI"/>
    <n v="7.1257394969759442"/>
    <n v="1243.56744147513"/>
    <n v="0.99919650798608817"/>
    <n v="1"/>
    <n v="1"/>
    <n v="4.5909359078937033"/>
    <n v="98.586655026878418"/>
    <n v="0.98995849393947311"/>
    <x v="0"/>
    <x v="0"/>
  </r>
  <r>
    <x v="5012"/>
    <n v="1"/>
    <d v="2013-11-07T00:00:00"/>
    <d v="2013-12-05T00:00:00"/>
    <d v="2014-01-13T00:00:00"/>
    <n v="52"/>
    <n v="17.30769231"/>
    <n v="3.846153846"/>
    <n v="37.409999999999997"/>
    <n v="0.30769230769230799"/>
    <n v="1"/>
    <n v="1"/>
    <n v="1"/>
    <n v="0"/>
    <s v="Tuesday"/>
    <s v="DCX"/>
    <n v="12.890436957611284"/>
    <n v="396502.23529655859"/>
    <n v="0.99999747795248317"/>
    <n v="1"/>
    <n v="1"/>
    <n v="10.355633368529043"/>
    <n v="31433.622162220105"/>
    <n v="0.99996818794274545"/>
    <x v="0"/>
    <x v="0"/>
  </r>
  <r>
    <x v="5013"/>
    <n v="1"/>
    <d v="2013-11-07T00:00:00"/>
    <d v="2013-11-07T00:00:00"/>
    <d v="2013-11-07T00:00:00"/>
    <n v="29"/>
    <n v="20.689655170000002"/>
    <n v="0"/>
    <n v="73.92"/>
    <n v="0"/>
    <n v="1"/>
    <n v="0"/>
    <n v="0"/>
    <n v="0"/>
    <s v="Friday"/>
    <s v="CHO"/>
    <n v="6.3835357351952897"/>
    <n v="592.01722763494365"/>
    <n v="0.99831370834876387"/>
    <n v="1"/>
    <n v="1"/>
    <n v="3.8487321461130488"/>
    <n v="46.933520647325814"/>
    <n v="0.97913777276329084"/>
    <x v="0"/>
    <x v="0"/>
  </r>
  <r>
    <x v="5014"/>
    <n v="1"/>
    <d v="2013-11-07T00:00:00"/>
    <d v="2013-11-07T00:00:00"/>
    <d v="2013-11-07T00:00:00"/>
    <n v="38"/>
    <n v="15.78947368"/>
    <n v="2.6315789469999999"/>
    <n v="40.020000000000003"/>
    <n v="0"/>
    <n v="1"/>
    <n v="0"/>
    <n v="0"/>
    <n v="0"/>
    <s v="Friday"/>
    <s v="CHO"/>
    <n v="8.4543694637293179"/>
    <n v="4695.544990076708"/>
    <n v="0.99978707752143059"/>
    <n v="1"/>
    <n v="1"/>
    <n v="5.919565874647077"/>
    <n v="372.25007559763901"/>
    <n v="0.99732083108516767"/>
    <x v="0"/>
    <x v="0"/>
  </r>
  <r>
    <x v="5015"/>
    <n v="1"/>
    <d v="2013-11-06T00:00:00"/>
    <d v="2013-11-07T00:00:00"/>
    <d v="2013-11-07T00:00:00"/>
    <n v="35"/>
    <n v="5.7142857139999998"/>
    <n v="0"/>
    <n v="40.200000000000003"/>
    <n v="0"/>
    <n v="1"/>
    <n v="0"/>
    <n v="0"/>
    <n v="0"/>
    <s v="Tuesday"/>
    <s v="RIC"/>
    <n v="7.7699671256419016"/>
    <n v="2368.3934276618893"/>
    <n v="0.99957795105349523"/>
    <n v="1"/>
    <n v="1"/>
    <n v="5.2351635365596607"/>
    <n v="187.75980942686849"/>
    <n v="0.99470226208091495"/>
    <x v="0"/>
    <x v="0"/>
  </r>
  <r>
    <x v="5016"/>
    <n v="1"/>
    <d v="2013-11-07T00:00:00"/>
    <d v="2013-11-07T00:00:00"/>
    <d v="2013-11-07T00:00:00"/>
    <n v="32"/>
    <n v="0"/>
    <n v="0"/>
    <n v="40.270000000000003"/>
    <n v="0"/>
    <n v="1"/>
    <n v="0"/>
    <n v="0"/>
    <n v="0"/>
    <s v="Monday"/>
    <s v="RIC"/>
    <n v="7.136483430236888"/>
    <n v="1257.000278609858"/>
    <n v="0.99920508761643123"/>
    <n v="1"/>
    <n v="1"/>
    <n v="4.6016798411546471"/>
    <n v="99.651573933940512"/>
    <n v="0.99006473559314312"/>
    <x v="0"/>
    <x v="0"/>
  </r>
  <r>
    <x v="5017"/>
    <n v="1"/>
    <d v="2013-11-07T00:00:00"/>
    <d v="2013-11-07T00:00:00"/>
    <d v="2013-11-07T00:00:00"/>
    <n v="29"/>
    <n v="13.79310345"/>
    <n v="0"/>
    <n v="40.020000000000003"/>
    <n v="0"/>
    <n v="1"/>
    <n v="0"/>
    <n v="0"/>
    <n v="0"/>
    <s v="Thursday"/>
    <s v="CHO"/>
    <n v="6.5041381648462782"/>
    <n v="667.89980171032948"/>
    <n v="0.9985050077792772"/>
    <n v="1"/>
    <n v="1"/>
    <n v="3.9693345757640373"/>
    <n v="52.949285376617517"/>
    <n v="0.98146407328625307"/>
    <x v="0"/>
    <x v="0"/>
  </r>
  <r>
    <x v="5018"/>
    <n v="1"/>
    <d v="2013-11-07T00:00:00"/>
    <d v="2013-12-17T00:00:00"/>
    <d v="2013-12-17T00:00:00"/>
    <n v="35"/>
    <n v="14.28571429"/>
    <n v="0"/>
    <n v="32.619999999999997"/>
    <n v="0"/>
    <n v="1"/>
    <n v="0"/>
    <n v="0"/>
    <n v="0"/>
    <s v="Thursday"/>
    <s v="CHO"/>
    <n v="7.7969336866081109"/>
    <n v="2433.1297889869129"/>
    <n v="0.99958917556305982"/>
    <n v="1"/>
    <n v="1"/>
    <n v="5.26213009752587"/>
    <n v="192.89193263047611"/>
    <n v="0.99484248784138007"/>
    <x v="0"/>
    <x v="0"/>
  </r>
  <r>
    <x v="5019"/>
    <n v="1"/>
    <d v="2013-11-08T00:00:00"/>
    <d v="2013-11-08T00:00:00"/>
    <d v="2013-11-16T00:00:00"/>
    <n v="23"/>
    <n v="78.260869569999997"/>
    <n v="0"/>
    <n v="104.96"/>
    <n v="0.25"/>
    <n v="1"/>
    <n v="0"/>
    <n v="0"/>
    <n v="0"/>
    <s v="Monday"/>
    <s v="RIC"/>
    <n v="4.8547792984481601"/>
    <n v="128.35236052337152"/>
    <n v="0.99226917857583807"/>
    <n v="1"/>
    <n v="1"/>
    <n v="2.3199757093659192"/>
    <n v="10.175427135494218"/>
    <n v="0.91051796160668397"/>
    <x v="0"/>
    <x v="0"/>
  </r>
  <r>
    <x v="5020"/>
    <n v="1"/>
    <d v="2013-11-08T00:00:00"/>
    <d v="2013-11-08T00:00:00"/>
    <d v="2013-11-08T00:00:00"/>
    <n v="28"/>
    <n v="25"/>
    <n v="3.5714285710000002"/>
    <n v="54.48"/>
    <n v="0"/>
    <n v="1"/>
    <n v="0"/>
    <n v="0"/>
    <n v="0"/>
    <s v="Wednesday"/>
    <s v="DCX"/>
    <n v="6.3101899115729596"/>
    <n v="550.14941863316665"/>
    <n v="0.9981856099885219"/>
    <n v="1"/>
    <n v="1"/>
    <n v="3.7753863224907187"/>
    <n v="43.614354267500666"/>
    <n v="0.97758568926036327"/>
    <x v="0"/>
    <x v="0"/>
  </r>
  <r>
    <x v="5021"/>
    <n v="1"/>
    <d v="2013-11-08T00:00:00"/>
    <d v="2013-12-01T00:00:00"/>
    <d v="2013-12-29T00:00:00"/>
    <n v="34"/>
    <n v="44.117647060000003"/>
    <n v="11.764705879999999"/>
    <n v="59.66"/>
    <n v="7.1428571428571397E-2"/>
    <n v="1"/>
    <n v="0"/>
    <n v="0"/>
    <n v="0"/>
    <s v="Monday"/>
    <s v="CHO"/>
    <n v="7.6721565156298093"/>
    <n v="2147.7080207285444"/>
    <n v="0.99953460405492367"/>
    <n v="1"/>
    <n v="1"/>
    <n v="5.1373529265475684"/>
    <n v="170.26446871820852"/>
    <n v="0.99416107726556313"/>
    <x v="0"/>
    <x v="0"/>
  </r>
  <r>
    <x v="5022"/>
    <n v="1"/>
    <d v="2013-11-08T00:00:00"/>
    <d v="2013-11-08T00:00:00"/>
    <d v="2013-11-08T00:00:00"/>
    <n v="30"/>
    <n v="13.33333333"/>
    <n v="3.3333333330000001"/>
    <n v="40.020000000000003"/>
    <n v="0"/>
    <n v="1"/>
    <n v="0"/>
    <n v="0"/>
    <n v="0"/>
    <s v="Monday"/>
    <s v="RIC"/>
    <n v="6.7792176421242312"/>
    <n v="879.38046467797801"/>
    <n v="0.99886412745384379"/>
    <n v="1"/>
    <n v="1"/>
    <n v="4.2444140530419903"/>
    <n v="69.71489894086109"/>
    <n v="0.98585870849032398"/>
    <x v="0"/>
    <x v="0"/>
  </r>
  <r>
    <x v="5023"/>
    <n v="1"/>
    <d v="2013-11-06T00:00:00"/>
    <d v="2013-11-17T00:00:00"/>
    <d v="2013-11-17T00:00:00"/>
    <n v="27"/>
    <n v="44.444444439999998"/>
    <n v="14.81481481"/>
    <n v="52.78"/>
    <n v="0"/>
    <n v="1"/>
    <n v="0"/>
    <n v="0"/>
    <n v="0"/>
    <s v="Tuesday"/>
    <s v="CHO"/>
    <n v="6.3210368520568325"/>
    <n v="556.14933819234614"/>
    <n v="0.99820514908400593"/>
    <n v="1"/>
    <n v="1"/>
    <n v="3.7862332629745916"/>
    <n v="44.090011622334757"/>
    <n v="0.97782213922729033"/>
    <x v="0"/>
    <x v="0"/>
  </r>
  <r>
    <x v="5024"/>
    <n v="1"/>
    <d v="2013-11-08T00:00:00"/>
    <d v="2013-11-08T00:00:00"/>
    <d v="2014-01-19T00:00:00"/>
    <n v="37"/>
    <n v="21.621621619999999"/>
    <n v="10.81081081"/>
    <n v="50.8"/>
    <n v="9.7222222222222196E-2"/>
    <n v="1"/>
    <n v="0"/>
    <n v="0"/>
    <n v="0"/>
    <s v="Monday"/>
    <s v="CHO"/>
    <n v="8.3029282826269757"/>
    <n v="4035.672698327503"/>
    <n v="0.99975227122069765"/>
    <n v="1"/>
    <n v="1"/>
    <n v="5.7681246935447348"/>
    <n v="319.93718944543627"/>
    <n v="0.99688412551462813"/>
    <x v="0"/>
    <x v="0"/>
  </r>
  <r>
    <x v="5025"/>
    <n v="0"/>
    <d v="2013-11-08T00:00:00"/>
    <d v="2013-11-08T00:00:00"/>
    <d v="2013-11-08T00:00:00"/>
    <n v="2"/>
    <n v="0"/>
    <n v="0"/>
    <n v="40.020000000000003"/>
    <n v="0"/>
    <n v="1"/>
    <n v="0"/>
    <n v="0"/>
    <n v="0"/>
    <s v="Tuesday"/>
    <s v="CHO"/>
    <n v="0.80502619029200839"/>
    <n v="2.2367550793215418"/>
    <n v="0.69104860408232971"/>
    <n v="1"/>
    <n v="0"/>
    <n v="-1.7297773987902325"/>
    <n v="0.17732387808667233"/>
    <n v="0.15061605509509429"/>
    <x v="1"/>
    <x v="1"/>
  </r>
  <r>
    <x v="5026"/>
    <n v="1"/>
    <d v="2013-11-08T00:00:00"/>
    <d v="2013-11-08T00:00:00"/>
    <d v="2013-11-08T00:00:00"/>
    <n v="27"/>
    <n v="59.25925926"/>
    <n v="0"/>
    <n v="40"/>
    <n v="0"/>
    <n v="1"/>
    <n v="0"/>
    <n v="0"/>
    <n v="0"/>
    <s v="Friday"/>
    <s v="DCX"/>
    <n v="6.0820528741626028"/>
    <n v="437.9272821753998"/>
    <n v="0.99772171828772227"/>
    <n v="1"/>
    <n v="1"/>
    <n v="3.5472492850803619"/>
    <n v="34.717687561417243"/>
    <n v="0.97200266679413438"/>
    <x v="0"/>
    <x v="0"/>
  </r>
  <r>
    <x v="5027"/>
    <n v="1"/>
    <d v="2013-11-08T00:00:00"/>
    <d v="2013-11-08T00:00:00"/>
    <d v="2013-11-08T00:00:00"/>
    <n v="32"/>
    <n v="9.375"/>
    <n v="0"/>
    <n v="59.18"/>
    <n v="0"/>
    <n v="1"/>
    <n v="0"/>
    <n v="0"/>
    <n v="0"/>
    <s v="Wednesday"/>
    <s v="RIC"/>
    <n v="7.0692093315731652"/>
    <n v="1175.2184586746646"/>
    <n v="0.99914981779734457"/>
    <n v="1"/>
    <n v="1"/>
    <n v="4.5344057424909243"/>
    <n v="93.168132987740364"/>
    <n v="0.98938069633248238"/>
    <x v="0"/>
    <x v="0"/>
  </r>
  <r>
    <x v="5028"/>
    <n v="1"/>
    <d v="2013-11-08T00:00:00"/>
    <d v="2013-11-17T00:00:00"/>
    <d v="2013-11-24T00:00:00"/>
    <n v="29"/>
    <n v="51.724137929999998"/>
    <n v="10.34482759"/>
    <n v="38.46"/>
    <n v="0.28571428571428598"/>
    <n v="1"/>
    <n v="0"/>
    <n v="0"/>
    <n v="0"/>
    <s v="Monday"/>
    <s v="RIC"/>
    <n v="6.5347590015012438"/>
    <n v="688.66779641821472"/>
    <n v="0.9985500265414835"/>
    <n v="1"/>
    <n v="1"/>
    <n v="3.9999554124190029"/>
    <n v="54.595715687978526"/>
    <n v="0.98201300248363865"/>
    <x v="0"/>
    <x v="0"/>
  </r>
  <r>
    <x v="5029"/>
    <n v="0"/>
    <d v="2013-11-08T00:00:00"/>
    <d v="2013-11-11T00:00:00"/>
    <d v="2014-01-14T00:00:00"/>
    <n v="3"/>
    <n v="100"/>
    <n v="33.333333330000002"/>
    <n v="57.92"/>
    <n v="3.125E-2"/>
    <n v="1"/>
    <n v="0"/>
    <n v="0"/>
    <n v="0"/>
    <s v="Wednesday"/>
    <s v="CHO"/>
    <n v="1.5734536179138028"/>
    <n v="4.8232772187032156"/>
    <n v="0.82827539159767327"/>
    <n v="1"/>
    <n v="0"/>
    <n v="-0.96134997116843812"/>
    <n v="0.38237634035773788"/>
    <n v="0.27660798958609545"/>
    <x v="1"/>
    <x v="1"/>
  </r>
  <r>
    <x v="5030"/>
    <n v="1"/>
    <d v="2013-11-08T00:00:00"/>
    <d v="2013-11-08T00:00:00"/>
    <d v="2013-11-08T00:00:00"/>
    <n v="37"/>
    <n v="5.4054054049999998"/>
    <n v="2.7027027029999999"/>
    <n v="40.020000000000003"/>
    <n v="0"/>
    <n v="1"/>
    <n v="0"/>
    <n v="0"/>
    <n v="0"/>
    <s v="Monday"/>
    <s v="RIC"/>
    <n v="8.2446568453642612"/>
    <n v="3807.2287656266531"/>
    <n v="0.99973741073303524"/>
    <n v="1"/>
    <n v="1"/>
    <n v="5.7098532562820203"/>
    <n v="301.82677384992428"/>
    <n v="0.99669778207756632"/>
    <x v="0"/>
    <x v="0"/>
  </r>
  <r>
    <x v="5031"/>
    <n v="1"/>
    <d v="2013-11-08T00:00:00"/>
    <d v="2013-11-08T00:00:00"/>
    <d v="2013-11-08T00:00:00"/>
    <n v="35"/>
    <n v="20"/>
    <n v="5.7142857139999998"/>
    <n v="40.020000000000003"/>
    <n v="0"/>
    <n v="1"/>
    <n v="0"/>
    <n v="0"/>
    <n v="0"/>
    <s v="Thursday"/>
    <s v="RIC"/>
    <n v="7.8803239313844884"/>
    <n v="2644.7291317290146"/>
    <n v="0.99962203235848768"/>
    <n v="1"/>
    <n v="1"/>
    <n v="5.3455203423022475"/>
    <n v="209.66695480545718"/>
    <n v="0.99525317104942512"/>
    <x v="0"/>
    <x v="0"/>
  </r>
  <r>
    <x v="5032"/>
    <n v="1"/>
    <d v="2013-11-08T00:00:00"/>
    <d v="2013-11-08T00:00:00"/>
    <d v="2013-11-08T00:00:00"/>
    <n v="32"/>
    <n v="3.125"/>
    <n v="0"/>
    <n v="40.25"/>
    <n v="0"/>
    <n v="1"/>
    <n v="0"/>
    <n v="0"/>
    <n v="0"/>
    <s v="Monday"/>
    <s v="CHO"/>
    <n v="7.1365545821127876"/>
    <n v="1257.0897197196011"/>
    <n v="0.99920514412897132"/>
    <n v="1"/>
    <n v="1"/>
    <n v="4.6017509930305467"/>
    <n v="99.658664582615742"/>
    <n v="0.99006543545807479"/>
    <x v="0"/>
    <x v="0"/>
  </r>
  <r>
    <x v="5033"/>
    <n v="1"/>
    <d v="2013-11-08T00:00:00"/>
    <d v="2013-11-08T00:00:00"/>
    <d v="2014-01-13T00:00:00"/>
    <n v="39"/>
    <n v="12.820512819999999"/>
    <n v="2.5641025640000001"/>
    <n v="41.86"/>
    <n v="0.10606060606060599"/>
    <n v="1"/>
    <n v="1"/>
    <n v="0"/>
    <n v="0"/>
    <s v="Tuesday"/>
    <s v="RIC"/>
    <n v="9.3625474043186578"/>
    <n v="11644.012802039446"/>
    <n v="0.99991412632884136"/>
    <n v="1"/>
    <n v="1"/>
    <n v="6.8277438152364169"/>
    <n v="923.10576407622727"/>
    <n v="0.99891787278158617"/>
    <x v="0"/>
    <x v="0"/>
  </r>
  <r>
    <x v="5034"/>
    <n v="0"/>
    <d v="2013-11-08T00:00:00"/>
    <d v="2013-11-08T00:00:00"/>
    <d v="2013-11-08T00:00:00"/>
    <n v="27"/>
    <n v="11.11111111"/>
    <n v="0"/>
    <n v="215.21"/>
    <n v="0"/>
    <n v="0"/>
    <n v="0"/>
    <n v="0"/>
    <n v="0"/>
    <s v="Wednesday"/>
    <s v="RIC"/>
    <n v="4.9334822139292172"/>
    <n v="138.86221936213946"/>
    <n v="0.99285010630776038"/>
    <n v="1"/>
    <n v="0"/>
    <n v="2.3986786248469762"/>
    <n v="11.008620248438488"/>
    <n v="0.91672648653120392"/>
    <x v="0"/>
    <x v="1"/>
  </r>
  <r>
    <x v="5035"/>
    <n v="1"/>
    <d v="2013-11-08T00:00:00"/>
    <d v="2013-11-08T00:00:00"/>
    <d v="2013-11-08T00:00:00"/>
    <n v="33"/>
    <n v="3.0303030299999998"/>
    <n v="0"/>
    <n v="40.020000000000003"/>
    <n v="0"/>
    <n v="1"/>
    <n v="0"/>
    <n v="1"/>
    <n v="0"/>
    <s v="Monday"/>
    <s v="DCX"/>
    <n v="8.2143552415847214"/>
    <n v="3693.5939808845824"/>
    <n v="0.99972933426374488"/>
    <n v="1"/>
    <n v="1"/>
    <n v="5.6795516525024805"/>
    <n v="292.81811621803007"/>
    <n v="0.99659653389358083"/>
    <x v="0"/>
    <x v="0"/>
  </r>
  <r>
    <x v="5036"/>
    <n v="1"/>
    <d v="2013-11-09T00:00:00"/>
    <d v="2013-11-10T00:00:00"/>
    <d v="2013-11-10T00:00:00"/>
    <n v="38"/>
    <n v="10.52631579"/>
    <n v="0"/>
    <n v="40.020000000000003"/>
    <n v="0"/>
    <n v="1"/>
    <n v="0"/>
    <n v="0"/>
    <n v="0"/>
    <s v="Friday"/>
    <s v="RIC"/>
    <n v="8.4038421563643659"/>
    <n v="4464.1859397539529"/>
    <n v="0.99977604516060647"/>
    <n v="1"/>
    <n v="1"/>
    <n v="5.869038567282125"/>
    <n v="353.90855738093535"/>
    <n v="0.99718237281349442"/>
    <x v="0"/>
    <x v="0"/>
  </r>
  <r>
    <x v="5037"/>
    <n v="1"/>
    <d v="2013-11-09T00:00:00"/>
    <d v="2013-11-09T00:00:00"/>
    <d v="2013-11-09T00:00:00"/>
    <n v="31"/>
    <n v="0"/>
    <n v="0"/>
    <n v="55.49"/>
    <n v="0"/>
    <n v="1"/>
    <n v="0"/>
    <n v="0"/>
    <n v="0"/>
    <s v="Monday"/>
    <s v="RIC"/>
    <n v="6.8712586313969801"/>
    <n v="964.16132615964693"/>
    <n v="0.99896390378178646"/>
    <n v="1"/>
    <n v="1"/>
    <n v="4.3364550423147392"/>
    <n v="76.436095769446609"/>
    <n v="0.98708612579103505"/>
    <x v="0"/>
    <x v="0"/>
  </r>
  <r>
    <x v="5038"/>
    <n v="1"/>
    <d v="2013-11-09T00:00:00"/>
    <d v="2013-11-09T00:00:00"/>
    <d v="2013-12-16T00:00:00"/>
    <n v="35"/>
    <n v="37.142857139999997"/>
    <n v="28.571428569999998"/>
    <n v="50.13"/>
    <n v="8.1081081081081099E-2"/>
    <n v="1"/>
    <n v="0"/>
    <n v="0"/>
    <n v="0"/>
    <s v="Thursday"/>
    <s v="CHO"/>
    <n v="8.2339707170128342"/>
    <n v="3766.7608382037806"/>
    <n v="0.99973459037265311"/>
    <n v="1"/>
    <n v="1"/>
    <n v="5.6991671279305933"/>
    <n v="298.61858628612077"/>
    <n v="0.9966624233416379"/>
    <x v="0"/>
    <x v="0"/>
  </r>
  <r>
    <x v="5039"/>
    <n v="1"/>
    <d v="2013-11-07T00:00:00"/>
    <d v="2013-11-09T00:00:00"/>
    <d v="2013-11-09T00:00:00"/>
    <n v="31"/>
    <n v="9.6774193549999996"/>
    <n v="0"/>
    <n v="88.38"/>
    <n v="0"/>
    <n v="1"/>
    <n v="0"/>
    <n v="0"/>
    <n v="0"/>
    <s v="Tuesday"/>
    <s v="BWI"/>
    <n v="6.7542493714789567"/>
    <n v="857.69569734380173"/>
    <n v="0.99883544309923378"/>
    <n v="1"/>
    <n v="1"/>
    <n v="4.2194457823967157"/>
    <n v="67.995789381369363"/>
    <n v="0.98550636192489127"/>
    <x v="0"/>
    <x v="0"/>
  </r>
  <r>
    <x v="5040"/>
    <n v="1"/>
    <d v="2013-11-09T00:00:00"/>
    <d v="2013-11-09T00:00:00"/>
    <d v="2013-11-09T00:00:00"/>
    <n v="29"/>
    <n v="6.896551724"/>
    <n v="6.896551724"/>
    <n v="143.02000000000001"/>
    <n v="0"/>
    <n v="1"/>
    <n v="0"/>
    <n v="0"/>
    <n v="0"/>
    <s v="Monday"/>
    <s v="RIC"/>
    <n v="6.2701223956907306"/>
    <n v="528.54206519003162"/>
    <n v="0.9981115758959751"/>
    <n v="1"/>
    <n v="1"/>
    <n v="3.7353188066084897"/>
    <n v="41.901381871395373"/>
    <n v="0.97669072751554531"/>
    <x v="0"/>
    <x v="0"/>
  </r>
  <r>
    <x v="5041"/>
    <n v="1"/>
    <d v="2013-11-09T00:00:00"/>
    <d v="2013-11-10T00:00:00"/>
    <d v="2013-11-10T00:00:00"/>
    <n v="37"/>
    <n v="8.1081081079999997"/>
    <n v="0"/>
    <n v="74.91"/>
    <n v="0"/>
    <n v="1"/>
    <n v="0"/>
    <n v="0"/>
    <n v="0"/>
    <s v="Tuesday"/>
    <s v="DCX"/>
    <n v="8.0686394875765259"/>
    <n v="3192.7550898866007"/>
    <n v="0.99968688895301749"/>
    <n v="1"/>
    <n v="1"/>
    <n v="5.533835898494285"/>
    <n v="253.11296688387563"/>
    <n v="0.99606474233777698"/>
    <x v="0"/>
    <x v="0"/>
  </r>
  <r>
    <x v="5042"/>
    <n v="1"/>
    <d v="2013-11-09T00:00:00"/>
    <d v="2013-11-10T00:00:00"/>
    <d v="2013-11-10T00:00:00"/>
    <n v="38"/>
    <n v="0"/>
    <n v="0"/>
    <n v="40.020000000000003"/>
    <n v="0"/>
    <n v="1"/>
    <n v="1"/>
    <n v="0"/>
    <n v="0"/>
    <s v="Wednesday"/>
    <s v="RIC"/>
    <n v="9.1732086192475428"/>
    <n v="9635.4917675245051"/>
    <n v="0.99989622779491494"/>
    <n v="1"/>
    <n v="1"/>
    <n v="6.6384050301653019"/>
    <n v="763.87566224188811"/>
    <n v="0.99869259796151844"/>
    <x v="0"/>
    <x v="0"/>
  </r>
  <r>
    <x v="5043"/>
    <n v="1"/>
    <d v="2013-11-09T00:00:00"/>
    <d v="2013-11-09T00:00:00"/>
    <d v="2013-11-09T00:00:00"/>
    <n v="26"/>
    <n v="0"/>
    <n v="0"/>
    <n v="40.020000000000003"/>
    <n v="0"/>
    <n v="1"/>
    <n v="0"/>
    <n v="0"/>
    <n v="0"/>
    <s v="Monday"/>
    <s v="RIC"/>
    <n v="5.8709035010069144"/>
    <n v="354.56918921090443"/>
    <n v="0.99718760784020899"/>
    <n v="1"/>
    <n v="1"/>
    <n v="3.3360999119246735"/>
    <n v="28.109283963265046"/>
    <n v="0.96564669878991294"/>
    <x v="0"/>
    <x v="0"/>
  </r>
  <r>
    <x v="5044"/>
    <n v="1"/>
    <d v="2013-11-09T00:00:00"/>
    <d v="2013-11-09T00:00:00"/>
    <d v="2013-11-25T00:00:00"/>
    <n v="33"/>
    <n v="0"/>
    <n v="0"/>
    <n v="40.729999999999997"/>
    <n v="0.125"/>
    <n v="1"/>
    <n v="0"/>
    <n v="0"/>
    <n v="0"/>
    <s v="Tuesday"/>
    <s v="DCX"/>
    <n v="7.2699954595353917"/>
    <n v="1436.5439304449199"/>
    <n v="0.99930436908478304"/>
    <n v="1"/>
    <n v="1"/>
    <n v="4.7351918704531508"/>
    <n v="113.88530784766584"/>
    <n v="0.99129566679382564"/>
    <x v="0"/>
    <x v="0"/>
  </r>
  <r>
    <x v="5045"/>
    <n v="1"/>
    <d v="2013-11-09T00:00:00"/>
    <d v="2013-11-11T00:00:00"/>
    <d v="2013-11-11T00:00:00"/>
    <n v="25"/>
    <n v="12"/>
    <n v="4"/>
    <n v="75.92"/>
    <n v="0"/>
    <n v="1"/>
    <n v="0"/>
    <n v="0"/>
    <n v="0"/>
    <s v="Wednesday"/>
    <s v="DCX"/>
    <n v="5.6089091696915885"/>
    <n v="272.84644644093368"/>
    <n v="0.99634831850843208"/>
    <n v="1"/>
    <n v="1"/>
    <n v="3.0741055806093476"/>
    <n v="21.630526494545524"/>
    <n v="0.95581189857686155"/>
    <x v="0"/>
    <x v="0"/>
  </r>
  <r>
    <x v="5046"/>
    <n v="0"/>
    <d v="2013-11-09T00:00:00"/>
    <d v="2013-11-09T00:00:00"/>
    <d v="2013-11-09T00:00:00"/>
    <n v="2"/>
    <n v="100"/>
    <n v="0"/>
    <n v="40"/>
    <n v="0"/>
    <n v="1"/>
    <n v="0"/>
    <n v="0"/>
    <n v="0"/>
    <s v="Monday"/>
    <s v="DCX"/>
    <n v="0.80509734216790874"/>
    <n v="2.2369142343033861"/>
    <n v="0.69106379483199087"/>
    <n v="1"/>
    <n v="0"/>
    <n v="-1.7297062469143323"/>
    <n v="0.17733649546210972"/>
    <n v="0.15062515784198499"/>
    <x v="1"/>
    <x v="1"/>
  </r>
  <r>
    <x v="5047"/>
    <n v="1"/>
    <d v="2013-10-29T00:00:00"/>
    <d v="2013-11-11T00:00:00"/>
    <d v="2013-11-11T00:00:00"/>
    <n v="29"/>
    <n v="27.586206900000001"/>
    <n v="3.448275862"/>
    <n v="40.020000000000003"/>
    <n v="0"/>
    <n v="1"/>
    <n v="1"/>
    <n v="0"/>
    <n v="0"/>
    <s v="Thursday"/>
    <s v="RIC"/>
    <n v="7.3397128235949234"/>
    <n v="1540.2697210255506"/>
    <n v="0.99935118429541681"/>
    <n v="1"/>
    <n v="1"/>
    <n v="4.8049092345126825"/>
    <n v="122.10840728908634"/>
    <n v="0.99187707791839286"/>
    <x v="0"/>
    <x v="0"/>
  </r>
  <r>
    <x v="5048"/>
    <n v="1"/>
    <d v="2013-11-01T00:00:00"/>
    <d v="2013-11-09T00:00:00"/>
    <d v="2013-11-09T00:00:00"/>
    <n v="29"/>
    <n v="48.275862070000002"/>
    <n v="0"/>
    <n v="50.28"/>
    <n v="0"/>
    <n v="1"/>
    <n v="0"/>
    <n v="0"/>
    <n v="0"/>
    <s v="Monday"/>
    <s v="RIC"/>
    <n v="6.4676372525094301"/>
    <n v="643.96041222168321"/>
    <n v="0.99844951724004993"/>
    <n v="1"/>
    <n v="1"/>
    <n v="3.9328336634271892"/>
    <n v="51.051435485765062"/>
    <n v="0.9807882339715015"/>
    <x v="0"/>
    <x v="0"/>
  </r>
  <r>
    <x v="5049"/>
    <n v="1"/>
    <d v="2013-11-09T00:00:00"/>
    <d v="2013-11-09T00:00:00"/>
    <d v="2013-11-09T00:00:00"/>
    <n v="26"/>
    <n v="57.69230769"/>
    <n v="0"/>
    <n v="40.25"/>
    <n v="0"/>
    <n v="1"/>
    <n v="1"/>
    <n v="0"/>
    <n v="0"/>
    <s v="Tuesday"/>
    <s v="RIC"/>
    <n v="6.6394517173172378"/>
    <n v="764.67561966277754"/>
    <n v="0.99869396390022136"/>
    <n v="1"/>
    <n v="1"/>
    <n v="4.1046481282349969"/>
    <n v="60.621409831809586"/>
    <n v="0.98377187404946731"/>
    <x v="0"/>
    <x v="0"/>
  </r>
  <r>
    <x v="5050"/>
    <n v="1"/>
    <d v="2013-11-09T00:00:00"/>
    <d v="2013-11-09T00:00:00"/>
    <d v="2013-11-09T00:00:00"/>
    <n v="31"/>
    <n v="22.58064516"/>
    <n v="9.6774193549999996"/>
    <n v="44.25"/>
    <n v="0"/>
    <n v="1"/>
    <n v="0"/>
    <n v="0"/>
    <n v="0"/>
    <s v="Monday"/>
    <s v="DCX"/>
    <n v="7.0970560837338112"/>
    <n v="1208.4043916009921"/>
    <n v="0.99917314671011226"/>
    <n v="1"/>
    <n v="1"/>
    <n v="4.5622524946515703"/>
    <n v="95.799023771815627"/>
    <n v="0.98966931730264862"/>
    <x v="0"/>
    <x v="0"/>
  </r>
  <r>
    <x v="5051"/>
    <n v="1"/>
    <d v="2013-11-10T00:00:00"/>
    <d v="2013-11-10T00:00:00"/>
    <d v="2014-01-01T00:00:00"/>
    <n v="27"/>
    <n v="100"/>
    <n v="11.11111111"/>
    <n v="110.12"/>
    <n v="3.8461538461538498E-2"/>
    <n v="1"/>
    <n v="0"/>
    <n v="0"/>
    <n v="0"/>
    <s v="Wednesday"/>
    <s v="DCX"/>
    <n v="6.0225689329929768"/>
    <n v="412.63727281345871"/>
    <n v="0.99758242289627763"/>
    <n v="1"/>
    <n v="1"/>
    <n v="3.4877653439107359"/>
    <n v="32.712764188998705"/>
    <n v="0.97033764438911463"/>
    <x v="0"/>
    <x v="0"/>
  </r>
  <r>
    <x v="5052"/>
    <n v="1"/>
    <d v="2013-11-10T00:00:00"/>
    <d v="2013-11-10T00:00:00"/>
    <d v="2013-11-10T00:00:00"/>
    <n v="19"/>
    <n v="89.473684210000002"/>
    <n v="15.78947368"/>
    <n v="56.14"/>
    <n v="0"/>
    <n v="1"/>
    <n v="0"/>
    <n v="0"/>
    <n v="0"/>
    <s v="Friday"/>
    <s v="RIC"/>
    <n v="4.6391713842240785"/>
    <n v="103.45858464053681"/>
    <n v="0.99042682797741133"/>
    <n v="1"/>
    <n v="1"/>
    <n v="2.1043677951418376"/>
    <n v="8.2019160789758327"/>
    <n v="0.89132698109638708"/>
    <x v="0"/>
    <x v="0"/>
  </r>
  <r>
    <x v="5053"/>
    <n v="1"/>
    <d v="2013-11-10T00:00:00"/>
    <d v="2013-12-17T00:00:00"/>
    <d v="2013-12-17T00:00:00"/>
    <n v="30"/>
    <n v="26.666666670000001"/>
    <n v="6.6666666670000003"/>
    <n v="52.76"/>
    <n v="0"/>
    <n v="1"/>
    <n v="0"/>
    <n v="0"/>
    <n v="0"/>
    <s v="Wednesday"/>
    <s v="CHO"/>
    <n v="6.7978951531931138"/>
    <n v="895.95944815318308"/>
    <n v="0.99888512239649296"/>
    <n v="1"/>
    <n v="1"/>
    <n v="4.2630915641108729"/>
    <n v="71.029235799525978"/>
    <n v="0.98611674844387864"/>
    <x v="0"/>
    <x v="0"/>
  </r>
  <r>
    <x v="5054"/>
    <n v="1"/>
    <d v="2013-11-10T00:00:00"/>
    <d v="2013-11-10T00:00:00"/>
    <d v="2013-11-17T00:00:00"/>
    <n v="25"/>
    <n v="36"/>
    <n v="8"/>
    <n v="53.14"/>
    <n v="0.28571428571428598"/>
    <n v="1"/>
    <n v="0"/>
    <n v="1"/>
    <n v="0"/>
    <s v="Monday"/>
    <s v="DCX"/>
    <n v="6.4591032578283247"/>
    <n v="638.4882404424261"/>
    <n v="0.99843624958715715"/>
    <n v="1"/>
    <n v="1"/>
    <n v="3.9242996687460838"/>
    <n v="50.617616544019924"/>
    <n v="0.98062676917390801"/>
    <x v="0"/>
    <x v="0"/>
  </r>
  <r>
    <x v="5055"/>
    <n v="1"/>
    <d v="2013-11-10T00:00:00"/>
    <d v="2013-11-10T00:00:00"/>
    <d v="2013-11-10T00:00:00"/>
    <n v="29"/>
    <n v="17.241379309999999"/>
    <n v="17.241379309999999"/>
    <n v="46.74"/>
    <n v="0"/>
    <n v="1"/>
    <n v="1"/>
    <n v="0"/>
    <n v="0"/>
    <s v="Monday"/>
    <s v="DCX"/>
    <n v="7.5806385767542999"/>
    <n v="1959.880099745799"/>
    <n v="0.99949002491272687"/>
    <n v="1"/>
    <n v="1"/>
    <n v="5.045834987672059"/>
    <n v="155.3739804079193"/>
    <n v="0.99360507421125055"/>
    <x v="0"/>
    <x v="0"/>
  </r>
  <r>
    <x v="5056"/>
    <n v="1"/>
    <d v="2013-11-10T00:00:00"/>
    <d v="2013-11-10T00:00:00"/>
    <d v="2014-01-11T00:00:00"/>
    <n v="29"/>
    <n v="37.931034480000001"/>
    <n v="6.896551724"/>
    <n v="83.75"/>
    <n v="4.8387096774193498E-2"/>
    <n v="1"/>
    <n v="0"/>
    <n v="0"/>
    <n v="0"/>
    <s v="Monday"/>
    <s v="RIC"/>
    <n v="6.4515888384364946"/>
    <n v="633.70835355627923"/>
    <n v="0.99842447323341976"/>
    <n v="1"/>
    <n v="1"/>
    <n v="3.9167852493542537"/>
    <n v="50.238680071581342"/>
    <n v="0.98048349413757374"/>
    <x v="0"/>
    <x v="0"/>
  </r>
  <r>
    <x v="5057"/>
    <n v="1"/>
    <d v="2013-11-10T00:00:00"/>
    <d v="2013-11-10T00:00:00"/>
    <d v="2013-11-10T00:00:00"/>
    <n v="22"/>
    <n v="13.636363640000001"/>
    <n v="4.5454545450000001"/>
    <n v="56.83"/>
    <n v="0"/>
    <n v="1"/>
    <n v="0"/>
    <n v="0"/>
    <n v="0"/>
    <s v="Thursday"/>
    <s v="DCX"/>
    <n v="5.0540619041910704"/>
    <n v="156.65750164571648"/>
    <n v="0.99365713658048971"/>
    <n v="1"/>
    <n v="1"/>
    <n v="2.5192583151088295"/>
    <n v="12.419381978832355"/>
    <n v="0.9254809199427072"/>
    <x v="0"/>
    <x v="0"/>
  </r>
  <r>
    <x v="5058"/>
    <n v="1"/>
    <d v="2013-11-10T00:00:00"/>
    <d v="2014-01-10T00:00:00"/>
    <d v="2014-01-10T00:00:00"/>
    <n v="28"/>
    <n v="14.28571429"/>
    <n v="7.1428571429999996"/>
    <n v="40.020000000000003"/>
    <n v="0"/>
    <n v="1"/>
    <n v="1"/>
    <n v="0"/>
    <n v="0"/>
    <s v="Monday"/>
    <s v="RIC"/>
    <n v="7.1995719550336226"/>
    <n v="1338.8575504873236"/>
    <n v="0.99925365200230709"/>
    <n v="1"/>
    <n v="1"/>
    <n v="4.6647683659513817"/>
    <n v="106.14099650554816"/>
    <n v="0.99066650458166849"/>
    <x v="0"/>
    <x v="0"/>
  </r>
  <r>
    <x v="5059"/>
    <n v="1"/>
    <d v="2013-11-10T00:00:00"/>
    <d v="2013-11-10T00:00:00"/>
    <d v="2014-01-16T00:00:00"/>
    <n v="32"/>
    <n v="3.125"/>
    <n v="0"/>
    <n v="38.6"/>
    <n v="2.9850746268656699E-2"/>
    <n v="1"/>
    <n v="0"/>
    <n v="0"/>
    <n v="0"/>
    <s v="Saturday"/>
    <s v="DCX"/>
    <n v="7.1242921464809914"/>
    <n v="1241.7688654221488"/>
    <n v="0.99919534514596942"/>
    <n v="1"/>
    <n v="1"/>
    <n v="4.5894885573987505"/>
    <n v="98.444068793948006"/>
    <n v="0.98994409609212553"/>
    <x v="0"/>
    <x v="0"/>
  </r>
  <r>
    <x v="5060"/>
    <n v="1"/>
    <d v="2014-01-15T00:00:00"/>
    <d v="2014-01-15T00:00:00"/>
    <d v="2014-01-15T00:00:00"/>
    <n v="25"/>
    <n v="36"/>
    <n v="8"/>
    <n v="53.57"/>
    <n v="0"/>
    <n v="1"/>
    <n v="0"/>
    <n v="0"/>
    <n v="0"/>
    <s v="Thursday"/>
    <s v="DCX"/>
    <n v="5.7652228982156393"/>
    <n v="319.01014290367164"/>
    <n v="0.99687509904865412"/>
    <n v="1"/>
    <n v="1"/>
    <n v="3.2304193091333984"/>
    <n v="25.290259184667175"/>
    <n v="0.96196309846259664"/>
    <x v="0"/>
    <x v="0"/>
  </r>
  <r>
    <x v="5061"/>
    <n v="1"/>
    <d v="2013-11-10T00:00:00"/>
    <d v="2013-11-21T00:00:00"/>
    <d v="2014-01-05T00:00:00"/>
    <n v="27"/>
    <n v="85.185185189999999"/>
    <n v="25.925925929999998"/>
    <n v="52.7"/>
    <n v="4.4444444444444398E-2"/>
    <n v="1"/>
    <n v="0"/>
    <n v="0"/>
    <n v="0"/>
    <s v="Monday"/>
    <s v="RIC"/>
    <n v="6.5076617534936734"/>
    <n v="670.25735695746584"/>
    <n v="0.99851025841335639"/>
    <n v="1"/>
    <n v="1"/>
    <n v="3.9728581644114325"/>
    <n v="53.136185964478308"/>
    <n v="0.98152806700021022"/>
    <x v="0"/>
    <x v="0"/>
  </r>
  <r>
    <x v="5062"/>
    <n v="1"/>
    <d v="2013-11-10T00:00:00"/>
    <d v="2013-11-11T00:00:00"/>
    <d v="2013-11-11T00:00:00"/>
    <n v="30"/>
    <n v="23.333333329999999"/>
    <n v="0"/>
    <n v="48.1"/>
    <n v="0"/>
    <n v="1"/>
    <n v="0"/>
    <n v="0"/>
    <n v="0"/>
    <s v="Tuesday"/>
    <s v="DCX"/>
    <n v="6.686471028262349"/>
    <n v="801.48882413242927"/>
    <n v="0.99875387672709204"/>
    <n v="1"/>
    <n v="1"/>
    <n v="4.1516674391801081"/>
    <n v="63.539860869075738"/>
    <n v="0.98450569947727995"/>
    <x v="0"/>
    <x v="0"/>
  </r>
  <r>
    <x v="5063"/>
    <n v="1"/>
    <d v="2013-11-10T00:00:00"/>
    <d v="2013-11-10T00:00:00"/>
    <d v="2014-01-07T00:00:00"/>
    <n v="30"/>
    <n v="66.666666669999998"/>
    <n v="16.666666670000001"/>
    <n v="37.01"/>
    <n v="3.4482758620689703E-2"/>
    <n v="1"/>
    <n v="0"/>
    <n v="0"/>
    <n v="0"/>
    <s v="Tuesday"/>
    <s v="CHO"/>
    <n v="7.0249848997191791"/>
    <n v="1124.3775804597562"/>
    <n v="0.99911140934619347"/>
    <n v="1"/>
    <n v="1"/>
    <n v="4.4901813106369382"/>
    <n v="89.137606009733318"/>
    <n v="0.98890585135030085"/>
    <x v="0"/>
    <x v="0"/>
  </r>
  <r>
    <x v="5064"/>
    <n v="1"/>
    <d v="2013-11-11T00:00:00"/>
    <d v="2013-11-11T00:00:00"/>
    <d v="2013-11-11T00:00:00"/>
    <n v="30"/>
    <n v="13.33333333"/>
    <n v="3.3333333330000001"/>
    <n v="40.020000000000003"/>
    <n v="0"/>
    <n v="1"/>
    <n v="1"/>
    <n v="0"/>
    <n v="0"/>
    <s v="Tuesday"/>
    <s v="DCX"/>
    <n v="7.5485841050074081"/>
    <n v="1898.0533835903668"/>
    <n v="0.99947342185920574"/>
    <n v="1"/>
    <n v="1"/>
    <n v="5.0137805159251672"/>
    <n v="150.47252598432161"/>
    <n v="0.99339814270936821"/>
    <x v="0"/>
    <x v="0"/>
  </r>
  <r>
    <x v="5065"/>
    <n v="0"/>
    <d v="2013-11-08T00:00:00"/>
    <d v="2013-12-12T00:00:00"/>
    <d v="2013-12-12T00:00:00"/>
    <n v="19"/>
    <n v="15.78947368"/>
    <n v="5.263157895"/>
    <n v="44.57"/>
    <n v="0"/>
    <n v="1"/>
    <n v="0"/>
    <n v="0"/>
    <n v="0"/>
    <s v="Monday"/>
    <s v="BWI"/>
    <n v="4.478223515030189"/>
    <n v="88.078064253267939"/>
    <n v="0.98877389166027696"/>
    <n v="1"/>
    <n v="0"/>
    <n v="1.9434199259479481"/>
    <n v="6.9825901244824573"/>
    <n v="0.87472737740435669"/>
    <x v="0"/>
    <x v="1"/>
  </r>
  <r>
    <x v="5066"/>
    <n v="1"/>
    <d v="2013-11-11T00:00:00"/>
    <d v="2013-11-11T00:00:00"/>
    <d v="2013-11-11T00:00:00"/>
    <n v="36"/>
    <n v="30.555555559999998"/>
    <n v="0"/>
    <n v="40.020000000000003"/>
    <n v="0"/>
    <n v="1"/>
    <n v="1"/>
    <n v="0"/>
    <n v="0"/>
    <s v="Tuesday"/>
    <s v="RIC"/>
    <n v="8.7510521766879688"/>
    <n v="6317.3315614318635"/>
    <n v="0.99984173036975388"/>
    <n v="1"/>
    <n v="1"/>
    <n v="6.2162485876057278"/>
    <n v="500.82091776101703"/>
    <n v="0.99800725724136463"/>
    <x v="0"/>
    <x v="0"/>
  </r>
  <r>
    <x v="5067"/>
    <n v="1"/>
    <d v="2013-11-11T00:00:00"/>
    <d v="2013-11-11T00:00:00"/>
    <d v="2013-11-11T00:00:00"/>
    <n v="27"/>
    <n v="25.925925929999998"/>
    <n v="3.703703704"/>
    <n v="40.25"/>
    <n v="0"/>
    <n v="1"/>
    <n v="1"/>
    <n v="0"/>
    <n v="0"/>
    <s v="Wednesday"/>
    <s v="CHO"/>
    <n v="6.9216424452744549"/>
    <n v="1013.9840409046425"/>
    <n v="0.99901476283399615"/>
    <n v="1"/>
    <n v="1"/>
    <n v="4.386838856192214"/>
    <n v="80.385905508145598"/>
    <n v="0.98771286018437288"/>
    <x v="0"/>
    <x v="0"/>
  </r>
  <r>
    <x v="5068"/>
    <n v="1"/>
    <d v="2013-11-09T00:00:00"/>
    <d v="2013-11-11T00:00:00"/>
    <d v="2013-11-11T00:00:00"/>
    <n v="30"/>
    <n v="10"/>
    <n v="0"/>
    <n v="45.22"/>
    <n v="0"/>
    <n v="1"/>
    <n v="0"/>
    <n v="0"/>
    <n v="0"/>
    <s v="Friday"/>
    <s v="DCX"/>
    <n v="6.6967168983919905"/>
    <n v="809.7429878711232"/>
    <n v="0.99876656349180915"/>
    <n v="1"/>
    <n v="1"/>
    <n v="4.1619133093097496"/>
    <n v="64.1942285904409"/>
    <n v="0.98466121892043335"/>
    <x v="0"/>
    <x v="0"/>
  </r>
  <r>
    <x v="5069"/>
    <n v="1"/>
    <d v="2013-11-09T00:00:00"/>
    <d v="2013-11-11T00:00:00"/>
    <d v="2014-01-13T00:00:00"/>
    <n v="32"/>
    <n v="9.375"/>
    <n v="6.25"/>
    <n v="46.85"/>
    <n v="3.1746031746031703E-2"/>
    <n v="1"/>
    <n v="0"/>
    <n v="0"/>
    <n v="0"/>
    <s v="Tuesday"/>
    <s v="DCX"/>
    <n v="7.213793085036647"/>
    <n v="1358.03364747149"/>
    <n v="0.99926418304516562"/>
    <n v="1"/>
    <n v="1"/>
    <n v="4.6789894959544061"/>
    <n v="107.6612254815476"/>
    <n v="0.99079708520156695"/>
    <x v="0"/>
    <x v="0"/>
  </r>
  <r>
    <x v="5070"/>
    <n v="1"/>
    <d v="2013-11-11T00:00:00"/>
    <d v="2013-11-17T00:00:00"/>
    <d v="2013-11-17T00:00:00"/>
    <n v="45"/>
    <n v="28.88888889"/>
    <n v="4.4444444440000002"/>
    <n v="40.020000000000003"/>
    <n v="0"/>
    <n v="1"/>
    <n v="1"/>
    <n v="0"/>
    <n v="0"/>
    <s v="Tuesday"/>
    <s v="CHO"/>
    <n v="10.736091176203615"/>
    <n v="45985.949180056508"/>
    <n v="0.99997825470013058"/>
    <n v="1"/>
    <n v="1"/>
    <n v="8.2012875871213744"/>
    <n v="3645.6413674838568"/>
    <n v="0.99972577506279703"/>
    <x v="0"/>
    <x v="0"/>
  </r>
  <r>
    <x v="5071"/>
    <n v="1"/>
    <d v="2013-11-11T00:00:00"/>
    <d v="2013-11-11T00:00:00"/>
    <d v="2013-11-11T00:00:00"/>
    <n v="30"/>
    <n v="3.3333333330000001"/>
    <n v="3.3333333330000001"/>
    <n v="40.020000000000003"/>
    <n v="0"/>
    <n v="1"/>
    <n v="0"/>
    <n v="0"/>
    <n v="0"/>
    <s v="Tuesday"/>
    <s v="RIC"/>
    <n v="6.7792176421242312"/>
    <n v="879.38046467797801"/>
    <n v="0.99886412745384379"/>
    <n v="1"/>
    <n v="1"/>
    <n v="4.2444140530419903"/>
    <n v="69.71489894086109"/>
    <n v="0.98585870849032398"/>
    <x v="0"/>
    <x v="0"/>
  </r>
  <r>
    <x v="5072"/>
    <n v="1"/>
    <d v="2013-11-11T00:00:00"/>
    <d v="2013-11-12T00:00:00"/>
    <d v="2013-11-24T00:00:00"/>
    <n v="25"/>
    <n v="0"/>
    <n v="0"/>
    <n v="76.31"/>
    <n v="0.16666666666666699"/>
    <n v="1"/>
    <n v="0"/>
    <n v="0"/>
    <n v="0"/>
    <s v="Wednesday"/>
    <s v="CHO"/>
    <n v="5.4294806024586162"/>
    <n v="228.03077603587997"/>
    <n v="0.99563377456380209"/>
    <n v="1"/>
    <n v="1"/>
    <n v="2.8946770133763753"/>
    <n v="18.077661655321062"/>
    <n v="0.94758267454014289"/>
    <x v="0"/>
    <x v="0"/>
  </r>
  <r>
    <x v="5073"/>
    <n v="1"/>
    <d v="2013-11-11T00:00:00"/>
    <d v="2013-11-11T00:00:00"/>
    <d v="2013-11-11T00:00:00"/>
    <n v="36"/>
    <n v="13.88888889"/>
    <n v="0"/>
    <n v="40.020000000000003"/>
    <n v="0"/>
    <n v="1"/>
    <n v="0"/>
    <n v="0"/>
    <n v="0"/>
    <s v="Tuesday"/>
    <s v="RIC"/>
    <n v="7.9816857138047919"/>
    <n v="2926.8607574715866"/>
    <n v="0.99965845370294737"/>
    <n v="1"/>
    <n v="1"/>
    <n v="5.446882124722551"/>
    <n v="232.03358513976508"/>
    <n v="0.9957087730534625"/>
    <x v="0"/>
    <x v="0"/>
  </r>
  <r>
    <x v="5074"/>
    <n v="1"/>
    <d v="2013-11-11T00:00:00"/>
    <d v="2013-11-14T00:00:00"/>
    <d v="2013-11-14T00:00:00"/>
    <n v="31"/>
    <n v="12.90322581"/>
    <n v="3.225806452"/>
    <n v="40"/>
    <n v="0"/>
    <n v="1"/>
    <n v="0"/>
    <n v="1"/>
    <n v="0"/>
    <s v="Saturday"/>
    <s v="DCX"/>
    <n v="7.8542066502677361"/>
    <n v="2576.5501971488329"/>
    <n v="0.99961203471377347"/>
    <n v="1"/>
    <n v="1"/>
    <n v="5.3194030611854952"/>
    <n v="204.26191372816476"/>
    <n v="0.99512817559849742"/>
    <x v="0"/>
    <x v="0"/>
  </r>
  <r>
    <x v="5075"/>
    <n v="0"/>
    <d v="2013-11-11T00:00:00"/>
    <d v="2013-11-11T00:00:00"/>
    <d v="2013-11-11T00:00:00"/>
    <n v="0"/>
    <n v="0"/>
    <n v="0"/>
    <n v="39.97"/>
    <n v="0"/>
    <n v="1"/>
    <n v="0"/>
    <n v="0"/>
    <n v="0"/>
    <s v="Friday"/>
    <s v="RIC"/>
    <n v="0.38304762742218368"/>
    <n v="1.4667478858256557"/>
    <n v="0.59460794281159957"/>
    <n v="1"/>
    <n v="0"/>
    <n v="-2.151755961660057"/>
    <n v="0.11627979553707952"/>
    <n v="0.10416724910902236"/>
    <x v="1"/>
    <x v="1"/>
  </r>
  <r>
    <x v="5076"/>
    <n v="0"/>
    <d v="2013-11-07T00:00:00"/>
    <d v="2013-12-05T00:00:00"/>
    <d v="2013-12-05T00:00:00"/>
    <n v="10"/>
    <n v="50"/>
    <n v="10"/>
    <n v="45.02"/>
    <n v="0"/>
    <n v="1"/>
    <n v="0"/>
    <n v="0"/>
    <n v="0"/>
    <s v="Friday"/>
    <s v="RIC"/>
    <n v="2.6678677595689364"/>
    <n v="14.409212508642229"/>
    <n v="0.93510375696102888"/>
    <n v="1"/>
    <n v="0"/>
    <n v="0.1330641704866955"/>
    <n v="1.1423232994210732"/>
    <n v="0.53321704512561996"/>
    <x v="0"/>
    <x v="1"/>
  </r>
  <r>
    <x v="5077"/>
    <n v="0"/>
    <d v="2013-11-03T00:00:00"/>
    <d v="2013-11-11T00:00:00"/>
    <d v="2013-11-11T00:00:00"/>
    <n v="9"/>
    <n v="55.555555560000002"/>
    <n v="0"/>
    <n v="40.25"/>
    <n v="0"/>
    <n v="1"/>
    <n v="0"/>
    <n v="0"/>
    <n v="0"/>
    <s v="Monday"/>
    <s v="RIC"/>
    <n v="2.2817554926776693"/>
    <n v="9.7938583738835447"/>
    <n v="0.90735472290246399"/>
    <n v="1"/>
    <n v="0"/>
    <n v="-0.2530480964045716"/>
    <n v="0.77643053740843004"/>
    <n v="0.4370734014408108"/>
    <x v="1"/>
    <x v="1"/>
  </r>
  <r>
    <x v="5078"/>
    <n v="1"/>
    <d v="2013-11-11T00:00:00"/>
    <d v="2013-11-11T00:00:00"/>
    <d v="2013-11-11T00:00:00"/>
    <n v="33"/>
    <n v="12.121212119999999"/>
    <n v="3.0303030299999998"/>
    <n v="95.28"/>
    <n v="0"/>
    <n v="1"/>
    <n v="1"/>
    <n v="0"/>
    <n v="0"/>
    <s v="Friday"/>
    <s v="RIC"/>
    <n v="7.9794078397344421"/>
    <n v="2920.201324798611"/>
    <n v="0.99965767508336012"/>
    <n v="1"/>
    <n v="1"/>
    <n v="5.4446042506522012"/>
    <n v="231.50564337343306"/>
    <n v="0.99569902912681618"/>
    <x v="0"/>
    <x v="0"/>
  </r>
  <r>
    <x v="5079"/>
    <n v="1"/>
    <d v="2013-11-11T00:00:00"/>
    <d v="2013-11-11T00:00:00"/>
    <d v="2013-11-21T00:00:00"/>
    <n v="13"/>
    <n v="92.307692309999993"/>
    <n v="7.692307692"/>
    <n v="38.46"/>
    <n v="0.2"/>
    <n v="1"/>
    <n v="0"/>
    <n v="1"/>
    <n v="0"/>
    <s v="Friday"/>
    <s v="RIC"/>
    <n v="4.0245483503307398"/>
    <n v="55.955031002477817"/>
    <n v="0.98244228854942606"/>
    <n v="1"/>
    <n v="1"/>
    <n v="1.4897447612484989"/>
    <n v="4.4359631448021393"/>
    <n v="0.81603995955046182"/>
    <x v="0"/>
    <x v="0"/>
  </r>
  <r>
    <x v="5080"/>
    <n v="1"/>
    <d v="2013-11-11T00:00:00"/>
    <d v="2013-11-11T00:00:00"/>
    <d v="2013-11-11T00:00:00"/>
    <n v="29"/>
    <n v="3.448275862"/>
    <n v="0"/>
    <n v="57.45"/>
    <n v="0"/>
    <n v="1"/>
    <n v="0"/>
    <n v="0"/>
    <n v="0"/>
    <s v="Saturday"/>
    <s v="DCX"/>
    <n v="6.4421293049991775"/>
    <n v="627.74203199564022"/>
    <n v="0.99840952258778382"/>
    <n v="1"/>
    <n v="1"/>
    <n v="3.9073257159169366"/>
    <n v="49.76568627497597"/>
    <n v="0.98030165504739897"/>
    <x v="0"/>
    <x v="0"/>
  </r>
  <r>
    <x v="5081"/>
    <n v="1"/>
    <d v="2013-10-17T00:00:00"/>
    <d v="2013-11-11T00:00:00"/>
    <d v="2013-11-19T00:00:00"/>
    <n v="24"/>
    <n v="70.833333330000002"/>
    <n v="29.166666670000001"/>
    <n v="32.96"/>
    <n v="0.25"/>
    <n v="1"/>
    <n v="0"/>
    <n v="0"/>
    <n v="0"/>
    <s v="Friday"/>
    <s v="RIC"/>
    <n v="5.8820152630729394"/>
    <n v="358.53104853185437"/>
    <n v="0.9972185990498359"/>
    <n v="1"/>
    <n v="1"/>
    <n v="3.3472116739906985"/>
    <n v="28.423369428285106"/>
    <n v="0.96601340976813188"/>
    <x v="0"/>
    <x v="0"/>
  </r>
  <r>
    <x v="5082"/>
    <n v="1"/>
    <d v="2013-11-11T00:00:00"/>
    <d v="2013-11-11T00:00:00"/>
    <d v="2013-11-11T00:00:00"/>
    <n v="15"/>
    <n v="53.333333330000002"/>
    <n v="0"/>
    <n v="55.6"/>
    <n v="0"/>
    <n v="1"/>
    <n v="0"/>
    <n v="0"/>
    <n v="0"/>
    <s v="Tuesday"/>
    <s v="DCX"/>
    <n v="3.4936157556029244"/>
    <n v="32.904708255522124"/>
    <n v="0.97050557130698423"/>
    <n v="1"/>
    <n v="1"/>
    <n v="0.95881216652068346"/>
    <n v="2.6085960546693148"/>
    <n v="0.72288391805282337"/>
    <x v="0"/>
    <x v="0"/>
  </r>
  <r>
    <x v="5083"/>
    <n v="1"/>
    <d v="2013-11-12T00:00:00"/>
    <d v="2013-11-16T00:00:00"/>
    <d v="2014-01-16T00:00:00"/>
    <n v="34"/>
    <n v="0"/>
    <n v="0"/>
    <n v="104.15"/>
    <n v="0.114754098360656"/>
    <n v="1"/>
    <n v="0"/>
    <n v="1"/>
    <n v="0"/>
    <s v="Monday"/>
    <s v="DCX"/>
    <n v="8.1275790197608533"/>
    <n v="3386.5907631613845"/>
    <n v="0.99970480495729452"/>
    <n v="1"/>
    <n v="1"/>
    <n v="5.5927754306786124"/>
    <n v="268.47973350682281"/>
    <n v="0.99628914580333483"/>
    <x v="0"/>
    <x v="0"/>
  </r>
  <r>
    <x v="5084"/>
    <n v="1"/>
    <d v="2013-11-12T00:00:00"/>
    <d v="2013-12-31T00:00:00"/>
    <d v="2014-01-15T00:00:00"/>
    <n v="32"/>
    <n v="15.625"/>
    <n v="9.375"/>
    <n v="38.44"/>
    <n v="0.133333333333333"/>
    <n v="1"/>
    <n v="1"/>
    <n v="0"/>
    <n v="0"/>
    <s v="Thursday"/>
    <s v="CHO"/>
    <n v="8.011372143519834"/>
    <n v="3015.0513590284554"/>
    <n v="0.99966844065933869"/>
    <n v="1"/>
    <n v="1"/>
    <n v="5.4765685544375931"/>
    <n v="239.02509691655021"/>
    <n v="0.99583376899813247"/>
    <x v="0"/>
    <x v="0"/>
  </r>
  <r>
    <x v="5085"/>
    <n v="1"/>
    <d v="2013-11-12T00:00:00"/>
    <d v="2013-11-13T00:00:00"/>
    <d v="2013-11-13T00:00:00"/>
    <n v="31"/>
    <n v="25.80645161"/>
    <n v="3.225806452"/>
    <n v="40"/>
    <n v="0"/>
    <n v="1"/>
    <n v="0"/>
    <n v="0"/>
    <n v="0"/>
    <s v="Saturday"/>
    <s v="DCX"/>
    <n v="6.9883024586484437"/>
    <n v="1083.8799825318465"/>
    <n v="0.99907823905307369"/>
    <n v="1"/>
    <n v="1"/>
    <n v="4.4534988695662028"/>
    <n v="85.927066248737248"/>
    <n v="0.9884961031913978"/>
    <x v="0"/>
    <x v="0"/>
  </r>
  <r>
    <x v="5086"/>
    <n v="0"/>
    <d v="2013-11-12T00:00:00"/>
    <d v="2013-11-12T00:00:00"/>
    <d v="2013-11-12T00:00:00"/>
    <n v="2"/>
    <n v="100"/>
    <n v="0"/>
    <n v="40"/>
    <n v="0"/>
    <n v="0"/>
    <n v="0"/>
    <n v="0"/>
    <n v="0"/>
    <s v="Wednesday"/>
    <s v="DCX"/>
    <n v="0.27985269075899899"/>
    <n v="1.3229349174442975"/>
    <n v="0.56951010874630781"/>
    <n v="1"/>
    <n v="0"/>
    <n v="-2.254950898323242"/>
    <n v="0.1048786933295577"/>
    <n v="9.4923265298478332E-2"/>
    <x v="1"/>
    <x v="1"/>
  </r>
  <r>
    <x v="5087"/>
    <n v="0"/>
    <d v="2013-11-07T00:00:00"/>
    <d v="2013-11-12T00:00:00"/>
    <d v="2013-11-12T00:00:00"/>
    <n v="4"/>
    <n v="50"/>
    <n v="25"/>
    <n v="50.76"/>
    <n v="0"/>
    <n v="1"/>
    <n v="0"/>
    <n v="1"/>
    <n v="0"/>
    <s v="Friday"/>
    <s v="DCX"/>
    <n v="2.534887687146667"/>
    <n v="12.615013940259447"/>
    <n v="0.92655167270574645"/>
    <n v="1"/>
    <n v="0"/>
    <n v="8.409806442610801E-5"/>
    <n v="1.0000841016007675"/>
    <n v="0.5000210245160942"/>
    <x v="0"/>
    <x v="1"/>
  </r>
  <r>
    <x v="5088"/>
    <n v="1"/>
    <d v="2013-11-12T00:00:00"/>
    <d v="2013-11-12T00:00:00"/>
    <d v="2013-11-12T00:00:00"/>
    <n v="25"/>
    <n v="24"/>
    <n v="8"/>
    <n v="40.020000000000003"/>
    <n v="0"/>
    <n v="1"/>
    <n v="1"/>
    <n v="0"/>
    <n v="0"/>
    <s v="Thursday"/>
    <s v="CHO"/>
    <n v="6.5827947570212615"/>
    <n v="722.55587816825027"/>
    <n v="0.99861793673415855"/>
    <n v="1"/>
    <n v="1"/>
    <n v="4.0479911679390206"/>
    <n v="57.282270927033672"/>
    <n v="0.98284212361505363"/>
    <x v="0"/>
    <x v="0"/>
  </r>
  <r>
    <x v="5089"/>
    <n v="1"/>
    <d v="2013-11-12T00:00:00"/>
    <d v="2013-11-12T00:00:00"/>
    <d v="2014-01-15T00:00:00"/>
    <n v="38"/>
    <n v="15.78947368"/>
    <n v="15.78947368"/>
    <n v="27.21"/>
    <n v="0.140625"/>
    <n v="1"/>
    <n v="1"/>
    <n v="0"/>
    <n v="0"/>
    <s v="Thursday"/>
    <s v="DCX"/>
    <n v="9.4365243287229656"/>
    <n v="12538.062901912717"/>
    <n v="0.99992024922374001"/>
    <n v="1"/>
    <n v="1"/>
    <n v="6.9017207396407247"/>
    <n v="993.98363192101283"/>
    <n v="0.9989949583411043"/>
    <x v="0"/>
    <x v="0"/>
  </r>
  <r>
    <x v="5090"/>
    <n v="1"/>
    <d v="2013-11-12T00:00:00"/>
    <d v="2013-11-12T00:00:00"/>
    <d v="2013-11-12T00:00:00"/>
    <n v="28"/>
    <n v="0"/>
    <n v="0"/>
    <n v="40.020000000000003"/>
    <n v="0"/>
    <n v="1"/>
    <n v="1"/>
    <n v="0"/>
    <n v="0"/>
    <s v="Wednesday"/>
    <s v="RIC"/>
    <n v="7.0624264064496671"/>
    <n v="1167.2740136127504"/>
    <n v="0.9991440364260884"/>
    <n v="1"/>
    <n v="1"/>
    <n v="4.5276228173674262"/>
    <n v="92.538318923317874"/>
    <n v="0.98930919422638119"/>
    <x v="0"/>
    <x v="0"/>
  </r>
  <r>
    <x v="5091"/>
    <n v="1"/>
    <d v="2013-11-12T00:00:00"/>
    <d v="2013-12-23T00:00:00"/>
    <d v="2013-12-23T00:00:00"/>
    <n v="27"/>
    <n v="74.074074069999995"/>
    <n v="11.11111111"/>
    <n v="40.020000000000003"/>
    <n v="0"/>
    <n v="1"/>
    <n v="1"/>
    <n v="0"/>
    <n v="0"/>
    <s v="Thursday"/>
    <s v="RIC"/>
    <n v="7.0646857051637655"/>
    <n v="1169.9142156702021"/>
    <n v="0.99914596647079934"/>
    <n v="1"/>
    <n v="1"/>
    <n v="4.5298821160815246"/>
    <n v="92.747626983949075"/>
    <n v="0.98933306333000604"/>
    <x v="0"/>
    <x v="0"/>
  </r>
  <r>
    <x v="5092"/>
    <n v="1"/>
    <d v="2013-11-12T00:00:00"/>
    <d v="2013-11-12T00:00:00"/>
    <d v="2013-11-12T00:00:00"/>
    <n v="30"/>
    <n v="3.3333333330000001"/>
    <n v="0"/>
    <n v="40.25"/>
    <n v="0"/>
    <n v="1"/>
    <n v="0"/>
    <n v="0"/>
    <n v="0"/>
    <s v="Wednesday"/>
    <s v="RIC"/>
    <n v="6.7143981395532117"/>
    <n v="824.18757169219498"/>
    <n v="0.9987881543126621"/>
    <n v="1"/>
    <n v="1"/>
    <n v="4.1795945504709708"/>
    <n v="65.339356031607764"/>
    <n v="0.98492599175181106"/>
    <x v="0"/>
    <x v="0"/>
  </r>
  <r>
    <x v="5093"/>
    <n v="1"/>
    <d v="2013-11-12T00:00:00"/>
    <d v="2013-11-12T00:00:00"/>
    <d v="2013-12-15T00:00:00"/>
    <n v="33"/>
    <n v="30.3030303"/>
    <n v="0"/>
    <n v="38.46"/>
    <n v="6.0606060606060601E-2"/>
    <n v="1"/>
    <n v="0"/>
    <n v="0"/>
    <n v="0"/>
    <s v="Monday"/>
    <s v="RIC"/>
    <n v="7.31718649685022"/>
    <n v="1505.9609777720786"/>
    <n v="0.99933641281045082"/>
    <n v="1"/>
    <n v="1"/>
    <n v="4.7823829077679791"/>
    <n v="119.38850314659484"/>
    <n v="0.99169355898725375"/>
    <x v="0"/>
    <x v="0"/>
  </r>
  <r>
    <x v="5094"/>
    <n v="1"/>
    <d v="2013-11-12T00:00:00"/>
    <d v="2013-11-12T00:00:00"/>
    <d v="2013-11-12T00:00:00"/>
    <n v="27"/>
    <n v="18.518518520000001"/>
    <n v="0"/>
    <n v="57.03"/>
    <n v="0"/>
    <n v="1"/>
    <n v="0"/>
    <n v="1"/>
    <n v="0"/>
    <s v="Thursday"/>
    <s v="DCX"/>
    <n v="6.8873712434528009"/>
    <n v="979.82231446260687"/>
    <n v="0.99898044733969182"/>
    <n v="1"/>
    <n v="1"/>
    <n v="4.35256765437056"/>
    <n v="77.677656459852301"/>
    <n v="0.9872899112022957"/>
    <x v="0"/>
    <x v="0"/>
  </r>
  <r>
    <x v="5095"/>
    <n v="1"/>
    <d v="2013-11-12T00:00:00"/>
    <d v="2013-11-12T00:00:00"/>
    <d v="2013-11-12T00:00:00"/>
    <n v="30"/>
    <n v="10"/>
    <n v="0"/>
    <n v="40.020000000000003"/>
    <n v="0"/>
    <n v="1"/>
    <n v="0"/>
    <n v="0"/>
    <n v="0"/>
    <s v="Thursday"/>
    <s v="RIC"/>
    <n v="6.7152163861260652"/>
    <n v="824.8622363314928"/>
    <n v="0.9987891442954917"/>
    <n v="1"/>
    <n v="1"/>
    <n v="4.1804127970438243"/>
    <n v="65.392841614966542"/>
    <n v="0.98493813526163976"/>
    <x v="0"/>
    <x v="0"/>
  </r>
  <r>
    <x v="5096"/>
    <n v="1"/>
    <d v="2013-11-12T00:00:00"/>
    <d v="2013-11-12T00:00:00"/>
    <d v="2013-11-12T00:00:00"/>
    <n v="32"/>
    <n v="25"/>
    <n v="9.375"/>
    <n v="51.05"/>
    <n v="0"/>
    <n v="1"/>
    <n v="0"/>
    <n v="0"/>
    <n v="0"/>
    <s v="Tuesday"/>
    <s v="BWI"/>
    <n v="7.2781361016394746"/>
    <n v="1448.2860497992326"/>
    <n v="0.99931000508827195"/>
    <n v="1"/>
    <n v="1"/>
    <n v="4.7433325125572336"/>
    <n v="114.81619123320614"/>
    <n v="0.99136562867978961"/>
    <x v="0"/>
    <x v="0"/>
  </r>
  <r>
    <x v="5097"/>
    <n v="1"/>
    <d v="2013-11-12T00:00:00"/>
    <d v="2013-11-12T00:00:00"/>
    <d v="2013-11-12T00:00:00"/>
    <n v="36"/>
    <n v="8.3333333330000006"/>
    <n v="0"/>
    <n v="40.270000000000003"/>
    <n v="0"/>
    <n v="1"/>
    <n v="0"/>
    <n v="0"/>
    <n v="0"/>
    <s v="Thursday"/>
    <s v="RIC"/>
    <n v="7.9807963153560388"/>
    <n v="2924.2587693278056"/>
    <n v="0.99965814990096424"/>
    <n v="1"/>
    <n v="1"/>
    <n v="5.4459927262737979"/>
    <n v="231.82730657459882"/>
    <n v="0.99570497114487044"/>
    <x v="0"/>
    <x v="0"/>
  </r>
  <r>
    <x v="5098"/>
    <n v="1"/>
    <d v="2013-11-12T00:00:00"/>
    <d v="2013-11-12T00:00:00"/>
    <d v="2013-11-12T00:00:00"/>
    <n v="30"/>
    <n v="3.3333333330000001"/>
    <n v="0"/>
    <n v="40.020000000000003"/>
    <n v="0"/>
    <n v="1"/>
    <n v="0"/>
    <n v="0"/>
    <n v="0"/>
    <s v="Thursday"/>
    <s v="RIC"/>
    <n v="6.7152163861260652"/>
    <n v="824.8622363314928"/>
    <n v="0.9987891442954917"/>
    <n v="1"/>
    <n v="1"/>
    <n v="4.1804127970438243"/>
    <n v="65.392841614966542"/>
    <n v="0.98493813526163976"/>
    <x v="0"/>
    <x v="0"/>
  </r>
  <r>
    <x v="5099"/>
    <n v="1"/>
    <d v="2013-11-12T00:00:00"/>
    <d v="2013-11-12T00:00:00"/>
    <d v="2013-11-25T00:00:00"/>
    <n v="29"/>
    <n v="0"/>
    <n v="0"/>
    <n v="38.46"/>
    <n v="0.15384615384615399"/>
    <n v="1"/>
    <n v="0"/>
    <n v="0"/>
    <n v="0"/>
    <s v="Tuesday"/>
    <s v="RIC"/>
    <n v="6.4162360741380979"/>
    <n v="611.69639580667354"/>
    <n v="0.99836787027499418"/>
    <n v="1"/>
    <n v="1"/>
    <n v="3.881432485055857"/>
    <n v="48.493631743078602"/>
    <n v="0.97979538044023529"/>
    <x v="0"/>
    <x v="0"/>
  </r>
  <r>
    <x v="5100"/>
    <n v="1"/>
    <d v="2013-11-12T00:00:00"/>
    <d v="2013-11-12T00:00:00"/>
    <d v="2013-11-12T00:00:00"/>
    <n v="13"/>
    <n v="84.61538462"/>
    <n v="0"/>
    <n v="40.020000000000003"/>
    <n v="0"/>
    <n v="1"/>
    <n v="1"/>
    <n v="0"/>
    <n v="0"/>
    <s v="Thursday"/>
    <s v="RIC"/>
    <n v="3.8962530872528509"/>
    <n v="49.217688795775757"/>
    <n v="0.98008669805440907"/>
    <n v="1"/>
    <n v="1"/>
    <n v="1.36144949817061"/>
    <n v="3.9018449218754676"/>
    <n v="0.7959951781548007"/>
    <x v="0"/>
    <x v="0"/>
  </r>
  <r>
    <x v="5101"/>
    <n v="1"/>
    <d v="2013-11-12T00:00:00"/>
    <d v="2013-11-12T00:00:00"/>
    <d v="2013-12-05T00:00:00"/>
    <n v="29"/>
    <n v="24.137931030000001"/>
    <n v="0"/>
    <n v="72.39"/>
    <n v="8.6956521739130405E-2"/>
    <n v="1"/>
    <n v="0"/>
    <n v="0"/>
    <n v="0"/>
    <s v="Friday"/>
    <s v="RIC"/>
    <n v="6.3361581936421301"/>
    <n v="564.62296716584365"/>
    <n v="0.9982320378449081"/>
    <n v="1"/>
    <n v="1"/>
    <n v="3.8013546045598892"/>
    <n v="44.761777952470425"/>
    <n v="0.97814770219289493"/>
    <x v="0"/>
    <x v="0"/>
  </r>
  <r>
    <x v="5102"/>
    <n v="0"/>
    <d v="2013-11-12T00:00:00"/>
    <d v="2013-11-12T00:00:00"/>
    <d v="2013-11-12T00:00:00"/>
    <n v="3"/>
    <n v="100"/>
    <n v="66.666666669999998"/>
    <n v="40.020000000000003"/>
    <n v="0"/>
    <n v="1"/>
    <n v="1"/>
    <n v="0"/>
    <n v="0"/>
    <s v="Wednesday"/>
    <s v="RIC"/>
    <n v="3.0654959946102949"/>
    <n v="21.445096001790802"/>
    <n v="0.95544683792307172"/>
    <n v="1"/>
    <n v="0"/>
    <n v="0.53069240552805397"/>
    <n v="1.7001090660905032"/>
    <n v="0.6296445900802432"/>
    <x v="0"/>
    <x v="1"/>
  </r>
  <r>
    <x v="5103"/>
    <n v="1"/>
    <d v="2013-11-09T00:00:00"/>
    <d v="2013-11-12T00:00:00"/>
    <d v="2013-11-12T00:00:00"/>
    <n v="29"/>
    <n v="6.896551724"/>
    <n v="6.896551724"/>
    <n v="141.66999999999999"/>
    <n v="0"/>
    <n v="1"/>
    <n v="0"/>
    <n v="0"/>
    <n v="0"/>
    <s v="Wednesday"/>
    <s v="RIC"/>
    <n v="6.2749251473139998"/>
    <n v="531.08662700963419"/>
    <n v="0.99812060677859904"/>
    <n v="1"/>
    <n v="1"/>
    <n v="3.7401215582317588"/>
    <n v="42.103107833283012"/>
    <n v="0.97679981675873895"/>
    <x v="0"/>
    <x v="0"/>
  </r>
  <r>
    <x v="5104"/>
    <n v="1"/>
    <d v="2013-11-12T00:00:00"/>
    <d v="2013-11-12T00:00:00"/>
    <d v="2013-11-12T00:00:00"/>
    <n v="23"/>
    <n v="34.782608699999997"/>
    <n v="8.6956521739999992"/>
    <n v="40.020000000000003"/>
    <n v="0"/>
    <n v="1"/>
    <n v="0"/>
    <n v="0"/>
    <n v="0"/>
    <s v="Tuesday"/>
    <s v="RIC"/>
    <n v="5.4046286354420019"/>
    <n v="222.4336011878371"/>
    <n v="0.99552439742866017"/>
    <n v="1"/>
    <n v="1"/>
    <n v="2.869825046359761"/>
    <n v="17.633932809208329"/>
    <n v="0.94633446357036177"/>
    <x v="0"/>
    <x v="0"/>
  </r>
  <r>
    <x v="5105"/>
    <n v="1"/>
    <d v="2013-11-12T00:00:00"/>
    <d v="2013-11-12T00:00:00"/>
    <d v="2013-11-12T00:00:00"/>
    <n v="20"/>
    <n v="95"/>
    <n v="5"/>
    <n v="50.25"/>
    <n v="0"/>
    <n v="1"/>
    <n v="0"/>
    <n v="0"/>
    <n v="0"/>
    <s v="Thursday"/>
    <s v="RIC"/>
    <n v="4.6640418728120396"/>
    <n v="106.06391380320147"/>
    <n v="0.99065978475401018"/>
    <n v="1"/>
    <n v="1"/>
    <n v="2.1292382837297987"/>
    <n v="8.4084595110605509"/>
    <n v="0.89371267434117097"/>
    <x v="0"/>
    <x v="0"/>
  </r>
  <r>
    <x v="5106"/>
    <n v="1"/>
    <d v="2013-11-11T00:00:00"/>
    <d v="2013-11-12T00:00:00"/>
    <d v="2013-11-12T00:00:00"/>
    <n v="28"/>
    <n v="3.5714285710000002"/>
    <n v="0"/>
    <n v="45.29"/>
    <n v="0"/>
    <n v="1"/>
    <n v="1"/>
    <n v="0"/>
    <n v="0"/>
    <s v="Thursday"/>
    <s v="RIC"/>
    <n v="7.0436778871499417"/>
    <n v="1145.5932306049433"/>
    <n v="0.99912785112164637"/>
    <n v="1"/>
    <n v="1"/>
    <n v="4.5088742980677008"/>
    <n v="90.819525230417838"/>
    <n v="0.98910907023870431"/>
    <x v="0"/>
    <x v="0"/>
  </r>
  <r>
    <x v="5107"/>
    <n v="1"/>
    <d v="2013-11-12T00:00:00"/>
    <d v="2013-12-06T00:00:00"/>
    <d v="2014-01-02T00:00:00"/>
    <n v="40"/>
    <n v="32.5"/>
    <n v="5"/>
    <n v="43.36"/>
    <n v="0.11111111111111099"/>
    <n v="1"/>
    <n v="0"/>
    <n v="0"/>
    <n v="0"/>
    <s v="Wednesday"/>
    <s v="CHO"/>
    <n v="8.8426250540238183"/>
    <n v="6923.1424307380576"/>
    <n v="0.99985557778309686"/>
    <n v="1"/>
    <n v="1"/>
    <n v="6.3078214649415774"/>
    <n v="548.84796092079682"/>
    <n v="0.99818131543431499"/>
    <x v="0"/>
    <x v="0"/>
  </r>
  <r>
    <x v="5108"/>
    <n v="1"/>
    <d v="2013-11-12T00:00:00"/>
    <d v="2013-11-12T00:00:00"/>
    <d v="2013-11-12T00:00:00"/>
    <n v="29"/>
    <n v="6.896551724"/>
    <n v="0"/>
    <n v="40.020000000000003"/>
    <n v="0"/>
    <n v="1"/>
    <n v="0"/>
    <n v="0"/>
    <n v="0"/>
    <s v="Thursday"/>
    <s v="RIC"/>
    <n v="6.5041381648462782"/>
    <n v="667.89980171032948"/>
    <n v="0.9985050077792772"/>
    <n v="1"/>
    <n v="1"/>
    <n v="3.9693345757640373"/>
    <n v="52.949285376617517"/>
    <n v="0.98146407328625307"/>
    <x v="0"/>
    <x v="0"/>
  </r>
  <r>
    <x v="5109"/>
    <n v="1"/>
    <d v="2013-09-20T00:00:00"/>
    <d v="2013-11-12T00:00:00"/>
    <d v="2013-11-12T00:00:00"/>
    <n v="27"/>
    <n v="40.74074074"/>
    <n v="11.11111111"/>
    <n v="50.54"/>
    <n v="0"/>
    <n v="1"/>
    <n v="0"/>
    <n v="0"/>
    <n v="0"/>
    <s v="Wednesday"/>
    <s v="CHO"/>
    <n v="6.2578933555570373"/>
    <n v="522.1178640304795"/>
    <n v="0.99808838491521723"/>
    <n v="1"/>
    <n v="1"/>
    <n v="3.7230897664747964"/>
    <n v="41.39208862165512"/>
    <n v="0.97641069283174764"/>
    <x v="0"/>
    <x v="0"/>
  </r>
  <r>
    <x v="5110"/>
    <n v="1"/>
    <d v="2013-11-12T00:00:00"/>
    <d v="2013-11-13T00:00:00"/>
    <d v="2013-11-13T00:00:00"/>
    <n v="29"/>
    <n v="10.34482759"/>
    <n v="0"/>
    <n v="102.87"/>
    <n v="0"/>
    <n v="1"/>
    <n v="0"/>
    <n v="0"/>
    <n v="0"/>
    <s v="Thursday"/>
    <s v="CHO"/>
    <n v="6.2805433948296221"/>
    <n v="534.07880064788026"/>
    <n v="0.9981311163911013"/>
    <n v="1"/>
    <n v="1"/>
    <n v="3.7457398057473812"/>
    <n v="42.340319246525198"/>
    <n v="0.97692679663221049"/>
    <x v="0"/>
    <x v="0"/>
  </r>
  <r>
    <x v="5111"/>
    <n v="1"/>
    <d v="2013-11-12T00:00:00"/>
    <d v="2013-11-12T00:00:00"/>
    <d v="2013-11-12T00:00:00"/>
    <n v="25"/>
    <n v="40"/>
    <n v="24"/>
    <n v="40.020000000000003"/>
    <n v="0"/>
    <n v="1"/>
    <n v="0"/>
    <n v="0"/>
    <n v="0"/>
    <s v="Thursday"/>
    <s v="DCX"/>
    <n v="6.1206343229600018"/>
    <n v="455.15331714924929"/>
    <n v="0.99780775462458648"/>
    <n v="1"/>
    <n v="1"/>
    <n v="3.5858307338777609"/>
    <n v="36.083320908518516"/>
    <n v="0.9730336988300774"/>
    <x v="0"/>
    <x v="0"/>
  </r>
  <r>
    <x v="5112"/>
    <n v="1"/>
    <d v="2013-11-12T00:00:00"/>
    <d v="2013-11-14T00:00:00"/>
    <d v="2013-11-14T00:00:00"/>
    <n v="23"/>
    <n v="100"/>
    <n v="26.086956520000001"/>
    <n v="28.98"/>
    <n v="0"/>
    <n v="1"/>
    <n v="0"/>
    <n v="0"/>
    <n v="0"/>
    <s v="Tuesday"/>
    <s v="DCX"/>
    <n v="5.7778240674494619"/>
    <n v="323.05547814914769"/>
    <n v="0.99691410864055896"/>
    <n v="1"/>
    <n v="1"/>
    <n v="3.243020478367221"/>
    <n v="25.610962394652102"/>
    <n v="0.96242150189198095"/>
    <x v="0"/>
    <x v="0"/>
  </r>
  <r>
    <x v="5113"/>
    <n v="0"/>
    <d v="2013-11-13T00:00:00"/>
    <d v="2013-11-13T00:00:00"/>
    <d v="2013-11-13T00:00:00"/>
    <n v="5"/>
    <n v="0"/>
    <n v="0"/>
    <n v="40.020000000000003"/>
    <n v="0"/>
    <n v="1"/>
    <n v="0"/>
    <n v="0"/>
    <n v="0"/>
    <s v="Friday"/>
    <s v="RIC"/>
    <n v="1.4382608541313717"/>
    <n v="4.2133617906230789"/>
    <n v="0.80818519025504187"/>
    <n v="1"/>
    <n v="0"/>
    <n v="-1.0965427349508692"/>
    <n v="0.33402389890721135"/>
    <n v="0.25038824205535809"/>
    <x v="1"/>
    <x v="1"/>
  </r>
  <r>
    <x v="5114"/>
    <n v="1"/>
    <d v="2013-11-13T00:00:00"/>
    <d v="2013-11-13T00:00:00"/>
    <d v="2013-11-13T00:00:00"/>
    <n v="29"/>
    <n v="10.34482759"/>
    <n v="3.448275862"/>
    <n v="40.020000000000003"/>
    <n v="0"/>
    <n v="1"/>
    <n v="0"/>
    <n v="0"/>
    <n v="0"/>
    <s v="Wednesday"/>
    <s v="RIC"/>
    <n v="6.5703463607117465"/>
    <n v="713.61696921438613"/>
    <n v="0.99860064895870115"/>
    <n v="1"/>
    <n v="1"/>
    <n v="4.0355427716295056"/>
    <n v="56.573618461586427"/>
    <n v="0.98263093363382725"/>
    <x v="0"/>
    <x v="0"/>
  </r>
  <r>
    <x v="5115"/>
    <n v="1"/>
    <d v="2013-11-13T00:00:00"/>
    <d v="2013-11-13T00:00:00"/>
    <d v="2013-11-13T00:00:00"/>
    <n v="31"/>
    <n v="0"/>
    <n v="0"/>
    <n v="40.020000000000003"/>
    <n v="0"/>
    <n v="1"/>
    <n v="0"/>
    <n v="0"/>
    <n v="0"/>
    <s v="Thursday"/>
    <s v="RIC"/>
    <n v="6.9262946074058531"/>
    <n v="1018.7122487287144"/>
    <n v="0.99901933118755148"/>
    <n v="1"/>
    <n v="1"/>
    <n v="4.3914910183236122"/>
    <n v="80.76074500466234"/>
    <n v="0.9877691916830873"/>
    <x v="0"/>
    <x v="0"/>
  </r>
  <r>
    <x v="5116"/>
    <n v="1"/>
    <d v="2013-11-13T00:00:00"/>
    <d v="2013-11-19T00:00:00"/>
    <d v="2013-11-19T00:00:00"/>
    <n v="33"/>
    <n v="36.363636360000001"/>
    <n v="12.121212119999999"/>
    <n v="40.200000000000003"/>
    <n v="0"/>
    <n v="1"/>
    <n v="0"/>
    <n v="0"/>
    <n v="0"/>
    <s v="Thursday"/>
    <s v="CHO"/>
    <n v="7.5805425230756569"/>
    <n v="1959.6918550934597"/>
    <n v="0.99948997595037581"/>
    <n v="1"/>
    <n v="1"/>
    <n v="5.045738933993416"/>
    <n v="155.35905688227695"/>
    <n v="0.99360446385428824"/>
    <x v="0"/>
    <x v="0"/>
  </r>
  <r>
    <x v="5117"/>
    <n v="1"/>
    <d v="2013-11-13T00:00:00"/>
    <d v="2013-11-13T00:00:00"/>
    <d v="2013-11-13T00:00:00"/>
    <n v="14"/>
    <n v="21.428571430000002"/>
    <n v="0"/>
    <n v="40.020000000000003"/>
    <n v="0"/>
    <n v="1"/>
    <n v="0"/>
    <n v="0"/>
    <n v="0"/>
    <s v="Monday"/>
    <s v="RIC"/>
    <n v="3.3379648456494615"/>
    <n v="28.16175482704179"/>
    <n v="0.96570851082416009"/>
    <n v="1"/>
    <n v="1"/>
    <n v="0.80316125656722059"/>
    <n v="2.2325875666153983"/>
    <n v="0.69065029813035339"/>
    <x v="0"/>
    <x v="0"/>
  </r>
  <r>
    <x v="5118"/>
    <n v="0"/>
    <d v="2013-11-13T00:00:00"/>
    <d v="2013-11-13T00:00:00"/>
    <d v="2013-11-13T00:00:00"/>
    <n v="5"/>
    <n v="20"/>
    <n v="0"/>
    <n v="40.020000000000003"/>
    <n v="0"/>
    <n v="1"/>
    <n v="0"/>
    <n v="0"/>
    <n v="0"/>
    <s v="Friday"/>
    <s v="CHO"/>
    <n v="1.4382608541313717"/>
    <n v="4.2133617906230789"/>
    <n v="0.80818519025504187"/>
    <n v="1"/>
    <n v="0"/>
    <n v="-1.0965427349508692"/>
    <n v="0.33402389890721135"/>
    <n v="0.25038824205535809"/>
    <x v="1"/>
    <x v="1"/>
  </r>
  <r>
    <x v="5119"/>
    <n v="0"/>
    <d v="2013-11-13T00:00:00"/>
    <d v="2013-11-13T00:00:00"/>
    <d v="2013-11-13T00:00:00"/>
    <n v="1"/>
    <n v="100"/>
    <n v="0"/>
    <n v="40.200000000000003"/>
    <n v="0"/>
    <n v="1"/>
    <n v="0"/>
    <n v="0"/>
    <n v="0"/>
    <s v="Friday"/>
    <s v="CHO"/>
    <n v="0.59330760212911815"/>
    <n v="1.8099651702361228"/>
    <n v="0.64412370281587172"/>
    <n v="1"/>
    <n v="0"/>
    <n v="-1.9414959869531228"/>
    <n v="0.14348913126663143"/>
    <n v="0.12548359870083764"/>
    <x v="1"/>
    <x v="1"/>
  </r>
  <r>
    <x v="5120"/>
    <n v="1"/>
    <d v="2013-10-31T00:00:00"/>
    <d v="2013-11-13T00:00:00"/>
    <d v="2014-01-19T00:00:00"/>
    <n v="27"/>
    <n v="74.074074069999995"/>
    <n v="14.81481481"/>
    <n v="39.340000000000003"/>
    <n v="4.47761194029851E-2"/>
    <n v="1"/>
    <n v="1"/>
    <n v="0"/>
    <n v="0"/>
    <s v="Tuesday"/>
    <s v="DCX"/>
    <n v="7.1110186774546467"/>
    <n v="1225.3951929650821"/>
    <n v="0.99918460215293059"/>
    <n v="1"/>
    <n v="1"/>
    <n v="4.5762150883724058"/>
    <n v="97.1460084361333"/>
    <n v="0.98981109862811456"/>
    <x v="0"/>
    <x v="0"/>
  </r>
  <r>
    <x v="5121"/>
    <n v="1"/>
    <d v="2013-11-13T00:00:00"/>
    <d v="2013-11-13T00:00:00"/>
    <d v="2013-11-28T00:00:00"/>
    <n v="28"/>
    <n v="64.285714290000001"/>
    <n v="10.71428571"/>
    <n v="40.08"/>
    <n v="0.133333333333333"/>
    <n v="1"/>
    <n v="0"/>
    <n v="0"/>
    <n v="0"/>
    <s v="Friday"/>
    <s v="RIC"/>
    <n v="6.4175731319703724"/>
    <n v="612.51481627948669"/>
    <n v="0.99837004751398795"/>
    <n v="1"/>
    <n v="1"/>
    <n v="3.8827695428881315"/>
    <n v="48.558513899147641"/>
    <n v="0.97982183238918308"/>
    <x v="0"/>
    <x v="0"/>
  </r>
  <r>
    <x v="5122"/>
    <n v="1"/>
    <d v="2013-10-22T00:00:00"/>
    <d v="2013-11-13T00:00:00"/>
    <d v="2013-11-13T00:00:00"/>
    <n v="24"/>
    <n v="95.833333330000002"/>
    <n v="25"/>
    <n v="20.7"/>
    <n v="0"/>
    <n v="1"/>
    <n v="0"/>
    <n v="0"/>
    <n v="0"/>
    <s v="Monday"/>
    <s v="DCX"/>
    <n v="5.9974891906012626"/>
    <n v="402.41713126330291"/>
    <n v="0.99752117616604807"/>
    <n v="1"/>
    <n v="1"/>
    <n v="3.4626856015190217"/>
    <n v="31.902539077173738"/>
    <n v="0.96960720880371942"/>
    <x v="0"/>
    <x v="0"/>
  </r>
  <r>
    <x v="5123"/>
    <n v="1"/>
    <d v="2013-11-13T00:00:00"/>
    <d v="2013-11-19T00:00:00"/>
    <d v="2013-11-19T00:00:00"/>
    <n v="11"/>
    <n v="72.727272729999996"/>
    <n v="0"/>
    <n v="73.260000000000005"/>
    <n v="0"/>
    <n v="1"/>
    <n v="0"/>
    <n v="0"/>
    <n v="0"/>
    <s v="Wednesday"/>
    <s v="DCX"/>
    <n v="2.5864757640638194"/>
    <n v="13.282877025405654"/>
    <n v="0.92998609466277338"/>
    <n v="1"/>
    <n v="1"/>
    <n v="5.16721749815785E-2"/>
    <n v="1.0530304761877325"/>
    <n v="0.51291517023317756"/>
    <x v="0"/>
    <x v="0"/>
  </r>
  <r>
    <x v="5124"/>
    <n v="1"/>
    <d v="2013-11-10T00:00:00"/>
    <d v="2013-11-15T00:00:00"/>
    <d v="2013-11-15T00:00:00"/>
    <n v="32"/>
    <n v="6.25"/>
    <n v="6.25"/>
    <n v="70.489999999999995"/>
    <n v="0"/>
    <n v="1"/>
    <n v="0"/>
    <n v="0"/>
    <n v="0"/>
    <s v="Thursday"/>
    <s v="DCX"/>
    <n v="7.1489753007601138"/>
    <n v="1272.8010484522956"/>
    <n v="0.99921494804764444"/>
    <n v="1"/>
    <n v="1"/>
    <n v="4.6141717116778729"/>
    <n v="100.9042161258008"/>
    <n v="0.99018686333089989"/>
    <x v="0"/>
    <x v="0"/>
  </r>
  <r>
    <x v="5125"/>
    <n v="1"/>
    <d v="2013-11-05T00:00:00"/>
    <d v="2013-11-13T00:00:00"/>
    <d v="2013-11-13T00:00:00"/>
    <n v="23"/>
    <n v="4.3478260869999996"/>
    <n v="0"/>
    <n v="40.020000000000003"/>
    <n v="0"/>
    <n v="1"/>
    <n v="0"/>
    <n v="0"/>
    <n v="0"/>
    <s v="Monday"/>
    <s v="RIC"/>
    <n v="5.2376688371675515"/>
    <n v="188.23079392409096"/>
    <n v="0.99471544784406951"/>
    <n v="1"/>
    <n v="1"/>
    <n v="2.7028652480853106"/>
    <n v="14.922426984753862"/>
    <n v="0.93719550411771235"/>
    <x v="0"/>
    <x v="0"/>
  </r>
  <r>
    <x v="5126"/>
    <n v="1"/>
    <d v="2013-10-30T00:00:00"/>
    <d v="2013-11-13T00:00:00"/>
    <d v="2013-11-13T00:00:00"/>
    <n v="34"/>
    <n v="0"/>
    <n v="0"/>
    <n v="40.020000000000003"/>
    <n v="0"/>
    <n v="1"/>
    <n v="0"/>
    <n v="0"/>
    <n v="0"/>
    <s v="Friday"/>
    <s v="RIC"/>
    <n v="7.5595292712452169"/>
    <n v="1918.9419995573244"/>
    <n v="0.99947915093256434"/>
    <n v="1"/>
    <n v="1"/>
    <n v="5.024725682162976"/>
    <n v="152.12851882205672"/>
    <n v="0.99346953782553038"/>
    <x v="0"/>
    <x v="0"/>
  </r>
  <r>
    <x v="5127"/>
    <n v="1"/>
    <d v="2013-11-13T00:00:00"/>
    <d v="2013-11-14T00:00:00"/>
    <d v="2013-11-14T00:00:00"/>
    <n v="31"/>
    <n v="3.225806452"/>
    <n v="3.225806452"/>
    <n v="40.020000000000003"/>
    <n v="0"/>
    <n v="1"/>
    <n v="1"/>
    <n v="0"/>
    <n v="0"/>
    <s v="Monday"/>
    <s v="RIC"/>
    <n v="7.7575977696557201"/>
    <n v="2339.278364747136"/>
    <n v="0.99957270040390767"/>
    <n v="1"/>
    <n v="1"/>
    <n v="5.2227941805734792"/>
    <n v="185.451646179801"/>
    <n v="0.99463667915789988"/>
    <x v="0"/>
    <x v="0"/>
  </r>
  <r>
    <x v="5128"/>
    <n v="1"/>
    <d v="2013-11-13T00:00:00"/>
    <d v="2013-11-13T00:00:00"/>
    <d v="2013-11-13T00:00:00"/>
    <n v="30"/>
    <n v="3.3333333330000001"/>
    <n v="0"/>
    <n v="31.5"/>
    <n v="0"/>
    <n v="1"/>
    <n v="0"/>
    <n v="0"/>
    <n v="0"/>
    <s v="Tuesday"/>
    <s v="DCX"/>
    <n v="6.7455270852595879"/>
    <n v="850.24716133652225"/>
    <n v="0.99882525305760794"/>
    <n v="1"/>
    <n v="1"/>
    <n v="4.210723496177347"/>
    <n v="67.405289642220609"/>
    <n v="0.98538124748494904"/>
    <x v="0"/>
    <x v="0"/>
  </r>
  <r>
    <x v="5129"/>
    <n v="1"/>
    <d v="2013-11-13T00:00:00"/>
    <d v="2013-11-13T00:00:00"/>
    <d v="2013-12-09T00:00:00"/>
    <n v="34"/>
    <n v="11.764705879999999"/>
    <n v="0"/>
    <n v="55.67"/>
    <n v="0.30769230769230799"/>
    <n v="1"/>
    <n v="0"/>
    <n v="0"/>
    <n v="0"/>
    <s v="Saturday"/>
    <s v="DCX"/>
    <n v="7.3169490542964351"/>
    <n v="1505.6034410005177"/>
    <n v="0.99933625533250081"/>
    <n v="1"/>
    <n v="1"/>
    <n v="4.7821454652141941"/>
    <n v="119.36015860074899"/>
    <n v="0.99169160283913271"/>
    <x v="0"/>
    <x v="0"/>
  </r>
  <r>
    <x v="5130"/>
    <n v="0"/>
    <d v="2013-11-13T00:00:00"/>
    <d v="2013-11-13T00:00:00"/>
    <d v="2013-11-13T00:00:00"/>
    <n v="6"/>
    <n v="0"/>
    <n v="0"/>
    <n v="40.020000000000003"/>
    <n v="0"/>
    <n v="1"/>
    <n v="0"/>
    <n v="0"/>
    <n v="0"/>
    <s v="Monday"/>
    <s v="RIC"/>
    <n v="1.6493390754111596"/>
    <n v="5.2035395431878442"/>
    <n v="0.83880170456911041"/>
    <n v="1"/>
    <n v="0"/>
    <n v="-0.88546451367108125"/>
    <n v="0.41252250642269644"/>
    <n v="0.29204667858173533"/>
    <x v="1"/>
    <x v="1"/>
  </r>
  <r>
    <x v="5131"/>
    <n v="0"/>
    <d v="2013-11-13T00:00:00"/>
    <d v="2013-11-13T00:00:00"/>
    <d v="2013-12-12T00:00:00"/>
    <n v="13"/>
    <n v="53.84615385"/>
    <n v="30.76923077"/>
    <n v="35.39"/>
    <n v="6.8965517241379296E-2"/>
    <n v="1"/>
    <n v="0"/>
    <n v="0"/>
    <n v="0"/>
    <s v="Friday"/>
    <s v="RIC"/>
    <n v="3.6922468606794703"/>
    <n v="40.134923305938429"/>
    <n v="0.97568975654670453"/>
    <n v="1"/>
    <n v="0"/>
    <n v="1.1574432715972294"/>
    <n v="3.1817879003001432"/>
    <n v="0.76086783360575838"/>
    <x v="0"/>
    <x v="1"/>
  </r>
  <r>
    <x v="5132"/>
    <n v="1"/>
    <d v="2013-11-13T00:00:00"/>
    <d v="2013-12-30T00:00:00"/>
    <d v="2014-01-10T00:00:00"/>
    <n v="35"/>
    <n v="28.571428569999998"/>
    <n v="8.5714285710000002"/>
    <n v="102.74"/>
    <n v="0.18181818181818199"/>
    <n v="1"/>
    <n v="0"/>
    <n v="0"/>
    <n v="0"/>
    <s v="Tuesday"/>
    <s v="DCX"/>
    <n v="7.6016066696846316"/>
    <n v="2001.4089163134527"/>
    <n v="0.9995006015045913"/>
    <n v="1"/>
    <n v="1"/>
    <n v="5.0668030806023907"/>
    <n v="158.66627238669065"/>
    <n v="0.99373693651732453"/>
    <x v="0"/>
    <x v="0"/>
  </r>
  <r>
    <x v="5133"/>
    <n v="1"/>
    <d v="2013-11-13T00:00:00"/>
    <d v="2013-11-14T00:00:00"/>
    <d v="2013-11-14T00:00:00"/>
    <n v="30"/>
    <n v="6.6666666670000003"/>
    <n v="0"/>
    <n v="40.020000000000003"/>
    <n v="0"/>
    <n v="1"/>
    <n v="0"/>
    <n v="0"/>
    <n v="0"/>
    <s v="Tuesday"/>
    <s v="RIC"/>
    <n v="6.7152163861260652"/>
    <n v="824.8622363314928"/>
    <n v="0.9987891442954917"/>
    <n v="1"/>
    <n v="1"/>
    <n v="4.1804127970438243"/>
    <n v="65.392841614966542"/>
    <n v="0.98493813526163976"/>
    <x v="0"/>
    <x v="0"/>
  </r>
  <r>
    <x v="5134"/>
    <n v="1"/>
    <d v="2013-11-06T00:00:00"/>
    <d v="2014-01-06T00:00:00"/>
    <d v="2014-01-06T00:00:00"/>
    <n v="31"/>
    <n v="25.80645161"/>
    <n v="9.6774193549999996"/>
    <n v="50.02"/>
    <n v="0"/>
    <n v="1"/>
    <n v="0"/>
    <n v="0"/>
    <n v="0"/>
    <s v="Wednesday"/>
    <s v="DCX"/>
    <n v="7.076528767536578"/>
    <n v="1183.8519525343761"/>
    <n v="0.99915601270026944"/>
    <n v="1"/>
    <n v="1"/>
    <n v="4.5417251784543371"/>
    <n v="93.852572972607149"/>
    <n v="0.98945732341611026"/>
    <x v="0"/>
    <x v="0"/>
  </r>
  <r>
    <x v="5135"/>
    <n v="1"/>
    <d v="2013-11-13T00:00:00"/>
    <d v="2013-11-13T00:00:00"/>
    <d v="2014-01-09T00:00:00"/>
    <n v="31"/>
    <n v="87.096774190000005"/>
    <n v="45.161290319999999"/>
    <n v="43.9"/>
    <n v="7.0175438596491196E-2"/>
    <n v="0"/>
    <n v="1"/>
    <n v="0"/>
    <n v="0"/>
    <s v="Friday"/>
    <s v="RIC"/>
    <n v="7.9810995465892303"/>
    <n v="2925.1456303757886"/>
    <n v="0.99965825350945658"/>
    <n v="1"/>
    <n v="1"/>
    <n v="5.4462959575069894"/>
    <n v="231.89761451390171"/>
    <n v="0.99570626774307169"/>
    <x v="0"/>
    <x v="0"/>
  </r>
  <r>
    <x v="5136"/>
    <n v="1"/>
    <d v="2013-11-13T00:00:00"/>
    <d v="2013-11-13T00:00:00"/>
    <d v="2013-11-13T00:00:00"/>
    <n v="31"/>
    <n v="12.90322581"/>
    <n v="3.225806452"/>
    <n v="40.200000000000003"/>
    <n v="0"/>
    <n v="1"/>
    <n v="0"/>
    <n v="0"/>
    <n v="0"/>
    <s v="Thursday"/>
    <s v="CHO"/>
    <n v="6.9875909398894409"/>
    <n v="1083.1090558886758"/>
    <n v="0.99907758357467069"/>
    <n v="1"/>
    <n v="1"/>
    <n v="4.4527873508072"/>
    <n v="85.86594927471036"/>
    <n v="0.98848800930226943"/>
    <x v="0"/>
    <x v="0"/>
  </r>
  <r>
    <x v="5137"/>
    <n v="1"/>
    <d v="2013-11-13T00:00:00"/>
    <d v="2013-11-15T00:00:00"/>
    <d v="2013-11-15T00:00:00"/>
    <n v="36"/>
    <n v="27.777777780000001"/>
    <n v="2.7777777779999999"/>
    <n v="40.020000000000003"/>
    <n v="0"/>
    <n v="0"/>
    <n v="0"/>
    <n v="0"/>
    <n v="0"/>
    <s v="Monday"/>
    <s v="RIC"/>
    <n v="7.5097754424039538"/>
    <n v="1825.803498734547"/>
    <n v="0.9994525957495195"/>
    <n v="1"/>
    <n v="1"/>
    <n v="4.9749718533217129"/>
    <n v="144.7447510069041"/>
    <n v="0.99313868943415584"/>
    <x v="0"/>
    <x v="0"/>
  </r>
  <r>
    <x v="5138"/>
    <n v="1"/>
    <d v="2013-11-13T00:00:00"/>
    <d v="2013-11-14T00:00:00"/>
    <d v="2013-11-14T00:00:00"/>
    <n v="31"/>
    <n v="19.354838709999999"/>
    <n v="6.451612903"/>
    <n v="46.16"/>
    <n v="0"/>
    <n v="1"/>
    <n v="1"/>
    <n v="0"/>
    <n v="0"/>
    <s v="Thursday"/>
    <s v="CHO"/>
    <n v="7.7976908431018215"/>
    <n v="2434.9727466223108"/>
    <n v="0.99958948637607437"/>
    <n v="1"/>
    <n v="1"/>
    <n v="5.2628872540195806"/>
    <n v="193.03803731492695"/>
    <n v="0.99484637128968179"/>
    <x v="0"/>
    <x v="0"/>
  </r>
  <r>
    <x v="5139"/>
    <n v="1"/>
    <d v="2013-11-14T00:00:00"/>
    <d v="2013-11-14T00:00:00"/>
    <d v="2013-12-12T00:00:00"/>
    <n v="28"/>
    <n v="25"/>
    <n v="10.71428571"/>
    <n v="42.71"/>
    <n v="0.214285714285714"/>
    <n v="1"/>
    <n v="0"/>
    <n v="0"/>
    <n v="0"/>
    <s v="Friday"/>
    <s v="DCX"/>
    <n v="6.3590431410435864"/>
    <n v="577.69332081931452"/>
    <n v="0.99827196899631709"/>
    <n v="1"/>
    <n v="1"/>
    <n v="3.8242395519613455"/>
    <n v="45.797960151954136"/>
    <n v="0.97863154725648349"/>
    <x v="0"/>
    <x v="0"/>
  </r>
  <r>
    <x v="5140"/>
    <n v="1"/>
    <d v="2013-11-14T00:00:00"/>
    <d v="2013-11-14T00:00:00"/>
    <d v="2013-11-14T00:00:00"/>
    <n v="35"/>
    <n v="8.5714285710000002"/>
    <n v="2.8571428569999999"/>
    <n v="40.020000000000003"/>
    <n v="0"/>
    <n v="1"/>
    <n v="0"/>
    <n v="0"/>
    <n v="0"/>
    <s v="Wednesday"/>
    <s v="RIC"/>
    <n v="7.8254657119547462"/>
    <n v="2503.5517733778529"/>
    <n v="0.99960072696015734"/>
    <n v="1"/>
    <n v="1"/>
    <n v="5.2906621228725053"/>
    <n v="198.47479661509632"/>
    <n v="0.99498683534476995"/>
    <x v="0"/>
    <x v="0"/>
  </r>
  <r>
    <x v="5141"/>
    <n v="0"/>
    <d v="2013-11-14T00:00:00"/>
    <d v="2013-11-14T00:00:00"/>
    <d v="2013-11-14T00:00:00"/>
    <n v="1"/>
    <n v="100"/>
    <n v="0"/>
    <n v="40.200000000000003"/>
    <n v="0"/>
    <n v="1"/>
    <n v="0"/>
    <n v="0"/>
    <n v="0"/>
    <s v="Friday"/>
    <s v="RIC"/>
    <n v="0.59330760212911815"/>
    <n v="1.8099651702361228"/>
    <n v="0.64412370281587172"/>
    <n v="1"/>
    <n v="0"/>
    <n v="-1.9414959869531228"/>
    <n v="0.14348913126663143"/>
    <n v="0.12548359870083764"/>
    <x v="1"/>
    <x v="1"/>
  </r>
  <r>
    <x v="5142"/>
    <n v="1"/>
    <d v="2013-11-14T00:00:00"/>
    <d v="2013-11-14T00:00:00"/>
    <d v="2013-11-14T00:00:00"/>
    <n v="37"/>
    <n v="5.4054054049999998"/>
    <n v="2.7027027029999999"/>
    <n v="40.020000000000003"/>
    <n v="0"/>
    <n v="1"/>
    <n v="0"/>
    <n v="0"/>
    <n v="0"/>
    <s v="Tuesday"/>
    <s v="CHO"/>
    <n v="8.2446568453642612"/>
    <n v="3807.2287656266531"/>
    <n v="0.99973741073303524"/>
    <n v="1"/>
    <n v="1"/>
    <n v="5.7098532562820203"/>
    <n v="301.82677384992428"/>
    <n v="0.99669778207756632"/>
    <x v="0"/>
    <x v="0"/>
  </r>
  <r>
    <x v="5143"/>
    <n v="1"/>
    <d v="2013-11-14T00:00:00"/>
    <d v="2013-11-14T00:00:00"/>
    <d v="2013-11-14T00:00:00"/>
    <n v="38"/>
    <n v="7.8947368420000004"/>
    <n v="0"/>
    <n v="40.25"/>
    <n v="0"/>
    <n v="1"/>
    <n v="1"/>
    <n v="0"/>
    <n v="0"/>
    <s v="Tuesday"/>
    <s v="CHO"/>
    <n v="9.1723903726746912"/>
    <n v="9627.6107841415196"/>
    <n v="0.99989614285773742"/>
    <n v="1"/>
    <n v="1"/>
    <n v="6.6375867835924502"/>
    <n v="763.25087924730508"/>
    <n v="0.99869152914683612"/>
    <x v="0"/>
    <x v="0"/>
  </r>
  <r>
    <x v="5144"/>
    <n v="1"/>
    <d v="2013-11-14T00:00:00"/>
    <d v="2013-11-14T00:00:00"/>
    <d v="2013-12-12T00:00:00"/>
    <n v="27"/>
    <n v="25.925925929999998"/>
    <n v="11.11111111"/>
    <n v="35.39"/>
    <n v="7.1428571428571397E-2"/>
    <n v="1"/>
    <n v="0"/>
    <n v="0"/>
    <n v="0"/>
    <s v="Friday"/>
    <s v="RIC"/>
    <n v="6.2684025022168903"/>
    <n v="527.63381041607772"/>
    <n v="0.99810833136228472"/>
    <n v="1"/>
    <n v="1"/>
    <n v="3.7335989131346494"/>
    <n v="41.829377895503164"/>
    <n v="0.97665154038800561"/>
    <x v="0"/>
    <x v="0"/>
  </r>
  <r>
    <x v="5145"/>
    <n v="1"/>
    <d v="2013-11-13T00:00:00"/>
    <d v="2013-11-14T00:00:00"/>
    <d v="2013-12-07T00:00:00"/>
    <n v="28"/>
    <n v="25"/>
    <n v="7.1428571429999996"/>
    <n v="61.48"/>
    <n v="8.6956521739130405E-2"/>
    <n v="1"/>
    <n v="0"/>
    <n v="0"/>
    <n v="0"/>
    <s v="Tuesday"/>
    <s v="BWI"/>
    <n v="6.3010388692499042"/>
    <n v="545.13794310394053"/>
    <n v="0.9981689607678299"/>
    <n v="1"/>
    <n v="1"/>
    <n v="3.7662352801676633"/>
    <n v="43.217058075354153"/>
    <n v="0.97738429367472135"/>
    <x v="0"/>
    <x v="0"/>
  </r>
  <r>
    <x v="5146"/>
    <n v="1"/>
    <d v="2013-11-07T00:00:00"/>
    <d v="2013-11-14T00:00:00"/>
    <d v="2013-11-14T00:00:00"/>
    <n v="23"/>
    <n v="69.565217390000001"/>
    <n v="8.6956521739999992"/>
    <n v="117.03"/>
    <n v="0"/>
    <n v="1"/>
    <n v="0"/>
    <n v="0"/>
    <n v="0"/>
    <s v="Friday"/>
    <s v="RIC"/>
    <n v="5.130658337287942"/>
    <n v="169.12842495071979"/>
    <n v="0.99412208747427322"/>
    <n v="1"/>
    <n v="1"/>
    <n v="2.5958547482057011"/>
    <n v="13.408042965548617"/>
    <n v="0.93059432135293307"/>
    <x v="0"/>
    <x v="0"/>
  </r>
  <r>
    <x v="5147"/>
    <n v="0"/>
    <d v="2013-11-07T00:00:00"/>
    <d v="2013-11-18T00:00:00"/>
    <d v="2013-11-18T00:00:00"/>
    <n v="2"/>
    <n v="100"/>
    <n v="50"/>
    <n v="97.95"/>
    <n v="0"/>
    <n v="0"/>
    <n v="0"/>
    <n v="0"/>
    <n v="0"/>
    <s v="Tuesday"/>
    <s v="DCX"/>
    <n v="1.0337089704064037"/>
    <n v="2.8114741952050664"/>
    <n v="0.73763432499214454"/>
    <n v="1"/>
    <n v="0"/>
    <n v="-1.5010946186758372"/>
    <n v="0.22288605133539571"/>
    <n v="0.18226232206345261"/>
    <x v="1"/>
    <x v="1"/>
  </r>
  <r>
    <x v="5148"/>
    <n v="1"/>
    <d v="2013-11-14T00:00:00"/>
    <d v="2013-11-14T00:00:00"/>
    <d v="2013-11-14T00:00:00"/>
    <n v="32"/>
    <n v="6.25"/>
    <n v="3.125"/>
    <n v="50.57"/>
    <n v="0"/>
    <n v="1"/>
    <n v="0"/>
    <n v="0"/>
    <n v="0"/>
    <s v="Thursday"/>
    <s v="DCX"/>
    <n v="7.1598413916525194"/>
    <n v="1286.7068342757584"/>
    <n v="0.99922342572596312"/>
    <n v="1"/>
    <n v="1"/>
    <n v="4.6250378025702785"/>
    <n v="102.0066291225814"/>
    <n v="0.99029188695409143"/>
    <x v="0"/>
    <x v="0"/>
  </r>
  <r>
    <x v="5149"/>
    <n v="0"/>
    <d v="2013-11-14T00:00:00"/>
    <d v="2013-11-14T00:00:00"/>
    <d v="2013-11-14T00:00:00"/>
    <n v="28"/>
    <n v="32.142857139999997"/>
    <n v="0"/>
    <n v="40.020000000000003"/>
    <n v="0"/>
    <n v="0"/>
    <n v="0"/>
    <n v="0"/>
    <n v="0"/>
    <s v="Friday"/>
    <s v="DCX"/>
    <n v="5.7678152921575805"/>
    <n v="319.83821574730894"/>
    <n v="0.99688316431485335"/>
    <n v="1"/>
    <n v="0"/>
    <n v="3.2330117030753396"/>
    <n v="25.355906554524296"/>
    <n v="0.96205784088924318"/>
    <x v="0"/>
    <x v="1"/>
  </r>
  <r>
    <x v="5150"/>
    <n v="1"/>
    <d v="2013-11-14T00:00:00"/>
    <d v="2013-11-14T00:00:00"/>
    <d v="2013-11-14T00:00:00"/>
    <n v="26"/>
    <n v="61.53846154"/>
    <n v="3.846153846"/>
    <n v="84.9"/>
    <n v="0"/>
    <n v="1"/>
    <n v="0"/>
    <n v="0"/>
    <n v="0"/>
    <s v="Monday"/>
    <s v="RIC"/>
    <n v="5.7850862945659056"/>
    <n v="325.41012002609153"/>
    <n v="0.99693636949761222"/>
    <n v="1"/>
    <n v="1"/>
    <n v="3.2502827054836647"/>
    <n v="25.797632018423165"/>
    <n v="0.96268326995040054"/>
    <x v="0"/>
    <x v="0"/>
  </r>
  <r>
    <x v="5151"/>
    <n v="1"/>
    <d v="2013-11-08T00:00:00"/>
    <d v="2013-12-06T00:00:00"/>
    <d v="2013-12-06T00:00:00"/>
    <n v="32"/>
    <n v="6.25"/>
    <n v="3.125"/>
    <n v="118.76"/>
    <n v="0"/>
    <n v="1"/>
    <n v="0"/>
    <n v="0"/>
    <n v="0"/>
    <s v="Monday"/>
    <s v="DCX"/>
    <n v="6.9172490707704863"/>
    <n v="1009.5390007846155"/>
    <n v="0.9990104290886116"/>
    <n v="1"/>
    <n v="1"/>
    <n v="4.3824454816882454"/>
    <n v="80.033514779441788"/>
    <n v="0.98765942705654797"/>
    <x v="0"/>
    <x v="0"/>
  </r>
  <r>
    <x v="5152"/>
    <n v="1"/>
    <d v="2013-10-25T00:00:00"/>
    <d v="2013-11-14T00:00:00"/>
    <d v="2013-11-14T00:00:00"/>
    <n v="7"/>
    <n v="100"/>
    <n v="0"/>
    <n v="40.020000000000003"/>
    <n v="0"/>
    <n v="1"/>
    <n v="0"/>
    <n v="0"/>
    <n v="0"/>
    <s v="Friday"/>
    <s v="RIC"/>
    <n v="1.8604172966909474"/>
    <n v="6.4264179349087849"/>
    <n v="0.86534557995997263"/>
    <n v="1"/>
    <n v="1"/>
    <n v="-0.67438629239129355"/>
    <n v="0.50946898968009635"/>
    <n v="0.33751537339502996"/>
    <x v="1"/>
    <x v="0"/>
  </r>
  <r>
    <x v="5153"/>
    <n v="1"/>
    <d v="2013-11-12T00:00:00"/>
    <d v="2013-11-14T00:00:00"/>
    <d v="2013-11-14T00:00:00"/>
    <n v="30"/>
    <n v="0"/>
    <n v="0"/>
    <n v="26.34"/>
    <n v="0"/>
    <n v="1"/>
    <n v="0"/>
    <n v="0"/>
    <n v="0"/>
    <s v="Friday"/>
    <s v="RIC"/>
    <n v="6.7638842692418626"/>
    <n v="865.99944634856115"/>
    <n v="0.99884659672597076"/>
    <n v="1"/>
    <n v="1"/>
    <n v="4.2290806801596217"/>
    <n v="68.654088088185716"/>
    <n v="0.98564334086559358"/>
    <x v="0"/>
    <x v="0"/>
  </r>
  <r>
    <x v="5154"/>
    <n v="1"/>
    <d v="2013-11-14T00:00:00"/>
    <d v="2013-12-03T00:00:00"/>
    <d v="2013-12-03T00:00:00"/>
    <n v="28"/>
    <n v="75"/>
    <n v="21.428571430000002"/>
    <n v="55.63"/>
    <n v="0"/>
    <n v="1"/>
    <n v="0"/>
    <n v="0"/>
    <n v="0"/>
    <s v="Monday"/>
    <s v="RIC"/>
    <n v="6.6489625501973837"/>
    <n v="771.98301632007269"/>
    <n v="0.99870631051538405"/>
    <n v="1"/>
    <n v="1"/>
    <n v="4.1141589611151428"/>
    <n v="61.20072042596825"/>
    <n v="0.9839230157922334"/>
    <x v="0"/>
    <x v="0"/>
  </r>
  <r>
    <x v="5155"/>
    <n v="0"/>
    <d v="2013-11-14T00:00:00"/>
    <d v="2013-11-14T00:00:00"/>
    <d v="2013-11-14T00:00:00"/>
    <n v="5"/>
    <n v="40"/>
    <n v="20"/>
    <n v="40"/>
    <n v="0"/>
    <n v="1"/>
    <n v="0"/>
    <n v="0"/>
    <n v="0"/>
    <s v="Monday"/>
    <s v="DCX"/>
    <n v="1.822339542034668"/>
    <n v="6.1863146760396601"/>
    <n v="0.8608466167875779"/>
    <n v="1"/>
    <n v="0"/>
    <n v="-0.71246404704757293"/>
    <n v="0.49043425431835275"/>
    <n v="0.32905460465456893"/>
    <x v="1"/>
    <x v="1"/>
  </r>
  <r>
    <x v="5156"/>
    <n v="1"/>
    <d v="2013-11-14T00:00:00"/>
    <d v="2013-11-16T00:00:00"/>
    <d v="2013-11-16T00:00:00"/>
    <n v="29"/>
    <n v="17.241379309999999"/>
    <n v="3.448275862"/>
    <n v="52.49"/>
    <n v="0"/>
    <n v="1"/>
    <n v="0"/>
    <n v="0"/>
    <n v="0"/>
    <s v="Thursday"/>
    <s v="DCX"/>
    <n v="6.5259831660879168"/>
    <n v="682.6506027509688"/>
    <n v="0.99853726450912783"/>
    <n v="1"/>
    <n v="1"/>
    <n v="3.9911795770056759"/>
    <n v="54.118688888692908"/>
    <n v="0.98185733332628056"/>
    <x v="0"/>
    <x v="0"/>
  </r>
  <r>
    <x v="5157"/>
    <n v="0"/>
    <d v="2013-11-14T00:00:00"/>
    <d v="2013-11-14T00:00:00"/>
    <d v="2013-11-14T00:00:00"/>
    <n v="1"/>
    <n v="100"/>
    <n v="0"/>
    <n v="40.020000000000003"/>
    <n v="0"/>
    <n v="1"/>
    <n v="0"/>
    <n v="0"/>
    <n v="0"/>
    <s v="Monday"/>
    <s v="RIC"/>
    <n v="0.59394796901222069"/>
    <n v="1.8111245831759164"/>
    <n v="0.64427047951384897"/>
    <n v="1"/>
    <n v="0"/>
    <n v="-1.9408556200700202"/>
    <n v="0.14358104638093641"/>
    <n v="0.12555388779424415"/>
    <x v="1"/>
    <x v="1"/>
  </r>
  <r>
    <x v="5158"/>
    <n v="1"/>
    <d v="2013-11-14T00:00:00"/>
    <d v="2013-11-14T00:00:00"/>
    <d v="2013-11-14T00:00:00"/>
    <n v="37"/>
    <n v="5.4054054049999998"/>
    <n v="0"/>
    <n v="40.020000000000003"/>
    <n v="0"/>
    <n v="1"/>
    <n v="0"/>
    <n v="0"/>
    <n v="0"/>
    <s v="Tuesday"/>
    <s v="CHO"/>
    <n v="8.1927639350845798"/>
    <n v="3614.6992462890025"/>
    <n v="0.99972342832412664"/>
    <n v="1"/>
    <n v="1"/>
    <n v="5.6579603460023389"/>
    <n v="286.56355556968657"/>
    <n v="0.9965225078747586"/>
    <x v="0"/>
    <x v="0"/>
  </r>
  <r>
    <x v="5159"/>
    <n v="1"/>
    <d v="2013-11-14T00:00:00"/>
    <d v="2013-11-14T00:00:00"/>
    <d v="2014-01-01T00:00:00"/>
    <n v="23"/>
    <n v="69.565217390000001"/>
    <n v="56.52173913"/>
    <n v="51.83"/>
    <n v="8.3333333333333301E-2"/>
    <n v="1"/>
    <n v="0"/>
    <n v="0"/>
    <n v="0"/>
    <s v="Thursday"/>
    <s v="CHO"/>
    <n v="6.2302725439894404"/>
    <n v="507.89388806073532"/>
    <n v="0.99803495380184115"/>
    <n v="1"/>
    <n v="1"/>
    <n v="3.6954689549071995"/>
    <n v="40.264450372798777"/>
    <n v="0.97576606519738862"/>
    <x v="0"/>
    <x v="0"/>
  </r>
  <r>
    <x v="5160"/>
    <n v="1"/>
    <d v="2013-11-14T00:00:00"/>
    <d v="2013-11-14T00:00:00"/>
    <d v="2013-11-14T00:00:00"/>
    <n v="29"/>
    <n v="0"/>
    <n v="0"/>
    <n v="40.299999999999997"/>
    <n v="0"/>
    <n v="1"/>
    <n v="0"/>
    <n v="0"/>
    <n v="0"/>
    <s v="Saturday"/>
    <s v="BWI"/>
    <n v="6.5031420385836745"/>
    <n v="667.23482043470096"/>
    <n v="0.99850352006597098"/>
    <n v="1"/>
    <n v="1"/>
    <n v="3.9683384495014336"/>
    <n v="52.896567464075552"/>
    <n v="0.98144594271858698"/>
    <x v="0"/>
    <x v="0"/>
  </r>
  <r>
    <x v="5161"/>
    <n v="1"/>
    <d v="2013-11-14T00:00:00"/>
    <d v="2013-11-14T00:00:00"/>
    <d v="2013-11-14T00:00:00"/>
    <n v="28"/>
    <n v="10.71428571"/>
    <n v="3.5714285710000002"/>
    <n v="40.020000000000003"/>
    <n v="0"/>
    <n v="1"/>
    <n v="0"/>
    <n v="0"/>
    <n v="0"/>
    <s v="Friday"/>
    <s v="RIC"/>
    <n v="6.3616327178488676"/>
    <n v="579.19124069568215"/>
    <n v="0.99827643037354208"/>
    <n v="1"/>
    <n v="1"/>
    <n v="3.8268291287666267"/>
    <n v="45.916711178383544"/>
    <n v="0.97868563301042422"/>
    <x v="0"/>
    <x v="0"/>
  </r>
  <r>
    <x v="5162"/>
    <n v="0"/>
    <d v="2013-11-14T00:00:00"/>
    <d v="2013-11-14T00:00:00"/>
    <d v="2013-11-14T00:00:00"/>
    <n v="1"/>
    <n v="100"/>
    <n v="0"/>
    <n v="40.020000000000003"/>
    <n v="0"/>
    <n v="1"/>
    <n v="0"/>
    <n v="0"/>
    <n v="0"/>
    <s v="Monday"/>
    <s v="RIC"/>
    <n v="0.59394796901222069"/>
    <n v="1.8111245831759164"/>
    <n v="0.64427047951384897"/>
    <n v="1"/>
    <n v="0"/>
    <n v="-1.9408556200700202"/>
    <n v="0.14358104638093641"/>
    <n v="0.12555388779424415"/>
    <x v="1"/>
    <x v="1"/>
  </r>
  <r>
    <x v="5163"/>
    <n v="1"/>
    <d v="2013-11-15T00:00:00"/>
    <d v="2013-11-15T00:00:00"/>
    <d v="2013-11-15T00:00:00"/>
    <n v="23"/>
    <n v="13.043478260000001"/>
    <n v="13.043478260000001"/>
    <n v="39.950000000000003"/>
    <n v="0"/>
    <n v="1"/>
    <n v="0"/>
    <n v="0"/>
    <n v="0"/>
    <s v="Tuesday"/>
    <s v="DCX"/>
    <n v="5.4883575661256785"/>
    <n v="241.85964199148626"/>
    <n v="0.99588239531360645"/>
    <n v="1"/>
    <n v="1"/>
    <n v="2.9535539770434376"/>
    <n v="19.173976653533856"/>
    <n v="0.95043119077741023"/>
    <x v="0"/>
    <x v="0"/>
  </r>
  <r>
    <x v="5164"/>
    <n v="0"/>
    <d v="2013-11-15T00:00:00"/>
    <d v="2013-11-15T00:00:00"/>
    <d v="2013-11-15T00:00:00"/>
    <n v="14"/>
    <n v="50"/>
    <n v="14.28571429"/>
    <n v="43.91"/>
    <n v="0"/>
    <n v="1"/>
    <n v="0"/>
    <n v="0"/>
    <n v="0"/>
    <s v="Monday"/>
    <s v="RIC"/>
    <n v="3.5984169030315685"/>
    <n v="36.540341726663527"/>
    <n v="0.97336198995520229"/>
    <n v="1"/>
    <n v="0"/>
    <n v="1.0636133139493276"/>
    <n v="2.8968192188255135"/>
    <n v="0.74338044855429652"/>
    <x v="0"/>
    <x v="1"/>
  </r>
  <r>
    <x v="5165"/>
    <n v="1"/>
    <d v="2013-11-15T00:00:00"/>
    <d v="2013-11-15T00:00:00"/>
    <d v="2013-11-15T00:00:00"/>
    <n v="10"/>
    <n v="40"/>
    <n v="10"/>
    <n v="41.93"/>
    <n v="0"/>
    <n v="1"/>
    <n v="0"/>
    <n v="0"/>
    <n v="0"/>
    <s v="Thursday"/>
    <s v="BWI"/>
    <n v="2.6788607243955309"/>
    <n v="14.568486316659284"/>
    <n v="0.93576767967930607"/>
    <n v="1"/>
    <n v="1"/>
    <n v="0.14405713531329001"/>
    <n v="1.1549500950753311"/>
    <n v="0.53595213073134174"/>
    <x v="0"/>
    <x v="0"/>
  </r>
  <r>
    <x v="5166"/>
    <n v="1"/>
    <d v="2013-11-15T00:00:00"/>
    <d v="2013-11-20T00:00:00"/>
    <d v="2013-11-20T00:00:00"/>
    <n v="34"/>
    <n v="8.8235294119999992"/>
    <n v="0"/>
    <n v="196.93"/>
    <n v="0"/>
    <n v="1"/>
    <n v="0"/>
    <n v="0"/>
    <n v="0"/>
    <s v="Friday"/>
    <s v="RIC"/>
    <n v="7.0013072288695053"/>
    <n v="1098.0676463501484"/>
    <n v="0.99909013789704315"/>
    <n v="1"/>
    <n v="1"/>
    <n v="4.4665036397872644"/>
    <n v="87.051825768681809"/>
    <n v="0.98864305207450132"/>
    <x v="0"/>
    <x v="0"/>
  </r>
  <r>
    <x v="5167"/>
    <n v="1"/>
    <d v="2013-11-15T00:00:00"/>
    <d v="2013-11-15T00:00:00"/>
    <d v="2013-11-15T00:00:00"/>
    <n v="28"/>
    <n v="21.428571430000002"/>
    <n v="0"/>
    <n v="40.200000000000003"/>
    <n v="0"/>
    <n v="1"/>
    <n v="0"/>
    <n v="0"/>
    <n v="0"/>
    <s v="Thursday"/>
    <s v="CHO"/>
    <n v="6.2924195766833879"/>
    <n v="540.45943137859695"/>
    <n v="0.99815313956679275"/>
    <n v="1"/>
    <n v="1"/>
    <n v="3.757615987601147"/>
    <n v="42.846158350801595"/>
    <n v="0.97719298479927785"/>
    <x v="0"/>
    <x v="0"/>
  </r>
  <r>
    <x v="5168"/>
    <n v="1"/>
    <d v="2013-10-04T00:00:00"/>
    <d v="2013-11-15T00:00:00"/>
    <d v="2013-11-15T00:00:00"/>
    <n v="31"/>
    <n v="3.225806452"/>
    <n v="0"/>
    <n v="41"/>
    <n v="0"/>
    <n v="1"/>
    <n v="0"/>
    <n v="0"/>
    <n v="0"/>
    <s v="Tuesday"/>
    <s v="RIC"/>
    <n v="6.9228081654867388"/>
    <n v="1015.1667518171338"/>
    <n v="0.99901590954613328"/>
    <n v="1"/>
    <n v="1"/>
    <n v="4.3880045764044979"/>
    <n v="80.479667622557329"/>
    <n v="0.98772699951805942"/>
    <x v="0"/>
    <x v="0"/>
  </r>
  <r>
    <x v="5169"/>
    <n v="1"/>
    <d v="2013-11-15T00:00:00"/>
    <d v="2013-11-15T00:00:00"/>
    <d v="2013-11-15T00:00:00"/>
    <n v="30"/>
    <n v="3.3333333330000001"/>
    <n v="0"/>
    <n v="40.020000000000003"/>
    <n v="0"/>
    <n v="1"/>
    <n v="0"/>
    <n v="0"/>
    <n v="0"/>
    <s v="Monday"/>
    <s v="RIC"/>
    <n v="6.7152163861260652"/>
    <n v="824.8622363314928"/>
    <n v="0.9987891442954917"/>
    <n v="1"/>
    <n v="1"/>
    <n v="4.1804127970438243"/>
    <n v="65.392841614966542"/>
    <n v="0.98493813526163976"/>
    <x v="0"/>
    <x v="0"/>
  </r>
  <r>
    <x v="5170"/>
    <n v="1"/>
    <d v="2013-11-15T00:00:00"/>
    <d v="2013-11-15T00:00:00"/>
    <d v="2013-11-15T00:00:00"/>
    <n v="28"/>
    <n v="17.85714286"/>
    <n v="3.5714285710000002"/>
    <n v="40"/>
    <n v="0"/>
    <n v="1"/>
    <n v="0"/>
    <n v="0"/>
    <n v="0"/>
    <s v="Tuesday"/>
    <s v="DCX"/>
    <n v="6.3617038697247681"/>
    <n v="579.2324527051012"/>
    <n v="0.99827655279304373"/>
    <n v="1"/>
    <n v="1"/>
    <n v="3.8269002806425272"/>
    <n v="45.919978354750548"/>
    <n v="0.97868711719261159"/>
    <x v="0"/>
    <x v="0"/>
  </r>
  <r>
    <x v="5171"/>
    <n v="0"/>
    <d v="2013-11-15T00:00:00"/>
    <d v="2013-11-15T00:00:00"/>
    <d v="2013-11-15T00:00:00"/>
    <n v="1"/>
    <n v="100"/>
    <n v="0"/>
    <n v="40.020000000000003"/>
    <n v="0"/>
    <n v="1"/>
    <n v="0"/>
    <n v="0"/>
    <n v="0"/>
    <s v="Monday"/>
    <s v="CHO"/>
    <n v="0.59394796901222069"/>
    <n v="1.8111245831759164"/>
    <n v="0.64427047951384897"/>
    <n v="1"/>
    <n v="0"/>
    <n v="-1.9408556200700202"/>
    <n v="0.14358104638093641"/>
    <n v="0.12555388779424415"/>
    <x v="1"/>
    <x v="1"/>
  </r>
  <r>
    <x v="5172"/>
    <n v="1"/>
    <d v="2013-11-15T00:00:00"/>
    <d v="2014-01-08T00:00:00"/>
    <d v="2014-01-19T00:00:00"/>
    <n v="31"/>
    <n v="16.129032259999999"/>
    <n v="0"/>
    <n v="108.13"/>
    <n v="0.27272727272727298"/>
    <n v="1"/>
    <n v="0"/>
    <n v="0"/>
    <n v="0"/>
    <s v="Thursday"/>
    <s v="RIC"/>
    <n v="6.5183220965679798"/>
    <n v="677.44075102495128"/>
    <n v="0.99852603193648193"/>
    <n v="1"/>
    <n v="1"/>
    <n v="3.9835185074857389"/>
    <n v="53.705665969529953"/>
    <n v="0.981720357804309"/>
    <x v="0"/>
    <x v="0"/>
  </r>
  <r>
    <x v="5173"/>
    <n v="1"/>
    <d v="2013-11-19T00:00:00"/>
    <d v="2013-11-19T00:00:00"/>
    <d v="2013-11-19T00:00:00"/>
    <n v="34"/>
    <n v="5.8823529409999997"/>
    <n v="2.9411764709999999"/>
    <n v="51.09"/>
    <n v="0"/>
    <n v="1"/>
    <n v="0"/>
    <n v="0"/>
    <n v="0"/>
    <s v="Friday"/>
    <s v="RIC"/>
    <n v="7.5766184044169309"/>
    <n v="1952.0168603632944"/>
    <n v="0.99948797165027348"/>
    <n v="1"/>
    <n v="1"/>
    <n v="5.04181481533469"/>
    <n v="154.75060410958426"/>
    <n v="0.99357947915697065"/>
    <x v="0"/>
    <x v="0"/>
  </r>
  <r>
    <x v="5174"/>
    <n v="1"/>
    <d v="2013-11-15T00:00:00"/>
    <d v="2013-11-15T00:00:00"/>
    <d v="2013-11-15T00:00:00"/>
    <n v="11"/>
    <n v="100"/>
    <n v="9.0909090910000003"/>
    <n v="40.020000000000003"/>
    <n v="0"/>
    <n v="1"/>
    <n v="0"/>
    <n v="0"/>
    <n v="0"/>
    <s v="Tuesday"/>
    <s v="DCX"/>
    <n v="2.8792790618242963"/>
    <n v="17.801434818393023"/>
    <n v="0.9468125699097325"/>
    <n v="1"/>
    <n v="1"/>
    <n v="0.34447547274205537"/>
    <n v="1.411249486672471"/>
    <n v="0.58527725748528747"/>
    <x v="0"/>
    <x v="0"/>
  </r>
  <r>
    <x v="5175"/>
    <n v="1"/>
    <d v="2014-01-11T00:00:00"/>
    <d v="2014-01-12T00:00:00"/>
    <d v="2014-01-12T00:00:00"/>
    <n v="28"/>
    <n v="32.142857139999997"/>
    <n v="17.85714286"/>
    <n v="51.28"/>
    <n v="0"/>
    <n v="1"/>
    <n v="0"/>
    <n v="0"/>
    <n v="0"/>
    <s v="Monday"/>
    <s v="DCX"/>
    <n v="6.5958653089425185"/>
    <n v="732.06207255792697"/>
    <n v="0.99863585903917984"/>
    <n v="1"/>
    <n v="1"/>
    <n v="4.0610617198602776"/>
    <n v="58.03589624372885"/>
    <n v="0.98306115323681187"/>
    <x v="0"/>
    <x v="0"/>
  </r>
  <r>
    <x v="5176"/>
    <n v="1"/>
    <d v="2013-11-08T00:00:00"/>
    <d v="2013-12-02T00:00:00"/>
    <d v="2013-12-02T00:00:00"/>
    <n v="30"/>
    <n v="10"/>
    <n v="3.3333333330000001"/>
    <n v="44.8"/>
    <n v="0"/>
    <n v="1"/>
    <n v="0"/>
    <n v="0"/>
    <n v="0"/>
    <s v="Thursday"/>
    <s v="DCX"/>
    <n v="6.7622123437840624"/>
    <n v="864.55276953266446"/>
    <n v="0.99884466893850976"/>
    <n v="1"/>
    <n v="1"/>
    <n v="4.2274087547018215"/>
    <n v="68.53939947265313"/>
    <n v="0.98561966298841486"/>
    <x v="0"/>
    <x v="0"/>
  </r>
  <r>
    <x v="5177"/>
    <n v="1"/>
    <d v="2013-11-08T00:00:00"/>
    <d v="2013-11-21T00:00:00"/>
    <d v="2013-12-16T00:00:00"/>
    <n v="34"/>
    <n v="29.41176471"/>
    <n v="11.764705879999999"/>
    <n v="46.4"/>
    <n v="0.12"/>
    <n v="1"/>
    <n v="0"/>
    <n v="0"/>
    <n v="0"/>
    <s v="Tuesday"/>
    <s v="BWI"/>
    <n v="7.6898260978041613"/>
    <n v="2185.9943799491671"/>
    <n v="0.99954275145415639"/>
    <n v="1"/>
    <n v="1"/>
    <n v="5.1550225087219204"/>
    <n v="173.29970746990927"/>
    <n v="0.99426275571820655"/>
    <x v="0"/>
    <x v="0"/>
  </r>
  <r>
    <x v="5178"/>
    <n v="1"/>
    <d v="2013-11-09T00:00:00"/>
    <d v="2013-12-08T00:00:00"/>
    <d v="2013-12-08T00:00:00"/>
    <n v="28"/>
    <n v="50"/>
    <n v="10.71428571"/>
    <n v="96.98"/>
    <n v="0"/>
    <n v="1"/>
    <n v="0"/>
    <n v="0"/>
    <n v="0"/>
    <s v="Monday"/>
    <s v="DCX"/>
    <n v="6.2961377237920013"/>
    <n v="542.47267950769026"/>
    <n v="0.9981599811035472"/>
    <n v="1"/>
    <n v="1"/>
    <n v="3.7613341347097604"/>
    <n v="43.005763203877343"/>
    <n v="0.97727570374437023"/>
    <x v="0"/>
    <x v="0"/>
  </r>
  <r>
    <x v="5179"/>
    <n v="1"/>
    <d v="2013-11-09T00:00:00"/>
    <d v="2013-12-08T00:00:00"/>
    <d v="2014-01-19T00:00:00"/>
    <n v="37"/>
    <n v="70.270270269999997"/>
    <n v="37.837837839999999"/>
    <n v="96.62"/>
    <n v="9.5238095238095205E-2"/>
    <n v="1"/>
    <n v="0"/>
    <n v="1"/>
    <n v="0"/>
    <s v="Monday"/>
    <s v="DCX"/>
    <n v="9.5259578626703636"/>
    <n v="13711.056946202516"/>
    <n v="0.99992707148140336"/>
    <n v="1"/>
    <n v="1"/>
    <n v="6.9911542735881227"/>
    <n v="1086.9754193674632"/>
    <n v="0.99908086158731291"/>
    <x v="0"/>
    <x v="0"/>
  </r>
  <r>
    <x v="5180"/>
    <n v="1"/>
    <d v="2013-11-09T00:00:00"/>
    <d v="2013-11-16T00:00:00"/>
    <d v="2013-11-16T00:00:00"/>
    <n v="21"/>
    <n v="100"/>
    <n v="9.5238095240000007"/>
    <n v="46.99"/>
    <n v="0"/>
    <n v="1"/>
    <n v="0"/>
    <n v="0"/>
    <n v="0"/>
    <s v="Monday"/>
    <s v="DCX"/>
    <n v="4.9735766973019997"/>
    <n v="144.54295030068303"/>
    <n v="0.9931291759722195"/>
    <n v="1"/>
    <n v="1"/>
    <n v="2.4387731082197588"/>
    <n v="11.458973194857206"/>
    <n v="0.91973656381147217"/>
    <x v="0"/>
    <x v="0"/>
  </r>
  <r>
    <x v="5181"/>
    <n v="1"/>
    <d v="2013-11-13T00:00:00"/>
    <d v="2013-11-17T00:00:00"/>
    <d v="2013-11-17T00:00:00"/>
    <n v="28"/>
    <n v="14.28571429"/>
    <n v="3.5714285710000002"/>
    <n v="49.82"/>
    <n v="0"/>
    <n v="1"/>
    <n v="0"/>
    <n v="0"/>
    <n v="0"/>
    <s v="Wednesday"/>
    <s v="CHO"/>
    <n v="6.3267682986577265"/>
    <n v="559.34603051117858"/>
    <n v="0.99821538844651447"/>
    <n v="1"/>
    <n v="1"/>
    <n v="3.7919647095754856"/>
    <n v="44.343436722054292"/>
    <n v="0.97794609160020685"/>
    <x v="0"/>
    <x v="0"/>
  </r>
  <r>
    <x v="5182"/>
    <n v="1"/>
    <d v="2013-11-09T00:00:00"/>
    <d v="2013-11-23T00:00:00"/>
    <d v="2013-11-23T00:00:00"/>
    <n v="31"/>
    <n v="22.58064516"/>
    <n v="3.225806452"/>
    <n v="35.19"/>
    <n v="0"/>
    <n v="1"/>
    <n v="0"/>
    <n v="0"/>
    <n v="0"/>
    <s v="Monday"/>
    <s v="DCX"/>
    <n v="7.0054144848024631"/>
    <n v="1102.5869658530905"/>
    <n v="0.99909386389025812"/>
    <n v="1"/>
    <n v="1"/>
    <n v="4.4706108957202222"/>
    <n v="87.410105165466504"/>
    <n v="0.9886890757778376"/>
    <x v="0"/>
    <x v="0"/>
  </r>
  <r>
    <x v="5183"/>
    <n v="1"/>
    <d v="2013-11-10T00:00:00"/>
    <d v="2013-12-13T00:00:00"/>
    <d v="2013-12-13T00:00:00"/>
    <n v="33"/>
    <n v="27.272727270000001"/>
    <n v="15.15151515"/>
    <n v="48.43"/>
    <n v="0"/>
    <n v="1"/>
    <n v="0"/>
    <n v="0"/>
    <n v="0"/>
    <s v="Monday"/>
    <s v="RIC"/>
    <n v="7.6094464861410209"/>
    <n v="2017.161261939008"/>
    <n v="0.99950449945757103"/>
    <n v="1"/>
    <n v="1"/>
    <n v="5.07464289705878"/>
    <n v="159.91507563793098"/>
    <n v="0.99378554187023427"/>
    <x v="0"/>
    <x v="0"/>
  </r>
  <r>
    <x v="5184"/>
    <n v="1"/>
    <d v="2013-11-11T00:00:00"/>
    <d v="2013-11-15T00:00:00"/>
    <d v="2013-11-15T00:00:00"/>
    <n v="33"/>
    <n v="12.121212119999999"/>
    <n v="3.0303030299999998"/>
    <n v="39.17"/>
    <n v="0"/>
    <n v="1"/>
    <n v="0"/>
    <n v="0"/>
    <n v="0"/>
    <s v="Tuesday"/>
    <s v="DCX"/>
    <n v="7.409657964689524"/>
    <n v="1651.861255352029"/>
    <n v="0.99939498854077313"/>
    <n v="1"/>
    <n v="1"/>
    <n v="4.8748543756072831"/>
    <n v="130.95508156797757"/>
    <n v="0.99242166358341533"/>
    <x v="0"/>
    <x v="0"/>
  </r>
  <r>
    <x v="5185"/>
    <n v="1"/>
    <d v="2013-11-13T00:00:00"/>
    <d v="2013-11-15T00:00:00"/>
    <d v="2013-11-15T00:00:00"/>
    <n v="26"/>
    <n v="38.46153846"/>
    <n v="7.692307692"/>
    <n v="38.69"/>
    <n v="0"/>
    <n v="1"/>
    <n v="0"/>
    <n v="0"/>
    <n v="0"/>
    <s v="Monday"/>
    <s v="DCX"/>
    <n v="6.0233303069127588"/>
    <n v="412.95156370256933"/>
    <n v="0.99758425843097309"/>
    <n v="1"/>
    <n v="1"/>
    <n v="3.4885267178305179"/>
    <n v="32.73768031853816"/>
    <n v="0.97035955078836522"/>
    <x v="0"/>
    <x v="0"/>
  </r>
  <r>
    <x v="5186"/>
    <n v="1"/>
    <d v="2013-11-15T00:00:00"/>
    <d v="2013-11-17T00:00:00"/>
    <d v="2013-12-16T00:00:00"/>
    <n v="43"/>
    <n v="25.581395350000001"/>
    <n v="11.627906980000001"/>
    <n v="69.92"/>
    <n v="0.13793103448275901"/>
    <n v="1"/>
    <n v="1"/>
    <n v="1"/>
    <n v="0"/>
    <s v="Saturday"/>
    <s v="DCX"/>
    <n v="11.12760756295528"/>
    <n v="68023.4353956368"/>
    <n v="0.99998529940022018"/>
    <n v="1"/>
    <n v="1"/>
    <n v="8.5928039738730391"/>
    <n v="5392.7135235527257"/>
    <n v="0.99981459897793357"/>
    <x v="0"/>
    <x v="0"/>
  </r>
  <r>
    <x v="5187"/>
    <n v="1"/>
    <d v="2013-11-10T00:00:00"/>
    <d v="2013-12-20T00:00:00"/>
    <d v="2013-12-20T00:00:00"/>
    <n v="24"/>
    <n v="58.333333330000002"/>
    <n v="12.5"/>
    <n v="31"/>
    <n v="0"/>
    <n v="1"/>
    <n v="0"/>
    <n v="0"/>
    <n v="0"/>
    <s v="Tuesday"/>
    <s v="DCX"/>
    <n v="5.7208412644954922"/>
    <n v="305.16153656791869"/>
    <n v="0.99673375038807932"/>
    <n v="1"/>
    <n v="1"/>
    <n v="3.1860376754132513"/>
    <n v="24.192379222639218"/>
    <n v="0.96030545621902408"/>
    <x v="0"/>
    <x v="0"/>
  </r>
  <r>
    <x v="5188"/>
    <n v="1"/>
    <d v="2013-11-15T00:00:00"/>
    <d v="2013-12-12T00:00:00"/>
    <d v="2013-12-12T00:00:00"/>
    <n v="21"/>
    <n v="57.142857139999997"/>
    <n v="9.5238095240000007"/>
    <n v="80.39"/>
    <n v="0"/>
    <n v="1"/>
    <n v="0"/>
    <n v="0"/>
    <n v="0"/>
    <s v="Friday"/>
    <s v="CHO"/>
    <n v="4.8547530645485182"/>
    <n v="128.34899338459351"/>
    <n v="0.99226897733153052"/>
    <n v="1"/>
    <n v="1"/>
    <n v="2.3199494754662773"/>
    <n v="10.175160197861354"/>
    <n v="0.91051582417660781"/>
    <x v="0"/>
    <x v="0"/>
  </r>
  <r>
    <x v="5189"/>
    <n v="1"/>
    <d v="2013-11-15T00:00:00"/>
    <d v="2013-11-15T00:00:00"/>
    <d v="2013-11-15T00:00:00"/>
    <n v="29"/>
    <n v="27.586206900000001"/>
    <n v="3.448275862"/>
    <n v="125.24"/>
    <n v="0"/>
    <n v="1"/>
    <n v="1"/>
    <n v="0"/>
    <n v="0"/>
    <s v="Tuesday"/>
    <s v="CHO"/>
    <n v="7.0365346803837951"/>
    <n v="1137.4391789990868"/>
    <n v="0.99912160436987141"/>
    <n v="1"/>
    <n v="1"/>
    <n v="4.5017310913015542"/>
    <n v="90.173094127506076"/>
    <n v="0.98903185189041087"/>
    <x v="0"/>
    <x v="0"/>
  </r>
  <r>
    <x v="5190"/>
    <n v="1"/>
    <d v="2013-11-15T00:00:00"/>
    <d v="2013-11-22T00:00:00"/>
    <d v="2014-01-18T00:00:00"/>
    <n v="32"/>
    <n v="75"/>
    <n v="21.875"/>
    <n v="66.739999999999995"/>
    <n v="0.157894736842105"/>
    <n v="1"/>
    <n v="0"/>
    <n v="1"/>
    <n v="0"/>
    <s v="Monday"/>
    <s v="DCX"/>
    <n v="8.2323151581029634"/>
    <n v="3760.5299030000715"/>
    <n v="0.99973415072436289"/>
    <n v="1"/>
    <n v="1"/>
    <n v="5.6975115690207225"/>
    <n v="298.12461463735013"/>
    <n v="0.99665691169811499"/>
    <x v="0"/>
    <x v="0"/>
  </r>
  <r>
    <x v="5191"/>
    <n v="1"/>
    <d v="2013-11-15T00:00:00"/>
    <d v="2013-11-15T00:00:00"/>
    <d v="2013-11-15T00:00:00"/>
    <n v="29"/>
    <n v="17.241379309999999"/>
    <n v="0"/>
    <n v="40.020000000000003"/>
    <n v="0"/>
    <n v="1"/>
    <n v="0"/>
    <n v="0"/>
    <n v="0"/>
    <s v="Tuesday"/>
    <s v="RIC"/>
    <n v="6.5041381648462782"/>
    <n v="667.89980171032948"/>
    <n v="0.9985050077792772"/>
    <n v="1"/>
    <n v="1"/>
    <n v="3.9693345757640373"/>
    <n v="52.949285376617517"/>
    <n v="0.98146407328625307"/>
    <x v="0"/>
    <x v="0"/>
  </r>
  <r>
    <x v="5192"/>
    <n v="1"/>
    <d v="2013-11-15T00:00:00"/>
    <d v="2014-01-07T00:00:00"/>
    <d v="2014-01-07T00:00:00"/>
    <n v="32"/>
    <n v="34.375"/>
    <n v="15.625"/>
    <n v="38"/>
    <n v="0"/>
    <n v="1"/>
    <n v="1"/>
    <n v="0"/>
    <n v="0"/>
    <s v="Saturday"/>
    <s v="BWI"/>
    <n v="8.2139315185561497"/>
    <n v="3692.0292515860174"/>
    <n v="0.99972921958319971"/>
    <n v="1"/>
    <n v="1"/>
    <n v="5.6791279294739088"/>
    <n v="292.69406872175188"/>
    <n v="0.99659509637238397"/>
    <x v="0"/>
    <x v="0"/>
  </r>
  <r>
    <x v="5193"/>
    <n v="1"/>
    <d v="2013-11-15T00:00:00"/>
    <d v="2013-11-15T00:00:00"/>
    <d v="2013-11-15T00:00:00"/>
    <n v="30"/>
    <n v="16.666666670000001"/>
    <n v="10"/>
    <n v="42.06"/>
    <n v="0"/>
    <n v="1"/>
    <n v="0"/>
    <n v="0"/>
    <n v="0"/>
    <s v="Thursday"/>
    <s v="RIC"/>
    <n v="6.8999626627979334"/>
    <n v="992.2376675351037"/>
    <n v="0.99899319162705369"/>
    <n v="1"/>
    <n v="1"/>
    <n v="4.3651590737156925"/>
    <n v="78.661911989205194"/>
    <n v="0.98744694955180701"/>
    <x v="0"/>
    <x v="0"/>
  </r>
  <r>
    <x v="5194"/>
    <n v="1"/>
    <d v="2013-11-15T00:00:00"/>
    <d v="2013-11-15T00:00:00"/>
    <d v="2013-11-15T00:00:00"/>
    <n v="14"/>
    <n v="35.714285709999999"/>
    <n v="7.1428571429999996"/>
    <n v="40.020000000000003"/>
    <n v="0"/>
    <n v="1"/>
    <n v="0"/>
    <n v="0"/>
    <n v="0"/>
    <s v="Monday"/>
    <s v="RIC"/>
    <n v="3.4751103942334174"/>
    <n v="32.301394227445257"/>
    <n v="0.96997122723540952"/>
    <n v="1"/>
    <n v="1"/>
    <n v="0.94030680515117648"/>
    <n v="2.5607669543124123"/>
    <n v="0.71916162646114512"/>
    <x v="0"/>
    <x v="0"/>
  </r>
  <r>
    <x v="5195"/>
    <n v="1"/>
    <d v="2013-11-15T00:00:00"/>
    <d v="2013-11-15T00:00:00"/>
    <d v="2013-11-15T00:00:00"/>
    <n v="30"/>
    <n v="0"/>
    <n v="0"/>
    <n v="40.020000000000003"/>
    <n v="0"/>
    <n v="1"/>
    <n v="1"/>
    <n v="0"/>
    <n v="0"/>
    <s v="Monday"/>
    <s v="RIC"/>
    <n v="7.4845828490092421"/>
    <n v="1780.3813270268956"/>
    <n v="0.99943863787902787"/>
    <n v="1"/>
    <n v="1"/>
    <n v="4.9497792599270012"/>
    <n v="141.14380438884049"/>
    <n v="0.99296487100299879"/>
    <x v="0"/>
    <x v="0"/>
  </r>
  <r>
    <x v="5196"/>
    <n v="1"/>
    <d v="2013-11-15T00:00:00"/>
    <d v="2013-11-15T00:00:00"/>
    <d v="2013-11-15T00:00:00"/>
    <n v="16"/>
    <n v="18.75"/>
    <n v="6.25"/>
    <n v="40.020000000000003"/>
    <n v="0"/>
    <n v="1"/>
    <n v="0"/>
    <n v="0"/>
    <n v="0"/>
    <s v="Tuesday"/>
    <s v="RIC"/>
    <n v="3.8801236432175981"/>
    <n v="48.430202767267623"/>
    <n v="0.97976945381534641"/>
    <n v="1"/>
    <n v="1"/>
    <n v="1.3453200541353572"/>
    <n v="3.8394151646771566"/>
    <n v="0.7933634610853415"/>
    <x v="0"/>
    <x v="0"/>
  </r>
  <r>
    <x v="5197"/>
    <n v="1"/>
    <d v="2013-11-15T00:00:00"/>
    <d v="2013-11-15T00:00:00"/>
    <d v="2013-11-15T00:00:00"/>
    <n v="30"/>
    <n v="16.666666670000001"/>
    <n v="3.3333333330000001"/>
    <n v="40.200000000000003"/>
    <n v="0"/>
    <n v="1"/>
    <n v="1"/>
    <n v="0"/>
    <n v="0"/>
    <s v="Tuesday"/>
    <s v="RIC"/>
    <n v="7.5479437381243057"/>
    <n v="1896.838322145232"/>
    <n v="0.99947308472574758"/>
    <n v="1"/>
    <n v="1"/>
    <n v="5.0131401490420648"/>
    <n v="150.37619920739516"/>
    <n v="0.99339394168147965"/>
    <x v="0"/>
    <x v="0"/>
  </r>
  <r>
    <x v="5198"/>
    <n v="1"/>
    <d v="2013-11-15T00:00:00"/>
    <d v="2013-11-15T00:00:00"/>
    <d v="2013-11-15T00:00:00"/>
    <n v="27"/>
    <n v="33.333333330000002"/>
    <n v="3.703703704"/>
    <n v="53.02"/>
    <n v="0"/>
    <n v="1"/>
    <n v="0"/>
    <n v="0"/>
    <n v="0"/>
    <s v="Monday"/>
    <s v="CHO"/>
    <n v="6.1068455096289442"/>
    <n v="448.92036429014854"/>
    <n v="0.99777738444540576"/>
    <n v="1"/>
    <n v="1"/>
    <n v="3.5720419205467033"/>
    <n v="35.589189305499019"/>
    <n v="0.97266952291151998"/>
    <x v="0"/>
    <x v="0"/>
  </r>
  <r>
    <x v="5199"/>
    <n v="1"/>
    <d v="2013-11-15T00:00:00"/>
    <d v="2013-11-15T00:00:00"/>
    <d v="2013-11-15T00:00:00"/>
    <n v="26"/>
    <n v="84.61538462"/>
    <n v="3.846153846"/>
    <n v="40.020000000000003"/>
    <n v="0"/>
    <n v="1"/>
    <n v="0"/>
    <n v="0"/>
    <n v="0"/>
    <s v="Tuesday"/>
    <s v="RIC"/>
    <n v="5.9447511040861523"/>
    <n v="381.74433486722938"/>
    <n v="0.99738728987237157"/>
    <n v="1"/>
    <n v="1"/>
    <n v="3.4099475150039114"/>
    <n v="30.26365582985823"/>
    <n v="0.96801397746181195"/>
    <x v="0"/>
    <x v="0"/>
  </r>
  <r>
    <x v="5200"/>
    <n v="1"/>
    <d v="2013-11-15T00:00:00"/>
    <d v="2013-11-15T00:00:00"/>
    <d v="2013-11-15T00:00:00"/>
    <n v="32"/>
    <n v="6.25"/>
    <n v="0"/>
    <n v="40.020000000000003"/>
    <n v="0"/>
    <n v="1"/>
    <n v="0"/>
    <n v="0"/>
    <n v="0"/>
    <s v="Monday"/>
    <s v="RIC"/>
    <n v="7.137372828685641"/>
    <n v="1258.1187500173746"/>
    <n v="0.9992057937347163"/>
    <n v="1"/>
    <n v="1"/>
    <n v="4.6025692396034001"/>
    <n v="99.740243314572936"/>
    <n v="0.99007348039772558"/>
    <x v="0"/>
    <x v="0"/>
  </r>
  <r>
    <x v="5201"/>
    <n v="1"/>
    <d v="2013-11-18T00:00:00"/>
    <d v="2013-11-19T00:00:00"/>
    <d v="2014-01-16T00:00:00"/>
    <n v="30"/>
    <n v="100"/>
    <n v="10"/>
    <n v="52.55"/>
    <n v="8.6206896551724102E-2"/>
    <n v="1"/>
    <n v="0"/>
    <n v="0"/>
    <n v="0"/>
    <s v="Monday"/>
    <s v="DCX"/>
    <n v="6.8102781943464548"/>
    <n v="907.12312837459979"/>
    <n v="0.9988988277373908"/>
    <n v="1"/>
    <n v="1"/>
    <n v="4.2754746052642139"/>
    <n v="71.914262098955035"/>
    <n v="0.98628526201577882"/>
    <x v="0"/>
    <x v="0"/>
  </r>
  <r>
    <x v="5202"/>
    <n v="1"/>
    <d v="2013-11-16T00:00:00"/>
    <d v="2013-11-16T00:00:00"/>
    <d v="2013-11-16T00:00:00"/>
    <n v="32"/>
    <n v="6.25"/>
    <n v="3.125"/>
    <n v="59.65"/>
    <n v="0"/>
    <n v="1"/>
    <n v="0"/>
    <n v="0"/>
    <n v="0"/>
    <s v="Monday"/>
    <s v="DCX"/>
    <n v="7.1275384399937884"/>
    <n v="1245.8065618623307"/>
    <n v="0.99919795096481823"/>
    <n v="1"/>
    <n v="1"/>
    <n v="4.5927348509115475"/>
    <n v="98.764166420160606"/>
    <n v="0.98997636089306396"/>
    <x v="0"/>
    <x v="0"/>
  </r>
  <r>
    <x v="5203"/>
    <n v="1"/>
    <d v="2013-11-16T00:00:00"/>
    <d v="2013-11-16T00:00:00"/>
    <d v="2013-12-22T00:00:00"/>
    <n v="29"/>
    <n v="44.82758621"/>
    <n v="34.482758619999998"/>
    <n v="66"/>
    <n v="8.3333333333333301E-2"/>
    <n v="1"/>
    <n v="0"/>
    <n v="0"/>
    <n v="0"/>
    <s v="Wednesday"/>
    <s v="CHO"/>
    <n v="7.023174037482768"/>
    <n v="1122.3433299894091"/>
    <n v="0.99910980020684381"/>
    <n v="1"/>
    <n v="1"/>
    <n v="4.4883704484005271"/>
    <n v="88.976336147987439"/>
    <n v="0.9888859666573302"/>
    <x v="0"/>
    <x v="0"/>
  </r>
  <r>
    <x v="5204"/>
    <n v="1"/>
    <d v="2013-11-16T00:00:00"/>
    <d v="2013-11-16T00:00:00"/>
    <d v="2013-11-16T00:00:00"/>
    <n v="28"/>
    <n v="21.428571430000002"/>
    <n v="0"/>
    <n v="61.61"/>
    <n v="0"/>
    <n v="1"/>
    <n v="0"/>
    <n v="0"/>
    <n v="0"/>
    <s v="Monday"/>
    <s v="DCX"/>
    <n v="6.2162514935321296"/>
    <n v="500.82237311185906"/>
    <n v="0.99800726302058063"/>
    <n v="1"/>
    <n v="1"/>
    <n v="3.6814479044498887"/>
    <n v="39.703839840928225"/>
    <n v="0.97543229326992176"/>
    <x v="0"/>
    <x v="0"/>
  </r>
  <r>
    <x v="5205"/>
    <n v="1"/>
    <d v="2013-11-16T00:00:00"/>
    <d v="2013-11-17T00:00:00"/>
    <d v="2013-11-17T00:00:00"/>
    <n v="32"/>
    <n v="0"/>
    <n v="0"/>
    <n v="40.200000000000003"/>
    <n v="0"/>
    <n v="1"/>
    <n v="1"/>
    <n v="0"/>
    <n v="0"/>
    <s v="Tuesday"/>
    <s v="RIC"/>
    <n v="7.9060989246857156"/>
    <n v="2713.7831174317835"/>
    <n v="0.99963164644955282"/>
    <n v="1"/>
    <n v="1"/>
    <n v="5.3712953356034747"/>
    <n v="215.14136756318777"/>
    <n v="0.99537339838609262"/>
    <x v="0"/>
    <x v="0"/>
  </r>
  <r>
    <x v="5206"/>
    <n v="1"/>
    <d v="2013-11-16T00:00:00"/>
    <d v="2013-11-16T00:00:00"/>
    <d v="2013-11-16T00:00:00"/>
    <n v="30"/>
    <n v="6.6666666670000003"/>
    <n v="6.6666666670000003"/>
    <n v="40"/>
    <n v="0"/>
    <n v="1"/>
    <n v="0"/>
    <n v="0"/>
    <n v="0"/>
    <s v="Wednesday"/>
    <s v="DCX"/>
    <n v="6.8432900500174974"/>
    <n v="937.56871393018912"/>
    <n v="0.99893454790772584"/>
    <n v="1"/>
    <n v="1"/>
    <n v="4.3084864609352564"/>
    <n v="74.327905573489687"/>
    <n v="0.98672470723317263"/>
    <x v="0"/>
    <x v="0"/>
  </r>
  <r>
    <x v="5207"/>
    <n v="1"/>
    <d v="2013-11-16T00:00:00"/>
    <d v="2013-11-28T00:00:00"/>
    <d v="2013-12-29T00:00:00"/>
    <n v="40"/>
    <n v="17.5"/>
    <n v="7.5"/>
    <n v="39.270000000000003"/>
    <n v="6.4516129032258104E-2"/>
    <n v="1"/>
    <n v="0"/>
    <n v="0"/>
    <n v="0"/>
    <s v="Saturday"/>
    <s v="BWI"/>
    <n v="8.9334800983008247"/>
    <n v="7581.6042467953048"/>
    <n v="0.99986811918867813"/>
    <n v="1"/>
    <n v="1"/>
    <n v="6.3986765092185838"/>
    <n v="601.04902838441933"/>
    <n v="0.99833900570741974"/>
    <x v="0"/>
    <x v="0"/>
  </r>
  <r>
    <x v="5208"/>
    <n v="1"/>
    <d v="2013-11-16T00:00:00"/>
    <d v="2013-11-16T00:00:00"/>
    <d v="2013-11-16T00:00:00"/>
    <n v="35"/>
    <n v="5.7142857139999998"/>
    <n v="0"/>
    <n v="40.020000000000003"/>
    <n v="0"/>
    <n v="1"/>
    <n v="0"/>
    <n v="0"/>
    <n v="0"/>
    <s v="Wednesday"/>
    <s v="RIC"/>
    <n v="7.7706074925250039"/>
    <n v="2369.9105540860369"/>
    <n v="0.99957822111919126"/>
    <n v="1"/>
    <n v="1"/>
    <n v="5.235803903442763"/>
    <n v="187.88008309633042"/>
    <n v="0.99470563553548419"/>
    <x v="0"/>
    <x v="0"/>
  </r>
  <r>
    <x v="5209"/>
    <n v="0"/>
    <d v="2013-11-16T00:00:00"/>
    <d v="2013-11-16T00:00:00"/>
    <d v="2013-11-16T00:00:00"/>
    <n v="3"/>
    <n v="33.333333330000002"/>
    <n v="33.333333330000002"/>
    <n v="40.020000000000003"/>
    <n v="0"/>
    <n v="1"/>
    <n v="0"/>
    <n v="0"/>
    <n v="0"/>
    <s v="Monday"/>
    <s v="RIC"/>
    <n v="1.6561169715534552"/>
    <n v="5.238928389265725"/>
    <n v="0.83971606378420183"/>
    <n v="1"/>
    <n v="0"/>
    <n v="-0.87868661752878574"/>
    <n v="0.41532803818858188"/>
    <n v="0.29345001793375236"/>
    <x v="1"/>
    <x v="1"/>
  </r>
  <r>
    <x v="5210"/>
    <n v="1"/>
    <d v="2013-11-16T00:00:00"/>
    <d v="2013-11-16T00:00:00"/>
    <d v="2014-01-12T00:00:00"/>
    <n v="30"/>
    <n v="43.333333330000002"/>
    <n v="26.666666670000001"/>
    <n v="55.65"/>
    <n v="7.0175438596491196E-2"/>
    <n v="1"/>
    <n v="1"/>
    <n v="1"/>
    <n v="0"/>
    <s v="Monday"/>
    <s v="DCX"/>
    <n v="8.7642646983667003"/>
    <n v="6401.3532887784158"/>
    <n v="0.99984380743222145"/>
    <n v="1"/>
    <n v="1"/>
    <n v="6.2294611092844594"/>
    <n v="507.48193249364061"/>
    <n v="0.99803336178515545"/>
    <x v="0"/>
    <x v="0"/>
  </r>
  <r>
    <x v="5211"/>
    <n v="1"/>
    <d v="2013-11-16T00:00:00"/>
    <d v="2013-11-16T00:00:00"/>
    <d v="2013-11-16T00:00:00"/>
    <n v="27"/>
    <n v="14.81481481"/>
    <n v="7.407407407"/>
    <n v="55.73"/>
    <n v="0"/>
    <n v="1"/>
    <n v="0"/>
    <n v="0"/>
    <n v="0"/>
    <s v="Wednesday"/>
    <s v="DCX"/>
    <n v="6.1683169371026834"/>
    <n v="477.38196569534438"/>
    <n v="0.99790962019534646"/>
    <n v="1"/>
    <n v="1"/>
    <n v="3.6335133480204425"/>
    <n v="37.845547895844653"/>
    <n v="0.9742570241850812"/>
    <x v="0"/>
    <x v="0"/>
  </r>
  <r>
    <x v="5212"/>
    <n v="0"/>
    <d v="2013-11-16T00:00:00"/>
    <d v="2013-12-02T00:00:00"/>
    <d v="2013-12-02T00:00:00"/>
    <n v="3"/>
    <n v="100"/>
    <n v="33.333333330000002"/>
    <n v="40"/>
    <n v="0"/>
    <n v="1"/>
    <n v="0"/>
    <n v="0"/>
    <n v="0"/>
    <s v="Friday"/>
    <s v="DCX"/>
    <n v="1.6561881234293554"/>
    <n v="5.2393011621099141"/>
    <n v="0.83972564009687345"/>
    <n v="1"/>
    <n v="0"/>
    <n v="-0.87861546565288551"/>
    <n v="0.41535759060895555"/>
    <n v="0.29346477057451509"/>
    <x v="1"/>
    <x v="1"/>
  </r>
  <r>
    <x v="5213"/>
    <n v="1"/>
    <d v="2013-11-16T00:00:00"/>
    <d v="2013-11-16T00:00:00"/>
    <d v="2013-12-15T00:00:00"/>
    <n v="36"/>
    <n v="27.777777780000001"/>
    <n v="5.5555555559999998"/>
    <n v="43.28"/>
    <n v="0.17241379310344801"/>
    <n v="1"/>
    <n v="0"/>
    <n v="0"/>
    <n v="0"/>
    <s v="Monday"/>
    <s v="DCX"/>
    <n v="7.9720260989656335"/>
    <n v="2898.7245212470666"/>
    <n v="0.99965513965458697"/>
    <n v="1"/>
    <n v="1"/>
    <n v="5.4372225098833926"/>
    <n v="229.80302061876802"/>
    <n v="0.99566730107206103"/>
    <x v="0"/>
    <x v="0"/>
  </r>
  <r>
    <x v="5214"/>
    <n v="1"/>
    <d v="2013-11-13T00:00:00"/>
    <d v="2013-12-02T00:00:00"/>
    <d v="2013-12-02T00:00:00"/>
    <n v="35"/>
    <n v="25.714285709999999"/>
    <n v="5.7142857139999998"/>
    <n v="55.6"/>
    <n v="0"/>
    <n v="1"/>
    <n v="0"/>
    <n v="0"/>
    <n v="0"/>
    <s v="Friday"/>
    <s v="CHO"/>
    <n v="7.8248966200581638"/>
    <n v="2502.1274276811878"/>
    <n v="0.99960049976323961"/>
    <n v="1"/>
    <n v="1"/>
    <n v="5.2900930309759229"/>
    <n v="198.36187835014914"/>
    <n v="0.99498399589592723"/>
    <x v="0"/>
    <x v="0"/>
  </r>
  <r>
    <x v="5215"/>
    <n v="1"/>
    <d v="2013-11-17T00:00:00"/>
    <d v="2013-11-17T00:00:00"/>
    <d v="2013-11-17T00:00:00"/>
    <n v="31"/>
    <n v="16.129032259999999"/>
    <n v="0"/>
    <n v="51.22"/>
    <n v="0"/>
    <n v="1"/>
    <n v="0"/>
    <n v="0"/>
    <n v="0"/>
    <s v="Tuesday"/>
    <s v="RIC"/>
    <n v="6.8864495569016917"/>
    <n v="978.91964146757198"/>
    <n v="0.99897950815793191"/>
    <n v="1"/>
    <n v="1"/>
    <n v="4.3516459678194508"/>
    <n v="77.60609499225869"/>
    <n v="0.98727834018343641"/>
    <x v="0"/>
    <x v="0"/>
  </r>
  <r>
    <x v="5216"/>
    <n v="1"/>
    <d v="2013-11-17T00:00:00"/>
    <d v="2013-11-22T00:00:00"/>
    <d v="2013-11-22T00:00:00"/>
    <n v="26"/>
    <n v="23.07692308"/>
    <n v="3.846153846"/>
    <n v="40.020000000000003"/>
    <n v="0"/>
    <n v="1"/>
    <n v="0"/>
    <n v="0"/>
    <n v="0"/>
    <s v="Monday"/>
    <s v="RIC"/>
    <n v="5.9447511040861523"/>
    <n v="381.74433486722938"/>
    <n v="0.99738728987237157"/>
    <n v="1"/>
    <n v="1"/>
    <n v="3.4099475150039114"/>
    <n v="30.26365582985823"/>
    <n v="0.96801397746181195"/>
    <x v="0"/>
    <x v="0"/>
  </r>
  <r>
    <x v="5217"/>
    <n v="1"/>
    <d v="2013-11-17T00:00:00"/>
    <d v="2013-11-18T00:00:00"/>
    <d v="2013-11-18T00:00:00"/>
    <n v="28"/>
    <n v="3.5714285710000002"/>
    <n v="3.5714285710000002"/>
    <n v="23.52"/>
    <n v="0"/>
    <n v="1"/>
    <n v="0"/>
    <n v="0"/>
    <n v="0"/>
    <s v="Wednesday"/>
    <s v="DCX"/>
    <n v="6.4203330154666052"/>
    <n v="614.20762070913702"/>
    <n v="0.99837453248897123"/>
    <n v="1"/>
    <n v="1"/>
    <n v="3.8855294263843643"/>
    <n v="48.692714844563149"/>
    <n v="0.97987632587336071"/>
    <x v="0"/>
    <x v="0"/>
  </r>
  <r>
    <x v="5218"/>
    <n v="1"/>
    <d v="2013-11-17T00:00:00"/>
    <d v="2013-11-17T00:00:00"/>
    <d v="2013-11-17T00:00:00"/>
    <n v="28"/>
    <n v="0"/>
    <n v="0"/>
    <n v="41.77"/>
    <n v="0"/>
    <n v="1"/>
    <n v="0"/>
    <n v="0"/>
    <n v="0"/>
    <s v="Wednesday"/>
    <s v="DCX"/>
    <n v="6.2868341544252155"/>
    <n v="537.44915190787071"/>
    <n v="0.99814281442090358"/>
    <n v="1"/>
    <n v="1"/>
    <n v="3.7520305653429746"/>
    <n v="42.607511556251431"/>
    <n v="0.97706817095696796"/>
    <x v="0"/>
    <x v="0"/>
  </r>
  <r>
    <x v="5219"/>
    <n v="1"/>
    <d v="2013-11-11T00:00:00"/>
    <d v="2013-11-17T00:00:00"/>
    <d v="2014-01-13T00:00:00"/>
    <n v="31"/>
    <n v="77.419354839999997"/>
    <n v="25.80645161"/>
    <n v="100.95"/>
    <n v="0.140350877192982"/>
    <n v="1"/>
    <n v="0"/>
    <n v="0"/>
    <n v="0"/>
    <s v="Monday"/>
    <s v="RIC"/>
    <n v="7.1197696136013624"/>
    <n v="1236.1656049147455"/>
    <n v="0.99919170077471653"/>
    <n v="1"/>
    <n v="1"/>
    <n v="4.5849660245191215"/>
    <n v="97.999857493261473"/>
    <n v="0.98989897535894866"/>
    <x v="0"/>
    <x v="0"/>
  </r>
  <r>
    <x v="5220"/>
    <n v="1"/>
    <d v="2013-10-25T00:00:00"/>
    <d v="2013-11-17T00:00:00"/>
    <d v="2014-01-07T00:00:00"/>
    <n v="24"/>
    <n v="70.833333330000002"/>
    <n v="4.1666666670000003"/>
    <n v="220.05"/>
    <n v="5.8823529411764698E-2"/>
    <n v="1"/>
    <n v="0"/>
    <n v="0"/>
    <n v="0"/>
    <s v="Wednesday"/>
    <s v="RIC"/>
    <n v="4.8525433945615548"/>
    <n v="128.06569757644627"/>
    <n v="0.99225200794031509"/>
    <n v="1"/>
    <n v="1"/>
    <n v="2.3177398054793139"/>
    <n v="10.152701274302498"/>
    <n v="0.91033562404256707"/>
    <x v="0"/>
    <x v="0"/>
  </r>
  <r>
    <x v="5221"/>
    <n v="1"/>
    <d v="2013-11-22T00:00:00"/>
    <d v="2013-11-23T00:00:00"/>
    <d v="2014-01-12T00:00:00"/>
    <n v="33"/>
    <n v="72.727272729999996"/>
    <n v="12.121212119999999"/>
    <n v="35.549999999999997"/>
    <n v="0.1"/>
    <n v="1"/>
    <n v="1"/>
    <n v="1"/>
    <n v="0"/>
    <s v="Monday"/>
    <s v="DCX"/>
    <n v="9.1716122296564819"/>
    <n v="9620.1220400626389"/>
    <n v="0.99989606201897907"/>
    <n v="1"/>
    <n v="1"/>
    <n v="6.636808640574241"/>
    <n v="762.65719192125744"/>
    <n v="0.99869051190694069"/>
    <x v="0"/>
    <x v="0"/>
  </r>
  <r>
    <x v="5222"/>
    <n v="1"/>
    <d v="2013-11-17T00:00:00"/>
    <d v="2013-11-18T00:00:00"/>
    <d v="2013-11-18T00:00:00"/>
    <n v="30"/>
    <n v="13.33333333"/>
    <n v="3.3333333330000001"/>
    <n v="40.020000000000003"/>
    <n v="0"/>
    <n v="1"/>
    <n v="0"/>
    <n v="0"/>
    <n v="0"/>
    <s v="Tuesday"/>
    <s v="RIC"/>
    <n v="6.7792176421242312"/>
    <n v="879.38046467797801"/>
    <n v="0.99886412745384379"/>
    <n v="1"/>
    <n v="1"/>
    <n v="4.2444140530419903"/>
    <n v="69.71489894086109"/>
    <n v="0.98585870849032398"/>
    <x v="0"/>
    <x v="0"/>
  </r>
  <r>
    <x v="5223"/>
    <n v="1"/>
    <d v="2013-11-17T00:00:00"/>
    <d v="2013-11-17T00:00:00"/>
    <d v="2013-11-17T00:00:00"/>
    <n v="24"/>
    <n v="37.5"/>
    <n v="4.1666666670000003"/>
    <n v="40.020000000000003"/>
    <n v="0"/>
    <n v="1"/>
    <n v="0"/>
    <n v="0"/>
    <n v="0"/>
    <s v="Thursday"/>
    <s v="RIC"/>
    <n v="5.5287486284594474"/>
    <n v="251.82858264676111"/>
    <n v="0.99604475099479894"/>
    <n v="1"/>
    <n v="1"/>
    <n v="2.9939450393772065"/>
    <n v="19.964287239503523"/>
    <n v="0.95229983311258604"/>
    <x v="0"/>
    <x v="0"/>
  </r>
  <r>
    <x v="5224"/>
    <n v="0"/>
    <d v="2013-11-17T00:00:00"/>
    <d v="2013-11-20T00:00:00"/>
    <d v="2013-11-20T00:00:00"/>
    <n v="1"/>
    <n v="0"/>
    <n v="0"/>
    <n v="40.020000000000003"/>
    <n v="0"/>
    <n v="1"/>
    <n v="0"/>
    <n v="0"/>
    <n v="0"/>
    <s v="Monday"/>
    <s v="RIC"/>
    <n v="0.59394796901222069"/>
    <n v="1.8111245831759164"/>
    <n v="0.64427047951384897"/>
    <n v="1"/>
    <n v="0"/>
    <n v="-1.9408556200700202"/>
    <n v="0.14358104638093641"/>
    <n v="0.12555388779424415"/>
    <x v="1"/>
    <x v="1"/>
  </r>
  <r>
    <x v="5225"/>
    <n v="1"/>
    <d v="2013-10-30T00:00:00"/>
    <d v="2013-11-17T00:00:00"/>
    <d v="2013-11-17T00:00:00"/>
    <n v="27"/>
    <n v="11.11111111"/>
    <n v="0"/>
    <n v="39.950000000000003"/>
    <n v="0"/>
    <n v="1"/>
    <n v="0"/>
    <n v="0"/>
    <n v="0"/>
    <s v="Tuesday"/>
    <s v="DCX"/>
    <n v="6.0822307538523539"/>
    <n v="438.00518747316642"/>
    <n v="0.9977221225886741"/>
    <n v="1"/>
    <n v="1"/>
    <n v="3.547427164770113"/>
    <n v="34.723863682196487"/>
    <n v="0.9720075071135611"/>
    <x v="0"/>
    <x v="0"/>
  </r>
  <r>
    <x v="5226"/>
    <n v="1"/>
    <d v="2013-11-18T00:00:00"/>
    <d v="2013-12-09T00:00:00"/>
    <d v="2013-12-09T00:00:00"/>
    <n v="34"/>
    <n v="32.352941180000002"/>
    <n v="0"/>
    <n v="50.51"/>
    <n v="0"/>
    <n v="1"/>
    <n v="0"/>
    <n v="0"/>
    <n v="0"/>
    <s v="Tuesday"/>
    <s v="CHO"/>
    <n v="7.5222101123355163"/>
    <n v="1848.6485032877454"/>
    <n v="0.99945935673820052"/>
    <n v="1"/>
    <n v="1"/>
    <n v="4.9874065232532754"/>
    <n v="146.55584102732311"/>
    <n v="0.99322290467772922"/>
    <x v="0"/>
    <x v="0"/>
  </r>
  <r>
    <x v="5227"/>
    <n v="1"/>
    <d v="2013-11-18T00:00:00"/>
    <d v="2013-11-18T00:00:00"/>
    <d v="2013-11-18T00:00:00"/>
    <n v="31"/>
    <n v="0"/>
    <n v="0"/>
    <n v="39.950000000000003"/>
    <n v="0"/>
    <n v="1"/>
    <n v="0"/>
    <n v="0"/>
    <n v="0"/>
    <s v="Tuesday"/>
    <s v="DCX"/>
    <n v="6.9265436389715047"/>
    <n v="1018.9659718261826"/>
    <n v="0.99901957513522777"/>
    <n v="1"/>
    <n v="1"/>
    <n v="4.3917400498892638"/>
    <n v="80.780859483900215"/>
    <n v="0.98777219992170828"/>
    <x v="0"/>
    <x v="0"/>
  </r>
  <r>
    <x v="5228"/>
    <n v="1"/>
    <d v="2013-10-30T00:00:00"/>
    <d v="2013-11-22T00:00:00"/>
    <d v="2013-11-22T00:00:00"/>
    <n v="34"/>
    <n v="2.9411764709999999"/>
    <n v="2.9411764709999999"/>
    <n v="39.950000000000003"/>
    <n v="0"/>
    <n v="1"/>
    <n v="0"/>
    <n v="0"/>
    <n v="0"/>
    <s v="Monday"/>
    <s v="DCX"/>
    <n v="7.6162499992933919"/>
    <n v="2030.9318361389915"/>
    <n v="0.99950785750672611"/>
    <n v="1"/>
    <n v="1"/>
    <n v="5.081446410211151"/>
    <n v="161.00676942380673"/>
    <n v="0.99382741842481892"/>
    <x v="0"/>
    <x v="0"/>
  </r>
  <r>
    <x v="5229"/>
    <n v="1"/>
    <d v="2013-11-18T00:00:00"/>
    <d v="2013-11-18T00:00:00"/>
    <d v="2013-11-18T00:00:00"/>
    <n v="28"/>
    <n v="21.428571430000002"/>
    <n v="3.5714285710000002"/>
    <n v="40.020000000000003"/>
    <n v="0"/>
    <n v="1"/>
    <n v="1"/>
    <n v="0"/>
    <n v="0"/>
    <s v="Thursday"/>
    <s v="CHO"/>
    <n v="7.1309991807320445"/>
    <n v="1250.1254443387138"/>
    <n v="0.99920071963644819"/>
    <n v="1"/>
    <n v="1"/>
    <n v="4.5961955916498036"/>
    <n v="99.106555712932504"/>
    <n v="0.99001064422925888"/>
    <x v="0"/>
    <x v="0"/>
  </r>
  <r>
    <x v="5230"/>
    <n v="0"/>
    <d v="2013-11-08T00:00:00"/>
    <d v="2013-11-19T00:00:00"/>
    <d v="2013-11-19T00:00:00"/>
    <n v="2"/>
    <n v="50"/>
    <n v="50"/>
    <n v="83.33"/>
    <n v="0"/>
    <n v="1"/>
    <n v="1"/>
    <n v="0"/>
    <n v="0"/>
    <s v="Wednesday"/>
    <s v="RIC"/>
    <n v="2.3803321059816014"/>
    <n v="10.808491832729008"/>
    <n v="0.91531518045104199"/>
    <n v="1"/>
    <n v="0"/>
    <n v="-0.15447148310063952"/>
    <n v="0.85686792701013148"/>
    <n v="0.4614587362655525"/>
    <x v="1"/>
    <x v="1"/>
  </r>
  <r>
    <x v="5231"/>
    <n v="1"/>
    <d v="2013-11-18T00:00:00"/>
    <d v="2013-11-21T00:00:00"/>
    <d v="2013-11-21T00:00:00"/>
    <n v="19"/>
    <n v="5.263157895"/>
    <n v="0"/>
    <n v="45.02"/>
    <n v="0"/>
    <n v="1"/>
    <n v="0"/>
    <n v="0"/>
    <n v="0"/>
    <s v="Wednesday"/>
    <s v="RIC"/>
    <n v="4.3755679830733278"/>
    <n v="79.484972852736902"/>
    <n v="0.9875753204038511"/>
    <n v="1"/>
    <n v="1"/>
    <n v="1.8407643939910869"/>
    <n v="6.3013531370347353"/>
    <n v="0.86303908587468692"/>
    <x v="0"/>
    <x v="0"/>
  </r>
  <r>
    <x v="5232"/>
    <n v="1"/>
    <d v="2013-11-13T00:00:00"/>
    <d v="2013-11-21T00:00:00"/>
    <d v="2013-11-21T00:00:00"/>
    <n v="29"/>
    <n v="20.689655170000002"/>
    <n v="6.896551724"/>
    <n v="45.02"/>
    <n v="0"/>
    <n v="1"/>
    <n v="0"/>
    <n v="0"/>
    <n v="0"/>
    <s v="Friday"/>
    <s v="CHO"/>
    <n v="6.6187665876021429"/>
    <n v="749.0206757449738"/>
    <n v="0.99866670342253339"/>
    <n v="1"/>
    <n v="1"/>
    <n v="4.083962998519902"/>
    <n v="59.380328323870714"/>
    <n v="0.98343831463392917"/>
    <x v="0"/>
    <x v="0"/>
  </r>
  <r>
    <x v="5233"/>
    <n v="1"/>
    <d v="2013-11-18T00:00:00"/>
    <d v="2013-11-18T00:00:00"/>
    <d v="2013-11-18T00:00:00"/>
    <n v="40"/>
    <n v="7.5"/>
    <n v="0"/>
    <n v="45.62"/>
    <n v="0"/>
    <n v="1"/>
    <n v="0"/>
    <n v="1"/>
    <n v="0"/>
    <s v="Wednesday"/>
    <s v="RIC"/>
    <n v="9.6719802652911557"/>
    <n v="15866.738284832398"/>
    <n v="0.99993697904628565"/>
    <n v="1"/>
    <n v="1"/>
    <n v="7.1371766762089148"/>
    <n v="1257.8719911105195"/>
    <n v="0.99920563805767271"/>
    <x v="0"/>
    <x v="0"/>
  </r>
  <r>
    <x v="5234"/>
    <n v="1"/>
    <d v="2013-11-05T00:00:00"/>
    <d v="2013-11-18T00:00:00"/>
    <d v="2013-12-23T00:00:00"/>
    <n v="30"/>
    <n v="26.666666670000001"/>
    <n v="26.666666670000001"/>
    <n v="90.35"/>
    <n v="5.7142857142857099E-2"/>
    <n v="1"/>
    <n v="0"/>
    <n v="0"/>
    <n v="0"/>
    <s v="Saturday"/>
    <s v="DCX"/>
    <n v="7.0134620190558259"/>
    <n v="1111.4958715093926"/>
    <n v="0.99910112025976039"/>
    <n v="1"/>
    <n v="1"/>
    <n v="4.478658429973585"/>
    <n v="88.116379050832137"/>
    <n v="0.98877871822608954"/>
    <x v="0"/>
    <x v="0"/>
  </r>
  <r>
    <x v="5235"/>
    <n v="1"/>
    <d v="2013-11-18T00:00:00"/>
    <d v="2013-11-18T00:00:00"/>
    <d v="2013-12-17T00:00:00"/>
    <n v="31"/>
    <n v="12.90322581"/>
    <n v="6.451612903"/>
    <n v="35.39"/>
    <n v="6.8965517241379296E-2"/>
    <n v="1"/>
    <n v="1"/>
    <n v="0"/>
    <n v="0"/>
    <s v="Wednesday"/>
    <s v="RIC"/>
    <n v="7.7941138806407047"/>
    <n v="2426.2784992819752"/>
    <n v="0.9995880159609638"/>
    <n v="1"/>
    <n v="1"/>
    <n v="5.2593102915584637"/>
    <n v="192.34878095883963"/>
    <n v="0.99482799945755607"/>
    <x v="0"/>
    <x v="0"/>
  </r>
  <r>
    <x v="5236"/>
    <n v="1"/>
    <d v="2013-11-18T00:00:00"/>
    <d v="2013-11-18T00:00:00"/>
    <d v="2013-11-18T00:00:00"/>
    <n v="26"/>
    <n v="42.30769231"/>
    <n v="11.53846154"/>
    <n v="40.020000000000003"/>
    <n v="0"/>
    <n v="1"/>
    <n v="1"/>
    <n v="0"/>
    <n v="0"/>
    <s v="Thursday"/>
    <s v="CHO"/>
    <n v="6.8618127731662053"/>
    <n v="955.09687312759638"/>
    <n v="0.99895408088018445"/>
    <n v="1"/>
    <n v="1"/>
    <n v="4.3270091840839644"/>
    <n v="75.717490509873329"/>
    <n v="0.98696516278942537"/>
    <x v="0"/>
    <x v="0"/>
  </r>
  <r>
    <x v="5237"/>
    <n v="1"/>
    <d v="2013-11-18T00:00:00"/>
    <d v="2013-11-18T00:00:00"/>
    <d v="2014-01-14T00:00:00"/>
    <n v="33"/>
    <n v="18.18181818"/>
    <n v="6.0606060609999997"/>
    <n v="35.39"/>
    <n v="3.5087719298245598E-2"/>
    <n v="1"/>
    <n v="1"/>
    <n v="0"/>
    <n v="0"/>
    <s v="Wednesday"/>
    <s v="CHO"/>
    <n v="8.229341492462245"/>
    <n v="3749.3639545633132"/>
    <n v="0.9997333592120351"/>
    <n v="1"/>
    <n v="1"/>
    <n v="5.6945379033800041"/>
    <n v="297.23940851995877"/>
    <n v="0.99664698905834548"/>
    <x v="0"/>
    <x v="0"/>
  </r>
  <r>
    <x v="5238"/>
    <n v="1"/>
    <d v="2013-11-18T00:00:00"/>
    <d v="2013-11-18T00:00:00"/>
    <d v="2013-11-18T00:00:00"/>
    <n v="20"/>
    <n v="70"/>
    <n v="15"/>
    <n v="40.020000000000003"/>
    <n v="0"/>
    <n v="1"/>
    <n v="0"/>
    <n v="0"/>
    <n v="0"/>
    <s v="Tuesday"/>
    <s v="DCX"/>
    <n v="4.8924398253487347"/>
    <n v="133.27835359302645"/>
    <n v="0.99255278328008978"/>
    <n v="1"/>
    <n v="1"/>
    <n v="2.3576362362664938"/>
    <n v="10.565946510017886"/>
    <n v="0.9135392854243406"/>
    <x v="0"/>
    <x v="0"/>
  </r>
  <r>
    <x v="5239"/>
    <n v="1"/>
    <d v="2013-11-18T00:00:00"/>
    <d v="2013-11-18T00:00:00"/>
    <d v="2013-11-18T00:00:00"/>
    <n v="28"/>
    <n v="32.142857139999997"/>
    <n v="10.71428571"/>
    <n v="40.020000000000003"/>
    <n v="0"/>
    <n v="1"/>
    <n v="1"/>
    <n v="0"/>
    <n v="0"/>
    <s v="Tuesday"/>
    <s v="RIC"/>
    <n v="7.2681447292391992"/>
    <n v="1433.8877337810206"/>
    <n v="0.99930308136556101"/>
    <n v="1"/>
    <n v="1"/>
    <n v="4.7333411401569583"/>
    <n v="113.67473177800231"/>
    <n v="0.99127968311331316"/>
    <x v="0"/>
    <x v="0"/>
  </r>
  <r>
    <x v="5240"/>
    <n v="1"/>
    <d v="2013-11-18T00:00:00"/>
    <d v="2013-11-18T00:00:00"/>
    <d v="2013-12-26T00:00:00"/>
    <n v="35"/>
    <n v="94.285714290000001"/>
    <n v="11.42857143"/>
    <n v="35.01"/>
    <n v="5.2631578947368397E-2"/>
    <n v="1"/>
    <n v="0"/>
    <n v="0"/>
    <n v="0"/>
    <s v="Friday"/>
    <s v="CHO"/>
    <n v="7.9758935156856783"/>
    <n v="2909.9568028842277"/>
    <n v="0.99965647034026439"/>
    <n v="1"/>
    <n v="1"/>
    <n v="5.4410899266034374"/>
    <n v="230.69348545243557"/>
    <n v="0.99568395288263167"/>
    <x v="0"/>
    <x v="0"/>
  </r>
  <r>
    <x v="5241"/>
    <n v="0"/>
    <d v="2013-11-14T00:00:00"/>
    <d v="2013-11-18T00:00:00"/>
    <d v="2013-12-16T00:00:00"/>
    <n v="9"/>
    <n v="88.888888890000004"/>
    <n v="0"/>
    <n v="82.37"/>
    <n v="7.1428571428571397E-2"/>
    <n v="1"/>
    <n v="0"/>
    <n v="0"/>
    <n v="0"/>
    <s v="Tuesday"/>
    <s v="RIC"/>
    <n v="2.0885212426970465"/>
    <n v="8.0729683723420429"/>
    <n v="0.8897824880500641"/>
    <n v="1"/>
    <n v="0"/>
    <n v="-0.44628234638519437"/>
    <n v="0.64000304400290309"/>
    <n v="0.39024503420480855"/>
    <x v="1"/>
    <x v="1"/>
  </r>
  <r>
    <x v="5242"/>
    <n v="1"/>
    <d v="2013-11-18T00:00:00"/>
    <d v="2013-11-18T00:00:00"/>
    <d v="2013-11-18T00:00:00"/>
    <n v="28"/>
    <n v="3.5714285710000002"/>
    <n v="3.5714285710000002"/>
    <n v="40.020000000000003"/>
    <n v="0"/>
    <n v="1"/>
    <n v="1"/>
    <n v="0"/>
    <n v="0"/>
    <s v="Tuesday"/>
    <s v="RIC"/>
    <n v="7.1309991807320445"/>
    <n v="1250.1254443387138"/>
    <n v="0.99920071963644819"/>
    <n v="1"/>
    <n v="1"/>
    <n v="4.5961955916498036"/>
    <n v="99.106555712932504"/>
    <n v="0.99001064422925888"/>
    <x v="0"/>
    <x v="0"/>
  </r>
  <r>
    <x v="5243"/>
    <n v="1"/>
    <d v="2013-11-18T00:00:00"/>
    <d v="2014-01-18T00:00:00"/>
    <d v="2014-01-18T00:00:00"/>
    <n v="8"/>
    <n v="50"/>
    <n v="0"/>
    <n v="25.2"/>
    <n v="0"/>
    <n v="1"/>
    <n v="0"/>
    <n v="0"/>
    <n v="0"/>
    <s v="Monday"/>
    <s v="CHO"/>
    <n v="2.1242190580128488"/>
    <n v="8.3663612934512894"/>
    <n v="0.89323495339655823"/>
    <n v="1"/>
    <n v="1"/>
    <n v="-0.41058453106939208"/>
    <n v="0.66326243930068829"/>
    <n v="0.39877196985194602"/>
    <x v="1"/>
    <x v="0"/>
  </r>
  <r>
    <x v="5244"/>
    <n v="1"/>
    <d v="2013-11-18T00:00:00"/>
    <d v="2013-11-18T00:00:00"/>
    <d v="2013-11-18T00:00:00"/>
    <n v="32"/>
    <n v="12.5"/>
    <n v="0"/>
    <n v="47.65"/>
    <n v="0"/>
    <n v="1"/>
    <n v="1"/>
    <n v="0"/>
    <n v="0"/>
    <s v="Friday"/>
    <s v="RIC"/>
    <n v="7.8795948509128584"/>
    <n v="2642.8016141094299"/>
    <n v="0.99962175679345111"/>
    <n v="1"/>
    <n v="1"/>
    <n v="5.3447912618306175"/>
    <n v="209.51414643473078"/>
    <n v="0.99524972541306123"/>
    <x v="0"/>
    <x v="0"/>
  </r>
  <r>
    <x v="5245"/>
    <n v="1"/>
    <d v="2013-11-18T00:00:00"/>
    <d v="2013-12-06T00:00:00"/>
    <d v="2013-12-06T00:00:00"/>
    <n v="31"/>
    <n v="9.6774193549999996"/>
    <n v="0"/>
    <n v="40.020000000000003"/>
    <n v="0"/>
    <n v="1"/>
    <n v="0"/>
    <n v="1"/>
    <n v="0"/>
    <s v="Tuesday"/>
    <s v="DCX"/>
    <n v="7.7921987990251456"/>
    <n v="2421.636424328723"/>
    <n v="0.99958722654792198"/>
    <n v="1"/>
    <n v="1"/>
    <n v="5.2573952099429047"/>
    <n v="191.98076984278603"/>
    <n v="0.99481813653860607"/>
    <x v="0"/>
    <x v="0"/>
  </r>
  <r>
    <x v="5246"/>
    <n v="1"/>
    <d v="2013-09-12T00:00:00"/>
    <d v="2013-11-18T00:00:00"/>
    <d v="2013-11-18T00:00:00"/>
    <n v="41"/>
    <n v="17.073170730000001"/>
    <n v="7.3170731709999997"/>
    <n v="40.020000000000003"/>
    <n v="0"/>
    <n v="1"/>
    <n v="0"/>
    <n v="0"/>
    <n v="0"/>
    <s v="Thursday"/>
    <s v="RIC"/>
    <n v="9.1775673821701247"/>
    <n v="9677.5822563736347"/>
    <n v="0.99989667908237889"/>
    <n v="1"/>
    <n v="1"/>
    <n v="6.6427637930878838"/>
    <n v="767.21248207625081"/>
    <n v="0.99869827681360068"/>
    <x v="0"/>
    <x v="0"/>
  </r>
  <r>
    <x v="5247"/>
    <n v="1"/>
    <d v="2013-11-18T00:00:00"/>
    <d v="2013-11-18T00:00:00"/>
    <d v="2013-11-18T00:00:00"/>
    <n v="42"/>
    <n v="11.9047619"/>
    <n v="2.3809523810000002"/>
    <n v="40.020000000000003"/>
    <n v="0"/>
    <n v="1"/>
    <n v="0"/>
    <n v="0"/>
    <n v="0"/>
    <s v="Monday"/>
    <s v="CHO"/>
    <n v="9.2938702243448379"/>
    <n v="10871.176678458742"/>
    <n v="0.99990802209809726"/>
    <n v="1"/>
    <n v="1"/>
    <n v="6.759066635262597"/>
    <n v="861.83741161969942"/>
    <n v="0.99884103310017258"/>
    <x v="0"/>
    <x v="0"/>
  </r>
  <r>
    <x v="5248"/>
    <n v="1"/>
    <d v="2013-11-18T00:00:00"/>
    <d v="2013-11-18T00:00:00"/>
    <d v="2013-11-18T00:00:00"/>
    <n v="25"/>
    <n v="64"/>
    <n v="8"/>
    <n v="40.020000000000003"/>
    <n v="0"/>
    <n v="1"/>
    <n v="1"/>
    <n v="0"/>
    <n v="0"/>
    <s v="Tuesday"/>
    <s v="CHO"/>
    <n v="6.5827947570212615"/>
    <n v="722.55587816825027"/>
    <n v="0.99861793673415855"/>
    <n v="1"/>
    <n v="1"/>
    <n v="4.0479911679390206"/>
    <n v="57.282270927033672"/>
    <n v="0.98284212361505363"/>
    <x v="0"/>
    <x v="0"/>
  </r>
  <r>
    <x v="5249"/>
    <n v="1"/>
    <d v="2013-11-18T00:00:00"/>
    <d v="2013-11-18T00:00:00"/>
    <d v="2013-11-18T00:00:00"/>
    <n v="39"/>
    <n v="20.512820510000001"/>
    <n v="0"/>
    <n v="40.020000000000003"/>
    <n v="0"/>
    <n v="1"/>
    <n v="1"/>
    <n v="0"/>
    <n v="0"/>
    <s v="Thursday"/>
    <s v="RIC"/>
    <n v="9.3842868405273325"/>
    <n v="11899.918621268027"/>
    <n v="0.99991597287303413"/>
    <n v="1"/>
    <n v="1"/>
    <n v="6.8494832514450916"/>
    <n v="943.39328357716579"/>
    <n v="0.99894111911066097"/>
    <x v="0"/>
    <x v="0"/>
  </r>
  <r>
    <x v="5250"/>
    <n v="1"/>
    <d v="2013-11-18T00:00:00"/>
    <d v="2013-11-18T00:00:00"/>
    <d v="2013-11-18T00:00:00"/>
    <n v="41"/>
    <n v="19.512195120000001"/>
    <n v="7.3170731709999997"/>
    <n v="40.020000000000003"/>
    <n v="0"/>
    <n v="1"/>
    <n v="0"/>
    <n v="0"/>
    <n v="0"/>
    <s v="Tuesday"/>
    <s v="CHO"/>
    <n v="9.1775673821701247"/>
    <n v="9677.5822563736347"/>
    <n v="0.99989667908237889"/>
    <n v="1"/>
    <n v="1"/>
    <n v="6.6427637930878838"/>
    <n v="767.21248207625081"/>
    <n v="0.99869827681360068"/>
    <x v="0"/>
    <x v="0"/>
  </r>
  <r>
    <x v="5251"/>
    <n v="0"/>
    <d v="2013-11-18T00:00:00"/>
    <d v="2013-11-18T00:00:00"/>
    <d v="2013-12-10T00:00:00"/>
    <n v="3"/>
    <n v="100"/>
    <n v="0"/>
    <n v="42.44"/>
    <n v="9.0909090909090898E-2"/>
    <n v="1"/>
    <n v="0"/>
    <n v="1"/>
    <n v="0"/>
    <s v="Wednesday"/>
    <s v="DCX"/>
    <n v="1.8181776270540069"/>
    <n v="6.160621264299416"/>
    <n v="0.86034731302077339"/>
    <n v="1"/>
    <n v="0"/>
    <n v="-0.71662596202823403"/>
    <n v="0.48839735029914311"/>
    <n v="0.32813640134536881"/>
    <x v="1"/>
    <x v="1"/>
  </r>
  <r>
    <x v="5252"/>
    <n v="1"/>
    <d v="2013-09-24T00:00:00"/>
    <d v="2013-11-18T00:00:00"/>
    <d v="2013-11-18T00:00:00"/>
    <n v="35"/>
    <n v="68.571428569999995"/>
    <n v="5.7142857139999998"/>
    <n v="106.97"/>
    <n v="0"/>
    <n v="0"/>
    <n v="0"/>
    <n v="0"/>
    <n v="0"/>
    <s v="Wednesday"/>
    <s v="CHO"/>
    <n v="7.116898375399364"/>
    <n v="1232.6213696127079"/>
    <n v="0.99918937850410783"/>
    <n v="1"/>
    <n v="1"/>
    <n v="4.5820947863171231"/>
    <n v="97.71888012814037"/>
    <n v="0.98987022544520398"/>
    <x v="0"/>
    <x v="0"/>
  </r>
  <r>
    <x v="5253"/>
    <n v="1"/>
    <d v="2013-11-18T00:00:00"/>
    <d v="2013-11-18T00:00:00"/>
    <d v="2013-11-18T00:00:00"/>
    <n v="26"/>
    <n v="19.23076923"/>
    <n v="0"/>
    <n v="70.58"/>
    <n v="0"/>
    <n v="1"/>
    <n v="0"/>
    <n v="0"/>
    <n v="0"/>
    <s v="Tuesday"/>
    <s v="DCX"/>
    <n v="5.7621834346312744"/>
    <n v="318.04199526136398"/>
    <n v="0.9968656163926608"/>
    <n v="1"/>
    <n v="1"/>
    <n v="3.2273798455490335"/>
    <n v="25.213507064561771"/>
    <n v="0.96185172790740747"/>
    <x v="0"/>
    <x v="0"/>
  </r>
  <r>
    <x v="5254"/>
    <n v="1"/>
    <d v="2013-11-18T00:00:00"/>
    <d v="2013-11-18T00:00:00"/>
    <d v="2013-11-18T00:00:00"/>
    <n v="39"/>
    <n v="33.333333330000002"/>
    <n v="2.5641025640000001"/>
    <n v="45"/>
    <n v="0"/>
    <n v="1"/>
    <n v="0"/>
    <n v="0"/>
    <n v="0"/>
    <s v="Wednesday"/>
    <s v="CHO"/>
    <n v="8.6464352959311412"/>
    <n v="5689.8279871333407"/>
    <n v="0.99982427864587353"/>
    <n v="1"/>
    <n v="1"/>
    <n v="6.1116317068489003"/>
    <n v="451.07413576572873"/>
    <n v="0.99778797342983094"/>
    <x v="0"/>
    <x v="0"/>
  </r>
  <r>
    <x v="5255"/>
    <n v="1"/>
    <d v="2013-11-18T00:00:00"/>
    <d v="2013-11-18T00:00:00"/>
    <d v="2013-11-18T00:00:00"/>
    <n v="40"/>
    <n v="5"/>
    <n v="0"/>
    <n v="40.020000000000003"/>
    <n v="0"/>
    <n v="1"/>
    <n v="0"/>
    <n v="0"/>
    <n v="0"/>
    <s v="Friday"/>
    <s v="RIC"/>
    <n v="8.8259985989239436"/>
    <n v="6808.9867458925119"/>
    <n v="0.999853156836083"/>
    <n v="1"/>
    <n v="1"/>
    <n v="6.2911950098417027"/>
    <n v="539.79800774103603"/>
    <n v="0.99815088076197411"/>
    <x v="0"/>
    <x v="0"/>
  </r>
  <r>
    <x v="5256"/>
    <n v="1"/>
    <d v="2013-10-05T00:00:00"/>
    <d v="2013-11-18T00:00:00"/>
    <d v="2013-11-18T00:00:00"/>
    <n v="24"/>
    <n v="79.166666669999998"/>
    <n v="20.833333329999999"/>
    <n v="47.07"/>
    <n v="0"/>
    <n v="1"/>
    <n v="0"/>
    <n v="0"/>
    <n v="0"/>
    <s v="Wednesday"/>
    <s v="CHO"/>
    <n v="5.8236738721570243"/>
    <n v="338.21232277571158"/>
    <n v="0.99705199389038346"/>
    <n v="1"/>
    <n v="1"/>
    <n v="3.2888702830747834"/>
    <n v="26.812555941297667"/>
    <n v="0.96404501613909055"/>
    <x v="0"/>
    <x v="0"/>
  </r>
  <r>
    <x v="5257"/>
    <n v="1"/>
    <d v="2013-11-18T00:00:00"/>
    <d v="2013-11-18T00:00:00"/>
    <d v="2013-11-18T00:00:00"/>
    <n v="28"/>
    <n v="17.85714286"/>
    <n v="0"/>
    <n v="45.02"/>
    <n v="0"/>
    <n v="1"/>
    <n v="1"/>
    <n v="0"/>
    <n v="0"/>
    <s v="Tuesday"/>
    <s v="RIC"/>
    <n v="7.0446384374745952"/>
    <n v="1146.6941592185422"/>
    <n v="0.99912868773273111"/>
    <n v="1"/>
    <n v="1"/>
    <n v="4.5098348483923543"/>
    <n v="90.906803865912934"/>
    <n v="0.989119412731848"/>
    <x v="0"/>
    <x v="0"/>
  </r>
  <r>
    <x v="5258"/>
    <n v="1"/>
    <d v="2013-11-18T00:00:00"/>
    <d v="2013-11-20T00:00:00"/>
    <d v="2013-11-20T00:00:00"/>
    <n v="28"/>
    <n v="21.428571430000002"/>
    <n v="3.5714285710000002"/>
    <n v="115.4"/>
    <n v="0"/>
    <n v="1"/>
    <n v="0"/>
    <n v="0"/>
    <n v="0"/>
    <s v="Saturday"/>
    <s v="DCX"/>
    <n v="6.0934612975806814"/>
    <n v="442.95194930438259"/>
    <n v="0.9977475039774758"/>
    <n v="1"/>
    <n v="1"/>
    <n v="3.5586577084984405"/>
    <n v="35.116029547825569"/>
    <n v="0.97231146356562315"/>
    <x v="0"/>
    <x v="0"/>
  </r>
  <r>
    <x v="5259"/>
    <n v="1"/>
    <d v="2013-09-17T00:00:00"/>
    <d v="2013-09-18T00:00:00"/>
    <d v="2013-11-18T00:00:00"/>
    <n v="24"/>
    <n v="0"/>
    <n v="0"/>
    <n v="43.84"/>
    <n v="4.91803278688525E-2"/>
    <n v="1"/>
    <n v="0"/>
    <n v="0"/>
    <n v="0"/>
    <s v="Tuesday"/>
    <s v="BWI"/>
    <n v="5.4052830702806487"/>
    <n v="222.57921712861537"/>
    <n v="0.99552731236452652"/>
    <n v="1"/>
    <n v="1"/>
    <n v="2.8704794811984078"/>
    <n v="17.645476846179005"/>
    <n v="0.94636768969494445"/>
    <x v="0"/>
    <x v="0"/>
  </r>
  <r>
    <x v="5260"/>
    <n v="1"/>
    <d v="2013-11-18T00:00:00"/>
    <d v="2013-11-18T00:00:00"/>
    <d v="2013-11-18T00:00:00"/>
    <n v="39"/>
    <n v="58.974358969999997"/>
    <n v="10.256410259999999"/>
    <n v="40.020000000000003"/>
    <n v="0"/>
    <n v="1"/>
    <n v="0"/>
    <n v="0"/>
    <n v="0"/>
    <s v="Friday"/>
    <s v="CHO"/>
    <n v="8.8118473192655902"/>
    <n v="6713.3094450609988"/>
    <n v="0.99985106435618099"/>
    <n v="1"/>
    <n v="1"/>
    <n v="6.2770437301833493"/>
    <n v="532.21297074473898"/>
    <n v="0.99812457675475652"/>
    <x v="0"/>
    <x v="0"/>
  </r>
  <r>
    <x v="5261"/>
    <n v="1"/>
    <d v="2013-11-18T00:00:00"/>
    <d v="2013-11-18T00:00:00"/>
    <d v="2013-11-18T00:00:00"/>
    <n v="40"/>
    <n v="5"/>
    <n v="2.5"/>
    <n v="40.200000000000003"/>
    <n v="0"/>
    <n v="1"/>
    <n v="0"/>
    <n v="0"/>
    <n v="0"/>
    <s v="Thursday"/>
    <s v="CHO"/>
    <n v="8.8733591740442641"/>
    <n v="7139.2226299152235"/>
    <n v="0.9998599483444941"/>
    <n v="1"/>
    <n v="1"/>
    <n v="6.3385555849620232"/>
    <n v="565.97821324482766"/>
    <n v="0.99823626379878516"/>
    <x v="0"/>
    <x v="0"/>
  </r>
  <r>
    <x v="5262"/>
    <n v="1"/>
    <d v="2013-11-18T00:00:00"/>
    <d v="2013-11-24T00:00:00"/>
    <d v="2013-11-24T00:00:00"/>
    <n v="27"/>
    <n v="25.925925929999998"/>
    <n v="3.703703704"/>
    <n v="40.020000000000003"/>
    <n v="0"/>
    <n v="1"/>
    <n v="0"/>
    <n v="0"/>
    <n v="0"/>
    <s v="Tuesday"/>
    <s v="DCX"/>
    <n v="6.1530942289641315"/>
    <n v="470.16995182206477"/>
    <n v="0.99787762357057597"/>
    <n v="1"/>
    <n v="1"/>
    <n v="3.6182906398818906"/>
    <n v="37.273798990187657"/>
    <n v="0.97387246559307128"/>
    <x v="0"/>
    <x v="0"/>
  </r>
  <r>
    <x v="5263"/>
    <n v="1"/>
    <d v="2013-11-18T00:00:00"/>
    <d v="2013-11-18T00:00:00"/>
    <d v="2013-11-18T00:00:00"/>
    <n v="26"/>
    <n v="38.46153846"/>
    <n v="0"/>
    <n v="40.020000000000003"/>
    <n v="0"/>
    <n v="1"/>
    <n v="1"/>
    <n v="0"/>
    <n v="0"/>
    <s v="Thursday"/>
    <s v="RIC"/>
    <n v="6.6402699638900913"/>
    <n v="765.30156892340563"/>
    <n v="0.99869503072869215"/>
    <n v="1"/>
    <n v="1"/>
    <n v="4.1054663748078504"/>
    <n v="60.671033392031354"/>
    <n v="0.98378493200133055"/>
    <x v="0"/>
    <x v="0"/>
  </r>
  <r>
    <x v="5264"/>
    <n v="1"/>
    <d v="2013-11-18T00:00:00"/>
    <d v="2013-11-18T00:00:00"/>
    <d v="2013-11-18T00:00:00"/>
    <n v="42"/>
    <n v="23.809523810000002"/>
    <n v="2.3809523810000002"/>
    <n v="40"/>
    <n v="0"/>
    <n v="1"/>
    <n v="0"/>
    <n v="0"/>
    <n v="0"/>
    <s v="Thursday"/>
    <s v="DCX"/>
    <n v="9.2939413762207383"/>
    <n v="10871.950210591465"/>
    <n v="0.99990802864166284"/>
    <n v="1"/>
    <n v="1"/>
    <n v="6.7591377871384974"/>
    <n v="861.89873514987357"/>
    <n v="0.99884111546434673"/>
    <x v="0"/>
    <x v="0"/>
  </r>
  <r>
    <x v="5265"/>
    <n v="1"/>
    <d v="2013-11-19T00:00:00"/>
    <d v="2013-11-19T00:00:00"/>
    <d v="2013-11-19T00:00:00"/>
    <n v="26"/>
    <n v="50"/>
    <n v="3.846153846"/>
    <n v="45.02"/>
    <n v="0"/>
    <n v="1"/>
    <n v="0"/>
    <n v="0"/>
    <n v="0"/>
    <s v="Friday"/>
    <s v="RIC"/>
    <n v="5.9269631351110803"/>
    <n v="375.01391618595829"/>
    <n v="0.99734052396213591"/>
    <n v="1"/>
    <n v="1"/>
    <n v="3.3921595460288394"/>
    <n v="29.730086485255701"/>
    <n v="0.96745860118292215"/>
    <x v="0"/>
    <x v="0"/>
  </r>
  <r>
    <x v="5266"/>
    <n v="1"/>
    <d v="2013-11-19T00:00:00"/>
    <d v="2013-11-19T00:00:00"/>
    <d v="2013-11-19T00:00:00"/>
    <n v="21"/>
    <n v="95.238095240000007"/>
    <n v="0"/>
    <n v="49.62"/>
    <n v="0"/>
    <n v="1"/>
    <n v="1"/>
    <n v="0"/>
    <n v="0"/>
    <s v="Wednesday"/>
    <s v="RIC"/>
    <n v="5.5507259570590142"/>
    <n v="257.42436712558566"/>
    <n v="0.99613039586350605"/>
    <n v="1"/>
    <n v="1"/>
    <n v="3.0159223679767733"/>
    <n v="20.40790586091439"/>
    <n v="0.95328828487489958"/>
    <x v="0"/>
    <x v="0"/>
  </r>
  <r>
    <x v="5267"/>
    <n v="1"/>
    <d v="2013-11-19T00:00:00"/>
    <d v="2013-11-19T00:00:00"/>
    <d v="2013-11-19T00:00:00"/>
    <n v="31"/>
    <n v="19.354838709999999"/>
    <n v="0"/>
    <n v="50.13"/>
    <n v="0"/>
    <n v="1"/>
    <n v="1"/>
    <n v="0"/>
    <n v="0"/>
    <s v="Monday"/>
    <s v="CHO"/>
    <n v="7.6596937970214345"/>
    <n v="2121.1078395921627"/>
    <n v="0.99952877041338661"/>
    <n v="1"/>
    <n v="1"/>
    <n v="5.1248902079391936"/>
    <n v="168.15567847983255"/>
    <n v="0.99408828595654142"/>
    <x v="0"/>
    <x v="0"/>
  </r>
  <r>
    <x v="5268"/>
    <n v="1"/>
    <d v="2013-11-19T00:00:00"/>
    <d v="2013-11-19T00:00:00"/>
    <d v="2013-11-19T00:00:00"/>
    <n v="29"/>
    <n v="6.896551724"/>
    <n v="0"/>
    <n v="40.020000000000003"/>
    <n v="0"/>
    <n v="1"/>
    <n v="0"/>
    <n v="0"/>
    <n v="0"/>
    <s v="Thursday"/>
    <s v="RIC"/>
    <n v="6.5041381648462782"/>
    <n v="667.89980171032948"/>
    <n v="0.9985050077792772"/>
    <n v="1"/>
    <n v="1"/>
    <n v="3.9693345757640373"/>
    <n v="52.949285376617517"/>
    <n v="0.98146407328625307"/>
    <x v="0"/>
    <x v="0"/>
  </r>
  <r>
    <x v="5269"/>
    <n v="1"/>
    <d v="2013-11-19T00:00:00"/>
    <d v="2013-11-19T00:00:00"/>
    <d v="2013-11-19T00:00:00"/>
    <n v="31"/>
    <n v="3.225806452"/>
    <n v="0"/>
    <n v="40.200000000000003"/>
    <n v="0"/>
    <n v="1"/>
    <n v="1"/>
    <n v="0"/>
    <n v="0"/>
    <s v="Wednesday"/>
    <s v="RIC"/>
    <n v="7.6950207034059277"/>
    <n v="2197.3793030926327"/>
    <n v="0.99954511944385882"/>
    <n v="1"/>
    <n v="1"/>
    <n v="5.1602171143236868"/>
    <n v="174.20227330833373"/>
    <n v="0.99429231150305841"/>
    <x v="0"/>
    <x v="0"/>
  </r>
  <r>
    <x v="5270"/>
    <n v="1"/>
    <d v="2013-11-19T00:00:00"/>
    <d v="2013-11-19T00:00:00"/>
    <d v="2013-11-19T00:00:00"/>
    <n v="30"/>
    <n v="16.666666670000001"/>
    <n v="0"/>
    <n v="124.96"/>
    <n v="0"/>
    <n v="1"/>
    <n v="0"/>
    <n v="0"/>
    <n v="0"/>
    <s v="Friday"/>
    <s v="RIC"/>
    <n v="6.4130343691775415"/>
    <n v="609.74105630229474"/>
    <n v="0.99836264487268234"/>
    <n v="1"/>
    <n v="1"/>
    <n v="3.8782307800953006"/>
    <n v="48.338617728760283"/>
    <n v="0.97973190076995031"/>
    <x v="0"/>
    <x v="0"/>
  </r>
  <r>
    <x v="5271"/>
    <n v="0"/>
    <d v="2013-11-19T00:00:00"/>
    <d v="2013-11-19T00:00:00"/>
    <d v="2013-11-19T00:00:00"/>
    <n v="7"/>
    <n v="0"/>
    <n v="0"/>
    <n v="40.020000000000003"/>
    <n v="0"/>
    <n v="0"/>
    <n v="1"/>
    <n v="0"/>
    <n v="0"/>
    <s v="Wednesday"/>
    <s v="RIC"/>
    <n v="2.1045391081652145"/>
    <n v="8.2033212943792186"/>
    <n v="0.89134357391056918"/>
    <n v="1"/>
    <n v="0"/>
    <n v="-0.4302644809170264"/>
    <n v="0.65033707023101062"/>
    <n v="0.39406317773615651"/>
    <x v="1"/>
    <x v="1"/>
  </r>
  <r>
    <x v="5272"/>
    <n v="1"/>
    <d v="2013-11-19T00:00:00"/>
    <d v="2013-11-19T00:00:00"/>
    <d v="2013-11-19T00:00:00"/>
    <n v="40"/>
    <n v="17.5"/>
    <n v="0"/>
    <n v="40.020000000000003"/>
    <n v="0"/>
    <n v="1"/>
    <n v="0"/>
    <n v="0"/>
    <n v="0"/>
    <s v="Tuesday"/>
    <s v="RIC"/>
    <n v="8.8259985989239436"/>
    <n v="6808.9867458925119"/>
    <n v="0.999853156836083"/>
    <n v="1"/>
    <n v="1"/>
    <n v="6.2911950098417027"/>
    <n v="539.79800774103603"/>
    <n v="0.99815088076197411"/>
    <x v="0"/>
    <x v="0"/>
  </r>
  <r>
    <x v="5273"/>
    <n v="1"/>
    <d v="2013-11-19T00:00:00"/>
    <d v="2013-11-22T00:00:00"/>
    <d v="2013-11-22T00:00:00"/>
    <n v="42"/>
    <n v="19.047619050000002"/>
    <n v="0"/>
    <n v="40"/>
    <n v="0"/>
    <n v="1"/>
    <n v="0"/>
    <n v="0"/>
    <n v="0"/>
    <s v="Friday"/>
    <s v="DCX"/>
    <n v="9.2482261933594199"/>
    <n v="10386.126387537246"/>
    <n v="0.99990372698254637"/>
    <n v="1"/>
    <n v="1"/>
    <n v="6.713422604277179"/>
    <n v="823.383939691357"/>
    <n v="0.99878697297235752"/>
    <x v="0"/>
    <x v="0"/>
  </r>
  <r>
    <x v="5274"/>
    <n v="1"/>
    <d v="2013-11-19T00:00:00"/>
    <d v="2013-11-19T00:00:00"/>
    <d v="2013-11-19T00:00:00"/>
    <n v="28"/>
    <n v="0"/>
    <n v="0"/>
    <n v="45.1"/>
    <n v="0"/>
    <n v="1"/>
    <n v="0"/>
    <n v="0"/>
    <n v="0"/>
    <s v="Wednesday"/>
    <s v="RIC"/>
    <n v="6.2749873670878173"/>
    <n v="531.11967212746345"/>
    <n v="0.9981207234906353"/>
    <n v="1"/>
    <n v="1"/>
    <n v="3.7401837780055764"/>
    <n v="42.10572756062799"/>
    <n v="0.97680122673736325"/>
    <x v="0"/>
    <x v="0"/>
  </r>
  <r>
    <x v="5275"/>
    <n v="1"/>
    <d v="2013-11-19T00:00:00"/>
    <d v="2013-11-19T00:00:00"/>
    <d v="2013-11-19T00:00:00"/>
    <n v="39"/>
    <n v="25.641025639999999"/>
    <n v="0"/>
    <n v="40.200000000000003"/>
    <n v="0"/>
    <n v="1"/>
    <n v="1"/>
    <n v="0"/>
    <n v="0"/>
    <s v="Thursday"/>
    <s v="CHO"/>
    <n v="9.3836464736442284"/>
    <n v="11892.300746848905"/>
    <n v="0.99991591905213828"/>
    <n v="1"/>
    <n v="1"/>
    <n v="6.8488428845619875"/>
    <n v="942.78935914785995"/>
    <n v="0.99894044153993966"/>
    <x v="0"/>
    <x v="0"/>
  </r>
  <r>
    <x v="5276"/>
    <n v="1"/>
    <d v="2013-11-19T00:00:00"/>
    <d v="2013-11-19T00:00:00"/>
    <d v="2013-12-05T00:00:00"/>
    <n v="43"/>
    <n v="11.627906980000001"/>
    <n v="9.3023255809999998"/>
    <n v="38.01"/>
    <n v="0.125"/>
    <n v="1"/>
    <n v="0"/>
    <n v="0"/>
    <n v="0"/>
    <s v="Friday"/>
    <s v="RIC"/>
    <n v="9.5690624837399287"/>
    <n v="14314.98949576727"/>
    <n v="0.99993014803480429"/>
    <n v="1"/>
    <n v="1"/>
    <n v="7.0342588946576878"/>
    <n v="1134.8535544309038"/>
    <n v="0.99911960481516382"/>
    <x v="0"/>
    <x v="0"/>
  </r>
  <r>
    <x v="5277"/>
    <n v="1"/>
    <d v="2013-11-19T00:00:00"/>
    <d v="2013-11-19T00:00:00"/>
    <d v="2013-11-19T00:00:00"/>
    <n v="30"/>
    <n v="16.666666670000001"/>
    <n v="3.3333333330000001"/>
    <n v="35"/>
    <n v="0"/>
    <n v="1"/>
    <n v="0"/>
    <n v="0"/>
    <n v="0"/>
    <s v="Saturday"/>
    <s v="BWI"/>
    <n v="6.7970767629752036"/>
    <n v="895.22650366337882"/>
    <n v="0.99888421063658306"/>
    <n v="1"/>
    <n v="1"/>
    <n v="4.2622731738929627"/>
    <n v="70.97112994763549"/>
    <n v="0.9861055398084263"/>
    <x v="0"/>
    <x v="0"/>
  </r>
  <r>
    <x v="5278"/>
    <n v="1"/>
    <d v="2013-11-19T00:00:00"/>
    <d v="2013-11-19T00:00:00"/>
    <d v="2013-11-19T00:00:00"/>
    <n v="32"/>
    <n v="0"/>
    <n v="0"/>
    <n v="45.02"/>
    <n v="0"/>
    <n v="1"/>
    <n v="0"/>
    <n v="0"/>
    <n v="0"/>
    <s v="Friday"/>
    <s v="RIC"/>
    <n v="7.1195848597105691"/>
    <n v="1235.9372396059121"/>
    <n v="0.99919155154523553"/>
    <n v="1"/>
    <n v="1"/>
    <n v="4.5847812706283282"/>
    <n v="97.981753310752978"/>
    <n v="0.98989712783869865"/>
    <x v="0"/>
    <x v="0"/>
  </r>
  <r>
    <x v="5279"/>
    <n v="1"/>
    <d v="2013-11-19T00:00:00"/>
    <d v="2013-11-19T00:00:00"/>
    <d v="2013-11-19T00:00:00"/>
    <n v="28"/>
    <n v="10.71428571"/>
    <n v="0"/>
    <n v="40.200000000000003"/>
    <n v="0"/>
    <n v="1"/>
    <n v="0"/>
    <n v="0"/>
    <n v="0"/>
    <s v="Wednesday"/>
    <s v="RIC"/>
    <n v="6.2924195766833879"/>
    <n v="540.45943137859695"/>
    <n v="0.99815313956679275"/>
    <n v="1"/>
    <n v="1"/>
    <n v="3.757615987601147"/>
    <n v="42.846158350801595"/>
    <n v="0.97719298479927785"/>
    <x v="0"/>
    <x v="0"/>
  </r>
  <r>
    <x v="5280"/>
    <n v="1"/>
    <d v="2013-11-19T00:00:00"/>
    <d v="2013-11-19T00:00:00"/>
    <d v="2013-11-19T00:00:00"/>
    <n v="24"/>
    <n v="12.5"/>
    <n v="12.5"/>
    <n v="35"/>
    <n v="0"/>
    <n v="1"/>
    <n v="0"/>
    <n v="0"/>
    <n v="0"/>
    <s v="Friday"/>
    <s v="DCX"/>
    <n v="5.7066108893154341"/>
    <n v="300.84972551934897"/>
    <n v="0.9966870932273354"/>
    <n v="1"/>
    <n v="1"/>
    <n v="3.1718073002331932"/>
    <n v="23.850550533491337"/>
    <n v="0.95975944280782477"/>
    <x v="0"/>
    <x v="0"/>
  </r>
  <r>
    <x v="5281"/>
    <n v="1"/>
    <d v="2013-11-19T00:00:00"/>
    <d v="2013-11-19T00:00:00"/>
    <d v="2014-01-05T00:00:00"/>
    <n v="25"/>
    <n v="84"/>
    <n v="8"/>
    <n v="60.23"/>
    <n v="4.2553191489361701E-2"/>
    <n v="1"/>
    <n v="0"/>
    <n v="0"/>
    <n v="0"/>
    <s v="Wednesday"/>
    <s v="DCX"/>
    <n v="5.7156809154266046"/>
    <n v="303.59085264100349"/>
    <n v="0.99671690731573404"/>
    <n v="1"/>
    <n v="1"/>
    <n v="3.1808773263443637"/>
    <n v="24.067859659570431"/>
    <n v="0.96010828153738215"/>
    <x v="0"/>
    <x v="0"/>
  </r>
  <r>
    <x v="5282"/>
    <n v="1"/>
    <d v="2013-11-19T00:00:00"/>
    <d v="2013-11-19T00:00:00"/>
    <d v="2013-11-19T00:00:00"/>
    <n v="31"/>
    <n v="6.451612903"/>
    <n v="0"/>
    <n v="43.28"/>
    <n v="0"/>
    <n v="1"/>
    <n v="0"/>
    <n v="0"/>
    <n v="0"/>
    <s v="Thursday"/>
    <s v="DCX"/>
    <n v="6.9146968516341065"/>
    <n v="1006.9657212113999"/>
    <n v="0.99900790276994922"/>
    <n v="1"/>
    <n v="1"/>
    <n v="4.3798932625518656"/>
    <n v="79.829512151911288"/>
    <n v="0.98762828113918844"/>
    <x v="0"/>
    <x v="0"/>
  </r>
  <r>
    <x v="5283"/>
    <n v="1"/>
    <d v="2013-11-19T00:00:00"/>
    <d v="2013-11-25T00:00:00"/>
    <d v="2013-11-25T00:00:00"/>
    <n v="28"/>
    <n v="3.5714285710000002"/>
    <n v="3.5714285710000002"/>
    <n v="36.43"/>
    <n v="0"/>
    <n v="1"/>
    <n v="1"/>
    <n v="0"/>
    <n v="0"/>
    <s v="Wednesday"/>
    <s v="DCX"/>
    <n v="7.1437709424561469"/>
    <n v="1266.1941430106042"/>
    <n v="0.99921085493843576"/>
    <n v="1"/>
    <n v="1"/>
    <n v="4.608967353373906"/>
    <n v="100.38043857594585"/>
    <n v="0.99013616419452666"/>
    <x v="0"/>
    <x v="0"/>
  </r>
  <r>
    <x v="5284"/>
    <n v="1"/>
    <d v="2013-11-19T00:00:00"/>
    <d v="2013-11-19T00:00:00"/>
    <d v="2013-11-19T00:00:00"/>
    <n v="12"/>
    <n v="100"/>
    <n v="16.666666670000001"/>
    <n v="1"/>
    <n v="0"/>
    <n v="1"/>
    <n v="0"/>
    <n v="0"/>
    <n v="0"/>
    <s v="Thursday"/>
    <s v="DCX"/>
    <n v="3.3746319930581801"/>
    <n v="29.21353102060036"/>
    <n v="0.96690224656899004"/>
    <n v="1"/>
    <n v="1"/>
    <n v="0.83982840397593916"/>
    <n v="2.3159695315185989"/>
    <n v="0.69842907466582338"/>
    <x v="0"/>
    <x v="0"/>
  </r>
  <r>
    <x v="5285"/>
    <n v="1"/>
    <d v="2013-11-19T00:00:00"/>
    <d v="2013-11-19T00:00:00"/>
    <d v="2013-11-19T00:00:00"/>
    <n v="30"/>
    <n v="16.666666670000001"/>
    <n v="10"/>
    <n v="29"/>
    <n v="0"/>
    <n v="1"/>
    <n v="0"/>
    <n v="0"/>
    <n v="0"/>
    <s v="Thursday"/>
    <s v="BWI"/>
    <n v="6.946424837760822"/>
    <n v="1039.4269573823988"/>
    <n v="0.99903885612257115"/>
    <n v="1"/>
    <n v="1"/>
    <n v="4.4116212486785811"/>
    <n v="82.402950942122885"/>
    <n v="0.98801001656771181"/>
    <x v="0"/>
    <x v="0"/>
  </r>
  <r>
    <x v="5286"/>
    <n v="1"/>
    <d v="2013-11-19T00:00:00"/>
    <d v="2013-11-19T00:00:00"/>
    <d v="2013-11-19T00:00:00"/>
    <n v="24"/>
    <n v="95.833333330000002"/>
    <n v="4.1666666670000003"/>
    <n v="1"/>
    <n v="0"/>
    <n v="1"/>
    <n v="0"/>
    <n v="0"/>
    <n v="0"/>
    <s v="Friday"/>
    <s v="DCX"/>
    <n v="5.6675659383409096"/>
    <n v="289.32943093253209"/>
    <n v="0.99655563682680048"/>
    <n v="1"/>
    <n v="1"/>
    <n v="3.1327623492586687"/>
    <n v="22.937252814075897"/>
    <n v="0.9582241116903788"/>
    <x v="0"/>
    <x v="0"/>
  </r>
  <r>
    <x v="5287"/>
    <n v="1"/>
    <d v="2013-11-19T00:00:00"/>
    <d v="2013-11-19T00:00:00"/>
    <d v="2013-11-19T00:00:00"/>
    <n v="29"/>
    <n v="17.241379309999999"/>
    <n v="6.896551724"/>
    <n v="1"/>
    <n v="0"/>
    <n v="1"/>
    <n v="0"/>
    <n v="0"/>
    <n v="0"/>
    <s v="Saturday"/>
    <s v="DCX"/>
    <n v="6.7753718664586771"/>
    <n v="876.00505937213245"/>
    <n v="0.99885975572282792"/>
    <n v="1"/>
    <n v="1"/>
    <n v="4.2405682773764362"/>
    <n v="69.447305960082687"/>
    <n v="0.985804993017524"/>
    <x v="0"/>
    <x v="0"/>
  </r>
  <r>
    <x v="5288"/>
    <n v="1"/>
    <d v="2013-11-19T00:00:00"/>
    <d v="2013-11-21T00:00:00"/>
    <d v="2013-11-21T00:00:00"/>
    <n v="28"/>
    <n v="25"/>
    <n v="10.71428571"/>
    <n v="55.12"/>
    <n v="0"/>
    <n v="1"/>
    <n v="0"/>
    <n v="0"/>
    <n v="0"/>
    <s v="Tuesday"/>
    <s v="DCX"/>
    <n v="6.445058600051305"/>
    <n v="629.58356951052565"/>
    <n v="0.99841416737074795"/>
    <n v="1"/>
    <n v="1"/>
    <n v="3.9102550109690641"/>
    <n v="49.911678376123064"/>
    <n v="0.98035814115943609"/>
    <x v="0"/>
    <x v="0"/>
  </r>
  <r>
    <x v="5289"/>
    <n v="0"/>
    <d v="2013-11-15T00:00:00"/>
    <d v="2013-11-16T00:00:00"/>
    <d v="2013-11-16T00:00:00"/>
    <n v="1"/>
    <n v="0"/>
    <n v="0"/>
    <n v="39.950000000000003"/>
    <n v="0"/>
    <n v="0"/>
    <n v="0"/>
    <n v="0"/>
    <n v="0"/>
    <s v="Monday"/>
    <s v="DCX"/>
    <n v="6.8952349168961952E-2"/>
    <n v="1.0713851555389591"/>
    <n v="0.51723126076965276"/>
    <n v="1"/>
    <n v="0"/>
    <n v="-2.4658512399132788"/>
    <n v="8.4936510242456548E-2"/>
    <n v="7.8287078958634473E-2"/>
    <x v="1"/>
    <x v="1"/>
  </r>
  <r>
    <x v="5290"/>
    <n v="1"/>
    <d v="2013-11-19T00:00:00"/>
    <d v="2013-11-19T00:00:00"/>
    <d v="2013-11-19T00:00:00"/>
    <n v="29"/>
    <n v="55.17241379"/>
    <n v="6.896551724"/>
    <n v="35"/>
    <n v="0"/>
    <n v="1"/>
    <n v="0"/>
    <n v="0"/>
    <n v="0"/>
    <s v="Tuesday"/>
    <s v="DCX"/>
    <n v="6.6544136774281872"/>
    <n v="776.20268448720469"/>
    <n v="0.99871333434641985"/>
    <n v="1"/>
    <n v="1"/>
    <n v="4.1196100883459463"/>
    <n v="61.535244277306361"/>
    <n v="0.98400901744997427"/>
    <x v="0"/>
    <x v="0"/>
  </r>
  <r>
    <x v="5291"/>
    <n v="1"/>
    <d v="2013-11-19T00:00:00"/>
    <d v="2013-11-19T00:00:00"/>
    <d v="2013-11-19T00:00:00"/>
    <n v="27"/>
    <n v="0"/>
    <n v="0"/>
    <n v="59.27"/>
    <n v="0"/>
    <n v="1"/>
    <n v="0"/>
    <n v="0"/>
    <n v="0"/>
    <s v="Wednesday"/>
    <s v="DCX"/>
    <n v="6.0134980417326753"/>
    <n v="408.91120988630922"/>
    <n v="0.9975604472971662"/>
    <n v="1"/>
    <n v="1"/>
    <n v="3.4786944526504344"/>
    <n v="32.417372022755124"/>
    <n v="0.97007544461248885"/>
    <x v="0"/>
    <x v="0"/>
  </r>
  <r>
    <x v="5292"/>
    <n v="1"/>
    <d v="2013-11-19T00:00:00"/>
    <d v="2013-11-19T00:00:00"/>
    <d v="2013-11-19T00:00:00"/>
    <n v="27"/>
    <n v="18.518518520000001"/>
    <n v="3.703703704"/>
    <n v="35"/>
    <n v="0"/>
    <n v="1"/>
    <n v="0"/>
    <n v="0"/>
    <n v="0"/>
    <s v="Tuesday"/>
    <s v="DCX"/>
    <n v="6.1709533498151039"/>
    <n v="478.6422021000655"/>
    <n v="0.99791511256594689"/>
    <n v="1"/>
    <n v="1"/>
    <n v="3.636149760732863"/>
    <n v="37.945456021082464"/>
    <n v="0.97432306353124565"/>
    <x v="0"/>
    <x v="0"/>
  </r>
  <r>
    <x v="5293"/>
    <n v="1"/>
    <d v="2013-11-19T00:00:00"/>
    <d v="2013-11-19T00:00:00"/>
    <d v="2013-12-08T00:00:00"/>
    <n v="27"/>
    <n v="40.74074074"/>
    <n v="14.81481481"/>
    <n v="35.729999999999997"/>
    <n v="0.105263157894737"/>
    <n v="1"/>
    <n v="0"/>
    <n v="0"/>
    <n v="0"/>
    <s v="Tuesday"/>
    <s v="DCX"/>
    <n v="6.3177530272423938"/>
    <n v="554.32603653513456"/>
    <n v="0.998199256051023"/>
    <n v="1"/>
    <n v="1"/>
    <n v="3.7829494381601529"/>
    <n v="43.945465210540448"/>
    <n v="0.97775081434098754"/>
    <x v="0"/>
    <x v="0"/>
  </r>
  <r>
    <x v="5294"/>
    <n v="1"/>
    <d v="2013-11-19T00:00:00"/>
    <d v="2013-11-19T00:00:00"/>
    <d v="2013-11-19T00:00:00"/>
    <n v="24"/>
    <n v="33.333333330000002"/>
    <n v="4.1666666670000003"/>
    <n v="35.21"/>
    <n v="0"/>
    <n v="1"/>
    <n v="0"/>
    <n v="0"/>
    <n v="0"/>
    <s v="Wednesday"/>
    <s v="DCX"/>
    <n v="5.5458606546134668"/>
    <n v="256.17496155522764"/>
    <n v="0.99611159658019333"/>
    <n v="1"/>
    <n v="1"/>
    <n v="3.0110570655312259"/>
    <n v="20.308856374858824"/>
    <n v="0.95307115584204483"/>
    <x v="0"/>
    <x v="0"/>
  </r>
  <r>
    <x v="5295"/>
    <n v="1"/>
    <d v="2013-11-19T00:00:00"/>
    <d v="2013-11-19T00:00:00"/>
    <d v="2013-11-19T00:00:00"/>
    <n v="28"/>
    <n v="10.71428571"/>
    <n v="7.1428571429999996"/>
    <n v="40.020000000000003"/>
    <n v="0"/>
    <n v="1"/>
    <n v="0"/>
    <n v="0"/>
    <n v="0"/>
    <s v="Friday"/>
    <s v="RIC"/>
    <n v="6.4302054921504457"/>
    <n v="620.30140198588754"/>
    <n v="0.99839047522377433"/>
    <n v="1"/>
    <n v="1"/>
    <n v="3.8954019030682048"/>
    <n v="49.175813301875301"/>
    <n v="0.98007007890467768"/>
    <x v="0"/>
    <x v="0"/>
  </r>
  <r>
    <x v="5296"/>
    <n v="1"/>
    <d v="2013-11-19T00:00:00"/>
    <d v="2013-11-19T00:00:00"/>
    <d v="2013-11-19T00:00:00"/>
    <n v="8"/>
    <n v="87.5"/>
    <n v="12.5"/>
    <n v="1"/>
    <n v="0"/>
    <n v="1"/>
    <n v="0"/>
    <n v="0"/>
    <n v="0"/>
    <s v="Wednesday"/>
    <s v="DCX"/>
    <n v="2.4503175378693198"/>
    <n v="11.592027042439623"/>
    <n v="0.92058466864551325"/>
    <n v="1"/>
    <n v="1"/>
    <n v="-8.4486051212921076E-2"/>
    <n v="0.9189844740061861"/>
    <n v="0.47889104182675302"/>
    <x v="1"/>
    <x v="0"/>
  </r>
  <r>
    <x v="5297"/>
    <n v="0"/>
    <d v="2013-11-19T00:00:00"/>
    <d v="2013-11-19T00:00:00"/>
    <d v="2013-11-19T00:00:00"/>
    <n v="5"/>
    <n v="0"/>
    <n v="0"/>
    <n v="40.200000000000003"/>
    <n v="0"/>
    <n v="1"/>
    <n v="0"/>
    <n v="0"/>
    <n v="0"/>
    <s v="Wednesday"/>
    <s v="RIC"/>
    <n v="1.4376204872482692"/>
    <n v="4.2106645569675605"/>
    <n v="0.80808589977974554"/>
    <n v="1"/>
    <n v="0"/>
    <n v="-1.0971831018339717"/>
    <n v="0.33381006953611742"/>
    <n v="0.25026806826568071"/>
    <x v="1"/>
    <x v="1"/>
  </r>
  <r>
    <x v="5298"/>
    <n v="1"/>
    <d v="2013-10-15T00:00:00"/>
    <d v="2013-11-19T00:00:00"/>
    <d v="2013-12-18T00:00:00"/>
    <n v="26"/>
    <n v="34.61538462"/>
    <n v="23.07692308"/>
    <n v="39.31"/>
    <n v="6.8965517241379296E-2"/>
    <n v="1"/>
    <n v="0"/>
    <n v="0"/>
    <n v="0"/>
    <s v="Thursday"/>
    <s v="DCX"/>
    <n v="6.2746227635201803"/>
    <n v="530.92605929827255"/>
    <n v="0.99812003946315542"/>
    <n v="1"/>
    <n v="1"/>
    <n v="3.7398191744379394"/>
    <n v="42.090378460479812"/>
    <n v="0.97679296316886266"/>
    <x v="0"/>
    <x v="0"/>
  </r>
  <r>
    <x v="5299"/>
    <n v="0"/>
    <d v="2013-11-19T00:00:00"/>
    <d v="2013-11-19T00:00:00"/>
    <d v="2013-11-19T00:00:00"/>
    <n v="11"/>
    <n v="54.545454550000002"/>
    <n v="9.0909090910000003"/>
    <n v="29"/>
    <n v="0"/>
    <n v="1"/>
    <n v="0"/>
    <n v="0"/>
    <n v="0"/>
    <s v="Tuesday"/>
    <s v="CHO"/>
    <n v="2.9184837454453554"/>
    <n v="18.51319545088727"/>
    <n v="0.94875262729177812"/>
    <n v="1"/>
    <n v="0"/>
    <n v="0.38368015636311448"/>
    <n v="1.4676759397920434"/>
    <n v="0.59476040436481614"/>
    <x v="0"/>
    <x v="1"/>
  </r>
  <r>
    <x v="5300"/>
    <n v="1"/>
    <d v="2013-12-13T00:00:00"/>
    <d v="2013-12-13T00:00:00"/>
    <d v="2013-12-13T00:00:00"/>
    <n v="26"/>
    <n v="26.92307692"/>
    <n v="3.846153846"/>
    <n v="40.020000000000003"/>
    <n v="0"/>
    <n v="1"/>
    <n v="0"/>
    <n v="0"/>
    <n v="0"/>
    <s v="Monday"/>
    <s v="DCX"/>
    <n v="5.9447511040861523"/>
    <n v="381.74433486722938"/>
    <n v="0.99738728987237157"/>
    <n v="1"/>
    <n v="1"/>
    <n v="3.4099475150039114"/>
    <n v="30.26365582985823"/>
    <n v="0.96801397746181195"/>
    <x v="0"/>
    <x v="0"/>
  </r>
  <r>
    <x v="5301"/>
    <n v="1"/>
    <d v="2013-11-19T00:00:00"/>
    <d v="2013-11-23T00:00:00"/>
    <d v="2014-01-15T00:00:00"/>
    <n v="35"/>
    <n v="57.142857139999997"/>
    <n v="11.42857143"/>
    <n v="69.739999999999995"/>
    <n v="0.169811320754717"/>
    <n v="1"/>
    <n v="0"/>
    <n v="1"/>
    <n v="0"/>
    <s v="Monday"/>
    <s v="DCX"/>
    <n v="8.6470630947636202"/>
    <n v="5693.4011760052117"/>
    <n v="0.99982438890954617"/>
    <n v="1"/>
    <n v="1"/>
    <n v="6.1122595056813793"/>
    <n v="451.35740849136329"/>
    <n v="0.99778935863273455"/>
    <x v="0"/>
    <x v="0"/>
  </r>
  <r>
    <x v="5302"/>
    <n v="1"/>
    <d v="2013-11-18T00:00:00"/>
    <d v="2013-11-19T00:00:00"/>
    <d v="2013-11-19T00:00:00"/>
    <n v="31"/>
    <n v="0"/>
    <n v="0"/>
    <n v="52.91"/>
    <n v="0"/>
    <n v="1"/>
    <n v="0"/>
    <n v="0"/>
    <n v="0"/>
    <s v="Friday"/>
    <s v="RIC"/>
    <n v="6.8804372233881175"/>
    <n v="973.05170776354953"/>
    <n v="0.99897336045711982"/>
    <n v="1"/>
    <n v="1"/>
    <n v="4.3456336343058766"/>
    <n v="77.140901118163015"/>
    <n v="0.98720260470905219"/>
    <x v="0"/>
    <x v="0"/>
  </r>
  <r>
    <x v="5303"/>
    <n v="1"/>
    <d v="2013-11-19T00:00:00"/>
    <d v="2013-11-19T00:00:00"/>
    <d v="2013-11-19T00:00:00"/>
    <n v="33"/>
    <n v="93.939393940000002"/>
    <n v="3.0303030299999998"/>
    <n v="75.23"/>
    <n v="0"/>
    <n v="1"/>
    <n v="0"/>
    <n v="0"/>
    <n v="0"/>
    <s v="Thursday"/>
    <s v="DCX"/>
    <n v="7.2813711324413042"/>
    <n v="1452.9788864229963"/>
    <n v="0.99931223210368603"/>
    <n v="1"/>
    <n v="1"/>
    <n v="4.7465675433590633"/>
    <n v="115.18822659686579"/>
    <n v="0.99139327598595972"/>
    <x v="0"/>
    <x v="0"/>
  </r>
  <r>
    <x v="5304"/>
    <n v="1"/>
    <d v="2013-11-20T00:00:00"/>
    <d v="2013-11-20T00:00:00"/>
    <d v="2013-11-20T00:00:00"/>
    <n v="38"/>
    <n v="57.89473684"/>
    <n v="2.6315789469999999"/>
    <n v="40.200000000000003"/>
    <n v="0"/>
    <n v="1"/>
    <n v="1"/>
    <n v="0"/>
    <n v="0"/>
    <s v="Thursday"/>
    <s v="RIC"/>
    <n v="9.2230955597293942"/>
    <n v="10128.368821333921"/>
    <n v="0.99990127716567156"/>
    <n v="1"/>
    <n v="1"/>
    <n v="6.6882919706471533"/>
    <n v="802.94961871097519"/>
    <n v="0.99875614096116694"/>
    <x v="0"/>
    <x v="0"/>
  </r>
  <r>
    <x v="5305"/>
    <n v="1"/>
    <d v="2013-11-20T00:00:00"/>
    <d v="2013-11-25T00:00:00"/>
    <d v="2013-11-25T00:00:00"/>
    <n v="32"/>
    <n v="40.625"/>
    <n v="12.5"/>
    <n v="177.91"/>
    <n v="0"/>
    <n v="1"/>
    <n v="0"/>
    <n v="0"/>
    <n v="0"/>
    <s v="Tuesday"/>
    <s v="BWI"/>
    <n v="6.8868209303082262"/>
    <n v="979.2832537033255"/>
    <n v="0.99897988668456572"/>
    <n v="1"/>
    <n v="1"/>
    <n v="4.3520173412259853"/>
    <n v="77.634921184433082"/>
    <n v="0.98728300372229583"/>
    <x v="0"/>
    <x v="0"/>
  </r>
  <r>
    <x v="5306"/>
    <n v="1"/>
    <d v="2013-11-20T00:00:00"/>
    <d v="2013-12-01T00:00:00"/>
    <d v="2014-01-01T00:00:00"/>
    <n v="30"/>
    <n v="86.666666669999998"/>
    <n v="16.666666670000001"/>
    <n v="89.38"/>
    <n v="9.6774193548387094E-2"/>
    <n v="1"/>
    <n v="0"/>
    <n v="0"/>
    <n v="0"/>
    <s v="Monday"/>
    <s v="DCX"/>
    <n v="6.8008355535215061"/>
    <n v="898.5978046199441"/>
    <n v="0.99888839212938885"/>
    <n v="1"/>
    <n v="1"/>
    <n v="4.2660319644392652"/>
    <n v="71.238397546731221"/>
    <n v="0.98615694652759844"/>
    <x v="0"/>
    <x v="0"/>
  </r>
  <r>
    <x v="5307"/>
    <n v="1"/>
    <d v="2013-11-20T00:00:00"/>
    <d v="2013-12-03T00:00:00"/>
    <d v="2013-12-03T00:00:00"/>
    <n v="31"/>
    <n v="25.80645161"/>
    <n v="12.90322581"/>
    <n v="89.67"/>
    <n v="0"/>
    <n v="1"/>
    <n v="0"/>
    <n v="0"/>
    <n v="0"/>
    <s v="Wednesday"/>
    <s v="CHO"/>
    <n v="6.9974068729885479"/>
    <n v="1093.7931332281473"/>
    <n v="0.99908658542911077"/>
    <n v="1"/>
    <n v="1"/>
    <n v="4.462603283906307"/>
    <n v="86.71295395802494"/>
    <n v="0.98859917543674847"/>
    <x v="0"/>
    <x v="0"/>
  </r>
  <r>
    <x v="5308"/>
    <n v="1"/>
    <d v="2013-11-20T00:00:00"/>
    <d v="2013-11-20T00:00:00"/>
    <d v="2013-11-20T00:00:00"/>
    <n v="30"/>
    <n v="6.6666666670000003"/>
    <n v="3.3333333330000001"/>
    <n v="1.02"/>
    <n v="0"/>
    <n v="1"/>
    <n v="0"/>
    <n v="0"/>
    <n v="0"/>
    <s v="Friday"/>
    <s v="CHO"/>
    <n v="6.9179638001297938"/>
    <n v="1010.2608058647563"/>
    <n v="0.99901113541215025"/>
    <n v="1"/>
    <n v="1"/>
    <n v="4.3831602110475529"/>
    <n v="80.090737529136888"/>
    <n v="0.98766813534479581"/>
    <x v="0"/>
    <x v="0"/>
  </r>
  <r>
    <x v="5309"/>
    <n v="1"/>
    <d v="2013-11-20T00:00:00"/>
    <d v="2013-11-20T00:00:00"/>
    <d v="2013-11-20T00:00:00"/>
    <n v="27"/>
    <n v="29.62962963"/>
    <n v="11.11111111"/>
    <n v="15.1"/>
    <n v="0"/>
    <n v="1"/>
    <n v="0"/>
    <n v="0"/>
    <n v="0"/>
    <s v="Friday"/>
    <s v="CHO"/>
    <n v="6.3839744796523483"/>
    <n v="592.27702890106684"/>
    <n v="0.99831444679081494"/>
    <n v="1"/>
    <n v="1"/>
    <n v="3.8491708905701074"/>
    <n v="46.954116987294682"/>
    <n v="0.97914673311021561"/>
    <x v="0"/>
    <x v="0"/>
  </r>
  <r>
    <x v="5310"/>
    <n v="1"/>
    <d v="2013-11-20T00:00:00"/>
    <d v="2013-11-20T00:00:00"/>
    <d v="2013-11-20T00:00:00"/>
    <n v="30"/>
    <n v="0"/>
    <n v="0"/>
    <n v="45.11"/>
    <n v="0"/>
    <n v="1"/>
    <n v="1"/>
    <n v="0"/>
    <n v="0"/>
    <s v="Friday"/>
    <s v="RIC"/>
    <n v="7.466474696592619"/>
    <n v="1748.4320547661273"/>
    <n v="0.99942838591686045"/>
    <n v="1"/>
    <n v="1"/>
    <n v="4.9316711075103781"/>
    <n v="138.6109527093241"/>
    <n v="0.99283723819232117"/>
    <x v="0"/>
    <x v="0"/>
  </r>
  <r>
    <x v="5311"/>
    <n v="1"/>
    <d v="2013-11-20T00:00:00"/>
    <d v="2013-11-20T00:00:00"/>
    <d v="2013-11-20T00:00:00"/>
    <n v="24"/>
    <n v="50"/>
    <n v="20.833333329999999"/>
    <n v="35"/>
    <n v="0"/>
    <n v="1"/>
    <n v="0"/>
    <n v="0"/>
    <n v="0"/>
    <s v="Thursday"/>
    <s v="DCX"/>
    <n v="5.8666140292628484"/>
    <n v="353.05153199336274"/>
    <n v="0.99717555239947742"/>
    <n v="1"/>
    <n v="1"/>
    <n v="3.3318104401806075"/>
    <n v="27.988968213941998"/>
    <n v="0.9655041189248309"/>
    <x v="0"/>
    <x v="0"/>
  </r>
  <r>
    <x v="5312"/>
    <n v="1"/>
    <d v="2013-11-20T00:00:00"/>
    <d v="2013-11-20T00:00:00"/>
    <d v="2014-01-12T00:00:00"/>
    <n v="32"/>
    <n v="21.875"/>
    <n v="3.125"/>
    <n v="41.6"/>
    <n v="3.77358490566038E-2"/>
    <n v="1"/>
    <n v="0"/>
    <n v="0"/>
    <n v="0"/>
    <s v="Thursday"/>
    <s v="DCX"/>
    <n v="7.168830834760417"/>
    <n v="1298.32575774101"/>
    <n v="0.99923037006382553"/>
    <n v="1"/>
    <n v="1"/>
    <n v="4.6340272456781761"/>
    <n v="102.92774587206279"/>
    <n v="0.99037793043995181"/>
    <x v="0"/>
    <x v="0"/>
  </r>
  <r>
    <x v="5313"/>
    <n v="1"/>
    <d v="2013-11-20T00:00:00"/>
    <d v="2013-11-20T00:00:00"/>
    <d v="2014-01-11T00:00:00"/>
    <n v="29"/>
    <n v="31.03448276"/>
    <n v="17.241379309999999"/>
    <n v="44.27"/>
    <n v="7.69230769230769E-2"/>
    <n v="1"/>
    <n v="0"/>
    <n v="0"/>
    <n v="0"/>
    <s v="Wednesday"/>
    <s v="CHO"/>
    <n v="6.7733334020306071"/>
    <n v="874.22117303193784"/>
    <n v="0.99885743166320373"/>
    <n v="1"/>
    <n v="1"/>
    <n v="4.2385298129483662"/>
    <n v="69.305884287753202"/>
    <n v="0.98577643948112326"/>
    <x v="0"/>
    <x v="0"/>
  </r>
  <r>
    <x v="5314"/>
    <n v="1"/>
    <d v="2013-11-10T00:00:00"/>
    <d v="2013-11-20T00:00:00"/>
    <d v="2013-11-20T00:00:00"/>
    <n v="31"/>
    <n v="3.225806452"/>
    <n v="0"/>
    <n v="45.13"/>
    <n v="0"/>
    <n v="1"/>
    <n v="0"/>
    <n v="0"/>
    <n v="0"/>
    <s v="Thursday"/>
    <s v="RIC"/>
    <n v="6.9081153031133296"/>
    <n v="1000.3600889476583"/>
    <n v="0.99900135824161829"/>
    <n v="1"/>
    <n v="1"/>
    <n v="4.3733117140310886"/>
    <n v="79.305835536152173"/>
    <n v="0.98754760481198378"/>
    <x v="0"/>
    <x v="0"/>
  </r>
  <r>
    <x v="5315"/>
    <n v="1"/>
    <d v="2013-11-20T00:00:00"/>
    <d v="2013-11-21T00:00:00"/>
    <d v="2013-11-22T00:00:00"/>
    <n v="26"/>
    <n v="7.692307692"/>
    <n v="0"/>
    <n v="39.950000000000003"/>
    <n v="2"/>
    <n v="1"/>
    <n v="0"/>
    <n v="0"/>
    <n v="0"/>
    <s v="Friday"/>
    <s v="DCX"/>
    <n v="4.6562773512033244"/>
    <n v="105.24356717354129"/>
    <n v="0.99058766543138965"/>
    <n v="1"/>
    <n v="1"/>
    <n v="2.1214737621210835"/>
    <n v="8.3434246544991453"/>
    <n v="0.89297286198819303"/>
    <x v="0"/>
    <x v="0"/>
  </r>
  <r>
    <x v="5316"/>
    <n v="1"/>
    <d v="2013-11-20T00:00:00"/>
    <d v="2013-11-20T00:00:00"/>
    <d v="2013-11-20T00:00:00"/>
    <n v="28"/>
    <n v="28.571428569999998"/>
    <n v="10.71428571"/>
    <n v="1.02"/>
    <n v="0"/>
    <n v="1"/>
    <n v="0"/>
    <n v="0"/>
    <n v="0"/>
    <s v="Thursday"/>
    <s v="CHO"/>
    <n v="6.637524424361585"/>
    <n v="763.20328499350387"/>
    <n v="0.99869144765583084"/>
    <n v="1"/>
    <n v="1"/>
    <n v="4.1027208352793441"/>
    <n v="60.504687131228422"/>
    <n v="0.98374107654809517"/>
    <x v="0"/>
    <x v="0"/>
  </r>
  <r>
    <x v="5317"/>
    <n v="0"/>
    <d v="2013-11-20T00:00:00"/>
    <d v="2013-11-20T00:00:00"/>
    <d v="2013-11-20T00:00:00"/>
    <n v="5"/>
    <n v="100"/>
    <n v="20"/>
    <n v="31"/>
    <n v="0"/>
    <n v="1"/>
    <n v="0"/>
    <n v="0"/>
    <n v="0"/>
    <s v="Monday"/>
    <s v="CHO"/>
    <n v="1.8543578861897978"/>
    <n v="6.3875953703025594"/>
    <n v="0.8646379572952918"/>
    <n v="1"/>
    <n v="0"/>
    <n v="-0.68044570289244311"/>
    <n v="0.50639124201925978"/>
    <n v="0.33616183358877055"/>
    <x v="1"/>
    <x v="1"/>
  </r>
  <r>
    <x v="5318"/>
    <n v="1"/>
    <d v="2013-11-20T00:00:00"/>
    <d v="2013-11-20T00:00:00"/>
    <d v="2013-11-21T00:00:00"/>
    <n v="9"/>
    <n v="11.11111111"/>
    <n v="11.11111111"/>
    <n v="29.18"/>
    <n v="2"/>
    <n v="0"/>
    <n v="0"/>
    <n v="0"/>
    <n v="0"/>
    <s v="Thursday"/>
    <s v="BWI"/>
    <n v="0.79435574320421365"/>
    <n v="2.2130147876148274"/>
    <n v="0.68876582708094314"/>
    <n v="1"/>
    <n v="1"/>
    <n v="-1.7404478458780273"/>
    <n v="0.17544181212814977"/>
    <n v="0.14925605871592276"/>
    <x v="1"/>
    <x v="0"/>
  </r>
  <r>
    <x v="5319"/>
    <n v="0"/>
    <d v="2013-11-20T00:00:00"/>
    <d v="2013-11-20T00:00:00"/>
    <d v="2013-11-20T00:00:00"/>
    <n v="27"/>
    <n v="48.148148149999997"/>
    <n v="0"/>
    <n v="40.200000000000003"/>
    <n v="0"/>
    <n v="1"/>
    <n v="1"/>
    <n v="0"/>
    <n v="0"/>
    <s v="Monday"/>
    <s v="RIC"/>
    <n v="6.8507078182867769"/>
    <n v="944.54923933899863"/>
    <n v="0.99894241361697989"/>
    <n v="1"/>
    <n v="0"/>
    <n v="4.315904229204536"/>
    <n v="74.881302701327272"/>
    <n v="0.98682152303135795"/>
    <x v="0"/>
    <x v="1"/>
  </r>
  <r>
    <x v="5320"/>
    <n v="1"/>
    <d v="2013-11-20T00:00:00"/>
    <d v="2013-11-20T00:00:00"/>
    <d v="2013-11-20T00:00:00"/>
    <n v="29"/>
    <n v="10.34482759"/>
    <n v="3.448275862"/>
    <n v="1.02"/>
    <n v="0"/>
    <n v="1"/>
    <n v="0"/>
    <n v="0"/>
    <n v="0"/>
    <s v="Thursday"/>
    <s v="CHO"/>
    <n v="6.7090925187173092"/>
    <n v="819.82632473111937"/>
    <n v="0.99878171548612604"/>
    <n v="1"/>
    <n v="1"/>
    <n v="4.1742889296350683"/>
    <n v="64.99360819735395"/>
    <n v="0.98484701735038493"/>
    <x v="0"/>
    <x v="0"/>
  </r>
  <r>
    <x v="5321"/>
    <n v="1"/>
    <d v="2013-11-20T00:00:00"/>
    <d v="2013-11-20T00:00:00"/>
    <d v="2013-11-20T00:00:00"/>
    <n v="29"/>
    <n v="17.241379309999999"/>
    <n v="13.79310345"/>
    <n v="1"/>
    <n v="0"/>
    <n v="1"/>
    <n v="0"/>
    <n v="0"/>
    <n v="0"/>
    <s v="Wednesday"/>
    <s v="DCX"/>
    <n v="6.9077882582280141"/>
    <n v="1000.0329797896984"/>
    <n v="0.9990010319138436"/>
    <n v="1"/>
    <n v="1"/>
    <n v="4.3729846691457732"/>
    <n v="79.279903209013028"/>
    <n v="0.98754358239077034"/>
    <x v="0"/>
    <x v="0"/>
  </r>
  <r>
    <x v="5322"/>
    <n v="1"/>
    <d v="2013-11-20T00:00:00"/>
    <d v="2013-11-20T00:00:00"/>
    <d v="2013-11-20T00:00:00"/>
    <n v="32"/>
    <n v="3.125"/>
    <n v="3.125"/>
    <n v="1"/>
    <n v="0"/>
    <n v="1"/>
    <n v="0"/>
    <n v="0"/>
    <n v="0"/>
    <s v="Monday"/>
    <s v="DCX"/>
    <n v="7.3361913160713836"/>
    <n v="1534.8551888680167"/>
    <n v="0.99934889694858731"/>
    <n v="1"/>
    <n v="1"/>
    <n v="4.8013877269891427"/>
    <n v="121.67915786027086"/>
    <n v="0.9918486561414207"/>
    <x v="0"/>
    <x v="0"/>
  </r>
  <r>
    <x v="5323"/>
    <n v="1"/>
    <d v="2013-11-20T00:00:00"/>
    <d v="2013-11-20T00:00:00"/>
    <d v="2013-11-20T00:00:00"/>
    <n v="19"/>
    <n v="36.842105259999997"/>
    <n v="5.263157895"/>
    <n v="1"/>
    <n v="0"/>
    <n v="1"/>
    <n v="0"/>
    <n v="0"/>
    <n v="0"/>
    <s v="Wednesday"/>
    <s v="DCX"/>
    <n v="4.6332278766789665"/>
    <n v="102.84550149903467"/>
    <n v="0.99037030987799413"/>
    <n v="1"/>
    <n v="1"/>
    <n v="2.0984242875967256"/>
    <n v="8.1533125097939543"/>
    <n v="0.89074993354263721"/>
    <x v="0"/>
    <x v="0"/>
  </r>
  <r>
    <x v="5324"/>
    <n v="1"/>
    <d v="2013-11-20T00:00:00"/>
    <d v="2013-11-20T00:00:00"/>
    <d v="2013-12-30T00:00:00"/>
    <n v="33"/>
    <n v="33.333333330000002"/>
    <n v="12.121212119999999"/>
    <n v="41.99"/>
    <n v="0.05"/>
    <n v="1"/>
    <n v="0"/>
    <n v="0"/>
    <n v="0"/>
    <s v="Saturday"/>
    <s v="DCX"/>
    <n v="7.5438025506483504"/>
    <n v="1888.9994014644772"/>
    <n v="0.99947089930334099"/>
    <n v="1"/>
    <n v="1"/>
    <n v="5.0089989615661095"/>
    <n v="149.75475082979858"/>
    <n v="0.99336670987484177"/>
    <x v="0"/>
    <x v="0"/>
  </r>
  <r>
    <x v="5325"/>
    <n v="1"/>
    <d v="2013-11-18T00:00:00"/>
    <d v="2014-01-09T00:00:00"/>
    <d v="2014-01-09T00:00:00"/>
    <n v="28"/>
    <n v="7.1428571429999996"/>
    <n v="3.5714285710000002"/>
    <n v="35"/>
    <n v="0"/>
    <n v="1"/>
    <n v="0"/>
    <n v="0"/>
    <n v="0"/>
    <s v="Wednesday"/>
    <s v="DCX"/>
    <n v="6.37949183869984"/>
    <n v="589.62800538254305"/>
    <n v="0.99830688692224756"/>
    <n v="1"/>
    <n v="1"/>
    <n v="3.8446882496175991"/>
    <n v="46.744109585147669"/>
    <n v="0.97905500785983701"/>
    <x v="0"/>
    <x v="0"/>
  </r>
  <r>
    <x v="5326"/>
    <n v="1"/>
    <d v="2013-11-20T00:00:00"/>
    <d v="2013-11-20T00:00:00"/>
    <d v="2013-11-20T00:00:00"/>
    <n v="29"/>
    <n v="20.689655170000002"/>
    <n v="13.79310345"/>
    <n v="35"/>
    <n v="0"/>
    <n v="1"/>
    <n v="0"/>
    <n v="0"/>
    <n v="0"/>
    <s v="Monday"/>
    <s v="DCX"/>
    <n v="6.7868300691975243"/>
    <n v="886.10022874166498"/>
    <n v="0.99887273166255575"/>
    <n v="1"/>
    <n v="1"/>
    <n v="4.2520264801152834"/>
    <n v="70.247623616269834"/>
    <n v="0.98596444415625895"/>
    <x v="0"/>
    <x v="0"/>
  </r>
  <r>
    <x v="5327"/>
    <n v="1"/>
    <d v="2013-11-20T00:00:00"/>
    <d v="2013-11-20T00:00:00"/>
    <d v="2013-11-20T00:00:00"/>
    <n v="32"/>
    <n v="6.25"/>
    <n v="3.125"/>
    <n v="40.200000000000003"/>
    <n v="0"/>
    <n v="1"/>
    <n v="0"/>
    <n v="0"/>
    <n v="0"/>
    <s v="Friday"/>
    <s v="RIC"/>
    <n v="7.1967336393068191"/>
    <n v="1335.0628378895765"/>
    <n v="0.99925153220968288"/>
    <n v="1"/>
    <n v="1"/>
    <n v="4.6619300502245782"/>
    <n v="105.84016197955215"/>
    <n v="0.99064022384961015"/>
    <x v="0"/>
    <x v="0"/>
  </r>
  <r>
    <x v="5328"/>
    <n v="1"/>
    <d v="2013-11-20T00:00:00"/>
    <d v="2013-11-20T00:00:00"/>
    <d v="2013-11-20T00:00:00"/>
    <n v="40"/>
    <n v="40"/>
    <n v="0"/>
    <n v="45.02"/>
    <n v="0"/>
    <n v="1"/>
    <n v="1"/>
    <n v="0"/>
    <n v="0"/>
    <s v="Thursday"/>
    <s v="CHO"/>
    <n v="9.5775770928320476"/>
    <n v="14437.396419508097"/>
    <n v="0.99993074023105166"/>
    <n v="1"/>
    <n v="1"/>
    <n v="7.0427735037498067"/>
    <n v="1144.5576434583743"/>
    <n v="0.99912706269674822"/>
    <x v="0"/>
    <x v="0"/>
  </r>
  <r>
    <x v="5329"/>
    <n v="1"/>
    <d v="2013-11-20T00:00:00"/>
    <d v="2013-11-20T00:00:00"/>
    <d v="2013-11-20T00:00:00"/>
    <n v="30"/>
    <n v="33.333333330000002"/>
    <n v="0"/>
    <n v="54.65"/>
    <n v="0"/>
    <n v="1"/>
    <n v="0"/>
    <n v="0"/>
    <n v="0"/>
    <s v="Thursday"/>
    <s v="DCX"/>
    <n v="6.6631687889050042"/>
    <n v="783.02826126183209"/>
    <n v="0.9987245357732506"/>
    <n v="1"/>
    <n v="1"/>
    <n v="4.1283651998227633"/>
    <n v="62.076357497544301"/>
    <n v="0.98414619931027358"/>
    <x v="0"/>
    <x v="0"/>
  </r>
  <r>
    <x v="5330"/>
    <n v="0"/>
    <d v="2013-11-16T00:00:00"/>
    <d v="2013-11-19T00:00:00"/>
    <d v="2013-11-19T00:00:00"/>
    <n v="0"/>
    <n v="0"/>
    <n v="0"/>
    <n v="39.950000000000003"/>
    <n v="0"/>
    <n v="0"/>
    <n v="0"/>
    <n v="1"/>
    <n v="0"/>
    <s v="Wednesday"/>
    <s v="DCX"/>
    <n v="0.72377831950846705"/>
    <n v="2.0622101984430401"/>
    <n v="0.67343848553948282"/>
    <n v="1"/>
    <n v="0"/>
    <n v="-1.8110252695737739"/>
    <n v="0.16348643318101891"/>
    <n v="0.14051425828321901"/>
    <x v="1"/>
    <x v="1"/>
  </r>
  <r>
    <x v="5331"/>
    <n v="0"/>
    <d v="2013-11-21T00:00:00"/>
    <d v="2013-11-21T00:00:00"/>
    <d v="2013-12-19T00:00:00"/>
    <n v="27"/>
    <n v="33.333333330000002"/>
    <n v="18.518518520000001"/>
    <n v="55.35"/>
    <n v="7.1428571428571397E-2"/>
    <n v="1"/>
    <n v="1"/>
    <n v="0"/>
    <n v="0"/>
    <s v="Friday"/>
    <s v="CHO"/>
    <n v="7.1089844063448382"/>
    <n v="1222.9049407088212"/>
    <n v="0.99918294308100364"/>
    <n v="1"/>
    <n v="0"/>
    <n v="4.5741808172625973"/>
    <n v="96.948587989175735"/>
    <n v="0.98979056237022522"/>
    <x v="0"/>
    <x v="1"/>
  </r>
  <r>
    <x v="5332"/>
    <n v="0"/>
    <d v="2013-11-21T00:00:00"/>
    <d v="2013-11-21T00:00:00"/>
    <d v="2013-11-21T00:00:00"/>
    <n v="6"/>
    <n v="16.666666670000001"/>
    <n v="0"/>
    <n v="87.96"/>
    <n v="0"/>
    <n v="1"/>
    <n v="0"/>
    <n v="0"/>
    <n v="0"/>
    <s v="Wednesday"/>
    <s v="DCX"/>
    <n v="1.4787880288781685"/>
    <n v="4.3876247826525399"/>
    <n v="0.81438944983327877"/>
    <n v="1"/>
    <n v="0"/>
    <n v="-1.0560155602040724"/>
    <n v="0.34783899642920907"/>
    <n v="0.2580716223159657"/>
    <x v="1"/>
    <x v="1"/>
  </r>
  <r>
    <x v="5333"/>
    <n v="1"/>
    <d v="2013-11-21T00:00:00"/>
    <d v="2013-11-21T00:00:00"/>
    <d v="2014-01-14T00:00:00"/>
    <n v="41"/>
    <n v="73.170731709999998"/>
    <n v="9.7560975610000007"/>
    <n v="80.3"/>
    <n v="5.5555555555555601E-2"/>
    <n v="1"/>
    <n v="1"/>
    <n v="0"/>
    <n v="0"/>
    <s v="Friday"/>
    <s v="RIC"/>
    <n v="9.8167176214900387"/>
    <n v="18337.760376722566"/>
    <n v="0.99994547068725159"/>
    <n v="1"/>
    <n v="1"/>
    <n v="7.2819140324077978"/>
    <n v="1453.767922776276"/>
    <n v="0.99931260513491971"/>
    <x v="0"/>
    <x v="0"/>
  </r>
  <r>
    <x v="5334"/>
    <n v="1"/>
    <d v="2013-11-13T00:00:00"/>
    <d v="2013-11-21T00:00:00"/>
    <d v="2013-11-21T00:00:00"/>
    <n v="27"/>
    <n v="33.333333330000002"/>
    <n v="3.703703704"/>
    <n v="52.05"/>
    <n v="0"/>
    <n v="1"/>
    <n v="0"/>
    <n v="0"/>
    <n v="0"/>
    <s v="Monday"/>
    <s v="DCX"/>
    <n v="6.1102963756101083"/>
    <n v="450.47220435957723"/>
    <n v="0.99778502421556936"/>
    <n v="1"/>
    <n v="1"/>
    <n v="3.5754927865278674"/>
    <n v="35.712214978638364"/>
    <n v="0.97276110960393247"/>
    <x v="0"/>
    <x v="0"/>
  </r>
  <r>
    <x v="5335"/>
    <n v="1"/>
    <d v="2013-11-21T00:00:00"/>
    <d v="2013-11-21T00:00:00"/>
    <d v="2014-01-20T00:00:00"/>
    <n v="32"/>
    <n v="21.875"/>
    <n v="12.5"/>
    <n v="50.75"/>
    <n v="3.3333333333333298E-2"/>
    <n v="0"/>
    <n v="0"/>
    <n v="0"/>
    <n v="0"/>
    <s v="Friday"/>
    <s v="RIC"/>
    <n v="6.7937119861838617"/>
    <n v="892.21932837486725"/>
    <n v="0.99888045414129201"/>
    <n v="1"/>
    <n v="1"/>
    <n v="4.2589083971016208"/>
    <n v="70.732729244234818"/>
    <n v="0.98605936215538081"/>
    <x v="0"/>
    <x v="0"/>
  </r>
  <r>
    <x v="5336"/>
    <n v="0"/>
    <d v="2013-11-21T00:00:00"/>
    <d v="2013-11-23T00:00:00"/>
    <d v="2013-11-23T00:00:00"/>
    <n v="2"/>
    <n v="100"/>
    <n v="50"/>
    <n v="40.020000000000003"/>
    <n v="0"/>
    <n v="0"/>
    <n v="0"/>
    <n v="0"/>
    <n v="0"/>
    <s v="Monday"/>
    <s v="CHO"/>
    <n v="1.2398003789515888"/>
    <n v="3.45492372042597"/>
    <n v="0.7755292654249123"/>
    <n v="1"/>
    <n v="0"/>
    <n v="-1.2950032101306521"/>
    <n v="0.27389698508492699"/>
    <n v="0.21500716956847735"/>
    <x v="1"/>
    <x v="1"/>
  </r>
  <r>
    <x v="5337"/>
    <n v="0"/>
    <d v="2013-11-21T00:00:00"/>
    <d v="2013-11-26T00:00:00"/>
    <d v="2013-11-26T00:00:00"/>
    <n v="12"/>
    <n v="16.666666670000001"/>
    <n v="8.3333333330000006"/>
    <n v="45.02"/>
    <n v="0"/>
    <n v="1"/>
    <n v="0"/>
    <n v="0"/>
    <n v="0"/>
    <s v="Wednesday"/>
    <s v="RIC"/>
    <n v="3.0580235741198289"/>
    <n v="21.285446454145433"/>
    <n v="0.95512766584875908"/>
    <n v="1"/>
    <n v="0"/>
    <n v="0.52321998503758804"/>
    <n v="1.6874524828172701"/>
    <n v="0.62790039772100648"/>
    <x v="0"/>
    <x v="1"/>
  </r>
  <r>
    <x v="5338"/>
    <n v="1"/>
    <d v="2013-11-21T00:00:00"/>
    <d v="2013-12-18T00:00:00"/>
    <d v="2013-12-18T00:00:00"/>
    <n v="33"/>
    <n v="42.424242419999999"/>
    <n v="21.212121209999999"/>
    <n v="53.8"/>
    <n v="0"/>
    <n v="1"/>
    <n v="0"/>
    <n v="0"/>
    <n v="0"/>
    <s v="Thursday"/>
    <s v="CHO"/>
    <n v="7.7067081274584588"/>
    <n v="2223.2116696744897"/>
    <n v="0.99955040250276794"/>
    <n v="1"/>
    <n v="1"/>
    <n v="5.1719045383762179"/>
    <n v="176.25019329063275"/>
    <n v="0.99435825721013282"/>
    <x v="0"/>
    <x v="0"/>
  </r>
  <r>
    <x v="5339"/>
    <n v="0"/>
    <d v="2013-11-21T00:00:00"/>
    <d v="2013-11-21T00:00:00"/>
    <d v="2013-11-21T00:00:00"/>
    <n v="3"/>
    <n v="33.333333330000002"/>
    <n v="0"/>
    <n v="40.020000000000003"/>
    <n v="0"/>
    <n v="1"/>
    <n v="0"/>
    <n v="0"/>
    <n v="0"/>
    <s v="Friday"/>
    <s v="RIC"/>
    <n v="1.0161044115717963"/>
    <n v="2.7624125536949689"/>
    <n v="0.73421309180517014"/>
    <n v="1"/>
    <n v="0"/>
    <n v="-1.5186991775104446"/>
    <n v="0.21899657741923167"/>
    <n v="0.17965315200709983"/>
    <x v="1"/>
    <x v="1"/>
  </r>
  <r>
    <x v="5340"/>
    <n v="1"/>
    <d v="2013-11-21T00:00:00"/>
    <d v="2013-11-22T00:00:00"/>
    <d v="2013-11-22T00:00:00"/>
    <n v="26"/>
    <n v="0"/>
    <n v="0"/>
    <n v="64.540000000000006"/>
    <n v="0"/>
    <n v="1"/>
    <n v="0"/>
    <n v="0"/>
    <n v="0"/>
    <s v="Tuesday"/>
    <s v="CHO"/>
    <n v="5.7836713011531611"/>
    <n v="324.94999246532046"/>
    <n v="0.99693204472122698"/>
    <n v="1"/>
    <n v="1"/>
    <n v="3.2488677120709202"/>
    <n v="25.761154352967171"/>
    <n v="0.96263240416274776"/>
    <x v="0"/>
    <x v="0"/>
  </r>
  <r>
    <x v="5341"/>
    <n v="1"/>
    <d v="2013-11-21T00:00:00"/>
    <d v="2013-11-22T00:00:00"/>
    <d v="2013-11-22T00:00:00"/>
    <n v="23"/>
    <n v="78.260869569999997"/>
    <n v="21.739130429999999"/>
    <n v="32.89"/>
    <n v="0"/>
    <n v="1"/>
    <n v="0"/>
    <n v="0"/>
    <n v="0"/>
    <s v="Tuesday"/>
    <s v="RIC"/>
    <n v="5.6804339765161282"/>
    <n v="293.07659068594688"/>
    <n v="0.99659952532206841"/>
    <n v="1"/>
    <n v="1"/>
    <n v="3.1456303874338873"/>
    <n v="23.234317479505137"/>
    <n v="0.95873620122185421"/>
    <x v="0"/>
    <x v="0"/>
  </r>
  <r>
    <x v="5342"/>
    <n v="1"/>
    <d v="2013-11-21T00:00:00"/>
    <d v="2013-11-21T00:00:00"/>
    <d v="2013-11-21T00:00:00"/>
    <n v="26"/>
    <n v="3.846153846"/>
    <n v="3.846153846"/>
    <n v="38.01"/>
    <n v="0"/>
    <n v="1"/>
    <n v="0"/>
    <n v="0"/>
    <n v="0"/>
    <s v="Friday"/>
    <s v="CHO"/>
    <n v="5.9519018676141311"/>
    <n v="384.48388158586732"/>
    <n v="0.99740585781204127"/>
    <n v="1"/>
    <n v="1"/>
    <n v="3.4170982785318902"/>
    <n v="30.480839665871176"/>
    <n v="0.96823464651471436"/>
    <x v="0"/>
    <x v="0"/>
  </r>
  <r>
    <x v="5343"/>
    <n v="1"/>
    <d v="2013-11-21T00:00:00"/>
    <d v="2013-11-21T00:00:00"/>
    <d v="2013-11-21T00:00:00"/>
    <n v="40"/>
    <n v="22.5"/>
    <n v="5"/>
    <n v="40.020000000000003"/>
    <n v="0"/>
    <n v="1"/>
    <n v="0"/>
    <n v="0"/>
    <n v="0"/>
    <s v="Tuesday"/>
    <s v="RIC"/>
    <n v="8.9220004829307928"/>
    <n v="7495.0679979021916"/>
    <n v="0.99986659672774048"/>
    <n v="1"/>
    <n v="1"/>
    <n v="6.3871968938485519"/>
    <n v="594.1886692013054"/>
    <n v="0.99831986048836929"/>
    <x v="0"/>
    <x v="0"/>
  </r>
  <r>
    <x v="5344"/>
    <n v="1"/>
    <d v="2013-11-19T00:00:00"/>
    <d v="2013-11-21T00:00:00"/>
    <d v="2013-11-21T00:00:00"/>
    <n v="26"/>
    <n v="100"/>
    <n v="19.23076923"/>
    <n v="40.020000000000003"/>
    <n v="0"/>
    <n v="1"/>
    <n v="0"/>
    <n v="0"/>
    <n v="0"/>
    <s v="Monday"/>
    <s v="CHO"/>
    <n v="6.2401415164031029"/>
    <n v="512.93109397032163"/>
    <n v="0.99805421385914872"/>
    <n v="1"/>
    <n v="1"/>
    <n v="3.705337927320862"/>
    <n v="40.663786399736466"/>
    <n v="0.97599834085155723"/>
    <x v="0"/>
    <x v="0"/>
  </r>
  <r>
    <x v="5345"/>
    <n v="1"/>
    <d v="2013-11-07T00:00:00"/>
    <d v="2013-11-23T00:00:00"/>
    <d v="2013-11-23T00:00:00"/>
    <n v="31"/>
    <n v="3.225806452"/>
    <n v="0"/>
    <n v="89.63"/>
    <n v="0"/>
    <n v="1"/>
    <n v="0"/>
    <n v="0"/>
    <n v="0"/>
    <s v="Monday"/>
    <s v="DCX"/>
    <n v="6.749802379235188"/>
    <n v="853.88999945639944"/>
    <n v="0.99883025886296961"/>
    <n v="1"/>
    <n v="1"/>
    <n v="4.2149987901529471"/>
    <n v="67.694083971394335"/>
    <n v="0.98544270565691772"/>
    <x v="0"/>
    <x v="0"/>
  </r>
  <r>
    <x v="5346"/>
    <n v="0"/>
    <d v="2013-11-21T00:00:00"/>
    <d v="2013-11-21T00:00:00"/>
    <d v="2013-11-21T00:00:00"/>
    <n v="10"/>
    <n v="30"/>
    <n v="10"/>
    <n v="40.020000000000003"/>
    <n v="0"/>
    <n v="1"/>
    <n v="0"/>
    <n v="0"/>
    <n v="0"/>
    <s v="Tuesday"/>
    <s v="CHO"/>
    <n v="2.6856557285440084"/>
    <n v="14.667816333366643"/>
    <n v="0.93617489644230956"/>
    <n v="1"/>
    <n v="0"/>
    <n v="0.15085213946176745"/>
    <n v="1.162824709482513"/>
    <n v="0.53764167959812859"/>
    <x v="0"/>
    <x v="1"/>
  </r>
  <r>
    <x v="5347"/>
    <n v="0"/>
    <d v="2013-11-21T00:00:00"/>
    <d v="2013-11-21T00:00:00"/>
    <d v="2013-11-21T00:00:00"/>
    <n v="6"/>
    <n v="50"/>
    <n v="16.666666670000001"/>
    <n v="1"/>
    <n v="0"/>
    <n v="1"/>
    <n v="0"/>
    <n v="0"/>
    <n v="0"/>
    <s v="Friday"/>
    <s v="DCX"/>
    <n v="2.1081626653794534"/>
    <n v="8.2331004190334394"/>
    <n v="0.89169401884348998"/>
    <n v="1"/>
    <n v="0"/>
    <n v="-0.4266409237027875"/>
    <n v="0.65269787849228644"/>
    <n v="0.39492873258101224"/>
    <x v="1"/>
    <x v="1"/>
  </r>
  <r>
    <x v="5348"/>
    <n v="1"/>
    <d v="2013-11-21T00:00:00"/>
    <d v="2013-11-21T00:00:00"/>
    <d v="2013-11-21T00:00:00"/>
    <n v="31"/>
    <n v="9.6774193549999996"/>
    <n v="0"/>
    <n v="1"/>
    <n v="0"/>
    <n v="1"/>
    <n v="0"/>
    <n v="0"/>
    <n v="0"/>
    <s v="Friday"/>
    <s v="DCX"/>
    <n v="7.0651119172873154"/>
    <n v="1170.4129535689538"/>
    <n v="0.99914633008201481"/>
    <n v="1"/>
    <n v="1"/>
    <n v="4.5303083282050745"/>
    <n v="92.787165572314422"/>
    <n v="0.98933756027386333"/>
    <x v="0"/>
    <x v="0"/>
  </r>
  <r>
    <x v="5349"/>
    <n v="1"/>
    <d v="2013-11-21T00:00:00"/>
    <d v="2013-11-21T00:00:00"/>
    <d v="2013-11-21T00:00:00"/>
    <n v="30"/>
    <n v="10"/>
    <n v="0"/>
    <n v="35"/>
    <n v="0"/>
    <n v="1"/>
    <n v="0"/>
    <n v="0"/>
    <n v="0"/>
    <s v="Tuesday"/>
    <s v="DCX"/>
    <n v="6.7330755069770376"/>
    <n v="839.72588145383486"/>
    <n v="0.99881055166486521"/>
    <n v="1"/>
    <n v="1"/>
    <n v="4.1982719178947967"/>
    <n v="66.571191099880735"/>
    <n v="0.98520079365595548"/>
    <x v="0"/>
    <x v="0"/>
  </r>
  <r>
    <x v="5350"/>
    <n v="1"/>
    <d v="2013-11-21T00:00:00"/>
    <d v="2013-11-21T00:00:00"/>
    <d v="2013-11-21T00:00:00"/>
    <n v="25"/>
    <n v="12"/>
    <n v="4"/>
    <n v="40.020000000000003"/>
    <n v="0"/>
    <n v="1"/>
    <n v="1"/>
    <n v="0"/>
    <n v="0"/>
    <s v="Friday"/>
    <s v="RIC"/>
    <n v="6.5059932498157824"/>
    <n v="669.13996253982316"/>
    <n v="0.99850777441146765"/>
    <n v="1"/>
    <n v="1"/>
    <n v="3.9711896607335415"/>
    <n v="53.04760196468299"/>
    <n v="0.98149779150879912"/>
    <x v="0"/>
    <x v="0"/>
  </r>
  <r>
    <x v="5351"/>
    <n v="1"/>
    <d v="2013-11-10T00:00:00"/>
    <d v="2013-11-21T00:00:00"/>
    <d v="2013-11-21T00:00:00"/>
    <n v="30"/>
    <n v="10"/>
    <n v="6.6666666670000003"/>
    <n v="50.65"/>
    <n v="0"/>
    <n v="1"/>
    <n v="0"/>
    <n v="0"/>
    <n v="0"/>
    <s v="Friday"/>
    <s v="DCX"/>
    <n v="6.805401676100594"/>
    <n v="902.71029426578355"/>
    <n v="0.99889345069283242"/>
    <n v="1"/>
    <n v="1"/>
    <n v="4.2705980870183531"/>
    <n v="71.564424575498606"/>
    <n v="0.98621914242619579"/>
    <x v="0"/>
    <x v="0"/>
  </r>
  <r>
    <x v="5352"/>
    <n v="1"/>
    <d v="2013-11-21T00:00:00"/>
    <d v="2013-11-21T00:00:00"/>
    <d v="2014-01-18T00:00:00"/>
    <n v="28"/>
    <n v="25"/>
    <n v="0"/>
    <n v="99.19"/>
    <n v="3.4482758620689703E-2"/>
    <n v="1"/>
    <n v="0"/>
    <n v="1"/>
    <n v="0"/>
    <s v="Monday"/>
    <s v="DCX"/>
    <n v="6.92751518651807"/>
    <n v="1019.9564267752737"/>
    <n v="0.99902052626951132"/>
    <n v="1"/>
    <n v="1"/>
    <n v="4.3927115974358291"/>
    <n v="80.859380066804746"/>
    <n v="0.98778392898670975"/>
    <x v="0"/>
    <x v="0"/>
  </r>
  <r>
    <x v="5353"/>
    <n v="1"/>
    <d v="2013-11-21T00:00:00"/>
    <d v="2013-11-21T00:00:00"/>
    <d v="2013-11-21T00:00:00"/>
    <n v="22"/>
    <n v="95.454545449999998"/>
    <n v="0"/>
    <n v="40.020000000000003"/>
    <n v="0"/>
    <n v="1"/>
    <n v="1"/>
    <n v="0"/>
    <n v="0"/>
    <s v="Friday"/>
    <s v="CHO"/>
    <n v="5.7959570787709405"/>
    <n v="328.96688058095901"/>
    <n v="0.99696939281227459"/>
    <n v="1"/>
    <n v="1"/>
    <n v="3.2611534896886996"/>
    <n v="26.079602351628406"/>
    <n v="0.96307183587797895"/>
    <x v="0"/>
    <x v="0"/>
  </r>
  <r>
    <x v="5354"/>
    <n v="1"/>
    <d v="2013-11-21T00:00:00"/>
    <d v="2013-11-21T00:00:00"/>
    <d v="2013-11-21T00:00:00"/>
    <n v="32"/>
    <n v="6.25"/>
    <n v="0"/>
    <n v="40.020000000000003"/>
    <n v="0"/>
    <n v="1"/>
    <n v="0"/>
    <n v="0"/>
    <n v="0"/>
    <s v="Monday"/>
    <s v="RIC"/>
    <n v="7.137372828685641"/>
    <n v="1258.1187500173746"/>
    <n v="0.9992057937347163"/>
    <n v="1"/>
    <n v="1"/>
    <n v="4.6025692396034001"/>
    <n v="99.740243314572936"/>
    <n v="0.99007348039772558"/>
    <x v="0"/>
    <x v="0"/>
  </r>
  <r>
    <x v="5355"/>
    <n v="1"/>
    <d v="2013-11-22T00:00:00"/>
    <d v="2013-11-22T00:00:00"/>
    <d v="2014-01-15T00:00:00"/>
    <n v="32"/>
    <n v="9.375"/>
    <n v="9.375"/>
    <n v="51.99"/>
    <n v="3.7037037037037E-2"/>
    <n v="1"/>
    <n v="0"/>
    <n v="0"/>
    <n v="0"/>
    <s v="Tuesday"/>
    <s v="DCX"/>
    <n v="7.2522942749282855"/>
    <n v="1411.3391366090345"/>
    <n v="0.99929195476208288"/>
    <n v="1"/>
    <n v="1"/>
    <n v="4.7174906858460446"/>
    <n v="111.88714013110479"/>
    <n v="0.99114159505822697"/>
    <x v="0"/>
    <x v="0"/>
  </r>
  <r>
    <x v="5356"/>
    <n v="1"/>
    <d v="2014-01-14T00:00:00"/>
    <d v="2014-01-14T00:00:00"/>
    <d v="2014-01-14T00:00:00"/>
    <n v="20"/>
    <n v="15"/>
    <n v="10"/>
    <n v="40.020000000000003"/>
    <n v="0"/>
    <n v="1"/>
    <n v="0"/>
    <n v="0"/>
    <n v="0"/>
    <s v="Tuesday"/>
    <s v="RIC"/>
    <n v="4.7964379413418854"/>
    <n v="121.078360247471"/>
    <n v="0.99180854003958729"/>
    <n v="1"/>
    <n v="1"/>
    <n v="2.2616343522596445"/>
    <n v="9.5987641159036041"/>
    <n v="0.90564937675143797"/>
    <x v="0"/>
    <x v="0"/>
  </r>
  <r>
    <x v="5357"/>
    <n v="1"/>
    <d v="2013-11-22T00:00:00"/>
    <d v="2013-11-22T00:00:00"/>
    <d v="2013-11-22T00:00:00"/>
    <n v="27"/>
    <n v="11.11111111"/>
    <n v="7.407407407"/>
    <n v="35.020000000000003"/>
    <n v="0"/>
    <n v="1"/>
    <n v="0"/>
    <n v="0"/>
    <n v="0"/>
    <s v="Thursday"/>
    <s v="DCX"/>
    <n v="6.241994704597432"/>
    <n v="513.88253314379926"/>
    <n v="0.99805780943102862"/>
    <n v="1"/>
    <n v="1"/>
    <n v="3.7071911155151911"/>
    <n v="40.739213917735349"/>
    <n v="0.97604171458593059"/>
    <x v="0"/>
    <x v="0"/>
  </r>
  <r>
    <x v="5358"/>
    <n v="1"/>
    <d v="2013-11-22T00:00:00"/>
    <d v="2013-11-22T00:00:00"/>
    <d v="2013-12-09T00:00:00"/>
    <n v="26"/>
    <n v="26.92307692"/>
    <n v="15.38461538"/>
    <n v="54.8"/>
    <n v="0.11764705882352899"/>
    <n v="1"/>
    <n v="0"/>
    <n v="0"/>
    <n v="0"/>
    <s v="Saturday"/>
    <s v="DCX"/>
    <n v="6.0422494309938548"/>
    <n v="420.83861840717549"/>
    <n v="0.99762942519635611"/>
    <n v="1"/>
    <n v="1"/>
    <n v="3.5074458419116139"/>
    <n v="33.36294463103799"/>
    <n v="0.97089888510029609"/>
    <x v="0"/>
    <x v="0"/>
  </r>
  <r>
    <x v="5359"/>
    <n v="1"/>
    <d v="2013-11-22T00:00:00"/>
    <d v="2013-11-22T00:00:00"/>
    <d v="2013-11-22T00:00:00"/>
    <n v="30"/>
    <n v="13.33333333"/>
    <n v="3.3333333330000001"/>
    <n v="1.02"/>
    <n v="0"/>
    <n v="1"/>
    <n v="0"/>
    <n v="0"/>
    <n v="0"/>
    <s v="Monday"/>
    <s v="CHO"/>
    <n v="6.9179638001297938"/>
    <n v="1010.2608058647563"/>
    <n v="0.99901113541215025"/>
    <n v="1"/>
    <n v="1"/>
    <n v="4.3831602110475529"/>
    <n v="80.090737529136888"/>
    <n v="0.98766813534479581"/>
    <x v="0"/>
    <x v="0"/>
  </r>
  <r>
    <x v="5360"/>
    <n v="0"/>
    <d v="2013-11-22T00:00:00"/>
    <d v="2013-11-22T00:00:00"/>
    <d v="2013-11-22T00:00:00"/>
    <n v="16"/>
    <n v="62.5"/>
    <n v="25"/>
    <n v="29"/>
    <n v="0"/>
    <n v="1"/>
    <n v="0"/>
    <n v="0"/>
    <n v="0"/>
    <s v="Friday"/>
    <s v="DCX"/>
    <n v="4.2793353918643415"/>
    <n v="72.192444374083763"/>
    <n v="0.98633738757392719"/>
    <n v="1"/>
    <n v="0"/>
    <n v="1.7445318027821006"/>
    <n v="5.7232212517661374"/>
    <n v="0.85126177429646421"/>
    <x v="0"/>
    <x v="1"/>
  </r>
  <r>
    <x v="5361"/>
    <n v="1"/>
    <d v="2013-11-05T00:00:00"/>
    <d v="2013-11-22T00:00:00"/>
    <d v="2013-11-22T00:00:00"/>
    <n v="17"/>
    <n v="35.294117649999997"/>
    <n v="11.764705879999999"/>
    <n v="40.200000000000003"/>
    <n v="0"/>
    <n v="1"/>
    <n v="0"/>
    <n v="0"/>
    <n v="0"/>
    <s v="Tuesday"/>
    <s v="CHO"/>
    <n v="4.1964459284590134"/>
    <n v="66.449743722763188"/>
    <n v="0.98517414678237658"/>
    <n v="1"/>
    <n v="1"/>
    <n v="1.6616423393767725"/>
    <n v="5.2679555145393762"/>
    <n v="0.8404583444026742"/>
    <x v="0"/>
    <x v="0"/>
  </r>
  <r>
    <x v="5362"/>
    <n v="0"/>
    <d v="2013-11-22T00:00:00"/>
    <d v="2013-12-11T00:00:00"/>
    <d v="2013-12-11T00:00:00"/>
    <n v="4"/>
    <n v="50"/>
    <n v="25"/>
    <n v="40.020000000000003"/>
    <n v="0"/>
    <n v="1"/>
    <n v="0"/>
    <n v="0"/>
    <n v="0"/>
    <s v="Friday"/>
    <s v="DCX"/>
    <n v="1.7071920528858289"/>
    <n v="5.5134582225450961"/>
    <n v="0.84647172579710572"/>
    <n v="1"/>
    <n v="0"/>
    <n v="-0.82761153619641203"/>
    <n v="0.43709201902744582"/>
    <n v="0.30415033501003541"/>
    <x v="1"/>
    <x v="1"/>
  </r>
  <r>
    <x v="5363"/>
    <n v="1"/>
    <d v="2013-11-22T00:00:00"/>
    <d v="2013-11-22T00:00:00"/>
    <d v="2013-11-22T00:00:00"/>
    <n v="28"/>
    <n v="3.5714285710000002"/>
    <n v="0"/>
    <n v="85.02"/>
    <n v="0"/>
    <n v="1"/>
    <n v="0"/>
    <n v="0"/>
    <n v="0"/>
    <s v="Wednesday"/>
    <s v="CHO"/>
    <n v="6.1329682227908418"/>
    <n v="460.80189546283947"/>
    <n v="0.99783456930379688"/>
    <n v="1"/>
    <n v="1"/>
    <n v="3.5981646337086008"/>
    <n v="36.531124882007596"/>
    <n v="0.97335544822746844"/>
    <x v="0"/>
    <x v="0"/>
  </r>
  <r>
    <x v="5364"/>
    <n v="1"/>
    <d v="2013-11-22T00:00:00"/>
    <d v="2013-11-22T00:00:00"/>
    <d v="2013-11-22T00:00:00"/>
    <n v="34"/>
    <n v="5.8823529409999997"/>
    <n v="0"/>
    <n v="40.200000000000003"/>
    <n v="0"/>
    <n v="1"/>
    <n v="0"/>
    <n v="0"/>
    <n v="0"/>
    <s v="Tuesday"/>
    <s v="RIC"/>
    <n v="7.5588889043621146"/>
    <n v="1917.7135660162712"/>
    <n v="0.99947881746514344"/>
    <n v="1"/>
    <n v="1"/>
    <n v="5.0240853152798737"/>
    <n v="152.03113194162216"/>
    <n v="0.99346538193038081"/>
    <x v="0"/>
    <x v="0"/>
  </r>
  <r>
    <x v="5365"/>
    <n v="1"/>
    <d v="2013-11-22T00:00:00"/>
    <d v="2014-01-16T00:00:00"/>
    <d v="2014-01-16T00:00:00"/>
    <n v="21"/>
    <n v="23.809523810000002"/>
    <n v="4.7619047620000003"/>
    <n v="74.09"/>
    <n v="0"/>
    <n v="1"/>
    <n v="0"/>
    <n v="0"/>
    <n v="0"/>
    <s v="Wednesday"/>
    <s v="DCX"/>
    <n v="4.7857355397344721"/>
    <n v="119.78944058095598"/>
    <n v="0.9917211306287177"/>
    <n v="1"/>
    <n v="1"/>
    <n v="2.2509319506522312"/>
    <n v="9.4965820594408346"/>
    <n v="0.90473089293856568"/>
    <x v="0"/>
    <x v="0"/>
  </r>
  <r>
    <x v="5366"/>
    <n v="1"/>
    <d v="2013-11-22T00:00:00"/>
    <d v="2013-11-22T00:00:00"/>
    <d v="2013-11-22T00:00:00"/>
    <n v="29"/>
    <n v="10.34482759"/>
    <n v="3.448275862"/>
    <n v="1"/>
    <n v="0"/>
    <n v="1"/>
    <n v="0"/>
    <n v="0"/>
    <n v="0"/>
    <s v="Tuesday"/>
    <s v="DCX"/>
    <n v="6.7091636705932087"/>
    <n v="819.88465898730715"/>
    <n v="0.99878180206067724"/>
    <n v="1"/>
    <n v="1"/>
    <n v="4.1743600815109678"/>
    <n v="64.99823277902054"/>
    <n v="0.98484807913950878"/>
    <x v="0"/>
    <x v="0"/>
  </r>
  <r>
    <x v="5367"/>
    <n v="1"/>
    <d v="2013-12-26T00:00:00"/>
    <d v="2014-01-13T00:00:00"/>
    <d v="2014-01-13T00:00:00"/>
    <n v="18"/>
    <n v="77.777777779999994"/>
    <n v="16.666666670000001"/>
    <n v="57.24"/>
    <n v="0"/>
    <n v="1"/>
    <n v="0"/>
    <n v="0"/>
    <n v="0"/>
    <s v="Monday"/>
    <s v="RIC"/>
    <n v="4.4410222457052946"/>
    <n v="84.861646803293311"/>
    <n v="0.98835335639099753"/>
    <n v="1"/>
    <n v="1"/>
    <n v="1.9062186566230537"/>
    <n v="6.7276012698474892"/>
    <n v="0.87059373729569567"/>
    <x v="0"/>
    <x v="0"/>
  </r>
  <r>
    <x v="5368"/>
    <n v="0"/>
    <d v="2013-11-22T00:00:00"/>
    <d v="2013-11-22T00:00:00"/>
    <d v="2013-11-22T00:00:00"/>
    <n v="19"/>
    <n v="15.78947368"/>
    <n v="10.52631579"/>
    <n v="1"/>
    <n v="0"/>
    <n v="1"/>
    <n v="0"/>
    <n v="0"/>
    <n v="0"/>
    <s v="Tuesday"/>
    <s v="DCX"/>
    <n v="4.734282491428071"/>
    <n v="113.78179001305202"/>
    <n v="0.99128781664856169"/>
    <n v="1"/>
    <n v="0"/>
    <n v="2.1994789023458301"/>
    <n v="9.0203118111964624"/>
    <n v="0.90020270637859556"/>
    <x v="0"/>
    <x v="1"/>
  </r>
  <r>
    <x v="5369"/>
    <n v="1"/>
    <d v="2013-11-22T00:00:00"/>
    <d v="2013-11-22T00:00:00"/>
    <d v="2013-11-22T00:00:00"/>
    <n v="27"/>
    <n v="48.148148149999997"/>
    <n v="7.407407407"/>
    <n v="1"/>
    <n v="0"/>
    <n v="1"/>
    <n v="0"/>
    <n v="0"/>
    <n v="0"/>
    <s v="Saturday"/>
    <s v="DCX"/>
    <n v="6.3630240455038223"/>
    <n v="579.99764634352277"/>
    <n v="0.99827882263156587"/>
    <n v="1"/>
    <n v="1"/>
    <n v="3.8282204564215814"/>
    <n v="45.980640831705031"/>
    <n v="0.97871463687389404"/>
    <x v="0"/>
    <x v="0"/>
  </r>
  <r>
    <x v="5370"/>
    <n v="1"/>
    <d v="2013-11-22T00:00:00"/>
    <d v="2013-11-22T00:00:00"/>
    <d v="2013-11-22T00:00:00"/>
    <n v="33"/>
    <n v="3.0303030299999998"/>
    <n v="0"/>
    <n v="40.020000000000003"/>
    <n v="0"/>
    <n v="1"/>
    <n v="0"/>
    <n v="0"/>
    <n v="0"/>
    <s v="Tuesday"/>
    <s v="RIC"/>
    <n v="7.348451049965429"/>
    <n v="1553.7879230573592"/>
    <n v="0.99935682546463722"/>
    <n v="1"/>
    <n v="1"/>
    <n v="4.8136474608831881"/>
    <n v="123.18009369373578"/>
    <n v="0.9919471795337319"/>
    <x v="0"/>
    <x v="0"/>
  </r>
  <r>
    <x v="5371"/>
    <n v="1"/>
    <d v="2013-11-22T00:00:00"/>
    <d v="2013-11-22T00:00:00"/>
    <d v="2013-11-22T00:00:00"/>
    <n v="31"/>
    <n v="12.90322581"/>
    <n v="6.451612903"/>
    <n v="25"/>
    <n v="0"/>
    <n v="1"/>
    <n v="0"/>
    <n v="0"/>
    <n v="0"/>
    <s v="Tuesday"/>
    <s v="BWI"/>
    <n v="7.103603064921149"/>
    <n v="1216.3417469259682"/>
    <n v="0.99917853798859257"/>
    <n v="1"/>
    <n v="1"/>
    <n v="4.5687994758389081"/>
    <n v="96.428275781116341"/>
    <n v="0.98973603923519482"/>
    <x v="0"/>
    <x v="0"/>
  </r>
  <r>
    <x v="5372"/>
    <n v="1"/>
    <d v="2013-11-01T00:00:00"/>
    <d v="2013-11-23T00:00:00"/>
    <d v="2013-11-23T00:00:00"/>
    <n v="25"/>
    <n v="12"/>
    <n v="0"/>
    <n v="40.020000000000003"/>
    <n v="0"/>
    <n v="1"/>
    <n v="0"/>
    <n v="0"/>
    <n v="0"/>
    <s v="Monday"/>
    <s v="RIC"/>
    <n v="5.6598252797271265"/>
    <n v="287.09847624953466"/>
    <n v="0.99652896463383633"/>
    <n v="1"/>
    <n v="1"/>
    <n v="3.1250216906448856"/>
    <n v="22.760388775682959"/>
    <n v="0.95791314656334969"/>
    <x v="0"/>
    <x v="0"/>
  </r>
  <r>
    <x v="5373"/>
    <n v="1"/>
    <d v="2013-11-22T00:00:00"/>
    <d v="2013-11-26T00:00:00"/>
    <d v="2014-01-07T00:00:00"/>
    <n v="35"/>
    <n v="5.7142857139999998"/>
    <n v="5.7142857139999998"/>
    <n v="126.02"/>
    <n v="4.7619047619047603E-2"/>
    <n v="1"/>
    <n v="1"/>
    <n v="1"/>
    <n v="0"/>
    <s v="Wednesday"/>
    <s v="DCX"/>
    <n v="9.180715919959308"/>
    <n v="9708.1005085395045"/>
    <n v="0.99989700384715141"/>
    <n v="1"/>
    <n v="1"/>
    <n v="6.6459123308770671"/>
    <n v="769.63188636262475"/>
    <n v="0.99870236358279962"/>
    <x v="0"/>
    <x v="0"/>
  </r>
  <r>
    <x v="5374"/>
    <n v="0"/>
    <d v="2013-11-22T00:00:00"/>
    <d v="2013-11-22T00:00:00"/>
    <d v="2013-11-22T00:00:00"/>
    <n v="8"/>
    <n v="37.5"/>
    <n v="12.5"/>
    <n v="1"/>
    <n v="0"/>
    <n v="1"/>
    <n v="0"/>
    <n v="0"/>
    <n v="0"/>
    <s v="Tuesday"/>
    <s v="DCX"/>
    <n v="2.4503175378693198"/>
    <n v="11.592027042439623"/>
    <n v="0.92058466864551325"/>
    <n v="1"/>
    <n v="0"/>
    <n v="-8.4486051212921076E-2"/>
    <n v="0.9189844740061861"/>
    <n v="0.47889104182675302"/>
    <x v="1"/>
    <x v="1"/>
  </r>
  <r>
    <x v="5375"/>
    <n v="1"/>
    <d v="2013-11-22T00:00:00"/>
    <d v="2013-11-22T00:00:00"/>
    <d v="2013-11-22T00:00:00"/>
    <n v="30"/>
    <n v="13.33333333"/>
    <n v="3.3333333330000001"/>
    <n v="1"/>
    <n v="0"/>
    <n v="1"/>
    <n v="0"/>
    <n v="0"/>
    <n v="0"/>
    <s v="Monday"/>
    <s v="DCX"/>
    <n v="6.9180349520056934"/>
    <n v="1010.3326903735699"/>
    <n v="0.99901120569964907"/>
    <n v="1"/>
    <n v="1"/>
    <n v="4.3832313629234525"/>
    <n v="80.096436338092332"/>
    <n v="0.98766900192961649"/>
    <x v="0"/>
    <x v="0"/>
  </r>
  <r>
    <x v="5376"/>
    <n v="1"/>
    <d v="2013-11-22T00:00:00"/>
    <d v="2013-11-22T00:00:00"/>
    <d v="2013-11-22T00:00:00"/>
    <n v="21"/>
    <n v="71.428571430000005"/>
    <n v="0"/>
    <n v="40.200000000000003"/>
    <n v="0"/>
    <n v="1"/>
    <n v="0"/>
    <n v="0"/>
    <n v="0"/>
    <s v="Tuesday"/>
    <s v="RIC"/>
    <n v="4.8148720277248733"/>
    <n v="123.33102834795388"/>
    <n v="0.99195695544959706"/>
    <n v="1"/>
    <n v="1"/>
    <n v="2.2800684386426324"/>
    <n v="9.7773495351623474"/>
    <n v="0.90721280805290905"/>
    <x v="0"/>
    <x v="0"/>
  </r>
  <r>
    <x v="5377"/>
    <n v="1"/>
    <d v="2013-11-22T00:00:00"/>
    <d v="2013-11-22T00:00:00"/>
    <d v="2013-11-22T00:00:00"/>
    <n v="23"/>
    <n v="82.608695650000001"/>
    <n v="8.6956521739999992"/>
    <n v="31"/>
    <n v="0"/>
    <n v="1"/>
    <n v="0"/>
    <n v="0"/>
    <n v="0"/>
    <s v="Friday"/>
    <s v="DCX"/>
    <n v="5.4367181314730324"/>
    <n v="229.68714216228477"/>
    <n v="0.99566512467653479"/>
    <n v="1"/>
    <n v="1"/>
    <n v="2.9019145423907915"/>
    <n v="18.208973870851867"/>
    <n v="0.94794099847689295"/>
    <x v="0"/>
    <x v="0"/>
  </r>
  <r>
    <x v="5378"/>
    <n v="1"/>
    <d v="2013-11-22T00:00:00"/>
    <d v="2013-12-02T00:00:00"/>
    <d v="2014-01-19T00:00:00"/>
    <n v="33"/>
    <n v="30.3030303"/>
    <n v="9.0909090910000003"/>
    <n v="80.75"/>
    <n v="0.125"/>
    <n v="1"/>
    <n v="0"/>
    <n v="1"/>
    <n v="0"/>
    <s v="Monday"/>
    <s v="DCX"/>
    <n v="8.1680736274924062"/>
    <n v="3526.5439787061987"/>
    <n v="0.99971651664556516"/>
    <n v="1"/>
    <n v="1"/>
    <n v="5.6332700384101653"/>
    <n v="279.57484497456295"/>
    <n v="0.99643588861257093"/>
    <x v="0"/>
    <x v="0"/>
  </r>
  <r>
    <x v="5379"/>
    <n v="1"/>
    <d v="2013-11-22T00:00:00"/>
    <d v="2014-01-07T00:00:00"/>
    <d v="2014-01-14T00:00:00"/>
    <n v="25"/>
    <n v="76"/>
    <n v="16"/>
    <n v="99.96"/>
    <n v="0.28571428571428598"/>
    <n v="1"/>
    <n v="1"/>
    <n v="1"/>
    <n v="0"/>
    <s v="Wednesday"/>
    <s v="DCX"/>
    <n v="7.2155061936398859"/>
    <n v="1360.3621004734459"/>
    <n v="0.99926544157527797"/>
    <n v="1"/>
    <n v="1"/>
    <n v="4.680702604557645"/>
    <n v="107.84581892231654"/>
    <n v="0.99081269257835525"/>
    <x v="0"/>
    <x v="0"/>
  </r>
  <r>
    <x v="5380"/>
    <n v="1"/>
    <d v="2013-11-22T00:00:00"/>
    <d v="2013-11-22T00:00:00"/>
    <d v="2013-11-22T00:00:00"/>
    <n v="26"/>
    <n v="23.07692308"/>
    <n v="3.846153846"/>
    <n v="40.200000000000003"/>
    <n v="0"/>
    <n v="1"/>
    <n v="1"/>
    <n v="0"/>
    <n v="0"/>
    <s v="Monday"/>
    <s v="CHO"/>
    <n v="6.7134772000862268"/>
    <n v="823.42889423085501"/>
    <n v="0.99878703911641409"/>
    <n v="1"/>
    <n v="1"/>
    <n v="4.1786736110039859"/>
    <n v="65.279210139504741"/>
    <n v="0.98491231265588119"/>
    <x v="0"/>
    <x v="0"/>
  </r>
  <r>
    <x v="5381"/>
    <n v="1"/>
    <d v="2013-11-22T00:00:00"/>
    <d v="2013-12-06T00:00:00"/>
    <d v="2013-12-06T00:00:00"/>
    <n v="33"/>
    <n v="33.333333330000002"/>
    <n v="12.121212119999999"/>
    <n v="56.22"/>
    <n v="0"/>
    <n v="1"/>
    <n v="0"/>
    <n v="0"/>
    <n v="0"/>
    <s v="Monday"/>
    <s v="DCX"/>
    <n v="7.5235498704795258"/>
    <n v="1851.1269050341805"/>
    <n v="0.99946008019359689"/>
    <n v="1"/>
    <n v="1"/>
    <n v="4.9887462813972849"/>
    <n v="146.75232199799242"/>
    <n v="0.99323191685600998"/>
    <x v="0"/>
    <x v="0"/>
  </r>
  <r>
    <x v="5382"/>
    <n v="1"/>
    <d v="2013-11-22T00:00:00"/>
    <d v="2013-11-22T00:00:00"/>
    <d v="2013-11-22T00:00:00"/>
    <n v="26"/>
    <n v="7.692307692"/>
    <n v="0"/>
    <n v="40.020000000000003"/>
    <n v="0"/>
    <n v="1"/>
    <n v="0"/>
    <n v="0"/>
    <n v="0"/>
    <s v="Monday"/>
    <s v="RIC"/>
    <n v="5.8709035010069144"/>
    <n v="354.56918921090443"/>
    <n v="0.99718760784020899"/>
    <n v="1"/>
    <n v="1"/>
    <n v="3.3360999119246735"/>
    <n v="28.109283963265046"/>
    <n v="0.96564669878991294"/>
    <x v="0"/>
    <x v="0"/>
  </r>
  <r>
    <x v="5383"/>
    <n v="1"/>
    <d v="2013-11-22T00:00:00"/>
    <d v="2013-11-22T00:00:00"/>
    <d v="2013-11-22T00:00:00"/>
    <n v="29"/>
    <n v="10.34482759"/>
    <n v="10.34482759"/>
    <n v="35.21"/>
    <n v="0"/>
    <n v="1"/>
    <n v="0"/>
    <n v="0"/>
    <n v="0"/>
    <s v="Saturday"/>
    <s v="DCX"/>
    <n v="6.7198747786735034"/>
    <n v="828.71373235107421"/>
    <n v="0.99879476503641029"/>
    <n v="1"/>
    <n v="1"/>
    <n v="4.1850711895912625"/>
    <n v="65.69817777668645"/>
    <n v="0.98500708665013126"/>
    <x v="0"/>
    <x v="0"/>
  </r>
  <r>
    <x v="5384"/>
    <n v="1"/>
    <d v="2013-11-22T00:00:00"/>
    <d v="2013-11-22T00:00:00"/>
    <d v="2013-11-22T00:00:00"/>
    <n v="28"/>
    <n v="21.428571430000002"/>
    <n v="7.1428571429999996"/>
    <n v="35.020000000000003"/>
    <n v="0"/>
    <n v="1"/>
    <n v="0"/>
    <n v="0"/>
    <n v="0"/>
    <s v="Thursday"/>
    <s v="DCX"/>
    <n v="6.4479934611255176"/>
    <n v="631.43402390670781"/>
    <n v="0.99841880739776978"/>
    <n v="1"/>
    <n v="1"/>
    <n v="3.9131898720432767"/>
    <n v="50.058377383442661"/>
    <n v="0.98041457540865207"/>
    <x v="0"/>
    <x v="0"/>
  </r>
  <r>
    <x v="5385"/>
    <n v="1"/>
    <d v="2013-11-22T00:00:00"/>
    <d v="2013-11-22T00:00:00"/>
    <d v="2013-11-22T00:00:00"/>
    <n v="28"/>
    <n v="35.714285709999999"/>
    <n v="7.1428571429999996"/>
    <n v="29.02"/>
    <n v="0"/>
    <n v="1"/>
    <n v="0"/>
    <n v="0"/>
    <n v="0"/>
    <s v="Thursday"/>
    <s v="DCX"/>
    <n v="6.4693390238956043"/>
    <n v="645.05721861720281"/>
    <n v="0.99845214948276506"/>
    <n v="1"/>
    <n v="1"/>
    <n v="3.9345354348133634"/>
    <n v="51.138387322987569"/>
    <n v="0.98082027367273206"/>
    <x v="0"/>
    <x v="0"/>
  </r>
  <r>
    <x v="5386"/>
    <n v="1"/>
    <d v="2013-11-22T00:00:00"/>
    <d v="2013-11-22T00:00:00"/>
    <d v="2013-11-22T00:00:00"/>
    <n v="19"/>
    <n v="84.21052632"/>
    <n v="15.78947368"/>
    <n v="35.020000000000003"/>
    <n v="0"/>
    <n v="1"/>
    <n v="0"/>
    <n v="0"/>
    <n v="0"/>
    <s v="Thursday"/>
    <s v="DCX"/>
    <n v="4.7143077651747829"/>
    <n v="111.53157840250354"/>
    <n v="0.99111360549459993"/>
    <n v="1"/>
    <n v="1"/>
    <n v="2.179504176092542"/>
    <n v="8.8419211357993408"/>
    <n v="0.89839382106379961"/>
    <x v="0"/>
    <x v="0"/>
  </r>
  <r>
    <x v="5387"/>
    <n v="1"/>
    <d v="2013-11-22T00:00:00"/>
    <d v="2013-11-22T00:00:00"/>
    <d v="2013-11-22T00:00:00"/>
    <n v="27"/>
    <n v="18.518518520000001"/>
    <n v="3.703703704"/>
    <n v="35.020000000000003"/>
    <n v="0"/>
    <n v="1"/>
    <n v="0"/>
    <n v="0"/>
    <n v="0"/>
    <s v="Thursday"/>
    <s v="DCX"/>
    <n v="6.1708821979392035"/>
    <n v="478.60814702105671"/>
    <n v="0.99791496452633011"/>
    <n v="1"/>
    <n v="1"/>
    <n v="3.6360786088569625"/>
    <n v="37.942756226753517"/>
    <n v="0.97432128341976465"/>
    <x v="0"/>
    <x v="0"/>
  </r>
  <r>
    <x v="5388"/>
    <n v="1"/>
    <d v="2013-11-23T00:00:00"/>
    <d v="2013-11-23T00:00:00"/>
    <d v="2013-11-23T00:00:00"/>
    <n v="27"/>
    <n v="18.518518520000001"/>
    <n v="18.518518520000001"/>
    <n v="29.02"/>
    <n v="0"/>
    <n v="1"/>
    <n v="0"/>
    <n v="0"/>
    <n v="0"/>
    <s v="Tuesday"/>
    <s v="DCX"/>
    <n v="6.476677787419006"/>
    <n v="649.80855414307121"/>
    <n v="0.99846344982155821"/>
    <n v="1"/>
    <n v="1"/>
    <n v="3.9418741983367651"/>
    <n v="51.515060320995701"/>
    <n v="0.98095784344743109"/>
    <x v="0"/>
    <x v="0"/>
  </r>
  <r>
    <x v="5389"/>
    <n v="1"/>
    <d v="2013-11-05T00:00:00"/>
    <d v="2013-11-23T00:00:00"/>
    <d v="2013-11-23T00:00:00"/>
    <n v="23"/>
    <n v="17.391304349999999"/>
    <n v="0"/>
    <n v="76.23"/>
    <n v="0"/>
    <n v="1"/>
    <n v="1"/>
    <n v="0"/>
    <n v="0"/>
    <s v="Monday"/>
    <s v="RIC"/>
    <n v="5.878214828733257"/>
    <n v="357.17106073223158"/>
    <n v="0.99720803797505131"/>
    <n v="1"/>
    <n v="1"/>
    <n v="3.3434112396510161"/>
    <n v="28.315553282919371"/>
    <n v="0.96588841457811925"/>
    <x v="0"/>
    <x v="0"/>
  </r>
  <r>
    <x v="5390"/>
    <n v="1"/>
    <d v="2013-11-23T00:00:00"/>
    <d v="2013-11-23T00:00:00"/>
    <d v="2013-11-23T00:00:00"/>
    <n v="29"/>
    <n v="6.896551724"/>
    <n v="6.896551724"/>
    <n v="35"/>
    <n v="0"/>
    <n v="1"/>
    <n v="0"/>
    <n v="0"/>
    <n v="0"/>
    <s v="Monday"/>
    <s v="DCX"/>
    <n v="6.6544136774281872"/>
    <n v="776.20268448720469"/>
    <n v="0.99871333434641985"/>
    <n v="1"/>
    <n v="1"/>
    <n v="4.1196100883459463"/>
    <n v="61.535244277306361"/>
    <n v="0.98400901744997427"/>
    <x v="0"/>
    <x v="0"/>
  </r>
  <r>
    <x v="5391"/>
    <n v="1"/>
    <d v="2013-11-23T00:00:00"/>
    <d v="2013-12-20T00:00:00"/>
    <d v="2013-12-20T00:00:00"/>
    <n v="22"/>
    <n v="63.636363639999999"/>
    <n v="13.636363640000001"/>
    <n v="78.91"/>
    <n v="0"/>
    <n v="1"/>
    <n v="0"/>
    <n v="0"/>
    <n v="0"/>
    <s v="Monday"/>
    <s v="DCX"/>
    <n v="5.1500591132881519"/>
    <n v="172.44168361050444"/>
    <n v="0.99423437331105657"/>
    <n v="1"/>
    <n v="1"/>
    <n v="2.615255524205911"/>
    <n v="13.670709128727946"/>
    <n v="0.93183696907726044"/>
    <x v="0"/>
    <x v="0"/>
  </r>
  <r>
    <x v="5392"/>
    <n v="1"/>
    <d v="2013-11-23T00:00:00"/>
    <d v="2013-12-08T00:00:00"/>
    <d v="2013-12-08T00:00:00"/>
    <n v="24"/>
    <n v="29.166666670000001"/>
    <n v="8.3333333330000006"/>
    <n v="81.22"/>
    <n v="0"/>
    <n v="1"/>
    <n v="0"/>
    <n v="0"/>
    <n v="0"/>
    <s v="Thursday"/>
    <s v="BWI"/>
    <n v="5.4621773340977606"/>
    <n v="235.60986768130877"/>
    <n v="0.99577363357750193"/>
    <n v="1"/>
    <n v="1"/>
    <n v="2.9273737450155197"/>
    <n v="18.678511491481657"/>
    <n v="0.94918314830708228"/>
    <x v="0"/>
    <x v="0"/>
  </r>
  <r>
    <x v="5393"/>
    <n v="1"/>
    <d v="2013-11-23T00:00:00"/>
    <d v="2013-11-24T00:00:00"/>
    <d v="2013-11-24T00:00:00"/>
    <n v="30"/>
    <n v="23.333333329999999"/>
    <n v="6.6666666670000003"/>
    <n v="80.099999999999994"/>
    <n v="0"/>
    <n v="1"/>
    <n v="0"/>
    <n v="0"/>
    <n v="0"/>
    <s v="Tuesday"/>
    <s v="BWI"/>
    <n v="6.7006305388374194"/>
    <n v="812.91824012384529"/>
    <n v="0.99877137536585026"/>
    <n v="1"/>
    <n v="1"/>
    <n v="4.1658269497551785"/>
    <n v="64.445953979850501"/>
    <n v="0.98472021661861819"/>
    <x v="0"/>
    <x v="0"/>
  </r>
  <r>
    <x v="5394"/>
    <n v="1"/>
    <d v="2013-11-23T00:00:00"/>
    <d v="2013-11-24T00:00:00"/>
    <d v="2013-11-24T00:00:00"/>
    <n v="27"/>
    <n v="33.333333330000002"/>
    <n v="3.703703704"/>
    <n v="42.36"/>
    <n v="0"/>
    <n v="1"/>
    <n v="0"/>
    <n v="0"/>
    <n v="0"/>
    <s v="Tuesday"/>
    <s v="BWI"/>
    <n v="6.1447694594837978"/>
    <n v="466.27214205088393"/>
    <n v="0.99785991949870811"/>
    <n v="1"/>
    <n v="1"/>
    <n v="3.6099658704015569"/>
    <n v="36.964791199813241"/>
    <n v="0.97365980508790684"/>
    <x v="0"/>
    <x v="0"/>
  </r>
  <r>
    <x v="5395"/>
    <n v="1"/>
    <d v="2013-11-23T00:00:00"/>
    <d v="2013-11-23T00:00:00"/>
    <d v="2014-01-11T00:00:00"/>
    <n v="26"/>
    <n v="92.307692309999993"/>
    <n v="15.38461538"/>
    <n v="59.36"/>
    <n v="4.08163265306122E-2"/>
    <n v="1"/>
    <n v="0"/>
    <n v="0"/>
    <n v="0"/>
    <s v="Wednesday"/>
    <s v="DCX"/>
    <n v="6.0726966782031333"/>
    <n v="433.84905679534813"/>
    <n v="0.99770035145673408"/>
    <n v="1"/>
    <n v="1"/>
    <n v="3.5378930891208924"/>
    <n v="34.394376910739474"/>
    <n v="0.97174692458856149"/>
    <x v="0"/>
    <x v="0"/>
  </r>
  <r>
    <x v="5396"/>
    <n v="0"/>
    <d v="2013-11-23T00:00:00"/>
    <d v="2013-11-29T00:00:00"/>
    <d v="2013-11-29T00:00:00"/>
    <n v="12"/>
    <n v="41.666666669999998"/>
    <n v="8.3333333330000006"/>
    <n v="29.79"/>
    <n v="0"/>
    <n v="1"/>
    <n v="0"/>
    <n v="0"/>
    <n v="0"/>
    <s v="Monday"/>
    <s v="BWI"/>
    <n v="3.1122057276178987"/>
    <n v="22.470553699544194"/>
    <n v="0.95739342101590807"/>
    <n v="1"/>
    <n v="0"/>
    <n v="0.57740213853565781"/>
    <n v="1.781404572004641"/>
    <n v="0.64046941963596815"/>
    <x v="0"/>
    <x v="1"/>
  </r>
  <r>
    <x v="5397"/>
    <n v="1"/>
    <d v="2013-11-23T00:00:00"/>
    <d v="2013-11-23T00:00:00"/>
    <d v="2013-11-23T00:00:00"/>
    <n v="24"/>
    <n v="50"/>
    <n v="4.1666666670000003"/>
    <n v="1"/>
    <n v="0"/>
    <n v="1"/>
    <n v="0"/>
    <n v="0"/>
    <n v="0"/>
    <s v="Friday"/>
    <s v="DCX"/>
    <n v="5.6675659383409096"/>
    <n v="289.32943093253209"/>
    <n v="0.99655563682680048"/>
    <n v="1"/>
    <n v="1"/>
    <n v="3.1327623492586687"/>
    <n v="22.937252814075897"/>
    <n v="0.9582241116903788"/>
    <x v="0"/>
    <x v="0"/>
  </r>
  <r>
    <x v="5398"/>
    <n v="1"/>
    <d v="2013-11-23T00:00:00"/>
    <d v="2013-11-23T00:00:00"/>
    <d v="2013-11-23T00:00:00"/>
    <n v="29"/>
    <n v="13.79310345"/>
    <n v="6.896551724"/>
    <n v="1"/>
    <n v="0"/>
    <n v="1"/>
    <n v="0"/>
    <n v="0"/>
    <n v="0"/>
    <s v="Tuesday"/>
    <s v="DCX"/>
    <n v="6.7753718664586771"/>
    <n v="876.00505937213245"/>
    <n v="0.99885975572282792"/>
    <n v="1"/>
    <n v="1"/>
    <n v="4.2405682773764362"/>
    <n v="69.447305960082687"/>
    <n v="0.985804993017524"/>
    <x v="0"/>
    <x v="0"/>
  </r>
  <r>
    <x v="5399"/>
    <n v="1"/>
    <d v="2013-11-23T00:00:00"/>
    <d v="2013-11-23T00:00:00"/>
    <d v="2013-11-23T00:00:00"/>
    <n v="26"/>
    <n v="38.46153846"/>
    <n v="3.846153846"/>
    <n v="35"/>
    <n v="0"/>
    <n v="1"/>
    <n v="0"/>
    <n v="0"/>
    <n v="0"/>
    <s v="Monday"/>
    <s v="DCX"/>
    <n v="5.9626102249371247"/>
    <n v="388.62319544662279"/>
    <n v="0.99743341769256399"/>
    <n v="1"/>
    <n v="1"/>
    <n v="3.4278066358548838"/>
    <n v="30.808993245667548"/>
    <n v="0.9685623498902719"/>
    <x v="0"/>
    <x v="0"/>
  </r>
  <r>
    <x v="5400"/>
    <n v="1"/>
    <d v="2013-11-23T00:00:00"/>
    <d v="2013-11-23T00:00:00"/>
    <d v="2013-11-23T00:00:00"/>
    <n v="7"/>
    <n v="100"/>
    <n v="28.571428569999998"/>
    <n v="35"/>
    <n v="0"/>
    <n v="1"/>
    <n v="0"/>
    <n v="0"/>
    <n v="0"/>
    <s v="Tuesday"/>
    <s v="DCX"/>
    <n v="2.426858611839342"/>
    <n v="11.323255410214308"/>
    <n v="0.91885261104211668"/>
    <n v="1"/>
    <n v="1"/>
    <n v="-0.10794497724289887"/>
    <n v="0.89767698773445093"/>
    <n v="0.47303992910097209"/>
    <x v="1"/>
    <x v="0"/>
  </r>
  <r>
    <x v="5401"/>
    <n v="1"/>
    <d v="2013-11-23T00:00:00"/>
    <d v="2013-11-23T00:00:00"/>
    <d v="2013-11-26T00:00:00"/>
    <n v="14"/>
    <n v="14.28571429"/>
    <n v="0"/>
    <n v="29.15"/>
    <n v="0.66666666666666696"/>
    <n v="1"/>
    <n v="0"/>
    <n v="0"/>
    <n v="0"/>
    <s v="Monday"/>
    <s v="BWI"/>
    <n v="2.9716774964115213"/>
    <n v="19.52464466162316"/>
    <n v="0.95127808463988694"/>
    <n v="1"/>
    <n v="1"/>
    <n v="0.43687390732928044"/>
    <n v="1.5478608908371949"/>
    <n v="0.60751389387219934"/>
    <x v="0"/>
    <x v="0"/>
  </r>
  <r>
    <x v="5402"/>
    <n v="1"/>
    <d v="2013-11-23T00:00:00"/>
    <d v="2013-11-23T00:00:00"/>
    <d v="2013-11-23T00:00:00"/>
    <n v="27"/>
    <n v="18.518518520000001"/>
    <n v="7.407407407"/>
    <n v="73.75"/>
    <n v="0"/>
    <n v="1"/>
    <n v="0"/>
    <n v="0"/>
    <n v="0"/>
    <s v="Tuesday"/>
    <s v="CHO"/>
    <n v="6.1042090969165237"/>
    <n v="447.73838371380805"/>
    <n v="0.99777153005783925"/>
    <n v="1"/>
    <n v="1"/>
    <n v="3.5694055078342828"/>
    <n v="35.495485090157125"/>
    <n v="0.97259935037088463"/>
    <x v="0"/>
    <x v="0"/>
  </r>
  <r>
    <x v="5403"/>
    <n v="1"/>
    <d v="2013-11-23T00:00:00"/>
    <d v="2013-11-24T00:00:00"/>
    <d v="2013-11-24T00:00:00"/>
    <n v="25"/>
    <n v="68"/>
    <n v="12"/>
    <n v="40.020000000000003"/>
    <n v="0"/>
    <n v="1"/>
    <n v="1"/>
    <n v="1"/>
    <n v="0"/>
    <s v="Monday"/>
    <s v="DCX"/>
    <n v="7.5255004558460339"/>
    <n v="1854.7412099458543"/>
    <n v="0.99946113175983775"/>
    <n v="1"/>
    <n v="1"/>
    <n v="4.990696866763793"/>
    <n v="147.03885429178303"/>
    <n v="0.9932450166222645"/>
    <x v="0"/>
    <x v="0"/>
  </r>
  <r>
    <x v="5404"/>
    <n v="1"/>
    <d v="2013-11-24T00:00:00"/>
    <d v="2013-11-24T00:00:00"/>
    <d v="2013-12-08T00:00:00"/>
    <n v="27"/>
    <n v="3.703703704"/>
    <n v="3.703703704"/>
    <n v="40.79"/>
    <n v="0.14285714285714299"/>
    <n v="1"/>
    <n v="0"/>
    <n v="0"/>
    <n v="0"/>
    <s v="Monday"/>
    <s v="DCX"/>
    <n v="6.0635780830727386"/>
    <n v="429.9109452086887"/>
    <n v="0.99767933488086336"/>
    <n v="1"/>
    <n v="1"/>
    <n v="3.5287744939904977"/>
    <n v="34.082174101705803"/>
    <n v="0.97149549520218081"/>
    <x v="0"/>
    <x v="0"/>
  </r>
  <r>
    <x v="5405"/>
    <n v="1"/>
    <d v="2013-11-24T00:00:00"/>
    <d v="2013-11-24T00:00:00"/>
    <d v="2013-11-24T00:00:00"/>
    <n v="22"/>
    <n v="50"/>
    <n v="0"/>
    <n v="39.950000000000003"/>
    <n v="0"/>
    <n v="1"/>
    <n v="0"/>
    <n v="1"/>
    <n v="0"/>
    <s v="Thursday"/>
    <s v="DCX"/>
    <n v="5.8927438390727076"/>
    <n v="362.39828400523004"/>
    <n v="0.99724819834321066"/>
    <n v="1"/>
    <n v="1"/>
    <n v="3.3579402499904667"/>
    <n v="28.729953371226824"/>
    <n v="0.96636388939083173"/>
    <x v="0"/>
    <x v="0"/>
  </r>
  <r>
    <x v="5406"/>
    <n v="1"/>
    <d v="2013-11-24T00:00:00"/>
    <d v="2013-11-24T00:00:00"/>
    <d v="2013-11-24T00:00:00"/>
    <n v="27"/>
    <n v="22.222222219999999"/>
    <n v="3.703703704"/>
    <n v="53.88"/>
    <n v="0"/>
    <n v="1"/>
    <n v="0"/>
    <n v="0"/>
    <n v="0"/>
    <s v="Tuesday"/>
    <s v="RIC"/>
    <n v="6.1037859789652318"/>
    <n v="447.54897763955717"/>
    <n v="0.9977705890552635"/>
    <n v="1"/>
    <n v="1"/>
    <n v="3.5689823898829909"/>
    <n v="35.480469490134645"/>
    <n v="0.97258807208414821"/>
    <x v="0"/>
    <x v="0"/>
  </r>
  <r>
    <x v="5407"/>
    <n v="1"/>
    <d v="2013-11-24T00:00:00"/>
    <d v="2013-11-24T00:00:00"/>
    <d v="2013-12-15T00:00:00"/>
    <n v="28"/>
    <n v="39.285714290000001"/>
    <n v="10.71428571"/>
    <n v="69.78"/>
    <n v="9.5238095238095205E-2"/>
    <n v="1"/>
    <n v="0"/>
    <n v="0"/>
    <n v="0"/>
    <s v="Monday"/>
    <s v="BWI"/>
    <n v="6.3350530759035726"/>
    <n v="563.99933696509947"/>
    <n v="0.99823008641855848"/>
    <n v="1"/>
    <n v="1"/>
    <n v="3.8002494868213317"/>
    <n v="44.712338241028498"/>
    <n v="0.97812406806391572"/>
    <x v="0"/>
    <x v="0"/>
  </r>
  <r>
    <x v="5408"/>
    <n v="1"/>
    <d v="2013-11-24T00:00:00"/>
    <d v="2013-11-24T00:00:00"/>
    <d v="2013-11-24T00:00:00"/>
    <n v="25"/>
    <n v="8"/>
    <n v="0"/>
    <n v="123.42"/>
    <n v="0"/>
    <n v="1"/>
    <n v="0"/>
    <n v="0"/>
    <n v="0"/>
    <s v="Wednesday"/>
    <s v="DCX"/>
    <n v="5.3631219572229245"/>
    <n v="213.39010238655052"/>
    <n v="0.99533560556728973"/>
    <n v="1"/>
    <n v="1"/>
    <n v="2.8283183681406836"/>
    <n v="16.91698874423599"/>
    <n v="0.94418704982879975"/>
    <x v="0"/>
    <x v="0"/>
  </r>
  <r>
    <x v="5409"/>
    <n v="1"/>
    <d v="2013-11-24T00:00:00"/>
    <d v="2013-11-24T00:00:00"/>
    <d v="2013-11-24T00:00:00"/>
    <n v="26"/>
    <n v="61.53846154"/>
    <n v="11.53846154"/>
    <n v="45.02"/>
    <n v="0"/>
    <n v="1"/>
    <n v="0"/>
    <n v="0"/>
    <n v="0"/>
    <s v="Tuesday"/>
    <s v="RIC"/>
    <n v="6.0746583413079565"/>
    <n v="434.70095778130758"/>
    <n v="0.9977048478270687"/>
    <n v="1"/>
    <n v="1"/>
    <n v="3.5398547522257156"/>
    <n v="34.461913311113719"/>
    <n v="0.9718007319225328"/>
    <x v="0"/>
    <x v="0"/>
  </r>
  <r>
    <x v="5410"/>
    <n v="1"/>
    <d v="2013-11-23T00:00:00"/>
    <d v="2013-11-24T00:00:00"/>
    <d v="2014-01-19T00:00:00"/>
    <n v="32"/>
    <n v="9.375"/>
    <n v="9.375"/>
    <n v="122.24"/>
    <n v="5.3571428571428603E-2"/>
    <n v="1"/>
    <n v="0"/>
    <n v="0"/>
    <n v="0"/>
    <s v="Monday"/>
    <s v="DCX"/>
    <n v="6.9923296998714362"/>
    <n v="1088.2538300362633"/>
    <n v="0.99908194034078657"/>
    <n v="1"/>
    <n v="1"/>
    <n v="4.4575261107891953"/>
    <n v="86.273813019902803"/>
    <n v="0.9885418092163345"/>
    <x v="0"/>
    <x v="0"/>
  </r>
  <r>
    <x v="5411"/>
    <n v="1"/>
    <d v="2013-11-24T00:00:00"/>
    <d v="2013-11-24T00:00:00"/>
    <d v="2013-11-24T00:00:00"/>
    <n v="26"/>
    <n v="7.692307692"/>
    <n v="0"/>
    <n v="45.02"/>
    <n v="0"/>
    <n v="1"/>
    <n v="0"/>
    <n v="0"/>
    <n v="0"/>
    <s v="Wednesday"/>
    <s v="RIC"/>
    <n v="5.8531155320318424"/>
    <n v="348.31788728733244"/>
    <n v="0.99713727800266505"/>
    <n v="1"/>
    <n v="1"/>
    <n v="3.3183119429496015"/>
    <n v="27.613697696164813"/>
    <n v="0.96505170318710565"/>
    <x v="0"/>
    <x v="0"/>
  </r>
  <r>
    <x v="5412"/>
    <n v="0"/>
    <d v="2013-11-24T00:00:00"/>
    <d v="2013-11-24T00:00:00"/>
    <d v="2013-11-24T00:00:00"/>
    <n v="9"/>
    <n v="22.222222219999999"/>
    <n v="0"/>
    <n v="40.020000000000003"/>
    <n v="0"/>
    <n v="1"/>
    <n v="0"/>
    <n v="0"/>
    <n v="0"/>
    <s v="Monday"/>
    <s v="RIC"/>
    <n v="2.2825737392505228"/>
    <n v="9.8018754444559431"/>
    <n v="0.9074234835291265"/>
    <n v="1"/>
    <n v="0"/>
    <n v="-0.25222984983171814"/>
    <n v="0.77706610902641127"/>
    <n v="0.4372747333818307"/>
    <x v="1"/>
    <x v="1"/>
  </r>
  <r>
    <x v="5413"/>
    <n v="1"/>
    <d v="2013-11-11T00:00:00"/>
    <d v="2013-11-25T00:00:00"/>
    <d v="2013-11-25T00:00:00"/>
    <n v="26"/>
    <n v="0"/>
    <n v="0"/>
    <n v="61.94"/>
    <n v="0"/>
    <n v="1"/>
    <n v="0"/>
    <n v="0"/>
    <n v="0"/>
    <s v="Wednesday"/>
    <s v="RIC"/>
    <n v="5.7929210450201989"/>
    <n v="327.96964062173083"/>
    <n v="0.99696020581683442"/>
    <n v="1"/>
    <n v="1"/>
    <n v="3.258117455937958"/>
    <n v="26.000543871516683"/>
    <n v="0.96296370899939843"/>
    <x v="0"/>
    <x v="0"/>
  </r>
  <r>
    <x v="5414"/>
    <n v="1"/>
    <d v="2013-11-25T00:00:00"/>
    <d v="2013-11-25T00:00:00"/>
    <d v="2013-11-25T00:00:00"/>
    <n v="29"/>
    <n v="0"/>
    <n v="0"/>
    <n v="40"/>
    <n v="0"/>
    <n v="1"/>
    <n v="0"/>
    <n v="0"/>
    <n v="0"/>
    <s v="Tuesday"/>
    <s v="DCX"/>
    <n v="6.5042093167221786"/>
    <n v="667.94732572482599"/>
    <n v="0.99850511398798636"/>
    <n v="1"/>
    <n v="1"/>
    <n v="3.9694057276399377"/>
    <n v="52.953052951633076"/>
    <n v="0.98146536766146553"/>
    <x v="0"/>
    <x v="0"/>
  </r>
  <r>
    <x v="5415"/>
    <n v="1"/>
    <d v="2013-11-25T00:00:00"/>
    <d v="2013-11-25T00:00:00"/>
    <d v="2013-12-17T00:00:00"/>
    <n v="28"/>
    <n v="42.857142860000003"/>
    <n v="14.28571429"/>
    <n v="39.979999999999997"/>
    <n v="9.0909090909090898E-2"/>
    <n v="1"/>
    <n v="0"/>
    <n v="0"/>
    <n v="0"/>
    <s v="Tuesday"/>
    <s v="CHO"/>
    <n v="6.5122717454098566"/>
    <n v="673.35437107500854"/>
    <n v="0.99851710014364425"/>
    <n v="1"/>
    <n v="1"/>
    <n v="3.9774681563276157"/>
    <n v="53.38170884666102"/>
    <n v="0.9816114641998529"/>
    <x v="0"/>
    <x v="0"/>
  </r>
  <r>
    <x v="5416"/>
    <n v="1"/>
    <d v="2013-11-25T00:00:00"/>
    <d v="2013-11-25T00:00:00"/>
    <d v="2013-11-25T00:00:00"/>
    <n v="29"/>
    <n v="3.448275862"/>
    <n v="3.448275862"/>
    <n v="31"/>
    <n v="0"/>
    <n v="1"/>
    <n v="0"/>
    <n v="0"/>
    <n v="0"/>
    <s v="Monday"/>
    <s v="DCX"/>
    <n v="6.602435856742777"/>
    <n v="736.88795839324928"/>
    <n v="0.99864478070332319"/>
    <n v="1"/>
    <n v="1"/>
    <n v="4.0676322676605361"/>
    <n v="58.418479388139303"/>
    <n v="0.9831702189235153"/>
    <x v="0"/>
    <x v="0"/>
  </r>
  <r>
    <x v="5417"/>
    <n v="1"/>
    <d v="2013-11-25T00:00:00"/>
    <d v="2013-11-25T00:00:00"/>
    <d v="2013-11-25T00:00:00"/>
    <n v="10"/>
    <n v="40"/>
    <n v="40"/>
    <n v="29"/>
    <n v="0"/>
    <n v="1"/>
    <n v="0"/>
    <n v="0"/>
    <n v="0"/>
    <s v="Monday"/>
    <s v="DCX"/>
    <n v="3.3008717162061614"/>
    <n v="27.13628375169074"/>
    <n v="0.96445870361469077"/>
    <n v="1"/>
    <n v="1"/>
    <n v="0.76606812712392047"/>
    <n v="2.1512910001615895"/>
    <n v="0.68266973759366467"/>
    <x v="0"/>
    <x v="0"/>
  </r>
  <r>
    <x v="5418"/>
    <n v="1"/>
    <d v="2013-11-25T00:00:00"/>
    <d v="2013-11-25T00:00:00"/>
    <d v="2013-11-25T00:00:00"/>
    <n v="26"/>
    <n v="11.53846154"/>
    <n v="7.692307692"/>
    <n v="1.02"/>
    <n v="0"/>
    <n v="1"/>
    <n v="0"/>
    <n v="0"/>
    <n v="0"/>
    <s v="Wednesday"/>
    <s v="CHO"/>
    <n v="6.1573448651709519"/>
    <n v="472.17272676097815"/>
    <n v="0.9978866068489507"/>
    <n v="1"/>
    <n v="1"/>
    <n v="3.622541276088711"/>
    <n v="37.432573557142319"/>
    <n v="0.97398040496785421"/>
    <x v="0"/>
    <x v="0"/>
  </r>
  <r>
    <x v="5419"/>
    <n v="1"/>
    <d v="2013-11-25T00:00:00"/>
    <d v="2013-12-28T00:00:00"/>
    <d v="2013-12-28T00:00:00"/>
    <n v="29"/>
    <n v="41.379310340000004"/>
    <n v="10.34482759"/>
    <n v="119.42"/>
    <n v="0"/>
    <n v="1"/>
    <n v="0"/>
    <n v="0"/>
    <n v="0"/>
    <s v="Monday"/>
    <s v="RIC"/>
    <n v="6.4202898051953401"/>
    <n v="614.18108120462682"/>
    <n v="0.99837446236473681"/>
    <n v="1"/>
    <n v="1"/>
    <n v="3.8854862161130992"/>
    <n v="48.69061086460318"/>
    <n v="0.979875473804804"/>
    <x v="0"/>
    <x v="0"/>
  </r>
  <r>
    <x v="5420"/>
    <n v="1"/>
    <d v="2013-11-25T00:00:00"/>
    <d v="2013-11-25T00:00:00"/>
    <d v="2013-11-25T00:00:00"/>
    <n v="23"/>
    <n v="0"/>
    <n v="0"/>
    <n v="39.950000000000003"/>
    <n v="0"/>
    <n v="1"/>
    <n v="1"/>
    <n v="1"/>
    <n v="0"/>
    <s v="Wednesday"/>
    <s v="DCX"/>
    <n v="6.8731885232356724"/>
    <n v="966.02384989078121"/>
    <n v="0.99896589934145585"/>
    <n v="1"/>
    <n v="1"/>
    <n v="4.3383849341534315"/>
    <n v="76.583751600917154"/>
    <n v="0.98711070321600458"/>
    <x v="0"/>
    <x v="0"/>
  </r>
  <r>
    <x v="5421"/>
    <n v="1"/>
    <d v="2013-09-26T00:00:00"/>
    <d v="2013-11-25T00:00:00"/>
    <d v="2013-11-25T00:00:00"/>
    <n v="24"/>
    <n v="12.5"/>
    <n v="0"/>
    <n v="45.02"/>
    <n v="0"/>
    <n v="1"/>
    <n v="0"/>
    <n v="0"/>
    <n v="0"/>
    <s v="Tuesday"/>
    <s v="RIC"/>
    <n v="5.4309590894722675"/>
    <n v="228.3681659287904"/>
    <n v="0.99564019707813134"/>
    <n v="1"/>
    <n v="1"/>
    <n v="2.8961555003900266"/>
    <n v="18.104409011252525"/>
    <n v="0.94765606204248465"/>
    <x v="0"/>
    <x v="0"/>
  </r>
  <r>
    <x v="5422"/>
    <n v="1"/>
    <d v="2013-11-25T00:00:00"/>
    <d v="2013-11-27T00:00:00"/>
    <d v="2013-11-27T00:00:00"/>
    <n v="29"/>
    <n v="10.34482759"/>
    <n v="3.448275862"/>
    <n v="64.349999999999994"/>
    <n v="0"/>
    <n v="1"/>
    <n v="0"/>
    <n v="1"/>
    <n v="0"/>
    <s v="Friday"/>
    <s v="CHO"/>
    <n v="7.3496942952983382"/>
    <n v="1555.7208639519317"/>
    <n v="0.99935762407817841"/>
    <n v="1"/>
    <n v="1"/>
    <n v="4.8148907062160973"/>
    <n v="123.33333200699889"/>
    <n v="0.9919571044718426"/>
    <x v="0"/>
    <x v="0"/>
  </r>
  <r>
    <x v="5423"/>
    <n v="1"/>
    <d v="2013-11-25T00:00:00"/>
    <d v="2013-11-25T00:00:00"/>
    <d v="2013-12-10T00:00:00"/>
    <n v="25"/>
    <n v="16"/>
    <n v="4"/>
    <n v="38.01"/>
    <n v="0.2"/>
    <n v="1"/>
    <n v="0"/>
    <n v="0"/>
    <n v="0"/>
    <s v="Wednesday"/>
    <s v="RIC"/>
    <n v="5.6222900323236598"/>
    <n v="276.52190280885543"/>
    <n v="0.99639668080292476"/>
    <n v="1"/>
    <n v="1"/>
    <n v="3.0874864432414189"/>
    <n v="21.921906709985084"/>
    <n v="0.95637361181806102"/>
    <x v="0"/>
    <x v="0"/>
  </r>
  <r>
    <x v="5424"/>
    <n v="1"/>
    <d v="2013-11-25T00:00:00"/>
    <d v="2013-11-25T00:00:00"/>
    <d v="2013-11-25T00:00:00"/>
    <n v="28"/>
    <n v="46.428571429999998"/>
    <n v="0"/>
    <n v="102.41"/>
    <n v="0"/>
    <n v="1"/>
    <n v="0"/>
    <n v="0"/>
    <n v="0"/>
    <s v="Tuesday"/>
    <s v="CHO"/>
    <n v="6.0711016666955411"/>
    <n v="433.15761413329233"/>
    <n v="0.99769668901927178"/>
    <n v="1"/>
    <n v="1"/>
    <n v="3.5362980776133002"/>
    <n v="34.339561211227348"/>
    <n v="0.97170310083866296"/>
    <x v="0"/>
    <x v="0"/>
  </r>
  <r>
    <x v="5425"/>
    <n v="1"/>
    <d v="2013-11-25T00:00:00"/>
    <d v="2013-11-25T00:00:00"/>
    <d v="2013-11-25T00:00:00"/>
    <n v="28"/>
    <n v="7.1428571429999996"/>
    <n v="3.5714285710000002"/>
    <n v="40.020000000000003"/>
    <n v="0"/>
    <n v="0"/>
    <n v="0"/>
    <n v="0"/>
    <n v="0"/>
    <s v="Saturday"/>
    <s v="DCX"/>
    <n v="5.8363880664399579"/>
    <n v="342.53987231335248"/>
    <n v="0.99708912973255148"/>
    <n v="1"/>
    <n v="1"/>
    <n v="3.301584477357717"/>
    <n v="27.155632335186727"/>
    <n v="0.96448312763516675"/>
    <x v="0"/>
    <x v="0"/>
  </r>
  <r>
    <x v="5426"/>
    <n v="1"/>
    <d v="2013-11-25T00:00:00"/>
    <d v="2013-11-25T00:00:00"/>
    <d v="2014-01-03T00:00:00"/>
    <n v="29"/>
    <n v="10.34482759"/>
    <n v="3.448275862"/>
    <n v="66.92"/>
    <n v="5.1282051282051301E-2"/>
    <n v="1"/>
    <n v="0"/>
    <n v="0"/>
    <n v="0"/>
    <s v="Wednesday"/>
    <s v="DCX"/>
    <n v="6.4434964419497245"/>
    <n v="628.60082823526693"/>
    <n v="0.99841169205129077"/>
    <n v="1"/>
    <n v="1"/>
    <n v="3.9086928528674836"/>
    <n v="49.83376931236559"/>
    <n v="0.98032803757173392"/>
    <x v="0"/>
    <x v="0"/>
  </r>
  <r>
    <x v="5427"/>
    <n v="1"/>
    <d v="2013-11-25T00:00:00"/>
    <d v="2013-11-25T00:00:00"/>
    <d v="2013-11-25T00:00:00"/>
    <n v="31"/>
    <n v="0"/>
    <n v="0"/>
    <n v="45.02"/>
    <n v="0"/>
    <n v="1"/>
    <n v="0"/>
    <n v="0"/>
    <n v="0"/>
    <s v="Tuesday"/>
    <s v="RIC"/>
    <n v="6.9085066384307812"/>
    <n v="1000.7516417898635"/>
    <n v="0.999001748578906"/>
    <n v="1"/>
    <n v="1"/>
    <n v="4.3737030493485403"/>
    <n v="79.33687678384959"/>
    <n v="0.98755241627465118"/>
    <x v="0"/>
    <x v="0"/>
  </r>
  <r>
    <x v="5428"/>
    <n v="1"/>
    <d v="2013-11-25T00:00:00"/>
    <d v="2013-12-06T00:00:00"/>
    <d v="2014-01-17T00:00:00"/>
    <n v="34"/>
    <n v="85.294117650000004"/>
    <n v="32.352941180000002"/>
    <n v="43.93"/>
    <n v="7.1428571428571397E-2"/>
    <n v="1"/>
    <n v="0"/>
    <n v="1"/>
    <n v="0"/>
    <s v="Monday"/>
    <s v="DCX"/>
    <n v="8.9893235330799435"/>
    <n v="8017.0318037986472"/>
    <n v="0.99987528111331181"/>
    <n v="1"/>
    <n v="1"/>
    <n v="6.4545199439977026"/>
    <n v="635.56854451179902"/>
    <n v="0.99842907726336538"/>
    <x v="0"/>
    <x v="0"/>
  </r>
  <r>
    <x v="5429"/>
    <n v="1"/>
    <d v="2013-11-26T00:00:00"/>
    <d v="2013-11-26T00:00:00"/>
    <d v="2013-11-26T00:00:00"/>
    <n v="25"/>
    <n v="20"/>
    <n v="4"/>
    <n v="40.200000000000003"/>
    <n v="0"/>
    <n v="1"/>
    <n v="0"/>
    <n v="0"/>
    <n v="0"/>
    <s v="Wednesday"/>
    <s v="DCX"/>
    <n v="5.7359864200495032"/>
    <n v="309.81843119052388"/>
    <n v="0.9967826875768927"/>
    <n v="1"/>
    <n v="1"/>
    <n v="3.2011828309672623"/>
    <n v="24.561565201897974"/>
    <n v="0.96087876496992641"/>
    <x v="0"/>
    <x v="0"/>
  </r>
  <r>
    <x v="5430"/>
    <n v="1"/>
    <d v="2013-11-26T00:00:00"/>
    <d v="2013-11-26T00:00:00"/>
    <d v="2013-11-26T00:00:00"/>
    <n v="4"/>
    <n v="75"/>
    <n v="0"/>
    <n v="40"/>
    <n v="0"/>
    <n v="1"/>
    <n v="0"/>
    <n v="0"/>
    <n v="0"/>
    <s v="Wednesday"/>
    <s v="DCX"/>
    <n v="1.2272537847274843"/>
    <n v="3.411846992625378"/>
    <n v="0.77333756096447814"/>
    <n v="1"/>
    <n v="1"/>
    <n v="-1.3075498043547567"/>
    <n v="0.27048197890052084"/>
    <n v="0.21289713934753865"/>
    <x v="1"/>
    <x v="0"/>
  </r>
  <r>
    <x v="5431"/>
    <n v="1"/>
    <d v="2013-11-21T00:00:00"/>
    <d v="2013-11-26T00:00:00"/>
    <d v="2013-11-26T00:00:00"/>
    <n v="24"/>
    <n v="83.333333330000002"/>
    <n v="20.833333329999999"/>
    <n v="40"/>
    <n v="0"/>
    <n v="1"/>
    <n v="1"/>
    <n v="0"/>
    <n v="0"/>
    <s v="Friday"/>
    <s v="DCX"/>
    <n v="6.6181925231709533"/>
    <n v="748.59081301306048"/>
    <n v="0.99866593882603716"/>
    <n v="1"/>
    <n v="1"/>
    <n v="4.0833889340887124"/>
    <n v="59.346249971988343"/>
    <n v="0.98342896202391727"/>
    <x v="0"/>
    <x v="0"/>
  </r>
  <r>
    <x v="5432"/>
    <n v="1"/>
    <d v="2013-11-26T00:00:00"/>
    <d v="2013-11-26T00:00:00"/>
    <d v="2013-11-26T00:00:00"/>
    <n v="30"/>
    <n v="0"/>
    <n v="0"/>
    <n v="45.01"/>
    <n v="0"/>
    <n v="1"/>
    <n v="0"/>
    <n v="0"/>
    <n v="0"/>
    <s v="Monday"/>
    <s v="CHO"/>
    <n v="6.6974639930889435"/>
    <n v="810.34816859876423"/>
    <n v="0.99876748350621525"/>
    <n v="1"/>
    <n v="1"/>
    <n v="4.1626604040067026"/>
    <n v="64.242205677677987"/>
    <n v="0.98467249858258332"/>
    <x v="0"/>
    <x v="0"/>
  </r>
  <r>
    <x v="5433"/>
    <n v="1"/>
    <d v="2013-11-26T00:00:00"/>
    <d v="2013-11-26T00:00:00"/>
    <d v="2013-12-22T00:00:00"/>
    <n v="31"/>
    <n v="58.064516130000001"/>
    <n v="16.129032259999999"/>
    <n v="91.37"/>
    <n v="0.19230769230769201"/>
    <n v="1"/>
    <n v="0"/>
    <n v="0"/>
    <n v="0"/>
    <s v="Monday"/>
    <s v="RIC"/>
    <n v="6.9364807415798087"/>
    <n v="1029.1420177117907"/>
    <n v="0.99902926006045145"/>
    <n v="1"/>
    <n v="1"/>
    <n v="4.4016771524975677"/>
    <n v="81.587588810998156"/>
    <n v="0.98789164311009847"/>
    <x v="0"/>
    <x v="0"/>
  </r>
  <r>
    <x v="5434"/>
    <n v="1"/>
    <d v="2013-11-26T00:00:00"/>
    <d v="2013-12-02T00:00:00"/>
    <d v="2014-01-07T00:00:00"/>
    <n v="31"/>
    <n v="3.225806452"/>
    <n v="0"/>
    <n v="65.650000000000006"/>
    <n v="0.13888888888888901"/>
    <n v="1"/>
    <n v="0"/>
    <n v="0"/>
    <n v="0"/>
    <s v="Wednesday"/>
    <s v="RIC"/>
    <n v="6.7507471464001023"/>
    <n v="854.69710789507587"/>
    <n v="0.99883136218321467"/>
    <n v="1"/>
    <n v="1"/>
    <n v="4.2159435573178614"/>
    <n v="67.758069340067777"/>
    <n v="0.98545625248646618"/>
    <x v="0"/>
    <x v="0"/>
  </r>
  <r>
    <x v="5435"/>
    <n v="1"/>
    <d v="2013-11-21T00:00:00"/>
    <d v="2013-12-17T00:00:00"/>
    <d v="2014-01-07T00:00:00"/>
    <n v="27"/>
    <n v="66.666666669999998"/>
    <n v="25.925925929999998"/>
    <n v="165.93"/>
    <n v="9.5238095238095205E-2"/>
    <n v="1"/>
    <n v="0"/>
    <n v="0"/>
    <n v="0"/>
    <s v="Wednesday"/>
    <s v="DCX"/>
    <n v="6.0739814352240211"/>
    <n v="434.40680562621634"/>
    <n v="0.99770329726803009"/>
    <n v="1"/>
    <n v="1"/>
    <n v="3.5391778461417802"/>
    <n v="34.438593725804381"/>
    <n v="0.97178217601586558"/>
    <x v="0"/>
    <x v="0"/>
  </r>
  <r>
    <x v="5436"/>
    <n v="1"/>
    <d v="2013-11-26T00:00:00"/>
    <d v="2013-12-04T00:00:00"/>
    <d v="2013-12-04T00:00:00"/>
    <n v="28"/>
    <n v="7.1428571429999996"/>
    <n v="3.5714285710000002"/>
    <n v="40"/>
    <n v="0"/>
    <n v="1"/>
    <n v="0"/>
    <n v="1"/>
    <n v="0"/>
    <s v="Thursday"/>
    <s v="DCX"/>
    <n v="7.2276080613440605"/>
    <n v="1376.9250417616975"/>
    <n v="0.99927427111802725"/>
    <n v="1"/>
    <n v="1"/>
    <n v="4.6928044722618196"/>
    <n v="109.15888399989556"/>
    <n v="0.99092220287924349"/>
    <x v="0"/>
    <x v="0"/>
  </r>
  <r>
    <x v="5437"/>
    <n v="1"/>
    <d v="2013-11-26T00:00:00"/>
    <d v="2013-11-26T00:00:00"/>
    <d v="2013-11-26T00:00:00"/>
    <n v="25"/>
    <n v="28"/>
    <n v="4"/>
    <n v="45.02"/>
    <n v="0"/>
    <n v="1"/>
    <n v="0"/>
    <n v="0"/>
    <n v="0"/>
    <s v="Wednesday"/>
    <s v="RIC"/>
    <n v="5.7188388179575336"/>
    <n v="304.55107831449237"/>
    <n v="0.99672722477198805"/>
    <n v="1"/>
    <n v="1"/>
    <n v="3.1840352288752927"/>
    <n v="24.143983747467033"/>
    <n v="0.9602290547892699"/>
    <x v="0"/>
    <x v="0"/>
  </r>
  <r>
    <x v="5438"/>
    <n v="1"/>
    <d v="2013-11-26T00:00:00"/>
    <d v="2014-01-14T00:00:00"/>
    <d v="2014-01-14T00:00:00"/>
    <n v="23"/>
    <n v="39.130434780000002"/>
    <n v="21.739130429999999"/>
    <n v="58.27"/>
    <n v="0"/>
    <n v="1"/>
    <n v="1"/>
    <n v="0"/>
    <n v="0"/>
    <s v="Monday"/>
    <s v="BWI"/>
    <n v="6.3595087088818394"/>
    <n v="577.96233886807806"/>
    <n v="0.99827277193546804"/>
    <n v="1"/>
    <n v="1"/>
    <n v="3.8247051197995985"/>
    <n v="45.819287173460907"/>
    <n v="0.97864128096835179"/>
    <x v="0"/>
    <x v="0"/>
  </r>
  <r>
    <x v="5439"/>
    <n v="0"/>
    <d v="2013-11-26T00:00:00"/>
    <d v="2013-11-26T00:00:00"/>
    <d v="2013-11-26T00:00:00"/>
    <n v="1"/>
    <n v="0"/>
    <n v="0"/>
    <n v="40.200000000000003"/>
    <n v="0"/>
    <n v="0"/>
    <n v="0"/>
    <n v="0"/>
    <n v="0"/>
    <s v="Wednesday"/>
    <s v="CHO"/>
    <n v="6.8062950720208348E-2"/>
    <n v="1.0704326908666919"/>
    <n v="0.51700917184542916"/>
    <n v="1"/>
    <n v="0"/>
    <n v="-2.4667406383620327"/>
    <n v="8.4861001425694069E-2"/>
    <n v="7.8222925622888198E-2"/>
    <x v="1"/>
    <x v="1"/>
  </r>
  <r>
    <x v="5440"/>
    <n v="1"/>
    <d v="2013-11-26T00:00:00"/>
    <d v="2013-11-26T00:00:00"/>
    <d v="2013-11-26T00:00:00"/>
    <n v="28"/>
    <n v="3.5714285710000002"/>
    <n v="3.5714285710000002"/>
    <n v="45.02"/>
    <n v="0"/>
    <n v="1"/>
    <n v="1"/>
    <n v="0"/>
    <n v="0"/>
    <s v="Friday"/>
    <s v="RIC"/>
    <n v="7.1132112117569726"/>
    <n v="1228.0848614773183"/>
    <n v="0.99918638652924419"/>
    <n v="1"/>
    <n v="1"/>
    <n v="4.5784076226747317"/>
    <n v="97.359238063179447"/>
    <n v="0.98983318679880716"/>
    <x v="0"/>
    <x v="0"/>
  </r>
  <r>
    <x v="5441"/>
    <n v="1"/>
    <d v="2013-11-26T00:00:00"/>
    <d v="2013-11-26T00:00:00"/>
    <d v="2013-11-26T00:00:00"/>
    <n v="21"/>
    <n v="52.380952379999997"/>
    <n v="9.5238095240000007"/>
    <n v="1"/>
    <n v="0"/>
    <n v="1"/>
    <n v="0"/>
    <n v="0"/>
    <n v="0"/>
    <s v="Thursday"/>
    <s v="DCX"/>
    <n v="5.1371904359347118"/>
    <n v="170.2368045879804"/>
    <n v="0.99416013395948299"/>
    <n v="1"/>
    <n v="1"/>
    <n v="2.6023868468524709"/>
    <n v="13.495912297997377"/>
    <n v="0.93101503517387096"/>
    <x v="0"/>
    <x v="0"/>
  </r>
  <r>
    <x v="5442"/>
    <n v="1"/>
    <d v="2013-10-08T00:00:00"/>
    <d v="2013-11-26T00:00:00"/>
    <d v="2013-11-26T00:00:00"/>
    <n v="29"/>
    <n v="13.79310345"/>
    <n v="0"/>
    <n v="45.02"/>
    <n v="0"/>
    <n v="1"/>
    <n v="0"/>
    <n v="0"/>
    <n v="0"/>
    <s v="Friday"/>
    <s v="RIC"/>
    <n v="6.4863501958712062"/>
    <n v="656.12426271192658"/>
    <n v="0.99847821780940937"/>
    <n v="1"/>
    <n v="1"/>
    <n v="3.9515466067889653"/>
    <n v="52.015752572305736"/>
    <n v="0.98113768169873383"/>
    <x v="0"/>
    <x v="0"/>
  </r>
  <r>
    <x v="5443"/>
    <n v="1"/>
    <d v="2013-11-26T00:00:00"/>
    <d v="2013-11-26T00:00:00"/>
    <d v="2014-01-08T00:00:00"/>
    <n v="27"/>
    <n v="37.037037040000001"/>
    <n v="3.703703704"/>
    <n v="50.18"/>
    <n v="4.6511627906976702E-2"/>
    <n v="1"/>
    <n v="0"/>
    <n v="0"/>
    <n v="0"/>
    <s v="Thursday"/>
    <s v="CHO"/>
    <n v="6.0886961648121511"/>
    <n v="440.8462454195863"/>
    <n v="0.99773676927128718"/>
    <n v="1"/>
    <n v="1"/>
    <n v="3.5538925757299102"/>
    <n v="34.949095053116601"/>
    <n v="0.97218288809433318"/>
    <x v="0"/>
    <x v="0"/>
  </r>
  <r>
    <x v="5444"/>
    <n v="1"/>
    <d v="2013-10-12T00:00:00"/>
    <d v="2013-12-12T00:00:00"/>
    <d v="2013-12-12T00:00:00"/>
    <n v="33"/>
    <n v="0"/>
    <n v="0"/>
    <n v="40.020000000000003"/>
    <n v="0"/>
    <n v="1"/>
    <n v="0"/>
    <n v="0"/>
    <n v="0"/>
    <s v="Monday"/>
    <s v="RIC"/>
    <n v="7.348451049965429"/>
    <n v="1553.7879230573592"/>
    <n v="0.99935682546463722"/>
    <n v="1"/>
    <n v="1"/>
    <n v="4.8136474608831881"/>
    <n v="123.18009369373578"/>
    <n v="0.9919471795337319"/>
    <x v="0"/>
    <x v="0"/>
  </r>
  <r>
    <x v="5445"/>
    <n v="1"/>
    <d v="2013-11-27T00:00:00"/>
    <d v="2013-11-27T00:00:00"/>
    <d v="2013-11-27T00:00:00"/>
    <n v="27"/>
    <n v="25.925925929999998"/>
    <n v="3.703703704"/>
    <n v="139.27000000000001"/>
    <n v="0"/>
    <n v="1"/>
    <n v="0"/>
    <n v="0"/>
    <n v="0"/>
    <s v="Friday"/>
    <s v="CHO"/>
    <n v="5.8000030448089515"/>
    <n v="330.30056561023639"/>
    <n v="0.996981592838038"/>
    <n v="1"/>
    <n v="1"/>
    <n v="3.2651994557267106"/>
    <n v="26.18533328467689"/>
    <n v="0.96321545925046081"/>
    <x v="0"/>
    <x v="0"/>
  </r>
  <r>
    <x v="5446"/>
    <n v="1"/>
    <d v="2013-11-27T00:00:00"/>
    <d v="2013-11-28T00:00:00"/>
    <d v="2013-11-28T00:00:00"/>
    <n v="29"/>
    <n v="48.275862070000002"/>
    <n v="3.448275862"/>
    <n v="40"/>
    <n v="0"/>
    <n v="1"/>
    <n v="0"/>
    <n v="0"/>
    <n v="0"/>
    <s v="Saturday"/>
    <s v="BWI"/>
    <n v="6.5704175125876469"/>
    <n v="713.66774620683782"/>
    <n v="0.99860074838229707"/>
    <n v="1"/>
    <n v="1"/>
    <n v="4.035613923505406"/>
    <n v="56.577643923874341"/>
    <n v="0.98263214796836529"/>
    <x v="0"/>
    <x v="0"/>
  </r>
  <r>
    <x v="5447"/>
    <n v="0"/>
    <d v="2013-11-27T00:00:00"/>
    <d v="2013-11-27T00:00:00"/>
    <d v="2013-11-27T00:00:00"/>
    <n v="11"/>
    <n v="9.0909090910000003"/>
    <n v="0"/>
    <n v="25"/>
    <n v="0"/>
    <n v="0"/>
    <n v="0"/>
    <n v="0"/>
    <n v="0"/>
    <s v="Friday"/>
    <s v="DCX"/>
    <n v="2.2329205892023052"/>
    <n v="9.3270668697705457"/>
    <n v="0.90316708387671951"/>
    <n v="1"/>
    <n v="0"/>
    <n v="-0.30188299987993572"/>
    <n v="0.73942457259249916"/>
    <n v="0.42509723286847378"/>
    <x v="1"/>
    <x v="1"/>
  </r>
  <r>
    <x v="5448"/>
    <n v="1"/>
    <d v="2013-11-27T00:00:00"/>
    <d v="2013-11-27T00:00:00"/>
    <d v="2013-11-27T00:00:00"/>
    <n v="28"/>
    <n v="17.85714286"/>
    <n v="10.71428571"/>
    <n v="45.02"/>
    <n v="0"/>
    <n v="1"/>
    <n v="1"/>
    <n v="0"/>
    <n v="0"/>
    <s v="Friday"/>
    <s v="RIC"/>
    <n v="7.2503567602641272"/>
    <n v="1408.6072936832215"/>
    <n v="0.99929058255836134"/>
    <n v="1"/>
    <n v="1"/>
    <n v="4.7155531711818863"/>
    <n v="111.67056703089942"/>
    <n v="0.99112456761022816"/>
    <x v="0"/>
    <x v="0"/>
  </r>
  <r>
    <x v="5449"/>
    <n v="0"/>
    <d v="2013-11-27T00:00:00"/>
    <d v="2013-12-05T00:00:00"/>
    <d v="2013-12-05T00:00:00"/>
    <n v="11"/>
    <n v="27.272727270000001"/>
    <n v="0"/>
    <n v="45.02"/>
    <n v="0"/>
    <n v="1"/>
    <n v="0"/>
    <n v="0"/>
    <n v="0"/>
    <s v="Tuesday"/>
    <s v="RIC"/>
    <n v="2.6869422128350262"/>
    <n v="14.686698391794614"/>
    <n v="0.93625172263635292"/>
    <n v="1"/>
    <n v="0"/>
    <n v="0.15213862375278531"/>
    <n v="1.1643216278790156"/>
    <n v="0.53796146232666142"/>
    <x v="0"/>
    <x v="1"/>
  </r>
  <r>
    <x v="5450"/>
    <n v="1"/>
    <d v="2013-11-27T00:00:00"/>
    <d v="2014-01-05T00:00:00"/>
    <d v="2014-01-05T00:00:00"/>
    <n v="32"/>
    <n v="28.125"/>
    <n v="21.875"/>
    <n v="113.36"/>
    <n v="0"/>
    <n v="1"/>
    <n v="0"/>
    <n v="0"/>
    <n v="0"/>
    <s v="Friday"/>
    <s v="CHO"/>
    <n v="7.2964671422892486"/>
    <n v="1475.0794655756351"/>
    <n v="0.9993225296988939"/>
    <n v="1"/>
    <n v="1"/>
    <n v="4.7616635532070077"/>
    <n v="116.94030058991831"/>
    <n v="0.99152113403986453"/>
    <x v="0"/>
    <x v="0"/>
  </r>
  <r>
    <x v="5451"/>
    <n v="1"/>
    <d v="2013-11-27T00:00:00"/>
    <d v="2013-11-28T00:00:00"/>
    <d v="2013-12-08T00:00:00"/>
    <n v="18"/>
    <n v="72.222222220000006"/>
    <n v="44.444444439999998"/>
    <n v="40.6"/>
    <n v="0.2"/>
    <n v="1"/>
    <n v="1"/>
    <n v="0"/>
    <n v="0"/>
    <s v="Monday"/>
    <s v="RIC"/>
    <n v="5.6814433510893014"/>
    <n v="293.3725640934644"/>
    <n v="0.99660294428905238"/>
    <n v="1"/>
    <n v="1"/>
    <n v="3.1466397620070605"/>
    <n v="23.257781448768799"/>
    <n v="0.95877611470315416"/>
    <x v="0"/>
    <x v="0"/>
  </r>
  <r>
    <x v="5452"/>
    <n v="1"/>
    <d v="2013-11-27T00:00:00"/>
    <d v="2013-11-27T00:00:00"/>
    <d v="2013-11-27T00:00:00"/>
    <n v="19"/>
    <n v="21.05263158"/>
    <n v="10.52631579"/>
    <n v="40.020000000000003"/>
    <n v="0"/>
    <n v="1"/>
    <n v="0"/>
    <n v="0"/>
    <n v="0"/>
    <s v="Saturday"/>
    <s v="DCX"/>
    <n v="4.5954651815466088"/>
    <n v="99.034193713531749"/>
    <n v="0.99000341820254278"/>
    <n v="1"/>
    <n v="1"/>
    <n v="2.0606615924643679"/>
    <n v="7.8511623623078464"/>
    <n v="0.88702048848878412"/>
    <x v="0"/>
    <x v="0"/>
  </r>
  <r>
    <x v="5453"/>
    <n v="1"/>
    <d v="2013-11-27T00:00:00"/>
    <d v="2013-11-27T00:00:00"/>
    <d v="2013-11-27T00:00:00"/>
    <n v="30"/>
    <n v="10"/>
    <n v="0"/>
    <n v="40.200000000000003"/>
    <n v="0"/>
    <n v="1"/>
    <n v="0"/>
    <n v="0"/>
    <n v="0"/>
    <s v="Monday"/>
    <s v="DCX"/>
    <n v="6.7145760192429629"/>
    <n v="824.33419096165289"/>
    <n v="0.99878836959506689"/>
    <n v="1"/>
    <n v="1"/>
    <n v="4.179772430160722"/>
    <n v="65.350979609755782"/>
    <n v="0.98492863246508922"/>
    <x v="0"/>
    <x v="0"/>
  </r>
  <r>
    <x v="5454"/>
    <n v="1"/>
    <d v="2013-11-17T00:00:00"/>
    <d v="2013-11-29T00:00:00"/>
    <d v="2013-11-29T00:00:00"/>
    <n v="24"/>
    <n v="33.333333330000002"/>
    <n v="4.1666666670000003"/>
    <n v="39.97"/>
    <n v="0"/>
    <n v="1"/>
    <n v="0"/>
    <n v="0"/>
    <n v="0"/>
    <s v="Wednesday"/>
    <s v="RIC"/>
    <n v="5.5289265081491985"/>
    <n v="251.87338182122627"/>
    <n v="0.99604545170868575"/>
    <n v="1"/>
    <n v="1"/>
    <n v="2.9941229190669576"/>
    <n v="19.967838796589358"/>
    <n v="0.95230791262270387"/>
    <x v="0"/>
    <x v="0"/>
  </r>
  <r>
    <x v="5455"/>
    <n v="1"/>
    <d v="2013-11-28T00:00:00"/>
    <d v="2013-11-28T00:00:00"/>
    <d v="2013-11-28T00:00:00"/>
    <n v="29"/>
    <n v="0"/>
    <n v="0"/>
    <n v="40.020000000000003"/>
    <n v="0"/>
    <n v="1"/>
    <n v="0"/>
    <n v="0"/>
    <n v="0"/>
    <s v="Monday"/>
    <s v="CHO"/>
    <n v="6.5041381648462782"/>
    <n v="667.89980171032948"/>
    <n v="0.9985050077792772"/>
    <n v="1"/>
    <n v="1"/>
    <n v="3.9693345757640373"/>
    <n v="52.949285376617517"/>
    <n v="0.98146407328625307"/>
    <x v="0"/>
    <x v="0"/>
  </r>
  <r>
    <x v="5456"/>
    <n v="1"/>
    <d v="2013-11-28T00:00:00"/>
    <d v="2013-11-28T00:00:00"/>
    <d v="2013-11-28T00:00:00"/>
    <n v="22"/>
    <n v="72.727272729999996"/>
    <n v="0"/>
    <n v="45.02"/>
    <n v="0"/>
    <n v="1"/>
    <n v="0"/>
    <n v="0"/>
    <n v="0"/>
    <s v="Friday"/>
    <s v="RIC"/>
    <n v="5.0088026469126916"/>
    <n v="149.72535466333528"/>
    <n v="0.99336541617544283"/>
    <n v="1"/>
    <n v="1"/>
    <n v="2.4739990578304507"/>
    <n v="11.869820161471687"/>
    <n v="0.92229883654523048"/>
    <x v="0"/>
    <x v="0"/>
  </r>
  <r>
    <x v="5457"/>
    <n v="1"/>
    <d v="2013-11-28T00:00:00"/>
    <d v="2013-11-28T00:00:00"/>
    <d v="2014-01-15T00:00:00"/>
    <n v="33"/>
    <n v="54.545454550000002"/>
    <n v="39.39393939"/>
    <n v="45.34"/>
    <n v="0.125"/>
    <n v="1"/>
    <n v="1"/>
    <n v="0"/>
    <n v="0"/>
    <s v="Thursday"/>
    <s v="RIC"/>
    <n v="8.7793398950018755"/>
    <n v="6498.5860080881966"/>
    <n v="0.99984614404690464"/>
    <n v="1"/>
    <n v="1"/>
    <n v="6.2445363059196346"/>
    <n v="515.19027884962748"/>
    <n v="0.99806272988668332"/>
    <x v="0"/>
    <x v="0"/>
  </r>
  <r>
    <x v="5458"/>
    <n v="1"/>
    <d v="2013-11-28T00:00:00"/>
    <d v="2013-11-28T00:00:00"/>
    <d v="2013-11-28T00:00:00"/>
    <n v="31"/>
    <n v="6.451612903"/>
    <n v="6.451612903"/>
    <n v="40.200000000000003"/>
    <n v="0"/>
    <n v="1"/>
    <n v="0"/>
    <n v="1"/>
    <n v="0"/>
    <s v="Monday"/>
    <s v="RIC"/>
    <n v="7.9154318308562228"/>
    <n v="2739.2291586893803"/>
    <n v="0.99963506701735916"/>
    <n v="1"/>
    <n v="1"/>
    <n v="5.3806282417739819"/>
    <n v="217.15866072123848"/>
    <n v="0.99541618014754041"/>
    <x v="0"/>
    <x v="0"/>
  </r>
  <r>
    <x v="5459"/>
    <n v="1"/>
    <d v="2013-11-28T00:00:00"/>
    <d v="2013-12-05T00:00:00"/>
    <d v="2013-12-05T00:00:00"/>
    <n v="28"/>
    <n v="17.85714286"/>
    <n v="7.1428571429999996"/>
    <n v="40.020000000000003"/>
    <n v="0"/>
    <n v="1"/>
    <n v="0"/>
    <n v="0"/>
    <n v="0"/>
    <s v="Friday"/>
    <s v="RIC"/>
    <n v="6.4302054921504457"/>
    <n v="620.30140198588754"/>
    <n v="0.99839047522377433"/>
    <n v="1"/>
    <n v="1"/>
    <n v="3.8954019030682048"/>
    <n v="49.175813301875301"/>
    <n v="0.98007007890467768"/>
    <x v="0"/>
    <x v="0"/>
  </r>
  <r>
    <x v="5460"/>
    <n v="1"/>
    <d v="2013-11-29T00:00:00"/>
    <d v="2013-11-29T00:00:00"/>
    <d v="2014-01-10T00:00:00"/>
    <n v="28"/>
    <n v="100"/>
    <n v="25"/>
    <n v="121.99"/>
    <n v="9.5238095238095205E-2"/>
    <n v="1"/>
    <n v="0"/>
    <n v="0"/>
    <n v="0"/>
    <s v="Monday"/>
    <s v="RIC"/>
    <n v="6.4236022011105831"/>
    <n v="616.21886521974454"/>
    <n v="0.99837982917187085"/>
    <n v="1"/>
    <n v="1"/>
    <n v="3.8887986120283422"/>
    <n v="48.852160856197848"/>
    <n v="0.97994068897264908"/>
    <x v="0"/>
    <x v="0"/>
  </r>
  <r>
    <x v="5461"/>
    <n v="1"/>
    <d v="2013-11-29T00:00:00"/>
    <d v="2013-11-29T00:00:00"/>
    <d v="2013-11-29T00:00:00"/>
    <n v="26"/>
    <n v="0"/>
    <n v="0"/>
    <n v="56.88"/>
    <n v="0"/>
    <n v="1"/>
    <n v="0"/>
    <n v="0"/>
    <n v="0"/>
    <s v="Wednesday"/>
    <s v="RIC"/>
    <n v="5.8109224696229713"/>
    <n v="333.92702117393378"/>
    <n v="0.9970142749411649"/>
    <n v="1"/>
    <n v="1"/>
    <n v="3.2761188805407304"/>
    <n v="26.472828849215347"/>
    <n v="0.96360039930767594"/>
    <x v="0"/>
    <x v="0"/>
  </r>
  <r>
    <x v="5462"/>
    <n v="1"/>
    <d v="2013-11-29T00:00:00"/>
    <d v="2013-11-29T00:00:00"/>
    <d v="2014-01-19T00:00:00"/>
    <n v="28"/>
    <n v="82.142857140000004"/>
    <n v="10.71428571"/>
    <n v="144.68"/>
    <n v="5.8823529411764698E-2"/>
    <n v="1"/>
    <n v="0"/>
    <n v="0"/>
    <n v="0"/>
    <s v="Monday"/>
    <s v="DCX"/>
    <n v="6.0907088767883657"/>
    <n v="441.73443547295142"/>
    <n v="0.9977413096432588"/>
    <n v="1"/>
    <n v="1"/>
    <n v="3.5559052877061248"/>
    <n v="35.019508352362799"/>
    <n v="0.97223726681060041"/>
    <x v="0"/>
    <x v="0"/>
  </r>
  <r>
    <x v="5463"/>
    <n v="1"/>
    <d v="2013-12-02T00:00:00"/>
    <d v="2013-12-02T00:00:00"/>
    <d v="2013-12-02T00:00:00"/>
    <n v="19"/>
    <n v="68.421052630000005"/>
    <n v="26.315789469999999"/>
    <n v="40.020000000000003"/>
    <n v="0"/>
    <n v="1"/>
    <n v="0"/>
    <n v="1"/>
    <n v="0"/>
    <s v="Thursday"/>
    <s v="RIC"/>
    <n v="5.7645332173172115"/>
    <n v="318.79020355440827"/>
    <n v="0.99687294986248742"/>
    <n v="1"/>
    <n v="1"/>
    <n v="3.2297296282349706"/>
    <n v="25.272822989387777"/>
    <n v="0.96193785493078066"/>
    <x v="0"/>
    <x v="0"/>
  </r>
  <r>
    <x v="5464"/>
    <n v="0"/>
    <d v="2013-11-30T00:00:00"/>
    <d v="2013-11-30T00:00:00"/>
    <d v="2013-11-30T00:00:00"/>
    <n v="7"/>
    <n v="100"/>
    <n v="14.28571429"/>
    <n v="40.020000000000003"/>
    <n v="0"/>
    <n v="1"/>
    <n v="0"/>
    <n v="0"/>
    <n v="0"/>
    <s v="Monday"/>
    <s v="RIC"/>
    <n v="2.1347083939356604"/>
    <n v="8.454580740347458"/>
    <n v="0.89423116397615643"/>
    <n v="1"/>
    <n v="0"/>
    <n v="-0.40009519514658054"/>
    <n v="0.67025623785776367"/>
    <n v="0.4012894684455246"/>
    <x v="1"/>
    <x v="1"/>
  </r>
  <r>
    <x v="5465"/>
    <n v="1"/>
    <d v="2013-11-30T00:00:00"/>
    <d v="2013-11-30T00:00:00"/>
    <d v="2013-11-30T00:00:00"/>
    <n v="28"/>
    <n v="17.85714286"/>
    <n v="3.5714285710000002"/>
    <n v="40.200000000000003"/>
    <n v="0"/>
    <n v="1"/>
    <n v="0"/>
    <n v="0"/>
    <n v="0"/>
    <s v="Tuesday"/>
    <s v="RIC"/>
    <n v="6.3609923509657653"/>
    <n v="578.82046453521514"/>
    <n v="0.99827532820732434"/>
    <n v="1"/>
    <n v="1"/>
    <n v="3.8261887618835244"/>
    <n v="45.887317049681691"/>
    <n v="0.97867227082026464"/>
    <x v="0"/>
    <x v="0"/>
  </r>
  <r>
    <x v="5466"/>
    <n v="1"/>
    <d v="2013-11-30T00:00:00"/>
    <d v="2013-11-30T00:00:00"/>
    <d v="2013-11-30T00:00:00"/>
    <n v="31"/>
    <n v="9.6774193549999996"/>
    <n v="0"/>
    <n v="40.200000000000003"/>
    <n v="0"/>
    <n v="1"/>
    <n v="1"/>
    <n v="0"/>
    <n v="0"/>
    <s v="Monday"/>
    <s v="CHO"/>
    <n v="7.6950207034059277"/>
    <n v="2197.3793030926327"/>
    <n v="0.99954511944385882"/>
    <n v="1"/>
    <n v="1"/>
    <n v="5.1602171143236868"/>
    <n v="174.20227330833373"/>
    <n v="0.99429231150305841"/>
    <x v="0"/>
    <x v="0"/>
  </r>
  <r>
    <x v="5467"/>
    <n v="1"/>
    <d v="2013-11-30T00:00:00"/>
    <d v="2013-12-14T00:00:00"/>
    <d v="2013-12-14T00:00:00"/>
    <n v="36"/>
    <n v="16.666666670000001"/>
    <n v="11.11111111"/>
    <n v="54.19"/>
    <n v="0"/>
    <n v="0"/>
    <n v="0"/>
    <n v="0"/>
    <n v="0"/>
    <s v="Tuesday"/>
    <s v="RIC"/>
    <n v="7.6193674783144143"/>
    <n v="2037.2731027784137"/>
    <n v="0.99950938861007543"/>
    <n v="1"/>
    <n v="1"/>
    <n v="5.0845638892321734"/>
    <n v="161.50948784965473"/>
    <n v="0.9938465131283587"/>
    <x v="0"/>
    <x v="0"/>
  </r>
  <r>
    <x v="5468"/>
    <n v="1"/>
    <d v="2013-11-30T00:00:00"/>
    <d v="2013-11-30T00:00:00"/>
    <d v="2013-11-30T00:00:00"/>
    <n v="20"/>
    <n v="85"/>
    <n v="5"/>
    <n v="36.97"/>
    <n v="0"/>
    <n v="1"/>
    <n v="0"/>
    <n v="0"/>
    <n v="0"/>
    <s v="Wednesday"/>
    <s v="CHO"/>
    <n v="4.7112867184098315"/>
    <n v="111.19514473517994"/>
    <n v="0.99108695833174998"/>
    <n v="1"/>
    <n v="1"/>
    <n v="2.1764831293275906"/>
    <n v="8.815249586839748"/>
    <n v="0.8981177206801958"/>
    <x v="0"/>
    <x v="0"/>
  </r>
  <r>
    <x v="5469"/>
    <n v="1"/>
    <d v="2013-11-30T00:00:00"/>
    <d v="2013-11-30T00:00:00"/>
    <d v="2013-11-30T00:00:00"/>
    <n v="27"/>
    <n v="18.518518520000001"/>
    <n v="14.81481481"/>
    <n v="47.08"/>
    <n v="0"/>
    <n v="1"/>
    <n v="0"/>
    <n v="0"/>
    <n v="0"/>
    <s v="Tuesday"/>
    <s v="DCX"/>
    <n v="6.3413151366884142"/>
    <n v="567.54221638155855"/>
    <n v="0.9982411156617983"/>
    <n v="1"/>
    <n v="1"/>
    <n v="3.8065115476061733"/>
    <n v="44.9932081152172"/>
    <n v="0.97825765931580788"/>
    <x v="0"/>
    <x v="0"/>
  </r>
  <r>
    <x v="5470"/>
    <n v="1"/>
    <d v="2013-11-30T00:00:00"/>
    <d v="2013-11-30T00:00:00"/>
    <d v="2013-11-30T00:00:00"/>
    <n v="26"/>
    <n v="3.846153846"/>
    <n v="3.846153846"/>
    <n v="102.56"/>
    <n v="0"/>
    <n v="1"/>
    <n v="0"/>
    <n v="0"/>
    <n v="0"/>
    <s v="Wednesday"/>
    <s v="DCX"/>
    <n v="5.7222591881459515"/>
    <n v="305.59453923764562"/>
    <n v="0.99673836330390453"/>
    <n v="1"/>
    <n v="1"/>
    <n v="3.1874555990637106"/>
    <n v="24.226706500278016"/>
    <n v="0.96035947062732985"/>
    <x v="0"/>
    <x v="0"/>
  </r>
  <r>
    <x v="5471"/>
    <n v="1"/>
    <d v="2013-11-27T00:00:00"/>
    <d v="2013-11-30T00:00:00"/>
    <d v="2013-11-30T00:00:00"/>
    <n v="28"/>
    <n v="21.428571430000002"/>
    <n v="7.1428571429999996"/>
    <n v="40.020000000000003"/>
    <n v="0"/>
    <n v="1"/>
    <n v="1"/>
    <n v="0"/>
    <n v="0"/>
    <s v="Tuesday"/>
    <s v="RIC"/>
    <n v="7.1995719550336226"/>
    <n v="1338.8575504873236"/>
    <n v="0.99925365200230709"/>
    <n v="1"/>
    <n v="1"/>
    <n v="4.6647683659513817"/>
    <n v="106.14099650554816"/>
    <n v="0.99066650458166849"/>
    <x v="0"/>
    <x v="0"/>
  </r>
  <r>
    <x v="5472"/>
    <n v="1"/>
    <d v="2013-11-30T00:00:00"/>
    <d v="2013-11-30T00:00:00"/>
    <d v="2013-11-30T00:00:00"/>
    <n v="28"/>
    <n v="7.1428571429999996"/>
    <n v="3.5714285710000002"/>
    <n v="46.77"/>
    <n v="0"/>
    <n v="1"/>
    <n v="0"/>
    <n v="0"/>
    <n v="0"/>
    <s v="Tuesday"/>
    <s v="DCX"/>
    <n v="6.3376189597325201"/>
    <n v="565.44835195041753"/>
    <n v="0.99823461398279867"/>
    <n v="1"/>
    <n v="1"/>
    <n v="3.8028153706502792"/>
    <n v="44.827212220293248"/>
    <n v="0.97817890394045881"/>
    <x v="0"/>
    <x v="0"/>
  </r>
  <r>
    <x v="5473"/>
    <n v="0"/>
    <d v="2013-11-30T00:00:00"/>
    <d v="2013-11-30T00:00:00"/>
    <d v="2013-11-30T00:00:00"/>
    <n v="8"/>
    <n v="50"/>
    <n v="25"/>
    <n v="35"/>
    <n v="0"/>
    <n v="1"/>
    <n v="0"/>
    <n v="0"/>
    <n v="0"/>
    <s v="Friday"/>
    <s v="DCX"/>
    <n v="2.5693640588559523"/>
    <n v="13.057517987079491"/>
    <n v="0.9288636869667094"/>
    <n v="1"/>
    <n v="0"/>
    <n v="3.4560469773711411E-2"/>
    <n v="1.0351646226540503"/>
    <n v="0.50863925754767503"/>
    <x v="0"/>
    <x v="1"/>
  </r>
  <r>
    <x v="5474"/>
    <n v="1"/>
    <d v="2013-11-30T00:00:00"/>
    <d v="2013-11-30T00:00:00"/>
    <d v="2014-01-08T00:00:00"/>
    <n v="22"/>
    <n v="77.272727270000004"/>
    <n v="45.454545449999998"/>
    <n v="34.36"/>
    <n v="7.69230769230769E-2"/>
    <n v="1"/>
    <n v="0"/>
    <n v="0"/>
    <n v="0"/>
    <s v="Thursday"/>
    <s v="DCX"/>
    <n v="5.8727450282283327"/>
    <n v="355.22273960543896"/>
    <n v="0.9971927676455814"/>
    <n v="1"/>
    <n v="1"/>
    <n v="3.3379414391460918"/>
    <n v="28.161095666546885"/>
    <n v="0.965707735695707"/>
    <x v="0"/>
    <x v="0"/>
  </r>
  <r>
    <x v="5475"/>
    <n v="1"/>
    <d v="2013-11-30T00:00:00"/>
    <d v="2013-11-30T00:00:00"/>
    <d v="2013-11-30T00:00:00"/>
    <n v="26"/>
    <n v="30.76923077"/>
    <n v="11.53846154"/>
    <n v="35.020000000000003"/>
    <n v="0"/>
    <n v="1"/>
    <n v="0"/>
    <n v="0"/>
    <n v="0"/>
    <s v="Thursday"/>
    <s v="DCX"/>
    <n v="6.1102342792581004"/>
    <n v="450.44423254748824"/>
    <n v="0.9977848869740632"/>
    <n v="1"/>
    <n v="1"/>
    <n v="3.5754306901758595"/>
    <n v="35.70999744921702"/>
    <n v="0.97275946419273507"/>
    <x v="0"/>
    <x v="0"/>
  </r>
  <r>
    <x v="5476"/>
    <n v="1"/>
    <d v="2013-11-30T00:00:00"/>
    <d v="2013-11-30T00:00:00"/>
    <d v="2013-11-30T00:00:00"/>
    <n v="12"/>
    <n v="83.333333330000002"/>
    <n v="25"/>
    <n v="71.5"/>
    <n v="0"/>
    <n v="1"/>
    <n v="0"/>
    <n v="0"/>
    <n v="0"/>
    <s v="Thursday"/>
    <s v="DCX"/>
    <n v="3.2838247704570778"/>
    <n v="26.67761356498519"/>
    <n v="0.96386971739264782"/>
    <n v="1"/>
    <n v="1"/>
    <n v="0.74902118137483686"/>
    <n v="2.1149288713700742"/>
    <n v="0.67896538210191659"/>
    <x v="0"/>
    <x v="0"/>
  </r>
  <r>
    <x v="5477"/>
    <n v="1"/>
    <d v="2013-11-30T00:00:00"/>
    <d v="2013-12-09T00:00:00"/>
    <d v="2013-12-09T00:00:00"/>
    <n v="24"/>
    <n v="16.666666670000001"/>
    <n v="0"/>
    <n v="29.97"/>
    <n v="0"/>
    <n v="1"/>
    <n v="0"/>
    <n v="0"/>
    <n v="0"/>
    <s v="Wednesday"/>
    <s v="DCX"/>
    <n v="5.4845008760872345"/>
    <n v="240.92866072655676"/>
    <n v="0.99586655009374736"/>
    <n v="1"/>
    <n v="1"/>
    <n v="2.9496972870049936"/>
    <n v="19.100170983056334"/>
    <n v="0.95024917943021669"/>
    <x v="0"/>
    <x v="0"/>
  </r>
  <r>
    <x v="5478"/>
    <n v="1"/>
    <d v="2013-11-30T00:00:00"/>
    <d v="2013-11-30T00:00:00"/>
    <d v="2013-11-30T00:00:00"/>
    <n v="22"/>
    <n v="36.363636360000001"/>
    <n v="0"/>
    <n v="31"/>
    <n v="0"/>
    <n v="1"/>
    <n v="0"/>
    <n v="0"/>
    <n v="0"/>
    <s v="Wednesday"/>
    <s v="DCX"/>
    <n v="5.0586801119187941"/>
    <n v="157.3826516883646"/>
    <n v="0.99368617718329655"/>
    <n v="1"/>
    <n v="1"/>
    <n v="2.5238765228365532"/>
    <n v="12.476869908085693"/>
    <n v="0.92579879402115239"/>
    <x v="0"/>
    <x v="0"/>
  </r>
  <r>
    <x v="5479"/>
    <n v="1"/>
    <d v="2013-11-30T00:00:00"/>
    <d v="2013-11-30T00:00:00"/>
    <d v="2013-11-30T00:00:00"/>
    <n v="24"/>
    <n v="29.166666670000001"/>
    <n v="16.666666670000001"/>
    <n v="31.02"/>
    <n v="0"/>
    <n v="1"/>
    <n v="0"/>
    <n v="0"/>
    <n v="0"/>
    <s v="Thursday"/>
    <s v="DCX"/>
    <n v="5.8007716826893008"/>
    <n v="330.55454473334834"/>
    <n v="0.99698390501386658"/>
    <n v="1"/>
    <n v="1"/>
    <n v="3.2659680936070599"/>
    <n v="26.205468060933626"/>
    <n v="0.96324268350170472"/>
    <x v="0"/>
    <x v="0"/>
  </r>
  <r>
    <x v="5480"/>
    <n v="1"/>
    <d v="2013-11-30T00:00:00"/>
    <d v="2013-11-30T00:00:00"/>
    <d v="2013-11-30T00:00:00"/>
    <n v="19"/>
    <n v="84.21052632"/>
    <n v="36.842105259999997"/>
    <n v="31.02"/>
    <n v="0"/>
    <n v="1"/>
    <n v="0"/>
    <n v="0"/>
    <n v="0"/>
    <s v="Friday"/>
    <s v="DCX"/>
    <n v="5.1327565993512581"/>
    <n v="169.48367328033106"/>
    <n v="0.99413433567708465"/>
    <n v="1"/>
    <n v="1"/>
    <n v="2.5979530102690171"/>
    <n v="13.436206089921445"/>
    <n v="0.9307297226313398"/>
    <x v="0"/>
    <x v="0"/>
  </r>
  <r>
    <x v="5481"/>
    <n v="1"/>
    <d v="2013-11-30T00:00:00"/>
    <d v="2013-11-30T00:00:00"/>
    <d v="2014-01-19T00:00:00"/>
    <n v="45"/>
    <n v="42.222222219999999"/>
    <n v="13.33333333"/>
    <n v="31.57"/>
    <n v="0.12"/>
    <n v="1"/>
    <n v="1"/>
    <n v="0"/>
    <n v="0"/>
    <s v="Monday"/>
    <s v="DCX"/>
    <n v="10.86393034884604"/>
    <n v="52257.063581155067"/>
    <n v="0.99998086419718846"/>
    <n v="1"/>
    <n v="1"/>
    <n v="8.329126759763799"/>
    <n v="4142.7983140840515"/>
    <n v="0.99975867551357378"/>
    <x v="0"/>
    <x v="0"/>
  </r>
  <r>
    <x v="5482"/>
    <n v="1"/>
    <d v="2013-12-01T00:00:00"/>
    <d v="2013-12-01T00:00:00"/>
    <d v="2013-12-01T00:00:00"/>
    <n v="27"/>
    <n v="0"/>
    <n v="0"/>
    <n v="40.200000000000003"/>
    <n v="0"/>
    <n v="1"/>
    <n v="0"/>
    <n v="0"/>
    <n v="0"/>
    <s v="Thursday"/>
    <s v="CHO"/>
    <n v="6.0813413554036"/>
    <n v="437.61579952506821"/>
    <n v="0.99772010036783265"/>
    <n v="1"/>
    <n v="1"/>
    <n v="3.5465377663213591"/>
    <n v="34.692994061434106"/>
    <n v="0.97198329738662947"/>
    <x v="0"/>
    <x v="0"/>
  </r>
  <r>
    <x v="5483"/>
    <n v="1"/>
    <d v="2013-12-01T00:00:00"/>
    <d v="2013-12-20T00:00:00"/>
    <d v="2014-01-02T00:00:00"/>
    <n v="24"/>
    <n v="54.166666669999998"/>
    <n v="8.3333333330000006"/>
    <n v="54.35"/>
    <n v="0.15384615384615399"/>
    <n v="1"/>
    <n v="0"/>
    <n v="0"/>
    <n v="0"/>
    <s v="Monday"/>
    <s v="DCX"/>
    <n v="5.4643179423413955"/>
    <n v="236.11475629792466"/>
    <n v="0.99578263278248469"/>
    <n v="1"/>
    <n v="1"/>
    <n v="2.9295143532591545"/>
    <n v="18.71853769208262"/>
    <n v="0.94928630025128491"/>
    <x v="0"/>
    <x v="0"/>
  </r>
  <r>
    <x v="5484"/>
    <n v="1"/>
    <d v="2013-12-01T00:00:00"/>
    <d v="2013-12-01T00:00:00"/>
    <d v="2013-12-01T00:00:00"/>
    <n v="27"/>
    <n v="18.518518520000001"/>
    <n v="18.518518520000001"/>
    <n v="40.020000000000003"/>
    <n v="0"/>
    <n v="1"/>
    <n v="0"/>
    <n v="0"/>
    <n v="0"/>
    <s v="Monday"/>
    <s v="CHO"/>
    <n v="6.4375442556738474"/>
    <n v="624.87039215131733"/>
    <n v="0.99840222510516485"/>
    <n v="1"/>
    <n v="1"/>
    <n v="3.9027406665916065"/>
    <n v="49.538030454108004"/>
    <n v="0.98021292102176261"/>
    <x v="0"/>
    <x v="0"/>
  </r>
  <r>
    <x v="5485"/>
    <n v="1"/>
    <d v="2013-11-27T00:00:00"/>
    <d v="2013-12-01T00:00:00"/>
    <d v="2013-12-01T00:00:00"/>
    <n v="27"/>
    <n v="0"/>
    <n v="0"/>
    <n v="45.02"/>
    <n v="0"/>
    <n v="1"/>
    <n v="0"/>
    <n v="0"/>
    <n v="0"/>
    <s v="Monday"/>
    <s v="RIC"/>
    <n v="6.0641937533116304"/>
    <n v="430.17571007858959"/>
    <n v="0.99768075989295002"/>
    <n v="1"/>
    <n v="1"/>
    <n v="3.5293901642293894"/>
    <n v="34.103163942724152"/>
    <n v="0.97151253939298343"/>
    <x v="0"/>
    <x v="0"/>
  </r>
  <r>
    <x v="5486"/>
    <n v="1"/>
    <d v="2013-12-01T00:00:00"/>
    <d v="2013-12-01T00:00:00"/>
    <d v="2013-12-01T00:00:00"/>
    <n v="25"/>
    <n v="8"/>
    <n v="0"/>
    <n v="40.020000000000003"/>
    <n v="0"/>
    <n v="1"/>
    <n v="0"/>
    <n v="0"/>
    <n v="0"/>
    <s v="Wednesday"/>
    <s v="CHO"/>
    <n v="5.6598252797271265"/>
    <n v="287.09847624953466"/>
    <n v="0.99652896463383633"/>
    <n v="1"/>
    <n v="1"/>
    <n v="3.1250216906448856"/>
    <n v="22.760388775682959"/>
    <n v="0.95791314656334969"/>
    <x v="0"/>
    <x v="0"/>
  </r>
  <r>
    <x v="5487"/>
    <n v="1"/>
    <d v="2013-12-01T00:00:00"/>
    <d v="2013-12-01T00:00:00"/>
    <d v="2013-12-01T00:00:00"/>
    <n v="28"/>
    <n v="3.5714285710000002"/>
    <n v="0"/>
    <n v="52.28"/>
    <n v="0"/>
    <n v="1"/>
    <n v="0"/>
    <n v="0"/>
    <n v="0"/>
    <s v="Tuesday"/>
    <s v="CHO"/>
    <n v="6.2494438436396136"/>
    <n v="517.72480863953797"/>
    <n v="0.9980721955392442"/>
    <n v="1"/>
    <n v="1"/>
    <n v="3.7146402545573727"/>
    <n v="41.043819101324985"/>
    <n v="0.97621529106121363"/>
    <x v="0"/>
    <x v="0"/>
  </r>
  <r>
    <x v="5488"/>
    <n v="1"/>
    <d v="2013-12-01T00:00:00"/>
    <d v="2013-12-08T00:00:00"/>
    <d v="2013-12-08T00:00:00"/>
    <n v="20"/>
    <n v="100"/>
    <n v="0"/>
    <n v="40.200000000000003"/>
    <n v="0"/>
    <n v="1"/>
    <n v="0"/>
    <n v="0"/>
    <n v="0"/>
    <s v="Monday"/>
    <s v="RIC"/>
    <n v="4.6037938064450854"/>
    <n v="99.862456723289313"/>
    <n v="0.99008550820109953"/>
    <n v="1"/>
    <n v="1"/>
    <n v="2.0689902173628445"/>
    <n v="7.9168248080193813"/>
    <n v="0.88785245628010478"/>
    <x v="0"/>
    <x v="0"/>
  </r>
  <r>
    <x v="5489"/>
    <n v="1"/>
    <d v="2013-12-02T00:00:00"/>
    <d v="2013-12-02T00:00:00"/>
    <d v="2013-12-02T00:00:00"/>
    <n v="12"/>
    <n v="0"/>
    <n v="0"/>
    <n v="40.200000000000003"/>
    <n v="0"/>
    <n v="1"/>
    <n v="0"/>
    <n v="1"/>
    <n v="0"/>
    <s v="Wednesday"/>
    <s v="DCX"/>
    <n v="3.7810722278260767"/>
    <n v="43.863047710805247"/>
    <n v="0.97770994056297356"/>
    <n v="1"/>
    <n v="1"/>
    <n v="1.2462686387438358"/>
    <n v="3.4773434949077897"/>
    <n v="0.77665327640433923"/>
    <x v="0"/>
    <x v="0"/>
  </r>
  <r>
    <x v="5490"/>
    <n v="1"/>
    <d v="2013-11-19T00:00:00"/>
    <d v="2013-12-02T00:00:00"/>
    <d v="2013-12-02T00:00:00"/>
    <n v="21"/>
    <n v="14.28571429"/>
    <n v="4.7619047620000003"/>
    <n v="40.020000000000003"/>
    <n v="0"/>
    <n v="1"/>
    <n v="0"/>
    <n v="0"/>
    <n v="0"/>
    <s v="Monday"/>
    <s v="CHO"/>
    <n v="4.9069427603306126"/>
    <n v="135.22536545594426"/>
    <n v="0.99265922321696098"/>
    <n v="1"/>
    <n v="1"/>
    <n v="2.3721391712483717"/>
    <n v="10.720300331500239"/>
    <n v="0.91467795434283072"/>
    <x v="0"/>
    <x v="0"/>
  </r>
  <r>
    <x v="5491"/>
    <n v="1"/>
    <d v="2013-12-02T00:00:00"/>
    <d v="2013-12-02T00:00:00"/>
    <d v="2014-01-06T00:00:00"/>
    <n v="31"/>
    <n v="38.709677419999998"/>
    <n v="12.90322581"/>
    <n v="25.64"/>
    <n v="8.5714285714285701E-2"/>
    <n v="1"/>
    <n v="0"/>
    <n v="0"/>
    <n v="0"/>
    <s v="Tuesday"/>
    <s v="CHO"/>
    <n v="7.1731335244817815"/>
    <n v="1303.9240859315232"/>
    <n v="0.99923367189648726"/>
    <n v="1"/>
    <n v="1"/>
    <n v="4.6383299353995406"/>
    <n v="103.37156615203946"/>
    <n v="0.99041884646491474"/>
    <x v="0"/>
    <x v="0"/>
  </r>
  <r>
    <x v="5492"/>
    <n v="1"/>
    <d v="2013-12-02T00:00:00"/>
    <d v="2013-12-02T00:00:00"/>
    <d v="2013-12-02T00:00:00"/>
    <n v="25"/>
    <n v="8"/>
    <n v="8"/>
    <n v="45.02"/>
    <n v="0"/>
    <n v="1"/>
    <n v="0"/>
    <n v="0"/>
    <n v="0"/>
    <s v="Thursday"/>
    <s v="RIC"/>
    <n v="5.7956403251630126"/>
    <n v="328.86269563599592"/>
    <n v="0.99696843561509152"/>
    <n v="1"/>
    <n v="1"/>
    <n v="3.2608367360807717"/>
    <n v="26.071342851672465"/>
    <n v="0.96306056904974624"/>
    <x v="0"/>
    <x v="0"/>
  </r>
  <r>
    <x v="5493"/>
    <n v="1"/>
    <d v="2013-12-02T00:00:00"/>
    <d v="2013-12-02T00:00:00"/>
    <d v="2013-12-02T00:00:00"/>
    <n v="22"/>
    <n v="36.363636360000001"/>
    <n v="0"/>
    <n v="45.02"/>
    <n v="0"/>
    <n v="1"/>
    <n v="0"/>
    <n v="0"/>
    <n v="0"/>
    <s v="Thursday"/>
    <s v="RIC"/>
    <n v="5.0088026469126916"/>
    <n v="149.72535466333528"/>
    <n v="0.99336541617544283"/>
    <n v="1"/>
    <n v="1"/>
    <n v="2.4739990578304507"/>
    <n v="11.869820161471687"/>
    <n v="0.92229883654523048"/>
    <x v="0"/>
    <x v="0"/>
  </r>
  <r>
    <x v="5494"/>
    <n v="1"/>
    <d v="2013-11-25T00:00:00"/>
    <d v="2013-12-02T00:00:00"/>
    <d v="2013-12-02T00:00:00"/>
    <n v="27"/>
    <n v="7.407407407"/>
    <n v="0"/>
    <n v="52.51"/>
    <n v="0"/>
    <n v="1"/>
    <n v="0"/>
    <n v="0"/>
    <n v="0"/>
    <s v="Tuesday"/>
    <s v="CHO"/>
    <n v="6.0375473757869722"/>
    <n v="418.86445693562979"/>
    <n v="0.99761827898627453"/>
    <n v="1"/>
    <n v="1"/>
    <n v="3.5027437867047313"/>
    <n v="33.206438462195422"/>
    <n v="0.97076573753490325"/>
    <x v="0"/>
    <x v="0"/>
  </r>
  <r>
    <x v="5495"/>
    <n v="1"/>
    <d v="2013-11-06T00:00:00"/>
    <d v="2013-12-27T00:00:00"/>
    <d v="2014-01-13T00:00:00"/>
    <n v="27"/>
    <n v="44.444444439999998"/>
    <n v="11.11111111"/>
    <n v="58.95"/>
    <n v="0.17647058823529399"/>
    <n v="1"/>
    <n v="0"/>
    <n v="0"/>
    <n v="0"/>
    <s v="Saturday"/>
    <s v="DCX"/>
    <n v="6.1207791227966215"/>
    <n v="455.21922804703792"/>
    <n v="0.99780807134262894"/>
    <n v="1"/>
    <n v="1"/>
    <n v="3.5859755337143806"/>
    <n v="36.088546145788385"/>
    <n v="0.97303749799010242"/>
    <x v="0"/>
    <x v="0"/>
  </r>
  <r>
    <x v="5496"/>
    <n v="1"/>
    <d v="2013-12-02T00:00:00"/>
    <d v="2013-12-29T00:00:00"/>
    <d v="2013-12-29T00:00:00"/>
    <n v="24"/>
    <n v="8.3333333330000006"/>
    <n v="4.1666666670000003"/>
    <n v="79.53"/>
    <n v="0"/>
    <n v="1"/>
    <n v="0"/>
    <n v="0"/>
    <n v="0"/>
    <s v="Tuesday"/>
    <s v="DCX"/>
    <n v="5.3881880976184284"/>
    <n v="218.80657002168655"/>
    <n v="0.99545054545047795"/>
    <n v="1"/>
    <n v="1"/>
    <n v="2.8533845085361875"/>
    <n v="17.346391612468036"/>
    <n v="0.94549336888021029"/>
    <x v="0"/>
    <x v="0"/>
  </r>
  <r>
    <x v="5497"/>
    <n v="1"/>
    <d v="2013-12-02T00:00:00"/>
    <d v="2013-12-02T00:00:00"/>
    <d v="2013-12-02T00:00:00"/>
    <n v="12"/>
    <n v="33.333333330000002"/>
    <n v="16.666666670000001"/>
    <n v="40.020000000000003"/>
    <n v="0"/>
    <n v="1"/>
    <n v="0"/>
    <n v="0"/>
    <n v="0"/>
    <s v="Wednesday"/>
    <s v="RIC"/>
    <n v="3.2358146831767174"/>
    <n v="25.427078356022779"/>
    <n v="0.96216002440647785"/>
    <n v="1"/>
    <n v="1"/>
    <n v="0.70101109409447648"/>
    <n v="2.0157898306287856"/>
    <n v="0.66841190661104455"/>
    <x v="0"/>
    <x v="0"/>
  </r>
  <r>
    <x v="5498"/>
    <n v="1"/>
    <d v="2013-12-02T00:00:00"/>
    <d v="2013-12-02T00:00:00"/>
    <d v="2013-12-02T00:00:00"/>
    <n v="27"/>
    <n v="7.407407407"/>
    <n v="3.703703704"/>
    <n v="35"/>
    <n v="0"/>
    <n v="1"/>
    <n v="0"/>
    <n v="0"/>
    <n v="0"/>
    <s v="Tuesday"/>
    <s v="DCX"/>
    <n v="6.1709533498151039"/>
    <n v="478.6422021000655"/>
    <n v="0.99791511256594689"/>
    <n v="1"/>
    <n v="1"/>
    <n v="3.636149760732863"/>
    <n v="37.945456021082464"/>
    <n v="0.97432306353124565"/>
    <x v="0"/>
    <x v="0"/>
  </r>
  <r>
    <x v="5499"/>
    <n v="1"/>
    <d v="2013-12-02T00:00:00"/>
    <d v="2013-12-02T00:00:00"/>
    <d v="2013-12-02T00:00:00"/>
    <n v="27"/>
    <n v="59.25925926"/>
    <n v="7.407407407"/>
    <n v="35"/>
    <n v="0"/>
    <n v="1"/>
    <n v="0"/>
    <n v="0"/>
    <n v="0"/>
    <s v="Tuesday"/>
    <s v="DCX"/>
    <n v="6.2420658564733325"/>
    <n v="513.91909815084387"/>
    <n v="0.99805794734825115"/>
    <n v="1"/>
    <n v="1"/>
    <n v="3.7072622673910915"/>
    <n v="40.742112692353707"/>
    <n v="0.97604337836538924"/>
    <x v="0"/>
    <x v="0"/>
  </r>
  <r>
    <x v="5500"/>
    <n v="0"/>
    <d v="2013-12-02T00:00:00"/>
    <d v="2013-12-02T00:00:00"/>
    <d v="2013-12-02T00:00:00"/>
    <n v="6"/>
    <n v="66.666666669999998"/>
    <n v="50"/>
    <n v="35"/>
    <n v="0"/>
    <n v="1"/>
    <n v="0"/>
    <n v="0"/>
    <n v="0"/>
    <s v="Friday"/>
    <s v="DCX"/>
    <n v="2.627217036330622"/>
    <n v="13.835213380119608"/>
    <n v="0.93259281316842524"/>
    <n v="1"/>
    <n v="0"/>
    <n v="9.2413447248381075E-2"/>
    <n v="1.0968182048181923"/>
    <n v="0.52308693347752266"/>
    <x v="0"/>
    <x v="1"/>
  </r>
  <r>
    <x v="5501"/>
    <n v="1"/>
    <d v="2013-12-02T00:00:00"/>
    <d v="2013-12-06T00:00:00"/>
    <d v="2013-12-06T00:00:00"/>
    <n v="26"/>
    <n v="26.92307692"/>
    <n v="7.692307692"/>
    <n v="73.78"/>
    <n v="0"/>
    <n v="1"/>
    <n v="0"/>
    <n v="0"/>
    <n v="0"/>
    <s v="Monday"/>
    <s v="DCX"/>
    <n v="5.8984943406457031"/>
    <n v="364.48825935139183"/>
    <n v="0.99726393399948154"/>
    <n v="1"/>
    <n v="1"/>
    <n v="3.3636907515634622"/>
    <n v="28.895640950038249"/>
    <n v="0.96655030739527525"/>
    <x v="0"/>
    <x v="0"/>
  </r>
  <r>
    <x v="5502"/>
    <n v="1"/>
    <d v="2013-12-02T00:00:00"/>
    <d v="2013-12-02T00:00:00"/>
    <d v="2013-12-02T00:00:00"/>
    <n v="25"/>
    <n v="8"/>
    <n v="8"/>
    <n v="29.02"/>
    <n v="0"/>
    <n v="1"/>
    <n v="0"/>
    <n v="0"/>
    <n v="0"/>
    <s v="Thursday"/>
    <s v="CHO"/>
    <n v="5.8525618258832433"/>
    <n v="348.12507491709806"/>
    <n v="0.99713569699845406"/>
    <n v="1"/>
    <n v="1"/>
    <n v="3.3177582368010023"/>
    <n v="27.598412054232387"/>
    <n v="0.96503302357824428"/>
    <x v="0"/>
    <x v="0"/>
  </r>
  <r>
    <x v="5503"/>
    <n v="1"/>
    <d v="2013-11-24T00:00:00"/>
    <d v="2013-12-02T00:00:00"/>
    <d v="2013-12-02T00:00:00"/>
    <n v="6"/>
    <n v="50"/>
    <n v="16.666666670000001"/>
    <n v="40.25"/>
    <n v="0"/>
    <n v="1"/>
    <n v="0"/>
    <n v="0"/>
    <n v="0"/>
    <s v="Tuesday"/>
    <s v="RIC"/>
    <n v="1.9685271089251375"/>
    <n v="7.1601226371907547"/>
    <n v="0.87745282216196385"/>
    <n v="1"/>
    <n v="1"/>
    <n v="-0.56627648015710341"/>
    <n v="0.56763510915462079"/>
    <n v="0.36209645078740904"/>
    <x v="1"/>
    <x v="0"/>
  </r>
  <r>
    <x v="5504"/>
    <n v="1"/>
    <d v="2013-12-01T00:00:00"/>
    <d v="2013-12-02T00:00:00"/>
    <d v="2013-12-10T00:00:00"/>
    <n v="17"/>
    <n v="47.058823529999998"/>
    <n v="5.8823529409999997"/>
    <n v="93.28"/>
    <n v="0.25"/>
    <n v="1"/>
    <n v="0"/>
    <n v="0"/>
    <n v="0"/>
    <s v="Thursday"/>
    <s v="DCX"/>
    <n v="3.7428060592410479"/>
    <n v="42.216285513585831"/>
    <n v="0.97686057494030509"/>
    <n v="1"/>
    <n v="1"/>
    <n v="1.208002470158807"/>
    <n v="3.346792652843289"/>
    <n v="0.76994531833813407"/>
    <x v="0"/>
    <x v="0"/>
  </r>
  <r>
    <x v="5505"/>
    <n v="0"/>
    <d v="2013-12-02T00:00:00"/>
    <d v="2013-12-02T00:00:00"/>
    <d v="2013-12-02T00:00:00"/>
    <n v="13"/>
    <n v="23.07692308"/>
    <n v="0"/>
    <n v="45.02"/>
    <n v="0"/>
    <n v="1"/>
    <n v="0"/>
    <n v="0"/>
    <n v="0"/>
    <s v="Thursday"/>
    <s v="RIC"/>
    <n v="3.1090986553946016"/>
    <n v="22.400844418268527"/>
    <n v="0.95726649935677866"/>
    <n v="1"/>
    <n v="0"/>
    <n v="0.57429506631236071"/>
    <n v="1.7758782091906196"/>
    <n v="0.63975364744421681"/>
    <x v="0"/>
    <x v="1"/>
  </r>
  <r>
    <x v="5506"/>
    <n v="1"/>
    <d v="2013-12-02T00:00:00"/>
    <d v="2013-12-02T00:00:00"/>
    <d v="2013-12-02T00:00:00"/>
    <n v="19"/>
    <n v="5.263157895"/>
    <n v="0"/>
    <n v="55.52"/>
    <n v="0"/>
    <n v="1"/>
    <n v="0"/>
    <n v="0"/>
    <n v="0"/>
    <s v="Tuesday"/>
    <s v="RIC"/>
    <n v="4.3382132482256761"/>
    <n v="76.570604377101517"/>
    <n v="0.9871085186453028"/>
    <n v="1"/>
    <n v="1"/>
    <n v="1.8034096591434352"/>
    <n v="6.0703099061281298"/>
    <n v="0.85856348402306115"/>
    <x v="0"/>
    <x v="0"/>
  </r>
  <r>
    <x v="5507"/>
    <n v="1"/>
    <d v="2013-12-02T00:00:00"/>
    <d v="2013-12-02T00:00:00"/>
    <d v="2013-12-02T00:00:00"/>
    <n v="13"/>
    <n v="84.61538462"/>
    <n v="0"/>
    <n v="50.02"/>
    <n v="0"/>
    <n v="1"/>
    <n v="0"/>
    <n v="0"/>
    <n v="0"/>
    <s v="Tuesday"/>
    <s v="CHO"/>
    <n v="3.0913106864195297"/>
    <n v="22.0059019188562"/>
    <n v="0.95653289301471045"/>
    <n v="1"/>
    <n v="1"/>
    <n v="0.55650709733728876"/>
    <n v="1.7445682386603281"/>
    <n v="0.635643965446413"/>
    <x v="0"/>
    <x v="0"/>
  </r>
  <r>
    <x v="5508"/>
    <n v="1"/>
    <d v="2013-12-03T00:00:00"/>
    <d v="2013-12-13T00:00:00"/>
    <d v="2013-12-13T00:00:00"/>
    <n v="24"/>
    <n v="33.333333330000002"/>
    <n v="12.5"/>
    <n v="51.7"/>
    <n v="0"/>
    <n v="1"/>
    <n v="0"/>
    <n v="0"/>
    <n v="0"/>
    <s v="Friday"/>
    <s v="BWI"/>
    <n v="5.6471990729386938"/>
    <n v="283.49630028418761"/>
    <n v="0.99648501580160764"/>
    <n v="1"/>
    <n v="1"/>
    <n v="3.1123954838564529"/>
    <n v="22.474818031871486"/>
    <n v="0.95740116073989112"/>
    <x v="0"/>
    <x v="0"/>
  </r>
  <r>
    <x v="5509"/>
    <n v="1"/>
    <d v="2013-11-13T00:00:00"/>
    <d v="2013-12-03T00:00:00"/>
    <d v="2013-12-03T00:00:00"/>
    <n v="25"/>
    <n v="88"/>
    <n v="12"/>
    <n v="49.33"/>
    <n v="0"/>
    <n v="1"/>
    <n v="0"/>
    <n v="0"/>
    <n v="0"/>
    <s v="Thursday"/>
    <s v="BWI"/>
    <n v="5.8571086031119792"/>
    <n v="349.71152596715575"/>
    <n v="0.99714865373402739"/>
    <n v="1"/>
    <n v="1"/>
    <n v="3.3223050140297383"/>
    <n v="27.72418159207389"/>
    <n v="0.96518612734728226"/>
    <x v="0"/>
    <x v="0"/>
  </r>
  <r>
    <x v="5510"/>
    <n v="1"/>
    <d v="2013-12-03T00:00:00"/>
    <d v="2013-12-03T00:00:00"/>
    <d v="2013-12-03T00:00:00"/>
    <n v="21"/>
    <n v="4.7619047620000003"/>
    <n v="0"/>
    <n v="70.290000000000006"/>
    <n v="0"/>
    <n v="1"/>
    <n v="0"/>
    <n v="0"/>
    <n v="0"/>
    <s v="Thursday"/>
    <s v="CHO"/>
    <n v="4.7078240304328896"/>
    <n v="110.81077650209534"/>
    <n v="0.99105631826122542"/>
    <n v="1"/>
    <n v="1"/>
    <n v="2.1730204413506486"/>
    <n v="8.7847779154734944"/>
    <n v="0.89780043976076185"/>
    <x v="0"/>
    <x v="0"/>
  </r>
  <r>
    <x v="5511"/>
    <n v="1"/>
    <d v="2013-12-03T00:00:00"/>
    <d v="2013-12-03T00:00:00"/>
    <d v="2013-12-03T00:00:00"/>
    <n v="18"/>
    <n v="11.11111111"/>
    <n v="5.5555555559999998"/>
    <n v="29"/>
    <n v="0"/>
    <n v="1"/>
    <n v="0"/>
    <n v="0"/>
    <n v="0"/>
    <s v="Monday"/>
    <s v="DCX"/>
    <n v="4.3281511744058143"/>
    <n v="75.804008543206081"/>
    <n v="0.98697984624803214"/>
    <n v="1"/>
    <n v="1"/>
    <n v="1.7933475853235734"/>
    <n v="6.0095362669183077"/>
    <n v="0.85733721006344932"/>
    <x v="0"/>
    <x v="0"/>
  </r>
  <r>
    <x v="5512"/>
    <n v="0"/>
    <d v="2013-12-03T00:00:00"/>
    <d v="2013-12-03T00:00:00"/>
    <d v="2013-12-03T00:00:00"/>
    <n v="14"/>
    <n v="21.428571430000002"/>
    <n v="7.1428571429999996"/>
    <n v="29.02"/>
    <n v="0"/>
    <n v="1"/>
    <n v="0"/>
    <n v="0"/>
    <n v="0"/>
    <s v="Tuesday"/>
    <s v="DCX"/>
    <n v="3.514243925978576"/>
    <n v="33.590521399930111"/>
    <n v="0.97109034615471224"/>
    <n v="1"/>
    <n v="0"/>
    <n v="0.97944033689633514"/>
    <n v="2.6629654612858529"/>
    <n v="0.72699715283448008"/>
    <x v="0"/>
    <x v="1"/>
  </r>
  <r>
    <x v="5513"/>
    <n v="1"/>
    <d v="2013-12-03T00:00:00"/>
    <d v="2013-12-03T00:00:00"/>
    <d v="2014-01-08T00:00:00"/>
    <n v="21"/>
    <n v="52.380952379999997"/>
    <n v="4.7619047620000003"/>
    <n v="36.82"/>
    <n v="8.3333333333333301E-2"/>
    <n v="1"/>
    <n v="0"/>
    <n v="0"/>
    <n v="0"/>
    <s v="Thursday"/>
    <s v="DCX"/>
    <n v="4.8677072612509402"/>
    <n v="130.02246734464046"/>
    <n v="0.99236772119876504"/>
    <n v="1"/>
    <n v="1"/>
    <n v="2.3329036721686993"/>
    <n v="10.307828676058168"/>
    <n v="0.9115656923492943"/>
    <x v="0"/>
    <x v="0"/>
  </r>
  <r>
    <x v="5514"/>
    <n v="1"/>
    <d v="2013-12-03T00:00:00"/>
    <d v="2013-12-03T00:00:00"/>
    <d v="2013-12-03T00:00:00"/>
    <n v="27"/>
    <n v="7.407407407"/>
    <n v="0"/>
    <n v="29"/>
    <n v="0"/>
    <n v="1"/>
    <n v="0"/>
    <n v="0"/>
    <n v="0"/>
    <s v="Friday"/>
    <s v="DCX"/>
    <n v="6.1211864059077614"/>
    <n v="455.40466891139027"/>
    <n v="0.9978089619407593"/>
    <n v="1"/>
    <n v="1"/>
    <n v="3.5863828168255205"/>
    <n v="36.103247394721137"/>
    <n v="0.97304818121816816"/>
    <x v="0"/>
    <x v="0"/>
  </r>
  <r>
    <x v="5515"/>
    <n v="1"/>
    <d v="2013-12-03T00:00:00"/>
    <d v="2013-12-03T00:00:00"/>
    <d v="2013-12-03T00:00:00"/>
    <n v="27"/>
    <n v="14.81481481"/>
    <n v="11.11111111"/>
    <n v="31.21"/>
    <n v="0"/>
    <n v="1"/>
    <n v="0"/>
    <n v="0"/>
    <n v="0"/>
    <s v="Tuesday"/>
    <s v="DCX"/>
    <n v="6.3266616436146661"/>
    <n v="559.28637661745961"/>
    <n v="0.99821519843827511"/>
    <n v="1"/>
    <n v="1"/>
    <n v="3.7918580545324252"/>
    <n v="44.338707523102201"/>
    <n v="0.97794379119672847"/>
    <x v="0"/>
    <x v="0"/>
  </r>
  <r>
    <x v="5516"/>
    <n v="1"/>
    <d v="2013-12-03T00:00:00"/>
    <d v="2013-12-03T00:00:00"/>
    <d v="2013-12-03T00:00:00"/>
    <n v="26"/>
    <n v="19.23076923"/>
    <n v="19.23076923"/>
    <n v="35"/>
    <n v="0"/>
    <n v="1"/>
    <n v="0"/>
    <n v="0"/>
    <n v="0"/>
    <s v="Thursday"/>
    <s v="DCX"/>
    <n v="6.2580006372540753"/>
    <n v="522.17388072571578"/>
    <n v="0.99808858959355373"/>
    <n v="1"/>
    <n v="1"/>
    <n v="3.7231970481718344"/>
    <n v="41.396529473373192"/>
    <n v="0.97641316370888231"/>
    <x v="0"/>
    <x v="0"/>
  </r>
  <r>
    <x v="5517"/>
    <n v="1"/>
    <d v="2013-12-03T00:00:00"/>
    <d v="2013-12-03T00:00:00"/>
    <d v="2013-12-03T00:00:00"/>
    <n v="25"/>
    <n v="4"/>
    <n v="4"/>
    <n v="31"/>
    <n v="0"/>
    <n v="1"/>
    <n v="0"/>
    <n v="0"/>
    <n v="0"/>
    <s v="Thursday"/>
    <s v="DCX"/>
    <n v="5.768716282963636"/>
    <n v="320.12651689796229"/>
    <n v="0.99688596254940309"/>
    <n v="1"/>
    <n v="1"/>
    <n v="3.2339126938813951"/>
    <n v="25.378762288065861"/>
    <n v="0.96209071566438076"/>
    <x v="0"/>
    <x v="0"/>
  </r>
  <r>
    <x v="5518"/>
    <n v="1"/>
    <d v="2013-12-03T00:00:00"/>
    <d v="2013-12-03T00:00:00"/>
    <d v="2013-12-03T00:00:00"/>
    <n v="27"/>
    <n v="18.518518520000001"/>
    <n v="3.703703704"/>
    <n v="40"/>
    <n v="0"/>
    <n v="1"/>
    <n v="0"/>
    <n v="0"/>
    <n v="0"/>
    <s v="Tuesday"/>
    <s v="DCX"/>
    <n v="6.153165380840032"/>
    <n v="470.20340648629588"/>
    <n v="0.99787777425579993"/>
    <n v="1"/>
    <n v="1"/>
    <n v="3.618361791757791"/>
    <n v="37.276451185260953"/>
    <n v="0.97387427598342591"/>
    <x v="0"/>
    <x v="0"/>
  </r>
  <r>
    <x v="5519"/>
    <n v="1"/>
    <d v="2013-12-03T00:00:00"/>
    <d v="2013-12-03T00:00:00"/>
    <d v="2013-12-03T00:00:00"/>
    <n v="7"/>
    <n v="42.857142860000003"/>
    <n v="14.28571429"/>
    <n v="31"/>
    <n v="0"/>
    <n v="1"/>
    <n v="0"/>
    <n v="0"/>
    <n v="0"/>
    <s v="Friday"/>
    <s v="DCX"/>
    <n v="2.1667978899666904"/>
    <n v="8.7302839052218086"/>
    <n v="0.89722807579506036"/>
    <n v="1"/>
    <n v="1"/>
    <n v="-0.36800569911555048"/>
    <n v="0.69211323724417739"/>
    <n v="0.40902300272254372"/>
    <x v="1"/>
    <x v="0"/>
  </r>
  <r>
    <x v="5520"/>
    <n v="1"/>
    <d v="2013-12-03T00:00:00"/>
    <d v="2013-12-03T00:00:00"/>
    <d v="2013-12-03T00:00:00"/>
    <n v="23"/>
    <n v="43.47826087"/>
    <n v="13.043478260000001"/>
    <n v="31"/>
    <n v="0"/>
    <n v="1"/>
    <n v="0"/>
    <n v="0"/>
    <n v="0"/>
    <s v="Friday"/>
    <s v="DCX"/>
    <n v="5.5201980305910574"/>
    <n v="249.68447745883842"/>
    <n v="0.99601092173661132"/>
    <n v="1"/>
    <n v="1"/>
    <n v="2.9853944415088165"/>
    <n v="19.794308393601657"/>
    <n v="0.95190991779713641"/>
    <x v="0"/>
    <x v="0"/>
  </r>
  <r>
    <x v="5521"/>
    <n v="1"/>
    <d v="2013-12-03T00:00:00"/>
    <d v="2013-12-03T00:00:00"/>
    <d v="2013-12-03T00:00:00"/>
    <n v="20"/>
    <n v="80"/>
    <n v="0"/>
    <n v="40.020000000000003"/>
    <n v="0"/>
    <n v="1"/>
    <n v="0"/>
    <n v="0"/>
    <n v="0"/>
    <s v="Wednesday"/>
    <s v="RIC"/>
    <n v="4.6044341733281877"/>
    <n v="99.926425813097481"/>
    <n v="0.99009179219472343"/>
    <n v="1"/>
    <n v="1"/>
    <n v="2.0696305842459468"/>
    <n v="7.9218961040174669"/>
    <n v="0.88791620207842292"/>
    <x v="0"/>
    <x v="0"/>
  </r>
  <r>
    <x v="5522"/>
    <n v="1"/>
    <d v="2013-12-03T00:00:00"/>
    <d v="2013-12-03T00:00:00"/>
    <d v="2013-12-03T00:00:00"/>
    <n v="25"/>
    <n v="16"/>
    <n v="8"/>
    <n v="35"/>
    <n v="0"/>
    <n v="1"/>
    <n v="0"/>
    <n v="0"/>
    <n v="0"/>
    <s v="Tuesday"/>
    <s v="DCX"/>
    <n v="5.831287414989057"/>
    <n v="340.79714411951795"/>
    <n v="0.99707428801789422"/>
    <n v="1"/>
    <n v="1"/>
    <n v="3.2964838259068161"/>
    <n v="27.017473569106958"/>
    <n v="0.9643079881013028"/>
    <x v="0"/>
    <x v="0"/>
  </r>
  <r>
    <x v="5523"/>
    <n v="1"/>
    <d v="2013-12-03T00:00:00"/>
    <d v="2013-12-03T00:00:00"/>
    <d v="2014-01-01T00:00:00"/>
    <n v="22"/>
    <n v="40.909090910000003"/>
    <n v="18.18181818"/>
    <n v="49.29"/>
    <n v="6.8965517241379296E-2"/>
    <n v="1"/>
    <n v="0"/>
    <n v="0"/>
    <n v="0"/>
    <s v="Tuesday"/>
    <s v="DCX"/>
    <n v="5.3008172337645538"/>
    <n v="200.50059889798942"/>
    <n v="0.99503723559399315"/>
    <n v="1"/>
    <n v="1"/>
    <n v="2.7660136446823129"/>
    <n v="15.895143855480166"/>
    <n v="0.94081139476799214"/>
    <x v="0"/>
    <x v="0"/>
  </r>
  <r>
    <x v="5524"/>
    <n v="1"/>
    <d v="2013-12-03T00:00:00"/>
    <d v="2013-12-03T00:00:00"/>
    <d v="2013-12-03T00:00:00"/>
    <n v="30"/>
    <n v="16.666666670000001"/>
    <n v="3.3333333330000001"/>
    <n v="36.950000000000003"/>
    <n v="0"/>
    <n v="1"/>
    <n v="1"/>
    <n v="1"/>
    <n v="0"/>
    <s v="Thursday"/>
    <s v="BWI"/>
    <n v="8.4254101095773954"/>
    <n v="4561.5151158866438"/>
    <n v="0.9997808226439584"/>
    <n v="1"/>
    <n v="1"/>
    <n v="5.8906065204951545"/>
    <n v="361.62455057231534"/>
    <n v="0.99724232681316882"/>
    <x v="0"/>
    <x v="0"/>
  </r>
  <r>
    <x v="5525"/>
    <n v="1"/>
    <d v="2013-12-03T00:00:00"/>
    <d v="2013-12-03T00:00:00"/>
    <d v="2013-12-19T00:00:00"/>
    <n v="26"/>
    <n v="11.53846154"/>
    <n v="7.692307692"/>
    <n v="44.71"/>
    <n v="0.125"/>
    <n v="1"/>
    <n v="1"/>
    <n v="1"/>
    <n v="0"/>
    <s v="Friday"/>
    <s v="DCX"/>
    <n v="7.5612545479336646"/>
    <n v="1922.2555630406366"/>
    <n v="0.99948004829975945"/>
    <n v="1"/>
    <n v="1"/>
    <n v="5.0264509588514237"/>
    <n v="152.39120915081884"/>
    <n v="0.99348072157761813"/>
    <x v="0"/>
    <x v="0"/>
  </r>
  <r>
    <x v="5526"/>
    <n v="1"/>
    <d v="2013-12-03T00:00:00"/>
    <d v="2013-12-03T00:00:00"/>
    <d v="2013-12-03T00:00:00"/>
    <n v="26"/>
    <n v="26.92307692"/>
    <n v="7.692307692"/>
    <n v="45.4"/>
    <n v="0"/>
    <n v="1"/>
    <n v="1"/>
    <n v="0"/>
    <n v="0"/>
    <s v="Tuesday"/>
    <s v="RIC"/>
    <n v="6.7688253154313891"/>
    <n v="870.28897827373385"/>
    <n v="0.99885227516365316"/>
    <n v="1"/>
    <n v="1"/>
    <n v="4.2340217263491482"/>
    <n v="68.994150548836942"/>
    <n v="0.9857130918489786"/>
    <x v="0"/>
    <x v="0"/>
  </r>
  <r>
    <x v="5527"/>
    <n v="1"/>
    <d v="2013-12-03T00:00:00"/>
    <d v="2013-12-18T00:00:00"/>
    <d v="2014-01-15T00:00:00"/>
    <n v="25"/>
    <n v="44"/>
    <n v="20"/>
    <n v="38.75"/>
    <n v="7.1428571428571397E-2"/>
    <n v="1"/>
    <n v="1"/>
    <n v="0"/>
    <n v="0"/>
    <s v="Thursday"/>
    <s v="RIC"/>
    <n v="6.7743290234227524"/>
    <n v="875.09199976820378"/>
    <n v="0.9988585673647693"/>
    <n v="1"/>
    <n v="1"/>
    <n v="4.2395254343405115"/>
    <n v="69.374921070297617"/>
    <n v="0.98579039258884427"/>
    <x v="0"/>
    <x v="0"/>
  </r>
  <r>
    <x v="5528"/>
    <n v="1"/>
    <d v="2013-12-04T00:00:00"/>
    <d v="2013-12-04T00:00:00"/>
    <d v="2013-12-04T00:00:00"/>
    <n v="26"/>
    <n v="19.23076923"/>
    <n v="3.846153846"/>
    <n v="50.74"/>
    <n v="0"/>
    <n v="1"/>
    <n v="0"/>
    <n v="0"/>
    <n v="0"/>
    <s v="Friday"/>
    <s v="CHO"/>
    <n v="5.9066136986035982"/>
    <n v="367.45971683984612"/>
    <n v="0.99728599910845983"/>
    <n v="1"/>
    <n v="1"/>
    <n v="3.3718101095213573"/>
    <n v="29.131210043093454"/>
    <n v="0.96681182074766303"/>
    <x v="0"/>
    <x v="0"/>
  </r>
  <r>
    <x v="5529"/>
    <n v="1"/>
    <d v="2013-12-04T00:00:00"/>
    <d v="2013-12-04T00:00:00"/>
    <d v="2014-01-06T00:00:00"/>
    <n v="29"/>
    <n v="17.241379309999999"/>
    <n v="17.241379309999999"/>
    <n v="45.94"/>
    <n v="9.0909090909090898E-2"/>
    <n v="1"/>
    <n v="0"/>
    <n v="0"/>
    <n v="0"/>
    <s v="Monday"/>
    <s v="DCX"/>
    <n v="6.7588965897539879"/>
    <n v="861.69087249821507"/>
    <n v="0.99884083623476372"/>
    <n v="1"/>
    <n v="1"/>
    <n v="4.224093000671747"/>
    <n v="68.312516035335861"/>
    <n v="0.98557259125480023"/>
    <x v="0"/>
    <x v="0"/>
  </r>
  <r>
    <x v="5530"/>
    <n v="1"/>
    <d v="2013-11-22T00:00:00"/>
    <d v="2013-12-04T00:00:00"/>
    <d v="2013-12-04T00:00:00"/>
    <n v="25"/>
    <n v="0"/>
    <n v="0"/>
    <n v="43.6"/>
    <n v="0"/>
    <n v="1"/>
    <n v="0"/>
    <n v="0"/>
    <n v="0"/>
    <s v="Thursday"/>
    <s v="CHO"/>
    <n v="5.6470890939409752"/>
    <n v="283.46512335966031"/>
    <n v="0.99648463056493697"/>
    <n v="1"/>
    <n v="1"/>
    <n v="3.1122855048587343"/>
    <n v="22.472346409826184"/>
    <n v="0.95739667511121207"/>
    <x v="0"/>
    <x v="0"/>
  </r>
  <r>
    <x v="5531"/>
    <n v="1"/>
    <d v="2013-12-04T00:00:00"/>
    <d v="2013-12-04T00:00:00"/>
    <d v="2014-01-15T00:00:00"/>
    <n v="32"/>
    <n v="31.25"/>
    <n v="9.375"/>
    <n v="41.15"/>
    <n v="7.1428571428571397E-2"/>
    <n v="1"/>
    <n v="1"/>
    <n v="1"/>
    <n v="0"/>
    <s v="Thursday"/>
    <s v="DCX"/>
    <n v="8.9052385353779719"/>
    <n v="7370.4831207682828"/>
    <n v="0.99986434208915398"/>
    <n v="1"/>
    <n v="1"/>
    <n v="6.370434946295731"/>
    <n v="584.31191793400205"/>
    <n v="0.99829150924599364"/>
    <x v="0"/>
    <x v="0"/>
  </r>
  <r>
    <x v="5532"/>
    <n v="1"/>
    <d v="2013-11-30T00:00:00"/>
    <d v="2013-12-04T00:00:00"/>
    <d v="2013-12-04T00:00:00"/>
    <n v="26"/>
    <n v="34.61538462"/>
    <n v="7.692307692"/>
    <n v="51.04"/>
    <n v="0"/>
    <n v="1"/>
    <n v="1"/>
    <n v="0"/>
    <n v="0"/>
    <s v="Friday"/>
    <s v="RIC"/>
    <n v="6.748760486427507"/>
    <n v="853.00080091263726"/>
    <n v="0.99882904091081492"/>
    <n v="1"/>
    <n v="1"/>
    <n v="4.2139568973452661"/>
    <n v="67.623590721763819"/>
    <n v="0.98542775174714292"/>
    <x v="0"/>
    <x v="0"/>
  </r>
  <r>
    <x v="5533"/>
    <n v="1"/>
    <d v="2013-11-24T00:00:00"/>
    <d v="2013-12-04T00:00:00"/>
    <d v="2013-12-04T00:00:00"/>
    <n v="23"/>
    <n v="69.565217390000001"/>
    <n v="30.434782609999999"/>
    <n v="40.25"/>
    <n v="0"/>
    <n v="1"/>
    <n v="0"/>
    <n v="0"/>
    <n v="0"/>
    <s v="Monday"/>
    <s v="CHO"/>
    <n v="5.8212098845744746"/>
    <n v="337.37999765261429"/>
    <n v="0.99704474257657916"/>
    <n v="1"/>
    <n v="1"/>
    <n v="3.2864062954922337"/>
    <n v="26.746571462254327"/>
    <n v="0.96395951112877598"/>
    <x v="0"/>
    <x v="0"/>
  </r>
  <r>
    <x v="5534"/>
    <n v="1"/>
    <d v="2013-12-04T00:00:00"/>
    <d v="2013-12-04T00:00:00"/>
    <d v="2013-12-04T00:00:00"/>
    <n v="26"/>
    <n v="7.692307692"/>
    <n v="0"/>
    <n v="36.950000000000003"/>
    <n v="0"/>
    <n v="1"/>
    <n v="0"/>
    <n v="0"/>
    <n v="0"/>
    <s v="Friday"/>
    <s v="DCX"/>
    <n v="5.8818253139576084"/>
    <n v="358.46295234397712"/>
    <n v="0.9972180721449061"/>
    <n v="1"/>
    <n v="1"/>
    <n v="3.3470217248753675"/>
    <n v="28.417970947142067"/>
    <n v="0.96600717290132654"/>
    <x v="0"/>
    <x v="0"/>
  </r>
  <r>
    <x v="5535"/>
    <n v="1"/>
    <d v="2013-12-04T00:00:00"/>
    <d v="2013-12-05T00:00:00"/>
    <d v="2014-01-16T00:00:00"/>
    <n v="35"/>
    <n v="42.857142860000003"/>
    <n v="20"/>
    <n v="78.739999999999995"/>
    <n v="0.14285714285714299"/>
    <n v="1"/>
    <n v="0"/>
    <n v="0"/>
    <n v="0"/>
    <s v="Friday"/>
    <s v="RIC"/>
    <n v="7.9300881981402105"/>
    <n v="2779.6719556027688"/>
    <n v="0.99964037469504985"/>
    <n v="1"/>
    <n v="1"/>
    <n v="5.3952846090579696"/>
    <n v="220.36485600638747"/>
    <n v="0.99548257109081872"/>
    <x v="0"/>
    <x v="0"/>
  </r>
  <r>
    <x v="5536"/>
    <n v="1"/>
    <d v="2013-12-04T00:00:00"/>
    <d v="2013-12-04T00:00:00"/>
    <d v="2013-12-04T00:00:00"/>
    <n v="21"/>
    <n v="23.809523810000002"/>
    <n v="9.5238095240000007"/>
    <n v="35"/>
    <n v="0"/>
    <n v="1"/>
    <n v="0"/>
    <n v="0"/>
    <n v="0"/>
    <s v="Wednesday"/>
    <s v="DCX"/>
    <n v="5.016232246904222"/>
    <n v="150.84189675162699"/>
    <n v="0.99341420239477296"/>
    <n v="1"/>
    <n v="1"/>
    <n v="2.4814286578219811"/>
    <n v="11.958336590907015"/>
    <n v="0.92282960139330616"/>
    <x v="0"/>
    <x v="0"/>
  </r>
  <r>
    <x v="5537"/>
    <n v="1"/>
    <d v="2013-12-04T00:00:00"/>
    <d v="2013-12-04T00:00:00"/>
    <d v="2013-12-04T00:00:00"/>
    <n v="8"/>
    <n v="0"/>
    <n v="0"/>
    <n v="39.950000000000003"/>
    <n v="0"/>
    <n v="1"/>
    <n v="0"/>
    <n v="1"/>
    <n v="0"/>
    <s v="Saturday"/>
    <s v="DCX"/>
    <n v="2.9376487411556789"/>
    <n v="18.871422507713305"/>
    <n v="0.94967647637647279"/>
    <n v="1"/>
    <n v="1"/>
    <n v="0.40284515207343796"/>
    <n v="1.4960752095821159"/>
    <n v="0.59937104612828696"/>
    <x v="0"/>
    <x v="0"/>
  </r>
  <r>
    <x v="5538"/>
    <n v="1"/>
    <d v="2013-12-04T00:00:00"/>
    <d v="2013-12-04T00:00:00"/>
    <d v="2013-12-04T00:00:00"/>
    <n v="23"/>
    <n v="39.130434780000002"/>
    <n v="21.739130429999999"/>
    <n v="36.950000000000003"/>
    <n v="0"/>
    <n v="1"/>
    <n v="0"/>
    <n v="0"/>
    <n v="0"/>
    <s v="Saturday"/>
    <s v="BWI"/>
    <n v="5.6659901457083697"/>
    <n v="288.87386677847888"/>
    <n v="0.99655022368482704"/>
    <n v="1"/>
    <n v="1"/>
    <n v="3.1311865566261288"/>
    <n v="22.901136923131553"/>
    <n v="0.95816098609802114"/>
    <x v="0"/>
    <x v="0"/>
  </r>
  <r>
    <x v="5539"/>
    <n v="1"/>
    <d v="2013-12-04T00:00:00"/>
    <d v="2013-12-08T00:00:00"/>
    <d v="2014-01-19T00:00:00"/>
    <n v="36"/>
    <n v="52.777777780000001"/>
    <n v="27.777777780000001"/>
    <n v="21.96"/>
    <n v="0.16666666666666699"/>
    <n v="1"/>
    <n v="1"/>
    <n v="0"/>
    <n v="0"/>
    <s v="Monday"/>
    <s v="CHO"/>
    <n v="9.2474065222592099"/>
    <n v="10377.616667956305"/>
    <n v="0.99990364804559284"/>
    <n v="1"/>
    <n v="1"/>
    <n v="6.712602933176969"/>
    <n v="822.70931219571708"/>
    <n v="0.99878597948913028"/>
    <x v="0"/>
    <x v="0"/>
  </r>
  <r>
    <x v="5540"/>
    <n v="1"/>
    <d v="2013-12-04T00:00:00"/>
    <d v="2013-12-04T00:00:00"/>
    <d v="2013-12-04T00:00:00"/>
    <n v="24"/>
    <n v="12.5"/>
    <n v="8.3333333330000006"/>
    <n v="35.020000000000003"/>
    <n v="0"/>
    <n v="1"/>
    <n v="0"/>
    <n v="0"/>
    <n v="0"/>
    <s v="Thursday"/>
    <s v="DCX"/>
    <n v="5.6265381674274266"/>
    <n v="277.69910389539046"/>
    <n v="0.99641190091384235"/>
    <n v="1"/>
    <n v="1"/>
    <n v="3.0917345783451857"/>
    <n v="22.015232020334015"/>
    <n v="0.95655051406318659"/>
    <x v="0"/>
    <x v="0"/>
  </r>
  <r>
    <x v="5541"/>
    <n v="1"/>
    <d v="2013-12-04T00:00:00"/>
    <d v="2013-12-04T00:00:00"/>
    <d v="2013-12-04T00:00:00"/>
    <n v="23"/>
    <n v="4.3478260869999996"/>
    <n v="4.3478260869999996"/>
    <n v="29"/>
    <n v="0"/>
    <n v="1"/>
    <n v="0"/>
    <n v="0"/>
    <n v="0"/>
    <s v="Wednesday"/>
    <s v="DCX"/>
    <n v="5.3603534199258362"/>
    <n v="212.80014097118291"/>
    <n v="0.9953227346087915"/>
    <n v="1"/>
    <n v="1"/>
    <n v="2.8255498308435953"/>
    <n v="16.870218202811216"/>
    <n v="0.94404097428185363"/>
    <x v="0"/>
    <x v="0"/>
  </r>
  <r>
    <x v="5542"/>
    <n v="1"/>
    <d v="2013-12-04T00:00:00"/>
    <d v="2013-12-04T00:00:00"/>
    <d v="2013-12-04T00:00:00"/>
    <n v="6"/>
    <n v="83.333333330000002"/>
    <n v="16.666666670000001"/>
    <n v="42.82"/>
    <n v="0"/>
    <n v="1"/>
    <n v="0"/>
    <n v="0"/>
    <n v="0"/>
    <s v="Monday"/>
    <s v="DCX"/>
    <n v="1.9593840928719506"/>
    <n v="7.094955885271454"/>
    <n v="0.87646628169778273"/>
    <n v="1"/>
    <n v="1"/>
    <n v="-0.57541949621029032"/>
    <n v="0.56246886575163391"/>
    <n v="0.35998724715775715"/>
    <x v="1"/>
    <x v="0"/>
  </r>
  <r>
    <x v="5543"/>
    <n v="1"/>
    <d v="2013-12-04T00:00:00"/>
    <d v="2013-12-04T00:00:00"/>
    <d v="2013-12-04T00:00:00"/>
    <n v="26"/>
    <n v="23.07692308"/>
    <n v="11.53846154"/>
    <n v="40.54"/>
    <n v="0"/>
    <n v="1"/>
    <n v="1"/>
    <n v="0"/>
    <n v="0"/>
    <s v="Tuesday"/>
    <s v="BWI"/>
    <n v="6.8599628243927979"/>
    <n v="953.33162615034416"/>
    <n v="0.99895214622192297"/>
    <n v="1"/>
    <n v="1"/>
    <n v="4.325159235310557"/>
    <n v="75.577546515700277"/>
    <n v="0.9869413418749976"/>
    <x v="0"/>
    <x v="0"/>
  </r>
  <r>
    <x v="5544"/>
    <n v="1"/>
    <d v="2013-12-04T00:00:00"/>
    <d v="2013-12-04T00:00:00"/>
    <d v="2013-12-04T00:00:00"/>
    <n v="23"/>
    <n v="26.086956520000001"/>
    <n v="13.043478260000001"/>
    <n v="31"/>
    <n v="0"/>
    <n v="1"/>
    <n v="0"/>
    <n v="0"/>
    <n v="0"/>
    <s v="Wednesday"/>
    <s v="DCX"/>
    <n v="5.5201980305910574"/>
    <n v="249.68447745883842"/>
    <n v="0.99601092173661132"/>
    <n v="1"/>
    <n v="1"/>
    <n v="2.9853944415088165"/>
    <n v="19.794308393601657"/>
    <n v="0.95190991779713641"/>
    <x v="0"/>
    <x v="0"/>
  </r>
  <r>
    <x v="5545"/>
    <n v="1"/>
    <d v="2013-12-04T00:00:00"/>
    <d v="2013-12-04T00:00:00"/>
    <d v="2013-12-04T00:00:00"/>
    <n v="22"/>
    <n v="9.0909090910000003"/>
    <n v="9.0909090910000003"/>
    <n v="90.75"/>
    <n v="0"/>
    <n v="1"/>
    <n v="0"/>
    <n v="0"/>
    <n v="0"/>
    <s v="Wednesday"/>
    <s v="CHO"/>
    <n v="5.0206627626808809"/>
    <n v="151.51168681705721"/>
    <n v="0.99344312543602298"/>
    <n v="1"/>
    <n v="1"/>
    <n v="2.4858591735986399"/>
    <n v="12.011435731266198"/>
    <n v="0.9231445306533681"/>
    <x v="0"/>
    <x v="0"/>
  </r>
  <r>
    <x v="5546"/>
    <n v="1"/>
    <d v="2013-12-04T00:00:00"/>
    <d v="2013-12-04T00:00:00"/>
    <d v="2013-12-04T00:00:00"/>
    <n v="20"/>
    <n v="45"/>
    <n v="5"/>
    <n v="29"/>
    <n v="0"/>
    <n v="1"/>
    <n v="0"/>
    <n v="0"/>
    <n v="0"/>
    <s v="Wednesday"/>
    <s v="DCX"/>
    <n v="4.7396407409560961"/>
    <n v="114.3930975422319"/>
    <n v="0.99133397039078519"/>
    <n v="1"/>
    <n v="1"/>
    <n v="2.2048371518738552"/>
    <n v="9.0687746146477188"/>
    <n v="0.90068304850669378"/>
    <x v="0"/>
    <x v="0"/>
  </r>
  <r>
    <x v="5547"/>
    <n v="1"/>
    <d v="2013-12-04T00:00:00"/>
    <d v="2013-12-04T00:00:00"/>
    <d v="2013-12-04T00:00:00"/>
    <n v="20"/>
    <n v="85"/>
    <n v="25"/>
    <n v="31"/>
    <n v="0"/>
    <n v="1"/>
    <n v="0"/>
    <n v="0"/>
    <n v="0"/>
    <s v="Wednesday"/>
    <s v="DCX"/>
    <n v="5.1165330893934629"/>
    <n v="166.75623733332318"/>
    <n v="0.99403896978201145"/>
    <n v="1"/>
    <n v="1"/>
    <n v="2.5817295003112219"/>
    <n v="13.219982363046917"/>
    <n v="0.92967642473322099"/>
    <x v="0"/>
    <x v="0"/>
  </r>
  <r>
    <x v="5548"/>
    <n v="1"/>
    <d v="2013-12-04T00:00:00"/>
    <d v="2013-12-09T00:00:00"/>
    <d v="2013-12-09T00:00:00"/>
    <n v="24"/>
    <n v="87.5"/>
    <n v="0"/>
    <n v="36.950000000000003"/>
    <n v="0"/>
    <n v="1"/>
    <n v="0"/>
    <n v="0"/>
    <n v="0"/>
    <s v="Tuesday"/>
    <s v="BWI"/>
    <n v="5.4596688713980335"/>
    <n v="235.01958977112392"/>
    <n v="0.99576306356192834"/>
    <n v="1"/>
    <n v="1"/>
    <n v="2.9248652823157926"/>
    <n v="18.631715859205897"/>
    <n v="0.94906201744301066"/>
    <x v="0"/>
    <x v="0"/>
  </r>
  <r>
    <x v="5549"/>
    <n v="1"/>
    <d v="2013-12-04T00:00:00"/>
    <d v="2013-12-04T00:00:00"/>
    <d v="2013-12-04T00:00:00"/>
    <n v="21"/>
    <n v="100"/>
    <n v="19.047619050000002"/>
    <n v="35"/>
    <n v="0"/>
    <n v="1"/>
    <n v="0"/>
    <n v="0"/>
    <n v="0"/>
    <s v="Saturday"/>
    <s v="DCX"/>
    <n v="5.1990929783878972"/>
    <n v="181.10789857682471"/>
    <n v="0.99450874998934691"/>
    <n v="1"/>
    <n v="1"/>
    <n v="2.6642893893056563"/>
    <n v="14.357743154208643"/>
    <n v="0.9348862661682189"/>
    <x v="0"/>
    <x v="0"/>
  </r>
  <r>
    <x v="5550"/>
    <n v="1"/>
    <d v="2013-12-04T00:00:00"/>
    <d v="2013-12-04T00:00:00"/>
    <d v="2013-12-04T00:00:00"/>
    <n v="25"/>
    <n v="0"/>
    <n v="0"/>
    <n v="31.02"/>
    <n v="0"/>
    <n v="1"/>
    <n v="0"/>
    <n v="0"/>
    <n v="0"/>
    <s v="Friday"/>
    <s v="DCX"/>
    <n v="5.6918436238822565"/>
    <n v="296.43964035894288"/>
    <n v="0.99663797334210991"/>
    <n v="1"/>
    <n v="1"/>
    <n v="3.1570400348000156"/>
    <n v="23.500930939211532"/>
    <n v="0.95918522432959519"/>
    <x v="0"/>
    <x v="0"/>
  </r>
  <r>
    <x v="5551"/>
    <n v="1"/>
    <d v="2013-12-04T00:00:00"/>
    <d v="2013-12-04T00:00:00"/>
    <d v="2014-01-16T00:00:00"/>
    <n v="27"/>
    <n v="88.888888890000004"/>
    <n v="18.518518520000001"/>
    <n v="66.66"/>
    <n v="0.13953488372093001"/>
    <n v="1"/>
    <n v="0"/>
    <n v="0"/>
    <n v="0"/>
    <s v="Friday"/>
    <s v="DCX"/>
    <n v="6.2580112233907634"/>
    <n v="522.17940855905135"/>
    <n v="0.99808860978922276"/>
    <n v="1"/>
    <n v="1"/>
    <n v="3.7232076343085225"/>
    <n v="41.396967705012194"/>
    <n v="0.97641340751164662"/>
    <x v="0"/>
    <x v="0"/>
  </r>
  <r>
    <x v="5552"/>
    <n v="1"/>
    <d v="2013-12-04T00:00:00"/>
    <d v="2013-12-04T00:00:00"/>
    <d v="2013-12-04T00:00:00"/>
    <n v="26"/>
    <n v="15.38461538"/>
    <n v="7.692307692"/>
    <n v="44.56"/>
    <n v="0"/>
    <n v="1"/>
    <n v="0"/>
    <n v="0"/>
    <n v="0"/>
    <s v="Monday"/>
    <s v="RIC"/>
    <n v="6.0024472313360242"/>
    <n v="404.41728611975583"/>
    <n v="0.99753340561876136"/>
    <n v="1"/>
    <n v="1"/>
    <n v="3.4676436422537833"/>
    <n v="32.061105931094865"/>
    <n v="0.96975297795287985"/>
    <x v="0"/>
    <x v="0"/>
  </r>
  <r>
    <x v="5553"/>
    <n v="1"/>
    <d v="2013-12-04T00:00:00"/>
    <d v="2013-12-04T00:00:00"/>
    <d v="2013-12-04T00:00:00"/>
    <n v="25"/>
    <n v="44"/>
    <n v="4"/>
    <n v="40.020000000000003"/>
    <n v="0"/>
    <n v="1"/>
    <n v="0"/>
    <n v="0"/>
    <n v="0"/>
    <s v="Monday"/>
    <s v="CHO"/>
    <n v="5.7366267869326055"/>
    <n v="310.01689219077718"/>
    <n v="0.99678474055554966"/>
    <n v="1"/>
    <n v="1"/>
    <n v="3.2018231978503646"/>
    <n v="24.577298651902947"/>
    <n v="0.96090282974720631"/>
    <x v="0"/>
    <x v="0"/>
  </r>
  <r>
    <x v="5554"/>
    <n v="1"/>
    <d v="2013-12-04T00:00:00"/>
    <d v="2013-12-04T00:00:00"/>
    <d v="2013-12-04T00:00:00"/>
    <n v="8"/>
    <n v="50"/>
    <n v="0"/>
    <n v="45.02"/>
    <n v="0"/>
    <n v="1"/>
    <n v="0"/>
    <n v="0"/>
    <n v="0"/>
    <s v="Thursday"/>
    <s v="RIC"/>
    <n v="2.0537075489956629"/>
    <n v="7.796754434765055"/>
    <n v="0.88632171019257189"/>
    <n v="1"/>
    <n v="1"/>
    <n v="-0.48109604008657803"/>
    <n v="0.61810555194150218"/>
    <n v="0.38199334474803653"/>
    <x v="1"/>
    <x v="0"/>
  </r>
  <r>
    <x v="5555"/>
    <n v="1"/>
    <d v="2013-12-05T00:00:00"/>
    <d v="2013-12-05T00:00:00"/>
    <d v="2013-12-05T00:00:00"/>
    <n v="26"/>
    <n v="3.846153846"/>
    <n v="0"/>
    <n v="40.020000000000003"/>
    <n v="0"/>
    <n v="1"/>
    <n v="0"/>
    <n v="0"/>
    <n v="0"/>
    <s v="Friday"/>
    <s v="CHO"/>
    <n v="5.8709035010069144"/>
    <n v="354.56918921090443"/>
    <n v="0.99718760784020899"/>
    <n v="1"/>
    <n v="1"/>
    <n v="3.3360999119246735"/>
    <n v="28.109283963265046"/>
    <n v="0.96564669878991294"/>
    <x v="0"/>
    <x v="0"/>
  </r>
  <r>
    <x v="5556"/>
    <n v="1"/>
    <d v="2013-12-05T00:00:00"/>
    <d v="2013-12-05T00:00:00"/>
    <d v="2013-12-05T00:00:00"/>
    <n v="26"/>
    <n v="11.53846154"/>
    <n v="3.846153846"/>
    <n v="36.950000000000003"/>
    <n v="0"/>
    <n v="1"/>
    <n v="1"/>
    <n v="1"/>
    <n v="0"/>
    <s v="Friday"/>
    <s v="DCX"/>
    <n v="7.5909435715393165"/>
    <n v="1980.1810750237912"/>
    <n v="0.9994952505792597"/>
    <n v="1"/>
    <n v="1"/>
    <n v="5.0561399824570756"/>
    <n v="156.98338668512653"/>
    <n v="0.99367022051506537"/>
    <x v="0"/>
    <x v="0"/>
  </r>
  <r>
    <x v="5557"/>
    <n v="1"/>
    <d v="2013-12-05T00:00:00"/>
    <d v="2013-12-05T00:00:00"/>
    <d v="2013-12-05T00:00:00"/>
    <n v="26"/>
    <n v="15.38461538"/>
    <n v="3.846153846"/>
    <n v="36.97"/>
    <n v="0"/>
    <n v="1"/>
    <n v="0"/>
    <n v="1"/>
    <n v="0"/>
    <s v="Monday"/>
    <s v="DCX"/>
    <n v="6.8215059567802392"/>
    <n v="917.36548312314892"/>
    <n v="0.99891110890121959"/>
    <n v="1"/>
    <n v="1"/>
    <n v="4.2867023676979983"/>
    <n v="72.726248212921107"/>
    <n v="0.98643630966935947"/>
    <x v="0"/>
    <x v="0"/>
  </r>
  <r>
    <x v="5558"/>
    <n v="1"/>
    <d v="2013-12-05T00:00:00"/>
    <d v="2013-12-05T00:00:00"/>
    <d v="2013-12-05T00:00:00"/>
    <n v="27"/>
    <n v="3.703703704"/>
    <n v="3.703703704"/>
    <n v="40.020000000000003"/>
    <n v="0"/>
    <n v="1"/>
    <n v="0"/>
    <n v="0"/>
    <n v="0"/>
    <s v="Friday"/>
    <s v="CHO"/>
    <n v="6.1530942289641315"/>
    <n v="470.16995182206477"/>
    <n v="0.99787762357057597"/>
    <n v="1"/>
    <n v="1"/>
    <n v="3.6182906398818906"/>
    <n v="37.273798990187657"/>
    <n v="0.97387246559307128"/>
    <x v="0"/>
    <x v="0"/>
  </r>
  <r>
    <x v="5559"/>
    <n v="1"/>
    <d v="2013-12-05T00:00:00"/>
    <d v="2013-12-05T00:00:00"/>
    <d v="2013-12-05T00:00:00"/>
    <n v="22"/>
    <n v="18.18181818"/>
    <n v="4.5454545450000001"/>
    <n v="31.02"/>
    <n v="0"/>
    <n v="1"/>
    <n v="0"/>
    <n v="0"/>
    <n v="0"/>
    <s v="Thursday"/>
    <s v="DCX"/>
    <n v="5.1458834000403924"/>
    <n v="171.7231178940873"/>
    <n v="0.99421038705071785"/>
    <n v="1"/>
    <n v="1"/>
    <n v="2.6110798109581514"/>
    <n v="13.613743187005857"/>
    <n v="0.93157126225612252"/>
    <x v="0"/>
    <x v="0"/>
  </r>
  <r>
    <x v="5560"/>
    <n v="1"/>
    <d v="2013-12-05T00:00:00"/>
    <d v="2013-12-05T00:00:00"/>
    <d v="2013-12-05T00:00:00"/>
    <n v="27"/>
    <n v="7.407407407"/>
    <n v="3.703703704"/>
    <n v="35"/>
    <n v="0"/>
    <n v="1"/>
    <n v="0"/>
    <n v="0"/>
    <n v="0"/>
    <s v="Saturday"/>
    <s v="DCX"/>
    <n v="6.1709533498151039"/>
    <n v="478.6422021000655"/>
    <n v="0.99791511256594689"/>
    <n v="1"/>
    <n v="1"/>
    <n v="3.636149760732863"/>
    <n v="37.945456021082464"/>
    <n v="0.97432306353124565"/>
    <x v="0"/>
    <x v="0"/>
  </r>
  <r>
    <x v="5561"/>
    <n v="1"/>
    <d v="2013-12-05T00:00:00"/>
    <d v="2013-12-05T00:00:00"/>
    <d v="2013-12-05T00:00:00"/>
    <n v="26"/>
    <n v="0"/>
    <n v="0"/>
    <n v="40"/>
    <n v="0"/>
    <n v="1"/>
    <n v="0"/>
    <n v="1"/>
    <n v="0"/>
    <s v="Saturday"/>
    <s v="DCX"/>
    <n v="6.7368788445021082"/>
    <n v="842.92572359213818"/>
    <n v="0.9988150615960093"/>
    <n v="1"/>
    <n v="1"/>
    <n v="4.2020752554198673"/>
    <n v="66.824865908747697"/>
    <n v="0.98525614482827861"/>
    <x v="0"/>
    <x v="0"/>
  </r>
  <r>
    <x v="5562"/>
    <n v="1"/>
    <d v="2013-12-05T00:00:00"/>
    <d v="2013-12-05T00:00:00"/>
    <d v="2013-12-05T00:00:00"/>
    <n v="24"/>
    <n v="33.333333330000002"/>
    <n v="4.1666666670000003"/>
    <n v="39.950000000000003"/>
    <n v="0"/>
    <n v="1"/>
    <n v="0"/>
    <n v="1"/>
    <n v="0"/>
    <s v="Saturday"/>
    <s v="DCX"/>
    <n v="6.3949018516443914"/>
    <n v="598.78455061973693"/>
    <n v="0.99833273464785521"/>
    <n v="1"/>
    <n v="1"/>
    <n v="3.8600982625621505"/>
    <n v="47.470015665051498"/>
    <n v="0.97936868832660529"/>
    <x v="0"/>
    <x v="0"/>
  </r>
  <r>
    <x v="5563"/>
    <n v="1"/>
    <d v="2013-12-05T00:00:00"/>
    <d v="2013-12-05T00:00:00"/>
    <d v="2013-12-05T00:00:00"/>
    <n v="22"/>
    <n v="81.818181820000007"/>
    <n v="4.5454545450000001"/>
    <n v="29"/>
    <n v="0"/>
    <n v="1"/>
    <n v="0"/>
    <n v="0"/>
    <n v="0"/>
    <s v="Friday"/>
    <s v="DCX"/>
    <n v="5.1530697395063214"/>
    <n v="172.96162334366164"/>
    <n v="0.99425160572326632"/>
    <n v="1"/>
    <n v="1"/>
    <n v="2.6182661504240805"/>
    <n v="13.711928541039621"/>
    <n v="0.93202794608399209"/>
    <x v="0"/>
    <x v="0"/>
  </r>
  <r>
    <x v="5564"/>
    <n v="1"/>
    <d v="2013-12-05T00:00:00"/>
    <d v="2013-12-05T00:00:00"/>
    <d v="2013-12-05T00:00:00"/>
    <n v="26"/>
    <n v="15.38461538"/>
    <n v="7.692307692"/>
    <n v="35"/>
    <n v="0"/>
    <n v="1"/>
    <n v="0"/>
    <n v="0"/>
    <n v="0"/>
    <s v="Friday"/>
    <s v="DCX"/>
    <n v="6.0364578280163617"/>
    <n v="418.40833263012036"/>
    <n v="0.99761568876390949"/>
    <n v="1"/>
    <n v="1"/>
    <n v="3.5016542389341208"/>
    <n v="33.170278163962386"/>
    <n v="0.97073480071769946"/>
    <x v="0"/>
    <x v="0"/>
  </r>
  <r>
    <x v="5565"/>
    <n v="0"/>
    <d v="2013-12-05T00:00:00"/>
    <d v="2013-12-05T00:00:00"/>
    <d v="2013-12-05T00:00:00"/>
    <n v="19"/>
    <n v="10.52631579"/>
    <n v="5.263157895"/>
    <n v="31"/>
    <n v="0"/>
    <n v="1"/>
    <n v="0"/>
    <n v="0"/>
    <n v="0"/>
    <s v="Thursday"/>
    <s v="DCX"/>
    <n v="4.5265000628285348"/>
    <n v="92.43447940977606"/>
    <n v="0.9892973128729674"/>
    <n v="1"/>
    <n v="0"/>
    <n v="1.9916964737462939"/>
    <n v="7.327954906370822"/>
    <n v="0.87992250063277744"/>
    <x v="0"/>
    <x v="1"/>
  </r>
  <r>
    <x v="5566"/>
    <n v="1"/>
    <d v="2013-12-05T00:00:00"/>
    <d v="2013-12-05T00:00:00"/>
    <d v="2013-12-05T00:00:00"/>
    <n v="25"/>
    <n v="16"/>
    <n v="4"/>
    <n v="29"/>
    <n v="0"/>
    <n v="1"/>
    <n v="0"/>
    <n v="0"/>
    <n v="0"/>
    <s v="Saturday"/>
    <s v="DCX"/>
    <n v="5.7758314705536646"/>
    <n v="322.41239971703664"/>
    <n v="0.99690797260440556"/>
    <n v="1"/>
    <n v="1"/>
    <n v="3.2410278814714237"/>
    <n v="25.559980880158164"/>
    <n v="0.96234937048666858"/>
    <x v="0"/>
    <x v="0"/>
  </r>
  <r>
    <x v="5567"/>
    <n v="1"/>
    <d v="2013-12-05T00:00:00"/>
    <d v="2013-12-05T00:00:00"/>
    <d v="2014-01-13T00:00:00"/>
    <n v="24"/>
    <n v="37.5"/>
    <n v="16.666666670000001"/>
    <n v="31.69"/>
    <n v="0.102564102564103"/>
    <n v="1"/>
    <n v="1"/>
    <n v="0"/>
    <n v="0"/>
    <s v="Wednesday"/>
    <s v="RIC"/>
    <n v="6.5054532663775486"/>
    <n v="668.7787355792567"/>
    <n v="0.99850696962014607"/>
    <n v="1"/>
    <n v="1"/>
    <n v="3.9706496772953077"/>
    <n v="53.018964870658124"/>
    <n v="0.98148798292610051"/>
    <x v="0"/>
    <x v="0"/>
  </r>
  <r>
    <x v="5568"/>
    <n v="1"/>
    <d v="2013-12-05T00:00:00"/>
    <d v="2013-12-16T00:00:00"/>
    <d v="2013-12-16T00:00:00"/>
    <n v="23"/>
    <n v="43.47826087"/>
    <n v="13.043478260000001"/>
    <n v="82.47"/>
    <n v="0"/>
    <n v="1"/>
    <n v="0"/>
    <n v="0"/>
    <n v="0"/>
    <s v="Thursday"/>
    <s v="DCX"/>
    <n v="5.3370886779616651"/>
    <n v="207.9065454390462"/>
    <n v="0.99521317056917313"/>
    <n v="1"/>
    <n v="1"/>
    <n v="2.8022850888794242"/>
    <n v="16.482267217221274"/>
    <n v="0.94279918116027139"/>
    <x v="0"/>
    <x v="0"/>
  </r>
  <r>
    <x v="5569"/>
    <n v="1"/>
    <d v="2013-12-05T00:00:00"/>
    <d v="2013-12-05T00:00:00"/>
    <d v="2013-12-05T00:00:00"/>
    <n v="22"/>
    <n v="9.0909090910000003"/>
    <n v="0"/>
    <n v="52.29"/>
    <n v="0"/>
    <n v="1"/>
    <n v="0"/>
    <n v="0"/>
    <n v="0"/>
    <s v="Thursday"/>
    <s v="CHO"/>
    <n v="4.9829389400229367"/>
    <n v="145.9025510100048"/>
    <n v="0.99319276627175868"/>
    <n v="1"/>
    <n v="1"/>
    <n v="2.4481353509406958"/>
    <n v="11.566758652753407"/>
    <n v="0.92042498566001363"/>
    <x v="0"/>
    <x v="0"/>
  </r>
  <r>
    <x v="5570"/>
    <n v="1"/>
    <d v="2013-12-05T00:00:00"/>
    <d v="2013-12-05T00:00:00"/>
    <d v="2013-12-05T00:00:00"/>
    <n v="25"/>
    <n v="12"/>
    <n v="0"/>
    <n v="40.020000000000003"/>
    <n v="0"/>
    <n v="1"/>
    <n v="0"/>
    <n v="0"/>
    <n v="0"/>
    <s v="Friday"/>
    <s v="CHO"/>
    <n v="5.6598252797271265"/>
    <n v="287.09847624953466"/>
    <n v="0.99652896463383633"/>
    <n v="1"/>
    <n v="1"/>
    <n v="3.1250216906448856"/>
    <n v="22.760388775682959"/>
    <n v="0.95791314656334969"/>
    <x v="0"/>
    <x v="0"/>
  </r>
  <r>
    <x v="5571"/>
    <n v="1"/>
    <d v="2013-12-04T00:00:00"/>
    <d v="2014-01-12T00:00:00"/>
    <d v="2014-01-18T00:00:00"/>
    <n v="22"/>
    <n v="86.363636360000001"/>
    <n v="18.18181818"/>
    <n v="59.28"/>
    <n v="0.33333333333333298"/>
    <n v="1"/>
    <n v="0"/>
    <n v="0"/>
    <n v="0"/>
    <s v="Tuesday"/>
    <s v="BWI"/>
    <n v="5.104689922490909"/>
    <n v="164.79296401676228"/>
    <n v="0.9939683809507206"/>
    <n v="1"/>
    <n v="1"/>
    <n v="2.5698863334086681"/>
    <n v="13.064339377610059"/>
    <n v="0.92889818901896204"/>
    <x v="0"/>
    <x v="0"/>
  </r>
  <r>
    <x v="5572"/>
    <n v="1"/>
    <d v="2013-12-05T00:00:00"/>
    <d v="2013-12-07T00:00:00"/>
    <d v="2014-01-09T00:00:00"/>
    <n v="27"/>
    <n v="22.222222219999999"/>
    <n v="14.81481481"/>
    <n v="42.32"/>
    <n v="6.0606060606060601E-2"/>
    <n v="1"/>
    <n v="0"/>
    <n v="0"/>
    <n v="0"/>
    <s v="Friday"/>
    <s v="BWI"/>
    <n v="6.3214348837172514"/>
    <n v="556.3707472978615"/>
    <n v="0.99820586206784623"/>
    <n v="1"/>
    <n v="1"/>
    <n v="3.7866312946350105"/>
    <n v="44.107564335904804"/>
    <n v="0.97783076930172397"/>
    <x v="0"/>
    <x v="0"/>
  </r>
  <r>
    <x v="5573"/>
    <n v="1"/>
    <d v="2013-12-05T00:00:00"/>
    <d v="2013-12-12T00:00:00"/>
    <d v="2013-12-12T00:00:00"/>
    <n v="22"/>
    <n v="59.090909089999997"/>
    <n v="27.272727270000001"/>
    <n v="49.88"/>
    <n v="0"/>
    <n v="1"/>
    <n v="0"/>
    <n v="0"/>
    <n v="0"/>
    <s v="Monday"/>
    <s v="BWI"/>
    <n v="5.5151593810539152"/>
    <n v="248.42956905883887"/>
    <n v="0.99599085223226236"/>
    <n v="1"/>
    <n v="1"/>
    <n v="2.9803557919716743"/>
    <n v="19.69482265813215"/>
    <n v="0.95167873547314286"/>
    <x v="0"/>
    <x v="0"/>
  </r>
  <r>
    <x v="5574"/>
    <n v="1"/>
    <d v="2013-12-05T00:00:00"/>
    <d v="2013-12-05T00:00:00"/>
    <d v="2013-12-05T00:00:00"/>
    <n v="23"/>
    <n v="52.173913040000002"/>
    <n v="13.043478260000001"/>
    <n v="40.020000000000003"/>
    <n v="0"/>
    <n v="1"/>
    <n v="1"/>
    <n v="1"/>
    <n v="0"/>
    <s v="Friday"/>
    <s v="DCX"/>
    <n v="7.1233791890624971"/>
    <n v="1240.6357006686974"/>
    <n v="0.99919461078683436"/>
    <n v="1"/>
    <n v="1"/>
    <n v="4.5885755999802562"/>
    <n v="98.354234564688497"/>
    <n v="0.98993500373304255"/>
    <x v="0"/>
    <x v="0"/>
  </r>
  <r>
    <x v="5575"/>
    <n v="0"/>
    <d v="2013-12-05T00:00:00"/>
    <d v="2013-12-05T00:00:00"/>
    <d v="2013-12-05T00:00:00"/>
    <n v="25"/>
    <n v="20"/>
    <n v="0"/>
    <n v="40.020000000000003"/>
    <n v="0"/>
    <n v="1"/>
    <n v="1"/>
    <n v="0"/>
    <n v="0"/>
    <s v="Monday"/>
    <s v="CHO"/>
    <n v="6.4291917426103034"/>
    <n v="619.67289035538909"/>
    <n v="0.99838884537162975"/>
    <n v="1"/>
    <n v="0"/>
    <n v="3.8943881535280624"/>
    <n v="49.125986603917667"/>
    <n v="0.98005026797972605"/>
    <x v="0"/>
    <x v="1"/>
  </r>
  <r>
    <x v="5576"/>
    <n v="1"/>
    <d v="2013-12-05T00:00:00"/>
    <d v="2013-12-05T00:00:00"/>
    <d v="2014-01-02T00:00:00"/>
    <n v="27"/>
    <n v="59.25925926"/>
    <n v="25.925925929999998"/>
    <n v="39.950000000000003"/>
    <n v="7.1428571428571397E-2"/>
    <n v="1"/>
    <n v="1"/>
    <n v="0"/>
    <n v="0"/>
    <s v="Friday"/>
    <s v="DCX"/>
    <n v="7.3059963641813193"/>
    <n v="1489.2030114376073"/>
    <n v="0.99932895049041992"/>
    <n v="1"/>
    <n v="1"/>
    <n v="4.7711927750990784"/>
    <n v="118.05997701213056"/>
    <n v="0.99160087188746804"/>
    <x v="0"/>
    <x v="0"/>
  </r>
  <r>
    <x v="5577"/>
    <n v="1"/>
    <d v="2013-12-05T00:00:00"/>
    <d v="2014-01-19T00:00:00"/>
    <d v="2014-01-19T00:00:00"/>
    <n v="19"/>
    <n v="5.263157895"/>
    <n v="0"/>
    <n v="77.34"/>
    <n v="0"/>
    <n v="1"/>
    <n v="1"/>
    <n v="0"/>
    <n v="0"/>
    <s v="Friday"/>
    <s v="RIC"/>
    <n v="5.0299530145016389"/>
    <n v="152.92582723060499"/>
    <n v="0.9935033644581176"/>
    <n v="1"/>
    <n v="1"/>
    <n v="2.495149425419398"/>
    <n v="12.123544949037795"/>
    <n v="0.92380107631868791"/>
    <x v="0"/>
    <x v="0"/>
  </r>
  <r>
    <x v="5578"/>
    <n v="1"/>
    <d v="2013-12-05T00:00:00"/>
    <d v="2013-12-05T00:00:00"/>
    <d v="2013-12-05T00:00:00"/>
    <n v="23"/>
    <n v="8.6956521739999992"/>
    <n v="4.3478260869999996"/>
    <n v="40"/>
    <n v="0"/>
    <n v="1"/>
    <n v="0"/>
    <n v="0"/>
    <n v="0"/>
    <s v="Thursday"/>
    <s v="DCX"/>
    <n v="5.3212198881806776"/>
    <n v="204.63335961139342"/>
    <n v="0.99513697582002358"/>
    <n v="1"/>
    <n v="1"/>
    <n v="2.7864162990984367"/>
    <n v="16.222777919522315"/>
    <n v="0.94193735733731532"/>
    <x v="0"/>
    <x v="0"/>
  </r>
  <r>
    <x v="5579"/>
    <n v="0"/>
    <d v="2013-12-06T00:00:00"/>
    <d v="2013-12-06T00:00:00"/>
    <d v="2013-12-06T00:00:00"/>
    <n v="24"/>
    <n v="16.666666670000001"/>
    <n v="0"/>
    <n v="40.020000000000003"/>
    <n v="0"/>
    <n v="1"/>
    <n v="0"/>
    <n v="0"/>
    <n v="0"/>
    <s v="Monday"/>
    <s v="RIC"/>
    <n v="5.4487470584473394"/>
    <n v="232.4667161527575"/>
    <n v="0.99571673420314999"/>
    <n v="1"/>
    <n v="0"/>
    <n v="2.9139434693650985"/>
    <n v="18.429330960448361"/>
    <n v="0.94853142385418898"/>
    <x v="0"/>
    <x v="1"/>
  </r>
  <r>
    <x v="5580"/>
    <n v="1"/>
    <d v="2013-12-06T00:00:00"/>
    <d v="2013-12-06T00:00:00"/>
    <d v="2014-01-15T00:00:00"/>
    <n v="27"/>
    <n v="81.481481479999999"/>
    <n v="33.333333330000002"/>
    <n v="50.92"/>
    <n v="7.4999999999999997E-2"/>
    <n v="1"/>
    <n v="0"/>
    <n v="0"/>
    <n v="0"/>
    <s v="Monday"/>
    <s v="CHO"/>
    <n v="6.6376586906013575"/>
    <n v="763.30576430836425"/>
    <n v="0.99869162310858017"/>
    <n v="1"/>
    <n v="1"/>
    <n v="4.1028551015191166"/>
    <n v="60.512811413454351"/>
    <n v="0.98374322393950486"/>
    <x v="0"/>
    <x v="0"/>
  </r>
  <r>
    <x v="5581"/>
    <n v="1"/>
    <d v="2013-12-06T00:00:00"/>
    <d v="2013-12-06T00:00:00"/>
    <d v="2014-01-09T00:00:00"/>
    <n v="23"/>
    <n v="56.52173913"/>
    <n v="26.086956520000001"/>
    <n v="33.729999999999997"/>
    <n v="0.11764705882352899"/>
    <n v="1"/>
    <n v="0"/>
    <n v="0"/>
    <n v="0"/>
    <s v="Monday"/>
    <s v="RIC"/>
    <n v="5.689462250960247"/>
    <n v="295.73454690482311"/>
    <n v="0.99662998457567276"/>
    <n v="1"/>
    <n v="1"/>
    <n v="3.1546586618780061"/>
    <n v="23.445033041916506"/>
    <n v="0.95909189411667906"/>
    <x v="0"/>
    <x v="0"/>
  </r>
  <r>
    <x v="5582"/>
    <n v="0"/>
    <d v="2013-12-06T00:00:00"/>
    <d v="2013-12-06T00:00:00"/>
    <d v="2013-12-06T00:00:00"/>
    <n v="12"/>
    <n v="41.666666669999998"/>
    <n v="25"/>
    <n v="29"/>
    <n v="0"/>
    <n v="1"/>
    <n v="0"/>
    <n v="0"/>
    <n v="0"/>
    <s v="Friday"/>
    <s v="DCX"/>
    <n v="3.4350225067451903"/>
    <n v="31.032110989483176"/>
    <n v="0.9687813269525597"/>
    <n v="1"/>
    <n v="0"/>
    <n v="0.90021891766294937"/>
    <n v="2.4601416206642979"/>
    <n v="0.71099448819438371"/>
    <x v="0"/>
    <x v="1"/>
  </r>
  <r>
    <x v="5583"/>
    <n v="1"/>
    <d v="2013-12-06T00:00:00"/>
    <d v="2013-12-06T00:00:00"/>
    <d v="2014-01-05T00:00:00"/>
    <n v="28"/>
    <n v="17.85714286"/>
    <n v="0"/>
    <n v="35.130000000000003"/>
    <n v="6.6666666666666693E-2"/>
    <n v="1"/>
    <n v="0"/>
    <n v="0"/>
    <n v="0"/>
    <s v="Monday"/>
    <s v="RIC"/>
    <n v="6.2699607378451354"/>
    <n v="528.45662912435785"/>
    <n v="0.99811127116936127"/>
    <n v="1"/>
    <n v="1"/>
    <n v="3.7351571487628945"/>
    <n v="41.894608731754914"/>
    <n v="0.97668704693744646"/>
    <x v="0"/>
    <x v="0"/>
  </r>
  <r>
    <x v="5584"/>
    <n v="1"/>
    <d v="2013-12-06T00:00:00"/>
    <d v="2013-12-06T00:00:00"/>
    <d v="2013-12-06T00:00:00"/>
    <n v="7"/>
    <n v="71.428571430000005"/>
    <n v="42.857142860000003"/>
    <n v="164.12"/>
    <n v="0"/>
    <n v="1"/>
    <n v="0"/>
    <n v="0"/>
    <n v="0"/>
    <s v="Monday"/>
    <s v="RIC"/>
    <n v="2.241793198271794"/>
    <n v="9.410190504315441"/>
    <n v="0.90394027855825887"/>
    <n v="1"/>
    <n v="1"/>
    <n v="-0.29301039081044689"/>
    <n v="0.74601438896284178"/>
    <n v="0.42726703381063508"/>
    <x v="1"/>
    <x v="0"/>
  </r>
  <r>
    <x v="5585"/>
    <n v="1"/>
    <d v="2013-12-06T00:00:00"/>
    <d v="2013-12-06T00:00:00"/>
    <d v="2013-12-06T00:00:00"/>
    <n v="26"/>
    <n v="15.38461538"/>
    <n v="7.692307692"/>
    <n v="35"/>
    <n v="0"/>
    <n v="1"/>
    <n v="0"/>
    <n v="0"/>
    <n v="0"/>
    <s v="Friday"/>
    <s v="DCX"/>
    <n v="6.0364578280163617"/>
    <n v="418.40833263012036"/>
    <n v="0.99761568876390949"/>
    <n v="1"/>
    <n v="1"/>
    <n v="3.5016542389341208"/>
    <n v="33.170278163962386"/>
    <n v="0.97073480071769946"/>
    <x v="0"/>
    <x v="0"/>
  </r>
  <r>
    <x v="5586"/>
    <n v="1"/>
    <d v="2013-12-06T00:00:00"/>
    <d v="2013-12-06T00:00:00"/>
    <d v="2013-12-06T00:00:00"/>
    <n v="26"/>
    <n v="7.692307692"/>
    <n v="3.846153846"/>
    <n v="40.020000000000003"/>
    <n v="0"/>
    <n v="1"/>
    <n v="0"/>
    <n v="0"/>
    <n v="0"/>
    <s v="Tuesday"/>
    <s v="RIC"/>
    <n v="5.9447511040861523"/>
    <n v="381.74433486722938"/>
    <n v="0.99738728987237157"/>
    <n v="1"/>
    <n v="1"/>
    <n v="3.4099475150039114"/>
    <n v="30.26365582985823"/>
    <n v="0.96801397746181195"/>
    <x v="0"/>
    <x v="0"/>
  </r>
  <r>
    <x v="5587"/>
    <n v="0"/>
    <d v="2013-12-06T00:00:00"/>
    <d v="2013-12-06T00:00:00"/>
    <d v="2013-12-06T00:00:00"/>
    <n v="12"/>
    <n v="50"/>
    <n v="25"/>
    <n v="40.020000000000003"/>
    <n v="0"/>
    <n v="1"/>
    <n v="0"/>
    <n v="1"/>
    <n v="0"/>
    <s v="Thursday"/>
    <s v="CHO"/>
    <n v="4.261722014743424"/>
    <n v="70.932024337709066"/>
    <n v="0.98609798613055621"/>
    <n v="1"/>
    <n v="0"/>
    <n v="1.7269184256611831"/>
    <n v="5.6232985687087238"/>
    <n v="0.84901782855986219"/>
    <x v="0"/>
    <x v="1"/>
  </r>
  <r>
    <x v="5588"/>
    <n v="1"/>
    <d v="2013-12-06T00:00:00"/>
    <d v="2013-12-06T00:00:00"/>
    <d v="2013-12-06T00:00:00"/>
    <n v="21"/>
    <n v="19.047619050000002"/>
    <n v="4.7619047620000003"/>
    <n v="41.45"/>
    <n v="0"/>
    <n v="1"/>
    <n v="0"/>
    <n v="0"/>
    <n v="0"/>
    <s v="Tuesday"/>
    <s v="RIC"/>
    <n v="4.9018554012037425"/>
    <n v="134.53917239403475"/>
    <n v="0.99262205912625145"/>
    <n v="1"/>
    <n v="1"/>
    <n v="2.3670518121215016"/>
    <n v="10.665900806054266"/>
    <n v="0.9142800871852923"/>
    <x v="0"/>
    <x v="0"/>
  </r>
  <r>
    <x v="5589"/>
    <n v="1"/>
    <d v="2013-12-06T00:00:00"/>
    <d v="2013-12-06T00:00:00"/>
    <d v="2013-12-06T00:00:00"/>
    <n v="24"/>
    <n v="33.333333330000002"/>
    <n v="8.3333333330000006"/>
    <n v="56.09"/>
    <n v="0"/>
    <n v="1"/>
    <n v="1"/>
    <n v="0"/>
    <n v="0"/>
    <s v="Friday"/>
    <s v="RIC"/>
    <n v="6.3209461290496503"/>
    <n v="556.09888494061295"/>
    <n v="0.99820498653464973"/>
    <n v="1"/>
    <n v="1"/>
    <n v="3.7861425399674093"/>
    <n v="44.086011825333223"/>
    <n v="0.97782017172257152"/>
    <x v="0"/>
    <x v="0"/>
  </r>
  <r>
    <x v="5590"/>
    <n v="1"/>
    <d v="2013-12-06T00:00:00"/>
    <d v="2013-12-06T00:00:00"/>
    <d v="2013-12-06T00:00:00"/>
    <n v="23"/>
    <n v="78.260869569999997"/>
    <n v="4.3478260869999996"/>
    <n v="35"/>
    <n v="0"/>
    <n v="1"/>
    <n v="0"/>
    <n v="0"/>
    <n v="0"/>
    <s v="Monday"/>
    <s v="DCX"/>
    <n v="5.3390078571557495"/>
    <n v="208.30593848619131"/>
    <n v="0.99522230469315631"/>
    <n v="1"/>
    <n v="1"/>
    <n v="2.8042042680735086"/>
    <n v="16.513930015108876"/>
    <n v="0.94290259244285424"/>
    <x v="0"/>
    <x v="0"/>
  </r>
  <r>
    <x v="5591"/>
    <n v="1"/>
    <d v="2013-12-06T00:00:00"/>
    <d v="2013-12-06T00:00:00"/>
    <d v="2013-12-06T00:00:00"/>
    <n v="23"/>
    <n v="8.6956521739999992"/>
    <n v="0"/>
    <n v="40.020000000000003"/>
    <n v="0"/>
    <n v="1"/>
    <n v="1"/>
    <n v="0"/>
    <n v="0"/>
    <s v="Friday"/>
    <s v="RIC"/>
    <n v="6.0070353000507284"/>
    <n v="406.27704350283926"/>
    <n v="0.99754466887846327"/>
    <n v="1"/>
    <n v="1"/>
    <n v="3.4722317109684875"/>
    <n v="32.20854245399245"/>
    <n v="0.96988726616395726"/>
    <x v="0"/>
    <x v="0"/>
  </r>
  <r>
    <x v="5592"/>
    <n v="1"/>
    <d v="2013-12-06T00:00:00"/>
    <d v="2013-12-06T00:00:00"/>
    <d v="2013-12-06T00:00:00"/>
    <n v="28"/>
    <n v="0"/>
    <n v="0"/>
    <n v="45.02"/>
    <n v="0"/>
    <n v="1"/>
    <n v="0"/>
    <n v="0"/>
    <n v="0"/>
    <s v="Tuesday"/>
    <s v="RIC"/>
    <n v="6.2752719745914183"/>
    <n v="531.27085428422868"/>
    <n v="0.9981212572660122"/>
    <n v="1"/>
    <n v="1"/>
    <n v="3.7404683855091774"/>
    <n v="42.117712872110211"/>
    <n v="0.97680767523625245"/>
    <x v="0"/>
    <x v="0"/>
  </r>
  <r>
    <x v="5593"/>
    <n v="1"/>
    <d v="2013-12-06T00:00:00"/>
    <d v="2013-12-06T00:00:00"/>
    <d v="2013-12-06T00:00:00"/>
    <n v="15"/>
    <n v="33.333333330000002"/>
    <n v="0"/>
    <n v="40.020000000000003"/>
    <n v="0"/>
    <n v="1"/>
    <n v="0"/>
    <n v="0"/>
    <n v="0"/>
    <s v="Tuesday"/>
    <s v="RIC"/>
    <n v="3.549043066929249"/>
    <n v="34.780019407353649"/>
    <n v="0.97205144053682446"/>
    <n v="1"/>
    <n v="1"/>
    <n v="1.0142394778470081"/>
    <n v="2.7572656381817024"/>
    <n v="0.73384900182784474"/>
    <x v="0"/>
    <x v="0"/>
  </r>
  <r>
    <x v="5594"/>
    <n v="1"/>
    <d v="2013-11-29T00:00:00"/>
    <d v="2013-12-07T00:00:00"/>
    <d v="2013-12-19T00:00:00"/>
    <n v="26"/>
    <n v="3.846153846"/>
    <n v="3.846153846"/>
    <n v="38.01"/>
    <n v="0.16666666666666699"/>
    <n v="1"/>
    <n v="0"/>
    <n v="0"/>
    <n v="0"/>
    <s v="Friday"/>
    <s v="CHO"/>
    <n v="5.8506622691666941"/>
    <n v="347.46441926793244"/>
    <n v="0.99713026655031001"/>
    <n v="1"/>
    <n v="1"/>
    <n v="3.3158586800844532"/>
    <n v="27.546037065628159"/>
    <n v="0.96496886773806911"/>
    <x v="0"/>
    <x v="0"/>
  </r>
  <r>
    <x v="5595"/>
    <n v="1"/>
    <d v="2013-12-07T00:00:00"/>
    <d v="2013-12-07T00:00:00"/>
    <d v="2013-12-07T00:00:00"/>
    <n v="26"/>
    <n v="7.692307692"/>
    <n v="0"/>
    <n v="45.02"/>
    <n v="0"/>
    <n v="1"/>
    <n v="0"/>
    <n v="0"/>
    <n v="0"/>
    <s v="Monday"/>
    <s v="RIC"/>
    <n v="5.8531155320318424"/>
    <n v="348.31788728733244"/>
    <n v="0.99713727800266505"/>
    <n v="1"/>
    <n v="1"/>
    <n v="3.3183119429496015"/>
    <n v="27.613697696164813"/>
    <n v="0.96505170318710565"/>
    <x v="0"/>
    <x v="0"/>
  </r>
  <r>
    <x v="5596"/>
    <n v="1"/>
    <d v="2013-12-07T00:00:00"/>
    <d v="2013-12-07T00:00:00"/>
    <d v="2014-01-18T00:00:00"/>
    <n v="30"/>
    <n v="63.333333330000002"/>
    <n v="63.333333330000002"/>
    <n v="55.51"/>
    <n v="9.5238095238095205E-2"/>
    <n v="1"/>
    <n v="0"/>
    <n v="0"/>
    <n v="0"/>
    <s v="Monday"/>
    <s v="CHO"/>
    <n v="7.8182819231512237"/>
    <n v="2485.6312319401382"/>
    <n v="0.99959784949728159"/>
    <n v="1"/>
    <n v="1"/>
    <n v="5.2834783340689828"/>
    <n v="197.05410467858246"/>
    <n v="0.99495087465305065"/>
    <x v="0"/>
    <x v="0"/>
  </r>
  <r>
    <x v="5597"/>
    <n v="1"/>
    <d v="2013-12-07T00:00:00"/>
    <d v="2013-12-07T00:00:00"/>
    <d v="2013-12-07T00:00:00"/>
    <n v="15"/>
    <n v="80"/>
    <n v="20"/>
    <n v="31"/>
    <n v="0"/>
    <n v="1"/>
    <n v="0"/>
    <n v="0"/>
    <n v="0"/>
    <s v="Tuesday"/>
    <s v="DCX"/>
    <n v="3.9651400989876748"/>
    <n v="52.727655963432419"/>
    <n v="0.98138761161140908"/>
    <n v="1"/>
    <n v="1"/>
    <n v="1.4303365099054339"/>
    <n v="4.1801056022153826"/>
    <n v="0.80695374249275365"/>
    <x v="0"/>
    <x v="0"/>
  </r>
  <r>
    <x v="5598"/>
    <n v="1"/>
    <d v="2013-12-07T00:00:00"/>
    <d v="2013-12-07T00:00:00"/>
    <d v="2014-01-13T00:00:00"/>
    <n v="28"/>
    <n v="71.428571430000005"/>
    <n v="17.85714286"/>
    <n v="20.5"/>
    <n v="8.1081081081081099E-2"/>
    <n v="1"/>
    <n v="0"/>
    <n v="0"/>
    <n v="0"/>
    <s v="Tuesday"/>
    <s v="DCX"/>
    <n v="6.6561163494110653"/>
    <n v="777.52542883142041"/>
    <n v="0.99871552044035217"/>
    <n v="1"/>
    <n v="1"/>
    <n v="4.1213127603288244"/>
    <n v="61.640107862507072"/>
    <n v="0.98403578738729236"/>
    <x v="0"/>
    <x v="0"/>
  </r>
  <r>
    <x v="5599"/>
    <n v="1"/>
    <d v="2013-12-07T00:00:00"/>
    <d v="2013-12-07T00:00:00"/>
    <d v="2013-12-07T00:00:00"/>
    <n v="24"/>
    <n v="20.833333329999999"/>
    <n v="8.3333333330000006"/>
    <n v="35"/>
    <n v="0"/>
    <n v="1"/>
    <n v="0"/>
    <n v="0"/>
    <n v="0"/>
    <s v="Friday"/>
    <s v="DCX"/>
    <n v="5.6266093193033271"/>
    <n v="277.7188634105234"/>
    <n v="0.9964121552887969"/>
    <n v="1"/>
    <n v="1"/>
    <n v="3.0918057302210862"/>
    <n v="22.016798501119009"/>
    <n v="0.95655347115493139"/>
    <x v="0"/>
    <x v="0"/>
  </r>
  <r>
    <x v="5600"/>
    <n v="1"/>
    <d v="2013-12-07T00:00:00"/>
    <d v="2013-12-07T00:00:00"/>
    <d v="2013-12-07T00:00:00"/>
    <n v="23"/>
    <n v="34.782608699999997"/>
    <n v="8.6956521739999992"/>
    <n v="31"/>
    <n v="0"/>
    <n v="1"/>
    <n v="0"/>
    <n v="0"/>
    <n v="0"/>
    <s v="Monday"/>
    <s v="DCX"/>
    <n v="5.4367181314730324"/>
    <n v="229.68714216228477"/>
    <n v="0.99566512467653479"/>
    <n v="1"/>
    <n v="1"/>
    <n v="2.9019145423907915"/>
    <n v="18.208973870851867"/>
    <n v="0.94794099847689295"/>
    <x v="0"/>
    <x v="0"/>
  </r>
  <r>
    <x v="5601"/>
    <n v="1"/>
    <d v="2013-12-07T00:00:00"/>
    <d v="2013-12-07T00:00:00"/>
    <d v="2013-12-07T00:00:00"/>
    <n v="26"/>
    <n v="61.53846154"/>
    <n v="19.23076923"/>
    <n v="31.02"/>
    <n v="0"/>
    <n v="1"/>
    <n v="0"/>
    <n v="0"/>
    <n v="0"/>
    <s v="Tuesday"/>
    <s v="CHO"/>
    <n v="6.2721598605582329"/>
    <n v="529.62004888288834"/>
    <n v="0.99811541233297674"/>
    <n v="1"/>
    <n v="1"/>
    <n v="3.737356271475992"/>
    <n v="41.986841495785505"/>
    <n v="0.97673706731633114"/>
    <x v="0"/>
    <x v="0"/>
  </r>
  <r>
    <x v="5602"/>
    <n v="1"/>
    <d v="2013-12-07T00:00:00"/>
    <d v="2013-12-07T00:00:00"/>
    <d v="2013-12-07T00:00:00"/>
    <n v="23"/>
    <n v="47.826086959999998"/>
    <n v="0"/>
    <n v="46.29"/>
    <n v="0"/>
    <n v="1"/>
    <n v="1"/>
    <n v="0"/>
    <n v="0"/>
    <s v="Monday"/>
    <s v="RIC"/>
    <n v="5.9847291869559882"/>
    <n v="397.31490861872305"/>
    <n v="0.99748942362346471"/>
    <n v="1"/>
    <n v="1"/>
    <n v="3.4499255978737473"/>
    <n v="31.498048699768194"/>
    <n v="0.96922892173501085"/>
    <x v="0"/>
    <x v="0"/>
  </r>
  <r>
    <x v="5603"/>
    <n v="1"/>
    <d v="2013-12-07T00:00:00"/>
    <d v="2013-12-07T00:00:00"/>
    <d v="2013-12-07T00:00:00"/>
    <n v="26"/>
    <n v="34.61538462"/>
    <n v="7.692307692"/>
    <n v="35"/>
    <n v="0"/>
    <n v="1"/>
    <n v="0"/>
    <n v="0"/>
    <n v="0"/>
    <s v="Tuesday"/>
    <s v="DCX"/>
    <n v="6.0364578280163617"/>
    <n v="418.40833263012036"/>
    <n v="0.99761568876390949"/>
    <n v="1"/>
    <n v="1"/>
    <n v="3.5016542389341208"/>
    <n v="33.170278163962386"/>
    <n v="0.97073480071769946"/>
    <x v="0"/>
    <x v="0"/>
  </r>
  <r>
    <x v="5604"/>
    <n v="1"/>
    <d v="2013-12-07T00:00:00"/>
    <d v="2013-12-07T00:00:00"/>
    <d v="2013-12-07T00:00:00"/>
    <n v="22"/>
    <n v="22.727272729999999"/>
    <n v="4.5454545450000001"/>
    <n v="35.020000000000003"/>
    <n v="0"/>
    <n v="1"/>
    <n v="0"/>
    <n v="0"/>
    <n v="0"/>
    <s v="Thursday"/>
    <s v="DCX"/>
    <n v="5.1316530248603343"/>
    <n v="169.29673858902117"/>
    <n v="0.99412789693868819"/>
    <n v="1"/>
    <n v="1"/>
    <n v="2.5968494357780934"/>
    <n v="13.421386414437771"/>
    <n v="0.93065853925120101"/>
    <x v="0"/>
    <x v="0"/>
  </r>
  <r>
    <x v="5605"/>
    <n v="1"/>
    <d v="2013-12-07T00:00:00"/>
    <d v="2013-12-07T00:00:00"/>
    <d v="2013-12-07T00:00:00"/>
    <n v="20"/>
    <n v="100"/>
    <n v="20"/>
    <n v="29"/>
    <n v="0"/>
    <n v="1"/>
    <n v="0"/>
    <n v="0"/>
    <n v="0"/>
    <s v="Monday"/>
    <s v="DCX"/>
    <n v="5.0276463929766431"/>
    <n v="152.5734917343238"/>
    <n v="0.99348845957263276"/>
    <n v="1"/>
    <n v="1"/>
    <n v="2.4928428038944022"/>
    <n v="12.095612746193696"/>
    <n v="0.9236385483153009"/>
    <x v="0"/>
    <x v="0"/>
  </r>
  <r>
    <x v="5606"/>
    <n v="1"/>
    <d v="2013-12-07T00:00:00"/>
    <d v="2013-12-07T00:00:00"/>
    <d v="2013-12-07T00:00:00"/>
    <n v="24"/>
    <n v="41.666666669999998"/>
    <n v="4.1666666670000003"/>
    <n v="35"/>
    <n v="0"/>
    <n v="1"/>
    <n v="0"/>
    <n v="0"/>
    <n v="0"/>
    <s v="Tuesday"/>
    <s v="DCX"/>
    <n v="5.5466077493104198"/>
    <n v="256.36642002039446"/>
    <n v="0.99611448921766577"/>
    <n v="1"/>
    <n v="1"/>
    <n v="3.0118041602281789"/>
    <n v="20.32403468286839"/>
    <n v="0.95310455948548078"/>
    <x v="0"/>
    <x v="0"/>
  </r>
  <r>
    <x v="5607"/>
    <n v="1"/>
    <d v="2013-12-07T00:00:00"/>
    <d v="2013-12-07T00:00:00"/>
    <d v="2013-12-07T00:00:00"/>
    <n v="24"/>
    <n v="41.666666669999998"/>
    <n v="8.3333333330000006"/>
    <n v="35"/>
    <n v="0"/>
    <n v="1"/>
    <n v="0"/>
    <n v="0"/>
    <n v="0"/>
    <s v="Tuesday"/>
    <s v="DCX"/>
    <n v="5.6266093193033271"/>
    <n v="277.7188634105234"/>
    <n v="0.9964121552887969"/>
    <n v="1"/>
    <n v="1"/>
    <n v="3.0918057302210862"/>
    <n v="22.016798501119009"/>
    <n v="0.95655347115493139"/>
    <x v="0"/>
    <x v="0"/>
  </r>
  <r>
    <x v="5608"/>
    <n v="1"/>
    <d v="2013-12-07T00:00:00"/>
    <d v="2013-12-07T00:00:00"/>
    <d v="2013-12-07T00:00:00"/>
    <n v="27"/>
    <n v="11.11111111"/>
    <n v="3.703703704"/>
    <n v="35"/>
    <n v="0"/>
    <n v="1"/>
    <n v="0"/>
    <n v="0"/>
    <n v="0"/>
    <s v="Tuesday"/>
    <s v="DCX"/>
    <n v="6.1709533498151039"/>
    <n v="478.6422021000655"/>
    <n v="0.99791511256594689"/>
    <n v="1"/>
    <n v="1"/>
    <n v="3.636149760732863"/>
    <n v="37.945456021082464"/>
    <n v="0.97432306353124565"/>
    <x v="0"/>
    <x v="0"/>
  </r>
  <r>
    <x v="5609"/>
    <n v="1"/>
    <d v="2013-12-07T00:00:00"/>
    <d v="2013-12-07T00:00:00"/>
    <d v="2013-12-07T00:00:00"/>
    <n v="25"/>
    <n v="24"/>
    <n v="12"/>
    <n v="31"/>
    <n v="0"/>
    <n v="1"/>
    <n v="0"/>
    <n v="0"/>
    <n v="0"/>
    <s v="Friday"/>
    <s v="DCX"/>
    <n v="5.9223192973745942"/>
    <n v="373.27644978868119"/>
    <n v="0.9973281781406107"/>
    <n v="1"/>
    <n v="1"/>
    <n v="3.3875157082923533"/>
    <n v="29.592344860140489"/>
    <n v="0.96731208396833535"/>
    <x v="0"/>
    <x v="0"/>
  </r>
  <r>
    <x v="5610"/>
    <n v="1"/>
    <d v="2013-12-07T00:00:00"/>
    <d v="2013-12-07T00:00:00"/>
    <d v="2013-12-16T00:00:00"/>
    <n v="25"/>
    <n v="68"/>
    <n v="20"/>
    <n v="41.94"/>
    <n v="0.22222222222222199"/>
    <n v="1"/>
    <n v="0"/>
    <n v="0"/>
    <n v="0"/>
    <s v="Tuesday"/>
    <s v="DCX"/>
    <n v="5.9020161044048463"/>
    <n v="365.77416389074097"/>
    <n v="0.99727352660451329"/>
    <n v="1"/>
    <n v="1"/>
    <n v="3.3672125153226053"/>
    <n v="28.997583975394345"/>
    <n v="0.96666398197867354"/>
    <x v="0"/>
    <x v="0"/>
  </r>
  <r>
    <x v="5611"/>
    <n v="1"/>
    <d v="2013-12-07T00:00:00"/>
    <d v="2013-12-07T00:00:00"/>
    <d v="2013-12-07T00:00:00"/>
    <n v="22"/>
    <n v="4.5454545450000001"/>
    <n v="4.5454545450000001"/>
    <n v="35"/>
    <n v="0"/>
    <n v="1"/>
    <n v="0"/>
    <n v="0"/>
    <n v="0"/>
    <s v="Thursday"/>
    <s v="DCX"/>
    <n v="5.1317241767362347"/>
    <n v="169.30878479810573"/>
    <n v="0.99412831228180354"/>
    <n v="1"/>
    <n v="1"/>
    <n v="2.5969205876539938"/>
    <n v="13.422341405232634"/>
    <n v="0.93066313077034879"/>
    <x v="0"/>
    <x v="0"/>
  </r>
  <r>
    <x v="5612"/>
    <n v="1"/>
    <d v="2013-12-07T00:00:00"/>
    <d v="2013-12-07T00:00:00"/>
    <d v="2013-12-07T00:00:00"/>
    <n v="24"/>
    <n v="12.5"/>
    <n v="4.1666666670000003"/>
    <n v="35"/>
    <n v="0"/>
    <n v="1"/>
    <n v="0"/>
    <n v="0"/>
    <n v="0"/>
    <s v="Thursday"/>
    <s v="DCX"/>
    <n v="5.5466077493104198"/>
    <n v="256.36642002039446"/>
    <n v="0.99611448921766577"/>
    <n v="1"/>
    <n v="1"/>
    <n v="3.0118041602281789"/>
    <n v="20.32403468286839"/>
    <n v="0.95310455948548078"/>
    <x v="0"/>
    <x v="0"/>
  </r>
  <r>
    <x v="5613"/>
    <n v="1"/>
    <d v="2013-12-07T00:00:00"/>
    <d v="2013-12-07T00:00:00"/>
    <d v="2013-12-07T00:00:00"/>
    <n v="15"/>
    <n v="20"/>
    <n v="0"/>
    <n v="35"/>
    <n v="0"/>
    <n v="1"/>
    <n v="0"/>
    <n v="0"/>
    <n v="0"/>
    <s v="Monday"/>
    <s v="DCX"/>
    <n v="3.5669021877802214"/>
    <n v="35.406739655959285"/>
    <n v="0.97253255827217933"/>
    <n v="1"/>
    <n v="1"/>
    <n v="1.0320985986979805"/>
    <n v="2.8069503202399204"/>
    <n v="0.73732255062971819"/>
    <x v="0"/>
    <x v="0"/>
  </r>
  <r>
    <x v="5614"/>
    <n v="1"/>
    <d v="2013-12-07T00:00:00"/>
    <d v="2013-12-07T00:00:00"/>
    <d v="2014-01-20T00:00:00"/>
    <n v="30"/>
    <n v="56.666666669999998"/>
    <n v="6.6666666670000003"/>
    <n v="86.28"/>
    <n v="6.8181818181818205E-2"/>
    <n v="1"/>
    <n v="0"/>
    <n v="0"/>
    <n v="0"/>
    <s v="Tuesday"/>
    <s v="DCX"/>
    <n v="6.6372284098193699"/>
    <n v="762.97739915687521"/>
    <n v="0.99869106075506475"/>
    <n v="1"/>
    <n v="1"/>
    <n v="4.102424820737129"/>
    <n v="60.486779514553646"/>
    <n v="0.98373634124448972"/>
    <x v="0"/>
    <x v="0"/>
  </r>
  <r>
    <x v="5615"/>
    <n v="1"/>
    <d v="2013-12-07T00:00:00"/>
    <d v="2013-12-07T00:00:00"/>
    <d v="2013-12-07T00:00:00"/>
    <n v="26"/>
    <n v="7.692307692"/>
    <n v="0"/>
    <n v="29.02"/>
    <n v="0"/>
    <n v="1"/>
    <n v="0"/>
    <n v="0"/>
    <n v="0"/>
    <s v="Monday"/>
    <s v="CHO"/>
    <n v="5.910037032752073"/>
    <n v="368.71980986582753"/>
    <n v="0.99729524906884781"/>
    <n v="1"/>
    <n v="1"/>
    <n v="3.3752334436698321"/>
    <n v="29.231106801653524"/>
    <n v="0.96692148896297425"/>
    <x v="0"/>
    <x v="0"/>
  </r>
  <r>
    <x v="5616"/>
    <n v="1"/>
    <d v="2013-12-07T00:00:00"/>
    <d v="2013-12-07T00:00:00"/>
    <d v="2013-12-07T00:00:00"/>
    <n v="27"/>
    <n v="25.925925929999998"/>
    <n v="0"/>
    <n v="29.02"/>
    <n v="0"/>
    <n v="1"/>
    <n v="0"/>
    <n v="0"/>
    <n v="0"/>
    <s v="Monday"/>
    <s v="CHO"/>
    <n v="6.121115254031861"/>
    <n v="455.37226716763951"/>
    <n v="0.99780880638035641"/>
    <n v="1"/>
    <n v="1"/>
    <n v="3.5863116649496201"/>
    <n v="36.100678672328698"/>
    <n v="0.97304631516765638"/>
    <x v="0"/>
    <x v="0"/>
  </r>
  <r>
    <x v="5617"/>
    <n v="1"/>
    <d v="2013-12-07T00:00:00"/>
    <d v="2013-12-07T00:00:00"/>
    <d v="2013-12-07T00:00:00"/>
    <n v="23"/>
    <n v="21.739130429999999"/>
    <n v="4.3478260869999996"/>
    <n v="134.9"/>
    <n v="0"/>
    <n v="1"/>
    <n v="0"/>
    <n v="0"/>
    <n v="0"/>
    <s v="Monday"/>
    <s v="DCX"/>
    <n v="4.9836042370338101"/>
    <n v="145.99965183793427"/>
    <n v="0.99319726279962561"/>
    <n v="1"/>
    <n v="1"/>
    <n v="2.4488006479515692"/>
    <n v="11.574456543118366"/>
    <n v="0.92047370026919606"/>
    <x v="0"/>
    <x v="0"/>
  </r>
  <r>
    <x v="5618"/>
    <n v="1"/>
    <d v="2013-12-07T00:00:00"/>
    <d v="2013-12-07T00:00:00"/>
    <d v="2013-12-07T00:00:00"/>
    <n v="20"/>
    <n v="25"/>
    <n v="10"/>
    <n v="39.950000000000003"/>
    <n v="0"/>
    <n v="1"/>
    <n v="0"/>
    <n v="1"/>
    <n v="0"/>
    <s v="Tuesday"/>
    <s v="DCX"/>
    <n v="5.6625911645268303"/>
    <n v="287.89365674289581"/>
    <n v="0.99653851866713028"/>
    <n v="1"/>
    <n v="1"/>
    <n v="3.1277875754445894"/>
    <n v="22.823428529192512"/>
    <n v="0.95802451360959107"/>
    <x v="0"/>
    <x v="0"/>
  </r>
  <r>
    <x v="5619"/>
    <n v="1"/>
    <d v="2013-12-07T00:00:00"/>
    <d v="2013-12-07T00:00:00"/>
    <d v="2013-12-07T00:00:00"/>
    <n v="26"/>
    <n v="11.53846154"/>
    <n v="0"/>
    <n v="95.56"/>
    <n v="0"/>
    <n v="1"/>
    <n v="0"/>
    <n v="0"/>
    <n v="0"/>
    <s v="Monday"/>
    <s v="DCX"/>
    <n v="5.6733147416318142"/>
    <n v="290.99751907852919"/>
    <n v="0.99657531336856642"/>
    <n v="1"/>
    <n v="1"/>
    <n v="3.1385111525495732"/>
    <n v="23.069494319537611"/>
    <n v="0.95845363484897628"/>
    <x v="0"/>
    <x v="0"/>
  </r>
  <r>
    <x v="5620"/>
    <n v="1"/>
    <d v="2013-12-07T00:00:00"/>
    <d v="2013-12-07T00:00:00"/>
    <d v="2013-12-07T00:00:00"/>
    <n v="22"/>
    <n v="27.272727270000001"/>
    <n v="0"/>
    <n v="35.020000000000003"/>
    <n v="0"/>
    <n v="1"/>
    <n v="0"/>
    <n v="0"/>
    <n v="0"/>
    <s v="Thursday"/>
    <s v="DCX"/>
    <n v="5.0443785848628355"/>
    <n v="155.14785800899068"/>
    <n v="0.99359581352731441"/>
    <n v="1"/>
    <n v="1"/>
    <n v="2.5095749957805946"/>
    <n v="12.299701524468848"/>
    <n v="0.92481034268624784"/>
    <x v="0"/>
    <x v="0"/>
  </r>
  <r>
    <x v="5621"/>
    <n v="1"/>
    <d v="2013-12-07T00:00:00"/>
    <d v="2013-12-07T00:00:00"/>
    <d v="2013-12-07T00:00:00"/>
    <n v="25"/>
    <n v="28"/>
    <n v="0"/>
    <n v="40.020000000000003"/>
    <n v="0"/>
    <n v="1"/>
    <n v="1"/>
    <n v="0"/>
    <n v="0"/>
    <s v="Tuesday"/>
    <s v="RIC"/>
    <n v="6.4291917426103034"/>
    <n v="619.67289035538909"/>
    <n v="0.99838884537162975"/>
    <n v="1"/>
    <n v="1"/>
    <n v="3.8943881535280624"/>
    <n v="49.125986603917667"/>
    <n v="0.98005026797972605"/>
    <x v="0"/>
    <x v="0"/>
  </r>
  <r>
    <x v="5622"/>
    <n v="1"/>
    <d v="2013-12-07T00:00:00"/>
    <d v="2013-12-08T00:00:00"/>
    <d v="2013-12-08T00:00:00"/>
    <n v="7"/>
    <n v="85.714285709999999"/>
    <n v="14.28571429"/>
    <n v="40.200000000000003"/>
    <n v="0"/>
    <n v="1"/>
    <n v="0"/>
    <n v="0"/>
    <n v="0"/>
    <s v="Monday"/>
    <s v="DCX"/>
    <n v="2.1340680270525576"/>
    <n v="8.449168439944744"/>
    <n v="0.89417058163841479"/>
    <n v="1"/>
    <n v="1"/>
    <n v="-0.4007355620296833"/>
    <n v="0.66982716535641917"/>
    <n v="0.40113562604154107"/>
    <x v="1"/>
    <x v="0"/>
  </r>
  <r>
    <x v="5623"/>
    <n v="1"/>
    <d v="2013-12-08T00:00:00"/>
    <d v="2013-12-08T00:00:00"/>
    <d v="2013-12-12T00:00:00"/>
    <n v="16"/>
    <n v="31.25"/>
    <n v="6.25"/>
    <n v="35.619999999999997"/>
    <n v="0.5"/>
    <n v="1"/>
    <n v="0"/>
    <n v="0"/>
    <n v="0"/>
    <s v="Thursday"/>
    <s v="DCX"/>
    <n v="3.5920582605733511"/>
    <n v="36.308731900735665"/>
    <n v="0.97319662317495492"/>
    <n v="1"/>
    <n v="1"/>
    <n v="1.0572546714911102"/>
    <n v="2.8784578197987742"/>
    <n v="0.74216556000810574"/>
    <x v="0"/>
    <x v="0"/>
  </r>
  <r>
    <x v="5624"/>
    <n v="1"/>
    <d v="2013-12-08T00:00:00"/>
    <d v="2013-12-08T00:00:00"/>
    <d v="2013-12-08T00:00:00"/>
    <n v="22"/>
    <n v="13.636363640000001"/>
    <n v="13.636363640000001"/>
    <n v="31.02"/>
    <n v="0"/>
    <n v="1"/>
    <n v="0"/>
    <n v="0"/>
    <n v="0"/>
    <s v="Thursday"/>
    <s v="DCX"/>
    <n v="5.3204322801313921"/>
    <n v="204.47225218329299"/>
    <n v="0.99513316280240149"/>
    <n v="1"/>
    <n v="1"/>
    <n v="2.7856286910491512"/>
    <n v="16.210005759439415"/>
    <n v="0.94189426697597034"/>
    <x v="0"/>
    <x v="0"/>
  </r>
  <r>
    <x v="5625"/>
    <n v="1"/>
    <d v="2013-12-15T00:00:00"/>
    <d v="2013-12-15T00:00:00"/>
    <d v="2013-12-15T00:00:00"/>
    <n v="27"/>
    <n v="29.62962963"/>
    <n v="7.407407407"/>
    <n v="146.49"/>
    <n v="0"/>
    <n v="1"/>
    <n v="0"/>
    <n v="0"/>
    <n v="0"/>
    <s v="Monday"/>
    <s v="RIC"/>
    <n v="5.8454297242671753"/>
    <n v="345.6510445129835"/>
    <n v="0.99711525461749317"/>
    <n v="1"/>
    <n v="1"/>
    <n v="3.3106261351849344"/>
    <n v="27.402277631730033"/>
    <n v="0.96479155605172895"/>
    <x v="0"/>
    <x v="0"/>
  </r>
  <r>
    <x v="5626"/>
    <n v="1"/>
    <d v="2013-12-01T00:00:00"/>
    <d v="2013-12-08T00:00:00"/>
    <d v="2013-12-08T00:00:00"/>
    <n v="23"/>
    <n v="17.391304349999999"/>
    <n v="0"/>
    <n v="110.2"/>
    <n v="0"/>
    <n v="1"/>
    <n v="0"/>
    <n v="0"/>
    <n v="0"/>
    <s v="Monday"/>
    <s v="CHO"/>
    <n v="4.98799690463344"/>
    <n v="146.642390413079"/>
    <n v="0.99322687747602723"/>
    <n v="1"/>
    <n v="1"/>
    <n v="2.4531933155511991"/>
    <n v="11.625411114673485"/>
    <n v="0.92079465841411046"/>
    <x v="0"/>
    <x v="0"/>
  </r>
  <r>
    <x v="5627"/>
    <n v="1"/>
    <d v="2013-12-07T00:00:00"/>
    <d v="2013-12-08T00:00:00"/>
    <d v="2014-01-07T00:00:00"/>
    <n v="25"/>
    <n v="24"/>
    <n v="4"/>
    <n v="29"/>
    <n v="6.6666666666666693E-2"/>
    <n v="1"/>
    <n v="0"/>
    <n v="1"/>
    <n v="0"/>
    <s v="Saturday"/>
    <s v="DCX"/>
    <n v="6.6012398227939819"/>
    <n v="736.007142226572"/>
    <n v="0.99864316104593109"/>
    <n v="1"/>
    <n v="1"/>
    <n v="4.066436233711741"/>
    <n v="58.348650670636616"/>
    <n v="0.98315041725970087"/>
    <x v="0"/>
    <x v="0"/>
  </r>
  <r>
    <x v="5628"/>
    <n v="1"/>
    <d v="2013-12-08T00:00:00"/>
    <d v="2013-12-08T00:00:00"/>
    <d v="2014-01-13T00:00:00"/>
    <n v="16"/>
    <n v="50"/>
    <n v="0"/>
    <n v="132.47"/>
    <n v="5.5555555555555601E-2"/>
    <n v="1"/>
    <n v="0"/>
    <n v="0"/>
    <n v="0"/>
    <s v="Monday"/>
    <s v="CHO"/>
    <n v="3.3974752090441425"/>
    <n v="29.888542382388859"/>
    <n v="0.96762553610913826"/>
    <n v="1"/>
    <n v="1"/>
    <n v="0.86267161996190156"/>
    <n v="2.3694826020963613"/>
    <n v="0.70321852993755218"/>
    <x v="0"/>
    <x v="0"/>
  </r>
  <r>
    <x v="5629"/>
    <n v="1"/>
    <d v="2013-12-08T00:00:00"/>
    <d v="2013-12-08T00:00:00"/>
    <d v="2014-01-18T00:00:00"/>
    <n v="31"/>
    <n v="77.419354839999997"/>
    <n v="16.129032259999999"/>
    <n v="272.38"/>
    <n v="0.12195121951219499"/>
    <n v="1"/>
    <n v="0"/>
    <n v="1"/>
    <n v="0"/>
    <s v="Monday"/>
    <s v="DCX"/>
    <n v="7.2011620466875073"/>
    <n v="1340.9881501795724"/>
    <n v="0.99925483693737072"/>
    <n v="1"/>
    <n v="1"/>
    <n v="4.6663584576052664"/>
    <n v="106.30990467237098"/>
    <n v="0.99068119571018998"/>
    <x v="0"/>
    <x v="0"/>
  </r>
  <r>
    <x v="5630"/>
    <n v="1"/>
    <d v="2013-12-08T00:00:00"/>
    <d v="2013-12-09T00:00:00"/>
    <d v="2014-01-14T00:00:00"/>
    <n v="34"/>
    <n v="41.176470590000001"/>
    <n v="11.764705879999999"/>
    <n v="137.05000000000001"/>
    <n v="0.194444444444444"/>
    <n v="1"/>
    <n v="0"/>
    <n v="0"/>
    <n v="0"/>
    <s v="Tuesday"/>
    <s v="RIC"/>
    <n v="7.3221098663129167"/>
    <n v="1513.3936619735184"/>
    <n v="0.99933966971395216"/>
    <n v="1"/>
    <n v="1"/>
    <n v="4.7873062772306758"/>
    <n v="119.97774619755624"/>
    <n v="0.99173401694583563"/>
    <x v="0"/>
    <x v="0"/>
  </r>
  <r>
    <x v="5631"/>
    <n v="1"/>
    <d v="2013-12-08T00:00:00"/>
    <d v="2013-12-09T00:00:00"/>
    <d v="2013-12-09T00:00:00"/>
    <n v="25"/>
    <n v="12"/>
    <n v="4"/>
    <n v="42.49"/>
    <n v="0"/>
    <n v="1"/>
    <n v="0"/>
    <n v="1"/>
    <n v="0"/>
    <s v="Tuesday"/>
    <s v="DCX"/>
    <n v="6.5937437218782122"/>
    <n v="730.51058552388372"/>
    <n v="0.99863296578369565"/>
    <n v="1"/>
    <n v="1"/>
    <n v="4.0589401327959713"/>
    <n v="57.912898558277661"/>
    <n v="0.98302578850350097"/>
    <x v="0"/>
    <x v="0"/>
  </r>
  <r>
    <x v="5632"/>
    <n v="1"/>
    <d v="2013-09-27T00:00:00"/>
    <d v="2013-12-19T00:00:00"/>
    <d v="2014-01-18T00:00:00"/>
    <n v="63"/>
    <n v="68.25396825"/>
    <n v="38.095238100000003"/>
    <n v="96.71"/>
    <n v="0.233333333333333"/>
    <n v="1"/>
    <n v="0"/>
    <n v="1"/>
    <n v="0"/>
    <s v="Saturday"/>
    <s v="DCX"/>
    <n v="14.934729375770473"/>
    <n v="3062460.9286762588"/>
    <n v="0.99999967346532848"/>
    <n v="1"/>
    <n v="1"/>
    <n v="12.399925786688232"/>
    <n v="242783.59905479892"/>
    <n v="0.99999588112259219"/>
    <x v="0"/>
    <x v="0"/>
  </r>
  <r>
    <x v="5633"/>
    <n v="1"/>
    <d v="2013-12-26T00:00:00"/>
    <d v="2013-12-26T00:00:00"/>
    <d v="2013-12-26T00:00:00"/>
    <n v="22"/>
    <n v="22.727272729999999"/>
    <n v="9.0909090910000003"/>
    <n v="35.130000000000003"/>
    <n v="0"/>
    <n v="1"/>
    <n v="0"/>
    <n v="0"/>
    <n v="0"/>
    <s v="Friday"/>
    <s v="DCX"/>
    <n v="5.218536129559582"/>
    <n v="184.66366243781923"/>
    <n v="0.99461391643970765"/>
    <n v="1"/>
    <n v="1"/>
    <n v="2.6837325404773411"/>
    <n v="14.639634472226009"/>
    <n v="0.93605988670797435"/>
    <x v="0"/>
    <x v="0"/>
  </r>
  <r>
    <x v="5634"/>
    <n v="0"/>
    <d v="2013-12-08T00:00:00"/>
    <d v="2013-12-12T00:00:00"/>
    <d v="2013-12-12T00:00:00"/>
    <n v="6"/>
    <n v="100"/>
    <n v="16.666666670000001"/>
    <n v="59.54"/>
    <n v="0"/>
    <n v="1"/>
    <n v="0"/>
    <n v="0"/>
    <n v="0"/>
    <s v="Saturday"/>
    <s v="DCX"/>
    <n v="1.8999011246193096"/>
    <n v="6.6852334046017479"/>
    <n v="0.86988033448649427"/>
    <n v="1"/>
    <n v="0"/>
    <n v="-0.6349024644629313"/>
    <n v="0.52998717838080134"/>
    <n v="0.34639975149444802"/>
    <x v="1"/>
    <x v="1"/>
  </r>
  <r>
    <x v="5635"/>
    <n v="1"/>
    <d v="2013-12-09T00:00:00"/>
    <d v="2013-12-09T00:00:00"/>
    <d v="2013-12-09T00:00:00"/>
    <n v="25"/>
    <n v="12"/>
    <n v="0"/>
    <n v="35"/>
    <n v="0"/>
    <n v="1"/>
    <n v="0"/>
    <n v="0"/>
    <n v="0"/>
    <s v="Tuesday"/>
    <s v="DCX"/>
    <n v="5.6776844005780989"/>
    <n v="292.27186118362596"/>
    <n v="0.99659019451793274"/>
    <n v="1"/>
    <n v="1"/>
    <n v="3.142880811495858"/>
    <n v="23.170520706455857"/>
    <n v="0.95862728767225514"/>
    <x v="0"/>
    <x v="0"/>
  </r>
  <r>
    <x v="5636"/>
    <n v="1"/>
    <d v="2013-12-09T00:00:00"/>
    <d v="2013-12-09T00:00:00"/>
    <d v="2013-12-09T00:00:00"/>
    <n v="23"/>
    <n v="17.391304349999999"/>
    <n v="4.3478260869999996"/>
    <n v="35"/>
    <n v="0"/>
    <n v="1"/>
    <n v="0"/>
    <n v="0"/>
    <n v="0"/>
    <s v="Monday"/>
    <s v="DCX"/>
    <n v="5.3390078571557495"/>
    <n v="208.30593848619131"/>
    <n v="0.99522230469315631"/>
    <n v="1"/>
    <n v="1"/>
    <n v="2.8042042680735086"/>
    <n v="16.513930015108876"/>
    <n v="0.94290259244285424"/>
    <x v="0"/>
    <x v="0"/>
  </r>
  <r>
    <x v="5637"/>
    <n v="1"/>
    <d v="2013-12-09T00:00:00"/>
    <d v="2013-12-09T00:00:00"/>
    <d v="2013-12-09T00:00:00"/>
    <n v="23"/>
    <n v="17.391304349999999"/>
    <n v="8.6956521739999992"/>
    <n v="29"/>
    <n v="0"/>
    <n v="1"/>
    <n v="0"/>
    <n v="0"/>
    <n v="0"/>
    <s v="Friday"/>
    <s v="DCX"/>
    <n v="5.443833319063061"/>
    <n v="231.32723713822958"/>
    <n v="0.99569572637148429"/>
    <n v="1"/>
    <n v="1"/>
    <n v="2.9090297299808201"/>
    <n v="18.338996153690815"/>
    <n v="0.94829100786551679"/>
    <x v="0"/>
    <x v="0"/>
  </r>
  <r>
    <x v="5638"/>
    <n v="1"/>
    <d v="2013-12-09T00:00:00"/>
    <d v="2013-12-10T00:00:00"/>
    <d v="2013-12-10T00:00:00"/>
    <n v="21"/>
    <n v="4.7619047620000003"/>
    <n v="4.7619047620000003"/>
    <n v="40.020000000000003"/>
    <n v="0"/>
    <n v="1"/>
    <n v="0"/>
    <n v="0"/>
    <n v="0"/>
    <s v="Wednesday"/>
    <s v="CHO"/>
    <n v="4.9069427603306126"/>
    <n v="135.22536545594426"/>
    <n v="0.99265922321696098"/>
    <n v="1"/>
    <n v="1"/>
    <n v="2.3721391712483717"/>
    <n v="10.720300331500239"/>
    <n v="0.91467795434283072"/>
    <x v="0"/>
    <x v="0"/>
  </r>
  <r>
    <x v="5639"/>
    <n v="1"/>
    <d v="2013-12-07T00:00:00"/>
    <d v="2013-12-09T00:00:00"/>
    <d v="2014-01-12T00:00:00"/>
    <n v="22"/>
    <n v="27.272727270000001"/>
    <n v="18.18181818"/>
    <n v="42.02"/>
    <n v="8.8235294117647106E-2"/>
    <n v="1"/>
    <n v="1"/>
    <n v="0"/>
    <n v="0"/>
    <s v="Wednesday"/>
    <s v="RIC"/>
    <n v="6.0843422166987349"/>
    <n v="438.93099621445901"/>
    <n v="0.99772691624685494"/>
    <n v="1"/>
    <n v="1"/>
    <n v="3.549538627616494"/>
    <n v="34.797259289024545"/>
    <n v="0.97206490050184935"/>
    <x v="0"/>
    <x v="0"/>
  </r>
  <r>
    <x v="5640"/>
    <n v="0"/>
    <d v="2013-12-09T00:00:00"/>
    <d v="2013-12-09T00:00:00"/>
    <d v="2013-12-09T00:00:00"/>
    <n v="12"/>
    <n v="83.333333330000002"/>
    <n v="16.666666670000001"/>
    <n v="40.200000000000003"/>
    <n v="0"/>
    <n v="1"/>
    <n v="0"/>
    <n v="0"/>
    <n v="0"/>
    <s v="Tuesday"/>
    <s v="CHO"/>
    <n v="3.2351743162936151"/>
    <n v="25.410800909434641"/>
    <n v="0.96213670295614651"/>
    <n v="1"/>
    <n v="0"/>
    <n v="0.70037072721137417"/>
    <n v="2.0144993987969588"/>
    <n v="0.66826996203778155"/>
    <x v="0"/>
    <x v="1"/>
  </r>
  <r>
    <x v="5641"/>
    <n v="1"/>
    <d v="2013-12-10T00:00:00"/>
    <d v="2013-12-10T00:00:00"/>
    <d v="2013-12-10T00:00:00"/>
    <n v="20"/>
    <n v="40"/>
    <n v="0"/>
    <n v="40.200000000000003"/>
    <n v="0"/>
    <n v="1"/>
    <n v="1"/>
    <n v="1"/>
    <n v="0"/>
    <s v="Friday"/>
    <s v="DCX"/>
    <n v="6.2390644609475547"/>
    <n v="512.37893614291829"/>
    <n v="0.9980521210949691"/>
    <n v="1"/>
    <n v="1"/>
    <n v="3.7042608718653138"/>
    <n v="40.620012824267143"/>
    <n v="0.97597309726399373"/>
    <x v="0"/>
    <x v="0"/>
  </r>
  <r>
    <x v="5642"/>
    <n v="1"/>
    <d v="2013-12-10T00:00:00"/>
    <d v="2013-12-16T00:00:00"/>
    <d v="2013-12-16T00:00:00"/>
    <n v="12"/>
    <n v="100"/>
    <n v="0"/>
    <n v="101.9"/>
    <n v="0"/>
    <n v="1"/>
    <n v="0"/>
    <n v="0"/>
    <n v="0"/>
    <s v="Thursday"/>
    <s v="CHO"/>
    <n v="2.6956644990543945"/>
    <n v="14.815360275978232"/>
    <n v="0.93677033070698434"/>
    <n v="1"/>
    <n v="1"/>
    <n v="0.16086090997215363"/>
    <n v="1.1745215932110704"/>
    <n v="0.54012873308683917"/>
    <x v="0"/>
    <x v="0"/>
  </r>
  <r>
    <x v="5643"/>
    <n v="0"/>
    <d v="2013-12-02T00:00:00"/>
    <d v="2013-12-10T00:00:00"/>
    <d v="2013-12-10T00:00:00"/>
    <n v="3"/>
    <n v="33.333333330000002"/>
    <n v="33.333333330000002"/>
    <n v="55.63"/>
    <n v="0"/>
    <n v="1"/>
    <n v="0"/>
    <n v="0"/>
    <n v="0"/>
    <s v="Wednesday"/>
    <s v="RIC"/>
    <n v="1.6005829324132801"/>
    <n v="4.9559205492483329"/>
    <n v="0.83209984221058741"/>
    <n v="1"/>
    <n v="0"/>
    <n v="-0.93422065666896081"/>
    <n v="0.39289194396228044"/>
    <n v="0.28206921984532635"/>
    <x v="1"/>
    <x v="1"/>
  </r>
  <r>
    <x v="5644"/>
    <n v="1"/>
    <d v="2013-12-10T00:00:00"/>
    <d v="2013-12-10T00:00:00"/>
    <d v="2013-12-10T00:00:00"/>
    <n v="21"/>
    <n v="9.5238095240000007"/>
    <n v="0"/>
    <n v="50.49"/>
    <n v="0"/>
    <n v="1"/>
    <n v="0"/>
    <n v="0"/>
    <n v="0"/>
    <s v="Wednesday"/>
    <s v="RIC"/>
    <n v="4.7782643875741746"/>
    <n v="118.89781034318999"/>
    <n v="0.99165956411432665"/>
    <n v="1"/>
    <n v="1"/>
    <n v="2.2434607984919337"/>
    <n v="9.4258960317028464"/>
    <n v="0.90408498253203173"/>
    <x v="0"/>
    <x v="0"/>
  </r>
  <r>
    <x v="5645"/>
    <n v="1"/>
    <d v="2013-12-10T00:00:00"/>
    <d v="2013-12-10T00:00:00"/>
    <d v="2013-12-10T00:00:00"/>
    <n v="6"/>
    <n v="50"/>
    <n v="0"/>
    <n v="40.020000000000003"/>
    <n v="0"/>
    <n v="1"/>
    <n v="0"/>
    <n v="0"/>
    <n v="0"/>
    <s v="Wednesday"/>
    <s v="RIC"/>
    <n v="1.6493390754111596"/>
    <n v="5.2035395431878442"/>
    <n v="0.83880170456911041"/>
    <n v="1"/>
    <n v="1"/>
    <n v="-0.88546451367108125"/>
    <n v="0.41252250642269644"/>
    <n v="0.29204667858173533"/>
    <x v="1"/>
    <x v="0"/>
  </r>
  <r>
    <x v="5646"/>
    <n v="1"/>
    <d v="2013-12-10T00:00:00"/>
    <d v="2013-12-10T00:00:00"/>
    <d v="2013-12-10T00:00:00"/>
    <n v="25"/>
    <n v="8"/>
    <n v="4"/>
    <n v="40.25"/>
    <n v="0"/>
    <n v="1"/>
    <n v="1"/>
    <n v="0"/>
    <n v="0"/>
    <s v="Monday"/>
    <s v="CHO"/>
    <n v="6.505175003242929"/>
    <n v="668.59266500141916"/>
    <n v="0.99850655472757022"/>
    <n v="1"/>
    <n v="1"/>
    <n v="3.9703714141606881"/>
    <n v="53.004213699747638"/>
    <n v="0.98148292639608092"/>
    <x v="0"/>
    <x v="0"/>
  </r>
  <r>
    <x v="5647"/>
    <n v="1"/>
    <d v="2013-12-10T00:00:00"/>
    <d v="2013-12-13T00:00:00"/>
    <d v="2013-12-13T00:00:00"/>
    <n v="23"/>
    <n v="39.130434780000002"/>
    <n v="8.6956521739999992"/>
    <n v="44.63"/>
    <n v="0"/>
    <n v="1"/>
    <n v="0"/>
    <n v="0"/>
    <n v="0"/>
    <s v="Wednesday"/>
    <s v="CHO"/>
    <n v="5.3882281280469853"/>
    <n v="218.81532911776958"/>
    <n v="0.9954507267349666"/>
    <n v="1"/>
    <n v="1"/>
    <n v="2.8534245389647444"/>
    <n v="17.347086009856618"/>
    <n v="0.94549543183790774"/>
    <x v="0"/>
    <x v="0"/>
  </r>
  <r>
    <x v="5648"/>
    <n v="1"/>
    <d v="2013-12-10T00:00:00"/>
    <d v="2013-12-10T00:00:00"/>
    <d v="2013-12-10T00:00:00"/>
    <n v="21"/>
    <n v="0"/>
    <n v="0"/>
    <n v="85.57"/>
    <n v="0"/>
    <n v="1"/>
    <n v="0"/>
    <n v="0"/>
    <n v="0"/>
    <s v="Wednesday"/>
    <s v="DCX"/>
    <n v="4.6534639972450691"/>
    <n v="104.94789587627881"/>
    <n v="0.99056139820683409"/>
    <n v="1"/>
    <n v="1"/>
    <n v="2.1186604081628282"/>
    <n v="8.3199846357173808"/>
    <n v="0.89270368577994685"/>
    <x v="0"/>
    <x v="0"/>
  </r>
  <r>
    <x v="5649"/>
    <n v="1"/>
    <d v="2013-12-10T00:00:00"/>
    <d v="2013-12-10T00:00:00"/>
    <d v="2014-01-14T00:00:00"/>
    <n v="25"/>
    <n v="80"/>
    <n v="8"/>
    <n v="62.47"/>
    <n v="0.114285714285714"/>
    <n v="1"/>
    <n v="0"/>
    <n v="0"/>
    <n v="0"/>
    <s v="Wednesday"/>
    <s v="CHO"/>
    <n v="5.6641388745046264"/>
    <n v="288.33957761706063"/>
    <n v="0.99654385339110607"/>
    <n v="1"/>
    <n v="1"/>
    <n v="3.1293352854223855"/>
    <n v="22.858779927053511"/>
    <n v="0.95808670841269217"/>
    <x v="0"/>
    <x v="0"/>
  </r>
  <r>
    <x v="5650"/>
    <n v="1"/>
    <d v="2013-12-10T00:00:00"/>
    <d v="2013-12-14T00:00:00"/>
    <d v="2013-12-14T00:00:00"/>
    <n v="24"/>
    <n v="0"/>
    <n v="0"/>
    <n v="36.950000000000003"/>
    <n v="0"/>
    <n v="1"/>
    <n v="0"/>
    <n v="0"/>
    <n v="0"/>
    <s v="Monday"/>
    <s v="BWI"/>
    <n v="5.4596688713980335"/>
    <n v="235.01958977112392"/>
    <n v="0.99576306356192834"/>
    <n v="1"/>
    <n v="1"/>
    <n v="2.9248652823157926"/>
    <n v="18.631715859205897"/>
    <n v="0.94906201744301066"/>
    <x v="0"/>
    <x v="0"/>
  </r>
  <r>
    <x v="5651"/>
    <n v="1"/>
    <d v="2013-12-10T00:00:00"/>
    <d v="2013-12-10T00:00:00"/>
    <d v="2013-12-10T00:00:00"/>
    <n v="21"/>
    <n v="4.7619047620000003"/>
    <n v="0"/>
    <n v="40.020000000000003"/>
    <n v="0"/>
    <n v="1"/>
    <n v="1"/>
    <n v="0"/>
    <n v="0"/>
    <s v="Thursday"/>
    <s v="RIC"/>
    <n v="5.5848788574911525"/>
    <n v="266.36801229555726"/>
    <n v="0.9962598368016643"/>
    <n v="1"/>
    <n v="1"/>
    <n v="3.0500752684089116"/>
    <n v="21.11693380073315"/>
    <n v="0.95478577595747693"/>
    <x v="0"/>
    <x v="0"/>
  </r>
  <r>
    <x v="5652"/>
    <n v="1"/>
    <d v="2013-12-10T00:00:00"/>
    <d v="2013-12-10T00:00:00"/>
    <d v="2013-12-10T00:00:00"/>
    <n v="21"/>
    <n v="9.5238095240000007"/>
    <n v="0"/>
    <n v="40.200000000000003"/>
    <n v="0"/>
    <n v="1"/>
    <n v="0"/>
    <n v="1"/>
    <n v="0"/>
    <s v="Wednesday"/>
    <s v="DCX"/>
    <n v="5.6807762193441658"/>
    <n v="293.17691121318609"/>
    <n v="0.99660068495560716"/>
    <n v="1"/>
    <n v="1"/>
    <n v="3.1459726302619249"/>
    <n v="23.242270618901674"/>
    <n v="0.95874973859831836"/>
    <x v="0"/>
    <x v="0"/>
  </r>
  <r>
    <x v="5653"/>
    <n v="1"/>
    <d v="2013-12-10T00:00:00"/>
    <d v="2013-12-10T00:00:00"/>
    <d v="2013-12-10T00:00:00"/>
    <n v="19"/>
    <n v="52.631578949999998"/>
    <n v="0"/>
    <n v="40.020000000000003"/>
    <n v="0"/>
    <n v="1"/>
    <n v="0"/>
    <n v="0"/>
    <n v="0"/>
    <s v="Wednesday"/>
    <s v="RIC"/>
    <n v="4.3933559520483998"/>
    <n v="80.91149897104529"/>
    <n v="0.98779170186650489"/>
    <n v="1"/>
    <n v="1"/>
    <n v="1.8585523629661589"/>
    <n v="6.4144442598979046"/>
    <n v="0.86512812492115632"/>
    <x v="0"/>
    <x v="0"/>
  </r>
  <r>
    <x v="5654"/>
    <n v="1"/>
    <d v="2013-12-10T00:00:00"/>
    <d v="2013-12-10T00:00:00"/>
    <d v="2013-12-10T00:00:00"/>
    <n v="21"/>
    <n v="4.7619047620000003"/>
    <n v="0"/>
    <n v="40.020000000000003"/>
    <n v="0"/>
    <n v="1"/>
    <n v="0"/>
    <n v="0"/>
    <n v="0"/>
    <s v="Wednesday"/>
    <s v="RIC"/>
    <n v="4.8155123946079756"/>
    <n v="123.41003074672707"/>
    <n v="0.99196206291407651"/>
    <n v="1"/>
    <n v="1"/>
    <n v="2.2807088055257347"/>
    <n v="9.7836126311347797"/>
    <n v="0.90726669862817877"/>
    <x v="0"/>
    <x v="0"/>
  </r>
  <r>
    <x v="5655"/>
    <n v="1"/>
    <d v="2013-12-10T00:00:00"/>
    <d v="2013-12-10T00:00:00"/>
    <d v="2013-12-10T00:00:00"/>
    <n v="23"/>
    <n v="21.739130429999999"/>
    <n v="4.3478260869999996"/>
    <n v="35.020000000000003"/>
    <n v="0"/>
    <n v="1"/>
    <n v="0"/>
    <n v="0"/>
    <n v="0"/>
    <s v="Saturday"/>
    <s v="DCX"/>
    <n v="5.3389367052798491"/>
    <n v="208.29111765517803"/>
    <n v="0.99522196636339066"/>
    <n v="1"/>
    <n v="1"/>
    <n v="2.8041331161976082"/>
    <n v="16.512755059810445"/>
    <n v="0.94289876169770259"/>
    <x v="0"/>
    <x v="0"/>
  </r>
  <r>
    <x v="5656"/>
    <n v="1"/>
    <d v="2013-12-10T00:00:00"/>
    <d v="2013-12-10T00:00:00"/>
    <d v="2013-12-10T00:00:00"/>
    <n v="19"/>
    <n v="57.89473684"/>
    <n v="31.578947370000002"/>
    <n v="35.020000000000003"/>
    <n v="0"/>
    <n v="1"/>
    <n v="0"/>
    <n v="0"/>
    <n v="0"/>
    <s v="Wednesday"/>
    <s v="CHO"/>
    <n v="5.0174716095180978"/>
    <n v="151.02896045500282"/>
    <n v="0.99342230587509683"/>
    <n v="1"/>
    <n v="1"/>
    <n v="2.4826680204358569"/>
    <n v="11.973166494117478"/>
    <n v="0.92291781652124505"/>
    <x v="0"/>
    <x v="0"/>
  </r>
  <r>
    <x v="5657"/>
    <n v="1"/>
    <d v="2013-12-10T00:00:00"/>
    <d v="2014-01-05T00:00:00"/>
    <d v="2014-01-12T00:00:00"/>
    <n v="23"/>
    <n v="100"/>
    <n v="82.608695650000001"/>
    <n v="92.44"/>
    <n v="0.28571428571428598"/>
    <n v="1"/>
    <n v="0"/>
    <n v="0"/>
    <n v="0"/>
    <s v="Thursday"/>
    <s v="BWI"/>
    <n v="6.4637442566441115"/>
    <n v="641.45835041758608"/>
    <n v="0.99844347886621754"/>
    <n v="1"/>
    <n v="1"/>
    <n v="3.9289406675618705"/>
    <n v="50.853078809874724"/>
    <n v="0.98071474205675202"/>
    <x v="0"/>
    <x v="0"/>
  </r>
  <r>
    <x v="5658"/>
    <n v="1"/>
    <d v="2013-12-10T00:00:00"/>
    <d v="2013-12-10T00:00:00"/>
    <d v="2014-01-09T00:00:00"/>
    <n v="26"/>
    <n v="84.61538462"/>
    <n v="23.07692308"/>
    <n v="47.68"/>
    <n v="6.6666666666666693E-2"/>
    <n v="1"/>
    <n v="0"/>
    <n v="0"/>
    <n v="0"/>
    <s v="Friday"/>
    <s v="BWI"/>
    <n v="6.2462421117103561"/>
    <n v="516.06984338046982"/>
    <n v="0.99806602529077648"/>
    <n v="1"/>
    <n v="1"/>
    <n v="3.7114385226281152"/>
    <n v="40.912617942758402"/>
    <n v="0.97614083660043049"/>
    <x v="0"/>
    <x v="0"/>
  </r>
  <r>
    <x v="5659"/>
    <n v="1"/>
    <d v="2013-12-10T00:00:00"/>
    <d v="2013-12-10T00:00:00"/>
    <d v="2013-12-10T00:00:00"/>
    <n v="24"/>
    <n v="12.5"/>
    <n v="0"/>
    <n v="45.14"/>
    <n v="0"/>
    <n v="1"/>
    <n v="0"/>
    <n v="0"/>
    <n v="0"/>
    <s v="Monday"/>
    <s v="RIC"/>
    <n v="5.4305321782168656"/>
    <n v="228.27069379583563"/>
    <n v="0.99563834355170355"/>
    <n v="1"/>
    <n v="1"/>
    <n v="2.8957285891346247"/>
    <n v="18.096681684831896"/>
    <n v="0.94763488146769081"/>
    <x v="0"/>
    <x v="0"/>
  </r>
  <r>
    <x v="5660"/>
    <n v="1"/>
    <d v="2013-12-10T00:00:00"/>
    <d v="2013-12-10T00:00:00"/>
    <d v="2014-01-07T00:00:00"/>
    <n v="10"/>
    <n v="80"/>
    <n v="10"/>
    <n v="38.44"/>
    <n v="7.1428571428571397E-2"/>
    <n v="1"/>
    <n v="1"/>
    <n v="0"/>
    <n v="0"/>
    <s v="Wednesday"/>
    <s v="CHO"/>
    <n v="3.4172547902886929"/>
    <n v="30.48561064898384"/>
    <n v="0.96823945988697935"/>
    <n v="1"/>
    <n v="1"/>
    <n v="0.88245120120645204"/>
    <n v="2.4168165554173586"/>
    <n v="0.70732991257183497"/>
    <x v="0"/>
    <x v="0"/>
  </r>
  <r>
    <x v="5661"/>
    <n v="1"/>
    <d v="2013-12-10T00:00:00"/>
    <d v="2013-12-10T00:00:00"/>
    <d v="2013-12-10T00:00:00"/>
    <n v="19"/>
    <n v="73.684210530000001"/>
    <n v="0"/>
    <n v="55.47"/>
    <n v="0"/>
    <n v="1"/>
    <n v="1"/>
    <n v="0"/>
    <n v="0"/>
    <s v="Wednesday"/>
    <s v="BWI"/>
    <n v="5.1077575907986041"/>
    <n v="165.29927036272005"/>
    <n v="0.99398674451295621"/>
    <n v="1"/>
    <n v="1"/>
    <n v="2.5729540017163632"/>
    <n v="13.104477971949299"/>
    <n v="0.92910053091019884"/>
    <x v="0"/>
    <x v="0"/>
  </r>
  <r>
    <x v="5662"/>
    <n v="1"/>
    <d v="2013-12-10T00:00:00"/>
    <d v="2013-12-11T00:00:00"/>
    <d v="2014-01-11T00:00:00"/>
    <n v="18"/>
    <n v="77.777777779999994"/>
    <n v="38.888888889999997"/>
    <n v="48.55"/>
    <n v="6.4516129032258104E-2"/>
    <n v="1"/>
    <n v="0"/>
    <n v="0"/>
    <n v="0"/>
    <s v="Monday"/>
    <s v="CHO"/>
    <n v="4.8594232537920901"/>
    <n v="128.9498093430187"/>
    <n v="0.99230472129927971"/>
    <n v="1"/>
    <n v="1"/>
    <n v="2.3246196647098492"/>
    <n v="10.222791258029385"/>
    <n v="0.91089560725059848"/>
    <x v="0"/>
    <x v="0"/>
  </r>
  <r>
    <x v="5663"/>
    <n v="1"/>
    <d v="2013-12-10T00:00:00"/>
    <d v="2014-01-19T00:00:00"/>
    <d v="2014-01-19T00:00:00"/>
    <n v="19"/>
    <n v="68.421052630000005"/>
    <n v="15.78947368"/>
    <n v="83.72"/>
    <n v="0"/>
    <n v="1"/>
    <n v="1"/>
    <n v="0"/>
    <n v="0"/>
    <s v="Monday"/>
    <s v="BWI"/>
    <n v="5.3104194102407583"/>
    <n v="202.4351139458451"/>
    <n v="0.9950844277538724"/>
    <n v="1"/>
    <n v="1"/>
    <n v="2.7756158211585173"/>
    <n v="16.048506963347499"/>
    <n v="0.94134383719642456"/>
    <x v="0"/>
    <x v="0"/>
  </r>
  <r>
    <x v="5664"/>
    <n v="1"/>
    <d v="2013-12-11T00:00:00"/>
    <d v="2013-12-11T00:00:00"/>
    <d v="2013-12-11T00:00:00"/>
    <n v="22"/>
    <n v="18.18181818"/>
    <n v="0"/>
    <n v="29.02"/>
    <n v="0"/>
    <n v="1"/>
    <n v="0"/>
    <n v="0"/>
    <n v="0"/>
    <s v="Friday"/>
    <s v="DCX"/>
    <n v="5.0657241476329222"/>
    <n v="158.49517443247976"/>
    <n v="0.99373021783537818"/>
    <n v="1"/>
    <n v="1"/>
    <n v="2.5309205585506813"/>
    <n v="12.565067694812511"/>
    <n v="0.92628123777204474"/>
    <x v="0"/>
    <x v="0"/>
  </r>
  <r>
    <x v="5665"/>
    <n v="1"/>
    <d v="2013-12-11T00:00:00"/>
    <d v="2013-12-11T00:00:00"/>
    <d v="2013-12-11T00:00:00"/>
    <n v="16"/>
    <n v="37.5"/>
    <n v="6.25"/>
    <n v="40.020000000000003"/>
    <n v="0"/>
    <n v="1"/>
    <n v="0"/>
    <n v="0"/>
    <n v="0"/>
    <s v="Friday"/>
    <s v="RIC"/>
    <n v="3.8801236432175981"/>
    <n v="48.430202767267623"/>
    <n v="0.97976945381534641"/>
    <n v="1"/>
    <n v="1"/>
    <n v="1.3453200541353572"/>
    <n v="3.8394151646771566"/>
    <n v="0.7933634610853415"/>
    <x v="0"/>
    <x v="0"/>
  </r>
  <r>
    <x v="5666"/>
    <n v="1"/>
    <d v="2013-12-03T00:00:00"/>
    <d v="2013-12-11T00:00:00"/>
    <d v="2014-01-10T00:00:00"/>
    <n v="24"/>
    <n v="29.166666670000001"/>
    <n v="20.833333329999999"/>
    <n v="46.49"/>
    <n v="0.133333333333333"/>
    <n v="1"/>
    <n v="1"/>
    <n v="1"/>
    <n v="0"/>
    <s v="Thursday"/>
    <s v="DCX"/>
    <n v="7.3800162523026529"/>
    <n v="1603.6158300705385"/>
    <n v="0.99937679787195166"/>
    <n v="1"/>
    <n v="1"/>
    <n v="4.845212663220412"/>
    <n v="127.13031506137837"/>
    <n v="0.99219544571071272"/>
    <x v="0"/>
    <x v="0"/>
  </r>
  <r>
    <x v="5667"/>
    <n v="1"/>
    <d v="2013-12-11T00:00:00"/>
    <d v="2013-12-11T00:00:00"/>
    <d v="2014-01-12T00:00:00"/>
    <n v="23"/>
    <n v="95.652173910000002"/>
    <n v="21.739130429999999"/>
    <n v="35"/>
    <n v="6.25E-2"/>
    <n v="1"/>
    <n v="1"/>
    <n v="0"/>
    <n v="0"/>
    <s v="Thursday"/>
    <s v="BWI"/>
    <n v="6.4043290670740358"/>
    <n v="604.45611309127889"/>
    <n v="0.99834835262477684"/>
    <n v="1"/>
    <n v="1"/>
    <n v="3.8695254779917949"/>
    <n v="47.919641760265151"/>
    <n v="0.97955831310252461"/>
    <x v="0"/>
    <x v="0"/>
  </r>
  <r>
    <x v="5668"/>
    <n v="1"/>
    <d v="2013-12-11T00:00:00"/>
    <d v="2013-12-11T00:00:00"/>
    <d v="2013-12-11T00:00:00"/>
    <n v="21"/>
    <n v="14.28571429"/>
    <n v="0"/>
    <n v="56.34"/>
    <n v="0"/>
    <n v="1"/>
    <n v="0"/>
    <n v="0"/>
    <n v="0"/>
    <s v="Monday"/>
    <s v="BWI"/>
    <n v="4.7574524638733404"/>
    <n v="116.448889950672"/>
    <n v="0.99148565814100076"/>
    <n v="1"/>
    <n v="1"/>
    <n v="2.2226488747910995"/>
    <n v="9.2317522628381088"/>
    <n v="0.90226503004455882"/>
    <x v="0"/>
    <x v="0"/>
  </r>
  <r>
    <x v="5669"/>
    <n v="1"/>
    <d v="2013-12-11T00:00:00"/>
    <d v="2014-01-02T00:00:00"/>
    <d v="2014-01-02T00:00:00"/>
    <n v="24"/>
    <n v="50"/>
    <n v="8.3333333330000006"/>
    <n v="54.39"/>
    <n v="0"/>
    <n v="1"/>
    <n v="0"/>
    <n v="0"/>
    <n v="0"/>
    <s v="Friday"/>
    <s v="DCX"/>
    <n v="5.5576275756179978"/>
    <n v="259.20715690626116"/>
    <n v="0.996156908165442"/>
    <n v="1"/>
    <n v="1"/>
    <n v="3.0228239865357569"/>
    <n v="20.549240600978354"/>
    <n v="0.95359465242804897"/>
    <x v="0"/>
    <x v="0"/>
  </r>
  <r>
    <x v="5670"/>
    <n v="1"/>
    <d v="2013-12-11T00:00:00"/>
    <d v="2013-12-11T00:00:00"/>
    <d v="2013-12-11T00:00:00"/>
    <n v="17"/>
    <n v="100"/>
    <n v="17.647058820000002"/>
    <n v="35.020000000000003"/>
    <n v="0"/>
    <n v="1"/>
    <n v="0"/>
    <n v="0"/>
    <n v="0"/>
    <s v="Thursday"/>
    <s v="DCX"/>
    <n v="4.327817657243834"/>
    <n v="75.778730820921439"/>
    <n v="0.98697555964642869"/>
    <n v="1"/>
    <n v="1"/>
    <n v="1.7930140681615931"/>
    <n v="6.0075323176320623"/>
    <n v="0.85729641267813472"/>
    <x v="0"/>
    <x v="0"/>
  </r>
  <r>
    <x v="5671"/>
    <n v="1"/>
    <d v="2013-12-11T00:00:00"/>
    <d v="2013-12-11T00:00:00"/>
    <d v="2013-12-19T00:00:00"/>
    <n v="16"/>
    <n v="93.75"/>
    <n v="31.25"/>
    <n v="19.75"/>
    <n v="0.25"/>
    <n v="1"/>
    <n v="0"/>
    <n v="0"/>
    <n v="0"/>
    <s v="Tuesday"/>
    <s v="DCX"/>
    <n v="4.2803860918056298"/>
    <n v="72.268336834268879"/>
    <n v="0.98635153951614907"/>
    <n v="1"/>
    <n v="1"/>
    <n v="1.7455825027233889"/>
    <n v="5.729237800239404"/>
    <n v="0.8513947597505882"/>
    <x v="0"/>
    <x v="0"/>
  </r>
  <r>
    <x v="5672"/>
    <n v="1"/>
    <d v="2013-12-11T00:00:00"/>
    <d v="2013-12-11T00:00:00"/>
    <d v="2013-12-11T00:00:00"/>
    <n v="25"/>
    <n v="60"/>
    <n v="16"/>
    <n v="35.020000000000003"/>
    <n v="0"/>
    <n v="1"/>
    <n v="0"/>
    <n v="0"/>
    <n v="0"/>
    <s v="Tuesday"/>
    <s v="CHO"/>
    <n v="5.9848192775241156"/>
    <n v="397.35070455698002"/>
    <n v="0.99748964922476502"/>
    <n v="1"/>
    <n v="1"/>
    <n v="3.4500156884418747"/>
    <n v="31.500886504698268"/>
    <n v="0.9692316085022652"/>
    <x v="0"/>
    <x v="0"/>
  </r>
  <r>
    <x v="5673"/>
    <n v="1"/>
    <d v="2013-12-11T00:00:00"/>
    <d v="2013-12-11T00:00:00"/>
    <d v="2013-12-11T00:00:00"/>
    <n v="21"/>
    <n v="61.904761899999997"/>
    <n v="14.28571429"/>
    <n v="31.02"/>
    <n v="0"/>
    <n v="1"/>
    <n v="0"/>
    <n v="0"/>
    <n v="0"/>
    <s v="Monday"/>
    <s v="CHO"/>
    <n v="5.1218218360078192"/>
    <n v="167.6405050918579"/>
    <n v="0.9940702264888539"/>
    <n v="1"/>
    <n v="1"/>
    <n v="2.5870182469255782"/>
    <n v="13.290084713393629"/>
    <n v="0.93002140854611359"/>
    <x v="0"/>
    <x v="0"/>
  </r>
  <r>
    <x v="5674"/>
    <n v="1"/>
    <d v="2013-12-11T00:00:00"/>
    <d v="2013-12-11T00:00:00"/>
    <d v="2013-12-11T00:00:00"/>
    <n v="24"/>
    <n v="20.833333329999999"/>
    <n v="4.1666666670000003"/>
    <n v="40.22"/>
    <n v="0"/>
    <n v="1"/>
    <n v="0"/>
    <n v="0"/>
    <n v="0"/>
    <s v="Friday"/>
    <s v="DCX"/>
    <n v="5.5280371097004446"/>
    <n v="251.64946561627511"/>
    <n v="0.99604194690235837"/>
    <n v="1"/>
    <n v="1"/>
    <n v="2.9932335206182037"/>
    <n v="19.950087326973634"/>
    <n v="0.95226750206847677"/>
    <x v="0"/>
    <x v="0"/>
  </r>
  <r>
    <x v="5675"/>
    <n v="1"/>
    <d v="2013-12-11T00:00:00"/>
    <d v="2013-12-11T00:00:00"/>
    <d v="2013-12-11T00:00:00"/>
    <n v="19"/>
    <n v="68.421052630000005"/>
    <n v="0"/>
    <n v="47.27"/>
    <n v="0"/>
    <n v="1"/>
    <n v="1"/>
    <n v="1"/>
    <n v="0"/>
    <s v="Friday"/>
    <s v="RIC"/>
    <n v="6.0028340515370147"/>
    <n v="404.57375315601087"/>
    <n v="0.99753435721069617"/>
    <n v="1"/>
    <n v="1"/>
    <n v="3.4680304624547738"/>
    <n v="32.07351021349394"/>
    <n v="0.96976432215555997"/>
    <x v="0"/>
    <x v="0"/>
  </r>
  <r>
    <x v="5676"/>
    <n v="1"/>
    <d v="2013-12-11T00:00:00"/>
    <d v="2013-12-11T00:00:00"/>
    <d v="2013-12-11T00:00:00"/>
    <n v="23"/>
    <n v="26.086956520000001"/>
    <n v="4.3478260869999996"/>
    <n v="29.02"/>
    <n v="0"/>
    <n v="1"/>
    <n v="0"/>
    <n v="0"/>
    <n v="0"/>
    <s v="Tuesday"/>
    <s v="DCX"/>
    <n v="5.3602822680499358"/>
    <n v="212.78500038060804"/>
    <n v="0.9953224033574869"/>
    <n v="1"/>
    <n v="1"/>
    <n v="2.8254786789676949"/>
    <n v="16.869017897841715"/>
    <n v="0.94403721537931951"/>
    <x v="0"/>
    <x v="0"/>
  </r>
  <r>
    <x v="5677"/>
    <n v="0"/>
    <d v="2013-12-11T00:00:00"/>
    <d v="2013-12-11T00:00:00"/>
    <d v="2013-12-11T00:00:00"/>
    <n v="3"/>
    <n v="100"/>
    <n v="33.333333330000002"/>
    <n v="40.200000000000003"/>
    <n v="0"/>
    <n v="0"/>
    <n v="0"/>
    <n v="0"/>
    <n v="0"/>
    <s v="Thursday"/>
    <s v="DCX"/>
    <n v="1.1302319532614429"/>
    <n v="3.0963746310294051"/>
    <n v="0.75588170270727806"/>
    <n v="1"/>
    <n v="0"/>
    <n v="-1.404571635820798"/>
    <n v="0.24547218542580254"/>
    <n v="0.1970916639474212"/>
    <x v="1"/>
    <x v="1"/>
  </r>
  <r>
    <x v="5678"/>
    <n v="1"/>
    <d v="2013-12-11T00:00:00"/>
    <d v="2013-12-11T00:00:00"/>
    <d v="2013-12-11T00:00:00"/>
    <n v="24"/>
    <n v="16.666666670000001"/>
    <n v="16.666666670000001"/>
    <n v="40.020000000000003"/>
    <n v="0"/>
    <n v="1"/>
    <n v="0"/>
    <n v="0"/>
    <n v="0"/>
    <s v="Tuesday"/>
    <s v="RIC"/>
    <n v="5.7687533385341707"/>
    <n v="320.13837958847728"/>
    <n v="0.99688607758038306"/>
    <n v="1"/>
    <n v="1"/>
    <n v="3.2339497494519298"/>
    <n v="25.379702730006109"/>
    <n v="0.96209206713832562"/>
    <x v="0"/>
    <x v="0"/>
  </r>
  <r>
    <x v="5679"/>
    <n v="1"/>
    <d v="2013-12-11T00:00:00"/>
    <d v="2013-12-13T00:00:00"/>
    <d v="2014-01-11T00:00:00"/>
    <n v="17"/>
    <n v="58.823529409999999"/>
    <n v="23.529411759999999"/>
    <n v="130.29"/>
    <n v="6.8965517241379296E-2"/>
    <n v="0"/>
    <n v="0"/>
    <n v="0"/>
    <n v="0"/>
    <s v="Monday"/>
    <s v="RIC"/>
    <n v="3.534692190277124"/>
    <n v="34.284459999758838"/>
    <n v="0.97165891159998385"/>
    <n v="1"/>
    <n v="1"/>
    <n v="0.9998886011948831"/>
    <n v="2.7179790319772801"/>
    <n v="0.73103667573181974"/>
    <x v="0"/>
    <x v="0"/>
  </r>
  <r>
    <x v="5680"/>
    <n v="1"/>
    <d v="2013-12-11T00:00:00"/>
    <d v="2013-12-11T00:00:00"/>
    <d v="2013-12-11T00:00:00"/>
    <n v="24"/>
    <n v="0"/>
    <n v="0"/>
    <n v="40.020000000000003"/>
    <n v="0"/>
    <n v="1"/>
    <n v="0"/>
    <n v="0"/>
    <n v="0"/>
    <s v="Monday"/>
    <s v="RIC"/>
    <n v="5.4487470584473394"/>
    <n v="232.4667161527575"/>
    <n v="0.99571673420314999"/>
    <n v="1"/>
    <n v="1"/>
    <n v="2.9139434693650985"/>
    <n v="18.429330960448361"/>
    <n v="0.94853142385418898"/>
    <x v="0"/>
    <x v="0"/>
  </r>
  <r>
    <x v="5681"/>
    <n v="1"/>
    <d v="2013-12-11T00:00:00"/>
    <d v="2013-12-11T00:00:00"/>
    <d v="2013-12-11T00:00:00"/>
    <n v="21"/>
    <n v="9.5238095240000007"/>
    <n v="9.5238095240000007"/>
    <n v="29.02"/>
    <n v="0"/>
    <n v="1"/>
    <n v="0"/>
    <n v="0"/>
    <n v="0"/>
    <s v="Thursday"/>
    <s v="DCX"/>
    <n v="5.0375066577984082"/>
    <n v="154.08534817087948"/>
    <n v="0.99355193761503402"/>
    <n v="1"/>
    <n v="1"/>
    <n v="2.5027030687161673"/>
    <n v="12.215468625328068"/>
    <n v="0.92433109802224844"/>
    <x v="0"/>
    <x v="0"/>
  </r>
  <r>
    <x v="5682"/>
    <n v="1"/>
    <d v="2013-12-11T00:00:00"/>
    <d v="2013-12-11T00:00:00"/>
    <d v="2014-01-19T00:00:00"/>
    <n v="22"/>
    <n v="63.636363639999999"/>
    <n v="18.18181818"/>
    <n v="58.76"/>
    <n v="7.69230769230769E-2"/>
    <n v="1"/>
    <n v="0"/>
    <n v="0"/>
    <n v="0"/>
    <s v="Monday"/>
    <s v="DCX"/>
    <n v="5.2622930996449879"/>
    <n v="192.92337698693436"/>
    <n v="0.99484332412348941"/>
    <n v="1"/>
    <n v="1"/>
    <n v="2.727489510562747"/>
    <n v="15.294442246791235"/>
    <n v="0.93862938142623908"/>
    <x v="0"/>
    <x v="0"/>
  </r>
  <r>
    <x v="5683"/>
    <n v="1"/>
    <d v="2013-12-11T00:00:00"/>
    <d v="2013-12-11T00:00:00"/>
    <d v="2013-12-11T00:00:00"/>
    <n v="20"/>
    <n v="75"/>
    <n v="5"/>
    <n v="72.02"/>
    <n v="0"/>
    <n v="1"/>
    <n v="0"/>
    <n v="0"/>
    <n v="0"/>
    <s v="Monday"/>
    <s v="DCX"/>
    <n v="4.5865930558945758"/>
    <n v="98.159436120706445"/>
    <n v="0.98991523107510715"/>
    <n v="1"/>
    <n v="1"/>
    <n v="2.0517894668123349"/>
    <n v="7.7818139521132919"/>
    <n v="0.88612830954368416"/>
    <x v="0"/>
    <x v="0"/>
  </r>
  <r>
    <x v="5684"/>
    <n v="1"/>
    <d v="2013-12-11T00:00:00"/>
    <d v="2013-12-26T00:00:00"/>
    <d v="2013-12-26T00:00:00"/>
    <n v="21"/>
    <n v="47.619047620000003"/>
    <n v="4.7619047620000003"/>
    <n v="40.020000000000003"/>
    <n v="0"/>
    <n v="1"/>
    <n v="0"/>
    <n v="0"/>
    <n v="0"/>
    <s v="Friday"/>
    <s v="RIC"/>
    <n v="4.9069427603306126"/>
    <n v="135.22536545594426"/>
    <n v="0.99265922321696098"/>
    <n v="1"/>
    <n v="1"/>
    <n v="2.3721391712483717"/>
    <n v="10.720300331500239"/>
    <n v="0.91467795434283072"/>
    <x v="0"/>
    <x v="0"/>
  </r>
  <r>
    <x v="5685"/>
    <n v="1"/>
    <d v="2013-12-11T00:00:00"/>
    <d v="2013-12-11T00:00:00"/>
    <d v="2013-12-11T00:00:00"/>
    <n v="22"/>
    <n v="13.636363640000001"/>
    <n v="9.0909090910000003"/>
    <n v="40"/>
    <n v="0"/>
    <n v="1"/>
    <n v="0"/>
    <n v="0"/>
    <n v="0"/>
    <s v="Friday"/>
    <s v="DCX"/>
    <n v="5.2012106477778621"/>
    <n v="181.49183160805603"/>
    <n v="0.99452030268320324"/>
    <n v="1"/>
    <n v="1"/>
    <n v="2.6664070586956212"/>
    <n v="14.388180323951948"/>
    <n v="0.93501505837935339"/>
    <x v="0"/>
    <x v="0"/>
  </r>
  <r>
    <x v="5686"/>
    <n v="1"/>
    <d v="2013-12-11T00:00:00"/>
    <d v="2013-12-18T00:00:00"/>
    <d v="2013-12-18T00:00:00"/>
    <n v="25"/>
    <n v="12"/>
    <n v="4"/>
    <n v="40.020000000000003"/>
    <n v="0"/>
    <n v="1"/>
    <n v="0"/>
    <n v="0"/>
    <n v="0"/>
    <s v="Monday"/>
    <s v="RIC"/>
    <n v="5.7366267869326055"/>
    <n v="310.01689219077718"/>
    <n v="0.99678474055554966"/>
    <n v="1"/>
    <n v="1"/>
    <n v="3.2018231978503646"/>
    <n v="24.577298651902947"/>
    <n v="0.96090282974720631"/>
    <x v="0"/>
    <x v="0"/>
  </r>
  <r>
    <x v="5687"/>
    <n v="1"/>
    <d v="2013-12-11T00:00:00"/>
    <d v="2013-12-18T00:00:00"/>
    <d v="2013-12-18T00:00:00"/>
    <n v="19"/>
    <n v="94.736842109999998"/>
    <n v="10.52631579"/>
    <n v="54.95"/>
    <n v="0"/>
    <n v="1"/>
    <n v="0"/>
    <n v="0"/>
    <n v="0"/>
    <s v="Thursday"/>
    <s v="CHO"/>
    <n v="4.5423503061870436"/>
    <n v="93.911261160653936"/>
    <n v="0.9894638424590384"/>
    <n v="1"/>
    <n v="1"/>
    <n v="2.0075467171048027"/>
    <n v="7.4450301595240296"/>
    <n v="0.88158716060093245"/>
    <x v="0"/>
    <x v="0"/>
  </r>
  <r>
    <x v="5688"/>
    <n v="1"/>
    <d v="2013-12-12T00:00:00"/>
    <d v="2013-12-12T00:00:00"/>
    <d v="2013-12-12T00:00:00"/>
    <n v="22"/>
    <n v="9.0909090910000003"/>
    <n v="0"/>
    <n v="36.97"/>
    <n v="0"/>
    <n v="1"/>
    <n v="0"/>
    <n v="1"/>
    <n v="0"/>
    <s v="Friday"/>
    <s v="DCX"/>
    <n v="5.9033454685818505"/>
    <n v="366.26073430407359"/>
    <n v="0.99727713881012925"/>
    <n v="1"/>
    <n v="1"/>
    <n v="3.3685418794996096"/>
    <n v="29.036157958505871"/>
    <n v="0.9667067938122621"/>
    <x v="0"/>
    <x v="0"/>
  </r>
  <r>
    <x v="5689"/>
    <n v="1"/>
    <d v="2013-11-26T00:00:00"/>
    <d v="2013-12-12T00:00:00"/>
    <d v="2014-01-15T00:00:00"/>
    <n v="33"/>
    <n v="72.727272729999996"/>
    <n v="42.424242419999999"/>
    <n v="50.83"/>
    <n v="0.14705882352941199"/>
    <n v="1"/>
    <n v="0"/>
    <n v="1"/>
    <n v="0"/>
    <s v="Thursday"/>
    <s v="DCX"/>
    <n v="8.9011300351836518"/>
    <n v="7340.2636103747318"/>
    <n v="0.9998637836681703"/>
    <n v="1"/>
    <n v="1"/>
    <n v="6.3663264461014109"/>
    <n v="581.91619708534722"/>
    <n v="0.99828448753868892"/>
    <x v="0"/>
    <x v="0"/>
  </r>
  <r>
    <x v="5690"/>
    <n v="1"/>
    <d v="2013-12-12T00:00:00"/>
    <d v="2013-12-12T00:00:00"/>
    <d v="2013-12-12T00:00:00"/>
    <n v="19"/>
    <n v="68.421052630000005"/>
    <n v="0"/>
    <n v="61.06"/>
    <n v="0"/>
    <n v="1"/>
    <n v="0"/>
    <n v="0"/>
    <n v="0"/>
    <s v="Friday"/>
    <s v="CHO"/>
    <n v="4.3185041786012963"/>
    <n v="75.076243607547553"/>
    <n v="0.98685529210460665"/>
    <n v="1"/>
    <n v="1"/>
    <n v="1.7837005895190554"/>
    <n v="5.9518410360369662"/>
    <n v="0.85615321253518339"/>
    <x v="0"/>
    <x v="0"/>
  </r>
  <r>
    <x v="5691"/>
    <n v="1"/>
    <d v="2013-12-12T00:00:00"/>
    <d v="2013-12-12T00:00:00"/>
    <d v="2013-12-12T00:00:00"/>
    <n v="24"/>
    <n v="20.833333329999999"/>
    <n v="8.3333333330000006"/>
    <n v="40.020000000000003"/>
    <n v="0"/>
    <n v="1"/>
    <n v="0"/>
    <n v="0"/>
    <n v="0"/>
    <s v="Friday"/>
    <s v="RIC"/>
    <n v="5.6087501984523547"/>
    <n v="272.80307515070763"/>
    <n v="0.99634774007030569"/>
    <n v="1"/>
    <n v="1"/>
    <n v="3.0739466093701138"/>
    <n v="21.627088136250688"/>
    <n v="0.95580518385846092"/>
    <x v="0"/>
    <x v="0"/>
  </r>
  <r>
    <x v="5692"/>
    <n v="1"/>
    <d v="2013-12-12T00:00:00"/>
    <d v="2013-12-12T00:00:00"/>
    <d v="2013-12-12T00:00:00"/>
    <n v="21"/>
    <n v="47.619047620000003"/>
    <n v="4.7619047620000003"/>
    <n v="40.020000000000003"/>
    <n v="0"/>
    <n v="1"/>
    <n v="0"/>
    <n v="0"/>
    <n v="0"/>
    <s v="Friday"/>
    <s v="RIC"/>
    <n v="4.9069427603306126"/>
    <n v="135.22536545594426"/>
    <n v="0.99265922321696098"/>
    <n v="1"/>
    <n v="1"/>
    <n v="2.3721391712483717"/>
    <n v="10.720300331500239"/>
    <n v="0.91467795434283072"/>
    <x v="0"/>
    <x v="0"/>
  </r>
  <r>
    <x v="5693"/>
    <n v="1"/>
    <d v="2013-12-12T00:00:00"/>
    <d v="2013-12-12T00:00:00"/>
    <d v="2013-12-12T00:00:00"/>
    <n v="26"/>
    <n v="15.38461538"/>
    <n v="11.53846154"/>
    <n v="35"/>
    <n v="0"/>
    <n v="1"/>
    <n v="0"/>
    <n v="0"/>
    <n v="0"/>
    <s v="Tuesday"/>
    <s v="BWI"/>
    <n v="6.1103054311340008"/>
    <n v="450.47628363985672"/>
    <n v="0.99778504422881775"/>
    <n v="1"/>
    <n v="1"/>
    <n v="3.5755018420517599"/>
    <n v="35.712538372918608"/>
    <n v="0.97276134954651727"/>
    <x v="0"/>
    <x v="0"/>
  </r>
  <r>
    <x v="5694"/>
    <n v="1"/>
    <d v="2013-12-12T00:00:00"/>
    <d v="2013-12-29T00:00:00"/>
    <d v="2013-12-29T00:00:00"/>
    <n v="23"/>
    <n v="47.826086959999998"/>
    <n v="17.391304349999999"/>
    <n v="101.58"/>
    <n v="0"/>
    <n v="1"/>
    <n v="0"/>
    <n v="0"/>
    <n v="0"/>
    <s v="Monday"/>
    <s v="RIC"/>
    <n v="5.3525829597337662"/>
    <n v="211.15299378063114"/>
    <n v="0.99528642051106753"/>
    <n v="1"/>
    <n v="1"/>
    <n v="2.8177793706515253"/>
    <n v="16.739636839519171"/>
    <n v="0.94362906021997772"/>
    <x v="0"/>
    <x v="0"/>
  </r>
  <r>
    <x v="5695"/>
    <n v="1"/>
    <d v="2013-12-12T00:00:00"/>
    <d v="2013-12-12T00:00:00"/>
    <d v="2013-12-12T00:00:00"/>
    <n v="22"/>
    <n v="50"/>
    <n v="13.636363640000001"/>
    <n v="29"/>
    <n v="0"/>
    <n v="1"/>
    <n v="0"/>
    <n v="0"/>
    <n v="0"/>
    <s v="Saturday"/>
    <s v="BWI"/>
    <n v="5.3276186195973212"/>
    <n v="205.94695169796137"/>
    <n v="0.99516784377931067"/>
    <n v="1"/>
    <n v="1"/>
    <n v="2.7928150305150803"/>
    <n v="16.326915938551583"/>
    <n v="0.9422863247246992"/>
    <x v="0"/>
    <x v="0"/>
  </r>
  <r>
    <x v="5696"/>
    <n v="1"/>
    <d v="2013-12-12T00:00:00"/>
    <d v="2013-12-12T00:00:00"/>
    <d v="2013-12-12T00:00:00"/>
    <n v="21"/>
    <n v="42.857142860000003"/>
    <n v="4.7619047620000003"/>
    <n v="35"/>
    <n v="0"/>
    <n v="1"/>
    <n v="0"/>
    <n v="0"/>
    <n v="0"/>
    <s v="Saturday"/>
    <s v="BWI"/>
    <n v="4.924801881181585"/>
    <n v="137.6620654952323"/>
    <n v="0.9927882222406792"/>
    <n v="1"/>
    <n v="1"/>
    <n v="2.3899982920993441"/>
    <n v="10.913475303894428"/>
    <n v="0.91606143677713359"/>
    <x v="0"/>
    <x v="0"/>
  </r>
  <r>
    <x v="5697"/>
    <n v="1"/>
    <d v="2013-12-12T00:00:00"/>
    <d v="2013-12-12T00:00:00"/>
    <d v="2014-01-02T00:00:00"/>
    <n v="20"/>
    <n v="90"/>
    <n v="50"/>
    <n v="48.82"/>
    <n v="9.5238095238095205E-2"/>
    <n v="1"/>
    <n v="0"/>
    <n v="0"/>
    <n v="0"/>
    <s v="Wednesday"/>
    <s v="BWI"/>
    <n v="5.4752949888877307"/>
    <n v="238.72087655097303"/>
    <n v="0.99582848179771544"/>
    <n v="1"/>
    <n v="1"/>
    <n v="2.9404913998054898"/>
    <n v="18.925143839668046"/>
    <n v="0.94981215653715145"/>
    <x v="0"/>
    <x v="0"/>
  </r>
  <r>
    <x v="5698"/>
    <n v="1"/>
    <d v="2013-12-12T00:00:00"/>
    <d v="2013-12-12T00:00:00"/>
    <d v="2013-12-12T00:00:00"/>
    <n v="21"/>
    <n v="47.619047620000003"/>
    <n v="9.5238095240000007"/>
    <n v="29"/>
    <n v="0"/>
    <n v="1"/>
    <n v="0"/>
    <n v="0"/>
    <n v="0"/>
    <s v="Saturday"/>
    <s v="BWI"/>
    <n v="5.0375778096743087"/>
    <n v="154.09631202249528"/>
    <n v="0.99355239343244373"/>
    <n v="1"/>
    <n v="1"/>
    <n v="2.5027742205920678"/>
    <n v="12.216337809757446"/>
    <n v="0.92433607445613919"/>
    <x v="0"/>
    <x v="0"/>
  </r>
  <r>
    <x v="5699"/>
    <n v="1"/>
    <d v="2013-12-12T00:00:00"/>
    <d v="2013-12-12T00:00:00"/>
    <d v="2013-12-12T00:00:00"/>
    <n v="23"/>
    <n v="65.217391300000003"/>
    <n v="4.3478260869999996"/>
    <n v="31"/>
    <n v="0"/>
    <n v="1"/>
    <n v="0"/>
    <n v="0"/>
    <n v="0"/>
    <s v="Monday"/>
    <s v="BWI"/>
    <n v="5.3532382323358076"/>
    <n v="211.29140189486469"/>
    <n v="0.99528949363434305"/>
    <n v="1"/>
    <n v="1"/>
    <n v="2.8184346432535667"/>
    <n v="16.750609459544251"/>
    <n v="0.94366390617296159"/>
    <x v="0"/>
    <x v="0"/>
  </r>
  <r>
    <x v="5700"/>
    <n v="1"/>
    <d v="2013-12-12T00:00:00"/>
    <d v="2013-12-12T00:00:00"/>
    <d v="2013-12-12T00:00:00"/>
    <n v="20"/>
    <n v="75"/>
    <n v="5"/>
    <n v="31"/>
    <n v="0"/>
    <n v="1"/>
    <n v="0"/>
    <n v="0"/>
    <n v="0"/>
    <s v="Monday"/>
    <s v="BWI"/>
    <n v="4.7325255533660675"/>
    <n v="113.58205796521199"/>
    <n v="0.99127263013286415"/>
    <n v="1"/>
    <n v="1"/>
    <n v="2.1977219642838266"/>
    <n v="9.0044775959850547"/>
    <n v="0.90004475591995781"/>
    <x v="0"/>
    <x v="0"/>
  </r>
  <r>
    <x v="5701"/>
    <n v="1"/>
    <d v="2013-12-12T00:00:00"/>
    <d v="2013-12-12T00:00:00"/>
    <d v="2013-12-12T00:00:00"/>
    <n v="23"/>
    <n v="21.739130429999999"/>
    <n v="4.3478260869999996"/>
    <n v="40.020000000000003"/>
    <n v="0"/>
    <n v="1"/>
    <n v="0"/>
    <n v="0"/>
    <n v="0"/>
    <s v="Tuesday"/>
    <s v="RIC"/>
    <n v="5.3211487363047771"/>
    <n v="204.6188000819603"/>
    <n v="0.99513663147727061"/>
    <n v="1"/>
    <n v="1"/>
    <n v="2.7863451472225362"/>
    <n v="16.221623679504685"/>
    <n v="0.94193346582122262"/>
    <x v="0"/>
    <x v="0"/>
  </r>
  <r>
    <x v="5702"/>
    <n v="1"/>
    <d v="2013-12-12T00:00:00"/>
    <d v="2013-12-12T00:00:00"/>
    <d v="2013-12-12T00:00:00"/>
    <n v="23"/>
    <n v="21.739130429999999"/>
    <n v="4.3478260869999996"/>
    <n v="29"/>
    <n v="0"/>
    <n v="1"/>
    <n v="0"/>
    <n v="0"/>
    <n v="0"/>
    <s v="Tuesday"/>
    <s v="DCX"/>
    <n v="5.3603534199258362"/>
    <n v="212.80014097118291"/>
    <n v="0.9953227346087915"/>
    <n v="1"/>
    <n v="1"/>
    <n v="2.8255498308435953"/>
    <n v="16.870218202811216"/>
    <n v="0.94404097428185363"/>
    <x v="0"/>
    <x v="0"/>
  </r>
  <r>
    <x v="5703"/>
    <n v="1"/>
    <d v="2013-12-12T00:00:00"/>
    <d v="2013-12-12T00:00:00"/>
    <d v="2013-12-12T00:00:00"/>
    <n v="20"/>
    <n v="45"/>
    <n v="10"/>
    <n v="35.020000000000003"/>
    <n v="0"/>
    <n v="1"/>
    <n v="0"/>
    <n v="0"/>
    <n v="0"/>
    <s v="Wednesday"/>
    <s v="CHO"/>
    <n v="4.8142259103169573"/>
    <n v="123.25136776141923"/>
    <n v="0.9919517988572959"/>
    <n v="1"/>
    <n v="1"/>
    <n v="2.2794223212347164"/>
    <n v="9.7710342598487596"/>
    <n v="0.90715840504493561"/>
    <x v="0"/>
    <x v="0"/>
  </r>
  <r>
    <x v="5704"/>
    <n v="1"/>
    <d v="2013-12-12T00:00:00"/>
    <d v="2013-12-12T00:00:00"/>
    <d v="2014-01-14T00:00:00"/>
    <n v="25"/>
    <n v="72"/>
    <n v="12"/>
    <n v="42.3"/>
    <n v="0.12121212121212099"/>
    <n v="1"/>
    <n v="1"/>
    <n v="1"/>
    <n v="0"/>
    <s v="Wednesday"/>
    <s v="RIC"/>
    <n v="7.4437603431225376"/>
    <n v="1709.1651999358569"/>
    <n v="0.99941526116889901"/>
    <n v="1"/>
    <n v="1"/>
    <n v="4.9089567540402967"/>
    <n v="135.49798292414675"/>
    <n v="0.99267388441515869"/>
    <x v="0"/>
    <x v="0"/>
  </r>
  <r>
    <x v="5705"/>
    <n v="1"/>
    <d v="2013-12-12T00:00:00"/>
    <d v="2013-12-12T00:00:00"/>
    <d v="2013-12-12T00:00:00"/>
    <n v="16"/>
    <n v="43.75"/>
    <n v="12.5"/>
    <n v="40.020000000000003"/>
    <n v="0"/>
    <n v="1"/>
    <n v="1"/>
    <n v="1"/>
    <n v="0"/>
    <s v="Friday"/>
    <s v="DCX"/>
    <n v="5.6353966527286286"/>
    <n v="280.17002547835062"/>
    <n v="0.99644343312094275"/>
    <n v="1"/>
    <n v="1"/>
    <n v="3.1005930636463876"/>
    <n v="22.211119983924316"/>
    <n v="0.95691720172518235"/>
    <x v="0"/>
    <x v="0"/>
  </r>
  <r>
    <x v="5706"/>
    <n v="1"/>
    <d v="2013-12-12T00:00:00"/>
    <d v="2013-12-12T00:00:00"/>
    <d v="2013-12-12T00:00:00"/>
    <n v="24"/>
    <n v="58.333333330000002"/>
    <n v="0"/>
    <n v="29"/>
    <n v="0"/>
    <n v="1"/>
    <n v="0"/>
    <n v="0"/>
    <n v="0"/>
    <s v="Tuesday"/>
    <s v="BWI"/>
    <n v="5.4879517420683985"/>
    <n v="241.7615094439021"/>
    <n v="0.9958807308362404"/>
    <n v="1"/>
    <n v="1"/>
    <n v="2.9531481529861576"/>
    <n v="19.166196971232019"/>
    <n v="0.95041206820371016"/>
    <x v="0"/>
    <x v="0"/>
  </r>
  <r>
    <x v="5707"/>
    <n v="1"/>
    <d v="2013-12-19T00:00:00"/>
    <d v="2013-12-19T00:00:00"/>
    <d v="2013-12-19T00:00:00"/>
    <n v="25"/>
    <n v="24"/>
    <n v="16"/>
    <n v="50.71"/>
    <n v="0"/>
    <n v="1"/>
    <n v="0"/>
    <n v="0"/>
    <n v="0"/>
    <s v="Monday"/>
    <s v="RIC"/>
    <n v="5.9290006308803394"/>
    <n v="375.77878439686691"/>
    <n v="0.99734592274986833"/>
    <n v="1"/>
    <n v="1"/>
    <n v="3.3941970417980984"/>
    <n v="29.790723163199299"/>
    <n v="0.96752268549524723"/>
    <x v="0"/>
    <x v="0"/>
  </r>
  <r>
    <x v="5708"/>
    <n v="1"/>
    <d v="2013-12-12T00:00:00"/>
    <d v="2013-12-12T00:00:00"/>
    <d v="2013-12-12T00:00:00"/>
    <n v="23"/>
    <n v="4.3478260869999996"/>
    <n v="0"/>
    <n v="35"/>
    <n v="0"/>
    <n v="1"/>
    <n v="0"/>
    <n v="0"/>
    <n v="0"/>
    <s v="Tuesday"/>
    <s v="BWI"/>
    <n v="5.2555279580185239"/>
    <n v="191.62262785556945"/>
    <n v="0.99480850193389636"/>
    <n v="1"/>
    <n v="1"/>
    <n v="2.720724368936283"/>
    <n v="15.191322382428856"/>
    <n v="0.93823852206875813"/>
    <x v="0"/>
    <x v="0"/>
  </r>
  <r>
    <x v="5709"/>
    <n v="1"/>
    <d v="2013-12-12T00:00:00"/>
    <d v="2013-12-12T00:00:00"/>
    <d v="2013-12-19T00:00:00"/>
    <n v="23"/>
    <n v="4.3478260869999996"/>
    <n v="4.3478260869999996"/>
    <n v="69.92"/>
    <n v="0.28571428571428598"/>
    <n v="1"/>
    <n v="0"/>
    <n v="0"/>
    <n v="0"/>
    <s v="Friday"/>
    <s v="RIC"/>
    <n v="5.0412230844953836"/>
    <n v="154.65906049199327"/>
    <n v="0.99357570322704447"/>
    <n v="1"/>
    <n v="1"/>
    <n v="2.5064194954131427"/>
    <n v="12.26095098261721"/>
    <n v="0.92459062692330096"/>
    <x v="0"/>
    <x v="0"/>
  </r>
  <r>
    <x v="5710"/>
    <n v="1"/>
    <d v="2013-12-12T00:00:00"/>
    <d v="2013-12-12T00:00:00"/>
    <d v="2013-12-12T00:00:00"/>
    <n v="23"/>
    <n v="8.6956521739999992"/>
    <n v="4.3478260869999996"/>
    <n v="35"/>
    <n v="0"/>
    <n v="1"/>
    <n v="0"/>
    <n v="0"/>
    <n v="0"/>
    <s v="Tuesday"/>
    <s v="BWI"/>
    <n v="5.3390078571557495"/>
    <n v="208.30593848619131"/>
    <n v="0.99522230469315631"/>
    <n v="1"/>
    <n v="1"/>
    <n v="2.8042042680735086"/>
    <n v="16.513930015108876"/>
    <n v="0.94290259244285424"/>
    <x v="0"/>
    <x v="0"/>
  </r>
  <r>
    <x v="5711"/>
    <n v="1"/>
    <d v="2013-12-12T00:00:00"/>
    <d v="2013-12-12T00:00:00"/>
    <d v="2013-12-12T00:00:00"/>
    <n v="23"/>
    <n v="0"/>
    <n v="0"/>
    <n v="51.29"/>
    <n v="0"/>
    <n v="1"/>
    <n v="0"/>
    <n v="0"/>
    <n v="0"/>
    <s v="Friday"/>
    <s v="RIC"/>
    <n v="5.1975747550977394"/>
    <n v="180.833144968613"/>
    <n v="0.99450045259805298"/>
    <n v="1"/>
    <n v="1"/>
    <n v="2.6627711660154985"/>
    <n v="14.335961433099872"/>
    <n v="0.93479378489817522"/>
    <x v="0"/>
    <x v="0"/>
  </r>
  <r>
    <x v="5712"/>
    <n v="1"/>
    <d v="2013-11-24T00:00:00"/>
    <d v="2013-12-27T00:00:00"/>
    <d v="2013-12-27T00:00:00"/>
    <n v="19"/>
    <n v="78.947368420000004"/>
    <n v="5.263157895"/>
    <n v="69"/>
    <n v="0"/>
    <n v="1"/>
    <n v="0"/>
    <n v="0"/>
    <n v="0"/>
    <s v="Thursday"/>
    <s v="BWI"/>
    <n v="4.3913114986179869"/>
    <n v="80.746248160766527"/>
    <n v="0.98776702267688976"/>
    <n v="1"/>
    <n v="1"/>
    <n v="1.856507909535746"/>
    <n v="6.4013436237100194"/>
    <n v="0.86488939700130596"/>
    <x v="0"/>
    <x v="0"/>
  </r>
  <r>
    <x v="5713"/>
    <n v="1"/>
    <d v="2013-12-13T00:00:00"/>
    <d v="2013-12-13T00:00:00"/>
    <d v="2013-12-13T00:00:00"/>
    <n v="24"/>
    <n v="16.666666670000001"/>
    <n v="12.5"/>
    <n v="35"/>
    <n v="0"/>
    <n v="1"/>
    <n v="0"/>
    <n v="0"/>
    <n v="0"/>
    <s v="Thursday"/>
    <s v="BWI"/>
    <n v="5.7066108893154341"/>
    <n v="300.84972551934897"/>
    <n v="0.9966870932273354"/>
    <n v="1"/>
    <n v="1"/>
    <n v="3.1718073002331932"/>
    <n v="23.850550533491337"/>
    <n v="0.95975944280782477"/>
    <x v="0"/>
    <x v="0"/>
  </r>
  <r>
    <x v="5714"/>
    <n v="1"/>
    <d v="2013-12-13T00:00:00"/>
    <d v="2013-12-13T00:00:00"/>
    <d v="2013-12-13T00:00:00"/>
    <n v="24"/>
    <n v="0"/>
    <n v="0"/>
    <n v="31"/>
    <n v="0"/>
    <n v="1"/>
    <n v="0"/>
    <n v="0"/>
    <n v="0"/>
    <s v="Tuesday"/>
    <s v="DCX"/>
    <n v="5.4808365544783699"/>
    <n v="240.04743616000758"/>
    <n v="0.9958514389701445"/>
    <n v="1"/>
    <n v="1"/>
    <n v="2.946032965396129"/>
    <n v="19.03030988871911"/>
    <n v="0.9500756600593987"/>
    <x v="0"/>
    <x v="0"/>
  </r>
  <r>
    <x v="5715"/>
    <n v="1"/>
    <d v="2013-12-13T00:00:00"/>
    <d v="2013-12-13T00:00:00"/>
    <d v="2013-12-13T00:00:00"/>
    <n v="18"/>
    <n v="50"/>
    <n v="11.11111111"/>
    <n v="40.020000000000003"/>
    <n v="0"/>
    <n v="1"/>
    <n v="0"/>
    <n v="0"/>
    <n v="0"/>
    <s v="Wednesday"/>
    <s v="RIC"/>
    <n v="4.3956152507624981"/>
    <n v="81.094508875800813"/>
    <n v="0.98781891732231586"/>
    <n v="1"/>
    <n v="1"/>
    <n v="1.8608116616802572"/>
    <n v="6.4289527889449758"/>
    <n v="0.86539152577627088"/>
    <x v="0"/>
    <x v="0"/>
  </r>
  <r>
    <x v="5716"/>
    <n v="1"/>
    <d v="2013-12-13T00:00:00"/>
    <d v="2013-12-13T00:00:00"/>
    <d v="2013-12-13T00:00:00"/>
    <n v="24"/>
    <n v="0"/>
    <n v="0"/>
    <n v="40"/>
    <n v="0"/>
    <n v="1"/>
    <n v="1"/>
    <n v="1"/>
    <n v="0"/>
    <s v="Monday"/>
    <s v="DCX"/>
    <n v="7.0840888648257092"/>
    <n v="1192.8359054607145"/>
    <n v="0.99916236394346503"/>
    <n v="1"/>
    <n v="1"/>
    <n v="4.5492852757434683"/>
    <n v="94.564796402062655"/>
    <n v="0.98953589566818334"/>
    <x v="0"/>
    <x v="0"/>
  </r>
  <r>
    <x v="5717"/>
    <n v="0"/>
    <d v="2013-12-13T00:00:00"/>
    <d v="2013-12-13T00:00:00"/>
    <d v="2013-12-13T00:00:00"/>
    <n v="12"/>
    <n v="58.333333330000002"/>
    <n v="16.666666670000001"/>
    <n v="40.020000000000003"/>
    <n v="0"/>
    <n v="1"/>
    <n v="0"/>
    <n v="0"/>
    <n v="0"/>
    <s v="Friday"/>
    <s v="RIC"/>
    <n v="3.2358146831767174"/>
    <n v="25.427078356022779"/>
    <n v="0.96216002440647785"/>
    <n v="1"/>
    <n v="0"/>
    <n v="0.70101109409447648"/>
    <n v="2.0157898306287856"/>
    <n v="0.66841190661104455"/>
    <x v="0"/>
    <x v="1"/>
  </r>
  <r>
    <x v="5718"/>
    <n v="1"/>
    <d v="2013-12-13T00:00:00"/>
    <d v="2013-12-13T00:00:00"/>
    <d v="2013-12-13T00:00:00"/>
    <n v="24"/>
    <n v="8.3333333330000006"/>
    <n v="0"/>
    <n v="31"/>
    <n v="0"/>
    <n v="1"/>
    <n v="0"/>
    <n v="0"/>
    <n v="0"/>
    <s v="Tuesday"/>
    <s v="DCX"/>
    <n v="5.4808365544783699"/>
    <n v="240.04743616000758"/>
    <n v="0.9958514389701445"/>
    <n v="1"/>
    <n v="1"/>
    <n v="2.946032965396129"/>
    <n v="19.03030988871911"/>
    <n v="0.9500756600593987"/>
    <x v="0"/>
    <x v="0"/>
  </r>
  <r>
    <x v="5719"/>
    <n v="1"/>
    <d v="2013-12-13T00:00:00"/>
    <d v="2013-12-13T00:00:00"/>
    <d v="2014-01-01T00:00:00"/>
    <n v="22"/>
    <n v="100"/>
    <n v="13.636363640000001"/>
    <n v="55"/>
    <n v="0.105263157894737"/>
    <n v="1"/>
    <n v="0"/>
    <n v="1"/>
    <n v="0"/>
    <s v="Thursday"/>
    <s v="BWI"/>
    <n v="6.0370845735268048"/>
    <n v="418.67065036877403"/>
    <n v="0.99761717909241143"/>
    <n v="1"/>
    <n v="1"/>
    <n v="3.5022809844445639"/>
    <n v="33.191074003050453"/>
    <n v="0.9707526005205106"/>
    <x v="0"/>
    <x v="0"/>
  </r>
  <r>
    <x v="5720"/>
    <n v="1"/>
    <d v="2013-12-13T00:00:00"/>
    <d v="2013-12-13T00:00:00"/>
    <d v="2014-01-13T00:00:00"/>
    <n v="27"/>
    <n v="40.74074074"/>
    <n v="29.62962963"/>
    <n v="52.48"/>
    <n v="6.4516129032258104E-2"/>
    <n v="1"/>
    <n v="0"/>
    <n v="0"/>
    <n v="0"/>
    <s v="Monday"/>
    <s v="BWI"/>
    <n v="6.5673646350022015"/>
    <n v="711.49232827289779"/>
    <n v="0.99859647611585656"/>
    <n v="1"/>
    <n v="1"/>
    <n v="4.0325610459199606"/>
    <n v="56.405182688367702"/>
    <n v="0.98257997007990294"/>
    <x v="0"/>
    <x v="0"/>
  </r>
  <r>
    <x v="5721"/>
    <n v="1"/>
    <d v="2013-12-13T00:00:00"/>
    <d v="2013-12-13T00:00:00"/>
    <d v="2013-12-13T00:00:00"/>
    <n v="23"/>
    <n v="13.043478260000001"/>
    <n v="8.6956521739999992"/>
    <n v="29.2"/>
    <n v="0"/>
    <n v="1"/>
    <n v="0"/>
    <n v="0"/>
    <n v="0"/>
    <s v="Monday"/>
    <s v="DCX"/>
    <n v="5.4431218003040582"/>
    <n v="231.16270201139352"/>
    <n v="0.99569267590643851"/>
    <n v="1"/>
    <n v="1"/>
    <n v="2.9083182112218173"/>
    <n v="18.325952254945808"/>
    <n v="0.94825610728992227"/>
    <x v="0"/>
    <x v="0"/>
  </r>
  <r>
    <x v="5722"/>
    <n v="1"/>
    <d v="2013-12-13T00:00:00"/>
    <d v="2013-12-13T00:00:00"/>
    <d v="2013-12-13T00:00:00"/>
    <n v="24"/>
    <n v="0"/>
    <n v="0"/>
    <n v="29"/>
    <n v="0"/>
    <n v="1"/>
    <n v="0"/>
    <n v="0"/>
    <n v="0"/>
    <s v="Tuesday"/>
    <s v="DCX"/>
    <n v="5.4879517420683985"/>
    <n v="241.7615094439021"/>
    <n v="0.9958807308362404"/>
    <n v="1"/>
    <n v="1"/>
    <n v="2.9531481529861576"/>
    <n v="19.166196971232019"/>
    <n v="0.95041206820371016"/>
    <x v="0"/>
    <x v="0"/>
  </r>
  <r>
    <x v="5723"/>
    <n v="1"/>
    <d v="2013-12-13T00:00:00"/>
    <d v="2013-12-13T00:00:00"/>
    <d v="2013-12-13T00:00:00"/>
    <n v="24"/>
    <n v="4.1666666670000003"/>
    <n v="0"/>
    <n v="29"/>
    <n v="0"/>
    <n v="1"/>
    <n v="0"/>
    <n v="0"/>
    <n v="0"/>
    <s v="Tuesday"/>
    <s v="DCX"/>
    <n v="5.4879517420683985"/>
    <n v="241.7615094439021"/>
    <n v="0.9958807308362404"/>
    <n v="1"/>
    <n v="1"/>
    <n v="2.9531481529861576"/>
    <n v="19.166196971232019"/>
    <n v="0.95041206820371016"/>
    <x v="0"/>
    <x v="0"/>
  </r>
  <r>
    <x v="5724"/>
    <n v="1"/>
    <d v="2013-12-13T00:00:00"/>
    <d v="2013-12-13T00:00:00"/>
    <d v="2013-12-13T00:00:00"/>
    <n v="24"/>
    <n v="12.5"/>
    <n v="4.1666666670000003"/>
    <n v="35"/>
    <n v="0"/>
    <n v="1"/>
    <n v="0"/>
    <n v="0"/>
    <n v="0"/>
    <s v="Tuesday"/>
    <s v="DCX"/>
    <n v="5.5466077493104198"/>
    <n v="256.36642002039446"/>
    <n v="0.99611448921766577"/>
    <n v="1"/>
    <n v="1"/>
    <n v="3.0118041602281789"/>
    <n v="20.32403468286839"/>
    <n v="0.95310455948548078"/>
    <x v="0"/>
    <x v="0"/>
  </r>
  <r>
    <x v="5725"/>
    <n v="1"/>
    <d v="2013-12-13T00:00:00"/>
    <d v="2013-12-13T00:00:00"/>
    <d v="2013-12-13T00:00:00"/>
    <n v="24"/>
    <n v="12.5"/>
    <n v="4.1666666670000003"/>
    <n v="35"/>
    <n v="0"/>
    <n v="1"/>
    <n v="0"/>
    <n v="0"/>
    <n v="0"/>
    <s v="Tuesday"/>
    <s v="DCX"/>
    <n v="5.5466077493104198"/>
    <n v="256.36642002039446"/>
    <n v="0.99611448921766577"/>
    <n v="1"/>
    <n v="1"/>
    <n v="3.0118041602281789"/>
    <n v="20.32403468286839"/>
    <n v="0.95310455948548078"/>
    <x v="0"/>
    <x v="0"/>
  </r>
  <r>
    <x v="5726"/>
    <n v="0"/>
    <d v="2013-12-13T00:00:00"/>
    <d v="2013-12-13T00:00:00"/>
    <d v="2013-12-13T00:00:00"/>
    <n v="18"/>
    <n v="61.111111110000003"/>
    <n v="5.5555555559999998"/>
    <n v="29"/>
    <n v="0"/>
    <n v="1"/>
    <n v="0"/>
    <n v="0"/>
    <n v="0"/>
    <s v="Tuesday"/>
    <s v="DCX"/>
    <n v="4.3281511744058143"/>
    <n v="75.804008543206081"/>
    <n v="0.98697984624803214"/>
    <n v="1"/>
    <n v="0"/>
    <n v="1.7933475853235734"/>
    <n v="6.0095362669183077"/>
    <n v="0.85733721006344932"/>
    <x v="0"/>
    <x v="1"/>
  </r>
  <r>
    <x v="5727"/>
    <n v="1"/>
    <d v="2013-12-13T00:00:00"/>
    <d v="2013-12-13T00:00:00"/>
    <d v="2013-12-13T00:00:00"/>
    <n v="21"/>
    <n v="42.857142860000003"/>
    <n v="14.28571429"/>
    <n v="35.020000000000003"/>
    <n v="0"/>
    <n v="1"/>
    <n v="0"/>
    <n v="0"/>
    <n v="0"/>
    <s v="Tuesday"/>
    <s v="DCX"/>
    <n v="5.1075914608277611"/>
    <n v="165.27181148068908"/>
    <n v="0.99398575145663737"/>
    <n v="1"/>
    <n v="1"/>
    <n v="2.5727878717455201"/>
    <n v="13.102301106232231"/>
    <n v="0.92908958669460906"/>
    <x v="0"/>
    <x v="0"/>
  </r>
  <r>
    <x v="5728"/>
    <n v="0"/>
    <d v="2013-12-13T00:00:00"/>
    <d v="2013-12-13T00:00:00"/>
    <d v="2013-12-13T00:00:00"/>
    <n v="15"/>
    <n v="6.6666666670000003"/>
    <n v="0"/>
    <n v="40.020000000000003"/>
    <n v="0"/>
    <n v="1"/>
    <n v="0"/>
    <n v="0"/>
    <n v="0"/>
    <s v="Monday"/>
    <s v="RIC"/>
    <n v="3.549043066929249"/>
    <n v="34.780019407353649"/>
    <n v="0.97205144053682446"/>
    <n v="1"/>
    <n v="0"/>
    <n v="1.0142394778470081"/>
    <n v="2.7572656381817024"/>
    <n v="0.73384900182784474"/>
    <x v="0"/>
    <x v="1"/>
  </r>
  <r>
    <x v="5729"/>
    <n v="1"/>
    <d v="2013-12-13T00:00:00"/>
    <d v="2013-12-22T00:00:00"/>
    <d v="2014-01-09T00:00:00"/>
    <n v="27"/>
    <n v="100"/>
    <n v="37.037037040000001"/>
    <n v="112.68"/>
    <n v="0.27777777777777801"/>
    <n v="1"/>
    <n v="0"/>
    <n v="0"/>
    <n v="0"/>
    <s v="Monday"/>
    <s v="RIC"/>
    <n v="6.3658793598361836"/>
    <n v="581.65608849593866"/>
    <n v="0.99828372170179946"/>
    <n v="1"/>
    <n v="1"/>
    <n v="3.8310757707539427"/>
    <n v="46.112117628949186"/>
    <n v="0.9787740383933512"/>
    <x v="0"/>
    <x v="0"/>
  </r>
  <r>
    <x v="5730"/>
    <n v="1"/>
    <d v="2013-12-13T00:00:00"/>
    <d v="2013-12-13T00:00:00"/>
    <d v="2013-12-13T00:00:00"/>
    <n v="22"/>
    <n v="31.81818182"/>
    <n v="13.636363640000001"/>
    <n v="40.22"/>
    <n v="0"/>
    <n v="1"/>
    <n v="0"/>
    <n v="0"/>
    <n v="0"/>
    <s v="Monday"/>
    <s v="RIC"/>
    <n v="5.2877024172172593"/>
    <n v="197.88823808560994"/>
    <n v="0.99497205058667393"/>
    <n v="1"/>
    <n v="1"/>
    <n v="2.7528988281350184"/>
    <n v="15.688042973271246"/>
    <n v="0.94007685612976488"/>
    <x v="0"/>
    <x v="0"/>
  </r>
  <r>
    <x v="5731"/>
    <n v="1"/>
    <d v="2013-12-13T00:00:00"/>
    <d v="2013-12-13T00:00:00"/>
    <d v="2013-12-13T00:00:00"/>
    <n v="24"/>
    <n v="16.666666670000001"/>
    <n v="4.1666666670000003"/>
    <n v="35"/>
    <n v="0"/>
    <n v="1"/>
    <n v="0"/>
    <n v="0"/>
    <n v="0"/>
    <s v="Tuesday"/>
    <s v="DCX"/>
    <n v="5.5466077493104198"/>
    <n v="256.36642002039446"/>
    <n v="0.99611448921766577"/>
    <n v="1"/>
    <n v="1"/>
    <n v="3.0118041602281789"/>
    <n v="20.32403468286839"/>
    <n v="0.95310455948548078"/>
    <x v="0"/>
    <x v="0"/>
  </r>
  <r>
    <x v="5732"/>
    <n v="1"/>
    <d v="2013-12-13T00:00:00"/>
    <d v="2013-12-13T00:00:00"/>
    <d v="2013-12-13T00:00:00"/>
    <n v="20"/>
    <n v="25"/>
    <n v="5"/>
    <n v="35"/>
    <n v="0"/>
    <n v="1"/>
    <n v="0"/>
    <n v="0"/>
    <n v="0"/>
    <s v="Thursday"/>
    <s v="BWI"/>
    <n v="4.7182951781860094"/>
    <n v="111.97718869511415"/>
    <n v="0.9911486556573943"/>
    <n v="1"/>
    <n v="1"/>
    <n v="2.1834915891037685"/>
    <n v="8.8772479115968128"/>
    <n v="0.89875722377830503"/>
    <x v="0"/>
    <x v="0"/>
  </r>
  <r>
    <x v="5733"/>
    <n v="1"/>
    <d v="2013-12-13T00:00:00"/>
    <d v="2013-12-17T00:00:00"/>
    <d v="2013-12-17T00:00:00"/>
    <n v="17"/>
    <n v="17.647058820000002"/>
    <n v="5.8823529409999997"/>
    <n v="29"/>
    <n v="0"/>
    <n v="1"/>
    <n v="0"/>
    <n v="0"/>
    <n v="0"/>
    <s v="Tuesday"/>
    <s v="DCX"/>
    <n v="4.1233475860557292"/>
    <n v="61.765662437312635"/>
    <n v="0.98406772172605117"/>
    <n v="1"/>
    <n v="1"/>
    <n v="1.5885439969734882"/>
    <n v="4.8966142503625063"/>
    <n v="0.83041115502196483"/>
    <x v="0"/>
    <x v="0"/>
  </r>
  <r>
    <x v="5734"/>
    <n v="1"/>
    <d v="2013-12-13T00:00:00"/>
    <d v="2013-12-13T00:00:00"/>
    <d v="2013-12-13T00:00:00"/>
    <n v="26"/>
    <n v="34.61538462"/>
    <n v="3.846153846"/>
    <n v="40"/>
    <n v="0"/>
    <n v="1"/>
    <n v="1"/>
    <n v="1"/>
    <n v="0"/>
    <s v="Tuesday"/>
    <s v="BWI"/>
    <n v="7.580092910464522"/>
    <n v="1958.8109509691128"/>
    <n v="0.99948974670260649"/>
    <n v="1"/>
    <n v="1"/>
    <n v="5.0452893213822811"/>
    <n v="155.2892211917287"/>
    <n v="0.99360160609685777"/>
    <x v="0"/>
    <x v="0"/>
  </r>
  <r>
    <x v="5735"/>
    <n v="1"/>
    <d v="2013-12-10T00:00:00"/>
    <d v="2013-12-13T00:00:00"/>
    <d v="2013-12-13T00:00:00"/>
    <n v="23"/>
    <n v="34.782608699999997"/>
    <n v="21.739130429999999"/>
    <n v="40.25"/>
    <n v="0"/>
    <n v="1"/>
    <n v="1"/>
    <n v="0"/>
    <n v="0"/>
    <s v="Monday"/>
    <s v="RIC"/>
    <n v="6.4236165490679991"/>
    <n v="616.22770676521054"/>
    <n v="0.99837985238018423"/>
    <n v="1"/>
    <n v="1"/>
    <n v="3.8888129599857582"/>
    <n v="48.852861789949962"/>
    <n v="0.97994097100757427"/>
    <x v="0"/>
    <x v="0"/>
  </r>
  <r>
    <x v="5736"/>
    <n v="1"/>
    <d v="2013-12-14T00:00:00"/>
    <d v="2013-12-14T00:00:00"/>
    <d v="2013-12-14T00:00:00"/>
    <n v="20"/>
    <n v="65"/>
    <n v="10"/>
    <n v="40"/>
    <n v="0"/>
    <n v="1"/>
    <n v="0"/>
    <n v="1"/>
    <n v="0"/>
    <s v="Monday"/>
    <s v="DCX"/>
    <n v="5.6624132848370792"/>
    <n v="287.84245086293112"/>
    <n v="0.99653790501703454"/>
    <n v="1"/>
    <n v="1"/>
    <n v="3.1276096957548383"/>
    <n v="22.819369065865423"/>
    <n v="0.95801735985387371"/>
    <x v="0"/>
    <x v="0"/>
  </r>
  <r>
    <x v="5737"/>
    <n v="1"/>
    <d v="2013-12-13T00:00:00"/>
    <d v="2013-12-14T00:00:00"/>
    <d v="2013-12-14T00:00:00"/>
    <n v="12"/>
    <n v="16.666666670000001"/>
    <n v="0"/>
    <n v="40.020000000000003"/>
    <n v="0"/>
    <n v="1"/>
    <n v="0"/>
    <n v="0"/>
    <n v="0"/>
    <s v="Monday"/>
    <s v="RIC"/>
    <n v="2.9158084030898861"/>
    <n v="18.463732509615738"/>
    <n v="0.94862239298110129"/>
    <n v="1"/>
    <n v="1"/>
    <n v="0.38100481400764519"/>
    <n v="1.4637546519188525"/>
    <n v="0.59411542897700165"/>
    <x v="0"/>
    <x v="0"/>
  </r>
  <r>
    <x v="5738"/>
    <n v="1"/>
    <d v="2013-12-14T00:00:00"/>
    <d v="2013-12-14T00:00:00"/>
    <d v="2014-01-19T00:00:00"/>
    <n v="31"/>
    <n v="67.741935479999995"/>
    <n v="25.80645161"/>
    <n v="114.8"/>
    <n v="0.13888888888888901"/>
    <n v="1"/>
    <n v="0"/>
    <n v="0"/>
    <n v="0"/>
    <s v="Monday"/>
    <s v="DCX"/>
    <n v="7.0713850061934602"/>
    <n v="1177.7781351503791"/>
    <n v="0.99915166393897148"/>
    <n v="1"/>
    <n v="1"/>
    <n v="4.5365814171112193"/>
    <n v="93.3710571985836"/>
    <n v="0.9894035308103446"/>
    <x v="0"/>
    <x v="0"/>
  </r>
  <r>
    <x v="5739"/>
    <n v="1"/>
    <d v="2013-12-14T00:00:00"/>
    <d v="2013-12-14T00:00:00"/>
    <d v="2013-12-14T00:00:00"/>
    <n v="23"/>
    <n v="13.043478260000001"/>
    <n v="8.6956521739999992"/>
    <n v="40.020000000000003"/>
    <n v="0"/>
    <n v="1"/>
    <n v="0"/>
    <n v="0"/>
    <n v="0"/>
    <s v="Monday"/>
    <s v="RIC"/>
    <n v="5.4046286354420019"/>
    <n v="222.4336011878371"/>
    <n v="0.99552439742866017"/>
    <n v="1"/>
    <n v="1"/>
    <n v="2.869825046359761"/>
    <n v="17.633932809208329"/>
    <n v="0.94633446357036177"/>
    <x v="0"/>
    <x v="0"/>
  </r>
  <r>
    <x v="5740"/>
    <n v="1"/>
    <d v="2013-12-14T00:00:00"/>
    <d v="2013-12-14T00:00:00"/>
    <d v="2013-12-14T00:00:00"/>
    <n v="24"/>
    <n v="12.5"/>
    <n v="12.5"/>
    <n v="35"/>
    <n v="0"/>
    <n v="1"/>
    <n v="0"/>
    <n v="0"/>
    <n v="0"/>
    <s v="Monday"/>
    <s v="DCX"/>
    <n v="5.7066108893154341"/>
    <n v="300.84972551934897"/>
    <n v="0.9966870932273354"/>
    <n v="1"/>
    <n v="1"/>
    <n v="3.1718073002331932"/>
    <n v="23.850550533491337"/>
    <n v="0.95975944280782477"/>
    <x v="0"/>
    <x v="0"/>
  </r>
  <r>
    <x v="5741"/>
    <n v="1"/>
    <d v="2013-12-14T00:00:00"/>
    <d v="2013-12-22T00:00:00"/>
    <d v="2013-12-22T00:00:00"/>
    <n v="14"/>
    <n v="42.857142860000003"/>
    <n v="7.1428571429999996"/>
    <n v="41.87"/>
    <n v="0"/>
    <n v="1"/>
    <n v="0"/>
    <n v="0"/>
    <n v="0"/>
    <s v="Monday"/>
    <s v="DCX"/>
    <n v="3.4685288457126409"/>
    <n v="32.089499097970595"/>
    <n v="0.96977893207028543"/>
    <n v="1"/>
    <n v="1"/>
    <n v="0.93372525663039996"/>
    <n v="2.543968482967252"/>
    <n v="0.71783044775761329"/>
    <x v="0"/>
    <x v="0"/>
  </r>
  <r>
    <x v="5742"/>
    <n v="1"/>
    <d v="2013-12-14T00:00:00"/>
    <d v="2013-12-21T00:00:00"/>
    <d v="2013-12-21T00:00:00"/>
    <n v="26"/>
    <n v="11.53846154"/>
    <n v="3.846153846"/>
    <n v="35.11"/>
    <n v="0"/>
    <n v="1"/>
    <n v="0"/>
    <n v="0"/>
    <n v="0"/>
    <s v="Monday"/>
    <s v="RIC"/>
    <n v="5.9622188896196731"/>
    <n v="388.47114321870754"/>
    <n v="0.99743241568108054"/>
    <n v="1"/>
    <n v="1"/>
    <n v="3.4274153005374322"/>
    <n v="30.796938957303606"/>
    <n v="0.96855043180908751"/>
    <x v="0"/>
    <x v="0"/>
  </r>
  <r>
    <x v="5743"/>
    <n v="1"/>
    <d v="2013-12-14T00:00:00"/>
    <d v="2013-12-14T00:00:00"/>
    <d v="2013-12-14T00:00:00"/>
    <n v="24"/>
    <n v="16.666666670000001"/>
    <n v="4.1666666670000003"/>
    <n v="31"/>
    <n v="0"/>
    <n v="1"/>
    <n v="0"/>
    <n v="0"/>
    <n v="0"/>
    <s v="Monday"/>
    <s v="DCX"/>
    <n v="5.5608381244904779"/>
    <n v="260.04069148738012"/>
    <n v="0.99616917962367435"/>
    <n v="1"/>
    <n v="1"/>
    <n v="3.026034535408237"/>
    <n v="20.615320962574405"/>
    <n v="0.95373651856794361"/>
    <x v="0"/>
    <x v="0"/>
  </r>
  <r>
    <x v="5744"/>
    <n v="1"/>
    <d v="2013-12-14T00:00:00"/>
    <d v="2013-12-14T00:00:00"/>
    <d v="2013-12-14T00:00:00"/>
    <n v="24"/>
    <n v="4.1666666670000003"/>
    <n v="4.1666666670000003"/>
    <n v="35"/>
    <n v="0"/>
    <n v="1"/>
    <n v="0"/>
    <n v="0"/>
    <n v="0"/>
    <s v="Monday"/>
    <s v="DCX"/>
    <n v="5.5466077493104198"/>
    <n v="256.36642002039446"/>
    <n v="0.99611448921766577"/>
    <n v="1"/>
    <n v="1"/>
    <n v="3.0118041602281789"/>
    <n v="20.32403468286839"/>
    <n v="0.95310455948548078"/>
    <x v="0"/>
    <x v="0"/>
  </r>
  <r>
    <x v="5745"/>
    <n v="1"/>
    <d v="2013-12-14T00:00:00"/>
    <d v="2013-12-14T00:00:00"/>
    <d v="2013-12-14T00:00:00"/>
    <n v="21"/>
    <n v="14.28571429"/>
    <n v="9.5238095240000007"/>
    <n v="35"/>
    <n v="0"/>
    <n v="1"/>
    <n v="0"/>
    <n v="0"/>
    <n v="0"/>
    <s v="Friday"/>
    <s v="DCX"/>
    <n v="5.016232246904222"/>
    <n v="150.84189675162699"/>
    <n v="0.99341420239477296"/>
    <n v="1"/>
    <n v="1"/>
    <n v="2.4814286578219811"/>
    <n v="11.958336590907015"/>
    <n v="0.92282960139330616"/>
    <x v="0"/>
    <x v="0"/>
  </r>
  <r>
    <x v="5746"/>
    <n v="1"/>
    <d v="2013-12-14T00:00:00"/>
    <d v="2013-12-14T00:00:00"/>
    <d v="2013-12-14T00:00:00"/>
    <n v="24"/>
    <n v="4.1666666670000003"/>
    <n v="4.1666666670000003"/>
    <n v="29.02"/>
    <n v="0"/>
    <n v="1"/>
    <n v="0"/>
    <n v="0"/>
    <n v="0"/>
    <s v="Tuesday"/>
    <s v="CHO"/>
    <n v="5.567882160204606"/>
    <n v="261.87889398664919"/>
    <n v="0.99619596695331958"/>
    <n v="1"/>
    <n v="1"/>
    <n v="3.0330785711223651"/>
    <n v="20.761048672725789"/>
    <n v="0.95404633227748115"/>
    <x v="0"/>
    <x v="0"/>
  </r>
  <r>
    <x v="5747"/>
    <n v="1"/>
    <d v="2013-12-14T00:00:00"/>
    <d v="2013-12-14T00:00:00"/>
    <d v="2013-12-14T00:00:00"/>
    <n v="19"/>
    <n v="42.10526316"/>
    <n v="21.05263158"/>
    <n v="73.41"/>
    <n v="0"/>
    <n v="1"/>
    <n v="0"/>
    <n v="0"/>
    <n v="0"/>
    <s v="Wednesday"/>
    <s v="RIC"/>
    <n v="4.6787863542292856"/>
    <n v="107.63935721572852"/>
    <n v="0.99079523272570302"/>
    <n v="1"/>
    <n v="1"/>
    <n v="2.1439827651470447"/>
    <n v="8.5333563932440644"/>
    <n v="0.8951051488320878"/>
    <x v="0"/>
    <x v="0"/>
  </r>
  <r>
    <x v="5748"/>
    <n v="1"/>
    <d v="2013-12-14T00:00:00"/>
    <d v="2013-12-14T00:00:00"/>
    <d v="2013-12-14T00:00:00"/>
    <n v="23"/>
    <n v="17.391304349999999"/>
    <n v="0"/>
    <n v="29"/>
    <n v="0"/>
    <n v="1"/>
    <n v="0"/>
    <n v="0"/>
    <n v="0"/>
    <s v="Monday"/>
    <s v="DCX"/>
    <n v="5.2768735207886106"/>
    <n v="195.75688776456485"/>
    <n v="0.99491758580163869"/>
    <n v="1"/>
    <n v="1"/>
    <n v="2.7420699317063697"/>
    <n v="15.519075298632666"/>
    <n v="0.93946392386244704"/>
    <x v="0"/>
    <x v="0"/>
  </r>
  <r>
    <x v="5749"/>
    <n v="1"/>
    <d v="2013-12-14T00:00:00"/>
    <d v="2013-12-15T00:00:00"/>
    <d v="2014-01-15T00:00:00"/>
    <n v="27"/>
    <n v="100"/>
    <n v="14.81481481"/>
    <n v="37.14"/>
    <n v="0.12903225806451599"/>
    <n v="1"/>
    <n v="1"/>
    <n v="0"/>
    <n v="0"/>
    <s v="Thursday"/>
    <s v="CHO"/>
    <n v="7.067665037934729"/>
    <n v="1173.404976919735"/>
    <n v="0.9991485049708978"/>
    <n v="1"/>
    <n v="1"/>
    <n v="4.5328614488524881"/>
    <n v="93.024365071173889"/>
    <n v="0.98936445889059688"/>
    <x v="0"/>
    <x v="0"/>
  </r>
  <r>
    <x v="5750"/>
    <n v="1"/>
    <d v="2013-12-14T00:00:00"/>
    <d v="2013-12-14T00:00:00"/>
    <d v="2013-12-22T00:00:00"/>
    <n v="25"/>
    <n v="4"/>
    <n v="4"/>
    <n v="38.46"/>
    <n v="0.25"/>
    <n v="1"/>
    <n v="0"/>
    <n v="1"/>
    <n v="0"/>
    <s v="Monday"/>
    <s v="RIC"/>
    <n v="6.4562214272009655"/>
    <n v="636.65087423661555"/>
    <n v="0.99843174370113241"/>
    <n v="1"/>
    <n v="1"/>
    <n v="3.9214178381187246"/>
    <n v="50.471955132946455"/>
    <n v="0.9805719445197465"/>
    <x v="0"/>
    <x v="0"/>
  </r>
  <r>
    <x v="5751"/>
    <n v="1"/>
    <d v="2013-12-14T00:00:00"/>
    <d v="2014-01-12T00:00:00"/>
    <d v="2014-01-12T00:00:00"/>
    <n v="13"/>
    <n v="76.92307692"/>
    <n v="23.07692308"/>
    <n v="32.71"/>
    <n v="0"/>
    <n v="1"/>
    <n v="0"/>
    <n v="0"/>
    <n v="0"/>
    <s v="Tuesday"/>
    <s v="BWI"/>
    <n v="3.5959782535634561"/>
    <n v="36.451341206390126"/>
    <n v="0.97329868656801599"/>
    <n v="1"/>
    <n v="1"/>
    <n v="1.0611746644812152"/>
    <n v="2.8897634988888456"/>
    <n v="0.74291496120891121"/>
    <x v="0"/>
    <x v="0"/>
  </r>
  <r>
    <x v="5752"/>
    <n v="1"/>
    <d v="2013-12-14T00:00:00"/>
    <d v="2013-12-15T00:00:00"/>
    <d v="2014-01-15T00:00:00"/>
    <n v="25"/>
    <n v="24"/>
    <n v="0"/>
    <n v="47.78"/>
    <n v="6.4516129032258104E-2"/>
    <n v="1"/>
    <n v="1"/>
    <n v="0"/>
    <n v="0"/>
    <s v="Thursday"/>
    <s v="CHO"/>
    <n v="6.362395292781339"/>
    <n v="579.63308586555706"/>
    <n v="0.99827774196072672"/>
    <n v="1"/>
    <n v="1"/>
    <n v="3.8275917036990981"/>
    <n v="45.951739465459056"/>
    <n v="0.97870153456751763"/>
    <x v="0"/>
    <x v="0"/>
  </r>
  <r>
    <x v="5753"/>
    <n v="1"/>
    <d v="2013-12-15T00:00:00"/>
    <d v="2013-12-15T00:00:00"/>
    <d v="2013-12-15T00:00:00"/>
    <n v="22"/>
    <n v="9.0909090910000003"/>
    <n v="0"/>
    <n v="95.2"/>
    <n v="0"/>
    <n v="1"/>
    <n v="1"/>
    <n v="0"/>
    <n v="0"/>
    <s v="Monday"/>
    <s v="CHO"/>
    <n v="5.5996490531620449"/>
    <n v="270.33151878497506"/>
    <n v="0.9963144716674347"/>
    <n v="1"/>
    <n v="1"/>
    <n v="3.064845464079804"/>
    <n v="21.431149848803301"/>
    <n v="0.95541913781770083"/>
    <x v="0"/>
    <x v="0"/>
  </r>
  <r>
    <x v="5754"/>
    <n v="1"/>
    <d v="2013-12-15T00:00:00"/>
    <d v="2013-12-15T00:00:00"/>
    <d v="2013-12-15T00:00:00"/>
    <n v="19"/>
    <n v="36.842105259999997"/>
    <n v="26.315789469999999"/>
    <n v="31.02"/>
    <n v="0"/>
    <n v="1"/>
    <n v="0"/>
    <n v="0"/>
    <n v="0"/>
    <s v="Saturday"/>
    <s v="DCX"/>
    <n v="4.9306473698530491"/>
    <n v="138.46912406736499"/>
    <n v="0.99282995425197484"/>
    <n v="1"/>
    <n v="1"/>
    <n v="2.3958437807708082"/>
    <n v="10.977456719283486"/>
    <n v="0.91650982145566695"/>
    <x v="0"/>
    <x v="0"/>
  </r>
  <r>
    <x v="5755"/>
    <n v="1"/>
    <d v="2013-12-15T00:00:00"/>
    <d v="2013-12-15T00:00:00"/>
    <d v="2013-12-15T00:00:00"/>
    <n v="19"/>
    <n v="21.05263158"/>
    <n v="0"/>
    <n v="35.020000000000003"/>
    <n v="0"/>
    <n v="1"/>
    <n v="0"/>
    <n v="0"/>
    <n v="0"/>
    <s v="Saturday"/>
    <s v="DCX"/>
    <n v="4.4111439210234717"/>
    <n v="82.363627120695952"/>
    <n v="0.98800436072014752"/>
    <n v="1"/>
    <n v="1"/>
    <n v="1.8763403319412308"/>
    <n v="6.5295650423900966"/>
    <n v="0.86719020363458188"/>
    <x v="0"/>
    <x v="0"/>
  </r>
  <r>
    <x v="5756"/>
    <n v="1"/>
    <d v="2013-12-15T00:00:00"/>
    <d v="2013-12-15T00:00:00"/>
    <d v="2013-12-15T00:00:00"/>
    <n v="17"/>
    <n v="82.352941180000002"/>
    <n v="29.41176471"/>
    <n v="52.56"/>
    <n v="0"/>
    <n v="1"/>
    <n v="0"/>
    <n v="0"/>
    <n v="0"/>
    <s v="Saturday"/>
    <s v="DCX"/>
    <n v="4.4913042481245755"/>
    <n v="89.237758190875013"/>
    <n v="0.98891816441311897"/>
    <n v="1"/>
    <n v="1"/>
    <n v="1.9565006590423346"/>
    <n v="7.0745275155322025"/>
    <n v="0.87615374421891612"/>
    <x v="0"/>
    <x v="0"/>
  </r>
  <r>
    <x v="5757"/>
    <n v="1"/>
    <d v="2013-12-15T00:00:00"/>
    <d v="2013-12-18T00:00:00"/>
    <d v="2014-01-09T00:00:00"/>
    <n v="22"/>
    <n v="59.090909089999997"/>
    <n v="27.272727270000001"/>
    <n v="73.97"/>
    <n v="9.0909090909090898E-2"/>
    <n v="1"/>
    <n v="0"/>
    <n v="1"/>
    <n v="0"/>
    <s v="Thursday"/>
    <s v="BWI"/>
    <n v="6.2401395389981626"/>
    <n v="512.93007969884525"/>
    <n v="0.99805421001902439"/>
    <n v="1"/>
    <n v="1"/>
    <n v="3.7053359499159217"/>
    <n v="40.663705991043848"/>
    <n v="0.97599829452965703"/>
    <x v="0"/>
    <x v="0"/>
  </r>
  <r>
    <x v="5758"/>
    <n v="1"/>
    <d v="2013-12-15T00:00:00"/>
    <d v="2013-12-15T00:00:00"/>
    <d v="2013-12-15T00:00:00"/>
    <n v="18"/>
    <n v="38.888888889999997"/>
    <n v="0"/>
    <n v="29.02"/>
    <n v="0"/>
    <n v="1"/>
    <n v="0"/>
    <n v="0"/>
    <n v="0"/>
    <s v="Thursday"/>
    <s v="DCX"/>
    <n v="4.2214112625137705"/>
    <n v="68.129565177209415"/>
    <n v="0.98553440922944391"/>
    <n v="1"/>
    <n v="1"/>
    <n v="1.6866076734315296"/>
    <n v="5.4011272048819565"/>
    <n v="0.84377751480437246"/>
    <x v="0"/>
    <x v="0"/>
  </r>
  <r>
    <x v="5759"/>
    <n v="1"/>
    <d v="2013-12-15T00:00:00"/>
    <d v="2013-12-15T00:00:00"/>
    <d v="2013-12-15T00:00:00"/>
    <n v="19"/>
    <n v="31.578947370000002"/>
    <n v="0"/>
    <n v="35.020000000000003"/>
    <n v="0"/>
    <n v="1"/>
    <n v="0"/>
    <n v="0"/>
    <n v="0"/>
    <s v="Thursday"/>
    <s v="DCX"/>
    <n v="4.4111439210234717"/>
    <n v="82.363627120695952"/>
    <n v="0.98800436072014752"/>
    <n v="1"/>
    <n v="1"/>
    <n v="1.8763403319412308"/>
    <n v="6.5295650423900966"/>
    <n v="0.86719020363458188"/>
    <x v="0"/>
    <x v="0"/>
  </r>
  <r>
    <x v="5760"/>
    <n v="1"/>
    <d v="2013-12-15T00:00:00"/>
    <d v="2013-12-15T00:00:00"/>
    <d v="2013-12-15T00:00:00"/>
    <n v="22"/>
    <n v="13.636363640000001"/>
    <n v="9.0909090910000003"/>
    <n v="61.28"/>
    <n v="0"/>
    <n v="1"/>
    <n v="0"/>
    <n v="0"/>
    <n v="0"/>
    <s v="Monday"/>
    <s v="BWI"/>
    <n v="5.125505051819955"/>
    <n v="168.25909976047387"/>
    <n v="0.9940918981525062"/>
    <n v="1"/>
    <n v="1"/>
    <n v="2.5907014627377141"/>
    <n v="13.339125221501471"/>
    <n v="0.93026073874433401"/>
    <x v="0"/>
    <x v="0"/>
  </r>
  <r>
    <x v="5761"/>
    <n v="1"/>
    <d v="2013-12-15T00:00:00"/>
    <d v="2013-12-15T00:00:00"/>
    <d v="2013-12-15T00:00:00"/>
    <n v="18"/>
    <n v="66.666666669999998"/>
    <n v="27.777777780000001"/>
    <n v="35.020000000000003"/>
    <n v="0"/>
    <n v="1"/>
    <n v="0"/>
    <n v="0"/>
    <n v="0"/>
    <s v="Thursday"/>
    <s v="DCX"/>
    <n v="4.7334094998244014"/>
    <n v="113.68250281047291"/>
    <n v="0.99128027401309315"/>
    <n v="1"/>
    <n v="1"/>
    <n v="2.1986059107421605"/>
    <n v="9.0124405909772847"/>
    <n v="0.90012425133377072"/>
    <x v="0"/>
    <x v="0"/>
  </r>
  <r>
    <x v="5762"/>
    <n v="1"/>
    <d v="2013-12-15T00:00:00"/>
    <d v="2013-12-15T00:00:00"/>
    <d v="2014-01-19T00:00:00"/>
    <n v="22"/>
    <n v="40.909090910000003"/>
    <n v="27.272727270000001"/>
    <n v="74.52"/>
    <n v="5.7142857142857099E-2"/>
    <n v="1"/>
    <n v="1"/>
    <n v="0"/>
    <n v="0"/>
    <s v="Monday"/>
    <s v="RIC"/>
    <n v="6.162156013360244"/>
    <n v="474.44989322052106"/>
    <n v="0.99789672894187365"/>
    <n v="1"/>
    <n v="1"/>
    <n v="3.6273524242780031"/>
    <n v="37.61310113988398"/>
    <n v="0.97410205421270635"/>
    <x v="0"/>
    <x v="0"/>
  </r>
  <r>
    <x v="5763"/>
    <n v="1"/>
    <d v="2013-12-15T00:00:00"/>
    <d v="2013-12-15T00:00:00"/>
    <d v="2013-12-15T00:00:00"/>
    <n v="23"/>
    <n v="26.086956520000001"/>
    <n v="4.3478260869999996"/>
    <n v="30.37"/>
    <n v="0"/>
    <n v="1"/>
    <n v="0"/>
    <n v="0"/>
    <n v="0"/>
    <s v="Monday"/>
    <s v="DCX"/>
    <n v="5.3554795164266666"/>
    <n v="211.76549704496338"/>
    <n v="0.99529998982970125"/>
    <n v="1"/>
    <n v="1"/>
    <n v="2.8206759273444257"/>
    <n v="16.788194437611264"/>
    <n v="0.94378293966218374"/>
    <x v="0"/>
    <x v="0"/>
  </r>
  <r>
    <x v="5764"/>
    <n v="1"/>
    <d v="2013-12-13T00:00:00"/>
    <d v="2013-12-17T00:00:00"/>
    <d v="2014-01-13T00:00:00"/>
    <n v="14"/>
    <n v="78.571428569999995"/>
    <n v="21.428571430000002"/>
    <n v="180.12"/>
    <n v="0.148148148148148"/>
    <n v="1"/>
    <n v="1"/>
    <n v="0"/>
    <n v="0"/>
    <s v="Thursday"/>
    <s v="CHO"/>
    <n v="3.9303583094466878"/>
    <n v="50.925221388455924"/>
    <n v="0.98074153613098858"/>
    <n v="1"/>
    <n v="1"/>
    <n v="1.3955547203644469"/>
    <n v="4.0372134761229352"/>
    <n v="0.80147754214902078"/>
    <x v="0"/>
    <x v="0"/>
  </r>
  <r>
    <x v="5765"/>
    <n v="1"/>
    <d v="2013-12-15T00:00:00"/>
    <d v="2013-12-30T00:00:00"/>
    <d v="2013-12-30T00:00:00"/>
    <n v="19"/>
    <n v="0"/>
    <n v="0"/>
    <n v="55.94"/>
    <n v="0"/>
    <n v="1"/>
    <n v="0"/>
    <n v="0"/>
    <n v="0"/>
    <s v="Tuesday"/>
    <s v="RIC"/>
    <n v="4.3367190588317701"/>
    <n v="76.456278825439938"/>
    <n v="0.98708949080482344"/>
    <n v="1"/>
    <n v="1"/>
    <n v="1.8019154697495292"/>
    <n v="6.06124648636776"/>
    <n v="0.85838194404761659"/>
    <x v="0"/>
    <x v="0"/>
  </r>
  <r>
    <x v="5766"/>
    <n v="1"/>
    <d v="2013-12-10T00:00:00"/>
    <d v="2013-12-15T00:00:00"/>
    <d v="2013-12-15T00:00:00"/>
    <n v="21"/>
    <n v="33.333333330000002"/>
    <n v="0"/>
    <n v="51.58"/>
    <n v="0"/>
    <n v="1"/>
    <n v="0"/>
    <n v="0"/>
    <n v="0"/>
    <s v="Friday"/>
    <s v="RIC"/>
    <n v="4.7743866103376096"/>
    <n v="118.43764390885852"/>
    <n v="0.99162743028686096"/>
    <n v="1"/>
    <n v="1"/>
    <n v="2.2395830212553687"/>
    <n v="9.3894152844563834"/>
    <n v="0.90374819249971639"/>
    <x v="0"/>
    <x v="0"/>
  </r>
  <r>
    <x v="5767"/>
    <n v="1"/>
    <d v="2013-12-15T00:00:00"/>
    <d v="2013-12-15T00:00:00"/>
    <d v="2013-12-15T00:00:00"/>
    <n v="22"/>
    <n v="13.636363640000001"/>
    <n v="0"/>
    <n v="307.93"/>
    <n v="0"/>
    <n v="1"/>
    <n v="0"/>
    <n v="0"/>
    <n v="0"/>
    <s v="Monday"/>
    <s v="RIC"/>
    <n v="4.0734756622654524"/>
    <n v="58.760840918013585"/>
    <n v="0.98326663439405226"/>
    <n v="1"/>
    <n v="1"/>
    <n v="1.5386720731832115"/>
    <n v="4.6584001474031371"/>
    <n v="0.82327160081477457"/>
    <x v="0"/>
    <x v="0"/>
  </r>
  <r>
    <x v="5768"/>
    <n v="0"/>
    <d v="2013-11-03T00:00:00"/>
    <d v="2013-12-15T00:00:00"/>
    <d v="2013-12-15T00:00:00"/>
    <n v="8"/>
    <n v="62.5"/>
    <n v="12.5"/>
    <n v="40.020000000000003"/>
    <n v="0"/>
    <n v="1"/>
    <n v="0"/>
    <n v="0"/>
    <n v="0"/>
    <s v="Wednesday"/>
    <s v="CHO"/>
    <n v="2.3115002279878576"/>
    <n v="10.089549931687444"/>
    <n v="0.90982501488698064"/>
    <n v="1"/>
    <n v="0"/>
    <n v="-0.22330336109438331"/>
    <n v="0.79987216239098335"/>
    <n v="0.44440498558987568"/>
    <x v="1"/>
    <x v="1"/>
  </r>
  <r>
    <x v="5769"/>
    <n v="1"/>
    <d v="2013-12-16T00:00:00"/>
    <d v="2013-12-17T00:00:00"/>
    <d v="2013-12-17T00:00:00"/>
    <n v="14"/>
    <n v="21.428571430000002"/>
    <n v="14.28571429"/>
    <n v="40.020000000000003"/>
    <n v="0"/>
    <n v="0"/>
    <n v="0"/>
    <n v="0"/>
    <n v="0"/>
    <s v="Thursday"/>
    <s v="RIC"/>
    <n v="3.0870112914852648"/>
    <n v="21.911492951767265"/>
    <n v="0.95635378270175686"/>
    <n v="1"/>
    <n v="1"/>
    <n v="0.55220770240302386"/>
    <n v="1.7370837517242597"/>
    <n v="0.63464764299958387"/>
    <x v="0"/>
    <x v="0"/>
  </r>
  <r>
    <x v="5770"/>
    <n v="1"/>
    <d v="2013-12-16T00:00:00"/>
    <d v="2013-12-16T00:00:00"/>
    <d v="2014-01-13T00:00:00"/>
    <n v="29"/>
    <n v="65.517241380000002"/>
    <n v="17.241379309999999"/>
    <n v="40.14"/>
    <n v="0.17857142857142899"/>
    <n v="1"/>
    <n v="1"/>
    <n v="1"/>
    <n v="0"/>
    <s v="Tuesday"/>
    <s v="DCX"/>
    <n v="8.3615518890841489"/>
    <n v="4279.3306625189371"/>
    <n v="0.99976637318963313"/>
    <n v="1"/>
    <n v="1"/>
    <n v="5.826748300001908"/>
    <n v="339.25373220712032"/>
    <n v="0.9970610168079177"/>
    <x v="0"/>
    <x v="0"/>
  </r>
  <r>
    <x v="5771"/>
    <n v="1"/>
    <d v="2013-12-16T00:00:00"/>
    <d v="2013-12-16T00:00:00"/>
    <d v="2013-12-16T00:00:00"/>
    <n v="21"/>
    <n v="57.142857139999997"/>
    <n v="4.7619047620000003"/>
    <n v="29"/>
    <n v="0"/>
    <n v="1"/>
    <n v="0"/>
    <n v="0"/>
    <n v="0"/>
    <s v="Tuesday"/>
    <s v="DCX"/>
    <n v="4.9461474439516717"/>
    <n v="140.63212578892268"/>
    <n v="0.99293945498290181"/>
    <n v="1"/>
    <n v="1"/>
    <n v="2.4113438548694308"/>
    <n v="11.14893363113702"/>
    <n v="0.91768824899684553"/>
    <x v="0"/>
    <x v="0"/>
  </r>
  <r>
    <x v="5772"/>
    <n v="1"/>
    <d v="2013-12-16T00:00:00"/>
    <d v="2013-12-16T00:00:00"/>
    <d v="2013-12-16T00:00:00"/>
    <n v="18"/>
    <n v="55.555555560000002"/>
    <n v="11.11111111"/>
    <n v="35"/>
    <n v="0"/>
    <n v="1"/>
    <n v="0"/>
    <n v="0"/>
    <n v="0"/>
    <s v="Friday"/>
    <s v="DCX"/>
    <n v="4.4134743716134706"/>
    <n v="82.55579531638422"/>
    <n v="0.98803194923567539"/>
    <n v="1"/>
    <n v="1"/>
    <n v="1.8786707825312297"/>
    <n v="6.5447996159110815"/>
    <n v="0.86745837518452851"/>
    <x v="0"/>
    <x v="0"/>
  </r>
  <r>
    <x v="5773"/>
    <n v="1"/>
    <d v="2013-12-16T00:00:00"/>
    <d v="2013-12-16T00:00:00"/>
    <d v="2013-12-16T00:00:00"/>
    <n v="17"/>
    <n v="94.117647059999996"/>
    <n v="17.647058820000002"/>
    <n v="29.02"/>
    <n v="0"/>
    <n v="1"/>
    <n v="0"/>
    <n v="0"/>
    <n v="0"/>
    <s v="Friday"/>
    <s v="CHO"/>
    <n v="4.3491632200139199"/>
    <n v="77.413657615807111"/>
    <n v="0.9872471195655792"/>
    <n v="1"/>
    <n v="1"/>
    <n v="1.814359630931679"/>
    <n v="6.1371448810893359"/>
    <n v="0.85988795006114949"/>
    <x v="0"/>
    <x v="0"/>
  </r>
  <r>
    <x v="5774"/>
    <n v="1"/>
    <d v="2013-12-16T00:00:00"/>
    <d v="2013-12-16T00:00:00"/>
    <d v="2013-12-16T00:00:00"/>
    <n v="19"/>
    <n v="78.947368420000004"/>
    <n v="42.10526316"/>
    <n v="29.02"/>
    <n v="0"/>
    <n v="1"/>
    <n v="0"/>
    <n v="0"/>
    <n v="0"/>
    <s v="Tuesday"/>
    <s v="DCX"/>
    <n v="5.2409264017863926"/>
    <n v="188.84496771083289"/>
    <n v="0.99473254407499923"/>
    <n v="1"/>
    <n v="1"/>
    <n v="2.7061228127041517"/>
    <n v="14.971117017333242"/>
    <n v="0.93738697181200836"/>
    <x v="0"/>
    <x v="0"/>
  </r>
  <r>
    <x v="5775"/>
    <n v="1"/>
    <d v="2013-11-26T00:00:00"/>
    <d v="2013-12-16T00:00:00"/>
    <d v="2013-12-16T00:00:00"/>
    <n v="19"/>
    <n v="78.947368420000004"/>
    <n v="10.52631579"/>
    <n v="50.65"/>
    <n v="0"/>
    <n v="1"/>
    <n v="0"/>
    <n v="0"/>
    <n v="0"/>
    <s v="Tuesday"/>
    <s v="DCX"/>
    <n v="4.5576479595056059"/>
    <n v="95.35892779616951"/>
    <n v="0.98962213442105407"/>
    <n v="1"/>
    <n v="1"/>
    <n v="2.022844370423365"/>
    <n v="7.5597972452722697"/>
    <n v="0.8831748029367964"/>
    <x v="0"/>
    <x v="0"/>
  </r>
  <r>
    <x v="5776"/>
    <n v="0"/>
    <d v="2013-12-16T00:00:00"/>
    <d v="2013-12-16T00:00:00"/>
    <d v="2013-12-16T00:00:00"/>
    <n v="16"/>
    <n v="12.5"/>
    <n v="6.25"/>
    <n v="35.020000000000003"/>
    <n v="0"/>
    <n v="1"/>
    <n v="0"/>
    <n v="0"/>
    <n v="0"/>
    <s v="Tuesday"/>
    <s v="CHO"/>
    <n v="3.8979116121926705"/>
    <n v="49.299385289232859"/>
    <n v="0.98011904133122552"/>
    <n v="1"/>
    <n v="0"/>
    <n v="1.3631080231104296"/>
    <n v="3.9083215983698341"/>
    <n v="0.79626436859147065"/>
    <x v="0"/>
    <x v="1"/>
  </r>
  <r>
    <x v="5777"/>
    <n v="1"/>
    <d v="2013-12-16T00:00:00"/>
    <d v="2013-12-16T00:00:00"/>
    <d v="2014-01-06T00:00:00"/>
    <n v="25"/>
    <n v="20"/>
    <n v="8"/>
    <n v="48.93"/>
    <n v="9.5238095238095205E-2"/>
    <n v="1"/>
    <n v="0"/>
    <n v="0"/>
    <n v="0"/>
    <s v="Tuesday"/>
    <s v="DCX"/>
    <n v="5.7238789343116858"/>
    <n v="306.08992591287193"/>
    <n v="0.99674362486158619"/>
    <n v="1"/>
    <n v="1"/>
    <n v="3.1890753452294449"/>
    <n v="24.265979412728598"/>
    <n v="0.9604210870410107"/>
    <x v="0"/>
    <x v="0"/>
  </r>
  <r>
    <x v="5778"/>
    <n v="1"/>
    <d v="2013-11-29T00:00:00"/>
    <d v="2013-12-16T00:00:00"/>
    <d v="2014-01-15T00:00:00"/>
    <n v="28"/>
    <n v="78.571428569999995"/>
    <n v="64.285714290000001"/>
    <n v="112"/>
    <n v="0.2"/>
    <n v="1"/>
    <n v="1"/>
    <n v="1"/>
    <n v="0"/>
    <s v="Thursday"/>
    <s v="BWI"/>
    <n v="8.7850774158801013"/>
    <n v="6535.9789498018536"/>
    <n v="0.99984702413642768"/>
    <n v="1"/>
    <n v="1"/>
    <n v="6.2502738267978604"/>
    <n v="518.15468988373391"/>
    <n v="0.99807379183991585"/>
    <x v="0"/>
    <x v="0"/>
  </r>
  <r>
    <x v="5779"/>
    <n v="1"/>
    <d v="2013-12-16T00:00:00"/>
    <d v="2014-01-19T00:00:00"/>
    <d v="2014-01-19T00:00:00"/>
    <n v="6"/>
    <n v="100"/>
    <n v="16.666666670000001"/>
    <n v="16.25"/>
    <n v="0"/>
    <n v="1"/>
    <n v="0"/>
    <n v="0"/>
    <n v="0"/>
    <s v="Monday"/>
    <s v="DCX"/>
    <n v="2.0539093600054832"/>
    <n v="7.7983280644334112"/>
    <n v="0.88634204218385237"/>
    <n v="1"/>
    <n v="1"/>
    <n v="-0.48089422907675772"/>
    <n v="0.61823030503496557"/>
    <n v="0.38204098830148114"/>
    <x v="1"/>
    <x v="0"/>
  </r>
  <r>
    <x v="5780"/>
    <n v="1"/>
    <d v="2013-12-16T00:00:00"/>
    <d v="2013-12-16T00:00:00"/>
    <d v="2013-12-16T00:00:00"/>
    <n v="19"/>
    <n v="10.52631579"/>
    <n v="0"/>
    <n v="50.02"/>
    <n v="0"/>
    <n v="1"/>
    <n v="0"/>
    <n v="0"/>
    <n v="0"/>
    <s v="Wednesday"/>
    <s v="CHO"/>
    <n v="4.3577800140982559"/>
    <n v="78.083597384114839"/>
    <n v="0.98735515286257247"/>
    <n v="1"/>
    <n v="1"/>
    <n v="1.822976425016015"/>
    <n v="6.1902558894867523"/>
    <n v="0.86092289128928612"/>
    <x v="0"/>
    <x v="0"/>
  </r>
  <r>
    <x v="5781"/>
    <n v="1"/>
    <d v="2013-12-16T00:00:00"/>
    <d v="2013-12-16T00:00:00"/>
    <d v="2013-12-28T00:00:00"/>
    <n v="19"/>
    <n v="21.05263158"/>
    <n v="15.78947368"/>
    <n v="36.840000000000003"/>
    <n v="0.16666666666666699"/>
    <n v="1"/>
    <n v="0"/>
    <n v="0"/>
    <n v="0"/>
    <s v="Monday"/>
    <s v="DCX"/>
    <n v="4.6065933460204196"/>
    <n v="100.14241732051457"/>
    <n v="0.99011295135619448"/>
    <n v="1"/>
    <n v="1"/>
    <n v="2.0717897569381787"/>
    <n v="7.939019325099232"/>
    <n v="0.88813090523339955"/>
    <x v="0"/>
    <x v="0"/>
  </r>
  <r>
    <x v="5782"/>
    <n v="1"/>
    <d v="2013-12-13T00:00:00"/>
    <d v="2013-12-16T00:00:00"/>
    <d v="2013-12-16T00:00:00"/>
    <n v="20"/>
    <n v="20"/>
    <n v="5"/>
    <n v="40.200000000000003"/>
    <n v="0"/>
    <n v="1"/>
    <n v="0"/>
    <n v="0"/>
    <n v="0"/>
    <s v="Friday"/>
    <s v="RIC"/>
    <n v="4.6997956904519347"/>
    <n v="109.92471148958143"/>
    <n v="0.99098487625911991"/>
    <n v="1"/>
    <n v="1"/>
    <n v="2.1649921013696938"/>
    <n v="8.7145330837042785"/>
    <n v="0.89706144480814443"/>
    <x v="0"/>
    <x v="0"/>
  </r>
  <r>
    <x v="5783"/>
    <n v="1"/>
    <d v="2013-12-16T00:00:00"/>
    <d v="2013-12-16T00:00:00"/>
    <d v="2013-12-17T00:00:00"/>
    <n v="18"/>
    <n v="22.222222219999999"/>
    <n v="0"/>
    <n v="113.08"/>
    <n v="2"/>
    <n v="1"/>
    <n v="0"/>
    <n v="0"/>
    <n v="0"/>
    <s v="Tuesday"/>
    <s v="CHO"/>
    <n v="2.7074847467356178"/>
    <n v="14.991520582088992"/>
    <n v="0.93746685971063748"/>
    <n v="1"/>
    <n v="1"/>
    <n v="0.17268115765337688"/>
    <n v="1.1884871046491714"/>
    <n v="0.54306333454027533"/>
    <x v="0"/>
    <x v="0"/>
  </r>
  <r>
    <x v="5784"/>
    <n v="1"/>
    <d v="2013-12-16T00:00:00"/>
    <d v="2013-12-16T00:00:00"/>
    <d v="2013-12-16T00:00:00"/>
    <n v="20"/>
    <n v="55"/>
    <n v="5"/>
    <n v="57.35"/>
    <n v="0"/>
    <n v="1"/>
    <n v="0"/>
    <n v="0"/>
    <n v="0"/>
    <s v="Tuesday"/>
    <s v="RIC"/>
    <n v="4.6387829568674377"/>
    <n v="103.41840629967162"/>
    <n v="0.99042314439151569"/>
    <n v="1"/>
    <n v="1"/>
    <n v="2.1039793677851968"/>
    <n v="8.1987308490491539"/>
    <n v="0.89128935106266671"/>
    <x v="0"/>
    <x v="0"/>
  </r>
  <r>
    <x v="5785"/>
    <n v="1"/>
    <d v="2013-12-16T00:00:00"/>
    <d v="2013-12-17T00:00:00"/>
    <d v="2013-12-17T00:00:00"/>
    <n v="11"/>
    <n v="90.909090910000003"/>
    <n v="0"/>
    <n v="40.200000000000003"/>
    <n v="0"/>
    <n v="1"/>
    <n v="0"/>
    <n v="1"/>
    <n v="0"/>
    <s v="Friday"/>
    <s v="DCX"/>
    <n v="3.5699940065462887"/>
    <n v="35.516380285209344"/>
    <n v="0.9726150294144833"/>
    <n v="1"/>
    <n v="1"/>
    <n v="1.0351904174640478"/>
    <n v="2.8156423320539181"/>
    <n v="0.73792092838489109"/>
    <x v="0"/>
    <x v="0"/>
  </r>
  <r>
    <x v="5786"/>
    <n v="1"/>
    <d v="2013-12-17T00:00:00"/>
    <d v="2013-12-22T00:00:00"/>
    <d v="2013-12-22T00:00:00"/>
    <n v="25"/>
    <n v="32"/>
    <n v="4"/>
    <n v="44.86"/>
    <n v="0"/>
    <n v="1"/>
    <n v="0"/>
    <n v="0"/>
    <n v="0"/>
    <s v="Monday"/>
    <s v="CHO"/>
    <n v="5.7194080329647363"/>
    <n v="304.72448270623784"/>
    <n v="0.99672908106296199"/>
    <n v="1"/>
    <n v="1"/>
    <n v="3.1846044438824954"/>
    <n v="24.157730777486467"/>
    <n v="0.9602507869710214"/>
    <x v="0"/>
    <x v="0"/>
  </r>
  <r>
    <x v="5787"/>
    <n v="1"/>
    <d v="2013-12-17T00:00:00"/>
    <d v="2014-01-11T00:00:00"/>
    <d v="2014-01-11T00:00:00"/>
    <n v="12"/>
    <n v="83.333333330000002"/>
    <n v="16.666666670000001"/>
    <n v="151.33000000000001"/>
    <n v="0"/>
    <n v="1"/>
    <n v="0"/>
    <n v="0"/>
    <n v="0"/>
    <s v="Monday"/>
    <s v="DCX"/>
    <n v="2.839818917853663"/>
    <n v="17.112666458188613"/>
    <n v="0.94479001739979007"/>
    <n v="1"/>
    <n v="1"/>
    <n v="0.30501532877142212"/>
    <n v="1.3566457985601854"/>
    <n v="0.57566809547240438"/>
    <x v="0"/>
    <x v="0"/>
  </r>
  <r>
    <x v="5788"/>
    <n v="1"/>
    <d v="2013-12-17T00:00:00"/>
    <d v="2013-12-17T00:00:00"/>
    <d v="2013-12-17T00:00:00"/>
    <n v="20"/>
    <n v="15"/>
    <n v="5"/>
    <n v="40"/>
    <n v="0"/>
    <n v="1"/>
    <n v="0"/>
    <n v="1"/>
    <n v="0"/>
    <s v="Thursday"/>
    <s v="DCX"/>
    <n v="5.5664114008302299"/>
    <n v="261.49401624901583"/>
    <n v="0.99619038934948012"/>
    <n v="1"/>
    <n v="1"/>
    <n v="3.031607811747989"/>
    <n v="20.730536609220351"/>
    <n v="0.95398180827363022"/>
    <x v="0"/>
    <x v="0"/>
  </r>
  <r>
    <x v="5789"/>
    <n v="1"/>
    <d v="2013-09-26T00:00:00"/>
    <d v="2013-12-17T00:00:00"/>
    <d v="2013-12-17T00:00:00"/>
    <n v="16"/>
    <n v="100"/>
    <n v="12.5"/>
    <n v="105.15"/>
    <n v="0"/>
    <n v="1"/>
    <n v="0"/>
    <n v="0"/>
    <n v="0"/>
    <s v="Wednesday"/>
    <s v="DCX"/>
    <n v="3.7684199143568708"/>
    <n v="43.311574742562797"/>
    <n v="0.97743253301626709"/>
    <n v="1"/>
    <n v="1"/>
    <n v="1.2336163252746299"/>
    <n v="3.4336242132158565"/>
    <n v="0.77445088895464453"/>
    <x v="0"/>
    <x v="0"/>
  </r>
  <r>
    <x v="5790"/>
    <n v="1"/>
    <d v="2013-12-17T00:00:00"/>
    <d v="2013-12-17T00:00:00"/>
    <d v="2014-01-16T00:00:00"/>
    <n v="10"/>
    <n v="90"/>
    <n v="60"/>
    <n v="43.88"/>
    <n v="6.6666666666666693E-2"/>
    <n v="1"/>
    <n v="0"/>
    <n v="0"/>
    <n v="0"/>
    <s v="Monday"/>
    <s v="DCX"/>
    <n v="3.591446417184768"/>
    <n v="36.286523437917751"/>
    <n v="0.97318065864560943"/>
    <n v="1"/>
    <n v="1"/>
    <n v="1.0566428281025271"/>
    <n v="2.8766971930812479"/>
    <n v="0.74204846285526171"/>
    <x v="0"/>
    <x v="0"/>
  </r>
  <r>
    <x v="5791"/>
    <n v="1"/>
    <d v="2013-12-17T00:00:00"/>
    <d v="2013-12-17T00:00:00"/>
    <d v="2013-12-17T00:00:00"/>
    <n v="22"/>
    <n v="18.18181818"/>
    <n v="4.5454545450000001"/>
    <n v="31"/>
    <n v="0"/>
    <n v="1"/>
    <n v="0"/>
    <n v="0"/>
    <n v="0"/>
    <s v="Monday"/>
    <s v="DCX"/>
    <n v="5.1459545519162928"/>
    <n v="171.73533675075305"/>
    <n v="0.99421079659315492"/>
    <n v="1"/>
    <n v="1"/>
    <n v="2.6111509628340519"/>
    <n v="13.614711864832854"/>
    <n v="0.93157579778180344"/>
    <x v="0"/>
    <x v="0"/>
  </r>
  <r>
    <x v="5792"/>
    <n v="0"/>
    <d v="2013-12-17T00:00:00"/>
    <d v="2013-12-17T00:00:00"/>
    <d v="2013-12-17T00:00:00"/>
    <n v="8"/>
    <n v="100"/>
    <n v="0"/>
    <n v="40.020000000000003"/>
    <n v="0"/>
    <n v="1"/>
    <n v="0"/>
    <n v="0"/>
    <n v="0"/>
    <s v="Wednesday"/>
    <s v="CHO"/>
    <n v="2.0714955179707353"/>
    <n v="7.9366836998833286"/>
    <n v="0.88810166795843348"/>
    <n v="1"/>
    <n v="0"/>
    <n v="-0.46330807111150563"/>
    <n v="0.62919876468436386"/>
    <n v="0.38620135143931494"/>
    <x v="1"/>
    <x v="1"/>
  </r>
  <r>
    <x v="5793"/>
    <n v="1"/>
    <d v="2013-12-17T00:00:00"/>
    <d v="2013-12-17T00:00:00"/>
    <d v="2013-12-17T00:00:00"/>
    <n v="23"/>
    <n v="34.782608699999997"/>
    <n v="17.391304349999999"/>
    <n v="35"/>
    <n v="0"/>
    <n v="1"/>
    <n v="0"/>
    <n v="0"/>
    <n v="0"/>
    <s v="Monday"/>
    <s v="DCX"/>
    <n v="5.589447554605826"/>
    <n v="267.58775125206608"/>
    <n v="0.99627682202431667"/>
    <n v="1"/>
    <n v="1"/>
    <n v="3.0546439655235851"/>
    <n v="21.213631398079006"/>
    <n v="0.95498259685327824"/>
    <x v="0"/>
    <x v="0"/>
  </r>
  <r>
    <x v="5794"/>
    <n v="1"/>
    <d v="2013-12-16T00:00:00"/>
    <d v="2013-12-17T00:00:00"/>
    <d v="2013-12-17T00:00:00"/>
    <n v="8"/>
    <n v="50"/>
    <n v="0"/>
    <n v="40.020000000000003"/>
    <n v="0"/>
    <n v="1"/>
    <n v="0"/>
    <n v="1"/>
    <n v="0"/>
    <s v="Friday"/>
    <s v="DCX"/>
    <n v="2.9373997095900282"/>
    <n v="18.866723512943452"/>
    <n v="0.94966457355947564"/>
    <n v="1"/>
    <n v="1"/>
    <n v="0.40259612050778726"/>
    <n v="1.495702686017331"/>
    <n v="0.59931124584562967"/>
    <x v="0"/>
    <x v="0"/>
  </r>
  <r>
    <x v="5795"/>
    <n v="1"/>
    <d v="2013-12-16T00:00:00"/>
    <d v="2013-12-17T00:00:00"/>
    <d v="2013-12-17T00:00:00"/>
    <n v="7"/>
    <n v="42.857142860000003"/>
    <n v="0"/>
    <n v="40.200000000000003"/>
    <n v="0"/>
    <n v="1"/>
    <n v="0"/>
    <n v="0"/>
    <n v="0"/>
    <s v="Monday"/>
    <s v="CHO"/>
    <n v="1.8597769298078446"/>
    <n v="6.4223039870448613"/>
    <n v="0.86527094528256543"/>
    <n v="1"/>
    <n v="1"/>
    <n v="-0.67502665927439631"/>
    <n v="0.50914284704775292"/>
    <n v="0.33737220306464627"/>
    <x v="1"/>
    <x v="0"/>
  </r>
  <r>
    <x v="5796"/>
    <n v="1"/>
    <d v="2013-12-17T00:00:00"/>
    <d v="2013-12-17T00:00:00"/>
    <d v="2013-12-17T00:00:00"/>
    <n v="24"/>
    <n v="0"/>
    <n v="0"/>
    <n v="67.13"/>
    <n v="0"/>
    <n v="1"/>
    <n v="0"/>
    <n v="0"/>
    <n v="0"/>
    <s v="Wednesday"/>
    <s v="DCX"/>
    <n v="5.3523006906644985"/>
    <n v="211.09340023270693"/>
    <n v="0.99528509609962967"/>
    <n v="1"/>
    <n v="1"/>
    <n v="2.8174971015822576"/>
    <n v="16.73491242461807"/>
    <n v="0.94361404352852141"/>
    <x v="0"/>
    <x v="0"/>
  </r>
  <r>
    <x v="5797"/>
    <n v="1"/>
    <d v="2013-12-17T00:00:00"/>
    <d v="2013-12-17T00:00:00"/>
    <d v="2013-12-17T00:00:00"/>
    <n v="18"/>
    <n v="27.777777780000001"/>
    <n v="5.5555555559999998"/>
    <n v="35"/>
    <n v="0"/>
    <n v="1"/>
    <n v="0"/>
    <n v="0"/>
    <n v="0"/>
    <s v="Monday"/>
    <s v="DCX"/>
    <n v="4.3068056116357276"/>
    <n v="74.203076504287296"/>
    <n v="0.98670267166605885"/>
    <n v="1"/>
    <n v="1"/>
    <n v="1.7720020225534867"/>
    <n v="5.8826187155427707"/>
    <n v="0.85470646547051399"/>
    <x v="0"/>
    <x v="0"/>
  </r>
  <r>
    <x v="5798"/>
    <n v="1"/>
    <d v="2013-12-17T00:00:00"/>
    <d v="2013-12-17T00:00:00"/>
    <d v="2013-12-17T00:00:00"/>
    <n v="17"/>
    <n v="100"/>
    <n v="11.764705879999999"/>
    <n v="31"/>
    <n v="0"/>
    <n v="1"/>
    <n v="0"/>
    <n v="0"/>
    <n v="0"/>
    <s v="Friday"/>
    <s v="DCX"/>
    <n v="4.2291757913731463"/>
    <n v="68.660618172354404"/>
    <n v="0.9856446866789812"/>
    <n v="1"/>
    <n v="1"/>
    <n v="1.6943722022909053"/>
    <n v="5.4432276464721969"/>
    <n v="0.84479828203066498"/>
    <x v="0"/>
    <x v="0"/>
  </r>
  <r>
    <x v="5799"/>
    <n v="1"/>
    <d v="2013-12-17T00:00:00"/>
    <d v="2014-01-13T00:00:00"/>
    <d v="2014-01-13T00:00:00"/>
    <n v="17"/>
    <n v="52.941176470000002"/>
    <n v="17.647058820000002"/>
    <n v="49.13"/>
    <n v="0"/>
    <n v="1"/>
    <n v="0"/>
    <n v="0"/>
    <n v="0"/>
    <s v="Tuesday"/>
    <s v="RIC"/>
    <n v="4.2776200087961804"/>
    <n v="72.068712831192542"/>
    <n v="0.98631425186987687"/>
    <n v="1"/>
    <n v="1"/>
    <n v="1.7428164197139395"/>
    <n v="5.7134121505239159"/>
    <n v="0.85104444988947092"/>
    <x v="0"/>
    <x v="0"/>
  </r>
  <r>
    <x v="5800"/>
    <n v="1"/>
    <d v="2013-12-17T00:00:00"/>
    <d v="2014-01-01T00:00:00"/>
    <d v="2014-01-01T00:00:00"/>
    <n v="18"/>
    <n v="38.888888889999997"/>
    <n v="11.11111111"/>
    <n v="79.8"/>
    <n v="0"/>
    <n v="1"/>
    <n v="0"/>
    <n v="0"/>
    <n v="0"/>
    <s v="Friday"/>
    <s v="RIC"/>
    <n v="4.2540941695968248"/>
    <n v="70.393024158507316"/>
    <n v="0.98599302926599952"/>
    <n v="1"/>
    <n v="1"/>
    <n v="1.7192905805145839"/>
    <n v="5.580568095913975"/>
    <n v="0.8480374360656"/>
    <x v="0"/>
    <x v="0"/>
  </r>
  <r>
    <x v="5801"/>
    <n v="1"/>
    <d v="2013-12-16T00:00:00"/>
    <d v="2013-12-20T00:00:00"/>
    <d v="2014-01-19T00:00:00"/>
    <n v="22"/>
    <n v="59.090909089999997"/>
    <n v="36.363636360000001"/>
    <n v="65.319999999999993"/>
    <n v="0.1"/>
    <n v="1"/>
    <n v="1"/>
    <n v="1"/>
    <n v="0"/>
    <s v="Monday"/>
    <s v="DCX"/>
    <n v="7.2093059082878987"/>
    <n v="1351.9535618756458"/>
    <n v="0.9992608763314732"/>
    <n v="1"/>
    <n v="1"/>
    <n v="4.6745023192056578"/>
    <n v="107.17921278068407"/>
    <n v="0.99075607989468972"/>
    <x v="0"/>
    <x v="0"/>
  </r>
  <r>
    <x v="5802"/>
    <n v="1"/>
    <d v="2013-12-17T00:00:00"/>
    <d v="2013-12-17T00:00:00"/>
    <d v="2013-12-17T00:00:00"/>
    <n v="19"/>
    <n v="31.578947370000002"/>
    <n v="0"/>
    <n v="40.25"/>
    <n v="0"/>
    <n v="1"/>
    <n v="1"/>
    <n v="0"/>
    <n v="0"/>
    <s v="Friday"/>
    <s v="CHO"/>
    <n v="5.1619041683587241"/>
    <n v="174.49640999891346"/>
    <n v="0.99430187774207923"/>
    <n v="1"/>
    <n v="1"/>
    <n v="2.6271005792764832"/>
    <n v="13.833602265740618"/>
    <n v="0.93258549190646833"/>
    <x v="0"/>
    <x v="0"/>
  </r>
  <r>
    <x v="5803"/>
    <n v="1"/>
    <d v="2013-12-18T00:00:00"/>
    <d v="2013-12-18T00:00:00"/>
    <d v="2013-12-18T00:00:00"/>
    <n v="21"/>
    <n v="66.666666669999998"/>
    <n v="0"/>
    <n v="40"/>
    <n v="0"/>
    <n v="1"/>
    <n v="0"/>
    <n v="1"/>
    <n v="0"/>
    <s v="Saturday"/>
    <s v="BWI"/>
    <n v="5.6814877381031685"/>
    <n v="293.38558631454168"/>
    <n v="0.99660309455867335"/>
    <n v="1"/>
    <n v="1"/>
    <n v="3.1466841490209276"/>
    <n v="23.258813815148144"/>
    <n v="0.958777869040919"/>
    <x v="0"/>
    <x v="0"/>
  </r>
  <r>
    <x v="5804"/>
    <n v="1"/>
    <d v="2013-12-18T00:00:00"/>
    <d v="2014-01-05T00:00:00"/>
    <d v="2014-01-05T00:00:00"/>
    <n v="14"/>
    <n v="28.571428569999998"/>
    <n v="0"/>
    <n v="15.2"/>
    <n v="0"/>
    <n v="1"/>
    <n v="0"/>
    <n v="0"/>
    <n v="0"/>
    <s v="Monday"/>
    <s v="RIC"/>
    <n v="3.4262643236417194"/>
    <n v="30.76151278336982"/>
    <n v="0.96851535357208818"/>
    <n v="1"/>
    <n v="1"/>
    <n v="0.8914607345594785"/>
    <n v="2.4386893285671807"/>
    <n v="0.70919152489513326"/>
    <x v="0"/>
    <x v="0"/>
  </r>
  <r>
    <x v="5805"/>
    <n v="1"/>
    <d v="2013-12-18T00:00:00"/>
    <d v="2013-12-18T00:00:00"/>
    <d v="2013-12-29T00:00:00"/>
    <n v="30"/>
    <n v="16.666666670000001"/>
    <n v="6.6666666670000003"/>
    <n v="38"/>
    <n v="0.18181818181818199"/>
    <n v="1"/>
    <n v="1"/>
    <n v="1"/>
    <n v="0"/>
    <s v="Monday"/>
    <s v="DCX"/>
    <n v="8.3752326938037012"/>
    <n v="4338.2776513695162"/>
    <n v="0.99976954689689324"/>
    <n v="1"/>
    <n v="1"/>
    <n v="5.8404291047214603"/>
    <n v="343.92688965790711"/>
    <n v="0.99710083490158807"/>
    <x v="0"/>
    <x v="0"/>
  </r>
  <r>
    <x v="5806"/>
    <n v="1"/>
    <d v="2013-12-18T00:00:00"/>
    <d v="2013-12-18T00:00:00"/>
    <d v="2013-12-18T00:00:00"/>
    <n v="21"/>
    <n v="14.28571429"/>
    <n v="4.7619047620000003"/>
    <n v="35"/>
    <n v="0"/>
    <n v="1"/>
    <n v="0"/>
    <n v="0"/>
    <n v="0"/>
    <s v="Monday"/>
    <s v="DCX"/>
    <n v="4.924801881181585"/>
    <n v="137.6620654952323"/>
    <n v="0.9927882222406792"/>
    <n v="1"/>
    <n v="1"/>
    <n v="2.3899982920993441"/>
    <n v="10.913475303894428"/>
    <n v="0.91606143677713359"/>
    <x v="0"/>
    <x v="0"/>
  </r>
  <r>
    <x v="5807"/>
    <n v="1"/>
    <d v="2013-12-18T00:00:00"/>
    <d v="2013-12-18T00:00:00"/>
    <d v="2013-12-18T00:00:00"/>
    <n v="19"/>
    <n v="42.10526316"/>
    <n v="0"/>
    <n v="35"/>
    <n v="0"/>
    <n v="1"/>
    <n v="0"/>
    <n v="0"/>
    <n v="0"/>
    <s v="Thursday"/>
    <s v="DCX"/>
    <n v="4.4112150728993722"/>
    <n v="82.369487655763123"/>
    <n v="0.98800520396468006"/>
    <n v="1"/>
    <n v="1"/>
    <n v="1.8764114838171313"/>
    <n v="6.5300296497203218"/>
    <n v="0.86719839807840038"/>
    <x v="0"/>
    <x v="0"/>
  </r>
  <r>
    <x v="5808"/>
    <n v="1"/>
    <d v="2013-12-18T00:00:00"/>
    <d v="2013-12-18T00:00:00"/>
    <d v="2013-12-18T00:00:00"/>
    <n v="19"/>
    <n v="5.263157895"/>
    <n v="5.263157895"/>
    <n v="31"/>
    <n v="0"/>
    <n v="1"/>
    <n v="0"/>
    <n v="0"/>
    <n v="0"/>
    <s v="Thursday"/>
    <s v="DCX"/>
    <n v="4.5265000628285348"/>
    <n v="92.43447940977606"/>
    <n v="0.9892973128729674"/>
    <n v="1"/>
    <n v="1"/>
    <n v="1.9916964737462939"/>
    <n v="7.327954906370822"/>
    <n v="0.87992250063277744"/>
    <x v="0"/>
    <x v="0"/>
  </r>
  <r>
    <x v="5809"/>
    <n v="1"/>
    <d v="2013-12-18T00:00:00"/>
    <d v="2013-12-18T00:00:00"/>
    <d v="2013-12-18T00:00:00"/>
    <n v="17"/>
    <n v="47.058823529999998"/>
    <n v="11.764705879999999"/>
    <n v="35"/>
    <n v="0"/>
    <n v="1"/>
    <n v="0"/>
    <n v="0"/>
    <n v="0"/>
    <s v="Thursday"/>
    <s v="DCX"/>
    <n v="4.2149454161930882"/>
    <n v="67.6904709664948"/>
    <n v="0.98544193996736795"/>
    <n v="1"/>
    <n v="1"/>
    <n v="1.6801418271108473"/>
    <n v="5.3663170063898891"/>
    <n v="0.84292331044836488"/>
    <x v="0"/>
    <x v="0"/>
  </r>
  <r>
    <x v="5810"/>
    <n v="1"/>
    <d v="2013-12-18T00:00:00"/>
    <d v="2013-12-18T00:00:00"/>
    <d v="2013-12-18T00:00:00"/>
    <n v="19"/>
    <n v="36.842105259999997"/>
    <n v="15.78947368"/>
    <n v="35.020000000000003"/>
    <n v="0"/>
    <n v="1"/>
    <n v="0"/>
    <n v="0"/>
    <n v="0"/>
    <s v="Thursday"/>
    <s v="DCX"/>
    <n v="4.7143077651747829"/>
    <n v="111.53157840250354"/>
    <n v="0.99111360549459993"/>
    <n v="1"/>
    <n v="1"/>
    <n v="2.179504176092542"/>
    <n v="8.8419211357993408"/>
    <n v="0.89839382106379961"/>
    <x v="0"/>
    <x v="0"/>
  </r>
  <r>
    <x v="5811"/>
    <n v="1"/>
    <d v="2013-12-18T00:00:00"/>
    <d v="2014-01-11T00:00:00"/>
    <d v="2014-01-11T00:00:00"/>
    <n v="21"/>
    <n v="66.666666669999998"/>
    <n v="33.333333330000002"/>
    <n v="63.03"/>
    <n v="0"/>
    <n v="0"/>
    <n v="0"/>
    <n v="1"/>
    <n v="0"/>
    <s v="Monday"/>
    <s v="RIC"/>
    <n v="5.7143242615767367"/>
    <n v="303.1792641966349"/>
    <n v="0.99671246492544097"/>
    <n v="1"/>
    <n v="1"/>
    <n v="3.1795206724944958"/>
    <n v="24.03523004365681"/>
    <n v="0.96005628874764937"/>
    <x v="0"/>
    <x v="0"/>
  </r>
  <r>
    <x v="5812"/>
    <n v="1"/>
    <d v="2013-12-18T00:00:00"/>
    <d v="2013-12-18T00:00:00"/>
    <d v="2013-12-18T00:00:00"/>
    <n v="7"/>
    <n v="0"/>
    <n v="0"/>
    <n v="35.020000000000003"/>
    <n v="0"/>
    <n v="1"/>
    <n v="0"/>
    <n v="0"/>
    <n v="0"/>
    <s v="Thursday"/>
    <s v="DCX"/>
    <n v="1.8782052656660193"/>
    <n v="6.5417536103489402"/>
    <n v="0.86740484353297076"/>
    <n v="1"/>
    <n v="1"/>
    <n v="-0.6565983234162216"/>
    <n v="0.51861248931484294"/>
    <n v="0.34150416446846615"/>
    <x v="1"/>
    <x v="0"/>
  </r>
  <r>
    <x v="5813"/>
    <n v="1"/>
    <d v="2013-12-18T00:00:00"/>
    <d v="2013-12-18T00:00:00"/>
    <d v="2013-12-18T00:00:00"/>
    <n v="19"/>
    <n v="5.263157895"/>
    <n v="5.263157895"/>
    <n v="29.02"/>
    <n v="0"/>
    <n v="1"/>
    <n v="0"/>
    <n v="0"/>
    <n v="0"/>
    <s v="Thursday"/>
    <s v="DCX"/>
    <n v="4.5335440985426629"/>
    <n v="93.08788980527153"/>
    <n v="0.989371639622595"/>
    <n v="1"/>
    <n v="1"/>
    <n v="1.998740509460422"/>
    <n v="7.3797555109084225"/>
    <n v="0.88066477611450111"/>
    <x v="0"/>
    <x v="0"/>
  </r>
  <r>
    <x v="5814"/>
    <n v="1"/>
    <d v="2013-12-18T00:00:00"/>
    <d v="2013-12-18T00:00:00"/>
    <d v="2013-12-18T00:00:00"/>
    <n v="21"/>
    <n v="4.7619047620000003"/>
    <n v="0"/>
    <n v="51.78"/>
    <n v="0"/>
    <n v="1"/>
    <n v="0"/>
    <n v="0"/>
    <n v="0"/>
    <s v="Friday"/>
    <s v="RIC"/>
    <n v="4.7736750915786059"/>
    <n v="118.35340327639427"/>
    <n v="0.99162152085697775"/>
    <n v="1"/>
    <n v="1"/>
    <n v="2.238871502496365"/>
    <n v="9.3827369155195548"/>
    <n v="0.90368628155209696"/>
    <x v="0"/>
    <x v="0"/>
  </r>
  <r>
    <x v="5815"/>
    <n v="1"/>
    <d v="2013-12-18T00:00:00"/>
    <d v="2013-12-18T00:00:00"/>
    <d v="2013-12-18T00:00:00"/>
    <n v="21"/>
    <n v="4.7619047620000003"/>
    <n v="0"/>
    <n v="35"/>
    <n v="0"/>
    <n v="1"/>
    <n v="0"/>
    <n v="0"/>
    <n v="0"/>
    <s v="Monday"/>
    <s v="DCX"/>
    <n v="4.8333715154589481"/>
    <n v="125.63382378847751"/>
    <n v="0.99210321563320758"/>
    <n v="1"/>
    <n v="1"/>
    <n v="2.2985679263767071"/>
    <n v="9.9599089140272969"/>
    <n v="0.90875836579990854"/>
    <x v="0"/>
    <x v="0"/>
  </r>
  <r>
    <x v="5816"/>
    <n v="1"/>
    <d v="2013-12-18T00:00:00"/>
    <d v="2013-12-18T00:00:00"/>
    <d v="2013-12-18T00:00:00"/>
    <n v="17"/>
    <n v="58.823529409999999"/>
    <n v="0"/>
    <n v="35"/>
    <n v="0"/>
    <n v="1"/>
    <n v="0"/>
    <n v="0"/>
    <n v="0"/>
    <s v="Friday"/>
    <s v="DCX"/>
    <n v="3.9890586303397972"/>
    <n v="54.004027674075935"/>
    <n v="0.98181951318318983"/>
    <n v="1"/>
    <n v="1"/>
    <n v="1.4542550412575563"/>
    <n v="4.2812928907584267"/>
    <n v="0.81065242532754256"/>
    <x v="0"/>
    <x v="0"/>
  </r>
  <r>
    <x v="5817"/>
    <n v="1"/>
    <d v="2013-12-18T00:00:00"/>
    <d v="2013-12-18T00:00:00"/>
    <d v="2013-12-18T00:00:00"/>
    <n v="21"/>
    <n v="0"/>
    <n v="0"/>
    <n v="31"/>
    <n v="0"/>
    <n v="1"/>
    <n v="0"/>
    <n v="0"/>
    <n v="0"/>
    <s v="Monday"/>
    <s v="DCX"/>
    <n v="4.8476018906390062"/>
    <n v="127.43442144084393"/>
    <n v="0.99221392529524799"/>
    <n v="1"/>
    <n v="1"/>
    <n v="2.3127983015567652"/>
    <n v="10.102655413875738"/>
    <n v="0.90993145669006059"/>
    <x v="0"/>
    <x v="0"/>
  </r>
  <r>
    <x v="5818"/>
    <n v="1"/>
    <d v="2013-12-18T00:00:00"/>
    <d v="2013-12-18T00:00:00"/>
    <d v="2013-12-18T00:00:00"/>
    <n v="20"/>
    <n v="15"/>
    <n v="15"/>
    <n v="63.38"/>
    <n v="0"/>
    <n v="1"/>
    <n v="0"/>
    <n v="0"/>
    <n v="0"/>
    <s v="Wednesday"/>
    <s v="DCX"/>
    <n v="4.809334434297198"/>
    <n v="122.64995873965155"/>
    <n v="0.99191265399363759"/>
    <n v="1"/>
    <n v="1"/>
    <n v="2.2745308452149571"/>
    <n v="9.7233561832269313"/>
    <n v="0.90674561369469731"/>
    <x v="0"/>
    <x v="0"/>
  </r>
  <r>
    <x v="5819"/>
    <n v="0"/>
    <d v="2013-12-18T00:00:00"/>
    <d v="2013-12-18T00:00:00"/>
    <d v="2013-12-18T00:00:00"/>
    <n v="16"/>
    <n v="87.5"/>
    <n v="6.25"/>
    <n v="29"/>
    <n v="0"/>
    <n v="1"/>
    <n v="0"/>
    <n v="0"/>
    <n v="0"/>
    <s v="Friday"/>
    <s v="DCX"/>
    <n v="3.9193283268386572"/>
    <n v="50.366603518393532"/>
    <n v="0.98053209806558617"/>
    <n v="1"/>
    <n v="0"/>
    <n v="1.3845247377564163"/>
    <n v="3.9929277659869711"/>
    <n v="0.79971670994076027"/>
    <x v="0"/>
    <x v="1"/>
  </r>
  <r>
    <x v="5820"/>
    <n v="1"/>
    <d v="2013-12-18T00:00:00"/>
    <d v="2013-12-18T00:00:00"/>
    <d v="2013-12-18T00:00:00"/>
    <n v="22"/>
    <n v="27.272727270000001"/>
    <n v="4.5454545450000001"/>
    <n v="29.2"/>
    <n v="0"/>
    <n v="1"/>
    <n v="0"/>
    <n v="0"/>
    <n v="0"/>
    <s v="Monday"/>
    <s v="DCX"/>
    <n v="5.1523582207473186"/>
    <n v="172.8386016753675"/>
    <n v="0.99424753771393404"/>
    <n v="1"/>
    <n v="1"/>
    <n v="2.6175546316650777"/>
    <n v="13.702175716730745"/>
    <n v="0.93198285619304477"/>
    <x v="0"/>
    <x v="0"/>
  </r>
  <r>
    <x v="5821"/>
    <n v="1"/>
    <d v="2013-12-18T00:00:00"/>
    <d v="2013-12-18T00:00:00"/>
    <d v="2013-12-18T00:00:00"/>
    <n v="16"/>
    <n v="25"/>
    <n v="12.5"/>
    <n v="35"/>
    <n v="0"/>
    <n v="1"/>
    <n v="0"/>
    <n v="0"/>
    <n v="0"/>
    <s v="Wednesday"/>
    <s v="DCX"/>
    <n v="4.0179851190771316"/>
    <n v="55.588987721529143"/>
    <n v="0.98232871729529891"/>
    <n v="1"/>
    <n v="1"/>
    <n v="1.4831815299948907"/>
    <n v="4.4069442259560603"/>
    <n v="0.81505265114452352"/>
    <x v="0"/>
    <x v="0"/>
  </r>
  <r>
    <x v="5822"/>
    <n v="1"/>
    <d v="2013-12-18T00:00:00"/>
    <d v="2013-12-18T00:00:00"/>
    <d v="2013-12-18T00:00:00"/>
    <n v="19"/>
    <n v="47.368421050000002"/>
    <n v="10.52631579"/>
    <n v="31"/>
    <n v="0"/>
    <n v="1"/>
    <n v="0"/>
    <n v="0"/>
    <n v="0"/>
    <s v="Thursday"/>
    <s v="DCX"/>
    <n v="4.6275546775776393"/>
    <n v="102.26369041788026"/>
    <n v="0.99031605401711609"/>
    <n v="1"/>
    <n v="1"/>
    <n v="2.0927510884953984"/>
    <n v="8.1071881047672782"/>
    <n v="0.89019662397479893"/>
    <x v="0"/>
    <x v="0"/>
  </r>
  <r>
    <x v="5823"/>
    <n v="1"/>
    <d v="2013-12-18T00:00:00"/>
    <d v="2013-12-18T00:00:00"/>
    <d v="2014-01-16T00:00:00"/>
    <n v="31"/>
    <n v="29.03225806"/>
    <n v="25.80645161"/>
    <n v="42.75"/>
    <n v="0.17241379310344801"/>
    <n v="1"/>
    <n v="1"/>
    <n v="0"/>
    <n v="0"/>
    <s v="Friday"/>
    <s v="CHO"/>
    <n v="8.076711814963403"/>
    <n v="3218.6323586120561"/>
    <n v="0.99968940553186914"/>
    <n v="1"/>
    <n v="1"/>
    <n v="5.5419082258811621"/>
    <n v="255.16444658637423"/>
    <n v="0.99609625764493903"/>
    <x v="0"/>
    <x v="0"/>
  </r>
  <r>
    <x v="5824"/>
    <n v="1"/>
    <d v="2013-12-18T00:00:00"/>
    <d v="2013-12-18T00:00:00"/>
    <d v="2013-12-18T00:00:00"/>
    <n v="19"/>
    <n v="5.263157895"/>
    <n v="0"/>
    <n v="35.020000000000003"/>
    <n v="0"/>
    <n v="1"/>
    <n v="0"/>
    <n v="0"/>
    <n v="0"/>
    <s v="Thursday"/>
    <s v="DCX"/>
    <n v="4.4111439210234717"/>
    <n v="82.363627120695952"/>
    <n v="0.98800436072014752"/>
    <n v="1"/>
    <n v="1"/>
    <n v="1.8763403319412308"/>
    <n v="6.5295650423900966"/>
    <n v="0.86719020363458188"/>
    <x v="0"/>
    <x v="0"/>
  </r>
  <r>
    <x v="5825"/>
    <n v="1"/>
    <d v="2011-03-25T00:00:00"/>
    <d v="2012-10-01T00:00:00"/>
    <d v="2014-01-05T00:00:00"/>
    <n v="16"/>
    <n v="68.75"/>
    <n v="0"/>
    <n v="135.02000000000001"/>
    <n v="3.470715835141E-2"/>
    <n v="0"/>
    <n v="0"/>
    <n v="0"/>
    <n v="0"/>
    <s v="Monday"/>
    <s v="CHO"/>
    <n v="2.875822793625268"/>
    <n v="17.740014489041542"/>
    <n v="0.94663824830099452"/>
    <n v="1"/>
    <n v="1"/>
    <n v="0.34101920454302714"/>
    <n v="1.4063802494928381"/>
    <n v="0.58443807864083108"/>
    <x v="0"/>
    <x v="0"/>
  </r>
  <r>
    <x v="5826"/>
    <n v="1"/>
    <d v="2013-12-19T00:00:00"/>
    <d v="2013-12-19T00:00:00"/>
    <d v="2013-12-19T00:00:00"/>
    <n v="20"/>
    <n v="0"/>
    <n v="0"/>
    <n v="40.200000000000003"/>
    <n v="0"/>
    <n v="1"/>
    <n v="0"/>
    <n v="0"/>
    <n v="0"/>
    <s v="Friday"/>
    <s v="RIC"/>
    <n v="4.6037938064450854"/>
    <n v="99.862456723289313"/>
    <n v="0.99008550820109953"/>
    <n v="1"/>
    <n v="1"/>
    <n v="2.0689902173628445"/>
    <n v="7.9168248080193813"/>
    <n v="0.88785245628010478"/>
    <x v="0"/>
    <x v="0"/>
  </r>
  <r>
    <x v="5827"/>
    <n v="0"/>
    <d v="2013-12-19T00:00:00"/>
    <d v="2013-12-20T00:00:00"/>
    <d v="2013-12-20T00:00:00"/>
    <n v="5"/>
    <n v="20"/>
    <n v="0"/>
    <n v="40.020000000000003"/>
    <n v="0"/>
    <n v="1"/>
    <n v="0"/>
    <n v="1"/>
    <n v="0"/>
    <s v="Monday"/>
    <s v="DCX"/>
    <n v="2.3041650457506648"/>
    <n v="10.015812015395618"/>
    <n v="0.90922139933012591"/>
    <n v="1"/>
    <n v="0"/>
    <n v="-0.23063854333157607"/>
    <n v="0.79402642031587733"/>
    <n v="0.44259460804154249"/>
    <x v="1"/>
    <x v="1"/>
  </r>
  <r>
    <x v="5828"/>
    <n v="1"/>
    <d v="2013-12-18T00:00:00"/>
    <d v="2013-12-19T00:00:00"/>
    <d v="2013-12-19T00:00:00"/>
    <n v="19"/>
    <n v="68.421052630000005"/>
    <n v="15.78947368"/>
    <n v="39.950000000000003"/>
    <n v="0"/>
    <n v="1"/>
    <n v="0"/>
    <n v="0"/>
    <n v="0"/>
    <s v="Monday"/>
    <s v="RIC"/>
    <n v="4.6967688277653625"/>
    <n v="109.59248753383913"/>
    <n v="0.99095779449129384"/>
    <n v="1"/>
    <n v="1"/>
    <n v="2.1619652386831216"/>
    <n v="8.6881952692648952"/>
    <n v="0.89678160150503694"/>
    <x v="0"/>
    <x v="0"/>
  </r>
  <r>
    <x v="5829"/>
    <n v="1"/>
    <d v="2013-12-03T00:00:00"/>
    <d v="2013-12-19T00:00:00"/>
    <d v="2013-12-19T00:00:00"/>
    <n v="13"/>
    <n v="23.07692308"/>
    <n v="0"/>
    <n v="40.25"/>
    <n v="0"/>
    <n v="1"/>
    <n v="0"/>
    <n v="0"/>
    <n v="0"/>
    <s v="Friday"/>
    <s v="CHO"/>
    <n v="3.1260683777968206"/>
    <n v="22.784224254155962"/>
    <n v="0.95795532411256745"/>
    <n v="1"/>
    <n v="1"/>
    <n v="0.59126478871457966"/>
    <n v="1.8062715231069615"/>
    <n v="0.64365529430564483"/>
    <x v="0"/>
    <x v="0"/>
  </r>
  <r>
    <x v="5830"/>
    <n v="1"/>
    <d v="2013-12-17T00:00:00"/>
    <d v="2013-12-19T00:00:00"/>
    <d v="2013-12-19T00:00:00"/>
    <n v="20"/>
    <n v="0"/>
    <n v="0"/>
    <n v="52.49"/>
    <n v="0"/>
    <n v="1"/>
    <n v="0"/>
    <n v="0"/>
    <n v="0"/>
    <s v="Friday"/>
    <s v="RIC"/>
    <n v="4.5600709787043581"/>
    <n v="95.590264462402004"/>
    <n v="0.98964698972959897"/>
    <n v="1"/>
    <n v="1"/>
    <n v="2.0252673896221172"/>
    <n v="7.5781369889389882"/>
    <n v="0.8834245709424503"/>
    <x v="0"/>
    <x v="0"/>
  </r>
  <r>
    <x v="5831"/>
    <n v="1"/>
    <d v="2013-12-19T00:00:00"/>
    <d v="2013-12-19T00:00:00"/>
    <d v="2013-12-19T00:00:00"/>
    <n v="17"/>
    <n v="76.470588239999998"/>
    <n v="17.647058820000002"/>
    <n v="40.020000000000003"/>
    <n v="0"/>
    <n v="1"/>
    <n v="1"/>
    <n v="0"/>
    <n v="0"/>
    <s v="Friday"/>
    <s v="RIC"/>
    <n v="5.0793961511519381"/>
    <n v="160.67700200603534"/>
    <n v="0.99381482840730395"/>
    <n v="1"/>
    <n v="1"/>
    <n v="2.5445925620696972"/>
    <n v="12.738037069169161"/>
    <n v="0.92720939716750395"/>
    <x v="0"/>
    <x v="0"/>
  </r>
  <r>
    <x v="5832"/>
    <n v="1"/>
    <d v="2013-12-19T00:00:00"/>
    <d v="2013-12-19T00:00:00"/>
    <d v="2013-12-19T00:00:00"/>
    <n v="19"/>
    <n v="15.78947368"/>
    <n v="5.263157895"/>
    <n v="35.020000000000003"/>
    <n v="0"/>
    <n v="1"/>
    <n v="0"/>
    <n v="0"/>
    <n v="0"/>
    <s v="Thursday"/>
    <s v="DCX"/>
    <n v="4.5121985357725762"/>
    <n v="91.121933280166928"/>
    <n v="0.98914482182045904"/>
    <n v="1"/>
    <n v="1"/>
    <n v="1.9773949466903353"/>
    <n v="7.2238998079733072"/>
    <n v="0.87840318786101079"/>
    <x v="0"/>
    <x v="0"/>
  </r>
  <r>
    <x v="5833"/>
    <n v="1"/>
    <d v="2013-12-19T00:00:00"/>
    <d v="2013-12-19T00:00:00"/>
    <d v="2013-12-19T00:00:00"/>
    <n v="20"/>
    <n v="40"/>
    <n v="15"/>
    <n v="31"/>
    <n v="0"/>
    <n v="1"/>
    <n v="0"/>
    <n v="0"/>
    <n v="0"/>
    <s v="Tuesday"/>
    <s v="DCX"/>
    <n v="4.9245293213797652"/>
    <n v="137.62454946285624"/>
    <n v="0.99278627051359369"/>
    <n v="1"/>
    <n v="1"/>
    <n v="2.3897257322975243"/>
    <n v="10.910501134566346"/>
    <n v="0.9160404764919734"/>
    <x v="0"/>
    <x v="0"/>
  </r>
  <r>
    <x v="5834"/>
    <n v="1"/>
    <d v="2013-12-19T00:00:00"/>
    <d v="2013-12-30T00:00:00"/>
    <d v="2013-12-30T00:00:00"/>
    <n v="20"/>
    <n v="25"/>
    <n v="10"/>
    <n v="45.29"/>
    <n v="0"/>
    <n v="1"/>
    <n v="0"/>
    <n v="0"/>
    <n v="0"/>
    <s v="Tuesday"/>
    <s v="RIC"/>
    <n v="4.77768942204216"/>
    <n v="118.82946784958249"/>
    <n v="0.99165480730286426"/>
    <n v="1"/>
    <n v="1"/>
    <n v="2.2428858329599191"/>
    <n v="9.4204780241093324"/>
    <n v="0.90403511262282299"/>
    <x v="0"/>
    <x v="0"/>
  </r>
  <r>
    <x v="5835"/>
    <n v="1"/>
    <d v="2013-12-19T00:00:00"/>
    <d v="2013-12-19T00:00:00"/>
    <d v="2013-12-19T00:00:00"/>
    <n v="19"/>
    <n v="63.157894740000003"/>
    <n v="31.578947370000002"/>
    <n v="35"/>
    <n v="0"/>
    <n v="1"/>
    <n v="0"/>
    <n v="0"/>
    <n v="0"/>
    <s v="Friday"/>
    <s v="DCX"/>
    <n v="5.0175427613939982"/>
    <n v="151.03970683116236"/>
    <n v="0.99342277079558905"/>
    <n v="1"/>
    <n v="1"/>
    <n v="2.4827391723117573"/>
    <n v="11.974018437682336"/>
    <n v="0.92292287815041529"/>
    <x v="0"/>
    <x v="0"/>
  </r>
  <r>
    <x v="5836"/>
    <n v="0"/>
    <d v="2013-12-19T00:00:00"/>
    <d v="2013-12-19T00:00:00"/>
    <d v="2013-12-19T00:00:00"/>
    <n v="16"/>
    <n v="75"/>
    <n v="25"/>
    <n v="35.020000000000003"/>
    <n v="0"/>
    <n v="1"/>
    <n v="0"/>
    <n v="0"/>
    <n v="0"/>
    <s v="Thursday"/>
    <s v="DCX"/>
    <n v="4.2579186772183544"/>
    <n v="70.662758287239441"/>
    <n v="0.98604575062556499"/>
    <n v="1"/>
    <n v="0"/>
    <n v="1.7231150881361135"/>
    <n v="5.6019518862991156"/>
    <n v="0.8485296443805842"/>
    <x v="0"/>
    <x v="1"/>
  </r>
  <r>
    <x v="5837"/>
    <n v="1"/>
    <d v="2013-12-19T00:00:00"/>
    <d v="2013-12-19T00:00:00"/>
    <d v="2013-12-19T00:00:00"/>
    <n v="20"/>
    <n v="20"/>
    <n v="15"/>
    <n v="35"/>
    <n v="0"/>
    <n v="1"/>
    <n v="0"/>
    <n v="0"/>
    <n v="0"/>
    <s v="Tuesday"/>
    <s v="BWI"/>
    <n v="4.9102989461997071"/>
    <n v="135.67996935750503"/>
    <n v="0.99268363898016132"/>
    <n v="1"/>
    <n v="1"/>
    <n v="2.3754953571174662"/>
    <n v="10.756340096230554"/>
    <n v="0.91493951418429698"/>
    <x v="0"/>
    <x v="0"/>
  </r>
  <r>
    <x v="5838"/>
    <n v="1"/>
    <d v="2013-12-19T00:00:00"/>
    <d v="2013-12-19T00:00:00"/>
    <d v="2013-12-19T00:00:00"/>
    <n v="16"/>
    <n v="31.25"/>
    <n v="6.25"/>
    <n v="40.020000000000003"/>
    <n v="0"/>
    <n v="1"/>
    <n v="0"/>
    <n v="0"/>
    <n v="0"/>
    <s v="Tuesday"/>
    <s v="CHO"/>
    <n v="3.8801236432175981"/>
    <n v="48.430202767267623"/>
    <n v="0.97976945381534641"/>
    <n v="1"/>
    <n v="1"/>
    <n v="1.3453200541353572"/>
    <n v="3.8394151646771566"/>
    <n v="0.7933634610853415"/>
    <x v="0"/>
    <x v="0"/>
  </r>
  <r>
    <x v="5839"/>
    <n v="1"/>
    <d v="2013-12-19T00:00:00"/>
    <d v="2013-12-19T00:00:00"/>
    <d v="2013-12-19T00:00:00"/>
    <n v="19"/>
    <n v="52.631578949999998"/>
    <n v="5.263157895"/>
    <n v="31"/>
    <n v="0"/>
    <n v="1"/>
    <n v="0"/>
    <n v="0"/>
    <n v="0"/>
    <s v="Tuesday"/>
    <s v="DCX"/>
    <n v="4.5265000628285348"/>
    <n v="92.43447940977606"/>
    <n v="0.9892973128729674"/>
    <n v="1"/>
    <n v="1"/>
    <n v="1.9916964737462939"/>
    <n v="7.327954906370822"/>
    <n v="0.87992250063277744"/>
    <x v="0"/>
    <x v="0"/>
  </r>
  <r>
    <x v="5840"/>
    <n v="1"/>
    <d v="2013-12-19T00:00:00"/>
    <d v="2013-12-19T00:00:00"/>
    <d v="2013-12-19T00:00:00"/>
    <n v="25"/>
    <n v="36"/>
    <n v="8"/>
    <n v="35"/>
    <n v="0"/>
    <n v="1"/>
    <n v="0"/>
    <n v="0"/>
    <n v="0"/>
    <s v="Monday"/>
    <s v="BWI"/>
    <n v="5.831287414989057"/>
    <n v="340.79714411951795"/>
    <n v="0.99707428801789422"/>
    <n v="1"/>
    <n v="1"/>
    <n v="3.2964838259068161"/>
    <n v="27.017473569106958"/>
    <n v="0.9643079881013028"/>
    <x v="0"/>
    <x v="0"/>
  </r>
  <r>
    <x v="5841"/>
    <n v="1"/>
    <d v="2013-12-19T00:00:00"/>
    <d v="2013-12-19T00:00:00"/>
    <d v="2013-12-19T00:00:00"/>
    <n v="18"/>
    <n v="16.666666670000001"/>
    <n v="5.5555555559999998"/>
    <n v="31"/>
    <n v="0"/>
    <n v="1"/>
    <n v="0"/>
    <n v="0"/>
    <n v="0"/>
    <s v="Thursday"/>
    <s v="DCX"/>
    <n v="4.3210359868157857"/>
    <n v="75.266563082367867"/>
    <n v="0.98688809407970834"/>
    <n v="1"/>
    <n v="1"/>
    <n v="1.7862323977335448"/>
    <n v="5.9669290479800505"/>
    <n v="0.85646473602455675"/>
    <x v="0"/>
    <x v="0"/>
  </r>
  <r>
    <x v="5842"/>
    <n v="1"/>
    <d v="2013-12-19T00:00:00"/>
    <d v="2013-12-19T00:00:00"/>
    <d v="2013-12-19T00:00:00"/>
    <n v="19"/>
    <n v="10.52631579"/>
    <n v="10.52631579"/>
    <n v="29.02"/>
    <n v="0"/>
    <n v="1"/>
    <n v="0"/>
    <n v="0"/>
    <n v="0"/>
    <s v="Thursday"/>
    <s v="DCX"/>
    <n v="4.6345987132917674"/>
    <n v="102.98658255539692"/>
    <n v="0.99038337470637361"/>
    <n v="1"/>
    <n v="1"/>
    <n v="2.0997951242095265"/>
    <n v="8.1644970334237428"/>
    <n v="0.89088326436760135"/>
    <x v="0"/>
    <x v="0"/>
  </r>
  <r>
    <x v="5843"/>
    <n v="1"/>
    <d v="2013-12-19T00:00:00"/>
    <d v="2013-12-19T00:00:00"/>
    <d v="2013-12-19T00:00:00"/>
    <n v="21"/>
    <n v="28.571428569999998"/>
    <n v="0"/>
    <n v="31"/>
    <n v="0"/>
    <n v="1"/>
    <n v="0"/>
    <n v="0"/>
    <n v="0"/>
    <s v="Monday"/>
    <s v="DCX"/>
    <n v="4.8476018906390062"/>
    <n v="127.43442144084393"/>
    <n v="0.99221392529524799"/>
    <n v="1"/>
    <n v="1"/>
    <n v="2.3127983015567652"/>
    <n v="10.102655413875738"/>
    <n v="0.90993145669006059"/>
    <x v="0"/>
    <x v="0"/>
  </r>
  <r>
    <x v="5844"/>
    <n v="1"/>
    <d v="2013-12-19T00:00:00"/>
    <d v="2013-12-19T00:00:00"/>
    <d v="2013-12-19T00:00:00"/>
    <n v="19"/>
    <n v="5.263157895"/>
    <n v="5.263157895"/>
    <n v="40.020000000000003"/>
    <n v="0"/>
    <n v="1"/>
    <n v="0"/>
    <n v="0"/>
    <n v="0"/>
    <s v="Thursday"/>
    <s v="CHO"/>
    <n v="4.4944105667975043"/>
    <n v="89.515390088803855"/>
    <n v="0.98895215499796318"/>
    <n v="1"/>
    <n v="1"/>
    <n v="1.9596069777152634"/>
    <n v="7.0965374196457276"/>
    <n v="0.87649041211449674"/>
    <x v="0"/>
    <x v="0"/>
  </r>
  <r>
    <x v="5845"/>
    <n v="1"/>
    <d v="2013-11-10T00:00:00"/>
    <d v="2013-12-20T00:00:00"/>
    <d v="2014-01-09T00:00:00"/>
    <n v="27"/>
    <n v="40.74074074"/>
    <n v="29.62962963"/>
    <n v="68.150000000000006"/>
    <n v="0.15"/>
    <n v="1"/>
    <n v="1"/>
    <n v="0"/>
    <n v="0"/>
    <s v="Friday"/>
    <s v="CHO"/>
    <n v="7.2290574864944626"/>
    <n v="1378.9222385914547"/>
    <n v="0.99927532148404197"/>
    <n v="1"/>
    <n v="1"/>
    <n v="4.6942538974122217"/>
    <n v="109.31721634948047"/>
    <n v="0.99093523175175091"/>
    <x v="0"/>
    <x v="0"/>
  </r>
  <r>
    <x v="5846"/>
    <n v="1"/>
    <d v="2013-12-17T00:00:00"/>
    <d v="2013-12-20T00:00:00"/>
    <d v="2013-12-20T00:00:00"/>
    <n v="21"/>
    <n v="33.333333330000002"/>
    <n v="14.28571429"/>
    <n v="40.200000000000003"/>
    <n v="0"/>
    <n v="1"/>
    <n v="0"/>
    <n v="0"/>
    <n v="0"/>
    <s v="Monday"/>
    <s v="CHO"/>
    <n v="5.0891631249695868"/>
    <n v="162.25401888255152"/>
    <n v="0.99387457652286393"/>
    <n v="1"/>
    <n v="1"/>
    <n v="2.5543595358873459"/>
    <n v="12.86305869131154"/>
    <n v="0.92786584676102291"/>
    <x v="0"/>
    <x v="0"/>
  </r>
  <r>
    <x v="5847"/>
    <n v="1"/>
    <d v="2013-12-20T00:00:00"/>
    <d v="2013-12-20T00:00:00"/>
    <d v="2013-12-20T00:00:00"/>
    <n v="18"/>
    <n v="22.222222219999999"/>
    <n v="0"/>
    <n v="31.02"/>
    <n v="0"/>
    <n v="1"/>
    <n v="0"/>
    <n v="0"/>
    <n v="0"/>
    <s v="Thursday"/>
    <s v="CHO"/>
    <n v="4.2142960749237428"/>
    <n v="67.646531017709819"/>
    <n v="0.98543262150068422"/>
    <n v="1"/>
    <n v="1"/>
    <n v="1.6794924858415019"/>
    <n v="5.3628335663863247"/>
    <n v="0.8428373161789402"/>
    <x v="0"/>
    <x v="0"/>
  </r>
  <r>
    <x v="5848"/>
    <n v="1"/>
    <d v="2013-12-20T00:00:00"/>
    <d v="2013-12-20T00:00:00"/>
    <d v="2013-12-20T00:00:00"/>
    <n v="18"/>
    <n v="55.555555560000002"/>
    <n v="16.666666670000001"/>
    <n v="35.020000000000003"/>
    <n v="0"/>
    <n v="1"/>
    <n v="0"/>
    <n v="0"/>
    <n v="0"/>
    <s v="Thursday"/>
    <s v="CHO"/>
    <n v="4.5200719798305151"/>
    <n v="91.842208526844729"/>
    <n v="0.98922903692332076"/>
    <n v="1"/>
    <n v="1"/>
    <n v="1.9852683907482742"/>
    <n v="7.281001276619345"/>
    <n v="0.87924165609979921"/>
    <x v="0"/>
    <x v="0"/>
  </r>
  <r>
    <x v="5849"/>
    <n v="1"/>
    <d v="2013-12-20T00:00:00"/>
    <d v="2013-12-20T00:00:00"/>
    <d v="2013-12-20T00:00:00"/>
    <n v="18"/>
    <n v="22.222222219999999"/>
    <n v="5.5555555559999998"/>
    <n v="35.020000000000003"/>
    <n v="0"/>
    <n v="1"/>
    <n v="0"/>
    <n v="0"/>
    <n v="0"/>
    <s v="Thursday"/>
    <s v="CHO"/>
    <n v="4.306734459759828"/>
    <n v="74.197797004021893"/>
    <n v="0.98670173808487349"/>
    <n v="1"/>
    <n v="1"/>
    <n v="1.7719308706775871"/>
    <n v="5.8822001710762466"/>
    <n v="0.85469762937109994"/>
    <x v="0"/>
    <x v="0"/>
  </r>
  <r>
    <x v="5850"/>
    <n v="1"/>
    <d v="2013-12-20T00:00:00"/>
    <d v="2013-12-20T00:00:00"/>
    <d v="2013-12-20T00:00:00"/>
    <n v="21"/>
    <n v="9.5238095240000007"/>
    <n v="0"/>
    <n v="40.200000000000003"/>
    <n v="0"/>
    <n v="1"/>
    <n v="0"/>
    <n v="0"/>
    <n v="0"/>
    <s v="Monday"/>
    <s v="CHO"/>
    <n v="4.8148720277248733"/>
    <n v="123.33102834795388"/>
    <n v="0.99195695544959706"/>
    <n v="1"/>
    <n v="1"/>
    <n v="2.2800684386426324"/>
    <n v="9.7773495351623474"/>
    <n v="0.90721280805290905"/>
    <x v="0"/>
    <x v="0"/>
  </r>
  <r>
    <x v="5851"/>
    <n v="1"/>
    <d v="2013-12-20T00:00:00"/>
    <d v="2013-12-20T00:00:00"/>
    <d v="2013-12-20T00:00:00"/>
    <n v="21"/>
    <n v="19.047619050000002"/>
    <n v="4.7619047620000003"/>
    <n v="29"/>
    <n v="0"/>
    <n v="1"/>
    <n v="0"/>
    <n v="0"/>
    <n v="0"/>
    <s v="Monday"/>
    <s v="DCX"/>
    <n v="4.9461474439516717"/>
    <n v="140.63212578892268"/>
    <n v="0.99293945498290181"/>
    <n v="1"/>
    <n v="1"/>
    <n v="2.4113438548694308"/>
    <n v="11.14893363113702"/>
    <n v="0.91768824899684553"/>
    <x v="0"/>
    <x v="0"/>
  </r>
  <r>
    <x v="5852"/>
    <n v="1"/>
    <d v="2013-12-20T00:00:00"/>
    <d v="2013-12-20T00:00:00"/>
    <d v="2013-12-20T00:00:00"/>
    <n v="17"/>
    <n v="76.470588239999998"/>
    <n v="35.294117649999997"/>
    <n v="31"/>
    <n v="0"/>
    <n v="1"/>
    <n v="0"/>
    <n v="0"/>
    <n v="0"/>
    <s v="Thursday"/>
    <s v="DCX"/>
    <n v="4.6809493632717318"/>
    <n v="107.8724341015421"/>
    <n v="0.99081493852642877"/>
    <n v="1"/>
    <n v="1"/>
    <n v="2.1461457741894909"/>
    <n v="8.5518340968008459"/>
    <n v="0.89530806441299837"/>
    <x v="0"/>
    <x v="0"/>
  </r>
  <r>
    <x v="5853"/>
    <n v="1"/>
    <d v="2013-12-20T00:00:00"/>
    <d v="2013-12-20T00:00:00"/>
    <d v="2013-12-20T00:00:00"/>
    <n v="8"/>
    <n v="50"/>
    <n v="25"/>
    <n v="35"/>
    <n v="0"/>
    <n v="1"/>
    <n v="0"/>
    <n v="0"/>
    <n v="0"/>
    <s v="Tuesday"/>
    <s v="DCX"/>
    <n v="2.5693640588559523"/>
    <n v="13.057517987079491"/>
    <n v="0.9288636869667094"/>
    <n v="1"/>
    <n v="1"/>
    <n v="3.4560469773711411E-2"/>
    <n v="1.0351646226540503"/>
    <n v="0.50863925754767503"/>
    <x v="0"/>
    <x v="0"/>
  </r>
  <r>
    <x v="5854"/>
    <n v="1"/>
    <d v="2013-10-02T00:00:00"/>
    <d v="2013-10-02T00:00:00"/>
    <d v="2013-10-17T00:00:00"/>
    <n v="10"/>
    <n v="0"/>
    <n v="0"/>
    <n v="37.94"/>
    <n v="0.2"/>
    <n v="1"/>
    <n v="0"/>
    <n v="0"/>
    <n v="0"/>
    <s v="Friday"/>
    <s v="RIC"/>
    <n v="2.3795642374870161"/>
    <n v="10.800195518023655"/>
    <n v="0.91525564144487292"/>
    <n v="1"/>
    <n v="1"/>
    <n v="-0.15523935159522484"/>
    <n v="0.85621021767441519"/>
    <n v="0.46126791541269113"/>
    <x v="1"/>
    <x v="0"/>
  </r>
  <r>
    <x v="5855"/>
    <n v="1"/>
    <d v="2013-12-21T00:00:00"/>
    <d v="2013-12-21T00:00:00"/>
    <d v="2013-12-21T00:00:00"/>
    <n v="22"/>
    <n v="27.272727270000001"/>
    <n v="13.636363640000001"/>
    <n v="40.020000000000003"/>
    <n v="0"/>
    <n v="1"/>
    <n v="0"/>
    <n v="0"/>
    <n v="0"/>
    <s v="Monday"/>
    <s v="DCX"/>
    <n v="5.2884139359762621"/>
    <n v="198.02908938242155"/>
    <n v="0.99497560882631297"/>
    <n v="1"/>
    <n v="1"/>
    <n v="2.7536103468940212"/>
    <n v="15.699209282186814"/>
    <n v="0.94011692511293288"/>
    <x v="0"/>
    <x v="0"/>
  </r>
  <r>
    <x v="5856"/>
    <n v="1"/>
    <d v="2013-12-21T00:00:00"/>
    <d v="2013-12-21T00:00:00"/>
    <d v="2014-01-18T00:00:00"/>
    <n v="13"/>
    <n v="92.307692309999993"/>
    <n v="23.07692308"/>
    <n v="33"/>
    <n v="7.1428571428571397E-2"/>
    <n v="1"/>
    <n v="0"/>
    <n v="0"/>
    <n v="0"/>
    <s v="Friday"/>
    <s v="DCX"/>
    <n v="3.5515581520282864"/>
    <n v="34.867604211357794"/>
    <n v="0.9721196878914109"/>
    <n v="1"/>
    <n v="1"/>
    <n v="1.0167545629460455"/>
    <n v="2.76420912397103"/>
    <n v="0.73433994577191397"/>
    <x v="0"/>
    <x v="0"/>
  </r>
  <r>
    <x v="5857"/>
    <n v="1"/>
    <d v="2013-12-21T00:00:00"/>
    <d v="2013-12-21T00:00:00"/>
    <d v="2013-12-21T00:00:00"/>
    <n v="19"/>
    <n v="42.10526316"/>
    <n v="21.05263158"/>
    <n v="31"/>
    <n v="0"/>
    <n v="1"/>
    <n v="0"/>
    <n v="0"/>
    <n v="0"/>
    <s v="Saturday"/>
    <s v="BWI"/>
    <n v="4.8296639070758474"/>
    <n v="125.16888520788883"/>
    <n v="0.99207411559234837"/>
    <n v="1"/>
    <n v="1"/>
    <n v="2.2948603179936065"/>
    <n v="9.9230498439644688"/>
    <n v="0.9084504772673403"/>
    <x v="0"/>
    <x v="0"/>
  </r>
  <r>
    <x v="5858"/>
    <n v="1"/>
    <d v="2013-12-21T00:00:00"/>
    <d v="2013-12-21T00:00:00"/>
    <d v="2013-12-21T00:00:00"/>
    <n v="11"/>
    <n v="63.636363639999999"/>
    <n v="18.18181818"/>
    <n v="35.020000000000003"/>
    <n v="0"/>
    <n v="1"/>
    <n v="0"/>
    <n v="0"/>
    <n v="0"/>
    <s v="Friday"/>
    <s v="CHO"/>
    <n v="3.0716159107751664"/>
    <n v="21.576740607567206"/>
    <n v="0.95570662668353368"/>
    <n v="1"/>
    <n v="1"/>
    <n v="0.53681232169292548"/>
    <n v="1.7105454935032638"/>
    <n v="0.63107057144149137"/>
    <x v="0"/>
    <x v="0"/>
  </r>
  <r>
    <x v="5859"/>
    <n v="1"/>
    <d v="2013-12-21T00:00:00"/>
    <d v="2013-12-21T00:00:00"/>
    <d v="2013-12-21T00:00:00"/>
    <n v="16"/>
    <n v="68.75"/>
    <n v="12.5"/>
    <n v="31"/>
    <n v="0"/>
    <n v="1"/>
    <n v="0"/>
    <n v="0"/>
    <n v="0"/>
    <s v="Saturday"/>
    <s v="DCX"/>
    <n v="4.0322154942571888"/>
    <n v="56.385695150870198"/>
    <n v="0.98257405443340984"/>
    <n v="1"/>
    <n v="1"/>
    <n v="1.4974119051749479"/>
    <n v="4.4701050308100587"/>
    <n v="0.81718815372510101"/>
    <x v="0"/>
    <x v="0"/>
  </r>
  <r>
    <x v="5860"/>
    <n v="1"/>
    <d v="2013-12-21T00:00:00"/>
    <d v="2013-12-21T00:00:00"/>
    <d v="2013-12-21T00:00:00"/>
    <n v="20"/>
    <n v="75"/>
    <n v="20"/>
    <n v="29"/>
    <n v="0"/>
    <n v="1"/>
    <n v="0"/>
    <n v="0"/>
    <n v="0"/>
    <s v="Monday"/>
    <s v="BWI"/>
    <n v="5.0276463929766431"/>
    <n v="152.5734917343238"/>
    <n v="0.99348845957263276"/>
    <n v="1"/>
    <n v="1"/>
    <n v="2.4928428038944022"/>
    <n v="12.095612746193696"/>
    <n v="0.9236385483153009"/>
    <x v="0"/>
    <x v="0"/>
  </r>
  <r>
    <x v="5861"/>
    <n v="1"/>
    <d v="2013-12-21T00:00:00"/>
    <d v="2013-12-21T00:00:00"/>
    <d v="2013-12-21T00:00:00"/>
    <n v="19"/>
    <n v="36.842105259999997"/>
    <n v="15.78947368"/>
    <n v="29"/>
    <n v="0"/>
    <n v="1"/>
    <n v="0"/>
    <n v="0"/>
    <n v="0"/>
    <s v="Tuesday"/>
    <s v="DCX"/>
    <n v="4.73572447982077"/>
    <n v="113.94598038540641"/>
    <n v="0.99130026124752635"/>
    <n v="1"/>
    <n v="1"/>
    <n v="2.2009208907385291"/>
    <n v="9.0333283787409115"/>
    <n v="0.9003321766963347"/>
    <x v="0"/>
    <x v="0"/>
  </r>
  <r>
    <x v="5862"/>
    <n v="1"/>
    <d v="2013-12-21T00:00:00"/>
    <d v="2013-12-21T00:00:00"/>
    <d v="2014-01-09T00:00:00"/>
    <n v="24"/>
    <n v="95.833333330000002"/>
    <n v="50"/>
    <n v="58.9"/>
    <n v="0.157894736842105"/>
    <n v="1"/>
    <n v="1"/>
    <n v="0"/>
    <n v="0"/>
    <s v="Saturday"/>
    <s v="BWI"/>
    <n v="7.0150537920199838"/>
    <n v="1113.2665294562928"/>
    <n v="0.99910254865100545"/>
    <n v="1"/>
    <n v="1"/>
    <n v="4.4802502029377429"/>
    <n v="88.256752012007937"/>
    <n v="0.98879636579353158"/>
    <x v="0"/>
    <x v="0"/>
  </r>
  <r>
    <x v="5863"/>
    <n v="1"/>
    <d v="2013-12-21T00:00:00"/>
    <d v="2013-12-21T00:00:00"/>
    <d v="2013-12-21T00:00:00"/>
    <n v="16"/>
    <n v="37.5"/>
    <n v="18.75"/>
    <n v="31"/>
    <n v="0"/>
    <n v="1"/>
    <n v="0"/>
    <n v="0"/>
    <n v="0"/>
    <s v="Saturday"/>
    <s v="BWI"/>
    <n v="4.1522178492657513"/>
    <n v="63.574843475845071"/>
    <n v="0.98451409331911022"/>
    <n v="1"/>
    <n v="1"/>
    <n v="1.6174142601835104"/>
    <n v="5.0400412177937168"/>
    <n v="0.83443821590918277"/>
    <x v="0"/>
    <x v="0"/>
  </r>
  <r>
    <x v="5864"/>
    <n v="1"/>
    <d v="2013-12-21T00:00:00"/>
    <d v="2013-12-21T00:00:00"/>
    <d v="2013-12-21T00:00:00"/>
    <n v="7"/>
    <n v="14.28571429"/>
    <n v="14.28571429"/>
    <n v="35"/>
    <n v="0"/>
    <n v="0"/>
    <n v="0"/>
    <n v="0"/>
    <n v="0"/>
    <s v="Saturday"/>
    <s v="DCX"/>
    <n v="1.627322863377723"/>
    <n v="5.0902292221910557"/>
    <n v="0.83580256776603978"/>
    <n v="1"/>
    <n v="1"/>
    <n v="-0.90748072570451788"/>
    <n v="0.40353957139679697"/>
    <n v="0.28751563519879675"/>
    <x v="1"/>
    <x v="0"/>
  </r>
  <r>
    <x v="5865"/>
    <n v="1"/>
    <d v="2013-12-21T00:00:00"/>
    <d v="2013-12-21T00:00:00"/>
    <d v="2013-12-21T00:00:00"/>
    <n v="8"/>
    <n v="50"/>
    <n v="37.5"/>
    <n v="35"/>
    <n v="0"/>
    <n v="1"/>
    <n v="0"/>
    <n v="0"/>
    <n v="0"/>
    <s v="Friday"/>
    <s v="DCX"/>
    <n v="2.8093687688730746"/>
    <n v="16.599436829828829"/>
    <n v="0.94318000003811908"/>
    <n v="1"/>
    <n v="1"/>
    <n v="0.27456517979083372"/>
    <n v="1.3159583451634802"/>
    <n v="0.56821330483411114"/>
    <x v="0"/>
    <x v="0"/>
  </r>
  <r>
    <x v="5866"/>
    <n v="1"/>
    <d v="2013-12-21T00:00:00"/>
    <d v="2013-12-21T00:00:00"/>
    <d v="2013-12-21T00:00:00"/>
    <n v="17"/>
    <n v="23.529411759999999"/>
    <n v="5.8823529409999997"/>
    <n v="31.02"/>
    <n v="0"/>
    <n v="1"/>
    <n v="0"/>
    <n v="0"/>
    <n v="0"/>
    <s v="Thursday"/>
    <s v="DCX"/>
    <n v="4.116161246589801"/>
    <n v="61.323384502783895"/>
    <n v="0.98395465830397366"/>
    <n v="1"/>
    <n v="1"/>
    <n v="1.5813576575075601"/>
    <n v="4.8615516548786113"/>
    <n v="0.82939670945871591"/>
    <x v="0"/>
    <x v="0"/>
  </r>
  <r>
    <x v="5867"/>
    <n v="1"/>
    <d v="2013-12-21T00:00:00"/>
    <d v="2013-12-21T00:00:00"/>
    <d v="2013-12-21T00:00:00"/>
    <n v="19"/>
    <n v="21.05263158"/>
    <n v="5.263157895"/>
    <n v="29"/>
    <n v="0"/>
    <n v="1"/>
    <n v="0"/>
    <n v="0"/>
    <n v="0"/>
    <s v="Monday"/>
    <s v="DCX"/>
    <n v="4.5336152504185634"/>
    <n v="93.094513418893257"/>
    <n v="0.98937238778686099"/>
    <n v="1"/>
    <n v="1"/>
    <n v="1.9988116613363225"/>
    <n v="7.3802806130374892"/>
    <n v="0.88067225357057077"/>
    <x v="0"/>
    <x v="0"/>
  </r>
  <r>
    <x v="5868"/>
    <n v="0"/>
    <d v="2013-12-21T00:00:00"/>
    <d v="2013-12-21T00:00:00"/>
    <d v="2013-12-21T00:00:00"/>
    <n v="4"/>
    <n v="25"/>
    <n v="0"/>
    <n v="29"/>
    <n v="0"/>
    <n v="1"/>
    <n v="0"/>
    <n v="0"/>
    <n v="0"/>
    <s v="Monday"/>
    <s v="BWI"/>
    <n v="1.2663873164726427"/>
    <n v="3.5480115382045598"/>
    <n v="0.78012368886936145"/>
    <n v="1"/>
    <n v="0"/>
    <n v="-1.2684162726095982"/>
    <n v="0.28127673488575533"/>
    <n v="0.21952848063758471"/>
    <x v="1"/>
    <x v="1"/>
  </r>
  <r>
    <x v="5869"/>
    <n v="1"/>
    <d v="2013-12-21T00:00:00"/>
    <d v="2013-12-21T00:00:00"/>
    <d v="2013-12-21T00:00:00"/>
    <n v="17"/>
    <n v="5.8823529409999997"/>
    <n v="0"/>
    <n v="31"/>
    <n v="0"/>
    <n v="1"/>
    <n v="0"/>
    <n v="0"/>
    <n v="0"/>
    <s v="Saturday"/>
    <s v="BWI"/>
    <n v="4.0032890055198553"/>
    <n v="54.778019283310002"/>
    <n v="0.9820717907726203"/>
    <n v="1"/>
    <n v="1"/>
    <n v="1.4684854164376144"/>
    <n v="4.342652846984639"/>
    <n v="0.81282706763094403"/>
    <x v="0"/>
    <x v="0"/>
  </r>
  <r>
    <x v="5870"/>
    <n v="1"/>
    <d v="2013-12-21T00:00:00"/>
    <d v="2013-12-21T00:00:00"/>
    <d v="2013-12-21T00:00:00"/>
    <n v="16"/>
    <n v="37.5"/>
    <n v="12.5"/>
    <n v="35"/>
    <n v="0"/>
    <n v="1"/>
    <n v="0"/>
    <n v="0"/>
    <n v="0"/>
    <s v="Friday"/>
    <s v="DCX"/>
    <n v="4.0179851190771316"/>
    <n v="55.588987721529143"/>
    <n v="0.98232871729529891"/>
    <n v="1"/>
    <n v="1"/>
    <n v="1.4831815299948907"/>
    <n v="4.4069442259560603"/>
    <n v="0.81505265114452352"/>
    <x v="0"/>
    <x v="0"/>
  </r>
  <r>
    <x v="5871"/>
    <n v="1"/>
    <d v="2013-12-21T00:00:00"/>
    <d v="2013-12-21T00:00:00"/>
    <d v="2013-12-21T00:00:00"/>
    <n v="17"/>
    <n v="0"/>
    <n v="0"/>
    <n v="35.020000000000003"/>
    <n v="0"/>
    <n v="1"/>
    <n v="0"/>
    <n v="0"/>
    <n v="0"/>
    <s v="Thursday"/>
    <s v="CHO"/>
    <n v="3.9889874784638972"/>
    <n v="54.000185322897636"/>
    <n v="0.98181824308174326"/>
    <n v="1"/>
    <n v="1"/>
    <n v="1.4541838893816563"/>
    <n v="4.2809882795749292"/>
    <n v="0.81064150362392196"/>
    <x v="0"/>
    <x v="0"/>
  </r>
  <r>
    <x v="5872"/>
    <n v="1"/>
    <d v="2013-12-21T00:00:00"/>
    <d v="2013-12-21T00:00:00"/>
    <d v="2013-12-21T00:00:00"/>
    <n v="19"/>
    <n v="94.736842109999998"/>
    <n v="0"/>
    <n v="59.26"/>
    <n v="0"/>
    <n v="1"/>
    <n v="0"/>
    <n v="0"/>
    <n v="0"/>
    <s v="Friday"/>
    <s v="BWI"/>
    <n v="4.324907847432323"/>
    <n v="75.558549624533683"/>
    <n v="0.98693810155881601"/>
    <n v="1"/>
    <n v="1"/>
    <n v="1.7901042583500821"/>
    <n v="5.9900769493683708"/>
    <n v="0.85694005842233811"/>
    <x v="0"/>
    <x v="0"/>
  </r>
  <r>
    <x v="5873"/>
    <n v="1"/>
    <d v="2013-12-21T00:00:00"/>
    <d v="2013-12-22T00:00:00"/>
    <d v="2013-12-22T00:00:00"/>
    <n v="16"/>
    <n v="50"/>
    <n v="12.5"/>
    <n v="40.020000000000003"/>
    <n v="0"/>
    <n v="1"/>
    <n v="0"/>
    <n v="0"/>
    <n v="0"/>
    <s v="Tuesday"/>
    <s v="RIC"/>
    <n v="4.0001259982261592"/>
    <n v="54.605029736606106"/>
    <n v="0.98201601537240657"/>
    <n v="1"/>
    <n v="1"/>
    <n v="1.4653224091439183"/>
    <n v="4.3289387047553101"/>
    <n v="0.81234537392827499"/>
    <x v="0"/>
    <x v="0"/>
  </r>
  <r>
    <x v="5874"/>
    <n v="1"/>
    <d v="2013-12-22T00:00:00"/>
    <d v="2013-12-22T00:00:00"/>
    <d v="2014-01-19T00:00:00"/>
    <n v="24"/>
    <n v="70.833333330000002"/>
    <n v="29.166666670000001"/>
    <n v="35.270000000000003"/>
    <n v="0.17857142857142899"/>
    <n v="1"/>
    <n v="1"/>
    <n v="0"/>
    <n v="0"/>
    <s v="Monday"/>
    <s v="CHO"/>
    <n v="6.6865520836242496"/>
    <n v="801.55379173207928"/>
    <n v="0.99875397760212214"/>
    <n v="1"/>
    <n v="1"/>
    <n v="4.1517484945420087"/>
    <n v="63.545011324226778"/>
    <n v="0.98450693586562821"/>
    <x v="0"/>
    <x v="0"/>
  </r>
  <r>
    <x v="5875"/>
    <n v="1"/>
    <d v="2013-12-22T00:00:00"/>
    <d v="2013-12-22T00:00:00"/>
    <d v="2013-12-22T00:00:00"/>
    <n v="19"/>
    <n v="5.263157895"/>
    <n v="0"/>
    <n v="72.180000000000007"/>
    <n v="0"/>
    <n v="1"/>
    <n v="0"/>
    <n v="0"/>
    <n v="0"/>
    <s v="Monday"/>
    <s v="RIC"/>
    <n v="4.2789437356007358"/>
    <n v="72.164175287303465"/>
    <n v="0.98633210863003418"/>
    <n v="1"/>
    <n v="1"/>
    <n v="1.7441401465184949"/>
    <n v="5.7209801552132813"/>
    <n v="0.8512121778511238"/>
    <x v="0"/>
    <x v="0"/>
  </r>
  <r>
    <x v="5876"/>
    <n v="1"/>
    <d v="2013-12-22T00:00:00"/>
    <d v="2014-01-09T00:00:00"/>
    <d v="2014-01-16T00:00:00"/>
    <n v="17"/>
    <n v="47.058823529999998"/>
    <n v="23.529411759999999"/>
    <n v="61.14"/>
    <n v="0.28571428571428598"/>
    <n v="1"/>
    <n v="1"/>
    <n v="0"/>
    <n v="0"/>
    <s v="Friday"/>
    <s v="DCX"/>
    <n v="4.9436495657894159"/>
    <n v="140.28128223764642"/>
    <n v="0.9929219215442997"/>
    <n v="1"/>
    <n v="1"/>
    <n v="2.408845976707175"/>
    <n v="11.121119705647745"/>
    <n v="0.91749937099176926"/>
    <x v="0"/>
    <x v="0"/>
  </r>
  <r>
    <x v="5877"/>
    <n v="1"/>
    <d v="2013-12-21T00:00:00"/>
    <d v="2013-12-22T00:00:00"/>
    <d v="2013-12-22T00:00:00"/>
    <n v="19"/>
    <n v="5.263157895"/>
    <n v="0"/>
    <n v="30.96"/>
    <n v="0"/>
    <n v="1"/>
    <n v="0"/>
    <n v="0"/>
    <n v="0"/>
    <s v="Monday"/>
    <s v="CHO"/>
    <n v="4.4255877518312303"/>
    <n v="83.561906455085762"/>
    <n v="0.98817434419443773"/>
    <n v="1"/>
    <n v="1"/>
    <n v="1.8907841627489894"/>
    <n v="6.6245613790786742"/>
    <n v="0.8688449144440048"/>
    <x v="0"/>
    <x v="0"/>
  </r>
  <r>
    <x v="5878"/>
    <n v="1"/>
    <d v="2013-12-22T00:00:00"/>
    <d v="2013-12-22T00:00:00"/>
    <d v="2013-12-22T00:00:00"/>
    <n v="17"/>
    <n v="23.529411759999999"/>
    <n v="0"/>
    <n v="29"/>
    <n v="0"/>
    <n v="1"/>
    <n v="0"/>
    <n v="0"/>
    <n v="0"/>
    <s v="Saturday"/>
    <s v="BWI"/>
    <n v="4.0104041931098839"/>
    <n v="55.169165053913417"/>
    <n v="0.98219663762065612"/>
    <n v="1"/>
    <n v="1"/>
    <n v="1.475600604027643"/>
    <n v="4.3736618231491802"/>
    <n v="0.81390715811476944"/>
    <x v="0"/>
    <x v="0"/>
  </r>
  <r>
    <x v="5879"/>
    <n v="0"/>
    <d v="2013-12-22T00:00:00"/>
    <d v="2013-12-22T00:00:00"/>
    <d v="2013-12-22T00:00:00"/>
    <n v="15"/>
    <n v="6.6666666670000003"/>
    <n v="0"/>
    <n v="16"/>
    <n v="0"/>
    <n v="1"/>
    <n v="0"/>
    <n v="0"/>
    <n v="0"/>
    <s v="Monday"/>
    <s v="DCX"/>
    <n v="3.6344964698854954"/>
    <n v="37.882772976873255"/>
    <n v="0.97428166965882856"/>
    <n v="1"/>
    <n v="0"/>
    <n v="1.0996928808032544"/>
    <n v="3.003243528555541"/>
    <n v="0.7502025562854473"/>
    <x v="0"/>
    <x v="1"/>
  </r>
  <r>
    <x v="5880"/>
    <n v="1"/>
    <d v="2013-12-22T00:00:00"/>
    <d v="2013-12-22T00:00:00"/>
    <d v="2013-12-22T00:00:00"/>
    <n v="20"/>
    <n v="40"/>
    <n v="5"/>
    <n v="54.68"/>
    <n v="0"/>
    <n v="1"/>
    <n v="0"/>
    <n v="0"/>
    <n v="0"/>
    <s v="Monday"/>
    <s v="DCX"/>
    <n v="4.6482817323001262"/>
    <n v="104.40543487676584"/>
    <n v="0.99051282316543598"/>
    <n v="1"/>
    <n v="1"/>
    <n v="2.1134781432178853"/>
    <n v="8.2769797984718174"/>
    <n v="0.89220629755335579"/>
    <x v="0"/>
    <x v="0"/>
  </r>
  <r>
    <x v="5881"/>
    <n v="1"/>
    <d v="2013-12-22T00:00:00"/>
    <d v="2013-12-22T00:00:00"/>
    <d v="2013-12-22T00:00:00"/>
    <n v="19"/>
    <n v="0"/>
    <n v="0"/>
    <n v="29"/>
    <n v="0"/>
    <n v="1"/>
    <n v="0"/>
    <n v="0"/>
    <n v="0"/>
    <s v="Monday"/>
    <s v="BWI"/>
    <n v="4.4325606356694589"/>
    <n v="84.146610088278678"/>
    <n v="0.9882555512314205"/>
    <n v="1"/>
    <n v="1"/>
    <n v="1.897757046587218"/>
    <n v="6.6709150977882725"/>
    <n v="0.8696374569067612"/>
    <x v="0"/>
    <x v="0"/>
  </r>
  <r>
    <x v="5882"/>
    <n v="1"/>
    <d v="2013-12-23T00:00:00"/>
    <d v="2013-12-23T00:00:00"/>
    <d v="2013-12-23T00:00:00"/>
    <n v="10"/>
    <n v="90"/>
    <n v="20"/>
    <n v="40"/>
    <n v="0"/>
    <n v="1"/>
    <n v="0"/>
    <n v="1"/>
    <n v="0"/>
    <s v="Saturday"/>
    <s v="DCX"/>
    <n v="3.7436348400528994"/>
    <n v="42.251288063684541"/>
    <n v="0.97687930129323386"/>
    <n v="1"/>
    <n v="1"/>
    <n v="1.2088312509706585"/>
    <n v="3.3495675601113248"/>
    <n v="0.77009208704545207"/>
    <x v="0"/>
    <x v="0"/>
  </r>
  <r>
    <x v="5883"/>
    <n v="1"/>
    <d v="2013-12-23T00:00:00"/>
    <d v="2013-12-23T00:00:00"/>
    <d v="2013-12-23T00:00:00"/>
    <n v="17"/>
    <n v="0"/>
    <n v="0"/>
    <n v="40.25"/>
    <n v="0"/>
    <n v="1"/>
    <n v="1"/>
    <n v="0"/>
    <n v="0"/>
    <s v="Thursday"/>
    <s v="CHO"/>
    <n v="4.7397477257991492"/>
    <n v="114.40533652449994"/>
    <n v="0.99133488944172266"/>
    <n v="1"/>
    <n v="1"/>
    <n v="2.2049441367169083"/>
    <n v="9.0697448879778939"/>
    <n v="0.90069261822175017"/>
    <x v="0"/>
    <x v="0"/>
  </r>
  <r>
    <x v="5884"/>
    <n v="1"/>
    <d v="2013-12-23T00:00:00"/>
    <d v="2013-12-23T00:00:00"/>
    <d v="2013-12-23T00:00:00"/>
    <n v="15"/>
    <n v="33.333333330000002"/>
    <n v="13.33333333"/>
    <n v="36.950000000000003"/>
    <n v="0"/>
    <n v="1"/>
    <n v="1"/>
    <n v="0"/>
    <n v="0"/>
    <s v="Tuesday"/>
    <s v="BWI"/>
    <n v="4.5853363667173834"/>
    <n v="98.036157697248669"/>
    <n v="0.98990267773658003"/>
    <n v="1"/>
    <n v="1"/>
    <n v="2.0505327776351425"/>
    <n v="7.7720407729511924"/>
    <n v="0.88600144186703667"/>
    <x v="0"/>
    <x v="0"/>
  </r>
  <r>
    <x v="5885"/>
    <n v="1"/>
    <d v="2013-12-23T00:00:00"/>
    <d v="2013-12-23T00:00:00"/>
    <d v="2014-01-10T00:00:00"/>
    <n v="19"/>
    <n v="84.21052632"/>
    <n v="15.78947368"/>
    <n v="61"/>
    <n v="0.16666666666666699"/>
    <n v="1"/>
    <n v="1"/>
    <n v="0"/>
    <n v="0"/>
    <s v="Thursday"/>
    <s v="RIC"/>
    <n v="5.2900083428160487"/>
    <n v="198.34508015899647"/>
    <n v="0.99498357321283071"/>
    <n v="1"/>
    <n v="1"/>
    <n v="2.7552047537338078"/>
    <n v="15.724260174195463"/>
    <n v="0.94020662261981891"/>
    <x v="0"/>
    <x v="0"/>
  </r>
  <r>
    <x v="5886"/>
    <n v="1"/>
    <d v="2013-12-23T00:00:00"/>
    <d v="2013-12-26T00:00:00"/>
    <d v="2013-12-26T00:00:00"/>
    <n v="18"/>
    <n v="16.666666670000001"/>
    <n v="5.5555555559999998"/>
    <n v="40"/>
    <n v="0"/>
    <n v="1"/>
    <n v="1"/>
    <n v="0"/>
    <n v="0"/>
    <s v="Tuesday"/>
    <s v="DCX"/>
    <n v="5.0583841055438334"/>
    <n v="157.33607231439257"/>
    <n v="0.99368431978018001"/>
    <n v="1"/>
    <n v="1"/>
    <n v="2.5235805164615925"/>
    <n v="12.473177221609676"/>
    <n v="0.92577845718557783"/>
    <x v="0"/>
    <x v="0"/>
  </r>
  <r>
    <x v="5887"/>
    <n v="1"/>
    <d v="2013-12-24T00:00:00"/>
    <d v="2014-01-05T00:00:00"/>
    <d v="2014-01-13T00:00:00"/>
    <n v="7"/>
    <n v="28.571428569999998"/>
    <n v="0"/>
    <n v="148.25"/>
    <n v="0.25"/>
    <n v="1"/>
    <n v="0"/>
    <n v="0"/>
    <n v="0"/>
    <s v="Monday"/>
    <s v="CHO"/>
    <n v="1.3235195225853822"/>
    <n v="3.7566196455223992"/>
    <n v="0.78976666739764645"/>
    <n v="1"/>
    <n v="1"/>
    <n v="-1.2112840664968587"/>
    <n v="0.29781462002655507"/>
    <n v="0.22947392904270209"/>
    <x v="1"/>
    <x v="0"/>
  </r>
  <r>
    <x v="5888"/>
    <n v="1"/>
    <d v="2013-12-24T00:00:00"/>
    <d v="2013-12-24T00:00:00"/>
    <d v="2013-12-24T00:00:00"/>
    <n v="15"/>
    <n v="13.33333333"/>
    <n v="13.33333333"/>
    <n v="40.020000000000003"/>
    <n v="0"/>
    <n v="1"/>
    <n v="0"/>
    <n v="0"/>
    <n v="0"/>
    <s v="Friday"/>
    <s v="DCX"/>
    <n v="3.8050480908835116"/>
    <n v="44.927410659934232"/>
    <n v="0.97822651036426989"/>
    <n v="1"/>
    <n v="1"/>
    <n v="1.2702445018012707"/>
    <n v="3.5617233036656475"/>
    <n v="0.78078459971554304"/>
    <x v="0"/>
    <x v="0"/>
  </r>
  <r>
    <x v="5889"/>
    <n v="1"/>
    <d v="2013-12-24T00:00:00"/>
    <d v="2013-12-24T00:00:00"/>
    <d v="2013-12-24T00:00:00"/>
    <n v="17"/>
    <n v="11.764705879999999"/>
    <n v="0"/>
    <n v="35.880000000000003"/>
    <n v="0"/>
    <n v="1"/>
    <n v="0"/>
    <n v="0"/>
    <n v="0"/>
    <s v="Monday"/>
    <s v="RIC"/>
    <n v="3.9859279478001848"/>
    <n v="53.835222583017519"/>
    <n v="0.98176354625923046"/>
    <n v="1"/>
    <n v="1"/>
    <n v="1.4511243587179439"/>
    <n v="4.2679104808271919"/>
    <n v="0.8101714135728868"/>
    <x v="0"/>
    <x v="0"/>
  </r>
  <r>
    <x v="5890"/>
    <n v="1"/>
    <d v="2013-12-25T00:00:00"/>
    <d v="2013-12-25T00:00:00"/>
    <d v="2013-12-25T00:00:00"/>
    <n v="22"/>
    <n v="31.81818182"/>
    <n v="18.18181818"/>
    <n v="40.020000000000003"/>
    <n v="0"/>
    <n v="1"/>
    <n v="1"/>
    <n v="0"/>
    <n v="0"/>
    <s v="Thursday"/>
    <s v="RIC"/>
    <n v="6.1450548387609363"/>
    <n v="466.40522544645063"/>
    <n v="0.99786052883973464"/>
    <n v="1"/>
    <n v="1"/>
    <n v="3.6102512496786954"/>
    <n v="36.975341690579526"/>
    <n v="0.97366712304663561"/>
    <x v="0"/>
    <x v="0"/>
  </r>
  <r>
    <x v="5891"/>
    <n v="1"/>
    <d v="2013-12-25T00:00:00"/>
    <d v="2013-12-25T00:00:00"/>
    <d v="2013-12-25T00:00:00"/>
    <n v="5"/>
    <n v="100"/>
    <n v="20"/>
    <n v="40"/>
    <n v="0"/>
    <n v="1"/>
    <n v="0"/>
    <n v="1"/>
    <n v="0"/>
    <s v="Friday"/>
    <s v="DCX"/>
    <n v="2.6882437336539606"/>
    <n v="14.705825880225055"/>
    <n v="0.9363293590782078"/>
    <n v="1"/>
    <n v="1"/>
    <n v="0.15344014457171973"/>
    <n v="1.1658380033006699"/>
    <n v="0.53828495091690554"/>
    <x v="0"/>
    <x v="0"/>
  </r>
  <r>
    <x v="5892"/>
    <n v="1"/>
    <d v="2013-12-26T00:00:00"/>
    <d v="2013-12-26T00:00:00"/>
    <d v="2013-12-26T00:00:00"/>
    <n v="16"/>
    <n v="0"/>
    <n v="0"/>
    <n v="40.020000000000003"/>
    <n v="0"/>
    <n v="1"/>
    <n v="1"/>
    <n v="0"/>
    <n v="0"/>
    <s v="Friday"/>
    <s v="RIC"/>
    <n v="4.5294877510922138"/>
    <n v="92.711057778306085"/>
    <n v="0.98932890073265722"/>
    <n v="1"/>
    <n v="1"/>
    <n v="1.9946841620099729"/>
    <n v="7.3498812895300842"/>
    <n v="0.88023781832037529"/>
    <x v="0"/>
    <x v="0"/>
  </r>
  <r>
    <x v="5893"/>
    <n v="1"/>
    <d v="2014-01-01T00:00:00"/>
    <d v="2014-01-01T00:00:00"/>
    <d v="2014-01-19T00:00:00"/>
    <n v="16"/>
    <n v="68.75"/>
    <n v="25"/>
    <n v="108.89"/>
    <n v="0.11111111111111099"/>
    <n v="1"/>
    <n v="0"/>
    <n v="0"/>
    <n v="0"/>
    <s v="Thursday"/>
    <s v="RIC"/>
    <n v="3.9276261579490153"/>
    <n v="50.786275865111648"/>
    <n v="0.98068986457715723"/>
    <n v="1"/>
    <n v="1"/>
    <n v="1.3928225688667744"/>
    <n v="4.0261982517606585"/>
    <n v="0.80104246790311073"/>
    <x v="0"/>
    <x v="0"/>
  </r>
  <r>
    <x v="5894"/>
    <n v="1"/>
    <d v="2013-12-26T00:00:00"/>
    <d v="2013-12-26T00:00:00"/>
    <d v="2013-12-26T00:00:00"/>
    <n v="15"/>
    <n v="33.333333330000002"/>
    <n v="6.6666666670000003"/>
    <n v="40.020000000000003"/>
    <n v="0"/>
    <n v="1"/>
    <n v="1"/>
    <n v="0"/>
    <n v="0"/>
    <s v="Friday"/>
    <s v="RIC"/>
    <n v="4.4464120418279585"/>
    <n v="85.320268606963495"/>
    <n v="0.9884152353075587"/>
    <n v="1"/>
    <n v="1"/>
    <n v="1.9116084527457176"/>
    <n v="6.7639595629631435"/>
    <n v="0.87119974133168376"/>
    <x v="0"/>
    <x v="0"/>
  </r>
  <r>
    <x v="5895"/>
    <n v="1"/>
    <d v="2013-11-08T00:00:00"/>
    <d v="2013-12-26T00:00:00"/>
    <d v="2013-12-26T00:00:00"/>
    <n v="16"/>
    <n v="0"/>
    <n v="0"/>
    <n v="40.020000000000003"/>
    <n v="0"/>
    <n v="1"/>
    <n v="0"/>
    <n v="0"/>
    <n v="0"/>
    <s v="Friday"/>
    <s v="RIC"/>
    <n v="3.7601212882090369"/>
    <n v="42.953635432347205"/>
    <n v="0.97724875337014649"/>
    <n v="1"/>
    <n v="1"/>
    <n v="1.225317699126796"/>
    <n v="3.4052477551968816"/>
    <n v="0.77299801156012216"/>
    <x v="0"/>
    <x v="0"/>
  </r>
  <r>
    <x v="5896"/>
    <n v="1"/>
    <d v="2013-12-26T00:00:00"/>
    <d v="2013-12-31T00:00:00"/>
    <d v="2013-12-31T00:00:00"/>
    <n v="9"/>
    <n v="88.888888890000004"/>
    <n v="22.222222219999999"/>
    <n v="59.93"/>
    <n v="0"/>
    <n v="1"/>
    <n v="0"/>
    <n v="0"/>
    <n v="0"/>
    <s v="Friday"/>
    <s v="DCX"/>
    <n v="2.6384170867795582"/>
    <n v="13.991039469064146"/>
    <n v="0.93329348494721642"/>
    <n v="1"/>
    <n v="1"/>
    <n v="0.10361349769731731"/>
    <n v="1.1091716746523173"/>
    <n v="0.52588022491585795"/>
    <x v="0"/>
    <x v="0"/>
  </r>
  <r>
    <x v="5897"/>
    <n v="1"/>
    <d v="2013-12-26T00:00:00"/>
    <d v="2013-12-26T00:00:00"/>
    <d v="2013-12-26T00:00:00"/>
    <n v="15"/>
    <n v="73.333333330000002"/>
    <n v="6.6666666670000003"/>
    <n v="58.86"/>
    <n v="0"/>
    <n v="1"/>
    <n v="0"/>
    <n v="0"/>
    <n v="0"/>
    <s v="Tuesday"/>
    <s v="RIC"/>
    <n v="3.6100205118467099"/>
    <n v="36.966811064607839"/>
    <n v="0.97366120640739862"/>
    <n v="1"/>
    <n v="1"/>
    <n v="1.075216922764469"/>
    <n v="2.9306285516346646"/>
    <n v="0.74558776367099833"/>
    <x v="0"/>
    <x v="0"/>
  </r>
  <r>
    <x v="5898"/>
    <n v="1"/>
    <d v="2013-12-26T00:00:00"/>
    <d v="2013-12-26T00:00:00"/>
    <d v="2013-12-26T00:00:00"/>
    <n v="15"/>
    <n v="26.666666670000001"/>
    <n v="6.6666666670000003"/>
    <n v="31"/>
    <n v="0"/>
    <n v="1"/>
    <n v="0"/>
    <n v="0"/>
    <n v="0"/>
    <s v="Friday"/>
    <s v="DCX"/>
    <n v="3.7091350749758112"/>
    <n v="40.818486324257215"/>
    <n v="0.97608713064729125"/>
    <n v="1"/>
    <n v="1"/>
    <n v="1.1743314858935703"/>
    <n v="3.2359789230211842"/>
    <n v="0.76392705955987616"/>
    <x v="0"/>
    <x v="0"/>
  </r>
  <r>
    <x v="5899"/>
    <n v="1"/>
    <d v="2013-12-26T00:00:00"/>
    <d v="2013-12-27T00:00:00"/>
    <d v="2013-12-27T00:00:00"/>
    <n v="16"/>
    <n v="18.75"/>
    <n v="0"/>
    <n v="52.68"/>
    <n v="0"/>
    <n v="1"/>
    <n v="0"/>
    <n v="0"/>
    <n v="0"/>
    <s v="Monday"/>
    <s v="RIC"/>
    <n v="3.7150821507641547"/>
    <n v="41.061960217247659"/>
    <n v="0.97622554928883354"/>
    <n v="1"/>
    <n v="1"/>
    <n v="1.1802785616819138"/>
    <n v="3.2552808731171337"/>
    <n v="0.76499788619888054"/>
    <x v="0"/>
    <x v="0"/>
  </r>
  <r>
    <x v="5900"/>
    <n v="1"/>
    <d v="2013-12-27T00:00:00"/>
    <d v="2013-12-27T00:00:00"/>
    <d v="2014-01-09T00:00:00"/>
    <n v="9"/>
    <n v="88.888888890000004"/>
    <n v="11.11111111"/>
    <n v="52.96"/>
    <n v="0.15384615384615399"/>
    <n v="0"/>
    <n v="0"/>
    <n v="1"/>
    <n v="0"/>
    <s v="Monday"/>
    <s v="DCX"/>
    <n v="2.6970835987189021"/>
    <n v="14.836399673745751"/>
    <n v="0.93685433428042098"/>
    <n v="1"/>
    <n v="1"/>
    <n v="0.16228000963666123"/>
    <n v="1.1761895396211335"/>
    <n v="0.54048120267405741"/>
    <x v="0"/>
    <x v="0"/>
  </r>
  <r>
    <x v="5901"/>
    <n v="1"/>
    <d v="2013-12-27T00:00:00"/>
    <d v="2013-12-27T00:00:00"/>
    <d v="2013-12-27T00:00:00"/>
    <n v="13"/>
    <n v="92.307692309999993"/>
    <n v="0"/>
    <n v="40.020000000000003"/>
    <n v="0"/>
    <n v="1"/>
    <n v="1"/>
    <n v="0"/>
    <n v="0"/>
    <s v="Tuesday"/>
    <s v="RIC"/>
    <n v="3.8962530872528509"/>
    <n v="49.217688795775757"/>
    <n v="0.98008669805440907"/>
    <n v="1"/>
    <n v="1"/>
    <n v="1.36144949817061"/>
    <n v="3.9018449218754676"/>
    <n v="0.7959951781548007"/>
    <x v="0"/>
    <x v="0"/>
  </r>
  <r>
    <x v="5902"/>
    <n v="1"/>
    <d v="2013-12-27T00:00:00"/>
    <d v="2013-12-27T00:00:00"/>
    <d v="2013-12-27T00:00:00"/>
    <n v="16"/>
    <n v="0"/>
    <n v="0"/>
    <n v="31"/>
    <n v="0"/>
    <n v="1"/>
    <n v="0"/>
    <n v="0"/>
    <n v="0"/>
    <s v="Monday"/>
    <s v="DCX"/>
    <n v="3.792210784240067"/>
    <n v="44.354349861040497"/>
    <n v="0.97795139819964649"/>
    <n v="1"/>
    <n v="1"/>
    <n v="1.2574071951578261"/>
    <n v="3.5162925972916144"/>
    <n v="0.7785794479747189"/>
    <x v="0"/>
    <x v="0"/>
  </r>
  <r>
    <x v="5903"/>
    <n v="1"/>
    <d v="2013-12-27T00:00:00"/>
    <d v="2013-12-27T00:00:00"/>
    <d v="2013-12-27T00:00:00"/>
    <n v="16"/>
    <n v="50"/>
    <n v="31.25"/>
    <n v="31"/>
    <n v="0"/>
    <n v="1"/>
    <n v="0"/>
    <n v="0"/>
    <n v="0"/>
    <s v="Friday"/>
    <s v="DCX"/>
    <n v="4.3922225592828728"/>
    <n v="80.819846412448229"/>
    <n v="0.98777802643433144"/>
    <n v="1"/>
    <n v="1"/>
    <n v="1.8574189702006318"/>
    <n v="6.4071782935535131"/>
    <n v="0.86499582427085597"/>
    <x v="0"/>
    <x v="0"/>
  </r>
  <r>
    <x v="5904"/>
    <n v="1"/>
    <d v="2013-12-27T00:00:00"/>
    <d v="2013-12-27T00:00:00"/>
    <d v="2014-01-16T00:00:00"/>
    <n v="22"/>
    <n v="31.81818182"/>
    <n v="18.18181818"/>
    <n v="49.98"/>
    <n v="0.1"/>
    <n v="1"/>
    <n v="1"/>
    <n v="1"/>
    <n v="0"/>
    <s v="Monday"/>
    <s v="DCX"/>
    <n v="6.9147816371134248"/>
    <n v="1007.0511009021577"/>
    <n v="0.99900798679838254"/>
    <n v="1"/>
    <n v="1"/>
    <n v="4.3799780480311838"/>
    <n v="79.836280822301262"/>
    <n v="0.98762931706125556"/>
    <x v="0"/>
    <x v="0"/>
  </r>
  <r>
    <x v="5905"/>
    <n v="1"/>
    <d v="2013-12-18T00:00:00"/>
    <d v="2013-12-27T00:00:00"/>
    <d v="2013-12-27T00:00:00"/>
    <n v="13"/>
    <n v="61.53846154"/>
    <n v="7.692307692"/>
    <n v="59.93"/>
    <n v="0"/>
    <n v="1"/>
    <n v="0"/>
    <n v="0"/>
    <n v="0"/>
    <s v="Monday"/>
    <s v="DCX"/>
    <n v="3.2037501380694122"/>
    <n v="24.624703295439769"/>
    <n v="0.96097515789859067"/>
    <n v="1"/>
    <n v="1"/>
    <n v="0.66894654898717132"/>
    <n v="1.9521797113367956"/>
    <n v="0.6612672337798895"/>
    <x v="0"/>
    <x v="0"/>
  </r>
  <r>
    <x v="5906"/>
    <n v="1"/>
    <d v="2013-12-27T00:00:00"/>
    <d v="2014-01-14T00:00:00"/>
    <d v="2014-01-14T00:00:00"/>
    <n v="15"/>
    <n v="73.333333330000002"/>
    <n v="26.666666670000001"/>
    <n v="53.03"/>
    <n v="0"/>
    <n v="1"/>
    <n v="0"/>
    <n v="0"/>
    <n v="0"/>
    <s v="Thursday"/>
    <s v="DCX"/>
    <n v="4.0147688197566405"/>
    <n v="55.410484112490558"/>
    <n v="0.98227279882927687"/>
    <n v="1"/>
    <n v="1"/>
    <n v="1.4799652306743996"/>
    <n v="4.3927929438153299"/>
    <n v="0.81456732894838102"/>
    <x v="0"/>
    <x v="0"/>
  </r>
  <r>
    <x v="5907"/>
    <n v="1"/>
    <d v="2013-12-27T00:00:00"/>
    <d v="2013-12-27T00:00:00"/>
    <d v="2013-12-27T00:00:00"/>
    <n v="9"/>
    <n v="11.11111111"/>
    <n v="11.11111111"/>
    <n v="40.22"/>
    <n v="0"/>
    <n v="1"/>
    <n v="0"/>
    <n v="0"/>
    <n v="0"/>
    <s v="Monday"/>
    <s v="DCX"/>
    <n v="2.4951997404854058"/>
    <n v="12.124154961348431"/>
    <n v="0.9238046180538807"/>
    <n v="1"/>
    <n v="1"/>
    <n v="-3.9603848596835078E-2"/>
    <n v="0.96117013263793993"/>
    <n v="0.49010033175708462"/>
    <x v="1"/>
    <x v="0"/>
  </r>
  <r>
    <x v="5908"/>
    <n v="1"/>
    <d v="2013-12-26T00:00:00"/>
    <d v="2013-12-28T00:00:00"/>
    <d v="2014-01-15T00:00:00"/>
    <n v="19"/>
    <n v="84.21052632"/>
    <n v="26.315789469999999"/>
    <n v="174.84"/>
    <n v="0.11111111111111099"/>
    <n v="1"/>
    <n v="0"/>
    <n v="0"/>
    <n v="0"/>
    <s v="Tuesday"/>
    <s v="BWI"/>
    <n v="4.3515011646224515"/>
    <n v="77.594858195178887"/>
    <n v="0.98727652135313171"/>
    <n v="1"/>
    <n v="1"/>
    <n v="1.8166975755402106"/>
    <n v="6.1515099717256785"/>
    <n v="0.86016939024714845"/>
    <x v="0"/>
    <x v="0"/>
  </r>
  <r>
    <x v="5909"/>
    <n v="1"/>
    <d v="2011-01-28T00:00:00"/>
    <d v="2012-06-21T00:00:00"/>
    <d v="2014-01-16T00:00:00"/>
    <n v="13"/>
    <n v="76.92307692"/>
    <n v="30.76923077"/>
    <n v="48.43"/>
    <n v="1.74216027874564E-2"/>
    <n v="1"/>
    <n v="1"/>
    <n v="0"/>
    <n v="0"/>
    <s v="Friday"/>
    <s v="RIC"/>
    <n v="4.4465320116860045"/>
    <n v="85.330505081498643"/>
    <n v="0.98841660894887651"/>
    <n v="1"/>
    <n v="1"/>
    <n v="1.9117284226037636"/>
    <n v="6.7647710829097347"/>
    <n v="0.87121320264019109"/>
    <x v="0"/>
    <x v="0"/>
  </r>
  <r>
    <x v="5910"/>
    <n v="1"/>
    <d v="2013-12-28T00:00:00"/>
    <d v="2013-12-28T00:00:00"/>
    <d v="2014-01-05T00:00:00"/>
    <n v="16"/>
    <n v="43.75"/>
    <n v="25"/>
    <n v="42.97"/>
    <n v="0.25"/>
    <n v="1"/>
    <n v="0"/>
    <n v="0"/>
    <n v="0"/>
    <s v="Monday"/>
    <s v="DCX"/>
    <n v="4.0777764088768347"/>
    <n v="59.014100618005585"/>
    <n v="0.9833372492513871"/>
    <n v="1"/>
    <n v="1"/>
    <n v="1.5429728197945938"/>
    <n v="4.6784778897455261"/>
    <n v="0.82389647024850643"/>
    <x v="0"/>
    <x v="0"/>
  </r>
  <r>
    <x v="5911"/>
    <n v="1"/>
    <d v="2013-12-28T00:00:00"/>
    <d v="2013-12-28T00:00:00"/>
    <d v="2013-12-28T00:00:00"/>
    <n v="11"/>
    <n v="63.636363639999999"/>
    <n v="9.0909090910000003"/>
    <n v="35"/>
    <n v="0"/>
    <n v="1"/>
    <n v="0"/>
    <n v="0"/>
    <n v="0"/>
    <s v="Tuesday"/>
    <s v="DCX"/>
    <n v="2.8971381826752687"/>
    <n v="18.122208637529003"/>
    <n v="0.94770478562620575"/>
    <n v="1"/>
    <n v="1"/>
    <n v="0.36233459359302778"/>
    <n v="1.4366795653269107"/>
    <n v="0.58960545562508648"/>
    <x v="0"/>
    <x v="0"/>
  </r>
  <r>
    <x v="5912"/>
    <n v="1"/>
    <d v="2013-12-28T00:00:00"/>
    <d v="2013-12-28T00:00:00"/>
    <d v="2013-12-28T00:00:00"/>
    <n v="16"/>
    <n v="12.5"/>
    <n v="6.25"/>
    <n v="35"/>
    <n v="0"/>
    <n v="1"/>
    <n v="0"/>
    <n v="0"/>
    <n v="0"/>
    <s v="Monday"/>
    <s v="DCX"/>
    <n v="3.8979827640685705"/>
    <n v="49.302893157771145"/>
    <n v="0.98012042772840968"/>
    <n v="1"/>
    <n v="1"/>
    <n v="1.3631791749863296"/>
    <n v="3.9085996926765274"/>
    <n v="0.7962759111336849"/>
    <x v="0"/>
    <x v="0"/>
  </r>
  <r>
    <x v="5913"/>
    <n v="1"/>
    <d v="2013-12-28T00:00:00"/>
    <d v="2013-12-28T00:00:00"/>
    <d v="2013-12-28T00:00:00"/>
    <n v="16"/>
    <n v="12.5"/>
    <n v="6.25"/>
    <n v="29.02"/>
    <n v="0"/>
    <n v="1"/>
    <n v="0"/>
    <n v="0"/>
    <n v="0"/>
    <s v="Monday"/>
    <s v="CHO"/>
    <n v="3.9192571749627567"/>
    <n v="50.363019967560156"/>
    <n v="0.98053073980790884"/>
    <n v="1"/>
    <n v="1"/>
    <n v="1.3844535858805158"/>
    <n v="3.9926436717931231"/>
    <n v="0.79970531330932193"/>
    <x v="0"/>
    <x v="0"/>
  </r>
  <r>
    <x v="5914"/>
    <n v="1"/>
    <d v="2013-12-28T00:00:00"/>
    <d v="2013-12-28T00:00:00"/>
    <d v="2013-12-28T00:00:00"/>
    <n v="16"/>
    <n v="56.25"/>
    <n v="0"/>
    <n v="40"/>
    <n v="0"/>
    <n v="1"/>
    <n v="1"/>
    <n v="1"/>
    <n v="0"/>
    <s v="Monday"/>
    <s v="DCX"/>
    <n v="5.3954630945874076"/>
    <n v="220.40419145468101"/>
    <n v="0.99548337367314621"/>
    <n v="1"/>
    <n v="1"/>
    <n v="2.8606595055051667"/>
    <n v="17.473046707982068"/>
    <n v="0.9458670778130005"/>
    <x v="0"/>
    <x v="0"/>
  </r>
  <r>
    <x v="5915"/>
    <n v="1"/>
    <d v="2013-12-28T00:00:00"/>
    <d v="2013-12-28T00:00:00"/>
    <d v="2013-12-28T00:00:00"/>
    <n v="15"/>
    <n v="66.666666669999998"/>
    <n v="20"/>
    <n v="35.020000000000003"/>
    <n v="0"/>
    <n v="1"/>
    <n v="0"/>
    <n v="0"/>
    <n v="0"/>
    <s v="Monday"/>
    <s v="CHO"/>
    <n v="3.9508385719317172"/>
    <n v="51.978936641377778"/>
    <n v="0.98112457396475983"/>
    <n v="1"/>
    <n v="1"/>
    <n v="1.4160349828494763"/>
    <n v="4.1207491643950096"/>
    <n v="0.80471607417268509"/>
    <x v="0"/>
    <x v="0"/>
  </r>
  <r>
    <x v="5916"/>
    <n v="1"/>
    <d v="2013-12-28T00:00:00"/>
    <d v="2013-12-31T00:00:00"/>
    <d v="2013-12-31T00:00:00"/>
    <n v="12"/>
    <n v="75"/>
    <n v="16.666666670000001"/>
    <n v="40"/>
    <n v="0"/>
    <n v="1"/>
    <n v="0"/>
    <n v="0"/>
    <n v="0"/>
    <s v="Monday"/>
    <s v="DCX"/>
    <n v="3.2358858350526178"/>
    <n v="25.428887604711431"/>
    <n v="0.96216261482674992"/>
    <n v="1"/>
    <n v="1"/>
    <n v="0.70108224597037694"/>
    <n v="2.0159332629593352"/>
    <n v="0.66842767634096578"/>
    <x v="0"/>
    <x v="0"/>
  </r>
  <r>
    <x v="5917"/>
    <n v="1"/>
    <d v="2013-12-28T00:00:00"/>
    <d v="2014-01-07T00:00:00"/>
    <d v="2014-01-07T00:00:00"/>
    <n v="10"/>
    <n v="100"/>
    <n v="10"/>
    <n v="68.45"/>
    <n v="0"/>
    <n v="1"/>
    <n v="1"/>
    <n v="0"/>
    <n v="0"/>
    <s v="Thursday"/>
    <s v="DCX"/>
    <n v="3.3538797998349255"/>
    <n v="28.613533346399738"/>
    <n v="0.96623165536166677"/>
    <n v="1"/>
    <n v="1"/>
    <n v="0.81907621075268455"/>
    <n v="2.2684033427052444"/>
    <n v="0.69404021011301986"/>
    <x v="0"/>
    <x v="0"/>
  </r>
  <r>
    <x v="5918"/>
    <n v="1"/>
    <d v="2013-12-29T00:00:00"/>
    <d v="2014-01-03T00:00:00"/>
    <d v="2014-01-03T00:00:00"/>
    <n v="11"/>
    <n v="72.727272729999996"/>
    <n v="9.0909090910000003"/>
    <n v="60.69"/>
    <n v="0"/>
    <n v="1"/>
    <n v="0"/>
    <n v="0"/>
    <n v="0"/>
    <s v="Monday"/>
    <s v="BWI"/>
    <n v="2.8057435980813485"/>
    <n v="16.5393699783545"/>
    <n v="0.94298540932575636"/>
    <n v="1"/>
    <n v="1"/>
    <n v="0.27094000899910764"/>
    <n v="1.3111964080402103"/>
    <n v="0.56732366123398636"/>
    <x v="0"/>
    <x v="0"/>
  </r>
  <r>
    <x v="5919"/>
    <n v="1"/>
    <d v="2013-12-29T00:00:00"/>
    <d v="2013-12-29T00:00:00"/>
    <d v="2013-12-29T00:00:00"/>
    <n v="15"/>
    <n v="33.333333330000002"/>
    <n v="13.33333333"/>
    <n v="40.020000000000003"/>
    <n v="0"/>
    <n v="1"/>
    <n v="0"/>
    <n v="0"/>
    <n v="0"/>
    <s v="Tuesday"/>
    <s v="CHO"/>
    <n v="3.8050480908835116"/>
    <n v="44.927410659934232"/>
    <n v="0.97822651036426989"/>
    <n v="1"/>
    <n v="1"/>
    <n v="1.2702445018012707"/>
    <n v="3.5617233036656475"/>
    <n v="0.78078459971554304"/>
    <x v="0"/>
    <x v="0"/>
  </r>
  <r>
    <x v="5920"/>
    <n v="0"/>
    <d v="2013-12-29T00:00:00"/>
    <d v="2013-12-29T00:00:00"/>
    <d v="2013-12-29T00:00:00"/>
    <n v="8"/>
    <n v="37.5"/>
    <n v="12.5"/>
    <n v="45"/>
    <n v="0"/>
    <n v="1"/>
    <n v="0"/>
    <n v="0"/>
    <n v="0"/>
    <s v="Friday"/>
    <s v="DCX"/>
    <n v="2.2937834108886856"/>
    <n v="9.9123693930439618"/>
    <n v="0.90836087342887739"/>
    <n v="1"/>
    <n v="0"/>
    <n v="-0.24102017819355526"/>
    <n v="0.78582576968388484"/>
    <n v="0.44003495919032826"/>
    <x v="1"/>
    <x v="1"/>
  </r>
  <r>
    <x v="5921"/>
    <n v="1"/>
    <d v="2013-12-29T00:00:00"/>
    <d v="2013-12-29T00:00:00"/>
    <d v="2014-01-08T00:00:00"/>
    <n v="15"/>
    <n v="40"/>
    <n v="13.33333333"/>
    <n v="108.96"/>
    <n v="0.2"/>
    <n v="1"/>
    <n v="0"/>
    <n v="0"/>
    <n v="0"/>
    <s v="Thursday"/>
    <s v="DCX"/>
    <n v="3.438300056518294"/>
    <n v="31.133987138691605"/>
    <n v="0.96888030123109337"/>
    <n v="1"/>
    <n v="1"/>
    <n v="0.90349646743605305"/>
    <n v="2.4682180855527358"/>
    <n v="0.71166749744901692"/>
    <x v="0"/>
    <x v="0"/>
  </r>
  <r>
    <x v="5922"/>
    <n v="1"/>
    <d v="2013-12-30T00:00:00"/>
    <d v="2013-12-30T00:00:00"/>
    <d v="2013-12-30T00:00:00"/>
    <n v="15"/>
    <n v="20"/>
    <n v="0"/>
    <n v="58.66"/>
    <n v="0"/>
    <n v="1"/>
    <n v="1"/>
    <n v="1"/>
    <n v="0"/>
    <s v="Thursday"/>
    <s v="BWI"/>
    <n v="5.1180001730926499"/>
    <n v="167.00106223625269"/>
    <n v="0.99404765668330275"/>
    <n v="1"/>
    <n v="1"/>
    <n v="2.583196584010409"/>
    <n v="13.23939141754779"/>
    <n v="0.92977227953944308"/>
    <x v="0"/>
    <x v="0"/>
  </r>
  <r>
    <x v="5923"/>
    <n v="1"/>
    <d v="2013-12-30T00:00:00"/>
    <d v="2014-01-19T00:00:00"/>
    <d v="2014-01-19T00:00:00"/>
    <n v="10"/>
    <n v="60"/>
    <n v="20"/>
    <n v="58.41"/>
    <n v="0"/>
    <n v="1"/>
    <n v="1"/>
    <n v="0"/>
    <n v="0"/>
    <s v="Monday"/>
    <s v="BWI"/>
    <n v="3.5816018095505679"/>
    <n v="35.93104947404197"/>
    <n v="0.97292251332573476"/>
    <n v="1"/>
    <n v="1"/>
    <n v="1.046798220468327"/>
    <n v="2.8485161810357029"/>
    <n v="0.74015959581313684"/>
    <x v="0"/>
    <x v="0"/>
  </r>
  <r>
    <x v="5924"/>
    <n v="1"/>
    <d v="2013-12-30T00:00:00"/>
    <d v="2013-12-30T00:00:00"/>
    <d v="2014-01-05T00:00:00"/>
    <n v="12"/>
    <n v="41.666666669999998"/>
    <n v="33.333333330000002"/>
    <n v="54.24"/>
    <n v="0.33333333333333298"/>
    <n v="1"/>
    <n v="1"/>
    <n v="0"/>
    <n v="0"/>
    <s v="Saturday"/>
    <s v="BWI"/>
    <n v="4.0721192452947435"/>
    <n v="58.6811907478127"/>
    <n v="0.98324430214159808"/>
    <n v="1"/>
    <n v="1"/>
    <n v="1.5373156562125025"/>
    <n v="4.6520856978682472"/>
    <n v="0.82307416174224635"/>
    <x v="0"/>
    <x v="0"/>
  </r>
  <r>
    <x v="5925"/>
    <n v="1"/>
    <d v="2013-12-30T00:00:00"/>
    <d v="2013-12-30T00:00:00"/>
    <d v="2013-12-30T00:00:00"/>
    <n v="14"/>
    <n v="14.28571429"/>
    <n v="0"/>
    <n v="52.57"/>
    <n v="0"/>
    <n v="1"/>
    <n v="0"/>
    <n v="0"/>
    <n v="0"/>
    <s v="Tuesday"/>
    <s v="DCX"/>
    <n v="3.2933170435220309"/>
    <n v="26.932050439347087"/>
    <n v="0.96419883308705012"/>
    <n v="1"/>
    <n v="1"/>
    <n v="0.75851345443979001"/>
    <n v="2.1350999369047896"/>
    <n v="0.68103090168561697"/>
    <x v="0"/>
    <x v="0"/>
  </r>
  <r>
    <x v="5926"/>
    <n v="1"/>
    <d v="2013-12-30T00:00:00"/>
    <d v="2013-12-30T00:00:00"/>
    <d v="2013-12-30T00:00:00"/>
    <n v="11"/>
    <n v="54.545454550000002"/>
    <n v="36.363636360000001"/>
    <n v="35.020000000000003"/>
    <n v="0"/>
    <n v="1"/>
    <n v="0"/>
    <n v="0"/>
    <n v="0"/>
    <s v="Friday"/>
    <s v="CHO"/>
    <n v="3.4207136707651618"/>
    <n v="30.591239305609456"/>
    <n v="0.96834565461879696"/>
    <n v="1"/>
    <n v="1"/>
    <n v="0.88591008168292085"/>
    <n v="2.4251905089195098"/>
    <n v="0.70804543648129692"/>
    <x v="0"/>
    <x v="0"/>
  </r>
  <r>
    <x v="5927"/>
    <n v="1"/>
    <d v="2013-12-26T00:00:00"/>
    <d v="2014-01-04T00:00:00"/>
    <d v="2014-01-04T00:00:00"/>
    <n v="20"/>
    <n v="55"/>
    <n v="10"/>
    <n v="59.61"/>
    <n v="0"/>
    <n v="1"/>
    <n v="0"/>
    <n v="0"/>
    <n v="0"/>
    <s v="Tuesday"/>
    <s v="DCX"/>
    <n v="4.7267446788975533"/>
    <n v="112.92734856594819"/>
    <n v="0.99122247631857119"/>
    <n v="1"/>
    <n v="1"/>
    <n v="2.1919410898153124"/>
    <n v="8.9525740099507409"/>
    <n v="0.89952348015697403"/>
    <x v="0"/>
    <x v="0"/>
  </r>
  <r>
    <x v="5928"/>
    <n v="1"/>
    <d v="2013-12-31T00:00:00"/>
    <d v="2014-01-01T00:00:00"/>
    <d v="2014-01-01T00:00:00"/>
    <n v="10"/>
    <n v="80"/>
    <n v="10"/>
    <n v="40.020000000000003"/>
    <n v="0"/>
    <n v="1"/>
    <n v="1"/>
    <n v="1"/>
    <n v="0"/>
    <s v="Friday"/>
    <s v="DCX"/>
    <n v="4.3209263830464781"/>
    <n v="75.258314035422785"/>
    <n v="0.98688667573301592"/>
    <n v="1"/>
    <n v="1"/>
    <n v="1.7861227939642372"/>
    <n v="5.9662750859042095"/>
    <n v="0.85645126158979379"/>
    <x v="0"/>
    <x v="0"/>
  </r>
  <r>
    <x v="5929"/>
    <n v="1"/>
    <d v="2013-12-31T00:00:00"/>
    <d v="2013-12-31T00:00:00"/>
    <d v="2014-01-05T00:00:00"/>
    <n v="16"/>
    <n v="43.75"/>
    <n v="6.25"/>
    <n v="103.35"/>
    <n v="0.4"/>
    <n v="1"/>
    <n v="1"/>
    <n v="1"/>
    <n v="0"/>
    <s v="Thursday"/>
    <s v="DCX"/>
    <n v="5.0471168464079579"/>
    <n v="155.57327560889425"/>
    <n v="0.99361321402959013"/>
    <n v="1"/>
    <n v="1"/>
    <n v="2.512313257325717"/>
    <n v="12.333427478337748"/>
    <n v="0.9250005295619107"/>
    <x v="0"/>
    <x v="0"/>
  </r>
  <r>
    <x v="5930"/>
    <n v="1"/>
    <d v="2013-12-31T00:00:00"/>
    <d v="2013-12-31T00:00:00"/>
    <d v="2013-12-31T00:00:00"/>
    <n v="9"/>
    <n v="100"/>
    <n v="33.333333330000002"/>
    <n v="40.020000000000003"/>
    <n v="0"/>
    <n v="1"/>
    <n v="0"/>
    <n v="0"/>
    <n v="0"/>
    <s v="Tuesday"/>
    <s v="RIC"/>
    <n v="2.9225862992321812"/>
    <n v="18.589302841575897"/>
    <n v="0.94895173104998809"/>
    <n v="1"/>
    <n v="1"/>
    <n v="0.38778271014994026"/>
    <n v="1.4737095273728786"/>
    <n v="0.59574881814761138"/>
    <x v="0"/>
    <x v="0"/>
  </r>
  <r>
    <x v="5931"/>
    <n v="1"/>
    <d v="2013-12-31T00:00:00"/>
    <d v="2013-12-31T00:00:00"/>
    <d v="2014-01-20T00:00:00"/>
    <n v="11"/>
    <n v="36.363636360000001"/>
    <n v="27.272727270000001"/>
    <n v="45"/>
    <n v="0.1"/>
    <n v="1"/>
    <n v="0"/>
    <n v="0"/>
    <n v="0"/>
    <s v="Tuesday"/>
    <s v="CHO"/>
    <n v="3.1499162456274581"/>
    <n v="23.334110165342707"/>
    <n v="0.95890542151714975"/>
    <n v="1"/>
    <n v="1"/>
    <n v="0.61511265654521718"/>
    <n v="1.849864987218568"/>
    <n v="0.64910618415787225"/>
    <x v="0"/>
    <x v="0"/>
  </r>
  <r>
    <x v="5932"/>
    <n v="1"/>
    <d v="2013-12-31T00:00:00"/>
    <d v="2013-12-31T00:00:00"/>
    <d v="2014-01-15T00:00:00"/>
    <n v="18"/>
    <n v="77.777777779999994"/>
    <n v="16.666666670000001"/>
    <n v="45.16"/>
    <n v="0.266666666666667"/>
    <n v="1"/>
    <n v="1"/>
    <n v="0"/>
    <n v="0"/>
    <s v="Thursday"/>
    <s v="RIC"/>
    <n v="5.0913810841163478"/>
    <n v="162.61429105461866"/>
    <n v="0.99388806446213074"/>
    <n v="1"/>
    <n v="1"/>
    <n v="2.5565774950341069"/>
    <n v="12.891620092292925"/>
    <n v="0.92801415577476087"/>
    <x v="0"/>
    <x v="0"/>
  </r>
  <r>
    <x v="5933"/>
    <n v="1"/>
    <d v="2013-12-31T00:00:00"/>
    <d v="2013-12-31T00:00:00"/>
    <d v="2013-12-31T00:00:00"/>
    <n v="10"/>
    <n v="70"/>
    <n v="20"/>
    <n v="31"/>
    <n v="0"/>
    <n v="1"/>
    <n v="0"/>
    <n v="0"/>
    <n v="0"/>
    <s v="Tuesday"/>
    <s v="DCX"/>
    <n v="2.9097489925887361"/>
    <n v="18.352191452764622"/>
    <n v="0.948326265661394"/>
    <n v="1"/>
    <n v="1"/>
    <n v="0.37494540350649519"/>
    <n v="1.4549119793573466"/>
    <n v="0.5926534195894948"/>
    <x v="0"/>
    <x v="0"/>
  </r>
  <r>
    <x v="5934"/>
    <n v="1"/>
    <d v="2013-12-31T00:00:00"/>
    <d v="2013-12-31T00:00:00"/>
    <d v="2014-01-11T00:00:00"/>
    <n v="19"/>
    <n v="78.947368420000004"/>
    <n v="36.842105259999997"/>
    <n v="90.01"/>
    <n v="0.18181818181818199"/>
    <n v="1"/>
    <n v="1"/>
    <n v="0"/>
    <n v="0"/>
    <s v="Tuesday"/>
    <s v="DCX"/>
    <n v="5.5818174059602397"/>
    <n v="265.55378652883201"/>
    <n v="0.99624841195083969"/>
    <n v="1"/>
    <n v="1"/>
    <n v="3.0470138168779988"/>
    <n v="21.052384189589489"/>
    <n v="0.95465342924362429"/>
    <x v="0"/>
    <x v="0"/>
  </r>
  <r>
    <x v="5935"/>
    <n v="1"/>
    <d v="2014-01-01T00:00:00"/>
    <d v="2014-01-01T00:00:00"/>
    <d v="2014-01-01T00:00:00"/>
    <n v="16"/>
    <n v="56.25"/>
    <n v="6.25"/>
    <n v="40.020000000000003"/>
    <n v="0"/>
    <n v="1"/>
    <n v="0"/>
    <n v="0"/>
    <n v="0"/>
    <s v="Tuesday"/>
    <s v="RIC"/>
    <n v="3.8801236432175981"/>
    <n v="48.430202767267623"/>
    <n v="0.97976945381534641"/>
    <n v="1"/>
    <n v="1"/>
    <n v="1.3453200541353572"/>
    <n v="3.8394151646771566"/>
    <n v="0.7933634610853415"/>
    <x v="0"/>
    <x v="0"/>
  </r>
  <r>
    <x v="5936"/>
    <n v="1"/>
    <d v="2014-01-01T00:00:00"/>
    <d v="2014-01-01T00:00:00"/>
    <d v="2014-01-18T00:00:00"/>
    <n v="22"/>
    <n v="54.545454550000002"/>
    <n v="50"/>
    <n v="35.729999999999997"/>
    <n v="0.23529411764705899"/>
    <n v="1"/>
    <n v="1"/>
    <n v="0"/>
    <n v="0"/>
    <s v="Monday"/>
    <s v="RIC"/>
    <n v="6.6283115042942491"/>
    <n v="756.20424443956608"/>
    <n v="0.9986793523579095"/>
    <n v="1"/>
    <n v="1"/>
    <n v="4.0935079152120082"/>
    <n v="59.949822172885909"/>
    <n v="0.98359306123710299"/>
    <x v="0"/>
    <x v="0"/>
  </r>
  <r>
    <x v="5937"/>
    <n v="1"/>
    <d v="2013-12-27T00:00:00"/>
    <d v="2014-01-01T00:00:00"/>
    <d v="2014-01-15T00:00:00"/>
    <n v="17"/>
    <n v="41.176470590000001"/>
    <n v="11.764705879999999"/>
    <n v="37.94"/>
    <n v="0.214285714285714"/>
    <n v="1"/>
    <n v="1"/>
    <n v="0"/>
    <n v="0"/>
    <s v="Thursday"/>
    <s v="CHO"/>
    <n v="4.8436873553150761"/>
    <n v="126.93655000006454"/>
    <n v="0.99218362539868787"/>
    <n v="1"/>
    <n v="1"/>
    <n v="2.3088837662328352"/>
    <n v="10.063185515949147"/>
    <n v="0.90961012101276273"/>
    <x v="0"/>
    <x v="0"/>
  </r>
  <r>
    <x v="5938"/>
    <n v="1"/>
    <d v="2014-01-01T00:00:00"/>
    <d v="2014-01-01T00:00:00"/>
    <d v="2014-01-01T00:00:00"/>
    <n v="14"/>
    <n v="42.857142860000003"/>
    <n v="7.1428571429999996"/>
    <n v="40.020000000000003"/>
    <n v="0"/>
    <n v="1"/>
    <n v="0"/>
    <n v="1"/>
    <n v="0"/>
    <s v="Thursday"/>
    <s v="DCX"/>
    <n v="4.3410145858527098"/>
    <n v="76.785405216634203"/>
    <n v="0.98714411788156176"/>
    <n v="1"/>
    <n v="1"/>
    <n v="1.8062109967704689"/>
    <n v="6.0873387342883243"/>
    <n v="0.85890331512419027"/>
    <x v="0"/>
    <x v="0"/>
  </r>
  <r>
    <x v="5939"/>
    <n v="1"/>
    <d v="2014-01-01T00:00:00"/>
    <d v="2014-01-01T00:00:00"/>
    <d v="2014-01-15T00:00:00"/>
    <n v="19"/>
    <n v="68.421052630000005"/>
    <n v="21.05263158"/>
    <n v="69.55"/>
    <n v="0.35714285714285698"/>
    <n v="1"/>
    <n v="1"/>
    <n v="0"/>
    <n v="0"/>
    <s v="Friday"/>
    <s v="RIC"/>
    <n v="5.2449431324881397"/>
    <n v="189.60503255649303"/>
    <n v="0.99475354880934941"/>
    <n v="1"/>
    <n v="1"/>
    <n v="2.7101395434058988"/>
    <n v="15.031372897503493"/>
    <n v="0.93762231055359402"/>
    <x v="0"/>
    <x v="0"/>
  </r>
  <r>
    <x v="5940"/>
    <n v="1"/>
    <d v="2014-01-01T00:00:00"/>
    <d v="2014-01-01T00:00:00"/>
    <d v="2014-01-15T00:00:00"/>
    <n v="17"/>
    <n v="17.647058820000002"/>
    <n v="5.8823529409999997"/>
    <n v="37.33"/>
    <n v="0.214285714285714"/>
    <n v="1"/>
    <n v="1"/>
    <n v="0"/>
    <n v="0"/>
    <s v="Thursday"/>
    <s v="DCX"/>
    <n v="4.7329140946225898"/>
    <n v="113.62619785526105"/>
    <n v="0.99127599084056939"/>
    <n v="1"/>
    <n v="1"/>
    <n v="2.1981105055403489"/>
    <n v="9.0079768867899261"/>
    <n v="0.90007970528789349"/>
    <x v="0"/>
    <x v="0"/>
  </r>
  <r>
    <x v="5941"/>
    <n v="1"/>
    <d v="2014-01-01T00:00:00"/>
    <d v="2014-01-01T00:00:00"/>
    <d v="2014-01-19T00:00:00"/>
    <n v="12"/>
    <n v="83.333333330000002"/>
    <n v="16.666666670000001"/>
    <n v="38"/>
    <n v="0.11111111111111099"/>
    <n v="1"/>
    <n v="1"/>
    <n v="1"/>
    <n v="0"/>
    <s v="Monday"/>
    <s v="DCX"/>
    <n v="4.8107786115134914"/>
    <n v="122.8272149795464"/>
    <n v="0.99192423087149961"/>
    <n v="1"/>
    <n v="1"/>
    <n v="2.2759750224312505"/>
    <n v="9.7374085773239862"/>
    <n v="0.90686765872802211"/>
    <x v="0"/>
    <x v="0"/>
  </r>
  <r>
    <x v="5942"/>
    <n v="1"/>
    <d v="2014-01-01T00:00:00"/>
    <d v="2014-01-01T00:00:00"/>
    <d v="2014-01-01T00:00:00"/>
    <n v="9"/>
    <n v="88.888888890000004"/>
    <n v="22.222222219999999"/>
    <n v="40.020000000000003"/>
    <n v="0"/>
    <n v="1"/>
    <n v="0"/>
    <n v="1"/>
    <n v="0"/>
    <s v="Wednesday"/>
    <s v="DCX"/>
    <n v="3.5751529708575878"/>
    <n v="35.700081470063161"/>
    <n v="0.97275210408413626"/>
    <n v="1"/>
    <n v="1"/>
    <n v="1.0403493817753469"/>
    <n v="2.8302056639128876"/>
    <n v="0.7389174139076351"/>
    <x v="0"/>
    <x v="0"/>
  </r>
  <r>
    <x v="5943"/>
    <n v="1"/>
    <d v="2013-12-11T00:00:00"/>
    <d v="2014-01-06T00:00:00"/>
    <d v="2014-01-14T00:00:00"/>
    <n v="19"/>
    <n v="100"/>
    <n v="47.368421050000002"/>
    <n v="74.819999999999993"/>
    <n v="0.25"/>
    <n v="1"/>
    <n v="0"/>
    <n v="0"/>
    <n v="0"/>
    <s v="Wednesday"/>
    <s v="RIC"/>
    <n v="5.0271838229566796"/>
    <n v="152.50293213184287"/>
    <n v="0.99348546645909597"/>
    <n v="1"/>
    <n v="1"/>
    <n v="2.4923802338744387"/>
    <n v="12.090018972220031"/>
    <n v="0.92360591668184555"/>
    <x v="0"/>
    <x v="0"/>
  </r>
  <r>
    <x v="5944"/>
    <n v="1"/>
    <d v="2013-10-26T00:00:00"/>
    <d v="2014-01-14T00:00:00"/>
    <d v="2014-01-14T00:00:00"/>
    <n v="13"/>
    <n v="61.53846154"/>
    <n v="0"/>
    <n v="36"/>
    <n v="0"/>
    <n v="1"/>
    <n v="0"/>
    <n v="0"/>
    <n v="0"/>
    <s v="Wednesday"/>
    <s v="RIC"/>
    <n v="3.1411881514256317"/>
    <n v="23.131334065437091"/>
    <n v="0.95856010292310012"/>
    <n v="1"/>
    <n v="1"/>
    <n v="0.60638456234339078"/>
    <n v="1.8337894478128582"/>
    <n v="0.64711563141298023"/>
    <x v="0"/>
    <x v="0"/>
  </r>
  <r>
    <x v="5945"/>
    <n v="0"/>
    <d v="2014-01-01T00:00:00"/>
    <d v="2014-01-02T00:00:00"/>
    <d v="2014-01-02T00:00:00"/>
    <n v="13"/>
    <n v="30.76923077"/>
    <n v="0"/>
    <n v="73.89"/>
    <n v="0"/>
    <n v="1"/>
    <n v="1"/>
    <n v="1"/>
    <n v="0"/>
    <s v="Monday"/>
    <s v="DCX"/>
    <n v="4.6416615770350056"/>
    <n v="103.71653750712591"/>
    <n v="0.99045040999439127"/>
    <n v="1"/>
    <n v="0"/>
    <n v="2.1068579879527647"/>
    <n v="8.222365882841272"/>
    <n v="0.89156795417751145"/>
    <x v="0"/>
    <x v="1"/>
  </r>
  <r>
    <x v="5946"/>
    <n v="1"/>
    <d v="2014-01-01T00:00:00"/>
    <d v="2014-01-01T00:00:00"/>
    <d v="2014-01-03T00:00:00"/>
    <n v="13"/>
    <n v="100"/>
    <n v="0"/>
    <n v="49.75"/>
    <n v="1"/>
    <n v="1"/>
    <n v="0"/>
    <n v="0"/>
    <n v="0"/>
    <s v="Friday"/>
    <s v="RIC"/>
    <n v="2.4848336460595628"/>
    <n v="11.999123987235238"/>
    <n v="0.92307173922012198"/>
    <n v="1"/>
    <n v="1"/>
    <n v="-4.9969943022678098E-2"/>
    <n v="0.95125801601163917"/>
    <n v="0.48751011306849379"/>
    <x v="1"/>
    <x v="0"/>
  </r>
  <r>
    <x v="5947"/>
    <n v="1"/>
    <d v="2013-12-18T00:00:00"/>
    <d v="2014-01-01T00:00:00"/>
    <d v="2014-01-08T00:00:00"/>
    <n v="14"/>
    <n v="50"/>
    <n v="28.571428569999998"/>
    <n v="36.76"/>
    <n v="0.28571428571428598"/>
    <n v="1"/>
    <n v="0"/>
    <n v="0"/>
    <n v="0"/>
    <s v="Thursday"/>
    <s v="CHO"/>
    <n v="3.7245911983801676"/>
    <n v="41.454282702546649"/>
    <n v="0.97644525036481156"/>
    <n v="1"/>
    <n v="1"/>
    <n v="1.1897876092979267"/>
    <n v="3.2863831360322666"/>
    <n v="0.76670307616839395"/>
    <x v="0"/>
    <x v="0"/>
  </r>
  <r>
    <x v="5948"/>
    <n v="1"/>
    <d v="2014-01-01T00:00:00"/>
    <d v="2014-01-01T00:00:00"/>
    <d v="2014-01-01T00:00:00"/>
    <n v="14"/>
    <n v="14.28571429"/>
    <n v="0"/>
    <n v="31.31"/>
    <n v="0"/>
    <n v="1"/>
    <n v="0"/>
    <n v="0"/>
    <n v="0"/>
    <s v="Thursday"/>
    <s v="DCX"/>
    <n v="3.3689514876040372"/>
    <n v="29.048053840285586"/>
    <n v="0.96671997443444091"/>
    <n v="1"/>
    <n v="1"/>
    <n v="0.83414789852179627"/>
    <n v="2.3028509493280249"/>
    <n v="0.69723126615705955"/>
    <x v="0"/>
    <x v="0"/>
  </r>
  <r>
    <x v="5949"/>
    <n v="1"/>
    <d v="2014-01-01T00:00:00"/>
    <d v="2014-01-01T00:00:00"/>
    <d v="2014-01-01T00:00:00"/>
    <n v="11"/>
    <n v="72.727272729999996"/>
    <n v="18.18181818"/>
    <n v="40.020000000000003"/>
    <n v="0"/>
    <n v="1"/>
    <n v="1"/>
    <n v="0"/>
    <n v="0"/>
    <s v="Tuesday"/>
    <s v="RIC"/>
    <n v="3.8231944046832709"/>
    <n v="45.750119543155812"/>
    <n v="0.9786096803650548"/>
    <n v="1"/>
    <n v="1"/>
    <n v="1.28839081560103"/>
    <n v="3.626945433284531"/>
    <n v="0.78387469348430816"/>
    <x v="0"/>
    <x v="0"/>
  </r>
  <r>
    <x v="5950"/>
    <n v="1"/>
    <d v="2014-01-01T00:00:00"/>
    <d v="2014-01-01T00:00:00"/>
    <d v="2014-01-01T00:00:00"/>
    <n v="13"/>
    <n v="84.61538462"/>
    <n v="30.76923077"/>
    <n v="40.020000000000003"/>
    <n v="0"/>
    <n v="1"/>
    <n v="0"/>
    <n v="0"/>
    <n v="0"/>
    <s v="Friday"/>
    <s v="RIC"/>
    <n v="3.7176674490419752"/>
    <n v="41.168254974904087"/>
    <n v="0.97628547824435374"/>
    <n v="1"/>
    <n v="1"/>
    <n v="1.1828638599597343"/>
    <n v="3.2637076333029817"/>
    <n v="0.76546234263597324"/>
    <x v="0"/>
    <x v="0"/>
  </r>
  <r>
    <x v="5951"/>
    <n v="1"/>
    <d v="2014-01-02T00:00:00"/>
    <d v="2014-01-02T00:00:00"/>
    <d v="2014-01-02T00:00:00"/>
    <n v="7"/>
    <n v="28.571428569999998"/>
    <n v="14.28571429"/>
    <n v="40.020000000000003"/>
    <n v="0"/>
    <n v="1"/>
    <n v="0"/>
    <n v="0"/>
    <n v="0"/>
    <s v="Friday"/>
    <s v="RIC"/>
    <n v="2.1347083939356604"/>
    <n v="8.454580740347458"/>
    <n v="0.89423116397615643"/>
    <n v="1"/>
    <n v="1"/>
    <n v="-0.40009519514658054"/>
    <n v="0.67025623785776367"/>
    <n v="0.4012894684455246"/>
    <x v="1"/>
    <x v="0"/>
  </r>
  <r>
    <x v="5952"/>
    <n v="1"/>
    <d v="2014-01-02T00:00:00"/>
    <d v="2014-01-02T00:00:00"/>
    <d v="2014-01-02T00:00:00"/>
    <n v="8"/>
    <n v="87.5"/>
    <n v="25"/>
    <n v="58.94"/>
    <n v="0"/>
    <n v="1"/>
    <n v="0"/>
    <n v="1"/>
    <n v="0"/>
    <s v="Monday"/>
    <s v="DCX"/>
    <n v="3.3500994550226002"/>
    <n v="28.505568524755226"/>
    <n v="0.96610809247207019"/>
    <n v="1"/>
    <n v="1"/>
    <n v="0.8152958659403593"/>
    <n v="2.2598441843745309"/>
    <n v="0.69323687162922765"/>
    <x v="0"/>
    <x v="0"/>
  </r>
  <r>
    <x v="5953"/>
    <n v="1"/>
    <d v="2014-01-02T00:00:00"/>
    <d v="2014-01-03T00:00:00"/>
    <d v="2014-01-03T00:00:00"/>
    <n v="6"/>
    <n v="100"/>
    <n v="66.666666669999998"/>
    <n v="40.020000000000003"/>
    <n v="0"/>
    <n v="1"/>
    <n v="0"/>
    <n v="0"/>
    <n v="0"/>
    <s v="Tuesday"/>
    <s v="DCX"/>
    <n v="2.9293641955664809"/>
    <n v="18.715727170668536"/>
    <n v="0.94927907089890562"/>
    <n v="1"/>
    <n v="1"/>
    <n v="0.39456060648423996"/>
    <n v="1.4837321054040919"/>
    <n v="0.59738008868822645"/>
    <x v="0"/>
    <x v="0"/>
  </r>
  <r>
    <x v="5954"/>
    <n v="1"/>
    <d v="2014-01-02T00:00:00"/>
    <d v="2014-01-02T00:00:00"/>
    <d v="2014-01-02T00:00:00"/>
    <n v="12"/>
    <n v="58.333333330000002"/>
    <n v="0"/>
    <n v="40.020000000000003"/>
    <n v="0"/>
    <n v="1"/>
    <n v="0"/>
    <n v="0"/>
    <n v="0"/>
    <s v="Friday"/>
    <s v="RIC"/>
    <n v="2.9158084030898861"/>
    <n v="18.463732509615738"/>
    <n v="0.94862239298110129"/>
    <n v="1"/>
    <n v="1"/>
    <n v="0.38100481400764519"/>
    <n v="1.4637546519188525"/>
    <n v="0.59411542897700165"/>
    <x v="0"/>
    <x v="0"/>
  </r>
  <r>
    <x v="5955"/>
    <n v="1"/>
    <d v="2014-01-02T00:00:00"/>
    <d v="2014-01-02T00:00:00"/>
    <d v="2014-01-20T00:00:00"/>
    <n v="18"/>
    <n v="83.333333330000002"/>
    <n v="22.222222219999999"/>
    <n v="38.49"/>
    <n v="0.22222222222222199"/>
    <n v="1"/>
    <n v="0"/>
    <n v="0"/>
    <n v="0"/>
    <s v="Tuesday"/>
    <s v="DCX"/>
    <n v="4.479409757999508"/>
    <n v="88.182608232760657"/>
    <n v="0.98878705142385981"/>
    <n v="1"/>
    <n v="1"/>
    <n v="1.9446061689172671"/>
    <n v="6.9908780877224395"/>
    <n v="0.87485730741701007"/>
    <x v="0"/>
    <x v="0"/>
  </r>
  <r>
    <x v="5956"/>
    <n v="1"/>
    <d v="2014-01-02T00:00:00"/>
    <d v="2014-01-02T00:00:00"/>
    <d v="2014-01-15T00:00:00"/>
    <n v="13"/>
    <n v="100"/>
    <n v="7.692307692"/>
    <n v="70.23"/>
    <n v="0.230769230769231"/>
    <n v="1"/>
    <n v="1"/>
    <n v="0"/>
    <n v="0"/>
    <s v="Friday"/>
    <s v="RIC"/>
    <n v="3.7962954793213362"/>
    <n v="44.535894380334852"/>
    <n v="0.97803930254125282"/>
    <n v="1"/>
    <n v="1"/>
    <n v="1.2614918902390952"/>
    <n v="3.5306849545524819"/>
    <n v="0.77928282146495542"/>
    <x v="0"/>
    <x v="0"/>
  </r>
  <r>
    <x v="5957"/>
    <n v="1"/>
    <d v="2014-01-02T00:00:00"/>
    <d v="2014-01-02T00:00:00"/>
    <d v="2014-01-02T00:00:00"/>
    <n v="12"/>
    <n v="25"/>
    <n v="8.3333333330000006"/>
    <n v="40"/>
    <n v="0"/>
    <n v="1"/>
    <n v="1"/>
    <n v="1"/>
    <n v="0"/>
    <s v="Saturday"/>
    <s v="DCX"/>
    <n v="4.7111533494732711"/>
    <n v="111.18031574586118"/>
    <n v="0.99108578012683213"/>
    <n v="1"/>
    <n v="1"/>
    <n v="2.1763497603910302"/>
    <n v="8.8140739847729783"/>
    <n v="0.89810551647037207"/>
    <x v="0"/>
    <x v="0"/>
  </r>
  <r>
    <x v="5958"/>
    <n v="1"/>
    <d v="2014-01-02T00:00:00"/>
    <d v="2014-01-02T00:00:00"/>
    <d v="2014-01-12T00:00:00"/>
    <n v="13"/>
    <n v="69.230769230000007"/>
    <n v="38.46153846"/>
    <n v="47.48"/>
    <n v="0.2"/>
    <n v="1"/>
    <n v="0"/>
    <n v="0"/>
    <n v="0"/>
    <s v="Monday"/>
    <s v="CHO"/>
    <n v="3.7173354873143185"/>
    <n v="41.154590957948827"/>
    <n v="0.97627779140360904"/>
    <n v="1"/>
    <n v="1"/>
    <n v="1.1825318982320776"/>
    <n v="3.2626243870865546"/>
    <n v="0.76540274037997369"/>
    <x v="0"/>
    <x v="0"/>
  </r>
  <r>
    <x v="5959"/>
    <n v="1"/>
    <d v="2014-01-02T00:00:00"/>
    <d v="2014-01-04T00:00:00"/>
    <d v="2014-01-04T00:00:00"/>
    <n v="4"/>
    <n v="75"/>
    <n v="25"/>
    <n v="52.62"/>
    <n v="0"/>
    <n v="1"/>
    <n v="0"/>
    <n v="0"/>
    <n v="0"/>
    <s v="Tuesday"/>
    <s v="BWI"/>
    <n v="1.6623663710686472"/>
    <n v="5.2717710624053939"/>
    <n v="0.84055540451815014"/>
    <n v="1"/>
    <n v="1"/>
    <n v="-0.87243721801359375"/>
    <n v="0.41793171626746467"/>
    <n v="0.29474742081912081"/>
    <x v="1"/>
    <x v="0"/>
  </r>
  <r>
    <x v="5960"/>
    <n v="1"/>
    <d v="2014-01-02T00:00:00"/>
    <d v="2014-01-02T00:00:00"/>
    <d v="2014-01-02T00:00:00"/>
    <n v="11"/>
    <n v="27.272727270000001"/>
    <n v="9.0909090910000003"/>
    <n v="35"/>
    <n v="0"/>
    <n v="1"/>
    <n v="0"/>
    <n v="0"/>
    <n v="0"/>
    <s v="Saturday"/>
    <s v="DCX"/>
    <n v="2.8971381826752687"/>
    <n v="18.122208637529003"/>
    <n v="0.94770478562620575"/>
    <n v="1"/>
    <n v="1"/>
    <n v="0.36233459359302778"/>
    <n v="1.4366795653269107"/>
    <n v="0.58960545562508648"/>
    <x v="0"/>
    <x v="0"/>
  </r>
  <r>
    <x v="5961"/>
    <n v="1"/>
    <d v="2014-01-02T00:00:00"/>
    <d v="2014-01-02T00:00:00"/>
    <d v="2014-01-02T00:00:00"/>
    <n v="11"/>
    <n v="45.454545449999998"/>
    <n v="18.18181818"/>
    <n v="29"/>
    <n v="0"/>
    <n v="1"/>
    <n v="0"/>
    <n v="0"/>
    <n v="0"/>
    <s v="Saturday"/>
    <s v="DCX"/>
    <n v="3.0930326254211531"/>
    <n v="22.043827382933067"/>
    <n v="0.95660443105294957"/>
    <n v="1"/>
    <n v="1"/>
    <n v="0.55822903633891219"/>
    <n v="1.7475748666235411"/>
    <n v="0.6360426745245028"/>
    <x v="0"/>
    <x v="0"/>
  </r>
  <r>
    <x v="5962"/>
    <n v="1"/>
    <d v="2014-01-02T00:00:00"/>
    <d v="2014-01-02T00:00:00"/>
    <d v="2014-01-02T00:00:00"/>
    <n v="11"/>
    <n v="18.18181818"/>
    <n v="0"/>
    <n v="29"/>
    <n v="0"/>
    <n v="1"/>
    <n v="0"/>
    <n v="0"/>
    <n v="0"/>
    <s v="Friday"/>
    <s v="DCX"/>
    <n v="2.7439348654311573"/>
    <n v="15.548044349818728"/>
    <n v="0.93956989848102779"/>
    <n v="1"/>
    <n v="1"/>
    <n v="0.20913127634891637"/>
    <n v="1.2326068000300248"/>
    <n v="0.55209309584358879"/>
    <x v="0"/>
    <x v="0"/>
  </r>
  <r>
    <x v="5963"/>
    <n v="1"/>
    <d v="2014-01-02T00:00:00"/>
    <d v="2014-01-02T00:00:00"/>
    <d v="2014-01-02T00:00:00"/>
    <n v="11"/>
    <n v="63.636363639999999"/>
    <n v="0"/>
    <n v="50.99"/>
    <n v="0"/>
    <n v="1"/>
    <n v="0"/>
    <n v="0"/>
    <n v="0"/>
    <s v="Friday"/>
    <s v="DCX"/>
    <n v="2.6657033778787902"/>
    <n v="14.378059198907284"/>
    <n v="0.93497228830598744"/>
    <n v="1"/>
    <n v="1"/>
    <n v="0.13089978879654929"/>
    <n v="1.1398535494924797"/>
    <n v="0.53267829929895194"/>
    <x v="0"/>
    <x v="0"/>
  </r>
  <r>
    <x v="5964"/>
    <n v="1"/>
    <d v="2014-01-02T00:00:00"/>
    <d v="2014-01-02T00:00:00"/>
    <d v="2014-01-02T00:00:00"/>
    <n v="11"/>
    <n v="54.545454550000002"/>
    <n v="9.0909090910000003"/>
    <n v="40.020000000000003"/>
    <n v="0"/>
    <n v="1"/>
    <n v="0"/>
    <n v="0"/>
    <n v="0"/>
    <s v="Friday"/>
    <s v="RIC"/>
    <n v="2.8792790618242963"/>
    <n v="17.801434818393023"/>
    <n v="0.9468125699097325"/>
    <n v="1"/>
    <n v="1"/>
    <n v="0.34447547274205537"/>
    <n v="1.411249486672471"/>
    <n v="0.58527725748528747"/>
    <x v="0"/>
    <x v="0"/>
  </r>
  <r>
    <x v="5965"/>
    <n v="1"/>
    <d v="2014-01-02T00:00:00"/>
    <d v="2014-01-02T00:00:00"/>
    <d v="2014-01-02T00:00:00"/>
    <n v="10"/>
    <n v="100"/>
    <n v="10"/>
    <n v="29"/>
    <n v="0"/>
    <n v="1"/>
    <n v="0"/>
    <n v="0"/>
    <n v="0"/>
    <s v="Tuesday"/>
    <s v="DCX"/>
    <n v="2.7248604121650675"/>
    <n v="15.254284465697166"/>
    <n v="0.93847775938027977"/>
    <n v="1"/>
    <n v="1"/>
    <n v="0.19005682308282656"/>
    <n v="1.2093183128995846"/>
    <n v="0.54737169643627948"/>
    <x v="0"/>
    <x v="0"/>
  </r>
  <r>
    <x v="5966"/>
    <n v="1"/>
    <d v="2014-01-02T00:00:00"/>
    <d v="2014-01-02T00:00:00"/>
    <d v="2014-01-02T00:00:00"/>
    <n v="9"/>
    <n v="88.888888890000004"/>
    <n v="22.222222219999999"/>
    <n v="29"/>
    <n v="0"/>
    <n v="1"/>
    <n v="0"/>
    <n v="0"/>
    <n v="0"/>
    <s v="Tuesday"/>
    <s v="DCX"/>
    <n v="2.748453462859354"/>
    <n v="15.618458670206515"/>
    <n v="0.93982594777018669"/>
    <n v="1"/>
    <n v="1"/>
    <n v="0.21364987377711309"/>
    <n v="1.2381890564332549"/>
    <n v="0.55321021826744832"/>
    <x v="0"/>
    <x v="0"/>
  </r>
  <r>
    <x v="5967"/>
    <n v="1"/>
    <d v="2014-01-02T00:00:00"/>
    <d v="2014-01-02T00:00:00"/>
    <d v="2014-01-02T00:00:00"/>
    <n v="4"/>
    <n v="100"/>
    <n v="0"/>
    <n v="40.020000000000003"/>
    <n v="0"/>
    <n v="1"/>
    <n v="0"/>
    <n v="0"/>
    <n v="0"/>
    <s v="Tuesday"/>
    <s v="RIC"/>
    <n v="1.227182632851584"/>
    <n v="3.4116042419477535"/>
    <n v="0.77332508875308981"/>
    <n v="1"/>
    <n v="1"/>
    <n v="-1.3076209562306569"/>
    <n v="0.27046273428497819"/>
    <n v="0.21288521653269568"/>
    <x v="1"/>
    <x v="0"/>
  </r>
  <r>
    <x v="5968"/>
    <n v="1"/>
    <d v="2014-01-02T00:00:00"/>
    <d v="2014-01-02T00:00:00"/>
    <d v="2014-01-02T00:00:00"/>
    <n v="10"/>
    <n v="80"/>
    <n v="10"/>
    <n v="29"/>
    <n v="0"/>
    <n v="1"/>
    <n v="0"/>
    <n v="0"/>
    <n v="0"/>
    <s v="Thursday"/>
    <s v="DCX"/>
    <n v="2.7248604121650675"/>
    <n v="15.254284465697166"/>
    <n v="0.93847775938027977"/>
    <n v="1"/>
    <n v="1"/>
    <n v="0.19005682308282656"/>
    <n v="1.2093183128995846"/>
    <n v="0.54737169643627948"/>
    <x v="0"/>
    <x v="0"/>
  </r>
  <r>
    <x v="5969"/>
    <n v="1"/>
    <d v="2014-01-02T00:00:00"/>
    <d v="2014-01-02T00:00:00"/>
    <d v="2014-01-02T00:00:00"/>
    <n v="9"/>
    <n v="100"/>
    <n v="22.222222219999999"/>
    <n v="31"/>
    <n v="0"/>
    <n v="1"/>
    <n v="0"/>
    <n v="0"/>
    <n v="0"/>
    <s v="Thursday"/>
    <s v="DCX"/>
    <n v="2.7413382752693249"/>
    <n v="15.507724820125118"/>
    <n v="0.93942230011122618"/>
    <n v="1"/>
    <n v="1"/>
    <n v="0.20653468618708404"/>
    <n v="1.2294103770358407"/>
    <n v="0.55145090814120512"/>
    <x v="0"/>
    <x v="0"/>
  </r>
  <r>
    <x v="5970"/>
    <n v="1"/>
    <d v="2014-01-02T00:00:00"/>
    <d v="2014-01-02T00:00:00"/>
    <d v="2014-01-02T00:00:00"/>
    <n v="17"/>
    <n v="35.294117649999997"/>
    <n v="17.647058820000002"/>
    <n v="41.35"/>
    <n v="0"/>
    <n v="1"/>
    <n v="0"/>
    <n v="0"/>
    <n v="0"/>
    <s v="Tuesday"/>
    <s v="RIC"/>
    <n v="4.3052980885213916"/>
    <n v="74.091297926866048"/>
    <n v="0.98668287767546736"/>
    <n v="1"/>
    <n v="1"/>
    <n v="1.7704944994391507"/>
    <n v="5.8737572129944642"/>
    <n v="0.85451915611602425"/>
    <x v="0"/>
    <x v="0"/>
  </r>
  <r>
    <x v="5971"/>
    <n v="1"/>
    <d v="2014-01-02T00:00:00"/>
    <d v="2014-01-02T00:00:00"/>
    <d v="2014-01-02T00:00:00"/>
    <n v="11"/>
    <n v="90.909090910000003"/>
    <n v="9.0909090910000003"/>
    <n v="105.8"/>
    <n v="0"/>
    <n v="1"/>
    <n v="1"/>
    <n v="1"/>
    <n v="0"/>
    <s v="Friday"/>
    <s v="DCX"/>
    <n v="4.2805311964907187"/>
    <n v="72.278824069382196"/>
    <n v="0.98635349280368945"/>
    <n v="1"/>
    <n v="1"/>
    <n v="1.7457276074084778"/>
    <n v="5.7300691998047348"/>
    <n v="0.85141311770924821"/>
    <x v="0"/>
    <x v="0"/>
  </r>
  <r>
    <x v="5972"/>
    <n v="1"/>
    <d v="2014-01-01T00:00:00"/>
    <d v="2014-01-06T00:00:00"/>
    <d v="2014-01-06T00:00:00"/>
    <n v="9"/>
    <n v="77.777777779999994"/>
    <n v="22.222222219999999"/>
    <n v="59.98"/>
    <n v="0"/>
    <n v="1"/>
    <n v="0"/>
    <n v="0"/>
    <n v="0"/>
    <s v="Tuesday"/>
    <s v="CHO"/>
    <n v="2.6382392070898075"/>
    <n v="13.988550968637504"/>
    <n v="0.93328240988122002"/>
    <n v="1"/>
    <n v="1"/>
    <n v="0.10343561800756662"/>
    <n v="1.1089743930856619"/>
    <n v="0.52583587393069775"/>
    <x v="0"/>
    <x v="0"/>
  </r>
  <r>
    <x v="5973"/>
    <n v="1"/>
    <d v="2014-01-02T00:00:00"/>
    <d v="2014-01-02T00:00:00"/>
    <d v="2014-01-10T00:00:00"/>
    <n v="13"/>
    <n v="46.15384615"/>
    <n v="23.07692308"/>
    <n v="41.16"/>
    <n v="0.25"/>
    <n v="1"/>
    <n v="0"/>
    <n v="0"/>
    <n v="0"/>
    <s v="Saturday"/>
    <s v="DCX"/>
    <n v="3.4140571883244295"/>
    <n v="30.38828548698184"/>
    <n v="0.96814098048092667"/>
    <n v="1"/>
    <n v="1"/>
    <n v="0.8792535992421886"/>
    <n v="2.4091008804553757"/>
    <n v="0.70666752464467297"/>
    <x v="0"/>
    <x v="0"/>
  </r>
  <r>
    <x v="5974"/>
    <n v="1"/>
    <d v="2013-12-08T00:00:00"/>
    <d v="2014-01-02T00:00:00"/>
    <d v="2014-01-02T00:00:00"/>
    <n v="11"/>
    <n v="45.454545449999998"/>
    <n v="0"/>
    <n v="40.020000000000003"/>
    <n v="0"/>
    <n v="1"/>
    <n v="1"/>
    <n v="0"/>
    <n v="0"/>
    <s v="Tuesday"/>
    <s v="RIC"/>
    <n v="3.4740966446932751"/>
    <n v="32.268665296173666"/>
    <n v="0.96994168563428929"/>
    <n v="1"/>
    <n v="1"/>
    <n v="0.93929305561103416"/>
    <n v="2.5581722933804381"/>
    <n v="0.71895683582821923"/>
    <x v="0"/>
    <x v="0"/>
  </r>
  <r>
    <x v="5975"/>
    <n v="1"/>
    <d v="2013-12-23T00:00:00"/>
    <d v="2014-01-19T00:00:00"/>
    <d v="2014-01-19T00:00:00"/>
    <n v="6"/>
    <n v="16.666666670000001"/>
    <n v="16.666666670000001"/>
    <n v="107.92"/>
    <n v="0"/>
    <n v="1"/>
    <n v="0"/>
    <n v="0"/>
    <n v="0"/>
    <s v="Tuesday"/>
    <s v="RIC"/>
    <n v="1.7277847368165122"/>
    <n v="5.6281722057267967"/>
    <n v="0.84912884442923919"/>
    <n v="1"/>
    <n v="1"/>
    <n v="-0.80701885226572867"/>
    <n v="0.44618623258556084"/>
    <n v="0.30852612376750937"/>
    <x v="1"/>
    <x v="0"/>
  </r>
  <r>
    <x v="5976"/>
    <n v="1"/>
    <d v="2014-01-02T00:00:00"/>
    <d v="2014-01-02T00:00:00"/>
    <d v="2014-01-02T00:00:00"/>
    <n v="10"/>
    <n v="30"/>
    <n v="10"/>
    <n v="41.82"/>
    <n v="0"/>
    <n v="1"/>
    <n v="1"/>
    <n v="0"/>
    <n v="0"/>
    <s v="Tuesday"/>
    <s v="RIC"/>
    <n v="3.4486185225961599"/>
    <n v="31.456905273655643"/>
    <n v="0.96918991531790699"/>
    <n v="1"/>
    <n v="1"/>
    <n v="0.91381493351391896"/>
    <n v="2.4938181597520566"/>
    <n v="0.71378018137298638"/>
    <x v="0"/>
    <x v="0"/>
  </r>
  <r>
    <x v="5977"/>
    <n v="1"/>
    <d v="2014-01-03T00:00:00"/>
    <d v="2014-01-03T00:00:00"/>
    <d v="2014-01-03T00:00:00"/>
    <n v="15"/>
    <n v="46.666666669999998"/>
    <n v="13.33333333"/>
    <n v="40.020000000000003"/>
    <n v="0"/>
    <n v="1"/>
    <n v="1"/>
    <n v="0"/>
    <n v="0"/>
    <s v="Tuesday"/>
    <s v="RIC"/>
    <n v="4.5744145537666885"/>
    <n v="96.971251061699391"/>
    <n v="0.98979292405513708"/>
    <n v="1"/>
    <n v="1"/>
    <n v="2.0396109646844476"/>
    <n v="7.6876178622080529"/>
    <n v="0.88489364796417969"/>
    <x v="0"/>
    <x v="0"/>
  </r>
  <r>
    <x v="5978"/>
    <n v="1"/>
    <d v="2014-01-03T00:00:00"/>
    <d v="2014-01-03T00:00:00"/>
    <d v="2014-01-03T00:00:00"/>
    <n v="10"/>
    <n v="80"/>
    <n v="20"/>
    <n v="29"/>
    <n v="0"/>
    <n v="1"/>
    <n v="0"/>
    <n v="0"/>
    <n v="0"/>
    <s v="Monday"/>
    <s v="DCX"/>
    <n v="2.9168641801787651"/>
    <n v="18.483236389437618"/>
    <n v="0.94867382502518283"/>
    <n v="1"/>
    <n v="1"/>
    <n v="0.38206059109652424"/>
    <n v="1.4653008666294955"/>
    <n v="0.59436999615905806"/>
    <x v="0"/>
    <x v="0"/>
  </r>
  <r>
    <x v="5979"/>
    <n v="1"/>
    <d v="2011-05-02T00:00:00"/>
    <d v="2011-05-02T00:00:00"/>
    <d v="2014-01-10T00:00:00"/>
    <n v="10"/>
    <n v="10"/>
    <n v="10"/>
    <n v="122.92"/>
    <n v="1.7276422764227601E-2"/>
    <n v="1"/>
    <n v="0"/>
    <n v="0"/>
    <n v="0"/>
    <s v="Monday"/>
    <s v="CHO"/>
    <n v="2.3802368543177623"/>
    <n v="10.807462354928864"/>
    <n v="0.91530779688807873"/>
    <n v="1"/>
    <n v="1"/>
    <n v="-0.15456673476447857"/>
    <n v="0.85678631280139972"/>
    <n v="0.46143506492609571"/>
    <x v="1"/>
    <x v="0"/>
  </r>
  <r>
    <x v="5980"/>
    <n v="1"/>
    <d v="2013-11-14T00:00:00"/>
    <d v="2014-01-03T00:00:00"/>
    <d v="2014-01-19T00:00:00"/>
    <n v="12"/>
    <n v="83.333333330000002"/>
    <n v="25"/>
    <n v="39.950000000000003"/>
    <n v="0.125"/>
    <n v="1"/>
    <n v="1"/>
    <n v="0"/>
    <n v="0"/>
    <s v="Monday"/>
    <s v="DCX"/>
    <n v="4.0895036187373819"/>
    <n v="59.710245299840956"/>
    <n v="0.98352831560700971"/>
    <n v="1"/>
    <n v="1"/>
    <n v="1.554700029655141"/>
    <n v="4.7336663526370044"/>
    <n v="0.82559152582359729"/>
    <x v="0"/>
    <x v="0"/>
  </r>
  <r>
    <x v="5981"/>
    <n v="1"/>
    <d v="2014-01-03T00:00:00"/>
    <d v="2014-01-03T00:00:00"/>
    <d v="2014-01-03T00:00:00"/>
    <n v="11"/>
    <n v="36.363636360000001"/>
    <n v="0"/>
    <n v="50.62"/>
    <n v="0"/>
    <n v="1"/>
    <n v="0"/>
    <n v="0"/>
    <n v="0"/>
    <s v="Tuesday"/>
    <s v="DCX"/>
    <n v="2.6670196875829455"/>
    <n v="14.396997639449751"/>
    <n v="0.93505227295496696"/>
    <n v="1"/>
    <n v="1"/>
    <n v="0.13221609850070459"/>
    <n v="1.1413549377101484"/>
    <n v="0.53300595693428243"/>
    <x v="0"/>
    <x v="0"/>
  </r>
  <r>
    <x v="5982"/>
    <n v="1"/>
    <d v="2014-01-03T00:00:00"/>
    <d v="2014-01-03T00:00:00"/>
    <d v="2014-01-03T00:00:00"/>
    <n v="11"/>
    <n v="9.0909090910000003"/>
    <n v="0"/>
    <n v="35.020000000000003"/>
    <n v="0"/>
    <n v="1"/>
    <n v="0"/>
    <n v="0"/>
    <n v="0"/>
    <s v="Monday"/>
    <s v="DCX"/>
    <n v="2.7225181507851706"/>
    <n v="15.218596755603539"/>
    <n v="0.93834238466687947"/>
    <n v="1"/>
    <n v="1"/>
    <n v="0.18771456170292966"/>
    <n v="1.2064890880048524"/>
    <n v="0.54679132317657719"/>
    <x v="0"/>
    <x v="0"/>
  </r>
  <r>
    <x v="5983"/>
    <n v="1"/>
    <d v="2014-01-03T00:00:00"/>
    <d v="2014-01-03T00:00:00"/>
    <d v="2014-01-03T00:00:00"/>
    <n v="11"/>
    <n v="27.272727270000001"/>
    <n v="18.18181818"/>
    <n v="35"/>
    <n v="0"/>
    <n v="1"/>
    <n v="0"/>
    <n v="0"/>
    <n v="0"/>
    <s v="Tuesday"/>
    <s v="DCX"/>
    <n v="3.0716870626510664"/>
    <n v="21.578275887755627"/>
    <n v="0.95570963854940283"/>
    <n v="1"/>
    <n v="1"/>
    <n v="0.53688347356882549"/>
    <n v="1.7106672063539363"/>
    <n v="0.63108713690269636"/>
    <x v="0"/>
    <x v="0"/>
  </r>
  <r>
    <x v="5984"/>
    <n v="1"/>
    <d v="2014-01-02T00:00:00"/>
    <d v="2014-01-03T00:00:00"/>
    <d v="2014-01-03T00:00:00"/>
    <n v="8"/>
    <n v="87.5"/>
    <n v="50"/>
    <n v="40.020000000000003"/>
    <n v="0"/>
    <n v="1"/>
    <n v="0"/>
    <n v="0"/>
    <n v="0"/>
    <s v="Wednesday"/>
    <s v="RIC"/>
    <n v="3.0315143580392245"/>
    <n v="20.728599354212783"/>
    <n v="0.95397770543336391"/>
    <n v="1"/>
    <n v="1"/>
    <n v="0.49671076895698363"/>
    <n v="1.6433071545360332"/>
    <n v="0.62168603891380725"/>
    <x v="0"/>
    <x v="0"/>
  </r>
  <r>
    <x v="5985"/>
    <n v="1"/>
    <d v="2013-12-02T00:00:00"/>
    <d v="2014-01-03T00:00:00"/>
    <d v="2014-01-03T00:00:00"/>
    <n v="11"/>
    <n v="9.0909090910000003"/>
    <n v="0"/>
    <n v="43.91"/>
    <n v="0"/>
    <n v="1"/>
    <n v="0"/>
    <n v="0"/>
    <n v="0"/>
    <s v="Tuesday"/>
    <s v="RIC"/>
    <n v="2.6908911419474921"/>
    <n v="14.744809786012237"/>
    <n v="0.93648700660147677"/>
    <n v="1"/>
    <n v="1"/>
    <n v="0.15608755286525122"/>
    <n v="1.1689285416528821"/>
    <n v="0.53894285551799381"/>
    <x v="0"/>
    <x v="0"/>
  </r>
  <r>
    <x v="5986"/>
    <n v="1"/>
    <d v="2014-01-03T00:00:00"/>
    <d v="2014-01-10T00:00:00"/>
    <d v="2014-01-10T00:00:00"/>
    <n v="10"/>
    <n v="70"/>
    <n v="20"/>
    <n v="35"/>
    <n v="0"/>
    <n v="1"/>
    <n v="0"/>
    <n v="0"/>
    <n v="0"/>
    <s v="Tuesday"/>
    <s v="DCX"/>
    <n v="2.8955186174086784"/>
    <n v="18.0928822922411"/>
    <n v="0.94762446105864406"/>
    <n v="1"/>
    <n v="1"/>
    <n v="0.36071502832643754"/>
    <n v="1.4343546521861581"/>
    <n v="0.58921351122690524"/>
    <x v="0"/>
    <x v="0"/>
  </r>
  <r>
    <x v="5987"/>
    <n v="1"/>
    <d v="2014-01-03T00:00:00"/>
    <d v="2014-01-03T00:00:00"/>
    <d v="2014-01-03T00:00:00"/>
    <n v="12"/>
    <n v="33.333333330000002"/>
    <n v="0"/>
    <n v="40.020000000000003"/>
    <n v="0"/>
    <n v="1"/>
    <n v="0"/>
    <n v="0"/>
    <n v="0"/>
    <s v="Wednesday"/>
    <s v="RIC"/>
    <n v="2.9158084030898861"/>
    <n v="18.463732509615738"/>
    <n v="0.94862239298110129"/>
    <n v="1"/>
    <n v="1"/>
    <n v="0.38100481400764519"/>
    <n v="1.4637546519188525"/>
    <n v="0.59411542897700165"/>
    <x v="0"/>
    <x v="0"/>
  </r>
  <r>
    <x v="5988"/>
    <n v="1"/>
    <d v="2014-01-03T00:00:00"/>
    <d v="2014-01-03T00:00:00"/>
    <d v="2014-01-03T00:00:00"/>
    <n v="9"/>
    <n v="66.666666669999998"/>
    <n v="22.222222219999999"/>
    <n v="40.020000000000003"/>
    <n v="0"/>
    <n v="1"/>
    <n v="0"/>
    <n v="0"/>
    <n v="0"/>
    <s v="Tuesday"/>
    <s v="RIC"/>
    <n v="2.7092487792382949"/>
    <n v="15.017989450768837"/>
    <n v="0.93757019237192707"/>
    <n v="1"/>
    <n v="1"/>
    <n v="0.17444519015605398"/>
    <n v="1.1905854847920256"/>
    <n v="0.54350103799079086"/>
    <x v="0"/>
    <x v="0"/>
  </r>
  <r>
    <x v="5989"/>
    <n v="1"/>
    <d v="2014-01-03T00:00:00"/>
    <d v="2014-01-07T00:00:00"/>
    <d v="2014-01-07T00:00:00"/>
    <n v="9"/>
    <n v="55.555555560000002"/>
    <n v="0"/>
    <n v="96.52"/>
    <n v="0"/>
    <n v="1"/>
    <n v="0"/>
    <n v="0"/>
    <n v="0"/>
    <s v="Wednesday"/>
    <s v="RIC"/>
    <n v="2.0815696898322082"/>
    <n v="8.0170433141352717"/>
    <n v="0.8890989024714584"/>
    <n v="1"/>
    <n v="1"/>
    <n v="-0.45323389925003266"/>
    <n v="0.63556945702007805"/>
    <n v="0.38859215320519153"/>
    <x v="1"/>
    <x v="0"/>
  </r>
  <r>
    <x v="5990"/>
    <n v="1"/>
    <d v="2014-01-03T00:00:00"/>
    <d v="2014-01-03T00:00:00"/>
    <d v="2014-01-03T00:00:00"/>
    <n v="10"/>
    <n v="100"/>
    <n v="70"/>
    <n v="40.020000000000003"/>
    <n v="0"/>
    <n v="1"/>
    <n v="1"/>
    <n v="1"/>
    <n v="0"/>
    <s v="Friday"/>
    <s v="DCX"/>
    <n v="5.472948991128666"/>
    <n v="238.1614943208279"/>
    <n v="0.99581872490452605"/>
    <n v="1"/>
    <n v="1"/>
    <n v="2.938145402046425"/>
    <n v="18.880797533137162"/>
    <n v="0.94970020702976288"/>
    <x v="0"/>
    <x v="0"/>
  </r>
  <r>
    <x v="5991"/>
    <n v="1"/>
    <d v="2014-01-03T00:00:00"/>
    <d v="2014-01-03T00:00:00"/>
    <d v="2014-01-03T00:00:00"/>
    <n v="12"/>
    <n v="41.666666669999998"/>
    <n v="16.666666670000001"/>
    <n v="47.55"/>
    <n v="0"/>
    <n v="1"/>
    <n v="0"/>
    <n v="0"/>
    <n v="0"/>
    <s v="Wednesday"/>
    <s v="RIC"/>
    <n v="3.2090260019002592"/>
    <n v="24.754963191492902"/>
    <n v="0.96117253235561562"/>
    <n v="1"/>
    <n v="1"/>
    <n v="0.67422241281801831"/>
    <n v="1.9625063627171135"/>
    <n v="0.66244798236219382"/>
    <x v="0"/>
    <x v="0"/>
  </r>
  <r>
    <x v="5992"/>
    <n v="1"/>
    <d v="2013-12-16T00:00:00"/>
    <d v="2014-01-04T00:00:00"/>
    <d v="2014-01-04T00:00:00"/>
    <n v="11"/>
    <n v="9.0909090910000003"/>
    <n v="9.0909090910000003"/>
    <n v="40.25"/>
    <n v="0"/>
    <n v="1"/>
    <n v="0"/>
    <n v="0"/>
    <n v="0"/>
    <s v="Wednesday"/>
    <s v="RIC"/>
    <n v="2.8784608152514433"/>
    <n v="17.78687481301062"/>
    <n v="0.94677134914916972"/>
    <n v="1"/>
    <n v="1"/>
    <n v="0.34365722616920236"/>
    <n v="1.4100952089228687"/>
    <n v="0.5850786324549706"/>
    <x v="0"/>
    <x v="0"/>
  </r>
  <r>
    <x v="5993"/>
    <n v="1"/>
    <d v="2014-01-04T00:00:00"/>
    <d v="2014-01-04T00:00:00"/>
    <d v="2014-01-04T00:00:00"/>
    <n v="11"/>
    <n v="45.454545449999998"/>
    <n v="0"/>
    <n v="40.020000000000003"/>
    <n v="0"/>
    <n v="1"/>
    <n v="0"/>
    <n v="1"/>
    <n v="0"/>
    <s v="Monday"/>
    <s v="RIC"/>
    <n v="3.5706343734293911"/>
    <n v="35.539131082602815"/>
    <n v="0.97263208044714222"/>
    <n v="1"/>
    <n v="1"/>
    <n v="1.0358307843471501"/>
    <n v="2.8174459535861418"/>
    <n v="0.73804475239247558"/>
    <x v="0"/>
    <x v="0"/>
  </r>
  <r>
    <x v="5994"/>
    <n v="1"/>
    <d v="2014-01-04T00:00:00"/>
    <d v="2014-01-04T00:00:00"/>
    <d v="2014-01-04T00:00:00"/>
    <n v="9"/>
    <n v="77.777777779999994"/>
    <n v="22.222222219999999"/>
    <n v="38.270000000000003"/>
    <n v="0"/>
    <n v="1"/>
    <n v="0"/>
    <n v="0"/>
    <n v="0"/>
    <s v="Monday"/>
    <s v="CHO"/>
    <n v="2.7154745683795705"/>
    <n v="15.111779943383848"/>
    <n v="0.9379336110899007"/>
    <n v="1"/>
    <n v="1"/>
    <n v="0.18067097929732956"/>
    <n v="1.1980209407486957"/>
    <n v="0.54504528075179426"/>
    <x v="0"/>
    <x v="0"/>
  </r>
  <r>
    <x v="5995"/>
    <n v="1"/>
    <d v="2014-01-04T00:00:00"/>
    <d v="2014-01-04T00:00:00"/>
    <d v="2014-01-14T00:00:00"/>
    <n v="19"/>
    <n v="68.421052630000005"/>
    <n v="15.78947368"/>
    <n v="42.29"/>
    <n v="0.3"/>
    <n v="1"/>
    <n v="1"/>
    <n v="0"/>
    <n v="0"/>
    <s v="Thursday"/>
    <s v="RIC"/>
    <n v="5.2755792439628184"/>
    <n v="195.50368805184789"/>
    <n v="0.99491103698910655"/>
    <n v="1"/>
    <n v="1"/>
    <n v="2.7407756548805775"/>
    <n v="15.499002311918796"/>
    <n v="0.93939027456965662"/>
    <x v="0"/>
    <x v="0"/>
  </r>
  <r>
    <x v="5996"/>
    <n v="1"/>
    <d v="2014-01-04T00:00:00"/>
    <d v="2014-01-04T00:00:00"/>
    <d v="2014-01-04T00:00:00"/>
    <n v="10"/>
    <n v="60"/>
    <n v="10"/>
    <n v="35"/>
    <n v="0"/>
    <n v="1"/>
    <n v="0"/>
    <n v="0"/>
    <n v="0"/>
    <s v="Monday"/>
    <s v="DCX"/>
    <n v="2.7035148493949808"/>
    <n v="14.932123762045242"/>
    <n v="0.9372337288527548"/>
    <n v="1"/>
    <n v="1"/>
    <n v="0.16871126031273986"/>
    <n v="1.1837782858010351"/>
    <n v="0.54207805503790485"/>
    <x v="0"/>
    <x v="0"/>
  </r>
  <r>
    <x v="5997"/>
    <n v="1"/>
    <d v="2014-01-02T00:00:00"/>
    <d v="2014-01-19T00:00:00"/>
    <d v="2014-01-19T00:00:00"/>
    <n v="12"/>
    <n v="25"/>
    <n v="16.666666670000001"/>
    <n v="157.9"/>
    <n v="0"/>
    <n v="1"/>
    <n v="1"/>
    <n v="0"/>
    <n v="0"/>
    <s v="Monday"/>
    <s v="RIC"/>
    <n v="3.5858119895035951"/>
    <n v="36.082644555589191"/>
    <n v="0.97303320698983753"/>
    <n v="1"/>
    <n v="1"/>
    <n v="1.0510084004213542"/>
    <n v="2.860534228075065"/>
    <n v="0.74096849272111787"/>
    <x v="0"/>
    <x v="0"/>
  </r>
  <r>
    <x v="5998"/>
    <n v="1"/>
    <d v="2014-01-04T00:00:00"/>
    <d v="2014-01-04T00:00:00"/>
    <d v="2014-01-04T00:00:00"/>
    <n v="10"/>
    <n v="10"/>
    <n v="0"/>
    <n v="35"/>
    <n v="0"/>
    <n v="1"/>
    <n v="0"/>
    <n v="0"/>
    <n v="0"/>
    <s v="Monday"/>
    <s v="DCX"/>
    <n v="2.5115110813812827"/>
    <n v="12.323537866636823"/>
    <n v="0.92494485999067277"/>
    <n v="1"/>
    <n v="1"/>
    <n v="-2.3292507700958254E-2"/>
    <n v="0.97697666877449774"/>
    <n v="0.49417713633419508"/>
    <x v="1"/>
    <x v="0"/>
  </r>
  <r>
    <x v="5999"/>
    <n v="1"/>
    <d v="2014-01-04T00:00:00"/>
    <d v="2014-01-04T00:00:00"/>
    <d v="2014-01-04T00:00:00"/>
    <n v="10"/>
    <n v="50"/>
    <n v="20"/>
    <n v="31.02"/>
    <n v="0"/>
    <n v="1"/>
    <n v="0"/>
    <n v="0"/>
    <n v="0"/>
    <s v="Monday"/>
    <s v="CHO"/>
    <n v="2.9096778407128361"/>
    <n v="18.350885706369585"/>
    <n v="0.94832277885498351"/>
    <n v="1"/>
    <n v="1"/>
    <n v="0.37487425163059518"/>
    <n v="1.4548084633234697"/>
    <n v="0.59263624232167633"/>
    <x v="0"/>
    <x v="0"/>
  </r>
  <r>
    <x v="6000"/>
    <n v="1"/>
    <d v="2014-01-04T00:00:00"/>
    <d v="2014-01-04T00:00:00"/>
    <d v="2014-01-04T00:00:00"/>
    <n v="13"/>
    <n v="0"/>
    <n v="0"/>
    <n v="48.58"/>
    <n v="0"/>
    <n v="1"/>
    <n v="1"/>
    <n v="1"/>
    <n v="0"/>
    <s v="Tuesday"/>
    <s v="RIC"/>
    <n v="4.7317042759868198"/>
    <n v="113.48881388518465"/>
    <n v="0.99126552222819908"/>
    <n v="1"/>
    <n v="1"/>
    <n v="2.1969006869045788"/>
    <n v="8.9970854581368247"/>
    <n v="0.89997084608433753"/>
    <x v="0"/>
    <x v="0"/>
  </r>
  <r>
    <x v="6001"/>
    <n v="1"/>
    <d v="2014-01-04T00:00:00"/>
    <d v="2014-01-04T00:00:00"/>
    <d v="2014-01-04T00:00:00"/>
    <n v="13"/>
    <n v="30.76923077"/>
    <n v="30.76923077"/>
    <n v="35"/>
    <n v="0"/>
    <n v="1"/>
    <n v="0"/>
    <n v="0"/>
    <n v="0"/>
    <s v="Monday"/>
    <s v="DCX"/>
    <n v="3.7355265698929476"/>
    <n v="41.910088344527708"/>
    <n v="0.97669545697573634"/>
    <n v="1"/>
    <n v="1"/>
    <n v="1.2007229808107067"/>
    <n v="3.3225181714847776"/>
    <n v="0.76865337279623247"/>
    <x v="0"/>
    <x v="0"/>
  </r>
  <r>
    <x v="6002"/>
    <n v="1"/>
    <d v="2014-01-04T00:00:00"/>
    <d v="2014-01-04T00:00:00"/>
    <d v="2014-01-04T00:00:00"/>
    <n v="10"/>
    <n v="40"/>
    <n v="10"/>
    <n v="35"/>
    <n v="0"/>
    <n v="1"/>
    <n v="0"/>
    <n v="0"/>
    <n v="0"/>
    <s v="Tuesday"/>
    <s v="DCX"/>
    <n v="2.7035148493949808"/>
    <n v="14.932123762045242"/>
    <n v="0.9372337288527548"/>
    <n v="1"/>
    <n v="1"/>
    <n v="0.16871126031273986"/>
    <n v="1.1837782858010351"/>
    <n v="0.54207805503790485"/>
    <x v="0"/>
    <x v="0"/>
  </r>
  <r>
    <x v="6003"/>
    <n v="1"/>
    <d v="2014-01-04T00:00:00"/>
    <d v="2014-01-04T00:00:00"/>
    <d v="2014-01-04T00:00:00"/>
    <n v="12"/>
    <n v="33.333333330000002"/>
    <n v="16.666666670000001"/>
    <n v="92.42"/>
    <n v="0"/>
    <n v="1"/>
    <n v="0"/>
    <n v="0"/>
    <n v="0"/>
    <s v="Monday"/>
    <s v="DCX"/>
    <n v="3.0493967683179624"/>
    <n v="21.102610818850518"/>
    <n v="0.95475647613778114"/>
    <n v="1"/>
    <n v="1"/>
    <n v="0.51459317923572145"/>
    <n v="1.672957769380532"/>
    <n v="0.62588260411171637"/>
    <x v="0"/>
    <x v="0"/>
  </r>
  <r>
    <x v="6004"/>
    <n v="1"/>
    <d v="2014-01-04T00:00:00"/>
    <d v="2014-01-04T00:00:00"/>
    <d v="2014-01-04T00:00:00"/>
    <n v="10"/>
    <n v="60"/>
    <n v="20"/>
    <n v="35"/>
    <n v="0"/>
    <n v="1"/>
    <n v="0"/>
    <n v="0"/>
    <n v="0"/>
    <s v="Saturday"/>
    <s v="BWI"/>
    <n v="2.8955186174086784"/>
    <n v="18.0928822922411"/>
    <n v="0.94762446105864406"/>
    <n v="1"/>
    <n v="1"/>
    <n v="0.36071502832643754"/>
    <n v="1.4343546521861581"/>
    <n v="0.58921351122690524"/>
    <x v="0"/>
    <x v="0"/>
  </r>
  <r>
    <x v="6005"/>
    <n v="1"/>
    <d v="2014-01-04T00:00:00"/>
    <d v="2014-01-04T00:00:00"/>
    <d v="2014-01-04T00:00:00"/>
    <n v="7"/>
    <n v="100"/>
    <n v="28.571428569999998"/>
    <n v="35"/>
    <n v="0"/>
    <n v="1"/>
    <n v="0"/>
    <n v="0"/>
    <n v="0"/>
    <s v="Saturday"/>
    <s v="BWI"/>
    <n v="2.426858611839342"/>
    <n v="11.323255410214308"/>
    <n v="0.91885261104211668"/>
    <n v="1"/>
    <n v="1"/>
    <n v="-0.10794497724289887"/>
    <n v="0.89767698773445093"/>
    <n v="0.47303992910097209"/>
    <x v="1"/>
    <x v="0"/>
  </r>
  <r>
    <x v="6006"/>
    <n v="1"/>
    <d v="2014-01-04T00:00:00"/>
    <d v="2014-01-04T00:00:00"/>
    <d v="2014-01-04T00:00:00"/>
    <n v="13"/>
    <n v="7.692307692"/>
    <n v="7.692307692"/>
    <n v="40.020000000000003"/>
    <n v="0"/>
    <n v="1"/>
    <n v="0"/>
    <n v="0"/>
    <n v="0"/>
    <s v="Monday"/>
    <s v="CHO"/>
    <n v="3.2745818305281489"/>
    <n v="26.432170042613972"/>
    <n v="0.96354644935320211"/>
    <n v="1"/>
    <n v="1"/>
    <n v="0.73977824144590798"/>
    <n v="2.0954707743971506"/>
    <n v="0.67694736184522619"/>
    <x v="0"/>
    <x v="0"/>
  </r>
  <r>
    <x v="6007"/>
    <n v="1"/>
    <d v="2014-01-04T00:00:00"/>
    <d v="2014-01-04T00:00:00"/>
    <d v="2014-01-04T00:00:00"/>
    <n v="10"/>
    <n v="50"/>
    <n v="10"/>
    <n v="31"/>
    <n v="0"/>
    <n v="1"/>
    <n v="0"/>
    <n v="0"/>
    <n v="0"/>
    <s v="Monday"/>
    <s v="DCX"/>
    <n v="2.7177452245750384"/>
    <n v="15.146132586898414"/>
    <n v="0.93806566404567748"/>
    <n v="1"/>
    <n v="1"/>
    <n v="0.18294163549279752"/>
    <n v="1.2007443251848582"/>
    <n v="0.54560827963693515"/>
    <x v="0"/>
    <x v="0"/>
  </r>
  <r>
    <x v="6008"/>
    <n v="1"/>
    <d v="2014-01-04T00:00:00"/>
    <d v="2014-01-04T00:00:00"/>
    <d v="2014-01-04T00:00:00"/>
    <n v="12"/>
    <n v="25"/>
    <n v="0"/>
    <n v="15.15"/>
    <n v="0"/>
    <n v="1"/>
    <n v="0"/>
    <n v="0"/>
    <n v="0"/>
    <s v="Tuesday"/>
    <s v="BWI"/>
    <n v="3.0042857607718947"/>
    <n v="20.1718034562337"/>
    <n v="0.95276736806728834"/>
    <n v="1"/>
    <n v="1"/>
    <n v="0.46948217168965378"/>
    <n v="1.5991658854068487"/>
    <n v="0.61526118605412927"/>
    <x v="0"/>
    <x v="0"/>
  </r>
  <r>
    <x v="6009"/>
    <n v="1"/>
    <d v="2014-01-04T00:00:00"/>
    <d v="2014-01-04T00:00:00"/>
    <d v="2014-01-04T00:00:00"/>
    <n v="10"/>
    <n v="50"/>
    <n v="20"/>
    <n v="40.020000000000003"/>
    <n v="0"/>
    <n v="1"/>
    <n v="0"/>
    <n v="1"/>
    <n v="0"/>
    <s v="Wednesday"/>
    <s v="DCX"/>
    <n v="3.7435636881769989"/>
    <n v="42.248281912227526"/>
    <n v="0.97687769419304327"/>
    <n v="1"/>
    <n v="1"/>
    <n v="1.208760099094758"/>
    <n v="3.3493292405745092"/>
    <n v="0.77007948934491144"/>
    <x v="0"/>
    <x v="0"/>
  </r>
  <r>
    <x v="6010"/>
    <n v="1"/>
    <d v="2014-01-04T00:00:00"/>
    <d v="2014-01-13T00:00:00"/>
    <d v="2014-01-13T00:00:00"/>
    <n v="9"/>
    <n v="77.777777779999994"/>
    <n v="11.11111111"/>
    <n v="96.26"/>
    <n v="0"/>
    <n v="1"/>
    <n v="0"/>
    <n v="0"/>
    <n v="0"/>
    <s v="Tuesday"/>
    <s v="DCX"/>
    <n v="2.2958321842127982"/>
    <n v="9.9326984086967958"/>
    <n v="0.90853127355964425"/>
    <n v="1"/>
    <n v="1"/>
    <n v="-0.23897140486944268"/>
    <n v="0.78743739892598252"/>
    <n v="0.44053984738102153"/>
    <x v="1"/>
    <x v="0"/>
  </r>
  <r>
    <x v="6011"/>
    <n v="1"/>
    <d v="2014-01-01T00:00:00"/>
    <d v="2014-01-04T00:00:00"/>
    <d v="2014-01-04T00:00:00"/>
    <n v="14"/>
    <n v="50"/>
    <n v="7.1428571429999996"/>
    <n v="40"/>
    <n v="0"/>
    <n v="1"/>
    <n v="0"/>
    <n v="1"/>
    <n v="0"/>
    <s v="Monday"/>
    <s v="DCX"/>
    <n v="4.3410857377286103"/>
    <n v="76.790868836628249"/>
    <n v="0.98714502081085964"/>
    <n v="1"/>
    <n v="1"/>
    <n v="1.8062821486463694"/>
    <n v="6.0877718752677241"/>
    <n v="0.85891193768673213"/>
    <x v="0"/>
    <x v="0"/>
  </r>
  <r>
    <x v="6012"/>
    <n v="1"/>
    <d v="2014-01-05T00:00:00"/>
    <d v="2014-01-05T00:00:00"/>
    <d v="2014-01-05T00:00:00"/>
    <n v="14"/>
    <n v="71.428571430000005"/>
    <n v="42.857142860000003"/>
    <n v="55.98"/>
    <n v="0"/>
    <n v="1"/>
    <n v="0"/>
    <n v="0"/>
    <n v="0"/>
    <s v="Tuesday"/>
    <s v="BWI"/>
    <n v="4.1040589402231671"/>
    <n v="60.585702943944547"/>
    <n v="0.98376246511450549"/>
    <n v="1"/>
    <n v="1"/>
    <n v="1.5692553511409262"/>
    <n v="4.8030702609988252"/>
    <n v="0.82767742677168965"/>
    <x v="0"/>
    <x v="0"/>
  </r>
  <r>
    <x v="6013"/>
    <n v="1"/>
    <d v="2014-01-05T00:00:00"/>
    <d v="2014-01-05T00:00:00"/>
    <d v="2014-01-05T00:00:00"/>
    <n v="11"/>
    <n v="36.363636360000001"/>
    <n v="18.18181818"/>
    <n v="40.020000000000003"/>
    <n v="0"/>
    <n v="1"/>
    <n v="1"/>
    <n v="0"/>
    <n v="0"/>
    <s v="Thursday"/>
    <s v="CHO"/>
    <n v="3.8231944046832709"/>
    <n v="45.750119543155812"/>
    <n v="0.9786096803650548"/>
    <n v="1"/>
    <n v="1"/>
    <n v="1.28839081560103"/>
    <n v="3.626945433284531"/>
    <n v="0.78387469348430816"/>
    <x v="0"/>
    <x v="0"/>
  </r>
  <r>
    <x v="6014"/>
    <n v="1"/>
    <d v="2013-11-03T00:00:00"/>
    <d v="2014-01-05T00:00:00"/>
    <d v="2014-01-05T00:00:00"/>
    <n v="11"/>
    <n v="100"/>
    <n v="9.0909090910000003"/>
    <n v="83.45"/>
    <n v="0"/>
    <n v="1"/>
    <n v="0"/>
    <n v="0"/>
    <n v="0"/>
    <s v="Monday"/>
    <s v="RIC"/>
    <n v="2.7247727633068206"/>
    <n v="15.252947503672829"/>
    <n v="0.9384726985813483"/>
    <n v="1"/>
    <n v="1"/>
    <n v="0.18996917422457971"/>
    <n v="1.2092123221752529"/>
    <n v="0.54734998082240838"/>
    <x v="0"/>
    <x v="0"/>
  </r>
  <r>
    <x v="6015"/>
    <n v="1"/>
    <d v="2014-01-05T00:00:00"/>
    <d v="2014-01-05T00:00:00"/>
    <d v="2014-01-18T00:00:00"/>
    <n v="11"/>
    <n v="18.18181818"/>
    <n v="18.18181818"/>
    <n v="144.53"/>
    <n v="0.15384615384615399"/>
    <n v="1"/>
    <n v="0"/>
    <n v="0"/>
    <n v="0"/>
    <s v="Friday"/>
    <s v="DCX"/>
    <n v="2.5885718772547346"/>
    <n v="13.310748639976451"/>
    <n v="0.93012245374735014"/>
    <n v="1"/>
    <n v="1"/>
    <n v="5.3768288172493683E-2"/>
    <n v="1.0552400622215015"/>
    <n v="0.51343883452763006"/>
    <x v="0"/>
    <x v="0"/>
  </r>
  <r>
    <x v="6016"/>
    <n v="1"/>
    <d v="2014-01-05T00:00:00"/>
    <d v="2014-01-05T00:00:00"/>
    <d v="2014-01-05T00:00:00"/>
    <n v="6"/>
    <n v="33.333333330000002"/>
    <n v="33.333333330000002"/>
    <n v="51.77"/>
    <n v="0"/>
    <n v="0"/>
    <n v="0"/>
    <n v="0"/>
    <n v="0"/>
    <s v="Tuesday"/>
    <s v="DCX"/>
    <n v="1.7223052568924893"/>
    <n v="5.5974170870951871"/>
    <n v="0.84842552974920438"/>
    <n v="1"/>
    <n v="1"/>
    <n v="-0.81249833218975165"/>
    <n v="0.44374805016800845"/>
    <n v="0.3073583719239445"/>
    <x v="1"/>
    <x v="0"/>
  </r>
  <r>
    <x v="6017"/>
    <n v="1"/>
    <d v="2014-01-05T00:00:00"/>
    <d v="2014-01-05T00:00:00"/>
    <d v="2014-01-05T00:00:00"/>
    <n v="8"/>
    <n v="75"/>
    <n v="12.5"/>
    <n v="29"/>
    <n v="0"/>
    <n v="1"/>
    <n v="0"/>
    <n v="0"/>
    <n v="0"/>
    <s v="Thursday"/>
    <s v="BWI"/>
    <n v="2.3507049116089163"/>
    <n v="10.492963730306647"/>
    <n v="0.91299024138020846"/>
    <n v="1"/>
    <n v="1"/>
    <n v="-0.18409867747332465"/>
    <n v="0.83185371455382939"/>
    <n v="0.45410488181718028"/>
    <x v="1"/>
    <x v="0"/>
  </r>
  <r>
    <x v="6018"/>
    <n v="1"/>
    <d v="2014-01-05T00:00:00"/>
    <d v="2014-01-05T00:00:00"/>
    <d v="2014-01-05T00:00:00"/>
    <n v="9"/>
    <n v="0"/>
    <n v="0"/>
    <n v="35"/>
    <n v="0"/>
    <n v="1"/>
    <n v="0"/>
    <n v="0"/>
    <n v="0"/>
    <s v="Tuesday"/>
    <s v="BWI"/>
    <n v="2.3004328601014952"/>
    <n v="9.978500814999931"/>
    <n v="0.90891288192703878"/>
    <n v="1"/>
    <n v="1"/>
    <n v="-0.23437072898074574"/>
    <n v="0.79106848951183095"/>
    <n v="0.44167405888953054"/>
    <x v="1"/>
    <x v="0"/>
  </r>
  <r>
    <x v="6019"/>
    <n v="1"/>
    <d v="2013-12-10T00:00:00"/>
    <d v="2014-01-06T00:00:00"/>
    <d v="2014-01-14T00:00:00"/>
    <n v="13"/>
    <n v="76.92307692"/>
    <n v="7.692307692"/>
    <n v="61.48"/>
    <n v="0.375"/>
    <n v="1"/>
    <n v="0"/>
    <n v="0"/>
    <n v="0"/>
    <s v="Friday"/>
    <s v="RIC"/>
    <n v="2.970446771180407"/>
    <n v="19.500629969584487"/>
    <n v="0.95122101118435687"/>
    <n v="1"/>
    <n v="1"/>
    <n v="0.4356431820981661"/>
    <n v="1.5459570711643471"/>
    <n v="0.6072204000114314"/>
    <x v="0"/>
    <x v="0"/>
  </r>
  <r>
    <x v="6020"/>
    <n v="1"/>
    <d v="2014-01-06T00:00:00"/>
    <d v="2014-01-06T00:00:00"/>
    <d v="2014-01-06T00:00:00"/>
    <n v="8"/>
    <n v="87.5"/>
    <n v="12.5"/>
    <n v="67.400000000000006"/>
    <n v="0"/>
    <n v="1"/>
    <n v="0"/>
    <n v="0"/>
    <n v="0"/>
    <s v="Saturday"/>
    <s v="BWI"/>
    <n v="2.2140933098803628"/>
    <n v="9.1531063170850366"/>
    <n v="0.90150797511917513"/>
    <n v="1"/>
    <n v="1"/>
    <n v="-0.32071027920187811"/>
    <n v="0.72563345164167414"/>
    <n v="0.42050265712648643"/>
    <x v="1"/>
    <x v="0"/>
  </r>
  <r>
    <x v="6021"/>
    <n v="1"/>
    <d v="2014-01-06T00:00:00"/>
    <d v="2014-01-06T00:00:00"/>
    <d v="2014-01-06T00:00:00"/>
    <n v="8"/>
    <n v="100"/>
    <n v="62.5"/>
    <n v="35"/>
    <n v="0"/>
    <n v="1"/>
    <n v="0"/>
    <n v="0"/>
    <n v="0"/>
    <s v="Monday"/>
    <s v="DCX"/>
    <n v="3.2893781889073197"/>
    <n v="26.82617765382625"/>
    <n v="0.96406261713554131"/>
    <n v="1"/>
    <n v="1"/>
    <n v="0.7545745998250788"/>
    <n v="2.1267066295257413"/>
    <n v="0.68017466347596545"/>
    <x v="0"/>
    <x v="0"/>
  </r>
  <r>
    <x v="6022"/>
    <n v="1"/>
    <d v="2014-01-02T00:00:00"/>
    <d v="2014-01-06T00:00:00"/>
    <d v="2014-01-06T00:00:00"/>
    <n v="8"/>
    <n v="62.5"/>
    <n v="12.5"/>
    <n v="40"/>
    <n v="0"/>
    <n v="1"/>
    <n v="1"/>
    <n v="0"/>
    <n v="0"/>
    <s v="Wednesday"/>
    <s v="BWI"/>
    <n v="3.0809378427469349"/>
    <n v="21.778817927852014"/>
    <n v="0.9560995656944391"/>
    <n v="1"/>
    <n v="1"/>
    <n v="0.54613425366469404"/>
    <n v="1.7265656355552643"/>
    <n v="0.63323824412671792"/>
    <x v="0"/>
    <x v="0"/>
  </r>
  <r>
    <x v="6023"/>
    <n v="1"/>
    <d v="2014-01-06T00:00:00"/>
    <d v="2014-01-06T00:00:00"/>
    <d v="2014-01-06T00:00:00"/>
    <n v="9"/>
    <n v="66.666666669999998"/>
    <n v="11.11111111"/>
    <n v="29"/>
    <n v="0"/>
    <n v="1"/>
    <n v="0"/>
    <n v="0"/>
    <n v="0"/>
    <s v="Tuesday"/>
    <s v="DCX"/>
    <n v="2.5351159428654677"/>
    <n v="12.617893717984424"/>
    <n v="0.92656720483290644"/>
    <n v="1"/>
    <n v="1"/>
    <n v="3.1235378322680418E-4"/>
    <n v="1.0003124025707493"/>
    <n v="0.50007808844517176"/>
    <x v="0"/>
    <x v="0"/>
  </r>
  <r>
    <x v="6024"/>
    <n v="1"/>
    <d v="2013-12-04T00:00:00"/>
    <d v="2014-01-08T00:00:00"/>
    <d v="2014-01-08T00:00:00"/>
    <n v="11"/>
    <n v="45.454545449999998"/>
    <n v="18.18181818"/>
    <n v="40"/>
    <n v="0"/>
    <n v="1"/>
    <n v="0"/>
    <n v="0"/>
    <n v="0"/>
    <s v="Thursday"/>
    <s v="DCX"/>
    <n v="3.0538990936759944"/>
    <n v="21.197835844827203"/>
    <n v="0.95495056333462203"/>
    <n v="1"/>
    <n v="1"/>
    <n v="0.51909550459375353"/>
    <n v="1.6805069512526087"/>
    <n v="0.62693624072390597"/>
    <x v="0"/>
    <x v="0"/>
  </r>
  <r>
    <x v="6025"/>
    <n v="1"/>
    <d v="2014-01-06T00:00:00"/>
    <d v="2014-01-06T00:00:00"/>
    <d v="2014-01-06T00:00:00"/>
    <n v="5"/>
    <n v="60"/>
    <n v="20"/>
    <n v="40.020000000000003"/>
    <n v="0"/>
    <n v="1"/>
    <n v="1"/>
    <n v="0"/>
    <n v="0"/>
    <s v="Wednesday"/>
    <s v="RIC"/>
    <n v="2.5916348530419446"/>
    <n v="13.35158164409782"/>
    <n v="0.93032126877728094"/>
    <n v="1"/>
    <n v="1"/>
    <n v="5.6831263959703726E-2"/>
    <n v="1.0584771920761151"/>
    <n v="0.51420399319973453"/>
    <x v="0"/>
    <x v="0"/>
  </r>
  <r>
    <x v="6026"/>
    <n v="1"/>
    <d v="2014-01-03T00:00:00"/>
    <d v="2014-01-06T00:00:00"/>
    <d v="2014-01-06T00:00:00"/>
    <n v="6"/>
    <n v="100"/>
    <n v="16.666666670000001"/>
    <n v="73.099999999999994"/>
    <n v="0"/>
    <n v="1"/>
    <n v="0"/>
    <n v="0"/>
    <n v="0"/>
    <s v="Tuesday"/>
    <s v="DCX"/>
    <n v="1.851660152758914"/>
    <n v="6.3703865635525769"/>
    <n v="0.86432190613378179"/>
    <n v="1"/>
    <n v="1"/>
    <n v="-0.68314343632332686"/>
    <n v="0.50502697447903511"/>
    <n v="0.33556008167484846"/>
    <x v="1"/>
    <x v="0"/>
  </r>
  <r>
    <x v="6027"/>
    <n v="1"/>
    <d v="2014-01-06T00:00:00"/>
    <d v="2014-01-06T00:00:00"/>
    <d v="2014-01-06T00:00:00"/>
    <n v="9"/>
    <n v="55.555555560000002"/>
    <n v="0"/>
    <n v="35.020000000000003"/>
    <n v="0"/>
    <n v="1"/>
    <n v="0"/>
    <n v="0"/>
    <n v="0"/>
    <s v="Saturday"/>
    <s v="DCX"/>
    <n v="2.3003617082255947"/>
    <n v="9.9777908512061959"/>
    <n v="0.90890699107369821"/>
    <n v="1"/>
    <n v="1"/>
    <n v="-0.23444188085664619"/>
    <n v="0.79101220550721651"/>
    <n v="0.44165651304604098"/>
    <x v="1"/>
    <x v="0"/>
  </r>
  <r>
    <x v="6028"/>
    <n v="1"/>
    <d v="2014-01-06T00:00:00"/>
    <d v="2014-01-06T00:00:00"/>
    <d v="2014-01-06T00:00:00"/>
    <n v="9"/>
    <n v="88.888888890000004"/>
    <n v="11.11111111"/>
    <n v="53.83"/>
    <n v="0"/>
    <n v="1"/>
    <n v="0"/>
    <n v="0"/>
    <n v="0"/>
    <s v="Thursday"/>
    <s v="BWI"/>
    <n v="2.44678088893526"/>
    <n v="11.551102522842283"/>
    <n v="0.92032572451861838"/>
    <n v="1"/>
    <n v="1"/>
    <n v="-8.8022700146980881E-2"/>
    <n v="0.91574008905276716"/>
    <n v="0.47800852228631524"/>
    <x v="1"/>
    <x v="0"/>
  </r>
  <r>
    <x v="6029"/>
    <n v="1"/>
    <d v="2014-01-06T00:00:00"/>
    <d v="2014-01-06T00:00:00"/>
    <d v="2014-01-06T00:00:00"/>
    <n v="9"/>
    <n v="77.777777779999994"/>
    <n v="0"/>
    <n v="35"/>
    <n v="0"/>
    <n v="1"/>
    <n v="0"/>
    <n v="0"/>
    <n v="0"/>
    <s v="Thursday"/>
    <s v="DCX"/>
    <n v="2.3004328601014952"/>
    <n v="9.978500814999931"/>
    <n v="0.90891288192703878"/>
    <n v="1"/>
    <n v="1"/>
    <n v="-0.23437072898074574"/>
    <n v="0.79106848951183095"/>
    <n v="0.44167405888953054"/>
    <x v="1"/>
    <x v="0"/>
  </r>
  <r>
    <x v="6030"/>
    <n v="1"/>
    <d v="2013-10-23T00:00:00"/>
    <d v="2014-01-06T00:00:00"/>
    <d v="2014-01-06T00:00:00"/>
    <n v="9"/>
    <n v="88.888888890000004"/>
    <n v="11.11111111"/>
    <n v="50.22"/>
    <n v="0"/>
    <n v="1"/>
    <n v="0"/>
    <n v="0"/>
    <n v="0"/>
    <s v="Wednesday"/>
    <s v="CHO"/>
    <n v="2.4596238025352619"/>
    <n v="11.700409047709414"/>
    <n v="0.92126237853887427"/>
    <n v="1"/>
    <n v="1"/>
    <n v="-7.5179786546978988E-2"/>
    <n v="0.9275767055235854"/>
    <n v="0.48121390078307091"/>
    <x v="1"/>
    <x v="0"/>
  </r>
  <r>
    <x v="6031"/>
    <n v="1"/>
    <d v="2014-01-08T00:00:00"/>
    <d v="2014-01-10T00:00:00"/>
    <d v="2014-01-10T00:00:00"/>
    <n v="11"/>
    <n v="27.272727270000001"/>
    <n v="27.272727270000001"/>
    <n v="77.52"/>
    <n v="0"/>
    <n v="1"/>
    <n v="0"/>
    <n v="0"/>
    <n v="0"/>
    <s v="Tuesday"/>
    <s v="BWI"/>
    <n v="3.0949670544820513"/>
    <n v="22.086510874018636"/>
    <n v="0.95668466294205623"/>
    <n v="1"/>
    <n v="1"/>
    <n v="0.56016346539981043"/>
    <n v="1.7509586980673784"/>
    <n v="0.63649036217718336"/>
    <x v="0"/>
    <x v="0"/>
  </r>
  <r>
    <x v="6032"/>
    <n v="1"/>
    <d v="2013-12-18T00:00:00"/>
    <d v="2014-01-16T00:00:00"/>
    <d v="2014-01-16T00:00:00"/>
    <n v="8"/>
    <n v="37.5"/>
    <n v="12.5"/>
    <n v="50.62"/>
    <n v="0"/>
    <n v="1"/>
    <n v="0"/>
    <n v="0"/>
    <n v="0"/>
    <s v="Friday"/>
    <s v="RIC"/>
    <n v="2.2737897337607045"/>
    <n v="9.7161527621843913"/>
    <n v="0.90668292789471594"/>
    <n v="1"/>
    <n v="1"/>
    <n v="-0.26101385532153643"/>
    <n v="0.77027024719919956"/>
    <n v="0.43511449645491612"/>
    <x v="1"/>
    <x v="0"/>
  </r>
  <r>
    <x v="6033"/>
    <n v="1"/>
    <d v="2014-01-06T00:00:00"/>
    <d v="2014-01-06T00:00:00"/>
    <d v="2014-01-06T00:00:00"/>
    <n v="9"/>
    <n v="22.222222219999999"/>
    <n v="22.222222219999999"/>
    <n v="29"/>
    <n v="0"/>
    <n v="1"/>
    <n v="0"/>
    <n v="0"/>
    <n v="0"/>
    <s v="Wednesday"/>
    <s v="DCX"/>
    <n v="2.748453462859354"/>
    <n v="15.618458670206515"/>
    <n v="0.93982594777018669"/>
    <n v="1"/>
    <n v="1"/>
    <n v="0.21364987377711309"/>
    <n v="1.2381890564332549"/>
    <n v="0.55321021826744832"/>
    <x v="0"/>
    <x v="0"/>
  </r>
  <r>
    <x v="6034"/>
    <n v="1"/>
    <d v="2014-01-06T00:00:00"/>
    <d v="2014-01-06T00:00:00"/>
    <d v="2014-01-06T00:00:00"/>
    <n v="9"/>
    <n v="0"/>
    <n v="0"/>
    <n v="40.020000000000003"/>
    <n v="0"/>
    <n v="1"/>
    <n v="0"/>
    <n v="0"/>
    <n v="0"/>
    <s v="Wednesday"/>
    <s v="DCX"/>
    <n v="2.2825737392505228"/>
    <n v="9.8018754444559431"/>
    <n v="0.9074234835291265"/>
    <n v="1"/>
    <n v="1"/>
    <n v="-0.25222984983171814"/>
    <n v="0.77706610902641127"/>
    <n v="0.4372747333818307"/>
    <x v="1"/>
    <x v="0"/>
  </r>
  <r>
    <x v="6035"/>
    <n v="1"/>
    <d v="2014-01-06T00:00:00"/>
    <d v="2014-01-06T00:00:00"/>
    <d v="2014-01-06T00:00:00"/>
    <n v="8"/>
    <n v="62.5"/>
    <n v="25"/>
    <n v="29.02"/>
    <n v="0"/>
    <n v="1"/>
    <n v="0"/>
    <n v="0"/>
    <n v="0"/>
    <s v="Monday"/>
    <s v="CHO"/>
    <n v="2.5906384697501386"/>
    <n v="13.338284976617169"/>
    <n v="0.9302566519196126"/>
    <n v="1"/>
    <n v="1"/>
    <n v="5.5834880667897657E-2"/>
    <n v="1.0574230683300261"/>
    <n v="0.51395509489855074"/>
    <x v="0"/>
    <x v="0"/>
  </r>
  <r>
    <x v="6036"/>
    <n v="1"/>
    <d v="2014-01-05T00:00:00"/>
    <d v="2014-01-06T00:00:00"/>
    <d v="2014-01-06T00:00:00"/>
    <n v="8"/>
    <n v="75"/>
    <n v="12.5"/>
    <n v="50.24"/>
    <n v="0"/>
    <n v="1"/>
    <n v="0"/>
    <n v="0"/>
    <n v="0"/>
    <s v="Tuesday"/>
    <s v="DCX"/>
    <n v="2.2751416194028105"/>
    <n v="9.7292967721974772"/>
    <n v="0.90679724671319828"/>
    <n v="1"/>
    <n v="1"/>
    <n v="-0.25966196967943045"/>
    <n v="0.77131226867516622"/>
    <n v="0.43544680535186542"/>
    <x v="1"/>
    <x v="0"/>
  </r>
  <r>
    <x v="6037"/>
    <n v="1"/>
    <d v="2014-01-06T00:00:00"/>
    <d v="2014-01-06T00:00:00"/>
    <d v="2014-01-06T00:00:00"/>
    <n v="9"/>
    <n v="66.666666669999998"/>
    <n v="11.11111111"/>
    <n v="40.020000000000003"/>
    <n v="0"/>
    <n v="1"/>
    <n v="1"/>
    <n v="0"/>
    <n v="0"/>
    <s v="Monday"/>
    <s v="DCX"/>
    <n v="3.2652777221275855"/>
    <n v="26.187382796671709"/>
    <n v="0.96321823224108127"/>
    <n v="1"/>
    <n v="1"/>
    <n v="0.73047413304534459"/>
    <n v="2.0760647052401269"/>
    <n v="0.67490930919090109"/>
    <x v="0"/>
    <x v="0"/>
  </r>
  <r>
    <x v="6038"/>
    <n v="1"/>
    <d v="2014-01-06T00:00:00"/>
    <d v="2014-01-06T00:00:00"/>
    <d v="2014-01-19T00:00:00"/>
    <n v="9"/>
    <n v="88.888888890000004"/>
    <n v="33.333333330000002"/>
    <n v="24.41"/>
    <n v="0.15384615384615399"/>
    <n v="1"/>
    <n v="0"/>
    <n v="0"/>
    <n v="0"/>
    <s v="Thursday"/>
    <s v="BWI"/>
    <n v="2.8846684013439532"/>
    <n v="17.897631780775441"/>
    <n v="0.94708331649168342"/>
    <n v="1"/>
    <n v="1"/>
    <n v="0.34986481226171229"/>
    <n v="1.4188757210275449"/>
    <n v="0.58658479585912848"/>
    <x v="0"/>
    <x v="0"/>
  </r>
  <r>
    <x v="6039"/>
    <n v="1"/>
    <d v="2014-01-06T00:00:00"/>
    <d v="2014-01-06T00:00:00"/>
    <d v="2014-01-20T00:00:00"/>
    <n v="11"/>
    <n v="36.363636360000001"/>
    <n v="9.0909090910000003"/>
    <n v="27.54"/>
    <n v="0.14285714285714299"/>
    <n v="1"/>
    <n v="1"/>
    <n v="0"/>
    <n v="0"/>
    <s v="Tuesday"/>
    <s v="RIC"/>
    <n v="3.6062674966000214"/>
    <n v="36.82833407472684"/>
    <n v="0.97356478881611386"/>
    <n v="1"/>
    <n v="1"/>
    <n v="1.0714639075177805"/>
    <n v="2.9196504713350024"/>
    <n v="0.74487521086047048"/>
    <x v="0"/>
    <x v="0"/>
  </r>
  <r>
    <x v="6040"/>
    <n v="1"/>
    <d v="2014-01-06T00:00:00"/>
    <d v="2014-01-07T00:00:00"/>
    <d v="2014-01-07T00:00:00"/>
    <n v="5"/>
    <n v="100"/>
    <n v="20"/>
    <n v="40"/>
    <n v="0"/>
    <n v="1"/>
    <n v="0"/>
    <n v="0"/>
    <n v="0"/>
    <s v="Saturday"/>
    <s v="DCX"/>
    <n v="1.822339542034668"/>
    <n v="6.1863146760396601"/>
    <n v="0.8608466167875779"/>
    <n v="1"/>
    <n v="1"/>
    <n v="-0.71246404704757293"/>
    <n v="0.49043425431835275"/>
    <n v="0.32905460465456893"/>
    <x v="1"/>
    <x v="0"/>
  </r>
  <r>
    <x v="6041"/>
    <n v="1"/>
    <d v="2014-01-06T00:00:00"/>
    <d v="2014-01-06T00:00:00"/>
    <d v="2014-01-06T00:00:00"/>
    <n v="10"/>
    <n v="40"/>
    <n v="10"/>
    <n v="40.020000000000003"/>
    <n v="0"/>
    <n v="1"/>
    <n v="0"/>
    <n v="1"/>
    <n v="0"/>
    <s v="Tuesday"/>
    <s v="DCX"/>
    <n v="3.5515599201633012"/>
    <n v="34.867665862044184"/>
    <n v="0.97211973581313471"/>
    <n v="1"/>
    <n v="1"/>
    <n v="1.0167563310810603"/>
    <n v="2.7642140114702913"/>
    <n v="0.73434029070801876"/>
    <x v="0"/>
    <x v="0"/>
  </r>
  <r>
    <x v="6042"/>
    <n v="1"/>
    <d v="2014-01-06T00:00:00"/>
    <d v="2014-01-06T00:00:00"/>
    <d v="2014-01-13T00:00:00"/>
    <n v="12"/>
    <n v="16.666666670000001"/>
    <n v="8.3333333330000006"/>
    <n v="67.12"/>
    <n v="0.28571428571428598"/>
    <n v="1"/>
    <n v="0"/>
    <n v="0"/>
    <n v="0"/>
    <s v="Tuesday"/>
    <s v="RIC"/>
    <n v="2.805847153911547"/>
    <n v="16.541082815229164"/>
    <n v="0.94299097663846609"/>
    <n v="1"/>
    <n v="1"/>
    <n v="0.27104356482930614"/>
    <n v="1.3113321971035514"/>
    <n v="0.5673490806500463"/>
    <x v="0"/>
    <x v="0"/>
  </r>
  <r>
    <x v="6043"/>
    <n v="1"/>
    <d v="2014-01-09T00:00:00"/>
    <d v="2014-01-12T00:00:00"/>
    <d v="2014-01-12T00:00:00"/>
    <n v="8"/>
    <n v="87.5"/>
    <n v="50"/>
    <n v="51.58"/>
    <n v="0"/>
    <n v="1"/>
    <n v="0"/>
    <n v="0"/>
    <n v="0"/>
    <s v="Thursday"/>
    <s v="RIC"/>
    <n v="2.990388573768858"/>
    <n v="19.89341104761662"/>
    <n v="0.95213802103826062"/>
    <n v="1"/>
    <n v="1"/>
    <n v="0.45558498468661712"/>
    <n v="1.5770956900679636"/>
    <n v="0.61196629063718322"/>
    <x v="0"/>
    <x v="0"/>
  </r>
  <r>
    <x v="6044"/>
    <n v="1"/>
    <d v="2014-01-07T00:00:00"/>
    <d v="2014-01-07T00:00:00"/>
    <d v="2014-01-07T00:00:00"/>
    <n v="5"/>
    <n v="0"/>
    <n v="0"/>
    <n v="40.020000000000003"/>
    <n v="0"/>
    <n v="1"/>
    <n v="0"/>
    <n v="0"/>
    <n v="0"/>
    <s v="Friday"/>
    <s v="RIC"/>
    <n v="1.4382608541313717"/>
    <n v="4.2133617906230789"/>
    <n v="0.80818519025504187"/>
    <n v="1"/>
    <n v="1"/>
    <n v="-1.0965427349508692"/>
    <n v="0.33402389890721135"/>
    <n v="0.25038824205535809"/>
    <x v="1"/>
    <x v="0"/>
  </r>
  <r>
    <x v="6045"/>
    <n v="1"/>
    <d v="2014-01-07T00:00:00"/>
    <d v="2014-01-07T00:00:00"/>
    <d v="2014-01-07T00:00:00"/>
    <n v="9"/>
    <n v="33.333333330000002"/>
    <n v="11.11111111"/>
    <n v="40"/>
    <n v="0"/>
    <n v="1"/>
    <n v="0"/>
    <n v="1"/>
    <n v="0"/>
    <s v="Thursday"/>
    <s v="DCX"/>
    <n v="3.3618866027396019"/>
    <n v="28.84355591211137"/>
    <n v="0.96649192867817169"/>
    <n v="1"/>
    <n v="1"/>
    <n v="0.82708301365736103"/>
    <n v="2.2866389080456413"/>
    <n v="0.69573779536534563"/>
    <x v="0"/>
    <x v="0"/>
  </r>
  <r>
    <x v="6046"/>
    <n v="1"/>
    <d v="2014-01-07T00:00:00"/>
    <d v="2014-01-07T00:00:00"/>
    <d v="2014-01-07T00:00:00"/>
    <n v="11"/>
    <n v="72.727272729999996"/>
    <n v="18.18181818"/>
    <n v="40.69"/>
    <n v="0"/>
    <n v="1"/>
    <n v="0"/>
    <n v="0"/>
    <n v="0"/>
    <s v="Wednesday"/>
    <s v="DCX"/>
    <n v="3.0514443539574345"/>
    <n v="21.14586448940377"/>
    <n v="0.95484484245451451"/>
    <n v="1"/>
    <n v="1"/>
    <n v="0.51664076487519361"/>
    <n v="1.6763868031066171"/>
    <n v="0.62636192988276229"/>
    <x v="0"/>
    <x v="0"/>
  </r>
  <r>
    <x v="6047"/>
    <n v="1"/>
    <d v="2014-01-07T00:00:00"/>
    <d v="2014-01-07T00:00:00"/>
    <d v="2014-01-07T00:00:00"/>
    <n v="9"/>
    <n v="0"/>
    <n v="0"/>
    <n v="40"/>
    <n v="0"/>
    <n v="1"/>
    <n v="1"/>
    <n v="0"/>
    <n v="0"/>
    <s v="Thursday"/>
    <s v="DCX"/>
    <n v="3.0520113540095997"/>
    <n v="21.157857595396898"/>
    <n v="0.95486928302094776"/>
    <n v="1"/>
    <n v="1"/>
    <n v="0.51720776492735876"/>
    <n v="1.6773375840323725"/>
    <n v="0.62649461690449693"/>
    <x v="0"/>
    <x v="0"/>
  </r>
  <r>
    <x v="6048"/>
    <n v="1"/>
    <d v="2014-01-07T00:00:00"/>
    <d v="2014-01-08T00:00:00"/>
    <d v="2014-01-08T00:00:00"/>
    <n v="8"/>
    <n v="37.5"/>
    <n v="12.5"/>
    <n v="118.29"/>
    <n v="0"/>
    <n v="1"/>
    <n v="0"/>
    <n v="0"/>
    <n v="0"/>
    <s v="Thursday"/>
    <s v="DCX"/>
    <n v="2.0330473616520797"/>
    <n v="7.637324623280052"/>
    <n v="0.88422340902821761"/>
    <n v="1"/>
    <n v="1"/>
    <n v="-0.50175622743016124"/>
    <n v="0.6054663887552838"/>
    <n v="0.3771280376817488"/>
    <x v="1"/>
    <x v="0"/>
  </r>
  <r>
    <x v="6049"/>
    <n v="1"/>
    <d v="2013-12-14T00:00:00"/>
    <d v="2014-01-09T00:00:00"/>
    <d v="2014-01-09T00:00:00"/>
    <n v="7"/>
    <n v="71.428571430000005"/>
    <n v="28.571428569999998"/>
    <n v="50.8"/>
    <n v="0"/>
    <n v="1"/>
    <n v="0"/>
    <n v="0"/>
    <n v="0"/>
    <s v="Wednesday"/>
    <s v="DCX"/>
    <n v="2.3706486298781142"/>
    <n v="10.704333183158338"/>
    <n v="0.91456155730093835"/>
    <n v="1"/>
    <n v="1"/>
    <n v="-0.1641549592041267"/>
    <n v="0.84861051168160828"/>
    <n v="0.45905316794377671"/>
    <x v="1"/>
    <x v="0"/>
  </r>
  <r>
    <x v="6050"/>
    <n v="1"/>
    <d v="2014-01-07T00:00:00"/>
    <d v="2014-01-07T00:00:00"/>
    <d v="2014-01-07T00:00:00"/>
    <n v="8"/>
    <n v="75"/>
    <n v="12.5"/>
    <n v="29.02"/>
    <n v="0"/>
    <n v="1"/>
    <n v="0"/>
    <n v="0"/>
    <n v="0"/>
    <s v="Monday"/>
    <s v="DCX"/>
    <n v="2.3506337597330162"/>
    <n v="10.492217162813638"/>
    <n v="0.9129845889759387"/>
    <n v="1"/>
    <n v="1"/>
    <n v="-0.18416982934922466"/>
    <n v="0.83179452870718151"/>
    <n v="0.45408724377740878"/>
    <x v="1"/>
    <x v="0"/>
  </r>
  <r>
    <x v="6051"/>
    <n v="1"/>
    <d v="2014-01-07T00:00:00"/>
    <d v="2014-01-07T00:00:00"/>
    <d v="2014-01-07T00:00:00"/>
    <n v="9"/>
    <n v="11.11111111"/>
    <n v="0"/>
    <n v="40.020000000000003"/>
    <n v="0"/>
    <n v="1"/>
    <n v="0"/>
    <n v="0"/>
    <n v="0"/>
    <s v="Thursday"/>
    <s v="RIC"/>
    <n v="2.2825737392505228"/>
    <n v="9.8018754444559431"/>
    <n v="0.9074234835291265"/>
    <n v="1"/>
    <n v="1"/>
    <n v="-0.25222984983171814"/>
    <n v="0.77706610902641127"/>
    <n v="0.4372747333818307"/>
    <x v="1"/>
    <x v="0"/>
  </r>
  <r>
    <x v="6052"/>
    <n v="1"/>
    <d v="2014-01-07T00:00:00"/>
    <d v="2014-01-07T00:00:00"/>
    <d v="2014-01-19T00:00:00"/>
    <n v="12"/>
    <n v="75"/>
    <n v="41.666666669999998"/>
    <n v="86.91"/>
    <n v="0.16666666666666699"/>
    <n v="1"/>
    <n v="0"/>
    <n v="0"/>
    <n v="0"/>
    <s v="Tuesday"/>
    <s v="DCX"/>
    <n v="3.4477689317152995"/>
    <n v="31.430191123451127"/>
    <n v="0.96916453571940653"/>
    <n v="1"/>
    <n v="1"/>
    <n v="0.91296534263305862"/>
    <n v="2.4917003343549675"/>
    <n v="0.71360658010626987"/>
    <x v="0"/>
    <x v="0"/>
  </r>
  <r>
    <x v="6053"/>
    <n v="1"/>
    <d v="2014-01-07T00:00:00"/>
    <d v="2014-01-07T00:00:00"/>
    <d v="2014-01-07T00:00:00"/>
    <n v="9"/>
    <n v="66.666666669999998"/>
    <n v="0"/>
    <n v="86.76"/>
    <n v="0"/>
    <n v="1"/>
    <n v="0"/>
    <n v="0"/>
    <n v="0"/>
    <s v="Thursday"/>
    <s v="CHO"/>
    <n v="2.1162918052715489"/>
    <n v="8.3003012163582817"/>
    <n v="0.89247660083943281"/>
    <n v="1"/>
    <n v="1"/>
    <n v="-0.41851178381069198"/>
    <n v="0.65802537550003748"/>
    <n v="0.39687292198503665"/>
    <x v="1"/>
    <x v="0"/>
  </r>
  <r>
    <x v="6054"/>
    <n v="1"/>
    <d v="2014-01-07T00:00:00"/>
    <d v="2014-01-07T00:00:00"/>
    <d v="2014-01-17T00:00:00"/>
    <n v="10"/>
    <n v="70"/>
    <n v="40"/>
    <n v="45.84"/>
    <n v="0.2"/>
    <n v="1"/>
    <n v="0"/>
    <n v="0"/>
    <n v="0"/>
    <s v="Thursday"/>
    <s v="RIC"/>
    <n v="3.1194743185611942"/>
    <n v="22.63447799025392"/>
    <n v="0.9576889322280624"/>
    <n v="1"/>
    <n v="1"/>
    <n v="0.58467072947895327"/>
    <n v="1.7944000453177371"/>
    <n v="0.64214143151207437"/>
    <x v="0"/>
    <x v="0"/>
  </r>
  <r>
    <x v="6055"/>
    <n v="1"/>
    <d v="2014-01-07T00:00:00"/>
    <d v="2014-01-08T00:00:00"/>
    <d v="2014-01-11T00:00:00"/>
    <n v="12"/>
    <n v="41.666666669999998"/>
    <n v="25"/>
    <n v="155.71"/>
    <n v="0.66666666666666696"/>
    <n v="1"/>
    <n v="0"/>
    <n v="1"/>
    <n v="0"/>
    <s v="Friday"/>
    <s v="DCX"/>
    <n v="3.4451855948084593"/>
    <n v="31.349101137207033"/>
    <n v="0.96908723998980528"/>
    <n v="1"/>
    <n v="1"/>
    <n v="0.91038200572621841"/>
    <n v="2.485271740108002"/>
    <n v="0.71307832657862946"/>
    <x v="0"/>
    <x v="0"/>
  </r>
  <r>
    <x v="6056"/>
    <n v="1"/>
    <d v="2013-11-29T00:00:00"/>
    <d v="2014-01-12T00:00:00"/>
    <d v="2014-01-12T00:00:00"/>
    <n v="8"/>
    <n v="50"/>
    <n v="12.5"/>
    <n v="76.86"/>
    <n v="0"/>
    <n v="1"/>
    <n v="1"/>
    <n v="0"/>
    <n v="0"/>
    <s v="Tuesday"/>
    <s v="RIC"/>
    <n v="2.9498049354627032"/>
    <n v="19.102227197676829"/>
    <n v="0.95025426833721349"/>
    <n v="1"/>
    <n v="1"/>
    <n v="0.41500134638046227"/>
    <n v="1.5143727796125988"/>
    <n v="0.60228649939724743"/>
    <x v="0"/>
    <x v="0"/>
  </r>
  <r>
    <x v="6057"/>
    <n v="1"/>
    <d v="2014-01-07T00:00:00"/>
    <d v="2014-01-07T00:00:00"/>
    <d v="2014-01-07T00:00:00"/>
    <n v="9"/>
    <n v="0"/>
    <n v="0"/>
    <n v="47.93"/>
    <n v="0"/>
    <n v="1"/>
    <n v="1"/>
    <n v="0"/>
    <n v="0"/>
    <s v="Thursday"/>
    <s v="CHO"/>
    <n v="3.023799635215136"/>
    <n v="20.569299223926301"/>
    <n v="0.953637807625631"/>
    <n v="1"/>
    <n v="1"/>
    <n v="0.48899604613289505"/>
    <n v="1.6306782721236237"/>
    <n v="0.61986989796637249"/>
    <x v="0"/>
    <x v="0"/>
  </r>
  <r>
    <x v="6058"/>
    <n v="1"/>
    <d v="2014-01-12T00:00:00"/>
    <d v="2014-01-12T00:00:00"/>
    <d v="2014-01-19T00:00:00"/>
    <n v="11"/>
    <n v="90.909090910000003"/>
    <n v="27.272727270000001"/>
    <n v="79.67"/>
    <n v="0.28571428571428598"/>
    <n v="1"/>
    <n v="1"/>
    <n v="0"/>
    <n v="0"/>
    <s v="Tuesday"/>
    <s v="DCX"/>
    <n v="3.6831310933674839"/>
    <n v="39.770725178672862"/>
    <n v="0.9754725971731526"/>
    <n v="1"/>
    <n v="1"/>
    <n v="1.148327504285243"/>
    <n v="3.1529152602352224"/>
    <n v="0.75920529619875765"/>
    <x v="0"/>
    <x v="0"/>
  </r>
  <r>
    <x v="6059"/>
    <n v="1"/>
    <d v="2014-01-07T00:00:00"/>
    <d v="2014-01-07T00:00:00"/>
    <d v="2014-01-07T00:00:00"/>
    <n v="9"/>
    <n v="22.222222219999999"/>
    <n v="0"/>
    <n v="40.020000000000003"/>
    <n v="0"/>
    <n v="1"/>
    <n v="0"/>
    <n v="0"/>
    <n v="0"/>
    <s v="Friday"/>
    <s v="DCX"/>
    <n v="2.2825737392505228"/>
    <n v="9.8018754444559431"/>
    <n v="0.9074234835291265"/>
    <n v="1"/>
    <n v="1"/>
    <n v="-0.25222984983171814"/>
    <n v="0.77706610902641127"/>
    <n v="0.4372747333818307"/>
    <x v="1"/>
    <x v="0"/>
  </r>
  <r>
    <x v="6060"/>
    <n v="1"/>
    <d v="2014-01-08T00:00:00"/>
    <d v="2014-01-08T00:00:00"/>
    <d v="2014-01-08T00:00:00"/>
    <n v="9"/>
    <n v="33.333333330000002"/>
    <n v="22.222222219999999"/>
    <n v="36.950000000000003"/>
    <n v="0"/>
    <n v="1"/>
    <n v="1"/>
    <n v="0"/>
    <n v="0"/>
    <s v="Thursday"/>
    <s v="RIC"/>
    <n v="3.4895370550721667"/>
    <n v="32.770773130804457"/>
    <n v="0.97038859619450535"/>
    <n v="1"/>
    <n v="1"/>
    <n v="0.95473346598992581"/>
    <n v="2.5979780411252649"/>
    <n v="0.72206611920086905"/>
    <x v="0"/>
    <x v="0"/>
  </r>
  <r>
    <x v="6061"/>
    <n v="1"/>
    <d v="2014-01-08T00:00:00"/>
    <d v="2014-01-08T00:00:00"/>
    <d v="2014-01-08T00:00:00"/>
    <n v="9"/>
    <n v="33.333333330000002"/>
    <n v="0"/>
    <n v="35.020000000000003"/>
    <n v="0"/>
    <n v="1"/>
    <n v="0"/>
    <n v="0"/>
    <n v="0"/>
    <s v="Tuesday"/>
    <s v="DCX"/>
    <n v="2.3003617082255947"/>
    <n v="9.9777908512061959"/>
    <n v="0.90890699107369821"/>
    <n v="1"/>
    <n v="1"/>
    <n v="-0.23444188085664619"/>
    <n v="0.79101220550721651"/>
    <n v="0.44165651304604098"/>
    <x v="1"/>
    <x v="0"/>
  </r>
  <r>
    <x v="6062"/>
    <n v="1"/>
    <d v="2014-01-08T00:00:00"/>
    <d v="2014-01-08T00:00:00"/>
    <d v="2014-01-08T00:00:00"/>
    <n v="9"/>
    <n v="66.666666669999998"/>
    <n v="11.11111111"/>
    <n v="54.15"/>
    <n v="0"/>
    <n v="1"/>
    <n v="1"/>
    <n v="1"/>
    <n v="0"/>
    <s v="Thursday"/>
    <s v="DCX"/>
    <n v="4.0809131134233247"/>
    <n v="59.19950103687794"/>
    <n v="0.98338856663633467"/>
    <n v="1"/>
    <n v="1"/>
    <n v="1.5461095243410838"/>
    <n v="4.693175932270286"/>
    <n v="0.82435111581011222"/>
    <x v="0"/>
    <x v="0"/>
  </r>
  <r>
    <x v="6063"/>
    <n v="1"/>
    <d v="2014-01-08T00:00:00"/>
    <d v="2014-01-08T00:00:00"/>
    <d v="2014-01-08T00:00:00"/>
    <n v="9"/>
    <n v="0"/>
    <n v="0"/>
    <n v="61.07"/>
    <n v="0"/>
    <n v="1"/>
    <n v="1"/>
    <n v="0"/>
    <n v="0"/>
    <s v="Thursday"/>
    <s v="RIC"/>
    <n v="2.9770528527486464"/>
    <n v="19.629879167127129"/>
    <n v="0.95152661865351784"/>
    <n v="1"/>
    <n v="1"/>
    <n v="0.44224926366640549"/>
    <n v="1.5562035971070995"/>
    <n v="0.6087948545523848"/>
    <x v="0"/>
    <x v="0"/>
  </r>
  <r>
    <x v="6064"/>
    <n v="1"/>
    <d v="2014-01-08T00:00:00"/>
    <d v="2014-01-08T00:00:00"/>
    <d v="2014-01-08T00:00:00"/>
    <n v="8"/>
    <n v="37.5"/>
    <n v="0"/>
    <n v="96.69"/>
    <n v="0"/>
    <n v="1"/>
    <n v="0"/>
    <n v="0"/>
    <n v="0"/>
    <s v="Monday"/>
    <s v="BWI"/>
    <n v="1.8698866776072682"/>
    <n v="6.4875611716736543"/>
    <n v="0.86644516457733656"/>
    <n v="1"/>
    <n v="1"/>
    <n v="-0.66491691147497267"/>
    <n v="0.51431625971075479"/>
    <n v="0.33963596204731561"/>
    <x v="1"/>
    <x v="0"/>
  </r>
  <r>
    <x v="6065"/>
    <n v="1"/>
    <d v="2014-01-08T00:00:00"/>
    <d v="2014-01-08T00:00:00"/>
    <d v="2014-01-08T00:00:00"/>
    <n v="8"/>
    <n v="62.5"/>
    <n v="25"/>
    <n v="40.25"/>
    <n v="0"/>
    <n v="1"/>
    <n v="0"/>
    <n v="0"/>
    <n v="0"/>
    <s v="Friday"/>
    <s v="DCX"/>
    <n v="2.5506866914321269"/>
    <n v="12.815901331355899"/>
    <n v="0.92761963363689859"/>
    <n v="1"/>
    <n v="1"/>
    <n v="1.5883102349885991E-2"/>
    <n v="1.0160099092930168"/>
    <n v="0.50397069211297463"/>
    <x v="0"/>
    <x v="0"/>
  </r>
  <r>
    <x v="6066"/>
    <n v="1"/>
    <d v="2014-01-08T00:00:00"/>
    <d v="2014-01-08T00:00:00"/>
    <d v="2014-01-08T00:00:00"/>
    <n v="8"/>
    <n v="87.5"/>
    <n v="25"/>
    <n v="40.200000000000003"/>
    <n v="0"/>
    <n v="1"/>
    <n v="1"/>
    <n v="0"/>
    <n v="0"/>
    <s v="Friday"/>
    <s v="CHO"/>
    <n v="3.3202310340050545"/>
    <n v="27.666741778353625"/>
    <n v="0.96511637047098586"/>
    <n v="1"/>
    <n v="1"/>
    <n v="0.78542744492281358"/>
    <n v="2.193344274263731"/>
    <n v="0.68684867207731193"/>
    <x v="0"/>
    <x v="0"/>
  </r>
  <r>
    <x v="6067"/>
    <n v="1"/>
    <d v="2014-01-08T00:00:00"/>
    <d v="2014-01-08T00:00:00"/>
    <d v="2014-01-19T00:00:00"/>
    <n v="10"/>
    <n v="70"/>
    <n v="30"/>
    <n v="74.53"/>
    <n v="0.18181818181818199"/>
    <n v="1"/>
    <n v="0"/>
    <n v="0"/>
    <n v="0"/>
    <s v="Monday"/>
    <s v="CHO"/>
    <n v="2.8364475043991622"/>
    <n v="17.055069729997019"/>
    <n v="0.94461389432694454"/>
    <n v="1"/>
    <n v="1"/>
    <n v="0.30164391531692125"/>
    <n v="1.3520796861134283"/>
    <n v="0.57484433631056187"/>
    <x v="0"/>
    <x v="0"/>
  </r>
  <r>
    <x v="6068"/>
    <n v="1"/>
    <d v="2014-01-08T00:00:00"/>
    <d v="2014-01-08T00:00:00"/>
    <d v="2014-01-08T00:00:00"/>
    <n v="9"/>
    <n v="77.777777779999994"/>
    <n v="0"/>
    <n v="40.200000000000003"/>
    <n v="0"/>
    <n v="1"/>
    <n v="0"/>
    <n v="0"/>
    <n v="0"/>
    <s v="Friday"/>
    <s v="RIC"/>
    <n v="2.28193337236742"/>
    <n v="9.7956006573263785"/>
    <n v="0.90736967476456665"/>
    <n v="1"/>
    <n v="1"/>
    <n v="-0.25287021671482091"/>
    <n v="0.7765686609158563"/>
    <n v="0.43711716749271023"/>
    <x v="1"/>
    <x v="0"/>
  </r>
  <r>
    <x v="6069"/>
    <n v="1"/>
    <d v="2014-01-08T00:00:00"/>
    <d v="2014-01-08T00:00:00"/>
    <d v="2014-01-08T00:00:00"/>
    <n v="9"/>
    <n v="33.333333330000002"/>
    <n v="11.11111111"/>
    <n v="40.020000000000003"/>
    <n v="0"/>
    <n v="1"/>
    <n v="0"/>
    <n v="0"/>
    <n v="0"/>
    <s v="Thursday"/>
    <s v="RIC"/>
    <n v="2.4959112592444086"/>
    <n v="12.132784594749442"/>
    <n v="0.92385468650724645"/>
    <n v="1"/>
    <n v="1"/>
    <n v="-3.8892329837832307E-2"/>
    <n v="0.96185426657610795"/>
    <n v="0.49027814296052036"/>
    <x v="1"/>
    <x v="0"/>
  </r>
  <r>
    <x v="6070"/>
    <n v="1"/>
    <d v="2014-01-08T00:00:00"/>
    <d v="2014-01-08T00:00:00"/>
    <d v="2014-01-08T00:00:00"/>
    <n v="9"/>
    <n v="33.333333330000002"/>
    <n v="11.11111111"/>
    <n v="35"/>
    <n v="0"/>
    <n v="1"/>
    <n v="0"/>
    <n v="0"/>
    <n v="0"/>
    <s v="Thursday"/>
    <s v="BWI"/>
    <n v="2.513770380095381"/>
    <n v="12.351411895914556"/>
    <n v="0.92510155421794804"/>
    <n v="1"/>
    <n v="1"/>
    <n v="-2.1033208986859897E-2"/>
    <n v="0.97918644623968565"/>
    <n v="0.49474189159898035"/>
    <x v="1"/>
    <x v="0"/>
  </r>
  <r>
    <x v="6071"/>
    <n v="1"/>
    <d v="2014-01-08T00:00:00"/>
    <d v="2014-01-08T00:00:00"/>
    <d v="2014-01-08T00:00:00"/>
    <n v="8"/>
    <n v="0"/>
    <n v="0"/>
    <n v="35"/>
    <n v="0"/>
    <n v="1"/>
    <n v="0"/>
    <n v="0"/>
    <n v="0"/>
    <s v="Thursday"/>
    <s v="BWI"/>
    <n v="2.0893546388217072"/>
    <n v="8.0796991572135042"/>
    <n v="0.88986419233884695"/>
    <n v="1"/>
    <n v="1"/>
    <n v="-0.44544895026053366"/>
    <n v="0.64053664237807095"/>
    <n v="0.39044336214860093"/>
    <x v="1"/>
    <x v="0"/>
  </r>
  <r>
    <x v="6072"/>
    <n v="1"/>
    <d v="2014-01-08T00:00:00"/>
    <d v="2014-01-08T00:00:00"/>
    <d v="2014-01-08T00:00:00"/>
    <n v="10"/>
    <n v="40"/>
    <n v="30"/>
    <n v="163.28"/>
    <n v="0"/>
    <n v="1"/>
    <n v="0"/>
    <n v="0"/>
    <n v="0"/>
    <s v="Monday"/>
    <s v="BWI"/>
    <n v="2.631154253397928"/>
    <n v="13.889792993756522"/>
    <n v="0.9328398990893082"/>
    <n v="1"/>
    <n v="1"/>
    <n v="9.6350664315687062E-2"/>
    <n v="1.1011451286034757"/>
    <n v="0.52406904864080039"/>
    <x v="0"/>
    <x v="0"/>
  </r>
  <r>
    <x v="6073"/>
    <n v="1"/>
    <d v="2014-01-08T00:00:00"/>
    <d v="2014-01-08T00:00:00"/>
    <d v="2014-01-08T00:00:00"/>
    <n v="9"/>
    <n v="33.333333330000002"/>
    <n v="0"/>
    <n v="50.88"/>
    <n v="0"/>
    <n v="1"/>
    <n v="0"/>
    <n v="0"/>
    <n v="0"/>
    <s v="Thursday"/>
    <s v="RIC"/>
    <n v="2.243938270636666"/>
    <n v="9.4303977091243887"/>
    <n v="0.90412637869740942"/>
    <n v="1"/>
    <n v="1"/>
    <n v="-0.29086531844557495"/>
    <n v="0.74761636137150667"/>
    <n v="0.42779203599626808"/>
    <x v="1"/>
    <x v="0"/>
  </r>
  <r>
    <x v="6074"/>
    <n v="1"/>
    <d v="2014-01-02T00:00:00"/>
    <d v="2014-01-08T00:00:00"/>
    <d v="2014-01-08T00:00:00"/>
    <n v="8"/>
    <n v="100"/>
    <n v="37.5"/>
    <n v="92.66"/>
    <n v="0"/>
    <n v="0"/>
    <n v="1"/>
    <n v="0"/>
    <n v="0"/>
    <s v="Thursday"/>
    <s v="CHO"/>
    <n v="2.8483597221268111"/>
    <n v="17.259448318315489"/>
    <n v="0.94523383277703243"/>
    <n v="1"/>
    <n v="1"/>
    <n v="0.3135561330445702"/>
    <n v="1.3682822664556189"/>
    <n v="0.57775303469353578"/>
    <x v="0"/>
    <x v="0"/>
  </r>
  <r>
    <x v="6075"/>
    <n v="1"/>
    <d v="2014-01-08T00:00:00"/>
    <d v="2014-01-08T00:00:00"/>
    <d v="2014-01-08T00:00:00"/>
    <n v="8"/>
    <n v="87.5"/>
    <n v="0"/>
    <n v="31"/>
    <n v="0"/>
    <n v="1"/>
    <n v="0"/>
    <n v="0"/>
    <n v="0"/>
    <s v="Thursday"/>
    <s v="BWI"/>
    <n v="2.1035850140017649"/>
    <n v="8.195498285948128"/>
    <n v="0.89125113518555865"/>
    <n v="1"/>
    <n v="1"/>
    <n v="-0.43121857508047601"/>
    <n v="0.64971688333342403"/>
    <n v="0.39383538466346041"/>
    <x v="1"/>
    <x v="0"/>
  </r>
  <r>
    <x v="6076"/>
    <n v="1"/>
    <d v="2014-01-08T00:00:00"/>
    <d v="2014-01-08T00:00:00"/>
    <d v="2014-01-18T00:00:00"/>
    <n v="9"/>
    <n v="100"/>
    <n v="55.555555560000002"/>
    <n v="42.99"/>
    <n v="0.2"/>
    <n v="1"/>
    <n v="0"/>
    <n v="0"/>
    <n v="0"/>
    <s v="Thursday"/>
    <s v="BWI"/>
    <n v="3.2172077677038406"/>
    <n v="24.958333331744409"/>
    <n v="0.96147672551931129"/>
    <n v="1"/>
    <n v="1"/>
    <n v="0.68240417862159974"/>
    <n v="1.9786289960308001"/>
    <n v="0.6642750737562283"/>
    <x v="0"/>
    <x v="0"/>
  </r>
  <r>
    <x v="6077"/>
    <n v="1"/>
    <d v="2014-01-08T00:00:00"/>
    <d v="2014-01-16T00:00:00"/>
    <d v="2014-01-17T00:00:00"/>
    <n v="7"/>
    <n v="14.28571429"/>
    <n v="14.28571429"/>
    <n v="160.88"/>
    <n v="2"/>
    <n v="1"/>
    <n v="1"/>
    <n v="0"/>
    <n v="0"/>
    <s v="Friday"/>
    <s v="CHO"/>
    <n v="1.2592288893841539"/>
    <n v="3.5227040452900109"/>
    <n v="0.77889333682105288"/>
    <n v="1"/>
    <n v="1"/>
    <n v="-1.275574699698087"/>
    <n v="0.27927042546468989"/>
    <n v="0.21830444908725694"/>
    <x v="1"/>
    <x v="0"/>
  </r>
  <r>
    <x v="6078"/>
    <n v="1"/>
    <d v="2014-01-08T00:00:00"/>
    <d v="2014-01-08T00:00:00"/>
    <d v="2014-01-08T00:00:00"/>
    <n v="8"/>
    <n v="75"/>
    <n v="25"/>
    <n v="29"/>
    <n v="0"/>
    <n v="1"/>
    <n v="0"/>
    <n v="0"/>
    <n v="0"/>
    <s v="Thursday"/>
    <s v="BWI"/>
    <n v="2.590709621626039"/>
    <n v="13.339234054378482"/>
    <n v="0.93026126805604026"/>
    <n v="1"/>
    <n v="1"/>
    <n v="5.5906032543798112E-2"/>
    <n v="1.0574983086416712"/>
    <n v="0.51397286899342109"/>
    <x v="0"/>
    <x v="0"/>
  </r>
  <r>
    <x v="6079"/>
    <n v="1"/>
    <d v="2014-01-08T00:00:00"/>
    <d v="2014-01-08T00:00:00"/>
    <d v="2014-01-08T00:00:00"/>
    <n v="9"/>
    <n v="22.222222219999999"/>
    <n v="11.11111111"/>
    <n v="107.47"/>
    <n v="0"/>
    <n v="1"/>
    <n v="0"/>
    <n v="0"/>
    <n v="0"/>
    <s v="Saturday"/>
    <s v="DCX"/>
    <n v="2.2559515577706866"/>
    <n v="9.5443710108851842"/>
    <n v="0.90516266935527234"/>
    <n v="1"/>
    <n v="1"/>
    <n v="-0.27885203131155434"/>
    <n v="0.75665185571481097"/>
    <n v="0.43073523831898763"/>
    <x v="1"/>
    <x v="0"/>
  </r>
  <r>
    <x v="6080"/>
    <n v="1"/>
    <d v="2014-01-08T00:00:00"/>
    <d v="2014-01-08T00:00:00"/>
    <d v="2014-01-08T00:00:00"/>
    <n v="8"/>
    <n v="100"/>
    <n v="12.5"/>
    <n v="46.61"/>
    <n v="0"/>
    <n v="1"/>
    <n v="1"/>
    <n v="0"/>
    <n v="0"/>
    <s v="Friday"/>
    <s v="RIC"/>
    <n v="3.0574221477618897"/>
    <n v="21.272648674454182"/>
    <n v="0.95510188237526683"/>
    <n v="1"/>
    <n v="1"/>
    <n v="0.52261855867964879"/>
    <n v="1.6864379095424706"/>
    <n v="0.62775986876603052"/>
    <x v="0"/>
    <x v="0"/>
  </r>
  <r>
    <x v="6081"/>
    <n v="1"/>
    <d v="2014-01-08T00:00:00"/>
    <d v="2014-01-08T00:00:00"/>
    <d v="2014-01-08T00:00:00"/>
    <n v="9"/>
    <n v="11.11111111"/>
    <n v="0"/>
    <n v="40.020000000000003"/>
    <n v="0"/>
    <n v="1"/>
    <n v="1"/>
    <n v="0"/>
    <n v="0"/>
    <s v="Monday"/>
    <s v="RIC"/>
    <n v="3.0519402021337001"/>
    <n v="21.156352227694473"/>
    <n v="0.95486621670736738"/>
    <n v="1"/>
    <n v="1"/>
    <n v="0.51713661305145919"/>
    <n v="1.6772182425624869"/>
    <n v="0.62647796727888172"/>
    <x v="0"/>
    <x v="0"/>
  </r>
  <r>
    <x v="6082"/>
    <n v="1"/>
    <d v="2014-01-08T00:00:00"/>
    <d v="2014-01-08T00:00:00"/>
    <d v="2014-01-08T00:00:00"/>
    <n v="7"/>
    <n v="100"/>
    <n v="0"/>
    <n v="47.5"/>
    <n v="0"/>
    <n v="1"/>
    <n v="0"/>
    <n v="0"/>
    <n v="0"/>
    <s v="Thursday"/>
    <s v="RIC"/>
    <n v="1.8338064951042394"/>
    <n v="6.2576611375833489"/>
    <n v="0.86221456457624313"/>
    <n v="1"/>
    <n v="1"/>
    <n v="-0.70099709397800147"/>
    <n v="0.49609040834507168"/>
    <n v="0.33159119634610273"/>
    <x v="1"/>
    <x v="0"/>
  </r>
  <r>
    <x v="6083"/>
    <n v="1"/>
    <d v="2014-01-09T00:00:00"/>
    <d v="2014-01-09T00:00:00"/>
    <d v="2014-01-09T00:00:00"/>
    <n v="11"/>
    <n v="54.545454550000002"/>
    <n v="27.272727270000001"/>
    <n v="296.52"/>
    <n v="0"/>
    <n v="1"/>
    <n v="0"/>
    <n v="0"/>
    <n v="0"/>
    <s v="Friday"/>
    <s v="DCX"/>
    <n v="2.3158540133738947"/>
    <n v="10.133573431626649"/>
    <n v="0.91018157771705677"/>
    <n v="1"/>
    <n v="1"/>
    <n v="-0.21894957570834617"/>
    <n v="0.80336222610351826"/>
    <n v="0.44548023379602658"/>
    <x v="1"/>
    <x v="0"/>
  </r>
  <r>
    <x v="6084"/>
    <n v="1"/>
    <d v="2014-01-09T00:00:00"/>
    <d v="2014-01-09T00:00:00"/>
    <d v="2014-01-09T00:00:00"/>
    <n v="8"/>
    <n v="75"/>
    <n v="62.5"/>
    <n v="46.49"/>
    <n v="0"/>
    <n v="1"/>
    <n v="0"/>
    <n v="0"/>
    <n v="0"/>
    <s v="Friday"/>
    <s v="RIC"/>
    <n v="3.2485014362026043"/>
    <n v="25.751720391609386"/>
    <n v="0.96261922652594534"/>
    <n v="1"/>
    <n v="1"/>
    <n v="0.71369784712036344"/>
    <n v="2.041526570995384"/>
    <n v="0.67121773337895407"/>
    <x v="0"/>
    <x v="0"/>
  </r>
  <r>
    <x v="6085"/>
    <n v="1"/>
    <d v="2014-01-09T00:00:00"/>
    <d v="2014-01-09T00:00:00"/>
    <d v="2014-01-09T00:00:00"/>
    <n v="9"/>
    <n v="55.555555560000002"/>
    <n v="22.222222219999999"/>
    <n v="36.950000000000003"/>
    <n v="0"/>
    <n v="1"/>
    <n v="0"/>
    <n v="0"/>
    <n v="0"/>
    <s v="Friday"/>
    <s v="BWI"/>
    <n v="2.7201705921889894"/>
    <n v="15.182912110254341"/>
    <n v="0.93820642458001424"/>
    <n v="1"/>
    <n v="1"/>
    <n v="0.18536700310674847"/>
    <n v="1.2036601060747492"/>
    <n v="0.54620950969555759"/>
    <x v="0"/>
    <x v="0"/>
  </r>
  <r>
    <x v="6086"/>
    <n v="1"/>
    <d v="2014-01-09T00:00:00"/>
    <d v="2014-01-09T00:00:00"/>
    <d v="2014-01-09T00:00:00"/>
    <n v="7"/>
    <n v="57.142857139999997"/>
    <n v="28.571428569999998"/>
    <n v="40.200000000000003"/>
    <n v="0"/>
    <n v="1"/>
    <n v="1"/>
    <n v="0"/>
    <n v="0"/>
    <s v="Friday"/>
    <s v="RIC"/>
    <n v="3.1777255869884442"/>
    <n v="23.992123452154949"/>
    <n v="0.9599873935516362"/>
    <n v="1"/>
    <n v="1"/>
    <n v="0.6429219979062033"/>
    <n v="1.9020304964997614"/>
    <n v="0.65541368321038174"/>
    <x v="0"/>
    <x v="0"/>
  </r>
  <r>
    <x v="6087"/>
    <n v="1"/>
    <d v="2014-01-09T00:00:00"/>
    <d v="2014-01-09T00:00:00"/>
    <d v="2014-01-09T00:00:00"/>
    <n v="9"/>
    <n v="33.333333330000002"/>
    <n v="11.11111111"/>
    <n v="40.020000000000003"/>
    <n v="0"/>
    <n v="1"/>
    <n v="0"/>
    <n v="0"/>
    <n v="0"/>
    <s v="Friday"/>
    <s v="DCX"/>
    <n v="2.4959112592444086"/>
    <n v="12.132784594749442"/>
    <n v="0.92385468650724645"/>
    <n v="1"/>
    <n v="1"/>
    <n v="-3.8892329837832307E-2"/>
    <n v="0.96185426657610795"/>
    <n v="0.49027814296052036"/>
    <x v="1"/>
    <x v="0"/>
  </r>
  <r>
    <x v="6088"/>
    <n v="1"/>
    <d v="2014-01-09T00:00:00"/>
    <d v="2014-01-09T00:00:00"/>
    <d v="2014-01-09T00:00:00"/>
    <n v="8"/>
    <n v="75"/>
    <n v="25"/>
    <n v="72.540000000000006"/>
    <n v="0"/>
    <n v="1"/>
    <n v="1"/>
    <n v="0"/>
    <n v="0"/>
    <s v="Tuesday"/>
    <s v="CHO"/>
    <n v="3.2051784506742882"/>
    <n v="24.659900199655247"/>
    <n v="0.9610286870868876"/>
    <n v="1"/>
    <n v="1"/>
    <n v="0.67037486159204729"/>
    <n v="1.9549700264722494"/>
    <n v="0.6615870919023038"/>
    <x v="0"/>
    <x v="0"/>
  </r>
  <r>
    <x v="6089"/>
    <n v="1"/>
    <d v="2014-01-09T00:00:00"/>
    <d v="2014-01-09T00:00:00"/>
    <d v="2014-01-09T00:00:00"/>
    <n v="6"/>
    <n v="100"/>
    <n v="16.666666670000001"/>
    <n v="40.020000000000003"/>
    <n v="0"/>
    <n v="1"/>
    <n v="0"/>
    <n v="0"/>
    <n v="0"/>
    <s v="Saturday"/>
    <s v="DCX"/>
    <n v="1.9693453554979909"/>
    <n v="7.1659837806030859"/>
    <n v="0.8775407805272244"/>
    <n v="1"/>
    <n v="1"/>
    <n v="-0.56545823358424996"/>
    <n v="0.56809976471280199"/>
    <n v="0.36228547283587509"/>
    <x v="1"/>
    <x v="0"/>
  </r>
  <r>
    <x v="6090"/>
    <n v="1"/>
    <d v="2014-01-09T00:00:00"/>
    <d v="2014-01-09T00:00:00"/>
    <d v="2014-01-09T00:00:00"/>
    <n v="9"/>
    <n v="88.888888890000004"/>
    <n v="44.444444439999998"/>
    <n v="62.48"/>
    <n v="0"/>
    <n v="1"/>
    <n v="1"/>
    <n v="1"/>
    <n v="0"/>
    <s v="Friday"/>
    <s v="DCX"/>
    <n v="4.6912909170925143"/>
    <n v="108.993790976958"/>
    <n v="0.99090857773772445"/>
    <n v="1"/>
    <n v="1"/>
    <n v="2.1564873280102734"/>
    <n v="8.6407322295048594"/>
    <n v="0.89627343896767897"/>
    <x v="0"/>
    <x v="0"/>
  </r>
  <r>
    <x v="6091"/>
    <n v="1"/>
    <d v="2014-01-09T00:00:00"/>
    <d v="2014-01-09T00:00:00"/>
    <d v="2014-01-09T00:00:00"/>
    <n v="9"/>
    <n v="22.222222219999999"/>
    <n v="0"/>
    <n v="40.020000000000003"/>
    <n v="0"/>
    <n v="1"/>
    <n v="0"/>
    <n v="0"/>
    <n v="0"/>
    <s v="Friday"/>
    <s v="RIC"/>
    <n v="2.2825737392505228"/>
    <n v="9.8018754444559431"/>
    <n v="0.9074234835291265"/>
    <n v="1"/>
    <n v="1"/>
    <n v="-0.25222984983171814"/>
    <n v="0.77706610902641127"/>
    <n v="0.4372747333818307"/>
    <x v="1"/>
    <x v="0"/>
  </r>
  <r>
    <x v="6092"/>
    <n v="1"/>
    <d v="2013-12-18T00:00:00"/>
    <d v="2014-01-09T00:00:00"/>
    <d v="2014-01-09T00:00:00"/>
    <n v="10"/>
    <n v="40"/>
    <n v="30"/>
    <n v="40"/>
    <n v="0"/>
    <n v="1"/>
    <n v="0"/>
    <n v="0"/>
    <n v="0"/>
    <s v="Friday"/>
    <s v="DCX"/>
    <n v="3.0697344164473046"/>
    <n v="21.536182259615916"/>
    <n v="0.95562691193743288"/>
    <n v="1"/>
    <n v="1"/>
    <n v="0.5349308273650637"/>
    <n v="1.707330137645128"/>
    <n v="0.63063241305701512"/>
    <x v="0"/>
    <x v="0"/>
  </r>
  <r>
    <x v="6093"/>
    <n v="1"/>
    <d v="2014-01-09T00:00:00"/>
    <d v="2014-01-09T00:00:00"/>
    <d v="2014-01-09T00:00:00"/>
    <n v="7"/>
    <n v="28.571428569999998"/>
    <n v="14.28571429"/>
    <n v="31"/>
    <n v="0"/>
    <n v="1"/>
    <n v="0"/>
    <n v="0"/>
    <n v="0"/>
    <s v="Thursday"/>
    <s v="DCX"/>
    <n v="2.1667978899666904"/>
    <n v="8.7302839052218086"/>
    <n v="0.89722807579506036"/>
    <n v="1"/>
    <n v="1"/>
    <n v="-0.36800569911555048"/>
    <n v="0.69211323724417739"/>
    <n v="0.40902300272254372"/>
    <x v="1"/>
    <x v="0"/>
  </r>
  <r>
    <x v="6094"/>
    <n v="1"/>
    <d v="2014-01-09T00:00:00"/>
    <d v="2014-01-09T00:00:00"/>
    <d v="2014-01-09T00:00:00"/>
    <n v="9"/>
    <n v="66.666666669999998"/>
    <n v="11.11111111"/>
    <n v="35"/>
    <n v="0"/>
    <n v="1"/>
    <n v="0"/>
    <n v="0"/>
    <n v="0"/>
    <s v="Saturday"/>
    <s v="DCX"/>
    <n v="2.513770380095381"/>
    <n v="12.351411895914556"/>
    <n v="0.92510155421794804"/>
    <n v="1"/>
    <n v="1"/>
    <n v="-2.1033208986859897E-2"/>
    <n v="0.97918644623968565"/>
    <n v="0.49474189159898035"/>
    <x v="1"/>
    <x v="0"/>
  </r>
  <r>
    <x v="6095"/>
    <n v="1"/>
    <d v="2014-01-09T00:00:00"/>
    <d v="2014-01-09T00:00:00"/>
    <d v="2014-01-09T00:00:00"/>
    <n v="8"/>
    <n v="100"/>
    <n v="12.5"/>
    <n v="45.37"/>
    <n v="0"/>
    <n v="1"/>
    <n v="0"/>
    <n v="0"/>
    <n v="0"/>
    <s v="Friday"/>
    <s v="RIC"/>
    <n v="2.2924671011845303"/>
    <n v="9.8993302286927261"/>
    <n v="0.90825124305643312"/>
    <n v="1"/>
    <n v="1"/>
    <n v="-0.24233648789771056"/>
    <n v="0.78479206008771751"/>
    <n v="0.43971064060490456"/>
    <x v="1"/>
    <x v="0"/>
  </r>
  <r>
    <x v="6096"/>
    <n v="1"/>
    <d v="2014-01-09T00:00:00"/>
    <d v="2014-01-09T00:00:00"/>
    <d v="2014-01-09T00:00:00"/>
    <n v="9"/>
    <n v="44.444444439999998"/>
    <n v="44.444444439999998"/>
    <n v="53.41"/>
    <n v="0"/>
    <n v="1"/>
    <n v="0"/>
    <n v="0"/>
    <n v="0"/>
    <s v="Friday"/>
    <s v="RIC"/>
    <n v="3.0882876383108244"/>
    <n v="21.939477471416897"/>
    <n v="0.95640702796103261"/>
    <n v="1"/>
    <n v="1"/>
    <n v="0.55348404922858352"/>
    <n v="1.7393022885665546"/>
    <n v="0.63494353866170483"/>
    <x v="0"/>
    <x v="0"/>
  </r>
  <r>
    <x v="6097"/>
    <n v="1"/>
    <d v="2014-01-09T00:00:00"/>
    <d v="2014-01-09T00:00:00"/>
    <d v="2014-01-09T00:00:00"/>
    <n v="9"/>
    <n v="88.888888890000004"/>
    <n v="11.11111111"/>
    <n v="36.950000000000003"/>
    <n v="0"/>
    <n v="1"/>
    <n v="0"/>
    <n v="0"/>
    <n v="0"/>
    <s v="Saturday"/>
    <s v="BWI"/>
    <n v="2.5068330721951031"/>
    <n v="12.266022876004754"/>
    <n v="0.9246194575912593"/>
    <n v="1"/>
    <n v="1"/>
    <n v="-2.7970516887137808E-2"/>
    <n v="0.97241703625984155"/>
    <n v="0.49300782663273329"/>
    <x v="1"/>
    <x v="0"/>
  </r>
  <r>
    <x v="6098"/>
    <n v="1"/>
    <d v="2014-01-09T00:00:00"/>
    <d v="2014-01-09T00:00:00"/>
    <d v="2014-01-09T00:00:00"/>
    <n v="7"/>
    <n v="71.428571430000005"/>
    <n v="28.571428569999998"/>
    <n v="49.23"/>
    <n v="0"/>
    <n v="1"/>
    <n v="0"/>
    <n v="0"/>
    <n v="0"/>
    <s v="Friday"/>
    <s v="RIC"/>
    <n v="2.376234052136287"/>
    <n v="10.764288686510964"/>
    <n v="0.91499698565314802"/>
    <n v="1"/>
    <n v="1"/>
    <n v="-0.15856953694595388"/>
    <n v="0.85336362142769229"/>
    <n v="0.46044047242619607"/>
    <x v="1"/>
    <x v="0"/>
  </r>
  <r>
    <x v="6099"/>
    <n v="1"/>
    <d v="2014-01-09T00:00:00"/>
    <d v="2014-01-09T00:00:00"/>
    <d v="2014-01-09T00:00:00"/>
    <n v="10"/>
    <n v="60"/>
    <n v="20"/>
    <n v="35"/>
    <n v="0"/>
    <n v="1"/>
    <n v="0"/>
    <n v="0"/>
    <n v="0"/>
    <s v="Tuesday"/>
    <s v="DCX"/>
    <n v="2.8955186174086784"/>
    <n v="18.0928822922411"/>
    <n v="0.94762446105864406"/>
    <n v="1"/>
    <n v="1"/>
    <n v="0.36071502832643754"/>
    <n v="1.4343546521861581"/>
    <n v="0.58921351122690524"/>
    <x v="0"/>
    <x v="0"/>
  </r>
  <r>
    <x v="6100"/>
    <n v="1"/>
    <d v="2014-01-09T00:00:00"/>
    <d v="2014-01-09T00:00:00"/>
    <d v="2014-01-09T00:00:00"/>
    <n v="9"/>
    <n v="44.444444439999998"/>
    <n v="11.11111111"/>
    <n v="40"/>
    <n v="0"/>
    <n v="1"/>
    <n v="0"/>
    <n v="1"/>
    <n v="0"/>
    <s v="Tuesday"/>
    <s v="BWI"/>
    <n v="3.3618866027396019"/>
    <n v="28.84355591211137"/>
    <n v="0.96649192867817169"/>
    <n v="1"/>
    <n v="1"/>
    <n v="0.82708301365736103"/>
    <n v="2.2866389080456413"/>
    <n v="0.69573779536534563"/>
    <x v="0"/>
    <x v="0"/>
  </r>
  <r>
    <x v="6101"/>
    <n v="1"/>
    <d v="2014-01-09T00:00:00"/>
    <d v="2014-01-12T00:00:00"/>
    <d v="2014-01-12T00:00:00"/>
    <n v="9"/>
    <n v="66.666666669999998"/>
    <n v="0"/>
    <n v="36.9"/>
    <n v="0"/>
    <n v="1"/>
    <n v="1"/>
    <n v="0"/>
    <n v="0"/>
    <s v="Monday"/>
    <s v="RIC"/>
    <n v="3.0630398947741444"/>
    <n v="21.39248933507281"/>
    <n v="0.95534216919627046"/>
    <n v="1"/>
    <n v="1"/>
    <n v="0.5282363056919035"/>
    <n v="1.6959385521876233"/>
    <n v="0.62907166441588636"/>
    <x v="0"/>
    <x v="0"/>
  </r>
  <r>
    <x v="6102"/>
    <n v="1"/>
    <d v="2014-01-09T00:00:00"/>
    <d v="2014-01-09T00:00:00"/>
    <d v="2014-01-09T00:00:00"/>
    <n v="7"/>
    <n v="71.428571430000005"/>
    <n v="28.571428569999998"/>
    <n v="35"/>
    <n v="0"/>
    <n v="1"/>
    <n v="0"/>
    <n v="0"/>
    <n v="0"/>
    <s v="Wednesday"/>
    <s v="DCX"/>
    <n v="2.426858611839342"/>
    <n v="11.323255410214308"/>
    <n v="0.91885261104211668"/>
    <n v="1"/>
    <n v="1"/>
    <n v="-0.10794497724289887"/>
    <n v="0.89767698773445093"/>
    <n v="0.47303992910097209"/>
    <x v="1"/>
    <x v="0"/>
  </r>
  <r>
    <x v="6103"/>
    <n v="1"/>
    <d v="2014-01-09T00:00:00"/>
    <d v="2014-01-09T00:00:00"/>
    <d v="2014-01-09T00:00:00"/>
    <n v="9"/>
    <n v="22.222222219999999"/>
    <n v="22.222222219999999"/>
    <n v="42.94"/>
    <n v="0"/>
    <n v="1"/>
    <n v="0"/>
    <n v="0"/>
    <n v="0"/>
    <s v="Friday"/>
    <s v="CHO"/>
    <n v="2.6988606053568529"/>
    <n v="14.862787493170577"/>
    <n v="0.93695937738367041"/>
    <n v="1"/>
    <n v="1"/>
    <n v="0.164057016274612"/>
    <n v="1.178281494398802"/>
    <n v="0.54092251044165596"/>
    <x v="0"/>
    <x v="0"/>
  </r>
  <r>
    <x v="6104"/>
    <n v="1"/>
    <d v="2014-01-09T00:00:00"/>
    <d v="2014-01-09T00:00:00"/>
    <d v="2014-01-09T00:00:00"/>
    <n v="8"/>
    <n v="0"/>
    <n v="0"/>
    <n v="69.790000000000006"/>
    <n v="0"/>
    <n v="1"/>
    <n v="1"/>
    <n v="0"/>
    <n v="0"/>
    <s v="Friday"/>
    <s v="RIC"/>
    <n v="2.734952413576333"/>
    <n v="15.409010158796734"/>
    <n v="0.93905787184463974"/>
    <n v="1"/>
    <n v="1"/>
    <n v="0.2001488244940921"/>
    <n v="1.2215845463346668"/>
    <n v="0.54987083356792643"/>
    <x v="0"/>
    <x v="0"/>
  </r>
  <r>
    <x v="6105"/>
    <n v="1"/>
    <d v="2014-01-09T00:00:00"/>
    <d v="2014-01-09T00:00:00"/>
    <d v="2014-01-09T00:00:00"/>
    <n v="7"/>
    <n v="57.142857139999997"/>
    <n v="0"/>
    <n v="40.020000000000003"/>
    <n v="0"/>
    <n v="1"/>
    <n v="0"/>
    <n v="0"/>
    <n v="0"/>
    <s v="Friday"/>
    <s v="RIC"/>
    <n v="1.8604172966909474"/>
    <n v="6.4264179349087849"/>
    <n v="0.86534557995997263"/>
    <n v="1"/>
    <n v="1"/>
    <n v="-0.67438629239129355"/>
    <n v="0.50946898968009635"/>
    <n v="0.33751537339502996"/>
    <x v="1"/>
    <x v="0"/>
  </r>
  <r>
    <x v="6106"/>
    <n v="1"/>
    <d v="2014-01-10T00:00:00"/>
    <d v="2014-01-10T00:00:00"/>
    <d v="2014-01-10T00:00:00"/>
    <n v="10"/>
    <n v="40"/>
    <n v="10"/>
    <n v="40.020000000000003"/>
    <n v="0"/>
    <n v="1"/>
    <n v="0"/>
    <n v="0"/>
    <n v="0"/>
    <s v="Tuesday"/>
    <s v="RIC"/>
    <n v="2.6856557285440084"/>
    <n v="14.667816333366643"/>
    <n v="0.93617489644230956"/>
    <n v="1"/>
    <n v="1"/>
    <n v="0.15085213946176745"/>
    <n v="1.162824709482513"/>
    <n v="0.53764167959812859"/>
    <x v="0"/>
    <x v="0"/>
  </r>
  <r>
    <x v="6107"/>
    <n v="1"/>
    <d v="2014-01-09T00:00:00"/>
    <d v="2014-01-13T00:00:00"/>
    <d v="2014-01-13T00:00:00"/>
    <n v="8"/>
    <n v="12.5"/>
    <n v="0"/>
    <n v="57.23"/>
    <n v="0"/>
    <n v="1"/>
    <n v="0"/>
    <n v="0"/>
    <n v="0"/>
    <s v="Tuesday"/>
    <s v="CHO"/>
    <n v="2.0102693287585369"/>
    <n v="7.4653277040262003"/>
    <n v="0.88187108225894317"/>
    <n v="1"/>
    <n v="1"/>
    <n v="-0.52453426032370398"/>
    <n v="0.59183093933884423"/>
    <n v="0.37179258469788068"/>
    <x v="1"/>
    <x v="0"/>
  </r>
  <r>
    <x v="6108"/>
    <n v="1"/>
    <d v="2014-01-10T00:00:00"/>
    <d v="2014-01-10T00:00:00"/>
    <d v="2014-01-10T00:00:00"/>
    <n v="9"/>
    <n v="11.11111111"/>
    <n v="0"/>
    <n v="73.459999999999994"/>
    <n v="0"/>
    <n v="1"/>
    <n v="0"/>
    <n v="0"/>
    <n v="0"/>
    <s v="Tuesday"/>
    <s v="RIC"/>
    <n v="2.1636078027452408"/>
    <n v="8.7024779134466517"/>
    <n v="0.89693354533545488"/>
    <n v="1"/>
    <n v="1"/>
    <n v="-0.37119578633700012"/>
    <n v="0.68990885360772114"/>
    <n v="0.40825210906189491"/>
    <x v="1"/>
    <x v="0"/>
  </r>
  <r>
    <x v="6109"/>
    <n v="1"/>
    <d v="2014-01-10T00:00:00"/>
    <d v="2014-01-10T00:00:00"/>
    <d v="2014-01-10T00:00:00"/>
    <n v="9"/>
    <n v="11.11111111"/>
    <n v="0"/>
    <n v="40"/>
    <n v="0"/>
    <n v="1"/>
    <n v="0"/>
    <n v="1"/>
    <n v="0"/>
    <s v="Monday"/>
    <s v="DCX"/>
    <n v="3.1485490827457157"/>
    <n v="23.30223043340488"/>
    <n v="0.95885151353739784"/>
    <n v="1"/>
    <n v="1"/>
    <n v="0.61374549366347475"/>
    <n v="1.847337648507307"/>
    <n v="0.64879472565389573"/>
    <x v="0"/>
    <x v="0"/>
  </r>
  <r>
    <x v="6110"/>
    <n v="1"/>
    <d v="2014-01-10T00:00:00"/>
    <d v="2014-01-10T00:00:00"/>
    <d v="2014-01-10T00:00:00"/>
    <n v="9"/>
    <n v="44.444444439999998"/>
    <n v="0"/>
    <n v="29.02"/>
    <n v="0"/>
    <n v="1"/>
    <n v="0"/>
    <n v="0"/>
    <n v="0"/>
    <s v="Tuesday"/>
    <s v="DCX"/>
    <n v="2.321707270995681"/>
    <n v="10.19306177801748"/>
    <n v="0.91065894034785533"/>
    <n v="1"/>
    <n v="1"/>
    <n v="-0.21309631808655993"/>
    <n v="0.80807830091229216"/>
    <n v="0.44692660738451678"/>
    <x v="1"/>
    <x v="0"/>
  </r>
  <r>
    <x v="6111"/>
    <n v="1"/>
    <d v="2014-01-10T00:00:00"/>
    <d v="2014-01-10T00:00:00"/>
    <d v="2014-01-10T00:00:00"/>
    <n v="10"/>
    <n v="60"/>
    <n v="30"/>
    <n v="56.93"/>
    <n v="0"/>
    <n v="1"/>
    <n v="0"/>
    <n v="1"/>
    <n v="0"/>
    <s v="Tuesday"/>
    <s v="DCX"/>
    <n v="3.8754085451170033"/>
    <n v="48.202387118823047"/>
    <n v="0.97967578285205925"/>
    <n v="1"/>
    <n v="1"/>
    <n v="1.3406049560347624"/>
    <n v="3.82135455775399"/>
    <n v="0.79258940863584892"/>
    <x v="0"/>
    <x v="0"/>
  </r>
  <r>
    <x v="6112"/>
    <n v="1"/>
    <d v="2013-08-10T00:00:00"/>
    <d v="2014-01-14T00:00:00"/>
    <d v="2014-01-14T00:00:00"/>
    <n v="8"/>
    <n v="100"/>
    <n v="12.5"/>
    <n v="64.239999999999995"/>
    <n v="0"/>
    <n v="1"/>
    <n v="0"/>
    <n v="0"/>
    <n v="0"/>
    <s v="Saturday"/>
    <s v="BWI"/>
    <n v="2.2253353062726084"/>
    <n v="9.2565860749785696"/>
    <n v="0.9025016713466143"/>
    <n v="1"/>
    <n v="1"/>
    <n v="-0.30946828280963246"/>
    <n v="0.73383704627873969"/>
    <n v="0.42324453030562631"/>
    <x v="1"/>
    <x v="0"/>
  </r>
  <r>
    <x v="6113"/>
    <n v="1"/>
    <d v="2014-01-10T00:00:00"/>
    <d v="2014-01-10T00:00:00"/>
    <d v="2014-01-10T00:00:00"/>
    <n v="8"/>
    <n v="100"/>
    <n v="12.5"/>
    <n v="40.020000000000003"/>
    <n v="0"/>
    <n v="1"/>
    <n v="0"/>
    <n v="0"/>
    <n v="0"/>
    <s v="Monday"/>
    <s v="CHO"/>
    <n v="2.3115002279878576"/>
    <n v="10.089549931687444"/>
    <n v="0.90982501488698064"/>
    <n v="1"/>
    <n v="1"/>
    <n v="-0.22330336109438331"/>
    <n v="0.79987216239098335"/>
    <n v="0.44440498558987568"/>
    <x v="1"/>
    <x v="0"/>
  </r>
  <r>
    <x v="6114"/>
    <n v="1"/>
    <d v="2014-01-10T00:00:00"/>
    <d v="2014-01-10T00:00:00"/>
    <d v="2014-01-10T00:00:00"/>
    <n v="10"/>
    <n v="40"/>
    <n v="30"/>
    <n v="35.020000000000003"/>
    <n v="0"/>
    <n v="1"/>
    <n v="0"/>
    <n v="0"/>
    <n v="0"/>
    <s v="Friday"/>
    <s v="RIC"/>
    <n v="3.0874512335464765"/>
    <n v="21.921134859925655"/>
    <n v="0.95637214273590099"/>
    <n v="1"/>
    <n v="1"/>
    <n v="0.55264764446423564"/>
    <n v="1.7378481360605722"/>
    <n v="0.63474964632666686"/>
    <x v="0"/>
    <x v="0"/>
  </r>
  <r>
    <x v="6115"/>
    <n v="1"/>
    <d v="2014-01-10T00:00:00"/>
    <d v="2014-01-10T00:00:00"/>
    <d v="2014-01-10T00:00:00"/>
    <n v="9"/>
    <n v="100"/>
    <n v="11.11111111"/>
    <n v="40.020000000000003"/>
    <n v="0"/>
    <n v="1"/>
    <n v="0"/>
    <n v="0"/>
    <n v="0"/>
    <s v="Tuesday"/>
    <s v="RIC"/>
    <n v="2.4959112592444086"/>
    <n v="12.132784594749442"/>
    <n v="0.92385468650724645"/>
    <n v="1"/>
    <n v="1"/>
    <n v="-3.8892329837832307E-2"/>
    <n v="0.96185426657610795"/>
    <n v="0.49027814296052036"/>
    <x v="1"/>
    <x v="0"/>
  </r>
  <r>
    <x v="6116"/>
    <n v="1"/>
    <d v="2014-01-10T00:00:00"/>
    <d v="2014-01-10T00:00:00"/>
    <d v="2014-01-20T00:00:00"/>
    <n v="10"/>
    <n v="60"/>
    <n v="30"/>
    <n v="35.97"/>
    <n v="0.2"/>
    <n v="1"/>
    <n v="0"/>
    <n v="0"/>
    <n v="0"/>
    <s v="Tuesday"/>
    <s v="DCX"/>
    <n v="2.9625840013042883"/>
    <n v="19.347902222102103"/>
    <n v="0.95085488474021718"/>
    <n v="1"/>
    <n v="1"/>
    <n v="0.42778041222204743"/>
    <n v="1.5338492294406869"/>
    <n v="0.60534352700190586"/>
    <x v="0"/>
    <x v="0"/>
  </r>
  <r>
    <x v="6117"/>
    <n v="1"/>
    <d v="2014-01-10T00:00:00"/>
    <d v="2014-01-10T00:00:00"/>
    <d v="2014-01-10T00:00:00"/>
    <n v="8"/>
    <n v="100"/>
    <n v="12.5"/>
    <n v="40.020000000000003"/>
    <n v="0"/>
    <n v="1"/>
    <n v="0"/>
    <n v="0"/>
    <n v="0"/>
    <s v="Monday"/>
    <s v="CHO"/>
    <n v="2.3115002279878576"/>
    <n v="10.089549931687444"/>
    <n v="0.90982501488698064"/>
    <n v="1"/>
    <n v="1"/>
    <n v="-0.22330336109438331"/>
    <n v="0.79987216239098335"/>
    <n v="0.44440498558987568"/>
    <x v="1"/>
    <x v="0"/>
  </r>
  <r>
    <x v="6118"/>
    <n v="1"/>
    <d v="2014-01-10T00:00:00"/>
    <d v="2014-01-10T00:00:00"/>
    <d v="2014-01-10T00:00:00"/>
    <n v="8"/>
    <n v="62.5"/>
    <n v="0"/>
    <n v="72.2"/>
    <n v="0"/>
    <n v="1"/>
    <n v="0"/>
    <n v="0"/>
    <n v="0"/>
    <s v="Thursday"/>
    <s v="DCX"/>
    <n v="1.9570121496471713"/>
    <n v="7.0781469954761373"/>
    <n v="0.87620923454846611"/>
    <n v="1"/>
    <n v="1"/>
    <n v="-0.57779143943506961"/>
    <n v="0.56113630254326452"/>
    <n v="0.35944094159434453"/>
    <x v="1"/>
    <x v="0"/>
  </r>
  <r>
    <x v="6119"/>
    <n v="1"/>
    <d v="2014-01-10T00:00:00"/>
    <d v="2014-01-10T00:00:00"/>
    <d v="2014-01-10T00:00:00"/>
    <n v="9"/>
    <n v="66.666666669999998"/>
    <n v="22.222222219999999"/>
    <n v="40.020000000000003"/>
    <n v="0"/>
    <n v="1"/>
    <n v="0"/>
    <n v="0"/>
    <n v="0"/>
    <s v="Monday"/>
    <s v="RIC"/>
    <n v="2.7092487792382949"/>
    <n v="15.017989450768837"/>
    <n v="0.93757019237192707"/>
    <n v="1"/>
    <n v="1"/>
    <n v="0.17444519015605398"/>
    <n v="1.1905854847920256"/>
    <n v="0.54350103799079086"/>
    <x v="0"/>
    <x v="0"/>
  </r>
  <r>
    <x v="6120"/>
    <n v="1"/>
    <d v="2014-01-11T00:00:00"/>
    <d v="2014-01-11T00:00:00"/>
    <d v="2014-01-11T00:00:00"/>
    <n v="12"/>
    <n v="66.666666669999998"/>
    <n v="0"/>
    <n v="40"/>
    <n v="0"/>
    <n v="1"/>
    <n v="0"/>
    <n v="0"/>
    <n v="0"/>
    <s v="Monday"/>
    <s v="DCX"/>
    <n v="2.9158795549657865"/>
    <n v="18.465046285558177"/>
    <n v="0.9486258606668746"/>
    <n v="1"/>
    <n v="1"/>
    <n v="0.38107596588354564"/>
    <n v="1.4638588045134768"/>
    <n v="0.59413258658810852"/>
    <x v="0"/>
    <x v="0"/>
  </r>
  <r>
    <x v="6121"/>
    <n v="1"/>
    <d v="2014-01-11T00:00:00"/>
    <d v="2014-01-12T00:00:00"/>
    <d v="2014-01-12T00:00:00"/>
    <n v="6"/>
    <n v="100"/>
    <n v="50"/>
    <n v="125.3"/>
    <n v="0"/>
    <n v="1"/>
    <n v="1"/>
    <n v="0"/>
    <n v="0"/>
    <s v="Monday"/>
    <s v="CHO"/>
    <n v="3.0753327795239978"/>
    <n v="21.657087747820064"/>
    <n v="0.95586370096941453"/>
    <n v="1"/>
    <n v="1"/>
    <n v="0.54052919044175685"/>
    <n v="1.7169151969341518"/>
    <n v="0.63193551233088552"/>
    <x v="0"/>
    <x v="0"/>
  </r>
  <r>
    <x v="6122"/>
    <n v="1"/>
    <d v="2014-01-11T00:00:00"/>
    <d v="2014-01-11T00:00:00"/>
    <d v="2014-01-11T00:00:00"/>
    <n v="9"/>
    <n v="11.11111111"/>
    <n v="0"/>
    <n v="60.33"/>
    <n v="0"/>
    <n v="1"/>
    <n v="0"/>
    <n v="0"/>
    <n v="0"/>
    <s v="Monday"/>
    <s v="CHO"/>
    <n v="2.2103190092737801"/>
    <n v="9.1186248549953373"/>
    <n v="0.90117234166396409"/>
    <n v="1"/>
    <n v="1"/>
    <n v="-0.32448457980846079"/>
    <n v="0.722899854818146"/>
    <n v="0.41958321187185249"/>
    <x v="1"/>
    <x v="0"/>
  </r>
  <r>
    <x v="6123"/>
    <n v="1"/>
    <d v="2013-12-30T00:00:00"/>
    <d v="2014-01-11T00:00:00"/>
    <d v="2014-01-11T00:00:00"/>
    <n v="7"/>
    <n v="100"/>
    <n v="28.571428569999998"/>
    <n v="107.19"/>
    <n v="0"/>
    <n v="1"/>
    <n v="0"/>
    <n v="0"/>
    <n v="0"/>
    <s v="Monday"/>
    <s v="DCX"/>
    <n v="2.1700359157772517"/>
    <n v="8.7585986069684605"/>
    <n v="0.89752626987998918"/>
    <n v="1"/>
    <n v="1"/>
    <n v="-0.36476767330498916"/>
    <n v="0.69435795002788858"/>
    <n v="0.40980593859547787"/>
    <x v="1"/>
    <x v="0"/>
  </r>
  <r>
    <x v="6124"/>
    <n v="1"/>
    <d v="2014-01-11T00:00:00"/>
    <d v="2014-01-11T00:00:00"/>
    <d v="2014-01-11T00:00:00"/>
    <n v="9"/>
    <n v="22.222222219999999"/>
    <n v="0"/>
    <n v="35.020000000000003"/>
    <n v="0"/>
    <n v="1"/>
    <n v="0"/>
    <n v="0"/>
    <n v="0"/>
    <s v="Monday"/>
    <s v="CHO"/>
    <n v="2.3003617082255947"/>
    <n v="9.9777908512061959"/>
    <n v="0.90890699107369821"/>
    <n v="1"/>
    <n v="1"/>
    <n v="-0.23444188085664619"/>
    <n v="0.79101220550721651"/>
    <n v="0.44165651304604098"/>
    <x v="1"/>
    <x v="0"/>
  </r>
  <r>
    <x v="6125"/>
    <n v="1"/>
    <d v="2014-01-11T00:00:00"/>
    <d v="2014-01-11T00:00:00"/>
    <d v="2014-01-11T00:00:00"/>
    <n v="8"/>
    <n v="62.5"/>
    <n v="12.5"/>
    <n v="29.02"/>
    <n v="0"/>
    <n v="1"/>
    <n v="0"/>
    <n v="0"/>
    <n v="0"/>
    <s v="Monday"/>
    <s v="CHO"/>
    <n v="2.3506337597330162"/>
    <n v="10.492217162813638"/>
    <n v="0.9129845889759387"/>
    <n v="1"/>
    <n v="1"/>
    <n v="-0.18416982934922466"/>
    <n v="0.83179452870718151"/>
    <n v="0.45408724377740878"/>
    <x v="1"/>
    <x v="0"/>
  </r>
  <r>
    <x v="6126"/>
    <n v="1"/>
    <d v="2014-01-13T00:00:00"/>
    <d v="2014-01-13T00:00:00"/>
    <d v="2014-01-18T00:00:00"/>
    <n v="8"/>
    <n v="62.5"/>
    <n v="25"/>
    <n v="72.53"/>
    <n v="0.4"/>
    <n v="1"/>
    <n v="0"/>
    <n v="0"/>
    <n v="0"/>
    <s v="Thursday"/>
    <s v="RIC"/>
    <n v="2.1928725274552132"/>
    <n v="8.9609166590831588"/>
    <n v="0.89960763308986025"/>
    <n v="1"/>
    <n v="1"/>
    <n v="-0.34193106162702769"/>
    <n v="0.71039717664665714"/>
    <n v="0.41534047550255909"/>
    <x v="1"/>
    <x v="0"/>
  </r>
  <r>
    <x v="6127"/>
    <n v="1"/>
    <d v="2014-01-11T00:00:00"/>
    <d v="2014-01-11T00:00:00"/>
    <d v="2014-01-11T00:00:00"/>
    <n v="9"/>
    <n v="77.777777779999994"/>
    <n v="0"/>
    <n v="35.020000000000003"/>
    <n v="0"/>
    <n v="1"/>
    <n v="0"/>
    <n v="0"/>
    <n v="0"/>
    <s v="Monday"/>
    <s v="CHO"/>
    <n v="2.3003617082255947"/>
    <n v="9.9777908512061959"/>
    <n v="0.90890699107369821"/>
    <n v="1"/>
    <n v="1"/>
    <n v="-0.23444188085664619"/>
    <n v="0.79101220550721651"/>
    <n v="0.44165651304604098"/>
    <x v="1"/>
    <x v="0"/>
  </r>
  <r>
    <x v="6128"/>
    <n v="1"/>
    <d v="2014-01-11T00:00:00"/>
    <d v="2014-01-11T00:00:00"/>
    <d v="2014-01-11T00:00:00"/>
    <n v="8"/>
    <n v="100"/>
    <n v="12.5"/>
    <n v="31.02"/>
    <n v="0"/>
    <n v="1"/>
    <n v="0"/>
    <n v="0"/>
    <n v="0"/>
    <s v="Monday"/>
    <s v="CHO"/>
    <n v="2.3435185721429872"/>
    <n v="10.417828029618006"/>
    <n v="0.91241766845620853"/>
    <n v="1"/>
    <n v="1"/>
    <n v="-0.1912850169392537"/>
    <n v="0.82589715992161172"/>
    <n v="0.45232402900340157"/>
    <x v="1"/>
    <x v="0"/>
  </r>
  <r>
    <x v="6129"/>
    <n v="1"/>
    <d v="2014-01-11T00:00:00"/>
    <d v="2014-01-11T00:00:00"/>
    <d v="2014-01-11T00:00:00"/>
    <n v="8"/>
    <n v="100"/>
    <n v="12.5"/>
    <n v="31.02"/>
    <n v="0"/>
    <n v="1"/>
    <n v="0"/>
    <n v="0"/>
    <n v="0"/>
    <s v="Monday"/>
    <s v="CHO"/>
    <n v="2.3435185721429872"/>
    <n v="10.417828029618006"/>
    <n v="0.91241766845620853"/>
    <n v="1"/>
    <n v="1"/>
    <n v="-0.1912850169392537"/>
    <n v="0.82589715992161172"/>
    <n v="0.45232402900340157"/>
    <x v="1"/>
    <x v="0"/>
  </r>
  <r>
    <x v="6130"/>
    <n v="1"/>
    <d v="2014-01-11T00:00:00"/>
    <d v="2014-01-14T00:00:00"/>
    <d v="2014-01-14T00:00:00"/>
    <n v="8"/>
    <n v="87.5"/>
    <n v="25"/>
    <n v="40.43"/>
    <n v="0"/>
    <n v="1"/>
    <n v="0"/>
    <n v="1"/>
    <n v="0"/>
    <s v="Wednesday"/>
    <s v="DCX"/>
    <n v="3.415950516168317"/>
    <n v="30.445874974709287"/>
    <n v="0.96819932659516517"/>
    <n v="1"/>
    <n v="1"/>
    <n v="0.88114692708607611"/>
    <n v="2.4136664188977668"/>
    <n v="0.70705983617377344"/>
    <x v="0"/>
    <x v="0"/>
  </r>
  <r>
    <x v="6131"/>
    <n v="1"/>
    <d v="2014-01-11T00:00:00"/>
    <d v="2014-01-11T00:00:00"/>
    <d v="2014-01-11T00:00:00"/>
    <n v="9"/>
    <n v="55.555555560000002"/>
    <n v="33.333333330000002"/>
    <n v="40.020000000000003"/>
    <n v="0"/>
    <n v="1"/>
    <n v="0"/>
    <n v="0"/>
    <n v="0"/>
    <s v="Monday"/>
    <s v="RIC"/>
    <n v="2.9225862992321812"/>
    <n v="18.589302841575897"/>
    <n v="0.94895173104998809"/>
    <n v="1"/>
    <n v="1"/>
    <n v="0.38778271014994026"/>
    <n v="1.4737095273728786"/>
    <n v="0.59574881814761138"/>
    <x v="0"/>
    <x v="0"/>
  </r>
  <r>
    <x v="6132"/>
    <n v="1"/>
    <d v="2014-01-11T00:00:00"/>
    <d v="2014-01-11T00:00:00"/>
    <d v="2014-01-19T00:00:00"/>
    <n v="7"/>
    <n v="85.714285709999999"/>
    <n v="14.28571429"/>
    <n v="148.31"/>
    <n v="0.25"/>
    <n v="1"/>
    <n v="0"/>
    <n v="0"/>
    <n v="0"/>
    <s v="Thursday"/>
    <s v="RIC"/>
    <n v="1.5975971642023943"/>
    <n v="4.9411453877968778"/>
    <n v="0.83168228771946873"/>
    <n v="1"/>
    <n v="1"/>
    <n v="-0.93720642487984662"/>
    <n v="0.39172060922288493"/>
    <n v="0.28146497696949074"/>
    <x v="1"/>
    <x v="0"/>
  </r>
  <r>
    <x v="6133"/>
    <n v="1"/>
    <d v="2014-01-11T00:00:00"/>
    <d v="2014-01-11T00:00:00"/>
    <d v="2014-01-11T00:00:00"/>
    <n v="7"/>
    <n v="100"/>
    <n v="14.28571429"/>
    <n v="35"/>
    <n v="0"/>
    <n v="1"/>
    <n v="0"/>
    <n v="0"/>
    <n v="0"/>
    <s v="Monday"/>
    <s v="DCX"/>
    <n v="2.1525675147866328"/>
    <n v="8.6069284685470198"/>
    <n v="0.89590845781000772"/>
    <n v="1"/>
    <n v="1"/>
    <n v="-0.38223607429560813"/>
    <n v="0.68233395268304298"/>
    <n v="0.40558769654195814"/>
    <x v="1"/>
    <x v="0"/>
  </r>
  <r>
    <x v="6134"/>
    <n v="1"/>
    <d v="2014-01-12T00:00:00"/>
    <d v="2014-01-12T00:00:00"/>
    <d v="2014-01-12T00:00:00"/>
    <n v="9"/>
    <n v="22.222222219999999"/>
    <n v="11.11111111"/>
    <n v="40.200000000000003"/>
    <n v="0"/>
    <n v="1"/>
    <n v="0"/>
    <n v="0"/>
    <n v="0"/>
    <s v="Friday"/>
    <s v="RIC"/>
    <n v="2.4952708923613063"/>
    <n v="12.125017648408177"/>
    <n v="0.9238096262581954"/>
    <n v="1"/>
    <n v="1"/>
    <n v="-3.9532696720934624E-2"/>
    <n v="0.96123852412899924"/>
    <n v="0.49011811276544881"/>
    <x v="1"/>
    <x v="0"/>
  </r>
  <r>
    <x v="6135"/>
    <n v="1"/>
    <d v="2014-01-12T00:00:00"/>
    <d v="2014-01-12T00:00:00"/>
    <d v="2014-01-12T00:00:00"/>
    <n v="6"/>
    <n v="83.333333330000002"/>
    <n v="33.333333330000002"/>
    <n v="58.43"/>
    <n v="0"/>
    <n v="0"/>
    <n v="0"/>
    <n v="0"/>
    <n v="0"/>
    <s v="Tuesday"/>
    <s v="RIC"/>
    <n v="1.6986116822176933"/>
    <n v="5.4663530860984162"/>
    <n v="0.84535332564040866"/>
    <n v="1"/>
    <n v="1"/>
    <n v="-0.83619190686454758"/>
    <n v="0.43335765152796057"/>
    <n v="0.30233741806589648"/>
    <x v="1"/>
    <x v="0"/>
  </r>
  <r>
    <x v="6136"/>
    <n v="1"/>
    <d v="2014-01-12T00:00:00"/>
    <d v="2014-01-12T00:00:00"/>
    <d v="2014-01-19T00:00:00"/>
    <n v="11"/>
    <n v="45.454545449999998"/>
    <n v="27.272727270000001"/>
    <n v="93.51"/>
    <n v="0.28571428571428598"/>
    <n v="1"/>
    <n v="0"/>
    <n v="0"/>
    <n v="0"/>
    <s v="Monday"/>
    <s v="BWI"/>
    <n v="2.8645275323613073"/>
    <n v="17.540763803248865"/>
    <n v="0.94606478942227978"/>
    <n v="1"/>
    <n v="1"/>
    <n v="0.3297239432790664"/>
    <n v="1.3905841953594085"/>
    <n v="0.58169220647354924"/>
    <x v="0"/>
    <x v="0"/>
  </r>
  <r>
    <x v="6137"/>
    <n v="1"/>
    <d v="2013-12-15T00:00:00"/>
    <d v="2014-01-14T00:00:00"/>
    <d v="2014-01-14T00:00:00"/>
    <n v="5"/>
    <n v="100"/>
    <n v="20"/>
    <n v="40.200000000000003"/>
    <n v="0"/>
    <n v="1"/>
    <n v="1"/>
    <n v="0"/>
    <n v="0"/>
    <s v="Wednesday"/>
    <s v="RIC"/>
    <n v="2.5909944861588423"/>
    <n v="13.343034470331494"/>
    <n v="0.93027974644636768"/>
    <n v="1"/>
    <n v="1"/>
    <n v="5.6190897076601409E-2"/>
    <n v="1.0577995953142088"/>
    <n v="0.51404402922564074"/>
    <x v="0"/>
    <x v="0"/>
  </r>
  <r>
    <x v="6138"/>
    <n v="1"/>
    <d v="2014-01-12T00:00:00"/>
    <d v="2014-01-12T00:00:00"/>
    <d v="2014-01-12T00:00:00"/>
    <n v="9"/>
    <n v="44.444444439999998"/>
    <n v="22.222222219999999"/>
    <n v="31.02"/>
    <n v="0"/>
    <n v="1"/>
    <n v="0"/>
    <n v="0"/>
    <n v="0"/>
    <s v="Tuesday"/>
    <s v="CHO"/>
    <n v="2.7412671233934249"/>
    <n v="15.506621455666915"/>
    <n v="0.93941825087067166"/>
    <n v="1"/>
    <n v="1"/>
    <n v="0.20646353431118403"/>
    <n v="1.2293229052931898"/>
    <n v="0.55143330846076566"/>
    <x v="0"/>
    <x v="0"/>
  </r>
  <r>
    <x v="6139"/>
    <n v="1"/>
    <d v="2013-12-12T00:00:00"/>
    <d v="2014-01-12T00:00:00"/>
    <d v="2014-01-12T00:00:00"/>
    <n v="7"/>
    <n v="100"/>
    <n v="14.28571429"/>
    <n v="40.020000000000003"/>
    <n v="0"/>
    <n v="1"/>
    <n v="1"/>
    <n v="0"/>
    <n v="0"/>
    <s v="Tuesday"/>
    <s v="CHO"/>
    <n v="2.9040748568188377"/>
    <n v="18.248353500700997"/>
    <n v="0.94804750442869923"/>
    <n v="1"/>
    <n v="1"/>
    <n v="0.3692712677365968"/>
    <n v="1.4466799880576622"/>
    <n v="0.59128287929723633"/>
    <x v="0"/>
    <x v="0"/>
  </r>
  <r>
    <x v="6140"/>
    <n v="1"/>
    <d v="2014-01-12T00:00:00"/>
    <d v="2014-01-12T00:00:00"/>
    <d v="2014-01-12T00:00:00"/>
    <n v="8"/>
    <n v="62.5"/>
    <n v="0"/>
    <n v="53.79"/>
    <n v="0"/>
    <n v="1"/>
    <n v="0"/>
    <n v="0"/>
    <n v="0"/>
    <s v="Tuesday"/>
    <s v="RIC"/>
    <n v="2.0225074514133867"/>
    <n v="7.5572506348935704"/>
    <n v="0.88314003613236025"/>
    <n v="1"/>
    <n v="1"/>
    <n v="-0.51229613766885418"/>
    <n v="0.59911834006375475"/>
    <n v="0.37465541170634609"/>
    <x v="1"/>
    <x v="0"/>
  </r>
  <r>
    <x v="6141"/>
    <n v="1"/>
    <d v="2014-01-12T00:00:00"/>
    <d v="2014-01-13T00:00:00"/>
    <d v="2014-01-13T00:00:00"/>
    <n v="12"/>
    <n v="0"/>
    <n v="0"/>
    <n v="52.03"/>
    <n v="0"/>
    <n v="1"/>
    <n v="0"/>
    <n v="0"/>
    <n v="0"/>
    <s v="Tuesday"/>
    <s v="RIC"/>
    <n v="2.8730817016117634"/>
    <n v="17.691454061711177"/>
    <n v="0.94649961438535346"/>
    <n v="1"/>
    <n v="1"/>
    <n v="0.33827811252952245"/>
    <n v="1.4025305104778814"/>
    <n v="0.58377219534203018"/>
    <x v="0"/>
    <x v="0"/>
  </r>
  <r>
    <x v="6142"/>
    <n v="1"/>
    <d v="2014-01-12T00:00:00"/>
    <d v="2014-01-12T00:00:00"/>
    <d v="2014-01-12T00:00:00"/>
    <n v="7"/>
    <n v="71.428571430000005"/>
    <n v="28.571428569999998"/>
    <n v="51.48"/>
    <n v="0"/>
    <n v="1"/>
    <n v="0"/>
    <n v="0"/>
    <n v="0"/>
    <s v="Monday"/>
    <s v="RIC"/>
    <n v="2.3682294660975045"/>
    <n v="10.678468945553364"/>
    <n v="0.91437233727621847"/>
    <n v="1"/>
    <n v="1"/>
    <n v="-0.16657412298473639"/>
    <n v="0.84656006505100967"/>
    <n v="0.45845249286685086"/>
    <x v="1"/>
    <x v="0"/>
  </r>
  <r>
    <x v="6143"/>
    <n v="1"/>
    <d v="2014-01-12T00:00:00"/>
    <d v="2014-01-12T00:00:00"/>
    <d v="2014-01-12T00:00:00"/>
    <n v="6"/>
    <n v="83.333333330000002"/>
    <n v="0"/>
    <n v="77.59"/>
    <n v="0"/>
    <n v="1"/>
    <n v="0"/>
    <n v="0"/>
    <n v="0"/>
    <s v="Monday"/>
    <s v="RIC"/>
    <n v="1.5156802765324682"/>
    <n v="4.5525170441951204"/>
    <n v="0.81990149835821757"/>
    <n v="1"/>
    <n v="1"/>
    <n v="-1.0191233125497727"/>
    <n v="0.36091120784543668"/>
    <n v="0.265198203795252"/>
    <x v="1"/>
    <x v="0"/>
  </r>
  <r>
    <x v="6144"/>
    <n v="1"/>
    <d v="2014-01-12T00:00:00"/>
    <d v="2014-01-12T00:00:00"/>
    <d v="2014-01-12T00:00:00"/>
    <n v="6"/>
    <n v="100"/>
    <n v="50"/>
    <n v="40.020000000000003"/>
    <n v="0"/>
    <n v="1"/>
    <n v="0"/>
    <n v="0"/>
    <n v="0"/>
    <s v="Thursday"/>
    <s v="CHO"/>
    <n v="2.6093579154796496"/>
    <n v="13.590321914445186"/>
    <n v="0.93146141628239554"/>
    <n v="1"/>
    <n v="1"/>
    <n v="7.4554326397408666E-2"/>
    <n v="1.077403873403378"/>
    <n v="0.51862995308576387"/>
    <x v="0"/>
    <x v="0"/>
  </r>
  <r>
    <x v="6145"/>
    <n v="1"/>
    <d v="2014-01-12T00:00:00"/>
    <d v="2014-01-12T00:00:00"/>
    <d v="2014-01-12T00:00:00"/>
    <n v="10"/>
    <n v="100"/>
    <n v="0"/>
    <n v="36.950000000000003"/>
    <n v="0"/>
    <n v="1"/>
    <n v="1"/>
    <n v="0"/>
    <n v="0"/>
    <s v="Monday"/>
    <s v="DCX"/>
    <n v="3.2739402363641821"/>
    <n v="26.415216755720177"/>
    <n v="0.96352390685397915"/>
    <n v="1"/>
    <n v="1"/>
    <n v="0.73913664728194117"/>
    <n v="2.0941267637783234"/>
    <n v="0.67680703592800684"/>
    <x v="0"/>
    <x v="0"/>
  </r>
  <r>
    <x v="6146"/>
    <n v="1"/>
    <d v="2014-01-12T00:00:00"/>
    <d v="2014-01-12T00:00:00"/>
    <d v="2014-01-12T00:00:00"/>
    <n v="6"/>
    <n v="100"/>
    <n v="33.333333330000002"/>
    <n v="40.020000000000003"/>
    <n v="0"/>
    <n v="1"/>
    <n v="1"/>
    <n v="1"/>
    <n v="0"/>
    <s v="Thursday"/>
    <s v="DCX"/>
    <n v="3.9246222898952881"/>
    <n v="50.633949492174921"/>
    <n v="0.98063289735077208"/>
    <n v="1"/>
    <n v="1"/>
    <n v="1.3898187008130471"/>
    <n v="4.0141222299227159"/>
    <n v="0.80056329819159333"/>
    <x v="0"/>
    <x v="0"/>
  </r>
  <r>
    <x v="6147"/>
    <n v="1"/>
    <d v="2014-01-13T00:00:00"/>
    <d v="2014-01-13T00:00:00"/>
    <d v="2014-01-13T00:00:00"/>
    <n v="7"/>
    <n v="100"/>
    <n v="0"/>
    <n v="40.020000000000003"/>
    <n v="0"/>
    <n v="1"/>
    <n v="0"/>
    <n v="0"/>
    <n v="0"/>
    <s v="Tuesday"/>
    <s v="CHO"/>
    <n v="1.8604172966909474"/>
    <n v="6.4264179349087849"/>
    <n v="0.86534557995997263"/>
    <n v="1"/>
    <n v="1"/>
    <n v="-0.67438629239129355"/>
    <n v="0.50946898968009635"/>
    <n v="0.33751537339502996"/>
    <x v="1"/>
    <x v="0"/>
  </r>
  <r>
    <x v="6148"/>
    <n v="1"/>
    <d v="2014-01-13T00:00:00"/>
    <d v="2014-01-13T00:00:00"/>
    <d v="2014-01-13T00:00:00"/>
    <n v="7"/>
    <n v="57.142857139999997"/>
    <n v="28.571428569999998"/>
    <n v="40.020000000000003"/>
    <n v="0"/>
    <n v="1"/>
    <n v="1"/>
    <n v="0"/>
    <n v="0"/>
    <s v="Tuesday"/>
    <s v="CHO"/>
    <n v="3.1783659538715465"/>
    <n v="24.007492133741188"/>
    <n v="0.96001198382260988"/>
    <n v="1"/>
    <n v="1"/>
    <n v="0.64356236478930562"/>
    <n v="1.9032488839062083"/>
    <n v="0.65555829348859029"/>
    <x v="0"/>
    <x v="0"/>
  </r>
  <r>
    <x v="6149"/>
    <n v="1"/>
    <d v="2014-01-13T00:00:00"/>
    <d v="2014-01-13T00:00:00"/>
    <d v="2014-01-13T00:00:00"/>
    <n v="11"/>
    <n v="54.545454550000002"/>
    <n v="18.18181818"/>
    <n v="29.02"/>
    <n v="0"/>
    <n v="1"/>
    <n v="0"/>
    <n v="0"/>
    <n v="0"/>
    <s v="Thursday"/>
    <s v="DCX"/>
    <n v="3.0929614735452526"/>
    <n v="22.042258979060847"/>
    <n v="0.95660147727231393"/>
    <n v="1"/>
    <n v="1"/>
    <n v="0.55815788446301173"/>
    <n v="1.7474505278170265"/>
    <n v="0.63602620324721737"/>
    <x v="0"/>
    <x v="0"/>
  </r>
  <r>
    <x v="6150"/>
    <n v="1"/>
    <d v="2014-01-13T00:00:00"/>
    <d v="2014-01-13T00:00:00"/>
    <d v="2014-01-13T00:00:00"/>
    <n v="7"/>
    <n v="14.28571429"/>
    <n v="0"/>
    <n v="35"/>
    <n v="0"/>
    <n v="1"/>
    <n v="0"/>
    <n v="0"/>
    <n v="0"/>
    <s v="Tuesday"/>
    <s v="DCX"/>
    <n v="1.8782764175419198"/>
    <n v="6.5422190849494948"/>
    <n v="0.86741302675819898"/>
    <n v="1"/>
    <n v="1"/>
    <n v="-0.65652717154032114"/>
    <n v="0.51864939087911532"/>
    <n v="0.34152016521659406"/>
    <x v="1"/>
    <x v="0"/>
  </r>
  <r>
    <x v="6151"/>
    <n v="1"/>
    <d v="2014-01-13T00:00:00"/>
    <d v="2014-01-13T00:00:00"/>
    <d v="2014-01-13T00:00:00"/>
    <n v="6"/>
    <n v="0"/>
    <n v="0"/>
    <n v="35.020000000000003"/>
    <n v="0"/>
    <n v="1"/>
    <n v="0"/>
    <n v="0"/>
    <n v="0"/>
    <s v="Thursday"/>
    <s v="CHO"/>
    <n v="1.6671270443862316"/>
    <n v="5.2969280768891842"/>
    <n v="0.84119240560009367"/>
    <n v="1"/>
    <n v="1"/>
    <n v="-0.8676765446960093"/>
    <n v="0.41992609616653764"/>
    <n v="0.2957379946042531"/>
    <x v="1"/>
    <x v="0"/>
  </r>
  <r>
    <x v="6152"/>
    <n v="1"/>
    <d v="2014-01-13T00:00:00"/>
    <d v="2014-01-13T00:00:00"/>
    <d v="2014-01-13T00:00:00"/>
    <n v="6"/>
    <n v="50"/>
    <n v="0"/>
    <n v="51.96"/>
    <n v="0"/>
    <n v="1"/>
    <n v="0"/>
    <n v="0"/>
    <n v="0"/>
    <s v="Wednesday"/>
    <s v="RIC"/>
    <n v="1.6068614054986874"/>
    <n v="4.9871340470488716"/>
    <n v="0.83297517774920848"/>
    <n v="1"/>
    <n v="1"/>
    <n v="-0.92794218358355351"/>
    <n v="0.39536646543752402"/>
    <n v="0.28334238727283367"/>
    <x v="1"/>
    <x v="0"/>
  </r>
  <r>
    <x v="6153"/>
    <n v="1"/>
    <d v="2014-01-13T00:00:00"/>
    <d v="2014-01-13T00:00:00"/>
    <d v="2014-01-13T00:00:00"/>
    <n v="6"/>
    <n v="83.333333330000002"/>
    <n v="50"/>
    <n v="35"/>
    <n v="0"/>
    <n v="1"/>
    <n v="0"/>
    <n v="0"/>
    <n v="0"/>
    <s v="Wednesday"/>
    <s v="BWI"/>
    <n v="2.627217036330622"/>
    <n v="13.835213380119608"/>
    <n v="0.93259281316842524"/>
    <n v="1"/>
    <n v="1"/>
    <n v="9.2413447248381075E-2"/>
    <n v="1.0968182048181923"/>
    <n v="0.52308693347752266"/>
    <x v="0"/>
    <x v="0"/>
  </r>
  <r>
    <x v="6154"/>
    <n v="1"/>
    <d v="2014-01-13T00:00:00"/>
    <d v="2014-01-13T00:00:00"/>
    <d v="2014-01-13T00:00:00"/>
    <n v="5"/>
    <n v="100"/>
    <n v="20"/>
    <n v="40.020000000000003"/>
    <n v="0"/>
    <n v="1"/>
    <n v="0"/>
    <n v="0"/>
    <n v="0"/>
    <s v="Wednesday"/>
    <s v="CHO"/>
    <n v="1.8222683901587677"/>
    <n v="6.1858745238045652"/>
    <n v="0.86083809330551053"/>
    <n v="1"/>
    <n v="1"/>
    <n v="-0.71253519892347317"/>
    <n v="0.49039936024255648"/>
    <n v="0.32903889610013382"/>
    <x v="1"/>
    <x v="0"/>
  </r>
  <r>
    <x v="6155"/>
    <n v="1"/>
    <d v="2014-01-13T00:00:00"/>
    <d v="2014-01-13T00:00:00"/>
    <d v="2014-01-13T00:00:00"/>
    <n v="7"/>
    <n v="57.142857139999997"/>
    <n v="28.571428569999998"/>
    <n v="40.020000000000003"/>
    <n v="0"/>
    <n v="1"/>
    <n v="1"/>
    <n v="0"/>
    <n v="0"/>
    <s v="Tuesday"/>
    <s v="CHO"/>
    <n v="3.1783659538715465"/>
    <n v="24.007492133741188"/>
    <n v="0.96001198382260988"/>
    <n v="1"/>
    <n v="1"/>
    <n v="0.64356236478930562"/>
    <n v="1.9032488839062083"/>
    <n v="0.65555829348859029"/>
    <x v="0"/>
    <x v="0"/>
  </r>
  <r>
    <x v="6156"/>
    <n v="1"/>
    <d v="2014-01-13T00:00:00"/>
    <d v="2014-01-13T00:00:00"/>
    <d v="2014-01-20T00:00:00"/>
    <n v="8"/>
    <n v="25"/>
    <n v="25"/>
    <n v="50.71"/>
    <n v="0.28571428571428598"/>
    <n v="1"/>
    <n v="0"/>
    <n v="0"/>
    <n v="0"/>
    <s v="Tuesday"/>
    <s v="CHO"/>
    <n v="2.3399206629978129"/>
    <n v="10.380412979214718"/>
    <n v="0.91212972659020297"/>
    <n v="1"/>
    <n v="1"/>
    <n v="-0.19488292608442803"/>
    <n v="0.82293099617053544"/>
    <n v="0.45143288358104705"/>
    <x v="1"/>
    <x v="0"/>
  </r>
  <r>
    <x v="6157"/>
    <n v="1"/>
    <d v="2014-01-13T00:00:00"/>
    <d v="2014-01-13T00:00:00"/>
    <d v="2014-01-14T00:00:00"/>
    <n v="10"/>
    <n v="40"/>
    <n v="20"/>
    <n v="142.69999999999999"/>
    <n v="2"/>
    <n v="1"/>
    <n v="1"/>
    <n v="1"/>
    <n v="0"/>
    <s v="Tuesday"/>
    <s v="DCX"/>
    <n v="2.9327612388188551"/>
    <n v="18.779413416588508"/>
    <n v="0.94944238340448839"/>
    <n v="1"/>
    <n v="1"/>
    <n v="0.39795764973661418"/>
    <n v="1.4887809783056061"/>
    <n v="0.59819686476356282"/>
    <x v="0"/>
    <x v="0"/>
  </r>
  <r>
    <x v="6158"/>
    <n v="1"/>
    <d v="2014-01-12T00:00:00"/>
    <d v="2014-01-12T00:00:00"/>
    <d v="2014-01-12T00:00:00"/>
    <n v="6"/>
    <n v="0"/>
    <n v="0"/>
    <n v="40.020000000000003"/>
    <n v="0"/>
    <n v="1"/>
    <n v="0"/>
    <n v="0"/>
    <n v="0"/>
    <s v="Tuesday"/>
    <s v="RIC"/>
    <n v="1.6493390754111596"/>
    <n v="5.2035395431878442"/>
    <n v="0.83880170456911041"/>
    <n v="1"/>
    <n v="1"/>
    <n v="-0.88546451367108125"/>
    <n v="0.41252250642269644"/>
    <n v="0.29204667858173533"/>
    <x v="1"/>
    <x v="0"/>
  </r>
  <r>
    <x v="6159"/>
    <n v="1"/>
    <d v="2014-01-13T00:00:00"/>
    <d v="2014-01-13T00:00:00"/>
    <d v="2014-01-13T00:00:00"/>
    <n v="6"/>
    <n v="50"/>
    <n v="16.666666670000001"/>
    <n v="40.020000000000003"/>
    <n v="0"/>
    <n v="1"/>
    <n v="0"/>
    <n v="0"/>
    <n v="0"/>
    <s v="Friday"/>
    <s v="RIC"/>
    <n v="1.9693453554979909"/>
    <n v="7.1659837806030859"/>
    <n v="0.8775407805272244"/>
    <n v="1"/>
    <n v="1"/>
    <n v="-0.56545823358424996"/>
    <n v="0.56809976471280199"/>
    <n v="0.36228547283587509"/>
    <x v="1"/>
    <x v="0"/>
  </r>
  <r>
    <x v="6160"/>
    <n v="1"/>
    <d v="2014-01-13T00:00:00"/>
    <d v="2014-01-13T00:00:00"/>
    <d v="2014-01-13T00:00:00"/>
    <n v="8"/>
    <n v="75"/>
    <n v="12.5"/>
    <n v="40.020000000000003"/>
    <n v="0"/>
    <n v="1"/>
    <n v="0"/>
    <n v="0"/>
    <n v="0"/>
    <s v="Tuesday"/>
    <s v="CHO"/>
    <n v="2.3115002279878576"/>
    <n v="10.089549931687444"/>
    <n v="0.90982501488698064"/>
    <n v="1"/>
    <n v="1"/>
    <n v="-0.22330336109438331"/>
    <n v="0.79987216239098335"/>
    <n v="0.44440498558987568"/>
    <x v="1"/>
    <x v="0"/>
  </r>
  <r>
    <x v="6161"/>
    <n v="1"/>
    <d v="2014-01-14T00:00:00"/>
    <d v="2014-01-14T00:00:00"/>
    <d v="2014-01-14T00:00:00"/>
    <n v="6"/>
    <n v="33.333333330000002"/>
    <n v="33.333333330000002"/>
    <n v="40.020000000000003"/>
    <n v="0"/>
    <n v="1"/>
    <n v="0"/>
    <n v="0"/>
    <n v="0"/>
    <s v="Thursday"/>
    <s v="RIC"/>
    <n v="2.2893516353928183"/>
    <n v="9.868537196230756"/>
    <n v="0.90799129800588041"/>
    <n v="1"/>
    <n v="1"/>
    <n v="-0.24545195368942263"/>
    <n v="0.78235087196449138"/>
    <n v="0.43894324303395499"/>
    <x v="1"/>
    <x v="0"/>
  </r>
  <r>
    <x v="6162"/>
    <n v="1"/>
    <d v="2014-01-14T00:00:00"/>
    <d v="2014-01-14T00:00:00"/>
    <d v="2014-01-14T00:00:00"/>
    <n v="7"/>
    <n v="14.28571429"/>
    <n v="14.28571429"/>
    <n v="40.020000000000003"/>
    <n v="0"/>
    <n v="1"/>
    <n v="1"/>
    <n v="0"/>
    <n v="0"/>
    <s v="Thursday"/>
    <s v="CHO"/>
    <n v="2.9040748568188377"/>
    <n v="18.248353500700997"/>
    <n v="0.94804750442869923"/>
    <n v="1"/>
    <n v="1"/>
    <n v="0.3692712677365968"/>
    <n v="1.4466799880576622"/>
    <n v="0.59128287929723633"/>
    <x v="0"/>
    <x v="0"/>
  </r>
  <r>
    <x v="6163"/>
    <n v="1"/>
    <d v="2014-01-14T00:00:00"/>
    <d v="2014-01-14T00:00:00"/>
    <d v="2014-01-14T00:00:00"/>
    <n v="6"/>
    <n v="33.333333330000002"/>
    <n v="33.333333330000002"/>
    <n v="40.020000000000003"/>
    <n v="0"/>
    <n v="1"/>
    <n v="1"/>
    <n v="0"/>
    <n v="0"/>
    <s v="Thursday"/>
    <s v="CHO"/>
    <n v="3.0587180982759952"/>
    <n v="21.300234845735766"/>
    <n v="0.95515742291874473"/>
    <n v="1"/>
    <n v="1"/>
    <n v="0.52391450919375426"/>
    <n v="1.6886248664062045"/>
    <n v="0.62806265295884633"/>
    <x v="0"/>
    <x v="0"/>
  </r>
  <r>
    <x v="6164"/>
    <n v="1"/>
    <d v="2014-01-14T00:00:00"/>
    <d v="2014-01-14T00:00:00"/>
    <d v="2014-01-14T00:00:00"/>
    <n v="5"/>
    <n v="80"/>
    <n v="40"/>
    <n v="40.020000000000003"/>
    <n v="0"/>
    <n v="1"/>
    <n v="1"/>
    <n v="0"/>
    <n v="0"/>
    <s v="Friday"/>
    <s v="CHO"/>
    <n v="2.9756423890693409"/>
    <n v="19.60221145227305"/>
    <n v="0.95146152138489626"/>
    <n v="1"/>
    <n v="1"/>
    <n v="0.44083879998709996"/>
    <n v="1.5540101756900306"/>
    <n v="0.60845888183283192"/>
    <x v="0"/>
    <x v="0"/>
  </r>
  <r>
    <x v="6165"/>
    <n v="1"/>
    <d v="2014-01-14T00:00:00"/>
    <d v="2014-01-14T00:00:00"/>
    <d v="2014-01-14T00:00:00"/>
    <n v="6"/>
    <n v="0"/>
    <n v="0"/>
    <n v="40.020000000000003"/>
    <n v="0"/>
    <n v="1"/>
    <n v="0"/>
    <n v="0"/>
    <n v="0"/>
    <s v="Thursday"/>
    <s v="CHO"/>
    <n v="1.6493390754111596"/>
    <n v="5.2035395431878442"/>
    <n v="0.83880170456911041"/>
    <n v="1"/>
    <n v="1"/>
    <n v="-0.88546451367108125"/>
    <n v="0.41252250642269644"/>
    <n v="0.29204667858173533"/>
    <x v="1"/>
    <x v="0"/>
  </r>
  <r>
    <x v="6166"/>
    <n v="1"/>
    <d v="2014-01-14T00:00:00"/>
    <d v="2014-01-14T00:00:00"/>
    <d v="2014-01-14T00:00:00"/>
    <n v="6"/>
    <n v="0"/>
    <n v="0"/>
    <n v="40.020000000000003"/>
    <n v="0"/>
    <n v="1"/>
    <n v="0"/>
    <n v="0"/>
    <n v="0"/>
    <s v="Friday"/>
    <s v="CHO"/>
    <n v="1.6493390754111596"/>
    <n v="5.2035395431878442"/>
    <n v="0.83880170456911041"/>
    <n v="1"/>
    <n v="1"/>
    <n v="-0.88546451367108125"/>
    <n v="0.41252250642269644"/>
    <n v="0.29204667858173533"/>
    <x v="1"/>
    <x v="0"/>
  </r>
  <r>
    <x v="6167"/>
    <n v="1"/>
    <d v="2014-01-14T00:00:00"/>
    <d v="2014-01-14T00:00:00"/>
    <d v="2014-01-14T00:00:00"/>
    <n v="6"/>
    <n v="100"/>
    <n v="16.666666670000001"/>
    <n v="40"/>
    <n v="0"/>
    <n v="1"/>
    <n v="0"/>
    <n v="1"/>
    <n v="0"/>
    <s v="Wednesday"/>
    <s v="DCX"/>
    <n v="2.8353206989931841"/>
    <n v="17.035862808489657"/>
    <n v="0.9445549120317499"/>
    <n v="1"/>
    <n v="1"/>
    <n v="0.30051710991094316"/>
    <n v="1.3505570134528055"/>
    <n v="0.57456892375859925"/>
    <x v="0"/>
    <x v="0"/>
  </r>
  <r>
    <x v="6168"/>
    <n v="1"/>
    <d v="2014-01-14T00:00:00"/>
    <d v="2014-01-14T00:00:00"/>
    <d v="2014-01-14T00:00:00"/>
    <n v="6"/>
    <n v="50"/>
    <n v="16.666666670000001"/>
    <n v="40.020000000000003"/>
    <n v="0"/>
    <n v="1"/>
    <n v="0"/>
    <n v="0"/>
    <n v="0"/>
    <s v="Friday"/>
    <s v="RIC"/>
    <n v="1.9693453554979909"/>
    <n v="7.1659837806030859"/>
    <n v="0.8775407805272244"/>
    <n v="1"/>
    <n v="1"/>
    <n v="-0.56545823358424996"/>
    <n v="0.56809976471280199"/>
    <n v="0.36228547283587509"/>
    <x v="1"/>
    <x v="0"/>
  </r>
  <r>
    <x v="6169"/>
    <n v="1"/>
    <d v="2014-01-13T00:00:00"/>
    <d v="2014-01-14T00:00:00"/>
    <d v="2014-01-14T00:00:00"/>
    <n v="6"/>
    <n v="66.666666669999998"/>
    <n v="0"/>
    <n v="73.92"/>
    <n v="0"/>
    <n v="0"/>
    <n v="1"/>
    <n v="1"/>
    <n v="0"/>
    <s v="Wednesday"/>
    <s v="DCX"/>
    <n v="2.6387626488537315"/>
    <n v="13.995875077136175"/>
    <n v="0.93331499529996254"/>
    <n v="1"/>
    <n v="1"/>
    <n v="0.10395905977149056"/>
    <n v="1.1095550285492934"/>
    <n v="0.52596638321035705"/>
    <x v="0"/>
    <x v="0"/>
  </r>
  <r>
    <x v="6170"/>
    <n v="1"/>
    <d v="2014-01-14T00:00:00"/>
    <d v="2014-01-14T00:00:00"/>
    <d v="2014-01-14T00:00:00"/>
    <n v="7"/>
    <n v="85.714285709999999"/>
    <n v="57.142857139999997"/>
    <n v="77.77"/>
    <n v="0"/>
    <n v="1"/>
    <n v="1"/>
    <n v="0"/>
    <n v="0"/>
    <s v="Friday"/>
    <s v="CHO"/>
    <n v="3.5926489824071748"/>
    <n v="36.330186597682953"/>
    <n v="0.97321202782141814"/>
    <n v="1"/>
    <n v="1"/>
    <n v="1.0578453933249339"/>
    <n v="2.8801586900017924"/>
    <n v="0.7422785819103862"/>
    <x v="0"/>
    <x v="0"/>
  </r>
  <r>
    <x v="6171"/>
    <n v="1"/>
    <d v="2014-01-14T00:00:00"/>
    <d v="2014-01-14T00:00:00"/>
    <d v="2014-01-14T00:00:00"/>
    <n v="6"/>
    <n v="66.666666669999998"/>
    <n v="0"/>
    <n v="40.200000000000003"/>
    <n v="0"/>
    <n v="1"/>
    <n v="0"/>
    <n v="0"/>
    <n v="0"/>
    <s v="Wednesday"/>
    <s v="CHO"/>
    <n v="1.6486987085280571"/>
    <n v="5.2002084354688378"/>
    <n v="0.83871509959577939"/>
    <n v="1"/>
    <n v="1"/>
    <n v="-0.88610488055418379"/>
    <n v="0.41225842523449691"/>
    <n v="0.29191429689367504"/>
    <x v="1"/>
    <x v="0"/>
  </r>
  <r>
    <x v="6172"/>
    <n v="1"/>
    <d v="2014-01-14T00:00:00"/>
    <d v="2014-01-14T00:00:00"/>
    <d v="2014-01-14T00:00:00"/>
    <n v="6"/>
    <n v="66.666666669999998"/>
    <n v="16.666666670000001"/>
    <n v="40"/>
    <n v="0"/>
    <n v="1"/>
    <n v="1"/>
    <n v="1"/>
    <n v="0"/>
    <s v="Wednesday"/>
    <s v="DCX"/>
    <n v="3.604687161876361"/>
    <n v="36.770178943963558"/>
    <n v="0.97352408625112374"/>
    <n v="1"/>
    <n v="1"/>
    <n v="1.0698835727941201"/>
    <n v="2.9150400902463813"/>
    <n v="0.74457477396174809"/>
    <x v="0"/>
    <x v="0"/>
  </r>
  <r>
    <x v="6173"/>
    <n v="1"/>
    <d v="2014-01-14T00:00:00"/>
    <d v="2014-01-14T00:00:00"/>
    <d v="2014-01-14T00:00:00"/>
    <n v="6"/>
    <n v="100"/>
    <n v="33.333333330000002"/>
    <n v="35.020000000000003"/>
    <n v="0"/>
    <n v="1"/>
    <n v="0"/>
    <n v="0"/>
    <n v="0"/>
    <s v="Thursday"/>
    <s v="DCX"/>
    <n v="2.3071396043678902"/>
    <n v="10.045648989248576"/>
    <n v="0.90946661432267473"/>
    <n v="1"/>
    <n v="1"/>
    <n v="-0.22766398471435068"/>
    <n v="0.79639181470478027"/>
    <n v="0.44332857018481769"/>
    <x v="1"/>
    <x v="0"/>
  </r>
  <r>
    <x v="6174"/>
    <n v="1"/>
    <d v="2014-01-09T00:00:00"/>
    <d v="2014-01-14T00:00:00"/>
    <d v="2014-01-14T00:00:00"/>
    <n v="6"/>
    <n v="83.333333330000002"/>
    <n v="16.666666670000001"/>
    <n v="50.67"/>
    <n v="0"/>
    <n v="1"/>
    <n v="0"/>
    <n v="0"/>
    <n v="0"/>
    <s v="Wednesday"/>
    <s v="CHO"/>
    <n v="1.9314569815810874"/>
    <n v="6.8995554471687566"/>
    <n v="0.87341059801556231"/>
    <n v="1"/>
    <n v="1"/>
    <n v="-0.60334660750115354"/>
    <n v="0.54697804881573808"/>
    <n v="0.3535784164710466"/>
    <x v="1"/>
    <x v="0"/>
  </r>
  <r>
    <x v="6175"/>
    <n v="1"/>
    <d v="2014-01-14T00:00:00"/>
    <d v="2014-01-14T00:00:00"/>
    <d v="2014-01-14T00:00:00"/>
    <n v="6"/>
    <n v="66.666666669999998"/>
    <n v="16.666666670000001"/>
    <n v="40.020000000000003"/>
    <n v="0"/>
    <n v="1"/>
    <n v="1"/>
    <n v="1"/>
    <n v="0"/>
    <s v="Saturday"/>
    <s v="DCX"/>
    <n v="3.6046160100004609"/>
    <n v="36.767562769828473"/>
    <n v="0.97352225225401956"/>
    <n v="1"/>
    <n v="1"/>
    <n v="1.06981242091822"/>
    <n v="2.9148326870542873"/>
    <n v="0.74456124183625094"/>
    <x v="0"/>
    <x v="0"/>
  </r>
  <r>
    <x v="6176"/>
    <n v="1"/>
    <d v="2014-01-14T00:00:00"/>
    <d v="2014-01-14T00:00:00"/>
    <d v="2014-01-14T00:00:00"/>
    <n v="7"/>
    <n v="71.428571430000005"/>
    <n v="0"/>
    <n v="31"/>
    <n v="0"/>
    <n v="1"/>
    <n v="0"/>
    <n v="0"/>
    <n v="0"/>
    <s v="Friday"/>
    <s v="BWI"/>
    <n v="1.8925067927219774"/>
    <n v="6.6359828817551989"/>
    <n v="0.86904108934171143"/>
    <n v="1"/>
    <n v="1"/>
    <n v="-0.64229679636026349"/>
    <n v="0.5260827304644049"/>
    <n v="0.34472753014137819"/>
    <x v="1"/>
    <x v="0"/>
  </r>
  <r>
    <x v="6177"/>
    <n v="1"/>
    <d v="2014-01-14T00:00:00"/>
    <d v="2014-01-14T00:00:00"/>
    <d v="2014-01-14T00:00:00"/>
    <n v="7"/>
    <n v="71.428571430000005"/>
    <n v="57.142857139999997"/>
    <n v="40.020000000000003"/>
    <n v="0"/>
    <n v="1"/>
    <n v="0"/>
    <n v="0"/>
    <n v="0"/>
    <s v="Wednesday"/>
    <s v="CHO"/>
    <n v="2.9575816852857919"/>
    <n v="19.251359570634943"/>
    <n v="0.95062059924855469"/>
    <n v="1"/>
    <n v="1"/>
    <n v="0.422778096203551"/>
    <n v="1.526195589792255"/>
    <n v="0.60414783240032643"/>
    <x v="0"/>
    <x v="0"/>
  </r>
  <r>
    <x v="6178"/>
    <n v="1"/>
    <d v="2014-01-14T00:00:00"/>
    <d v="2014-01-14T00:00:00"/>
    <d v="2014-01-14T00:00:00"/>
    <n v="7"/>
    <n v="57.142857139999997"/>
    <n v="42.857142860000003"/>
    <n v="40.25"/>
    <n v="0"/>
    <n v="1"/>
    <n v="1"/>
    <n v="0"/>
    <n v="0"/>
    <s v="Thursday"/>
    <s v="RIC"/>
    <n v="3.4518388045434065"/>
    <n v="31.558368660498036"/>
    <n v="0.96928593043381617"/>
    <n v="1"/>
    <n v="1"/>
    <n v="0.91703521546116562"/>
    <n v="2.5018619019592534"/>
    <n v="0.71443762546989331"/>
    <x v="0"/>
    <x v="0"/>
  </r>
  <r>
    <x v="6179"/>
    <n v="1"/>
    <d v="2014-01-14T00:00:00"/>
    <d v="2014-01-14T00:00:00"/>
    <d v="2014-01-14T00:00:00"/>
    <n v="7"/>
    <n v="85.714285709999999"/>
    <n v="42.857142860000003"/>
    <n v="61"/>
    <n v="0"/>
    <n v="1"/>
    <n v="0"/>
    <n v="0"/>
    <n v="0"/>
    <s v="Saturday"/>
    <s v="DCX"/>
    <n v="2.6086522704136805"/>
    <n v="13.580735353593798"/>
    <n v="0.9314163534451968"/>
    <n v="1"/>
    <n v="1"/>
    <n v="7.3848681331439625E-2"/>
    <n v="1.0766438768514992"/>
    <n v="0.51845378442251322"/>
    <x v="0"/>
    <x v="0"/>
  </r>
  <r>
    <x v="6180"/>
    <n v="1"/>
    <d v="2014-01-14T00:00:00"/>
    <d v="2014-01-14T00:00:00"/>
    <d v="2014-01-14T00:00:00"/>
    <n v="6"/>
    <n v="50"/>
    <n v="33.333333330000002"/>
    <n v="31.02"/>
    <n v="0"/>
    <n v="1"/>
    <n v="0"/>
    <n v="0"/>
    <n v="0"/>
    <s v="Friday"/>
    <s v="DCX"/>
    <n v="2.3213699795479483"/>
    <n v="10.189624325197851"/>
    <n v="0.91063149477251837"/>
    <n v="1"/>
    <n v="1"/>
    <n v="-0.21343360953429258"/>
    <n v="0.80780578897285293"/>
    <n v="0.44684323609331211"/>
    <x v="1"/>
    <x v="0"/>
  </r>
  <r>
    <x v="6181"/>
    <n v="1"/>
    <d v="2014-01-14T00:00:00"/>
    <d v="2014-01-14T00:00:00"/>
    <d v="2014-01-14T00:00:00"/>
    <n v="6"/>
    <n v="0"/>
    <n v="0"/>
    <n v="40.020000000000003"/>
    <n v="0"/>
    <n v="1"/>
    <n v="1"/>
    <n v="0"/>
    <n v="0"/>
    <s v="Wednesday"/>
    <s v="CHO"/>
    <n v="2.4187055382943368"/>
    <n v="11.231311398543166"/>
    <n v="0.91824261786687023"/>
    <n v="1"/>
    <n v="1"/>
    <n v="-0.11609805078790414"/>
    <n v="0.89038791578057452"/>
    <n v="0.47100804461761364"/>
    <x v="1"/>
    <x v="0"/>
  </r>
  <r>
    <x v="6182"/>
    <n v="0"/>
    <d v="2014-01-14T00:00:00"/>
    <d v="2014-01-14T00:00:00"/>
    <d v="2014-01-14T00:00:00"/>
    <n v="5"/>
    <n v="80"/>
    <n v="20"/>
    <n v="40.020000000000003"/>
    <n v="0"/>
    <n v="1"/>
    <n v="1"/>
    <n v="0"/>
    <n v="0"/>
    <s v="Wednesday"/>
    <s v="RIC"/>
    <n v="2.5916348530419446"/>
    <n v="13.35158164409782"/>
    <n v="0.93032126877728094"/>
    <n v="1"/>
    <n v="0"/>
    <n v="5.6831263959703726E-2"/>
    <n v="1.0584771920761151"/>
    <n v="0.51420399319973453"/>
    <x v="0"/>
    <x v="1"/>
  </r>
  <r>
    <x v="6183"/>
    <n v="1"/>
    <d v="2014-01-14T00:00:00"/>
    <d v="2014-01-14T00:00:00"/>
    <d v="2014-01-14T00:00:00"/>
    <n v="7"/>
    <n v="100"/>
    <n v="42.857142860000003"/>
    <n v="40"/>
    <n v="0"/>
    <n v="1"/>
    <n v="0"/>
    <n v="0"/>
    <n v="0"/>
    <s v="Thursday"/>
    <s v="DCX"/>
    <n v="2.6833617401089831"/>
    <n v="14.634207096669694"/>
    <n v="0.936037690058934"/>
    <n v="1"/>
    <n v="1"/>
    <n v="0.14855815102674219"/>
    <n v="1.1601602603232231"/>
    <n v="0.53707138383780351"/>
    <x v="0"/>
    <x v="0"/>
  </r>
  <r>
    <x v="6184"/>
    <n v="1"/>
    <d v="2014-01-14T00:00:00"/>
    <d v="2014-01-14T00:00:00"/>
    <d v="2014-01-14T00:00:00"/>
    <n v="5"/>
    <n v="100"/>
    <n v="20"/>
    <n v="51.01"/>
    <n v="0"/>
    <n v="1"/>
    <n v="0"/>
    <n v="0"/>
    <n v="0"/>
    <s v="Wednesday"/>
    <s v="DCX"/>
    <n v="1.7831704343515593"/>
    <n v="5.9486864730334208"/>
    <n v="0.85608790900541898"/>
    <n v="1"/>
    <n v="1"/>
    <n v="-0.7516331547306816"/>
    <n v="0.4715957346747025"/>
    <n v="0.32046554876631872"/>
    <x v="1"/>
    <x v="0"/>
  </r>
  <r>
    <x v="6185"/>
    <n v="1"/>
    <d v="2014-01-14T00:00:00"/>
    <d v="2014-01-14T00:00:00"/>
    <d v="2014-01-14T00:00:00"/>
    <n v="6"/>
    <n v="100"/>
    <n v="16.666666670000001"/>
    <n v="66.23"/>
    <n v="0"/>
    <n v="1"/>
    <n v="0"/>
    <n v="0"/>
    <n v="0"/>
    <s v="Thursday"/>
    <s v="CHO"/>
    <n v="1.8761008221306632"/>
    <n v="6.5280013347728367"/>
    <n v="0.86716261653928417"/>
    <n v="1"/>
    <n v="1"/>
    <n v="-0.6587027669515777"/>
    <n v="0.51752224619425469"/>
    <n v="0.34103107713388192"/>
    <x v="1"/>
    <x v="0"/>
  </r>
  <r>
    <x v="6186"/>
    <n v="1"/>
    <d v="2014-01-14T00:00:00"/>
    <d v="2014-01-14T00:00:00"/>
    <d v="2014-01-14T00:00:00"/>
    <n v="5"/>
    <n v="100"/>
    <n v="0"/>
    <n v="40.020000000000003"/>
    <n v="0"/>
    <n v="1"/>
    <n v="0"/>
    <n v="0"/>
    <n v="0"/>
    <s v="Wednesday"/>
    <s v="RIC"/>
    <n v="1.4382608541313717"/>
    <n v="4.2133617906230789"/>
    <n v="0.80818519025504187"/>
    <n v="1"/>
    <n v="1"/>
    <n v="-1.0965427349508692"/>
    <n v="0.33402389890721135"/>
    <n v="0.25038824205535809"/>
    <x v="1"/>
    <x v="0"/>
  </r>
  <r>
    <x v="6187"/>
    <n v="1"/>
    <d v="2013-10-09T00:00:00"/>
    <d v="2014-01-15T00:00:00"/>
    <d v="2014-01-15T00:00:00"/>
    <n v="6"/>
    <n v="33.333333330000002"/>
    <n v="16.666666670000001"/>
    <n v="55.24"/>
    <n v="0"/>
    <n v="1"/>
    <n v="0"/>
    <n v="0"/>
    <n v="0"/>
    <s v="Thursday"/>
    <s v="RIC"/>
    <n v="1.9151987779378716"/>
    <n v="6.7882880247917576"/>
    <n v="0.87160207778438725"/>
    <n v="1"/>
    <n v="1"/>
    <n v="-0.61960481114436927"/>
    <n v="0.5381570692534241"/>
    <n v="0.34987133629638334"/>
    <x v="1"/>
    <x v="0"/>
  </r>
  <r>
    <x v="6188"/>
    <n v="1"/>
    <d v="2014-01-14T00:00:00"/>
    <d v="2014-01-15T00:00:00"/>
    <d v="2014-01-15T00:00:00"/>
    <n v="6"/>
    <n v="50"/>
    <n v="16.666666670000001"/>
    <n v="40.020000000000003"/>
    <n v="0"/>
    <n v="1"/>
    <n v="0"/>
    <n v="0"/>
    <n v="0"/>
    <s v="Thursday"/>
    <s v="CHO"/>
    <n v="1.9693453554979909"/>
    <n v="7.1659837806030859"/>
    <n v="0.8775407805272244"/>
    <n v="1"/>
    <n v="1"/>
    <n v="-0.56545823358424996"/>
    <n v="0.56809976471280199"/>
    <n v="0.36228547283587509"/>
    <x v="1"/>
    <x v="0"/>
  </r>
  <r>
    <x v="6189"/>
    <n v="1"/>
    <d v="2014-01-15T00:00:00"/>
    <d v="2014-01-15T00:00:00"/>
    <d v="2014-01-15T00:00:00"/>
    <n v="6"/>
    <n v="0"/>
    <n v="0"/>
    <n v="40.200000000000003"/>
    <n v="0"/>
    <n v="1"/>
    <n v="1"/>
    <n v="0"/>
    <n v="0"/>
    <s v="Thursday"/>
    <s v="CHO"/>
    <n v="2.418065171411234"/>
    <n v="11.224121540988756"/>
    <n v="0.91819453065425638"/>
    <n v="1"/>
    <n v="1"/>
    <n v="-0.1167384176710069"/>
    <n v="0.88981792336780419"/>
    <n v="0.47084849411422591"/>
    <x v="1"/>
    <x v="0"/>
  </r>
  <r>
    <x v="6190"/>
    <n v="1"/>
    <d v="2014-01-15T00:00:00"/>
    <d v="2014-01-15T00:00:00"/>
    <d v="2014-01-15T00:00:00"/>
    <n v="6"/>
    <n v="16.666666670000001"/>
    <n v="16.666666670000001"/>
    <n v="29"/>
    <n v="0"/>
    <n v="1"/>
    <n v="0"/>
    <n v="0"/>
    <n v="0"/>
    <s v="Saturday"/>
    <s v="DCX"/>
    <n v="2.0085500391190498"/>
    <n v="7.4525036707220309"/>
    <n v="0.88169185853609011"/>
    <n v="1"/>
    <n v="1"/>
    <n v="-0.52625354996319107"/>
    <n v="0.59081428474879516"/>
    <n v="0.37139111108880346"/>
    <x v="1"/>
    <x v="0"/>
  </r>
  <r>
    <x v="6191"/>
    <n v="0"/>
    <d v="2014-01-15T00:00:00"/>
    <d v="2014-01-15T00:00:00"/>
    <d v="2014-01-15T00:00:00"/>
    <n v="5"/>
    <n v="100"/>
    <n v="20"/>
    <n v="31.02"/>
    <n v="0"/>
    <n v="1"/>
    <n v="0"/>
    <n v="0"/>
    <n v="0"/>
    <s v="Friday"/>
    <s v="RIC"/>
    <n v="1.8542867343138973"/>
    <n v="6.3871408970779724"/>
    <n v="0.86462962952343903"/>
    <n v="1"/>
    <n v="0"/>
    <n v="-0.68051685476834356"/>
    <n v="0.50635521261424554"/>
    <n v="0.33614595573077183"/>
    <x v="1"/>
    <x v="1"/>
  </r>
  <r>
    <x v="6192"/>
    <n v="1"/>
    <d v="2014-01-15T00:00:00"/>
    <d v="2014-01-15T00:00:00"/>
    <d v="2014-01-15T00:00:00"/>
    <n v="6"/>
    <n v="33.333333330000002"/>
    <n v="16.666666670000001"/>
    <n v="35"/>
    <n v="0"/>
    <n v="1"/>
    <n v="0"/>
    <n v="0"/>
    <n v="0"/>
    <s v="Thursday"/>
    <s v="DCX"/>
    <n v="1.9872044763489631"/>
    <n v="7.295111573313112"/>
    <n v="0.87944707058345284"/>
    <n v="1"/>
    <n v="1"/>
    <n v="-0.54759911273327777"/>
    <n v="0.57833666600959444"/>
    <n v="0.36642161236218718"/>
    <x v="1"/>
    <x v="0"/>
  </r>
  <r>
    <x v="6193"/>
    <n v="1"/>
    <d v="2014-01-15T00:00:00"/>
    <d v="2014-01-15T00:00:00"/>
    <d v="2014-01-15T00:00:00"/>
    <n v="6"/>
    <n v="100"/>
    <n v="0"/>
    <n v="102.34"/>
    <n v="0"/>
    <n v="1"/>
    <n v="0"/>
    <n v="0"/>
    <n v="0"/>
    <s v="Thursday"/>
    <s v="CHO"/>
    <n v="1.4276298301058614"/>
    <n v="4.1688066929845649"/>
    <n v="0.80653174719084308"/>
    <n v="1"/>
    <n v="1"/>
    <n v="-1.1071737589763795"/>
    <n v="0.33049169157041691"/>
    <n v="0.24839816262236727"/>
    <x v="1"/>
    <x v="0"/>
  </r>
  <r>
    <x v="6194"/>
    <n v="1"/>
    <d v="2014-01-15T00:00:00"/>
    <d v="2014-01-15T00:00:00"/>
    <d v="2014-01-15T00:00:00"/>
    <n v="6"/>
    <n v="66.666666669999998"/>
    <n v="0"/>
    <n v="40.020000000000003"/>
    <n v="0"/>
    <n v="1"/>
    <n v="0"/>
    <n v="0"/>
    <n v="0"/>
    <s v="Thursday"/>
    <s v="CHO"/>
    <n v="1.6493390754111596"/>
    <n v="5.2035395431878442"/>
    <n v="0.83880170456911041"/>
    <n v="1"/>
    <n v="1"/>
    <n v="-0.88546451367108125"/>
    <n v="0.41252250642269644"/>
    <n v="0.29204667858173533"/>
    <x v="1"/>
    <x v="0"/>
  </r>
  <r>
    <x v="6195"/>
    <n v="1"/>
    <d v="2014-01-15T00:00:00"/>
    <d v="2014-01-15T00:00:00"/>
    <d v="2014-01-15T00:00:00"/>
    <n v="6"/>
    <n v="50"/>
    <n v="0"/>
    <n v="220"/>
    <n v="0"/>
    <n v="1"/>
    <n v="0"/>
    <n v="0"/>
    <n v="0"/>
    <s v="Friday"/>
    <s v="RIC"/>
    <n v="1.0090433441844655"/>
    <n v="2.7429756758119961"/>
    <n v="0.73283288842558103"/>
    <n v="1"/>
    <n v="1"/>
    <n v="-1.5257602448977754"/>
    <n v="0.21745567444064037"/>
    <n v="0.17861485966669818"/>
    <x v="1"/>
    <x v="0"/>
  </r>
  <r>
    <x v="6196"/>
    <n v="1"/>
    <d v="2014-01-15T00:00:00"/>
    <d v="2014-01-15T00:00:00"/>
    <d v="2014-01-15T00:00:00"/>
    <n v="6"/>
    <n v="0"/>
    <n v="0"/>
    <n v="31.02"/>
    <n v="0"/>
    <n v="1"/>
    <n v="0"/>
    <n v="0"/>
    <n v="0"/>
    <s v="Friday"/>
    <s v="RIC"/>
    <n v="1.6813574195662893"/>
    <n v="5.3728442272728429"/>
    <n v="0.8430841921852632"/>
    <n v="1"/>
    <n v="1"/>
    <n v="-0.85344616951595165"/>
    <n v="0.42594452273451244"/>
    <n v="0.29871044486196774"/>
    <x v="1"/>
    <x v="0"/>
  </r>
  <r>
    <x v="6197"/>
    <n v="1"/>
    <d v="2014-01-15T00:00:00"/>
    <d v="2014-01-15T00:00:00"/>
    <d v="2014-01-15T00:00:00"/>
    <n v="6"/>
    <n v="33.333333330000002"/>
    <n v="0"/>
    <n v="40.020000000000003"/>
    <n v="0"/>
    <n v="1"/>
    <n v="1"/>
    <n v="0"/>
    <n v="0"/>
    <s v="Saturday"/>
    <s v="DCX"/>
    <n v="2.4187055382943368"/>
    <n v="11.231311398543166"/>
    <n v="0.91824261786687023"/>
    <n v="1"/>
    <n v="1"/>
    <n v="-0.11609805078790414"/>
    <n v="0.89038791578057452"/>
    <n v="0.47100804461761364"/>
    <x v="1"/>
    <x v="0"/>
  </r>
  <r>
    <x v="6198"/>
    <n v="1"/>
    <d v="2014-01-15T00:00:00"/>
    <d v="2014-01-15T00:00:00"/>
    <d v="2014-01-15T00:00:00"/>
    <n v="7"/>
    <n v="71.428571430000005"/>
    <n v="28.571428569999998"/>
    <n v="40"/>
    <n v="0"/>
    <n v="1"/>
    <n v="0"/>
    <n v="0"/>
    <n v="0"/>
    <s v="Friday"/>
    <s v="DCX"/>
    <n v="2.4090706428642701"/>
    <n v="11.123618525564231"/>
    <n v="0.91751637533865238"/>
    <n v="1"/>
    <n v="1"/>
    <n v="-0.12573294621797082"/>
    <n v="0.88185031680272286"/>
    <n v="0.46860810816292386"/>
    <x v="1"/>
    <x v="0"/>
  </r>
  <r>
    <x v="6199"/>
    <n v="1"/>
    <d v="2014-01-15T00:00:00"/>
    <d v="2014-01-15T00:00:00"/>
    <d v="2014-01-15T00:00:00"/>
    <n v="6"/>
    <n v="33.333333330000002"/>
    <n v="0"/>
    <n v="40.020000000000003"/>
    <n v="0"/>
    <n v="1"/>
    <n v="1"/>
    <n v="0"/>
    <n v="0"/>
    <s v="Thursday"/>
    <s v="RIC"/>
    <n v="2.4187055382943368"/>
    <n v="11.231311398543166"/>
    <n v="0.91824261786687023"/>
    <n v="1"/>
    <n v="1"/>
    <n v="-0.11609805078790414"/>
    <n v="0.89038791578057452"/>
    <n v="0.47100804461761364"/>
    <x v="1"/>
    <x v="0"/>
  </r>
  <r>
    <x v="6200"/>
    <n v="1"/>
    <d v="2014-01-15T00:00:00"/>
    <d v="2014-01-15T00:00:00"/>
    <d v="2014-01-15T00:00:00"/>
    <n v="5"/>
    <n v="100"/>
    <n v="20"/>
    <n v="40"/>
    <n v="0"/>
    <n v="1"/>
    <n v="0"/>
    <n v="0"/>
    <n v="0"/>
    <s v="Thursday"/>
    <s v="DCX"/>
    <n v="1.822339542034668"/>
    <n v="6.1863146760396601"/>
    <n v="0.8608466167875779"/>
    <n v="1"/>
    <n v="1"/>
    <n v="-0.71246404704757293"/>
    <n v="0.49043425431835275"/>
    <n v="0.32905460465456893"/>
    <x v="1"/>
    <x v="0"/>
  </r>
  <r>
    <x v="6201"/>
    <n v="1"/>
    <d v="2014-01-15T00:00:00"/>
    <d v="2014-01-15T00:00:00"/>
    <d v="2014-01-15T00:00:00"/>
    <n v="5"/>
    <n v="80"/>
    <n v="0"/>
    <n v="35"/>
    <n v="0"/>
    <n v="1"/>
    <n v="0"/>
    <n v="0"/>
    <n v="0"/>
    <s v="Thursday"/>
    <s v="BWI"/>
    <n v="1.4561199749823439"/>
    <n v="4.2892846680072836"/>
    <n v="0.81093851763196068"/>
    <n v="1"/>
    <n v="1"/>
    <n v="-1.078683614099897"/>
    <n v="0.34004285877355023"/>
    <n v="0.25375521129582995"/>
    <x v="1"/>
    <x v="0"/>
  </r>
  <r>
    <x v="6202"/>
    <n v="1"/>
    <d v="2014-01-15T00:00:00"/>
    <d v="2014-01-15T00:00:00"/>
    <d v="2014-01-15T00:00:00"/>
    <n v="6"/>
    <n v="66.666666669999998"/>
    <n v="50"/>
    <n v="36.950000000000003"/>
    <n v="0"/>
    <n v="1"/>
    <n v="1"/>
    <n v="0"/>
    <n v="0"/>
    <s v="Saturday"/>
    <s v="BWI"/>
    <n v="3.3896461913135214"/>
    <n v="29.655458055344624"/>
    <n v="0.96737938157066117"/>
    <n v="1"/>
    <n v="1"/>
    <n v="0.8548426022312805"/>
    <n v="2.3510043086189896"/>
    <n v="0.70158200112487523"/>
    <x v="0"/>
    <x v="0"/>
  </r>
  <r>
    <x v="6203"/>
    <n v="1"/>
    <d v="2014-01-15T00:00:00"/>
    <d v="2014-01-15T00:00:00"/>
    <d v="2014-01-15T00:00:00"/>
    <n v="5"/>
    <n v="60"/>
    <n v="20"/>
    <n v="63.04"/>
    <n v="0"/>
    <n v="1"/>
    <n v="1"/>
    <n v="0"/>
    <n v="0"/>
    <s v="Thursday"/>
    <s v="CHO"/>
    <n v="2.509739043880713"/>
    <n v="12.301719432648436"/>
    <n v="0.92482174916834081"/>
    <n v="1"/>
    <n v="1"/>
    <n v="-2.5064545201527899E-2"/>
    <n v="0.97524696248507603"/>
    <n v="0.4937341917276557"/>
    <x v="1"/>
    <x v="0"/>
  </r>
  <r>
    <x v="6204"/>
    <n v="1"/>
    <d v="2014-01-15T00:00:00"/>
    <d v="2014-01-15T00:00:00"/>
    <d v="2014-01-15T00:00:00"/>
    <n v="6"/>
    <n v="16.666666670000001"/>
    <n v="16.666666670000001"/>
    <n v="40.020000000000003"/>
    <n v="0"/>
    <n v="0"/>
    <n v="1"/>
    <n v="0"/>
    <n v="0"/>
    <s v="Friday"/>
    <s v="RIC"/>
    <n v="2.2134671669722583"/>
    <n v="9.1473769583633189"/>
    <n v="0.90145236506900295"/>
    <n v="1"/>
    <n v="1"/>
    <n v="-0.32133642210998259"/>
    <n v="0.72517924361645181"/>
    <n v="0.42035008611411068"/>
    <x v="1"/>
    <x v="0"/>
  </r>
  <r>
    <x v="6205"/>
    <n v="1"/>
    <d v="2014-01-16T00:00:00"/>
    <d v="2014-01-16T00:00:00"/>
    <d v="2014-01-16T00:00:00"/>
    <n v="6"/>
    <n v="66.666666669999998"/>
    <n v="16.666666670000001"/>
    <n v="40.020000000000003"/>
    <n v="0"/>
    <n v="1"/>
    <n v="0"/>
    <n v="0"/>
    <n v="0"/>
    <s v="Friday"/>
    <s v="RIC"/>
    <n v="1.9693453554979909"/>
    <n v="7.1659837806030859"/>
    <n v="0.8775407805272244"/>
    <n v="1"/>
    <n v="1"/>
    <n v="-0.56545823358424996"/>
    <n v="0.56809976471280199"/>
    <n v="0.36228547283587509"/>
    <x v="1"/>
    <x v="0"/>
  </r>
  <r>
    <x v="6206"/>
    <n v="1"/>
    <d v="2014-01-16T00:00:00"/>
    <d v="2014-01-16T00:00:00"/>
    <d v="2014-01-16T00:00:00"/>
    <n v="6"/>
    <n v="33.333333330000002"/>
    <n v="0"/>
    <n v="42.67"/>
    <n v="0"/>
    <n v="1"/>
    <n v="0"/>
    <n v="0"/>
    <n v="0"/>
    <s v="Saturday"/>
    <s v="BWI"/>
    <n v="1.6399114518543714"/>
    <n v="5.1547130517436344"/>
    <n v="0.83752288829831001"/>
    <n v="1"/>
    <n v="1"/>
    <n v="-0.89489213722786953"/>
    <n v="0.40865167456618445"/>
    <n v="0.2901012946951807"/>
    <x v="1"/>
    <x v="0"/>
  </r>
  <r>
    <x v="6207"/>
    <n v="1"/>
    <d v="2014-01-16T00:00:00"/>
    <d v="2014-01-16T00:00:00"/>
    <d v="2014-01-16T00:00:00"/>
    <n v="6"/>
    <n v="100"/>
    <n v="33.333333330000002"/>
    <n v="40.200000000000003"/>
    <n v="0"/>
    <n v="1"/>
    <n v="1"/>
    <n v="0"/>
    <n v="0"/>
    <s v="Friday"/>
    <s v="CHO"/>
    <n v="3.0580777313928929"/>
    <n v="21.286599247097115"/>
    <n v="0.95512998690770412"/>
    <n v="1"/>
    <n v="1"/>
    <n v="0.52327414231065195"/>
    <n v="1.6875438731168668"/>
    <n v="0.62791305101923622"/>
    <x v="0"/>
    <x v="0"/>
  </r>
  <r>
    <x v="6208"/>
    <n v="1"/>
    <d v="2014-01-16T00:00:00"/>
    <d v="2014-01-16T00:00:00"/>
    <d v="2014-01-16T00:00:00"/>
    <n v="6"/>
    <n v="0"/>
    <n v="0"/>
    <n v="40.020000000000003"/>
    <n v="0"/>
    <n v="1"/>
    <n v="0"/>
    <n v="0"/>
    <n v="0"/>
    <s v="Friday"/>
    <s v="CHO"/>
    <n v="1.6493390754111596"/>
    <n v="5.2035395431878442"/>
    <n v="0.83880170456911041"/>
    <n v="1"/>
    <n v="1"/>
    <n v="-0.88546451367108125"/>
    <n v="0.41252250642269644"/>
    <n v="0.29204667858173533"/>
    <x v="1"/>
    <x v="0"/>
  </r>
  <r>
    <x v="6209"/>
    <n v="1"/>
    <d v="2014-01-16T00:00:00"/>
    <d v="2014-01-16T00:00:00"/>
    <d v="2014-01-16T00:00:00"/>
    <n v="6"/>
    <n v="50"/>
    <n v="16.666666670000001"/>
    <n v="40.020000000000003"/>
    <n v="0"/>
    <n v="1"/>
    <n v="1"/>
    <n v="0"/>
    <n v="0"/>
    <s v="Friday"/>
    <s v="RIC"/>
    <n v="2.7387118183811681"/>
    <n v="15.467047890935476"/>
    <n v="0.93927266097583495"/>
    <n v="1"/>
    <n v="1"/>
    <n v="0.20390822929892716"/>
    <n v="1.2261856203786423"/>
    <n v="0.55080115923580786"/>
    <x v="0"/>
    <x v="0"/>
  </r>
  <r>
    <x v="6210"/>
    <n v="1"/>
    <d v="2014-01-16T00:00:00"/>
    <d v="2014-01-16T00:00:00"/>
    <d v="2014-01-16T00:00:00"/>
    <n v="6"/>
    <n v="66.666666669999998"/>
    <n v="16.666666670000001"/>
    <n v="40"/>
    <n v="0"/>
    <n v="1"/>
    <n v="0"/>
    <n v="0"/>
    <n v="0"/>
    <s v="Friday"/>
    <s v="DCX"/>
    <n v="1.9694165073738912"/>
    <n v="7.1664936719313932"/>
    <n v="0.87754842651295439"/>
    <n v="1"/>
    <n v="1"/>
    <n v="-0.56538708170834973"/>
    <n v="0.56814018751482176"/>
    <n v="0.36230191154988928"/>
    <x v="1"/>
    <x v="0"/>
  </r>
  <r>
    <x v="6211"/>
    <n v="1"/>
    <d v="2014-01-16T00:00:00"/>
    <d v="2014-01-16T00:00:00"/>
    <d v="2014-01-16T00:00:00"/>
    <n v="7"/>
    <n v="85.714285709999999"/>
    <n v="28.571428569999998"/>
    <n v="41.47"/>
    <n v="0"/>
    <n v="1"/>
    <n v="0"/>
    <n v="0"/>
    <n v="0"/>
    <s v="Friday"/>
    <s v="CHO"/>
    <n v="2.4038409799855991"/>
    <n v="11.06559759786675"/>
    <n v="0.91711972889127313"/>
    <n v="1"/>
    <n v="1"/>
    <n v="-0.13096260909664181"/>
    <n v="0.87725057496928771"/>
    <n v="0.46730606274212472"/>
    <x v="1"/>
    <x v="0"/>
  </r>
  <r>
    <x v="6212"/>
    <n v="1"/>
    <d v="2014-01-16T00:00:00"/>
    <d v="2014-01-16T00:00:00"/>
    <d v="2014-01-16T00:00:00"/>
    <n v="6"/>
    <n v="33.333333330000002"/>
    <n v="0"/>
    <n v="40.020000000000003"/>
    <n v="0"/>
    <n v="1"/>
    <n v="1"/>
    <n v="0"/>
    <n v="0"/>
    <s v="Friday"/>
    <s v="CHO"/>
    <n v="2.4187055382943368"/>
    <n v="11.231311398543166"/>
    <n v="0.91824261786687023"/>
    <n v="1"/>
    <n v="1"/>
    <n v="-0.11609805078790414"/>
    <n v="0.89038791578057452"/>
    <n v="0.47100804461761364"/>
    <x v="1"/>
    <x v="0"/>
  </r>
  <r>
    <x v="6213"/>
    <n v="1"/>
    <d v="2014-01-16T00:00:00"/>
    <d v="2014-01-16T00:00:00"/>
    <d v="2014-01-16T00:00:00"/>
    <n v="6"/>
    <n v="66.666666669999998"/>
    <n v="0"/>
    <n v="35.21"/>
    <n v="0"/>
    <n v="1"/>
    <n v="0"/>
    <n v="0"/>
    <n v="0"/>
    <s v="Monday"/>
    <s v="DCX"/>
    <n v="1.6664511015651788"/>
    <n v="5.2933488661891452"/>
    <n v="0.84110208709825796"/>
    <n v="1"/>
    <n v="1"/>
    <n v="-0.86835248751706207"/>
    <n v="0.41964234604669315"/>
    <n v="0.29559723067945931"/>
    <x v="1"/>
    <x v="0"/>
  </r>
  <r>
    <x v="6214"/>
    <n v="1"/>
    <d v="2014-01-16T00:00:00"/>
    <d v="2014-01-16T00:00:00"/>
    <d v="2014-01-16T00:00:00"/>
    <n v="5"/>
    <n v="80"/>
    <n v="20"/>
    <n v="74.92"/>
    <n v="0"/>
    <n v="1"/>
    <n v="0"/>
    <n v="0"/>
    <n v="0"/>
    <s v="Friday"/>
    <s v="CHO"/>
    <n v="1.6981083667127645"/>
    <n v="5.4636024781046606"/>
    <n v="0.84528751522274426"/>
    <n v="1"/>
    <n v="1"/>
    <n v="-0.83669522236947635"/>
    <n v="0.43313959078404712"/>
    <n v="0.30223126453933463"/>
    <x v="1"/>
    <x v="0"/>
  </r>
  <r>
    <x v="6215"/>
    <n v="1"/>
    <d v="2014-01-16T00:00:00"/>
    <d v="2014-01-16T00:00:00"/>
    <d v="2014-01-16T00:00:00"/>
    <n v="6"/>
    <n v="83.333333330000002"/>
    <n v="16.666666670000001"/>
    <n v="55.68"/>
    <n v="0"/>
    <n v="1"/>
    <n v="0"/>
    <n v="1"/>
    <n v="0"/>
    <s v="Friday"/>
    <s v="DCX"/>
    <n v="2.7795376282873581"/>
    <n v="16.111569691463572"/>
    <n v="0.94156000775902704"/>
    <n v="1"/>
    <n v="1"/>
    <n v="0.24473403920511716"/>
    <n v="1.2772815612072257"/>
    <n v="0.56087994693555454"/>
    <x v="0"/>
    <x v="0"/>
  </r>
  <r>
    <x v="6216"/>
    <n v="1"/>
    <d v="2014-01-16T00:00:00"/>
    <d v="2014-01-16T00:00:00"/>
    <d v="2014-01-16T00:00:00"/>
    <n v="13"/>
    <n v="69.230769230000007"/>
    <n v="7.692307692"/>
    <n v="35"/>
    <n v="0"/>
    <n v="1"/>
    <n v="0"/>
    <n v="0"/>
    <n v="0"/>
    <s v="Saturday"/>
    <s v="DCX"/>
    <n v="3.2924409513791213"/>
    <n v="26.908465814225615"/>
    <n v="0.96416857857194438"/>
    <n v="1"/>
    <n v="1"/>
    <n v="0.75763736229688039"/>
    <n v="2.1332302117710804"/>
    <n v="0.68084055992976555"/>
    <x v="0"/>
    <x v="0"/>
  </r>
  <r>
    <x v="6217"/>
    <n v="1"/>
    <d v="2014-01-16T00:00:00"/>
    <d v="2014-01-16T00:00:00"/>
    <d v="2014-01-20T00:00:00"/>
    <n v="8"/>
    <n v="75"/>
    <n v="37.5"/>
    <n v="52.03"/>
    <n v="0.5"/>
    <n v="1"/>
    <n v="1"/>
    <n v="0"/>
    <n v="0"/>
    <s v="Saturday"/>
    <s v="DCX"/>
    <n v="3.2144306140848462"/>
    <n v="24.889116363571706"/>
    <n v="0.9613737299505869"/>
    <n v="1"/>
    <n v="1"/>
    <n v="0.6796270250026053"/>
    <n v="1.973141662464754"/>
    <n v="0.6636554481662359"/>
    <x v="0"/>
    <x v="0"/>
  </r>
  <r>
    <x v="6218"/>
    <n v="1"/>
    <d v="2014-01-16T00:00:00"/>
    <d v="2014-01-16T00:00:00"/>
    <d v="2014-01-16T00:00:00"/>
    <n v="6"/>
    <n v="33.333333330000002"/>
    <n v="0"/>
    <n v="40.200000000000003"/>
    <n v="0"/>
    <n v="1"/>
    <n v="0"/>
    <n v="0"/>
    <n v="0"/>
    <s v="Friday"/>
    <s v="RIC"/>
    <n v="1.6486987085280571"/>
    <n v="5.2002084354688378"/>
    <n v="0.83871509959577939"/>
    <n v="1"/>
    <n v="1"/>
    <n v="-0.88610488055418379"/>
    <n v="0.41225842523449691"/>
    <n v="0.29191429689367504"/>
    <x v="1"/>
    <x v="0"/>
  </r>
  <r>
    <x v="6219"/>
    <n v="1"/>
    <d v="2014-01-16T00:00:00"/>
    <d v="2014-01-16T00:00:00"/>
    <d v="2014-01-16T00:00:00"/>
    <n v="5"/>
    <n v="40"/>
    <n v="20"/>
    <n v="40"/>
    <n v="0"/>
    <n v="1"/>
    <n v="0"/>
    <n v="0"/>
    <n v="0"/>
    <s v="Friday"/>
    <s v="DCX"/>
    <n v="1.822339542034668"/>
    <n v="6.1863146760396601"/>
    <n v="0.8608466167875779"/>
    <n v="1"/>
    <n v="1"/>
    <n v="-0.71246404704757293"/>
    <n v="0.49043425431835275"/>
    <n v="0.32905460465456893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FCB983-4451-D243-8E79-2AAAE4595A46}" name="PivotTable7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7" firstHeaderRow="1" firstDataRow="2" firstDataCol="1"/>
  <pivotFields count="26">
    <pivotField dataField="1" showAll="0">
      <items count="6221">
        <item x="3702"/>
        <item x="5411"/>
        <item x="5508"/>
        <item x="1638"/>
        <item x="2994"/>
        <item x="4517"/>
        <item x="4859"/>
        <item x="4231"/>
        <item x="713"/>
        <item x="5750"/>
        <item x="6005"/>
        <item x="830"/>
        <item x="1610"/>
        <item x="5049"/>
        <item x="5975"/>
        <item x="2311"/>
        <item x="4651"/>
        <item x="6084"/>
        <item x="1219"/>
        <item x="574"/>
        <item x="2448"/>
        <item x="6215"/>
        <item x="3022"/>
        <item x="3705"/>
        <item x="5300"/>
        <item x="1443"/>
        <item x="3832"/>
        <item x="1623"/>
        <item x="2671"/>
        <item x="782"/>
        <item x="5495"/>
        <item x="2691"/>
        <item x="5812"/>
        <item x="4472"/>
        <item x="1452"/>
        <item x="3025"/>
        <item x="3693"/>
        <item x="2883"/>
        <item x="3431"/>
        <item x="1432"/>
        <item x="2345"/>
        <item x="5224"/>
        <item x="1331"/>
        <item x="990"/>
        <item x="5003"/>
        <item x="1353"/>
        <item x="5580"/>
        <item x="896"/>
        <item x="2786"/>
        <item x="3797"/>
        <item x="3565"/>
        <item x="4324"/>
        <item x="4848"/>
        <item x="2660"/>
        <item x="4155"/>
        <item x="4583"/>
        <item x="991"/>
        <item x="86"/>
        <item x="1912"/>
        <item x="4392"/>
        <item x="2336"/>
        <item x="6139"/>
        <item x="384"/>
        <item x="1186"/>
        <item x="6195"/>
        <item x="4644"/>
        <item x="2848"/>
        <item x="1125"/>
        <item x="2564"/>
        <item x="2226"/>
        <item x="2213"/>
        <item x="2211"/>
        <item x="5702"/>
        <item x="6190"/>
        <item x="2410"/>
        <item x="3959"/>
        <item x="2130"/>
        <item x="939"/>
        <item x="3181"/>
        <item x="386"/>
        <item x="5301"/>
        <item x="5274"/>
        <item x="5650"/>
        <item x="861"/>
        <item x="3594"/>
        <item x="4493"/>
        <item x="1344"/>
        <item x="1806"/>
        <item x="834"/>
        <item x="2041"/>
        <item x="5234"/>
        <item x="4980"/>
        <item x="3339"/>
        <item x="2004"/>
        <item x="512"/>
        <item x="3932"/>
        <item x="1281"/>
        <item x="193"/>
        <item x="3511"/>
        <item x="4045"/>
        <item x="3612"/>
        <item x="808"/>
        <item x="3850"/>
        <item x="335"/>
        <item x="3480"/>
        <item x="1846"/>
        <item x="4835"/>
        <item x="1989"/>
        <item x="5847"/>
        <item x="4419"/>
        <item x="2183"/>
        <item x="15"/>
        <item x="1976"/>
        <item x="1918"/>
        <item x="592"/>
        <item x="1905"/>
        <item x="960"/>
        <item x="697"/>
        <item x="67"/>
        <item x="2267"/>
        <item x="1467"/>
        <item x="5647"/>
        <item x="4931"/>
        <item x="2559"/>
        <item x="3558"/>
        <item x="5884"/>
        <item x="4712"/>
        <item x="2757"/>
        <item x="4088"/>
        <item x="5625"/>
        <item x="5231"/>
        <item x="3474"/>
        <item x="627"/>
        <item x="445"/>
        <item x="5048"/>
        <item x="788"/>
        <item x="3048"/>
        <item x="1001"/>
        <item x="5479"/>
        <item x="6069"/>
        <item x="3655"/>
        <item x="6050"/>
        <item x="1133"/>
        <item x="104"/>
        <item x="2015"/>
        <item x="3365"/>
        <item x="3545"/>
        <item x="5216"/>
        <item x="2962"/>
        <item x="3891"/>
        <item x="5922"/>
        <item x="423"/>
        <item x="2120"/>
        <item x="892"/>
        <item x="4310"/>
        <item x="4933"/>
        <item x="2197"/>
        <item x="3963"/>
        <item x="3225"/>
        <item x="2606"/>
        <item x="2149"/>
        <item x="5370"/>
        <item x="3675"/>
        <item x="1895"/>
        <item x="2838"/>
        <item x="3600"/>
        <item x="5277"/>
        <item x="3096"/>
        <item x="6074"/>
        <item x="3345"/>
        <item x="3260"/>
        <item x="3578"/>
        <item x="60"/>
        <item x="1689"/>
        <item x="5102"/>
        <item x="933"/>
        <item x="1052"/>
        <item x="3354"/>
        <item x="6031"/>
        <item x="1962"/>
        <item x="1236"/>
        <item x="1917"/>
        <item x="3876"/>
        <item x="1204"/>
        <item x="1018"/>
        <item x="1424"/>
        <item x="4710"/>
        <item x="2927"/>
        <item x="122"/>
        <item x="3919"/>
        <item x="4839"/>
        <item x="2664"/>
        <item x="5096"/>
        <item x="4810"/>
        <item x="4220"/>
        <item x="5072"/>
        <item x="2735"/>
        <item x="5670"/>
        <item x="838"/>
        <item x="863"/>
        <item x="99"/>
        <item x="2069"/>
        <item x="2433"/>
        <item x="597"/>
        <item x="2000"/>
        <item x="72"/>
        <item x="5421"/>
        <item x="4756"/>
        <item x="696"/>
        <item x="5384"/>
        <item x="5500"/>
        <item x="1756"/>
        <item x="3182"/>
        <item x="5731"/>
        <item x="2688"/>
        <item x="1494"/>
        <item x="3637"/>
        <item x="4089"/>
        <item x="956"/>
        <item x="1422"/>
        <item x="558"/>
        <item x="424"/>
        <item x="4860"/>
        <item x="5401"/>
        <item x="2449"/>
        <item x="336"/>
        <item x="2409"/>
        <item x="4453"/>
        <item x="1956"/>
        <item x="1600"/>
        <item x="1509"/>
        <item x="1498"/>
        <item x="6090"/>
        <item x="5035"/>
        <item x="3197"/>
        <item x="4066"/>
        <item x="3034"/>
        <item x="4439"/>
        <item x="2753"/>
        <item x="5593"/>
        <item x="5913"/>
        <item x="2734"/>
        <item x="4291"/>
        <item x="578"/>
        <item x="5531"/>
        <item x="2812"/>
        <item x="4412"/>
        <item x="3414"/>
        <item x="1434"/>
        <item x="652"/>
        <item x="1867"/>
        <item x="3090"/>
        <item x="4041"/>
        <item x="1266"/>
        <item x="2755"/>
        <item x="2975"/>
        <item x="2988"/>
        <item x="1391"/>
        <item x="3533"/>
        <item x="4266"/>
        <item x="198"/>
        <item x="2636"/>
        <item x="2066"/>
        <item x="4856"/>
        <item x="2808"/>
        <item x="685"/>
        <item x="555"/>
        <item x="5848"/>
        <item x="4100"/>
        <item x="2942"/>
        <item x="2017"/>
        <item x="3877"/>
        <item x="2511"/>
        <item x="771"/>
        <item x="2769"/>
        <item x="3002"/>
        <item x="585"/>
        <item x="475"/>
        <item x="5438"/>
        <item x="262"/>
        <item x="5125"/>
        <item x="359"/>
        <item x="4375"/>
        <item x="4951"/>
        <item x="2072"/>
        <item x="2749"/>
        <item x="523"/>
        <item x="2170"/>
        <item x="2928"/>
        <item x="1767"/>
        <item x="4126"/>
        <item x="1294"/>
        <item x="3794"/>
        <item x="4564"/>
        <item x="1199"/>
        <item x="748"/>
        <item x="4528"/>
        <item x="58"/>
        <item x="2963"/>
        <item x="19"/>
        <item x="883"/>
        <item x="2723"/>
        <item x="2571"/>
        <item x="4920"/>
        <item x="922"/>
        <item x="4932"/>
        <item x="1053"/>
        <item x="1692"/>
        <item x="5164"/>
        <item x="932"/>
        <item x="1667"/>
        <item x="1825"/>
        <item x="4746"/>
        <item x="4523"/>
        <item x="1229"/>
        <item x="4824"/>
        <item x="5532"/>
        <item x="3890"/>
        <item x="2420"/>
        <item x="6109"/>
        <item x="4903"/>
        <item x="749"/>
        <item x="4218"/>
        <item x="4497"/>
        <item x="4327"/>
        <item x="3531"/>
        <item x="6121"/>
        <item x="4666"/>
        <item x="4890"/>
        <item x="4676"/>
        <item x="938"/>
        <item x="3448"/>
        <item x="9"/>
        <item x="4034"/>
        <item x="4962"/>
        <item x="5152"/>
        <item x="2223"/>
        <item x="724"/>
        <item x="5302"/>
        <item x="5809"/>
        <item x="5808"/>
        <item x="4587"/>
        <item x="5633"/>
        <item x="1324"/>
        <item x="3936"/>
        <item x="5927"/>
        <item x="3653"/>
        <item x="5372"/>
        <item x="5796"/>
        <item x="5620"/>
        <item x="4874"/>
        <item x="1958"/>
        <item x="3741"/>
        <item x="2339"/>
        <item x="5991"/>
        <item x="2799"/>
        <item x="2145"/>
        <item x="3770"/>
        <item x="2494"/>
        <item x="6012"/>
        <item x="2173"/>
        <item x="1511"/>
        <item x="5695"/>
        <item x="3943"/>
        <item x="2983"/>
        <item x="4778"/>
        <item x="906"/>
        <item x="3883"/>
        <item x="2790"/>
        <item x="4176"/>
        <item x="3087"/>
        <item x="3368"/>
        <item x="5328"/>
        <item x="2125"/>
        <item x="3374"/>
        <item x="812"/>
        <item x="2057"/>
        <item x="5061"/>
        <item x="1726"/>
        <item x="2012"/>
        <item x="6024"/>
        <item x="5940"/>
        <item x="2815"/>
        <item x="4269"/>
        <item x="3585"/>
        <item x="4290"/>
        <item x="545"/>
        <item x="4261"/>
        <item x="1216"/>
        <item x="3647"/>
        <item x="1887"/>
        <item x="4273"/>
        <item x="6078"/>
        <item x="1504"/>
        <item x="3582"/>
        <item x="34"/>
        <item x="2764"/>
        <item x="184"/>
        <item x="215"/>
        <item x="3948"/>
        <item x="6096"/>
        <item x="2434"/>
        <item x="428"/>
        <item x="5534"/>
        <item x="2343"/>
        <item x="199"/>
        <item x="1147"/>
        <item x="2477"/>
        <item x="3499"/>
        <item x="1071"/>
        <item x="3083"/>
        <item x="2403"/>
        <item x="5105"/>
        <item x="5483"/>
        <item x="3093"/>
        <item x="241"/>
        <item x="3300"/>
        <item x="1520"/>
        <item x="2058"/>
        <item x="1653"/>
        <item x="2687"/>
        <item x="5811"/>
        <item x="3601"/>
        <item x="4119"/>
        <item x="3065"/>
        <item x="5881"/>
        <item x="5338"/>
        <item x="1706"/>
        <item x="3328"/>
        <item x="3067"/>
        <item x="1283"/>
        <item x="681"/>
        <item x="3326"/>
        <item x="3215"/>
        <item x="3401"/>
        <item x="2218"/>
        <item x="1304"/>
        <item x="2202"/>
        <item x="4113"/>
        <item x="2845"/>
        <item x="3494"/>
        <item x="5949"/>
        <item x="6065"/>
        <item x="1431"/>
        <item x="1730"/>
        <item x="5999"/>
        <item x="4050"/>
        <item x="2555"/>
        <item x="3810"/>
        <item x="5786"/>
        <item x="3039"/>
        <item x="1678"/>
        <item x="914"/>
        <item x="3429"/>
        <item x="5849"/>
        <item x="5985"/>
        <item x="5762"/>
        <item x="5872"/>
        <item x="308"/>
        <item x="3482"/>
        <item x="284"/>
        <item x="425"/>
        <item x="4776"/>
        <item x="5496"/>
        <item x="5357"/>
        <item x="4020"/>
        <item x="1119"/>
        <item x="4618"/>
        <item x="5246"/>
        <item x="942"/>
        <item x="3686"/>
        <item x="3417"/>
        <item x="5903"/>
        <item x="2882"/>
        <item x="4131"/>
        <item x="4574"/>
        <item x="1872"/>
        <item x="293"/>
        <item x="5239"/>
        <item x="3665"/>
        <item x="4450"/>
        <item x="3133"/>
        <item x="4265"/>
        <item x="123"/>
        <item x="5174"/>
        <item x="6129"/>
        <item x="4571"/>
        <item x="4939"/>
        <item x="4463"/>
        <item x="2718"/>
        <item x="4648"/>
        <item x="3750"/>
        <item x="982"/>
        <item x="2026"/>
        <item x="1208"/>
        <item x="852"/>
        <item x="1737"/>
        <item x="3747"/>
        <item x="4456"/>
        <item x="803"/>
        <item x="5456"/>
        <item x="4207"/>
        <item x="1845"/>
        <item x="2574"/>
        <item x="5153"/>
        <item x="4813"/>
        <item x="5117"/>
        <item x="3589"/>
        <item x="1676"/>
        <item x="4459"/>
        <item x="3944"/>
        <item x="5187"/>
        <item x="83"/>
        <item x="2941"/>
        <item x="3077"/>
        <item x="2642"/>
        <item x="2917"/>
        <item x="2055"/>
        <item x="1941"/>
        <item x="2619"/>
        <item x="2901"/>
        <item x="3430"/>
        <item x="5679"/>
        <item x="4918"/>
        <item x="4130"/>
        <item x="2468"/>
        <item x="5677"/>
        <item x="1393"/>
        <item x="5365"/>
        <item x="1700"/>
        <item x="2921"/>
        <item x="2009"/>
        <item x="1592"/>
        <item x="2672"/>
        <item x="6124"/>
        <item x="5937"/>
        <item x="174"/>
        <item x="3562"/>
        <item x="2681"/>
        <item x="2166"/>
        <item x="1550"/>
        <item x="3240"/>
        <item x="5715"/>
        <item x="2171"/>
        <item x="6171"/>
        <item x="2552"/>
        <item x="5680"/>
        <item x="1419"/>
        <item x="5207"/>
        <item x="5462"/>
        <item x="3075"/>
        <item x="4445"/>
        <item x="2618"/>
        <item x="5865"/>
        <item x="5106"/>
        <item x="1113"/>
        <item x="3618"/>
        <item x="73"/>
        <item x="4386"/>
        <item x="4558"/>
        <item x="4243"/>
        <item x="2879"/>
        <item x="1037"/>
        <item x="3506"/>
        <item x="647"/>
        <item x="3149"/>
        <item x="5557"/>
        <item x="1572"/>
        <item x="2225"/>
        <item x="1387"/>
        <item x="41"/>
        <item x="4422"/>
        <item x="2536"/>
        <item x="1402"/>
        <item x="3007"/>
        <item x="761"/>
        <item x="2482"/>
        <item x="4901"/>
        <item x="4434"/>
        <item x="2299"/>
        <item x="1380"/>
        <item x="5714"/>
        <item x="619"/>
        <item x="4138"/>
        <item x="2562"/>
        <item x="353"/>
        <item x="4022"/>
        <item x="4912"/>
        <item x="4462"/>
        <item x="71"/>
        <item x="6102"/>
        <item x="1923"/>
        <item x="2156"/>
        <item x="4639"/>
        <item x="59"/>
        <item x="1567"/>
        <item x="96"/>
        <item x="4187"/>
        <item x="3465"/>
        <item x="28"/>
        <item x="3868"/>
        <item x="880"/>
        <item x="5756"/>
        <item x="2440"/>
        <item x="4578"/>
        <item x="3865"/>
        <item x="875"/>
        <item x="5914"/>
        <item x="4156"/>
        <item x="4465"/>
        <item x="6152"/>
        <item x="5700"/>
        <item x="1922"/>
        <item x="4708"/>
        <item x="1865"/>
        <item x="3804"/>
        <item x="405"/>
        <item x="3370"/>
        <item x="2036"/>
        <item x="4880"/>
        <item x="3549"/>
        <item x="6153"/>
        <item x="3403"/>
        <item x="5473"/>
        <item x="4301"/>
        <item x="663"/>
        <item x="1588"/>
        <item x="441"/>
        <item x="1253"/>
        <item x="1777"/>
        <item x="6104"/>
        <item x="2496"/>
        <item x="1751"/>
        <item x="5699"/>
        <item x="2457"/>
        <item x="3296"/>
        <item x="1074"/>
        <item x="2539"/>
        <item x="605"/>
        <item x="4800"/>
        <item x="1698"/>
        <item x="2136"/>
        <item x="603"/>
        <item x="3855"/>
        <item x="594"/>
        <item x="1829"/>
        <item x="3165"/>
        <item x="5262"/>
        <item x="2356"/>
        <item x="6055"/>
        <item x="3232"/>
        <item x="4866"/>
        <item x="2296"/>
        <item x="1046"/>
        <item x="4018"/>
        <item x="4544"/>
        <item x="2307"/>
        <item x="3325"/>
        <item x="5832"/>
        <item x="5782"/>
        <item x="4798"/>
        <item x="3569"/>
        <item x="3914"/>
        <item x="4799"/>
        <item x="3216"/>
        <item x="2138"/>
        <item x="2846"/>
        <item x="451"/>
        <item x="1134"/>
        <item x="4642"/>
        <item x="1581"/>
        <item x="2850"/>
        <item x="5029"/>
        <item x="1903"/>
        <item x="3452"/>
        <item x="94"/>
        <item x="155"/>
        <item x="5971"/>
        <item x="1185"/>
        <item x="5396"/>
        <item x="5066"/>
        <item x="3132"/>
        <item x="705"/>
        <item x="2549"/>
        <item x="414"/>
        <item x="2113"/>
        <item x="6186"/>
        <item x="3999"/>
        <item x="1649"/>
        <item x="2301"/>
        <item x="3405"/>
        <item x="1009"/>
        <item x="3492"/>
        <item x="3332"/>
        <item x="6201"/>
        <item x="1719"/>
        <item x="4287"/>
        <item x="2079"/>
        <item x="4617"/>
        <item x="5678"/>
        <item x="6116"/>
        <item x="2775"/>
        <item x="6188"/>
        <item x="5641"/>
        <item x="12"/>
        <item x="4733"/>
        <item x="2054"/>
        <item x="1411"/>
        <item x="2415"/>
        <item x="1778"/>
        <item x="4043"/>
        <item x="1762"/>
        <item x="4388"/>
        <item x="5303"/>
        <item x="1594"/>
        <item x="3322"/>
        <item x="5386"/>
        <item x="4120"/>
        <item x="1960"/>
        <item x="5592"/>
        <item x="1433"/>
        <item x="3144"/>
        <item x="5575"/>
        <item x="511"/>
        <item x="3275"/>
        <item x="4761"/>
        <item x="1796"/>
        <item x="2392"/>
        <item x="4026"/>
        <item x="272"/>
        <item x="4790"/>
        <item x="1664"/>
        <item x="92"/>
        <item x="5952"/>
        <item x="2961"/>
        <item x="477"/>
        <item x="4255"/>
        <item x="2604"/>
        <item x="1097"/>
        <item x="427"/>
        <item x="3945"/>
        <item x="4110"/>
        <item x="21"/>
        <item x="5576"/>
        <item x="847"/>
        <item x="4228"/>
        <item x="191"/>
        <item x="4981"/>
        <item x="1090"/>
        <item x="5696"/>
        <item x="2101"/>
        <item x="870"/>
        <item x="268"/>
        <item x="1114"/>
        <item x="93"/>
        <item x="2382"/>
        <item x="2825"/>
        <item x="2527"/>
        <item x="3462"/>
        <item x="561"/>
        <item x="465"/>
        <item x="4670"/>
        <item x="909"/>
        <item x="985"/>
        <item x="3557"/>
        <item x="177"/>
        <item x="1547"/>
        <item x="3024"/>
        <item x="6175"/>
        <item x="2980"/>
        <item x="379"/>
        <item x="3893"/>
        <item x="4052"/>
        <item x="4735"/>
        <item x="6030"/>
        <item x="3130"/>
        <item x="2340"/>
        <item x="1079"/>
        <item x="6165"/>
        <item x="661"/>
        <item x="3158"/>
        <item x="2907"/>
        <item x="1863"/>
        <item x="4924"/>
        <item x="2952"/>
        <item x="2713"/>
        <item x="2489"/>
        <item x="6053"/>
        <item x="3018"/>
        <item x="4477"/>
        <item x="2950"/>
        <item x="6018"/>
        <item x="3672"/>
        <item x="273"/>
        <item x="1568"/>
        <item x="3137"/>
        <item x="710"/>
        <item x="2034"/>
        <item x="4662"/>
        <item x="5076"/>
        <item x="5127"/>
        <item x="3290"/>
        <item x="5944"/>
        <item x="1830"/>
        <item x="4059"/>
        <item x="4690"/>
        <item x="1062"/>
        <item x="3636"/>
        <item x="889"/>
        <item x="204"/>
        <item x="2581"/>
        <item x="765"/>
        <item x="1755"/>
        <item x="380"/>
        <item x="4750"/>
        <item x="5082"/>
        <item x="4284"/>
        <item x="1703"/>
        <item x="983"/>
        <item x="5400"/>
        <item x="4576"/>
        <item x="1690"/>
        <item x="4452"/>
        <item x="2742"/>
        <item x="2774"/>
        <item x="2298"/>
        <item x="5467"/>
        <item x="4382"/>
        <item x="793"/>
        <item x="254"/>
        <item x="1648"/>
        <item x="484"/>
        <item x="3251"/>
        <item x="4201"/>
        <item x="4996"/>
        <item x="5543"/>
        <item x="5265"/>
        <item x="2198"/>
        <item x="1597"/>
        <item x="5810"/>
        <item x="1519"/>
        <item x="5253"/>
        <item x="4080"/>
        <item x="6138"/>
        <item x="4479"/>
        <item x="1031"/>
        <item x="673"/>
        <item x="3980"/>
        <item x="2787"/>
        <item x="4009"/>
        <item x="3091"/>
        <item x="2792"/>
        <item x="5189"/>
        <item x="5585"/>
        <item x="6064"/>
        <item x="5562"/>
        <item x="499"/>
        <item x="5639"/>
        <item x="2388"/>
        <item x="5878"/>
        <item x="3344"/>
        <item x="4596"/>
        <item x="3988"/>
        <item x="4348"/>
        <item x="4428"/>
        <item x="5867"/>
        <item x="5983"/>
        <item x="2405"/>
        <item x="3629"/>
        <item x="4328"/>
        <item x="596"/>
        <item x="1187"/>
        <item x="377"/>
        <item x="3534"/>
        <item x="6158"/>
        <item x="5801"/>
        <item x="2337"/>
        <item x="902"/>
        <item x="3734"/>
        <item x="1964"/>
        <item x="2541"/>
        <item x="1258"/>
        <item x="2565"/>
        <item x="5982"/>
        <item x="1153"/>
        <item x="163"/>
        <item x="3833"/>
        <item x="3735"/>
        <item x="3243"/>
        <item x="2435"/>
        <item x="3847"/>
        <item x="1928"/>
        <item x="1773"/>
        <item x="189"/>
        <item x="3318"/>
        <item x="5572"/>
        <item x="3408"/>
        <item x="2902"/>
        <item x="5726"/>
        <item x="5408"/>
        <item x="1220"/>
        <item x="919"/>
        <item x="3946"/>
        <item x="3677"/>
        <item x="4182"/>
        <item x="988"/>
        <item x="3989"/>
        <item x="492"/>
        <item x="3953"/>
        <item x="2861"/>
        <item x="5024"/>
        <item x="422"/>
        <item x="4851"/>
        <item x="5737"/>
        <item x="5095"/>
        <item x="5674"/>
        <item x="3440"/>
        <item x="3270"/>
        <item x="3853"/>
        <item x="1992"/>
        <item x="318"/>
        <item x="1801"/>
        <item x="2499"/>
        <item x="2497"/>
        <item x="4405"/>
        <item x="600"/>
        <item x="4246"/>
        <item x="3222"/>
        <item x="479"/>
        <item x="1512"/>
        <item x="263"/>
        <item x="3423"/>
        <item x="1259"/>
        <item x="3526"/>
        <item x="5237"/>
        <item x="5719"/>
        <item x="1292"/>
        <item x="976"/>
        <item x="6045"/>
        <item x="5293"/>
        <item x="4998"/>
        <item x="1675"/>
        <item x="1853"/>
        <item x="194"/>
        <item x="2949"/>
        <item x="4927"/>
        <item x="2738"/>
        <item x="590"/>
        <item x="1420"/>
        <item x="5327"/>
        <item x="1679"/>
        <item x="3819"/>
        <item x="1621"/>
        <item x="2793"/>
        <item x="267"/>
        <item x="3981"/>
        <item x="550"/>
        <item x="5504"/>
        <item x="2509"/>
        <item x="326"/>
        <item x="4569"/>
        <item x="3335"/>
        <item x="3262"/>
        <item x="5691"/>
        <item x="5031"/>
        <item x="4106"/>
        <item x="165"/>
        <item x="580"/>
        <item x="5819"/>
        <item x="4521"/>
        <item x="2439"/>
        <item x="5934"/>
        <item x="5551"/>
        <item x="2682"/>
        <item x="4357"/>
        <item x="4565"/>
        <item x="4174"/>
        <item x="448"/>
        <item x="1595"/>
        <item x="3114"/>
        <item x="1828"/>
        <item x="4537"/>
        <item x="4979"/>
        <item x="1817"/>
        <item x="3584"/>
        <item x="4850"/>
        <item x="2857"/>
        <item x="3457"/>
        <item x="5188"/>
        <item x="4362"/>
        <item x="3244"/>
        <item x="4458"/>
        <item x="5603"/>
        <item x="301"/>
        <item x="5350"/>
        <item x="5124"/>
        <item x="4359"/>
        <item x="5194"/>
        <item x="4675"/>
        <item x="2640"/>
        <item x="2278"/>
        <item x="3442"/>
        <item x="4193"/>
        <item x="2096"/>
        <item x="4794"/>
        <item x="5178"/>
        <item x="2068"/>
        <item x="3274"/>
        <item x="2647"/>
        <item x="566"/>
        <item x="6133"/>
        <item x="3490"/>
        <item x="5524"/>
        <item x="1181"/>
        <item x="3763"/>
        <item x="1271"/>
        <item x="3495"/>
        <item x="1974"/>
        <item x="1303"/>
        <item x="2159"/>
        <item x="552"/>
        <item x="4608"/>
        <item x="4305"/>
        <item x="3745"/>
        <item x="1961"/>
        <item x="5352"/>
        <item x="3261"/>
        <item x="4334"/>
        <item x="6032"/>
        <item x="962"/>
        <item x="2600"/>
        <item x="1117"/>
        <item x="1447"/>
        <item x="2505"/>
        <item x="5618"/>
        <item x="1814"/>
        <item x="5919"/>
        <item x="76"/>
        <item x="4580"/>
        <item x="2794"/>
        <item x="1472"/>
        <item x="3218"/>
        <item x="2184"/>
        <item x="2522"/>
        <item x="5040"/>
        <item x="4606"/>
        <item x="587"/>
        <item x="5230"/>
        <item x="2638"/>
        <item x="5911"/>
        <item x="1145"/>
        <item x="5955"/>
        <item x="1883"/>
        <item x="4133"/>
        <item x="721"/>
        <item x="5789"/>
        <item x="3033"/>
        <item x="6105"/>
        <item x="1708"/>
        <item x="4542"/>
        <item x="1441"/>
        <item x="207"/>
        <item x="530"/>
        <item x="257"/>
        <item x="5348"/>
        <item x="2844"/>
        <item x="4056"/>
        <item x="1531"/>
        <item x="161"/>
        <item x="5659"/>
        <item x="3791"/>
        <item x="478"/>
        <item x="687"/>
        <item x="4811"/>
        <item x="659"/>
        <item x="3063"/>
        <item x="3860"/>
        <item x="5100"/>
        <item x="4253"/>
        <item x="513"/>
        <item x="4421"/>
        <item x="3303"/>
        <item x="3068"/>
        <item x="5851"/>
        <item x="1475"/>
        <item x="1162"/>
        <item x="5038"/>
        <item x="3933"/>
        <item x="2985"/>
        <item x="677"/>
        <item x="4836"/>
        <item x="3921"/>
        <item x="2661"/>
        <item x="4782"/>
        <item x="4057"/>
        <item x="971"/>
        <item x="2485"/>
        <item x="1000"/>
        <item x="3846"/>
        <item x="4595"/>
        <item x="2888"/>
        <item x="882"/>
        <item x="2241"/>
        <item x="2657"/>
        <item x="4136"/>
        <item x="3188"/>
        <item x="220"/>
        <item x="1367"/>
        <item x="1533"/>
        <item x="5341"/>
        <item x="2335"/>
        <item x="1868"/>
        <item x="1744"/>
        <item x="2641"/>
        <item x="3916"/>
        <item x="3346"/>
        <item x="1869"/>
        <item x="5078"/>
        <item x="4457"/>
        <item x="789"/>
        <item x="2322"/>
        <item x="3607"/>
        <item x="1095"/>
        <item x="702"/>
        <item x="2909"/>
        <item x="3728"/>
        <item x="98"/>
        <item x="4650"/>
        <item x="577"/>
        <item x="1315"/>
        <item x="259"/>
        <item x="3624"/>
        <item x="5321"/>
        <item x="2067"/>
        <item x="4300"/>
        <item x="2528"/>
        <item x="5864"/>
        <item x="3777"/>
        <item x="3639"/>
        <item x="2546"/>
        <item x="3896"/>
        <item x="2910"/>
        <item x="5297"/>
        <item x="1102"/>
        <item x="5510"/>
        <item x="2712"/>
        <item x="3805"/>
        <item x="581"/>
        <item x="3554"/>
        <item x="2696"/>
        <item x="526"/>
        <item x="3184"/>
        <item x="3567"/>
        <item x="4510"/>
        <item x="4108"/>
        <item x="5958"/>
        <item x="4256"/>
        <item x="5727"/>
        <item x="4691"/>
        <item x="758"/>
        <item x="100"/>
        <item x="1542"/>
        <item x="6198"/>
        <item x="3880"/>
        <item x="4337"/>
        <item x="4963"/>
        <item x="70"/>
        <item x="699"/>
        <item x="4904"/>
        <item x="2443"/>
        <item x="3709"/>
        <item x="1242"/>
        <item x="2259"/>
        <item x="2182"/>
        <item x="1553"/>
        <item x="3915"/>
        <item x="3888"/>
        <item x="2013"/>
        <item x="3540"/>
        <item x="3822"/>
        <item x="2061"/>
        <item x="5788"/>
        <item x="4391"/>
        <item x="153"/>
        <item x="2383"/>
        <item x="5281"/>
        <item x="3787"/>
        <item x="1463"/>
        <item x="2627"/>
        <item x="1606"/>
        <item x="5779"/>
        <item x="5632"/>
        <item x="101"/>
        <item x="4343"/>
        <item x="3094"/>
        <item x="1086"/>
        <item x="6107"/>
        <item x="3185"/>
        <item x="1276"/>
        <item x="1138"/>
        <item x="1342"/>
        <item x="2240"/>
        <item x="3987"/>
        <item x="2430"/>
        <item x="2063"/>
        <item x="1612"/>
        <item x="5259"/>
        <item x="4960"/>
        <item x="4044"/>
        <item x="40"/>
        <item x="4396"/>
        <item x="3291"/>
        <item x="5206"/>
        <item x="1456"/>
        <item x="324"/>
        <item x="5760"/>
        <item x="4969"/>
        <item x="4387"/>
        <item x="2073"/>
        <item x="5770"/>
        <item x="1877"/>
        <item x="1377"/>
        <item x="5227"/>
        <item x="162"/>
        <item x="2357"/>
        <item x="5378"/>
        <item x="4834"/>
        <item x="930"/>
        <item x="1369"/>
        <item x="2367"/>
        <item x="5054"/>
        <item x="4772"/>
        <item x="1996"/>
        <item x="4277"/>
        <item x="954"/>
        <item x="5133"/>
        <item x="270"/>
        <item x="5720"/>
        <item x="5057"/>
        <item x="4870"/>
        <item x="1506"/>
        <item x="822"/>
        <item x="5418"/>
        <item x="281"/>
        <item x="1982"/>
        <item x="5610"/>
        <item x="3164"/>
        <item x="716"/>
        <item x="4965"/>
        <item x="5213"/>
        <item x="2257"/>
        <item x="5050"/>
        <item x="717"/>
        <item x="3055"/>
        <item x="1586"/>
        <item x="1971"/>
        <item x="251"/>
        <item x="1263"/>
        <item x="5115"/>
        <item x="2849"/>
        <item x="2478"/>
        <item x="1791"/>
        <item x="3803"/>
        <item x="5644"/>
        <item x="3574"/>
        <item x="3186"/>
        <item x="5435"/>
        <item x="4763"/>
        <item x="5894"/>
        <item x="3550"/>
        <item x="2674"/>
        <item x="4954"/>
        <item x="3994"/>
        <item x="4447"/>
        <item x="2877"/>
        <item x="196"/>
        <item x="160"/>
        <item x="1616"/>
        <item x="1399"/>
        <item x="1327"/>
        <item x="5251"/>
        <item x="3069"/>
        <item x="3784"/>
        <item x="1428"/>
        <item x="5505"/>
        <item x="632"/>
        <item x="2525"/>
        <item x="3001"/>
        <item x="188"/>
        <item x="3082"/>
        <item x="4094"/>
        <item x="1747"/>
        <item x="300"/>
        <item x="1866"/>
        <item x="2426"/>
        <item x="1356"/>
        <item x="3958"/>
        <item x="2714"/>
        <item x="2236"/>
        <item x="408"/>
        <item x="2969"/>
        <item x="759"/>
        <item x="2612"/>
        <item x="4559"/>
        <item x="5826"/>
        <item x="1728"/>
        <item x="2394"/>
        <item x="5112"/>
        <item x="1650"/>
        <item x="2447"/>
        <item x="1026"/>
        <item x="5563"/>
        <item x="3288"/>
        <item x="31"/>
        <item x="3681"/>
        <item x="1560"/>
        <item x="5383"/>
        <item x="5740"/>
        <item x="1171"/>
        <item x="948"/>
        <item x="755"/>
        <item x="4339"/>
        <item x="1684"/>
        <item x="3446"/>
        <item x="975"/>
        <item x="4879"/>
        <item x="1855"/>
        <item x="4740"/>
        <item x="5470"/>
        <item x="1849"/>
        <item x="3044"/>
        <item x="4611"/>
        <item x="1330"/>
        <item x="1320"/>
        <item x="2575"/>
        <item x="244"/>
        <item x="4713"/>
        <item x="5455"/>
        <item x="1501"/>
        <item x="1709"/>
        <item x="2271"/>
        <item x="620"/>
        <item x="1015"/>
        <item x="307"/>
        <item x="3307"/>
        <item x="1525"/>
        <item x="5744"/>
        <item x="807"/>
        <item x="91"/>
        <item x="3658"/>
        <item x="568"/>
        <item x="5104"/>
        <item x="2965"/>
        <item x="3471"/>
        <item x="364"/>
        <item x="2956"/>
        <item x="5330"/>
        <item x="1262"/>
        <item x="3961"/>
        <item x="3504"/>
        <item x="2635"/>
        <item x="6147"/>
        <item x="1094"/>
        <item x="3837"/>
        <item x="5667"/>
        <item x="5393"/>
        <item x="4525"/>
        <item x="3907"/>
        <item x="844"/>
        <item x="4149"/>
        <item x="3176"/>
        <item x="3433"/>
        <item x="5896"/>
        <item x="1551"/>
        <item x="132"/>
        <item x="5704"/>
        <item x="1937"/>
        <item x="770"/>
        <item x="3937"/>
        <item x="2981"/>
        <item x="1652"/>
        <item x="1167"/>
        <item x="287"/>
        <item x="5430"/>
        <item x="3815"/>
        <item x="2080"/>
        <item x="4804"/>
        <item x="819"/>
        <item x="5232"/>
        <item x="2567"/>
        <item x="3298"/>
        <item x="4352"/>
        <item x="3727"/>
        <item x="4164"/>
        <item x="1669"/>
        <item x="5288"/>
        <item x="328"/>
        <item x="1023"/>
        <item x="4929"/>
        <item x="3194"/>
        <item x="3776"/>
        <item x="3128"/>
        <item x="295"/>
        <item x="3942"/>
        <item x="4364"/>
        <item x="1521"/>
        <item x="2590"/>
        <item x="964"/>
        <item x="5984"/>
        <item x="3400"/>
        <item x="3173"/>
        <item x="1291"/>
        <item x="3302"/>
        <item x="5235"/>
        <item x="5852"/>
        <item x="2220"/>
        <item x="3697"/>
        <item x="3006"/>
        <item x="3626"/>
        <item x="3023"/>
        <item x="6019"/>
        <item x="1556"/>
        <item x="4585"/>
        <item x="4547"/>
        <item x="3861"/>
        <item x="3792"/>
        <item x="3873"/>
        <item x="3489"/>
        <item x="2046"/>
        <item x="3421"/>
        <item x="447"/>
        <item x="2094"/>
        <item x="3028"/>
        <item x="6099"/>
        <item x="5656"/>
        <item x="488"/>
        <item x="2617"/>
        <item x="3514"/>
        <item x="1757"/>
        <item x="1126"/>
        <item x="750"/>
        <item x="2452"/>
        <item x="693"/>
        <item x="110"/>
        <item x="4000"/>
        <item x="547"/>
        <item x="4821"/>
        <item x="5711"/>
        <item x="744"/>
        <item x="2371"/>
        <item x="2779"/>
        <item x="664"/>
        <item x="2265"/>
        <item x="3903"/>
        <item x="2190"/>
        <item x="237"/>
        <item x="3835"/>
        <item x="4429"/>
        <item x="653"/>
        <item x="514"/>
        <item x="1804"/>
        <item x="5923"/>
        <item x="143"/>
        <item x="2019"/>
        <item x="5746"/>
        <item x="235"/>
        <item x="4706"/>
        <item x="2400"/>
        <item x="4426"/>
        <item x="1206"/>
        <item x="3012"/>
        <item x="4638"/>
        <item x="3037"/>
        <item x="3159"/>
        <item x="4948"/>
        <item x="6015"/>
        <item x="5836"/>
        <item x="2188"/>
        <item x="4124"/>
        <item x="2699"/>
        <item x="3522"/>
        <item x="1213"/>
        <item x="5052"/>
        <item x="5724"/>
        <item x="3411"/>
        <item x="1639"/>
        <item x="4313"/>
        <item x="3042"/>
        <item x="3620"/>
        <item x="4440"/>
        <item x="4247"/>
        <item x="2144"/>
        <item x="3591"/>
        <item x="1307"/>
        <item x="539"/>
        <item x="5381"/>
        <item x="4438"/>
        <item x="3955"/>
        <item x="5126"/>
        <item x="3862"/>
        <item x="1851"/>
        <item x="4166"/>
        <item x="1146"/>
        <item x="856"/>
        <item x="3196"/>
        <item x="5223"/>
        <item x="6092"/>
        <item x="2976"/>
        <item x="2023"/>
        <item x="3950"/>
        <item x="312"/>
        <item x="4673"/>
        <item x="4891"/>
        <item x="6111"/>
        <item x="4796"/>
        <item x="2743"/>
        <item x="5803"/>
        <item x="5886"/>
        <item x="4087"/>
        <item x="4755"/>
        <item x="2814"/>
        <item x="1491"/>
        <item x="510"/>
        <item x="2885"/>
        <item x="1163"/>
        <item x="1510"/>
        <item x="1601"/>
        <item x="3278"/>
        <item x="3053"/>
        <item x="369"/>
        <item x="540"/>
        <item x="4744"/>
        <item x="3823"/>
        <item x="5792"/>
        <item x="3125"/>
        <item x="498"/>
        <item x="1860"/>
        <item x="4624"/>
        <item x="2920"/>
        <item x="4281"/>
        <item x="3343"/>
        <item x="115"/>
        <item x="3812"/>
        <item x="2506"/>
        <item x="4724"/>
        <item x="4732"/>
        <item x="5093"/>
        <item x="5314"/>
        <item x="2146"/>
        <item x="4925"/>
        <item x="5800"/>
        <item x="5382"/>
        <item x="119"/>
        <item x="2349"/>
        <item x="4400"/>
        <item x="4152"/>
        <item x="1900"/>
        <item x="4657"/>
        <item x="2436"/>
        <item x="3796"/>
        <item x="1957"/>
        <item x="1084"/>
        <item x="3547"/>
        <item x="133"/>
        <item x="1343"/>
        <item x="3102"/>
        <item x="2224"/>
        <item x="3720"/>
        <item x="3175"/>
        <item x="4745"/>
        <item x="1724"/>
        <item x="5804"/>
        <item x="3661"/>
        <item x="3780"/>
        <item x="3463"/>
        <item x="1454"/>
        <item x="2389"/>
        <item x="4997"/>
        <item x="1611"/>
        <item x="3542"/>
        <item x="3428"/>
        <item x="66"/>
        <item x="3342"/>
        <item x="6093"/>
        <item x="1680"/>
        <item x="3646"/>
        <item x="4721"/>
        <item x="3402"/>
        <item x="2158"/>
        <item x="4360"/>
        <item x="1759"/>
        <item x="370"/>
        <item x="5561"/>
        <item x="1350"/>
        <item x="642"/>
        <item x="4397"/>
        <item x="2060"/>
        <item x="3864"/>
        <item x="1682"/>
        <item x="6087"/>
        <item x="5912"/>
        <item x="5142"/>
        <item x="6077"/>
        <item x="809"/>
        <item x="1421"/>
        <item x="5257"/>
        <item x="2107"/>
        <item x="2968"/>
        <item x="720"/>
        <item x="5335"/>
        <item x="38"/>
        <item x="1168"/>
        <item x="509"/>
        <item x="1660"/>
        <item x="3746"/>
        <item x="5956"/>
        <item x="2380"/>
        <item x="1409"/>
        <item x="2614"/>
        <item x="821"/>
        <item x="951"/>
        <item x="5645"/>
        <item x="2128"/>
        <item x="337"/>
        <item x="2320"/>
        <item x="1720"/>
        <item x="2481"/>
        <item x="4169"/>
        <item x="2417"/>
        <item x="2683"/>
        <item x="522"/>
        <item x="3108"/>
        <item x="3673"/>
        <item x="2833"/>
        <item x="5249"/>
        <item x="2572"/>
        <item x="2263"/>
        <item x="1314"/>
        <item x="2423"/>
        <item x="3560"/>
        <item x="4121"/>
        <item x="4757"/>
        <item x="3049"/>
        <item x="381"/>
        <item x="4842"/>
        <item x="1011"/>
        <item x="3140"/>
        <item x="1740"/>
        <item x="3564"/>
        <item x="1240"/>
        <item x="1794"/>
        <item x="6095"/>
        <item x="2310"/>
        <item x="3121"/>
        <item x="3198"/>
        <item x="1354"/>
        <item x="2772"/>
        <item x="2089"/>
        <item x="2694"/>
        <item x="958"/>
        <item x="3289"/>
        <item x="732"/>
        <item x="2393"/>
        <item x="3552"/>
        <item x="4967"/>
        <item x="4514"/>
        <item x="6070"/>
        <item x="5528"/>
        <item x="5921"/>
        <item x="2840"/>
        <item x="2244"/>
        <item x="1781"/>
        <item x="205"/>
        <item x="4660"/>
        <item x="5773"/>
        <item x="3410"/>
        <item x="2659"/>
        <item x="4347"/>
        <item x="824"/>
        <item x="5705"/>
        <item x="715"/>
        <item x="5802"/>
        <item x="3459"/>
        <item x="4216"/>
        <item x="4177"/>
        <item x="5315"/>
        <item x="5739"/>
        <item x="3369"/>
        <item x="4304"/>
        <item x="3749"/>
        <item x="899"/>
        <item x="4475"/>
        <item x="4436"/>
        <item x="1164"/>
        <item x="4448"/>
        <item x="1192"/>
        <item x="963"/>
        <item x="3011"/>
        <item x="1493"/>
        <item x="5022"/>
        <item x="5290"/>
        <item x="1948"/>
        <item x="6214"/>
        <item x="5642"/>
        <item x="5325"/>
        <item x="5368"/>
        <item x="2093"/>
        <item x="5154"/>
        <item x="2008"/>
        <item x="5835"/>
        <item x="74"/>
        <item x="912"/>
        <item x="3906"/>
        <item x="4286"/>
        <item x="4862"/>
        <item x="6197"/>
        <item x="4976"/>
        <item x="5053"/>
        <item x="3305"/>
        <item x="4503"/>
        <item x="4906"/>
        <item x="344"/>
        <item x="2558"/>
        <item x="611"/>
        <item x="2766"/>
        <item x="2431"/>
        <item x="5005"/>
        <item x="4826"/>
        <item x="5685"/>
        <item x="3670"/>
        <item x="4248"/>
        <item x="3566"/>
        <item x="2306"/>
        <item x="4395"/>
        <item x="4854"/>
        <item x="5917"/>
        <item x="4943"/>
        <item x="3142"/>
        <item x="249"/>
        <item x="4602"/>
        <item x="253"/>
        <item x="2262"/>
        <item x="3248"/>
        <item x="3529"/>
        <item x="304"/>
        <item x="4809"/>
        <item x="3277"/>
        <item x="1985"/>
        <item x="4631"/>
        <item x="5331"/>
        <item x="3568"/>
        <item x="1444"/>
        <item x="1663"/>
        <item x="4159"/>
        <item x="5157"/>
        <item x="5073"/>
        <item x="1141"/>
        <item x="3998"/>
        <item x="3276"/>
        <item x="225"/>
        <item x="1326"/>
        <item x="3112"/>
        <item x="6066"/>
        <item x="3229"/>
        <item x="4093"/>
        <item x="1856"/>
        <item x="4008"/>
        <item x="2463"/>
        <item x="2795"/>
        <item x="7"/>
        <item x="5424"/>
        <item x="5132"/>
        <item x="289"/>
        <item x="5402"/>
        <item x="2040"/>
        <item x="3614"/>
        <item x="2268"/>
        <item x="2408"/>
        <item x="5091"/>
        <item x="5918"/>
        <item x="766"/>
        <item x="2609"/>
        <item x="433"/>
        <item x="1629"/>
        <item x="4592"/>
        <item x="5229"/>
        <item x="2637"/>
        <item x="206"/>
        <item x="2428"/>
        <item x="3171"/>
        <item x="434"/>
        <item x="5319"/>
        <item x="6146"/>
        <item x="39"/>
        <item x="390"/>
        <item x="1589"/>
        <item x="2187"/>
        <item x="4532"/>
        <item x="5146"/>
        <item x="3909"/>
        <item x="6033"/>
        <item x="3338"/>
        <item x="5416"/>
        <item x="795"/>
        <item x="2370"/>
        <item x="323"/>
        <item x="4496"/>
        <item x="2741"/>
        <item x="4077"/>
        <item x="4680"/>
        <item x="6159"/>
        <item x="2308"/>
        <item x="2750"/>
        <item x="5880"/>
        <item x="2512"/>
        <item x="3759"/>
        <item x="3858"/>
        <item x="2781"/>
        <item x="3420"/>
        <item x="2501"/>
        <item x="211"/>
        <item x="828"/>
        <item x="218"/>
        <item x="3630"/>
        <item x="1003"/>
        <item x="4319"/>
        <item x="5599"/>
        <item x="6113"/>
        <item x="3580"/>
        <item x="65"/>
        <item x="4590"/>
        <item x="860"/>
        <item x="2721"/>
        <item x="5364"/>
        <item x="5945"/>
        <item x="5069"/>
        <item x="3652"/>
        <item x="6203"/>
        <item x="4814"/>
        <item x="2274"/>
        <item x="2075"/>
        <item x="2944"/>
        <item x="1702"/>
        <item x="1389"/>
        <item x="4021"/>
        <item x="4582"/>
        <item x="6135"/>
        <item x="781"/>
        <item x="144"/>
        <item x="2155"/>
        <item x="1783"/>
        <item x="5783"/>
        <item x="609"/>
        <item x="3253"/>
        <item x="5359"/>
        <item x="2062"/>
        <item x="5604"/>
        <item x="2820"/>
        <item x="4693"/>
        <item x="4449"/>
        <item x="3610"/>
        <item x="5489"/>
        <item x="2110"/>
        <item x="5324"/>
        <item x="3234"/>
        <item x="1771"/>
        <item x="2686"/>
        <item x="3631"/>
        <item x="589"/>
        <item x="203"/>
        <item x="3602"/>
        <item x="841"/>
        <item x="5582"/>
        <item x="2083"/>
        <item x="2922"/>
        <item x="692"/>
        <item x="3598"/>
        <item x="3120"/>
        <item x="5010"/>
        <item x="5205"/>
        <item x="3767"/>
        <item x="5151"/>
        <item x="5897"/>
        <item x="1022"/>
        <item x="5883"/>
        <item x="4769"/>
        <item x="1112"/>
        <item x="2979"/>
        <item x="972"/>
        <item x="3356"/>
        <item x="3348"/>
        <item x="1169"/>
        <item x="4258"/>
        <item x="2620"/>
        <item x="5179"/>
        <item x="2709"/>
        <item x="869"/>
        <item x="1488"/>
        <item x="2865"/>
        <item x="618"/>
        <item x="4373"/>
        <item x="5978"/>
        <item x="3152"/>
        <item x="5600"/>
        <item x="2295"/>
        <item x="2853"/>
        <item x="6036"/>
        <item x="168"/>
        <item x="5390"/>
        <item x="1792"/>
        <item x="1270"/>
        <item x="2154"/>
        <item x="5130"/>
        <item x="53"/>
        <item x="4909"/>
        <item x="3118"/>
        <item x="4881"/>
        <item x="278"/>
        <item x="4114"/>
        <item x="6142"/>
        <item x="128"/>
        <item x="4702"/>
        <item x="6168"/>
        <item x="3155"/>
        <item x="1584"/>
        <item x="3157"/>
        <item x="1339"/>
        <item x="5198"/>
        <item x="6110"/>
        <item x="6148"/>
        <item x="5831"/>
        <item x="4556"/>
        <item x="1405"/>
        <item x="3795"/>
        <item x="853"/>
        <item x="5443"/>
        <item x="2119"/>
        <item x="3929"/>
        <item x="5871"/>
        <item x="111"/>
        <item x="1870"/>
        <item x="3314"/>
        <item x="2701"/>
        <item x="2111"/>
        <item x="625"/>
        <item x="3145"/>
        <item x="2051"/>
        <item x="6149"/>
        <item x="5898"/>
        <item x="2214"/>
        <item x="3738"/>
        <item x="4762"/>
        <item x="3931"/>
        <item x="3593"/>
        <item x="5621"/>
        <item x="5046"/>
        <item x="3380"/>
        <item x="3151"/>
        <item x="3418"/>
        <item x="1358"/>
        <item x="6043"/>
        <item x="537"/>
        <item x="5355"/>
        <item x="2453"/>
        <item x="2438"/>
        <item x="3648"/>
        <item x="2580"/>
        <item x="3923"/>
        <item x="1662"/>
        <item x="3315"/>
        <item x="850"/>
        <item x="3579"/>
        <item x="3496"/>
        <item x="2788"/>
        <item x="2189"/>
        <item x="2803"/>
        <item x="517"/>
        <item x="3124"/>
        <item x="5942"/>
        <item x="5738"/>
        <item x="4116"/>
        <item x="4766"/>
        <item x="4722"/>
        <item x="2281"/>
        <item x="5725"/>
        <item x="1148"/>
        <item x="1614"/>
        <item x="2056"/>
        <item x="5818"/>
        <item x="2652"/>
        <item x="4109"/>
        <item x="1935"/>
        <item x="5097"/>
        <item x="2828"/>
        <item x="1080"/>
        <item x="1144"/>
        <item x="2892"/>
        <item x="723"/>
        <item x="3107"/>
        <item x="464"/>
        <item x="1360"/>
        <item x="2215"/>
        <item x="3664"/>
        <item x="5158"/>
        <item x="3605"/>
        <item x="403"/>
        <item x="5663"/>
        <item x="416"/>
        <item x="3169"/>
        <item x="3660"/>
        <item x="1383"/>
        <item x="3062"/>
        <item x="127"/>
        <item x="872"/>
        <item x="800"/>
        <item x="2247"/>
        <item x="5190"/>
        <item x="4016"/>
        <item x="2516"/>
        <item x="5946"/>
        <item x="3885"/>
        <item x="897"/>
        <item x="4378"/>
        <item x="4609"/>
        <item x="1712"/>
        <item x="6083"/>
        <item x="3588"/>
        <item x="3076"/>
        <item x="5380"/>
        <item x="1019"/>
        <item x="3235"/>
        <item x="5272"/>
        <item x="1440"/>
        <item x="3341"/>
        <item x="4035"/>
        <item x="4407"/>
        <item x="5805"/>
        <item x="612"/>
        <item x="3650"/>
        <item x="4086"/>
        <item x="5269"/>
        <item x="3058"/>
        <item x="3970"/>
        <item x="5218"/>
        <item x="3753"/>
        <item x="5538"/>
        <item x="5211"/>
        <item x="4649"/>
        <item x="5655"/>
        <item x="5753"/>
        <item x="2384"/>
        <item x="959"/>
        <item x="2429"/>
        <item x="4817"/>
        <item x="3283"/>
        <item x="3723"/>
        <item x="4107"/>
        <item x="1008"/>
        <item x="2989"/>
        <item x="3021"/>
        <item x="6184"/>
        <item x="936"/>
        <item x="411"/>
        <item x="2043"/>
        <item x="5360"/>
        <item x="1385"/>
        <item x="4076"/>
        <item x="4098"/>
        <item x="3427"/>
        <item x="6181"/>
        <item x="3941"/>
        <item x="2602"/>
        <item x="2903"/>
        <item x="5202"/>
        <item x="5441"/>
        <item x="3524"/>
        <item x="1180"/>
        <item x="3764"/>
        <item x="2852"/>
        <item x="1332"/>
        <item x="4634"/>
        <item x="3739"/>
        <item x="2192"/>
        <item x="3239"/>
        <item x="678"/>
        <item x="3982"/>
        <item x="4221"/>
        <item x="468"/>
        <item x="4197"/>
        <item x="2655"/>
        <item x="1748"/>
        <item x="1524"/>
        <item x="801"/>
        <item x="1100"/>
        <item x="4629"/>
        <item x="754"/>
        <item x="1666"/>
        <item x="2729"/>
        <item x="2303"/>
        <item x="5683"/>
        <item x="1916"/>
        <item x="6163"/>
        <item x="51"/>
        <item x="5111"/>
        <item x="2890"/>
        <item x="2926"/>
        <item x="5120"/>
        <item x="1963"/>
        <item x="5307"/>
        <item x="5712"/>
        <item x="2644"/>
        <item x="3246"/>
        <item x="3908"/>
        <item x="2379"/>
        <item x="1518"/>
        <item x="1603"/>
        <item x="4816"/>
        <item x="5629"/>
        <item x="3782"/>
        <item x="1366"/>
        <item x="858"/>
        <item x="5493"/>
        <item x="4973"/>
        <item x="2095"/>
        <item x="4975"/>
        <item x="2540"/>
        <item x="152"/>
        <item x="5833"/>
        <item x="2737"/>
        <item x="3485"/>
        <item x="1201"/>
        <item x="3324"/>
        <item x="2577"/>
        <item x="978"/>
        <item x="3509"/>
        <item x="2854"/>
        <item x="1043"/>
        <item x="1160"/>
        <item x="171"/>
        <item x="2855"/>
        <item x="5448"/>
        <item x="5461"/>
        <item x="4715"/>
        <item x="503"/>
        <item x="4905"/>
        <item x="729"/>
        <item x="419"/>
        <item x="1527"/>
        <item x="980"/>
        <item x="1178"/>
        <item x="4526"/>
        <item x="6009"/>
        <item x="777"/>
        <item x="4498"/>
        <item x="2875"/>
        <item x="4567"/>
        <item x="354"/>
        <item x="1207"/>
        <item x="5377"/>
        <item x="6038"/>
        <item x="437"/>
        <item x="3901"/>
        <item x="534"/>
        <item x="5084"/>
        <item x="471"/>
        <item x="228"/>
        <item x="873"/>
        <item x="1027"/>
        <item x="2597"/>
        <item x="2071"/>
        <item x="2987"/>
        <item x="2142"/>
        <item x="3393"/>
        <item x="1122"/>
        <item x="4672"/>
        <item x="4689"/>
        <item x="1038"/>
        <item x="739"/>
        <item x="4250"/>
        <item x="1373"/>
        <item x="2698"/>
        <item x="266"/>
        <item x="2960"/>
        <item x="175"/>
        <item x="5047"/>
        <item x="5609"/>
        <item x="5797"/>
        <item x="1785"/>
        <item x="6115"/>
        <item x="1779"/>
        <item x="5767"/>
        <item x="2387"/>
        <item x="1505"/>
        <item x="1101"/>
        <item x="1446"/>
        <item x="4961"/>
        <item x="3716"/>
        <item x="279"/>
        <item x="1769"/>
        <item x="2084"/>
        <item x="5682"/>
        <item x="6196"/>
        <item x="2381"/>
        <item x="5806"/>
        <item x="2690"/>
        <item x="368"/>
        <item x="6020"/>
        <item x="5285"/>
        <item x="774"/>
        <item x="3309"/>
        <item x="5079"/>
        <item x="3927"/>
        <item x="372"/>
        <item x="4945"/>
        <item x="2003"/>
        <item x="2834"/>
        <item x="3404"/>
        <item x="969"/>
        <item x="1382"/>
        <item x="1532"/>
        <item x="109"/>
        <item x="4742"/>
        <item x="2279"/>
        <item x="3208"/>
        <item x="1175"/>
        <item x="3962"/>
        <item x="2759"/>
        <item x="1430"/>
        <item x="3638"/>
        <item x="1363"/>
        <item x="1858"/>
        <item x="4267"/>
        <item x="4491"/>
        <item x="1172"/>
        <item x="6026"/>
        <item x="4297"/>
        <item x="5019"/>
        <item x="5317"/>
        <item x="4989"/>
        <item x="5487"/>
        <item x="2245"/>
        <item x="3622"/>
        <item x="1979"/>
        <item x="840"/>
        <item x="1749"/>
        <item x="4147"/>
        <item x="5463"/>
        <item x="48"/>
        <item x="4616"/>
        <item x="876"/>
        <item x="5141"/>
        <item x="2260"/>
        <item x="5299"/>
        <item x="1257"/>
        <item x="3089"/>
        <item x="1784"/>
        <item x="4771"/>
        <item x="2222"/>
        <item x="2090"/>
        <item x="5410"/>
        <item x="332"/>
        <item x="2953"/>
        <item x="974"/>
        <item x="5414"/>
        <item x="2607"/>
        <item x="2115"/>
        <item x="3035"/>
        <item x="1573"/>
        <item x="519"/>
        <item x="3930"/>
        <item x="2573"/>
        <item x="5215"/>
        <item x="531"/>
        <item x="2912"/>
        <item x="1455"/>
        <item x="108"/>
        <item x="1451"/>
        <item x="3109"/>
        <item x="363"/>
        <item x="2253"/>
        <item x="4001"/>
        <item x="747"/>
        <item x="1822"/>
        <item x="542"/>
        <item x="5902"/>
        <item x="3971"/>
        <item x="2121"/>
        <item x="4509"/>
        <item x="1191"/>
        <item x="5828"/>
        <item x="1238"/>
        <item x="3662"/>
        <item x="1016"/>
        <item x="1577"/>
        <item x="1891"/>
        <item x="5445"/>
        <item x="334"/>
        <item x="1436"/>
        <item x="5807"/>
        <item x="4190"/>
        <item x="3779"/>
        <item x="1894"/>
        <item x="4978"/>
        <item x="5006"/>
        <item x="3544"/>
        <item x="3722"/>
        <item x="940"/>
        <item x="50"/>
        <item x="1417"/>
        <item x="4941"/>
        <item x="4911"/>
        <item x="2290"/>
        <item x="6126"/>
        <item x="5716"/>
        <item x="5226"/>
        <item x="1129"/>
        <item x="6167"/>
        <item x="4245"/>
        <item x="4707"/>
        <item x="4492"/>
        <item x="1873"/>
        <item x="1345"/>
        <item x="4754"/>
        <item x="4084"/>
        <item x="4837"/>
        <item x="2918"/>
        <item x="4204"/>
        <item x="1287"/>
        <item x="2596"/>
        <item x="1239"/>
        <item x="4101"/>
        <item x="5748"/>
        <item x="376"/>
        <item x="3415"/>
        <item x="4037"/>
        <item x="1908"/>
        <item x="2662"/>
        <item x="4097"/>
        <item x="2643"/>
        <item x="131"/>
        <item x="4889"/>
        <item x="2169"/>
        <item x="3488"/>
        <item x="107"/>
        <item x="1881"/>
        <item x="2622"/>
        <item x="1105"/>
        <item x="4063"/>
        <item x="5816"/>
        <item x="6212"/>
        <item x="2603"/>
        <item x="2731"/>
        <item x="4704"/>
        <item x="1789"/>
        <item x="662"/>
        <item x="5549"/>
        <item x="3359"/>
        <item x="507"/>
        <item x="886"/>
        <item x="1539"/>
        <item x="4135"/>
        <item x="3659"/>
        <item x="3984"/>
        <item x="760"/>
        <item x="3317"/>
        <item x="2767"/>
        <item x="389"/>
        <item x="2933"/>
        <item x="3413"/>
        <item x="4165"/>
        <item x="4263"/>
        <item x="6169"/>
        <item x="2029"/>
        <item x="5713"/>
        <item x="436"/>
        <item x="815"/>
        <item x="5925"/>
        <item x="4318"/>
        <item x="6211"/>
        <item x="450"/>
        <item x="4581"/>
        <item x="762"/>
        <item x="4632"/>
        <item x="4936"/>
        <item x="3826"/>
        <item x="5554"/>
        <item x="1787"/>
        <item x="5671"/>
        <item x="3845"/>
        <item x="4011"/>
        <item x="4481"/>
        <item x="197"/>
        <item x="4620"/>
        <item x="138"/>
        <item x="929"/>
        <item x="4081"/>
        <item x="1226"/>
        <item x="5546"/>
        <item x="745"/>
        <item x="5042"/>
        <item x="520"/>
        <item x="3881"/>
        <item x="5506"/>
        <item x="1042"/>
        <item x="1109"/>
        <item x="5943"/>
        <item x="1289"/>
        <item x="3247"/>
        <item x="738"/>
        <item x="11"/>
        <item x="3079"/>
        <item x="709"/>
        <item x="282"/>
        <item x="5968"/>
        <item x="5306"/>
        <item x="2719"/>
        <item x="998"/>
        <item x="1089"/>
        <item x="5340"/>
        <item x="2897"/>
        <item x="1534"/>
        <item x="3032"/>
        <item x="4614"/>
        <item x="4191"/>
        <item x="5863"/>
        <item x="4557"/>
        <item x="3581"/>
        <item x="4365"/>
        <item x="2568"/>
        <item x="2412"/>
        <item x="4145"/>
        <item x="2480"/>
        <item x="802"/>
        <item x="2007"/>
        <item x="1657"/>
        <item x="277"/>
        <item x="2680"/>
        <item x="4661"/>
        <item x="5011"/>
        <item x="5447"/>
        <item x="226"/>
        <item x="4709"/>
        <item x="1154"/>
        <item x="6068"/>
        <item x="4189"/>
        <item x="2881"/>
        <item x="1983"/>
        <item x="2348"/>
        <item x="3978"/>
        <item x="4296"/>
        <item x="5870"/>
        <item x="5420"/>
        <item x="6017"/>
        <item x="2251"/>
        <item x="1282"/>
        <item x="4039"/>
        <item x="402"/>
        <item x="4679"/>
        <item x="29"/>
        <item x="2191"/>
        <item x="4988"/>
        <item x="4553"/>
        <item x="638"/>
        <item x="5875"/>
        <item x="321"/>
        <item x="261"/>
        <item x="5963"/>
        <item x="4079"/>
        <item x="5434"/>
        <item x="2261"/>
        <item x="275"/>
        <item x="2491"/>
        <item x="1123"/>
        <item x="3808"/>
        <item x="4180"/>
        <item x="5669"/>
        <item x="5630"/>
        <item x="2654"/>
        <item x="3827"/>
        <item x="1374"/>
        <item x="18"/>
        <item x="4025"/>
        <item x="5533"/>
        <item x="2898"/>
        <item x="1458"/>
        <item x="2553"/>
        <item x="3895"/>
        <item x="137"/>
        <item x="1980"/>
        <item x="2470"/>
        <item x="5564"/>
        <item x="5122"/>
        <item x="5209"/>
        <item x="3320"/>
        <item x="2206"/>
        <item x="4192"/>
        <item x="5537"/>
        <item x="6166"/>
        <item x="81"/>
        <item x="1325"/>
        <item x="3788"/>
        <item x="5728"/>
        <item x="4117"/>
        <item x="5240"/>
        <item x="444"/>
        <item x="1030"/>
        <item x="5113"/>
        <item x="1308"/>
        <item x="3056"/>
        <item x="2807"/>
        <item x="1322"/>
        <item x="4275"/>
        <item x="1120"/>
        <item x="2238"/>
        <item x="1598"/>
        <item x="5166"/>
        <item x="2099"/>
        <item x="3377"/>
        <item x="5568"/>
        <item x="2124"/>
        <item x="5107"/>
        <item x="4789"/>
        <item x="1670"/>
        <item x="3965"/>
        <item x="3074"/>
        <item x="5689"/>
        <item x="5841"/>
        <item x="5266"/>
        <item x="2887"/>
        <item x="77"/>
        <item x="2309"/>
        <item x="490"/>
        <item x="5693"/>
        <item x="4140"/>
        <item x="4944"/>
        <item x="1599"/>
        <item x="5353"/>
        <item x="1293"/>
        <item x="2108"/>
        <item x="3748"/>
        <item x="3604"/>
        <item x="3904"/>
        <item x="3432"/>
        <item x="3281"/>
        <item x="4012"/>
        <item x="2143"/>
        <item x="5425"/>
        <item x="2745"/>
        <item x="4200"/>
        <item x="3536"/>
        <item x="248"/>
        <item x="4433"/>
        <item x="5573"/>
        <item x="5374"/>
        <item x="5309"/>
        <item x="2611"/>
        <item x="4635"/>
        <item x="756"/>
        <item x="3212"/>
        <item x="1302"/>
        <item x="845"/>
        <item x="6027"/>
        <item x="1448"/>
        <item x="3059"/>
        <item x="5486"/>
        <item x="5289"/>
        <item x="1571"/>
        <item x="2847"/>
        <item x="751"/>
        <item x="236"/>
        <item x="1727"/>
        <item x="6130"/>
        <item x="804"/>
        <item x="5766"/>
        <item x="1562"/>
        <item x="4278"/>
        <item x="877"/>
        <item x="4495"/>
        <item x="296"/>
        <item x="3956"/>
        <item x="5709"/>
        <item x="1977"/>
        <item x="4103"/>
        <item x="4024"/>
        <item x="2469"/>
        <item x="2164"/>
        <item x="4226"/>
        <item x="928"/>
        <item x="5089"/>
        <item x="5398"/>
        <item x="2819"/>
        <item x="6136"/>
        <item x="4306"/>
        <item x="1608"/>
        <item x="704"/>
        <item x="6134"/>
        <item x="2899"/>
        <item x="4786"/>
        <item x="2464"/>
        <item x="4476"/>
        <item x="4530"/>
        <item x="3252"/>
        <item x="3170"/>
        <item x="2725"/>
        <item x="3775"/>
        <item x="5135"/>
        <item x="2472"/>
        <item x="1910"/>
        <item x="2317"/>
        <item x="3360"/>
        <item x="4408"/>
        <item x="5607"/>
        <item x="496"/>
        <item x="3106"/>
        <item x="1945"/>
        <item x="1468"/>
        <item x="2810"/>
        <item x="4342"/>
        <item x="2557"/>
        <item x="1032"/>
        <item x="185"/>
        <item x="4309"/>
        <item x="1636"/>
        <item x="4326"/>
        <item x="322"/>
        <item x="1932"/>
        <item x="1973"/>
        <item x="787"/>
        <item x="2970"/>
        <item x="573"/>
        <item x="6028"/>
        <item x="984"/>
        <item x="5765"/>
        <item x="1775"/>
        <item x="504"/>
        <item x="3041"/>
        <item x="3807"/>
        <item x="3503"/>
        <item x="4210"/>
        <item x="2934"/>
        <item x="2002"/>
        <item x="3227"/>
        <item x="6144"/>
        <item x="3111"/>
        <item x="442"/>
        <item x="5343"/>
        <item x="4561"/>
        <item x="707"/>
        <item x="1619"/>
        <item x="1237"/>
        <item x="1252"/>
        <item x="913"/>
        <item x="4692"/>
        <item x="5345"/>
        <item x="5030"/>
        <item x="2533"/>
        <item x="2880"/>
        <item x="3329"/>
        <item x="5283"/>
        <item x="4694"/>
        <item x="3541"/>
        <item x="3813"/>
        <item x="4015"/>
        <item x="1284"/>
        <item x="5358"/>
        <item x="3911"/>
        <item x="5183"/>
        <item x="4409"/>
        <item x="4441"/>
        <item x="5077"/>
        <item x="4051"/>
        <item x="1537"/>
        <item x="5509"/>
        <item x="3761"/>
        <item x="4118"/>
        <item x="8"/>
        <item x="4507"/>
        <item x="5268"/>
        <item x="3467"/>
        <item x="3537"/>
        <item x="2466"/>
        <item x="5701"/>
        <item x="3167"/>
        <item x="2866"/>
        <item x="6170"/>
        <item x="2289"/>
        <item x="327"/>
        <item x="1403"/>
        <item x="1407"/>
        <item x="5"/>
        <item x="224"/>
        <item x="4464"/>
        <item x="4280"/>
        <item x="474"/>
        <item x="3293"/>
        <item x="5162"/>
        <item x="1028"/>
        <item x="5938"/>
        <item x="6206"/>
        <item x="5264"/>
        <item x="888"/>
        <item x="553"/>
        <item x="4545"/>
        <item x="1578"/>
        <item x="5009"/>
        <item x="5419"/>
        <item x="2531"/>
        <item x="3367"/>
        <item x="2331"/>
        <item x="878"/>
        <item x="3129"/>
        <item x="887"/>
        <item x="4111"/>
        <item x="5002"/>
        <item x="3031"/>
        <item x="4227"/>
        <item x="4072"/>
        <item x="3080"/>
        <item x="1224"/>
        <item x="1857"/>
        <item x="5481"/>
        <item x="2157"/>
        <item x="6072"/>
        <item x="291"/>
        <item x="4501"/>
        <item x="2561"/>
        <item x="429"/>
        <item x="5627"/>
        <item x="1272"/>
        <item x="3195"/>
        <item x="3894"/>
        <item x="1901"/>
        <item x="1686"/>
        <item x="5626"/>
        <item x="5597"/>
        <item x="4964"/>
        <item x="5998"/>
        <item x="3478"/>
        <item x="5890"/>
        <item x="4090"/>
        <item x="3925"/>
        <item x="4773"/>
        <item x="651"/>
        <item x="1970"/>
        <item x="4984"/>
        <item x="288"/>
        <item x="179"/>
        <item x="645"/>
        <item x="2707"/>
        <item x="4899"/>
        <item x="453"/>
        <item x="1198"/>
        <item x="5566"/>
        <item x="690"/>
        <item x="1575"/>
        <item x="1530"/>
        <item x="2203"/>
        <item x="3818"/>
        <item x="1541"/>
        <item x="457"/>
        <item x="5962"/>
        <item x="995"/>
        <item x="3920"/>
        <item x="2974"/>
        <item x="1228"/>
        <item x="2658"/>
        <item x="4078"/>
        <item x="3621"/>
        <item x="4764"/>
        <item x="4417"/>
        <item x="2770"/>
        <item x="4336"/>
        <item x="2441"/>
        <item x="6075"/>
        <item x="2473"/>
        <item x="1490"/>
        <item x="5173"/>
        <item x="1831"/>
        <item x="3773"/>
        <item x="5820"/>
        <item x="688"/>
        <item x="4597"/>
        <item x="6176"/>
        <item x="1156"/>
        <item x="1546"/>
        <item x="303"/>
        <item x="730"/>
        <item x="1548"/>
        <item x="3742"/>
        <item x="1499"/>
        <item x="234"/>
        <item x="5901"/>
        <item x="2878"/>
        <item x="5761"/>
        <item x="1986"/>
        <item x="3899"/>
        <item x="4317"/>
        <item x="5075"/>
        <item x="3336"/>
        <item x="264"/>
        <item x="16"/>
        <item x="14"/>
        <item x="3117"/>
        <item x="3447"/>
        <item x="1290"/>
        <item x="2711"/>
        <item x="3210"/>
        <item x="6021"/>
        <item x="5857"/>
        <item x="4505"/>
        <item x="961"/>
        <item x="3851"/>
        <item x="5574"/>
        <item x="5119"/>
        <item x="4406"/>
        <item x="813"/>
        <item x="3250"/>
        <item x="5413"/>
        <item x="1997"/>
        <item x="5567"/>
        <item x="3597"/>
        <item x="181"/>
        <item x="1927"/>
        <item x="240"/>
        <item x="4418"/>
        <item x="5041"/>
        <item x="3469"/>
        <item x="4062"/>
        <item x="5986"/>
        <item x="1437"/>
        <item x="2252"/>
        <item x="3752"/>
        <item x="2931"/>
        <item x="69"/>
        <item x="1261"/>
        <item x="3444"/>
        <item x="2563"/>
        <item x="1741"/>
        <item x="5771"/>
        <item x="2150"/>
        <item x="1642"/>
        <item x="47"/>
        <item x="4468"/>
        <item x="4303"/>
        <item x="1583"/>
        <item x="5866"/>
        <item x="3224"/>
        <item x="3590"/>
        <item x="1827"/>
        <item x="4783"/>
        <item x="216"/>
        <item x="2219"/>
        <item x="1311"/>
        <item x="4154"/>
        <item x="3586"/>
        <item x="1310"/>
        <item x="2667"/>
        <item x="4351"/>
        <item x="4550"/>
        <item x="3633"/>
        <item x="3110"/>
        <item x="3765"/>
        <item x="3245"/>
        <item x="1934"/>
        <item x="2780"/>
        <item x="2876"/>
        <item x="973"/>
        <item x="3088"/>
        <item x="1798"/>
        <item x="3211"/>
        <item x="5322"/>
        <item x="3204"/>
        <item x="3236"/>
        <item x="5429"/>
        <item x="5844"/>
        <item x="1558"/>
        <item x="4042"/>
        <item x="4668"/>
        <item x="1836"/>
        <item x="4170"/>
        <item x="5605"/>
        <item x="3512"/>
        <item x="4541"/>
        <item x="775"/>
        <item x="916"/>
        <item x="6119"/>
        <item x="3817"/>
        <item x="1386"/>
        <item x="1564"/>
        <item x="2911"/>
        <item x="4802"/>
        <item x="4238"/>
        <item x="2319"/>
        <item x="4892"/>
        <item x="5114"/>
        <item x="5799"/>
        <item x="5636"/>
        <item x="3500"/>
        <item x="5559"/>
        <item x="3561"/>
        <item x="1810"/>
        <item x="1063"/>
        <item x="1390"/>
        <item x="3863"/>
        <item x="4895"/>
        <item x="3263"/>
        <item x="2544"/>
        <item x="3708"/>
        <item x="2"/>
        <item x="1334"/>
        <item x="903"/>
        <item x="1416"/>
        <item x="2217"/>
        <item x="3147"/>
        <item x="4027"/>
        <item x="2104"/>
        <item x="3331"/>
        <item x="1104"/>
        <item x="601"/>
        <item x="316"/>
        <item x="5961"/>
        <item x="4104"/>
        <item x="1840"/>
        <item x="630"/>
        <item x="1754"/>
        <item x="945"/>
        <item x="4727"/>
        <item x="4779"/>
        <item x="2964"/>
        <item x="4123"/>
        <item x="2085"/>
        <item x="5798"/>
        <item x="2504"/>
        <item x="2891"/>
        <item x="4153"/>
        <item x="2839"/>
        <item x="3836"/>
        <item x="955"/>
        <item x="5007"/>
        <item x="4551"/>
        <item x="3632"/>
        <item x="2163"/>
        <item x="4806"/>
        <item x="4302"/>
        <item x="255"/>
        <item x="1965"/>
        <item x="4006"/>
        <item x="292"/>
        <item x="1681"/>
        <item x="1774"/>
        <item x="1890"/>
        <item x="1834"/>
        <item x="5371"/>
        <item x="6160"/>
        <item x="595"/>
        <item x="2913"/>
        <item x="404"/>
        <item x="3729"/>
        <item x="2758"/>
        <item x="4264"/>
        <item x="2732"/>
        <item x="5541"/>
        <item x="2656"/>
        <item x="1659"/>
        <item x="2543"/>
        <item x="1464"/>
        <item x="2919"/>
        <item x="6067"/>
        <item x="3995"/>
        <item x="579"/>
        <item x="3926"/>
        <item x="2925"/>
        <item x="3187"/>
        <item x="3983"/>
        <item x="2421"/>
        <item x="3800"/>
        <item x="2358"/>
        <item x="114"/>
        <item x="5862"/>
        <item x="4282"/>
        <item x="2996"/>
        <item x="3960"/>
        <item x="3736"/>
        <item x="2264"/>
        <item x="3771"/>
        <item x="232"/>
        <item x="178"/>
        <item x="2277"/>
        <item x="5287"/>
        <item x="1750"/>
        <item x="5296"/>
        <item x="2161"/>
        <item x="1268"/>
        <item x="2459"/>
        <item x="5129"/>
        <item x="1813"/>
        <item x="1057"/>
        <item x="4991"/>
        <item x="728"/>
        <item x="4659"/>
        <item x="3689"/>
        <item x="392"/>
        <item x="374"/>
        <item x="535"/>
        <item x="626"/>
        <item x="4549"/>
        <item x="5367"/>
        <item x="5877"/>
        <item x="3949"/>
        <item x="1807"/>
        <item x="1471"/>
        <item x="4970"/>
        <item x="2823"/>
        <item x="4460"/>
        <item x="2529"/>
        <item x="3985"/>
        <item x="5197"/>
        <item x="5784"/>
        <item x="4667"/>
        <item x="5171"/>
        <item x="25"/>
        <item x="996"/>
        <item x="2116"/>
        <item x="1549"/>
        <item x="1010"/>
        <item x="413"/>
        <item x="4185"/>
        <item x="3724"/>
        <item x="1347"/>
        <item x="2285"/>
        <item x="4584"/>
        <item x="33"/>
        <item x="5025"/>
        <item x="5634"/>
        <item x="4935"/>
        <item x="43"/>
        <item x="4141"/>
        <item x="5433"/>
        <item x="1628"/>
        <item x="4737"/>
        <item x="4288"/>
        <item x="6094"/>
        <item x="1297"/>
        <item x="208"/>
        <item x="4047"/>
        <item x="1809"/>
        <item x="5021"/>
        <item x="5423"/>
        <item x="3684"/>
        <item x="393"/>
        <item x="4320"/>
        <item x="4502"/>
        <item x="920"/>
        <item x="169"/>
        <item x="1994"/>
        <item x="317"/>
        <item x="735"/>
        <item x="1955"/>
        <item x="4793"/>
        <item x="2474"/>
        <item x="3154"/>
        <item x="1278"/>
        <item x="1944"/>
        <item x="1035"/>
        <item x="4208"/>
        <item x="2986"/>
        <item x="1485"/>
        <item x="5707"/>
        <item x="1641"/>
        <item x="3019"/>
        <item x="3760"/>
        <item x="2490"/>
        <item x="3870"/>
        <item x="4058"/>
        <item x="2547"/>
        <item x="1215"/>
        <item x="265"/>
        <item x="4028"/>
        <item x="851"/>
        <item x="2049"/>
        <item x="3781"/>
        <item x="2250"/>
        <item x="3502"/>
        <item x="2676"/>
        <item x="2422"/>
        <item x="5222"/>
        <item x="1523"/>
        <item x="4787"/>
        <item x="2276"/>
        <item x="1098"/>
        <item x="5698"/>
        <item x="5547"/>
        <item x="4029"/>
        <item x="1620"/>
        <item x="3183"/>
        <item x="987"/>
        <item x="2424"/>
        <item x="2556"/>
        <item x="2605"/>
        <item x="2254"/>
        <item x="5889"/>
        <item x="1535"/>
        <item x="4853"/>
        <item x="1"/>
        <item x="151"/>
        <item x="5815"/>
        <item x="2249"/>
        <item x="3207"/>
        <item x="3029"/>
        <item x="825"/>
        <item x="3692"/>
        <item x="2052"/>
        <item x="13"/>
        <item x="2488"/>
        <item x="2413"/>
        <item x="3859"/>
        <item x="4471"/>
        <item x="209"/>
        <item x="2726"/>
        <item x="4403"/>
        <item x="3242"/>
        <item x="6219"/>
        <item x="2152"/>
        <item x="3825"/>
        <item x="3548"/>
        <item x="810"/>
        <item x="1716"/>
        <item x="2272"/>
        <item x="1943"/>
        <item x="1194"/>
        <item x="3003"/>
        <item x="3316"/>
        <item x="1753"/>
        <item x="32"/>
        <item x="4669"/>
        <item x="6098"/>
        <item x="3938"/>
        <item x="2685"/>
        <item x="5427"/>
        <item x="5150"/>
        <item x="2765"/>
        <item x="5219"/>
        <item x="6192"/>
        <item x="2824"/>
        <item x="849"/>
        <item x="4341"/>
        <item x="1152"/>
        <item x="4626"/>
        <item x="5201"/>
        <item x="5404"/>
        <item x="2908"/>
        <item x="4684"/>
        <item x="2905"/>
        <item x="4884"/>
        <item x="6010"/>
        <item x="2316"/>
        <item x="5742"/>
        <item x="4982"/>
        <item x="5565"/>
        <item x="172"/>
        <item x="3475"/>
        <item x="5170"/>
        <item x="1196"/>
        <item x="3687"/>
        <item x="6056"/>
        <item x="4017"/>
        <item x="1408"/>
        <item x="3685"/>
        <item x="5838"/>
        <item x="3992"/>
        <item x="4560"/>
        <item x="3233"/>
        <item x="5614"/>
        <item x="6161"/>
        <item x="3454"/>
        <item x="487"/>
        <item x="1473"/>
        <item x="1116"/>
        <item x="5369"/>
        <item x="3103"/>
        <item x="2237"/>
        <item x="5734"/>
        <item x="3297"/>
        <item x="1286"/>
        <item x="1151"/>
        <item x="5550"/>
        <item x="5887"/>
        <item x="4795"/>
        <item x="4023"/>
        <item x="5070"/>
        <item x="5110"/>
        <item x="5233"/>
        <item x="1847"/>
        <item x="3100"/>
        <item x="898"/>
        <item x="5612"/>
        <item x="3757"/>
        <item x="3838"/>
        <item x="2106"/>
        <item x="1465"/>
        <item x="1210"/>
        <item x="5406"/>
        <item x="5033"/>
        <item x="4872"/>
        <item x="4601"/>
        <item x="890"/>
        <item x="6114"/>
        <item x="135"/>
        <item x="1655"/>
        <item x="1317"/>
        <item x="1746"/>
        <item x="2716"/>
        <item x="4758"/>
        <item x="1222"/>
        <item x="1984"/>
        <item x="5012"/>
        <item x="1110"/>
        <item x="120"/>
        <item x="3206"/>
        <item x="4067"/>
        <item x="1249"/>
        <item x="1321"/>
        <item x="4753"/>
        <item x="6178"/>
        <item x="4633"/>
        <item x="6082"/>
        <item x="3255"/>
        <item x="538"/>
        <item x="3641"/>
        <item x="2347"/>
        <item x="4031"/>
        <item x="1805"/>
        <item x="4830"/>
        <item x="2625"/>
        <item x="742"/>
        <item x="4653"/>
        <item x="4687"/>
        <item x="5354"/>
        <item x="1768"/>
        <item x="5476"/>
        <item x="6007"/>
        <item x="3280"/>
        <item x="302"/>
        <item x="2193"/>
        <item x="5123"/>
        <item x="2993"/>
        <item x="124"/>
        <item x="3878"/>
        <item x="2990"/>
        <item x="5437"/>
        <item x="1333"/>
        <item x="786"/>
        <item x="2305"/>
        <item x="3451"/>
        <item x="3104"/>
        <item x="3086"/>
        <item x="5088"/>
        <item x="2530"/>
        <item x="5045"/>
        <item x="4325"/>
        <item x="5666"/>
        <item x="4820"/>
        <item x="2874"/>
        <item x="4867"/>
        <item x="1878"/>
        <item x="139"/>
        <item x="2329"/>
        <item x="406"/>
        <item x="944"/>
        <item x="1002"/>
        <item x="4919"/>
        <item x="352"/>
        <item x="1555"/>
        <item x="2954"/>
        <item x="5344"/>
        <item x="311"/>
        <item x="3453"/>
        <item x="719"/>
        <item x="231"/>
        <item x="3849"/>
        <item x="2148"/>
        <item x="811"/>
        <item x="2455"/>
        <item x="3013"/>
        <item x="210"/>
        <item x="3793"/>
        <item x="4283"/>
        <item x="6051"/>
        <item x="4605"/>
        <item x="1587"/>
        <item x="1522"/>
        <item x="5326"/>
        <item x="5044"/>
        <item x="5036"/>
        <item x="2059"/>
        <item x="5837"/>
        <item x="1412"/>
        <item x="6156"/>
        <item x="4599"/>
        <item x="1092"/>
        <item x="5051"/>
        <item x="1931"/>
        <item x="3202"/>
        <item x="5891"/>
        <item x="2200"/>
        <item x="3717"/>
        <item x="3543"/>
        <item x="5346"/>
        <item x="616"/>
        <item x="5570"/>
        <item x="4004"/>
        <item x="1404"/>
        <item x="6052"/>
        <item x="3064"/>
        <item x="2789"/>
        <item x="2273"/>
        <item x="3802"/>
        <item x="1449"/>
        <item x="3426"/>
        <item x="5242"/>
        <item x="6143"/>
        <item x="4792"/>
        <item x="3272"/>
        <item x="1341"/>
        <item x="5879"/>
        <item x="5165"/>
        <item x="4272"/>
        <item x="5062"/>
        <item x="382"/>
        <item x="1544"/>
        <item x="5490"/>
        <item x="3571"/>
        <item x="4849"/>
        <item x="4589"/>
        <item x="4358"/>
        <item x="4053"/>
        <item x="1786"/>
        <item x="3997"/>
        <item x="718"/>
        <item x="2269"/>
        <item x="1040"/>
        <item x="5624"/>
        <item x="5482"/>
        <item x="5511"/>
        <item x="6063"/>
        <item x="4461"/>
        <item x="778"/>
        <item x="623"/>
        <item x="4777"/>
        <item x="4244"/>
        <item x="5286"/>
        <item x="4930"/>
        <item x="4910"/>
        <item x="3199"/>
        <item x="4384"/>
        <item x="1609"/>
        <item x="4539"/>
        <item x="2047"/>
        <item x="543"/>
        <item x="5484"/>
        <item x="4696"/>
        <item x="75"/>
        <item x="2411"/>
        <item x="798"/>
        <item x="1381"/>
        <item x="4868"/>
        <item x="1570"/>
        <item x="1999"/>
        <item x="4323"/>
        <item x="3381"/>
        <item x="2446"/>
        <item x="5236"/>
        <item x="4148"/>
        <item x="5755"/>
        <item x="665"/>
        <item x="4330"/>
        <item x="88"/>
        <item x="4354"/>
        <item x="3842"/>
        <item x="5990"/>
        <item x="3848"/>
        <item x="4071"/>
        <item x="5417"/>
        <item x="4293"/>
        <item x="495"/>
        <item x="157"/>
        <item x="239"/>
        <item x="4046"/>
        <item x="5552"/>
        <item x="6117"/>
        <item x="5948"/>
        <item x="1502"/>
        <item x="1227"/>
        <item x="505"/>
        <item x="2495"/>
        <item x="1055"/>
        <item x="2098"/>
        <item x="6164"/>
        <item x="1875"/>
        <item x="3875"/>
        <item x="4083"/>
        <item x="4985"/>
        <item x="4663"/>
        <item x="3897"/>
        <item x="2805"/>
        <item x="3577"/>
        <item x="200"/>
        <item x="5933"/>
        <item x="669"/>
        <item x="5526"/>
        <item x="817"/>
        <item x="4335"/>
        <item x="227"/>
        <item x="3952"/>
        <item x="4915"/>
        <item x="4237"/>
        <item x="2444"/>
        <item x="3333"/>
        <item x="598"/>
        <item x="846"/>
        <item x="3755"/>
        <item x="1888"/>
        <item x="4203"/>
        <item x="2361"/>
        <item x="1820"/>
        <item x="409"/>
        <item x="5616"/>
        <item x="269"/>
        <item x="999"/>
        <item x="4971"/>
        <item x="5278"/>
        <item x="5271"/>
        <item x="2771"/>
        <item x="360"/>
        <item x="4977"/>
        <item x="1445"/>
        <item x="2325"/>
        <item x="3201"/>
        <item x="2365"/>
        <item x="3394"/>
        <item x="5665"/>
        <item x="3228"/>
        <item x="5692"/>
        <item x="3816"/>
        <item x="1713"/>
        <item x="2997"/>
        <item x="3134"/>
        <item x="4898"/>
        <item x="5507"/>
        <item x="1274"/>
        <item x="3461"/>
        <item x="3073"/>
        <item x="1835"/>
        <item x="4613"/>
        <item x="1954"/>
        <item x="570"/>
        <item x="6210"/>
        <item x="4125"/>
        <item x="2458"/>
        <item x="2836"/>
        <item x="2391"/>
        <item x="417"/>
        <item x="4102"/>
        <item x="1340"/>
        <item x="947"/>
        <item x="2314"/>
        <item x="4229"/>
        <item x="2074"/>
        <item x="3123"/>
        <item x="6008"/>
        <item x="3361"/>
        <item x="901"/>
        <item x="4274"/>
        <item x="2697"/>
        <item x="3319"/>
        <item x="2585"/>
        <item x="3651"/>
        <item x="87"/>
        <item x="900"/>
        <item x="1811"/>
        <item x="3587"/>
        <item x="2372"/>
        <item x="4381"/>
        <item x="5853"/>
        <item x="1179"/>
        <item x="243"/>
        <item x="5635"/>
        <item x="481"/>
        <item x="4570"/>
        <item x="4065"/>
        <item x="1244"/>
        <item x="736"/>
        <item x="4490"/>
        <item x="3456"/>
        <item x="5220"/>
        <item x="2483"/>
        <item x="4883"/>
        <item x="4241"/>
        <item x="5502"/>
        <item x="2778"/>
        <item x="5741"/>
        <item x="5243"/>
        <item x="2545"/>
        <item x="5203"/>
        <item x="4032"/>
        <item x="3312"/>
        <item x="5238"/>
        <item x="4940"/>
        <item x="4236"/>
        <item x="4369"/>
        <item x="1733"/>
        <item x="247"/>
        <item x="684"/>
        <item x="5787"/>
        <item x="833"/>
        <item x="679"/>
        <item x="2302"/>
        <item x="2122"/>
        <item x="5910"/>
        <item x="54"/>
        <item x="2648"/>
        <item x="2021"/>
        <item x="2503"/>
        <item x="1833"/>
        <item x="6205"/>
        <item x="4640"/>
        <item x="5014"/>
        <item x="3732"/>
        <item x="3127"/>
        <item x="753"/>
        <item x="2702"/>
        <item x="3772"/>
        <item x="5772"/>
        <item x="3189"/>
        <item x="2179"/>
        <item x="5754"/>
        <item x="1165"/>
        <item x="1864"/>
        <item x="3553"/>
        <item x="3105"/>
        <item x="3701"/>
        <item x="5966"/>
        <item x="2761"/>
        <item x="4623"/>
        <item x="1780"/>
        <item x="6054"/>
        <item x="1121"/>
        <item x="4760"/>
        <item x="1351"/>
        <item x="4285"/>
        <item x="3363"/>
        <item x="2266"/>
        <item x="1967"/>
        <item x="871"/>
        <item x="2955"/>
        <item x="4183"/>
        <item x="2914"/>
        <item x="4579"/>
        <item x="5474"/>
        <item x="6047"/>
        <item x="4770"/>
        <item x="1221"/>
        <item x="4132"/>
        <item x="3398"/>
        <item x="341"/>
        <item x="4353"/>
        <item x="4513"/>
        <item x="3762"/>
        <item x="3768"/>
        <item x="2510"/>
        <item x="5684"/>
        <item x="1685"/>
        <item x="6200"/>
        <item x="1064"/>
        <item x="6182"/>
        <item x="905"/>
        <item x="4437"/>
        <item x="4896"/>
        <item x="5214"/>
        <item x="4430"/>
        <item x="1972"/>
        <item x="4329"/>
        <item x="2831"/>
        <item x="4947"/>
        <item x="979"/>
        <item x="3015"/>
        <item x="5929"/>
        <item x="3917"/>
        <item x="1442"/>
        <item x="3707"/>
        <item x="3934"/>
        <item x="4852"/>
        <item x="449"/>
        <item x="5204"/>
        <item x="868"/>
        <item x="5182"/>
        <item x="1357"/>
        <item x="6081"/>
        <item x="4730"/>
        <item x="2633"/>
        <item x="2508"/>
        <item x="2401"/>
        <item x="3078"/>
        <item x="472"/>
        <item x="5498"/>
        <item x="5376"/>
        <item x="112"/>
        <item x="121"/>
        <item x="4522"/>
        <item x="156"/>
        <item x="395"/>
        <item x="4700"/>
        <item x="297"/>
        <item x="5646"/>
        <item x="3323"/>
        <item x="1517"/>
        <item x="4423"/>
        <item x="5988"/>
        <item x="1401"/>
        <item x="5339"/>
        <item x="5085"/>
        <item x="460"/>
        <item x="2216"/>
        <item x="1319"/>
        <item x="1909"/>
        <item x="5736"/>
        <item x="4622"/>
        <item x="4886"/>
        <item x="2050"/>
        <item x="4188"/>
        <item x="3060"/>
        <item x="3040"/>
        <item x="4146"/>
        <item x="4923"/>
        <item x="5004"/>
        <item x="3226"/>
        <item x="2087"/>
        <item x="3084"/>
        <item x="546"/>
        <item x="5979"/>
        <item x="362"/>
        <item x="2829"/>
        <item x="126"/>
        <item x="823"/>
        <item x="2386"/>
        <item x="4959"/>
        <item x="1803"/>
        <item x="1075"/>
        <item x="2798"/>
        <item x="1705"/>
        <item x="832"/>
        <item x="1233"/>
        <item x="1496"/>
        <item x="1936"/>
        <item x="3016"/>
        <item x="3141"/>
        <item x="2028"/>
        <item x="1298"/>
        <item x="483"/>
        <item x="2350"/>
        <item x="105"/>
        <item x="212"/>
        <item x="3844"/>
        <item x="5252"/>
        <item x="4917"/>
        <item x="1739"/>
        <item x="2693"/>
        <item x="1790"/>
        <item x="3285"/>
        <item x="4759"/>
        <item x="737"/>
        <item x="1765"/>
        <item x="3009"/>
        <item x="2756"/>
        <item x="3172"/>
        <item x="2374"/>
        <item x="5323"/>
        <item x="4734"/>
        <item x="5992"/>
        <item x="5530"/>
        <item x="4827"/>
        <item x="5631"/>
        <item x="1083"/>
        <item x="4784"/>
        <item x="213"/>
        <item x="3523"/>
        <item x="506"/>
        <item x="2868"/>
        <item x="166"/>
        <item x="45"/>
        <item x="3214"/>
        <item x="1235"/>
        <item x="1189"/>
        <item x="1072"/>
        <item x="575"/>
        <item x="5055"/>
        <item x="524"/>
        <item x="5016"/>
        <item x="192"/>
        <item x="1824"/>
        <item x="6174"/>
        <item x="1591"/>
        <item x="3017"/>
        <item x="3918"/>
        <item x="5196"/>
        <item x="1081"/>
        <item x="2292"/>
        <item x="1250"/>
        <item x="5842"/>
        <item x="4186"/>
        <item x="2762"/>
        <item x="2341"/>
        <item x="6157"/>
        <item x="1231"/>
        <item x="1563"/>
        <item x="1613"/>
        <item x="1579"/>
        <item x="4655"/>
        <item x="4731"/>
        <item x="2442"/>
        <item x="2995"/>
        <item x="1115"/>
        <item x="3824"/>
        <item x="6014"/>
        <item x="176"/>
        <item x="6120"/>
        <item x="5468"/>
        <item x="1396"/>
        <item x="2450"/>
        <item x="5583"/>
        <item x="4600"/>
        <item x="5661"/>
        <item x="4271"/>
        <item x="2930"/>
        <item x="3900"/>
        <item x="1723"/>
        <item x="668"/>
        <item x="6108"/>
        <item x="567"/>
        <item x="1687"/>
        <item x="2924"/>
        <item x="2665"/>
        <item x="147"/>
        <item x="5103"/>
        <item x="2717"/>
        <item x="6204"/>
        <item x="5013"/>
        <item x="6177"/>
        <item x="3990"/>
        <item x="1338"/>
        <item x="1693"/>
        <item x="4719"/>
        <item x="1899"/>
        <item x="3138"/>
        <item x="1889"/>
        <item x="476"/>
        <item x="2287"/>
        <item x="57"/>
        <item x="4385"/>
        <item x="1885"/>
        <item x="63"/>
        <item x="3831"/>
        <item x="6046"/>
        <item x="1848"/>
        <item x="4716"/>
        <item x="2346"/>
        <item x="3493"/>
        <item x="3869"/>
        <item x="5840"/>
        <item x="1896"/>
        <item x="4577"/>
        <item x="1093"/>
        <item x="893"/>
        <item x="4030"/>
        <item x="2760"/>
        <item x="3153"/>
        <item x="1988"/>
        <item x="4882"/>
        <item x="4562"/>
        <item x="2700"/>
        <item x="2208"/>
        <item x="2235"/>
        <item x="5440"/>
        <item x="4222"/>
        <item x="2904"/>
        <item x="1940"/>
        <item x="1637"/>
        <item x="329"/>
        <item x="734"/>
        <item x="6023"/>
        <item x="1469"/>
        <item x="1871"/>
        <item x="4473"/>
        <item x="4168"/>
        <item x="4843"/>
        <item x="3126"/>
        <item x="2535"/>
        <item x="2710"/>
        <item x="4749"/>
        <item x="5090"/>
        <item x="5776"/>
        <item x="230"/>
        <item x="4630"/>
        <item x="698"/>
        <item x="4538"/>
        <item x="977"/>
        <item x="6080"/>
        <item x="2375"/>
        <item x="946"/>
        <item x="842"/>
        <item x="4485"/>
        <item x="4367"/>
        <item x="1128"/>
        <item x="5649"/>
        <item x="5539"/>
        <item x="5431"/>
        <item x="439"/>
        <item x="2133"/>
        <item x="5403"/>
        <item x="5694"/>
        <item x="2785"/>
        <item x="4235"/>
        <item x="49"/>
        <item x="6145"/>
        <item x="5388"/>
        <item x="4512"/>
        <item x="1200"/>
        <item x="5658"/>
        <item x="5972"/>
        <item x="5577"/>
        <item x="4573"/>
        <item x="4946"/>
        <item x="5450"/>
        <item x="3391"/>
        <item x="2291"/>
        <item x="2475"/>
        <item x="5651"/>
        <item x="4641"/>
        <item x="4467"/>
        <item x="607"/>
        <item x="4885"/>
        <item x="5200"/>
        <item x="4010"/>
        <item x="4198"/>
        <item x="584"/>
        <item x="3237"/>
        <item x="2692"/>
        <item x="621"/>
        <item x="1361"/>
        <item x="5503"/>
        <item x="3072"/>
        <item x="5081"/>
        <item x="3436"/>
        <item x="1582"/>
        <item x="2977"/>
        <item x="435"/>
        <item x="2940"/>
        <item x="342"/>
        <item x="5320"/>
        <item x="1264"/>
        <item x="3205"/>
        <item x="4368"/>
        <item x="4139"/>
        <item x="953"/>
        <item x="2243"/>
        <item x="418"/>
        <item x="5273"/>
        <item x="3330"/>
        <item x="636"/>
        <item x="5730"/>
        <item x="3668"/>
        <item x="1952"/>
        <item x="6001"/>
        <item x="4519"/>
        <item x="1898"/>
        <item x="299"/>
        <item x="3092"/>
        <item x="3570"/>
        <item x="62"/>
        <item x="3640"/>
        <item x="2695"/>
        <item x="5379"/>
        <item x="5294"/>
        <item x="4446"/>
        <item x="4607"/>
        <item x="2966"/>
        <item x="818"/>
        <item x="5180"/>
        <item x="5608"/>
        <item x="3947"/>
        <item x="6042"/>
        <item x="1647"/>
        <item x="5008"/>
        <item x="4435"/>
        <item x="5951"/>
        <item x="5270"/>
        <item x="3284"/>
        <item x="1695"/>
        <item x="1155"/>
        <item x="3438"/>
        <item x="2221"/>
        <item x="6162"/>
        <item x="2186"/>
        <item x="1633"/>
        <item x="2195"/>
        <item x="150"/>
        <item x="670"/>
        <item x="3030"/>
        <item x="84"/>
        <item x="2763"/>
        <item x="348"/>
        <item x="1766"/>
        <item x="4494"/>
        <item x="5846"/>
        <item x="4242"/>
        <item x="5977"/>
        <item x="4808"/>
        <item x="4469"/>
        <item x="5139"/>
        <item x="4531"/>
        <item x="4181"/>
        <item x="61"/>
        <item x="2653"/>
        <item x="17"/>
        <item x="1933"/>
        <item x="1439"/>
        <item x="141"/>
        <item x="563"/>
        <item x="1247"/>
        <item x="6016"/>
        <item x="5148"/>
        <item x="1406"/>
        <item x="130"/>
        <item x="3458"/>
        <item x="931"/>
        <item x="1538"/>
        <item x="5869"/>
        <item x="2900"/>
        <item x="1118"/>
        <item x="1450"/>
        <item x="516"/>
        <item x="400"/>
        <item x="1947"/>
        <item x="1161"/>
        <item x="4807"/>
        <item x="330"/>
        <item x="4520"/>
        <item x="2859"/>
        <item x="5212"/>
        <item x="3834"/>
        <item x="1615"/>
        <item x="672"/>
        <item x="2397"/>
        <item x="5136"/>
        <item x="1837"/>
        <item x="3481"/>
        <item x="536"/>
        <item x="4677"/>
        <item x="794"/>
        <item x="4322"/>
        <item x="4315"/>
        <item x="2517"/>
        <item x="190"/>
        <item x="525"/>
        <item x="482"/>
        <item x="3616"/>
        <item x="1106"/>
        <item x="2867"/>
        <item x="614"/>
        <item x="167"/>
        <item x="6041"/>
        <item x="2194"/>
        <item x="3678"/>
        <item x="2032"/>
        <item x="1050"/>
        <item x="401"/>
        <item x="343"/>
        <item x="1309"/>
        <item x="5267"/>
        <item x="1364"/>
        <item x="5098"/>
        <item x="2598"/>
        <item x="5457"/>
        <item x="5172"/>
        <item x="1346"/>
        <item x="3135"/>
        <item x="1764"/>
        <item x="1593"/>
        <item x="1280"/>
        <item x="1492"/>
        <item x="3200"/>
        <item x="3046"/>
        <item x="764"/>
        <item x="1832"/>
        <item x="4122"/>
        <item x="508"/>
        <item x="4729"/>
        <item x="5974"/>
        <item x="5310"/>
        <item x="5817"/>
        <item x="1508"/>
        <item x="1622"/>
        <item x="2945"/>
        <item x="4195"/>
        <item x="769"/>
        <item x="3786"/>
        <item x="725"/>
        <item x="4401"/>
        <item x="46"/>
        <item x="862"/>
        <item x="5527"/>
        <item x="1574"/>
        <item x="3682"/>
        <item x="4953"/>
        <item x="3282"/>
        <item x="3340"/>
        <item x="5391"/>
        <item x="5996"/>
        <item x="1529"/>
        <item x="5023"/>
        <item x="2404"/>
        <item x="5892"/>
        <item x="5409"/>
        <item x="3449"/>
        <item x="23"/>
        <item x="4209"/>
        <item x="5623"/>
        <item x="4765"/>
        <item x="6172"/>
        <item x="5444"/>
        <item x="2402"/>
        <item x="731"/>
        <item x="5690"/>
        <item x="252"/>
        <item x="3625"/>
        <item x="4615"/>
        <item x="3097"/>
        <item x="6011"/>
        <item x="2929"/>
        <item x="125"/>
        <item x="2999"/>
        <item x="397"/>
        <item x="1423"/>
        <item x="473"/>
        <item x="2623"/>
        <item x="3220"/>
        <item x="4307"/>
        <item x="5717"/>
        <item x="967"/>
        <item x="383"/>
        <item x="4504"/>
        <item x="3516"/>
        <item x="4420"/>
        <item x="3268"/>
        <item x="1839"/>
        <item x="1711"/>
        <item x="1631"/>
        <item x="2630"/>
        <item x="2117"/>
        <item x="4137"/>
        <item x="4474"/>
        <item x="274"/>
        <item x="4986"/>
        <item x="5822"/>
        <item x="2363"/>
        <item x="5769"/>
        <item x="373"/>
        <item x="4956"/>
        <item x="1299"/>
        <item x="4002"/>
        <item x="4092"/>
        <item x="5060"/>
        <item x="6189"/>
        <item x="1005"/>
        <item x="1605"/>
        <item x="5094"/>
        <item x="829"/>
        <item x="2323"/>
        <item x="2134"/>
        <item x="4128"/>
        <item x="1886"/>
        <item x="4908"/>
        <item x="2209"/>
        <item x="2242"/>
        <item x="3052"/>
        <item x="3487"/>
        <item x="470"/>
        <item x="1476"/>
        <item x="1776"/>
        <item x="5101"/>
        <item x="4217"/>
        <item x="4259"/>
        <item x="1975"/>
        <item x="1323"/>
        <item x="5442"/>
        <item x="5333"/>
        <item x="4775"/>
        <item x="641"/>
        <item x="1714"/>
        <item x="4425"/>
        <item x="1818"/>
        <item x="431"/>
        <item x="3751"/>
        <item x="3721"/>
        <item x="6112"/>
        <item x="5643"/>
        <item x="1993"/>
        <item x="4230"/>
        <item x="2137"/>
        <item x="412"/>
        <item x="2608"/>
        <item x="2884"/>
        <item x="1897"/>
        <item x="4379"/>
        <item x="2938"/>
        <item x="2889"/>
        <item x="2467"/>
        <item x="2112"/>
        <item x="4487"/>
        <item x="1205"/>
        <item x="173"/>
        <item x="1950"/>
        <item x="3674"/>
        <item x="3928"/>
        <item x="3866"/>
        <item x="4780"/>
        <item x="159"/>
        <item x="4298"/>
        <item x="3539"/>
        <item x="5814"/>
        <item x="1285"/>
        <item x="5893"/>
        <item x="4158"/>
        <item x="4331"/>
        <item x="2869"/>
        <item x="5544"/>
        <item x="5140"/>
        <item x="3372"/>
        <item x="993"/>
        <item x="3608"/>
        <item x="5516"/>
        <item x="5439"/>
        <item x="565"/>
        <item x="2196"/>
        <item x="6150"/>
        <item x="3373"/>
        <item x="2280"/>
        <item x="622"/>
        <item x="4833"/>
        <item x="3718"/>
        <item x="2493"/>
        <item x="1014"/>
        <item x="5827"/>
        <item x="3828"/>
        <item x="314"/>
        <item x="3395"/>
        <item x="5950"/>
        <item x="3592"/>
        <item x="3174"/>
        <item x="5648"/>
        <item x="6100"/>
        <item x="1607"/>
        <item x="6006"/>
        <item x="5997"/>
        <item x="1854"/>
        <item x="2232"/>
        <item x="5638"/>
        <item x="5749"/>
        <item x="3856"/>
        <item x="3599"/>
        <item x="5472"/>
        <item x="2768"/>
        <item x="1211"/>
        <item x="644"/>
        <item x="1752"/>
        <item x="6154"/>
        <item x="5668"/>
        <item x="5907"/>
        <item x="4069"/>
        <item x="2822"/>
        <item x="1438"/>
        <item x="4711"/>
        <item x="145"/>
        <item x="2783"/>
        <item x="1318"/>
        <item x="2967"/>
        <item x="5099"/>
        <item x="2971"/>
        <item x="4701"/>
        <item x="521"/>
        <item x="2982"/>
        <item x="3710"/>
        <item x="1275"/>
        <item x="1925"/>
        <item x="3966"/>
        <item x="1914"/>
        <item x="4534"/>
        <item x="4972"/>
        <item x="4535"/>
        <item x="4926"/>
        <item x="4014"/>
        <item x="3313"/>
        <item x="3455"/>
        <item x="4404"/>
        <item x="2896"/>
        <item x="2351"/>
        <item x="4294"/>
        <item x="1255"/>
        <item x="5980"/>
        <item x="1763"/>
        <item x="4013"/>
        <item x="4678"/>
        <item x="5349"/>
        <item x="26"/>
        <item x="3563"/>
        <item x="1279"/>
        <item x="3389"/>
        <item x="164"/>
        <item x="5149"/>
        <item x="733"/>
        <item x="2524"/>
        <item x="260"/>
        <item x="1234"/>
        <item x="5494"/>
        <item x="683"/>
        <item x="5161"/>
        <item x="3479"/>
        <item x="1195"/>
        <item x="4311"/>
        <item x="345"/>
        <item x="2514"/>
        <item x="816"/>
        <item x="2239"/>
        <item x="4073"/>
        <item x="5361"/>
        <item x="5168"/>
        <item x="5587"/>
        <item x="5017"/>
        <item x="5759"/>
        <item x="3611"/>
        <item x="667"/>
        <item x="5316"/>
        <item x="27"/>
        <item x="924"/>
        <item x="5255"/>
        <item x="2398"/>
        <item x="5654"/>
        <item x="5687"/>
        <item x="615"/>
        <item x="5778"/>
        <item x="4681"/>
        <item x="3116"/>
        <item x="1484"/>
        <item x="3223"/>
        <item x="2554"/>
        <item x="4091"/>
        <item x="3798"/>
        <item x="1251"/>
        <item x="1099"/>
        <item x="1025"/>
        <item x="2344"/>
        <item x="1721"/>
        <item x="1526"/>
        <item x="5260"/>
        <item x="4194"/>
        <item x="6141"/>
        <item x="1316"/>
        <item x="2033"/>
        <item x="2318"/>
        <item x="5143"/>
        <item x="2842"/>
        <item x="2471"/>
        <item x="5729"/>
        <item x="5492"/>
        <item x="2513"/>
        <item x="572"/>
        <item x="3409"/>
        <item x="305"/>
        <item x="2461"/>
        <item x="5825"/>
        <item x="4427"/>
        <item x="5167"/>
        <item x="1177"/>
        <item x="5845"/>
        <item x="5710"/>
        <item x="5394"/>
        <item x="3026"/>
        <item x="2526"/>
        <item x="4127"/>
        <item x="814"/>
        <item x="2315"/>
        <item x="968"/>
        <item x="1625"/>
        <item x="2835"/>
        <item x="2010"/>
        <item x="2304"/>
        <item x="6208"/>
        <item x="5256"/>
        <item x="2297"/>
        <item x="583"/>
        <item x="1159"/>
        <item x="4748"/>
        <item x="1044"/>
        <item x="3051"/>
        <item x="2425"/>
        <item x="3378"/>
        <item x="541"/>
        <item x="3778"/>
        <item x="396"/>
        <item x="148"/>
        <item x="3150"/>
        <item x="5282"/>
        <item x="1124"/>
        <item x="3713"/>
        <item x="2521"/>
        <item x="6076"/>
        <item x="2181"/>
        <item x="116"/>
        <item x="5464"/>
        <item x="1671"/>
        <item x="4916"/>
        <item x="3517"/>
        <item x="2894"/>
        <item x="5830"/>
        <item x="3977"/>
        <item x="310"/>
        <item x="2129"/>
        <item x="4637"/>
        <item x="4966"/>
        <item x="2626"/>
        <item x="5392"/>
        <item x="4723"/>
        <item x="149"/>
        <item x="966"/>
        <item x="2205"/>
        <item x="1799"/>
        <item x="3758"/>
        <item x="2006"/>
        <item x="1879"/>
        <item x="5821"/>
        <item x="3486"/>
        <item x="2689"/>
        <item x="6003"/>
        <item x="3627"/>
        <item x="501"/>
        <item x="4252"/>
        <item x="624"/>
        <item x="5613"/>
        <item x="2947"/>
        <item x="2454"/>
        <item x="2437"/>
        <item x="5895"/>
        <item x="2650"/>
        <item x="1761"/>
        <item x="5334"/>
        <item x="1277"/>
        <item x="1225"/>
        <item x="4858"/>
        <item x="4738"/>
        <item x="3397"/>
        <item x="1246"/>
        <item x="4454"/>
        <item x="2460"/>
        <item x="4983"/>
        <item x="3884"/>
        <item x="201"/>
        <item x="4563"/>
        <item x="5108"/>
        <item x="20"/>
        <item x="4572"/>
        <item x="1091"/>
        <item x="3510"/>
        <item x="3437"/>
        <item x="1256"/>
        <item x="1797"/>
        <item x="4173"/>
        <item x="117"/>
        <item x="746"/>
        <item x="5843"/>
        <item x="2538"/>
        <item x="5169"/>
        <item x="5452"/>
        <item x="6058"/>
        <item x="1176"/>
        <item x="2595"/>
        <item x="2395"/>
        <item x="3535"/>
        <item x="35"/>
        <item x="3473"/>
        <item x="1012"/>
        <item x="1108"/>
        <item x="857"/>
        <item x="5186"/>
        <item x="4515"/>
        <item x="1087"/>
        <item x="767"/>
        <item x="5284"/>
        <item x="5764"/>
        <item x="1033"/>
        <item x="5147"/>
        <item x="5688"/>
        <item x="2077"/>
        <item x="3412"/>
        <item x="5313"/>
        <item x="1630"/>
        <item x="1590"/>
        <item x="1295"/>
        <item x="85"/>
        <item x="0"/>
        <item x="4178"/>
        <item x="2327"/>
        <item x="2939"/>
        <item x="3497"/>
        <item x="5916"/>
        <item x="5525"/>
        <item x="1838"/>
        <item x="1823"/>
        <item x="2811"/>
        <item x="3913"/>
        <item x="2706"/>
        <item x="4887"/>
        <item x="1696"/>
        <item x="2042"/>
        <item x="64"/>
        <item x="881"/>
        <item x="5839"/>
        <item x="3168"/>
        <item x="3680"/>
        <item x="4410"/>
        <item x="4987"/>
        <item x="805"/>
        <item x="3889"/>
        <item x="5900"/>
        <item x="884"/>
        <item x="350"/>
        <item x="1359"/>
        <item x="3852"/>
        <item x="1939"/>
        <item x="325"/>
        <item x="1039"/>
        <item x="2432"/>
        <item x="701"/>
        <item x="2864"/>
        <item x="3010"/>
        <item x="1288"/>
        <item x="493"/>
        <item x="791"/>
        <item x="430"/>
        <item x="2396"/>
        <item x="4129"/>
        <item x="4075"/>
        <item x="4718"/>
        <item x="2777"/>
        <item x="118"/>
        <item x="4921"/>
        <item x="2744"/>
        <item x="680"/>
        <item x="6207"/>
        <item x="4555"/>
        <item x="2165"/>
        <item x="2802"/>
        <item x="2014"/>
        <item x="3617"/>
        <item x="4345"/>
        <item x="711"/>
        <item x="5261"/>
        <item x="2207"/>
        <item x="3047"/>
        <item x="4863"/>
        <item x="1645"/>
        <item x="3441"/>
        <item x="4829"/>
        <item x="2843"/>
        <item x="2103"/>
        <item x="5586"/>
        <item x="5515"/>
        <item x="4068"/>
        <item x="3785"/>
        <item x="726"/>
        <item x="4524"/>
        <item x="4115"/>
        <item x="331"/>
        <item x="2135"/>
        <item x="2035"/>
        <item x="6029"/>
        <item x="4442"/>
        <item x="1489"/>
        <item x="2376"/>
        <item x="3358"/>
        <item x="276"/>
        <item x="5032"/>
        <item x="5697"/>
        <item x="2484"/>
        <item x="5080"/>
        <item x="5399"/>
        <item x="1355"/>
        <item x="4232"/>
        <item x="1717"/>
        <item x="4621"/>
        <item x="4432"/>
        <item x="5020"/>
        <item x="1218"/>
        <item x="4942"/>
        <item x="2720"/>
        <item x="1470"/>
        <item x="1731"/>
        <item x="4184"/>
        <item x="943"/>
        <item x="3221"/>
        <item x="4720"/>
        <item x="4825"/>
        <item x="5723"/>
        <item x="5535"/>
        <item x="1772"/>
        <item x="1397"/>
        <item x="1371"/>
        <item x="1626"/>
        <item x="1602"/>
        <item x="1627"/>
        <item x="2957"/>
        <item x="2584"/>
        <item x="4060"/>
        <item x="388"/>
        <item x="6155"/>
        <item x="1495"/>
        <item x="1214"/>
        <item x="2958"/>
        <item x="319"/>
        <item x="2451"/>
        <item x="5941"/>
        <item x="5675"/>
        <item x="2592"/>
        <item x="2005"/>
        <item x="633"/>
        <item x="4161"/>
        <item x="339"/>
        <item x="5518"/>
        <item x="1821"/>
        <item x="5598"/>
        <item x="5553"/>
        <item x="2139"/>
        <item x="5241"/>
        <item x="3347"/>
        <item x="1482"/>
        <item x="3352"/>
        <item x="827"/>
        <item x="5373"/>
        <item x="4483"/>
        <item x="655"/>
        <item x="4251"/>
        <item x="854"/>
        <item x="4864"/>
        <item x="4593"/>
        <item x="4656"/>
        <item x="1969"/>
        <item x="1202"/>
        <item x="129"/>
        <item x="2364"/>
        <item x="2284"/>
        <item x="294"/>
        <item x="3528"/>
        <item x="1188"/>
        <item x="560"/>
        <item x="3098"/>
        <item x="992"/>
        <item x="5747"/>
        <item x="4768"/>
        <item x="5295"/>
        <item x="1643"/>
        <item x="4992"/>
        <item x="772"/>
        <item x="5829"/>
        <item x="5067"/>
        <item x="5578"/>
        <item x="3350"/>
        <item x="1816"/>
        <item x="1348"/>
        <item x="2162"/>
        <item x="5185"/>
        <item x="2639"/>
        <item x="180"/>
        <item x="2230"/>
        <item x="1921"/>
        <item x="3975"/>
        <item x="2972"/>
        <item x="2895"/>
        <item x="4781"/>
        <item x="3979"/>
        <item x="2615"/>
        <item x="6173"/>
        <item x="3799"/>
        <item x="1557"/>
        <item x="649"/>
        <item x="4674"/>
        <item x="1243"/>
        <item x="4647"/>
        <item x="5960"/>
        <item x="3422"/>
        <item x="6140"/>
        <item x="3940"/>
        <item x="1078"/>
        <item x="4399"/>
        <item x="5311"/>
        <item x="5375"/>
        <item x="2588"/>
        <item x="2984"/>
        <item x="3694"/>
        <item x="2234"/>
        <item x="3357"/>
        <item x="2893"/>
        <item x="494"/>
        <item x="1812"/>
        <item x="631"/>
        <item x="1254"/>
        <item x="5363"/>
        <item x="5536"/>
        <item x="5859"/>
        <item x="3099"/>
        <item x="5177"/>
        <item x="1946"/>
        <item x="708"/>
        <item x="5602"/>
        <item x="391"/>
        <item x="4685"/>
        <item x="904"/>
        <item x="5856"/>
        <item x="3809"/>
        <item x="82"/>
        <item x="4151"/>
        <item x="4591"/>
        <item x="3669"/>
        <item x="367"/>
        <item x="3656"/>
        <item x="5475"/>
        <item x="1624"/>
        <item x="4355"/>
        <item x="2175"/>
        <item x="5542"/>
        <item x="780"/>
        <item x="1770"/>
        <item x="2730"/>
        <item x="5957"/>
        <item x="5308"/>
        <item x="3603"/>
        <item x="613"/>
        <item x="1651"/>
        <item x="2502"/>
        <item x="4511"/>
        <item x="700"/>
        <item x="466"/>
        <item x="855"/>
        <item x="792"/>
        <item x="1425"/>
        <item x="2228"/>
        <item x="4105"/>
        <item x="5994"/>
        <item x="6091"/>
        <item x="2167"/>
        <item x="4349"/>
        <item x="3613"/>
        <item x="885"/>
        <item x="5026"/>
        <item x="2594"/>
        <item x="1800"/>
        <item x="1876"/>
        <item x="3886"/>
        <item x="4508"/>
        <item x="3249"/>
        <item x="3912"/>
        <item x="2610"/>
        <item x="5248"/>
        <item x="1915"/>
        <item x="6194"/>
        <item x="2022"/>
        <item x="5860"/>
        <item x="5356"/>
        <item x="5291"/>
        <item x="1565"/>
        <item x="2031"/>
        <item x="6059"/>
        <item x="2582"/>
        <item x="186"/>
        <item x="5254"/>
        <item x="2593"/>
        <item x="5155"/>
        <item x="3036"/>
        <item x="2445"/>
        <item x="4061"/>
        <item x="4142"/>
        <item x="2519"/>
        <item x="3371"/>
        <item x="5653"/>
        <item x="5673"/>
        <item x="907"/>
        <item x="4377"/>
        <item x="4566"/>
        <item x="4725"/>
        <item x="3691"/>
        <item x="935"/>
        <item x="351"/>
        <item x="1654"/>
        <item x="6131"/>
        <item x="3667"/>
        <item x="5931"/>
        <item x="1658"/>
        <item x="4249"/>
        <item x="3688"/>
        <item x="2369"/>
        <item x="3518"/>
        <item x="4627"/>
        <item x="4845"/>
        <item x="1060"/>
        <item x="3700"/>
        <item x="1978"/>
        <item x="1483"/>
        <item x="2141"/>
        <item x="2806"/>
        <item x="2427"/>
        <item x="1065"/>
        <item x="1929"/>
        <item x="5548"/>
        <item x="2081"/>
        <item x="1426"/>
        <item x="443"/>
        <item x="5932"/>
        <item x="361"/>
        <item x="1058"/>
        <item x="5159"/>
        <item x="4314"/>
        <item x="3698"/>
        <item x="3857"/>
        <item x="3663"/>
        <item x="1596"/>
        <item x="1674"/>
        <item x="4466"/>
        <item x="5453"/>
        <item x="1688"/>
        <item x="3513"/>
        <item x="5034"/>
        <item x="4955"/>
        <item x="366"/>
        <item x="2782"/>
        <item x="1076"/>
        <item x="5280"/>
        <item x="1760"/>
        <item x="2462"/>
        <item x="6040"/>
        <item x="4894"/>
        <item x="4346"/>
        <item x="5176"/>
        <item x="3179"/>
        <item x="5137"/>
        <item x="2334"/>
        <item x="3219"/>
        <item x="1212"/>
        <item x="3596"/>
        <item x="3967"/>
        <item x="599"/>
        <item x="5221"/>
        <item x="6137"/>
        <item x="643"/>
        <item x="4818"/>
        <item x="799"/>
        <item x="2959"/>
        <item x="1566"/>
        <item x="1329"/>
        <item x="3161"/>
        <item x="864"/>
        <item x="3066"/>
        <item x="3143"/>
        <item x="4952"/>
        <item x="202"/>
        <item x="5888"/>
        <item x="6022"/>
        <item x="3477"/>
        <item x="4215"/>
        <item x="298"/>
        <item x="5449"/>
        <item x="3292"/>
        <item x="4007"/>
        <item x="4791"/>
        <item x="1209"/>
        <item x="1514"/>
        <item x="989"/>
        <item x="3996"/>
        <item x="556"/>
        <item x="4902"/>
        <item x="3699"/>
        <item x="455"/>
        <item x="3231"/>
        <item x="1184"/>
        <item x="385"/>
        <item x="6048"/>
        <item x="4847"/>
        <item x="4913"/>
        <item x="970"/>
        <item x="3355"/>
        <item x="2708"/>
        <item x="1378"/>
        <item x="4333"/>
        <item x="1919"/>
        <item x="6044"/>
        <item x="6049"/>
        <item x="3071"/>
        <item x="2016"/>
        <item x="790"/>
        <item x="1398"/>
        <item x="5083"/>
        <item x="4096"/>
        <item x="97"/>
        <item x="820"/>
        <item x="4832"/>
        <item x="5247"/>
        <item x="462"/>
        <item x="2011"/>
        <item x="458"/>
        <item x="4529"/>
        <item x="569"/>
        <item x="2248"/>
        <item x="5480"/>
        <item x="452"/>
        <item x="5336"/>
        <item x="3038"/>
        <item x="551"/>
        <item x="5558"/>
        <item x="4455"/>
        <item x="1874"/>
        <item x="3085"/>
        <item x="3014"/>
        <item x="4085"/>
        <item x="3887"/>
        <item x="5657"/>
        <item x="5446"/>
        <item x="1911"/>
        <item x="1701"/>
        <item x="676"/>
        <item x="4994"/>
        <item x="5953"/>
        <item x="3192"/>
        <item x="5920"/>
        <item x="1127"/>
        <item x="1893"/>
        <item x="5056"/>
        <item x="3939"/>
        <item x="4728"/>
        <item x="5000"/>
        <item x="1635"/>
        <item x="1516"/>
        <item x="5584"/>
        <item x="1230"/>
        <item x="1998"/>
        <item x="3113"/>
        <item x="3671"/>
        <item x="6128"/>
        <item x="3070"/>
        <item x="5660"/>
        <item x="2507"/>
        <item x="2118"/>
        <item x="2256"/>
        <item x="5175"/>
        <item x="2906"/>
        <item x="1067"/>
        <item x="1203"/>
        <item x="3666"/>
        <item x="95"/>
        <item x="5228"/>
        <item x="5074"/>
        <item x="497"/>
        <item x="1021"/>
        <item x="4506"/>
        <item x="1388"/>
        <item x="5813"/>
        <item x="4361"/>
        <item x="5469"/>
        <item x="4344"/>
        <item x="1697"/>
        <item x="5298"/>
        <item x="4516"/>
        <item x="426"/>
        <item x="5981"/>
        <item x="432"/>
        <item x="874"/>
        <item x="1328"/>
        <item x="3050"/>
        <item x="1045"/>
        <item x="4697"/>
        <item x="2621"/>
        <item x="2821"/>
        <item x="4019"/>
        <item x="4812"/>
        <item x="421"/>
        <item x="1410"/>
        <item x="3115"/>
        <item x="1174"/>
        <item x="1414"/>
        <item x="1656"/>
        <item x="3304"/>
        <item x="3922"/>
        <item x="3695"/>
        <item x="5899"/>
        <item x="2212"/>
        <item x="4934"/>
        <item x="5874"/>
        <item x="3450"/>
        <item x="4785"/>
        <item x="1352"/>
        <item x="682"/>
        <item x="6089"/>
        <item x="187"/>
        <item x="4688"/>
        <item x="1137"/>
        <item x="3191"/>
        <item x="4095"/>
        <item x="5131"/>
        <item x="5969"/>
        <item x="1453"/>
        <item x="1513"/>
        <item x="3654"/>
        <item x="102"/>
        <item x="1017"/>
        <item x="3730"/>
        <item x="5721"/>
        <item x="5703"/>
        <item x="5722"/>
        <item x="5451"/>
        <item x="5191"/>
        <item x="1070"/>
        <item x="527"/>
        <item x="4478"/>
        <item x="2407"/>
        <item x="3466"/>
        <item x="5039"/>
        <item x="2851"/>
        <item x="3238"/>
        <item x="2123"/>
        <item x="2390"/>
        <item x="3468"/>
        <item x="4424"/>
        <item x="4482"/>
        <item x="4219"/>
        <item x="2663"/>
        <item x="4705"/>
        <item x="5790"/>
        <item x="1474"/>
        <item x="333"/>
        <item x="502"/>
        <item x="2566"/>
        <item x="3267"/>
        <item x="1644"/>
        <item x="691"/>
        <item x="5965"/>
        <item x="456"/>
        <item x="3476"/>
        <item x="2030"/>
        <item x="3973"/>
        <item x="1862"/>
        <item x="2312"/>
        <item x="4855"/>
        <item x="5591"/>
        <item x="4402"/>
        <item x="2048"/>
        <item x="1142"/>
        <item x="1088"/>
        <item x="1990"/>
        <item x="4995"/>
        <item x="1131"/>
        <item x="2076"/>
        <item x="6217"/>
        <item x="5497"/>
        <item x="1337"/>
        <item x="3726"/>
        <item x="588"/>
        <item x="3696"/>
        <item x="491"/>
        <item x="5868"/>
        <item x="3258"/>
        <item x="6179"/>
        <item x="5928"/>
        <item x="5628"/>
        <item x="831"/>
        <item x="4451"/>
        <item x="1707"/>
        <item x="4844"/>
        <item x="5458"/>
        <item x="2548"/>
        <item x="5037"/>
        <item x="1034"/>
        <item x="686"/>
        <item x="2532"/>
        <item x="2038"/>
        <item x="4840"/>
        <item x="68"/>
        <item x="398"/>
        <item x="5774"/>
        <item x="4594"/>
        <item x="3299"/>
        <item x="4262"/>
        <item x="3766"/>
        <item x="848"/>
        <item x="3725"/>
        <item x="4893"/>
        <item x="5347"/>
        <item x="2651"/>
        <item x="4586"/>
        <item x="4316"/>
        <item x="5939"/>
        <item x="3882"/>
        <item x="3986"/>
        <item x="776"/>
        <item x="1942"/>
        <item x="2629"/>
        <item x="4212"/>
        <item x="5751"/>
        <item x="4612"/>
        <item x="3279"/>
        <item x="3801"/>
        <item x="2366"/>
        <item x="2978"/>
        <item x="3396"/>
        <item x="2797"/>
        <item x="4055"/>
        <item x="340"/>
        <item x="2479"/>
        <item x="1540"/>
        <item x="1795"/>
        <item x="891"/>
        <item x="3162"/>
        <item x="5676"/>
        <item x="158"/>
        <item x="2100"/>
        <item x="1503"/>
        <item x="5018"/>
        <item x="3425"/>
        <item x="280"/>
        <item x="2406"/>
        <item x="4040"/>
        <item x="554"/>
        <item x="4205"/>
        <item x="5794"/>
        <item x="1515"/>
        <item x="3008"/>
        <item x="2816"/>
        <item x="949"/>
        <item x="1991"/>
        <item x="1481"/>
        <item x="2378"/>
        <item x="5459"/>
        <item x="1245"/>
        <item x="3045"/>
        <item x="4540"/>
        <item x="5292"/>
        <item x="4295"/>
        <item x="2020"/>
        <item x="5791"/>
        <item x="3472"/>
        <item x="5397"/>
        <item x="894"/>
        <item x="3530"/>
        <item x="3951"/>
        <item x="2045"/>
        <item x="5258"/>
        <item x="712"/>
        <item x="4444"/>
        <item x="608"/>
        <item x="6057"/>
        <item x="5594"/>
        <item x="4751"/>
        <item x="2628"/>
        <item x="5926"/>
        <item x="6123"/>
        <item x="706"/>
        <item x="2578"/>
        <item x="3740"/>
        <item x="634"/>
        <item x="3683"/>
        <item x="146"/>
        <item x="1006"/>
        <item x="4162"/>
        <item x="5882"/>
        <item x="3676"/>
        <item x="4470"/>
        <item x="2668"/>
        <item x="3628"/>
        <item x="24"/>
        <item x="1732"/>
        <item x="1634"/>
        <item x="5718"/>
        <item x="3754"/>
        <item x="5305"/>
        <item x="2465"/>
        <item x="654"/>
        <item x="5184"/>
        <item x="1843"/>
        <item x="5995"/>
        <item x="1241"/>
        <item x="5342"/>
        <item x="3871"/>
        <item x="5993"/>
        <item x="5521"/>
        <item x="3733"/>
        <item x="4993"/>
        <item x="2199"/>
        <item x="5758"/>
        <item x="4240"/>
        <item x="784"/>
        <item x="1183"/>
        <item x="3519"/>
        <item x="1826"/>
        <item x="3731"/>
        <item x="1738"/>
        <item x="1036"/>
        <item x="1336"/>
        <item x="3711"/>
        <item x="221"/>
        <item x="2414"/>
        <item x="2487"/>
        <item x="1107"/>
        <item x="4636"/>
        <item x="2704"/>
        <item x="3203"/>
        <item x="5954"/>
        <item x="1051"/>
        <item x="2991"/>
        <item x="3840"/>
        <item x="950"/>
        <item x="1048"/>
        <item x="2722"/>
        <item x="3095"/>
        <item x="1987"/>
        <item x="2832"/>
        <item x="3559"/>
        <item x="1959"/>
        <item x="2520"/>
        <item x="5160"/>
        <item x="4431"/>
        <item x="3364"/>
        <item x="3163"/>
        <item x="695"/>
        <item x="4958"/>
        <item x="5569"/>
        <item x="5947"/>
        <item x="6002"/>
        <item x="5964"/>
        <item x="1852"/>
        <item x="1466"/>
        <item x="2065"/>
        <item x="5465"/>
        <item x="2037"/>
        <item x="1497"/>
        <item x="4914"/>
        <item x="440"/>
        <item x="1041"/>
        <item x="4767"/>
        <item x="2791"/>
        <item x="90"/>
        <item x="4568"/>
        <item x="518"/>
        <item x="2377"/>
        <item x="2233"/>
        <item x="394"/>
        <item x="5163"/>
        <item x="635"/>
        <item x="2727"/>
        <item x="628"/>
        <item x="4873"/>
        <item x="3334"/>
        <item x="2338"/>
        <item x="1722"/>
        <item x="3546"/>
        <item x="6106"/>
        <item x="56"/>
        <item x="5351"/>
        <item x="5780"/>
        <item x="2746"/>
        <item x="4239"/>
        <item x="5781"/>
        <item x="4822"/>
        <item x="1819"/>
        <item x="1729"/>
        <item x="4321"/>
        <item x="6103"/>
        <item x="2569"/>
        <item x="2399"/>
        <item x="1077"/>
        <item x="5545"/>
        <item x="2229"/>
        <item x="5015"/>
        <item x="2586"/>
        <item x="617"/>
        <item x="3525"/>
        <item x="4372"/>
        <item x="3515"/>
        <item x="467"/>
        <item x="4233"/>
        <item x="30"/>
        <item x="2796"/>
        <item x="6088"/>
        <item x="4389"/>
        <item x="2632"/>
        <item x="941"/>
        <item x="306"/>
        <item x="865"/>
        <item x="740"/>
        <item x="2246"/>
        <item x="5555"/>
        <item x="5601"/>
        <item x="1906"/>
        <item x="320"/>
        <item x="3645"/>
        <item x="371"/>
        <item x="639"/>
        <item x="1069"/>
        <item x="4797"/>
        <item x="5513"/>
        <item x="4686"/>
        <item x="5193"/>
        <item x="1507"/>
        <item x="245"/>
        <item x="2678"/>
        <item x="5706"/>
        <item x="5134"/>
        <item x="2560"/>
        <item x="4289"/>
        <item x="3910"/>
        <item x="4803"/>
        <item x="923"/>
        <item x="4546"/>
        <item x="586"/>
        <item x="4350"/>
        <item x="3241"/>
        <item x="4877"/>
        <item x="4196"/>
        <item x="4897"/>
        <item x="2583"/>
        <item x="4703"/>
        <item x="5387"/>
        <item x="1370"/>
        <item x="2773"/>
        <item x="4134"/>
        <item x="1061"/>
        <item x="3527"/>
        <item x="5640"/>
        <item x="5517"/>
        <item x="438"/>
        <item x="2646"/>
        <item x="6132"/>
        <item x="1528"/>
        <item x="4356"/>
        <item x="1782"/>
        <item x="6060"/>
        <item x="2645"/>
        <item x="500"/>
        <item x="6071"/>
        <item x="6085"/>
        <item x="5571"/>
        <item x="463"/>
        <item x="5662"/>
        <item x="4875"/>
        <item x="2353"/>
        <item x="1111"/>
        <item x="3642"/>
        <item x="5366"/>
        <item x="5595"/>
        <item x="548"/>
        <item x="4099"/>
        <item x="5967"/>
        <item x="3991"/>
        <item x="3264"/>
        <item x="2039"/>
        <item x="3213"/>
        <item x="1892"/>
        <item x="660"/>
        <item x="1743"/>
        <item x="22"/>
        <item x="1699"/>
        <item x="480"/>
        <item x="2826"/>
        <item x="3704"/>
        <item x="5589"/>
        <item x="867"/>
        <item x="4489"/>
        <item x="4922"/>
        <item x="2830"/>
        <item x="1930"/>
        <item x="222"/>
        <item x="5312"/>
        <item x="1313"/>
        <item x="355"/>
        <item x="3714"/>
        <item x="4743"/>
        <item x="591"/>
        <item x="5823"/>
        <item x="3774"/>
        <item x="528"/>
        <item x="6187"/>
        <item x="2724"/>
        <item x="3269"/>
        <item x="1576"/>
        <item x="256"/>
        <item x="2818"/>
        <item x="6000"/>
        <item x="283"/>
        <item x="4179"/>
        <item x="6004"/>
        <item x="1413"/>
        <item x="5514"/>
        <item x="3821"/>
        <item x="2360"/>
        <item x="1068"/>
        <item x="5763"/>
        <item x="4643"/>
        <item x="5337"/>
        <item x="79"/>
        <item x="1745"/>
        <item x="3706"/>
        <item x="1193"/>
        <item x="564"/>
        <item x="1085"/>
        <item x="4172"/>
        <item x="3538"/>
        <item x="286"/>
        <item x="5520"/>
        <item x="5959"/>
        <item x="1880"/>
        <item x="2515"/>
        <item x="4857"/>
        <item x="4682"/>
        <item x="2044"/>
        <item x="917"/>
        <item x="407"/>
        <item x="2827"/>
        <item x="106"/>
        <item x="529"/>
        <item x="1694"/>
        <item x="4223"/>
        <item x="2498"/>
        <item x="195"/>
        <item x="2551"/>
        <item x="5058"/>
        <item x="4150"/>
        <item x="1096"/>
        <item x="3390"/>
        <item x="994"/>
        <item x="952"/>
        <item x="103"/>
        <item x="5460"/>
        <item x="6202"/>
        <item x="1683"/>
        <item x="2416"/>
        <item x="757"/>
        <item x="5208"/>
        <item x="5250"/>
        <item x="1815"/>
        <item x="648"/>
        <item x="1376"/>
        <item x="5001"/>
        <item x="4552"/>
        <item x="2180"/>
        <item x="5708"/>
        <item x="5121"/>
        <item x="3498"/>
        <item x="3027"/>
        <item x="2872"/>
        <item x="3376"/>
        <item x="4160"/>
        <item x="2300"/>
        <item x="2373"/>
        <item x="5757"/>
        <item x="2542"/>
        <item x="3177"/>
        <item x="5617"/>
        <item x="3737"/>
        <item x="4683"/>
        <item x="2114"/>
        <item x="3830"/>
        <item x="3424"/>
        <item x="1841"/>
        <item x="5092"/>
        <item x="5477"/>
        <item x="5109"/>
        <item x="837"/>
        <item x="3353"/>
        <item x="3583"/>
        <item x="694"/>
        <item x="6193"/>
        <item x="399"/>
        <item x="2817"/>
        <item x="5432"/>
        <item x="5935"/>
        <item x="925"/>
        <item x="6209"/>
        <item x="4788"/>
        <item x="1217"/>
        <item x="4625"/>
        <item x="5743"/>
        <item x="1082"/>
        <item x="1139"/>
        <item x="5086"/>
        <item x="593"/>
        <item x="606"/>
        <item x="5068"/>
        <item x="4308"/>
        <item x="2923"/>
        <item x="559"/>
        <item x="3020"/>
        <item x="4143"/>
        <item x="671"/>
        <item x="5619"/>
        <item x="4225"/>
        <item x="981"/>
        <item x="3311"/>
        <item x="3392"/>
        <item x="3190"/>
        <item x="1758"/>
        <item x="3254"/>
        <item x="1691"/>
        <item x="3507"/>
        <item x="783"/>
        <item x="4213"/>
        <item x="3867"/>
        <item x="1545"/>
        <item x="4805"/>
        <item x="4003"/>
        <item x="1049"/>
        <item x="5244"/>
        <item x="3854"/>
        <item x="2456"/>
        <item x="3388"/>
        <item x="4299"/>
        <item x="4414"/>
        <item x="1580"/>
        <item x="3146"/>
        <item x="650"/>
        <item x="3505"/>
        <item x="313"/>
        <item x="2419"/>
        <item x="5512"/>
        <item x="4371"/>
        <item x="839"/>
        <item x="5064"/>
        <item x="3644"/>
        <item x="1480"/>
        <item x="250"/>
        <item x="3615"/>
        <item x="5850"/>
        <item x="895"/>
        <item x="1020"/>
        <item x="1132"/>
        <item x="2703"/>
        <item x="4841"/>
        <item x="183"/>
        <item x="4415"/>
        <item x="1859"/>
        <item x="4144"/>
        <item x="797"/>
        <item x="1066"/>
        <item x="3820"/>
        <item x="3715"/>
        <item x="5752"/>
        <item x="1435"/>
        <item x="5362"/>
        <item x="1395"/>
        <item x="1265"/>
        <item x="78"/>
        <item x="1552"/>
        <item x="1543"/>
        <item x="5876"/>
        <item x="3520"/>
        <item x="2027"/>
        <item x="4074"/>
        <item x="5412"/>
        <item x="3375"/>
        <item x="911"/>
        <item x="3968"/>
        <item x="2537"/>
        <item x="5733"/>
        <item x="3634"/>
        <item x="1135"/>
        <item x="1884"/>
        <item x="5145"/>
        <item x="3806"/>
        <item x="4658"/>
        <item x="4974"/>
        <item x="6183"/>
        <item x="4202"/>
        <item x="4554"/>
        <item x="915"/>
        <item x="2102"/>
        <item x="3399"/>
        <item x="357"/>
        <item x="3556"/>
        <item x="1379"/>
        <item x="1140"/>
        <item x="1904"/>
        <item x="3649"/>
        <item x="1305"/>
        <item x="4828"/>
        <item x="5775"/>
        <item x="4370"/>
        <item x="3156"/>
        <item x="134"/>
        <item x="562"/>
        <item x="5664"/>
        <item x="182"/>
        <item x="2935"/>
        <item x="469"/>
        <item x="5745"/>
        <item x="2670"/>
        <item x="6213"/>
        <item x="4390"/>
        <item x="42"/>
        <item x="2053"/>
        <item x="2860"/>
        <item x="3119"/>
        <item x="3811"/>
        <item x="1029"/>
        <item x="3532"/>
        <item x="582"/>
        <item x="1415"/>
        <item x="3609"/>
        <item x="5873"/>
        <item x="3719"/>
        <item x="1850"/>
        <item x="3160"/>
        <item x="2841"/>
        <item x="2476"/>
        <item x="2733"/>
        <item x="446"/>
        <item x="5144"/>
        <item x="5885"/>
        <item x="2998"/>
        <item x="1400"/>
        <item x="5426"/>
        <item x="666"/>
        <item x="4234"/>
        <item x="4332"/>
        <item x="1618"/>
        <item x="4823"/>
        <item x="4292"/>
        <item x="2082"/>
        <item x="2105"/>
        <item x="2800"/>
        <item x="5686"/>
        <item x="2736"/>
        <item x="6180"/>
        <item x="1802"/>
        <item x="3131"/>
        <item x="3273"/>
        <item x="1248"/>
        <item x="658"/>
        <item x="346"/>
        <item x="2160"/>
        <item x="1715"/>
        <item x="1384"/>
        <item x="4279"/>
        <item x="2342"/>
        <item x="2973"/>
        <item x="908"/>
        <item x="3139"/>
        <item x="37"/>
        <item x="2915"/>
        <item x="4928"/>
        <item x="2258"/>
        <item x="3576"/>
        <item x="610"/>
        <item x="2937"/>
        <item x="3301"/>
        <item x="1223"/>
        <item x="3508"/>
        <item x="1646"/>
        <item x="2754"/>
        <item x="5637"/>
        <item x="3294"/>
        <item x="5824"/>
        <item x="4999"/>
        <item x="5581"/>
        <item x="3266"/>
        <item x="52"/>
        <item x="2579"/>
        <item x="544"/>
        <item x="2784"/>
        <item x="5622"/>
        <item x="4488"/>
        <item x="796"/>
        <item x="5905"/>
        <item x="4276"/>
        <item x="957"/>
        <item x="1166"/>
        <item x="246"/>
        <item x="2916"/>
        <item x="1024"/>
        <item x="4394"/>
        <item x="170"/>
        <item x="2534"/>
        <item x="5478"/>
        <item x="1306"/>
        <item x="5540"/>
        <item x="6"/>
        <item x="3384"/>
        <item x="1197"/>
        <item x="5407"/>
        <item x="2948"/>
        <item x="2728"/>
        <item x="1640"/>
        <item x="1013"/>
        <item x="2178"/>
        <item x="5225"/>
        <item x="5118"/>
        <item x="1604"/>
        <item x="223"/>
        <item x="154"/>
        <item x="5854"/>
        <item x="3744"/>
        <item x="5071"/>
        <item x="5181"/>
        <item x="5924"/>
        <item x="5195"/>
        <item x="5904"/>
        <item x="2204"/>
        <item x="3575"/>
        <item x="4224"/>
        <item x="2591"/>
        <item x="5210"/>
        <item x="4254"/>
        <item x="3271"/>
        <item x="5936"/>
        <item x="2126"/>
        <item x="4598"/>
        <item x="3501"/>
        <item x="6191"/>
        <item x="3122"/>
        <item x="1301"/>
        <item x="315"/>
        <item x="3101"/>
        <item x="1907"/>
        <item x="4518"/>
        <item x="3972"/>
        <item x="4270"/>
        <item x="703"/>
        <item x="3351"/>
        <item x="5989"/>
        <item x="2752"/>
        <item x="2354"/>
        <item x="4654"/>
        <item x="4480"/>
        <item x="229"/>
        <item x="5389"/>
        <item x="5116"/>
        <item x="2131"/>
        <item x="3643"/>
        <item x="1143"/>
        <item x="3"/>
        <item x="1269"/>
        <item x="5930"/>
        <item x="5777"/>
        <item x="365"/>
        <item x="5428"/>
        <item x="1130"/>
        <item x="5276"/>
        <item x="2856"/>
        <item x="1718"/>
        <item x="2174"/>
        <item x="5606"/>
        <item x="1047"/>
        <item x="5304"/>
        <item x="4752"/>
        <item x="238"/>
        <item x="3483"/>
        <item x="5987"/>
        <item x="5915"/>
        <item x="233"/>
        <item x="2294"/>
        <item x="1150"/>
        <item x="2837"/>
        <item x="785"/>
        <item x="5329"/>
        <item x="826"/>
        <item x="1902"/>
        <item x="4957"/>
        <item x="602"/>
        <item x="2946"/>
        <item x="2739"/>
        <item x="2001"/>
        <item x="3789"/>
        <item x="2649"/>
        <item x="2172"/>
        <item x="1462"/>
        <item x="2132"/>
        <item x="3957"/>
        <item x="2025"/>
        <item x="3606"/>
        <item x="3964"/>
        <item x="2862"/>
        <item x="4774"/>
        <item x="1479"/>
        <item x="6185"/>
        <item x="5087"/>
        <item x="3555"/>
        <item x="5590"/>
        <item x="3712"/>
        <item x="2936"/>
        <item x="44"/>
        <item x="6013"/>
        <item x="5245"/>
        <item x="4340"/>
        <item x="4645"/>
        <item x="4831"/>
        <item x="3416"/>
        <item x="2283"/>
        <item x="1300"/>
        <item x="3209"/>
        <item x="5909"/>
        <item x="3308"/>
        <item x="997"/>
        <item x="6199"/>
        <item x="1158"/>
        <item x="3180"/>
        <item x="3445"/>
        <item x="5735"/>
        <item x="1882"/>
        <item x="4527"/>
        <item x="410"/>
        <item x="835"/>
        <item x="459"/>
        <item x="5128"/>
        <item x="4741"/>
        <item x="3057"/>
        <item x="2330"/>
        <item x="1734"/>
        <item x="1362"/>
        <item x="3657"/>
        <item x="3443"/>
        <item x="6118"/>
        <item x="1459"/>
        <item x="1460"/>
        <item x="1677"/>
        <item x="2176"/>
        <item x="3256"/>
        <item x="768"/>
        <item x="741"/>
        <item x="1668"/>
        <item x="2109"/>
        <item x="5385"/>
        <item x="5501"/>
        <item x="5488"/>
        <item x="5499"/>
        <item x="4070"/>
        <item x="2355"/>
        <item x="3879"/>
        <item x="1924"/>
        <item x="4968"/>
        <item x="3193"/>
        <item x="2677"/>
        <item x="1665"/>
        <item x="926"/>
        <item x="5466"/>
        <item x="290"/>
        <item x="3383"/>
        <item x="727"/>
        <item x="4646"/>
        <item x="485"/>
        <item x="4260"/>
        <item x="4416"/>
        <item x="3521"/>
        <item x="3081"/>
        <item x="1054"/>
        <item x="1710"/>
        <item x="843"/>
        <item x="2740"/>
        <item x="6079"/>
        <item x="3703"/>
        <item x="2748"/>
        <item x="3690"/>
        <item x="1190"/>
        <item x="2368"/>
        <item x="3061"/>
        <item x="3366"/>
        <item x="2613"/>
        <item x="986"/>
        <item x="2523"/>
        <item x="2873"/>
        <item x="3976"/>
        <item x="5491"/>
        <item x="1844"/>
        <item x="1429"/>
        <item x="2286"/>
        <item x="2092"/>
        <item x="1059"/>
        <item x="1136"/>
        <item x="55"/>
        <item x="5732"/>
        <item x="3327"/>
        <item x="4167"/>
        <item x="5596"/>
        <item x="806"/>
        <item x="4036"/>
        <item x="3286"/>
        <item x="1585"/>
        <item x="1861"/>
        <item x="3287"/>
        <item x="6039"/>
        <item x="80"/>
        <item x="674"/>
        <item x="5332"/>
        <item x="576"/>
        <item x="2359"/>
        <item x="4801"/>
        <item x="779"/>
        <item x="921"/>
        <item x="3892"/>
        <item x="4726"/>
        <item x="4543"/>
        <item x="5436"/>
        <item x="4049"/>
        <item x="3623"/>
        <item x="1742"/>
        <item x="4443"/>
        <item x="571"/>
        <item x="3259"/>
        <item x="2097"/>
        <item x="5611"/>
        <item x="1418"/>
        <item x="2201"/>
        <item x="4536"/>
        <item x="2177"/>
        <item x="1561"/>
        <item x="3387"/>
        <item x="4064"/>
        <item x="2631"/>
        <item x="1559"/>
        <item x="5405"/>
        <item x="375"/>
        <item x="5834"/>
        <item x="3004"/>
        <item x="3265"/>
        <item x="4714"/>
        <item x="1920"/>
        <item x="2168"/>
        <item x="4861"/>
        <item x="309"/>
        <item x="4671"/>
        <item x="3257"/>
        <item x="5973"/>
        <item x="5855"/>
        <item x="1788"/>
        <item x="1808"/>
        <item x="4157"/>
        <item x="965"/>
        <item x="3969"/>
        <item x="136"/>
        <item x="1981"/>
        <item x="347"/>
        <item x="2871"/>
        <item x="604"/>
        <item x="358"/>
        <item x="1536"/>
        <item x="356"/>
        <item x="4206"/>
        <item x="4665"/>
        <item x="2088"/>
        <item x="927"/>
        <item x="5588"/>
        <item x="657"/>
        <item x="1486"/>
        <item x="4500"/>
        <item x="5579"/>
        <item x="4312"/>
        <item x="4652"/>
        <item x="4380"/>
        <item x="217"/>
        <item x="3843"/>
        <item x="5908"/>
        <item x="1672"/>
        <item x="4990"/>
        <item x="5906"/>
        <item x="242"/>
        <item x="4211"/>
        <item x="5652"/>
        <item x="2601"/>
        <item x="1926"/>
        <item x="2210"/>
        <item x="4838"/>
        <item x="859"/>
        <item x="1632"/>
        <item x="2675"/>
        <item x="4257"/>
        <item x="6097"/>
        <item x="1951"/>
        <item x="258"/>
        <item x="675"/>
        <item x="5529"/>
        <item x="3974"/>
        <item x="1478"/>
        <item x="4747"/>
        <item x="1157"/>
        <item x="3406"/>
        <item x="2666"/>
        <item x="3166"/>
        <item x="1487"/>
        <item x="2747"/>
        <item x="271"/>
        <item x="140"/>
        <item x="1477"/>
        <item x="2127"/>
        <item x="2589"/>
        <item x="773"/>
        <item x="2275"/>
        <item x="752"/>
        <item x="2321"/>
        <item x="5217"/>
        <item x="3435"/>
        <item x="4548"/>
        <item x="1949"/>
        <item x="3295"/>
        <item x="3491"/>
        <item x="5471"/>
        <item x="420"/>
        <item x="4949"/>
        <item x="3874"/>
        <item x="3419"/>
        <item x="3321"/>
        <item x="629"/>
        <item x="1427"/>
        <item x="3349"/>
        <item x="2679"/>
        <item x="1056"/>
        <item x="557"/>
        <item x="5970"/>
        <item x="934"/>
        <item x="2352"/>
        <item x="3595"/>
        <item x="4937"/>
        <item x="2313"/>
        <item x="2326"/>
        <item x="1966"/>
        <item x="4374"/>
        <item x="4413"/>
        <item x="637"/>
        <item x="4869"/>
        <item x="2078"/>
        <item x="3379"/>
        <item x="5043"/>
        <item x="1842"/>
        <item x="6127"/>
        <item x="4112"/>
        <item x="4038"/>
        <item x="5059"/>
        <item x="2418"/>
        <item x="2332"/>
        <item x="2147"/>
        <item x="5395"/>
        <item x="3460"/>
        <item x="3000"/>
        <item x="4865"/>
        <item x="3993"/>
        <item x="3872"/>
        <item x="4736"/>
        <item x="1704"/>
        <item x="549"/>
        <item x="4533"/>
        <item x="640"/>
        <item x="4376"/>
        <item x="6086"/>
        <item x="89"/>
        <item x="3841"/>
        <item x="4575"/>
        <item x="3148"/>
        <item x="5318"/>
        <item x="387"/>
        <item x="2624"/>
        <item x="219"/>
        <item x="918"/>
        <item x="1182"/>
        <item x="5672"/>
        <item x="6216"/>
        <item x="1793"/>
        <item x="1938"/>
        <item x="1170"/>
        <item x="2500"/>
        <item x="4938"/>
        <item x="5523"/>
        <item x="2576"/>
        <item x="3756"/>
        <item x="4815"/>
        <item x="3679"/>
        <item x="3434"/>
        <item x="879"/>
        <item x="1273"/>
        <item x="5519"/>
        <item x="763"/>
        <item x="4699"/>
        <item x="2227"/>
        <item x="4411"/>
        <item x="4628"/>
        <item x="4082"/>
        <item x="1995"/>
        <item x="1073"/>
        <item x="2550"/>
        <item x="2018"/>
        <item x="836"/>
        <item x="1953"/>
        <item x="5192"/>
        <item x="2492"/>
        <item x="2616"/>
        <item x="1569"/>
        <item x="2518"/>
        <item x="4048"/>
        <item x="5065"/>
        <item x="4619"/>
        <item x="4603"/>
        <item x="5199"/>
        <item x="4876"/>
        <item x="3902"/>
        <item x="3619"/>
        <item x="3814"/>
        <item x="5422"/>
        <item x="1736"/>
        <item x="1375"/>
        <item x="4717"/>
        <item x="646"/>
        <item x="4171"/>
        <item x="1232"/>
        <item x="4005"/>
        <item x="4819"/>
        <item x="4366"/>
        <item x="3743"/>
        <item x="1149"/>
        <item x="1461"/>
        <item x="1392"/>
        <item x="2715"/>
        <item x="5793"/>
        <item x="285"/>
        <item x="142"/>
        <item x="2813"/>
        <item x="2282"/>
        <item x="1007"/>
        <item x="1661"/>
        <item x="6034"/>
        <item x="4214"/>
        <item x="3924"/>
        <item x="6025"/>
        <item x="5063"/>
        <item x="2673"/>
        <item x="4484"/>
        <item x="3362"/>
        <item x="10"/>
        <item x="2943"/>
        <item x="6122"/>
        <item x="5861"/>
        <item x="4698"/>
        <item x="3829"/>
        <item x="349"/>
        <item x="2333"/>
        <item x="3439"/>
        <item x="2140"/>
        <item x="2751"/>
        <item x="2634"/>
        <item x="743"/>
        <item x="4398"/>
        <item x="2669"/>
        <item x="489"/>
        <item x="2951"/>
        <item x="3337"/>
        <item x="5263"/>
        <item x="3572"/>
        <item x="6151"/>
        <item x="1368"/>
        <item x="1312"/>
        <item x="36"/>
        <item x="2255"/>
        <item x="2809"/>
        <item x="533"/>
        <item x="1267"/>
        <item x="1372"/>
        <item x="2801"/>
        <item x="4695"/>
        <item x="2863"/>
        <item x="4950"/>
        <item x="3407"/>
        <item x="4033"/>
        <item x="4393"/>
        <item x="5027"/>
        <item x="1260"/>
        <item x="2086"/>
        <item x="1173"/>
        <item x="3136"/>
        <item x="4054"/>
        <item x="1457"/>
        <item x="5768"/>
        <item x="6101"/>
        <item x="5976"/>
        <item x="2362"/>
        <item x="4383"/>
        <item x="2858"/>
        <item x="4199"/>
        <item x="1335"/>
        <item x="3839"/>
        <item x="4900"/>
        <item x="6037"/>
        <item x="2231"/>
        <item x="3385"/>
        <item x="4363"/>
        <item x="3306"/>
        <item x="4871"/>
        <item x="3005"/>
        <item x="2024"/>
        <item x="910"/>
        <item x="4268"/>
        <item x="5556"/>
        <item x="4499"/>
        <item x="866"/>
        <item x="722"/>
        <item x="2804"/>
        <item x="1913"/>
        <item x="6125"/>
        <item x="3790"/>
        <item x="2705"/>
        <item x="1500"/>
        <item x="4486"/>
        <item x="4846"/>
        <item x="4610"/>
        <item x="1673"/>
        <item x="3551"/>
        <item x="2091"/>
        <item x="6073"/>
        <item x="4907"/>
        <item x="415"/>
        <item x="3217"/>
        <item x="3783"/>
        <item x="2570"/>
        <item x="3230"/>
        <item x="5156"/>
        <item x="2153"/>
        <item x="5615"/>
        <item x="2776"/>
        <item x="3573"/>
        <item x="2870"/>
        <item x="3898"/>
        <item x="5795"/>
        <item x="3905"/>
        <item x="656"/>
        <item x="1365"/>
        <item x="4"/>
        <item x="2992"/>
        <item x="454"/>
        <item x="2288"/>
        <item x="113"/>
        <item x="2185"/>
        <item x="2293"/>
        <item x="4888"/>
        <item x="4878"/>
        <item x="6061"/>
        <item x="4175"/>
        <item x="461"/>
        <item x="5028"/>
        <item x="378"/>
        <item x="5681"/>
        <item x="5485"/>
        <item x="4338"/>
        <item x="1968"/>
        <item x="1394"/>
        <item x="2270"/>
        <item x="1349"/>
        <item x="3178"/>
        <item x="5415"/>
        <item x="3769"/>
        <item x="2599"/>
        <item x="2587"/>
        <item x="2684"/>
        <item x="2886"/>
        <item x="5785"/>
        <item x="714"/>
        <item x="4664"/>
        <item x="2328"/>
        <item x="3470"/>
        <item x="1735"/>
        <item x="5522"/>
        <item x="2486"/>
        <item x="1554"/>
        <item x="5275"/>
        <item x="486"/>
        <item x="1617"/>
        <item x="4163"/>
        <item x="2385"/>
        <item x="1725"/>
        <item x="6218"/>
        <item x="5279"/>
        <item x="5858"/>
        <item x="3935"/>
        <item x="515"/>
        <item x="689"/>
        <item x="2324"/>
        <item x="4604"/>
        <item x="2070"/>
        <item x="3954"/>
        <item x="3043"/>
        <item x="4739"/>
        <item x="3484"/>
        <item x="6035"/>
        <item x="3635"/>
        <item x="214"/>
        <item x="2064"/>
        <item x="3464"/>
        <item x="5454"/>
        <item x="3310"/>
        <item x="5138"/>
        <item x="1296"/>
        <item x="338"/>
        <item x="6062"/>
        <item x="2151"/>
        <item x="1004"/>
        <item x="4588"/>
        <item x="1103"/>
        <item x="3386"/>
        <item x="5560"/>
        <item x="937"/>
        <item x="2932"/>
        <item x="3382"/>
        <item x="3054"/>
        <item x="5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165" showAll="0"/>
    <pivotField showAll="0"/>
    <pivotField showAll="0"/>
    <pivotField numFmtId="164" showAll="0"/>
    <pivotField showAll="0"/>
    <pivotField numFmtId="165" showAll="0"/>
    <pivotField axis="axisRow"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</pivotFields>
  <rowFields count="1">
    <field x="24"/>
  </rowFields>
  <rowItems count="3">
    <i>
      <x/>
    </i>
    <i>
      <x v="1"/>
    </i>
    <i t="grand">
      <x/>
    </i>
  </rowItems>
  <colFields count="1">
    <field x="25"/>
  </colFields>
  <colItems count="3">
    <i>
      <x/>
    </i>
    <i>
      <x v="1"/>
    </i>
    <i t="grand">
      <x/>
    </i>
  </colItems>
  <dataFields count="1">
    <dataField name="Count of cust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88A01-70F9-7945-8407-861CB7D2340E}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7" firstHeaderRow="1" firstDataRow="2" firstDataCol="1"/>
  <pivotFields count="21">
    <pivotField dataField="1" showAll="0">
      <items count="6221">
        <item x="3702"/>
        <item x="5411"/>
        <item x="5508"/>
        <item x="1638"/>
        <item x="2994"/>
        <item x="4517"/>
        <item x="4859"/>
        <item x="4231"/>
        <item x="713"/>
        <item x="5750"/>
        <item x="6005"/>
        <item x="830"/>
        <item x="1610"/>
        <item x="5049"/>
        <item x="5975"/>
        <item x="2311"/>
        <item x="4651"/>
        <item x="6084"/>
        <item x="1219"/>
        <item x="574"/>
        <item x="2448"/>
        <item x="6215"/>
        <item x="3022"/>
        <item x="3705"/>
        <item x="5300"/>
        <item x="1443"/>
        <item x="3832"/>
        <item x="1623"/>
        <item x="2671"/>
        <item x="782"/>
        <item x="5495"/>
        <item x="2691"/>
        <item x="5812"/>
        <item x="4472"/>
        <item x="1452"/>
        <item x="3025"/>
        <item x="3693"/>
        <item x="2883"/>
        <item x="3431"/>
        <item x="1432"/>
        <item x="2345"/>
        <item x="5224"/>
        <item x="1331"/>
        <item x="990"/>
        <item x="5003"/>
        <item x="1353"/>
        <item x="5580"/>
        <item x="896"/>
        <item x="2786"/>
        <item x="3797"/>
        <item x="3565"/>
        <item x="4324"/>
        <item x="4848"/>
        <item x="2660"/>
        <item x="4155"/>
        <item x="4583"/>
        <item x="991"/>
        <item x="86"/>
        <item x="1912"/>
        <item x="4392"/>
        <item x="2336"/>
        <item x="6139"/>
        <item x="384"/>
        <item x="1186"/>
        <item x="6195"/>
        <item x="4644"/>
        <item x="2848"/>
        <item x="1125"/>
        <item x="2564"/>
        <item x="2226"/>
        <item x="2213"/>
        <item x="2211"/>
        <item x="5702"/>
        <item x="6190"/>
        <item x="2410"/>
        <item x="3959"/>
        <item x="2130"/>
        <item x="939"/>
        <item x="3181"/>
        <item x="386"/>
        <item x="5301"/>
        <item x="5274"/>
        <item x="5650"/>
        <item x="861"/>
        <item x="3594"/>
        <item x="4493"/>
        <item x="1344"/>
        <item x="1806"/>
        <item x="834"/>
        <item x="2041"/>
        <item x="5234"/>
        <item x="4980"/>
        <item x="3339"/>
        <item x="2004"/>
        <item x="512"/>
        <item x="3932"/>
        <item x="1281"/>
        <item x="193"/>
        <item x="3511"/>
        <item x="4045"/>
        <item x="3612"/>
        <item x="808"/>
        <item x="3850"/>
        <item x="335"/>
        <item x="3480"/>
        <item x="1846"/>
        <item x="4835"/>
        <item x="1989"/>
        <item x="5847"/>
        <item x="4419"/>
        <item x="2183"/>
        <item x="15"/>
        <item x="1976"/>
        <item x="1918"/>
        <item x="592"/>
        <item x="1905"/>
        <item x="960"/>
        <item x="697"/>
        <item x="67"/>
        <item x="2267"/>
        <item x="1467"/>
        <item x="5647"/>
        <item x="4931"/>
        <item x="2559"/>
        <item x="3558"/>
        <item x="5884"/>
        <item x="4712"/>
        <item x="2757"/>
        <item x="4088"/>
        <item x="5625"/>
        <item x="5231"/>
        <item x="3474"/>
        <item x="627"/>
        <item x="445"/>
        <item x="5048"/>
        <item x="788"/>
        <item x="3048"/>
        <item x="1001"/>
        <item x="5479"/>
        <item x="6069"/>
        <item x="3655"/>
        <item x="6050"/>
        <item x="1133"/>
        <item x="104"/>
        <item x="2015"/>
        <item x="3365"/>
        <item x="3545"/>
        <item x="5216"/>
        <item x="2962"/>
        <item x="3891"/>
        <item x="5922"/>
        <item x="423"/>
        <item x="2120"/>
        <item x="892"/>
        <item x="4310"/>
        <item x="4933"/>
        <item x="2197"/>
        <item x="3963"/>
        <item x="3225"/>
        <item x="2606"/>
        <item x="2149"/>
        <item x="5370"/>
        <item x="3675"/>
        <item x="1895"/>
        <item x="2838"/>
        <item x="3600"/>
        <item x="5277"/>
        <item x="3096"/>
        <item x="6074"/>
        <item x="3345"/>
        <item x="3260"/>
        <item x="3578"/>
        <item x="60"/>
        <item x="1689"/>
        <item x="5102"/>
        <item x="933"/>
        <item x="1052"/>
        <item x="3354"/>
        <item x="6031"/>
        <item x="1962"/>
        <item x="1236"/>
        <item x="1917"/>
        <item x="3876"/>
        <item x="1204"/>
        <item x="1018"/>
        <item x="1424"/>
        <item x="4710"/>
        <item x="2927"/>
        <item x="122"/>
        <item x="3919"/>
        <item x="4839"/>
        <item x="2664"/>
        <item x="5096"/>
        <item x="4810"/>
        <item x="4220"/>
        <item x="5072"/>
        <item x="2735"/>
        <item x="5670"/>
        <item x="838"/>
        <item x="863"/>
        <item x="99"/>
        <item x="2069"/>
        <item x="2433"/>
        <item x="597"/>
        <item x="2000"/>
        <item x="72"/>
        <item x="5421"/>
        <item x="4756"/>
        <item x="696"/>
        <item x="5384"/>
        <item x="5500"/>
        <item x="1756"/>
        <item x="3182"/>
        <item x="5731"/>
        <item x="2688"/>
        <item x="1494"/>
        <item x="3637"/>
        <item x="4089"/>
        <item x="956"/>
        <item x="1422"/>
        <item x="558"/>
        <item x="424"/>
        <item x="4860"/>
        <item x="5401"/>
        <item x="2449"/>
        <item x="336"/>
        <item x="2409"/>
        <item x="4453"/>
        <item x="1956"/>
        <item x="1600"/>
        <item x="1509"/>
        <item x="1498"/>
        <item x="6090"/>
        <item x="5035"/>
        <item x="3197"/>
        <item x="4066"/>
        <item x="3034"/>
        <item x="4439"/>
        <item x="2753"/>
        <item x="5593"/>
        <item x="5913"/>
        <item x="2734"/>
        <item x="4291"/>
        <item x="578"/>
        <item x="5531"/>
        <item x="2812"/>
        <item x="4412"/>
        <item x="3414"/>
        <item x="1434"/>
        <item x="652"/>
        <item x="1867"/>
        <item x="3090"/>
        <item x="4041"/>
        <item x="1266"/>
        <item x="2755"/>
        <item x="2975"/>
        <item x="2988"/>
        <item x="1391"/>
        <item x="3533"/>
        <item x="4266"/>
        <item x="198"/>
        <item x="2636"/>
        <item x="2066"/>
        <item x="4856"/>
        <item x="2808"/>
        <item x="685"/>
        <item x="555"/>
        <item x="5848"/>
        <item x="4100"/>
        <item x="2942"/>
        <item x="2017"/>
        <item x="3877"/>
        <item x="2511"/>
        <item x="771"/>
        <item x="2769"/>
        <item x="3002"/>
        <item x="585"/>
        <item x="475"/>
        <item x="5438"/>
        <item x="262"/>
        <item x="5125"/>
        <item x="359"/>
        <item x="4375"/>
        <item x="4951"/>
        <item x="2072"/>
        <item x="2749"/>
        <item x="523"/>
        <item x="2170"/>
        <item x="2928"/>
        <item x="1767"/>
        <item x="4126"/>
        <item x="1294"/>
        <item x="3794"/>
        <item x="4564"/>
        <item x="1199"/>
        <item x="748"/>
        <item x="4528"/>
        <item x="58"/>
        <item x="2963"/>
        <item x="19"/>
        <item x="883"/>
        <item x="2723"/>
        <item x="2571"/>
        <item x="4920"/>
        <item x="922"/>
        <item x="4932"/>
        <item x="1053"/>
        <item x="1692"/>
        <item x="5164"/>
        <item x="932"/>
        <item x="1667"/>
        <item x="1825"/>
        <item x="4746"/>
        <item x="4523"/>
        <item x="1229"/>
        <item x="4824"/>
        <item x="5532"/>
        <item x="3890"/>
        <item x="2420"/>
        <item x="6109"/>
        <item x="4903"/>
        <item x="749"/>
        <item x="4218"/>
        <item x="4497"/>
        <item x="4327"/>
        <item x="3531"/>
        <item x="6121"/>
        <item x="4666"/>
        <item x="4890"/>
        <item x="4676"/>
        <item x="938"/>
        <item x="3448"/>
        <item x="9"/>
        <item x="4034"/>
        <item x="4962"/>
        <item x="5152"/>
        <item x="2223"/>
        <item x="724"/>
        <item x="5302"/>
        <item x="5809"/>
        <item x="5808"/>
        <item x="4587"/>
        <item x="5633"/>
        <item x="1324"/>
        <item x="3936"/>
        <item x="5927"/>
        <item x="3653"/>
        <item x="5372"/>
        <item x="5796"/>
        <item x="5620"/>
        <item x="4874"/>
        <item x="1958"/>
        <item x="3741"/>
        <item x="2339"/>
        <item x="5991"/>
        <item x="2799"/>
        <item x="2145"/>
        <item x="3770"/>
        <item x="2494"/>
        <item x="6012"/>
        <item x="2173"/>
        <item x="1511"/>
        <item x="5695"/>
        <item x="3943"/>
        <item x="2983"/>
        <item x="4778"/>
        <item x="906"/>
        <item x="3883"/>
        <item x="2790"/>
        <item x="4176"/>
        <item x="3087"/>
        <item x="3368"/>
        <item x="5328"/>
        <item x="2125"/>
        <item x="3374"/>
        <item x="812"/>
        <item x="2057"/>
        <item x="5061"/>
        <item x="1726"/>
        <item x="2012"/>
        <item x="6024"/>
        <item x="5940"/>
        <item x="2815"/>
        <item x="4269"/>
        <item x="3585"/>
        <item x="4290"/>
        <item x="545"/>
        <item x="4261"/>
        <item x="1216"/>
        <item x="3647"/>
        <item x="1887"/>
        <item x="4273"/>
        <item x="6078"/>
        <item x="1504"/>
        <item x="3582"/>
        <item x="34"/>
        <item x="2764"/>
        <item x="184"/>
        <item x="215"/>
        <item x="3948"/>
        <item x="6096"/>
        <item x="2434"/>
        <item x="428"/>
        <item x="5534"/>
        <item x="2343"/>
        <item x="199"/>
        <item x="1147"/>
        <item x="2477"/>
        <item x="3499"/>
        <item x="1071"/>
        <item x="3083"/>
        <item x="2403"/>
        <item x="5105"/>
        <item x="5483"/>
        <item x="3093"/>
        <item x="241"/>
        <item x="3300"/>
        <item x="1520"/>
        <item x="2058"/>
        <item x="1653"/>
        <item x="2687"/>
        <item x="5811"/>
        <item x="3601"/>
        <item x="4119"/>
        <item x="3065"/>
        <item x="5881"/>
        <item x="5338"/>
        <item x="1706"/>
        <item x="3328"/>
        <item x="3067"/>
        <item x="1283"/>
        <item x="681"/>
        <item x="3326"/>
        <item x="3215"/>
        <item x="3401"/>
        <item x="2218"/>
        <item x="1304"/>
        <item x="2202"/>
        <item x="4113"/>
        <item x="2845"/>
        <item x="3494"/>
        <item x="5949"/>
        <item x="6065"/>
        <item x="1431"/>
        <item x="1730"/>
        <item x="5999"/>
        <item x="4050"/>
        <item x="2555"/>
        <item x="3810"/>
        <item x="5786"/>
        <item x="3039"/>
        <item x="1678"/>
        <item x="914"/>
        <item x="3429"/>
        <item x="5849"/>
        <item x="5985"/>
        <item x="5762"/>
        <item x="5872"/>
        <item x="308"/>
        <item x="3482"/>
        <item x="284"/>
        <item x="425"/>
        <item x="4776"/>
        <item x="5496"/>
        <item x="5357"/>
        <item x="4020"/>
        <item x="1119"/>
        <item x="4618"/>
        <item x="5246"/>
        <item x="942"/>
        <item x="3686"/>
        <item x="3417"/>
        <item x="5903"/>
        <item x="2882"/>
        <item x="4131"/>
        <item x="4574"/>
        <item x="1872"/>
        <item x="293"/>
        <item x="5239"/>
        <item x="3665"/>
        <item x="4450"/>
        <item x="3133"/>
        <item x="4265"/>
        <item x="123"/>
        <item x="5174"/>
        <item x="6129"/>
        <item x="4571"/>
        <item x="4939"/>
        <item x="4463"/>
        <item x="2718"/>
        <item x="4648"/>
        <item x="3750"/>
        <item x="982"/>
        <item x="2026"/>
        <item x="1208"/>
        <item x="852"/>
        <item x="1737"/>
        <item x="3747"/>
        <item x="4456"/>
        <item x="803"/>
        <item x="5456"/>
        <item x="4207"/>
        <item x="1845"/>
        <item x="2574"/>
        <item x="5153"/>
        <item x="4813"/>
        <item x="5117"/>
        <item x="3589"/>
        <item x="1676"/>
        <item x="4459"/>
        <item x="3944"/>
        <item x="5187"/>
        <item x="83"/>
        <item x="2941"/>
        <item x="3077"/>
        <item x="2642"/>
        <item x="2917"/>
        <item x="2055"/>
        <item x="1941"/>
        <item x="2619"/>
        <item x="2901"/>
        <item x="3430"/>
        <item x="5679"/>
        <item x="4918"/>
        <item x="4130"/>
        <item x="2468"/>
        <item x="5677"/>
        <item x="1393"/>
        <item x="5365"/>
        <item x="1700"/>
        <item x="2921"/>
        <item x="2009"/>
        <item x="1592"/>
        <item x="2672"/>
        <item x="6124"/>
        <item x="5937"/>
        <item x="174"/>
        <item x="3562"/>
        <item x="2681"/>
        <item x="2166"/>
        <item x="1550"/>
        <item x="3240"/>
        <item x="5715"/>
        <item x="2171"/>
        <item x="6171"/>
        <item x="2552"/>
        <item x="5680"/>
        <item x="1419"/>
        <item x="5207"/>
        <item x="5462"/>
        <item x="3075"/>
        <item x="4445"/>
        <item x="2618"/>
        <item x="5865"/>
        <item x="5106"/>
        <item x="1113"/>
        <item x="3618"/>
        <item x="73"/>
        <item x="4386"/>
        <item x="4558"/>
        <item x="4243"/>
        <item x="2879"/>
        <item x="1037"/>
        <item x="3506"/>
        <item x="647"/>
        <item x="3149"/>
        <item x="5557"/>
        <item x="1572"/>
        <item x="2225"/>
        <item x="1387"/>
        <item x="41"/>
        <item x="4422"/>
        <item x="2536"/>
        <item x="1402"/>
        <item x="3007"/>
        <item x="761"/>
        <item x="2482"/>
        <item x="4901"/>
        <item x="4434"/>
        <item x="2299"/>
        <item x="1380"/>
        <item x="5714"/>
        <item x="619"/>
        <item x="4138"/>
        <item x="2562"/>
        <item x="353"/>
        <item x="4022"/>
        <item x="4912"/>
        <item x="4462"/>
        <item x="71"/>
        <item x="6102"/>
        <item x="1923"/>
        <item x="2156"/>
        <item x="4639"/>
        <item x="59"/>
        <item x="1567"/>
        <item x="96"/>
        <item x="4187"/>
        <item x="3465"/>
        <item x="28"/>
        <item x="3868"/>
        <item x="880"/>
        <item x="5756"/>
        <item x="2440"/>
        <item x="4578"/>
        <item x="3865"/>
        <item x="875"/>
        <item x="5914"/>
        <item x="4156"/>
        <item x="4465"/>
        <item x="6152"/>
        <item x="5700"/>
        <item x="1922"/>
        <item x="4708"/>
        <item x="1865"/>
        <item x="3804"/>
        <item x="405"/>
        <item x="3370"/>
        <item x="2036"/>
        <item x="4880"/>
        <item x="3549"/>
        <item x="6153"/>
        <item x="3403"/>
        <item x="5473"/>
        <item x="4301"/>
        <item x="663"/>
        <item x="1588"/>
        <item x="441"/>
        <item x="1253"/>
        <item x="1777"/>
        <item x="6104"/>
        <item x="2496"/>
        <item x="1751"/>
        <item x="5699"/>
        <item x="2457"/>
        <item x="3296"/>
        <item x="1074"/>
        <item x="2539"/>
        <item x="605"/>
        <item x="4800"/>
        <item x="1698"/>
        <item x="2136"/>
        <item x="603"/>
        <item x="3855"/>
        <item x="594"/>
        <item x="1829"/>
        <item x="3165"/>
        <item x="5262"/>
        <item x="2356"/>
        <item x="6055"/>
        <item x="3232"/>
        <item x="4866"/>
        <item x="2296"/>
        <item x="1046"/>
        <item x="4018"/>
        <item x="4544"/>
        <item x="2307"/>
        <item x="3325"/>
        <item x="5832"/>
        <item x="5782"/>
        <item x="4798"/>
        <item x="3569"/>
        <item x="3914"/>
        <item x="4799"/>
        <item x="3216"/>
        <item x="2138"/>
        <item x="2846"/>
        <item x="451"/>
        <item x="1134"/>
        <item x="4642"/>
        <item x="1581"/>
        <item x="2850"/>
        <item x="5029"/>
        <item x="1903"/>
        <item x="3452"/>
        <item x="94"/>
        <item x="155"/>
        <item x="5971"/>
        <item x="1185"/>
        <item x="5396"/>
        <item x="5066"/>
        <item x="3132"/>
        <item x="705"/>
        <item x="2549"/>
        <item x="414"/>
        <item x="2113"/>
        <item x="6186"/>
        <item x="3999"/>
        <item x="1649"/>
        <item x="2301"/>
        <item x="3405"/>
        <item x="1009"/>
        <item x="3492"/>
        <item x="3332"/>
        <item x="6201"/>
        <item x="1719"/>
        <item x="4287"/>
        <item x="2079"/>
        <item x="4617"/>
        <item x="5678"/>
        <item x="6116"/>
        <item x="2775"/>
        <item x="6188"/>
        <item x="5641"/>
        <item x="12"/>
        <item x="4733"/>
        <item x="2054"/>
        <item x="1411"/>
        <item x="2415"/>
        <item x="1778"/>
        <item x="4043"/>
        <item x="1762"/>
        <item x="4388"/>
        <item x="5303"/>
        <item x="1594"/>
        <item x="3322"/>
        <item x="5386"/>
        <item x="4120"/>
        <item x="1960"/>
        <item x="5592"/>
        <item x="1433"/>
        <item x="3144"/>
        <item x="5575"/>
        <item x="511"/>
        <item x="3275"/>
        <item x="4761"/>
        <item x="1796"/>
        <item x="2392"/>
        <item x="4026"/>
        <item x="272"/>
        <item x="4790"/>
        <item x="1664"/>
        <item x="92"/>
        <item x="5952"/>
        <item x="2961"/>
        <item x="477"/>
        <item x="4255"/>
        <item x="2604"/>
        <item x="1097"/>
        <item x="427"/>
        <item x="3945"/>
        <item x="4110"/>
        <item x="21"/>
        <item x="5576"/>
        <item x="847"/>
        <item x="4228"/>
        <item x="191"/>
        <item x="4981"/>
        <item x="1090"/>
        <item x="5696"/>
        <item x="2101"/>
        <item x="870"/>
        <item x="268"/>
        <item x="1114"/>
        <item x="93"/>
        <item x="2382"/>
        <item x="2825"/>
        <item x="2527"/>
        <item x="3462"/>
        <item x="561"/>
        <item x="465"/>
        <item x="4670"/>
        <item x="909"/>
        <item x="985"/>
        <item x="3557"/>
        <item x="177"/>
        <item x="1547"/>
        <item x="3024"/>
        <item x="6175"/>
        <item x="2980"/>
        <item x="379"/>
        <item x="3893"/>
        <item x="4052"/>
        <item x="4735"/>
        <item x="6030"/>
        <item x="3130"/>
        <item x="2340"/>
        <item x="1079"/>
        <item x="6165"/>
        <item x="661"/>
        <item x="3158"/>
        <item x="2907"/>
        <item x="1863"/>
        <item x="4924"/>
        <item x="2952"/>
        <item x="2713"/>
        <item x="2489"/>
        <item x="6053"/>
        <item x="3018"/>
        <item x="4477"/>
        <item x="2950"/>
        <item x="6018"/>
        <item x="3672"/>
        <item x="273"/>
        <item x="1568"/>
        <item x="3137"/>
        <item x="710"/>
        <item x="2034"/>
        <item x="4662"/>
        <item x="5076"/>
        <item x="5127"/>
        <item x="3290"/>
        <item x="5944"/>
        <item x="1830"/>
        <item x="4059"/>
        <item x="4690"/>
        <item x="1062"/>
        <item x="3636"/>
        <item x="889"/>
        <item x="204"/>
        <item x="2581"/>
        <item x="765"/>
        <item x="1755"/>
        <item x="380"/>
        <item x="4750"/>
        <item x="5082"/>
        <item x="4284"/>
        <item x="1703"/>
        <item x="983"/>
        <item x="5400"/>
        <item x="4576"/>
        <item x="1690"/>
        <item x="4452"/>
        <item x="2742"/>
        <item x="2774"/>
        <item x="2298"/>
        <item x="5467"/>
        <item x="4382"/>
        <item x="793"/>
        <item x="254"/>
        <item x="1648"/>
        <item x="484"/>
        <item x="3251"/>
        <item x="4201"/>
        <item x="4996"/>
        <item x="5543"/>
        <item x="5265"/>
        <item x="2198"/>
        <item x="1597"/>
        <item x="5810"/>
        <item x="1519"/>
        <item x="5253"/>
        <item x="4080"/>
        <item x="6138"/>
        <item x="4479"/>
        <item x="1031"/>
        <item x="673"/>
        <item x="3980"/>
        <item x="2787"/>
        <item x="4009"/>
        <item x="3091"/>
        <item x="2792"/>
        <item x="5189"/>
        <item x="5585"/>
        <item x="6064"/>
        <item x="5562"/>
        <item x="499"/>
        <item x="5639"/>
        <item x="2388"/>
        <item x="5878"/>
        <item x="3344"/>
        <item x="4596"/>
        <item x="3988"/>
        <item x="4348"/>
        <item x="4428"/>
        <item x="5867"/>
        <item x="5983"/>
        <item x="2405"/>
        <item x="3629"/>
        <item x="4328"/>
        <item x="596"/>
        <item x="1187"/>
        <item x="377"/>
        <item x="3534"/>
        <item x="6158"/>
        <item x="5801"/>
        <item x="2337"/>
        <item x="902"/>
        <item x="3734"/>
        <item x="1964"/>
        <item x="2541"/>
        <item x="1258"/>
        <item x="2565"/>
        <item x="5982"/>
        <item x="1153"/>
        <item x="163"/>
        <item x="3833"/>
        <item x="3735"/>
        <item x="3243"/>
        <item x="2435"/>
        <item x="3847"/>
        <item x="1928"/>
        <item x="1773"/>
        <item x="189"/>
        <item x="3318"/>
        <item x="5572"/>
        <item x="3408"/>
        <item x="2902"/>
        <item x="5726"/>
        <item x="5408"/>
        <item x="1220"/>
        <item x="919"/>
        <item x="3946"/>
        <item x="3677"/>
        <item x="4182"/>
        <item x="988"/>
        <item x="3989"/>
        <item x="492"/>
        <item x="3953"/>
        <item x="2861"/>
        <item x="5024"/>
        <item x="422"/>
        <item x="4851"/>
        <item x="5737"/>
        <item x="5095"/>
        <item x="5674"/>
        <item x="3440"/>
        <item x="3270"/>
        <item x="3853"/>
        <item x="1992"/>
        <item x="318"/>
        <item x="1801"/>
        <item x="2499"/>
        <item x="2497"/>
        <item x="4405"/>
        <item x="600"/>
        <item x="4246"/>
        <item x="3222"/>
        <item x="479"/>
        <item x="1512"/>
        <item x="263"/>
        <item x="3423"/>
        <item x="1259"/>
        <item x="3526"/>
        <item x="5237"/>
        <item x="5719"/>
        <item x="1292"/>
        <item x="976"/>
        <item x="6045"/>
        <item x="5293"/>
        <item x="4998"/>
        <item x="1675"/>
        <item x="1853"/>
        <item x="194"/>
        <item x="2949"/>
        <item x="4927"/>
        <item x="2738"/>
        <item x="590"/>
        <item x="1420"/>
        <item x="5327"/>
        <item x="1679"/>
        <item x="3819"/>
        <item x="1621"/>
        <item x="2793"/>
        <item x="267"/>
        <item x="3981"/>
        <item x="550"/>
        <item x="5504"/>
        <item x="2509"/>
        <item x="326"/>
        <item x="4569"/>
        <item x="3335"/>
        <item x="3262"/>
        <item x="5691"/>
        <item x="5031"/>
        <item x="4106"/>
        <item x="165"/>
        <item x="580"/>
        <item x="5819"/>
        <item x="4521"/>
        <item x="2439"/>
        <item x="5934"/>
        <item x="5551"/>
        <item x="2682"/>
        <item x="4357"/>
        <item x="4565"/>
        <item x="4174"/>
        <item x="448"/>
        <item x="1595"/>
        <item x="3114"/>
        <item x="1828"/>
        <item x="4537"/>
        <item x="4979"/>
        <item x="1817"/>
        <item x="3584"/>
        <item x="4850"/>
        <item x="2857"/>
        <item x="3457"/>
        <item x="5188"/>
        <item x="4362"/>
        <item x="3244"/>
        <item x="4458"/>
        <item x="5603"/>
        <item x="301"/>
        <item x="5350"/>
        <item x="5124"/>
        <item x="4359"/>
        <item x="5194"/>
        <item x="4675"/>
        <item x="2640"/>
        <item x="2278"/>
        <item x="3442"/>
        <item x="4193"/>
        <item x="2096"/>
        <item x="4794"/>
        <item x="5178"/>
        <item x="2068"/>
        <item x="3274"/>
        <item x="2647"/>
        <item x="566"/>
        <item x="6133"/>
        <item x="3490"/>
        <item x="5524"/>
        <item x="1181"/>
        <item x="3763"/>
        <item x="1271"/>
        <item x="3495"/>
        <item x="1974"/>
        <item x="1303"/>
        <item x="2159"/>
        <item x="552"/>
        <item x="4608"/>
        <item x="4305"/>
        <item x="3745"/>
        <item x="1961"/>
        <item x="5352"/>
        <item x="3261"/>
        <item x="4334"/>
        <item x="6032"/>
        <item x="962"/>
        <item x="2600"/>
        <item x="1117"/>
        <item x="1447"/>
        <item x="2505"/>
        <item x="5618"/>
        <item x="1814"/>
        <item x="5919"/>
        <item x="76"/>
        <item x="4580"/>
        <item x="2794"/>
        <item x="1472"/>
        <item x="3218"/>
        <item x="2184"/>
        <item x="2522"/>
        <item x="5040"/>
        <item x="4606"/>
        <item x="587"/>
        <item x="5230"/>
        <item x="2638"/>
        <item x="5911"/>
        <item x="1145"/>
        <item x="5955"/>
        <item x="1883"/>
        <item x="4133"/>
        <item x="721"/>
        <item x="5789"/>
        <item x="3033"/>
        <item x="6105"/>
        <item x="1708"/>
        <item x="4542"/>
        <item x="1441"/>
        <item x="207"/>
        <item x="530"/>
        <item x="257"/>
        <item x="5348"/>
        <item x="2844"/>
        <item x="4056"/>
        <item x="1531"/>
        <item x="161"/>
        <item x="5659"/>
        <item x="3791"/>
        <item x="478"/>
        <item x="687"/>
        <item x="4811"/>
        <item x="659"/>
        <item x="3063"/>
        <item x="3860"/>
        <item x="5100"/>
        <item x="4253"/>
        <item x="513"/>
        <item x="4421"/>
        <item x="3303"/>
        <item x="3068"/>
        <item x="5851"/>
        <item x="1475"/>
        <item x="1162"/>
        <item x="5038"/>
        <item x="3933"/>
        <item x="2985"/>
        <item x="677"/>
        <item x="4836"/>
        <item x="3921"/>
        <item x="2661"/>
        <item x="4782"/>
        <item x="4057"/>
        <item x="971"/>
        <item x="2485"/>
        <item x="1000"/>
        <item x="3846"/>
        <item x="4595"/>
        <item x="2888"/>
        <item x="882"/>
        <item x="2241"/>
        <item x="2657"/>
        <item x="4136"/>
        <item x="3188"/>
        <item x="220"/>
        <item x="1367"/>
        <item x="1533"/>
        <item x="5341"/>
        <item x="2335"/>
        <item x="1868"/>
        <item x="1744"/>
        <item x="2641"/>
        <item x="3916"/>
        <item x="3346"/>
        <item x="1869"/>
        <item x="5078"/>
        <item x="4457"/>
        <item x="789"/>
        <item x="2322"/>
        <item x="3607"/>
        <item x="1095"/>
        <item x="702"/>
        <item x="2909"/>
        <item x="3728"/>
        <item x="98"/>
        <item x="4650"/>
        <item x="577"/>
        <item x="1315"/>
        <item x="259"/>
        <item x="3624"/>
        <item x="5321"/>
        <item x="2067"/>
        <item x="4300"/>
        <item x="2528"/>
        <item x="5864"/>
        <item x="3777"/>
        <item x="3639"/>
        <item x="2546"/>
        <item x="3896"/>
        <item x="2910"/>
        <item x="5297"/>
        <item x="1102"/>
        <item x="5510"/>
        <item x="2712"/>
        <item x="3805"/>
        <item x="581"/>
        <item x="3554"/>
        <item x="2696"/>
        <item x="526"/>
        <item x="3184"/>
        <item x="3567"/>
        <item x="4510"/>
        <item x="4108"/>
        <item x="5958"/>
        <item x="4256"/>
        <item x="5727"/>
        <item x="4691"/>
        <item x="758"/>
        <item x="100"/>
        <item x="1542"/>
        <item x="6198"/>
        <item x="3880"/>
        <item x="4337"/>
        <item x="4963"/>
        <item x="70"/>
        <item x="699"/>
        <item x="4904"/>
        <item x="2443"/>
        <item x="3709"/>
        <item x="1242"/>
        <item x="2259"/>
        <item x="2182"/>
        <item x="1553"/>
        <item x="3915"/>
        <item x="3888"/>
        <item x="2013"/>
        <item x="3540"/>
        <item x="3822"/>
        <item x="2061"/>
        <item x="5788"/>
        <item x="4391"/>
        <item x="153"/>
        <item x="2383"/>
        <item x="5281"/>
        <item x="3787"/>
        <item x="1463"/>
        <item x="2627"/>
        <item x="1606"/>
        <item x="5779"/>
        <item x="5632"/>
        <item x="101"/>
        <item x="4343"/>
        <item x="3094"/>
        <item x="1086"/>
        <item x="6107"/>
        <item x="3185"/>
        <item x="1276"/>
        <item x="1138"/>
        <item x="1342"/>
        <item x="2240"/>
        <item x="3987"/>
        <item x="2430"/>
        <item x="2063"/>
        <item x="1612"/>
        <item x="5259"/>
        <item x="4960"/>
        <item x="4044"/>
        <item x="40"/>
        <item x="4396"/>
        <item x="3291"/>
        <item x="5206"/>
        <item x="1456"/>
        <item x="324"/>
        <item x="5760"/>
        <item x="4969"/>
        <item x="4387"/>
        <item x="2073"/>
        <item x="5770"/>
        <item x="1877"/>
        <item x="1377"/>
        <item x="5227"/>
        <item x="162"/>
        <item x="2357"/>
        <item x="5378"/>
        <item x="4834"/>
        <item x="930"/>
        <item x="1369"/>
        <item x="2367"/>
        <item x="5054"/>
        <item x="4772"/>
        <item x="1996"/>
        <item x="4277"/>
        <item x="954"/>
        <item x="5133"/>
        <item x="270"/>
        <item x="5720"/>
        <item x="5057"/>
        <item x="4870"/>
        <item x="1506"/>
        <item x="822"/>
        <item x="5418"/>
        <item x="281"/>
        <item x="1982"/>
        <item x="5610"/>
        <item x="3164"/>
        <item x="716"/>
        <item x="4965"/>
        <item x="5213"/>
        <item x="2257"/>
        <item x="5050"/>
        <item x="717"/>
        <item x="3055"/>
        <item x="1586"/>
        <item x="1971"/>
        <item x="251"/>
        <item x="1263"/>
        <item x="5115"/>
        <item x="2849"/>
        <item x="2478"/>
        <item x="1791"/>
        <item x="3803"/>
        <item x="5644"/>
        <item x="3574"/>
        <item x="3186"/>
        <item x="5435"/>
        <item x="4763"/>
        <item x="5894"/>
        <item x="3550"/>
        <item x="2674"/>
        <item x="4954"/>
        <item x="3994"/>
        <item x="4447"/>
        <item x="2877"/>
        <item x="196"/>
        <item x="160"/>
        <item x="1616"/>
        <item x="1399"/>
        <item x="1327"/>
        <item x="5251"/>
        <item x="3069"/>
        <item x="3784"/>
        <item x="1428"/>
        <item x="5505"/>
        <item x="632"/>
        <item x="2525"/>
        <item x="3001"/>
        <item x="188"/>
        <item x="3082"/>
        <item x="4094"/>
        <item x="1747"/>
        <item x="300"/>
        <item x="1866"/>
        <item x="2426"/>
        <item x="1356"/>
        <item x="3958"/>
        <item x="2714"/>
        <item x="2236"/>
        <item x="408"/>
        <item x="2969"/>
        <item x="759"/>
        <item x="2612"/>
        <item x="4559"/>
        <item x="5826"/>
        <item x="1728"/>
        <item x="2394"/>
        <item x="5112"/>
        <item x="1650"/>
        <item x="2447"/>
        <item x="1026"/>
        <item x="5563"/>
        <item x="3288"/>
        <item x="31"/>
        <item x="3681"/>
        <item x="1560"/>
        <item x="5383"/>
        <item x="5740"/>
        <item x="1171"/>
        <item x="948"/>
        <item x="755"/>
        <item x="4339"/>
        <item x="1684"/>
        <item x="3446"/>
        <item x="975"/>
        <item x="4879"/>
        <item x="1855"/>
        <item x="4740"/>
        <item x="5470"/>
        <item x="1849"/>
        <item x="3044"/>
        <item x="4611"/>
        <item x="1330"/>
        <item x="1320"/>
        <item x="2575"/>
        <item x="244"/>
        <item x="4713"/>
        <item x="5455"/>
        <item x="1501"/>
        <item x="1709"/>
        <item x="2271"/>
        <item x="620"/>
        <item x="1015"/>
        <item x="307"/>
        <item x="3307"/>
        <item x="1525"/>
        <item x="5744"/>
        <item x="807"/>
        <item x="91"/>
        <item x="3658"/>
        <item x="568"/>
        <item x="5104"/>
        <item x="2965"/>
        <item x="3471"/>
        <item x="364"/>
        <item x="2956"/>
        <item x="5330"/>
        <item x="1262"/>
        <item x="3961"/>
        <item x="3504"/>
        <item x="2635"/>
        <item x="6147"/>
        <item x="1094"/>
        <item x="3837"/>
        <item x="5667"/>
        <item x="5393"/>
        <item x="4525"/>
        <item x="3907"/>
        <item x="844"/>
        <item x="4149"/>
        <item x="3176"/>
        <item x="3433"/>
        <item x="5896"/>
        <item x="1551"/>
        <item x="132"/>
        <item x="5704"/>
        <item x="1937"/>
        <item x="770"/>
        <item x="3937"/>
        <item x="2981"/>
        <item x="1652"/>
        <item x="1167"/>
        <item x="287"/>
        <item x="5430"/>
        <item x="3815"/>
        <item x="2080"/>
        <item x="4804"/>
        <item x="819"/>
        <item x="5232"/>
        <item x="2567"/>
        <item x="3298"/>
        <item x="4352"/>
        <item x="3727"/>
        <item x="4164"/>
        <item x="1669"/>
        <item x="5288"/>
        <item x="328"/>
        <item x="1023"/>
        <item x="4929"/>
        <item x="3194"/>
        <item x="3776"/>
        <item x="3128"/>
        <item x="295"/>
        <item x="3942"/>
        <item x="4364"/>
        <item x="1521"/>
        <item x="2590"/>
        <item x="964"/>
        <item x="5984"/>
        <item x="3400"/>
        <item x="3173"/>
        <item x="1291"/>
        <item x="3302"/>
        <item x="5235"/>
        <item x="5852"/>
        <item x="2220"/>
        <item x="3697"/>
        <item x="3006"/>
        <item x="3626"/>
        <item x="3023"/>
        <item x="6019"/>
        <item x="1556"/>
        <item x="4585"/>
        <item x="4547"/>
        <item x="3861"/>
        <item x="3792"/>
        <item x="3873"/>
        <item x="3489"/>
        <item x="2046"/>
        <item x="3421"/>
        <item x="447"/>
        <item x="2094"/>
        <item x="3028"/>
        <item x="6099"/>
        <item x="5656"/>
        <item x="488"/>
        <item x="2617"/>
        <item x="3514"/>
        <item x="1757"/>
        <item x="1126"/>
        <item x="750"/>
        <item x="2452"/>
        <item x="693"/>
        <item x="110"/>
        <item x="4000"/>
        <item x="547"/>
        <item x="4821"/>
        <item x="5711"/>
        <item x="744"/>
        <item x="2371"/>
        <item x="2779"/>
        <item x="664"/>
        <item x="2265"/>
        <item x="3903"/>
        <item x="2190"/>
        <item x="237"/>
        <item x="3835"/>
        <item x="4429"/>
        <item x="653"/>
        <item x="514"/>
        <item x="1804"/>
        <item x="5923"/>
        <item x="143"/>
        <item x="2019"/>
        <item x="5746"/>
        <item x="235"/>
        <item x="4706"/>
        <item x="2400"/>
        <item x="4426"/>
        <item x="1206"/>
        <item x="3012"/>
        <item x="4638"/>
        <item x="3037"/>
        <item x="3159"/>
        <item x="4948"/>
        <item x="6015"/>
        <item x="5836"/>
        <item x="2188"/>
        <item x="4124"/>
        <item x="2699"/>
        <item x="3522"/>
        <item x="1213"/>
        <item x="5052"/>
        <item x="5724"/>
        <item x="3411"/>
        <item x="1639"/>
        <item x="4313"/>
        <item x="3042"/>
        <item x="3620"/>
        <item x="4440"/>
        <item x="4247"/>
        <item x="2144"/>
        <item x="3591"/>
        <item x="1307"/>
        <item x="539"/>
        <item x="5381"/>
        <item x="4438"/>
        <item x="3955"/>
        <item x="5126"/>
        <item x="3862"/>
        <item x="1851"/>
        <item x="4166"/>
        <item x="1146"/>
        <item x="856"/>
        <item x="3196"/>
        <item x="5223"/>
        <item x="6092"/>
        <item x="2976"/>
        <item x="2023"/>
        <item x="3950"/>
        <item x="312"/>
        <item x="4673"/>
        <item x="4891"/>
        <item x="6111"/>
        <item x="4796"/>
        <item x="2743"/>
        <item x="5803"/>
        <item x="5886"/>
        <item x="4087"/>
        <item x="4755"/>
        <item x="2814"/>
        <item x="1491"/>
        <item x="510"/>
        <item x="2885"/>
        <item x="1163"/>
        <item x="1510"/>
        <item x="1601"/>
        <item x="3278"/>
        <item x="3053"/>
        <item x="369"/>
        <item x="540"/>
        <item x="4744"/>
        <item x="3823"/>
        <item x="5792"/>
        <item x="3125"/>
        <item x="498"/>
        <item x="1860"/>
        <item x="4624"/>
        <item x="2920"/>
        <item x="4281"/>
        <item x="3343"/>
        <item x="115"/>
        <item x="3812"/>
        <item x="2506"/>
        <item x="4724"/>
        <item x="4732"/>
        <item x="5093"/>
        <item x="5314"/>
        <item x="2146"/>
        <item x="4925"/>
        <item x="5800"/>
        <item x="5382"/>
        <item x="119"/>
        <item x="2349"/>
        <item x="4400"/>
        <item x="4152"/>
        <item x="1900"/>
        <item x="4657"/>
        <item x="2436"/>
        <item x="3796"/>
        <item x="1957"/>
        <item x="1084"/>
        <item x="3547"/>
        <item x="133"/>
        <item x="1343"/>
        <item x="3102"/>
        <item x="2224"/>
        <item x="3720"/>
        <item x="3175"/>
        <item x="4745"/>
        <item x="1724"/>
        <item x="5804"/>
        <item x="3661"/>
        <item x="3780"/>
        <item x="3463"/>
        <item x="1454"/>
        <item x="2389"/>
        <item x="4997"/>
        <item x="1611"/>
        <item x="3542"/>
        <item x="3428"/>
        <item x="66"/>
        <item x="3342"/>
        <item x="6093"/>
        <item x="1680"/>
        <item x="3646"/>
        <item x="4721"/>
        <item x="3402"/>
        <item x="2158"/>
        <item x="4360"/>
        <item x="1759"/>
        <item x="370"/>
        <item x="5561"/>
        <item x="1350"/>
        <item x="642"/>
        <item x="4397"/>
        <item x="2060"/>
        <item x="3864"/>
        <item x="1682"/>
        <item x="6087"/>
        <item x="5912"/>
        <item x="5142"/>
        <item x="6077"/>
        <item x="809"/>
        <item x="1421"/>
        <item x="5257"/>
        <item x="2107"/>
        <item x="2968"/>
        <item x="720"/>
        <item x="5335"/>
        <item x="38"/>
        <item x="1168"/>
        <item x="509"/>
        <item x="1660"/>
        <item x="3746"/>
        <item x="5956"/>
        <item x="2380"/>
        <item x="1409"/>
        <item x="2614"/>
        <item x="821"/>
        <item x="951"/>
        <item x="5645"/>
        <item x="2128"/>
        <item x="337"/>
        <item x="2320"/>
        <item x="1720"/>
        <item x="2481"/>
        <item x="4169"/>
        <item x="2417"/>
        <item x="2683"/>
        <item x="522"/>
        <item x="3108"/>
        <item x="3673"/>
        <item x="2833"/>
        <item x="5249"/>
        <item x="2572"/>
        <item x="2263"/>
        <item x="1314"/>
        <item x="2423"/>
        <item x="3560"/>
        <item x="4121"/>
        <item x="4757"/>
        <item x="3049"/>
        <item x="381"/>
        <item x="4842"/>
        <item x="1011"/>
        <item x="3140"/>
        <item x="1740"/>
        <item x="3564"/>
        <item x="1240"/>
        <item x="1794"/>
        <item x="6095"/>
        <item x="2310"/>
        <item x="3121"/>
        <item x="3198"/>
        <item x="1354"/>
        <item x="2772"/>
        <item x="2089"/>
        <item x="2694"/>
        <item x="958"/>
        <item x="3289"/>
        <item x="732"/>
        <item x="2393"/>
        <item x="3552"/>
        <item x="4967"/>
        <item x="4514"/>
        <item x="6070"/>
        <item x="5528"/>
        <item x="5921"/>
        <item x="2840"/>
        <item x="2244"/>
        <item x="1781"/>
        <item x="205"/>
        <item x="4660"/>
        <item x="5773"/>
        <item x="3410"/>
        <item x="2659"/>
        <item x="4347"/>
        <item x="824"/>
        <item x="5705"/>
        <item x="715"/>
        <item x="5802"/>
        <item x="3459"/>
        <item x="4216"/>
        <item x="4177"/>
        <item x="5315"/>
        <item x="5739"/>
        <item x="3369"/>
        <item x="4304"/>
        <item x="3749"/>
        <item x="899"/>
        <item x="4475"/>
        <item x="4436"/>
        <item x="1164"/>
        <item x="4448"/>
        <item x="1192"/>
        <item x="963"/>
        <item x="3011"/>
        <item x="1493"/>
        <item x="5022"/>
        <item x="5290"/>
        <item x="1948"/>
        <item x="6214"/>
        <item x="5642"/>
        <item x="5325"/>
        <item x="5368"/>
        <item x="2093"/>
        <item x="5154"/>
        <item x="2008"/>
        <item x="5835"/>
        <item x="74"/>
        <item x="912"/>
        <item x="3906"/>
        <item x="4286"/>
        <item x="4862"/>
        <item x="6197"/>
        <item x="4976"/>
        <item x="5053"/>
        <item x="3305"/>
        <item x="4503"/>
        <item x="4906"/>
        <item x="344"/>
        <item x="2558"/>
        <item x="611"/>
        <item x="2766"/>
        <item x="2431"/>
        <item x="5005"/>
        <item x="4826"/>
        <item x="5685"/>
        <item x="3670"/>
        <item x="4248"/>
        <item x="3566"/>
        <item x="2306"/>
        <item x="4395"/>
        <item x="4854"/>
        <item x="5917"/>
        <item x="4943"/>
        <item x="3142"/>
        <item x="249"/>
        <item x="4602"/>
        <item x="253"/>
        <item x="2262"/>
        <item x="3248"/>
        <item x="3529"/>
        <item x="304"/>
        <item x="4809"/>
        <item x="3277"/>
        <item x="1985"/>
        <item x="4631"/>
        <item x="5331"/>
        <item x="3568"/>
        <item x="1444"/>
        <item x="1663"/>
        <item x="4159"/>
        <item x="5157"/>
        <item x="5073"/>
        <item x="1141"/>
        <item x="3998"/>
        <item x="3276"/>
        <item x="225"/>
        <item x="1326"/>
        <item x="3112"/>
        <item x="6066"/>
        <item x="3229"/>
        <item x="4093"/>
        <item x="1856"/>
        <item x="4008"/>
        <item x="2463"/>
        <item x="2795"/>
        <item x="7"/>
        <item x="5424"/>
        <item x="5132"/>
        <item x="289"/>
        <item x="5402"/>
        <item x="2040"/>
        <item x="3614"/>
        <item x="2268"/>
        <item x="2408"/>
        <item x="5091"/>
        <item x="5918"/>
        <item x="766"/>
        <item x="2609"/>
        <item x="433"/>
        <item x="1629"/>
        <item x="4592"/>
        <item x="5229"/>
        <item x="2637"/>
        <item x="206"/>
        <item x="2428"/>
        <item x="3171"/>
        <item x="434"/>
        <item x="5319"/>
        <item x="6146"/>
        <item x="39"/>
        <item x="390"/>
        <item x="1589"/>
        <item x="2187"/>
        <item x="4532"/>
        <item x="5146"/>
        <item x="3909"/>
        <item x="6033"/>
        <item x="3338"/>
        <item x="5416"/>
        <item x="795"/>
        <item x="2370"/>
        <item x="323"/>
        <item x="4496"/>
        <item x="2741"/>
        <item x="4077"/>
        <item x="4680"/>
        <item x="6159"/>
        <item x="2308"/>
        <item x="2750"/>
        <item x="5880"/>
        <item x="2512"/>
        <item x="3759"/>
        <item x="3858"/>
        <item x="2781"/>
        <item x="3420"/>
        <item x="2501"/>
        <item x="211"/>
        <item x="828"/>
        <item x="218"/>
        <item x="3630"/>
        <item x="1003"/>
        <item x="4319"/>
        <item x="5599"/>
        <item x="6113"/>
        <item x="3580"/>
        <item x="65"/>
        <item x="4590"/>
        <item x="860"/>
        <item x="2721"/>
        <item x="5364"/>
        <item x="5945"/>
        <item x="5069"/>
        <item x="3652"/>
        <item x="6203"/>
        <item x="4814"/>
        <item x="2274"/>
        <item x="2075"/>
        <item x="2944"/>
        <item x="1702"/>
        <item x="1389"/>
        <item x="4021"/>
        <item x="4582"/>
        <item x="6135"/>
        <item x="781"/>
        <item x="144"/>
        <item x="2155"/>
        <item x="1783"/>
        <item x="5783"/>
        <item x="609"/>
        <item x="3253"/>
        <item x="5359"/>
        <item x="2062"/>
        <item x="5604"/>
        <item x="2820"/>
        <item x="4693"/>
        <item x="4449"/>
        <item x="3610"/>
        <item x="5489"/>
        <item x="2110"/>
        <item x="5324"/>
        <item x="3234"/>
        <item x="1771"/>
        <item x="2686"/>
        <item x="3631"/>
        <item x="589"/>
        <item x="203"/>
        <item x="3602"/>
        <item x="841"/>
        <item x="5582"/>
        <item x="2083"/>
        <item x="2922"/>
        <item x="692"/>
        <item x="3598"/>
        <item x="3120"/>
        <item x="5010"/>
        <item x="5205"/>
        <item x="3767"/>
        <item x="5151"/>
        <item x="5897"/>
        <item x="1022"/>
        <item x="5883"/>
        <item x="4769"/>
        <item x="1112"/>
        <item x="2979"/>
        <item x="972"/>
        <item x="3356"/>
        <item x="3348"/>
        <item x="1169"/>
        <item x="4258"/>
        <item x="2620"/>
        <item x="5179"/>
        <item x="2709"/>
        <item x="869"/>
        <item x="1488"/>
        <item x="2865"/>
        <item x="618"/>
        <item x="4373"/>
        <item x="5978"/>
        <item x="3152"/>
        <item x="5600"/>
        <item x="2295"/>
        <item x="2853"/>
        <item x="6036"/>
        <item x="168"/>
        <item x="5390"/>
        <item x="1792"/>
        <item x="1270"/>
        <item x="2154"/>
        <item x="5130"/>
        <item x="53"/>
        <item x="4909"/>
        <item x="3118"/>
        <item x="4881"/>
        <item x="278"/>
        <item x="4114"/>
        <item x="6142"/>
        <item x="128"/>
        <item x="4702"/>
        <item x="6168"/>
        <item x="3155"/>
        <item x="1584"/>
        <item x="3157"/>
        <item x="1339"/>
        <item x="5198"/>
        <item x="6110"/>
        <item x="6148"/>
        <item x="5831"/>
        <item x="4556"/>
        <item x="1405"/>
        <item x="3795"/>
        <item x="853"/>
        <item x="5443"/>
        <item x="2119"/>
        <item x="3929"/>
        <item x="5871"/>
        <item x="111"/>
        <item x="1870"/>
        <item x="3314"/>
        <item x="2701"/>
        <item x="2111"/>
        <item x="625"/>
        <item x="3145"/>
        <item x="2051"/>
        <item x="6149"/>
        <item x="5898"/>
        <item x="2214"/>
        <item x="3738"/>
        <item x="4762"/>
        <item x="3931"/>
        <item x="3593"/>
        <item x="5621"/>
        <item x="5046"/>
        <item x="3380"/>
        <item x="3151"/>
        <item x="3418"/>
        <item x="1358"/>
        <item x="6043"/>
        <item x="537"/>
        <item x="5355"/>
        <item x="2453"/>
        <item x="2438"/>
        <item x="3648"/>
        <item x="2580"/>
        <item x="3923"/>
        <item x="1662"/>
        <item x="3315"/>
        <item x="850"/>
        <item x="3579"/>
        <item x="3496"/>
        <item x="2788"/>
        <item x="2189"/>
        <item x="2803"/>
        <item x="517"/>
        <item x="3124"/>
        <item x="5942"/>
        <item x="5738"/>
        <item x="4116"/>
        <item x="4766"/>
        <item x="4722"/>
        <item x="2281"/>
        <item x="5725"/>
        <item x="1148"/>
        <item x="1614"/>
        <item x="2056"/>
        <item x="5818"/>
        <item x="2652"/>
        <item x="4109"/>
        <item x="1935"/>
        <item x="5097"/>
        <item x="2828"/>
        <item x="1080"/>
        <item x="1144"/>
        <item x="2892"/>
        <item x="723"/>
        <item x="3107"/>
        <item x="464"/>
        <item x="1360"/>
        <item x="2215"/>
        <item x="3664"/>
        <item x="5158"/>
        <item x="3605"/>
        <item x="403"/>
        <item x="5663"/>
        <item x="416"/>
        <item x="3169"/>
        <item x="3660"/>
        <item x="1383"/>
        <item x="3062"/>
        <item x="127"/>
        <item x="872"/>
        <item x="800"/>
        <item x="2247"/>
        <item x="5190"/>
        <item x="4016"/>
        <item x="2516"/>
        <item x="5946"/>
        <item x="3885"/>
        <item x="897"/>
        <item x="4378"/>
        <item x="4609"/>
        <item x="1712"/>
        <item x="6083"/>
        <item x="3588"/>
        <item x="3076"/>
        <item x="5380"/>
        <item x="1019"/>
        <item x="3235"/>
        <item x="5272"/>
        <item x="1440"/>
        <item x="3341"/>
        <item x="4035"/>
        <item x="4407"/>
        <item x="5805"/>
        <item x="612"/>
        <item x="3650"/>
        <item x="4086"/>
        <item x="5269"/>
        <item x="3058"/>
        <item x="3970"/>
        <item x="5218"/>
        <item x="3753"/>
        <item x="5538"/>
        <item x="5211"/>
        <item x="4649"/>
        <item x="5655"/>
        <item x="5753"/>
        <item x="2384"/>
        <item x="959"/>
        <item x="2429"/>
        <item x="4817"/>
        <item x="3283"/>
        <item x="3723"/>
        <item x="4107"/>
        <item x="1008"/>
        <item x="2989"/>
        <item x="3021"/>
        <item x="6184"/>
        <item x="936"/>
        <item x="411"/>
        <item x="2043"/>
        <item x="5360"/>
        <item x="1385"/>
        <item x="4076"/>
        <item x="4098"/>
        <item x="3427"/>
        <item x="6181"/>
        <item x="3941"/>
        <item x="2602"/>
        <item x="2903"/>
        <item x="5202"/>
        <item x="5441"/>
        <item x="3524"/>
        <item x="1180"/>
        <item x="3764"/>
        <item x="2852"/>
        <item x="1332"/>
        <item x="4634"/>
        <item x="3739"/>
        <item x="2192"/>
        <item x="3239"/>
        <item x="678"/>
        <item x="3982"/>
        <item x="4221"/>
        <item x="468"/>
        <item x="4197"/>
        <item x="2655"/>
        <item x="1748"/>
        <item x="1524"/>
        <item x="801"/>
        <item x="1100"/>
        <item x="4629"/>
        <item x="754"/>
        <item x="1666"/>
        <item x="2729"/>
        <item x="2303"/>
        <item x="5683"/>
        <item x="1916"/>
        <item x="6163"/>
        <item x="51"/>
        <item x="5111"/>
        <item x="2890"/>
        <item x="2926"/>
        <item x="5120"/>
        <item x="1963"/>
        <item x="5307"/>
        <item x="5712"/>
        <item x="2644"/>
        <item x="3246"/>
        <item x="3908"/>
        <item x="2379"/>
        <item x="1518"/>
        <item x="1603"/>
        <item x="4816"/>
        <item x="5629"/>
        <item x="3782"/>
        <item x="1366"/>
        <item x="858"/>
        <item x="5493"/>
        <item x="4973"/>
        <item x="2095"/>
        <item x="4975"/>
        <item x="2540"/>
        <item x="152"/>
        <item x="5833"/>
        <item x="2737"/>
        <item x="3485"/>
        <item x="1201"/>
        <item x="3324"/>
        <item x="2577"/>
        <item x="978"/>
        <item x="3509"/>
        <item x="2854"/>
        <item x="1043"/>
        <item x="1160"/>
        <item x="171"/>
        <item x="2855"/>
        <item x="5448"/>
        <item x="5461"/>
        <item x="4715"/>
        <item x="503"/>
        <item x="4905"/>
        <item x="729"/>
        <item x="419"/>
        <item x="1527"/>
        <item x="980"/>
        <item x="1178"/>
        <item x="4526"/>
        <item x="6009"/>
        <item x="777"/>
        <item x="4498"/>
        <item x="2875"/>
        <item x="4567"/>
        <item x="354"/>
        <item x="1207"/>
        <item x="5377"/>
        <item x="6038"/>
        <item x="437"/>
        <item x="3901"/>
        <item x="534"/>
        <item x="5084"/>
        <item x="471"/>
        <item x="228"/>
        <item x="873"/>
        <item x="1027"/>
        <item x="2597"/>
        <item x="2071"/>
        <item x="2987"/>
        <item x="2142"/>
        <item x="3393"/>
        <item x="1122"/>
        <item x="4672"/>
        <item x="4689"/>
        <item x="1038"/>
        <item x="739"/>
        <item x="4250"/>
        <item x="1373"/>
        <item x="2698"/>
        <item x="266"/>
        <item x="2960"/>
        <item x="175"/>
        <item x="5047"/>
        <item x="5609"/>
        <item x="5797"/>
        <item x="1785"/>
        <item x="6115"/>
        <item x="1779"/>
        <item x="5767"/>
        <item x="2387"/>
        <item x="1505"/>
        <item x="1101"/>
        <item x="1446"/>
        <item x="4961"/>
        <item x="3716"/>
        <item x="279"/>
        <item x="1769"/>
        <item x="2084"/>
        <item x="5682"/>
        <item x="6196"/>
        <item x="2381"/>
        <item x="5806"/>
        <item x="2690"/>
        <item x="368"/>
        <item x="6020"/>
        <item x="5285"/>
        <item x="774"/>
        <item x="3309"/>
        <item x="5079"/>
        <item x="3927"/>
        <item x="372"/>
        <item x="4945"/>
        <item x="2003"/>
        <item x="2834"/>
        <item x="3404"/>
        <item x="969"/>
        <item x="1382"/>
        <item x="1532"/>
        <item x="109"/>
        <item x="4742"/>
        <item x="2279"/>
        <item x="3208"/>
        <item x="1175"/>
        <item x="3962"/>
        <item x="2759"/>
        <item x="1430"/>
        <item x="3638"/>
        <item x="1363"/>
        <item x="1858"/>
        <item x="4267"/>
        <item x="4491"/>
        <item x="1172"/>
        <item x="6026"/>
        <item x="4297"/>
        <item x="5019"/>
        <item x="5317"/>
        <item x="4989"/>
        <item x="5487"/>
        <item x="2245"/>
        <item x="3622"/>
        <item x="1979"/>
        <item x="840"/>
        <item x="1749"/>
        <item x="4147"/>
        <item x="5463"/>
        <item x="48"/>
        <item x="4616"/>
        <item x="876"/>
        <item x="5141"/>
        <item x="2260"/>
        <item x="5299"/>
        <item x="1257"/>
        <item x="3089"/>
        <item x="1784"/>
        <item x="4771"/>
        <item x="2222"/>
        <item x="2090"/>
        <item x="5410"/>
        <item x="332"/>
        <item x="2953"/>
        <item x="974"/>
        <item x="5414"/>
        <item x="2607"/>
        <item x="2115"/>
        <item x="3035"/>
        <item x="1573"/>
        <item x="519"/>
        <item x="3930"/>
        <item x="2573"/>
        <item x="5215"/>
        <item x="531"/>
        <item x="2912"/>
        <item x="1455"/>
        <item x="108"/>
        <item x="1451"/>
        <item x="3109"/>
        <item x="363"/>
        <item x="2253"/>
        <item x="4001"/>
        <item x="747"/>
        <item x="1822"/>
        <item x="542"/>
        <item x="5902"/>
        <item x="3971"/>
        <item x="2121"/>
        <item x="4509"/>
        <item x="1191"/>
        <item x="5828"/>
        <item x="1238"/>
        <item x="3662"/>
        <item x="1016"/>
        <item x="1577"/>
        <item x="1891"/>
        <item x="5445"/>
        <item x="334"/>
        <item x="1436"/>
        <item x="5807"/>
        <item x="4190"/>
        <item x="3779"/>
        <item x="1894"/>
        <item x="4978"/>
        <item x="5006"/>
        <item x="3544"/>
        <item x="3722"/>
        <item x="940"/>
        <item x="50"/>
        <item x="1417"/>
        <item x="4941"/>
        <item x="4911"/>
        <item x="2290"/>
        <item x="6126"/>
        <item x="5716"/>
        <item x="5226"/>
        <item x="1129"/>
        <item x="6167"/>
        <item x="4245"/>
        <item x="4707"/>
        <item x="4492"/>
        <item x="1873"/>
        <item x="1345"/>
        <item x="4754"/>
        <item x="4084"/>
        <item x="4837"/>
        <item x="2918"/>
        <item x="4204"/>
        <item x="1287"/>
        <item x="2596"/>
        <item x="1239"/>
        <item x="4101"/>
        <item x="5748"/>
        <item x="376"/>
        <item x="3415"/>
        <item x="4037"/>
        <item x="1908"/>
        <item x="2662"/>
        <item x="4097"/>
        <item x="2643"/>
        <item x="131"/>
        <item x="4889"/>
        <item x="2169"/>
        <item x="3488"/>
        <item x="107"/>
        <item x="1881"/>
        <item x="2622"/>
        <item x="1105"/>
        <item x="4063"/>
        <item x="5816"/>
        <item x="6212"/>
        <item x="2603"/>
        <item x="2731"/>
        <item x="4704"/>
        <item x="1789"/>
        <item x="662"/>
        <item x="5549"/>
        <item x="3359"/>
        <item x="507"/>
        <item x="886"/>
        <item x="1539"/>
        <item x="4135"/>
        <item x="3659"/>
        <item x="3984"/>
        <item x="760"/>
        <item x="3317"/>
        <item x="2767"/>
        <item x="389"/>
        <item x="2933"/>
        <item x="3413"/>
        <item x="4165"/>
        <item x="4263"/>
        <item x="6169"/>
        <item x="2029"/>
        <item x="5713"/>
        <item x="436"/>
        <item x="815"/>
        <item x="5925"/>
        <item x="4318"/>
        <item x="6211"/>
        <item x="450"/>
        <item x="4581"/>
        <item x="762"/>
        <item x="4632"/>
        <item x="4936"/>
        <item x="3826"/>
        <item x="5554"/>
        <item x="1787"/>
        <item x="5671"/>
        <item x="3845"/>
        <item x="4011"/>
        <item x="4481"/>
        <item x="197"/>
        <item x="4620"/>
        <item x="138"/>
        <item x="929"/>
        <item x="4081"/>
        <item x="1226"/>
        <item x="5546"/>
        <item x="745"/>
        <item x="5042"/>
        <item x="520"/>
        <item x="3881"/>
        <item x="5506"/>
        <item x="1042"/>
        <item x="1109"/>
        <item x="5943"/>
        <item x="1289"/>
        <item x="3247"/>
        <item x="738"/>
        <item x="11"/>
        <item x="3079"/>
        <item x="709"/>
        <item x="282"/>
        <item x="5968"/>
        <item x="5306"/>
        <item x="2719"/>
        <item x="998"/>
        <item x="1089"/>
        <item x="5340"/>
        <item x="2897"/>
        <item x="1534"/>
        <item x="3032"/>
        <item x="4614"/>
        <item x="4191"/>
        <item x="5863"/>
        <item x="4557"/>
        <item x="3581"/>
        <item x="4365"/>
        <item x="2568"/>
        <item x="2412"/>
        <item x="4145"/>
        <item x="2480"/>
        <item x="802"/>
        <item x="2007"/>
        <item x="1657"/>
        <item x="277"/>
        <item x="2680"/>
        <item x="4661"/>
        <item x="5011"/>
        <item x="5447"/>
        <item x="226"/>
        <item x="4709"/>
        <item x="1154"/>
        <item x="6068"/>
        <item x="4189"/>
        <item x="2881"/>
        <item x="1983"/>
        <item x="2348"/>
        <item x="3978"/>
        <item x="4296"/>
        <item x="5870"/>
        <item x="5420"/>
        <item x="6017"/>
        <item x="2251"/>
        <item x="1282"/>
        <item x="4039"/>
        <item x="402"/>
        <item x="4679"/>
        <item x="29"/>
        <item x="2191"/>
        <item x="4988"/>
        <item x="4553"/>
        <item x="638"/>
        <item x="5875"/>
        <item x="321"/>
        <item x="261"/>
        <item x="5963"/>
        <item x="4079"/>
        <item x="5434"/>
        <item x="2261"/>
        <item x="275"/>
        <item x="2491"/>
        <item x="1123"/>
        <item x="3808"/>
        <item x="4180"/>
        <item x="5669"/>
        <item x="5630"/>
        <item x="2654"/>
        <item x="3827"/>
        <item x="1374"/>
        <item x="18"/>
        <item x="4025"/>
        <item x="5533"/>
        <item x="2898"/>
        <item x="1458"/>
        <item x="2553"/>
        <item x="3895"/>
        <item x="137"/>
        <item x="1980"/>
        <item x="2470"/>
        <item x="5564"/>
        <item x="5122"/>
        <item x="5209"/>
        <item x="3320"/>
        <item x="2206"/>
        <item x="4192"/>
        <item x="5537"/>
        <item x="6166"/>
        <item x="81"/>
        <item x="1325"/>
        <item x="3788"/>
        <item x="5728"/>
        <item x="4117"/>
        <item x="5240"/>
        <item x="444"/>
        <item x="1030"/>
        <item x="5113"/>
        <item x="1308"/>
        <item x="3056"/>
        <item x="2807"/>
        <item x="1322"/>
        <item x="4275"/>
        <item x="1120"/>
        <item x="2238"/>
        <item x="1598"/>
        <item x="5166"/>
        <item x="2099"/>
        <item x="3377"/>
        <item x="5568"/>
        <item x="2124"/>
        <item x="5107"/>
        <item x="4789"/>
        <item x="1670"/>
        <item x="3965"/>
        <item x="3074"/>
        <item x="5689"/>
        <item x="5841"/>
        <item x="5266"/>
        <item x="2887"/>
        <item x="77"/>
        <item x="2309"/>
        <item x="490"/>
        <item x="5693"/>
        <item x="4140"/>
        <item x="4944"/>
        <item x="1599"/>
        <item x="5353"/>
        <item x="1293"/>
        <item x="2108"/>
        <item x="3748"/>
        <item x="3604"/>
        <item x="3904"/>
        <item x="3432"/>
        <item x="3281"/>
        <item x="4012"/>
        <item x="2143"/>
        <item x="5425"/>
        <item x="2745"/>
        <item x="4200"/>
        <item x="3536"/>
        <item x="248"/>
        <item x="4433"/>
        <item x="5573"/>
        <item x="5374"/>
        <item x="5309"/>
        <item x="2611"/>
        <item x="4635"/>
        <item x="756"/>
        <item x="3212"/>
        <item x="1302"/>
        <item x="845"/>
        <item x="6027"/>
        <item x="1448"/>
        <item x="3059"/>
        <item x="5486"/>
        <item x="5289"/>
        <item x="1571"/>
        <item x="2847"/>
        <item x="751"/>
        <item x="236"/>
        <item x="1727"/>
        <item x="6130"/>
        <item x="804"/>
        <item x="5766"/>
        <item x="1562"/>
        <item x="4278"/>
        <item x="877"/>
        <item x="4495"/>
        <item x="296"/>
        <item x="3956"/>
        <item x="5709"/>
        <item x="1977"/>
        <item x="4103"/>
        <item x="4024"/>
        <item x="2469"/>
        <item x="2164"/>
        <item x="4226"/>
        <item x="928"/>
        <item x="5089"/>
        <item x="5398"/>
        <item x="2819"/>
        <item x="6136"/>
        <item x="4306"/>
        <item x="1608"/>
        <item x="704"/>
        <item x="6134"/>
        <item x="2899"/>
        <item x="4786"/>
        <item x="2464"/>
        <item x="4476"/>
        <item x="4530"/>
        <item x="3252"/>
        <item x="3170"/>
        <item x="2725"/>
        <item x="3775"/>
        <item x="5135"/>
        <item x="2472"/>
        <item x="1910"/>
        <item x="2317"/>
        <item x="3360"/>
        <item x="4408"/>
        <item x="5607"/>
        <item x="496"/>
        <item x="3106"/>
        <item x="1945"/>
        <item x="1468"/>
        <item x="2810"/>
        <item x="4342"/>
        <item x="2557"/>
        <item x="1032"/>
        <item x="185"/>
        <item x="4309"/>
        <item x="1636"/>
        <item x="4326"/>
        <item x="322"/>
        <item x="1932"/>
        <item x="1973"/>
        <item x="787"/>
        <item x="2970"/>
        <item x="573"/>
        <item x="6028"/>
        <item x="984"/>
        <item x="5765"/>
        <item x="1775"/>
        <item x="504"/>
        <item x="3041"/>
        <item x="3807"/>
        <item x="3503"/>
        <item x="4210"/>
        <item x="2934"/>
        <item x="2002"/>
        <item x="3227"/>
        <item x="6144"/>
        <item x="3111"/>
        <item x="442"/>
        <item x="5343"/>
        <item x="4561"/>
        <item x="707"/>
        <item x="1619"/>
        <item x="1237"/>
        <item x="1252"/>
        <item x="913"/>
        <item x="4692"/>
        <item x="5345"/>
        <item x="5030"/>
        <item x="2533"/>
        <item x="2880"/>
        <item x="3329"/>
        <item x="5283"/>
        <item x="4694"/>
        <item x="3541"/>
        <item x="3813"/>
        <item x="4015"/>
        <item x="1284"/>
        <item x="5358"/>
        <item x="3911"/>
        <item x="5183"/>
        <item x="4409"/>
        <item x="4441"/>
        <item x="5077"/>
        <item x="4051"/>
        <item x="1537"/>
        <item x="5509"/>
        <item x="3761"/>
        <item x="4118"/>
        <item x="8"/>
        <item x="4507"/>
        <item x="5268"/>
        <item x="3467"/>
        <item x="3537"/>
        <item x="2466"/>
        <item x="5701"/>
        <item x="3167"/>
        <item x="2866"/>
        <item x="6170"/>
        <item x="2289"/>
        <item x="327"/>
        <item x="1403"/>
        <item x="1407"/>
        <item x="5"/>
        <item x="224"/>
        <item x="4464"/>
        <item x="4280"/>
        <item x="474"/>
        <item x="3293"/>
        <item x="5162"/>
        <item x="1028"/>
        <item x="5938"/>
        <item x="6206"/>
        <item x="5264"/>
        <item x="888"/>
        <item x="553"/>
        <item x="4545"/>
        <item x="1578"/>
        <item x="5009"/>
        <item x="5419"/>
        <item x="2531"/>
        <item x="3367"/>
        <item x="2331"/>
        <item x="878"/>
        <item x="3129"/>
        <item x="887"/>
        <item x="4111"/>
        <item x="5002"/>
        <item x="3031"/>
        <item x="4227"/>
        <item x="4072"/>
        <item x="3080"/>
        <item x="1224"/>
        <item x="1857"/>
        <item x="5481"/>
        <item x="2157"/>
        <item x="6072"/>
        <item x="291"/>
        <item x="4501"/>
        <item x="2561"/>
        <item x="429"/>
        <item x="5627"/>
        <item x="1272"/>
        <item x="3195"/>
        <item x="3894"/>
        <item x="1901"/>
        <item x="1686"/>
        <item x="5626"/>
        <item x="5597"/>
        <item x="4964"/>
        <item x="5998"/>
        <item x="3478"/>
        <item x="5890"/>
        <item x="4090"/>
        <item x="3925"/>
        <item x="4773"/>
        <item x="651"/>
        <item x="1970"/>
        <item x="4984"/>
        <item x="288"/>
        <item x="179"/>
        <item x="645"/>
        <item x="2707"/>
        <item x="4899"/>
        <item x="453"/>
        <item x="1198"/>
        <item x="5566"/>
        <item x="690"/>
        <item x="1575"/>
        <item x="1530"/>
        <item x="2203"/>
        <item x="3818"/>
        <item x="1541"/>
        <item x="457"/>
        <item x="5962"/>
        <item x="995"/>
        <item x="3920"/>
        <item x="2974"/>
        <item x="1228"/>
        <item x="2658"/>
        <item x="4078"/>
        <item x="3621"/>
        <item x="4764"/>
        <item x="4417"/>
        <item x="2770"/>
        <item x="4336"/>
        <item x="2441"/>
        <item x="6075"/>
        <item x="2473"/>
        <item x="1490"/>
        <item x="5173"/>
        <item x="1831"/>
        <item x="3773"/>
        <item x="5820"/>
        <item x="688"/>
        <item x="4597"/>
        <item x="6176"/>
        <item x="1156"/>
        <item x="1546"/>
        <item x="303"/>
        <item x="730"/>
        <item x="1548"/>
        <item x="3742"/>
        <item x="1499"/>
        <item x="234"/>
        <item x="5901"/>
        <item x="2878"/>
        <item x="5761"/>
        <item x="1986"/>
        <item x="3899"/>
        <item x="4317"/>
        <item x="5075"/>
        <item x="3336"/>
        <item x="264"/>
        <item x="16"/>
        <item x="14"/>
        <item x="3117"/>
        <item x="3447"/>
        <item x="1290"/>
        <item x="2711"/>
        <item x="3210"/>
        <item x="6021"/>
        <item x="5857"/>
        <item x="4505"/>
        <item x="961"/>
        <item x="3851"/>
        <item x="5574"/>
        <item x="5119"/>
        <item x="4406"/>
        <item x="813"/>
        <item x="3250"/>
        <item x="5413"/>
        <item x="1997"/>
        <item x="5567"/>
        <item x="3597"/>
        <item x="181"/>
        <item x="1927"/>
        <item x="240"/>
        <item x="4418"/>
        <item x="5041"/>
        <item x="3469"/>
        <item x="4062"/>
        <item x="5986"/>
        <item x="1437"/>
        <item x="2252"/>
        <item x="3752"/>
        <item x="2931"/>
        <item x="69"/>
        <item x="1261"/>
        <item x="3444"/>
        <item x="2563"/>
        <item x="1741"/>
        <item x="5771"/>
        <item x="2150"/>
        <item x="1642"/>
        <item x="47"/>
        <item x="4468"/>
        <item x="4303"/>
        <item x="1583"/>
        <item x="5866"/>
        <item x="3224"/>
        <item x="3590"/>
        <item x="1827"/>
        <item x="4783"/>
        <item x="216"/>
        <item x="2219"/>
        <item x="1311"/>
        <item x="4154"/>
        <item x="3586"/>
        <item x="1310"/>
        <item x="2667"/>
        <item x="4351"/>
        <item x="4550"/>
        <item x="3633"/>
        <item x="3110"/>
        <item x="3765"/>
        <item x="3245"/>
        <item x="1934"/>
        <item x="2780"/>
        <item x="2876"/>
        <item x="973"/>
        <item x="3088"/>
        <item x="1798"/>
        <item x="3211"/>
        <item x="5322"/>
        <item x="3204"/>
        <item x="3236"/>
        <item x="5429"/>
        <item x="5844"/>
        <item x="1558"/>
        <item x="4042"/>
        <item x="4668"/>
        <item x="1836"/>
        <item x="4170"/>
        <item x="5605"/>
        <item x="3512"/>
        <item x="4541"/>
        <item x="775"/>
        <item x="916"/>
        <item x="6119"/>
        <item x="3817"/>
        <item x="1386"/>
        <item x="1564"/>
        <item x="2911"/>
        <item x="4802"/>
        <item x="4238"/>
        <item x="2319"/>
        <item x="4892"/>
        <item x="5114"/>
        <item x="5799"/>
        <item x="5636"/>
        <item x="3500"/>
        <item x="5559"/>
        <item x="3561"/>
        <item x="1810"/>
        <item x="1063"/>
        <item x="1390"/>
        <item x="3863"/>
        <item x="4895"/>
        <item x="3263"/>
        <item x="2544"/>
        <item x="3708"/>
        <item x="2"/>
        <item x="1334"/>
        <item x="903"/>
        <item x="1416"/>
        <item x="2217"/>
        <item x="3147"/>
        <item x="4027"/>
        <item x="2104"/>
        <item x="3331"/>
        <item x="1104"/>
        <item x="601"/>
        <item x="316"/>
        <item x="5961"/>
        <item x="4104"/>
        <item x="1840"/>
        <item x="630"/>
        <item x="1754"/>
        <item x="945"/>
        <item x="4727"/>
        <item x="4779"/>
        <item x="2964"/>
        <item x="4123"/>
        <item x="2085"/>
        <item x="5798"/>
        <item x="2504"/>
        <item x="2891"/>
        <item x="4153"/>
        <item x="2839"/>
        <item x="3836"/>
        <item x="955"/>
        <item x="5007"/>
        <item x="4551"/>
        <item x="3632"/>
        <item x="2163"/>
        <item x="4806"/>
        <item x="4302"/>
        <item x="255"/>
        <item x="1965"/>
        <item x="4006"/>
        <item x="292"/>
        <item x="1681"/>
        <item x="1774"/>
        <item x="1890"/>
        <item x="1834"/>
        <item x="5371"/>
        <item x="6160"/>
        <item x="595"/>
        <item x="2913"/>
        <item x="404"/>
        <item x="3729"/>
        <item x="2758"/>
        <item x="4264"/>
        <item x="2732"/>
        <item x="5541"/>
        <item x="2656"/>
        <item x="1659"/>
        <item x="2543"/>
        <item x="1464"/>
        <item x="2919"/>
        <item x="6067"/>
        <item x="3995"/>
        <item x="579"/>
        <item x="3926"/>
        <item x="2925"/>
        <item x="3187"/>
        <item x="3983"/>
        <item x="2421"/>
        <item x="3800"/>
        <item x="2358"/>
        <item x="114"/>
        <item x="5862"/>
        <item x="4282"/>
        <item x="2996"/>
        <item x="3960"/>
        <item x="3736"/>
        <item x="2264"/>
        <item x="3771"/>
        <item x="232"/>
        <item x="178"/>
        <item x="2277"/>
        <item x="5287"/>
        <item x="1750"/>
        <item x="5296"/>
        <item x="2161"/>
        <item x="1268"/>
        <item x="2459"/>
        <item x="5129"/>
        <item x="1813"/>
        <item x="1057"/>
        <item x="4991"/>
        <item x="728"/>
        <item x="4659"/>
        <item x="3689"/>
        <item x="392"/>
        <item x="374"/>
        <item x="535"/>
        <item x="626"/>
        <item x="4549"/>
        <item x="5367"/>
        <item x="5877"/>
        <item x="3949"/>
        <item x="1807"/>
        <item x="1471"/>
        <item x="4970"/>
        <item x="2823"/>
        <item x="4460"/>
        <item x="2529"/>
        <item x="3985"/>
        <item x="5197"/>
        <item x="5784"/>
        <item x="4667"/>
        <item x="5171"/>
        <item x="25"/>
        <item x="996"/>
        <item x="2116"/>
        <item x="1549"/>
        <item x="1010"/>
        <item x="413"/>
        <item x="4185"/>
        <item x="3724"/>
        <item x="1347"/>
        <item x="2285"/>
        <item x="4584"/>
        <item x="33"/>
        <item x="5025"/>
        <item x="5634"/>
        <item x="4935"/>
        <item x="43"/>
        <item x="4141"/>
        <item x="5433"/>
        <item x="1628"/>
        <item x="4737"/>
        <item x="4288"/>
        <item x="6094"/>
        <item x="1297"/>
        <item x="208"/>
        <item x="4047"/>
        <item x="1809"/>
        <item x="5021"/>
        <item x="5423"/>
        <item x="3684"/>
        <item x="393"/>
        <item x="4320"/>
        <item x="4502"/>
        <item x="920"/>
        <item x="169"/>
        <item x="1994"/>
        <item x="317"/>
        <item x="735"/>
        <item x="1955"/>
        <item x="4793"/>
        <item x="2474"/>
        <item x="3154"/>
        <item x="1278"/>
        <item x="1944"/>
        <item x="1035"/>
        <item x="4208"/>
        <item x="2986"/>
        <item x="1485"/>
        <item x="5707"/>
        <item x="1641"/>
        <item x="3019"/>
        <item x="3760"/>
        <item x="2490"/>
        <item x="3870"/>
        <item x="4058"/>
        <item x="2547"/>
        <item x="1215"/>
        <item x="265"/>
        <item x="4028"/>
        <item x="851"/>
        <item x="2049"/>
        <item x="3781"/>
        <item x="2250"/>
        <item x="3502"/>
        <item x="2676"/>
        <item x="2422"/>
        <item x="5222"/>
        <item x="1523"/>
        <item x="4787"/>
        <item x="2276"/>
        <item x="1098"/>
        <item x="5698"/>
        <item x="5547"/>
        <item x="4029"/>
        <item x="1620"/>
        <item x="3183"/>
        <item x="987"/>
        <item x="2424"/>
        <item x="2556"/>
        <item x="2605"/>
        <item x="2254"/>
        <item x="5889"/>
        <item x="1535"/>
        <item x="4853"/>
        <item x="1"/>
        <item x="151"/>
        <item x="5815"/>
        <item x="2249"/>
        <item x="3207"/>
        <item x="3029"/>
        <item x="825"/>
        <item x="3692"/>
        <item x="2052"/>
        <item x="13"/>
        <item x="2488"/>
        <item x="2413"/>
        <item x="3859"/>
        <item x="4471"/>
        <item x="209"/>
        <item x="2726"/>
        <item x="4403"/>
        <item x="3242"/>
        <item x="6219"/>
        <item x="2152"/>
        <item x="3825"/>
        <item x="3548"/>
        <item x="810"/>
        <item x="1716"/>
        <item x="2272"/>
        <item x="1943"/>
        <item x="1194"/>
        <item x="3003"/>
        <item x="3316"/>
        <item x="1753"/>
        <item x="32"/>
        <item x="4669"/>
        <item x="6098"/>
        <item x="3938"/>
        <item x="2685"/>
        <item x="5427"/>
        <item x="5150"/>
        <item x="2765"/>
        <item x="5219"/>
        <item x="6192"/>
        <item x="2824"/>
        <item x="849"/>
        <item x="4341"/>
        <item x="1152"/>
        <item x="4626"/>
        <item x="5201"/>
        <item x="5404"/>
        <item x="2908"/>
        <item x="4684"/>
        <item x="2905"/>
        <item x="4884"/>
        <item x="6010"/>
        <item x="2316"/>
        <item x="5742"/>
        <item x="4982"/>
        <item x="5565"/>
        <item x="172"/>
        <item x="3475"/>
        <item x="5170"/>
        <item x="1196"/>
        <item x="3687"/>
        <item x="6056"/>
        <item x="4017"/>
        <item x="1408"/>
        <item x="3685"/>
        <item x="5838"/>
        <item x="3992"/>
        <item x="4560"/>
        <item x="3233"/>
        <item x="5614"/>
        <item x="6161"/>
        <item x="3454"/>
        <item x="487"/>
        <item x="1473"/>
        <item x="1116"/>
        <item x="5369"/>
        <item x="3103"/>
        <item x="2237"/>
        <item x="5734"/>
        <item x="3297"/>
        <item x="1286"/>
        <item x="1151"/>
        <item x="5550"/>
        <item x="5887"/>
        <item x="4795"/>
        <item x="4023"/>
        <item x="5070"/>
        <item x="5110"/>
        <item x="5233"/>
        <item x="1847"/>
        <item x="3100"/>
        <item x="898"/>
        <item x="5612"/>
        <item x="3757"/>
        <item x="3838"/>
        <item x="2106"/>
        <item x="1465"/>
        <item x="1210"/>
        <item x="5406"/>
        <item x="5033"/>
        <item x="4872"/>
        <item x="4601"/>
        <item x="890"/>
        <item x="6114"/>
        <item x="135"/>
        <item x="1655"/>
        <item x="1317"/>
        <item x="1746"/>
        <item x="2716"/>
        <item x="4758"/>
        <item x="1222"/>
        <item x="1984"/>
        <item x="5012"/>
        <item x="1110"/>
        <item x="120"/>
        <item x="3206"/>
        <item x="4067"/>
        <item x="1249"/>
        <item x="1321"/>
        <item x="4753"/>
        <item x="6178"/>
        <item x="4633"/>
        <item x="6082"/>
        <item x="3255"/>
        <item x="538"/>
        <item x="3641"/>
        <item x="2347"/>
        <item x="4031"/>
        <item x="1805"/>
        <item x="4830"/>
        <item x="2625"/>
        <item x="742"/>
        <item x="4653"/>
        <item x="4687"/>
        <item x="5354"/>
        <item x="1768"/>
        <item x="5476"/>
        <item x="6007"/>
        <item x="3280"/>
        <item x="302"/>
        <item x="2193"/>
        <item x="5123"/>
        <item x="2993"/>
        <item x="124"/>
        <item x="3878"/>
        <item x="2990"/>
        <item x="5437"/>
        <item x="1333"/>
        <item x="786"/>
        <item x="2305"/>
        <item x="3451"/>
        <item x="3104"/>
        <item x="3086"/>
        <item x="5088"/>
        <item x="2530"/>
        <item x="5045"/>
        <item x="4325"/>
        <item x="5666"/>
        <item x="4820"/>
        <item x="2874"/>
        <item x="4867"/>
        <item x="1878"/>
        <item x="139"/>
        <item x="2329"/>
        <item x="406"/>
        <item x="944"/>
        <item x="1002"/>
        <item x="4919"/>
        <item x="352"/>
        <item x="1555"/>
        <item x="2954"/>
        <item x="5344"/>
        <item x="311"/>
        <item x="3453"/>
        <item x="719"/>
        <item x="231"/>
        <item x="3849"/>
        <item x="2148"/>
        <item x="811"/>
        <item x="2455"/>
        <item x="3013"/>
        <item x="210"/>
        <item x="3793"/>
        <item x="4283"/>
        <item x="6051"/>
        <item x="4605"/>
        <item x="1587"/>
        <item x="1522"/>
        <item x="5326"/>
        <item x="5044"/>
        <item x="5036"/>
        <item x="2059"/>
        <item x="5837"/>
        <item x="1412"/>
        <item x="6156"/>
        <item x="4599"/>
        <item x="1092"/>
        <item x="5051"/>
        <item x="1931"/>
        <item x="3202"/>
        <item x="5891"/>
        <item x="2200"/>
        <item x="3717"/>
        <item x="3543"/>
        <item x="5346"/>
        <item x="616"/>
        <item x="5570"/>
        <item x="4004"/>
        <item x="1404"/>
        <item x="6052"/>
        <item x="3064"/>
        <item x="2789"/>
        <item x="2273"/>
        <item x="3802"/>
        <item x="1449"/>
        <item x="3426"/>
        <item x="5242"/>
        <item x="6143"/>
        <item x="4792"/>
        <item x="3272"/>
        <item x="1341"/>
        <item x="5879"/>
        <item x="5165"/>
        <item x="4272"/>
        <item x="5062"/>
        <item x="382"/>
        <item x="1544"/>
        <item x="5490"/>
        <item x="3571"/>
        <item x="4849"/>
        <item x="4589"/>
        <item x="4358"/>
        <item x="4053"/>
        <item x="1786"/>
        <item x="3997"/>
        <item x="718"/>
        <item x="2269"/>
        <item x="1040"/>
        <item x="5624"/>
        <item x="5482"/>
        <item x="5511"/>
        <item x="6063"/>
        <item x="4461"/>
        <item x="778"/>
        <item x="623"/>
        <item x="4777"/>
        <item x="4244"/>
        <item x="5286"/>
        <item x="4930"/>
        <item x="4910"/>
        <item x="3199"/>
        <item x="4384"/>
        <item x="1609"/>
        <item x="4539"/>
        <item x="2047"/>
        <item x="543"/>
        <item x="5484"/>
        <item x="4696"/>
        <item x="75"/>
        <item x="2411"/>
        <item x="798"/>
        <item x="1381"/>
        <item x="4868"/>
        <item x="1570"/>
        <item x="1999"/>
        <item x="4323"/>
        <item x="3381"/>
        <item x="2446"/>
        <item x="5236"/>
        <item x="4148"/>
        <item x="5755"/>
        <item x="665"/>
        <item x="4330"/>
        <item x="88"/>
        <item x="4354"/>
        <item x="3842"/>
        <item x="5990"/>
        <item x="3848"/>
        <item x="4071"/>
        <item x="5417"/>
        <item x="4293"/>
        <item x="495"/>
        <item x="157"/>
        <item x="239"/>
        <item x="4046"/>
        <item x="5552"/>
        <item x="6117"/>
        <item x="5948"/>
        <item x="1502"/>
        <item x="1227"/>
        <item x="505"/>
        <item x="2495"/>
        <item x="1055"/>
        <item x="2098"/>
        <item x="6164"/>
        <item x="1875"/>
        <item x="3875"/>
        <item x="4083"/>
        <item x="4985"/>
        <item x="4663"/>
        <item x="3897"/>
        <item x="2805"/>
        <item x="3577"/>
        <item x="200"/>
        <item x="5933"/>
        <item x="669"/>
        <item x="5526"/>
        <item x="817"/>
        <item x="4335"/>
        <item x="227"/>
        <item x="3952"/>
        <item x="4915"/>
        <item x="4237"/>
        <item x="2444"/>
        <item x="3333"/>
        <item x="598"/>
        <item x="846"/>
        <item x="3755"/>
        <item x="1888"/>
        <item x="4203"/>
        <item x="2361"/>
        <item x="1820"/>
        <item x="409"/>
        <item x="5616"/>
        <item x="269"/>
        <item x="999"/>
        <item x="4971"/>
        <item x="5278"/>
        <item x="5271"/>
        <item x="2771"/>
        <item x="360"/>
        <item x="4977"/>
        <item x="1445"/>
        <item x="2325"/>
        <item x="3201"/>
        <item x="2365"/>
        <item x="3394"/>
        <item x="5665"/>
        <item x="3228"/>
        <item x="5692"/>
        <item x="3816"/>
        <item x="1713"/>
        <item x="2997"/>
        <item x="3134"/>
        <item x="4898"/>
        <item x="5507"/>
        <item x="1274"/>
        <item x="3461"/>
        <item x="3073"/>
        <item x="1835"/>
        <item x="4613"/>
        <item x="1954"/>
        <item x="570"/>
        <item x="6210"/>
        <item x="4125"/>
        <item x="2458"/>
        <item x="2836"/>
        <item x="2391"/>
        <item x="417"/>
        <item x="4102"/>
        <item x="1340"/>
        <item x="947"/>
        <item x="2314"/>
        <item x="4229"/>
        <item x="2074"/>
        <item x="3123"/>
        <item x="6008"/>
        <item x="3361"/>
        <item x="901"/>
        <item x="4274"/>
        <item x="2697"/>
        <item x="3319"/>
        <item x="2585"/>
        <item x="3651"/>
        <item x="87"/>
        <item x="900"/>
        <item x="1811"/>
        <item x="3587"/>
        <item x="2372"/>
        <item x="4381"/>
        <item x="5853"/>
        <item x="1179"/>
        <item x="243"/>
        <item x="5635"/>
        <item x="481"/>
        <item x="4570"/>
        <item x="4065"/>
        <item x="1244"/>
        <item x="736"/>
        <item x="4490"/>
        <item x="3456"/>
        <item x="5220"/>
        <item x="2483"/>
        <item x="4883"/>
        <item x="4241"/>
        <item x="5502"/>
        <item x="2778"/>
        <item x="5741"/>
        <item x="5243"/>
        <item x="2545"/>
        <item x="5203"/>
        <item x="4032"/>
        <item x="3312"/>
        <item x="5238"/>
        <item x="4940"/>
        <item x="4236"/>
        <item x="4369"/>
        <item x="1733"/>
        <item x="247"/>
        <item x="684"/>
        <item x="5787"/>
        <item x="833"/>
        <item x="679"/>
        <item x="2302"/>
        <item x="2122"/>
        <item x="5910"/>
        <item x="54"/>
        <item x="2648"/>
        <item x="2021"/>
        <item x="2503"/>
        <item x="1833"/>
        <item x="6205"/>
        <item x="4640"/>
        <item x="5014"/>
        <item x="3732"/>
        <item x="3127"/>
        <item x="753"/>
        <item x="2702"/>
        <item x="3772"/>
        <item x="5772"/>
        <item x="3189"/>
        <item x="2179"/>
        <item x="5754"/>
        <item x="1165"/>
        <item x="1864"/>
        <item x="3553"/>
        <item x="3105"/>
        <item x="3701"/>
        <item x="5966"/>
        <item x="2761"/>
        <item x="4623"/>
        <item x="1780"/>
        <item x="6054"/>
        <item x="1121"/>
        <item x="4760"/>
        <item x="1351"/>
        <item x="4285"/>
        <item x="3363"/>
        <item x="2266"/>
        <item x="1967"/>
        <item x="871"/>
        <item x="2955"/>
        <item x="4183"/>
        <item x="2914"/>
        <item x="4579"/>
        <item x="5474"/>
        <item x="6047"/>
        <item x="4770"/>
        <item x="1221"/>
        <item x="4132"/>
        <item x="3398"/>
        <item x="341"/>
        <item x="4353"/>
        <item x="4513"/>
        <item x="3762"/>
        <item x="3768"/>
        <item x="2510"/>
        <item x="5684"/>
        <item x="1685"/>
        <item x="6200"/>
        <item x="1064"/>
        <item x="6182"/>
        <item x="905"/>
        <item x="4437"/>
        <item x="4896"/>
        <item x="5214"/>
        <item x="4430"/>
        <item x="1972"/>
        <item x="4329"/>
        <item x="2831"/>
        <item x="4947"/>
        <item x="979"/>
        <item x="3015"/>
        <item x="5929"/>
        <item x="3917"/>
        <item x="1442"/>
        <item x="3707"/>
        <item x="3934"/>
        <item x="4852"/>
        <item x="449"/>
        <item x="5204"/>
        <item x="868"/>
        <item x="5182"/>
        <item x="1357"/>
        <item x="6081"/>
        <item x="4730"/>
        <item x="2633"/>
        <item x="2508"/>
        <item x="2401"/>
        <item x="3078"/>
        <item x="472"/>
        <item x="5498"/>
        <item x="5376"/>
        <item x="112"/>
        <item x="121"/>
        <item x="4522"/>
        <item x="156"/>
        <item x="395"/>
        <item x="4700"/>
        <item x="297"/>
        <item x="5646"/>
        <item x="3323"/>
        <item x="1517"/>
        <item x="4423"/>
        <item x="5988"/>
        <item x="1401"/>
        <item x="5339"/>
        <item x="5085"/>
        <item x="460"/>
        <item x="2216"/>
        <item x="1319"/>
        <item x="1909"/>
        <item x="5736"/>
        <item x="4622"/>
        <item x="4886"/>
        <item x="2050"/>
        <item x="4188"/>
        <item x="3060"/>
        <item x="3040"/>
        <item x="4146"/>
        <item x="4923"/>
        <item x="5004"/>
        <item x="3226"/>
        <item x="2087"/>
        <item x="3084"/>
        <item x="546"/>
        <item x="5979"/>
        <item x="362"/>
        <item x="2829"/>
        <item x="126"/>
        <item x="823"/>
        <item x="2386"/>
        <item x="4959"/>
        <item x="1803"/>
        <item x="1075"/>
        <item x="2798"/>
        <item x="1705"/>
        <item x="832"/>
        <item x="1233"/>
        <item x="1496"/>
        <item x="1936"/>
        <item x="3016"/>
        <item x="3141"/>
        <item x="2028"/>
        <item x="1298"/>
        <item x="483"/>
        <item x="2350"/>
        <item x="105"/>
        <item x="212"/>
        <item x="3844"/>
        <item x="5252"/>
        <item x="4917"/>
        <item x="1739"/>
        <item x="2693"/>
        <item x="1790"/>
        <item x="3285"/>
        <item x="4759"/>
        <item x="737"/>
        <item x="1765"/>
        <item x="3009"/>
        <item x="2756"/>
        <item x="3172"/>
        <item x="2374"/>
        <item x="5323"/>
        <item x="4734"/>
        <item x="5992"/>
        <item x="5530"/>
        <item x="4827"/>
        <item x="5631"/>
        <item x="1083"/>
        <item x="4784"/>
        <item x="213"/>
        <item x="3523"/>
        <item x="506"/>
        <item x="2868"/>
        <item x="166"/>
        <item x="45"/>
        <item x="3214"/>
        <item x="1235"/>
        <item x="1189"/>
        <item x="1072"/>
        <item x="575"/>
        <item x="5055"/>
        <item x="524"/>
        <item x="5016"/>
        <item x="192"/>
        <item x="1824"/>
        <item x="6174"/>
        <item x="1591"/>
        <item x="3017"/>
        <item x="3918"/>
        <item x="5196"/>
        <item x="1081"/>
        <item x="2292"/>
        <item x="1250"/>
        <item x="5842"/>
        <item x="4186"/>
        <item x="2762"/>
        <item x="2341"/>
        <item x="6157"/>
        <item x="1231"/>
        <item x="1563"/>
        <item x="1613"/>
        <item x="1579"/>
        <item x="4655"/>
        <item x="4731"/>
        <item x="2442"/>
        <item x="2995"/>
        <item x="1115"/>
        <item x="3824"/>
        <item x="6014"/>
        <item x="176"/>
        <item x="6120"/>
        <item x="5468"/>
        <item x="1396"/>
        <item x="2450"/>
        <item x="5583"/>
        <item x="4600"/>
        <item x="5661"/>
        <item x="4271"/>
        <item x="2930"/>
        <item x="3900"/>
        <item x="1723"/>
        <item x="668"/>
        <item x="6108"/>
        <item x="567"/>
        <item x="1687"/>
        <item x="2924"/>
        <item x="2665"/>
        <item x="147"/>
        <item x="5103"/>
        <item x="2717"/>
        <item x="6204"/>
        <item x="5013"/>
        <item x="6177"/>
        <item x="3990"/>
        <item x="1338"/>
        <item x="1693"/>
        <item x="4719"/>
        <item x="1899"/>
        <item x="3138"/>
        <item x="1889"/>
        <item x="476"/>
        <item x="2287"/>
        <item x="57"/>
        <item x="4385"/>
        <item x="1885"/>
        <item x="63"/>
        <item x="3831"/>
        <item x="6046"/>
        <item x="1848"/>
        <item x="4716"/>
        <item x="2346"/>
        <item x="3493"/>
        <item x="3869"/>
        <item x="5840"/>
        <item x="1896"/>
        <item x="4577"/>
        <item x="1093"/>
        <item x="893"/>
        <item x="4030"/>
        <item x="2760"/>
        <item x="3153"/>
        <item x="1988"/>
        <item x="4882"/>
        <item x="4562"/>
        <item x="2700"/>
        <item x="2208"/>
        <item x="2235"/>
        <item x="5440"/>
        <item x="4222"/>
        <item x="2904"/>
        <item x="1940"/>
        <item x="1637"/>
        <item x="329"/>
        <item x="734"/>
        <item x="6023"/>
        <item x="1469"/>
        <item x="1871"/>
        <item x="4473"/>
        <item x="4168"/>
        <item x="4843"/>
        <item x="3126"/>
        <item x="2535"/>
        <item x="2710"/>
        <item x="4749"/>
        <item x="5090"/>
        <item x="5776"/>
        <item x="230"/>
        <item x="4630"/>
        <item x="698"/>
        <item x="4538"/>
        <item x="977"/>
        <item x="6080"/>
        <item x="2375"/>
        <item x="946"/>
        <item x="842"/>
        <item x="4485"/>
        <item x="4367"/>
        <item x="1128"/>
        <item x="5649"/>
        <item x="5539"/>
        <item x="5431"/>
        <item x="439"/>
        <item x="2133"/>
        <item x="5403"/>
        <item x="5694"/>
        <item x="2785"/>
        <item x="4235"/>
        <item x="49"/>
        <item x="6145"/>
        <item x="5388"/>
        <item x="4512"/>
        <item x="1200"/>
        <item x="5658"/>
        <item x="5972"/>
        <item x="5577"/>
        <item x="4573"/>
        <item x="4946"/>
        <item x="5450"/>
        <item x="3391"/>
        <item x="2291"/>
        <item x="2475"/>
        <item x="5651"/>
        <item x="4641"/>
        <item x="4467"/>
        <item x="607"/>
        <item x="4885"/>
        <item x="5200"/>
        <item x="4010"/>
        <item x="4198"/>
        <item x="584"/>
        <item x="3237"/>
        <item x="2692"/>
        <item x="621"/>
        <item x="1361"/>
        <item x="5503"/>
        <item x="3072"/>
        <item x="5081"/>
        <item x="3436"/>
        <item x="1582"/>
        <item x="2977"/>
        <item x="435"/>
        <item x="2940"/>
        <item x="342"/>
        <item x="5320"/>
        <item x="1264"/>
        <item x="3205"/>
        <item x="4368"/>
        <item x="4139"/>
        <item x="953"/>
        <item x="2243"/>
        <item x="418"/>
        <item x="5273"/>
        <item x="3330"/>
        <item x="636"/>
        <item x="5730"/>
        <item x="3668"/>
        <item x="1952"/>
        <item x="6001"/>
        <item x="4519"/>
        <item x="1898"/>
        <item x="299"/>
        <item x="3092"/>
        <item x="3570"/>
        <item x="62"/>
        <item x="3640"/>
        <item x="2695"/>
        <item x="5379"/>
        <item x="5294"/>
        <item x="4446"/>
        <item x="4607"/>
        <item x="2966"/>
        <item x="818"/>
        <item x="5180"/>
        <item x="5608"/>
        <item x="3947"/>
        <item x="6042"/>
        <item x="1647"/>
        <item x="5008"/>
        <item x="4435"/>
        <item x="5951"/>
        <item x="5270"/>
        <item x="3284"/>
        <item x="1695"/>
        <item x="1155"/>
        <item x="3438"/>
        <item x="2221"/>
        <item x="6162"/>
        <item x="2186"/>
        <item x="1633"/>
        <item x="2195"/>
        <item x="150"/>
        <item x="670"/>
        <item x="3030"/>
        <item x="84"/>
        <item x="2763"/>
        <item x="348"/>
        <item x="1766"/>
        <item x="4494"/>
        <item x="5846"/>
        <item x="4242"/>
        <item x="5977"/>
        <item x="4808"/>
        <item x="4469"/>
        <item x="5139"/>
        <item x="4531"/>
        <item x="4181"/>
        <item x="61"/>
        <item x="2653"/>
        <item x="17"/>
        <item x="1933"/>
        <item x="1439"/>
        <item x="141"/>
        <item x="563"/>
        <item x="1247"/>
        <item x="6016"/>
        <item x="5148"/>
        <item x="1406"/>
        <item x="130"/>
        <item x="3458"/>
        <item x="931"/>
        <item x="1538"/>
        <item x="5869"/>
        <item x="2900"/>
        <item x="1118"/>
        <item x="1450"/>
        <item x="516"/>
        <item x="400"/>
        <item x="1947"/>
        <item x="1161"/>
        <item x="4807"/>
        <item x="330"/>
        <item x="4520"/>
        <item x="2859"/>
        <item x="5212"/>
        <item x="3834"/>
        <item x="1615"/>
        <item x="672"/>
        <item x="2397"/>
        <item x="5136"/>
        <item x="1837"/>
        <item x="3481"/>
        <item x="536"/>
        <item x="4677"/>
        <item x="794"/>
        <item x="4322"/>
        <item x="4315"/>
        <item x="2517"/>
        <item x="190"/>
        <item x="525"/>
        <item x="482"/>
        <item x="3616"/>
        <item x="1106"/>
        <item x="2867"/>
        <item x="614"/>
        <item x="167"/>
        <item x="6041"/>
        <item x="2194"/>
        <item x="3678"/>
        <item x="2032"/>
        <item x="1050"/>
        <item x="401"/>
        <item x="343"/>
        <item x="1309"/>
        <item x="5267"/>
        <item x="1364"/>
        <item x="5098"/>
        <item x="2598"/>
        <item x="5457"/>
        <item x="5172"/>
        <item x="1346"/>
        <item x="3135"/>
        <item x="1764"/>
        <item x="1593"/>
        <item x="1280"/>
        <item x="1492"/>
        <item x="3200"/>
        <item x="3046"/>
        <item x="764"/>
        <item x="1832"/>
        <item x="4122"/>
        <item x="508"/>
        <item x="4729"/>
        <item x="5974"/>
        <item x="5310"/>
        <item x="5817"/>
        <item x="1508"/>
        <item x="1622"/>
        <item x="2945"/>
        <item x="4195"/>
        <item x="769"/>
        <item x="3786"/>
        <item x="725"/>
        <item x="4401"/>
        <item x="46"/>
        <item x="862"/>
        <item x="5527"/>
        <item x="1574"/>
        <item x="3682"/>
        <item x="4953"/>
        <item x="3282"/>
        <item x="3340"/>
        <item x="5391"/>
        <item x="5996"/>
        <item x="1529"/>
        <item x="5023"/>
        <item x="2404"/>
        <item x="5892"/>
        <item x="5409"/>
        <item x="3449"/>
        <item x="23"/>
        <item x="4209"/>
        <item x="5623"/>
        <item x="4765"/>
        <item x="6172"/>
        <item x="5444"/>
        <item x="2402"/>
        <item x="731"/>
        <item x="5690"/>
        <item x="252"/>
        <item x="3625"/>
        <item x="4615"/>
        <item x="3097"/>
        <item x="6011"/>
        <item x="2929"/>
        <item x="125"/>
        <item x="2999"/>
        <item x="397"/>
        <item x="1423"/>
        <item x="473"/>
        <item x="2623"/>
        <item x="3220"/>
        <item x="4307"/>
        <item x="5717"/>
        <item x="967"/>
        <item x="383"/>
        <item x="4504"/>
        <item x="3516"/>
        <item x="4420"/>
        <item x="3268"/>
        <item x="1839"/>
        <item x="1711"/>
        <item x="1631"/>
        <item x="2630"/>
        <item x="2117"/>
        <item x="4137"/>
        <item x="4474"/>
        <item x="274"/>
        <item x="4986"/>
        <item x="5822"/>
        <item x="2363"/>
        <item x="5769"/>
        <item x="373"/>
        <item x="4956"/>
        <item x="1299"/>
        <item x="4002"/>
        <item x="4092"/>
        <item x="5060"/>
        <item x="6189"/>
        <item x="1005"/>
        <item x="1605"/>
        <item x="5094"/>
        <item x="829"/>
        <item x="2323"/>
        <item x="2134"/>
        <item x="4128"/>
        <item x="1886"/>
        <item x="4908"/>
        <item x="2209"/>
        <item x="2242"/>
        <item x="3052"/>
        <item x="3487"/>
        <item x="470"/>
        <item x="1476"/>
        <item x="1776"/>
        <item x="5101"/>
        <item x="4217"/>
        <item x="4259"/>
        <item x="1975"/>
        <item x="1323"/>
        <item x="5442"/>
        <item x="5333"/>
        <item x="4775"/>
        <item x="641"/>
        <item x="1714"/>
        <item x="4425"/>
        <item x="1818"/>
        <item x="431"/>
        <item x="3751"/>
        <item x="3721"/>
        <item x="6112"/>
        <item x="5643"/>
        <item x="1993"/>
        <item x="4230"/>
        <item x="2137"/>
        <item x="412"/>
        <item x="2608"/>
        <item x="2884"/>
        <item x="1897"/>
        <item x="4379"/>
        <item x="2938"/>
        <item x="2889"/>
        <item x="2467"/>
        <item x="2112"/>
        <item x="4487"/>
        <item x="1205"/>
        <item x="173"/>
        <item x="1950"/>
        <item x="3674"/>
        <item x="3928"/>
        <item x="3866"/>
        <item x="4780"/>
        <item x="159"/>
        <item x="4298"/>
        <item x="3539"/>
        <item x="5814"/>
        <item x="1285"/>
        <item x="5893"/>
        <item x="4158"/>
        <item x="4331"/>
        <item x="2869"/>
        <item x="5544"/>
        <item x="5140"/>
        <item x="3372"/>
        <item x="993"/>
        <item x="3608"/>
        <item x="5516"/>
        <item x="5439"/>
        <item x="565"/>
        <item x="2196"/>
        <item x="6150"/>
        <item x="3373"/>
        <item x="2280"/>
        <item x="622"/>
        <item x="4833"/>
        <item x="3718"/>
        <item x="2493"/>
        <item x="1014"/>
        <item x="5827"/>
        <item x="3828"/>
        <item x="314"/>
        <item x="3395"/>
        <item x="5950"/>
        <item x="3592"/>
        <item x="3174"/>
        <item x="5648"/>
        <item x="6100"/>
        <item x="1607"/>
        <item x="6006"/>
        <item x="5997"/>
        <item x="1854"/>
        <item x="2232"/>
        <item x="5638"/>
        <item x="5749"/>
        <item x="3856"/>
        <item x="3599"/>
        <item x="5472"/>
        <item x="2768"/>
        <item x="1211"/>
        <item x="644"/>
        <item x="1752"/>
        <item x="6154"/>
        <item x="5668"/>
        <item x="5907"/>
        <item x="4069"/>
        <item x="2822"/>
        <item x="1438"/>
        <item x="4711"/>
        <item x="145"/>
        <item x="2783"/>
        <item x="1318"/>
        <item x="2967"/>
        <item x="5099"/>
        <item x="2971"/>
        <item x="4701"/>
        <item x="521"/>
        <item x="2982"/>
        <item x="3710"/>
        <item x="1275"/>
        <item x="1925"/>
        <item x="3966"/>
        <item x="1914"/>
        <item x="4534"/>
        <item x="4972"/>
        <item x="4535"/>
        <item x="4926"/>
        <item x="4014"/>
        <item x="3313"/>
        <item x="3455"/>
        <item x="4404"/>
        <item x="2896"/>
        <item x="2351"/>
        <item x="4294"/>
        <item x="1255"/>
        <item x="5980"/>
        <item x="1763"/>
        <item x="4013"/>
        <item x="4678"/>
        <item x="5349"/>
        <item x="26"/>
        <item x="3563"/>
        <item x="1279"/>
        <item x="3389"/>
        <item x="164"/>
        <item x="5149"/>
        <item x="733"/>
        <item x="2524"/>
        <item x="260"/>
        <item x="1234"/>
        <item x="5494"/>
        <item x="683"/>
        <item x="5161"/>
        <item x="3479"/>
        <item x="1195"/>
        <item x="4311"/>
        <item x="345"/>
        <item x="2514"/>
        <item x="816"/>
        <item x="2239"/>
        <item x="4073"/>
        <item x="5361"/>
        <item x="5168"/>
        <item x="5587"/>
        <item x="5017"/>
        <item x="5759"/>
        <item x="3611"/>
        <item x="667"/>
        <item x="5316"/>
        <item x="27"/>
        <item x="924"/>
        <item x="5255"/>
        <item x="2398"/>
        <item x="5654"/>
        <item x="5687"/>
        <item x="615"/>
        <item x="5778"/>
        <item x="4681"/>
        <item x="3116"/>
        <item x="1484"/>
        <item x="3223"/>
        <item x="2554"/>
        <item x="4091"/>
        <item x="3798"/>
        <item x="1251"/>
        <item x="1099"/>
        <item x="1025"/>
        <item x="2344"/>
        <item x="1721"/>
        <item x="1526"/>
        <item x="5260"/>
        <item x="4194"/>
        <item x="6141"/>
        <item x="1316"/>
        <item x="2033"/>
        <item x="2318"/>
        <item x="5143"/>
        <item x="2842"/>
        <item x="2471"/>
        <item x="5729"/>
        <item x="5492"/>
        <item x="2513"/>
        <item x="572"/>
        <item x="3409"/>
        <item x="305"/>
        <item x="2461"/>
        <item x="5825"/>
        <item x="4427"/>
        <item x="5167"/>
        <item x="1177"/>
        <item x="5845"/>
        <item x="5710"/>
        <item x="5394"/>
        <item x="3026"/>
        <item x="2526"/>
        <item x="4127"/>
        <item x="814"/>
        <item x="2315"/>
        <item x="968"/>
        <item x="1625"/>
        <item x="2835"/>
        <item x="2010"/>
        <item x="2304"/>
        <item x="6208"/>
        <item x="5256"/>
        <item x="2297"/>
        <item x="583"/>
        <item x="1159"/>
        <item x="4748"/>
        <item x="1044"/>
        <item x="3051"/>
        <item x="2425"/>
        <item x="3378"/>
        <item x="541"/>
        <item x="3778"/>
        <item x="396"/>
        <item x="148"/>
        <item x="3150"/>
        <item x="5282"/>
        <item x="1124"/>
        <item x="3713"/>
        <item x="2521"/>
        <item x="6076"/>
        <item x="2181"/>
        <item x="116"/>
        <item x="5464"/>
        <item x="1671"/>
        <item x="4916"/>
        <item x="3517"/>
        <item x="2894"/>
        <item x="5830"/>
        <item x="3977"/>
        <item x="310"/>
        <item x="2129"/>
        <item x="4637"/>
        <item x="4966"/>
        <item x="2626"/>
        <item x="5392"/>
        <item x="4723"/>
        <item x="149"/>
        <item x="966"/>
        <item x="2205"/>
        <item x="1799"/>
        <item x="3758"/>
        <item x="2006"/>
        <item x="1879"/>
        <item x="5821"/>
        <item x="3486"/>
        <item x="2689"/>
        <item x="6003"/>
        <item x="3627"/>
        <item x="501"/>
        <item x="4252"/>
        <item x="624"/>
        <item x="5613"/>
        <item x="2947"/>
        <item x="2454"/>
        <item x="2437"/>
        <item x="5895"/>
        <item x="2650"/>
        <item x="1761"/>
        <item x="5334"/>
        <item x="1277"/>
        <item x="1225"/>
        <item x="4858"/>
        <item x="4738"/>
        <item x="3397"/>
        <item x="1246"/>
        <item x="4454"/>
        <item x="2460"/>
        <item x="4983"/>
        <item x="3884"/>
        <item x="201"/>
        <item x="4563"/>
        <item x="5108"/>
        <item x="20"/>
        <item x="4572"/>
        <item x="1091"/>
        <item x="3510"/>
        <item x="3437"/>
        <item x="1256"/>
        <item x="1797"/>
        <item x="4173"/>
        <item x="117"/>
        <item x="746"/>
        <item x="5843"/>
        <item x="2538"/>
        <item x="5169"/>
        <item x="5452"/>
        <item x="6058"/>
        <item x="1176"/>
        <item x="2595"/>
        <item x="2395"/>
        <item x="3535"/>
        <item x="35"/>
        <item x="3473"/>
        <item x="1012"/>
        <item x="1108"/>
        <item x="857"/>
        <item x="5186"/>
        <item x="4515"/>
        <item x="1087"/>
        <item x="767"/>
        <item x="5284"/>
        <item x="5764"/>
        <item x="1033"/>
        <item x="5147"/>
        <item x="5688"/>
        <item x="2077"/>
        <item x="3412"/>
        <item x="5313"/>
        <item x="1630"/>
        <item x="1590"/>
        <item x="1295"/>
        <item x="85"/>
        <item x="0"/>
        <item x="4178"/>
        <item x="2327"/>
        <item x="2939"/>
        <item x="3497"/>
        <item x="5916"/>
        <item x="5525"/>
        <item x="1838"/>
        <item x="1823"/>
        <item x="2811"/>
        <item x="3913"/>
        <item x="2706"/>
        <item x="4887"/>
        <item x="1696"/>
        <item x="2042"/>
        <item x="64"/>
        <item x="881"/>
        <item x="5839"/>
        <item x="3168"/>
        <item x="3680"/>
        <item x="4410"/>
        <item x="4987"/>
        <item x="805"/>
        <item x="3889"/>
        <item x="5900"/>
        <item x="884"/>
        <item x="350"/>
        <item x="1359"/>
        <item x="3852"/>
        <item x="1939"/>
        <item x="325"/>
        <item x="1039"/>
        <item x="2432"/>
        <item x="701"/>
        <item x="2864"/>
        <item x="3010"/>
        <item x="1288"/>
        <item x="493"/>
        <item x="791"/>
        <item x="430"/>
        <item x="2396"/>
        <item x="4129"/>
        <item x="4075"/>
        <item x="4718"/>
        <item x="2777"/>
        <item x="118"/>
        <item x="4921"/>
        <item x="2744"/>
        <item x="680"/>
        <item x="6207"/>
        <item x="4555"/>
        <item x="2165"/>
        <item x="2802"/>
        <item x="2014"/>
        <item x="3617"/>
        <item x="4345"/>
        <item x="711"/>
        <item x="5261"/>
        <item x="2207"/>
        <item x="3047"/>
        <item x="4863"/>
        <item x="1645"/>
        <item x="3441"/>
        <item x="4829"/>
        <item x="2843"/>
        <item x="2103"/>
        <item x="5586"/>
        <item x="5515"/>
        <item x="4068"/>
        <item x="3785"/>
        <item x="726"/>
        <item x="4524"/>
        <item x="4115"/>
        <item x="331"/>
        <item x="2135"/>
        <item x="2035"/>
        <item x="6029"/>
        <item x="4442"/>
        <item x="1489"/>
        <item x="2376"/>
        <item x="3358"/>
        <item x="276"/>
        <item x="5032"/>
        <item x="5697"/>
        <item x="2484"/>
        <item x="5080"/>
        <item x="5399"/>
        <item x="1355"/>
        <item x="4232"/>
        <item x="1717"/>
        <item x="4621"/>
        <item x="4432"/>
        <item x="5020"/>
        <item x="1218"/>
        <item x="4942"/>
        <item x="2720"/>
        <item x="1470"/>
        <item x="1731"/>
        <item x="4184"/>
        <item x="943"/>
        <item x="3221"/>
        <item x="4720"/>
        <item x="4825"/>
        <item x="5723"/>
        <item x="5535"/>
        <item x="1772"/>
        <item x="1397"/>
        <item x="1371"/>
        <item x="1626"/>
        <item x="1602"/>
        <item x="1627"/>
        <item x="2957"/>
        <item x="2584"/>
        <item x="4060"/>
        <item x="388"/>
        <item x="6155"/>
        <item x="1495"/>
        <item x="1214"/>
        <item x="2958"/>
        <item x="319"/>
        <item x="2451"/>
        <item x="5941"/>
        <item x="5675"/>
        <item x="2592"/>
        <item x="2005"/>
        <item x="633"/>
        <item x="4161"/>
        <item x="339"/>
        <item x="5518"/>
        <item x="1821"/>
        <item x="5598"/>
        <item x="5553"/>
        <item x="2139"/>
        <item x="5241"/>
        <item x="3347"/>
        <item x="1482"/>
        <item x="3352"/>
        <item x="827"/>
        <item x="5373"/>
        <item x="4483"/>
        <item x="655"/>
        <item x="4251"/>
        <item x="854"/>
        <item x="4864"/>
        <item x="4593"/>
        <item x="4656"/>
        <item x="1969"/>
        <item x="1202"/>
        <item x="129"/>
        <item x="2364"/>
        <item x="2284"/>
        <item x="294"/>
        <item x="3528"/>
        <item x="1188"/>
        <item x="560"/>
        <item x="3098"/>
        <item x="992"/>
        <item x="5747"/>
        <item x="4768"/>
        <item x="5295"/>
        <item x="1643"/>
        <item x="4992"/>
        <item x="772"/>
        <item x="5829"/>
        <item x="5067"/>
        <item x="5578"/>
        <item x="3350"/>
        <item x="1816"/>
        <item x="1348"/>
        <item x="2162"/>
        <item x="5185"/>
        <item x="2639"/>
        <item x="180"/>
        <item x="2230"/>
        <item x="1921"/>
        <item x="3975"/>
        <item x="2972"/>
        <item x="2895"/>
        <item x="4781"/>
        <item x="3979"/>
        <item x="2615"/>
        <item x="6173"/>
        <item x="3799"/>
        <item x="1557"/>
        <item x="649"/>
        <item x="4674"/>
        <item x="1243"/>
        <item x="4647"/>
        <item x="5960"/>
        <item x="3422"/>
        <item x="6140"/>
        <item x="3940"/>
        <item x="1078"/>
        <item x="4399"/>
        <item x="5311"/>
        <item x="5375"/>
        <item x="2588"/>
        <item x="2984"/>
        <item x="3694"/>
        <item x="2234"/>
        <item x="3357"/>
        <item x="2893"/>
        <item x="494"/>
        <item x="1812"/>
        <item x="631"/>
        <item x="1254"/>
        <item x="5363"/>
        <item x="5536"/>
        <item x="5859"/>
        <item x="3099"/>
        <item x="5177"/>
        <item x="1946"/>
        <item x="708"/>
        <item x="5602"/>
        <item x="391"/>
        <item x="4685"/>
        <item x="904"/>
        <item x="5856"/>
        <item x="3809"/>
        <item x="82"/>
        <item x="4151"/>
        <item x="4591"/>
        <item x="3669"/>
        <item x="367"/>
        <item x="3656"/>
        <item x="5475"/>
        <item x="1624"/>
        <item x="4355"/>
        <item x="2175"/>
        <item x="5542"/>
        <item x="780"/>
        <item x="1770"/>
        <item x="2730"/>
        <item x="5957"/>
        <item x="5308"/>
        <item x="3603"/>
        <item x="613"/>
        <item x="1651"/>
        <item x="2502"/>
        <item x="4511"/>
        <item x="700"/>
        <item x="466"/>
        <item x="855"/>
        <item x="792"/>
        <item x="1425"/>
        <item x="2228"/>
        <item x="4105"/>
        <item x="5994"/>
        <item x="6091"/>
        <item x="2167"/>
        <item x="4349"/>
        <item x="3613"/>
        <item x="885"/>
        <item x="5026"/>
        <item x="2594"/>
        <item x="1800"/>
        <item x="1876"/>
        <item x="3886"/>
        <item x="4508"/>
        <item x="3249"/>
        <item x="3912"/>
        <item x="2610"/>
        <item x="5248"/>
        <item x="1915"/>
        <item x="6194"/>
        <item x="2022"/>
        <item x="5860"/>
        <item x="5356"/>
        <item x="5291"/>
        <item x="1565"/>
        <item x="2031"/>
        <item x="6059"/>
        <item x="2582"/>
        <item x="186"/>
        <item x="5254"/>
        <item x="2593"/>
        <item x="5155"/>
        <item x="3036"/>
        <item x="2445"/>
        <item x="4061"/>
        <item x="4142"/>
        <item x="2519"/>
        <item x="3371"/>
        <item x="5653"/>
        <item x="5673"/>
        <item x="907"/>
        <item x="4377"/>
        <item x="4566"/>
        <item x="4725"/>
        <item x="3691"/>
        <item x="935"/>
        <item x="351"/>
        <item x="1654"/>
        <item x="6131"/>
        <item x="3667"/>
        <item x="5931"/>
        <item x="1658"/>
        <item x="4249"/>
        <item x="3688"/>
        <item x="2369"/>
        <item x="3518"/>
        <item x="4627"/>
        <item x="4845"/>
        <item x="1060"/>
        <item x="3700"/>
        <item x="1978"/>
        <item x="1483"/>
        <item x="2141"/>
        <item x="2806"/>
        <item x="2427"/>
        <item x="1065"/>
        <item x="1929"/>
        <item x="5548"/>
        <item x="2081"/>
        <item x="1426"/>
        <item x="443"/>
        <item x="5932"/>
        <item x="361"/>
        <item x="1058"/>
        <item x="5159"/>
        <item x="4314"/>
        <item x="3698"/>
        <item x="3857"/>
        <item x="3663"/>
        <item x="1596"/>
        <item x="1674"/>
        <item x="4466"/>
        <item x="5453"/>
        <item x="1688"/>
        <item x="3513"/>
        <item x="5034"/>
        <item x="4955"/>
        <item x="366"/>
        <item x="2782"/>
        <item x="1076"/>
        <item x="5280"/>
        <item x="1760"/>
        <item x="2462"/>
        <item x="6040"/>
        <item x="4894"/>
        <item x="4346"/>
        <item x="5176"/>
        <item x="3179"/>
        <item x="5137"/>
        <item x="2334"/>
        <item x="3219"/>
        <item x="1212"/>
        <item x="3596"/>
        <item x="3967"/>
        <item x="599"/>
        <item x="5221"/>
        <item x="6137"/>
        <item x="643"/>
        <item x="4818"/>
        <item x="799"/>
        <item x="2959"/>
        <item x="1566"/>
        <item x="1329"/>
        <item x="3161"/>
        <item x="864"/>
        <item x="3066"/>
        <item x="3143"/>
        <item x="4952"/>
        <item x="202"/>
        <item x="5888"/>
        <item x="6022"/>
        <item x="3477"/>
        <item x="4215"/>
        <item x="298"/>
        <item x="5449"/>
        <item x="3292"/>
        <item x="4007"/>
        <item x="4791"/>
        <item x="1209"/>
        <item x="1514"/>
        <item x="989"/>
        <item x="3996"/>
        <item x="556"/>
        <item x="4902"/>
        <item x="3699"/>
        <item x="455"/>
        <item x="3231"/>
        <item x="1184"/>
        <item x="385"/>
        <item x="6048"/>
        <item x="4847"/>
        <item x="4913"/>
        <item x="970"/>
        <item x="3355"/>
        <item x="2708"/>
        <item x="1378"/>
        <item x="4333"/>
        <item x="1919"/>
        <item x="6044"/>
        <item x="6049"/>
        <item x="3071"/>
        <item x="2016"/>
        <item x="790"/>
        <item x="1398"/>
        <item x="5083"/>
        <item x="4096"/>
        <item x="97"/>
        <item x="820"/>
        <item x="4832"/>
        <item x="5247"/>
        <item x="462"/>
        <item x="2011"/>
        <item x="458"/>
        <item x="4529"/>
        <item x="569"/>
        <item x="2248"/>
        <item x="5480"/>
        <item x="452"/>
        <item x="5336"/>
        <item x="3038"/>
        <item x="551"/>
        <item x="5558"/>
        <item x="4455"/>
        <item x="1874"/>
        <item x="3085"/>
        <item x="3014"/>
        <item x="4085"/>
        <item x="3887"/>
        <item x="5657"/>
        <item x="5446"/>
        <item x="1911"/>
        <item x="1701"/>
        <item x="676"/>
        <item x="4994"/>
        <item x="5953"/>
        <item x="3192"/>
        <item x="5920"/>
        <item x="1127"/>
        <item x="1893"/>
        <item x="5056"/>
        <item x="3939"/>
        <item x="4728"/>
        <item x="5000"/>
        <item x="1635"/>
        <item x="1516"/>
        <item x="5584"/>
        <item x="1230"/>
        <item x="1998"/>
        <item x="3113"/>
        <item x="3671"/>
        <item x="6128"/>
        <item x="3070"/>
        <item x="5660"/>
        <item x="2507"/>
        <item x="2118"/>
        <item x="2256"/>
        <item x="5175"/>
        <item x="2906"/>
        <item x="1067"/>
        <item x="1203"/>
        <item x="3666"/>
        <item x="95"/>
        <item x="5228"/>
        <item x="5074"/>
        <item x="497"/>
        <item x="1021"/>
        <item x="4506"/>
        <item x="1388"/>
        <item x="5813"/>
        <item x="4361"/>
        <item x="5469"/>
        <item x="4344"/>
        <item x="1697"/>
        <item x="5298"/>
        <item x="4516"/>
        <item x="426"/>
        <item x="5981"/>
        <item x="432"/>
        <item x="874"/>
        <item x="1328"/>
        <item x="3050"/>
        <item x="1045"/>
        <item x="4697"/>
        <item x="2621"/>
        <item x="2821"/>
        <item x="4019"/>
        <item x="4812"/>
        <item x="421"/>
        <item x="1410"/>
        <item x="3115"/>
        <item x="1174"/>
        <item x="1414"/>
        <item x="1656"/>
        <item x="3304"/>
        <item x="3922"/>
        <item x="3695"/>
        <item x="5899"/>
        <item x="2212"/>
        <item x="4934"/>
        <item x="5874"/>
        <item x="3450"/>
        <item x="4785"/>
        <item x="1352"/>
        <item x="682"/>
        <item x="6089"/>
        <item x="187"/>
        <item x="4688"/>
        <item x="1137"/>
        <item x="3191"/>
        <item x="4095"/>
        <item x="5131"/>
        <item x="5969"/>
        <item x="1453"/>
        <item x="1513"/>
        <item x="3654"/>
        <item x="102"/>
        <item x="1017"/>
        <item x="3730"/>
        <item x="5721"/>
        <item x="5703"/>
        <item x="5722"/>
        <item x="5451"/>
        <item x="5191"/>
        <item x="1070"/>
        <item x="527"/>
        <item x="4478"/>
        <item x="2407"/>
        <item x="3466"/>
        <item x="5039"/>
        <item x="2851"/>
        <item x="3238"/>
        <item x="2123"/>
        <item x="2390"/>
        <item x="3468"/>
        <item x="4424"/>
        <item x="4482"/>
        <item x="4219"/>
        <item x="2663"/>
        <item x="4705"/>
        <item x="5790"/>
        <item x="1474"/>
        <item x="333"/>
        <item x="502"/>
        <item x="2566"/>
        <item x="3267"/>
        <item x="1644"/>
        <item x="691"/>
        <item x="5965"/>
        <item x="456"/>
        <item x="3476"/>
        <item x="2030"/>
        <item x="3973"/>
        <item x="1862"/>
        <item x="2312"/>
        <item x="4855"/>
        <item x="5591"/>
        <item x="4402"/>
        <item x="2048"/>
        <item x="1142"/>
        <item x="1088"/>
        <item x="1990"/>
        <item x="4995"/>
        <item x="1131"/>
        <item x="2076"/>
        <item x="6217"/>
        <item x="5497"/>
        <item x="1337"/>
        <item x="3726"/>
        <item x="588"/>
        <item x="3696"/>
        <item x="491"/>
        <item x="5868"/>
        <item x="3258"/>
        <item x="6179"/>
        <item x="5928"/>
        <item x="5628"/>
        <item x="831"/>
        <item x="4451"/>
        <item x="1707"/>
        <item x="4844"/>
        <item x="5458"/>
        <item x="2548"/>
        <item x="5037"/>
        <item x="1034"/>
        <item x="686"/>
        <item x="2532"/>
        <item x="2038"/>
        <item x="4840"/>
        <item x="68"/>
        <item x="398"/>
        <item x="5774"/>
        <item x="4594"/>
        <item x="3299"/>
        <item x="4262"/>
        <item x="3766"/>
        <item x="848"/>
        <item x="3725"/>
        <item x="4893"/>
        <item x="5347"/>
        <item x="2651"/>
        <item x="4586"/>
        <item x="4316"/>
        <item x="5939"/>
        <item x="3882"/>
        <item x="3986"/>
        <item x="776"/>
        <item x="1942"/>
        <item x="2629"/>
        <item x="4212"/>
        <item x="5751"/>
        <item x="4612"/>
        <item x="3279"/>
        <item x="3801"/>
        <item x="2366"/>
        <item x="2978"/>
        <item x="3396"/>
        <item x="2797"/>
        <item x="4055"/>
        <item x="340"/>
        <item x="2479"/>
        <item x="1540"/>
        <item x="1795"/>
        <item x="891"/>
        <item x="3162"/>
        <item x="5676"/>
        <item x="158"/>
        <item x="2100"/>
        <item x="1503"/>
        <item x="5018"/>
        <item x="3425"/>
        <item x="280"/>
        <item x="2406"/>
        <item x="4040"/>
        <item x="554"/>
        <item x="4205"/>
        <item x="5794"/>
        <item x="1515"/>
        <item x="3008"/>
        <item x="2816"/>
        <item x="949"/>
        <item x="1991"/>
        <item x="1481"/>
        <item x="2378"/>
        <item x="5459"/>
        <item x="1245"/>
        <item x="3045"/>
        <item x="4540"/>
        <item x="5292"/>
        <item x="4295"/>
        <item x="2020"/>
        <item x="5791"/>
        <item x="3472"/>
        <item x="5397"/>
        <item x="894"/>
        <item x="3530"/>
        <item x="3951"/>
        <item x="2045"/>
        <item x="5258"/>
        <item x="712"/>
        <item x="4444"/>
        <item x="608"/>
        <item x="6057"/>
        <item x="5594"/>
        <item x="4751"/>
        <item x="2628"/>
        <item x="5926"/>
        <item x="6123"/>
        <item x="706"/>
        <item x="2578"/>
        <item x="3740"/>
        <item x="634"/>
        <item x="3683"/>
        <item x="146"/>
        <item x="1006"/>
        <item x="4162"/>
        <item x="5882"/>
        <item x="3676"/>
        <item x="4470"/>
        <item x="2668"/>
        <item x="3628"/>
        <item x="24"/>
        <item x="1732"/>
        <item x="1634"/>
        <item x="5718"/>
        <item x="3754"/>
        <item x="5305"/>
        <item x="2465"/>
        <item x="654"/>
        <item x="5184"/>
        <item x="1843"/>
        <item x="5995"/>
        <item x="1241"/>
        <item x="5342"/>
        <item x="3871"/>
        <item x="5993"/>
        <item x="5521"/>
        <item x="3733"/>
        <item x="4993"/>
        <item x="2199"/>
        <item x="5758"/>
        <item x="4240"/>
        <item x="784"/>
        <item x="1183"/>
        <item x="3519"/>
        <item x="1826"/>
        <item x="3731"/>
        <item x="1738"/>
        <item x="1036"/>
        <item x="1336"/>
        <item x="3711"/>
        <item x="221"/>
        <item x="2414"/>
        <item x="2487"/>
        <item x="1107"/>
        <item x="4636"/>
        <item x="2704"/>
        <item x="3203"/>
        <item x="5954"/>
        <item x="1051"/>
        <item x="2991"/>
        <item x="3840"/>
        <item x="950"/>
        <item x="1048"/>
        <item x="2722"/>
        <item x="3095"/>
        <item x="1987"/>
        <item x="2832"/>
        <item x="3559"/>
        <item x="1959"/>
        <item x="2520"/>
        <item x="5160"/>
        <item x="4431"/>
        <item x="3364"/>
        <item x="3163"/>
        <item x="695"/>
        <item x="4958"/>
        <item x="5569"/>
        <item x="5947"/>
        <item x="6002"/>
        <item x="5964"/>
        <item x="1852"/>
        <item x="1466"/>
        <item x="2065"/>
        <item x="5465"/>
        <item x="2037"/>
        <item x="1497"/>
        <item x="4914"/>
        <item x="440"/>
        <item x="1041"/>
        <item x="4767"/>
        <item x="2791"/>
        <item x="90"/>
        <item x="4568"/>
        <item x="518"/>
        <item x="2377"/>
        <item x="2233"/>
        <item x="394"/>
        <item x="5163"/>
        <item x="635"/>
        <item x="2727"/>
        <item x="628"/>
        <item x="4873"/>
        <item x="3334"/>
        <item x="2338"/>
        <item x="1722"/>
        <item x="3546"/>
        <item x="6106"/>
        <item x="56"/>
        <item x="5351"/>
        <item x="5780"/>
        <item x="2746"/>
        <item x="4239"/>
        <item x="5781"/>
        <item x="4822"/>
        <item x="1819"/>
        <item x="1729"/>
        <item x="4321"/>
        <item x="6103"/>
        <item x="2569"/>
        <item x="2399"/>
        <item x="1077"/>
        <item x="5545"/>
        <item x="2229"/>
        <item x="5015"/>
        <item x="2586"/>
        <item x="617"/>
        <item x="3525"/>
        <item x="4372"/>
        <item x="3515"/>
        <item x="467"/>
        <item x="4233"/>
        <item x="30"/>
        <item x="2796"/>
        <item x="6088"/>
        <item x="4389"/>
        <item x="2632"/>
        <item x="941"/>
        <item x="306"/>
        <item x="865"/>
        <item x="740"/>
        <item x="2246"/>
        <item x="5555"/>
        <item x="5601"/>
        <item x="1906"/>
        <item x="320"/>
        <item x="3645"/>
        <item x="371"/>
        <item x="639"/>
        <item x="1069"/>
        <item x="4797"/>
        <item x="5513"/>
        <item x="4686"/>
        <item x="5193"/>
        <item x="1507"/>
        <item x="245"/>
        <item x="2678"/>
        <item x="5706"/>
        <item x="5134"/>
        <item x="2560"/>
        <item x="4289"/>
        <item x="3910"/>
        <item x="4803"/>
        <item x="923"/>
        <item x="4546"/>
        <item x="586"/>
        <item x="4350"/>
        <item x="3241"/>
        <item x="4877"/>
        <item x="4196"/>
        <item x="4897"/>
        <item x="2583"/>
        <item x="4703"/>
        <item x="5387"/>
        <item x="1370"/>
        <item x="2773"/>
        <item x="4134"/>
        <item x="1061"/>
        <item x="3527"/>
        <item x="5640"/>
        <item x="5517"/>
        <item x="438"/>
        <item x="2646"/>
        <item x="6132"/>
        <item x="1528"/>
        <item x="4356"/>
        <item x="1782"/>
        <item x="6060"/>
        <item x="2645"/>
        <item x="500"/>
        <item x="6071"/>
        <item x="6085"/>
        <item x="5571"/>
        <item x="463"/>
        <item x="5662"/>
        <item x="4875"/>
        <item x="2353"/>
        <item x="1111"/>
        <item x="3642"/>
        <item x="5366"/>
        <item x="5595"/>
        <item x="548"/>
        <item x="4099"/>
        <item x="5967"/>
        <item x="3991"/>
        <item x="3264"/>
        <item x="2039"/>
        <item x="3213"/>
        <item x="1892"/>
        <item x="660"/>
        <item x="1743"/>
        <item x="22"/>
        <item x="1699"/>
        <item x="480"/>
        <item x="2826"/>
        <item x="3704"/>
        <item x="5589"/>
        <item x="867"/>
        <item x="4489"/>
        <item x="4922"/>
        <item x="2830"/>
        <item x="1930"/>
        <item x="222"/>
        <item x="5312"/>
        <item x="1313"/>
        <item x="355"/>
        <item x="3714"/>
        <item x="4743"/>
        <item x="591"/>
        <item x="5823"/>
        <item x="3774"/>
        <item x="528"/>
        <item x="6187"/>
        <item x="2724"/>
        <item x="3269"/>
        <item x="1576"/>
        <item x="256"/>
        <item x="2818"/>
        <item x="6000"/>
        <item x="283"/>
        <item x="4179"/>
        <item x="6004"/>
        <item x="1413"/>
        <item x="5514"/>
        <item x="3821"/>
        <item x="2360"/>
        <item x="1068"/>
        <item x="5763"/>
        <item x="4643"/>
        <item x="5337"/>
        <item x="79"/>
        <item x="1745"/>
        <item x="3706"/>
        <item x="1193"/>
        <item x="564"/>
        <item x="1085"/>
        <item x="4172"/>
        <item x="3538"/>
        <item x="286"/>
        <item x="5520"/>
        <item x="5959"/>
        <item x="1880"/>
        <item x="2515"/>
        <item x="4857"/>
        <item x="4682"/>
        <item x="2044"/>
        <item x="917"/>
        <item x="407"/>
        <item x="2827"/>
        <item x="106"/>
        <item x="529"/>
        <item x="1694"/>
        <item x="4223"/>
        <item x="2498"/>
        <item x="195"/>
        <item x="2551"/>
        <item x="5058"/>
        <item x="4150"/>
        <item x="1096"/>
        <item x="3390"/>
        <item x="994"/>
        <item x="952"/>
        <item x="103"/>
        <item x="5460"/>
        <item x="6202"/>
        <item x="1683"/>
        <item x="2416"/>
        <item x="757"/>
        <item x="5208"/>
        <item x="5250"/>
        <item x="1815"/>
        <item x="648"/>
        <item x="1376"/>
        <item x="5001"/>
        <item x="4552"/>
        <item x="2180"/>
        <item x="5708"/>
        <item x="5121"/>
        <item x="3498"/>
        <item x="3027"/>
        <item x="2872"/>
        <item x="3376"/>
        <item x="4160"/>
        <item x="2300"/>
        <item x="2373"/>
        <item x="5757"/>
        <item x="2542"/>
        <item x="3177"/>
        <item x="5617"/>
        <item x="3737"/>
        <item x="4683"/>
        <item x="2114"/>
        <item x="3830"/>
        <item x="3424"/>
        <item x="1841"/>
        <item x="5092"/>
        <item x="5477"/>
        <item x="5109"/>
        <item x="837"/>
        <item x="3353"/>
        <item x="3583"/>
        <item x="694"/>
        <item x="6193"/>
        <item x="399"/>
        <item x="2817"/>
        <item x="5432"/>
        <item x="5935"/>
        <item x="925"/>
        <item x="6209"/>
        <item x="4788"/>
        <item x="1217"/>
        <item x="4625"/>
        <item x="5743"/>
        <item x="1082"/>
        <item x="1139"/>
        <item x="5086"/>
        <item x="593"/>
        <item x="606"/>
        <item x="5068"/>
        <item x="4308"/>
        <item x="2923"/>
        <item x="559"/>
        <item x="3020"/>
        <item x="4143"/>
        <item x="671"/>
        <item x="5619"/>
        <item x="4225"/>
        <item x="981"/>
        <item x="3311"/>
        <item x="3392"/>
        <item x="3190"/>
        <item x="1758"/>
        <item x="3254"/>
        <item x="1691"/>
        <item x="3507"/>
        <item x="783"/>
        <item x="4213"/>
        <item x="3867"/>
        <item x="1545"/>
        <item x="4805"/>
        <item x="4003"/>
        <item x="1049"/>
        <item x="5244"/>
        <item x="3854"/>
        <item x="2456"/>
        <item x="3388"/>
        <item x="4299"/>
        <item x="4414"/>
        <item x="1580"/>
        <item x="3146"/>
        <item x="650"/>
        <item x="3505"/>
        <item x="313"/>
        <item x="2419"/>
        <item x="5512"/>
        <item x="4371"/>
        <item x="839"/>
        <item x="5064"/>
        <item x="3644"/>
        <item x="1480"/>
        <item x="250"/>
        <item x="3615"/>
        <item x="5850"/>
        <item x="895"/>
        <item x="1020"/>
        <item x="1132"/>
        <item x="2703"/>
        <item x="4841"/>
        <item x="183"/>
        <item x="4415"/>
        <item x="1859"/>
        <item x="4144"/>
        <item x="797"/>
        <item x="1066"/>
        <item x="3820"/>
        <item x="3715"/>
        <item x="5752"/>
        <item x="1435"/>
        <item x="5362"/>
        <item x="1395"/>
        <item x="1265"/>
        <item x="78"/>
        <item x="1552"/>
        <item x="1543"/>
        <item x="5876"/>
        <item x="3520"/>
        <item x="2027"/>
        <item x="4074"/>
        <item x="5412"/>
        <item x="3375"/>
        <item x="911"/>
        <item x="3968"/>
        <item x="2537"/>
        <item x="5733"/>
        <item x="3634"/>
        <item x="1135"/>
        <item x="1884"/>
        <item x="5145"/>
        <item x="3806"/>
        <item x="4658"/>
        <item x="4974"/>
        <item x="6183"/>
        <item x="4202"/>
        <item x="4554"/>
        <item x="915"/>
        <item x="2102"/>
        <item x="3399"/>
        <item x="357"/>
        <item x="3556"/>
        <item x="1379"/>
        <item x="1140"/>
        <item x="1904"/>
        <item x="3649"/>
        <item x="1305"/>
        <item x="4828"/>
        <item x="5775"/>
        <item x="4370"/>
        <item x="3156"/>
        <item x="134"/>
        <item x="562"/>
        <item x="5664"/>
        <item x="182"/>
        <item x="2935"/>
        <item x="469"/>
        <item x="5745"/>
        <item x="2670"/>
        <item x="6213"/>
        <item x="4390"/>
        <item x="42"/>
        <item x="2053"/>
        <item x="2860"/>
        <item x="3119"/>
        <item x="3811"/>
        <item x="1029"/>
        <item x="3532"/>
        <item x="582"/>
        <item x="1415"/>
        <item x="3609"/>
        <item x="5873"/>
        <item x="3719"/>
        <item x="1850"/>
        <item x="3160"/>
        <item x="2841"/>
        <item x="2476"/>
        <item x="2733"/>
        <item x="446"/>
        <item x="5144"/>
        <item x="5885"/>
        <item x="2998"/>
        <item x="1400"/>
        <item x="5426"/>
        <item x="666"/>
        <item x="4234"/>
        <item x="4332"/>
        <item x="1618"/>
        <item x="4823"/>
        <item x="4292"/>
        <item x="2082"/>
        <item x="2105"/>
        <item x="2800"/>
        <item x="5686"/>
        <item x="2736"/>
        <item x="6180"/>
        <item x="1802"/>
        <item x="3131"/>
        <item x="3273"/>
        <item x="1248"/>
        <item x="658"/>
        <item x="346"/>
        <item x="2160"/>
        <item x="1715"/>
        <item x="1384"/>
        <item x="4279"/>
        <item x="2342"/>
        <item x="2973"/>
        <item x="908"/>
        <item x="3139"/>
        <item x="37"/>
        <item x="2915"/>
        <item x="4928"/>
        <item x="2258"/>
        <item x="3576"/>
        <item x="610"/>
        <item x="2937"/>
        <item x="3301"/>
        <item x="1223"/>
        <item x="3508"/>
        <item x="1646"/>
        <item x="2754"/>
        <item x="5637"/>
        <item x="3294"/>
        <item x="5824"/>
        <item x="4999"/>
        <item x="5581"/>
        <item x="3266"/>
        <item x="52"/>
        <item x="2579"/>
        <item x="544"/>
        <item x="2784"/>
        <item x="5622"/>
        <item x="4488"/>
        <item x="796"/>
        <item x="5905"/>
        <item x="4276"/>
        <item x="957"/>
        <item x="1166"/>
        <item x="246"/>
        <item x="2916"/>
        <item x="1024"/>
        <item x="4394"/>
        <item x="170"/>
        <item x="2534"/>
        <item x="5478"/>
        <item x="1306"/>
        <item x="5540"/>
        <item x="6"/>
        <item x="3384"/>
        <item x="1197"/>
        <item x="5407"/>
        <item x="2948"/>
        <item x="2728"/>
        <item x="1640"/>
        <item x="1013"/>
        <item x="2178"/>
        <item x="5225"/>
        <item x="5118"/>
        <item x="1604"/>
        <item x="223"/>
        <item x="154"/>
        <item x="5854"/>
        <item x="3744"/>
        <item x="5071"/>
        <item x="5181"/>
        <item x="5924"/>
        <item x="5195"/>
        <item x="5904"/>
        <item x="2204"/>
        <item x="3575"/>
        <item x="4224"/>
        <item x="2591"/>
        <item x="5210"/>
        <item x="4254"/>
        <item x="3271"/>
        <item x="5936"/>
        <item x="2126"/>
        <item x="4598"/>
        <item x="3501"/>
        <item x="6191"/>
        <item x="3122"/>
        <item x="1301"/>
        <item x="315"/>
        <item x="3101"/>
        <item x="1907"/>
        <item x="4518"/>
        <item x="3972"/>
        <item x="4270"/>
        <item x="703"/>
        <item x="3351"/>
        <item x="5989"/>
        <item x="2752"/>
        <item x="2354"/>
        <item x="4654"/>
        <item x="4480"/>
        <item x="229"/>
        <item x="5389"/>
        <item x="5116"/>
        <item x="2131"/>
        <item x="3643"/>
        <item x="1143"/>
        <item x="3"/>
        <item x="1269"/>
        <item x="5930"/>
        <item x="5777"/>
        <item x="365"/>
        <item x="5428"/>
        <item x="1130"/>
        <item x="5276"/>
        <item x="2856"/>
        <item x="1718"/>
        <item x="2174"/>
        <item x="5606"/>
        <item x="1047"/>
        <item x="5304"/>
        <item x="4752"/>
        <item x="238"/>
        <item x="3483"/>
        <item x="5987"/>
        <item x="5915"/>
        <item x="233"/>
        <item x="2294"/>
        <item x="1150"/>
        <item x="2837"/>
        <item x="785"/>
        <item x="5329"/>
        <item x="826"/>
        <item x="1902"/>
        <item x="4957"/>
        <item x="602"/>
        <item x="2946"/>
        <item x="2739"/>
        <item x="2001"/>
        <item x="3789"/>
        <item x="2649"/>
        <item x="2172"/>
        <item x="1462"/>
        <item x="2132"/>
        <item x="3957"/>
        <item x="2025"/>
        <item x="3606"/>
        <item x="3964"/>
        <item x="2862"/>
        <item x="4774"/>
        <item x="1479"/>
        <item x="6185"/>
        <item x="5087"/>
        <item x="3555"/>
        <item x="5590"/>
        <item x="3712"/>
        <item x="2936"/>
        <item x="44"/>
        <item x="6013"/>
        <item x="5245"/>
        <item x="4340"/>
        <item x="4645"/>
        <item x="4831"/>
        <item x="3416"/>
        <item x="2283"/>
        <item x="1300"/>
        <item x="3209"/>
        <item x="5909"/>
        <item x="3308"/>
        <item x="997"/>
        <item x="6199"/>
        <item x="1158"/>
        <item x="3180"/>
        <item x="3445"/>
        <item x="5735"/>
        <item x="1882"/>
        <item x="4527"/>
        <item x="410"/>
        <item x="835"/>
        <item x="459"/>
        <item x="5128"/>
        <item x="4741"/>
        <item x="3057"/>
        <item x="2330"/>
        <item x="1734"/>
        <item x="1362"/>
        <item x="3657"/>
        <item x="3443"/>
        <item x="6118"/>
        <item x="1459"/>
        <item x="1460"/>
        <item x="1677"/>
        <item x="2176"/>
        <item x="3256"/>
        <item x="768"/>
        <item x="741"/>
        <item x="1668"/>
        <item x="2109"/>
        <item x="5385"/>
        <item x="5501"/>
        <item x="5488"/>
        <item x="5499"/>
        <item x="4070"/>
        <item x="2355"/>
        <item x="3879"/>
        <item x="1924"/>
        <item x="4968"/>
        <item x="3193"/>
        <item x="2677"/>
        <item x="1665"/>
        <item x="926"/>
        <item x="5466"/>
        <item x="290"/>
        <item x="3383"/>
        <item x="727"/>
        <item x="4646"/>
        <item x="485"/>
        <item x="4260"/>
        <item x="4416"/>
        <item x="3521"/>
        <item x="3081"/>
        <item x="1054"/>
        <item x="1710"/>
        <item x="843"/>
        <item x="2740"/>
        <item x="6079"/>
        <item x="3703"/>
        <item x="2748"/>
        <item x="3690"/>
        <item x="1190"/>
        <item x="2368"/>
        <item x="3061"/>
        <item x="3366"/>
        <item x="2613"/>
        <item x="986"/>
        <item x="2523"/>
        <item x="2873"/>
        <item x="3976"/>
        <item x="5491"/>
        <item x="1844"/>
        <item x="1429"/>
        <item x="2286"/>
        <item x="2092"/>
        <item x="1059"/>
        <item x="1136"/>
        <item x="55"/>
        <item x="5732"/>
        <item x="3327"/>
        <item x="4167"/>
        <item x="5596"/>
        <item x="806"/>
        <item x="4036"/>
        <item x="3286"/>
        <item x="1585"/>
        <item x="1861"/>
        <item x="3287"/>
        <item x="6039"/>
        <item x="80"/>
        <item x="674"/>
        <item x="5332"/>
        <item x="576"/>
        <item x="2359"/>
        <item x="4801"/>
        <item x="779"/>
        <item x="921"/>
        <item x="3892"/>
        <item x="4726"/>
        <item x="4543"/>
        <item x="5436"/>
        <item x="4049"/>
        <item x="3623"/>
        <item x="1742"/>
        <item x="4443"/>
        <item x="571"/>
        <item x="3259"/>
        <item x="2097"/>
        <item x="5611"/>
        <item x="1418"/>
        <item x="2201"/>
        <item x="4536"/>
        <item x="2177"/>
        <item x="1561"/>
        <item x="3387"/>
        <item x="4064"/>
        <item x="2631"/>
        <item x="1559"/>
        <item x="5405"/>
        <item x="375"/>
        <item x="5834"/>
        <item x="3004"/>
        <item x="3265"/>
        <item x="4714"/>
        <item x="1920"/>
        <item x="2168"/>
        <item x="4861"/>
        <item x="309"/>
        <item x="4671"/>
        <item x="3257"/>
        <item x="5973"/>
        <item x="5855"/>
        <item x="1788"/>
        <item x="1808"/>
        <item x="4157"/>
        <item x="965"/>
        <item x="3969"/>
        <item x="136"/>
        <item x="1981"/>
        <item x="347"/>
        <item x="2871"/>
        <item x="604"/>
        <item x="358"/>
        <item x="1536"/>
        <item x="356"/>
        <item x="4206"/>
        <item x="4665"/>
        <item x="2088"/>
        <item x="927"/>
        <item x="5588"/>
        <item x="657"/>
        <item x="1486"/>
        <item x="4500"/>
        <item x="5579"/>
        <item x="4312"/>
        <item x="4652"/>
        <item x="4380"/>
        <item x="217"/>
        <item x="3843"/>
        <item x="5908"/>
        <item x="1672"/>
        <item x="4990"/>
        <item x="5906"/>
        <item x="242"/>
        <item x="4211"/>
        <item x="5652"/>
        <item x="2601"/>
        <item x="1926"/>
        <item x="2210"/>
        <item x="4838"/>
        <item x="859"/>
        <item x="1632"/>
        <item x="2675"/>
        <item x="4257"/>
        <item x="6097"/>
        <item x="1951"/>
        <item x="258"/>
        <item x="675"/>
        <item x="5529"/>
        <item x="3974"/>
        <item x="1478"/>
        <item x="4747"/>
        <item x="1157"/>
        <item x="3406"/>
        <item x="2666"/>
        <item x="3166"/>
        <item x="1487"/>
        <item x="2747"/>
        <item x="271"/>
        <item x="140"/>
        <item x="1477"/>
        <item x="2127"/>
        <item x="2589"/>
        <item x="773"/>
        <item x="2275"/>
        <item x="752"/>
        <item x="2321"/>
        <item x="5217"/>
        <item x="3435"/>
        <item x="4548"/>
        <item x="1949"/>
        <item x="3295"/>
        <item x="3491"/>
        <item x="5471"/>
        <item x="420"/>
        <item x="4949"/>
        <item x="3874"/>
        <item x="3419"/>
        <item x="3321"/>
        <item x="629"/>
        <item x="1427"/>
        <item x="3349"/>
        <item x="2679"/>
        <item x="1056"/>
        <item x="557"/>
        <item x="5970"/>
        <item x="934"/>
        <item x="2352"/>
        <item x="3595"/>
        <item x="4937"/>
        <item x="2313"/>
        <item x="2326"/>
        <item x="1966"/>
        <item x="4374"/>
        <item x="4413"/>
        <item x="637"/>
        <item x="4869"/>
        <item x="2078"/>
        <item x="3379"/>
        <item x="5043"/>
        <item x="1842"/>
        <item x="6127"/>
        <item x="4112"/>
        <item x="4038"/>
        <item x="5059"/>
        <item x="2418"/>
        <item x="2332"/>
        <item x="2147"/>
        <item x="5395"/>
        <item x="3460"/>
        <item x="3000"/>
        <item x="4865"/>
        <item x="3993"/>
        <item x="3872"/>
        <item x="4736"/>
        <item x="1704"/>
        <item x="549"/>
        <item x="4533"/>
        <item x="640"/>
        <item x="4376"/>
        <item x="6086"/>
        <item x="89"/>
        <item x="3841"/>
        <item x="4575"/>
        <item x="3148"/>
        <item x="5318"/>
        <item x="387"/>
        <item x="2624"/>
        <item x="219"/>
        <item x="918"/>
        <item x="1182"/>
        <item x="5672"/>
        <item x="6216"/>
        <item x="1793"/>
        <item x="1938"/>
        <item x="1170"/>
        <item x="2500"/>
        <item x="4938"/>
        <item x="5523"/>
        <item x="2576"/>
        <item x="3756"/>
        <item x="4815"/>
        <item x="3679"/>
        <item x="3434"/>
        <item x="879"/>
        <item x="1273"/>
        <item x="5519"/>
        <item x="763"/>
        <item x="4699"/>
        <item x="2227"/>
        <item x="4411"/>
        <item x="4628"/>
        <item x="4082"/>
        <item x="1995"/>
        <item x="1073"/>
        <item x="2550"/>
        <item x="2018"/>
        <item x="836"/>
        <item x="1953"/>
        <item x="5192"/>
        <item x="2492"/>
        <item x="2616"/>
        <item x="1569"/>
        <item x="2518"/>
        <item x="4048"/>
        <item x="5065"/>
        <item x="4619"/>
        <item x="4603"/>
        <item x="5199"/>
        <item x="4876"/>
        <item x="3902"/>
        <item x="3619"/>
        <item x="3814"/>
        <item x="5422"/>
        <item x="1736"/>
        <item x="1375"/>
        <item x="4717"/>
        <item x="646"/>
        <item x="4171"/>
        <item x="1232"/>
        <item x="4005"/>
        <item x="4819"/>
        <item x="4366"/>
        <item x="3743"/>
        <item x="1149"/>
        <item x="1461"/>
        <item x="1392"/>
        <item x="2715"/>
        <item x="5793"/>
        <item x="285"/>
        <item x="142"/>
        <item x="2813"/>
        <item x="2282"/>
        <item x="1007"/>
        <item x="1661"/>
        <item x="6034"/>
        <item x="4214"/>
        <item x="3924"/>
        <item x="6025"/>
        <item x="5063"/>
        <item x="2673"/>
        <item x="4484"/>
        <item x="3362"/>
        <item x="10"/>
        <item x="2943"/>
        <item x="6122"/>
        <item x="5861"/>
        <item x="4698"/>
        <item x="3829"/>
        <item x="349"/>
        <item x="2333"/>
        <item x="3439"/>
        <item x="2140"/>
        <item x="2751"/>
        <item x="2634"/>
        <item x="743"/>
        <item x="4398"/>
        <item x="2669"/>
        <item x="489"/>
        <item x="2951"/>
        <item x="3337"/>
        <item x="5263"/>
        <item x="3572"/>
        <item x="6151"/>
        <item x="1368"/>
        <item x="1312"/>
        <item x="36"/>
        <item x="2255"/>
        <item x="2809"/>
        <item x="533"/>
        <item x="1267"/>
        <item x="1372"/>
        <item x="2801"/>
        <item x="4695"/>
        <item x="2863"/>
        <item x="4950"/>
        <item x="3407"/>
        <item x="4033"/>
        <item x="4393"/>
        <item x="5027"/>
        <item x="1260"/>
        <item x="2086"/>
        <item x="1173"/>
        <item x="3136"/>
        <item x="4054"/>
        <item x="1457"/>
        <item x="5768"/>
        <item x="6101"/>
        <item x="5976"/>
        <item x="2362"/>
        <item x="4383"/>
        <item x="2858"/>
        <item x="4199"/>
        <item x="1335"/>
        <item x="3839"/>
        <item x="4900"/>
        <item x="6037"/>
        <item x="2231"/>
        <item x="3385"/>
        <item x="4363"/>
        <item x="3306"/>
        <item x="4871"/>
        <item x="3005"/>
        <item x="2024"/>
        <item x="910"/>
        <item x="4268"/>
        <item x="5556"/>
        <item x="4499"/>
        <item x="866"/>
        <item x="722"/>
        <item x="2804"/>
        <item x="1913"/>
        <item x="6125"/>
        <item x="3790"/>
        <item x="2705"/>
        <item x="1500"/>
        <item x="4486"/>
        <item x="4846"/>
        <item x="4610"/>
        <item x="1673"/>
        <item x="3551"/>
        <item x="2091"/>
        <item x="6073"/>
        <item x="4907"/>
        <item x="415"/>
        <item x="3217"/>
        <item x="3783"/>
        <item x="2570"/>
        <item x="3230"/>
        <item x="5156"/>
        <item x="2153"/>
        <item x="5615"/>
        <item x="2776"/>
        <item x="3573"/>
        <item x="2870"/>
        <item x="3898"/>
        <item x="5795"/>
        <item x="3905"/>
        <item x="656"/>
        <item x="1365"/>
        <item x="4"/>
        <item x="2992"/>
        <item x="454"/>
        <item x="2288"/>
        <item x="113"/>
        <item x="2185"/>
        <item x="2293"/>
        <item x="4888"/>
        <item x="4878"/>
        <item x="6061"/>
        <item x="4175"/>
        <item x="461"/>
        <item x="5028"/>
        <item x="378"/>
        <item x="5681"/>
        <item x="5485"/>
        <item x="4338"/>
        <item x="1968"/>
        <item x="1394"/>
        <item x="2270"/>
        <item x="1349"/>
        <item x="3178"/>
        <item x="5415"/>
        <item x="3769"/>
        <item x="2599"/>
        <item x="2587"/>
        <item x="2684"/>
        <item x="2886"/>
        <item x="5785"/>
        <item x="714"/>
        <item x="4664"/>
        <item x="2328"/>
        <item x="3470"/>
        <item x="1735"/>
        <item x="5522"/>
        <item x="2486"/>
        <item x="1554"/>
        <item x="5275"/>
        <item x="486"/>
        <item x="1617"/>
        <item x="4163"/>
        <item x="2385"/>
        <item x="1725"/>
        <item x="6218"/>
        <item x="5279"/>
        <item x="5858"/>
        <item x="3935"/>
        <item x="515"/>
        <item x="689"/>
        <item x="2324"/>
        <item x="4604"/>
        <item x="2070"/>
        <item x="3954"/>
        <item x="3043"/>
        <item x="4739"/>
        <item x="3484"/>
        <item x="6035"/>
        <item x="3635"/>
        <item x="214"/>
        <item x="2064"/>
        <item x="3464"/>
        <item x="5454"/>
        <item x="3310"/>
        <item x="5138"/>
        <item x="1296"/>
        <item x="338"/>
        <item x="6062"/>
        <item x="2151"/>
        <item x="1004"/>
        <item x="4588"/>
        <item x="1103"/>
        <item x="3386"/>
        <item x="5560"/>
        <item x="937"/>
        <item x="2932"/>
        <item x="3382"/>
        <item x="3054"/>
        <item x="5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165" showAll="0"/>
    <pivotField axis="axisRow"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</pivotFields>
  <rowFields count="1">
    <field x="19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67A54-73D0-FC49-959F-5777E4447C1F}">
  <dimension ref="A3:D11"/>
  <sheetViews>
    <sheetView workbookViewId="0">
      <selection activeCell="D12" sqref="D12"/>
    </sheetView>
  </sheetViews>
  <sheetFormatPr baseColWidth="10" defaultRowHeight="16" x14ac:dyDescent="0.2"/>
  <cols>
    <col min="1" max="1" width="13.33203125" bestFit="1" customWidth="1"/>
    <col min="2" max="2" width="15.5" bestFit="1" customWidth="1"/>
    <col min="3" max="3" width="5.1640625" bestFit="1" customWidth="1"/>
  </cols>
  <sheetData>
    <row r="3" spans="1:4" x14ac:dyDescent="0.2">
      <c r="A3" s="62" t="s">
        <v>6315</v>
      </c>
      <c r="B3" s="62" t="s">
        <v>6314</v>
      </c>
    </row>
    <row r="4" spans="1:4" x14ac:dyDescent="0.2">
      <c r="A4" s="62" t="s">
        <v>6312</v>
      </c>
      <c r="B4">
        <v>0</v>
      </c>
      <c r="C4">
        <v>1</v>
      </c>
      <c r="D4" t="s">
        <v>6313</v>
      </c>
    </row>
    <row r="5" spans="1:4" x14ac:dyDescent="0.2">
      <c r="A5" s="63">
        <v>0</v>
      </c>
      <c r="B5" s="64">
        <v>1071</v>
      </c>
      <c r="C5" s="64">
        <v>157</v>
      </c>
      <c r="D5" s="64">
        <v>1228</v>
      </c>
    </row>
    <row r="6" spans="1:4" x14ac:dyDescent="0.2">
      <c r="A6" s="63">
        <v>1</v>
      </c>
      <c r="B6" s="64">
        <v>215</v>
      </c>
      <c r="C6" s="64">
        <v>4776</v>
      </c>
      <c r="D6" s="64">
        <v>4991</v>
      </c>
    </row>
    <row r="7" spans="1:4" x14ac:dyDescent="0.2">
      <c r="A7" s="63" t="s">
        <v>6313</v>
      </c>
      <c r="B7" s="64">
        <v>1286</v>
      </c>
      <c r="C7" s="64">
        <v>4933</v>
      </c>
      <c r="D7" s="64">
        <v>6219</v>
      </c>
    </row>
    <row r="11" spans="1:4" x14ac:dyDescent="0.2">
      <c r="D11">
        <f>SUM(B5,C6)/SUM(B5:C6)</f>
        <v>0.94018330921369997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ECD1B-07C9-2440-8F00-02C9EA91578C}">
  <dimension ref="A2:Z6226"/>
  <sheetViews>
    <sheetView topLeftCell="A4" zoomScale="110" workbookViewId="0">
      <selection activeCell="A4" sqref="A4"/>
    </sheetView>
  </sheetViews>
  <sheetFormatPr baseColWidth="10" defaultRowHeight="16" x14ac:dyDescent="0.2"/>
  <cols>
    <col min="1" max="2" width="10.83203125" style="1"/>
    <col min="3" max="3" width="10.83203125" style="2"/>
    <col min="4" max="16" width="10.83203125" style="1"/>
    <col min="17" max="17" width="13.5" style="14" customWidth="1"/>
    <col min="18" max="18" width="22.33203125" style="14" customWidth="1"/>
    <col min="19" max="19" width="10.83203125" style="1"/>
    <col min="20" max="21" width="14" style="14" bestFit="1" customWidth="1"/>
    <col min="22" max="22" width="10.83203125" style="1"/>
    <col min="23" max="23" width="12.5" style="1" bestFit="1" customWidth="1"/>
    <col min="24" max="16384" width="10.83203125" style="1"/>
  </cols>
  <sheetData>
    <row r="2" spans="1:26" x14ac:dyDescent="0.2">
      <c r="Q2" s="3"/>
      <c r="R2" s="3" t="s">
        <v>0</v>
      </c>
      <c r="S2" s="4"/>
      <c r="T2" s="3"/>
      <c r="U2" s="3"/>
    </row>
    <row r="4" spans="1:26" x14ac:dyDescent="0.2">
      <c r="A4" s="45" t="s">
        <v>1</v>
      </c>
      <c r="B4" s="48" t="s">
        <v>2</v>
      </c>
      <c r="C4" s="46" t="s">
        <v>3</v>
      </c>
      <c r="D4" s="45" t="s">
        <v>4</v>
      </c>
      <c r="E4" s="45" t="s">
        <v>5</v>
      </c>
      <c r="F4" s="48" t="s">
        <v>6</v>
      </c>
      <c r="G4" s="45" t="s">
        <v>7</v>
      </c>
      <c r="H4" s="48" t="s">
        <v>8</v>
      </c>
      <c r="I4" s="48" t="s">
        <v>9</v>
      </c>
      <c r="J4" s="48" t="s">
        <v>10</v>
      </c>
      <c r="K4" s="48" t="s">
        <v>11</v>
      </c>
      <c r="L4" s="48" t="s">
        <v>12</v>
      </c>
      <c r="M4" s="48" t="s">
        <v>13</v>
      </c>
      <c r="N4" s="45" t="s">
        <v>14</v>
      </c>
      <c r="O4" s="45" t="s">
        <v>15</v>
      </c>
      <c r="P4" s="47" t="s">
        <v>16</v>
      </c>
      <c r="Q4" s="5" t="s">
        <v>17</v>
      </c>
      <c r="R4" s="5" t="s">
        <v>18</v>
      </c>
      <c r="S4" s="6" t="s">
        <v>6317</v>
      </c>
      <c r="T4" s="5" t="s">
        <v>19</v>
      </c>
      <c r="U4" s="5" t="s">
        <v>20</v>
      </c>
      <c r="V4" s="1" t="s">
        <v>6323</v>
      </c>
      <c r="W4" s="1" t="s">
        <v>6322</v>
      </c>
      <c r="X4" s="1" t="s">
        <v>6321</v>
      </c>
      <c r="Y4" s="1" t="s">
        <v>6320</v>
      </c>
      <c r="Z4" s="1" t="s">
        <v>6319</v>
      </c>
    </row>
    <row r="5" spans="1:26" x14ac:dyDescent="0.2">
      <c r="A5" s="7" t="s">
        <v>21</v>
      </c>
      <c r="B5" s="7">
        <v>1</v>
      </c>
      <c r="C5" s="8">
        <v>40491</v>
      </c>
      <c r="D5" s="8">
        <v>40675</v>
      </c>
      <c r="E5" s="8">
        <v>41568</v>
      </c>
      <c r="F5" s="7">
        <v>174</v>
      </c>
      <c r="G5" s="7">
        <v>96.551724140000005</v>
      </c>
      <c r="H5" s="7">
        <v>12.64367816</v>
      </c>
      <c r="I5" s="7">
        <v>94.5</v>
      </c>
      <c r="J5" s="7">
        <v>4.7032474804031402E-2</v>
      </c>
      <c r="K5" s="7">
        <v>1</v>
      </c>
      <c r="L5" s="7">
        <v>1</v>
      </c>
      <c r="M5" s="7">
        <v>0</v>
      </c>
      <c r="N5" s="7">
        <v>0</v>
      </c>
      <c r="O5" s="7" t="s">
        <v>22</v>
      </c>
      <c r="P5" s="9" t="s">
        <v>23</v>
      </c>
      <c r="Q5" s="10">
        <f>F5*Part1Out!C$76+'relay test.csv'!H5*Part1Out!C$77+'relay test.csv'!I5*Part1Out!C$78+'relay test.csv'!J5*Part1Out!C$79+'relay test.csv'!K5*Part1Out!C$80+'relay test.csv'!L5*Part1Out!C$81+'relay test.csv'!M5*Part1Out!C$82</f>
        <v>37.900223094994651</v>
      </c>
      <c r="R5" s="11">
        <f>EXP(Q5)</f>
        <v>2.8830870345679388E+16</v>
      </c>
      <c r="S5" s="12">
        <f>R5/(1+R5)</f>
        <v>1</v>
      </c>
      <c r="T5" s="11">
        <f>1*(S5&gt;0.5)+0*(S5&lt;=0.5)</f>
        <v>1</v>
      </c>
      <c r="U5" s="11">
        <f>B5</f>
        <v>1</v>
      </c>
      <c r="V5" s="72">
        <f>Q5+Part1Out!C$75</f>
        <v>35.365419505912413</v>
      </c>
      <c r="W5" s="1">
        <f>EXP(V5)</f>
        <v>2285633230733796.5</v>
      </c>
      <c r="X5" s="12">
        <f>W5/(1+W5)</f>
        <v>0.99999999999999956</v>
      </c>
      <c r="Y5" s="11">
        <f>1*(X5&gt;0.5)+0*(X5&lt;=0.5)</f>
        <v>1</v>
      </c>
      <c r="Z5" s="1">
        <f>U5</f>
        <v>1</v>
      </c>
    </row>
    <row r="6" spans="1:26" x14ac:dyDescent="0.2">
      <c r="A6" s="7" t="s">
        <v>24</v>
      </c>
      <c r="B6" s="7">
        <v>1</v>
      </c>
      <c r="C6" s="8">
        <v>40575</v>
      </c>
      <c r="D6" s="8">
        <v>40575</v>
      </c>
      <c r="E6" s="8">
        <v>41574</v>
      </c>
      <c r="F6" s="7">
        <v>49</v>
      </c>
      <c r="G6" s="7">
        <v>20.408163269999999</v>
      </c>
      <c r="H6" s="7">
        <v>2.0408163269999999</v>
      </c>
      <c r="I6" s="7">
        <v>43.21</v>
      </c>
      <c r="J6" s="7">
        <v>1.6016016016015999E-2</v>
      </c>
      <c r="K6" s="7">
        <v>0</v>
      </c>
      <c r="L6" s="7">
        <v>0</v>
      </c>
      <c r="M6" s="7">
        <v>0</v>
      </c>
      <c r="N6" s="7">
        <v>0</v>
      </c>
      <c r="O6" s="7" t="s">
        <v>25</v>
      </c>
      <c r="P6" s="9" t="s">
        <v>23</v>
      </c>
      <c r="Q6" s="10">
        <f>F6*Part1Out!C$76+'relay test.csv'!H6*Part1Out!C$77+'relay test.csv'!I6*Part1Out!C$78+'relay test.csv'!J6*Part1Out!C$79+'relay test.csv'!K6*Part1Out!C$80+'relay test.csv'!L6*Part1Out!C$81+'relay test.csv'!M6*Part1Out!C$82</f>
        <v>10.21856492710668</v>
      </c>
      <c r="R6" s="11">
        <f t="shared" ref="R6:R69" si="0">EXP(Q6)</f>
        <v>27407.306765691668</v>
      </c>
      <c r="S6" s="12">
        <f t="shared" ref="S6:S69" si="1">R6/(1+R6)</f>
        <v>0.99996351471075728</v>
      </c>
      <c r="T6" s="11">
        <f t="shared" ref="T6:T69" si="2">1*(S6&gt;0.5)+0*(S6&lt;=0.5)</f>
        <v>1</v>
      </c>
      <c r="U6" s="11">
        <f t="shared" ref="U6:U69" si="3">B6</f>
        <v>1</v>
      </c>
      <c r="V6" s="72">
        <f>Q6+Part1Out!C$75</f>
        <v>7.6837613380244392</v>
      </c>
      <c r="W6" s="1">
        <f t="shared" ref="W6:W69" si="4">EXP(V6)</f>
        <v>2172.7769698762354</v>
      </c>
      <c r="X6" s="12">
        <f t="shared" ref="X6:X69" si="5">W6/(1+W6)</f>
        <v>0.99953997120502347</v>
      </c>
      <c r="Y6" s="11">
        <f t="shared" ref="Y6:Y69" si="6">1*(X6&gt;0.5)+0*(X6&lt;=0.5)</f>
        <v>1</v>
      </c>
      <c r="Z6" s="1">
        <f t="shared" ref="Z6:Z69" si="7">U6</f>
        <v>1</v>
      </c>
    </row>
    <row r="7" spans="1:26" x14ac:dyDescent="0.2">
      <c r="A7" s="7" t="s">
        <v>26</v>
      </c>
      <c r="B7" s="7">
        <v>1</v>
      </c>
      <c r="C7" s="8">
        <v>40445</v>
      </c>
      <c r="D7" s="8">
        <v>40668</v>
      </c>
      <c r="E7" s="8">
        <v>41658</v>
      </c>
      <c r="F7" s="7">
        <v>51</v>
      </c>
      <c r="G7" s="7">
        <v>64.705882349999996</v>
      </c>
      <c r="H7" s="7">
        <v>25.49019608</v>
      </c>
      <c r="I7" s="7">
        <v>81.150000000000006</v>
      </c>
      <c r="J7" s="7">
        <v>0.15151515151515199</v>
      </c>
      <c r="K7" s="7">
        <v>1</v>
      </c>
      <c r="L7" s="7">
        <v>0</v>
      </c>
      <c r="M7" s="7">
        <v>0</v>
      </c>
      <c r="N7" s="7">
        <v>0</v>
      </c>
      <c r="O7" s="7" t="s">
        <v>25</v>
      </c>
      <c r="P7" s="9" t="s">
        <v>27</v>
      </c>
      <c r="Q7" s="10">
        <f>F7*Part1Out!C$76+'relay test.csv'!H7*Part1Out!C$77+'relay test.csv'!I7*Part1Out!C$78+'relay test.csv'!J7*Part1Out!C$79+'relay test.csv'!K7*Part1Out!C$80+'relay test.csv'!L7*Part1Out!C$81+'relay test.csv'!M7*Part1Out!C$82</f>
        <v>11.398920571100884</v>
      </c>
      <c r="R7" s="11">
        <f t="shared" si="0"/>
        <v>89225.358929923575</v>
      </c>
      <c r="S7" s="12">
        <f t="shared" si="1"/>
        <v>0.99998879254951123</v>
      </c>
      <c r="T7" s="11">
        <f t="shared" si="2"/>
        <v>1</v>
      </c>
      <c r="U7" s="11">
        <f t="shared" si="3"/>
        <v>1</v>
      </c>
      <c r="V7" s="72">
        <f>Q7+Part1Out!C$75</f>
        <v>8.8641169820186434</v>
      </c>
      <c r="W7" s="1">
        <f t="shared" si="4"/>
        <v>7073.544535742576</v>
      </c>
      <c r="X7" s="12">
        <f t="shared" si="5"/>
        <v>0.99985864814406811</v>
      </c>
      <c r="Y7" s="11">
        <f t="shared" si="6"/>
        <v>1</v>
      </c>
      <c r="Z7" s="1">
        <f t="shared" si="7"/>
        <v>1</v>
      </c>
    </row>
    <row r="8" spans="1:26" x14ac:dyDescent="0.2">
      <c r="A8" s="7" t="s">
        <v>28</v>
      </c>
      <c r="B8" s="7">
        <v>0</v>
      </c>
      <c r="C8" s="8">
        <v>40427</v>
      </c>
      <c r="D8" s="8">
        <v>40624</v>
      </c>
      <c r="E8" s="8">
        <v>41653</v>
      </c>
      <c r="F8" s="7">
        <v>9</v>
      </c>
      <c r="G8" s="7">
        <v>44.444444439999998</v>
      </c>
      <c r="H8" s="7">
        <v>0</v>
      </c>
      <c r="I8" s="7">
        <v>213.52</v>
      </c>
      <c r="J8" s="7">
        <v>0.15063168124392601</v>
      </c>
      <c r="K8" s="7">
        <v>1</v>
      </c>
      <c r="L8" s="7">
        <v>1</v>
      </c>
      <c r="M8" s="7">
        <v>0</v>
      </c>
      <c r="N8" s="7">
        <v>0</v>
      </c>
      <c r="O8" s="7" t="s">
        <v>29</v>
      </c>
      <c r="P8" s="9" t="s">
        <v>23</v>
      </c>
      <c r="Q8" s="10">
        <f>F8*Part1Out!C$76+'relay test.csv'!H8*Part1Out!C$77+'relay test.csv'!I8*Part1Out!C$78+'relay test.csv'!J8*Part1Out!C$79+'relay test.csv'!K8*Part1Out!C$80+'relay test.csv'!L8*Part1Out!C$81+'relay test.csv'!M8*Part1Out!C$82</f>
        <v>2.343198333163115</v>
      </c>
      <c r="R8" s="11">
        <f t="shared" si="0"/>
        <v>10.414492369130079</v>
      </c>
      <c r="S8" s="12">
        <f t="shared" si="1"/>
        <v>0.91239207424550484</v>
      </c>
      <c r="T8" s="11">
        <f t="shared" si="2"/>
        <v>1</v>
      </c>
      <c r="U8" s="11">
        <f t="shared" si="3"/>
        <v>0</v>
      </c>
      <c r="V8" s="72">
        <f>Q8+Part1Out!C$75</f>
        <v>-0.19160525591912592</v>
      </c>
      <c r="W8" s="1">
        <f t="shared" si="4"/>
        <v>0.82563271780223624</v>
      </c>
      <c r="X8" s="12">
        <f t="shared" si="5"/>
        <v>0.45224469837293629</v>
      </c>
      <c r="Y8" s="11">
        <f t="shared" si="6"/>
        <v>0</v>
      </c>
      <c r="Z8" s="1">
        <f t="shared" si="7"/>
        <v>0</v>
      </c>
    </row>
    <row r="9" spans="1:26" x14ac:dyDescent="0.2">
      <c r="A9" s="7" t="s">
        <v>30</v>
      </c>
      <c r="B9" s="7">
        <v>0</v>
      </c>
      <c r="C9" s="8">
        <v>40412</v>
      </c>
      <c r="D9" s="8">
        <v>40792</v>
      </c>
      <c r="E9" s="8">
        <v>40792</v>
      </c>
      <c r="F9" s="7">
        <v>0</v>
      </c>
      <c r="G9" s="7">
        <v>0</v>
      </c>
      <c r="H9" s="7">
        <v>0</v>
      </c>
      <c r="I9" s="7">
        <v>146.97999999999999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 t="s">
        <v>31</v>
      </c>
      <c r="P9" s="9" t="s">
        <v>23</v>
      </c>
      <c r="Q9" s="10">
        <f>F9*Part1Out!C$76+'relay test.csv'!H9*Part1Out!C$77+'relay test.csv'!I9*Part1Out!C$78+'relay test.csv'!J9*Part1Out!C$79+'relay test.csv'!K9*Part1Out!C$80+'relay test.csv'!L9*Part1Out!C$81+'relay test.csv'!M9*Part1Out!C$82</f>
        <v>-0.5228951359912184</v>
      </c>
      <c r="R9" s="11">
        <f t="shared" si="0"/>
        <v>0.59280181931135156</v>
      </c>
      <c r="S9" s="12">
        <f t="shared" si="1"/>
        <v>0.37217550364655511</v>
      </c>
      <c r="T9" s="11">
        <f t="shared" si="2"/>
        <v>0</v>
      </c>
      <c r="U9" s="11">
        <f t="shared" si="3"/>
        <v>0</v>
      </c>
      <c r="V9" s="72">
        <f>Q9+Part1Out!C$75</f>
        <v>-3.0576987250734593</v>
      </c>
      <c r="W9" s="1">
        <f t="shared" si="4"/>
        <v>4.6995720948137192E-2</v>
      </c>
      <c r="X9" s="12">
        <f t="shared" si="5"/>
        <v>4.4886258852690313E-2</v>
      </c>
      <c r="Y9" s="11">
        <f t="shared" si="6"/>
        <v>0</v>
      </c>
      <c r="Z9" s="1">
        <f t="shared" si="7"/>
        <v>0</v>
      </c>
    </row>
    <row r="10" spans="1:26" x14ac:dyDescent="0.2">
      <c r="A10" s="7" t="s">
        <v>32</v>
      </c>
      <c r="B10" s="7">
        <v>1</v>
      </c>
      <c r="C10" s="8">
        <v>40266</v>
      </c>
      <c r="D10" s="8">
        <v>40315</v>
      </c>
      <c r="E10" s="8">
        <v>40917</v>
      </c>
      <c r="F10" s="7">
        <v>46</v>
      </c>
      <c r="G10" s="7">
        <v>8.6956521739999992</v>
      </c>
      <c r="H10" s="7">
        <v>4.3478260869999996</v>
      </c>
      <c r="I10" s="7">
        <v>83.17</v>
      </c>
      <c r="J10" s="7">
        <v>6.6445182724252502E-3</v>
      </c>
      <c r="K10" s="7">
        <v>1</v>
      </c>
      <c r="L10" s="7">
        <v>0</v>
      </c>
      <c r="M10" s="7">
        <v>0</v>
      </c>
      <c r="N10" s="7">
        <v>0</v>
      </c>
      <c r="O10" s="7" t="s">
        <v>25</v>
      </c>
      <c r="P10" s="9" t="s">
        <v>23</v>
      </c>
      <c r="Q10" s="10">
        <f>F10*Part1Out!C$76+'relay test.csv'!H10*Part1Out!C$77+'relay test.csv'!I10*Part1Out!C$78+'relay test.csv'!J10*Part1Out!C$79+'relay test.csv'!K10*Part1Out!C$80+'relay test.csv'!L10*Part1Out!C$81+'relay test.csv'!M10*Part1Out!C$82</f>
        <v>10.018401523314363</v>
      </c>
      <c r="R10" s="11">
        <f t="shared" si="0"/>
        <v>22435.538556491483</v>
      </c>
      <c r="S10" s="12">
        <f t="shared" si="1"/>
        <v>0.99995542984505015</v>
      </c>
      <c r="T10" s="11">
        <f t="shared" si="2"/>
        <v>1</v>
      </c>
      <c r="U10" s="11">
        <f t="shared" si="3"/>
        <v>1</v>
      </c>
      <c r="V10" s="72">
        <f>Q10+Part1Out!C$75</f>
        <v>7.4835979342321224</v>
      </c>
      <c r="W10" s="1">
        <f t="shared" si="4"/>
        <v>1778.6286664013553</v>
      </c>
      <c r="X10" s="12">
        <f t="shared" si="5"/>
        <v>0.99943808502364595</v>
      </c>
      <c r="Y10" s="11">
        <f t="shared" si="6"/>
        <v>1</v>
      </c>
      <c r="Z10" s="1">
        <f t="shared" si="7"/>
        <v>1</v>
      </c>
    </row>
    <row r="11" spans="1:26" x14ac:dyDescent="0.2">
      <c r="A11" s="7" t="s">
        <v>33</v>
      </c>
      <c r="B11" s="7">
        <v>0</v>
      </c>
      <c r="C11" s="8">
        <v>40122</v>
      </c>
      <c r="D11" s="8">
        <v>40123</v>
      </c>
      <c r="E11" s="8">
        <v>40123</v>
      </c>
      <c r="F11" s="7">
        <v>0</v>
      </c>
      <c r="G11" s="7">
        <v>0</v>
      </c>
      <c r="H11" s="7">
        <v>0</v>
      </c>
      <c r="I11" s="7">
        <v>19.440000000000001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 t="s">
        <v>22</v>
      </c>
      <c r="P11" s="9" t="s">
        <v>23</v>
      </c>
      <c r="Q11" s="10">
        <f>F11*Part1Out!C$76+'relay test.csv'!H11*Part1Out!C$77+'relay test.csv'!I11*Part1Out!C$78+'relay test.csv'!J11*Part1Out!C$79+'relay test.csv'!K11*Part1Out!C$80+'relay test.csv'!L11*Part1Out!C$81+'relay test.csv'!M11*Part1Out!C$82</f>
        <v>-6.9159623375080193E-2</v>
      </c>
      <c r="R11" s="11">
        <f t="shared" si="0"/>
        <v>0.93317771121324833</v>
      </c>
      <c r="S11" s="12">
        <f t="shared" si="1"/>
        <v>0.48271698240695765</v>
      </c>
      <c r="T11" s="11">
        <f t="shared" si="2"/>
        <v>0</v>
      </c>
      <c r="U11" s="11">
        <f t="shared" si="3"/>
        <v>0</v>
      </c>
      <c r="V11" s="72">
        <f>Q11+Part1Out!C$75</f>
        <v>-2.6039632124573213</v>
      </c>
      <c r="W11" s="1">
        <f t="shared" si="4"/>
        <v>7.3979798783588804E-2</v>
      </c>
      <c r="X11" s="12">
        <f t="shared" si="5"/>
        <v>6.8883789869585835E-2</v>
      </c>
      <c r="Y11" s="11">
        <f t="shared" si="6"/>
        <v>0</v>
      </c>
      <c r="Z11" s="1">
        <f t="shared" si="7"/>
        <v>0</v>
      </c>
    </row>
    <row r="12" spans="1:26" x14ac:dyDescent="0.2">
      <c r="A12" s="7" t="s">
        <v>34</v>
      </c>
      <c r="B12" s="7">
        <v>0</v>
      </c>
      <c r="C12" s="8">
        <v>39990</v>
      </c>
      <c r="D12" s="8">
        <v>40044</v>
      </c>
      <c r="E12" s="8">
        <v>40051</v>
      </c>
      <c r="F12" s="7">
        <v>0</v>
      </c>
      <c r="G12" s="7">
        <v>0</v>
      </c>
      <c r="H12" s="7">
        <v>0</v>
      </c>
      <c r="I12" s="7">
        <v>21.3</v>
      </c>
      <c r="J12" s="7">
        <v>0.28571428571428598</v>
      </c>
      <c r="K12" s="7">
        <v>0</v>
      </c>
      <c r="L12" s="7">
        <v>0</v>
      </c>
      <c r="M12" s="7">
        <v>0</v>
      </c>
      <c r="N12" s="7">
        <v>0</v>
      </c>
      <c r="O12" s="7" t="s">
        <v>35</v>
      </c>
      <c r="P12" s="9" t="s">
        <v>23</v>
      </c>
      <c r="Q12" s="10">
        <f>F12*Part1Out!C$76+'relay test.csv'!H12*Part1Out!C$77+'relay test.csv'!I12*Part1Out!C$78+'relay test.csv'!J12*Part1Out!C$79+'relay test.csv'!K12*Part1Out!C$80+'relay test.csv'!L12*Part1Out!C$81+'relay test.csv'!M12*Part1Out!C$82</f>
        <v>-0.24933034517227023</v>
      </c>
      <c r="R12" s="11">
        <f t="shared" si="0"/>
        <v>0.77932248543638616</v>
      </c>
      <c r="S12" s="12">
        <f t="shared" si="1"/>
        <v>0.43798833084788114</v>
      </c>
      <c r="T12" s="11">
        <f t="shared" si="2"/>
        <v>0</v>
      </c>
      <c r="U12" s="11">
        <f t="shared" si="3"/>
        <v>0</v>
      </c>
      <c r="V12" s="72">
        <f>Q12+Part1Out!C$75</f>
        <v>-2.7841339342545113</v>
      </c>
      <c r="W12" s="1">
        <f t="shared" si="4"/>
        <v>6.1782573637718552E-2</v>
      </c>
      <c r="X12" s="12">
        <f t="shared" si="5"/>
        <v>5.8187594307607116E-2</v>
      </c>
      <c r="Y12" s="11">
        <f t="shared" si="6"/>
        <v>0</v>
      </c>
      <c r="Z12" s="1">
        <f t="shared" si="7"/>
        <v>0</v>
      </c>
    </row>
    <row r="13" spans="1:26" x14ac:dyDescent="0.2">
      <c r="A13" s="7" t="s">
        <v>36</v>
      </c>
      <c r="B13" s="7">
        <v>1</v>
      </c>
      <c r="C13" s="8">
        <v>40431</v>
      </c>
      <c r="D13" s="8">
        <v>40525</v>
      </c>
      <c r="E13" s="8">
        <v>40973</v>
      </c>
      <c r="F13" s="7">
        <v>46</v>
      </c>
      <c r="G13" s="7">
        <v>2.1739130430000002</v>
      </c>
      <c r="H13" s="7">
        <v>0</v>
      </c>
      <c r="I13" s="7">
        <v>110.04</v>
      </c>
      <c r="J13" s="7">
        <v>4.0178571428571397E-2</v>
      </c>
      <c r="K13" s="7">
        <v>0</v>
      </c>
      <c r="L13" s="7">
        <v>0</v>
      </c>
      <c r="M13" s="7">
        <v>0</v>
      </c>
      <c r="N13" s="7">
        <v>0</v>
      </c>
      <c r="O13" s="7" t="s">
        <v>25</v>
      </c>
      <c r="P13" s="9" t="s">
        <v>27</v>
      </c>
      <c r="Q13" s="10">
        <f>F13*Part1Out!C$76+'relay test.csv'!H13*Part1Out!C$77+'relay test.csv'!I13*Part1Out!C$78+'relay test.csv'!J13*Part1Out!C$79+'relay test.csv'!K13*Part1Out!C$80+'relay test.csv'!L13*Part1Out!C$81+'relay test.csv'!M13*Part1Out!C$82</f>
        <v>9.2937145830411296</v>
      </c>
      <c r="R13" s="11">
        <f t="shared" si="0"/>
        <v>10869.484806013696</v>
      </c>
      <c r="S13" s="12">
        <f t="shared" si="1"/>
        <v>0.99990800778273969</v>
      </c>
      <c r="T13" s="11">
        <f t="shared" si="2"/>
        <v>1</v>
      </c>
      <c r="U13" s="11">
        <f t="shared" si="3"/>
        <v>1</v>
      </c>
      <c r="V13" s="72">
        <f>Q13+Part1Out!C$75</f>
        <v>6.7589109939588887</v>
      </c>
      <c r="W13" s="1">
        <f t="shared" si="4"/>
        <v>861.70328455949641</v>
      </c>
      <c r="X13" s="12">
        <f t="shared" si="5"/>
        <v>0.99884085291212188</v>
      </c>
      <c r="Y13" s="11">
        <f t="shared" si="6"/>
        <v>1</v>
      </c>
      <c r="Z13" s="1">
        <f t="shared" si="7"/>
        <v>1</v>
      </c>
    </row>
    <row r="14" spans="1:26" x14ac:dyDescent="0.2">
      <c r="A14" s="7" t="s">
        <v>37</v>
      </c>
      <c r="B14" s="7">
        <v>1</v>
      </c>
      <c r="C14" s="8">
        <v>40662</v>
      </c>
      <c r="D14" s="8">
        <v>40662</v>
      </c>
      <c r="E14" s="8">
        <v>41597</v>
      </c>
      <c r="F14" s="7">
        <v>40</v>
      </c>
      <c r="G14" s="7">
        <v>5</v>
      </c>
      <c r="H14" s="7">
        <v>5</v>
      </c>
      <c r="I14" s="7">
        <v>99.13</v>
      </c>
      <c r="J14" s="7">
        <v>2.1390374331550798E-3</v>
      </c>
      <c r="K14" s="7">
        <v>0</v>
      </c>
      <c r="L14" s="7">
        <v>0</v>
      </c>
      <c r="M14" s="7">
        <v>0</v>
      </c>
      <c r="N14" s="7">
        <v>0</v>
      </c>
      <c r="O14" s="7" t="s">
        <v>35</v>
      </c>
      <c r="P14" s="9" t="s">
        <v>23</v>
      </c>
      <c r="Q14" s="10">
        <f>F14*Part1Out!C$76+'relay test.csv'!H14*Part1Out!C$77+'relay test.csv'!I14*Part1Out!C$78+'relay test.csv'!J14*Part1Out!C$79+'relay test.csv'!K14*Part1Out!C$80+'relay test.csv'!L14*Part1Out!C$81+'relay test.csv'!M14*Part1Out!C$82</f>
        <v>8.1851671305538005</v>
      </c>
      <c r="R14" s="11">
        <f t="shared" si="0"/>
        <v>3587.3431237983373</v>
      </c>
      <c r="S14" s="12">
        <f t="shared" si="1"/>
        <v>0.99972131984999768</v>
      </c>
      <c r="T14" s="11">
        <f t="shared" si="2"/>
        <v>1</v>
      </c>
      <c r="U14" s="11">
        <f t="shared" si="3"/>
        <v>1</v>
      </c>
      <c r="V14" s="72">
        <f>Q14+Part1Out!C$75</f>
        <v>5.6503635414715596</v>
      </c>
      <c r="W14" s="1">
        <f t="shared" si="4"/>
        <v>284.39483635035646</v>
      </c>
      <c r="X14" s="12">
        <f t="shared" si="5"/>
        <v>0.99649608236509091</v>
      </c>
      <c r="Y14" s="11">
        <f t="shared" si="6"/>
        <v>1</v>
      </c>
      <c r="Z14" s="1">
        <f t="shared" si="7"/>
        <v>1</v>
      </c>
    </row>
    <row r="15" spans="1:26" x14ac:dyDescent="0.2">
      <c r="A15" s="7" t="s">
        <v>38</v>
      </c>
      <c r="B15" s="7">
        <v>0</v>
      </c>
      <c r="C15" s="8">
        <v>40433</v>
      </c>
      <c r="D15" s="8">
        <v>40862</v>
      </c>
      <c r="E15" s="8">
        <v>40966</v>
      </c>
      <c r="F15" s="7">
        <v>0</v>
      </c>
      <c r="G15" s="7">
        <v>0</v>
      </c>
      <c r="H15" s="7">
        <v>0</v>
      </c>
      <c r="I15" s="7">
        <v>79.86</v>
      </c>
      <c r="J15" s="7">
        <v>3.8461538461538498E-2</v>
      </c>
      <c r="K15" s="7">
        <v>1</v>
      </c>
      <c r="L15" s="7">
        <v>0</v>
      </c>
      <c r="M15" s="7">
        <v>0</v>
      </c>
      <c r="N15" s="7">
        <v>0</v>
      </c>
      <c r="O15" s="7" t="s">
        <v>29</v>
      </c>
      <c r="P15" s="9" t="s">
        <v>23</v>
      </c>
      <c r="Q15" s="10">
        <f>F15*Part1Out!C$76+'relay test.csv'!H15*Part1Out!C$77+'relay test.csv'!I15*Part1Out!C$78+'relay test.csv'!J15*Part1Out!C$79+'relay test.csv'!K15*Part1Out!C$80+'relay test.csv'!L15*Part1Out!C$81+'relay test.csv'!M15*Part1Out!C$82</f>
        <v>0.21777222668195789</v>
      </c>
      <c r="R15" s="11">
        <f t="shared" si="0"/>
        <v>1.2433038439230211</v>
      </c>
      <c r="S15" s="12">
        <f t="shared" si="1"/>
        <v>0.55422890986927975</v>
      </c>
      <c r="T15" s="11">
        <f t="shared" si="2"/>
        <v>1</v>
      </c>
      <c r="U15" s="11">
        <f t="shared" si="3"/>
        <v>0</v>
      </c>
      <c r="V15" s="72">
        <f>Q15+Part1Out!C$75</f>
        <v>-2.3170313624002832</v>
      </c>
      <c r="W15" s="1">
        <f t="shared" si="4"/>
        <v>9.8565757727649625E-2</v>
      </c>
      <c r="X15" s="12">
        <f t="shared" si="5"/>
        <v>8.9722219206549783E-2</v>
      </c>
      <c r="Y15" s="11">
        <f t="shared" si="6"/>
        <v>0</v>
      </c>
      <c r="Z15" s="1">
        <f t="shared" si="7"/>
        <v>0</v>
      </c>
    </row>
    <row r="16" spans="1:26" x14ac:dyDescent="0.2">
      <c r="A16" s="7" t="s">
        <v>39</v>
      </c>
      <c r="B16" s="7">
        <v>1</v>
      </c>
      <c r="C16" s="8">
        <v>40312</v>
      </c>
      <c r="D16" s="8">
        <v>40386</v>
      </c>
      <c r="E16" s="8">
        <v>40386</v>
      </c>
      <c r="F16" s="7">
        <v>39</v>
      </c>
      <c r="G16" s="7">
        <v>0</v>
      </c>
      <c r="H16" s="7">
        <v>0</v>
      </c>
      <c r="I16" s="7">
        <v>49.29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 t="s">
        <v>22</v>
      </c>
      <c r="P16" s="9" t="s">
        <v>23</v>
      </c>
      <c r="Q16" s="10">
        <f>F16*Part1Out!C$76+'relay test.csv'!H16*Part1Out!C$77+'relay test.csv'!I16*Part1Out!C$78+'relay test.csv'!J16*Part1Out!C$79+'relay test.csv'!K16*Part1Out!C$80+'relay test.csv'!L16*Part1Out!C$81+'relay test.csv'!M16*Part1Out!C$82</f>
        <v>8.0566968317554615</v>
      </c>
      <c r="R16" s="11">
        <f t="shared" si="0"/>
        <v>3154.8518976175951</v>
      </c>
      <c r="S16" s="12">
        <f t="shared" si="1"/>
        <v>0.99968312834935158</v>
      </c>
      <c r="T16" s="11">
        <f t="shared" si="2"/>
        <v>1</v>
      </c>
      <c r="U16" s="11">
        <f t="shared" si="3"/>
        <v>1</v>
      </c>
      <c r="V16" s="72">
        <f>Q16+Part1Out!C$75</f>
        <v>5.5218932426732206</v>
      </c>
      <c r="W16" s="1">
        <f t="shared" si="4"/>
        <v>250.10810456920348</v>
      </c>
      <c r="X16" s="12">
        <f t="shared" si="5"/>
        <v>0.99601765143456611</v>
      </c>
      <c r="Y16" s="11">
        <f t="shared" si="6"/>
        <v>1</v>
      </c>
      <c r="Z16" s="1">
        <f t="shared" si="7"/>
        <v>1</v>
      </c>
    </row>
    <row r="17" spans="1:26" x14ac:dyDescent="0.2">
      <c r="A17" s="7" t="s">
        <v>40</v>
      </c>
      <c r="B17" s="7">
        <v>1</v>
      </c>
      <c r="C17" s="8">
        <v>40051</v>
      </c>
      <c r="D17" s="8">
        <v>40051</v>
      </c>
      <c r="E17" s="8">
        <v>40051</v>
      </c>
      <c r="F17" s="7">
        <v>45</v>
      </c>
      <c r="G17" s="7">
        <v>15.55555556</v>
      </c>
      <c r="H17" s="7">
        <v>0</v>
      </c>
      <c r="I17" s="7">
        <v>21.14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 t="s">
        <v>35</v>
      </c>
      <c r="P17" s="9" t="s">
        <v>23</v>
      </c>
      <c r="Q17" s="10">
        <f>F17*Part1Out!C$76+'relay test.csv'!H17*Part1Out!C$77+'relay test.csv'!I17*Part1Out!C$78+'relay test.csv'!J17*Part1Out!C$79+'relay test.csv'!K17*Part1Out!C$80+'relay test.csv'!L17*Part1Out!C$81+'relay test.csv'!M17*Part1Out!C$82</f>
        <v>9.4233124247638447</v>
      </c>
      <c r="R17" s="11">
        <f t="shared" si="0"/>
        <v>12373.500702752317</v>
      </c>
      <c r="S17" s="12">
        <f t="shared" si="1"/>
        <v>0.99991918865867635</v>
      </c>
      <c r="T17" s="11">
        <f t="shared" si="2"/>
        <v>1</v>
      </c>
      <c r="U17" s="11">
        <f t="shared" si="3"/>
        <v>1</v>
      </c>
      <c r="V17" s="72">
        <f>Q17+Part1Out!C$75</f>
        <v>6.8885088356816038</v>
      </c>
      <c r="W17" s="1">
        <f t="shared" si="4"/>
        <v>980.93758695553333</v>
      </c>
      <c r="X17" s="12">
        <f t="shared" si="5"/>
        <v>0.99898160533491698</v>
      </c>
      <c r="Y17" s="11">
        <f t="shared" si="6"/>
        <v>1</v>
      </c>
      <c r="Z17" s="1">
        <f t="shared" si="7"/>
        <v>1</v>
      </c>
    </row>
    <row r="18" spans="1:26" x14ac:dyDescent="0.2">
      <c r="A18" s="7" t="s">
        <v>41</v>
      </c>
      <c r="B18" s="7">
        <v>1</v>
      </c>
      <c r="C18" s="8">
        <v>40655</v>
      </c>
      <c r="D18" s="8">
        <v>40714</v>
      </c>
      <c r="E18" s="8">
        <v>41484</v>
      </c>
      <c r="F18" s="7">
        <v>47</v>
      </c>
      <c r="G18" s="7">
        <v>12.76595745</v>
      </c>
      <c r="H18" s="7">
        <v>2.1276595739999999</v>
      </c>
      <c r="I18" s="7">
        <v>66.27</v>
      </c>
      <c r="J18" s="7">
        <v>6.4935064935064896E-3</v>
      </c>
      <c r="K18" s="7">
        <v>0</v>
      </c>
      <c r="L18" s="7">
        <v>0</v>
      </c>
      <c r="M18" s="7">
        <v>0</v>
      </c>
      <c r="N18" s="7">
        <v>0</v>
      </c>
      <c r="O18" s="7" t="s">
        <v>31</v>
      </c>
      <c r="P18" s="9" t="s">
        <v>23</v>
      </c>
      <c r="Q18" s="10">
        <f>F18*Part1Out!C$76+'relay test.csv'!H18*Part1Out!C$77+'relay test.csv'!I18*Part1Out!C$78+'relay test.csv'!J18*Part1Out!C$79+'relay test.csv'!K18*Part1Out!C$80+'relay test.csv'!L18*Part1Out!C$81+'relay test.csv'!M18*Part1Out!C$82</f>
        <v>9.7218221249407524</v>
      </c>
      <c r="R18" s="11">
        <f t="shared" si="0"/>
        <v>16677.605741640451</v>
      </c>
      <c r="S18" s="12">
        <f t="shared" si="1"/>
        <v>0.99994004294990302</v>
      </c>
      <c r="T18" s="11">
        <f t="shared" si="2"/>
        <v>1</v>
      </c>
      <c r="U18" s="11">
        <f t="shared" si="3"/>
        <v>1</v>
      </c>
      <c r="V18" s="72">
        <f>Q18+Part1Out!C$75</f>
        <v>7.1870185358585115</v>
      </c>
      <c r="W18" s="1">
        <f t="shared" si="4"/>
        <v>1322.1553645494637</v>
      </c>
      <c r="X18" s="12">
        <f t="shared" si="5"/>
        <v>0.99924423085391756</v>
      </c>
      <c r="Y18" s="11">
        <f t="shared" si="6"/>
        <v>1</v>
      </c>
      <c r="Z18" s="1">
        <f t="shared" si="7"/>
        <v>1</v>
      </c>
    </row>
    <row r="19" spans="1:26" x14ac:dyDescent="0.2">
      <c r="A19" s="7" t="s">
        <v>42</v>
      </c>
      <c r="B19" s="7">
        <v>0</v>
      </c>
      <c r="C19" s="8">
        <v>40571</v>
      </c>
      <c r="D19" s="8">
        <v>40574</v>
      </c>
      <c r="E19" s="8">
        <v>40574</v>
      </c>
      <c r="F19" s="7">
        <v>0</v>
      </c>
      <c r="G19" s="7">
        <v>0</v>
      </c>
      <c r="H19" s="7">
        <v>0</v>
      </c>
      <c r="I19" s="7">
        <v>218.86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 t="s">
        <v>25</v>
      </c>
      <c r="P19" s="9" t="s">
        <v>27</v>
      </c>
      <c r="Q19" s="10">
        <f>F19*Part1Out!C$76+'relay test.csv'!H19*Part1Out!C$77+'relay test.csv'!I19*Part1Out!C$78+'relay test.csv'!J19*Part1Out!C$79+'relay test.csv'!K19*Part1Out!C$80+'relay test.csv'!L19*Part1Out!C$81+'relay test.csv'!M19*Part1Out!C$82</f>
        <v>-0.77861497797685453</v>
      </c>
      <c r="R19" s="11">
        <f t="shared" si="0"/>
        <v>0.45904135360639919</v>
      </c>
      <c r="S19" s="12">
        <f t="shared" si="1"/>
        <v>0.31461846675679161</v>
      </c>
      <c r="T19" s="11">
        <f t="shared" si="2"/>
        <v>0</v>
      </c>
      <c r="U19" s="11">
        <f t="shared" si="3"/>
        <v>0</v>
      </c>
      <c r="V19" s="72">
        <f>Q19+Part1Out!C$75</f>
        <v>-3.3134185670590952</v>
      </c>
      <c r="W19" s="1">
        <f t="shared" si="4"/>
        <v>3.639155389705534E-2</v>
      </c>
      <c r="X19" s="12">
        <f t="shared" si="5"/>
        <v>3.511371137695523E-2</v>
      </c>
      <c r="Y19" s="11">
        <f t="shared" si="6"/>
        <v>0</v>
      </c>
      <c r="Z19" s="1">
        <f t="shared" si="7"/>
        <v>0</v>
      </c>
    </row>
    <row r="20" spans="1:26" x14ac:dyDescent="0.2">
      <c r="A20" s="7" t="s">
        <v>43</v>
      </c>
      <c r="B20" s="7">
        <v>0</v>
      </c>
      <c r="C20" s="8">
        <v>40500</v>
      </c>
      <c r="D20" s="8">
        <v>40519</v>
      </c>
      <c r="E20" s="8">
        <v>40724</v>
      </c>
      <c r="F20" s="7">
        <v>0</v>
      </c>
      <c r="G20" s="7">
        <v>0</v>
      </c>
      <c r="H20" s="7">
        <v>0</v>
      </c>
      <c r="I20" s="7">
        <v>72.34</v>
      </c>
      <c r="J20" s="7">
        <v>2.92682926829268E-2</v>
      </c>
      <c r="K20" s="7">
        <v>0</v>
      </c>
      <c r="L20" s="7">
        <v>0</v>
      </c>
      <c r="M20" s="7">
        <v>0</v>
      </c>
      <c r="N20" s="7">
        <v>0</v>
      </c>
      <c r="O20" s="7" t="s">
        <v>35</v>
      </c>
      <c r="P20" s="9" t="s">
        <v>23</v>
      </c>
      <c r="Q20" s="10">
        <f>F20*Part1Out!C$76+'relay test.csv'!H20*Part1Out!C$77+'relay test.csv'!I20*Part1Out!C$78+'relay test.csv'!J20*Part1Out!C$79+'relay test.csv'!K20*Part1Out!C$80+'relay test.csv'!L20*Part1Out!C$81+'relay test.csv'!M20*Part1Out!C$82</f>
        <v>-0.27513499632211202</v>
      </c>
      <c r="R20" s="11">
        <f t="shared" si="0"/>
        <v>0.75946959070286668</v>
      </c>
      <c r="S20" s="12">
        <f t="shared" si="1"/>
        <v>0.43164689785827809</v>
      </c>
      <c r="T20" s="11">
        <f t="shared" si="2"/>
        <v>0</v>
      </c>
      <c r="U20" s="11">
        <f t="shared" si="3"/>
        <v>0</v>
      </c>
      <c r="V20" s="72">
        <f>Q20+Part1Out!C$75</f>
        <v>-2.8099385854043528</v>
      </c>
      <c r="W20" s="1">
        <f t="shared" si="4"/>
        <v>6.0208689971178758E-2</v>
      </c>
      <c r="X20" s="12">
        <f t="shared" si="5"/>
        <v>5.6789470356836548E-2</v>
      </c>
      <c r="Y20" s="11">
        <f t="shared" si="6"/>
        <v>0</v>
      </c>
      <c r="Z20" s="1">
        <f t="shared" si="7"/>
        <v>0</v>
      </c>
    </row>
    <row r="21" spans="1:26" x14ac:dyDescent="0.2">
      <c r="A21" s="7" t="s">
        <v>44</v>
      </c>
      <c r="B21" s="7">
        <v>1</v>
      </c>
      <c r="C21" s="8">
        <v>40168</v>
      </c>
      <c r="D21" s="8">
        <v>40848</v>
      </c>
      <c r="E21" s="8">
        <v>41655</v>
      </c>
      <c r="F21" s="7">
        <v>49</v>
      </c>
      <c r="G21" s="7">
        <v>12.244897959999999</v>
      </c>
      <c r="H21" s="7">
        <v>4.0816326529999998</v>
      </c>
      <c r="I21" s="7">
        <v>57.83</v>
      </c>
      <c r="J21" s="7">
        <v>2.4783147459727399E-3</v>
      </c>
      <c r="K21" s="7">
        <v>0</v>
      </c>
      <c r="L21" s="7">
        <v>0</v>
      </c>
      <c r="M21" s="7">
        <v>0</v>
      </c>
      <c r="N21" s="7">
        <v>0</v>
      </c>
      <c r="O21" s="7" t="s">
        <v>29</v>
      </c>
      <c r="P21" s="9" t="s">
        <v>23</v>
      </c>
      <c r="Q21" s="10">
        <f>F21*Part1Out!C$76+'relay test.csv'!H21*Part1Out!C$77+'relay test.csv'!I21*Part1Out!C$78+'relay test.csv'!J21*Part1Out!C$79+'relay test.csv'!K21*Part1Out!C$80+'relay test.csv'!L21*Part1Out!C$81+'relay test.csv'!M21*Part1Out!C$82</f>
        <v>10.213960656908039</v>
      </c>
      <c r="R21" s="11">
        <f t="shared" si="0"/>
        <v>27281.406182493974</v>
      </c>
      <c r="S21" s="12">
        <f t="shared" si="1"/>
        <v>0.99996334634147332</v>
      </c>
      <c r="T21" s="11">
        <f t="shared" si="2"/>
        <v>1</v>
      </c>
      <c r="U21" s="11">
        <f t="shared" si="3"/>
        <v>1</v>
      </c>
      <c r="V21" s="72">
        <f>Q21+Part1Out!C$75</f>
        <v>7.6791570678257983</v>
      </c>
      <c r="W21" s="1">
        <f t="shared" si="4"/>
        <v>2162.7959129995206</v>
      </c>
      <c r="X21" s="12">
        <f t="shared" si="5"/>
        <v>0.99953784920565181</v>
      </c>
      <c r="Y21" s="11">
        <f t="shared" si="6"/>
        <v>1</v>
      </c>
      <c r="Z21" s="1">
        <f t="shared" si="7"/>
        <v>1</v>
      </c>
    </row>
    <row r="22" spans="1:26" x14ac:dyDescent="0.2">
      <c r="A22" s="7" t="s">
        <v>45</v>
      </c>
      <c r="B22" s="7">
        <v>1</v>
      </c>
      <c r="C22" s="8">
        <v>40645</v>
      </c>
      <c r="D22" s="8">
        <v>40649</v>
      </c>
      <c r="E22" s="8">
        <v>41602</v>
      </c>
      <c r="F22" s="7">
        <v>54</v>
      </c>
      <c r="G22" s="7">
        <v>9.2592592590000002</v>
      </c>
      <c r="H22" s="7">
        <v>1.851851852</v>
      </c>
      <c r="I22" s="7">
        <v>47.22</v>
      </c>
      <c r="J22" s="7">
        <v>2.30849947534103E-2</v>
      </c>
      <c r="K22" s="7">
        <v>0</v>
      </c>
      <c r="L22" s="7">
        <v>0</v>
      </c>
      <c r="M22" s="7">
        <v>0</v>
      </c>
      <c r="N22" s="7">
        <v>0</v>
      </c>
      <c r="O22" s="7" t="s">
        <v>25</v>
      </c>
      <c r="P22" s="9" t="s">
        <v>27</v>
      </c>
      <c r="Q22" s="10">
        <f>F22*Part1Out!C$76+'relay test.csv'!H22*Part1Out!C$77+'relay test.csv'!I22*Part1Out!C$78+'relay test.csv'!J22*Part1Out!C$79+'relay test.csv'!K22*Part1Out!C$80+'relay test.csv'!L22*Part1Out!C$81+'relay test.csv'!M22*Part1Out!C$82</f>
        <v>11.251767929852694</v>
      </c>
      <c r="R22" s="11">
        <f t="shared" si="0"/>
        <v>77015.958287752233</v>
      </c>
      <c r="S22" s="12">
        <f t="shared" si="1"/>
        <v>0.99998701584661054</v>
      </c>
      <c r="T22" s="11">
        <f t="shared" si="2"/>
        <v>1</v>
      </c>
      <c r="U22" s="11">
        <f t="shared" si="3"/>
        <v>1</v>
      </c>
      <c r="V22" s="72">
        <f>Q22+Part1Out!C$75</f>
        <v>8.7169643407704527</v>
      </c>
      <c r="W22" s="1">
        <f t="shared" si="4"/>
        <v>6105.6163566589603</v>
      </c>
      <c r="X22" s="12">
        <f t="shared" si="5"/>
        <v>0.99983624319236797</v>
      </c>
      <c r="Y22" s="11">
        <f t="shared" si="6"/>
        <v>1</v>
      </c>
      <c r="Z22" s="1">
        <f t="shared" si="7"/>
        <v>1</v>
      </c>
    </row>
    <row r="23" spans="1:26" x14ac:dyDescent="0.2">
      <c r="A23" s="7" t="s">
        <v>46</v>
      </c>
      <c r="B23" s="7">
        <v>1</v>
      </c>
      <c r="C23" s="8">
        <v>40569</v>
      </c>
      <c r="D23" s="8">
        <v>40686</v>
      </c>
      <c r="E23" s="8">
        <v>40714</v>
      </c>
      <c r="F23" s="7">
        <v>16</v>
      </c>
      <c r="G23" s="7">
        <v>0</v>
      </c>
      <c r="H23" s="7">
        <v>0</v>
      </c>
      <c r="I23" s="7">
        <v>66.959999999999994</v>
      </c>
      <c r="J23" s="7">
        <v>7.1428571428571397E-2</v>
      </c>
      <c r="K23" s="7">
        <v>0</v>
      </c>
      <c r="L23" s="7">
        <v>0</v>
      </c>
      <c r="M23" s="7">
        <v>0</v>
      </c>
      <c r="N23" s="7">
        <v>0</v>
      </c>
      <c r="O23" s="7" t="s">
        <v>31</v>
      </c>
      <c r="P23" s="9" t="s">
        <v>23</v>
      </c>
      <c r="Q23" s="10">
        <f>F23*Part1Out!C$76+'relay test.csv'!H23*Part1Out!C$77+'relay test.csv'!I23*Part1Out!C$78+'relay test.csv'!J23*Part1Out!C$79+'relay test.csv'!K23*Part1Out!C$80+'relay test.csv'!L23*Part1Out!C$81+'relay test.csv'!M23*Part1Out!C$82</f>
        <v>3.0956466606278235</v>
      </c>
      <c r="R23" s="11">
        <f t="shared" si="0"/>
        <v>22.101526104190718</v>
      </c>
      <c r="S23" s="12">
        <f t="shared" si="1"/>
        <v>0.95671281648277795</v>
      </c>
      <c r="T23" s="11">
        <f t="shared" si="2"/>
        <v>1</v>
      </c>
      <c r="U23" s="11">
        <f t="shared" si="3"/>
        <v>1</v>
      </c>
      <c r="V23" s="72">
        <f>Q23+Part1Out!C$75</f>
        <v>0.56084307154558255</v>
      </c>
      <c r="W23" s="1">
        <f t="shared" si="4"/>
        <v>1.7521490648040374</v>
      </c>
      <c r="X23" s="12">
        <f t="shared" si="5"/>
        <v>0.6366475883197833</v>
      </c>
      <c r="Y23" s="11">
        <f t="shared" si="6"/>
        <v>1</v>
      </c>
      <c r="Z23" s="1">
        <f t="shared" si="7"/>
        <v>1</v>
      </c>
    </row>
    <row r="24" spans="1:26" x14ac:dyDescent="0.2">
      <c r="A24" s="7" t="s">
        <v>47</v>
      </c>
      <c r="B24" s="7">
        <v>1</v>
      </c>
      <c r="C24" s="8">
        <v>40154</v>
      </c>
      <c r="D24" s="8">
        <v>40876</v>
      </c>
      <c r="E24" s="8">
        <v>40884</v>
      </c>
      <c r="F24" s="7">
        <v>42</v>
      </c>
      <c r="G24" s="7">
        <v>30.952380949999998</v>
      </c>
      <c r="H24" s="7">
        <v>7.1428571429999996</v>
      </c>
      <c r="I24" s="7">
        <v>134.22</v>
      </c>
      <c r="J24" s="7">
        <v>0.875</v>
      </c>
      <c r="K24" s="7">
        <v>0</v>
      </c>
      <c r="L24" s="7">
        <v>0</v>
      </c>
      <c r="M24" s="7">
        <v>0</v>
      </c>
      <c r="N24" s="7">
        <v>0</v>
      </c>
      <c r="O24" s="7" t="s">
        <v>29</v>
      </c>
      <c r="P24" s="9" t="s">
        <v>23</v>
      </c>
      <c r="Q24" s="10">
        <f>F24*Part1Out!C$76+'relay test.csv'!H24*Part1Out!C$77+'relay test.csv'!I24*Part1Out!C$78+'relay test.csv'!J24*Part1Out!C$79+'relay test.csv'!K24*Part1Out!C$80+'relay test.csv'!L24*Part1Out!C$81+'relay test.csv'!M24*Part1Out!C$82</f>
        <v>7.9934227113191634</v>
      </c>
      <c r="R24" s="11">
        <f t="shared" si="0"/>
        <v>2961.4157038854728</v>
      </c>
      <c r="S24" s="12">
        <f t="shared" si="1"/>
        <v>0.99966243765225504</v>
      </c>
      <c r="T24" s="11">
        <f t="shared" si="2"/>
        <v>1</v>
      </c>
      <c r="U24" s="11">
        <f t="shared" si="3"/>
        <v>1</v>
      </c>
      <c r="V24" s="72">
        <f>Q24+Part1Out!C$75</f>
        <v>5.4586191222369225</v>
      </c>
      <c r="W24" s="1">
        <f t="shared" si="4"/>
        <v>234.77300760127392</v>
      </c>
      <c r="X24" s="12">
        <f t="shared" si="5"/>
        <v>0.9957586323804668</v>
      </c>
      <c r="Y24" s="11">
        <f t="shared" si="6"/>
        <v>1</v>
      </c>
      <c r="Z24" s="1">
        <f t="shared" si="7"/>
        <v>1</v>
      </c>
    </row>
    <row r="25" spans="1:26" x14ac:dyDescent="0.2">
      <c r="A25" s="7" t="s">
        <v>48</v>
      </c>
      <c r="B25" s="7">
        <v>0</v>
      </c>
      <c r="C25" s="8">
        <v>39742</v>
      </c>
      <c r="D25" s="8">
        <v>40319</v>
      </c>
      <c r="E25" s="8">
        <v>40319</v>
      </c>
      <c r="F25" s="7">
        <v>0</v>
      </c>
      <c r="G25" s="7">
        <v>0</v>
      </c>
      <c r="H25" s="7">
        <v>0</v>
      </c>
      <c r="I25" s="7">
        <v>44.95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 t="s">
        <v>25</v>
      </c>
      <c r="P25" s="9" t="s">
        <v>23</v>
      </c>
      <c r="Q25" s="10">
        <f>F25*Part1Out!C$76+'relay test.csv'!H25*Part1Out!C$77+'relay test.csv'!I25*Part1Out!C$78+'relay test.csv'!J25*Part1Out!C$79+'relay test.csv'!K25*Part1Out!C$80+'relay test.csv'!L25*Part1Out!C$81+'relay test.csv'!M25*Part1Out!C$82</f>
        <v>-0.15991384108589787</v>
      </c>
      <c r="R25" s="11">
        <f t="shared" si="0"/>
        <v>0.85221721191270283</v>
      </c>
      <c r="S25" s="12">
        <f t="shared" si="1"/>
        <v>0.46010651797834001</v>
      </c>
      <c r="T25" s="11">
        <f t="shared" si="2"/>
        <v>0</v>
      </c>
      <c r="U25" s="11">
        <f t="shared" si="3"/>
        <v>0</v>
      </c>
      <c r="V25" s="72">
        <f>Q25+Part1Out!C$75</f>
        <v>-2.6947174301681387</v>
      </c>
      <c r="W25" s="1">
        <f t="shared" si="4"/>
        <v>6.7561469910424665E-2</v>
      </c>
      <c r="X25" s="12">
        <f t="shared" si="5"/>
        <v>6.3285788982337013E-2</v>
      </c>
      <c r="Y25" s="11">
        <f t="shared" si="6"/>
        <v>0</v>
      </c>
      <c r="Z25" s="1">
        <f t="shared" si="7"/>
        <v>0</v>
      </c>
    </row>
    <row r="26" spans="1:26" x14ac:dyDescent="0.2">
      <c r="A26" s="7" t="s">
        <v>49</v>
      </c>
      <c r="B26" s="7">
        <v>1</v>
      </c>
      <c r="C26" s="8">
        <v>40181</v>
      </c>
      <c r="D26" s="8">
        <v>40189</v>
      </c>
      <c r="E26" s="8">
        <v>40667</v>
      </c>
      <c r="F26" s="7">
        <v>47</v>
      </c>
      <c r="G26" s="7">
        <v>6.3829787229999999</v>
      </c>
      <c r="H26" s="7">
        <v>0</v>
      </c>
      <c r="I26" s="7">
        <v>93.04</v>
      </c>
      <c r="J26" s="7">
        <v>1.8828451882845199E-2</v>
      </c>
      <c r="K26" s="7">
        <v>0</v>
      </c>
      <c r="L26" s="7">
        <v>0</v>
      </c>
      <c r="M26" s="7">
        <v>0</v>
      </c>
      <c r="N26" s="7">
        <v>0</v>
      </c>
      <c r="O26" s="7" t="s">
        <v>25</v>
      </c>
      <c r="P26" s="9" t="s">
        <v>23</v>
      </c>
      <c r="Q26" s="10">
        <f>F26*Part1Out!C$76+'relay test.csv'!H26*Part1Out!C$77+'relay test.csv'!I26*Part1Out!C$78+'relay test.csv'!J26*Part1Out!C$79+'relay test.csv'!K26*Part1Out!C$80+'relay test.csv'!L26*Part1Out!C$81+'relay test.csv'!M26*Part1Out!C$82</f>
        <v>9.5782407640138469</v>
      </c>
      <c r="R26" s="11">
        <f t="shared" si="0"/>
        <v>14446.981283699199</v>
      </c>
      <c r="S26" s="12">
        <f t="shared" si="1"/>
        <v>0.99993078617833431</v>
      </c>
      <c r="T26" s="11">
        <f t="shared" si="2"/>
        <v>1</v>
      </c>
      <c r="U26" s="11">
        <f t="shared" si="3"/>
        <v>1</v>
      </c>
      <c r="V26" s="72">
        <f>Q26+Part1Out!C$75</f>
        <v>7.043437174931606</v>
      </c>
      <c r="W26" s="1">
        <f t="shared" si="4"/>
        <v>1145.3175055036259</v>
      </c>
      <c r="X26" s="12">
        <f t="shared" si="5"/>
        <v>0.9991276413426482</v>
      </c>
      <c r="Y26" s="11">
        <f t="shared" si="6"/>
        <v>1</v>
      </c>
      <c r="Z26" s="1">
        <f t="shared" si="7"/>
        <v>1</v>
      </c>
    </row>
    <row r="27" spans="1:26" x14ac:dyDescent="0.2">
      <c r="A27" s="7" t="s">
        <v>50</v>
      </c>
      <c r="B27" s="7">
        <v>0</v>
      </c>
      <c r="C27" s="8">
        <v>40470</v>
      </c>
      <c r="D27" s="8">
        <v>40476</v>
      </c>
      <c r="E27" s="8">
        <v>41657</v>
      </c>
      <c r="F27" s="7">
        <v>16</v>
      </c>
      <c r="G27" s="7">
        <v>6.25</v>
      </c>
      <c r="H27" s="7">
        <v>0</v>
      </c>
      <c r="I27" s="7">
        <v>106.87</v>
      </c>
      <c r="J27" s="7">
        <v>4.2337002540220204E-3</v>
      </c>
      <c r="K27" s="7">
        <v>1</v>
      </c>
      <c r="L27" s="7">
        <v>0</v>
      </c>
      <c r="M27" s="7">
        <v>0</v>
      </c>
      <c r="N27" s="7">
        <v>0</v>
      </c>
      <c r="O27" s="7" t="s">
        <v>25</v>
      </c>
      <c r="P27" s="9" t="s">
        <v>23</v>
      </c>
      <c r="Q27" s="10">
        <f>F27*Part1Out!C$76+'relay test.csv'!H27*Part1Out!C$77+'relay test.csv'!I27*Part1Out!C$78+'relay test.csv'!J27*Part1Out!C$79+'relay test.csv'!K27*Part1Out!C$80+'relay test.csv'!L27*Part1Out!C$81+'relay test.csv'!M27*Part1Out!C$82</f>
        <v>3.5197244343303398</v>
      </c>
      <c r="R27" s="11">
        <f t="shared" si="0"/>
        <v>33.775119917812589</v>
      </c>
      <c r="S27" s="12">
        <f t="shared" si="1"/>
        <v>0.97124380872407068</v>
      </c>
      <c r="T27" s="11">
        <f t="shared" si="2"/>
        <v>1</v>
      </c>
      <c r="U27" s="11">
        <f t="shared" si="3"/>
        <v>0</v>
      </c>
      <c r="V27" s="72">
        <f>Q27+Part1Out!C$75</f>
        <v>0.98492084524809886</v>
      </c>
      <c r="W27" s="1">
        <f t="shared" si="4"/>
        <v>2.6775999312743606</v>
      </c>
      <c r="X27" s="12">
        <f t="shared" si="5"/>
        <v>0.72808352765726736</v>
      </c>
      <c r="Y27" s="11">
        <f t="shared" si="6"/>
        <v>1</v>
      </c>
      <c r="Z27" s="1">
        <f t="shared" si="7"/>
        <v>0</v>
      </c>
    </row>
    <row r="28" spans="1:26" x14ac:dyDescent="0.2">
      <c r="A28" s="7" t="s">
        <v>51</v>
      </c>
      <c r="B28" s="7">
        <v>1</v>
      </c>
      <c r="C28" s="8">
        <v>39923</v>
      </c>
      <c r="D28" s="8">
        <v>39954</v>
      </c>
      <c r="E28" s="8">
        <v>39954</v>
      </c>
      <c r="F28" s="7">
        <v>35</v>
      </c>
      <c r="G28" s="7">
        <v>2.8571428569999999</v>
      </c>
      <c r="H28" s="7">
        <v>0</v>
      </c>
      <c r="I28" s="7">
        <v>90.3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 t="s">
        <v>22</v>
      </c>
      <c r="P28" s="9" t="s">
        <v>23</v>
      </c>
      <c r="Q28" s="10">
        <f>F28*Part1Out!C$76+'relay test.csv'!H28*Part1Out!C$77+'relay test.csv'!I28*Part1Out!C$78+'relay test.csv'!J28*Part1Out!C$79+'relay test.csv'!K28*Part1Out!C$80+'relay test.csv'!L28*Part1Out!C$81+'relay test.csv'!M28*Part1Out!C$82</f>
        <v>7.06648702510277</v>
      </c>
      <c r="R28" s="11">
        <f t="shared" si="0"/>
        <v>1172.0235046556236</v>
      </c>
      <c r="S28" s="12">
        <f t="shared" si="1"/>
        <v>0.99914750216339987</v>
      </c>
      <c r="T28" s="11">
        <f t="shared" si="2"/>
        <v>1</v>
      </c>
      <c r="U28" s="11">
        <f t="shared" si="3"/>
        <v>1</v>
      </c>
      <c r="V28" s="72">
        <f>Q28+Part1Out!C$75</f>
        <v>4.5316834360205291</v>
      </c>
      <c r="W28" s="1">
        <f t="shared" si="4"/>
        <v>92.914845695715158</v>
      </c>
      <c r="X28" s="12">
        <f t="shared" si="5"/>
        <v>0.98935205618885846</v>
      </c>
      <c r="Y28" s="11">
        <f t="shared" si="6"/>
        <v>1</v>
      </c>
      <c r="Z28" s="1">
        <f t="shared" si="7"/>
        <v>1</v>
      </c>
    </row>
    <row r="29" spans="1:26" x14ac:dyDescent="0.2">
      <c r="A29" s="7" t="s">
        <v>52</v>
      </c>
      <c r="B29" s="7">
        <v>1</v>
      </c>
      <c r="C29" s="8">
        <v>40308</v>
      </c>
      <c r="D29" s="8">
        <v>41561</v>
      </c>
      <c r="E29" s="8">
        <v>41561</v>
      </c>
      <c r="F29" s="7">
        <v>33</v>
      </c>
      <c r="G29" s="7">
        <v>6.0606060609999997</v>
      </c>
      <c r="H29" s="7">
        <v>3.0303030299999998</v>
      </c>
      <c r="I29" s="7">
        <v>72.64</v>
      </c>
      <c r="J29" s="7">
        <v>0</v>
      </c>
      <c r="K29" s="7">
        <v>1</v>
      </c>
      <c r="L29" s="7">
        <v>0</v>
      </c>
      <c r="M29" s="7">
        <v>0</v>
      </c>
      <c r="N29" s="7">
        <v>0</v>
      </c>
      <c r="O29" s="7" t="s">
        <v>29</v>
      </c>
      <c r="P29" s="9" t="s">
        <v>23</v>
      </c>
      <c r="Q29" s="10">
        <f>F29*Part1Out!C$76+'relay test.csv'!H29*Part1Out!C$77+'relay test.csv'!I29*Part1Out!C$78+'relay test.csv'!J29*Part1Out!C$79+'relay test.csv'!K29*Part1Out!C$80+'relay test.csv'!L29*Part1Out!C$81+'relay test.csv'!M29*Part1Out!C$82</f>
        <v>7.2905853003703918</v>
      </c>
      <c r="R29" s="11">
        <f t="shared" si="0"/>
        <v>1466.4287473599347</v>
      </c>
      <c r="S29" s="12">
        <f t="shared" si="1"/>
        <v>0.99931853590724651</v>
      </c>
      <c r="T29" s="11">
        <f t="shared" si="2"/>
        <v>1</v>
      </c>
      <c r="U29" s="11">
        <f t="shared" si="3"/>
        <v>1</v>
      </c>
      <c r="V29" s="72">
        <f>Q29+Part1Out!C$75</f>
        <v>4.7557817112881509</v>
      </c>
      <c r="W29" s="1">
        <f t="shared" si="4"/>
        <v>116.25449510480979</v>
      </c>
      <c r="X29" s="12">
        <f t="shared" si="5"/>
        <v>0.99147154231395451</v>
      </c>
      <c r="Y29" s="11">
        <f t="shared" si="6"/>
        <v>1</v>
      </c>
      <c r="Z29" s="1">
        <f t="shared" si="7"/>
        <v>1</v>
      </c>
    </row>
    <row r="30" spans="1:26" x14ac:dyDescent="0.2">
      <c r="A30" s="7" t="s">
        <v>53</v>
      </c>
      <c r="B30" s="7">
        <v>1</v>
      </c>
      <c r="C30" s="8">
        <v>40592</v>
      </c>
      <c r="D30" s="8">
        <v>40668</v>
      </c>
      <c r="E30" s="8">
        <v>41225</v>
      </c>
      <c r="F30" s="7">
        <v>42</v>
      </c>
      <c r="G30" s="7">
        <v>23.809523810000002</v>
      </c>
      <c r="H30" s="7">
        <v>4.7619047620000003</v>
      </c>
      <c r="I30" s="7">
        <v>79.260000000000005</v>
      </c>
      <c r="J30" s="7">
        <v>2.1543985637342899E-2</v>
      </c>
      <c r="K30" s="7">
        <v>0</v>
      </c>
      <c r="L30" s="7">
        <v>0</v>
      </c>
      <c r="M30" s="7">
        <v>0</v>
      </c>
      <c r="N30" s="7">
        <v>0</v>
      </c>
      <c r="O30" s="7" t="s">
        <v>22</v>
      </c>
      <c r="P30" s="9" t="s">
        <v>23</v>
      </c>
      <c r="Q30" s="10">
        <f>F30*Part1Out!C$76+'relay test.csv'!H30*Part1Out!C$77+'relay test.csv'!I30*Part1Out!C$78+'relay test.csv'!J30*Part1Out!C$79+'relay test.csv'!K30*Part1Out!C$80+'relay test.csv'!L30*Part1Out!C$81+'relay test.csv'!M30*Part1Out!C$82</f>
        <v>8.6616541485515892</v>
      </c>
      <c r="R30" s="11">
        <f t="shared" si="0"/>
        <v>5777.0829165491996</v>
      </c>
      <c r="S30" s="12">
        <f t="shared" si="1"/>
        <v>0.99982693221706187</v>
      </c>
      <c r="T30" s="11">
        <f t="shared" si="2"/>
        <v>1</v>
      </c>
      <c r="U30" s="11">
        <f t="shared" si="3"/>
        <v>1</v>
      </c>
      <c r="V30" s="72">
        <f>Q30+Part1Out!C$75</f>
        <v>6.1268505594693483</v>
      </c>
      <c r="W30" s="1">
        <f t="shared" si="4"/>
        <v>457.99146999209927</v>
      </c>
      <c r="X30" s="12">
        <f t="shared" si="5"/>
        <v>0.99782131027398568</v>
      </c>
      <c r="Y30" s="11">
        <f t="shared" si="6"/>
        <v>1</v>
      </c>
      <c r="Z30" s="1">
        <f t="shared" si="7"/>
        <v>1</v>
      </c>
    </row>
    <row r="31" spans="1:26" x14ac:dyDescent="0.2">
      <c r="A31" s="7" t="s">
        <v>54</v>
      </c>
      <c r="B31" s="7">
        <v>1</v>
      </c>
      <c r="C31" s="8">
        <v>40303</v>
      </c>
      <c r="D31" s="8">
        <v>40303</v>
      </c>
      <c r="E31" s="8">
        <v>40955</v>
      </c>
      <c r="F31" s="7">
        <v>43</v>
      </c>
      <c r="G31" s="7">
        <v>30.232558139999998</v>
      </c>
      <c r="H31" s="7">
        <v>20.93023256</v>
      </c>
      <c r="I31" s="7">
        <v>47.24</v>
      </c>
      <c r="J31" s="7">
        <v>7.6687116564417204E-3</v>
      </c>
      <c r="K31" s="7">
        <v>0</v>
      </c>
      <c r="L31" s="7">
        <v>0</v>
      </c>
      <c r="M31" s="7">
        <v>0</v>
      </c>
      <c r="N31" s="7">
        <v>0</v>
      </c>
      <c r="O31" s="7" t="s">
        <v>35</v>
      </c>
      <c r="P31" s="9" t="s">
        <v>23</v>
      </c>
      <c r="Q31" s="10">
        <f>F31*Part1Out!C$76+'relay test.csv'!H31*Part1Out!C$77+'relay test.csv'!I31*Part1Out!C$78+'relay test.csv'!J31*Part1Out!C$79+'relay test.csv'!K31*Part1Out!C$80+'relay test.csv'!L31*Part1Out!C$81+'relay test.csv'!M31*Part1Out!C$82</f>
        <v>9.3055128721144467</v>
      </c>
      <c r="R31" s="11">
        <f t="shared" si="0"/>
        <v>10998.485627924843</v>
      </c>
      <c r="S31" s="12">
        <f t="shared" si="1"/>
        <v>0.99990908665788325</v>
      </c>
      <c r="T31" s="11">
        <f t="shared" si="2"/>
        <v>1</v>
      </c>
      <c r="U31" s="11">
        <f t="shared" si="3"/>
        <v>1</v>
      </c>
      <c r="V31" s="72">
        <f>Q31+Part1Out!C$75</f>
        <v>6.7707092830322058</v>
      </c>
      <c r="W31" s="1">
        <f t="shared" si="4"/>
        <v>871.9301199556146</v>
      </c>
      <c r="X31" s="12">
        <f t="shared" si="5"/>
        <v>0.99885443292980791</v>
      </c>
      <c r="Y31" s="11">
        <f t="shared" si="6"/>
        <v>1</v>
      </c>
      <c r="Z31" s="1">
        <f t="shared" si="7"/>
        <v>1</v>
      </c>
    </row>
    <row r="32" spans="1:26" x14ac:dyDescent="0.2">
      <c r="A32" s="7" t="s">
        <v>55</v>
      </c>
      <c r="B32" s="7">
        <v>0</v>
      </c>
      <c r="C32" s="8">
        <v>40529</v>
      </c>
      <c r="D32" s="8">
        <v>40610</v>
      </c>
      <c r="E32" s="8">
        <v>40610</v>
      </c>
      <c r="F32" s="7">
        <v>0</v>
      </c>
      <c r="G32" s="7">
        <v>0</v>
      </c>
      <c r="H32" s="7">
        <v>0</v>
      </c>
      <c r="I32" s="7">
        <v>96.59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 t="s">
        <v>31</v>
      </c>
      <c r="P32" s="9" t="s">
        <v>27</v>
      </c>
      <c r="Q32" s="10">
        <f>F32*Part1Out!C$76+'relay test.csv'!H32*Part1Out!C$77+'relay test.csv'!I32*Part1Out!C$78+'relay test.csv'!J32*Part1Out!C$79+'relay test.csv'!K32*Part1Out!C$80+'relay test.csv'!L32*Part1Out!C$81+'relay test.csv'!M32*Part1Out!C$82</f>
        <v>-0.3436279846604422</v>
      </c>
      <c r="R32" s="11">
        <f t="shared" si="0"/>
        <v>0.70919270954774105</v>
      </c>
      <c r="S32" s="12">
        <f t="shared" si="1"/>
        <v>0.41492846627891139</v>
      </c>
      <c r="T32" s="11">
        <f t="shared" si="2"/>
        <v>0</v>
      </c>
      <c r="U32" s="11">
        <f t="shared" si="3"/>
        <v>0</v>
      </c>
      <c r="V32" s="72">
        <f>Q32+Part1Out!C$75</f>
        <v>-2.8784315737426831</v>
      </c>
      <c r="W32" s="1">
        <f t="shared" si="4"/>
        <v>5.6222875150883887E-2</v>
      </c>
      <c r="X32" s="12">
        <f t="shared" si="5"/>
        <v>5.3230124506489521E-2</v>
      </c>
      <c r="Y32" s="11">
        <f t="shared" si="6"/>
        <v>0</v>
      </c>
      <c r="Z32" s="1">
        <f t="shared" si="7"/>
        <v>0</v>
      </c>
    </row>
    <row r="33" spans="1:26" x14ac:dyDescent="0.2">
      <c r="A33" s="7" t="s">
        <v>56</v>
      </c>
      <c r="B33" s="7">
        <v>1</v>
      </c>
      <c r="C33" s="8">
        <v>40565</v>
      </c>
      <c r="D33" s="8">
        <v>40597</v>
      </c>
      <c r="E33" s="8">
        <v>40787</v>
      </c>
      <c r="F33" s="7">
        <v>44</v>
      </c>
      <c r="G33" s="7">
        <v>2.2727272730000001</v>
      </c>
      <c r="H33" s="7">
        <v>0</v>
      </c>
      <c r="I33" s="7">
        <v>60.52</v>
      </c>
      <c r="J33" s="7">
        <v>2.6315789473684199E-2</v>
      </c>
      <c r="K33" s="7">
        <v>0</v>
      </c>
      <c r="L33" s="7">
        <v>0</v>
      </c>
      <c r="M33" s="7">
        <v>0</v>
      </c>
      <c r="N33" s="7">
        <v>0</v>
      </c>
      <c r="O33" s="7" t="s">
        <v>29</v>
      </c>
      <c r="P33" s="9" t="s">
        <v>23</v>
      </c>
      <c r="Q33" s="10">
        <f>F33*Part1Out!C$76+'relay test.csv'!H33*Part1Out!C$77+'relay test.csv'!I33*Part1Out!C$78+'relay test.csv'!J33*Part1Out!C$79+'relay test.csv'!K33*Part1Out!C$80+'relay test.csv'!L33*Part1Out!C$81+'relay test.csv'!M33*Part1Out!C$82</f>
        <v>9.0561509600815313</v>
      </c>
      <c r="R33" s="11">
        <f t="shared" si="0"/>
        <v>8571.0965887087168</v>
      </c>
      <c r="S33" s="12">
        <f t="shared" si="1"/>
        <v>0.99988334242508214</v>
      </c>
      <c r="T33" s="11">
        <f t="shared" si="2"/>
        <v>1</v>
      </c>
      <c r="U33" s="11">
        <f t="shared" si="3"/>
        <v>1</v>
      </c>
      <c r="V33" s="72">
        <f>Q33+Part1Out!C$75</f>
        <v>6.5213473709992904</v>
      </c>
      <c r="W33" s="1">
        <f t="shared" si="4"/>
        <v>679.49329840184612</v>
      </c>
      <c r="X33" s="12">
        <f t="shared" si="5"/>
        <v>0.99853047781315629</v>
      </c>
      <c r="Y33" s="11">
        <f t="shared" si="6"/>
        <v>1</v>
      </c>
      <c r="Z33" s="1">
        <f t="shared" si="7"/>
        <v>1</v>
      </c>
    </row>
    <row r="34" spans="1:26" x14ac:dyDescent="0.2">
      <c r="A34" s="7" t="s">
        <v>57</v>
      </c>
      <c r="B34" s="7">
        <v>1</v>
      </c>
      <c r="C34" s="8">
        <v>40133</v>
      </c>
      <c r="D34" s="8">
        <v>40553</v>
      </c>
      <c r="E34" s="8">
        <v>41162</v>
      </c>
      <c r="F34" s="7">
        <v>45</v>
      </c>
      <c r="G34" s="7">
        <v>17.777777780000001</v>
      </c>
      <c r="H34" s="7">
        <v>0</v>
      </c>
      <c r="I34" s="7">
        <v>69.23</v>
      </c>
      <c r="J34" s="7">
        <v>6.0755336617405599E-2</v>
      </c>
      <c r="K34" s="7">
        <v>0</v>
      </c>
      <c r="L34" s="7">
        <v>0</v>
      </c>
      <c r="M34" s="7">
        <v>0</v>
      </c>
      <c r="N34" s="7">
        <v>0</v>
      </c>
      <c r="O34" s="7" t="s">
        <v>31</v>
      </c>
      <c r="P34" s="9" t="s">
        <v>23</v>
      </c>
      <c r="Q34" s="10">
        <f>F34*Part1Out!C$76+'relay test.csv'!H34*Part1Out!C$77+'relay test.csv'!I34*Part1Out!C$78+'relay test.csv'!J34*Part1Out!C$79+'relay test.csv'!K34*Part1Out!C$80+'relay test.csv'!L34*Part1Out!C$81+'relay test.csv'!M34*Part1Out!C$82</f>
        <v>9.215322663865491</v>
      </c>
      <c r="R34" s="11">
        <f t="shared" si="0"/>
        <v>10049.947241440088</v>
      </c>
      <c r="S34" s="12">
        <f t="shared" si="1"/>
        <v>0.99990050688994991</v>
      </c>
      <c r="T34" s="11">
        <f t="shared" si="2"/>
        <v>1</v>
      </c>
      <c r="U34" s="11">
        <f t="shared" si="3"/>
        <v>1</v>
      </c>
      <c r="V34" s="72">
        <f>Q34+Part1Out!C$75</f>
        <v>6.6805190747832501</v>
      </c>
      <c r="W34" s="1">
        <f t="shared" si="4"/>
        <v>796.73256848450319</v>
      </c>
      <c r="X34" s="12">
        <f t="shared" si="5"/>
        <v>0.99874644706822013</v>
      </c>
      <c r="Y34" s="11">
        <f t="shared" si="6"/>
        <v>1</v>
      </c>
      <c r="Z34" s="1">
        <f t="shared" si="7"/>
        <v>1</v>
      </c>
    </row>
    <row r="35" spans="1:26" x14ac:dyDescent="0.2">
      <c r="A35" s="7" t="s">
        <v>58</v>
      </c>
      <c r="B35" s="7">
        <v>0</v>
      </c>
      <c r="C35" s="8">
        <v>40321</v>
      </c>
      <c r="D35" s="8">
        <v>40321</v>
      </c>
      <c r="E35" s="8">
        <v>40686</v>
      </c>
      <c r="F35" s="7">
        <v>2</v>
      </c>
      <c r="G35" s="7">
        <v>50</v>
      </c>
      <c r="H35" s="7">
        <v>0</v>
      </c>
      <c r="I35" s="7">
        <v>77.8</v>
      </c>
      <c r="J35" s="7">
        <v>1.3698630136986301E-2</v>
      </c>
      <c r="K35" s="7">
        <v>0</v>
      </c>
      <c r="L35" s="7">
        <v>0</v>
      </c>
      <c r="M35" s="7">
        <v>0</v>
      </c>
      <c r="N35" s="7">
        <v>0</v>
      </c>
      <c r="O35" s="7" t="s">
        <v>25</v>
      </c>
      <c r="P35" s="9" t="s">
        <v>23</v>
      </c>
      <c r="Q35" s="10">
        <f>F35*Part1Out!C$76+'relay test.csv'!H35*Part1Out!C$77+'relay test.csv'!I35*Part1Out!C$78+'relay test.csv'!J35*Part1Out!C$79+'relay test.csv'!K35*Part1Out!C$80+'relay test.csv'!L35*Part1Out!C$81+'relay test.csv'!M35*Part1Out!C$82</f>
        <v>0.13705458242136348</v>
      </c>
      <c r="R35" s="11">
        <f t="shared" si="0"/>
        <v>1.1468907468860019</v>
      </c>
      <c r="S35" s="12">
        <f t="shared" si="1"/>
        <v>0.53421011225165094</v>
      </c>
      <c r="T35" s="11">
        <f t="shared" si="2"/>
        <v>1</v>
      </c>
      <c r="U35" s="11">
        <f t="shared" si="3"/>
        <v>0</v>
      </c>
      <c r="V35" s="72">
        <f>Q35+Part1Out!C$75</f>
        <v>-2.3977490066608773</v>
      </c>
      <c r="W35" s="1">
        <f t="shared" si="4"/>
        <v>9.0922388803173299E-2</v>
      </c>
      <c r="X35" s="12">
        <f t="shared" si="5"/>
        <v>8.3344507122016465E-2</v>
      </c>
      <c r="Y35" s="11">
        <f t="shared" si="6"/>
        <v>0</v>
      </c>
      <c r="Z35" s="1">
        <f t="shared" si="7"/>
        <v>0</v>
      </c>
    </row>
    <row r="36" spans="1:26" x14ac:dyDescent="0.2">
      <c r="A36" s="7" t="s">
        <v>59</v>
      </c>
      <c r="B36" s="7">
        <v>1</v>
      </c>
      <c r="C36" s="8">
        <v>40595</v>
      </c>
      <c r="D36" s="8">
        <v>40595</v>
      </c>
      <c r="E36" s="8">
        <v>40633</v>
      </c>
      <c r="F36" s="7">
        <v>40</v>
      </c>
      <c r="G36" s="7">
        <v>27.5</v>
      </c>
      <c r="H36" s="7">
        <v>2.5</v>
      </c>
      <c r="I36" s="7">
        <v>53.5</v>
      </c>
      <c r="J36" s="7">
        <v>7.8947368421052599E-2</v>
      </c>
      <c r="K36" s="7">
        <v>0</v>
      </c>
      <c r="L36" s="7">
        <v>0</v>
      </c>
      <c r="M36" s="7">
        <v>0</v>
      </c>
      <c r="N36" s="7">
        <v>0</v>
      </c>
      <c r="O36" s="7" t="s">
        <v>35</v>
      </c>
      <c r="P36" s="9" t="s">
        <v>23</v>
      </c>
      <c r="Q36" s="10">
        <f>F36*Part1Out!C$76+'relay test.csv'!H36*Part1Out!C$77+'relay test.csv'!I36*Part1Out!C$78+'relay test.csv'!J36*Part1Out!C$79+'relay test.csv'!K36*Part1Out!C$80+'relay test.csv'!L36*Part1Out!C$81+'relay test.csv'!M36*Part1Out!C$82</f>
        <v>8.2528429258970881</v>
      </c>
      <c r="R36" s="11">
        <f t="shared" si="0"/>
        <v>3838.5229605521049</v>
      </c>
      <c r="S36" s="12">
        <f t="shared" si="1"/>
        <v>0.99973955097800582</v>
      </c>
      <c r="T36" s="11">
        <f t="shared" si="2"/>
        <v>1</v>
      </c>
      <c r="U36" s="11">
        <f t="shared" si="3"/>
        <v>1</v>
      </c>
      <c r="V36" s="72">
        <f>Q36+Part1Out!C$75</f>
        <v>5.7180393368148472</v>
      </c>
      <c r="W36" s="1">
        <f t="shared" si="4"/>
        <v>304.30769277443375</v>
      </c>
      <c r="X36" s="12">
        <f t="shared" si="5"/>
        <v>0.99672461577724214</v>
      </c>
      <c r="Y36" s="11">
        <f t="shared" si="6"/>
        <v>1</v>
      </c>
      <c r="Z36" s="1">
        <f t="shared" si="7"/>
        <v>1</v>
      </c>
    </row>
    <row r="37" spans="1:26" x14ac:dyDescent="0.2">
      <c r="A37" s="7" t="s">
        <v>60</v>
      </c>
      <c r="B37" s="7">
        <v>1</v>
      </c>
      <c r="C37" s="8">
        <v>40630</v>
      </c>
      <c r="D37" s="8">
        <v>40749</v>
      </c>
      <c r="E37" s="8">
        <v>41609</v>
      </c>
      <c r="F37" s="7">
        <v>51</v>
      </c>
      <c r="G37" s="7">
        <v>13.725490199999999</v>
      </c>
      <c r="H37" s="7">
        <v>5.8823529409999997</v>
      </c>
      <c r="I37" s="7">
        <v>131.24</v>
      </c>
      <c r="J37" s="7">
        <v>4.65116279069767E-3</v>
      </c>
      <c r="K37" s="7">
        <v>0</v>
      </c>
      <c r="L37" s="7">
        <v>0</v>
      </c>
      <c r="M37" s="7">
        <v>0</v>
      </c>
      <c r="N37" s="7">
        <v>0</v>
      </c>
      <c r="O37" s="7" t="s">
        <v>31</v>
      </c>
      <c r="P37" s="9" t="s">
        <v>23</v>
      </c>
      <c r="Q37" s="10">
        <f>F37*Part1Out!C$76+'relay test.csv'!H37*Part1Out!C$77+'relay test.csv'!I37*Part1Out!C$78+'relay test.csv'!J37*Part1Out!C$79+'relay test.csv'!K37*Part1Out!C$80+'relay test.csv'!L37*Part1Out!C$81+'relay test.csv'!M37*Part1Out!C$82</f>
        <v>10.408208777437865</v>
      </c>
      <c r="R37" s="11">
        <f t="shared" si="0"/>
        <v>33130.473170807134</v>
      </c>
      <c r="S37" s="12">
        <f t="shared" si="1"/>
        <v>0.99996981721896749</v>
      </c>
      <c r="T37" s="11">
        <f t="shared" si="2"/>
        <v>1</v>
      </c>
      <c r="U37" s="11">
        <f t="shared" si="3"/>
        <v>1</v>
      </c>
      <c r="V37" s="72">
        <f>Q37+Part1Out!C$75</f>
        <v>7.8734051883556244</v>
      </c>
      <c r="W37" s="1">
        <f t="shared" si="4"/>
        <v>2626.4940850278244</v>
      </c>
      <c r="X37" s="12">
        <f t="shared" si="5"/>
        <v>0.99961940922885484</v>
      </c>
      <c r="Y37" s="11">
        <f t="shared" si="6"/>
        <v>1</v>
      </c>
      <c r="Z37" s="1">
        <f t="shared" si="7"/>
        <v>1</v>
      </c>
    </row>
    <row r="38" spans="1:26" x14ac:dyDescent="0.2">
      <c r="A38" s="7" t="s">
        <v>61</v>
      </c>
      <c r="B38" s="7">
        <v>1</v>
      </c>
      <c r="C38" s="8">
        <v>40289</v>
      </c>
      <c r="D38" s="8">
        <v>40462</v>
      </c>
      <c r="E38" s="8">
        <v>40462</v>
      </c>
      <c r="F38" s="7">
        <v>47</v>
      </c>
      <c r="G38" s="7">
        <v>0</v>
      </c>
      <c r="H38" s="7">
        <v>0</v>
      </c>
      <c r="I38" s="7">
        <v>46.08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 t="s">
        <v>31</v>
      </c>
      <c r="P38" s="9" t="s">
        <v>62</v>
      </c>
      <c r="Q38" s="10">
        <f>F38*Part1Out!C$76+'relay test.csv'!H38*Part1Out!C$77+'relay test.csv'!I38*Part1Out!C$78+'relay test.csv'!J38*Part1Out!C$79+'relay test.csv'!K38*Part1Out!C$80+'relay test.csv'!L38*Part1Out!C$81+'relay test.csv'!M38*Part1Out!C$82</f>
        <v>9.7567424780757612</v>
      </c>
      <c r="R38" s="11">
        <f t="shared" si="0"/>
        <v>17270.281623064286</v>
      </c>
      <c r="S38" s="12">
        <f t="shared" si="1"/>
        <v>0.99994210041722298</v>
      </c>
      <c r="T38" s="11">
        <f t="shared" si="2"/>
        <v>1</v>
      </c>
      <c r="U38" s="11">
        <f t="shared" si="3"/>
        <v>1</v>
      </c>
      <c r="V38" s="72">
        <f>Q38+Part1Out!C$75</f>
        <v>7.2219388889935203</v>
      </c>
      <c r="W38" s="1">
        <f t="shared" si="4"/>
        <v>1369.1411014833386</v>
      </c>
      <c r="X38" s="12">
        <f t="shared" si="5"/>
        <v>0.99927014816290283</v>
      </c>
      <c r="Y38" s="11">
        <f t="shared" si="6"/>
        <v>1</v>
      </c>
      <c r="Z38" s="1">
        <f t="shared" si="7"/>
        <v>1</v>
      </c>
    </row>
    <row r="39" spans="1:26" x14ac:dyDescent="0.2">
      <c r="A39" s="7" t="s">
        <v>63</v>
      </c>
      <c r="B39" s="7">
        <v>1</v>
      </c>
      <c r="C39" s="8">
        <v>40086</v>
      </c>
      <c r="D39" s="8">
        <v>40100</v>
      </c>
      <c r="E39" s="8">
        <v>40129</v>
      </c>
      <c r="F39" s="7">
        <v>40</v>
      </c>
      <c r="G39" s="7">
        <v>40</v>
      </c>
      <c r="H39" s="7">
        <v>7.5</v>
      </c>
      <c r="I39" s="7">
        <v>80.06</v>
      </c>
      <c r="J39" s="7">
        <v>0.17241379310344801</v>
      </c>
      <c r="K39" s="7">
        <v>0</v>
      </c>
      <c r="L39" s="7">
        <v>0</v>
      </c>
      <c r="M39" s="7">
        <v>0</v>
      </c>
      <c r="N39" s="7">
        <v>0</v>
      </c>
      <c r="O39" s="7" t="s">
        <v>35</v>
      </c>
      <c r="P39" s="9" t="s">
        <v>23</v>
      </c>
      <c r="Q39" s="10">
        <f>F39*Part1Out!C$76+'relay test.csv'!H39*Part1Out!C$77+'relay test.csv'!I39*Part1Out!C$78+'relay test.csv'!J39*Part1Out!C$79+'relay test.csv'!K39*Part1Out!C$80+'relay test.csv'!L39*Part1Out!C$81+'relay test.csv'!M39*Part1Out!C$82</f>
        <v>8.1975800988893734</v>
      </c>
      <c r="R39" s="11">
        <f t="shared" si="0"/>
        <v>3632.150219605322</v>
      </c>
      <c r="S39" s="12">
        <f t="shared" si="1"/>
        <v>0.99972475677041817</v>
      </c>
      <c r="T39" s="11">
        <f t="shared" si="2"/>
        <v>1</v>
      </c>
      <c r="U39" s="11">
        <f t="shared" si="3"/>
        <v>1</v>
      </c>
      <c r="V39" s="72">
        <f>Q39+Part1Out!C$75</f>
        <v>5.6627765098071325</v>
      </c>
      <c r="W39" s="1">
        <f t="shared" si="4"/>
        <v>287.9470214186947</v>
      </c>
      <c r="X39" s="12">
        <f t="shared" si="5"/>
        <v>0.99653915795674197</v>
      </c>
      <c r="Y39" s="11">
        <f t="shared" si="6"/>
        <v>1</v>
      </c>
      <c r="Z39" s="1">
        <f t="shared" si="7"/>
        <v>1</v>
      </c>
    </row>
    <row r="40" spans="1:26" x14ac:dyDescent="0.2">
      <c r="A40" s="7" t="s">
        <v>64</v>
      </c>
      <c r="B40" s="7">
        <v>0</v>
      </c>
      <c r="C40" s="8">
        <v>40368</v>
      </c>
      <c r="D40" s="8">
        <v>40554</v>
      </c>
      <c r="E40" s="8">
        <v>41131</v>
      </c>
      <c r="F40" s="7">
        <v>0</v>
      </c>
      <c r="G40" s="7">
        <v>0</v>
      </c>
      <c r="H40" s="7">
        <v>0</v>
      </c>
      <c r="I40" s="7">
        <v>66.53</v>
      </c>
      <c r="J40" s="7">
        <v>0.13691507798960101</v>
      </c>
      <c r="K40" s="7">
        <v>1</v>
      </c>
      <c r="L40" s="7">
        <v>0</v>
      </c>
      <c r="M40" s="7">
        <v>0</v>
      </c>
      <c r="N40" s="7">
        <v>0</v>
      </c>
      <c r="O40" s="7" t="s">
        <v>22</v>
      </c>
      <c r="P40" s="9" t="s">
        <v>27</v>
      </c>
      <c r="Q40" s="10">
        <f>F40*Part1Out!C$76+'relay test.csv'!H40*Part1Out!C$77+'relay test.csv'!I40*Part1Out!C$78+'relay test.csv'!J40*Part1Out!C$79+'relay test.csv'!K40*Part1Out!C$80+'relay test.csv'!L40*Part1Out!C$81+'relay test.csv'!M40*Part1Out!C$82</f>
        <v>0.20539057112420067</v>
      </c>
      <c r="R40" s="11">
        <f t="shared" si="0"/>
        <v>1.2280045944468738</v>
      </c>
      <c r="S40" s="12">
        <f t="shared" si="1"/>
        <v>0.55116789144312295</v>
      </c>
      <c r="T40" s="11">
        <f t="shared" si="2"/>
        <v>1</v>
      </c>
      <c r="U40" s="11">
        <f t="shared" si="3"/>
        <v>0</v>
      </c>
      <c r="V40" s="72">
        <f>Q40+Part1Out!C$75</f>
        <v>-2.3294130179580401</v>
      </c>
      <c r="W40" s="1">
        <f t="shared" si="4"/>
        <v>9.7352874710636972E-2</v>
      </c>
      <c r="X40" s="12">
        <f t="shared" si="5"/>
        <v>8.8716106691120789E-2</v>
      </c>
      <c r="Y40" s="11">
        <f t="shared" si="6"/>
        <v>0</v>
      </c>
      <c r="Z40" s="1">
        <f t="shared" si="7"/>
        <v>0</v>
      </c>
    </row>
    <row r="41" spans="1:26" x14ac:dyDescent="0.2">
      <c r="A41" s="7" t="s">
        <v>65</v>
      </c>
      <c r="B41" s="7">
        <v>1</v>
      </c>
      <c r="C41" s="8">
        <v>40622</v>
      </c>
      <c r="D41" s="8">
        <v>40990</v>
      </c>
      <c r="E41" s="8">
        <v>41338</v>
      </c>
      <c r="F41" s="7">
        <v>47</v>
      </c>
      <c r="G41" s="7">
        <v>0</v>
      </c>
      <c r="H41" s="7">
        <v>0</v>
      </c>
      <c r="I41" s="7">
        <v>82.94</v>
      </c>
      <c r="J41" s="7">
        <v>1.1494252873563199E-2</v>
      </c>
      <c r="K41" s="7">
        <v>0</v>
      </c>
      <c r="L41" s="7">
        <v>0</v>
      </c>
      <c r="M41" s="7">
        <v>0</v>
      </c>
      <c r="N41" s="7">
        <v>0</v>
      </c>
      <c r="O41" s="7" t="s">
        <v>31</v>
      </c>
      <c r="P41" s="9" t="s">
        <v>27</v>
      </c>
      <c r="Q41" s="10">
        <f>F41*Part1Out!C$76+'relay test.csv'!H41*Part1Out!C$77+'relay test.csv'!I41*Part1Out!C$78+'relay test.csv'!J41*Part1Out!C$79+'relay test.csv'!K41*Part1Out!C$80+'relay test.csv'!L41*Part1Out!C$81+'relay test.csv'!M41*Part1Out!C$82</f>
        <v>9.6186275295192925</v>
      </c>
      <c r="R41" s="11">
        <f t="shared" si="0"/>
        <v>15042.390527473186</v>
      </c>
      <c r="S41" s="12">
        <f t="shared" si="1"/>
        <v>0.99993352562388282</v>
      </c>
      <c r="T41" s="11">
        <f t="shared" si="2"/>
        <v>1</v>
      </c>
      <c r="U41" s="11">
        <f t="shared" si="3"/>
        <v>1</v>
      </c>
      <c r="V41" s="72">
        <f>Q41+Part1Out!C$75</f>
        <v>7.0838239404370515</v>
      </c>
      <c r="W41" s="1">
        <f t="shared" si="4"/>
        <v>1192.5199359935484</v>
      </c>
      <c r="X41" s="12">
        <f t="shared" si="5"/>
        <v>0.99916214218980137</v>
      </c>
      <c r="Y41" s="11">
        <f t="shared" si="6"/>
        <v>1</v>
      </c>
      <c r="Z41" s="1">
        <f t="shared" si="7"/>
        <v>1</v>
      </c>
    </row>
    <row r="42" spans="1:26" x14ac:dyDescent="0.2">
      <c r="A42" s="7" t="s">
        <v>66</v>
      </c>
      <c r="B42" s="7">
        <v>1</v>
      </c>
      <c r="C42" s="8">
        <v>39921</v>
      </c>
      <c r="D42" s="8">
        <v>40617</v>
      </c>
      <c r="E42" s="8">
        <v>41643</v>
      </c>
      <c r="F42" s="7">
        <v>42</v>
      </c>
      <c r="G42" s="7">
        <v>57.142857139999997</v>
      </c>
      <c r="H42" s="7">
        <v>2.3809523810000002</v>
      </c>
      <c r="I42" s="7">
        <v>105.68</v>
      </c>
      <c r="J42" s="7">
        <v>6.3352826510721202E-2</v>
      </c>
      <c r="K42" s="7">
        <v>0</v>
      </c>
      <c r="L42" s="7">
        <v>0</v>
      </c>
      <c r="M42" s="7">
        <v>0</v>
      </c>
      <c r="N42" s="7">
        <v>0</v>
      </c>
      <c r="O42" s="7" t="s">
        <v>29</v>
      </c>
      <c r="P42" s="9" t="s">
        <v>23</v>
      </c>
      <c r="Q42" s="10">
        <f>F42*Part1Out!C$76+'relay test.csv'!H42*Part1Out!C$77+'relay test.csv'!I42*Part1Out!C$78+'relay test.csv'!J42*Part1Out!C$79+'relay test.csv'!K42*Part1Out!C$80+'relay test.csv'!L42*Part1Out!C$81+'relay test.csv'!M42*Part1Out!C$82</f>
        <v>8.4965510760565479</v>
      </c>
      <c r="R42" s="11">
        <f t="shared" si="0"/>
        <v>4897.8473735686848</v>
      </c>
      <c r="S42" s="12">
        <f t="shared" si="1"/>
        <v>0.9997958703499531</v>
      </c>
      <c r="T42" s="11">
        <f t="shared" si="2"/>
        <v>1</v>
      </c>
      <c r="U42" s="11">
        <f t="shared" si="3"/>
        <v>1</v>
      </c>
      <c r="V42" s="72">
        <f>Q42+Part1Out!C$75</f>
        <v>5.961747486974307</v>
      </c>
      <c r="W42" s="1">
        <f t="shared" si="4"/>
        <v>388.28806005048119</v>
      </c>
      <c r="X42" s="12">
        <f t="shared" si="5"/>
        <v>0.99743120813962205</v>
      </c>
      <c r="Y42" s="11">
        <f t="shared" si="6"/>
        <v>1</v>
      </c>
      <c r="Z42" s="1">
        <f t="shared" si="7"/>
        <v>1</v>
      </c>
    </row>
    <row r="43" spans="1:26" x14ac:dyDescent="0.2">
      <c r="A43" s="7" t="s">
        <v>67</v>
      </c>
      <c r="B43" s="7">
        <v>0</v>
      </c>
      <c r="C43" s="8">
        <v>39920</v>
      </c>
      <c r="D43" s="8">
        <v>39920</v>
      </c>
      <c r="E43" s="8">
        <v>39920</v>
      </c>
      <c r="F43" s="7">
        <v>0</v>
      </c>
      <c r="G43" s="7">
        <v>0</v>
      </c>
      <c r="H43" s="7">
        <v>0</v>
      </c>
      <c r="I43" s="7">
        <v>24.42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 t="s">
        <v>22</v>
      </c>
      <c r="P43" s="9" t="s">
        <v>23</v>
      </c>
      <c r="Q43" s="10">
        <f>F43*Part1Out!C$76+'relay test.csv'!H43*Part1Out!C$77+'relay test.csv'!I43*Part1Out!C$78+'relay test.csv'!J43*Part1Out!C$79+'relay test.csv'!K43*Part1Out!C$80+'relay test.csv'!L43*Part1Out!C$81+'relay test.csv'!M43*Part1Out!C$82</f>
        <v>-8.687644047425197E-2</v>
      </c>
      <c r="R43" s="11">
        <f t="shared" si="0"/>
        <v>0.91679036681807569</v>
      </c>
      <c r="S43" s="12">
        <f t="shared" si="1"/>
        <v>0.47829454002316002</v>
      </c>
      <c r="T43" s="11">
        <f t="shared" si="2"/>
        <v>0</v>
      </c>
      <c r="U43" s="11">
        <f t="shared" si="3"/>
        <v>0</v>
      </c>
      <c r="V43" s="72">
        <f>Q43+Part1Out!C$75</f>
        <v>-2.6216800295564928</v>
      </c>
      <c r="W43" s="1">
        <f t="shared" si="4"/>
        <v>7.268065455159034E-2</v>
      </c>
      <c r="X43" s="12">
        <f t="shared" si="5"/>
        <v>6.7756097066906482E-2</v>
      </c>
      <c r="Y43" s="11">
        <f t="shared" si="6"/>
        <v>0</v>
      </c>
      <c r="Z43" s="1">
        <f t="shared" si="7"/>
        <v>0</v>
      </c>
    </row>
    <row r="44" spans="1:26" x14ac:dyDescent="0.2">
      <c r="A44" s="7" t="s">
        <v>68</v>
      </c>
      <c r="B44" s="7">
        <v>1</v>
      </c>
      <c r="C44" s="8">
        <v>40515</v>
      </c>
      <c r="D44" s="8">
        <v>40518</v>
      </c>
      <c r="E44" s="8">
        <v>40518</v>
      </c>
      <c r="F44" s="7">
        <v>45</v>
      </c>
      <c r="G44" s="7">
        <v>0</v>
      </c>
      <c r="H44" s="7">
        <v>0</v>
      </c>
      <c r="I44" s="7">
        <v>80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 t="s">
        <v>31</v>
      </c>
      <c r="P44" s="9" t="s">
        <v>23</v>
      </c>
      <c r="Q44" s="10">
        <f>F44*Part1Out!C$76+'relay test.csv'!H44*Part1Out!C$77+'relay test.csv'!I44*Part1Out!C$78+'relay test.csv'!J44*Part1Out!C$79+'relay test.csv'!K44*Part1Out!C$80+'relay test.csv'!L44*Part1Out!C$81+'relay test.csv'!M44*Part1Out!C$82</f>
        <v>9.2139124539892965</v>
      </c>
      <c r="R44" s="11">
        <f t="shared" si="0"/>
        <v>10035.784695013474</v>
      </c>
      <c r="S44" s="12">
        <f t="shared" si="1"/>
        <v>0.99990036649879555</v>
      </c>
      <c r="T44" s="11">
        <f t="shared" si="2"/>
        <v>1</v>
      </c>
      <c r="U44" s="11">
        <f t="shared" si="3"/>
        <v>1</v>
      </c>
      <c r="V44" s="72">
        <f>Q44+Part1Out!C$75</f>
        <v>6.6791088649070556</v>
      </c>
      <c r="W44" s="1">
        <f t="shared" si="4"/>
        <v>795.60980020326986</v>
      </c>
      <c r="X44" s="12">
        <f t="shared" si="5"/>
        <v>0.99874468026912944</v>
      </c>
      <c r="Y44" s="11">
        <f t="shared" si="6"/>
        <v>1</v>
      </c>
      <c r="Z44" s="1">
        <f t="shared" si="7"/>
        <v>1</v>
      </c>
    </row>
    <row r="45" spans="1:26" x14ac:dyDescent="0.2">
      <c r="A45" s="7" t="s">
        <v>69</v>
      </c>
      <c r="B45" s="7">
        <v>0</v>
      </c>
      <c r="C45" s="8">
        <v>40300</v>
      </c>
      <c r="D45" s="8">
        <v>40300</v>
      </c>
      <c r="E45" s="8">
        <v>41183</v>
      </c>
      <c r="F45" s="7">
        <v>0</v>
      </c>
      <c r="G45" s="7">
        <v>0</v>
      </c>
      <c r="H45" s="7">
        <v>0</v>
      </c>
      <c r="I45" s="7">
        <v>50.06</v>
      </c>
      <c r="J45" s="7">
        <v>1.13250283125708E-2</v>
      </c>
      <c r="K45" s="7">
        <v>0</v>
      </c>
      <c r="L45" s="7">
        <v>0</v>
      </c>
      <c r="M45" s="7">
        <v>0</v>
      </c>
      <c r="N45" s="7">
        <v>0</v>
      </c>
      <c r="O45" s="7" t="s">
        <v>25</v>
      </c>
      <c r="P45" s="9" t="s">
        <v>23</v>
      </c>
      <c r="Q45" s="10">
        <f>F45*Part1Out!C$76+'relay test.csv'!H45*Part1Out!C$77+'relay test.csv'!I45*Part1Out!C$78+'relay test.csv'!J45*Part1Out!C$79+'relay test.csv'!K45*Part1Out!C$80+'relay test.csv'!L45*Part1Out!C$81+'relay test.csv'!M45*Part1Out!C$82</f>
        <v>-0.18497239329104465</v>
      </c>
      <c r="R45" s="11">
        <f t="shared" si="0"/>
        <v>0.8311272282229093</v>
      </c>
      <c r="S45" s="12">
        <f t="shared" si="1"/>
        <v>0.45388830192291441</v>
      </c>
      <c r="T45" s="11">
        <f t="shared" si="2"/>
        <v>0</v>
      </c>
      <c r="U45" s="11">
        <f t="shared" si="3"/>
        <v>0</v>
      </c>
      <c r="V45" s="72">
        <f>Q45+Part1Out!C$75</f>
        <v>-2.7197759823732857</v>
      </c>
      <c r="W45" s="1">
        <f t="shared" si="4"/>
        <v>6.5889513185599338E-2</v>
      </c>
      <c r="X45" s="12">
        <f t="shared" si="5"/>
        <v>6.1816456931522733E-2</v>
      </c>
      <c r="Y45" s="11">
        <f t="shared" si="6"/>
        <v>0</v>
      </c>
      <c r="Z45" s="1">
        <f t="shared" si="7"/>
        <v>0</v>
      </c>
    </row>
    <row r="46" spans="1:26" x14ac:dyDescent="0.2">
      <c r="A46" s="7" t="s">
        <v>70</v>
      </c>
      <c r="B46" s="7">
        <v>0</v>
      </c>
      <c r="C46" s="8">
        <v>39960</v>
      </c>
      <c r="D46" s="8">
        <v>39960</v>
      </c>
      <c r="E46" s="8">
        <v>39960</v>
      </c>
      <c r="F46" s="7">
        <v>0</v>
      </c>
      <c r="G46" s="7">
        <v>0</v>
      </c>
      <c r="H46" s="7">
        <v>0</v>
      </c>
      <c r="I46" s="7">
        <v>45.7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 t="s">
        <v>35</v>
      </c>
      <c r="P46" s="9" t="s">
        <v>23</v>
      </c>
      <c r="Q46" s="10">
        <f>F46*Part1Out!C$76+'relay test.csv'!H46*Part1Out!C$77+'relay test.csv'!I46*Part1Out!C$78+'relay test.csv'!J46*Part1Out!C$79+'relay test.csv'!K46*Part1Out!C$80+'relay test.csv'!L46*Part1Out!C$81+'relay test.csv'!M46*Part1Out!C$82</f>
        <v>-0.16258203643215868</v>
      </c>
      <c r="R46" s="11">
        <f t="shared" si="0"/>
        <v>0.84994636079829444</v>
      </c>
      <c r="S46" s="12">
        <f t="shared" si="1"/>
        <v>0.45944378648444867</v>
      </c>
      <c r="T46" s="11">
        <f t="shared" si="2"/>
        <v>0</v>
      </c>
      <c r="U46" s="11">
        <f t="shared" si="3"/>
        <v>0</v>
      </c>
      <c r="V46" s="72">
        <f>Q46+Part1Out!C$75</f>
        <v>-2.6973856255143995</v>
      </c>
      <c r="W46" s="1">
        <f t="shared" si="4"/>
        <v>6.7381442991122226E-2</v>
      </c>
      <c r="X46" s="12">
        <f t="shared" si="5"/>
        <v>6.3127800687914584E-2</v>
      </c>
      <c r="Y46" s="11">
        <f t="shared" si="6"/>
        <v>0</v>
      </c>
      <c r="Z46" s="1">
        <f t="shared" si="7"/>
        <v>0</v>
      </c>
    </row>
    <row r="47" spans="1:26" x14ac:dyDescent="0.2">
      <c r="A47" s="7" t="s">
        <v>71</v>
      </c>
      <c r="B47" s="7">
        <v>1</v>
      </c>
      <c r="C47" s="8">
        <v>40418</v>
      </c>
      <c r="D47" s="8">
        <v>40419</v>
      </c>
      <c r="E47" s="8">
        <v>41378</v>
      </c>
      <c r="F47" s="7">
        <v>46</v>
      </c>
      <c r="G47" s="7">
        <v>6.5217391300000003</v>
      </c>
      <c r="H47" s="7">
        <v>0</v>
      </c>
      <c r="I47" s="7">
        <v>91.67</v>
      </c>
      <c r="J47" s="7">
        <v>6.2565172054223203E-3</v>
      </c>
      <c r="K47" s="7">
        <v>0</v>
      </c>
      <c r="L47" s="7">
        <v>0</v>
      </c>
      <c r="M47" s="7">
        <v>0</v>
      </c>
      <c r="N47" s="7">
        <v>0</v>
      </c>
      <c r="O47" s="7" t="s">
        <v>25</v>
      </c>
      <c r="P47" s="9" t="s">
        <v>23</v>
      </c>
      <c r="Q47" s="10">
        <f>F47*Part1Out!C$76+'relay test.csv'!H47*Part1Out!C$77+'relay test.csv'!I47*Part1Out!C$78+'relay test.csv'!J47*Part1Out!C$79+'relay test.csv'!K47*Part1Out!C$80+'relay test.csv'!L47*Part1Out!C$81+'relay test.csv'!M47*Part1Out!C$82</f>
        <v>9.3796731119439283</v>
      </c>
      <c r="R47" s="11">
        <f t="shared" si="0"/>
        <v>11845.142085785281</v>
      </c>
      <c r="S47" s="12">
        <f t="shared" si="1"/>
        <v>0.99991558433178007</v>
      </c>
      <c r="T47" s="11">
        <f t="shared" si="2"/>
        <v>1</v>
      </c>
      <c r="U47" s="11">
        <f t="shared" si="3"/>
        <v>1</v>
      </c>
      <c r="V47" s="72">
        <f>Q47+Part1Out!C$75</f>
        <v>6.8448695228616874</v>
      </c>
      <c r="W47" s="1">
        <f t="shared" si="4"/>
        <v>939.05074836186668</v>
      </c>
      <c r="X47" s="12">
        <f t="shared" si="5"/>
        <v>0.9989362276433027</v>
      </c>
      <c r="Y47" s="11">
        <f t="shared" si="6"/>
        <v>1</v>
      </c>
      <c r="Z47" s="1">
        <f t="shared" si="7"/>
        <v>1</v>
      </c>
    </row>
    <row r="48" spans="1:26" x14ac:dyDescent="0.2">
      <c r="A48" s="7" t="s">
        <v>72</v>
      </c>
      <c r="B48" s="7">
        <v>1</v>
      </c>
      <c r="C48" s="8">
        <v>40624</v>
      </c>
      <c r="D48" s="8">
        <v>40660</v>
      </c>
      <c r="E48" s="8">
        <v>41611</v>
      </c>
      <c r="F48" s="7">
        <v>48</v>
      </c>
      <c r="G48" s="7">
        <v>18.75</v>
      </c>
      <c r="H48" s="7">
        <v>8.3333333330000006</v>
      </c>
      <c r="I48" s="7">
        <v>122.69</v>
      </c>
      <c r="J48" s="7">
        <v>4.41640378548896E-2</v>
      </c>
      <c r="K48" s="7">
        <v>1</v>
      </c>
      <c r="L48" s="7">
        <v>0</v>
      </c>
      <c r="M48" s="7">
        <v>0</v>
      </c>
      <c r="N48" s="7">
        <v>0</v>
      </c>
      <c r="O48" s="7" t="s">
        <v>35</v>
      </c>
      <c r="P48" s="9" t="s">
        <v>27</v>
      </c>
      <c r="Q48" s="10">
        <f>F48*Part1Out!C$76+'relay test.csv'!H48*Part1Out!C$77+'relay test.csv'!I48*Part1Out!C$78+'relay test.csv'!J48*Part1Out!C$79+'relay test.csv'!K48*Part1Out!C$80+'relay test.csv'!L48*Part1Out!C$81+'relay test.csv'!M48*Part1Out!C$82</f>
        <v>10.353694333383942</v>
      </c>
      <c r="R48" s="11">
        <f t="shared" si="0"/>
        <v>31372.730318900572</v>
      </c>
      <c r="S48" s="12">
        <f t="shared" si="1"/>
        <v>0.99996812620017339</v>
      </c>
      <c r="T48" s="11">
        <f t="shared" si="2"/>
        <v>1</v>
      </c>
      <c r="U48" s="11">
        <f t="shared" si="3"/>
        <v>1</v>
      </c>
      <c r="V48" s="72">
        <f>Q48+Part1Out!C$75</f>
        <v>7.8188907443017008</v>
      </c>
      <c r="W48" s="1">
        <f t="shared" si="4"/>
        <v>2487.1449975659366</v>
      </c>
      <c r="X48" s="12">
        <f t="shared" si="5"/>
        <v>0.99959809416212553</v>
      </c>
      <c r="Y48" s="11">
        <f t="shared" si="6"/>
        <v>1</v>
      </c>
      <c r="Z48" s="1">
        <f t="shared" si="7"/>
        <v>1</v>
      </c>
    </row>
    <row r="49" spans="1:26" x14ac:dyDescent="0.2">
      <c r="A49" s="7" t="s">
        <v>73</v>
      </c>
      <c r="B49" s="7">
        <v>0</v>
      </c>
      <c r="C49" s="8">
        <v>40558</v>
      </c>
      <c r="D49" s="8">
        <v>40578</v>
      </c>
      <c r="E49" s="8">
        <v>40626</v>
      </c>
      <c r="F49" s="7">
        <v>0</v>
      </c>
      <c r="G49" s="7">
        <v>0</v>
      </c>
      <c r="H49" s="7">
        <v>0</v>
      </c>
      <c r="I49" s="7">
        <v>53.97</v>
      </c>
      <c r="J49" s="7">
        <v>6.25E-2</v>
      </c>
      <c r="K49" s="7">
        <v>0</v>
      </c>
      <c r="L49" s="7">
        <v>0</v>
      </c>
      <c r="M49" s="7">
        <v>0</v>
      </c>
      <c r="N49" s="7">
        <v>0</v>
      </c>
      <c r="O49" s="7" t="s">
        <v>22</v>
      </c>
      <c r="P49" s="9" t="s">
        <v>27</v>
      </c>
      <c r="Q49" s="10">
        <f>F49*Part1Out!C$76+'relay test.csv'!H49*Part1Out!C$77+'relay test.csv'!I49*Part1Out!C$78+'relay test.csv'!J49*Part1Out!C$79+'relay test.csv'!K49*Part1Out!C$80+'relay test.csv'!L49*Part1Out!C$81+'relay test.csv'!M49*Part1Out!C$82</f>
        <v>-0.22996818653471668</v>
      </c>
      <c r="R49" s="11">
        <f t="shared" si="0"/>
        <v>0.79455887977259032</v>
      </c>
      <c r="S49" s="12">
        <f t="shared" si="1"/>
        <v>0.4427599945192538</v>
      </c>
      <c r="T49" s="11">
        <f t="shared" si="2"/>
        <v>0</v>
      </c>
      <c r="U49" s="11">
        <f t="shared" si="3"/>
        <v>0</v>
      </c>
      <c r="V49" s="72">
        <f>Q49+Part1Out!C$75</f>
        <v>-2.7647717756169574</v>
      </c>
      <c r="W49" s="1">
        <f t="shared" si="4"/>
        <v>6.2990473669658167E-2</v>
      </c>
      <c r="X49" s="12">
        <f t="shared" si="5"/>
        <v>5.9257796969903506E-2</v>
      </c>
      <c r="Y49" s="11">
        <f t="shared" si="6"/>
        <v>0</v>
      </c>
      <c r="Z49" s="1">
        <f t="shared" si="7"/>
        <v>0</v>
      </c>
    </row>
    <row r="50" spans="1:26" x14ac:dyDescent="0.2">
      <c r="A50" s="7" t="s">
        <v>74</v>
      </c>
      <c r="B50" s="7">
        <v>1</v>
      </c>
      <c r="C50" s="8">
        <v>40422</v>
      </c>
      <c r="D50" s="8">
        <v>40479</v>
      </c>
      <c r="E50" s="8">
        <v>40597</v>
      </c>
      <c r="F50" s="7">
        <v>46</v>
      </c>
      <c r="G50" s="7">
        <v>4.3478260869999996</v>
      </c>
      <c r="H50" s="7">
        <v>0</v>
      </c>
      <c r="I50" s="7">
        <v>119.81</v>
      </c>
      <c r="J50" s="7">
        <v>7.6271186440677999E-2</v>
      </c>
      <c r="K50" s="7">
        <v>0</v>
      </c>
      <c r="L50" s="7">
        <v>0</v>
      </c>
      <c r="M50" s="7">
        <v>0</v>
      </c>
      <c r="N50" s="7">
        <v>0</v>
      </c>
      <c r="O50" s="7" t="s">
        <v>35</v>
      </c>
      <c r="P50" s="9" t="s">
        <v>23</v>
      </c>
      <c r="Q50" s="10">
        <f>F50*Part1Out!C$76+'relay test.csv'!H50*Part1Out!C$77+'relay test.csv'!I50*Part1Out!C$78+'relay test.csv'!J50*Part1Out!C$79+'relay test.csv'!K50*Part1Out!C$80+'relay test.csv'!L50*Part1Out!C$81+'relay test.csv'!M50*Part1Out!C$82</f>
        <v>9.2370328805593775</v>
      </c>
      <c r="R50" s="11">
        <f t="shared" si="0"/>
        <v>10270.519445465716</v>
      </c>
      <c r="S50" s="12">
        <f t="shared" si="1"/>
        <v>0.99990264342044921</v>
      </c>
      <c r="T50" s="11">
        <f t="shared" si="2"/>
        <v>1</v>
      </c>
      <c r="U50" s="11">
        <f t="shared" si="3"/>
        <v>1</v>
      </c>
      <c r="V50" s="72">
        <f>Q50+Part1Out!C$75</f>
        <v>6.7022292914771366</v>
      </c>
      <c r="W50" s="1">
        <f t="shared" si="4"/>
        <v>814.21893477357094</v>
      </c>
      <c r="X50" s="12">
        <f t="shared" si="5"/>
        <v>0.99877333565580417</v>
      </c>
      <c r="Y50" s="11">
        <f t="shared" si="6"/>
        <v>1</v>
      </c>
      <c r="Z50" s="1">
        <f t="shared" si="7"/>
        <v>1</v>
      </c>
    </row>
    <row r="51" spans="1:26" x14ac:dyDescent="0.2">
      <c r="A51" s="7" t="s">
        <v>75</v>
      </c>
      <c r="B51" s="7">
        <v>0</v>
      </c>
      <c r="C51" s="8">
        <v>40132</v>
      </c>
      <c r="D51" s="8">
        <v>40132</v>
      </c>
      <c r="E51" s="8">
        <v>40132</v>
      </c>
      <c r="F51" s="7">
        <v>0</v>
      </c>
      <c r="G51" s="7">
        <v>0</v>
      </c>
      <c r="H51" s="7">
        <v>0</v>
      </c>
      <c r="I51" s="7">
        <v>22.84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 t="s">
        <v>25</v>
      </c>
      <c r="P51" s="9" t="s">
        <v>23</v>
      </c>
      <c r="Q51" s="10">
        <f>F51*Part1Out!C$76+'relay test.csv'!H51*Part1Out!C$77+'relay test.csv'!I51*Part1Out!C$78+'relay test.csv'!J51*Part1Out!C$79+'relay test.csv'!K51*Part1Out!C$80+'relay test.csv'!L51*Part1Out!C$81+'relay test.csv'!M51*Part1Out!C$82</f>
        <v>-8.1255442278129197E-2</v>
      </c>
      <c r="R51" s="11">
        <f t="shared" si="0"/>
        <v>0.92195815427154582</v>
      </c>
      <c r="S51" s="12">
        <f t="shared" si="1"/>
        <v>0.47969730882147293</v>
      </c>
      <c r="T51" s="11">
        <f t="shared" si="2"/>
        <v>0</v>
      </c>
      <c r="U51" s="11">
        <f t="shared" si="3"/>
        <v>0</v>
      </c>
      <c r="V51" s="72">
        <f>Q51+Part1Out!C$75</f>
        <v>-2.6160590313603702</v>
      </c>
      <c r="W51" s="1">
        <f t="shared" si="4"/>
        <v>7.3090342729276253E-2</v>
      </c>
      <c r="X51" s="12">
        <f t="shared" si="5"/>
        <v>6.8112012399049043E-2</v>
      </c>
      <c r="Y51" s="11">
        <f t="shared" si="6"/>
        <v>0</v>
      </c>
      <c r="Z51" s="1">
        <f t="shared" si="7"/>
        <v>0</v>
      </c>
    </row>
    <row r="52" spans="1:26" x14ac:dyDescent="0.2">
      <c r="A52" s="7" t="s">
        <v>76</v>
      </c>
      <c r="B52" s="7">
        <v>0</v>
      </c>
      <c r="C52" s="8">
        <v>40420</v>
      </c>
      <c r="D52" s="8">
        <v>40428</v>
      </c>
      <c r="E52" s="8">
        <v>40437</v>
      </c>
      <c r="F52" s="7">
        <v>5</v>
      </c>
      <c r="G52" s="7">
        <v>0</v>
      </c>
      <c r="H52" s="7">
        <v>0</v>
      </c>
      <c r="I52" s="7">
        <v>31.89</v>
      </c>
      <c r="J52" s="7">
        <v>0.33333333333333298</v>
      </c>
      <c r="K52" s="7">
        <v>0</v>
      </c>
      <c r="L52" s="7">
        <v>0</v>
      </c>
      <c r="M52" s="7">
        <v>0</v>
      </c>
      <c r="N52" s="7">
        <v>0</v>
      </c>
      <c r="O52" s="7" t="s">
        <v>35</v>
      </c>
      <c r="P52" s="9" t="s">
        <v>23</v>
      </c>
      <c r="Q52" s="10">
        <f>F52*Part1Out!C$76+'relay test.csv'!H52*Part1Out!C$77+'relay test.csv'!I52*Part1Out!C$78+'relay test.csv'!J52*Part1Out!C$79+'relay test.csv'!K52*Part1Out!C$80+'relay test.csv'!L52*Part1Out!C$81+'relay test.csv'!M52*Part1Out!C$82</f>
        <v>0.73946024338105576</v>
      </c>
      <c r="R52" s="11">
        <f t="shared" si="0"/>
        <v>2.0948045246846121</v>
      </c>
      <c r="S52" s="12">
        <f t="shared" si="1"/>
        <v>0.67687781505298505</v>
      </c>
      <c r="T52" s="11">
        <f t="shared" si="2"/>
        <v>1</v>
      </c>
      <c r="U52" s="11">
        <f t="shared" si="3"/>
        <v>0</v>
      </c>
      <c r="V52" s="72">
        <f>Q52+Part1Out!C$75</f>
        <v>-1.7953433457011851</v>
      </c>
      <c r="W52" s="1">
        <f t="shared" si="4"/>
        <v>0.16607042299117322</v>
      </c>
      <c r="X52" s="12">
        <f t="shared" si="5"/>
        <v>0.14241886228892914</v>
      </c>
      <c r="Y52" s="11">
        <f t="shared" si="6"/>
        <v>0</v>
      </c>
      <c r="Z52" s="1">
        <f t="shared" si="7"/>
        <v>0</v>
      </c>
    </row>
    <row r="53" spans="1:26" x14ac:dyDescent="0.2">
      <c r="A53" s="7" t="s">
        <v>77</v>
      </c>
      <c r="B53" s="7">
        <v>1</v>
      </c>
      <c r="C53" s="8">
        <v>40415</v>
      </c>
      <c r="D53" s="8">
        <v>40494</v>
      </c>
      <c r="E53" s="8">
        <v>41082</v>
      </c>
      <c r="F53" s="7">
        <v>48</v>
      </c>
      <c r="G53" s="7">
        <v>8.3333333330000006</v>
      </c>
      <c r="H53" s="7">
        <v>0</v>
      </c>
      <c r="I53" s="7">
        <v>49.51</v>
      </c>
      <c r="J53" s="7">
        <v>1.3605442176870699E-2</v>
      </c>
      <c r="K53" s="7">
        <v>0</v>
      </c>
      <c r="L53" s="7">
        <v>0</v>
      </c>
      <c r="M53" s="7">
        <v>0</v>
      </c>
      <c r="N53" s="7">
        <v>0</v>
      </c>
      <c r="O53" s="7" t="s">
        <v>22</v>
      </c>
      <c r="P53" s="9" t="s">
        <v>27</v>
      </c>
      <c r="Q53" s="10">
        <f>F53*Part1Out!C$76+'relay test.csv'!H53*Part1Out!C$77+'relay test.csv'!I53*Part1Out!C$78+'relay test.csv'!J53*Part1Out!C$79+'relay test.csv'!K53*Part1Out!C$80+'relay test.csv'!L53*Part1Out!C$81+'relay test.csv'!M53*Part1Out!C$82</f>
        <v>9.9473536956225317</v>
      </c>
      <c r="R53" s="11">
        <f t="shared" si="0"/>
        <v>20896.849722741284</v>
      </c>
      <c r="S53" s="12">
        <f t="shared" si="1"/>
        <v>0.99995214818685807</v>
      </c>
      <c r="T53" s="11">
        <f t="shared" si="2"/>
        <v>1</v>
      </c>
      <c r="U53" s="11">
        <f t="shared" si="3"/>
        <v>1</v>
      </c>
      <c r="V53" s="72">
        <f>Q53+Part1Out!C$75</f>
        <v>7.4125501065402908</v>
      </c>
      <c r="W53" s="1">
        <f t="shared" si="4"/>
        <v>1656.6455875691372</v>
      </c>
      <c r="X53" s="12">
        <f t="shared" si="5"/>
        <v>0.99939673473781176</v>
      </c>
      <c r="Y53" s="11">
        <f t="shared" si="6"/>
        <v>1</v>
      </c>
      <c r="Z53" s="1">
        <f t="shared" si="7"/>
        <v>1</v>
      </c>
    </row>
    <row r="54" spans="1:26" x14ac:dyDescent="0.2">
      <c r="A54" s="7" t="s">
        <v>78</v>
      </c>
      <c r="B54" s="7">
        <v>1</v>
      </c>
      <c r="C54" s="8">
        <v>39981</v>
      </c>
      <c r="D54" s="8">
        <v>39981</v>
      </c>
      <c r="E54" s="8">
        <v>40247</v>
      </c>
      <c r="F54" s="7">
        <v>16</v>
      </c>
      <c r="G54" s="7">
        <v>0</v>
      </c>
      <c r="H54" s="7">
        <v>0</v>
      </c>
      <c r="I54" s="7">
        <v>45.82</v>
      </c>
      <c r="J54" s="7">
        <v>1.12781954887218E-2</v>
      </c>
      <c r="K54" s="7">
        <v>0</v>
      </c>
      <c r="L54" s="7">
        <v>0</v>
      </c>
      <c r="M54" s="7">
        <v>0</v>
      </c>
      <c r="N54" s="7">
        <v>0</v>
      </c>
      <c r="O54" s="7" t="s">
        <v>35</v>
      </c>
      <c r="P54" s="9" t="s">
        <v>23</v>
      </c>
      <c r="Q54" s="10">
        <f>F54*Part1Out!C$76+'relay test.csv'!H54*Part1Out!C$77+'relay test.csv'!I54*Part1Out!C$78+'relay test.csv'!J54*Part1Out!C$79+'relay test.csv'!K54*Part1Out!C$80+'relay test.csv'!L54*Part1Out!C$81+'relay test.csv'!M54*Part1Out!C$82</f>
        <v>3.2073917928941045</v>
      </c>
      <c r="R54" s="11">
        <f t="shared" si="0"/>
        <v>24.714541445485011</v>
      </c>
      <c r="S54" s="12">
        <f t="shared" si="1"/>
        <v>0.96111149786123906</v>
      </c>
      <c r="T54" s="11">
        <f t="shared" si="2"/>
        <v>1</v>
      </c>
      <c r="U54" s="11">
        <f t="shared" si="3"/>
        <v>1</v>
      </c>
      <c r="V54" s="72">
        <f>Q54+Part1Out!C$75</f>
        <v>0.67258820381186357</v>
      </c>
      <c r="W54" s="1">
        <f t="shared" si="4"/>
        <v>1.9593018362906762</v>
      </c>
      <c r="X54" s="12">
        <f t="shared" si="5"/>
        <v>0.66208245886352524</v>
      </c>
      <c r="Y54" s="11">
        <f t="shared" si="6"/>
        <v>1</v>
      </c>
      <c r="Z54" s="1">
        <f t="shared" si="7"/>
        <v>1</v>
      </c>
    </row>
    <row r="55" spans="1:26" x14ac:dyDescent="0.2">
      <c r="A55" s="7" t="s">
        <v>79</v>
      </c>
      <c r="B55" s="7">
        <v>0</v>
      </c>
      <c r="C55" s="8">
        <v>39923</v>
      </c>
      <c r="D55" s="8">
        <v>40360</v>
      </c>
      <c r="E55" s="8">
        <v>40360</v>
      </c>
      <c r="F55" s="7">
        <v>0</v>
      </c>
      <c r="G55" s="7">
        <v>0</v>
      </c>
      <c r="H55" s="7">
        <v>0</v>
      </c>
      <c r="I55" s="7">
        <v>68.790000000000006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 t="s">
        <v>22</v>
      </c>
      <c r="P55" s="9" t="s">
        <v>23</v>
      </c>
      <c r="Q55" s="10">
        <f>F55*Part1Out!C$76+'relay test.csv'!H55*Part1Out!C$77+'relay test.csv'!I55*Part1Out!C$78+'relay test.csv'!J55*Part1Out!C$79+'relay test.csv'!K55*Part1Out!C$80+'relay test.csv'!L55*Part1Out!C$81+'relay test.csv'!M55*Part1Out!C$82</f>
        <v>-0.24472687715904151</v>
      </c>
      <c r="R55" s="11">
        <f t="shared" si="0"/>
        <v>0.78291834192498944</v>
      </c>
      <c r="S55" s="12">
        <f t="shared" si="1"/>
        <v>0.43912181703155545</v>
      </c>
      <c r="T55" s="11">
        <f t="shared" si="2"/>
        <v>0</v>
      </c>
      <c r="U55" s="11">
        <f t="shared" si="3"/>
        <v>0</v>
      </c>
      <c r="V55" s="72">
        <f>Q55+Part1Out!C$75</f>
        <v>-2.7795304662412823</v>
      </c>
      <c r="W55" s="1">
        <f t="shared" si="4"/>
        <v>6.2067643390548044E-2</v>
      </c>
      <c r="X55" s="12">
        <f t="shared" si="5"/>
        <v>5.844038633208249E-2</v>
      </c>
      <c r="Y55" s="11">
        <f t="shared" si="6"/>
        <v>0</v>
      </c>
      <c r="Z55" s="1">
        <f t="shared" si="7"/>
        <v>0</v>
      </c>
    </row>
    <row r="56" spans="1:26" x14ac:dyDescent="0.2">
      <c r="A56" s="7" t="s">
        <v>80</v>
      </c>
      <c r="B56" s="7">
        <v>1</v>
      </c>
      <c r="C56" s="8">
        <v>40351</v>
      </c>
      <c r="D56" s="8">
        <v>40622</v>
      </c>
      <c r="E56" s="8">
        <v>40657</v>
      </c>
      <c r="F56" s="7">
        <v>18</v>
      </c>
      <c r="G56" s="7">
        <v>0</v>
      </c>
      <c r="H56" s="7">
        <v>0</v>
      </c>
      <c r="I56" s="7">
        <v>75.31</v>
      </c>
      <c r="J56" s="7">
        <v>0.114285714285714</v>
      </c>
      <c r="K56" s="7">
        <v>0</v>
      </c>
      <c r="L56" s="7">
        <v>0</v>
      </c>
      <c r="M56" s="7">
        <v>0</v>
      </c>
      <c r="N56" s="7">
        <v>0</v>
      </c>
      <c r="O56" s="7" t="s">
        <v>25</v>
      </c>
      <c r="P56" s="9" t="s">
        <v>23</v>
      </c>
      <c r="Q56" s="10">
        <f>F56*Part1Out!C$76+'relay test.csv'!H56*Part1Out!C$77+'relay test.csv'!I56*Part1Out!C$78+'relay test.csv'!J56*Part1Out!C$79+'relay test.csv'!K56*Part1Out!C$80+'relay test.csv'!L56*Part1Out!C$81+'relay test.csv'!M56*Part1Out!C$82</f>
        <v>3.462064155398259</v>
      </c>
      <c r="R56" s="11">
        <f t="shared" si="0"/>
        <v>31.882719527050867</v>
      </c>
      <c r="S56" s="12">
        <f t="shared" si="1"/>
        <v>0.96958889001935034</v>
      </c>
      <c r="T56" s="11">
        <f t="shared" si="2"/>
        <v>1</v>
      </c>
      <c r="U56" s="11">
        <f t="shared" si="3"/>
        <v>1</v>
      </c>
      <c r="V56" s="72">
        <f>Q56+Part1Out!C$75</f>
        <v>0.92726056631601805</v>
      </c>
      <c r="W56" s="1">
        <f t="shared" si="4"/>
        <v>2.5275755592343119</v>
      </c>
      <c r="X56" s="12">
        <f t="shared" si="5"/>
        <v>0.71651918344250631</v>
      </c>
      <c r="Y56" s="11">
        <f t="shared" si="6"/>
        <v>1</v>
      </c>
      <c r="Z56" s="1">
        <f t="shared" si="7"/>
        <v>1</v>
      </c>
    </row>
    <row r="57" spans="1:26" x14ac:dyDescent="0.2">
      <c r="A57" s="7" t="s">
        <v>81</v>
      </c>
      <c r="B57" s="7">
        <v>0</v>
      </c>
      <c r="C57" s="8">
        <v>40524</v>
      </c>
      <c r="D57" s="8">
        <v>41608</v>
      </c>
      <c r="E57" s="8">
        <v>41608</v>
      </c>
      <c r="F57" s="7">
        <v>0</v>
      </c>
      <c r="G57" s="7">
        <v>0</v>
      </c>
      <c r="H57" s="7">
        <v>0</v>
      </c>
      <c r="I57" s="7">
        <v>53.49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 t="s">
        <v>31</v>
      </c>
      <c r="P57" s="9" t="s">
        <v>23</v>
      </c>
      <c r="Q57" s="10">
        <f>F57*Part1Out!C$76+'relay test.csv'!H57*Part1Out!C$77+'relay test.csv'!I57*Part1Out!C$78+'relay test.csv'!J57*Part1Out!C$79+'relay test.csv'!K57*Part1Out!C$80+'relay test.csv'!L57*Part1Out!C$81+'relay test.csv'!M57*Part1Out!C$82</f>
        <v>-0.19029569209532096</v>
      </c>
      <c r="R57" s="11">
        <f t="shared" si="0"/>
        <v>0.82671464481283485</v>
      </c>
      <c r="S57" s="12">
        <f t="shared" si="1"/>
        <v>0.45256912302114927</v>
      </c>
      <c r="T57" s="11">
        <f t="shared" si="2"/>
        <v>0</v>
      </c>
      <c r="U57" s="11">
        <f t="shared" si="3"/>
        <v>0</v>
      </c>
      <c r="V57" s="72">
        <f>Q57+Part1Out!C$75</f>
        <v>-2.7250992811775618</v>
      </c>
      <c r="W57" s="1">
        <f t="shared" si="4"/>
        <v>6.5539695536859427E-2</v>
      </c>
      <c r="X57" s="12">
        <f t="shared" si="5"/>
        <v>6.1508450423180185E-2</v>
      </c>
      <c r="Y57" s="11">
        <f t="shared" si="6"/>
        <v>0</v>
      </c>
      <c r="Z57" s="1">
        <f t="shared" si="7"/>
        <v>0</v>
      </c>
    </row>
    <row r="58" spans="1:26" x14ac:dyDescent="0.2">
      <c r="A58" s="7" t="s">
        <v>82</v>
      </c>
      <c r="B58" s="7">
        <v>0</v>
      </c>
      <c r="C58" s="8">
        <v>40499</v>
      </c>
      <c r="D58" s="8">
        <v>40719</v>
      </c>
      <c r="E58" s="8">
        <v>40791</v>
      </c>
      <c r="F58" s="7">
        <v>0</v>
      </c>
      <c r="G58" s="7">
        <v>0</v>
      </c>
      <c r="H58" s="7">
        <v>0</v>
      </c>
      <c r="I58" s="7">
        <v>160.47</v>
      </c>
      <c r="J58" s="7">
        <v>2.7777777777777801E-2</v>
      </c>
      <c r="K58" s="7">
        <v>0</v>
      </c>
      <c r="L58" s="7">
        <v>0</v>
      </c>
      <c r="M58" s="7">
        <v>0</v>
      </c>
      <c r="N58" s="7">
        <v>0</v>
      </c>
      <c r="O58" s="7" t="s">
        <v>25</v>
      </c>
      <c r="P58" s="9" t="s">
        <v>27</v>
      </c>
      <c r="Q58" s="10">
        <f>F58*Part1Out!C$76+'relay test.csv'!H58*Part1Out!C$77+'relay test.csv'!I58*Part1Out!C$78+'relay test.csv'!J58*Part1Out!C$79+'relay test.csv'!K58*Part1Out!C$80+'relay test.csv'!L58*Part1Out!C$81+'relay test.csv'!M58*Part1Out!C$82</f>
        <v>-0.58776034269386901</v>
      </c>
      <c r="R58" s="11">
        <f t="shared" si="0"/>
        <v>0.55557017919704577</v>
      </c>
      <c r="S58" s="12">
        <f t="shared" si="1"/>
        <v>0.35714890052972087</v>
      </c>
      <c r="T58" s="11">
        <f t="shared" si="2"/>
        <v>0</v>
      </c>
      <c r="U58" s="11">
        <f t="shared" si="3"/>
        <v>0</v>
      </c>
      <c r="V58" s="72">
        <f>Q58+Part1Out!C$75</f>
        <v>-3.12256393177611</v>
      </c>
      <c r="W58" s="1">
        <f t="shared" si="4"/>
        <v>4.4044097467483875E-2</v>
      </c>
      <c r="X58" s="12">
        <f t="shared" si="5"/>
        <v>4.2186050928615687E-2</v>
      </c>
      <c r="Y58" s="11">
        <f t="shared" si="6"/>
        <v>0</v>
      </c>
      <c r="Z58" s="1">
        <f t="shared" si="7"/>
        <v>0</v>
      </c>
    </row>
    <row r="59" spans="1:26" x14ac:dyDescent="0.2">
      <c r="A59" s="7" t="s">
        <v>83</v>
      </c>
      <c r="B59" s="7">
        <v>0</v>
      </c>
      <c r="C59" s="8">
        <v>40608</v>
      </c>
      <c r="D59" s="8">
        <v>40688</v>
      </c>
      <c r="E59" s="8">
        <v>41002</v>
      </c>
      <c r="F59" s="7">
        <v>0</v>
      </c>
      <c r="G59" s="7">
        <v>0</v>
      </c>
      <c r="H59" s="7">
        <v>0</v>
      </c>
      <c r="I59" s="7">
        <v>75.760000000000005</v>
      </c>
      <c r="J59" s="7">
        <v>6.3694267515923594E-2</v>
      </c>
      <c r="K59" s="7">
        <v>0</v>
      </c>
      <c r="L59" s="7">
        <v>0</v>
      </c>
      <c r="M59" s="7">
        <v>0</v>
      </c>
      <c r="N59" s="7">
        <v>0</v>
      </c>
      <c r="O59" s="7" t="s">
        <v>22</v>
      </c>
      <c r="P59" s="9" t="s">
        <v>27</v>
      </c>
      <c r="Q59" s="10">
        <f>F59*Part1Out!C$76+'relay test.csv'!H59*Part1Out!C$77+'relay test.csv'!I59*Part1Out!C$78+'relay test.csv'!J59*Part1Out!C$79+'relay test.csv'!K59*Part1Out!C$80+'relay test.csv'!L59*Part1Out!C$81+'relay test.csv'!M59*Part1Out!C$82</f>
        <v>-0.30821359831058626</v>
      </c>
      <c r="R59" s="11">
        <f t="shared" si="0"/>
        <v>0.73475835810250023</v>
      </c>
      <c r="S59" s="12">
        <f t="shared" si="1"/>
        <v>0.42355083903800173</v>
      </c>
      <c r="T59" s="11">
        <f t="shared" si="2"/>
        <v>0</v>
      </c>
      <c r="U59" s="11">
        <f t="shared" si="3"/>
        <v>0</v>
      </c>
      <c r="V59" s="72">
        <f>Q59+Part1Out!C$75</f>
        <v>-2.8430171873928272</v>
      </c>
      <c r="W59" s="1">
        <f t="shared" si="4"/>
        <v>5.8249650451157667E-2</v>
      </c>
      <c r="X59" s="12">
        <f t="shared" si="5"/>
        <v>5.504339210159382E-2</v>
      </c>
      <c r="Y59" s="11">
        <f t="shared" si="6"/>
        <v>0</v>
      </c>
      <c r="Z59" s="1">
        <f t="shared" si="7"/>
        <v>0</v>
      </c>
    </row>
    <row r="60" spans="1:26" x14ac:dyDescent="0.2">
      <c r="A60" s="7" t="s">
        <v>84</v>
      </c>
      <c r="B60" s="7">
        <v>1</v>
      </c>
      <c r="C60" s="8">
        <v>40661</v>
      </c>
      <c r="D60" s="8">
        <v>40701</v>
      </c>
      <c r="E60" s="8">
        <v>40701</v>
      </c>
      <c r="F60" s="7">
        <v>44</v>
      </c>
      <c r="G60" s="7">
        <v>9.0909090910000003</v>
      </c>
      <c r="H60" s="7">
        <v>2.2727272730000001</v>
      </c>
      <c r="I60" s="7">
        <v>56.02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 t="s">
        <v>35</v>
      </c>
      <c r="P60" s="9" t="s">
        <v>23</v>
      </c>
      <c r="Q60" s="10">
        <f>F60*Part1Out!C$76+'relay test.csv'!H60*Part1Out!C$77+'relay test.csv'!I60*Part1Out!C$78+'relay test.csv'!J60*Part1Out!C$79+'relay test.csv'!K60*Part1Out!C$80+'relay test.csv'!L60*Part1Out!C$81+'relay test.csv'!M60*Part1Out!C$82</f>
        <v>9.1317825519223046</v>
      </c>
      <c r="R60" s="11">
        <f t="shared" si="0"/>
        <v>9244.4860671798615</v>
      </c>
      <c r="S60" s="12">
        <f t="shared" si="1"/>
        <v>0.99989183911016322</v>
      </c>
      <c r="T60" s="11">
        <f t="shared" si="2"/>
        <v>1</v>
      </c>
      <c r="U60" s="11">
        <f t="shared" si="3"/>
        <v>1</v>
      </c>
      <c r="V60" s="72">
        <f>Q60+Part1Out!C$75</f>
        <v>6.5969789628400637</v>
      </c>
      <c r="W60" s="1">
        <f t="shared" si="4"/>
        <v>732.87779046768469</v>
      </c>
      <c r="X60" s="12">
        <f t="shared" si="5"/>
        <v>0.99863737530554952</v>
      </c>
      <c r="Y60" s="11">
        <f t="shared" si="6"/>
        <v>1</v>
      </c>
      <c r="Z60" s="1">
        <f t="shared" si="7"/>
        <v>1</v>
      </c>
    </row>
    <row r="61" spans="1:26" x14ac:dyDescent="0.2">
      <c r="A61" s="7" t="s">
        <v>85</v>
      </c>
      <c r="B61" s="7">
        <v>0</v>
      </c>
      <c r="C61" s="8">
        <v>40612</v>
      </c>
      <c r="D61" s="8">
        <v>40627</v>
      </c>
      <c r="E61" s="8">
        <v>40627</v>
      </c>
      <c r="F61" s="7">
        <v>0</v>
      </c>
      <c r="G61" s="7">
        <v>0</v>
      </c>
      <c r="H61" s="7">
        <v>0</v>
      </c>
      <c r="I61" s="7">
        <v>59.13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 t="s">
        <v>22</v>
      </c>
      <c r="P61" s="9" t="s">
        <v>23</v>
      </c>
      <c r="Q61" s="10">
        <f>F61*Part1Out!C$76+'relay test.csv'!H61*Part1Out!C$77+'relay test.csv'!I61*Part1Out!C$78+'relay test.csv'!J61*Part1Out!C$79+'relay test.csv'!K61*Part1Out!C$80+'relay test.csv'!L61*Part1Out!C$81+'relay test.csv'!M61*Part1Out!C$82</f>
        <v>-0.21036052109920225</v>
      </c>
      <c r="R61" s="11">
        <f t="shared" si="0"/>
        <v>0.81029206591853531</v>
      </c>
      <c r="S61" s="12">
        <f t="shared" si="1"/>
        <v>0.44760294826094604</v>
      </c>
      <c r="T61" s="11">
        <f t="shared" si="2"/>
        <v>0</v>
      </c>
      <c r="U61" s="11">
        <f t="shared" si="3"/>
        <v>0</v>
      </c>
      <c r="V61" s="72">
        <f>Q61+Part1Out!C$75</f>
        <v>-2.745164110181443</v>
      </c>
      <c r="W61" s="1">
        <f t="shared" si="4"/>
        <v>6.4237758009302842E-2</v>
      </c>
      <c r="X61" s="12">
        <f t="shared" si="5"/>
        <v>6.0360344787486225E-2</v>
      </c>
      <c r="Y61" s="11">
        <f t="shared" si="6"/>
        <v>0</v>
      </c>
      <c r="Z61" s="1">
        <f t="shared" si="7"/>
        <v>0</v>
      </c>
    </row>
    <row r="62" spans="1:26" x14ac:dyDescent="0.2">
      <c r="A62" s="7" t="s">
        <v>86</v>
      </c>
      <c r="B62" s="7">
        <v>0</v>
      </c>
      <c r="C62" s="8">
        <v>40588</v>
      </c>
      <c r="D62" s="8">
        <v>40638</v>
      </c>
      <c r="E62" s="8">
        <v>40861</v>
      </c>
      <c r="F62" s="7">
        <v>18</v>
      </c>
      <c r="G62" s="7">
        <v>77.777777779999994</v>
      </c>
      <c r="H62" s="7">
        <v>0</v>
      </c>
      <c r="I62" s="7">
        <v>119.41</v>
      </c>
      <c r="J62" s="7">
        <v>3.1390134529148003E-2</v>
      </c>
      <c r="K62" s="7">
        <v>0</v>
      </c>
      <c r="L62" s="7">
        <v>0</v>
      </c>
      <c r="M62" s="7">
        <v>0</v>
      </c>
      <c r="N62" s="7">
        <v>0</v>
      </c>
      <c r="O62" s="7" t="s">
        <v>31</v>
      </c>
      <c r="P62" s="9" t="s">
        <v>27</v>
      </c>
      <c r="Q62" s="10">
        <f>F62*Part1Out!C$76+'relay test.csv'!H62*Part1Out!C$77+'relay test.csv'!I62*Part1Out!C$78+'relay test.csv'!J62*Part1Out!C$79+'relay test.csv'!K62*Part1Out!C$80+'relay test.csv'!L62*Part1Out!C$81+'relay test.csv'!M62*Part1Out!C$82</f>
        <v>3.3555281602838569</v>
      </c>
      <c r="R62" s="11">
        <f t="shared" si="0"/>
        <v>28.660737657243427</v>
      </c>
      <c r="S62" s="12">
        <f t="shared" si="1"/>
        <v>0.96628539682472159</v>
      </c>
      <c r="T62" s="11">
        <f t="shared" si="2"/>
        <v>1</v>
      </c>
      <c r="U62" s="11">
        <f t="shared" si="3"/>
        <v>0</v>
      </c>
      <c r="V62" s="72">
        <f>Q62+Part1Out!C$75</f>
        <v>0.82072457120161602</v>
      </c>
      <c r="W62" s="1">
        <f t="shared" si="4"/>
        <v>2.2721455724820294</v>
      </c>
      <c r="X62" s="12">
        <f t="shared" si="5"/>
        <v>0.6943901248129779</v>
      </c>
      <c r="Y62" s="11">
        <f t="shared" si="6"/>
        <v>1</v>
      </c>
      <c r="Z62" s="1">
        <f t="shared" si="7"/>
        <v>0</v>
      </c>
    </row>
    <row r="63" spans="1:26" x14ac:dyDescent="0.2">
      <c r="A63" s="7" t="s">
        <v>87</v>
      </c>
      <c r="B63" s="7">
        <v>1</v>
      </c>
      <c r="C63" s="8">
        <v>40448</v>
      </c>
      <c r="D63" s="8">
        <v>40612</v>
      </c>
      <c r="E63" s="8">
        <v>40876</v>
      </c>
      <c r="F63" s="7">
        <v>18</v>
      </c>
      <c r="G63" s="7">
        <v>0</v>
      </c>
      <c r="H63" s="7">
        <v>0</v>
      </c>
      <c r="I63" s="7">
        <v>76.25</v>
      </c>
      <c r="J63" s="7">
        <v>0.15151515151515199</v>
      </c>
      <c r="K63" s="7">
        <v>0</v>
      </c>
      <c r="L63" s="7">
        <v>0</v>
      </c>
      <c r="M63" s="7">
        <v>0</v>
      </c>
      <c r="N63" s="7">
        <v>0</v>
      </c>
      <c r="O63" s="7" t="s">
        <v>29</v>
      </c>
      <c r="P63" s="9" t="s">
        <v>23</v>
      </c>
      <c r="Q63" s="10">
        <f>F63*Part1Out!C$76+'relay test.csv'!H63*Part1Out!C$77+'relay test.csv'!I63*Part1Out!C$78+'relay test.csv'!J63*Part1Out!C$79+'relay test.csv'!K63*Part1Out!C$80+'relay test.csv'!L63*Part1Out!C$81+'relay test.csv'!M63*Part1Out!C$82</f>
        <v>3.4361054575777517</v>
      </c>
      <c r="R63" s="11">
        <f t="shared" si="0"/>
        <v>31.065735443444396</v>
      </c>
      <c r="S63" s="12">
        <f t="shared" si="1"/>
        <v>0.96881406316833929</v>
      </c>
      <c r="T63" s="11">
        <f t="shared" si="2"/>
        <v>1</v>
      </c>
      <c r="U63" s="11">
        <f t="shared" si="3"/>
        <v>1</v>
      </c>
      <c r="V63" s="72">
        <f>Q63+Part1Out!C$75</f>
        <v>0.90130186849551075</v>
      </c>
      <c r="W63" s="1">
        <f t="shared" si="4"/>
        <v>2.4628072762070405</v>
      </c>
      <c r="X63" s="12">
        <f t="shared" si="5"/>
        <v>0.71121696351078989</v>
      </c>
      <c r="Y63" s="11">
        <f t="shared" si="6"/>
        <v>1</v>
      </c>
      <c r="Z63" s="1">
        <f t="shared" si="7"/>
        <v>1</v>
      </c>
    </row>
    <row r="64" spans="1:26" x14ac:dyDescent="0.2">
      <c r="A64" s="7" t="s">
        <v>88</v>
      </c>
      <c r="B64" s="7">
        <v>1</v>
      </c>
      <c r="C64" s="8">
        <v>40073</v>
      </c>
      <c r="D64" s="8">
        <v>40408</v>
      </c>
      <c r="E64" s="8">
        <v>40444</v>
      </c>
      <c r="F64" s="7">
        <v>38</v>
      </c>
      <c r="G64" s="7">
        <v>36.842105259999997</v>
      </c>
      <c r="H64" s="7">
        <v>0</v>
      </c>
      <c r="I64" s="7">
        <v>30.25</v>
      </c>
      <c r="J64" s="7">
        <v>5.5555555555555601E-2</v>
      </c>
      <c r="K64" s="7">
        <v>0</v>
      </c>
      <c r="L64" s="7">
        <v>0</v>
      </c>
      <c r="M64" s="7">
        <v>0</v>
      </c>
      <c r="N64" s="7">
        <v>0</v>
      </c>
      <c r="O64" s="7" t="s">
        <v>35</v>
      </c>
      <c r="P64" s="9" t="s">
        <v>23</v>
      </c>
      <c r="Q64" s="10">
        <f>F64*Part1Out!C$76+'relay test.csv'!H64*Part1Out!C$77+'relay test.csv'!I64*Part1Out!C$78+'relay test.csv'!J64*Part1Out!C$79+'relay test.csv'!K64*Part1Out!C$80+'relay test.csv'!L64*Part1Out!C$81+'relay test.csv'!M64*Part1Out!C$82</f>
        <v>7.8796086635169358</v>
      </c>
      <c r="R64" s="11">
        <f t="shared" si="0"/>
        <v>2642.8381183338897</v>
      </c>
      <c r="S64" s="12">
        <f t="shared" si="1"/>
        <v>0.99962176201596253</v>
      </c>
      <c r="T64" s="11">
        <f t="shared" si="2"/>
        <v>1</v>
      </c>
      <c r="U64" s="11">
        <f t="shared" si="3"/>
        <v>1</v>
      </c>
      <c r="V64" s="72">
        <f>Q64+Part1Out!C$75</f>
        <v>5.3448050744346949</v>
      </c>
      <c r="W64" s="1">
        <f t="shared" si="4"/>
        <v>209.51704039067059</v>
      </c>
      <c r="X64" s="12">
        <f t="shared" si="5"/>
        <v>0.99524979071459374</v>
      </c>
      <c r="Y64" s="11">
        <f t="shared" si="6"/>
        <v>1</v>
      </c>
      <c r="Z64" s="1">
        <f t="shared" si="7"/>
        <v>1</v>
      </c>
    </row>
    <row r="65" spans="1:26" x14ac:dyDescent="0.2">
      <c r="A65" s="7" t="s">
        <v>89</v>
      </c>
      <c r="B65" s="7">
        <v>1</v>
      </c>
      <c r="C65" s="8">
        <v>40283</v>
      </c>
      <c r="D65" s="8">
        <v>40358</v>
      </c>
      <c r="E65" s="8">
        <v>40358</v>
      </c>
      <c r="F65" s="7">
        <v>18</v>
      </c>
      <c r="G65" s="7">
        <v>0</v>
      </c>
      <c r="H65" s="7">
        <v>0</v>
      </c>
      <c r="I65" s="7">
        <v>73.89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 t="s">
        <v>29</v>
      </c>
      <c r="P65" s="9" t="s">
        <v>23</v>
      </c>
      <c r="Q65" s="10">
        <f>F65*Part1Out!C$76+'relay test.csv'!H65*Part1Out!C$77+'relay test.csv'!I65*Part1Out!C$78+'relay test.csv'!J65*Part1Out!C$79+'relay test.csv'!K65*Part1Out!C$80+'relay test.csv'!L65*Part1Out!C$81+'relay test.csv'!M65*Part1Out!C$82</f>
        <v>3.5365373775225644</v>
      </c>
      <c r="R65" s="11">
        <f t="shared" si="0"/>
        <v>34.347779648405783</v>
      </c>
      <c r="S65" s="12">
        <f t="shared" si="1"/>
        <v>0.97170967993048751</v>
      </c>
      <c r="T65" s="11">
        <f t="shared" si="2"/>
        <v>1</v>
      </c>
      <c r="U65" s="11">
        <f t="shared" si="3"/>
        <v>1</v>
      </c>
      <c r="V65" s="72">
        <f>Q65+Part1Out!C$75</f>
        <v>1.0017337884403235</v>
      </c>
      <c r="W65" s="1">
        <f t="shared" si="4"/>
        <v>2.7229988420409588</v>
      </c>
      <c r="X65" s="12">
        <f t="shared" si="5"/>
        <v>0.73139932553623976</v>
      </c>
      <c r="Y65" s="11">
        <f t="shared" si="6"/>
        <v>1</v>
      </c>
      <c r="Z65" s="1">
        <f t="shared" si="7"/>
        <v>1</v>
      </c>
    </row>
    <row r="66" spans="1:26" x14ac:dyDescent="0.2">
      <c r="A66" s="7" t="s">
        <v>90</v>
      </c>
      <c r="B66" s="7">
        <v>1</v>
      </c>
      <c r="C66" s="8">
        <v>40338</v>
      </c>
      <c r="D66" s="8">
        <v>40338</v>
      </c>
      <c r="E66" s="8">
        <v>40352</v>
      </c>
      <c r="F66" s="7">
        <v>32</v>
      </c>
      <c r="G66" s="7">
        <v>84.375</v>
      </c>
      <c r="H66" s="7">
        <v>0</v>
      </c>
      <c r="I66" s="7">
        <v>53.21</v>
      </c>
      <c r="J66" s="7">
        <v>0.14285714285714299</v>
      </c>
      <c r="K66" s="7">
        <v>0</v>
      </c>
      <c r="L66" s="7">
        <v>0</v>
      </c>
      <c r="M66" s="7">
        <v>0</v>
      </c>
      <c r="N66" s="7">
        <v>0</v>
      </c>
      <c r="O66" s="7" t="s">
        <v>29</v>
      </c>
      <c r="P66" s="9" t="s">
        <v>23</v>
      </c>
      <c r="Q66" s="10">
        <f>F66*Part1Out!C$76+'relay test.csv'!H66*Part1Out!C$77+'relay test.csv'!I66*Part1Out!C$78+'relay test.csv'!J66*Part1Out!C$79+'relay test.csv'!K66*Part1Out!C$80+'relay test.csv'!L66*Part1Out!C$81+'relay test.csv'!M66*Part1Out!C$82</f>
        <v>6.4784267164512599</v>
      </c>
      <c r="R66" s="11">
        <f t="shared" si="0"/>
        <v>650.94601757028943</v>
      </c>
      <c r="S66" s="12">
        <f t="shared" si="1"/>
        <v>0.99846613067178958</v>
      </c>
      <c r="T66" s="11">
        <f t="shared" si="2"/>
        <v>1</v>
      </c>
      <c r="U66" s="11">
        <f t="shared" si="3"/>
        <v>1</v>
      </c>
      <c r="V66" s="72">
        <f>Q66+Part1Out!C$75</f>
        <v>3.943623127369019</v>
      </c>
      <c r="W66" s="1">
        <f t="shared" si="4"/>
        <v>51.605235337456278</v>
      </c>
      <c r="X66" s="12">
        <f t="shared" si="5"/>
        <v>0.98099048519438947</v>
      </c>
      <c r="Y66" s="11">
        <f t="shared" si="6"/>
        <v>1</v>
      </c>
      <c r="Z66" s="1">
        <f t="shared" si="7"/>
        <v>1</v>
      </c>
    </row>
    <row r="67" spans="1:26" x14ac:dyDescent="0.2">
      <c r="A67" s="7" t="s">
        <v>91</v>
      </c>
      <c r="B67" s="7">
        <v>1</v>
      </c>
      <c r="C67" s="8">
        <v>40465</v>
      </c>
      <c r="D67" s="8">
        <v>41465</v>
      </c>
      <c r="E67" s="8">
        <v>41569</v>
      </c>
      <c r="F67" s="7">
        <v>49</v>
      </c>
      <c r="G67" s="7">
        <v>2.0408163269999999</v>
      </c>
      <c r="H67" s="7">
        <v>2.0408163269999999</v>
      </c>
      <c r="I67" s="7">
        <v>68.69</v>
      </c>
      <c r="J67" s="7">
        <v>1.9230769230769201E-2</v>
      </c>
      <c r="K67" s="7">
        <v>0</v>
      </c>
      <c r="L67" s="7">
        <v>1</v>
      </c>
      <c r="M67" s="7">
        <v>0</v>
      </c>
      <c r="N67" s="7">
        <v>0</v>
      </c>
      <c r="O67" s="7" t="s">
        <v>35</v>
      </c>
      <c r="P67" s="9" t="s">
        <v>23</v>
      </c>
      <c r="Q67" s="10">
        <f>F67*Part1Out!C$76+'relay test.csv'!H67*Part1Out!C$77+'relay test.csv'!I67*Part1Out!C$78+'relay test.csv'!J67*Part1Out!C$79+'relay test.csv'!K67*Part1Out!C$80+'relay test.csv'!L67*Part1Out!C$81+'relay test.csv'!M67*Part1Out!C$82</f>
        <v>10.895331138145472</v>
      </c>
      <c r="R67" s="11">
        <f t="shared" si="0"/>
        <v>53924.011396003742</v>
      </c>
      <c r="S67" s="12">
        <f t="shared" si="1"/>
        <v>0.99998145572946373</v>
      </c>
      <c r="T67" s="11">
        <f t="shared" si="2"/>
        <v>1</v>
      </c>
      <c r="U67" s="11">
        <f t="shared" si="3"/>
        <v>1</v>
      </c>
      <c r="V67" s="72">
        <f>Q67+Part1Out!C$75</f>
        <v>8.3605275490632316</v>
      </c>
      <c r="W67" s="1">
        <f t="shared" si="4"/>
        <v>4274.9494171841425</v>
      </c>
      <c r="X67" s="12">
        <f t="shared" si="5"/>
        <v>0.99976613380972623</v>
      </c>
      <c r="Y67" s="11">
        <f t="shared" si="6"/>
        <v>1</v>
      </c>
      <c r="Z67" s="1">
        <f t="shared" si="7"/>
        <v>1</v>
      </c>
    </row>
    <row r="68" spans="1:26" x14ac:dyDescent="0.2">
      <c r="A68" s="7" t="s">
        <v>92</v>
      </c>
      <c r="B68" s="7">
        <v>1</v>
      </c>
      <c r="C68" s="8">
        <v>39996</v>
      </c>
      <c r="D68" s="8">
        <v>40500</v>
      </c>
      <c r="E68" s="8">
        <v>41603</v>
      </c>
      <c r="F68" s="7">
        <v>53</v>
      </c>
      <c r="G68" s="7">
        <v>7.5471698109999998</v>
      </c>
      <c r="H68" s="7">
        <v>1.886792453</v>
      </c>
      <c r="I68" s="7">
        <v>49.22</v>
      </c>
      <c r="J68" s="7">
        <v>6.3463281958295601E-3</v>
      </c>
      <c r="K68" s="7">
        <v>0</v>
      </c>
      <c r="L68" s="7">
        <v>0</v>
      </c>
      <c r="M68" s="7">
        <v>0</v>
      </c>
      <c r="N68" s="7">
        <v>0</v>
      </c>
      <c r="O68" s="7" t="s">
        <v>29</v>
      </c>
      <c r="P68" s="9" t="s">
        <v>23</v>
      </c>
      <c r="Q68" s="10">
        <f>F68*Part1Out!C$76+'relay test.csv'!H68*Part1Out!C$77+'relay test.csv'!I68*Part1Out!C$78+'relay test.csv'!J68*Part1Out!C$79+'relay test.csv'!K68*Part1Out!C$80+'relay test.csv'!L68*Part1Out!C$81+'relay test.csv'!M68*Part1Out!C$82</f>
        <v>11.044413088972755</v>
      </c>
      <c r="R68" s="11">
        <f t="shared" si="0"/>
        <v>62593.272857456912</v>
      </c>
      <c r="S68" s="12">
        <f t="shared" si="1"/>
        <v>0.99998402409750364</v>
      </c>
      <c r="T68" s="11">
        <f t="shared" si="2"/>
        <v>1</v>
      </c>
      <c r="U68" s="11">
        <f t="shared" si="3"/>
        <v>1</v>
      </c>
      <c r="V68" s="72">
        <f>Q68+Part1Out!C$75</f>
        <v>8.5096094998905141</v>
      </c>
      <c r="W68" s="1">
        <f t="shared" si="4"/>
        <v>4962.2249605388915</v>
      </c>
      <c r="X68" s="12">
        <f t="shared" si="5"/>
        <v>0.9997985180990282</v>
      </c>
      <c r="Y68" s="11">
        <f t="shared" si="6"/>
        <v>1</v>
      </c>
      <c r="Z68" s="1">
        <f t="shared" si="7"/>
        <v>1</v>
      </c>
    </row>
    <row r="69" spans="1:26" x14ac:dyDescent="0.2">
      <c r="A69" s="7" t="s">
        <v>93</v>
      </c>
      <c r="B69" s="7">
        <v>1</v>
      </c>
      <c r="C69" s="8">
        <v>40301</v>
      </c>
      <c r="D69" s="8">
        <v>40301</v>
      </c>
      <c r="E69" s="8">
        <v>40301</v>
      </c>
      <c r="F69" s="7">
        <v>16</v>
      </c>
      <c r="G69" s="7">
        <v>0</v>
      </c>
      <c r="H69" s="7">
        <v>0</v>
      </c>
      <c r="I69" s="7">
        <v>52.24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 t="s">
        <v>31</v>
      </c>
      <c r="P69" s="9" t="s">
        <v>23</v>
      </c>
      <c r="Q69" s="10">
        <f>F69*Part1Out!C$76+'relay test.csv'!H69*Part1Out!C$77+'relay test.csv'!I69*Part1Out!C$78+'relay test.csv'!J69*Part1Out!C$79+'relay test.csv'!K69*Part1Out!C$80+'relay test.csv'!L69*Part1Out!C$81+'relay test.csv'!M69*Part1Out!C$82</f>
        <v>3.1914028406250514</v>
      </c>
      <c r="R69" s="11">
        <f t="shared" si="0"/>
        <v>24.322524146358852</v>
      </c>
      <c r="S69" s="12">
        <f t="shared" si="1"/>
        <v>0.96050946603031317</v>
      </c>
      <c r="T69" s="11">
        <f t="shared" si="2"/>
        <v>1</v>
      </c>
      <c r="U69" s="11">
        <f t="shared" si="3"/>
        <v>1</v>
      </c>
      <c r="V69" s="72">
        <f>Q69+Part1Out!C$75</f>
        <v>0.65659925154281051</v>
      </c>
      <c r="W69" s="1">
        <f t="shared" si="4"/>
        <v>1.9282237677078615</v>
      </c>
      <c r="X69" s="12">
        <f t="shared" si="5"/>
        <v>0.65849604424774733</v>
      </c>
      <c r="Y69" s="11">
        <f t="shared" si="6"/>
        <v>1</v>
      </c>
      <c r="Z69" s="1">
        <f t="shared" si="7"/>
        <v>1</v>
      </c>
    </row>
    <row r="70" spans="1:26" x14ac:dyDescent="0.2">
      <c r="A70" s="7" t="s">
        <v>94</v>
      </c>
      <c r="B70" s="7">
        <v>0</v>
      </c>
      <c r="C70" s="8">
        <v>40581</v>
      </c>
      <c r="D70" s="8">
        <v>40659</v>
      </c>
      <c r="E70" s="8">
        <v>40737</v>
      </c>
      <c r="F70" s="7">
        <v>0</v>
      </c>
      <c r="G70" s="7">
        <v>0</v>
      </c>
      <c r="H70" s="7">
        <v>0</v>
      </c>
      <c r="I70" s="7">
        <v>78.72</v>
      </c>
      <c r="J70" s="7">
        <v>0.20512820512820501</v>
      </c>
      <c r="K70" s="7">
        <v>0</v>
      </c>
      <c r="L70" s="7">
        <v>0</v>
      </c>
      <c r="M70" s="7">
        <v>0</v>
      </c>
      <c r="N70" s="7">
        <v>0</v>
      </c>
      <c r="O70" s="7" t="s">
        <v>29</v>
      </c>
      <c r="P70" s="9" t="s">
        <v>23</v>
      </c>
      <c r="Q70" s="10">
        <f>F70*Part1Out!C$76+'relay test.csv'!H70*Part1Out!C$77+'relay test.csv'!I70*Part1Out!C$78+'relay test.csv'!J70*Part1Out!C$79+'relay test.csv'!K70*Part1Out!C$80+'relay test.csv'!L70*Part1Out!C$81+'relay test.csv'!M70*Part1Out!C$82</f>
        <v>-0.40465636624807211</v>
      </c>
      <c r="R70" s="11">
        <f t="shared" ref="R70:R133" si="8">EXP(Q70)</f>
        <v>0.66720604598664646</v>
      </c>
      <c r="S70" s="12">
        <f t="shared" ref="S70:S133" si="9">R70/(1+R70)</f>
        <v>0.40019411373463221</v>
      </c>
      <c r="T70" s="11">
        <f t="shared" ref="T70:T133" si="10">1*(S70&gt;0.5)+0*(S70&lt;=0.5)</f>
        <v>0</v>
      </c>
      <c r="U70" s="11">
        <f t="shared" ref="U70:U133" si="11">B70</f>
        <v>0</v>
      </c>
      <c r="V70" s="72">
        <f>Q70+Part1Out!C$75</f>
        <v>-2.9394599553303129</v>
      </c>
      <c r="W70" s="1">
        <f t="shared" ref="W70:W133" si="12">EXP(V70)</f>
        <v>5.2894286303851082E-2</v>
      </c>
      <c r="X70" s="12">
        <f t="shared" ref="X70:X133" si="13">W70/(1+W70)</f>
        <v>5.0237034232120913E-2</v>
      </c>
      <c r="Y70" s="11">
        <f t="shared" ref="Y70:Y133" si="14">1*(X70&gt;0.5)+0*(X70&lt;=0.5)</f>
        <v>0</v>
      </c>
      <c r="Z70" s="1">
        <f t="shared" ref="Z70:Z133" si="15">U70</f>
        <v>0</v>
      </c>
    </row>
    <row r="71" spans="1:26" x14ac:dyDescent="0.2">
      <c r="A71" s="7" t="s">
        <v>95</v>
      </c>
      <c r="B71" s="7">
        <v>1</v>
      </c>
      <c r="C71" s="8">
        <v>40625</v>
      </c>
      <c r="D71" s="8">
        <v>40633</v>
      </c>
      <c r="E71" s="8">
        <v>41345</v>
      </c>
      <c r="F71" s="7">
        <v>31</v>
      </c>
      <c r="G71" s="7">
        <v>80.645161290000004</v>
      </c>
      <c r="H71" s="7">
        <v>0</v>
      </c>
      <c r="I71" s="7">
        <v>74.099999999999994</v>
      </c>
      <c r="J71" s="7">
        <v>7.0224719101123602E-3</v>
      </c>
      <c r="K71" s="7">
        <v>0</v>
      </c>
      <c r="L71" s="7">
        <v>0</v>
      </c>
      <c r="M71" s="7">
        <v>0</v>
      </c>
      <c r="N71" s="7">
        <v>0</v>
      </c>
      <c r="O71" s="7" t="s">
        <v>22</v>
      </c>
      <c r="P71" s="9" t="s">
        <v>27</v>
      </c>
      <c r="Q71" s="10">
        <f>F71*Part1Out!C$76+'relay test.csv'!H71*Part1Out!C$77+'relay test.csv'!I71*Part1Out!C$78+'relay test.csv'!J71*Part1Out!C$79+'relay test.csv'!K71*Part1Out!C$80+'relay test.csv'!L71*Part1Out!C$81+'relay test.csv'!M71*Part1Out!C$82</f>
        <v>6.2755414460451231</v>
      </c>
      <c r="R71" s="11">
        <f t="shared" si="8"/>
        <v>531.4140359044568</v>
      </c>
      <c r="S71" s="12">
        <f t="shared" si="9"/>
        <v>0.99812176251457907</v>
      </c>
      <c r="T71" s="11">
        <f t="shared" si="10"/>
        <v>1</v>
      </c>
      <c r="U71" s="11">
        <f t="shared" si="11"/>
        <v>1</v>
      </c>
      <c r="V71" s="72">
        <f>Q71+Part1Out!C$75</f>
        <v>3.7407378569628822</v>
      </c>
      <c r="W71" s="1">
        <f t="shared" si="12"/>
        <v>42.129063922747953</v>
      </c>
      <c r="X71" s="12">
        <f t="shared" si="13"/>
        <v>0.97681377917704904</v>
      </c>
      <c r="Y71" s="11">
        <f t="shared" si="14"/>
        <v>1</v>
      </c>
      <c r="Z71" s="1">
        <f t="shared" si="15"/>
        <v>1</v>
      </c>
    </row>
    <row r="72" spans="1:26" x14ac:dyDescent="0.2">
      <c r="A72" s="7" t="s">
        <v>96</v>
      </c>
      <c r="B72" s="7">
        <v>1</v>
      </c>
      <c r="C72" s="8">
        <v>40416</v>
      </c>
      <c r="D72" s="8">
        <v>40862</v>
      </c>
      <c r="E72" s="8">
        <v>40862</v>
      </c>
      <c r="F72" s="7">
        <v>40</v>
      </c>
      <c r="G72" s="7">
        <v>45</v>
      </c>
      <c r="H72" s="7">
        <v>5</v>
      </c>
      <c r="I72" s="7">
        <v>57.9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 t="s">
        <v>22</v>
      </c>
      <c r="P72" s="9" t="s">
        <v>27</v>
      </c>
      <c r="Q72" s="10">
        <f>F72*Part1Out!C$76+'relay test.csv'!H72*Part1Out!C$77+'relay test.csv'!I72*Part1Out!C$78+'relay test.csv'!J72*Part1Out!C$79+'relay test.csv'!K72*Part1Out!C$80+'relay test.csv'!L72*Part1Out!C$81+'relay test.csv'!M72*Part1Out!C$82</f>
        <v>8.3331460544670239</v>
      </c>
      <c r="R72" s="11">
        <f t="shared" si="8"/>
        <v>4159.4829491757955</v>
      </c>
      <c r="S72" s="12">
        <f t="shared" si="9"/>
        <v>0.99975964328847977</v>
      </c>
      <c r="T72" s="11">
        <f t="shared" si="10"/>
        <v>1</v>
      </c>
      <c r="U72" s="11">
        <f t="shared" si="11"/>
        <v>1</v>
      </c>
      <c r="V72" s="72">
        <f>Q72+Part1Out!C$75</f>
        <v>5.798342465384783</v>
      </c>
      <c r="W72" s="1">
        <f t="shared" si="12"/>
        <v>329.7525304410907</v>
      </c>
      <c r="X72" s="12">
        <f t="shared" si="13"/>
        <v>0.99697659153607565</v>
      </c>
      <c r="Y72" s="11">
        <f t="shared" si="14"/>
        <v>1</v>
      </c>
      <c r="Z72" s="1">
        <f t="shared" si="15"/>
        <v>1</v>
      </c>
    </row>
    <row r="73" spans="1:26" x14ac:dyDescent="0.2">
      <c r="A73" s="7" t="s">
        <v>97</v>
      </c>
      <c r="B73" s="7">
        <v>0</v>
      </c>
      <c r="C73" s="8">
        <v>40434</v>
      </c>
      <c r="D73" s="8">
        <v>40435</v>
      </c>
      <c r="E73" s="8">
        <v>40435</v>
      </c>
      <c r="F73" s="7">
        <v>0</v>
      </c>
      <c r="G73" s="7">
        <v>0</v>
      </c>
      <c r="H73" s="7">
        <v>0</v>
      </c>
      <c r="I73" s="7">
        <v>50.11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 t="s">
        <v>31</v>
      </c>
      <c r="P73" s="9" t="s">
        <v>23</v>
      </c>
      <c r="Q73" s="10">
        <f>F73*Part1Out!C$76+'relay test.csv'!H73*Part1Out!C$77+'relay test.csv'!I73*Part1Out!C$78+'relay test.csv'!J73*Part1Out!C$79+'relay test.csv'!K73*Part1Out!C$80+'relay test.csv'!L73*Part1Out!C$81+'relay test.csv'!M73*Part1Out!C$82</f>
        <v>-0.17827102506817225</v>
      </c>
      <c r="R73" s="11">
        <f t="shared" si="8"/>
        <v>0.83671562184723924</v>
      </c>
      <c r="S73" s="12">
        <f t="shared" si="9"/>
        <v>0.45554990217033681</v>
      </c>
      <c r="T73" s="11">
        <f t="shared" si="10"/>
        <v>0</v>
      </c>
      <c r="U73" s="11">
        <f t="shared" si="11"/>
        <v>0</v>
      </c>
      <c r="V73" s="72">
        <f>Q73+Part1Out!C$75</f>
        <v>-2.713074614150413</v>
      </c>
      <c r="W73" s="1">
        <f t="shared" si="12"/>
        <v>6.6332545880105009E-2</v>
      </c>
      <c r="X73" s="12">
        <f t="shared" si="13"/>
        <v>6.2206247137807265E-2</v>
      </c>
      <c r="Y73" s="11">
        <f t="shared" si="14"/>
        <v>0</v>
      </c>
      <c r="Z73" s="1">
        <f t="shared" si="15"/>
        <v>0</v>
      </c>
    </row>
    <row r="74" spans="1:26" x14ac:dyDescent="0.2">
      <c r="A74" s="7" t="s">
        <v>98</v>
      </c>
      <c r="B74" s="7">
        <v>1</v>
      </c>
      <c r="C74" s="8">
        <v>40450</v>
      </c>
      <c r="D74" s="8">
        <v>40454</v>
      </c>
      <c r="E74" s="8">
        <v>41654</v>
      </c>
      <c r="F74" s="7">
        <v>50</v>
      </c>
      <c r="G74" s="7">
        <v>0</v>
      </c>
      <c r="H74" s="7">
        <v>0</v>
      </c>
      <c r="I74" s="7">
        <v>101.88</v>
      </c>
      <c r="J74" s="7">
        <v>2.5000000000000001E-2</v>
      </c>
      <c r="K74" s="7">
        <v>0</v>
      </c>
      <c r="L74" s="7">
        <v>0</v>
      </c>
      <c r="M74" s="7">
        <v>0</v>
      </c>
      <c r="N74" s="7">
        <v>0</v>
      </c>
      <c r="O74" s="7" t="s">
        <v>25</v>
      </c>
      <c r="P74" s="9" t="s">
        <v>27</v>
      </c>
      <c r="Q74" s="10">
        <f>F74*Part1Out!C$76+'relay test.csv'!H74*Part1Out!C$77+'relay test.csv'!I74*Part1Out!C$78+'relay test.csv'!J74*Part1Out!C$79+'relay test.csv'!K74*Part1Out!C$80+'relay test.csv'!L74*Part1Out!C$81+'relay test.csv'!M74*Part1Out!C$82</f>
        <v>10.176277468386203</v>
      </c>
      <c r="R74" s="11">
        <f t="shared" si="8"/>
        <v>26272.484884028254</v>
      </c>
      <c r="S74" s="12">
        <f t="shared" si="9"/>
        <v>0.99996193881381124</v>
      </c>
      <c r="T74" s="11">
        <f t="shared" si="10"/>
        <v>1</v>
      </c>
      <c r="U74" s="11">
        <f t="shared" si="11"/>
        <v>1</v>
      </c>
      <c r="V74" s="72">
        <f>Q74+Part1Out!C$75</f>
        <v>7.6414738793039625</v>
      </c>
      <c r="W74" s="1">
        <f t="shared" si="12"/>
        <v>2082.8113679851203</v>
      </c>
      <c r="X74" s="12">
        <f t="shared" si="13"/>
        <v>0.99952011011391739</v>
      </c>
      <c r="Y74" s="11">
        <f t="shared" si="14"/>
        <v>1</v>
      </c>
      <c r="Z74" s="1">
        <f t="shared" si="15"/>
        <v>1</v>
      </c>
    </row>
    <row r="75" spans="1:26" x14ac:dyDescent="0.2">
      <c r="A75" s="7" t="s">
        <v>99</v>
      </c>
      <c r="B75" s="7">
        <v>1</v>
      </c>
      <c r="C75" s="8">
        <v>40607</v>
      </c>
      <c r="D75" s="8">
        <v>41378</v>
      </c>
      <c r="E75" s="8">
        <v>41378</v>
      </c>
      <c r="F75" s="7">
        <v>44</v>
      </c>
      <c r="G75" s="7">
        <v>2.2727272730000001</v>
      </c>
      <c r="H75" s="7">
        <v>0</v>
      </c>
      <c r="I75" s="7">
        <v>75.34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 t="s">
        <v>25</v>
      </c>
      <c r="P75" s="9" t="s">
        <v>23</v>
      </c>
      <c r="Q75" s="10">
        <f>F75*Part1Out!C$76+'relay test.csv'!H75*Part1Out!C$77+'relay test.csv'!I75*Part1Out!C$78+'relay test.csv'!J75*Part1Out!C$79+'relay test.csv'!K75*Part1Out!C$80+'relay test.csv'!L75*Part1Out!C$81+'relay test.csv'!M75*Part1Out!C$82</f>
        <v>9.0194126197942754</v>
      </c>
      <c r="R75" s="11">
        <f t="shared" si="8"/>
        <v>8261.9227658429663</v>
      </c>
      <c r="S75" s="12">
        <f t="shared" si="9"/>
        <v>0.99987897744801224</v>
      </c>
      <c r="T75" s="11">
        <f t="shared" si="10"/>
        <v>1</v>
      </c>
      <c r="U75" s="11">
        <f t="shared" si="11"/>
        <v>1</v>
      </c>
      <c r="V75" s="72">
        <f>Q75+Part1Out!C$75</f>
        <v>6.4846090307120345</v>
      </c>
      <c r="W75" s="1">
        <f t="shared" si="12"/>
        <v>654.98283600018419</v>
      </c>
      <c r="X75" s="12">
        <f t="shared" si="13"/>
        <v>0.99847556986994135</v>
      </c>
      <c r="Y75" s="11">
        <f t="shared" si="14"/>
        <v>1</v>
      </c>
      <c r="Z75" s="1">
        <f t="shared" si="15"/>
        <v>1</v>
      </c>
    </row>
    <row r="76" spans="1:26" x14ac:dyDescent="0.2">
      <c r="A76" s="7" t="s">
        <v>100</v>
      </c>
      <c r="B76" s="7">
        <v>0</v>
      </c>
      <c r="C76" s="8">
        <v>40195</v>
      </c>
      <c r="D76" s="8">
        <v>40443</v>
      </c>
      <c r="E76" s="8">
        <v>40533</v>
      </c>
      <c r="F76" s="7">
        <v>0</v>
      </c>
      <c r="G76" s="7">
        <v>0</v>
      </c>
      <c r="H76" s="7">
        <v>0</v>
      </c>
      <c r="I76" s="7">
        <v>25.41</v>
      </c>
      <c r="J76" s="7">
        <v>0.16666666666666699</v>
      </c>
      <c r="K76" s="7">
        <v>0</v>
      </c>
      <c r="L76" s="7">
        <v>0</v>
      </c>
      <c r="M76" s="7">
        <v>0</v>
      </c>
      <c r="N76" s="7">
        <v>0</v>
      </c>
      <c r="O76" s="7" t="s">
        <v>35</v>
      </c>
      <c r="P76" s="9" t="s">
        <v>23</v>
      </c>
      <c r="Q76" s="10">
        <f>F76*Part1Out!C$76+'relay test.csv'!H76*Part1Out!C$77+'relay test.csv'!I76*Part1Out!C$78+'relay test.csv'!J76*Part1Out!C$79+'relay test.csv'!K76*Part1Out!C$80+'relay test.csv'!L76*Part1Out!C$81+'relay test.csv'!M76*Part1Out!C$82</f>
        <v>-0.19163805677875323</v>
      </c>
      <c r="R76" s="11">
        <f t="shared" si="8"/>
        <v>0.82560563678349874</v>
      </c>
      <c r="S76" s="12">
        <f t="shared" si="9"/>
        <v>0.45223657297537612</v>
      </c>
      <c r="T76" s="11">
        <f t="shared" si="10"/>
        <v>0</v>
      </c>
      <c r="U76" s="11">
        <f t="shared" si="11"/>
        <v>0</v>
      </c>
      <c r="V76" s="72">
        <f>Q76+Part1Out!C$75</f>
        <v>-2.7264416458609944</v>
      </c>
      <c r="W76" s="1">
        <f t="shared" si="12"/>
        <v>6.5451776387190699E-2</v>
      </c>
      <c r="X76" s="12">
        <f t="shared" si="13"/>
        <v>6.143100780133777E-2</v>
      </c>
      <c r="Y76" s="11">
        <f t="shared" si="14"/>
        <v>0</v>
      </c>
      <c r="Z76" s="1">
        <f t="shared" si="15"/>
        <v>0</v>
      </c>
    </row>
    <row r="77" spans="1:26" x14ac:dyDescent="0.2">
      <c r="A77" s="7" t="s">
        <v>101</v>
      </c>
      <c r="B77" s="7">
        <v>1</v>
      </c>
      <c r="C77" s="8">
        <v>40581</v>
      </c>
      <c r="D77" s="8">
        <v>40643</v>
      </c>
      <c r="E77" s="8">
        <v>41151</v>
      </c>
      <c r="F77" s="7">
        <v>47</v>
      </c>
      <c r="G77" s="7">
        <v>2.1276595739999999</v>
      </c>
      <c r="H77" s="7">
        <v>0</v>
      </c>
      <c r="I77" s="7">
        <v>51.87</v>
      </c>
      <c r="J77" s="7">
        <v>7.8740157480314994E-3</v>
      </c>
      <c r="K77" s="7">
        <v>0</v>
      </c>
      <c r="L77" s="7">
        <v>0</v>
      </c>
      <c r="M77" s="7">
        <v>0</v>
      </c>
      <c r="N77" s="7">
        <v>0</v>
      </c>
      <c r="O77" s="7" t="s">
        <v>25</v>
      </c>
      <c r="P77" s="9" t="s">
        <v>23</v>
      </c>
      <c r="Q77" s="10">
        <f>F77*Part1Out!C$76+'relay test.csv'!H77*Part1Out!C$77+'relay test.csv'!I77*Part1Out!C$78+'relay test.csv'!J77*Part1Out!C$79+'relay test.csv'!K77*Part1Out!C$80+'relay test.csv'!L77*Part1Out!C$81+'relay test.csv'!M77*Part1Out!C$82</f>
        <v>9.7313610368476304</v>
      </c>
      <c r="R77" s="11">
        <f t="shared" si="8"/>
        <v>16837.453126637469</v>
      </c>
      <c r="S77" s="12">
        <f t="shared" si="9"/>
        <v>0.99994061212199958</v>
      </c>
      <c r="T77" s="11">
        <f t="shared" si="10"/>
        <v>1</v>
      </c>
      <c r="U77" s="11">
        <f t="shared" si="11"/>
        <v>1</v>
      </c>
      <c r="V77" s="72">
        <f>Q77+Part1Out!C$75</f>
        <v>7.1965574477653895</v>
      </c>
      <c r="W77" s="1">
        <f t="shared" si="12"/>
        <v>1334.8276318315309</v>
      </c>
      <c r="X77" s="12">
        <f t="shared" si="13"/>
        <v>0.99925140042310034</v>
      </c>
      <c r="Y77" s="11">
        <f t="shared" si="14"/>
        <v>1</v>
      </c>
      <c r="Z77" s="1">
        <f t="shared" si="15"/>
        <v>1</v>
      </c>
    </row>
    <row r="78" spans="1:26" x14ac:dyDescent="0.2">
      <c r="A78" s="7" t="s">
        <v>102</v>
      </c>
      <c r="B78" s="7">
        <v>0</v>
      </c>
      <c r="C78" s="8">
        <v>40434</v>
      </c>
      <c r="D78" s="8">
        <v>40434</v>
      </c>
      <c r="E78" s="8">
        <v>40434</v>
      </c>
      <c r="F78" s="7">
        <v>0</v>
      </c>
      <c r="G78" s="7">
        <v>0</v>
      </c>
      <c r="H78" s="7">
        <v>0</v>
      </c>
      <c r="I78" s="7">
        <v>29.68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 t="s">
        <v>31</v>
      </c>
      <c r="P78" s="9" t="s">
        <v>23</v>
      </c>
      <c r="Q78" s="10">
        <f>F78*Part1Out!C$76+'relay test.csv'!H78*Part1Out!C$77+'relay test.csv'!I78*Part1Out!C$78+'relay test.csv'!J78*Part1Out!C$79+'relay test.csv'!K78*Part1Out!C$80+'relay test.csv'!L78*Part1Out!C$81+'relay test.csv'!M78*Part1Out!C$82</f>
        <v>-0.10558938383602778</v>
      </c>
      <c r="R78" s="11">
        <f t="shared" si="8"/>
        <v>0.89979404220910986</v>
      </c>
      <c r="S78" s="12">
        <f t="shared" si="9"/>
        <v>0.47362715232163555</v>
      </c>
      <c r="T78" s="11">
        <f t="shared" si="10"/>
        <v>0</v>
      </c>
      <c r="U78" s="11">
        <f t="shared" si="11"/>
        <v>0</v>
      </c>
      <c r="V78" s="72">
        <f>Q78+Part1Out!C$75</f>
        <v>-2.6403929729182689</v>
      </c>
      <c r="W78" s="1">
        <f t="shared" si="12"/>
        <v>7.1333232019394288E-2</v>
      </c>
      <c r="X78" s="12">
        <f t="shared" si="13"/>
        <v>6.6583608057164193E-2</v>
      </c>
      <c r="Y78" s="11">
        <f t="shared" si="14"/>
        <v>0</v>
      </c>
      <c r="Z78" s="1">
        <f t="shared" si="15"/>
        <v>0</v>
      </c>
    </row>
    <row r="79" spans="1:26" x14ac:dyDescent="0.2">
      <c r="A79" s="7" t="s">
        <v>103</v>
      </c>
      <c r="B79" s="7">
        <v>1</v>
      </c>
      <c r="C79" s="8">
        <v>40117</v>
      </c>
      <c r="D79" s="8">
        <v>40117</v>
      </c>
      <c r="E79" s="8">
        <v>40708</v>
      </c>
      <c r="F79" s="7">
        <v>41</v>
      </c>
      <c r="G79" s="7">
        <v>26.829268290000002</v>
      </c>
      <c r="H79" s="7">
        <v>2.4390243900000002</v>
      </c>
      <c r="I79" s="7">
        <v>36.32</v>
      </c>
      <c r="J79" s="7">
        <v>3.3840947546531302E-3</v>
      </c>
      <c r="K79" s="7">
        <v>0</v>
      </c>
      <c r="L79" s="7">
        <v>0</v>
      </c>
      <c r="M79" s="7">
        <v>0</v>
      </c>
      <c r="N79" s="7">
        <v>0</v>
      </c>
      <c r="O79" s="7" t="s">
        <v>31</v>
      </c>
      <c r="P79" s="9" t="s">
        <v>23</v>
      </c>
      <c r="Q79" s="10">
        <f>F79*Part1Out!C$76+'relay test.csv'!H79*Part1Out!C$77+'relay test.csv'!I79*Part1Out!C$78+'relay test.csv'!J79*Part1Out!C$79+'relay test.csv'!K79*Part1Out!C$80+'relay test.csv'!L79*Part1Out!C$81+'relay test.csv'!M79*Part1Out!C$82</f>
        <v>8.5697698267876898</v>
      </c>
      <c r="R79" s="11">
        <f t="shared" si="8"/>
        <v>5269.9166569385516</v>
      </c>
      <c r="S79" s="12">
        <f t="shared" si="9"/>
        <v>0.99981027967902247</v>
      </c>
      <c r="T79" s="11">
        <f t="shared" si="10"/>
        <v>1</v>
      </c>
      <c r="U79" s="11">
        <f t="shared" si="11"/>
        <v>1</v>
      </c>
      <c r="V79" s="72">
        <f>Q79+Part1Out!C$75</f>
        <v>6.0349662377054489</v>
      </c>
      <c r="W79" s="1">
        <f t="shared" si="12"/>
        <v>417.78470402997579</v>
      </c>
      <c r="X79" s="12">
        <f t="shared" si="13"/>
        <v>0.99761213819326022</v>
      </c>
      <c r="Y79" s="11">
        <f t="shared" si="14"/>
        <v>1</v>
      </c>
      <c r="Z79" s="1">
        <f t="shared" si="15"/>
        <v>1</v>
      </c>
    </row>
    <row r="80" spans="1:26" x14ac:dyDescent="0.2">
      <c r="A80" s="7" t="s">
        <v>104</v>
      </c>
      <c r="B80" s="7">
        <v>1</v>
      </c>
      <c r="C80" s="8">
        <v>40518</v>
      </c>
      <c r="D80" s="8">
        <v>40518</v>
      </c>
      <c r="E80" s="8">
        <v>40518</v>
      </c>
      <c r="F80" s="7">
        <v>33</v>
      </c>
      <c r="G80" s="7">
        <v>66.666666669999998</v>
      </c>
      <c r="H80" s="7">
        <v>3.0303030299999998</v>
      </c>
      <c r="I80" s="7">
        <v>50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 t="s">
        <v>35</v>
      </c>
      <c r="P80" s="9" t="s">
        <v>23</v>
      </c>
      <c r="Q80" s="10">
        <f>F80*Part1Out!C$76+'relay test.csv'!H80*Part1Out!C$77+'relay test.csv'!I80*Part1Out!C$78+'relay test.csv'!J80*Part1Out!C$79+'relay test.csv'!K80*Part1Out!C$80+'relay test.csv'!L80*Part1Out!C$81+'relay test.csv'!M80*Part1Out!C$82</f>
        <v>6.8458845724806086</v>
      </c>
      <c r="R80" s="11">
        <f t="shared" si="8"/>
        <v>940.00441539393546</v>
      </c>
      <c r="S80" s="12">
        <f t="shared" si="9"/>
        <v>0.99893730573030159</v>
      </c>
      <c r="T80" s="11">
        <f t="shared" si="10"/>
        <v>1</v>
      </c>
      <c r="U80" s="11">
        <f t="shared" si="11"/>
        <v>1</v>
      </c>
      <c r="V80" s="72">
        <f>Q80+Part1Out!C$75</f>
        <v>4.3110809833983676</v>
      </c>
      <c r="W80" s="1">
        <f t="shared" si="12"/>
        <v>74.52100138152241</v>
      </c>
      <c r="X80" s="12">
        <f t="shared" si="13"/>
        <v>0.98675865015417197</v>
      </c>
      <c r="Y80" s="11">
        <f t="shared" si="14"/>
        <v>1</v>
      </c>
      <c r="Z80" s="1">
        <f t="shared" si="15"/>
        <v>1</v>
      </c>
    </row>
    <row r="81" spans="1:26" x14ac:dyDescent="0.2">
      <c r="A81" s="7" t="s">
        <v>105</v>
      </c>
      <c r="B81" s="7">
        <v>1</v>
      </c>
      <c r="C81" s="8">
        <v>40324</v>
      </c>
      <c r="D81" s="8">
        <v>40602</v>
      </c>
      <c r="E81" s="8">
        <v>41263</v>
      </c>
      <c r="F81" s="7">
        <v>34</v>
      </c>
      <c r="G81" s="7">
        <v>91.176470589999994</v>
      </c>
      <c r="H81" s="7">
        <v>8.8235294119999992</v>
      </c>
      <c r="I81" s="7">
        <v>71.09</v>
      </c>
      <c r="J81" s="7">
        <v>9.0771558245083192E-3</v>
      </c>
      <c r="K81" s="7">
        <v>0</v>
      </c>
      <c r="L81" s="7">
        <v>0</v>
      </c>
      <c r="M81" s="7">
        <v>0</v>
      </c>
      <c r="N81" s="7">
        <v>0</v>
      </c>
      <c r="O81" s="7" t="s">
        <v>31</v>
      </c>
      <c r="P81" s="9" t="s">
        <v>23</v>
      </c>
      <c r="Q81" s="10">
        <f>F81*Part1Out!C$76+'relay test.csv'!H81*Part1Out!C$77+'relay test.csv'!I81*Part1Out!C$78+'relay test.csv'!J81*Part1Out!C$79+'relay test.csv'!K81*Part1Out!C$80+'relay test.csv'!L81*Part1Out!C$81+'relay test.csv'!M81*Part1Out!C$82</f>
        <v>7.0876514643892694</v>
      </c>
      <c r="R81" s="11">
        <f t="shared" si="8"/>
        <v>1197.0930809399472</v>
      </c>
      <c r="S81" s="12">
        <f t="shared" si="9"/>
        <v>0.99916534030960646</v>
      </c>
      <c r="T81" s="11">
        <f t="shared" si="10"/>
        <v>1</v>
      </c>
      <c r="U81" s="11">
        <f t="shared" si="11"/>
        <v>1</v>
      </c>
      <c r="V81" s="72">
        <f>Q81+Part1Out!C$75</f>
        <v>4.5528478753070285</v>
      </c>
      <c r="W81" s="1">
        <f t="shared" si="12"/>
        <v>94.90229373140906</v>
      </c>
      <c r="X81" s="12">
        <f t="shared" si="13"/>
        <v>0.98957272072344094</v>
      </c>
      <c r="Y81" s="11">
        <f t="shared" si="14"/>
        <v>1</v>
      </c>
      <c r="Z81" s="1">
        <f t="shared" si="15"/>
        <v>1</v>
      </c>
    </row>
    <row r="82" spans="1:26" x14ac:dyDescent="0.2">
      <c r="A82" s="7" t="s">
        <v>106</v>
      </c>
      <c r="B82" s="7">
        <v>1</v>
      </c>
      <c r="C82" s="8">
        <v>40454</v>
      </c>
      <c r="D82" s="8">
        <v>40455</v>
      </c>
      <c r="E82" s="8">
        <v>41352</v>
      </c>
      <c r="F82" s="7">
        <v>41</v>
      </c>
      <c r="G82" s="7">
        <v>17.073170730000001</v>
      </c>
      <c r="H82" s="7">
        <v>0</v>
      </c>
      <c r="I82" s="7">
        <v>29.38</v>
      </c>
      <c r="J82" s="7">
        <v>2.22965440356745E-3</v>
      </c>
      <c r="K82" s="7">
        <v>0</v>
      </c>
      <c r="L82" s="7">
        <v>0</v>
      </c>
      <c r="M82" s="7">
        <v>0</v>
      </c>
      <c r="N82" s="7">
        <v>0</v>
      </c>
      <c r="O82" s="7" t="s">
        <v>25</v>
      </c>
      <c r="P82" s="9" t="s">
        <v>23</v>
      </c>
      <c r="Q82" s="10">
        <f>F82*Part1Out!C$76+'relay test.csv'!H82*Part1Out!C$77+'relay test.csv'!I82*Part1Out!C$78+'relay test.csv'!J82*Part1Out!C$79+'relay test.csv'!K82*Part1Out!C$80+'relay test.csv'!L82*Part1Out!C$81+'relay test.csv'!M82*Part1Out!C$82</f>
        <v>8.5483305908748122</v>
      </c>
      <c r="R82" s="11">
        <f t="shared" si="8"/>
        <v>5158.1361958661864</v>
      </c>
      <c r="S82" s="12">
        <f t="shared" si="9"/>
        <v>0.99980616910233899</v>
      </c>
      <c r="T82" s="11">
        <f t="shared" si="10"/>
        <v>1</v>
      </c>
      <c r="U82" s="11">
        <f t="shared" si="11"/>
        <v>1</v>
      </c>
      <c r="V82" s="72">
        <f>Q82+Part1Out!C$75</f>
        <v>6.0135270017925713</v>
      </c>
      <c r="W82" s="1">
        <f t="shared" si="12"/>
        <v>408.92305215091517</v>
      </c>
      <c r="X82" s="12">
        <f t="shared" si="13"/>
        <v>0.99756051777338972</v>
      </c>
      <c r="Y82" s="11">
        <f t="shared" si="14"/>
        <v>1</v>
      </c>
      <c r="Z82" s="1">
        <f t="shared" si="15"/>
        <v>1</v>
      </c>
    </row>
    <row r="83" spans="1:26" x14ac:dyDescent="0.2">
      <c r="A83" s="7" t="s">
        <v>107</v>
      </c>
      <c r="B83" s="7">
        <v>0</v>
      </c>
      <c r="C83" s="8">
        <v>40564</v>
      </c>
      <c r="D83" s="8">
        <v>40644</v>
      </c>
      <c r="E83" s="8">
        <v>41130</v>
      </c>
      <c r="F83" s="7">
        <v>3</v>
      </c>
      <c r="G83" s="7">
        <v>66.666666669999998</v>
      </c>
      <c r="H83" s="7">
        <v>0</v>
      </c>
      <c r="I83" s="7">
        <v>36.729999999999997</v>
      </c>
      <c r="J83" s="7">
        <v>4.9382716049382699E-2</v>
      </c>
      <c r="K83" s="7">
        <v>0</v>
      </c>
      <c r="L83" s="7">
        <v>0</v>
      </c>
      <c r="M83" s="7">
        <v>0</v>
      </c>
      <c r="N83" s="7">
        <v>0</v>
      </c>
      <c r="O83" s="7" t="s">
        <v>35</v>
      </c>
      <c r="P83" s="9" t="s">
        <v>27</v>
      </c>
      <c r="Q83" s="10">
        <f>F83*Part1Out!C$76+'relay test.csv'!H83*Part1Out!C$77+'relay test.csv'!I83*Part1Out!C$78+'relay test.csv'!J83*Part1Out!C$79+'relay test.csv'!K83*Part1Out!C$80+'relay test.csv'!L83*Part1Out!C$81+'relay test.csv'!M83*Part1Out!C$82</f>
        <v>0.47256732568998416</v>
      </c>
      <c r="R83" s="11">
        <f t="shared" si="8"/>
        <v>1.604107176838578</v>
      </c>
      <c r="S83" s="12">
        <f t="shared" si="9"/>
        <v>0.61599122766751335</v>
      </c>
      <c r="T83" s="11">
        <f t="shared" si="10"/>
        <v>1</v>
      </c>
      <c r="U83" s="11">
        <f t="shared" si="11"/>
        <v>0</v>
      </c>
      <c r="V83" s="72">
        <f>Q83+Part1Out!C$75</f>
        <v>-2.0622362633922569</v>
      </c>
      <c r="W83" s="1">
        <f t="shared" si="12"/>
        <v>0.12716926770094072</v>
      </c>
      <c r="X83" s="12">
        <f t="shared" si="13"/>
        <v>0.11282180178698868</v>
      </c>
      <c r="Y83" s="11">
        <f t="shared" si="14"/>
        <v>0</v>
      </c>
      <c r="Z83" s="1">
        <f t="shared" si="15"/>
        <v>0</v>
      </c>
    </row>
    <row r="84" spans="1:26" x14ac:dyDescent="0.2">
      <c r="A84" s="7" t="s">
        <v>108</v>
      </c>
      <c r="B84" s="7">
        <v>1</v>
      </c>
      <c r="C84" s="8">
        <v>40491</v>
      </c>
      <c r="D84" s="8">
        <v>40491</v>
      </c>
      <c r="E84" s="8">
        <v>40911</v>
      </c>
      <c r="F84" s="7">
        <v>18</v>
      </c>
      <c r="G84" s="7">
        <v>0</v>
      </c>
      <c r="H84" s="7">
        <v>0</v>
      </c>
      <c r="I84" s="7">
        <v>147.47</v>
      </c>
      <c r="J84" s="7">
        <v>1.1904761904761901E-2</v>
      </c>
      <c r="K84" s="7">
        <v>0</v>
      </c>
      <c r="L84" s="7">
        <v>0</v>
      </c>
      <c r="M84" s="7">
        <v>0</v>
      </c>
      <c r="N84" s="7">
        <v>0</v>
      </c>
      <c r="O84" s="7" t="s">
        <v>29</v>
      </c>
      <c r="P84" s="9" t="s">
        <v>27</v>
      </c>
      <c r="Q84" s="10">
        <f>F84*Part1Out!C$76+'relay test.csv'!H84*Part1Out!C$77+'relay test.csv'!I84*Part1Out!C$78+'relay test.csv'!J84*Part1Out!C$79+'relay test.csv'!K84*Part1Out!C$80+'relay test.csv'!L84*Part1Out!C$81+'relay test.csv'!M84*Part1Out!C$82</f>
        <v>3.2675382261963013</v>
      </c>
      <c r="R84" s="11">
        <f t="shared" si="8"/>
        <v>26.246646439649812</v>
      </c>
      <c r="S84" s="12">
        <f t="shared" si="9"/>
        <v>0.96329823553827232</v>
      </c>
      <c r="T84" s="11">
        <f t="shared" si="10"/>
        <v>1</v>
      </c>
      <c r="U84" s="11">
        <f t="shared" si="11"/>
        <v>1</v>
      </c>
      <c r="V84" s="72">
        <f>Q84+Part1Out!C$75</f>
        <v>0.73273463711406039</v>
      </c>
      <c r="W84" s="1">
        <f t="shared" si="12"/>
        <v>2.0807629661715867</v>
      </c>
      <c r="X84" s="12">
        <f t="shared" si="13"/>
        <v>0.67540508277315359</v>
      </c>
      <c r="Y84" s="11">
        <f t="shared" si="14"/>
        <v>1</v>
      </c>
      <c r="Z84" s="1">
        <f t="shared" si="15"/>
        <v>1</v>
      </c>
    </row>
    <row r="85" spans="1:26" x14ac:dyDescent="0.2">
      <c r="A85" s="7" t="s">
        <v>109</v>
      </c>
      <c r="B85" s="7">
        <v>1</v>
      </c>
      <c r="C85" s="8">
        <v>39888</v>
      </c>
      <c r="D85" s="8">
        <v>39888</v>
      </c>
      <c r="E85" s="8">
        <v>39888</v>
      </c>
      <c r="F85" s="7">
        <v>16</v>
      </c>
      <c r="G85" s="7">
        <v>0</v>
      </c>
      <c r="H85" s="7">
        <v>0</v>
      </c>
      <c r="I85" s="7">
        <v>7.14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 t="s">
        <v>31</v>
      </c>
      <c r="P85" s="9" t="s">
        <v>23</v>
      </c>
      <c r="Q85" s="10">
        <f>F85*Part1Out!C$76+'relay test.csv'!H85*Part1Out!C$77+'relay test.csv'!I85*Part1Out!C$78+'relay test.csv'!J85*Part1Out!C$79+'relay test.csv'!K85*Part1Out!C$80+'relay test.csv'!L85*Part1Out!C$81+'relay test.csv'!M85*Part1Out!C$82</f>
        <v>3.3518503207802013</v>
      </c>
      <c r="R85" s="11">
        <f t="shared" si="8"/>
        <v>28.555521666447735</v>
      </c>
      <c r="S85" s="12">
        <f t="shared" si="9"/>
        <v>0.96616537473824293</v>
      </c>
      <c r="T85" s="11">
        <f t="shared" si="10"/>
        <v>1</v>
      </c>
      <c r="U85" s="11">
        <f t="shared" si="11"/>
        <v>1</v>
      </c>
      <c r="V85" s="72">
        <f>Q85+Part1Out!C$75</f>
        <v>0.81704673169796038</v>
      </c>
      <c r="W85" s="1">
        <f t="shared" si="12"/>
        <v>2.2638043340079967</v>
      </c>
      <c r="X85" s="12">
        <f t="shared" si="13"/>
        <v>0.6936090838595137</v>
      </c>
      <c r="Y85" s="11">
        <f t="shared" si="14"/>
        <v>1</v>
      </c>
      <c r="Z85" s="1">
        <f t="shared" si="15"/>
        <v>1</v>
      </c>
    </row>
    <row r="86" spans="1:26" x14ac:dyDescent="0.2">
      <c r="A86" s="7" t="s">
        <v>110</v>
      </c>
      <c r="B86" s="7">
        <v>0</v>
      </c>
      <c r="C86" s="8">
        <v>40225</v>
      </c>
      <c r="D86" s="8">
        <v>40234</v>
      </c>
      <c r="E86" s="8">
        <v>40744</v>
      </c>
      <c r="F86" s="7">
        <v>0</v>
      </c>
      <c r="G86" s="7">
        <v>0</v>
      </c>
      <c r="H86" s="7">
        <v>0</v>
      </c>
      <c r="I86" s="7">
        <v>42.94</v>
      </c>
      <c r="J86" s="7">
        <v>2.9411764705882401E-2</v>
      </c>
      <c r="K86" s="7">
        <v>0</v>
      </c>
      <c r="L86" s="7">
        <v>0</v>
      </c>
      <c r="M86" s="7">
        <v>0</v>
      </c>
      <c r="N86" s="7">
        <v>0</v>
      </c>
      <c r="O86" s="7" t="s">
        <v>35</v>
      </c>
      <c r="P86" s="9" t="s">
        <v>23</v>
      </c>
      <c r="Q86" s="10">
        <f>F86*Part1Out!C$76+'relay test.csv'!H86*Part1Out!C$77+'relay test.csv'!I86*Part1Out!C$78+'relay test.csv'!J86*Part1Out!C$79+'relay test.csv'!K86*Part1Out!C$80+'relay test.csv'!L86*Part1Out!C$81+'relay test.csv'!M86*Part1Out!C$82</f>
        <v>-0.17062888904864307</v>
      </c>
      <c r="R86" s="11">
        <f t="shared" si="8"/>
        <v>0.84313441183285565</v>
      </c>
      <c r="S86" s="12">
        <f t="shared" si="9"/>
        <v>0.45744597161225115</v>
      </c>
      <c r="T86" s="11">
        <f t="shared" si="10"/>
        <v>0</v>
      </c>
      <c r="U86" s="11">
        <f t="shared" si="11"/>
        <v>0</v>
      </c>
      <c r="V86" s="72">
        <f>Q86+Part1Out!C$75</f>
        <v>-2.7054324781308838</v>
      </c>
      <c r="W86" s="1">
        <f t="shared" si="12"/>
        <v>6.6841410146647157E-2</v>
      </c>
      <c r="X86" s="12">
        <f t="shared" si="13"/>
        <v>6.2653557980524202E-2</v>
      </c>
      <c r="Y86" s="11">
        <f t="shared" si="14"/>
        <v>0</v>
      </c>
      <c r="Z86" s="1">
        <f t="shared" si="15"/>
        <v>0</v>
      </c>
    </row>
    <row r="87" spans="1:26" x14ac:dyDescent="0.2">
      <c r="A87" s="7" t="s">
        <v>111</v>
      </c>
      <c r="B87" s="7">
        <v>0</v>
      </c>
      <c r="C87" s="8">
        <v>40660</v>
      </c>
      <c r="D87" s="8">
        <v>40746</v>
      </c>
      <c r="E87" s="8">
        <v>40792</v>
      </c>
      <c r="F87" s="7">
        <v>0</v>
      </c>
      <c r="G87" s="7">
        <v>0</v>
      </c>
      <c r="H87" s="7">
        <v>0</v>
      </c>
      <c r="I87" s="7">
        <v>15.44</v>
      </c>
      <c r="J87" s="7">
        <v>6.5217391304347797E-2</v>
      </c>
      <c r="K87" s="7">
        <v>0</v>
      </c>
      <c r="L87" s="7">
        <v>0</v>
      </c>
      <c r="M87" s="7">
        <v>0</v>
      </c>
      <c r="N87" s="7">
        <v>0</v>
      </c>
      <c r="O87" s="7" t="s">
        <v>22</v>
      </c>
      <c r="P87" s="9" t="s">
        <v>27</v>
      </c>
      <c r="Q87" s="10">
        <f>F87*Part1Out!C$76+'relay test.csv'!H87*Part1Out!C$77+'relay test.csv'!I87*Part1Out!C$78+'relay test.csv'!J87*Part1Out!C$79+'relay test.csv'!K87*Part1Out!C$80+'relay test.csv'!L87*Part1Out!C$81+'relay test.csv'!M87*Part1Out!C$82</f>
        <v>-9.45447432396717E-2</v>
      </c>
      <c r="R87" s="11">
        <f t="shared" si="8"/>
        <v>0.90978702689634428</v>
      </c>
      <c r="S87" s="12">
        <f t="shared" si="9"/>
        <v>0.47638140488097674</v>
      </c>
      <c r="T87" s="11">
        <f t="shared" si="10"/>
        <v>0</v>
      </c>
      <c r="U87" s="11">
        <f t="shared" si="11"/>
        <v>0</v>
      </c>
      <c r="V87" s="72">
        <f>Q87+Part1Out!C$75</f>
        <v>-2.6293483323219125</v>
      </c>
      <c r="W87" s="1">
        <f t="shared" si="12"/>
        <v>7.2125448751026208E-2</v>
      </c>
      <c r="X87" s="12">
        <f t="shared" si="13"/>
        <v>6.7273329660301265E-2</v>
      </c>
      <c r="Y87" s="11">
        <f t="shared" si="14"/>
        <v>0</v>
      </c>
      <c r="Z87" s="1">
        <f t="shared" si="15"/>
        <v>0</v>
      </c>
    </row>
    <row r="88" spans="1:26" x14ac:dyDescent="0.2">
      <c r="A88" s="7" t="s">
        <v>112</v>
      </c>
      <c r="B88" s="7">
        <v>0</v>
      </c>
      <c r="C88" s="8">
        <v>40114</v>
      </c>
      <c r="D88" s="8">
        <v>40175</v>
      </c>
      <c r="E88" s="8">
        <v>40175</v>
      </c>
      <c r="F88" s="7">
        <v>39</v>
      </c>
      <c r="G88" s="7">
        <v>17.948717949999999</v>
      </c>
      <c r="H88" s="7">
        <v>0</v>
      </c>
      <c r="I88" s="7">
        <v>33.4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 t="s">
        <v>31</v>
      </c>
      <c r="P88" s="9" t="s">
        <v>23</v>
      </c>
      <c r="Q88" s="10">
        <f>F88*Part1Out!C$76+'relay test.csv'!H88*Part1Out!C$77+'relay test.csv'!I88*Part1Out!C$78+'relay test.csv'!J88*Part1Out!C$79+'relay test.csv'!K88*Part1Out!C$80+'relay test.csv'!L88*Part1Out!C$81+'relay test.csv'!M88*Part1Out!C$82</f>
        <v>8.1132269971582414</v>
      </c>
      <c r="R88" s="11">
        <f t="shared" si="8"/>
        <v>3338.3334592767428</v>
      </c>
      <c r="S88" s="12">
        <f t="shared" si="9"/>
        <v>0.99970053904104061</v>
      </c>
      <c r="T88" s="11">
        <f t="shared" si="10"/>
        <v>1</v>
      </c>
      <c r="U88" s="11">
        <f t="shared" si="11"/>
        <v>0</v>
      </c>
      <c r="V88" s="72">
        <f>Q88+Part1Out!C$75</f>
        <v>5.5784234080760005</v>
      </c>
      <c r="W88" s="1">
        <f t="shared" si="12"/>
        <v>264.65402529677266</v>
      </c>
      <c r="X88" s="12">
        <f t="shared" si="13"/>
        <v>0.99623570544853268</v>
      </c>
      <c r="Y88" s="11">
        <f t="shared" si="14"/>
        <v>1</v>
      </c>
      <c r="Z88" s="1">
        <f t="shared" si="15"/>
        <v>0</v>
      </c>
    </row>
    <row r="89" spans="1:26" x14ac:dyDescent="0.2">
      <c r="A89" s="7" t="s">
        <v>113</v>
      </c>
      <c r="B89" s="7">
        <v>1</v>
      </c>
      <c r="C89" s="8">
        <v>39797</v>
      </c>
      <c r="D89" s="8">
        <v>40108</v>
      </c>
      <c r="E89" s="8">
        <v>41507</v>
      </c>
      <c r="F89" s="7">
        <v>35</v>
      </c>
      <c r="G89" s="7">
        <v>91.428571430000005</v>
      </c>
      <c r="H89" s="7">
        <v>11.42857143</v>
      </c>
      <c r="I89" s="7">
        <v>42.07</v>
      </c>
      <c r="J89" s="7">
        <v>2.9306647605432501E-2</v>
      </c>
      <c r="K89" s="7">
        <v>1</v>
      </c>
      <c r="L89" s="7">
        <v>0</v>
      </c>
      <c r="M89" s="7">
        <v>0</v>
      </c>
      <c r="N89" s="7">
        <v>0</v>
      </c>
      <c r="O89" s="7" t="s">
        <v>35</v>
      </c>
      <c r="P89" s="9" t="s">
        <v>23</v>
      </c>
      <c r="Q89" s="10">
        <f>F89*Part1Out!C$76+'relay test.csv'!H89*Part1Out!C$77+'relay test.csv'!I89*Part1Out!C$78+'relay test.csv'!J89*Part1Out!C$79+'relay test.csv'!K89*Part1Out!C$80+'relay test.csv'!L89*Part1Out!C$81+'relay test.csv'!M89*Part1Out!C$82</f>
        <v>7.9649453435901068</v>
      </c>
      <c r="R89" s="11">
        <f t="shared" si="8"/>
        <v>2878.2718576180691</v>
      </c>
      <c r="S89" s="12">
        <f t="shared" si="9"/>
        <v>0.99965268996834944</v>
      </c>
      <c r="T89" s="11">
        <f t="shared" si="10"/>
        <v>1</v>
      </c>
      <c r="U89" s="11">
        <f t="shared" si="11"/>
        <v>1</v>
      </c>
      <c r="V89" s="72">
        <f>Q89+Part1Out!C$75</f>
        <v>5.4301417545078658</v>
      </c>
      <c r="W89" s="1">
        <f t="shared" si="12"/>
        <v>228.18158890037165</v>
      </c>
      <c r="X89" s="12">
        <f t="shared" si="13"/>
        <v>0.99563664775692473</v>
      </c>
      <c r="Y89" s="11">
        <f t="shared" si="14"/>
        <v>1</v>
      </c>
      <c r="Z89" s="1">
        <f t="shared" si="15"/>
        <v>1</v>
      </c>
    </row>
    <row r="90" spans="1:26" x14ac:dyDescent="0.2">
      <c r="A90" s="7" t="s">
        <v>114</v>
      </c>
      <c r="B90" s="7">
        <v>1</v>
      </c>
      <c r="C90" s="8">
        <v>40443</v>
      </c>
      <c r="D90" s="8">
        <v>40618</v>
      </c>
      <c r="E90" s="8">
        <v>41292</v>
      </c>
      <c r="F90" s="7">
        <v>48</v>
      </c>
      <c r="G90" s="7">
        <v>10.41666667</v>
      </c>
      <c r="H90" s="7">
        <v>4.1666666670000003</v>
      </c>
      <c r="I90" s="7">
        <v>50.21</v>
      </c>
      <c r="J90" s="7">
        <v>3.1157270029673601E-2</v>
      </c>
      <c r="K90" s="7">
        <v>0</v>
      </c>
      <c r="L90" s="7">
        <v>0</v>
      </c>
      <c r="M90" s="7">
        <v>0</v>
      </c>
      <c r="N90" s="7">
        <v>0</v>
      </c>
      <c r="O90" s="7" t="s">
        <v>35</v>
      </c>
      <c r="P90" s="9" t="s">
        <v>27</v>
      </c>
      <c r="Q90" s="10">
        <f>F90*Part1Out!C$76+'relay test.csv'!H90*Part1Out!C$77+'relay test.csv'!I90*Part1Out!C$78+'relay test.csv'!J90*Part1Out!C$79+'relay test.csv'!K90*Part1Out!C$80+'relay test.csv'!L90*Part1Out!C$81+'relay test.csv'!M90*Part1Out!C$82</f>
        <v>10.014203309955112</v>
      </c>
      <c r="R90" s="11">
        <f t="shared" si="8"/>
        <v>22341.546815543181</v>
      </c>
      <c r="S90" s="12">
        <f t="shared" si="9"/>
        <v>0.99995524234509814</v>
      </c>
      <c r="T90" s="11">
        <f t="shared" si="10"/>
        <v>1</v>
      </c>
      <c r="U90" s="11">
        <f t="shared" si="11"/>
        <v>1</v>
      </c>
      <c r="V90" s="72">
        <f>Q90+Part1Out!C$75</f>
        <v>7.4793997208728715</v>
      </c>
      <c r="W90" s="1">
        <f t="shared" si="12"/>
        <v>1771.1772560224745</v>
      </c>
      <c r="X90" s="12">
        <f t="shared" si="13"/>
        <v>0.99943572235982514</v>
      </c>
      <c r="Y90" s="11">
        <f t="shared" si="14"/>
        <v>1</v>
      </c>
      <c r="Z90" s="1">
        <f t="shared" si="15"/>
        <v>1</v>
      </c>
    </row>
    <row r="91" spans="1:26" x14ac:dyDescent="0.2">
      <c r="A91" s="7" t="s">
        <v>115</v>
      </c>
      <c r="B91" s="7">
        <v>1</v>
      </c>
      <c r="C91" s="8">
        <v>40490</v>
      </c>
      <c r="D91" s="8">
        <v>40555</v>
      </c>
      <c r="E91" s="8">
        <v>41647</v>
      </c>
      <c r="F91" s="7">
        <v>44</v>
      </c>
      <c r="G91" s="7">
        <v>93.181818179999993</v>
      </c>
      <c r="H91" s="7">
        <v>13.636363640000001</v>
      </c>
      <c r="I91" s="7">
        <v>83.07</v>
      </c>
      <c r="J91" s="7">
        <v>0.13553113553113599</v>
      </c>
      <c r="K91" s="7">
        <v>0</v>
      </c>
      <c r="L91" s="7">
        <v>0</v>
      </c>
      <c r="M91" s="7">
        <v>0</v>
      </c>
      <c r="N91" s="7">
        <v>0</v>
      </c>
      <c r="O91" s="7" t="s">
        <v>31</v>
      </c>
      <c r="P91" s="9" t="s">
        <v>27</v>
      </c>
      <c r="Q91" s="10">
        <f>F91*Part1Out!C$76+'relay test.csv'!H91*Part1Out!C$77+'relay test.csv'!I91*Part1Out!C$78+'relay test.csv'!J91*Part1Out!C$79+'relay test.csv'!K91*Part1Out!C$80+'relay test.csv'!L91*Part1Out!C$81+'relay test.csv'!M91*Part1Out!C$82</f>
        <v>9.1714090334175289</v>
      </c>
      <c r="R91" s="11">
        <f t="shared" si="8"/>
        <v>9618.1674660335993</v>
      </c>
      <c r="S91" s="12">
        <f t="shared" si="9"/>
        <v>0.99989604089922224</v>
      </c>
      <c r="T91" s="11">
        <f t="shared" si="10"/>
        <v>1</v>
      </c>
      <c r="U91" s="11">
        <f t="shared" si="11"/>
        <v>1</v>
      </c>
      <c r="V91" s="72">
        <f>Q91+Part1Out!C$75</f>
        <v>6.636605444335288</v>
      </c>
      <c r="W91" s="1">
        <f t="shared" si="12"/>
        <v>762.50223859174855</v>
      </c>
      <c r="X91" s="12">
        <f t="shared" si="13"/>
        <v>0.99869024614538859</v>
      </c>
      <c r="Y91" s="11">
        <f t="shared" si="14"/>
        <v>1</v>
      </c>
      <c r="Z91" s="1">
        <f t="shared" si="15"/>
        <v>1</v>
      </c>
    </row>
    <row r="92" spans="1:26" x14ac:dyDescent="0.2">
      <c r="A92" s="7" t="s">
        <v>116</v>
      </c>
      <c r="B92" s="7">
        <v>1</v>
      </c>
      <c r="C92" s="8">
        <v>40351</v>
      </c>
      <c r="D92" s="8">
        <v>40743</v>
      </c>
      <c r="E92" s="8">
        <v>41141</v>
      </c>
      <c r="F92" s="7">
        <v>43</v>
      </c>
      <c r="G92" s="7">
        <v>23.25581395</v>
      </c>
      <c r="H92" s="7">
        <v>0</v>
      </c>
      <c r="I92" s="7">
        <v>84.67</v>
      </c>
      <c r="J92" s="7">
        <v>1.5075376884422099E-2</v>
      </c>
      <c r="K92" s="7">
        <v>1</v>
      </c>
      <c r="L92" s="7">
        <v>0</v>
      </c>
      <c r="M92" s="7">
        <v>0</v>
      </c>
      <c r="N92" s="7">
        <v>0</v>
      </c>
      <c r="O92" s="7" t="s">
        <v>25</v>
      </c>
      <c r="P92" s="9" t="s">
        <v>23</v>
      </c>
      <c r="Q92" s="10">
        <f>F92*Part1Out!C$76+'relay test.csv'!H92*Part1Out!C$77+'relay test.csv'!I92*Part1Out!C$78+'relay test.csv'!J92*Part1Out!C$79+'relay test.csv'!K92*Part1Out!C$80+'relay test.csv'!L92*Part1Out!C$81+'relay test.csv'!M92*Part1Out!C$82</f>
        <v>9.2912293492025775</v>
      </c>
      <c r="R92" s="11">
        <f t="shared" si="8"/>
        <v>10842.505133849678</v>
      </c>
      <c r="S92" s="12">
        <f t="shared" si="9"/>
        <v>0.99990777889735316</v>
      </c>
      <c r="T92" s="11">
        <f t="shared" si="10"/>
        <v>1</v>
      </c>
      <c r="U92" s="11">
        <f t="shared" si="11"/>
        <v>1</v>
      </c>
      <c r="V92" s="72">
        <f>Q92+Part1Out!C$75</f>
        <v>6.7564257601203366</v>
      </c>
      <c r="W92" s="1">
        <f t="shared" si="12"/>
        <v>859.5644093013783</v>
      </c>
      <c r="X92" s="12">
        <f t="shared" si="13"/>
        <v>0.99883797192959467</v>
      </c>
      <c r="Y92" s="11">
        <f t="shared" si="14"/>
        <v>1</v>
      </c>
      <c r="Z92" s="1">
        <f t="shared" si="15"/>
        <v>1</v>
      </c>
    </row>
    <row r="93" spans="1:26" x14ac:dyDescent="0.2">
      <c r="A93" s="7" t="s">
        <v>117</v>
      </c>
      <c r="B93" s="7">
        <v>1</v>
      </c>
      <c r="C93" s="8">
        <v>40499</v>
      </c>
      <c r="D93" s="8">
        <v>40500</v>
      </c>
      <c r="E93" s="8">
        <v>40500</v>
      </c>
      <c r="F93" s="7">
        <v>47</v>
      </c>
      <c r="G93" s="7">
        <v>8.5106382979999999</v>
      </c>
      <c r="H93" s="7">
        <v>2.1276595739999999</v>
      </c>
      <c r="I93" s="7">
        <v>58.95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 t="s">
        <v>35</v>
      </c>
      <c r="P93" s="9" t="s">
        <v>23</v>
      </c>
      <c r="Q93" s="10">
        <f>F93*Part1Out!C$76+'relay test.csv'!H93*Part1Out!C$77+'relay test.csv'!I93*Part1Out!C$78+'relay test.csv'!J93*Part1Out!C$79+'relay test.csv'!K93*Part1Out!C$80+'relay test.csv'!L93*Part1Out!C$81+'relay test.csv'!M93*Part1Out!C$82</f>
        <v>9.7518081114597663</v>
      </c>
      <c r="R93" s="11">
        <f t="shared" si="8"/>
        <v>17185.27362477002</v>
      </c>
      <c r="S93" s="12">
        <f t="shared" si="9"/>
        <v>0.99994181403008975</v>
      </c>
      <c r="T93" s="11">
        <f t="shared" si="10"/>
        <v>1</v>
      </c>
      <c r="U93" s="11">
        <f t="shared" si="11"/>
        <v>1</v>
      </c>
      <c r="V93" s="72">
        <f>Q93+Part1Out!C$75</f>
        <v>7.2170045223775254</v>
      </c>
      <c r="W93" s="1">
        <f t="shared" si="12"/>
        <v>1362.4018978640954</v>
      </c>
      <c r="X93" s="12">
        <f t="shared" si="13"/>
        <v>0.99926654055450082</v>
      </c>
      <c r="Y93" s="11">
        <f t="shared" si="14"/>
        <v>1</v>
      </c>
      <c r="Z93" s="1">
        <f t="shared" si="15"/>
        <v>1</v>
      </c>
    </row>
    <row r="94" spans="1:26" x14ac:dyDescent="0.2">
      <c r="A94" s="7" t="s">
        <v>118</v>
      </c>
      <c r="B94" s="7">
        <v>1</v>
      </c>
      <c r="C94" s="8">
        <v>40411</v>
      </c>
      <c r="D94" s="8">
        <v>40413</v>
      </c>
      <c r="E94" s="8">
        <v>40433</v>
      </c>
      <c r="F94" s="7">
        <v>45</v>
      </c>
      <c r="G94" s="7">
        <v>4.4444444440000002</v>
      </c>
      <c r="H94" s="7">
        <v>0</v>
      </c>
      <c r="I94" s="7">
        <v>93.96</v>
      </c>
      <c r="J94" s="7">
        <v>0.1</v>
      </c>
      <c r="K94" s="7">
        <v>1</v>
      </c>
      <c r="L94" s="7">
        <v>0</v>
      </c>
      <c r="M94" s="7">
        <v>0</v>
      </c>
      <c r="N94" s="7">
        <v>0</v>
      </c>
      <c r="O94" s="7" t="s">
        <v>31</v>
      </c>
      <c r="P94" s="9" t="s">
        <v>23</v>
      </c>
      <c r="Q94" s="10">
        <f>F94*Part1Out!C$76+'relay test.csv'!H94*Part1Out!C$77+'relay test.csv'!I94*Part1Out!C$78+'relay test.csv'!J94*Part1Out!C$79+'relay test.csv'!K94*Part1Out!C$80+'relay test.csv'!L94*Part1Out!C$81+'relay test.csv'!M94*Part1Out!C$82</f>
        <v>9.6287493369513424</v>
      </c>
      <c r="R94" s="11">
        <f t="shared" si="8"/>
        <v>15195.419867969607</v>
      </c>
      <c r="S94" s="12">
        <f t="shared" si="9"/>
        <v>0.99993419502694136</v>
      </c>
      <c r="T94" s="11">
        <f t="shared" si="10"/>
        <v>1</v>
      </c>
      <c r="U94" s="11">
        <f t="shared" si="11"/>
        <v>1</v>
      </c>
      <c r="V94" s="72">
        <f>Q94+Part1Out!C$75</f>
        <v>7.0939457478691015</v>
      </c>
      <c r="W94" s="1">
        <f t="shared" si="12"/>
        <v>1204.6516871936406</v>
      </c>
      <c r="X94" s="12">
        <f t="shared" si="13"/>
        <v>0.99917057305138623</v>
      </c>
      <c r="Y94" s="11">
        <f t="shared" si="14"/>
        <v>1</v>
      </c>
      <c r="Z94" s="1">
        <f t="shared" si="15"/>
        <v>1</v>
      </c>
    </row>
    <row r="95" spans="1:26" x14ac:dyDescent="0.2">
      <c r="A95" s="7" t="s">
        <v>119</v>
      </c>
      <c r="B95" s="7">
        <v>1</v>
      </c>
      <c r="C95" s="8">
        <v>40562</v>
      </c>
      <c r="D95" s="8">
        <v>40588</v>
      </c>
      <c r="E95" s="8">
        <v>41562</v>
      </c>
      <c r="F95" s="7">
        <v>40</v>
      </c>
      <c r="G95" s="7">
        <v>45</v>
      </c>
      <c r="H95" s="7">
        <v>0</v>
      </c>
      <c r="I95" s="7">
        <v>192.98</v>
      </c>
      <c r="J95" s="7">
        <v>1.3347022587269001E-2</v>
      </c>
      <c r="K95" s="7">
        <v>0</v>
      </c>
      <c r="L95" s="7">
        <v>0</v>
      </c>
      <c r="M95" s="7">
        <v>0</v>
      </c>
      <c r="N95" s="7">
        <v>0</v>
      </c>
      <c r="O95" s="7" t="s">
        <v>31</v>
      </c>
      <c r="P95" s="9" t="s">
        <v>23</v>
      </c>
      <c r="Q95" s="10">
        <f>F95*Part1Out!C$76+'relay test.csv'!H95*Part1Out!C$77+'relay test.csv'!I95*Part1Out!C$78+'relay test.csv'!J95*Part1Out!C$79+'relay test.csv'!K95*Part1Out!C$80+'relay test.csv'!L95*Part1Out!C$81+'relay test.csv'!M95*Part1Out!C$82</f>
        <v>7.7484769173864043</v>
      </c>
      <c r="R95" s="11">
        <f t="shared" si="8"/>
        <v>2318.0391594329562</v>
      </c>
      <c r="S95" s="12">
        <f t="shared" si="9"/>
        <v>0.99956878692801177</v>
      </c>
      <c r="T95" s="11">
        <f t="shared" si="10"/>
        <v>1</v>
      </c>
      <c r="U95" s="11">
        <f t="shared" si="11"/>
        <v>1</v>
      </c>
      <c r="V95" s="72">
        <f>Q95+Part1Out!C$75</f>
        <v>5.2136733283041634</v>
      </c>
      <c r="W95" s="1">
        <f t="shared" si="12"/>
        <v>183.76785956918479</v>
      </c>
      <c r="X95" s="12">
        <f t="shared" si="13"/>
        <v>0.99458780329906049</v>
      </c>
      <c r="Y95" s="11">
        <f t="shared" si="14"/>
        <v>1</v>
      </c>
      <c r="Z95" s="1">
        <f t="shared" si="15"/>
        <v>1</v>
      </c>
    </row>
    <row r="96" spans="1:26" x14ac:dyDescent="0.2">
      <c r="A96" s="7" t="s">
        <v>120</v>
      </c>
      <c r="B96" s="7">
        <v>1</v>
      </c>
      <c r="C96" s="8">
        <v>40381</v>
      </c>
      <c r="D96" s="8">
        <v>40382</v>
      </c>
      <c r="E96" s="8">
        <v>41584</v>
      </c>
      <c r="F96" s="7">
        <v>50</v>
      </c>
      <c r="G96" s="7">
        <v>4</v>
      </c>
      <c r="H96" s="7">
        <v>0</v>
      </c>
      <c r="I96" s="7">
        <v>84.88</v>
      </c>
      <c r="J96" s="7">
        <v>2.4126455906822001E-2</v>
      </c>
      <c r="K96" s="7">
        <v>0</v>
      </c>
      <c r="L96" s="7">
        <v>0</v>
      </c>
      <c r="M96" s="7">
        <v>0</v>
      </c>
      <c r="N96" s="7">
        <v>0</v>
      </c>
      <c r="O96" s="7" t="s">
        <v>22</v>
      </c>
      <c r="P96" s="9" t="s">
        <v>23</v>
      </c>
      <c r="Q96" s="10">
        <f>F96*Part1Out!C$76+'relay test.csv'!H96*Part1Out!C$77+'relay test.csv'!I96*Part1Out!C$78+'relay test.csv'!J96*Part1Out!C$79+'relay test.csv'!K96*Part1Out!C$80+'relay test.csv'!L96*Part1Out!C$81+'relay test.csv'!M96*Part1Out!C$82</f>
        <v>10.237287186420765</v>
      </c>
      <c r="R96" s="11">
        <f t="shared" si="8"/>
        <v>27925.267033624685</v>
      </c>
      <c r="S96" s="12">
        <f t="shared" si="9"/>
        <v>0.99996419141882453</v>
      </c>
      <c r="T96" s="11">
        <f t="shared" si="10"/>
        <v>1</v>
      </c>
      <c r="U96" s="11">
        <f t="shared" si="11"/>
        <v>1</v>
      </c>
      <c r="V96" s="72">
        <f>Q96+Part1Out!C$75</f>
        <v>7.7024835973385244</v>
      </c>
      <c r="W96" s="1">
        <f t="shared" si="12"/>
        <v>2213.8394555519376</v>
      </c>
      <c r="X96" s="12">
        <f t="shared" si="13"/>
        <v>0.99954850000640305</v>
      </c>
      <c r="Y96" s="11">
        <f t="shared" si="14"/>
        <v>1</v>
      </c>
      <c r="Z96" s="1">
        <f t="shared" si="15"/>
        <v>1</v>
      </c>
    </row>
    <row r="97" spans="1:26" x14ac:dyDescent="0.2">
      <c r="A97" s="7" t="s">
        <v>121</v>
      </c>
      <c r="B97" s="7">
        <v>1</v>
      </c>
      <c r="C97" s="8">
        <v>40634</v>
      </c>
      <c r="D97" s="8">
        <v>40637</v>
      </c>
      <c r="E97" s="8">
        <v>40686</v>
      </c>
      <c r="F97" s="7">
        <v>45</v>
      </c>
      <c r="G97" s="7">
        <v>8.8888888890000004</v>
      </c>
      <c r="H97" s="7">
        <v>0</v>
      </c>
      <c r="I97" s="7">
        <v>41.51</v>
      </c>
      <c r="J97" s="7">
        <v>4.08163265306122E-2</v>
      </c>
      <c r="K97" s="7">
        <v>0</v>
      </c>
      <c r="L97" s="7">
        <v>0</v>
      </c>
      <c r="M97" s="7">
        <v>0</v>
      </c>
      <c r="N97" s="7">
        <v>0</v>
      </c>
      <c r="O97" s="7" t="s">
        <v>25</v>
      </c>
      <c r="P97" s="9" t="s">
        <v>23</v>
      </c>
      <c r="Q97" s="10">
        <f>F97*Part1Out!C$76+'relay test.csv'!H97*Part1Out!C$77+'relay test.csv'!I97*Part1Out!C$78+'relay test.csv'!J97*Part1Out!C$79+'relay test.csv'!K97*Part1Out!C$80+'relay test.csv'!L97*Part1Out!C$81+'relay test.csv'!M97*Part1Out!C$82</f>
        <v>9.3260508681110501</v>
      </c>
      <c r="R97" s="11">
        <f t="shared" si="8"/>
        <v>11226.70807543742</v>
      </c>
      <c r="S97" s="12">
        <f t="shared" si="9"/>
        <v>0.99991093462768343</v>
      </c>
      <c r="T97" s="11">
        <f t="shared" si="10"/>
        <v>1</v>
      </c>
      <c r="U97" s="11">
        <f t="shared" si="11"/>
        <v>1</v>
      </c>
      <c r="V97" s="72">
        <f>Q97+Part1Out!C$75</f>
        <v>6.7912472790288092</v>
      </c>
      <c r="W97" s="1">
        <f t="shared" si="12"/>
        <v>890.02297680592187</v>
      </c>
      <c r="X97" s="12">
        <f t="shared" si="13"/>
        <v>0.99887769448596631</v>
      </c>
      <c r="Y97" s="11">
        <f t="shared" si="14"/>
        <v>1</v>
      </c>
      <c r="Z97" s="1">
        <f t="shared" si="15"/>
        <v>1</v>
      </c>
    </row>
    <row r="98" spans="1:26" x14ac:dyDescent="0.2">
      <c r="A98" s="7" t="s">
        <v>122</v>
      </c>
      <c r="B98" s="7">
        <v>0</v>
      </c>
      <c r="C98" s="8">
        <v>40626</v>
      </c>
      <c r="D98" s="8">
        <v>40641</v>
      </c>
      <c r="E98" s="8">
        <v>40676</v>
      </c>
      <c r="F98" s="7">
        <v>0</v>
      </c>
      <c r="G98" s="7">
        <v>0</v>
      </c>
      <c r="H98" s="7">
        <v>0</v>
      </c>
      <c r="I98" s="7">
        <v>97.89</v>
      </c>
      <c r="J98" s="7">
        <v>8.5714285714285701E-2</v>
      </c>
      <c r="K98" s="7">
        <v>0</v>
      </c>
      <c r="L98" s="7">
        <v>0</v>
      </c>
      <c r="M98" s="7">
        <v>0</v>
      </c>
      <c r="N98" s="7">
        <v>0</v>
      </c>
      <c r="O98" s="7" t="s">
        <v>22</v>
      </c>
      <c r="P98" s="9" t="s">
        <v>23</v>
      </c>
      <c r="Q98" s="10">
        <f>F98*Part1Out!C$76+'relay test.csv'!H98*Part1Out!C$77+'relay test.csv'!I98*Part1Out!C$78+'relay test.csv'!J98*Part1Out!C$79+'relay test.csv'!K98*Part1Out!C$80+'relay test.csv'!L98*Part1Out!C$81+'relay test.csv'!M98*Part1Out!C$82</f>
        <v>-0.40031893579549988</v>
      </c>
      <c r="R98" s="11">
        <f t="shared" si="8"/>
        <v>0.67010629106738473</v>
      </c>
      <c r="S98" s="12">
        <f t="shared" si="9"/>
        <v>0.40123571454791174</v>
      </c>
      <c r="T98" s="11">
        <f t="shared" si="10"/>
        <v>0</v>
      </c>
      <c r="U98" s="11">
        <f t="shared" si="11"/>
        <v>0</v>
      </c>
      <c r="V98" s="72">
        <f>Q98+Part1Out!C$75</f>
        <v>-2.9351225248777406</v>
      </c>
      <c r="W98" s="1">
        <f t="shared" si="12"/>
        <v>5.3124209870303571E-2</v>
      </c>
      <c r="X98" s="12">
        <f t="shared" si="13"/>
        <v>5.0444391433035266E-2</v>
      </c>
      <c r="Y98" s="11">
        <f t="shared" si="14"/>
        <v>0</v>
      </c>
      <c r="Z98" s="1">
        <f t="shared" si="15"/>
        <v>0</v>
      </c>
    </row>
    <row r="99" spans="1:26" x14ac:dyDescent="0.2">
      <c r="A99" s="7" t="s">
        <v>123</v>
      </c>
      <c r="B99" s="7">
        <v>1</v>
      </c>
      <c r="C99" s="8">
        <v>40436</v>
      </c>
      <c r="D99" s="8">
        <v>40436</v>
      </c>
      <c r="E99" s="8">
        <v>40436</v>
      </c>
      <c r="F99" s="7">
        <v>44</v>
      </c>
      <c r="G99" s="7">
        <v>2.2727272730000001</v>
      </c>
      <c r="H99" s="7">
        <v>0</v>
      </c>
      <c r="I99" s="7">
        <v>19.559999999999999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 t="s">
        <v>29</v>
      </c>
      <c r="P99" s="9" t="s">
        <v>23</v>
      </c>
      <c r="Q99" s="10">
        <f>F99*Part1Out!C$76+'relay test.csv'!H99*Part1Out!C$77+'relay test.csv'!I99*Part1Out!C$78+'relay test.csv'!J99*Part1Out!C$79+'relay test.csv'!K99*Part1Out!C$80+'relay test.csv'!L99*Part1Out!C$81+'relay test.csv'!M99*Part1Out!C$82</f>
        <v>9.2178552016801802</v>
      </c>
      <c r="R99" s="11">
        <f t="shared" si="8"/>
        <v>10075.431369002299</v>
      </c>
      <c r="S99" s="12">
        <f t="shared" si="9"/>
        <v>0.99990075851624649</v>
      </c>
      <c r="T99" s="11">
        <f t="shared" si="10"/>
        <v>1</v>
      </c>
      <c r="U99" s="11">
        <f t="shared" si="11"/>
        <v>1</v>
      </c>
      <c r="V99" s="72">
        <f>Q99+Part1Out!C$75</f>
        <v>6.6830516125979393</v>
      </c>
      <c r="W99" s="1">
        <f t="shared" si="12"/>
        <v>798.75288102151887</v>
      </c>
      <c r="X99" s="12">
        <f t="shared" si="13"/>
        <v>0.99874961375728621</v>
      </c>
      <c r="Y99" s="11">
        <f t="shared" si="14"/>
        <v>1</v>
      </c>
      <c r="Z99" s="1">
        <f t="shared" si="15"/>
        <v>1</v>
      </c>
    </row>
    <row r="100" spans="1:26" x14ac:dyDescent="0.2">
      <c r="A100" s="7" t="s">
        <v>124</v>
      </c>
      <c r="B100" s="7">
        <v>0</v>
      </c>
      <c r="C100" s="8">
        <v>40150</v>
      </c>
      <c r="D100" s="8">
        <v>40223</v>
      </c>
      <c r="E100" s="8">
        <v>40223</v>
      </c>
      <c r="F100" s="7">
        <v>0</v>
      </c>
      <c r="G100" s="7">
        <v>0</v>
      </c>
      <c r="H100" s="7">
        <v>0</v>
      </c>
      <c r="I100" s="7">
        <v>24.26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 t="s">
        <v>25</v>
      </c>
      <c r="P100" s="9" t="s">
        <v>23</v>
      </c>
      <c r="Q100" s="10">
        <f>F100*Part1Out!C$76+'relay test.csv'!H100*Part1Out!C$77+'relay test.csv'!I100*Part1Out!C$78+'relay test.csv'!J100*Part1Out!C$79+'relay test.csv'!K100*Part1Out!C$80+'relay test.csv'!L100*Part1Out!C$81+'relay test.csv'!M100*Part1Out!C$82</f>
        <v>-8.6307225467049664E-2</v>
      </c>
      <c r="R100" s="11">
        <f t="shared" si="8"/>
        <v>0.91731236620417489</v>
      </c>
      <c r="S100" s="12">
        <f t="shared" si="9"/>
        <v>0.47843657735345257</v>
      </c>
      <c r="T100" s="11">
        <f t="shared" si="10"/>
        <v>0</v>
      </c>
      <c r="U100" s="11">
        <f t="shared" si="11"/>
        <v>0</v>
      </c>
      <c r="V100" s="72">
        <f>Q100+Part1Out!C$75</f>
        <v>-2.6211108145492905</v>
      </c>
      <c r="W100" s="1">
        <f t="shared" si="12"/>
        <v>7.2722037247602844E-2</v>
      </c>
      <c r="X100" s="12">
        <f t="shared" si="13"/>
        <v>6.7792060498909401E-2</v>
      </c>
      <c r="Y100" s="11">
        <f t="shared" si="14"/>
        <v>0</v>
      </c>
      <c r="Z100" s="1">
        <f t="shared" si="15"/>
        <v>0</v>
      </c>
    </row>
    <row r="101" spans="1:26" x14ac:dyDescent="0.2">
      <c r="A101" s="7" t="s">
        <v>125</v>
      </c>
      <c r="B101" s="7">
        <v>0</v>
      </c>
      <c r="C101" s="8">
        <v>40371</v>
      </c>
      <c r="D101" s="8">
        <v>40466</v>
      </c>
      <c r="E101" s="8">
        <v>40900</v>
      </c>
      <c r="F101" s="7">
        <v>0</v>
      </c>
      <c r="G101" s="7">
        <v>0</v>
      </c>
      <c r="H101" s="7">
        <v>0</v>
      </c>
      <c r="I101" s="7">
        <v>56.83</v>
      </c>
      <c r="J101" s="7">
        <v>2.07373271889401E-2</v>
      </c>
      <c r="K101" s="7">
        <v>0</v>
      </c>
      <c r="L101" s="7">
        <v>0</v>
      </c>
      <c r="M101" s="7">
        <v>0</v>
      </c>
      <c r="N101" s="7">
        <v>0</v>
      </c>
      <c r="O101" s="7" t="s">
        <v>22</v>
      </c>
      <c r="P101" s="9" t="s">
        <v>27</v>
      </c>
      <c r="Q101" s="10">
        <f>F101*Part1Out!C$76+'relay test.csv'!H101*Part1Out!C$77+'relay test.csv'!I101*Part1Out!C$78+'relay test.csv'!J101*Part1Out!C$79+'relay test.csv'!K101*Part1Out!C$80+'relay test.csv'!L101*Part1Out!C$81+'relay test.csv'!M101*Part1Out!C$82</f>
        <v>-0.21477468743555755</v>
      </c>
      <c r="R101" s="11">
        <f t="shared" si="8"/>
        <v>0.80672318457142123</v>
      </c>
      <c r="S101" s="12">
        <f t="shared" si="9"/>
        <v>0.44651177970176253</v>
      </c>
      <c r="T101" s="11">
        <f t="shared" si="10"/>
        <v>0</v>
      </c>
      <c r="U101" s="11">
        <f t="shared" si="11"/>
        <v>0</v>
      </c>
      <c r="V101" s="72">
        <f>Q101+Part1Out!C$75</f>
        <v>-2.7495782765177985</v>
      </c>
      <c r="W101" s="1">
        <f t="shared" si="12"/>
        <v>6.3954826772551862E-2</v>
      </c>
      <c r="X101" s="12">
        <f t="shared" si="13"/>
        <v>6.0110471951666682E-2</v>
      </c>
      <c r="Y101" s="11">
        <f t="shared" si="14"/>
        <v>0</v>
      </c>
      <c r="Z101" s="1">
        <f t="shared" si="15"/>
        <v>0</v>
      </c>
    </row>
    <row r="102" spans="1:26" x14ac:dyDescent="0.2">
      <c r="A102" s="7" t="s">
        <v>126</v>
      </c>
      <c r="B102" s="7">
        <v>0</v>
      </c>
      <c r="C102" s="8">
        <v>40644</v>
      </c>
      <c r="D102" s="8">
        <v>40644</v>
      </c>
      <c r="E102" s="8">
        <v>40644</v>
      </c>
      <c r="F102" s="7">
        <v>0</v>
      </c>
      <c r="G102" s="7">
        <v>0</v>
      </c>
      <c r="H102" s="7">
        <v>0</v>
      </c>
      <c r="I102" s="7">
        <v>72.400000000000006</v>
      </c>
      <c r="J102" s="7">
        <v>0</v>
      </c>
      <c r="K102" s="7">
        <v>1</v>
      </c>
      <c r="L102" s="7">
        <v>0</v>
      </c>
      <c r="M102" s="7">
        <v>0</v>
      </c>
      <c r="N102" s="7">
        <v>0</v>
      </c>
      <c r="O102" s="7" t="s">
        <v>35</v>
      </c>
      <c r="P102" s="9" t="s">
        <v>27</v>
      </c>
      <c r="Q102" s="10">
        <f>F102*Part1Out!C$76+'relay test.csv'!H102*Part1Out!C$77+'relay test.csv'!I102*Part1Out!C$78+'relay test.csv'!J102*Part1Out!C$79+'relay test.csv'!K102*Part1Out!C$80+'relay test.csv'!L102*Part1Out!C$81+'relay test.csv'!M102*Part1Out!C$82</f>
        <v>0.26767486064986623</v>
      </c>
      <c r="R102" s="11">
        <f t="shared" si="8"/>
        <v>1.3069221391114352</v>
      </c>
      <c r="S102" s="12">
        <f t="shared" si="9"/>
        <v>0.56652199784030277</v>
      </c>
      <c r="T102" s="11">
        <f t="shared" si="10"/>
        <v>1</v>
      </c>
      <c r="U102" s="11">
        <f t="shared" si="11"/>
        <v>0</v>
      </c>
      <c r="V102" s="72">
        <f>Q102+Part1Out!C$75</f>
        <v>-2.2671287284323745</v>
      </c>
      <c r="W102" s="1">
        <f t="shared" si="12"/>
        <v>0.10360924367940351</v>
      </c>
      <c r="X102" s="12">
        <f t="shared" si="13"/>
        <v>9.3882181825492031E-2</v>
      </c>
      <c r="Y102" s="11">
        <f t="shared" si="14"/>
        <v>0</v>
      </c>
      <c r="Z102" s="1">
        <f t="shared" si="15"/>
        <v>0</v>
      </c>
    </row>
    <row r="103" spans="1:26" x14ac:dyDescent="0.2">
      <c r="A103" s="7" t="s">
        <v>127</v>
      </c>
      <c r="B103" s="7">
        <v>0</v>
      </c>
      <c r="C103" s="8">
        <v>40450</v>
      </c>
      <c r="D103" s="8">
        <v>40455</v>
      </c>
      <c r="E103" s="8">
        <v>41100</v>
      </c>
      <c r="F103" s="7">
        <v>0</v>
      </c>
      <c r="G103" s="7">
        <v>0</v>
      </c>
      <c r="H103" s="7">
        <v>0</v>
      </c>
      <c r="I103" s="7">
        <v>135.55000000000001</v>
      </c>
      <c r="J103" s="7">
        <v>7.7519379844961196E-3</v>
      </c>
      <c r="K103" s="7">
        <v>1</v>
      </c>
      <c r="L103" s="7">
        <v>0</v>
      </c>
      <c r="M103" s="7">
        <v>0</v>
      </c>
      <c r="N103" s="7">
        <v>0</v>
      </c>
      <c r="O103" s="7" t="s">
        <v>35</v>
      </c>
      <c r="P103" s="9" t="s">
        <v>27</v>
      </c>
      <c r="Q103" s="10">
        <f>F103*Part1Out!C$76+'relay test.csv'!H103*Part1Out!C$77+'relay test.csv'!I103*Part1Out!C$78+'relay test.csv'!J103*Part1Out!C$79+'relay test.csv'!K103*Part1Out!C$80+'relay test.csv'!L103*Part1Out!C$81+'relay test.csv'!M103*Part1Out!C$82</f>
        <v>3.830399396226708E-2</v>
      </c>
      <c r="R103" s="11">
        <f t="shared" si="8"/>
        <v>1.0390470489023611</v>
      </c>
      <c r="S103" s="12">
        <f t="shared" si="9"/>
        <v>0.50957482784013741</v>
      </c>
      <c r="T103" s="11">
        <f t="shared" si="10"/>
        <v>1</v>
      </c>
      <c r="U103" s="11">
        <f t="shared" si="11"/>
        <v>0</v>
      </c>
      <c r="V103" s="72">
        <f>Q103+Part1Out!C$75</f>
        <v>-2.4964995951199738</v>
      </c>
      <c r="W103" s="1">
        <f t="shared" si="12"/>
        <v>8.2372832827886294E-2</v>
      </c>
      <c r="X103" s="12">
        <f t="shared" si="13"/>
        <v>7.6103936027914723E-2</v>
      </c>
      <c r="Y103" s="11">
        <f t="shared" si="14"/>
        <v>0</v>
      </c>
      <c r="Z103" s="1">
        <f t="shared" si="15"/>
        <v>0</v>
      </c>
    </row>
    <row r="104" spans="1:26" x14ac:dyDescent="0.2">
      <c r="A104" s="7" t="s">
        <v>128</v>
      </c>
      <c r="B104" s="7">
        <v>0</v>
      </c>
      <c r="C104" s="8">
        <v>40319</v>
      </c>
      <c r="D104" s="8">
        <v>40319</v>
      </c>
      <c r="E104" s="8">
        <v>40319</v>
      </c>
      <c r="F104" s="7">
        <v>0</v>
      </c>
      <c r="G104" s="7">
        <v>0</v>
      </c>
      <c r="H104" s="7">
        <v>0</v>
      </c>
      <c r="I104" s="7">
        <v>42.6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 t="s">
        <v>29</v>
      </c>
      <c r="P104" s="9" t="s">
        <v>23</v>
      </c>
      <c r="Q104" s="10">
        <f>F104*Part1Out!C$76+'relay test.csv'!H104*Part1Out!C$77+'relay test.csv'!I104*Part1Out!C$78+'relay test.csv'!J104*Part1Out!C$79+'relay test.csv'!K104*Part1Out!C$80+'relay test.csv'!L104*Part1Out!C$81+'relay test.csv'!M104*Part1Out!C$82</f>
        <v>-0.151553495667614</v>
      </c>
      <c r="R104" s="11">
        <f t="shared" si="8"/>
        <v>0.85937190836926869</v>
      </c>
      <c r="S104" s="12">
        <f t="shared" si="9"/>
        <v>0.46218397970902264</v>
      </c>
      <c r="T104" s="11">
        <f t="shared" si="10"/>
        <v>0</v>
      </c>
      <c r="U104" s="11">
        <f t="shared" si="11"/>
        <v>0</v>
      </c>
      <c r="V104" s="72">
        <f>Q104+Part1Out!C$75</f>
        <v>-2.6863570847498548</v>
      </c>
      <c r="W104" s="1">
        <f t="shared" si="12"/>
        <v>6.8128674846691564E-2</v>
      </c>
      <c r="X104" s="12">
        <f t="shared" si="13"/>
        <v>6.3783209318362385E-2</v>
      </c>
      <c r="Y104" s="11">
        <f t="shared" si="14"/>
        <v>0</v>
      </c>
      <c r="Z104" s="1">
        <f t="shared" si="15"/>
        <v>0</v>
      </c>
    </row>
    <row r="105" spans="1:26" x14ac:dyDescent="0.2">
      <c r="A105" s="7" t="s">
        <v>129</v>
      </c>
      <c r="B105" s="7">
        <v>1</v>
      </c>
      <c r="C105" s="8">
        <v>40401</v>
      </c>
      <c r="D105" s="8">
        <v>40603</v>
      </c>
      <c r="E105" s="8">
        <v>41554</v>
      </c>
      <c r="F105" s="7">
        <v>40</v>
      </c>
      <c r="G105" s="7">
        <v>42.5</v>
      </c>
      <c r="H105" s="7">
        <v>7.5</v>
      </c>
      <c r="I105" s="7">
        <v>27.86</v>
      </c>
      <c r="J105" s="7">
        <v>4.5215562565720298E-2</v>
      </c>
      <c r="K105" s="7">
        <v>1</v>
      </c>
      <c r="L105" s="7">
        <v>0</v>
      </c>
      <c r="M105" s="7">
        <v>0</v>
      </c>
      <c r="N105" s="7">
        <v>0</v>
      </c>
      <c r="O105" s="7" t="s">
        <v>31</v>
      </c>
      <c r="P105" s="9" t="s">
        <v>27</v>
      </c>
      <c r="Q105" s="10">
        <f>F105*Part1Out!C$76+'relay test.csv'!H105*Part1Out!C$77+'relay test.csv'!I105*Part1Out!C$78+'relay test.csv'!J105*Part1Out!C$79+'relay test.csv'!K105*Part1Out!C$80+'relay test.csv'!L105*Part1Out!C$81+'relay test.csv'!M105*Part1Out!C$82</f>
        <v>8.9857961330952225</v>
      </c>
      <c r="R105" s="11">
        <f t="shared" si="8"/>
        <v>7988.8023435058576</v>
      </c>
      <c r="S105" s="12">
        <f t="shared" si="9"/>
        <v>0.99987484045824826</v>
      </c>
      <c r="T105" s="11">
        <f t="shared" si="10"/>
        <v>1</v>
      </c>
      <c r="U105" s="11">
        <f t="shared" si="11"/>
        <v>1</v>
      </c>
      <c r="V105" s="72">
        <f>Q105+Part1Out!C$75</f>
        <v>6.4509925440129816</v>
      </c>
      <c r="W105" s="1">
        <f t="shared" si="12"/>
        <v>633.33058943943161</v>
      </c>
      <c r="X105" s="12">
        <f t="shared" si="13"/>
        <v>0.99842353495693192</v>
      </c>
      <c r="Y105" s="11">
        <f t="shared" si="14"/>
        <v>1</v>
      </c>
      <c r="Z105" s="1">
        <f t="shared" si="15"/>
        <v>1</v>
      </c>
    </row>
    <row r="106" spans="1:26" x14ac:dyDescent="0.2">
      <c r="A106" s="7" t="s">
        <v>130</v>
      </c>
      <c r="B106" s="7">
        <v>0</v>
      </c>
      <c r="C106" s="8">
        <v>40233</v>
      </c>
      <c r="D106" s="8">
        <v>40233</v>
      </c>
      <c r="E106" s="8">
        <v>40233</v>
      </c>
      <c r="F106" s="7">
        <v>0</v>
      </c>
      <c r="G106" s="7">
        <v>0</v>
      </c>
      <c r="H106" s="7">
        <v>0</v>
      </c>
      <c r="I106" s="7">
        <v>56.71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 t="s">
        <v>29</v>
      </c>
      <c r="P106" s="9" t="s">
        <v>23</v>
      </c>
      <c r="Q106" s="10">
        <f>F106*Part1Out!C$76+'relay test.csv'!H106*Part1Out!C$77+'relay test.csv'!I106*Part1Out!C$78+'relay test.csv'!J106*Part1Out!C$79+'relay test.csv'!K106*Part1Out!C$80+'relay test.csv'!L106*Part1Out!C$81+'relay test.csv'!M106*Part1Out!C$82</f>
        <v>-0.20175114411526737</v>
      </c>
      <c r="R106" s="11">
        <f t="shared" si="8"/>
        <v>0.81729829212657779</v>
      </c>
      <c r="S106" s="12">
        <f t="shared" si="9"/>
        <v>0.44973260342977955</v>
      </c>
      <c r="T106" s="11">
        <f t="shared" si="10"/>
        <v>0</v>
      </c>
      <c r="U106" s="11">
        <f t="shared" si="11"/>
        <v>0</v>
      </c>
      <c r="V106" s="72">
        <f>Q106+Part1Out!C$75</f>
        <v>-2.7365547331975084</v>
      </c>
      <c r="W106" s="1">
        <f t="shared" si="12"/>
        <v>6.4793192626820012E-2</v>
      </c>
      <c r="X106" s="12">
        <f t="shared" si="13"/>
        <v>6.0850494796061493E-2</v>
      </c>
      <c r="Y106" s="11">
        <f t="shared" si="14"/>
        <v>0</v>
      </c>
      <c r="Z106" s="1">
        <f t="shared" si="15"/>
        <v>0</v>
      </c>
    </row>
    <row r="107" spans="1:26" x14ac:dyDescent="0.2">
      <c r="A107" s="7" t="s">
        <v>131</v>
      </c>
      <c r="B107" s="7">
        <v>1</v>
      </c>
      <c r="C107" s="8">
        <v>40317</v>
      </c>
      <c r="D107" s="8">
        <v>40916</v>
      </c>
      <c r="E107" s="8">
        <v>40916</v>
      </c>
      <c r="F107" s="7">
        <v>16</v>
      </c>
      <c r="G107" s="7">
        <v>0</v>
      </c>
      <c r="H107" s="7">
        <v>0</v>
      </c>
      <c r="I107" s="7">
        <v>81.99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 t="s">
        <v>29</v>
      </c>
      <c r="P107" s="9" t="s">
        <v>23</v>
      </c>
      <c r="Q107" s="10">
        <f>F107*Part1Out!C$76+'relay test.csv'!H107*Part1Out!C$77+'relay test.csv'!I107*Part1Out!C$78+'relay test.csv'!J107*Part1Out!C$79+'relay test.csv'!K107*Part1Out!C$80+'relay test.csv'!L107*Part1Out!C$81+'relay test.csv'!M107*Part1Out!C$82</f>
        <v>3.0855644252233723</v>
      </c>
      <c r="R107" s="11">
        <f t="shared" si="8"/>
        <v>21.879812875810845</v>
      </c>
      <c r="S107" s="12">
        <f t="shared" si="9"/>
        <v>0.95629334883865125</v>
      </c>
      <c r="T107" s="11">
        <f t="shared" si="10"/>
        <v>1</v>
      </c>
      <c r="U107" s="11">
        <f t="shared" si="11"/>
        <v>1</v>
      </c>
      <c r="V107" s="72">
        <f>Q107+Part1Out!C$75</f>
        <v>0.55076083614113136</v>
      </c>
      <c r="W107" s="1">
        <f t="shared" si="12"/>
        <v>1.7345722411978695</v>
      </c>
      <c r="X107" s="12">
        <f t="shared" si="13"/>
        <v>0.63431209278934475</v>
      </c>
      <c r="Y107" s="11">
        <f t="shared" si="14"/>
        <v>1</v>
      </c>
      <c r="Z107" s="1">
        <f t="shared" si="15"/>
        <v>1</v>
      </c>
    </row>
    <row r="108" spans="1:26" x14ac:dyDescent="0.2">
      <c r="A108" s="7" t="s">
        <v>132</v>
      </c>
      <c r="B108" s="7">
        <v>1</v>
      </c>
      <c r="C108" s="8">
        <v>40297</v>
      </c>
      <c r="D108" s="8">
        <v>41384</v>
      </c>
      <c r="E108" s="8">
        <v>41384</v>
      </c>
      <c r="F108" s="7">
        <v>33</v>
      </c>
      <c r="G108" s="7">
        <v>78.787878789999994</v>
      </c>
      <c r="H108" s="7">
        <v>27.272727270000001</v>
      </c>
      <c r="I108" s="7">
        <v>56.74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 t="s">
        <v>31</v>
      </c>
      <c r="P108" s="9" t="s">
        <v>23</v>
      </c>
      <c r="Q108" s="10">
        <f>F108*Part1Out!C$76+'relay test.csv'!H108*Part1Out!C$77+'relay test.csv'!I108*Part1Out!C$78+'relay test.csv'!J108*Part1Out!C$79+'relay test.csv'!K108*Part1Out!C$80+'relay test.csv'!L108*Part1Out!C$81+'relay test.csv'!M108*Part1Out!C$82</f>
        <v>7.2873700702888717</v>
      </c>
      <c r="R108" s="11">
        <f t="shared" si="8"/>
        <v>1461.7214131755059</v>
      </c>
      <c r="S108" s="12">
        <f t="shared" si="9"/>
        <v>0.99931634281757797</v>
      </c>
      <c r="T108" s="11">
        <f t="shared" si="10"/>
        <v>1</v>
      </c>
      <c r="U108" s="11">
        <f t="shared" si="11"/>
        <v>1</v>
      </c>
      <c r="V108" s="72">
        <f>Q108+Part1Out!C$75</f>
        <v>4.7525664812066308</v>
      </c>
      <c r="W108" s="1">
        <f t="shared" si="12"/>
        <v>115.88131041384842</v>
      </c>
      <c r="X108" s="12">
        <f t="shared" si="13"/>
        <v>0.99144431221331075</v>
      </c>
      <c r="Y108" s="11">
        <f t="shared" si="14"/>
        <v>1</v>
      </c>
      <c r="Z108" s="1">
        <f t="shared" si="15"/>
        <v>1</v>
      </c>
    </row>
    <row r="109" spans="1:26" x14ac:dyDescent="0.2">
      <c r="A109" s="7" t="s">
        <v>133</v>
      </c>
      <c r="B109" s="7">
        <v>1</v>
      </c>
      <c r="C109" s="8">
        <v>40455</v>
      </c>
      <c r="D109" s="8">
        <v>40456</v>
      </c>
      <c r="E109" s="8">
        <v>40456</v>
      </c>
      <c r="F109" s="7">
        <v>31</v>
      </c>
      <c r="G109" s="7">
        <v>67.741935479999995</v>
      </c>
      <c r="H109" s="7">
        <v>3.225806452</v>
      </c>
      <c r="I109" s="7">
        <v>100.6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 t="s">
        <v>31</v>
      </c>
      <c r="P109" s="9" t="s">
        <v>23</v>
      </c>
      <c r="Q109" s="10">
        <f>F109*Part1Out!C$76+'relay test.csv'!H109*Part1Out!C$77+'relay test.csv'!I109*Part1Out!C$78+'relay test.csv'!J109*Part1Out!C$79+'relay test.csv'!K109*Part1Out!C$80+'relay test.csv'!L109*Part1Out!C$81+'relay test.csv'!M109*Part1Out!C$82</f>
        <v>6.2474676232616604</v>
      </c>
      <c r="R109" s="11">
        <f t="shared" si="8"/>
        <v>516.70268063028857</v>
      </c>
      <c r="S109" s="12">
        <f t="shared" si="9"/>
        <v>0.99806838937209574</v>
      </c>
      <c r="T109" s="11">
        <f t="shared" si="10"/>
        <v>1</v>
      </c>
      <c r="U109" s="11">
        <f t="shared" si="11"/>
        <v>1</v>
      </c>
      <c r="V109" s="72">
        <f>Q109+Part1Out!C$75</f>
        <v>3.7126640341794195</v>
      </c>
      <c r="W109" s="1">
        <f t="shared" si="12"/>
        <v>40.962787564087527</v>
      </c>
      <c r="X109" s="12">
        <f t="shared" si="13"/>
        <v>0.9761693619978713</v>
      </c>
      <c r="Y109" s="11">
        <f t="shared" si="14"/>
        <v>1</v>
      </c>
      <c r="Z109" s="1">
        <f t="shared" si="15"/>
        <v>1</v>
      </c>
    </row>
    <row r="110" spans="1:26" x14ac:dyDescent="0.2">
      <c r="A110" s="7" t="s">
        <v>134</v>
      </c>
      <c r="B110" s="7">
        <v>1</v>
      </c>
      <c r="C110" s="8">
        <v>40404</v>
      </c>
      <c r="D110" s="8">
        <v>40444</v>
      </c>
      <c r="E110" s="8">
        <v>41612</v>
      </c>
      <c r="F110" s="7">
        <v>46</v>
      </c>
      <c r="G110" s="7">
        <v>54.347826089999998</v>
      </c>
      <c r="H110" s="7">
        <v>17.391304349999999</v>
      </c>
      <c r="I110" s="7">
        <v>139.5</v>
      </c>
      <c r="J110" s="7">
        <v>6.50684931506849E-2</v>
      </c>
      <c r="K110" s="7">
        <v>0</v>
      </c>
      <c r="L110" s="7">
        <v>0</v>
      </c>
      <c r="M110" s="7">
        <v>0</v>
      </c>
      <c r="N110" s="7">
        <v>0</v>
      </c>
      <c r="O110" s="7" t="s">
        <v>35</v>
      </c>
      <c r="P110" s="9" t="s">
        <v>23</v>
      </c>
      <c r="Q110" s="10">
        <f>F110*Part1Out!C$76+'relay test.csv'!H110*Part1Out!C$77+'relay test.csv'!I110*Part1Out!C$78+'relay test.csv'!J110*Part1Out!C$79+'relay test.csv'!K110*Part1Out!C$80+'relay test.csv'!L110*Part1Out!C$81+'relay test.csv'!M110*Part1Out!C$82</f>
        <v>9.5077083923440977</v>
      </c>
      <c r="R110" s="11">
        <f t="shared" si="8"/>
        <v>13463.106780388605</v>
      </c>
      <c r="S110" s="12">
        <f t="shared" si="9"/>
        <v>0.99992572845593763</v>
      </c>
      <c r="T110" s="11">
        <f t="shared" si="10"/>
        <v>1</v>
      </c>
      <c r="U110" s="11">
        <f t="shared" si="11"/>
        <v>1</v>
      </c>
      <c r="V110" s="72">
        <f>Q110+Part1Out!C$75</f>
        <v>6.9729048032618568</v>
      </c>
      <c r="W110" s="1">
        <f t="shared" si="12"/>
        <v>1067.318602498764</v>
      </c>
      <c r="X110" s="12">
        <f t="shared" si="13"/>
        <v>0.99906394965166667</v>
      </c>
      <c r="Y110" s="11">
        <f t="shared" si="14"/>
        <v>1</v>
      </c>
      <c r="Z110" s="1">
        <f t="shared" si="15"/>
        <v>1</v>
      </c>
    </row>
    <row r="111" spans="1:26" x14ac:dyDescent="0.2">
      <c r="A111" s="7" t="s">
        <v>135</v>
      </c>
      <c r="B111" s="7">
        <v>1</v>
      </c>
      <c r="C111" s="8">
        <v>40640</v>
      </c>
      <c r="D111" s="8">
        <v>40640</v>
      </c>
      <c r="E111" s="8">
        <v>41589</v>
      </c>
      <c r="F111" s="7">
        <v>48</v>
      </c>
      <c r="G111" s="7">
        <v>10.41666667</v>
      </c>
      <c r="H111" s="7">
        <v>10.41666667</v>
      </c>
      <c r="I111" s="7">
        <v>70.89</v>
      </c>
      <c r="J111" s="7">
        <v>8.4299262381454208E-3</v>
      </c>
      <c r="K111" s="7">
        <v>0</v>
      </c>
      <c r="L111" s="7">
        <v>0</v>
      </c>
      <c r="M111" s="7">
        <v>0</v>
      </c>
      <c r="N111" s="7">
        <v>0</v>
      </c>
      <c r="O111" s="7" t="s">
        <v>35</v>
      </c>
      <c r="P111" s="9" t="s">
        <v>23</v>
      </c>
      <c r="Q111" s="10">
        <f>F111*Part1Out!C$76+'relay test.csv'!H111*Part1Out!C$77+'relay test.csv'!I111*Part1Out!C$78+'relay test.csv'!J111*Part1Out!C$79+'relay test.csv'!K111*Part1Out!C$80+'relay test.csv'!L111*Part1Out!C$81+'relay test.csv'!M111*Part1Out!C$82</f>
        <v>10.074440068295763</v>
      </c>
      <c r="R111" s="11">
        <f t="shared" si="8"/>
        <v>23728.688214947895</v>
      </c>
      <c r="S111" s="12">
        <f t="shared" si="9"/>
        <v>0.99995785869620613</v>
      </c>
      <c r="T111" s="11">
        <f t="shared" si="10"/>
        <v>1</v>
      </c>
      <c r="U111" s="11">
        <f t="shared" si="11"/>
        <v>1</v>
      </c>
      <c r="V111" s="72">
        <f>Q111+Part1Out!C$75</f>
        <v>7.539636479213522</v>
      </c>
      <c r="W111" s="1">
        <f t="shared" si="12"/>
        <v>1881.1460651562966</v>
      </c>
      <c r="X111" s="12">
        <f t="shared" si="13"/>
        <v>0.99946869160767449</v>
      </c>
      <c r="Y111" s="11">
        <f t="shared" si="14"/>
        <v>1</v>
      </c>
      <c r="Z111" s="1">
        <f t="shared" si="15"/>
        <v>1</v>
      </c>
    </row>
    <row r="112" spans="1:26" x14ac:dyDescent="0.2">
      <c r="A112" s="7" t="s">
        <v>136</v>
      </c>
      <c r="B112" s="7">
        <v>0</v>
      </c>
      <c r="C112" s="8">
        <v>40045</v>
      </c>
      <c r="D112" s="8">
        <v>40368</v>
      </c>
      <c r="E112" s="8">
        <v>40993</v>
      </c>
      <c r="F112" s="7">
        <v>0</v>
      </c>
      <c r="G112" s="7">
        <v>0</v>
      </c>
      <c r="H112" s="7">
        <v>0</v>
      </c>
      <c r="I112" s="7">
        <v>48.23</v>
      </c>
      <c r="J112" s="7">
        <v>1.6E-2</v>
      </c>
      <c r="K112" s="7">
        <v>0</v>
      </c>
      <c r="L112" s="7">
        <v>0</v>
      </c>
      <c r="M112" s="7">
        <v>0</v>
      </c>
      <c r="N112" s="7">
        <v>0</v>
      </c>
      <c r="O112" s="7" t="s">
        <v>31</v>
      </c>
      <c r="P112" s="9" t="s">
        <v>23</v>
      </c>
      <c r="Q112" s="10">
        <f>F112*Part1Out!C$76+'relay test.csv'!H112*Part1Out!C$77+'relay test.csv'!I112*Part1Out!C$78+'relay test.csv'!J112*Part1Out!C$79+'relay test.csv'!K112*Part1Out!C$80+'relay test.csv'!L112*Part1Out!C$81+'relay test.csv'!M112*Part1Out!C$82</f>
        <v>-0.18130175018449907</v>
      </c>
      <c r="R112" s="11">
        <f t="shared" si="8"/>
        <v>0.8341836056575237</v>
      </c>
      <c r="S112" s="12">
        <f t="shared" si="9"/>
        <v>0.45479831085857025</v>
      </c>
      <c r="T112" s="11">
        <f t="shared" si="10"/>
        <v>0</v>
      </c>
      <c r="U112" s="11">
        <f t="shared" si="11"/>
        <v>0</v>
      </c>
      <c r="V112" s="72">
        <f>Q112+Part1Out!C$75</f>
        <v>-2.7161053392667398</v>
      </c>
      <c r="W112" s="1">
        <f t="shared" si="12"/>
        <v>6.6131814501739342E-2</v>
      </c>
      <c r="X112" s="12">
        <f t="shared" si="13"/>
        <v>6.2029679259357144E-2</v>
      </c>
      <c r="Y112" s="11">
        <f t="shared" si="14"/>
        <v>0</v>
      </c>
      <c r="Z112" s="1">
        <f t="shared" si="15"/>
        <v>0</v>
      </c>
    </row>
    <row r="113" spans="1:26" x14ac:dyDescent="0.2">
      <c r="A113" s="7" t="s">
        <v>137</v>
      </c>
      <c r="B113" s="7">
        <v>0</v>
      </c>
      <c r="C113" s="8">
        <v>40626</v>
      </c>
      <c r="D113" s="8">
        <v>40673</v>
      </c>
      <c r="E113" s="8">
        <v>41436</v>
      </c>
      <c r="F113" s="7">
        <v>1</v>
      </c>
      <c r="G113" s="7">
        <v>100</v>
      </c>
      <c r="H113" s="7">
        <v>0</v>
      </c>
      <c r="I113" s="7">
        <v>271.64999999999998</v>
      </c>
      <c r="J113" s="7">
        <v>4.9803407601572702E-2</v>
      </c>
      <c r="K113" s="7">
        <v>0</v>
      </c>
      <c r="L113" s="7">
        <v>0</v>
      </c>
      <c r="M113" s="7">
        <v>0</v>
      </c>
      <c r="N113" s="7">
        <v>0</v>
      </c>
      <c r="O113" s="7" t="s">
        <v>35</v>
      </c>
      <c r="P113" s="9" t="s">
        <v>27</v>
      </c>
      <c r="Q113" s="10">
        <f>F113*Part1Out!C$76+'relay test.csv'!H113*Part1Out!C$77+'relay test.csv'!I113*Part1Out!C$78+'relay test.csv'!J113*Part1Out!C$79+'relay test.csv'!K113*Part1Out!C$80+'relay test.csv'!L113*Part1Out!C$81+'relay test.csv'!M113*Part1Out!C$82</f>
        <v>-0.78559459505726104</v>
      </c>
      <c r="R113" s="11">
        <f t="shared" si="8"/>
        <v>0.45584857587848815</v>
      </c>
      <c r="S113" s="12">
        <f t="shared" si="9"/>
        <v>0.31311537712871002</v>
      </c>
      <c r="T113" s="11">
        <f t="shared" si="10"/>
        <v>0</v>
      </c>
      <c r="U113" s="11">
        <f t="shared" si="11"/>
        <v>0</v>
      </c>
      <c r="V113" s="72">
        <f>Q113+Part1Out!C$75</f>
        <v>-3.3203981841395018</v>
      </c>
      <c r="W113" s="1">
        <f t="shared" si="12"/>
        <v>3.6138439135490259E-2</v>
      </c>
      <c r="X113" s="12">
        <f t="shared" si="13"/>
        <v>3.4878002562710279E-2</v>
      </c>
      <c r="Y113" s="11">
        <f t="shared" si="14"/>
        <v>0</v>
      </c>
      <c r="Z113" s="1">
        <f t="shared" si="15"/>
        <v>0</v>
      </c>
    </row>
    <row r="114" spans="1:26" x14ac:dyDescent="0.2">
      <c r="A114" s="7" t="s">
        <v>138</v>
      </c>
      <c r="B114" s="7">
        <v>1</v>
      </c>
      <c r="C114" s="8">
        <v>40287</v>
      </c>
      <c r="D114" s="8">
        <v>40345</v>
      </c>
      <c r="E114" s="8">
        <v>40905</v>
      </c>
      <c r="F114" s="7">
        <v>45</v>
      </c>
      <c r="G114" s="7">
        <v>22.222222219999999</v>
      </c>
      <c r="H114" s="7">
        <v>0</v>
      </c>
      <c r="I114" s="7">
        <v>137.78</v>
      </c>
      <c r="J114" s="7">
        <v>4.2857142857142899E-2</v>
      </c>
      <c r="K114" s="7">
        <v>0</v>
      </c>
      <c r="L114" s="7">
        <v>0</v>
      </c>
      <c r="M114" s="7">
        <v>0</v>
      </c>
      <c r="N114" s="7">
        <v>0</v>
      </c>
      <c r="O114" s="7" t="s">
        <v>25</v>
      </c>
      <c r="P114" s="9" t="s">
        <v>23</v>
      </c>
      <c r="Q114" s="10">
        <f>F114*Part1Out!C$76+'relay test.csv'!H114*Part1Out!C$77+'relay test.csv'!I114*Part1Out!C$78+'relay test.csv'!J114*Part1Out!C$79+'relay test.csv'!K114*Part1Out!C$80+'relay test.csv'!L114*Part1Out!C$81+'relay test.csv'!M114*Part1Out!C$82</f>
        <v>8.9823216449125951</v>
      </c>
      <c r="R114" s="11">
        <f t="shared" si="8"/>
        <v>7961.093509054168</v>
      </c>
      <c r="S114" s="12">
        <f t="shared" si="9"/>
        <v>0.99987440489126855</v>
      </c>
      <c r="T114" s="11">
        <f t="shared" si="10"/>
        <v>1</v>
      </c>
      <c r="U114" s="11">
        <f t="shared" si="11"/>
        <v>1</v>
      </c>
      <c r="V114" s="72">
        <f>Q114+Part1Out!C$75</f>
        <v>6.4475180558303542</v>
      </c>
      <c r="W114" s="1">
        <f t="shared" si="12"/>
        <v>631.13390817215327</v>
      </c>
      <c r="X114" s="12">
        <f t="shared" si="13"/>
        <v>0.9984180567011639</v>
      </c>
      <c r="Y114" s="11">
        <f t="shared" si="14"/>
        <v>1</v>
      </c>
      <c r="Z114" s="1">
        <f t="shared" si="15"/>
        <v>1</v>
      </c>
    </row>
    <row r="115" spans="1:26" x14ac:dyDescent="0.2">
      <c r="A115" s="7" t="s">
        <v>139</v>
      </c>
      <c r="B115" s="7">
        <v>1</v>
      </c>
      <c r="C115" s="8">
        <v>40608</v>
      </c>
      <c r="D115" s="8">
        <v>40664</v>
      </c>
      <c r="E115" s="8">
        <v>41282</v>
      </c>
      <c r="F115" s="7">
        <v>35</v>
      </c>
      <c r="G115" s="7">
        <v>82.857142859999996</v>
      </c>
      <c r="H115" s="7">
        <v>2.8571428569999999</v>
      </c>
      <c r="I115" s="7">
        <v>87.14</v>
      </c>
      <c r="J115" s="7">
        <v>0.11488673139158601</v>
      </c>
      <c r="K115" s="7">
        <v>1</v>
      </c>
      <c r="L115" s="7">
        <v>0</v>
      </c>
      <c r="M115" s="7">
        <v>0</v>
      </c>
      <c r="N115" s="7">
        <v>0</v>
      </c>
      <c r="O115" s="7" t="s">
        <v>25</v>
      </c>
      <c r="P115" s="9" t="s">
        <v>27</v>
      </c>
      <c r="Q115" s="10">
        <f>F115*Part1Out!C$76+'relay test.csv'!H115*Part1Out!C$77+'relay test.csv'!I115*Part1Out!C$78+'relay test.csv'!J115*Part1Out!C$79+'relay test.csv'!K115*Part1Out!C$80+'relay test.csv'!L115*Part1Out!C$81+'relay test.csv'!M115*Part1Out!C$82</f>
        <v>7.5880453730155306</v>
      </c>
      <c r="R115" s="11">
        <f t="shared" si="8"/>
        <v>1974.4504254466424</v>
      </c>
      <c r="S115" s="12">
        <f t="shared" si="9"/>
        <v>0.9994937863349449</v>
      </c>
      <c r="T115" s="11">
        <f t="shared" si="10"/>
        <v>1</v>
      </c>
      <c r="U115" s="11">
        <f t="shared" si="11"/>
        <v>1</v>
      </c>
      <c r="V115" s="72">
        <f>Q115+Part1Out!C$75</f>
        <v>5.0532417839332897</v>
      </c>
      <c r="W115" s="1">
        <f t="shared" si="12"/>
        <v>156.52907632438553</v>
      </c>
      <c r="X115" s="12">
        <f t="shared" si="13"/>
        <v>0.99365196557148094</v>
      </c>
      <c r="Y115" s="11">
        <f t="shared" si="14"/>
        <v>1</v>
      </c>
      <c r="Z115" s="1">
        <f t="shared" si="15"/>
        <v>1</v>
      </c>
    </row>
    <row r="116" spans="1:26" x14ac:dyDescent="0.2">
      <c r="A116" s="7" t="s">
        <v>140</v>
      </c>
      <c r="B116" s="7">
        <v>1</v>
      </c>
      <c r="C116" s="8">
        <v>40464</v>
      </c>
      <c r="D116" s="8">
        <v>40464</v>
      </c>
      <c r="E116" s="8">
        <v>40464</v>
      </c>
      <c r="F116" s="7">
        <v>16</v>
      </c>
      <c r="G116" s="7">
        <v>0</v>
      </c>
      <c r="H116" s="7">
        <v>0</v>
      </c>
      <c r="I116" s="7">
        <v>70.56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 t="s">
        <v>35</v>
      </c>
      <c r="P116" s="9" t="s">
        <v>23</v>
      </c>
      <c r="Q116" s="10">
        <f>F116*Part1Out!C$76+'relay test.csv'!H116*Part1Out!C$77+'relay test.csv'!I116*Part1Out!C$78+'relay test.csv'!J116*Part1Out!C$79+'relay test.csv'!K116*Part1Out!C$80+'relay test.csv'!L116*Part1Out!C$81+'relay test.csv'!M116*Part1Out!C$82</f>
        <v>3.1262277223003871</v>
      </c>
      <c r="R116" s="11">
        <f t="shared" si="8"/>
        <v>22.787855084327624</v>
      </c>
      <c r="S116" s="12">
        <f t="shared" si="9"/>
        <v>0.95796174155025693</v>
      </c>
      <c r="T116" s="11">
        <f t="shared" si="10"/>
        <v>1</v>
      </c>
      <c r="U116" s="11">
        <f t="shared" si="11"/>
        <v>1</v>
      </c>
      <c r="V116" s="72">
        <f>Q116+Part1Out!C$75</f>
        <v>0.59142413321814624</v>
      </c>
      <c r="W116" s="1">
        <f t="shared" si="12"/>
        <v>1.8065593654785583</v>
      </c>
      <c r="X116" s="12">
        <f t="shared" si="13"/>
        <v>0.6436918412272794</v>
      </c>
      <c r="Y116" s="11">
        <f t="shared" si="14"/>
        <v>1</v>
      </c>
      <c r="Z116" s="1">
        <f t="shared" si="15"/>
        <v>1</v>
      </c>
    </row>
    <row r="117" spans="1:26" x14ac:dyDescent="0.2">
      <c r="A117" s="7" t="s">
        <v>141</v>
      </c>
      <c r="B117" s="7">
        <v>0</v>
      </c>
      <c r="C117" s="8">
        <v>40457</v>
      </c>
      <c r="D117" s="8">
        <v>40785</v>
      </c>
      <c r="E117" s="8">
        <v>40785</v>
      </c>
      <c r="F117" s="7">
        <v>0</v>
      </c>
      <c r="G117" s="7">
        <v>0</v>
      </c>
      <c r="H117" s="7">
        <v>0</v>
      </c>
      <c r="I117" s="7">
        <v>35.880000000000003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 t="s">
        <v>29</v>
      </c>
      <c r="P117" s="9" t="s">
        <v>23</v>
      </c>
      <c r="Q117" s="10">
        <f>F117*Part1Out!C$76+'relay test.csv'!H117*Part1Out!C$77+'relay test.csv'!I117*Part1Out!C$78+'relay test.csv'!J117*Part1Out!C$79+'relay test.csv'!K117*Part1Out!C$80+'relay test.csv'!L117*Part1Out!C$81+'relay test.csv'!M117*Part1Out!C$82</f>
        <v>-0.12764646536511715</v>
      </c>
      <c r="R117" s="11">
        <f t="shared" si="8"/>
        <v>0.88016449277927233</v>
      </c>
      <c r="S117" s="12">
        <f t="shared" si="9"/>
        <v>0.46813164282142522</v>
      </c>
      <c r="T117" s="11">
        <f t="shared" si="10"/>
        <v>0</v>
      </c>
      <c r="U117" s="11">
        <f t="shared" si="11"/>
        <v>0</v>
      </c>
      <c r="V117" s="72">
        <f>Q117+Part1Out!C$75</f>
        <v>-2.6624500544473579</v>
      </c>
      <c r="W117" s="1">
        <f t="shared" si="12"/>
        <v>6.9777054562965513E-2</v>
      </c>
      <c r="X117" s="12">
        <f t="shared" si="13"/>
        <v>6.5225790986395235E-2</v>
      </c>
      <c r="Y117" s="11">
        <f t="shared" si="14"/>
        <v>0</v>
      </c>
      <c r="Z117" s="1">
        <f t="shared" si="15"/>
        <v>0</v>
      </c>
    </row>
    <row r="118" spans="1:26" x14ac:dyDescent="0.2">
      <c r="A118" s="7" t="s">
        <v>142</v>
      </c>
      <c r="B118" s="7">
        <v>1</v>
      </c>
      <c r="C118" s="8">
        <v>40414</v>
      </c>
      <c r="D118" s="8">
        <v>40618</v>
      </c>
      <c r="E118" s="8">
        <v>40625</v>
      </c>
      <c r="F118" s="7">
        <v>18</v>
      </c>
      <c r="G118" s="7">
        <v>0</v>
      </c>
      <c r="H118" s="7">
        <v>0</v>
      </c>
      <c r="I118" s="7">
        <v>50.87</v>
      </c>
      <c r="J118" s="7">
        <v>0.57142857142857095</v>
      </c>
      <c r="K118" s="7">
        <v>0</v>
      </c>
      <c r="L118" s="7">
        <v>0</v>
      </c>
      <c r="M118" s="7">
        <v>0</v>
      </c>
      <c r="N118" s="7">
        <v>0</v>
      </c>
      <c r="O118" s="7" t="s">
        <v>29</v>
      </c>
      <c r="P118" s="9" t="s">
        <v>23</v>
      </c>
      <c r="Q118" s="10">
        <f>F118*Part1Out!C$76+'relay test.csv'!H118*Part1Out!C$77+'relay test.csv'!I118*Part1Out!C$78+'relay test.csv'!J118*Part1Out!C$79+'relay test.csv'!K118*Part1Out!C$80+'relay test.csv'!L118*Part1Out!C$81+'relay test.csv'!M118*Part1Out!C$82</f>
        <v>3.2713259920068705</v>
      </c>
      <c r="R118" s="11">
        <f t="shared" si="8"/>
        <v>26.346251110171735</v>
      </c>
      <c r="S118" s="12">
        <f t="shared" si="9"/>
        <v>0.96343191628091063</v>
      </c>
      <c r="T118" s="11">
        <f t="shared" si="10"/>
        <v>1</v>
      </c>
      <c r="U118" s="11">
        <f t="shared" si="11"/>
        <v>1</v>
      </c>
      <c r="V118" s="72">
        <f>Q118+Part1Out!C$75</f>
        <v>0.73652240292462956</v>
      </c>
      <c r="W118" s="1">
        <f t="shared" si="12"/>
        <v>2.0886593543885081</v>
      </c>
      <c r="X118" s="12">
        <f t="shared" si="13"/>
        <v>0.67623493391100109</v>
      </c>
      <c r="Y118" s="11">
        <f t="shared" si="14"/>
        <v>1</v>
      </c>
      <c r="Z118" s="1">
        <f t="shared" si="15"/>
        <v>1</v>
      </c>
    </row>
    <row r="119" spans="1:26" x14ac:dyDescent="0.2">
      <c r="A119" s="7" t="s">
        <v>143</v>
      </c>
      <c r="B119" s="7">
        <v>1</v>
      </c>
      <c r="C119" s="8">
        <v>40442</v>
      </c>
      <c r="D119" s="8">
        <v>40811</v>
      </c>
      <c r="E119" s="8">
        <v>41472</v>
      </c>
      <c r="F119" s="7">
        <v>47</v>
      </c>
      <c r="G119" s="7">
        <v>12.76595745</v>
      </c>
      <c r="H119" s="7">
        <v>0</v>
      </c>
      <c r="I119" s="7">
        <v>52.58</v>
      </c>
      <c r="J119" s="7">
        <v>6.0514372163388799E-2</v>
      </c>
      <c r="K119" s="7">
        <v>1</v>
      </c>
      <c r="L119" s="7">
        <v>0</v>
      </c>
      <c r="M119" s="7">
        <v>0</v>
      </c>
      <c r="N119" s="7">
        <v>0</v>
      </c>
      <c r="O119" s="7" t="s">
        <v>35</v>
      </c>
      <c r="P119" s="9" t="s">
        <v>23</v>
      </c>
      <c r="Q119" s="10">
        <f>F119*Part1Out!C$76+'relay test.csv'!H119*Part1Out!C$77+'relay test.csv'!I119*Part1Out!C$78+'relay test.csv'!J119*Part1Out!C$79+'relay test.csv'!K119*Part1Out!C$80+'relay test.csv'!L119*Part1Out!C$81+'relay test.csv'!M119*Part1Out!C$82</f>
        <v>10.222104065388356</v>
      </c>
      <c r="R119" s="11">
        <f t="shared" si="8"/>
        <v>27504.47686204236</v>
      </c>
      <c r="S119" s="12">
        <f t="shared" si="9"/>
        <v>0.99996364360432599</v>
      </c>
      <c r="T119" s="11">
        <f t="shared" si="10"/>
        <v>1</v>
      </c>
      <c r="U119" s="11">
        <f t="shared" si="11"/>
        <v>1</v>
      </c>
      <c r="V119" s="72">
        <f>Q119+Part1Out!C$75</f>
        <v>7.687300476306115</v>
      </c>
      <c r="W119" s="1">
        <f t="shared" si="12"/>
        <v>2180.4803516538177</v>
      </c>
      <c r="X119" s="12">
        <f t="shared" si="13"/>
        <v>0.99954159568788148</v>
      </c>
      <c r="Y119" s="11">
        <f t="shared" si="14"/>
        <v>1</v>
      </c>
      <c r="Z119" s="1">
        <f t="shared" si="15"/>
        <v>1</v>
      </c>
    </row>
    <row r="120" spans="1:26" x14ac:dyDescent="0.2">
      <c r="A120" s="7" t="s">
        <v>144</v>
      </c>
      <c r="B120" s="7">
        <v>1</v>
      </c>
      <c r="C120" s="8">
        <v>40435</v>
      </c>
      <c r="D120" s="8">
        <v>40435</v>
      </c>
      <c r="E120" s="8">
        <v>40435</v>
      </c>
      <c r="F120" s="7">
        <v>16</v>
      </c>
      <c r="G120" s="7">
        <v>0</v>
      </c>
      <c r="H120" s="7">
        <v>0</v>
      </c>
      <c r="I120" s="7">
        <v>102.74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 t="s">
        <v>31</v>
      </c>
      <c r="P120" s="9" t="s">
        <v>23</v>
      </c>
      <c r="Q120" s="10">
        <f>F120*Part1Out!C$76+'relay test.csv'!H120*Part1Out!C$77+'relay test.csv'!I120*Part1Out!C$78+'relay test.csv'!J120*Part1Out!C$79+'relay test.csv'!K120*Part1Out!C$80+'relay test.csv'!L120*Part1Out!C$81+'relay test.csv'!M120*Part1Out!C$82</f>
        <v>3.0117443539768232</v>
      </c>
      <c r="R120" s="11">
        <f t="shared" si="8"/>
        <v>20.322819214888238</v>
      </c>
      <c r="S120" s="12">
        <f t="shared" si="9"/>
        <v>0.95310188629739123</v>
      </c>
      <c r="T120" s="11">
        <f t="shared" si="10"/>
        <v>1</v>
      </c>
      <c r="U120" s="11">
        <f t="shared" si="11"/>
        <v>1</v>
      </c>
      <c r="V120" s="72">
        <f>Q120+Part1Out!C$75</f>
        <v>0.47694076489458226</v>
      </c>
      <c r="W120" s="1">
        <f t="shared" si="12"/>
        <v>1.61113800529802</v>
      </c>
      <c r="X120" s="12">
        <f t="shared" si="13"/>
        <v>0.61702522119819325</v>
      </c>
      <c r="Y120" s="11">
        <f t="shared" si="14"/>
        <v>1</v>
      </c>
      <c r="Z120" s="1">
        <f t="shared" si="15"/>
        <v>1</v>
      </c>
    </row>
    <row r="121" spans="1:26" x14ac:dyDescent="0.2">
      <c r="A121" s="7" t="s">
        <v>145</v>
      </c>
      <c r="B121" s="7">
        <v>1</v>
      </c>
      <c r="C121" s="8">
        <v>41168</v>
      </c>
      <c r="D121" s="8">
        <v>41244</v>
      </c>
      <c r="E121" s="8">
        <v>41465</v>
      </c>
      <c r="F121" s="7">
        <v>44</v>
      </c>
      <c r="G121" s="7">
        <v>4.5454545450000001</v>
      </c>
      <c r="H121" s="7">
        <v>0</v>
      </c>
      <c r="I121" s="7">
        <v>88.68</v>
      </c>
      <c r="J121" s="7">
        <v>9.0497737556561094E-3</v>
      </c>
      <c r="K121" s="7">
        <v>1</v>
      </c>
      <c r="L121" s="7">
        <v>0</v>
      </c>
      <c r="M121" s="7">
        <v>0</v>
      </c>
      <c r="N121" s="7">
        <v>0</v>
      </c>
      <c r="O121" s="7" t="s">
        <v>25</v>
      </c>
      <c r="P121" s="9" t="s">
        <v>27</v>
      </c>
      <c r="Q121" s="10">
        <f>F121*Part1Out!C$76+'relay test.csv'!H121*Part1Out!C$77+'relay test.csv'!I121*Part1Out!C$78+'relay test.csv'!J121*Part1Out!C$79+'relay test.csv'!K121*Part1Out!C$80+'relay test.csv'!L121*Part1Out!C$81+'relay test.csv'!M121*Part1Out!C$82</f>
        <v>9.4917017972113165</v>
      </c>
      <c r="R121" s="11">
        <f t="shared" si="8"/>
        <v>13249.323814064015</v>
      </c>
      <c r="S121" s="12">
        <f t="shared" si="9"/>
        <v>0.99992453014627924</v>
      </c>
      <c r="T121" s="11">
        <f t="shared" si="10"/>
        <v>1</v>
      </c>
      <c r="U121" s="11">
        <f t="shared" si="11"/>
        <v>1</v>
      </c>
      <c r="V121" s="72">
        <f>Q121+Part1Out!C$75</f>
        <v>6.9568982081290756</v>
      </c>
      <c r="W121" s="1">
        <f t="shared" si="12"/>
        <v>1050.3704685667078</v>
      </c>
      <c r="X121" s="12">
        <f t="shared" si="13"/>
        <v>0.99904886048267716</v>
      </c>
      <c r="Y121" s="11">
        <f t="shared" si="14"/>
        <v>1</v>
      </c>
      <c r="Z121" s="1">
        <f t="shared" si="15"/>
        <v>1</v>
      </c>
    </row>
    <row r="122" spans="1:26" x14ac:dyDescent="0.2">
      <c r="A122" s="7" t="s">
        <v>146</v>
      </c>
      <c r="B122" s="7">
        <v>1</v>
      </c>
      <c r="C122" s="8">
        <v>41392</v>
      </c>
      <c r="D122" s="8">
        <v>41392</v>
      </c>
      <c r="E122" s="8">
        <v>41652</v>
      </c>
      <c r="F122" s="7">
        <v>53</v>
      </c>
      <c r="G122" s="7">
        <v>11.32075472</v>
      </c>
      <c r="H122" s="7">
        <v>7.5471698109999998</v>
      </c>
      <c r="I122" s="7">
        <v>117.77</v>
      </c>
      <c r="J122" s="7">
        <v>0.1</v>
      </c>
      <c r="K122" s="7">
        <v>0</v>
      </c>
      <c r="L122" s="7">
        <v>0</v>
      </c>
      <c r="M122" s="7">
        <v>1</v>
      </c>
      <c r="N122" s="7">
        <v>0</v>
      </c>
      <c r="O122" s="7" t="s">
        <v>25</v>
      </c>
      <c r="P122" s="9" t="s">
        <v>27</v>
      </c>
      <c r="Q122" s="10">
        <f>F122*Part1Out!C$76+'relay test.csv'!H122*Part1Out!C$77+'relay test.csv'!I122*Part1Out!C$78+'relay test.csv'!J122*Part1Out!C$79+'relay test.csv'!K122*Part1Out!C$80+'relay test.csv'!L122*Part1Out!C$81+'relay test.csv'!M122*Part1Out!C$82</f>
        <v>11.718236843295857</v>
      </c>
      <c r="R122" s="11">
        <f t="shared" si="8"/>
        <v>122790.73491769937</v>
      </c>
      <c r="S122" s="12">
        <f t="shared" si="9"/>
        <v>0.99999185612939934</v>
      </c>
      <c r="T122" s="11">
        <f t="shared" si="10"/>
        <v>1</v>
      </c>
      <c r="U122" s="11">
        <f t="shared" si="11"/>
        <v>1</v>
      </c>
      <c r="V122" s="72">
        <f>Q122+Part1Out!C$75</f>
        <v>9.1834332542136163</v>
      </c>
      <c r="W122" s="1">
        <f t="shared" si="12"/>
        <v>9734.5165369305796</v>
      </c>
      <c r="X122" s="12">
        <f t="shared" si="13"/>
        <v>0.99989728331350403</v>
      </c>
      <c r="Y122" s="11">
        <f t="shared" si="14"/>
        <v>1</v>
      </c>
      <c r="Z122" s="1">
        <f t="shared" si="15"/>
        <v>1</v>
      </c>
    </row>
    <row r="123" spans="1:26" x14ac:dyDescent="0.2">
      <c r="A123" s="7" t="s">
        <v>147</v>
      </c>
      <c r="B123" s="7">
        <v>1</v>
      </c>
      <c r="C123" s="8">
        <v>41087</v>
      </c>
      <c r="D123" s="8">
        <v>41088</v>
      </c>
      <c r="E123" s="8">
        <v>41407</v>
      </c>
      <c r="F123" s="7">
        <v>33</v>
      </c>
      <c r="G123" s="7">
        <v>84.848484850000006</v>
      </c>
      <c r="H123" s="7">
        <v>9.0909090910000003</v>
      </c>
      <c r="I123" s="7">
        <v>81.849999999999994</v>
      </c>
      <c r="J123" s="7">
        <v>3.1347962382445103E-2</v>
      </c>
      <c r="K123" s="7">
        <v>1</v>
      </c>
      <c r="L123" s="7">
        <v>0</v>
      </c>
      <c r="M123" s="7">
        <v>0</v>
      </c>
      <c r="N123" s="7">
        <v>0</v>
      </c>
      <c r="O123" s="7" t="s">
        <v>25</v>
      </c>
      <c r="P123" s="9" t="s">
        <v>23</v>
      </c>
      <c r="Q123" s="10">
        <f>F123*Part1Out!C$76+'relay test.csv'!H123*Part1Out!C$77+'relay test.csv'!I123*Part1Out!C$78+'relay test.csv'!J123*Part1Out!C$79+'relay test.csv'!K123*Part1Out!C$80+'relay test.csv'!L123*Part1Out!C$81+'relay test.csv'!M123*Part1Out!C$82</f>
        <v>7.3551438507917091</v>
      </c>
      <c r="R123" s="11">
        <f t="shared" si="8"/>
        <v>1564.2219937829934</v>
      </c>
      <c r="S123" s="12">
        <f t="shared" si="9"/>
        <v>0.99936111298974073</v>
      </c>
      <c r="T123" s="11">
        <f t="shared" si="10"/>
        <v>1</v>
      </c>
      <c r="U123" s="11">
        <f t="shared" si="11"/>
        <v>1</v>
      </c>
      <c r="V123" s="72">
        <f>Q123+Part1Out!C$75</f>
        <v>4.8203402617094682</v>
      </c>
      <c r="W123" s="1">
        <f t="shared" si="12"/>
        <v>124.00727853055808</v>
      </c>
      <c r="X123" s="12">
        <f t="shared" si="13"/>
        <v>0.99200046579883305</v>
      </c>
      <c r="Y123" s="11">
        <f t="shared" si="14"/>
        <v>1</v>
      </c>
      <c r="Z123" s="1">
        <f t="shared" si="15"/>
        <v>1</v>
      </c>
    </row>
    <row r="124" spans="1:26" x14ac:dyDescent="0.2">
      <c r="A124" s="7" t="s">
        <v>148</v>
      </c>
      <c r="B124" s="7">
        <v>1</v>
      </c>
      <c r="C124" s="8">
        <v>41194</v>
      </c>
      <c r="D124" s="8">
        <v>41194</v>
      </c>
      <c r="E124" s="8">
        <v>41315</v>
      </c>
      <c r="F124" s="7">
        <v>45</v>
      </c>
      <c r="G124" s="7">
        <v>6.6666666670000003</v>
      </c>
      <c r="H124" s="7">
        <v>6.6666666670000003</v>
      </c>
      <c r="I124" s="7">
        <v>72.040000000000006</v>
      </c>
      <c r="J124" s="7">
        <v>4.1322314049586799E-2</v>
      </c>
      <c r="K124" s="7">
        <v>1</v>
      </c>
      <c r="L124" s="7">
        <v>0</v>
      </c>
      <c r="M124" s="7">
        <v>0</v>
      </c>
      <c r="N124" s="7">
        <v>0</v>
      </c>
      <c r="O124" s="7" t="s">
        <v>25</v>
      </c>
      <c r="P124" s="9" t="s">
        <v>27</v>
      </c>
      <c r="Q124" s="10">
        <f>F124*Part1Out!C$76+'relay test.csv'!H124*Part1Out!C$77+'relay test.csv'!I124*Part1Out!C$78+'relay test.csv'!J124*Part1Out!C$79+'relay test.csv'!K124*Part1Out!C$80+'relay test.csv'!L124*Part1Out!C$81+'relay test.csv'!M124*Part1Out!C$82</f>
        <v>9.8703773371342596</v>
      </c>
      <c r="R124" s="11">
        <f t="shared" si="8"/>
        <v>19348.63855628407</v>
      </c>
      <c r="S124" s="12">
        <f t="shared" si="9"/>
        <v>0.99994831944808216</v>
      </c>
      <c r="T124" s="11">
        <f t="shared" si="10"/>
        <v>1</v>
      </c>
      <c r="U124" s="11">
        <f t="shared" si="11"/>
        <v>1</v>
      </c>
      <c r="V124" s="72">
        <f>Q124+Part1Out!C$75</f>
        <v>7.3355737480520187</v>
      </c>
      <c r="W124" s="1">
        <f t="shared" si="12"/>
        <v>1533.9076040181815</v>
      </c>
      <c r="X124" s="12">
        <f t="shared" si="13"/>
        <v>0.99934849498602907</v>
      </c>
      <c r="Y124" s="11">
        <f t="shared" si="14"/>
        <v>1</v>
      </c>
      <c r="Z124" s="1">
        <f t="shared" si="15"/>
        <v>1</v>
      </c>
    </row>
    <row r="125" spans="1:26" x14ac:dyDescent="0.2">
      <c r="A125" s="7" t="s">
        <v>149</v>
      </c>
      <c r="B125" s="7">
        <v>1</v>
      </c>
      <c r="C125" s="8">
        <v>40946</v>
      </c>
      <c r="D125" s="8">
        <v>40973</v>
      </c>
      <c r="E125" s="8">
        <v>40993</v>
      </c>
      <c r="F125" s="7">
        <v>45</v>
      </c>
      <c r="G125" s="7">
        <v>0</v>
      </c>
      <c r="H125" s="7">
        <v>0</v>
      </c>
      <c r="I125" s="7">
        <v>55.88</v>
      </c>
      <c r="J125" s="7">
        <v>0.1</v>
      </c>
      <c r="K125" s="7">
        <v>1</v>
      </c>
      <c r="L125" s="7">
        <v>0</v>
      </c>
      <c r="M125" s="7">
        <v>0</v>
      </c>
      <c r="N125" s="7">
        <v>0</v>
      </c>
      <c r="O125" s="7" t="s">
        <v>31</v>
      </c>
      <c r="P125" s="9" t="s">
        <v>27</v>
      </c>
      <c r="Q125" s="10">
        <f>F125*Part1Out!C$76+'relay test.csv'!H125*Part1Out!C$77+'relay test.csv'!I125*Part1Out!C$78+'relay test.csv'!J125*Part1Out!C$79+'relay test.csv'!K125*Part1Out!C$80+'relay test.csv'!L125*Part1Out!C$81+'relay test.csv'!M125*Part1Out!C$82</f>
        <v>9.7642225086654921</v>
      </c>
      <c r="R125" s="11">
        <f t="shared" si="8"/>
        <v>17399.948208331047</v>
      </c>
      <c r="S125" s="12">
        <f t="shared" si="9"/>
        <v>0.99994253186734261</v>
      </c>
      <c r="T125" s="11">
        <f t="shared" si="10"/>
        <v>1</v>
      </c>
      <c r="U125" s="11">
        <f t="shared" si="11"/>
        <v>1</v>
      </c>
      <c r="V125" s="72">
        <f>Q125+Part1Out!C$75</f>
        <v>7.2294189195832512</v>
      </c>
      <c r="W125" s="1">
        <f t="shared" si="12"/>
        <v>1379.4207167931797</v>
      </c>
      <c r="X125" s="12">
        <f t="shared" si="13"/>
        <v>0.99927558316980125</v>
      </c>
      <c r="Y125" s="11">
        <f t="shared" si="14"/>
        <v>1</v>
      </c>
      <c r="Z125" s="1">
        <f t="shared" si="15"/>
        <v>1</v>
      </c>
    </row>
    <row r="126" spans="1:26" x14ac:dyDescent="0.2">
      <c r="A126" s="7" t="s">
        <v>150</v>
      </c>
      <c r="B126" s="7">
        <v>1</v>
      </c>
      <c r="C126" s="8">
        <v>40890</v>
      </c>
      <c r="D126" s="8">
        <v>40890</v>
      </c>
      <c r="E126" s="8">
        <v>41619</v>
      </c>
      <c r="F126" s="7">
        <v>38</v>
      </c>
      <c r="G126" s="7">
        <v>65.78947368</v>
      </c>
      <c r="H126" s="7">
        <v>2.6315789469999999</v>
      </c>
      <c r="I126" s="7">
        <v>90.13</v>
      </c>
      <c r="J126" s="7">
        <v>2.6063100137174201E-2</v>
      </c>
      <c r="K126" s="7">
        <v>0</v>
      </c>
      <c r="L126" s="7">
        <v>0</v>
      </c>
      <c r="M126" s="7">
        <v>0</v>
      </c>
      <c r="N126" s="7">
        <v>0</v>
      </c>
      <c r="O126" s="7" t="s">
        <v>25</v>
      </c>
      <c r="P126" s="9" t="s">
        <v>23</v>
      </c>
      <c r="Q126" s="10">
        <f>F126*Part1Out!C$76+'relay test.csv'!H126*Part1Out!C$77+'relay test.csv'!I126*Part1Out!C$78+'relay test.csv'!J126*Part1Out!C$79+'relay test.csv'!K126*Part1Out!C$80+'relay test.csv'!L126*Part1Out!C$81+'relay test.csv'!M126*Part1Out!C$82</f>
        <v>7.7350220804991396</v>
      </c>
      <c r="R126" s="11">
        <f t="shared" si="8"/>
        <v>2287.0592031377091</v>
      </c>
      <c r="S126" s="12">
        <f t="shared" si="9"/>
        <v>0.99956294837186521</v>
      </c>
      <c r="T126" s="11">
        <f t="shared" si="10"/>
        <v>1</v>
      </c>
      <c r="U126" s="11">
        <f t="shared" si="11"/>
        <v>1</v>
      </c>
      <c r="V126" s="72">
        <f>Q126+Part1Out!C$75</f>
        <v>5.2002184914168987</v>
      </c>
      <c r="W126" s="1">
        <f t="shared" si="12"/>
        <v>181.31185263127043</v>
      </c>
      <c r="X126" s="12">
        <f t="shared" si="13"/>
        <v>0.99451489310449537</v>
      </c>
      <c r="Y126" s="11">
        <f t="shared" si="14"/>
        <v>1</v>
      </c>
      <c r="Z126" s="1">
        <f t="shared" si="15"/>
        <v>1</v>
      </c>
    </row>
    <row r="127" spans="1:26" x14ac:dyDescent="0.2">
      <c r="A127" s="7" t="s">
        <v>151</v>
      </c>
      <c r="B127" s="7">
        <v>1</v>
      </c>
      <c r="C127" s="8">
        <v>41149</v>
      </c>
      <c r="D127" s="8">
        <v>41114</v>
      </c>
      <c r="E127" s="8">
        <v>41652</v>
      </c>
      <c r="F127" s="7">
        <v>43</v>
      </c>
      <c r="G127" s="7">
        <v>53.488372089999999</v>
      </c>
      <c r="H127" s="7">
        <v>16.27906977</v>
      </c>
      <c r="I127" s="7">
        <v>77.94</v>
      </c>
      <c r="J127" s="7">
        <v>6.8773234200743494E-2</v>
      </c>
      <c r="K127" s="7">
        <v>1</v>
      </c>
      <c r="L127" s="7">
        <v>0</v>
      </c>
      <c r="M127" s="7">
        <v>0</v>
      </c>
      <c r="N127" s="7">
        <v>0</v>
      </c>
      <c r="O127" s="7" t="s">
        <v>29</v>
      </c>
      <c r="P127" s="9" t="s">
        <v>27</v>
      </c>
      <c r="Q127" s="10">
        <f>F127*Part1Out!C$76+'relay test.csv'!H127*Part1Out!C$77+'relay test.csv'!I127*Part1Out!C$78+'relay test.csv'!J127*Part1Out!C$79+'relay test.csv'!K127*Part1Out!C$80+'relay test.csv'!L127*Part1Out!C$81+'relay test.csv'!M127*Part1Out!C$82</f>
        <v>9.5951181319296595</v>
      </c>
      <c r="R127" s="11">
        <f t="shared" si="8"/>
        <v>14692.877505758823</v>
      </c>
      <c r="S127" s="12">
        <f t="shared" si="9"/>
        <v>0.99993194444423483</v>
      </c>
      <c r="T127" s="11">
        <f t="shared" si="10"/>
        <v>1</v>
      </c>
      <c r="U127" s="11">
        <f t="shared" si="11"/>
        <v>1</v>
      </c>
      <c r="V127" s="72">
        <f>Q127+Part1Out!C$75</f>
        <v>7.0603145428474186</v>
      </c>
      <c r="W127" s="1">
        <f t="shared" si="12"/>
        <v>1164.8114912804235</v>
      </c>
      <c r="X127" s="12">
        <f t="shared" si="13"/>
        <v>0.999142228389856</v>
      </c>
      <c r="Y127" s="11">
        <f t="shared" si="14"/>
        <v>1</v>
      </c>
      <c r="Z127" s="1">
        <f t="shared" si="15"/>
        <v>1</v>
      </c>
    </row>
    <row r="128" spans="1:26" x14ac:dyDescent="0.2">
      <c r="A128" s="7" t="s">
        <v>152</v>
      </c>
      <c r="B128" s="7">
        <v>1</v>
      </c>
      <c r="C128" s="8">
        <v>41202</v>
      </c>
      <c r="D128" s="8">
        <v>41202</v>
      </c>
      <c r="E128" s="8">
        <v>41356</v>
      </c>
      <c r="F128" s="7">
        <v>42</v>
      </c>
      <c r="G128" s="7">
        <v>16.666666670000001</v>
      </c>
      <c r="H128" s="7">
        <v>2.3809523810000002</v>
      </c>
      <c r="I128" s="7">
        <v>80.56</v>
      </c>
      <c r="J128" s="7">
        <v>1.9480519480519501E-2</v>
      </c>
      <c r="K128" s="7">
        <v>0</v>
      </c>
      <c r="L128" s="7">
        <v>0</v>
      </c>
      <c r="M128" s="7">
        <v>0</v>
      </c>
      <c r="N128" s="7">
        <v>0</v>
      </c>
      <c r="O128" s="7" t="s">
        <v>31</v>
      </c>
      <c r="P128" s="9" t="s">
        <v>23</v>
      </c>
      <c r="Q128" s="10">
        <f>F128*Part1Out!C$76+'relay test.csv'!H128*Part1Out!C$77+'relay test.csv'!I128*Part1Out!C$78+'relay test.csv'!J128*Part1Out!C$79+'relay test.csv'!K128*Part1Out!C$80+'relay test.csv'!L128*Part1Out!C$81+'relay test.csv'!M128*Part1Out!C$82</f>
        <v>8.612567520667513</v>
      </c>
      <c r="R128" s="11">
        <f t="shared" si="8"/>
        <v>5500.3528332751375</v>
      </c>
      <c r="S128" s="12">
        <f t="shared" si="9"/>
        <v>0.99981822652894548</v>
      </c>
      <c r="T128" s="11">
        <f t="shared" si="10"/>
        <v>1</v>
      </c>
      <c r="U128" s="11">
        <f t="shared" si="11"/>
        <v>1</v>
      </c>
      <c r="V128" s="72">
        <f>Q128+Part1Out!C$75</f>
        <v>6.0777639315852721</v>
      </c>
      <c r="W128" s="1">
        <f t="shared" si="12"/>
        <v>436.05305929928045</v>
      </c>
      <c r="X128" s="12">
        <f t="shared" si="13"/>
        <v>0.99771194828929177</v>
      </c>
      <c r="Y128" s="11">
        <f t="shared" si="14"/>
        <v>1</v>
      </c>
      <c r="Z128" s="1">
        <f t="shared" si="15"/>
        <v>1</v>
      </c>
    </row>
    <row r="129" spans="1:26" x14ac:dyDescent="0.2">
      <c r="A129" s="7" t="s">
        <v>153</v>
      </c>
      <c r="B129" s="7">
        <v>0</v>
      </c>
      <c r="C129" s="8">
        <v>41149</v>
      </c>
      <c r="D129" s="8">
        <v>41198</v>
      </c>
      <c r="E129" s="8">
        <v>41198</v>
      </c>
      <c r="F129" s="7">
        <v>0</v>
      </c>
      <c r="G129" s="7">
        <v>0</v>
      </c>
      <c r="H129" s="7">
        <v>0</v>
      </c>
      <c r="I129" s="7">
        <v>42.28</v>
      </c>
      <c r="J129" s="7">
        <v>0</v>
      </c>
      <c r="K129" s="7">
        <v>1</v>
      </c>
      <c r="L129" s="7">
        <v>0</v>
      </c>
      <c r="M129" s="7">
        <v>0</v>
      </c>
      <c r="N129" s="7">
        <v>0</v>
      </c>
      <c r="O129" s="7" t="s">
        <v>35</v>
      </c>
      <c r="P129" s="9" t="s">
        <v>62</v>
      </c>
      <c r="Q129" s="10">
        <f>F129*Part1Out!C$76+'relay test.csv'!H129*Part1Out!C$77+'relay test.csv'!I129*Part1Out!C$78+'relay test.csv'!J129*Part1Out!C$79+'relay test.csv'!K129*Part1Out!C$80+'relay test.csv'!L129*Part1Out!C$81+'relay test.csv'!M129*Part1Out!C$82</f>
        <v>0.37482958575570036</v>
      </c>
      <c r="R129" s="11">
        <f t="shared" si="8"/>
        <v>1.4547434844818301</v>
      </c>
      <c r="S129" s="12">
        <f t="shared" si="9"/>
        <v>0.59262545910735376</v>
      </c>
      <c r="T129" s="11">
        <f t="shared" si="10"/>
        <v>1</v>
      </c>
      <c r="U129" s="11">
        <f t="shared" si="11"/>
        <v>0</v>
      </c>
      <c r="V129" s="72">
        <f>Q129+Part1Out!C$75</f>
        <v>-2.1599740033265404</v>
      </c>
      <c r="W129" s="1">
        <f t="shared" si="12"/>
        <v>0.11532811914654609</v>
      </c>
      <c r="X129" s="12">
        <f t="shared" si="13"/>
        <v>0.10340286160344964</v>
      </c>
      <c r="Y129" s="11">
        <f t="shared" si="14"/>
        <v>0</v>
      </c>
      <c r="Z129" s="1">
        <f t="shared" si="15"/>
        <v>0</v>
      </c>
    </row>
    <row r="130" spans="1:26" x14ac:dyDescent="0.2">
      <c r="A130" s="7" t="s">
        <v>154</v>
      </c>
      <c r="B130" s="7">
        <v>0</v>
      </c>
      <c r="C130" s="8">
        <v>41461</v>
      </c>
      <c r="D130" s="8">
        <v>41461</v>
      </c>
      <c r="E130" s="8">
        <v>41476</v>
      </c>
      <c r="F130" s="7">
        <v>0</v>
      </c>
      <c r="G130" s="7">
        <v>0</v>
      </c>
      <c r="H130" s="7">
        <v>0</v>
      </c>
      <c r="I130" s="7">
        <v>53.94</v>
      </c>
      <c r="J130" s="7">
        <v>0.2</v>
      </c>
      <c r="K130" s="7">
        <v>1</v>
      </c>
      <c r="L130" s="7">
        <v>0</v>
      </c>
      <c r="M130" s="7">
        <v>0</v>
      </c>
      <c r="N130" s="7">
        <v>0</v>
      </c>
      <c r="O130" s="7" t="s">
        <v>31</v>
      </c>
      <c r="P130" s="9" t="s">
        <v>62</v>
      </c>
      <c r="Q130" s="10">
        <f>F130*Part1Out!C$76+'relay test.csv'!H130*Part1Out!C$77+'relay test.csv'!I130*Part1Out!C$78+'relay test.csv'!J130*Part1Out!C$79+'relay test.csv'!K130*Part1Out!C$80+'relay test.csv'!L130*Part1Out!C$81+'relay test.csv'!M130*Part1Out!C$82</f>
        <v>0.21186052396890814</v>
      </c>
      <c r="R130" s="11">
        <f t="shared" si="8"/>
        <v>1.2359754841008317</v>
      </c>
      <c r="S130" s="12">
        <f t="shared" si="9"/>
        <v>0.55276790505503381</v>
      </c>
      <c r="T130" s="11">
        <f t="shared" si="10"/>
        <v>1</v>
      </c>
      <c r="U130" s="11">
        <f t="shared" si="11"/>
        <v>0</v>
      </c>
      <c r="V130" s="72">
        <f>Q130+Part1Out!C$75</f>
        <v>-2.3229430651133329</v>
      </c>
      <c r="W130" s="1">
        <f t="shared" si="12"/>
        <v>9.7984785230616392E-2</v>
      </c>
      <c r="X130" s="12">
        <f t="shared" si="13"/>
        <v>8.9240567400062878E-2</v>
      </c>
      <c r="Y130" s="11">
        <f t="shared" si="14"/>
        <v>0</v>
      </c>
      <c r="Z130" s="1">
        <f t="shared" si="15"/>
        <v>0</v>
      </c>
    </row>
    <row r="131" spans="1:26" x14ac:dyDescent="0.2">
      <c r="A131" s="7" t="s">
        <v>155</v>
      </c>
      <c r="B131" s="7">
        <v>1</v>
      </c>
      <c r="C131" s="8">
        <v>40944</v>
      </c>
      <c r="D131" s="8">
        <v>40944</v>
      </c>
      <c r="E131" s="8">
        <v>41490</v>
      </c>
      <c r="F131" s="7">
        <v>47</v>
      </c>
      <c r="G131" s="7">
        <v>10.638297870000001</v>
      </c>
      <c r="H131" s="7">
        <v>4.255319149</v>
      </c>
      <c r="I131" s="7">
        <v>72.16</v>
      </c>
      <c r="J131" s="7">
        <v>3.8461538461538498E-2</v>
      </c>
      <c r="K131" s="7">
        <v>0</v>
      </c>
      <c r="L131" s="7">
        <v>0</v>
      </c>
      <c r="M131" s="7">
        <v>0</v>
      </c>
      <c r="N131" s="7">
        <v>0</v>
      </c>
      <c r="O131" s="7" t="s">
        <v>25</v>
      </c>
      <c r="P131" s="9" t="s">
        <v>23</v>
      </c>
      <c r="Q131" s="10">
        <f>F131*Part1Out!C$76+'relay test.csv'!H131*Part1Out!C$77+'relay test.csv'!I131*Part1Out!C$78+'relay test.csv'!J131*Part1Out!C$79+'relay test.csv'!K131*Part1Out!C$80+'relay test.csv'!L131*Part1Out!C$81+'relay test.csv'!M131*Part1Out!C$82</f>
        <v>9.7223011787155684</v>
      </c>
      <c r="R131" s="11">
        <f t="shared" si="8"/>
        <v>16685.597125624379</v>
      </c>
      <c r="S131" s="12">
        <f t="shared" si="9"/>
        <v>0.99994007166395449</v>
      </c>
      <c r="T131" s="11">
        <f t="shared" si="10"/>
        <v>1</v>
      </c>
      <c r="U131" s="11">
        <f t="shared" si="11"/>
        <v>1</v>
      </c>
      <c r="V131" s="72">
        <f>Q131+Part1Out!C$75</f>
        <v>7.1874975896333275</v>
      </c>
      <c r="W131" s="1">
        <f t="shared" si="12"/>
        <v>1322.7888998043561</v>
      </c>
      <c r="X131" s="12">
        <f t="shared" si="13"/>
        <v>0.99924459254783915</v>
      </c>
      <c r="Y131" s="11">
        <f t="shared" si="14"/>
        <v>1</v>
      </c>
      <c r="Z131" s="1">
        <f t="shared" si="15"/>
        <v>1</v>
      </c>
    </row>
    <row r="132" spans="1:26" x14ac:dyDescent="0.2">
      <c r="A132" s="7" t="s">
        <v>156</v>
      </c>
      <c r="B132" s="7">
        <v>1</v>
      </c>
      <c r="C132" s="8">
        <v>40833</v>
      </c>
      <c r="D132" s="8">
        <v>40846</v>
      </c>
      <c r="E132" s="8">
        <v>41644</v>
      </c>
      <c r="F132" s="7">
        <v>41</v>
      </c>
      <c r="G132" s="7">
        <v>92.68292683</v>
      </c>
      <c r="H132" s="7">
        <v>31.707317069999998</v>
      </c>
      <c r="I132" s="7">
        <v>80.31</v>
      </c>
      <c r="J132" s="7">
        <v>1.00250626566416E-2</v>
      </c>
      <c r="K132" s="7">
        <v>0</v>
      </c>
      <c r="L132" s="7">
        <v>0</v>
      </c>
      <c r="M132" s="7">
        <v>0</v>
      </c>
      <c r="N132" s="7">
        <v>0</v>
      </c>
      <c r="O132" s="7" t="s">
        <v>25</v>
      </c>
      <c r="P132" s="9" t="s">
        <v>27</v>
      </c>
      <c r="Q132" s="10">
        <f>F132*Part1Out!C$76+'relay test.csv'!H132*Part1Out!C$77+'relay test.csv'!I132*Part1Out!C$78+'relay test.csv'!J132*Part1Out!C$79+'relay test.csv'!K132*Part1Out!C$80+'relay test.csv'!L132*Part1Out!C$81+'relay test.csv'!M132*Part1Out!C$82</f>
        <v>8.9711995499915815</v>
      </c>
      <c r="R132" s="11">
        <f t="shared" si="8"/>
        <v>7873.0400485342707</v>
      </c>
      <c r="S132" s="12">
        <f t="shared" si="9"/>
        <v>0.9998730003919416</v>
      </c>
      <c r="T132" s="11">
        <f t="shared" si="10"/>
        <v>1</v>
      </c>
      <c r="U132" s="11">
        <f t="shared" si="11"/>
        <v>1</v>
      </c>
      <c r="V132" s="72">
        <f>Q132+Part1Out!C$75</f>
        <v>6.4363959609093406</v>
      </c>
      <c r="W132" s="1">
        <f t="shared" si="12"/>
        <v>624.15326856494335</v>
      </c>
      <c r="X132" s="12">
        <f t="shared" si="13"/>
        <v>0.99840039227132971</v>
      </c>
      <c r="Y132" s="11">
        <f t="shared" si="14"/>
        <v>1</v>
      </c>
      <c r="Z132" s="1">
        <f t="shared" si="15"/>
        <v>1</v>
      </c>
    </row>
    <row r="133" spans="1:26" x14ac:dyDescent="0.2">
      <c r="A133" s="7" t="s">
        <v>157</v>
      </c>
      <c r="B133" s="7">
        <v>0</v>
      </c>
      <c r="C133" s="8">
        <v>41182</v>
      </c>
      <c r="D133" s="8">
        <v>41185</v>
      </c>
      <c r="E133" s="8">
        <v>41338</v>
      </c>
      <c r="F133" s="7">
        <v>0</v>
      </c>
      <c r="G133" s="7">
        <v>0</v>
      </c>
      <c r="H133" s="7">
        <v>0</v>
      </c>
      <c r="I133" s="7">
        <v>57.4</v>
      </c>
      <c r="J133" s="7">
        <v>5.8823529411764698E-2</v>
      </c>
      <c r="K133" s="7">
        <v>1</v>
      </c>
      <c r="L133" s="7">
        <v>0</v>
      </c>
      <c r="M133" s="7">
        <v>0</v>
      </c>
      <c r="N133" s="7">
        <v>0</v>
      </c>
      <c r="O133" s="7" t="s">
        <v>35</v>
      </c>
      <c r="P133" s="9" t="s">
        <v>23</v>
      </c>
      <c r="Q133" s="10">
        <f>F133*Part1Out!C$76+'relay test.csv'!H133*Part1Out!C$77+'relay test.csv'!I133*Part1Out!C$78+'relay test.csv'!J133*Part1Out!C$79+'relay test.csv'!K133*Part1Out!C$80+'relay test.csv'!L133*Part1Out!C$81+'relay test.csv'!M133*Part1Out!C$82</f>
        <v>0.28530714459363415</v>
      </c>
      <c r="R133" s="11">
        <f t="shared" si="8"/>
        <v>1.3301705200690666</v>
      </c>
      <c r="S133" s="12">
        <f t="shared" si="9"/>
        <v>0.57084685803579727</v>
      </c>
      <c r="T133" s="11">
        <f t="shared" si="10"/>
        <v>1</v>
      </c>
      <c r="U133" s="11">
        <f t="shared" si="11"/>
        <v>0</v>
      </c>
      <c r="V133" s="72">
        <f>Q133+Part1Out!C$75</f>
        <v>-2.2494964444886065</v>
      </c>
      <c r="W133" s="1">
        <f t="shared" si="12"/>
        <v>0.10545231228747569</v>
      </c>
      <c r="X133" s="12">
        <f t="shared" si="13"/>
        <v>9.5392909413945431E-2</v>
      </c>
      <c r="Y133" s="11">
        <f t="shared" si="14"/>
        <v>0</v>
      </c>
      <c r="Z133" s="1">
        <f t="shared" si="15"/>
        <v>0</v>
      </c>
    </row>
    <row r="134" spans="1:26" x14ac:dyDescent="0.2">
      <c r="A134" s="7" t="s">
        <v>158</v>
      </c>
      <c r="B134" s="7">
        <v>0</v>
      </c>
      <c r="C134" s="8">
        <v>41149</v>
      </c>
      <c r="D134" s="8">
        <v>41123</v>
      </c>
      <c r="E134" s="8">
        <v>41281</v>
      </c>
      <c r="F134" s="7">
        <v>0</v>
      </c>
      <c r="G134" s="7">
        <v>0</v>
      </c>
      <c r="H134" s="7">
        <v>0</v>
      </c>
      <c r="I134" s="7">
        <v>49.67</v>
      </c>
      <c r="J134" s="7">
        <v>5.0632911392405097E-2</v>
      </c>
      <c r="K134" s="7">
        <v>0</v>
      </c>
      <c r="L134" s="7">
        <v>0</v>
      </c>
      <c r="M134" s="7">
        <v>0</v>
      </c>
      <c r="N134" s="7">
        <v>0</v>
      </c>
      <c r="O134" s="7" t="s">
        <v>159</v>
      </c>
      <c r="P134" s="9" t="s">
        <v>62</v>
      </c>
      <c r="Q134" s="10">
        <f>F134*Part1Out!C$76+'relay test.csv'!H134*Part1Out!C$77+'relay test.csv'!I134*Part1Out!C$78+'relay test.csv'!J134*Part1Out!C$79+'relay test.csv'!K134*Part1Out!C$80+'relay test.csv'!L134*Part1Out!C$81+'relay test.csv'!M134*Part1Out!C$82</f>
        <v>-0.20746201750391635</v>
      </c>
      <c r="R134" s="11">
        <f t="shared" ref="R134:R197" si="16">EXP(Q134)</f>
        <v>0.81264410743854465</v>
      </c>
      <c r="S134" s="12">
        <f t="shared" ref="S134:S197" si="17">R134/(1+R134)</f>
        <v>0.44831972481729776</v>
      </c>
      <c r="T134" s="11">
        <f t="shared" ref="T134:T197" si="18">1*(S134&gt;0.5)+0*(S134&lt;=0.5)</f>
        <v>0</v>
      </c>
      <c r="U134" s="11">
        <f t="shared" ref="U134:U197" si="19">B134</f>
        <v>0</v>
      </c>
      <c r="V134" s="72">
        <f>Q134+Part1Out!C$75</f>
        <v>-2.742265606586157</v>
      </c>
      <c r="W134" s="1">
        <f t="shared" ref="W134:W197" si="20">EXP(V134)</f>
        <v>6.4424221483826594E-2</v>
      </c>
      <c r="X134" s="12">
        <f t="shared" ref="X134:X197" si="21">W134/(1+W134)</f>
        <v>6.0524948778427894E-2</v>
      </c>
      <c r="Y134" s="11">
        <f t="shared" ref="Y134:Y197" si="22">1*(X134&gt;0.5)+0*(X134&lt;=0.5)</f>
        <v>0</v>
      </c>
      <c r="Z134" s="1">
        <f t="shared" ref="Z134:Z197" si="23">U134</f>
        <v>0</v>
      </c>
    </row>
    <row r="135" spans="1:26" x14ac:dyDescent="0.2">
      <c r="A135" s="7" t="s">
        <v>160</v>
      </c>
      <c r="B135" s="7">
        <v>0</v>
      </c>
      <c r="C135" s="8">
        <v>41440</v>
      </c>
      <c r="D135" s="8">
        <v>41440</v>
      </c>
      <c r="E135" s="8">
        <v>41440</v>
      </c>
      <c r="F135" s="7">
        <v>0</v>
      </c>
      <c r="G135" s="7">
        <v>0</v>
      </c>
      <c r="H135" s="7">
        <v>0</v>
      </c>
      <c r="I135" s="7">
        <v>99.94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 t="s">
        <v>161</v>
      </c>
      <c r="P135" s="9" t="s">
        <v>62</v>
      </c>
      <c r="Q135" s="10">
        <f>F135*Part1Out!C$76+'relay test.csv'!H135*Part1Out!C$77+'relay test.csv'!I135*Part1Out!C$78+'relay test.csv'!J135*Part1Out!C$79+'relay test.csv'!K135*Part1Out!C$80+'relay test.csv'!L135*Part1Out!C$81+'relay test.csv'!M135*Part1Out!C$82</f>
        <v>-0.35554592387374045</v>
      </c>
      <c r="R135" s="11">
        <f t="shared" si="16"/>
        <v>0.70079076035364962</v>
      </c>
      <c r="S135" s="12">
        <f t="shared" si="17"/>
        <v>0.41203819816608861</v>
      </c>
      <c r="T135" s="11">
        <f t="shared" si="18"/>
        <v>0</v>
      </c>
      <c r="U135" s="11">
        <f t="shared" si="19"/>
        <v>0</v>
      </c>
      <c r="V135" s="72">
        <f>Q135+Part1Out!C$75</f>
        <v>-2.8903495129559813</v>
      </c>
      <c r="W135" s="1">
        <f t="shared" si="20"/>
        <v>5.5556791399311328E-2</v>
      </c>
      <c r="X135" s="12">
        <f t="shared" si="21"/>
        <v>5.2632688124399078E-2</v>
      </c>
      <c r="Y135" s="11">
        <f t="shared" si="22"/>
        <v>0</v>
      </c>
      <c r="Z135" s="1">
        <f t="shared" si="23"/>
        <v>0</v>
      </c>
    </row>
    <row r="136" spans="1:26" x14ac:dyDescent="0.2">
      <c r="A136" s="7" t="s">
        <v>162</v>
      </c>
      <c r="B136" s="7">
        <v>1</v>
      </c>
      <c r="C136" s="8">
        <v>41277</v>
      </c>
      <c r="D136" s="8">
        <v>41442</v>
      </c>
      <c r="E136" s="8">
        <v>41442</v>
      </c>
      <c r="F136" s="7">
        <v>35</v>
      </c>
      <c r="G136" s="7">
        <v>71.428571430000005</v>
      </c>
      <c r="H136" s="7">
        <v>22.85714286</v>
      </c>
      <c r="I136" s="7">
        <v>99.71</v>
      </c>
      <c r="J136" s="7">
        <v>0</v>
      </c>
      <c r="K136" s="7">
        <v>1</v>
      </c>
      <c r="L136" s="7">
        <v>1</v>
      </c>
      <c r="M136" s="7">
        <v>0</v>
      </c>
      <c r="N136" s="7">
        <v>0</v>
      </c>
      <c r="O136" s="7" t="s">
        <v>35</v>
      </c>
      <c r="P136" s="9" t="s">
        <v>62</v>
      </c>
      <c r="Q136" s="10">
        <f>F136*Part1Out!C$76+'relay test.csv'!H136*Part1Out!C$77+'relay test.csv'!I136*Part1Out!C$78+'relay test.csv'!J136*Part1Out!C$79+'relay test.csv'!K136*Part1Out!C$80+'relay test.csv'!L136*Part1Out!C$81+'relay test.csv'!M136*Part1Out!C$82</f>
        <v>8.7664869372985113</v>
      </c>
      <c r="R136" s="11">
        <f t="shared" si="16"/>
        <v>6415.5944430360823</v>
      </c>
      <c r="S136" s="12">
        <f t="shared" si="17"/>
        <v>0.99984415409001182</v>
      </c>
      <c r="T136" s="11">
        <f t="shared" si="18"/>
        <v>1</v>
      </c>
      <c r="U136" s="11">
        <f t="shared" si="19"/>
        <v>1</v>
      </c>
      <c r="V136" s="72">
        <f>Q136+Part1Out!C$75</f>
        <v>6.2316833482162703</v>
      </c>
      <c r="W136" s="1">
        <f t="shared" si="20"/>
        <v>508.61093259058737</v>
      </c>
      <c r="X136" s="12">
        <f t="shared" si="21"/>
        <v>0.99803771870647173</v>
      </c>
      <c r="Y136" s="11">
        <f t="shared" si="22"/>
        <v>1</v>
      </c>
      <c r="Z136" s="1">
        <f t="shared" si="23"/>
        <v>1</v>
      </c>
    </row>
    <row r="137" spans="1:26" x14ac:dyDescent="0.2">
      <c r="A137" s="7" t="s">
        <v>163</v>
      </c>
      <c r="B137" s="7">
        <v>1</v>
      </c>
      <c r="C137" s="8">
        <v>41053</v>
      </c>
      <c r="D137" s="8">
        <v>41053</v>
      </c>
      <c r="E137" s="8">
        <v>41324</v>
      </c>
      <c r="F137" s="7">
        <v>48</v>
      </c>
      <c r="G137" s="7">
        <v>0</v>
      </c>
      <c r="H137" s="7">
        <v>0</v>
      </c>
      <c r="I137" s="7">
        <v>63.27</v>
      </c>
      <c r="J137" s="7">
        <v>1.4760147601476E-2</v>
      </c>
      <c r="K137" s="7">
        <v>0</v>
      </c>
      <c r="L137" s="7">
        <v>0</v>
      </c>
      <c r="M137" s="7">
        <v>0</v>
      </c>
      <c r="N137" s="7">
        <v>0</v>
      </c>
      <c r="O137" s="7" t="s">
        <v>35</v>
      </c>
      <c r="P137" s="9" t="s">
        <v>23</v>
      </c>
      <c r="Q137" s="10">
        <f>F137*Part1Out!C$76+'relay test.csv'!H137*Part1Out!C$77+'relay test.csv'!I137*Part1Out!C$78+'relay test.csv'!J137*Part1Out!C$79+'relay test.csv'!K137*Part1Out!C$80+'relay test.csv'!L137*Part1Out!C$81+'relay test.csv'!M137*Part1Out!C$82</f>
        <v>9.8976997935220616</v>
      </c>
      <c r="R137" s="11">
        <f t="shared" si="16"/>
        <v>19884.579155932595</v>
      </c>
      <c r="S137" s="12">
        <f t="shared" si="17"/>
        <v>0.99994971230195717</v>
      </c>
      <c r="T137" s="11">
        <f t="shared" si="18"/>
        <v>1</v>
      </c>
      <c r="U137" s="11">
        <f t="shared" si="19"/>
        <v>1</v>
      </c>
      <c r="V137" s="72">
        <f>Q137+Part1Out!C$75</f>
        <v>7.3628962044398207</v>
      </c>
      <c r="W137" s="1">
        <f t="shared" si="20"/>
        <v>1576.3955216415088</v>
      </c>
      <c r="X137" s="12">
        <f t="shared" si="21"/>
        <v>0.99936604359129955</v>
      </c>
      <c r="Y137" s="11">
        <f t="shared" si="22"/>
        <v>1</v>
      </c>
      <c r="Z137" s="1">
        <f t="shared" si="23"/>
        <v>1</v>
      </c>
    </row>
    <row r="138" spans="1:26" x14ac:dyDescent="0.2">
      <c r="A138" s="7" t="s">
        <v>164</v>
      </c>
      <c r="B138" s="7">
        <v>1</v>
      </c>
      <c r="C138" s="8">
        <v>41384</v>
      </c>
      <c r="D138" s="8">
        <v>41444</v>
      </c>
      <c r="E138" s="8">
        <v>41444</v>
      </c>
      <c r="F138" s="7">
        <v>42</v>
      </c>
      <c r="G138" s="7">
        <v>7.1428571429999996</v>
      </c>
      <c r="H138" s="7">
        <v>4.7619047620000003</v>
      </c>
      <c r="I138" s="7">
        <v>47.18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 t="s">
        <v>25</v>
      </c>
      <c r="P138" s="9" t="s">
        <v>27</v>
      </c>
      <c r="Q138" s="10">
        <f>F138*Part1Out!C$76+'relay test.csv'!H138*Part1Out!C$77+'relay test.csv'!I138*Part1Out!C$78+'relay test.csv'!J138*Part1Out!C$79+'relay test.csv'!K138*Part1Out!C$80+'relay test.csv'!L138*Part1Out!C$81+'relay test.csv'!M138*Part1Out!C$82</f>
        <v>8.7888683842249424</v>
      </c>
      <c r="R138" s="11">
        <f t="shared" si="16"/>
        <v>6560.8036642258066</v>
      </c>
      <c r="S138" s="12">
        <f t="shared" si="17"/>
        <v>0.99984760287701813</v>
      </c>
      <c r="T138" s="11">
        <f t="shared" si="18"/>
        <v>1</v>
      </c>
      <c r="U138" s="11">
        <f t="shared" si="19"/>
        <v>1</v>
      </c>
      <c r="V138" s="72">
        <f>Q138+Part1Out!C$75</f>
        <v>6.2540647951427015</v>
      </c>
      <c r="W138" s="1">
        <f t="shared" si="20"/>
        <v>520.12272593504122</v>
      </c>
      <c r="X138" s="12">
        <f t="shared" si="21"/>
        <v>0.99808106622445658</v>
      </c>
      <c r="Y138" s="11">
        <f t="shared" si="22"/>
        <v>1</v>
      </c>
      <c r="Z138" s="1">
        <f t="shared" si="23"/>
        <v>1</v>
      </c>
    </row>
    <row r="139" spans="1:26" x14ac:dyDescent="0.2">
      <c r="A139" s="7" t="s">
        <v>165</v>
      </c>
      <c r="B139" s="7">
        <v>1</v>
      </c>
      <c r="C139" s="8">
        <v>41413</v>
      </c>
      <c r="D139" s="8">
        <v>41413</v>
      </c>
      <c r="E139" s="8">
        <v>41626</v>
      </c>
      <c r="F139" s="7">
        <v>51</v>
      </c>
      <c r="G139" s="7">
        <v>9.8039215689999999</v>
      </c>
      <c r="H139" s="7">
        <v>5.8823529409999997</v>
      </c>
      <c r="I139" s="7">
        <v>57.08</v>
      </c>
      <c r="J139" s="7">
        <v>1.4084507042253501E-2</v>
      </c>
      <c r="K139" s="7">
        <v>0</v>
      </c>
      <c r="L139" s="7">
        <v>0</v>
      </c>
      <c r="M139" s="7">
        <v>0</v>
      </c>
      <c r="N139" s="7">
        <v>0</v>
      </c>
      <c r="O139" s="7" t="s">
        <v>35</v>
      </c>
      <c r="P139" s="9" t="s">
        <v>166</v>
      </c>
      <c r="Q139" s="10">
        <f>F139*Part1Out!C$76+'relay test.csv'!H139*Part1Out!C$77+'relay test.csv'!I139*Part1Out!C$78+'relay test.csv'!J139*Part1Out!C$79+'relay test.csv'!K139*Part1Out!C$80+'relay test.csv'!L139*Part1Out!C$81+'relay test.csv'!M139*Part1Out!C$82</f>
        <v>10.666309765371873</v>
      </c>
      <c r="R139" s="11">
        <f t="shared" si="16"/>
        <v>42886.388293432894</v>
      </c>
      <c r="S139" s="12">
        <f t="shared" si="17"/>
        <v>0.99997668312201349</v>
      </c>
      <c r="T139" s="11">
        <f t="shared" si="18"/>
        <v>1</v>
      </c>
      <c r="U139" s="11">
        <f t="shared" si="19"/>
        <v>1</v>
      </c>
      <c r="V139" s="72">
        <f>Q139+Part1Out!C$75</f>
        <v>8.1315061762896317</v>
      </c>
      <c r="W139" s="1">
        <f t="shared" si="20"/>
        <v>3399.9165843535652</v>
      </c>
      <c r="X139" s="12">
        <f t="shared" si="21"/>
        <v>0.99970596162087577</v>
      </c>
      <c r="Y139" s="11">
        <f t="shared" si="22"/>
        <v>1</v>
      </c>
      <c r="Z139" s="1">
        <f t="shared" si="23"/>
        <v>1</v>
      </c>
    </row>
    <row r="140" spans="1:26" x14ac:dyDescent="0.2">
      <c r="A140" s="7" t="s">
        <v>167</v>
      </c>
      <c r="B140" s="7">
        <v>1</v>
      </c>
      <c r="C140" s="8">
        <v>41152</v>
      </c>
      <c r="D140" s="8">
        <v>41169</v>
      </c>
      <c r="E140" s="8">
        <v>41299</v>
      </c>
      <c r="F140" s="7">
        <v>45</v>
      </c>
      <c r="G140" s="7">
        <v>0</v>
      </c>
      <c r="H140" s="7">
        <v>0</v>
      </c>
      <c r="I140" s="7">
        <v>58.25</v>
      </c>
      <c r="J140" s="7">
        <v>2.3076923076923099E-2</v>
      </c>
      <c r="K140" s="7">
        <v>0</v>
      </c>
      <c r="L140" s="7">
        <v>0</v>
      </c>
      <c r="M140" s="7">
        <v>0</v>
      </c>
      <c r="N140" s="7">
        <v>0</v>
      </c>
      <c r="O140" s="7" t="s">
        <v>22</v>
      </c>
      <c r="P140" s="9" t="s">
        <v>27</v>
      </c>
      <c r="Q140" s="10">
        <f>F140*Part1Out!C$76+'relay test.csv'!H140*Part1Out!C$77+'relay test.csv'!I140*Part1Out!C$78+'relay test.csv'!J140*Part1Out!C$79+'relay test.csv'!K140*Part1Out!C$80+'relay test.csv'!L140*Part1Out!C$81+'relay test.csv'!M140*Part1Out!C$82</f>
        <v>9.2772723284765988</v>
      </c>
      <c r="R140" s="11">
        <f t="shared" si="16"/>
        <v>10692.227220434948</v>
      </c>
      <c r="S140" s="12">
        <f t="shared" si="17"/>
        <v>0.99990648286252737</v>
      </c>
      <c r="T140" s="11">
        <f t="shared" si="18"/>
        <v>1</v>
      </c>
      <c r="U140" s="11">
        <f t="shared" si="19"/>
        <v>1</v>
      </c>
      <c r="V140" s="72">
        <f>Q140+Part1Out!C$75</f>
        <v>6.7424687393943579</v>
      </c>
      <c r="W140" s="1">
        <f t="shared" si="20"/>
        <v>847.65078378027044</v>
      </c>
      <c r="X140" s="12">
        <f t="shared" si="21"/>
        <v>0.99882165901556641</v>
      </c>
      <c r="Y140" s="11">
        <f t="shared" si="22"/>
        <v>1</v>
      </c>
      <c r="Z140" s="1">
        <f t="shared" si="23"/>
        <v>1</v>
      </c>
    </row>
    <row r="141" spans="1:26" x14ac:dyDescent="0.2">
      <c r="A141" s="7" t="s">
        <v>168</v>
      </c>
      <c r="B141" s="7">
        <v>1</v>
      </c>
      <c r="C141" s="8">
        <v>41112</v>
      </c>
      <c r="D141" s="8">
        <v>41379</v>
      </c>
      <c r="E141" s="8">
        <v>41641</v>
      </c>
      <c r="F141" s="7">
        <v>52</v>
      </c>
      <c r="G141" s="7">
        <v>3.846153846</v>
      </c>
      <c r="H141" s="7">
        <v>0</v>
      </c>
      <c r="I141" s="7">
        <v>61.33</v>
      </c>
      <c r="J141" s="7">
        <v>3.0534351145038201E-2</v>
      </c>
      <c r="K141" s="7">
        <v>1</v>
      </c>
      <c r="L141" s="7">
        <v>0</v>
      </c>
      <c r="M141" s="7">
        <v>0</v>
      </c>
      <c r="N141" s="7">
        <v>0</v>
      </c>
      <c r="O141" s="7" t="s">
        <v>22</v>
      </c>
      <c r="P141" s="9" t="s">
        <v>23</v>
      </c>
      <c r="Q141" s="10">
        <f>F141*Part1Out!C$76+'relay test.csv'!H141*Part1Out!C$77+'relay test.csv'!I141*Part1Out!C$78+'relay test.csv'!J141*Part1Out!C$79+'relay test.csv'!K141*Part1Out!C$80+'relay test.csv'!L141*Part1Out!C$81+'relay test.csv'!M141*Part1Out!C$82</f>
        <v>11.264577217816978</v>
      </c>
      <c r="R141" s="11">
        <f t="shared" si="16"/>
        <v>78008.823246328175</v>
      </c>
      <c r="S141" s="12">
        <f t="shared" si="17"/>
        <v>0.99998718110157947</v>
      </c>
      <c r="T141" s="11">
        <f t="shared" si="18"/>
        <v>1</v>
      </c>
      <c r="U141" s="11">
        <f t="shared" si="19"/>
        <v>1</v>
      </c>
      <c r="V141" s="72">
        <f>Q141+Part1Out!C$75</f>
        <v>8.7297736287347369</v>
      </c>
      <c r="W141" s="1">
        <f t="shared" si="20"/>
        <v>6184.327998581085</v>
      </c>
      <c r="X141" s="12">
        <f t="shared" si="21"/>
        <v>0.99983832708625486</v>
      </c>
      <c r="Y141" s="11">
        <f t="shared" si="22"/>
        <v>1</v>
      </c>
      <c r="Z141" s="1">
        <f t="shared" si="23"/>
        <v>1</v>
      </c>
    </row>
    <row r="142" spans="1:26" x14ac:dyDescent="0.2">
      <c r="A142" s="7" t="s">
        <v>169</v>
      </c>
      <c r="B142" s="7">
        <v>1</v>
      </c>
      <c r="C142" s="8">
        <v>41310</v>
      </c>
      <c r="D142" s="8">
        <v>41318</v>
      </c>
      <c r="E142" s="8">
        <v>41318</v>
      </c>
      <c r="F142" s="7">
        <v>45</v>
      </c>
      <c r="G142" s="7">
        <v>0</v>
      </c>
      <c r="H142" s="7">
        <v>0</v>
      </c>
      <c r="I142" s="7">
        <v>67.47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 t="s">
        <v>29</v>
      </c>
      <c r="P142" s="9" t="s">
        <v>27</v>
      </c>
      <c r="Q142" s="10">
        <f>F142*Part1Out!C$76+'relay test.csv'!H142*Part1Out!C$77+'relay test.csv'!I142*Part1Out!C$78+'relay test.csv'!J142*Part1Out!C$79+'relay test.csv'!K142*Part1Out!C$80+'relay test.csv'!L142*Part1Out!C$81+'relay test.csv'!M142*Part1Out!C$82</f>
        <v>9.2584891042408266</v>
      </c>
      <c r="R142" s="11">
        <f t="shared" si="16"/>
        <v>10493.267124571124</v>
      </c>
      <c r="S142" s="12">
        <f t="shared" si="17"/>
        <v>0.99990470987748548</v>
      </c>
      <c r="T142" s="11">
        <f t="shared" si="18"/>
        <v>1</v>
      </c>
      <c r="U142" s="11">
        <f t="shared" si="19"/>
        <v>1</v>
      </c>
      <c r="V142" s="72">
        <f>Q142+Part1Out!C$75</f>
        <v>6.7236855151585857</v>
      </c>
      <c r="W142" s="1">
        <f t="shared" si="20"/>
        <v>831.87776682851245</v>
      </c>
      <c r="X142" s="12">
        <f t="shared" si="21"/>
        <v>0.99879934362540634</v>
      </c>
      <c r="Y142" s="11">
        <f t="shared" si="22"/>
        <v>1</v>
      </c>
      <c r="Z142" s="1">
        <f t="shared" si="23"/>
        <v>1</v>
      </c>
    </row>
    <row r="143" spans="1:26" x14ac:dyDescent="0.2">
      <c r="A143" s="7" t="s">
        <v>170</v>
      </c>
      <c r="B143" s="7">
        <v>1</v>
      </c>
      <c r="C143" s="8">
        <v>41436</v>
      </c>
      <c r="D143" s="8">
        <v>41437</v>
      </c>
      <c r="E143" s="8">
        <v>41437</v>
      </c>
      <c r="F143" s="7">
        <v>37</v>
      </c>
      <c r="G143" s="7">
        <v>10.81081081</v>
      </c>
      <c r="H143" s="7">
        <v>0</v>
      </c>
      <c r="I143" s="7">
        <v>110.42</v>
      </c>
      <c r="J143" s="7">
        <v>0</v>
      </c>
      <c r="K143" s="7">
        <v>1</v>
      </c>
      <c r="L143" s="7">
        <v>0</v>
      </c>
      <c r="M143" s="7">
        <v>0</v>
      </c>
      <c r="N143" s="7">
        <v>0</v>
      </c>
      <c r="O143" s="7" t="s">
        <v>35</v>
      </c>
      <c r="P143" s="9" t="s">
        <v>62</v>
      </c>
      <c r="Q143" s="10">
        <f>F143*Part1Out!C$76+'relay test.csv'!H143*Part1Out!C$77+'relay test.csv'!I143*Part1Out!C$78+'relay test.csv'!J143*Part1Out!C$79+'relay test.csv'!K143*Part1Out!C$80+'relay test.csv'!L143*Part1Out!C$81+'relay test.csv'!M143*Part1Out!C$82</f>
        <v>7.9423093319155651</v>
      </c>
      <c r="R143" s="11">
        <f t="shared" si="16"/>
        <v>2813.8511271329739</v>
      </c>
      <c r="S143" s="12">
        <f t="shared" si="17"/>
        <v>0.99964474142509319</v>
      </c>
      <c r="T143" s="11">
        <f t="shared" si="18"/>
        <v>1</v>
      </c>
      <c r="U143" s="11">
        <f t="shared" si="19"/>
        <v>1</v>
      </c>
      <c r="V143" s="72">
        <f>Q143+Part1Out!C$75</f>
        <v>5.4075057428333242</v>
      </c>
      <c r="W143" s="1">
        <f t="shared" si="20"/>
        <v>223.07448805397129</v>
      </c>
      <c r="X143" s="12">
        <f t="shared" si="21"/>
        <v>0.99553719832773135</v>
      </c>
      <c r="Y143" s="11">
        <f t="shared" si="22"/>
        <v>1</v>
      </c>
      <c r="Z143" s="1">
        <f t="shared" si="23"/>
        <v>1</v>
      </c>
    </row>
    <row r="144" spans="1:26" x14ac:dyDescent="0.2">
      <c r="A144" s="7" t="s">
        <v>171</v>
      </c>
      <c r="B144" s="7">
        <v>1</v>
      </c>
      <c r="C144" s="8">
        <v>41407</v>
      </c>
      <c r="D144" s="8">
        <v>41444</v>
      </c>
      <c r="E144" s="8">
        <v>41444</v>
      </c>
      <c r="F144" s="7">
        <v>45</v>
      </c>
      <c r="G144" s="7">
        <v>0</v>
      </c>
      <c r="H144" s="7">
        <v>0</v>
      </c>
      <c r="I144" s="7">
        <v>124.79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 t="s">
        <v>22</v>
      </c>
      <c r="P144" s="9" t="s">
        <v>23</v>
      </c>
      <c r="Q144" s="10">
        <f>F144*Part1Out!C$76+'relay test.csv'!H144*Part1Out!C$77+'relay test.csv'!I144*Part1Out!C$78+'relay test.csv'!J144*Part1Out!C$79+'relay test.csv'!K144*Part1Out!C$80+'relay test.csv'!L144*Part1Out!C$81+'relay test.csv'!M144*Part1Out!C$82</f>
        <v>9.054567827910601</v>
      </c>
      <c r="R144" s="11">
        <f t="shared" si="16"/>
        <v>8557.5381451948415</v>
      </c>
      <c r="S144" s="12">
        <f t="shared" si="17"/>
        <v>0.9998831576160514</v>
      </c>
      <c r="T144" s="11">
        <f t="shared" si="18"/>
        <v>1</v>
      </c>
      <c r="U144" s="11">
        <f t="shared" si="19"/>
        <v>1</v>
      </c>
      <c r="V144" s="72">
        <f>Q144+Part1Out!C$75</f>
        <v>6.5197642388283601</v>
      </c>
      <c r="W144" s="1">
        <f t="shared" si="20"/>
        <v>678.41842176160674</v>
      </c>
      <c r="X144" s="12">
        <f t="shared" si="21"/>
        <v>0.99852815294968422</v>
      </c>
      <c r="Y144" s="11">
        <f t="shared" si="22"/>
        <v>1</v>
      </c>
      <c r="Z144" s="1">
        <f t="shared" si="23"/>
        <v>1</v>
      </c>
    </row>
    <row r="145" spans="1:26" x14ac:dyDescent="0.2">
      <c r="A145" s="7" t="s">
        <v>172</v>
      </c>
      <c r="B145" s="7">
        <v>1</v>
      </c>
      <c r="C145" s="8">
        <v>41149</v>
      </c>
      <c r="D145" s="8">
        <v>41150</v>
      </c>
      <c r="E145" s="8">
        <v>41634</v>
      </c>
      <c r="F145" s="7">
        <v>31</v>
      </c>
      <c r="G145" s="7">
        <v>70.967741939999996</v>
      </c>
      <c r="H145" s="7">
        <v>38.709677419999998</v>
      </c>
      <c r="I145" s="7">
        <v>92.09</v>
      </c>
      <c r="J145" s="7">
        <v>9.2975206611570202E-2</v>
      </c>
      <c r="K145" s="7">
        <v>1</v>
      </c>
      <c r="L145" s="7">
        <v>0</v>
      </c>
      <c r="M145" s="7">
        <v>0</v>
      </c>
      <c r="N145" s="7">
        <v>0</v>
      </c>
      <c r="O145" s="7" t="s">
        <v>159</v>
      </c>
      <c r="P145" s="9" t="s">
        <v>62</v>
      </c>
      <c r="Q145" s="10">
        <f>F145*Part1Out!C$76+'relay test.csv'!H145*Part1Out!C$77+'relay test.csv'!I145*Part1Out!C$78+'relay test.csv'!J145*Part1Out!C$79+'relay test.csv'!K145*Part1Out!C$80+'relay test.csv'!L145*Part1Out!C$81+'relay test.csv'!M145*Part1Out!C$82</f>
        <v>7.4278144553253913</v>
      </c>
      <c r="R145" s="11">
        <f t="shared" si="16"/>
        <v>1682.1271888896017</v>
      </c>
      <c r="S145" s="12">
        <f t="shared" si="17"/>
        <v>0.99940586783541907</v>
      </c>
      <c r="T145" s="11">
        <f t="shared" si="18"/>
        <v>1</v>
      </c>
      <c r="U145" s="11">
        <f t="shared" si="19"/>
        <v>1</v>
      </c>
      <c r="V145" s="72">
        <f>Q145+Part1Out!C$75</f>
        <v>4.8930108662431504</v>
      </c>
      <c r="W145" s="1">
        <f t="shared" si="20"/>
        <v>133.35448271762144</v>
      </c>
      <c r="X145" s="12">
        <f t="shared" si="21"/>
        <v>0.99255700308785566</v>
      </c>
      <c r="Y145" s="11">
        <f t="shared" si="22"/>
        <v>1</v>
      </c>
      <c r="Z145" s="1">
        <f t="shared" si="23"/>
        <v>1</v>
      </c>
    </row>
    <row r="146" spans="1:26" x14ac:dyDescent="0.2">
      <c r="A146" s="7" t="s">
        <v>173</v>
      </c>
      <c r="B146" s="7">
        <v>1</v>
      </c>
      <c r="C146" s="8">
        <v>41244</v>
      </c>
      <c r="D146" s="8">
        <v>41258</v>
      </c>
      <c r="E146" s="8">
        <v>41653</v>
      </c>
      <c r="F146" s="7">
        <v>53</v>
      </c>
      <c r="G146" s="7">
        <v>1.886792453</v>
      </c>
      <c r="H146" s="7">
        <v>0</v>
      </c>
      <c r="I146" s="7">
        <v>63.23</v>
      </c>
      <c r="J146" s="7">
        <v>3.29113924050633E-2</v>
      </c>
      <c r="K146" s="7">
        <v>0</v>
      </c>
      <c r="L146" s="7">
        <v>0</v>
      </c>
      <c r="M146" s="7">
        <v>0</v>
      </c>
      <c r="N146" s="7">
        <v>0</v>
      </c>
      <c r="O146" s="7" t="s">
        <v>29</v>
      </c>
      <c r="P146" s="9" t="s">
        <v>62</v>
      </c>
      <c r="Q146" s="10">
        <f>F146*Part1Out!C$76+'relay test.csv'!H146*Part1Out!C$77+'relay test.csv'!I146*Part1Out!C$78+'relay test.csv'!J146*Part1Out!C$79+'relay test.csv'!K146*Part1Out!C$80+'relay test.csv'!L146*Part1Out!C$81+'relay test.csv'!M146*Part1Out!C$82</f>
        <v>10.942207455261382</v>
      </c>
      <c r="R146" s="11">
        <f t="shared" si="16"/>
        <v>56511.953168397871</v>
      </c>
      <c r="S146" s="12">
        <f t="shared" si="17"/>
        <v>0.99998230494171803</v>
      </c>
      <c r="T146" s="11">
        <f t="shared" si="18"/>
        <v>1</v>
      </c>
      <c r="U146" s="11">
        <f t="shared" si="19"/>
        <v>1</v>
      </c>
      <c r="V146" s="72">
        <f>Q146+Part1Out!C$75</f>
        <v>8.4074038661791413</v>
      </c>
      <c r="W146" s="1">
        <f t="shared" si="20"/>
        <v>4480.1144241113288</v>
      </c>
      <c r="X146" s="12">
        <f t="shared" si="21"/>
        <v>0.99977684122623178</v>
      </c>
      <c r="Y146" s="11">
        <f t="shared" si="22"/>
        <v>1</v>
      </c>
      <c r="Z146" s="1">
        <f t="shared" si="23"/>
        <v>1</v>
      </c>
    </row>
    <row r="147" spans="1:26" x14ac:dyDescent="0.2">
      <c r="A147" s="7" t="s">
        <v>174</v>
      </c>
      <c r="B147" s="7">
        <v>1</v>
      </c>
      <c r="C147" s="8">
        <v>41412</v>
      </c>
      <c r="D147" s="8">
        <v>41498</v>
      </c>
      <c r="E147" s="8">
        <v>41653</v>
      </c>
      <c r="F147" s="7">
        <v>47</v>
      </c>
      <c r="G147" s="7">
        <v>48.93617021</v>
      </c>
      <c r="H147" s="7">
        <v>14.893617020000001</v>
      </c>
      <c r="I147" s="7">
        <v>73.11</v>
      </c>
      <c r="J147" s="7">
        <v>5.8064516129032302E-2</v>
      </c>
      <c r="K147" s="7">
        <v>1</v>
      </c>
      <c r="L147" s="7">
        <v>0</v>
      </c>
      <c r="M147" s="7">
        <v>0</v>
      </c>
      <c r="N147" s="7">
        <v>0</v>
      </c>
      <c r="O147" s="7" t="s">
        <v>22</v>
      </c>
      <c r="P147" s="9" t="s">
        <v>27</v>
      </c>
      <c r="Q147" s="10">
        <f>F147*Part1Out!C$76+'relay test.csv'!H147*Part1Out!C$77+'relay test.csv'!I147*Part1Out!C$78+'relay test.csv'!J147*Part1Out!C$79+'relay test.csv'!K147*Part1Out!C$80+'relay test.csv'!L147*Part1Out!C$81+'relay test.csv'!M147*Part1Out!C$82</f>
        <v>10.43651785814304</v>
      </c>
      <c r="R147" s="11">
        <f t="shared" si="16"/>
        <v>34081.768020828349</v>
      </c>
      <c r="S147" s="12">
        <f t="shared" si="17"/>
        <v>0.99997065966005494</v>
      </c>
      <c r="T147" s="11">
        <f t="shared" si="18"/>
        <v>1</v>
      </c>
      <c r="U147" s="11">
        <f t="shared" si="19"/>
        <v>1</v>
      </c>
      <c r="V147" s="72">
        <f>Q147+Part1Out!C$75</f>
        <v>7.9017142690607987</v>
      </c>
      <c r="W147" s="1">
        <f t="shared" si="20"/>
        <v>2701.9101614543983</v>
      </c>
      <c r="X147" s="12">
        <f t="shared" si="21"/>
        <v>0.99963002839892323</v>
      </c>
      <c r="Y147" s="11">
        <f t="shared" si="22"/>
        <v>1</v>
      </c>
      <c r="Z147" s="1">
        <f t="shared" si="23"/>
        <v>1</v>
      </c>
    </row>
    <row r="148" spans="1:26" x14ac:dyDescent="0.2">
      <c r="A148" s="7" t="s">
        <v>175</v>
      </c>
      <c r="B148" s="7">
        <v>1</v>
      </c>
      <c r="C148" s="8">
        <v>41444</v>
      </c>
      <c r="D148" s="8">
        <v>41525</v>
      </c>
      <c r="E148" s="8">
        <v>41655</v>
      </c>
      <c r="F148" s="7">
        <v>50</v>
      </c>
      <c r="G148" s="7">
        <v>8</v>
      </c>
      <c r="H148" s="7">
        <v>6</v>
      </c>
      <c r="I148" s="7">
        <v>74.650000000000006</v>
      </c>
      <c r="J148" s="7">
        <v>0.123076923076923</v>
      </c>
      <c r="K148" s="7">
        <v>1</v>
      </c>
      <c r="L148" s="7">
        <v>0</v>
      </c>
      <c r="M148" s="7">
        <v>0</v>
      </c>
      <c r="N148" s="7">
        <v>0</v>
      </c>
      <c r="O148" s="7" t="s">
        <v>31</v>
      </c>
      <c r="P148" s="9" t="s">
        <v>27</v>
      </c>
      <c r="Q148" s="10">
        <f>F148*Part1Out!C$76+'relay test.csv'!H148*Part1Out!C$77+'relay test.csv'!I148*Part1Out!C$78+'relay test.csv'!J148*Part1Out!C$79+'relay test.csv'!K148*Part1Out!C$80+'relay test.csv'!L148*Part1Out!C$81+'relay test.csv'!M148*Part1Out!C$82</f>
        <v>10.854022049785968</v>
      </c>
      <c r="R148" s="11">
        <f t="shared" si="16"/>
        <v>51741.841668713365</v>
      </c>
      <c r="S148" s="12">
        <f t="shared" si="17"/>
        <v>0.99998067365518106</v>
      </c>
      <c r="T148" s="11">
        <f t="shared" si="18"/>
        <v>1</v>
      </c>
      <c r="U148" s="11">
        <f t="shared" si="19"/>
        <v>1</v>
      </c>
      <c r="V148" s="72">
        <f>Q148+Part1Out!C$75</f>
        <v>8.3192184607037269</v>
      </c>
      <c r="W148" s="1">
        <f t="shared" si="20"/>
        <v>4101.9529178070907</v>
      </c>
      <c r="X148" s="12">
        <f t="shared" si="21"/>
        <v>0.99975627309890402</v>
      </c>
      <c r="Y148" s="11">
        <f t="shared" si="22"/>
        <v>1</v>
      </c>
      <c r="Z148" s="1">
        <f t="shared" si="23"/>
        <v>1</v>
      </c>
    </row>
    <row r="149" spans="1:26" x14ac:dyDescent="0.2">
      <c r="A149" s="7" t="s">
        <v>176</v>
      </c>
      <c r="B149" s="7">
        <v>0</v>
      </c>
      <c r="C149" s="8">
        <v>41244</v>
      </c>
      <c r="D149" s="8">
        <v>41273</v>
      </c>
      <c r="E149" s="8">
        <v>41392</v>
      </c>
      <c r="F149" s="7">
        <v>0</v>
      </c>
      <c r="G149" s="7">
        <v>0</v>
      </c>
      <c r="H149" s="7">
        <v>0</v>
      </c>
      <c r="I149" s="7">
        <v>40.869999999999997</v>
      </c>
      <c r="J149" s="7">
        <v>7.5630252100840303E-2</v>
      </c>
      <c r="K149" s="7">
        <v>0</v>
      </c>
      <c r="L149" s="7">
        <v>0</v>
      </c>
      <c r="M149" s="7">
        <v>0</v>
      </c>
      <c r="N149" s="7">
        <v>0</v>
      </c>
      <c r="O149" s="7" t="s">
        <v>29</v>
      </c>
      <c r="P149" s="9" t="s">
        <v>62</v>
      </c>
      <c r="Q149" s="10">
        <f>F149*Part1Out!C$76+'relay test.csv'!H149*Part1Out!C$77+'relay test.csv'!I149*Part1Out!C$78+'relay test.csv'!J149*Part1Out!C$79+'relay test.csv'!K149*Part1Out!C$80+'relay test.csv'!L149*Part1Out!C$81+'relay test.csv'!M149*Part1Out!C$82</f>
        <v>-0.19133951652124398</v>
      </c>
      <c r="R149" s="11">
        <f t="shared" si="16"/>
        <v>0.8258521500981485</v>
      </c>
      <c r="S149" s="12">
        <f t="shared" si="17"/>
        <v>0.45231052802043964</v>
      </c>
      <c r="T149" s="11">
        <f t="shared" si="18"/>
        <v>0</v>
      </c>
      <c r="U149" s="11">
        <f t="shared" si="19"/>
        <v>0</v>
      </c>
      <c r="V149" s="72">
        <f>Q149+Part1Out!C$75</f>
        <v>-2.7261431056034851</v>
      </c>
      <c r="W149" s="1">
        <f t="shared" si="20"/>
        <v>6.5471319294394897E-2</v>
      </c>
      <c r="X149" s="12">
        <f t="shared" si="21"/>
        <v>6.1448223062215389E-2</v>
      </c>
      <c r="Y149" s="11">
        <f t="shared" si="22"/>
        <v>0</v>
      </c>
      <c r="Z149" s="1">
        <f t="shared" si="23"/>
        <v>0</v>
      </c>
    </row>
    <row r="150" spans="1:26" x14ac:dyDescent="0.2">
      <c r="A150" s="7" t="s">
        <v>177</v>
      </c>
      <c r="B150" s="7">
        <v>1</v>
      </c>
      <c r="C150" s="8">
        <v>41414</v>
      </c>
      <c r="D150" s="8">
        <v>41547</v>
      </c>
      <c r="E150" s="8">
        <v>41555</v>
      </c>
      <c r="F150" s="7">
        <v>30</v>
      </c>
      <c r="G150" s="7">
        <v>40</v>
      </c>
      <c r="H150" s="7">
        <v>16.666666670000001</v>
      </c>
      <c r="I150" s="7">
        <v>53.89</v>
      </c>
      <c r="J150" s="7">
        <v>0.25</v>
      </c>
      <c r="K150" s="7">
        <v>0</v>
      </c>
      <c r="L150" s="7">
        <v>0</v>
      </c>
      <c r="M150" s="7">
        <v>0</v>
      </c>
      <c r="N150" s="7">
        <v>0</v>
      </c>
      <c r="O150" s="7" t="s">
        <v>29</v>
      </c>
      <c r="P150" s="9" t="s">
        <v>62</v>
      </c>
      <c r="Q150" s="10">
        <f>F150*Part1Out!C$76+'relay test.csv'!H150*Part1Out!C$77+'relay test.csv'!I150*Part1Out!C$78+'relay test.csv'!J150*Part1Out!C$79+'relay test.csv'!K150*Part1Out!C$80+'relay test.csv'!L150*Part1Out!C$81+'relay test.csv'!M150*Part1Out!C$82</f>
        <v>6.3087747911959813</v>
      </c>
      <c r="R150" s="11">
        <f t="shared" si="16"/>
        <v>549.37144157589853</v>
      </c>
      <c r="S150" s="12">
        <f t="shared" si="17"/>
        <v>0.99818304525914958</v>
      </c>
      <c r="T150" s="11">
        <f t="shared" si="18"/>
        <v>1</v>
      </c>
      <c r="U150" s="11">
        <f t="shared" si="19"/>
        <v>1</v>
      </c>
      <c r="V150" s="72">
        <f>Q150+Part1Out!C$75</f>
        <v>3.7739712021137404</v>
      </c>
      <c r="W150" s="1">
        <f t="shared" si="20"/>
        <v>43.552678355760214</v>
      </c>
      <c r="X150" s="12">
        <f t="shared" si="21"/>
        <v>0.97755466030538407</v>
      </c>
      <c r="Y150" s="11">
        <f t="shared" si="22"/>
        <v>1</v>
      </c>
      <c r="Z150" s="1">
        <f t="shared" si="23"/>
        <v>1</v>
      </c>
    </row>
    <row r="151" spans="1:26" x14ac:dyDescent="0.2">
      <c r="A151" s="7" t="s">
        <v>178</v>
      </c>
      <c r="B151" s="7">
        <v>1</v>
      </c>
      <c r="C151" s="8">
        <v>41328</v>
      </c>
      <c r="D151" s="8">
        <v>41365</v>
      </c>
      <c r="E151" s="8">
        <v>41458</v>
      </c>
      <c r="F151" s="7">
        <v>29</v>
      </c>
      <c r="G151" s="7">
        <v>37.931034480000001</v>
      </c>
      <c r="H151" s="7">
        <v>0</v>
      </c>
      <c r="I151" s="7">
        <v>46.99</v>
      </c>
      <c r="J151" s="7">
        <v>2.1505376344085999E-2</v>
      </c>
      <c r="K151" s="7">
        <v>1</v>
      </c>
      <c r="L151" s="7">
        <v>0</v>
      </c>
      <c r="M151" s="7">
        <v>0</v>
      </c>
      <c r="N151" s="7">
        <v>0</v>
      </c>
      <c r="O151" s="7" t="s">
        <v>159</v>
      </c>
      <c r="P151" s="9" t="s">
        <v>62</v>
      </c>
      <c r="Q151" s="10">
        <f>F151*Part1Out!C$76+'relay test.csv'!H151*Part1Out!C$77+'relay test.csv'!I151*Part1Out!C$78+'relay test.csv'!J151*Part1Out!C$79+'relay test.csv'!K151*Part1Out!C$80+'relay test.csv'!L151*Part1Out!C$81+'relay test.csv'!M151*Part1Out!C$82</f>
        <v>6.4662785621018104</v>
      </c>
      <c r="R151" s="11">
        <f t="shared" si="16"/>
        <v>643.0860635058242</v>
      </c>
      <c r="S151" s="12">
        <f t="shared" si="17"/>
        <v>0.99844741245516644</v>
      </c>
      <c r="T151" s="11">
        <f t="shared" si="18"/>
        <v>1</v>
      </c>
      <c r="U151" s="11">
        <f t="shared" si="19"/>
        <v>1</v>
      </c>
      <c r="V151" s="72">
        <f>Q151+Part1Out!C$75</f>
        <v>3.9314749730195695</v>
      </c>
      <c r="W151" s="1">
        <f t="shared" si="20"/>
        <v>50.982119490227788</v>
      </c>
      <c r="X151" s="12">
        <f t="shared" si="21"/>
        <v>0.98076261588010105</v>
      </c>
      <c r="Y151" s="11">
        <f t="shared" si="22"/>
        <v>1</v>
      </c>
      <c r="Z151" s="1">
        <f t="shared" si="23"/>
        <v>1</v>
      </c>
    </row>
    <row r="152" spans="1:26" x14ac:dyDescent="0.2">
      <c r="A152" s="7" t="s">
        <v>179</v>
      </c>
      <c r="B152" s="7">
        <v>1</v>
      </c>
      <c r="C152" s="8">
        <v>40730</v>
      </c>
      <c r="D152" s="8">
        <v>41058</v>
      </c>
      <c r="E152" s="8">
        <v>41580</v>
      </c>
      <c r="F152" s="7">
        <v>41</v>
      </c>
      <c r="G152" s="7">
        <v>26.829268290000002</v>
      </c>
      <c r="H152" s="7">
        <v>0</v>
      </c>
      <c r="I152" s="7">
        <v>67.89</v>
      </c>
      <c r="J152" s="7">
        <v>4.40613026819923E-2</v>
      </c>
      <c r="K152" s="7">
        <v>1</v>
      </c>
      <c r="L152" s="7">
        <v>0</v>
      </c>
      <c r="M152" s="7">
        <v>0</v>
      </c>
      <c r="N152" s="7">
        <v>0</v>
      </c>
      <c r="O152" s="7" t="s">
        <v>31</v>
      </c>
      <c r="P152" s="9" t="s">
        <v>23</v>
      </c>
      <c r="Q152" s="10">
        <f>F152*Part1Out!C$76+'relay test.csv'!H152*Part1Out!C$77+'relay test.csv'!I152*Part1Out!C$78+'relay test.csv'!J152*Part1Out!C$79+'relay test.csv'!K152*Part1Out!C$80+'relay test.csv'!L152*Part1Out!C$81+'relay test.csv'!M152*Part1Out!C$82</f>
        <v>8.911162189593103</v>
      </c>
      <c r="R152" s="11">
        <f t="shared" si="16"/>
        <v>7414.2728838341363</v>
      </c>
      <c r="S152" s="12">
        <f t="shared" si="17"/>
        <v>0.99986514319625641</v>
      </c>
      <c r="T152" s="11">
        <f t="shared" si="18"/>
        <v>1</v>
      </c>
      <c r="U152" s="11">
        <f t="shared" si="19"/>
        <v>1</v>
      </c>
      <c r="V152" s="72">
        <f>Q152+Part1Out!C$75</f>
        <v>6.3763586005108621</v>
      </c>
      <c r="W152" s="1">
        <f t="shared" si="20"/>
        <v>587.78345162095763</v>
      </c>
      <c r="X152" s="12">
        <f t="shared" si="21"/>
        <v>0.99830158270031721</v>
      </c>
      <c r="Y152" s="11">
        <f t="shared" si="22"/>
        <v>1</v>
      </c>
      <c r="Z152" s="1">
        <f t="shared" si="23"/>
        <v>1</v>
      </c>
    </row>
    <row r="153" spans="1:26" x14ac:dyDescent="0.2">
      <c r="A153" s="7" t="s">
        <v>180</v>
      </c>
      <c r="B153" s="7">
        <v>0</v>
      </c>
      <c r="C153" s="8">
        <v>41451</v>
      </c>
      <c r="D153" s="8">
        <v>41463</v>
      </c>
      <c r="E153" s="8">
        <v>41471</v>
      </c>
      <c r="F153" s="7">
        <v>2</v>
      </c>
      <c r="G153" s="7">
        <v>100</v>
      </c>
      <c r="H153" s="7">
        <v>0</v>
      </c>
      <c r="I153" s="7">
        <v>34.51</v>
      </c>
      <c r="J153" s="7">
        <v>0.25</v>
      </c>
      <c r="K153" s="7">
        <v>1</v>
      </c>
      <c r="L153" s="7">
        <v>0</v>
      </c>
      <c r="M153" s="7">
        <v>0</v>
      </c>
      <c r="N153" s="7">
        <v>0</v>
      </c>
      <c r="O153" s="7" t="s">
        <v>29</v>
      </c>
      <c r="P153" s="9" t="s">
        <v>62</v>
      </c>
      <c r="Q153" s="10">
        <f>F153*Part1Out!C$76+'relay test.csv'!H153*Part1Out!C$77+'relay test.csv'!I153*Part1Out!C$78+'relay test.csv'!J153*Part1Out!C$79+'relay test.csv'!K153*Part1Out!C$80+'relay test.csv'!L153*Part1Out!C$81+'relay test.csv'!M153*Part1Out!C$82</f>
        <v>0.67276913443138264</v>
      </c>
      <c r="R153" s="11">
        <f t="shared" si="16"/>
        <v>1.9596563660574191</v>
      </c>
      <c r="S153" s="12">
        <f t="shared" si="17"/>
        <v>0.66212293715296833</v>
      </c>
      <c r="T153" s="11">
        <f t="shared" si="18"/>
        <v>1</v>
      </c>
      <c r="U153" s="11">
        <f t="shared" si="19"/>
        <v>0</v>
      </c>
      <c r="V153" s="72">
        <f>Q153+Part1Out!C$75</f>
        <v>-1.8620344546508583</v>
      </c>
      <c r="W153" s="1">
        <f t="shared" si="20"/>
        <v>0.15535624340772247</v>
      </c>
      <c r="X153" s="12">
        <f t="shared" si="21"/>
        <v>0.13446609588528238</v>
      </c>
      <c r="Y153" s="11">
        <f t="shared" si="22"/>
        <v>0</v>
      </c>
      <c r="Z153" s="1">
        <f t="shared" si="23"/>
        <v>0</v>
      </c>
    </row>
    <row r="154" spans="1:26" x14ac:dyDescent="0.2">
      <c r="A154" s="7" t="s">
        <v>181</v>
      </c>
      <c r="B154" s="7">
        <v>1</v>
      </c>
      <c r="C154" s="8">
        <v>41307</v>
      </c>
      <c r="D154" s="8">
        <v>41315</v>
      </c>
      <c r="E154" s="8">
        <v>41315</v>
      </c>
      <c r="F154" s="7">
        <v>44</v>
      </c>
      <c r="G154" s="7">
        <v>6.8181818180000002</v>
      </c>
      <c r="H154" s="7">
        <v>2.2727272730000001</v>
      </c>
      <c r="I154" s="7">
        <v>56.22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 t="s">
        <v>25</v>
      </c>
      <c r="P154" s="9" t="s">
        <v>27</v>
      </c>
      <c r="Q154" s="10">
        <f>F154*Part1Out!C$76+'relay test.csv'!H154*Part1Out!C$77+'relay test.csv'!I154*Part1Out!C$78+'relay test.csv'!J154*Part1Out!C$79+'relay test.csv'!K154*Part1Out!C$80+'relay test.csv'!L154*Part1Out!C$81+'relay test.csv'!M154*Part1Out!C$82</f>
        <v>9.1310710331633018</v>
      </c>
      <c r="R154" s="11">
        <f t="shared" si="16"/>
        <v>9237.9107814227045</v>
      </c>
      <c r="S154" s="12">
        <f t="shared" si="17"/>
        <v>0.99989176213260866</v>
      </c>
      <c r="T154" s="11">
        <f t="shared" si="18"/>
        <v>1</v>
      </c>
      <c r="U154" s="11">
        <f t="shared" si="19"/>
        <v>1</v>
      </c>
      <c r="V154" s="72">
        <f>Q154+Part1Out!C$75</f>
        <v>6.5962674440810609</v>
      </c>
      <c r="W154" s="1">
        <f t="shared" si="20"/>
        <v>732.35651964068791</v>
      </c>
      <c r="X154" s="12">
        <f t="shared" si="21"/>
        <v>0.99863640675003484</v>
      </c>
      <c r="Y154" s="11">
        <f t="shared" si="22"/>
        <v>1</v>
      </c>
      <c r="Z154" s="1">
        <f t="shared" si="23"/>
        <v>1</v>
      </c>
    </row>
    <row r="155" spans="1:26" x14ac:dyDescent="0.2">
      <c r="A155" s="7" t="s">
        <v>182</v>
      </c>
      <c r="B155" s="7">
        <v>1</v>
      </c>
      <c r="C155" s="8">
        <v>41362</v>
      </c>
      <c r="D155" s="8">
        <v>41413</v>
      </c>
      <c r="E155" s="8">
        <v>41490</v>
      </c>
      <c r="F155" s="7">
        <v>43</v>
      </c>
      <c r="G155" s="7">
        <v>9.3023255809999998</v>
      </c>
      <c r="H155" s="7">
        <v>2.3255813949999999</v>
      </c>
      <c r="I155" s="7">
        <v>46.16</v>
      </c>
      <c r="J155" s="7">
        <v>3.8961038961039002E-2</v>
      </c>
      <c r="K155" s="7">
        <v>1</v>
      </c>
      <c r="L155" s="7">
        <v>0</v>
      </c>
      <c r="M155" s="7">
        <v>0</v>
      </c>
      <c r="N155" s="7">
        <v>0</v>
      </c>
      <c r="O155" s="7" t="s">
        <v>31</v>
      </c>
      <c r="P155" s="9" t="s">
        <v>23</v>
      </c>
      <c r="Q155" s="10">
        <f>F155*Part1Out!C$76+'relay test.csv'!H155*Part1Out!C$77+'relay test.csv'!I155*Part1Out!C$78+'relay test.csv'!J155*Part1Out!C$79+'relay test.csv'!K155*Part1Out!C$80+'relay test.csv'!L155*Part1Out!C$81+'relay test.csv'!M155*Part1Out!C$82</f>
        <v>9.4583752762911093</v>
      </c>
      <c r="R155" s="11">
        <f t="shared" si="16"/>
        <v>12815.046614556779</v>
      </c>
      <c r="S155" s="12">
        <f t="shared" si="17"/>
        <v>0.99992197281813378</v>
      </c>
      <c r="T155" s="11">
        <f t="shared" si="18"/>
        <v>1</v>
      </c>
      <c r="U155" s="11">
        <f t="shared" si="19"/>
        <v>1</v>
      </c>
      <c r="V155" s="72">
        <f>Q155+Part1Out!C$75</f>
        <v>6.9235716872088684</v>
      </c>
      <c r="W155" s="1">
        <f t="shared" si="20"/>
        <v>1015.9421496626098</v>
      </c>
      <c r="X155" s="12">
        <f t="shared" si="21"/>
        <v>0.99901665989522437</v>
      </c>
      <c r="Y155" s="11">
        <f t="shared" si="22"/>
        <v>1</v>
      </c>
      <c r="Z155" s="1">
        <f t="shared" si="23"/>
        <v>1</v>
      </c>
    </row>
    <row r="156" spans="1:26" x14ac:dyDescent="0.2">
      <c r="A156" s="7" t="s">
        <v>183</v>
      </c>
      <c r="B156" s="7">
        <v>1</v>
      </c>
      <c r="C156" s="8">
        <v>41361</v>
      </c>
      <c r="D156" s="8">
        <v>41367</v>
      </c>
      <c r="E156" s="8">
        <v>41367</v>
      </c>
      <c r="F156" s="7">
        <v>43</v>
      </c>
      <c r="G156" s="7">
        <v>11.627906980000001</v>
      </c>
      <c r="H156" s="7">
        <v>0</v>
      </c>
      <c r="I156" s="7">
        <v>51.49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 t="s">
        <v>35</v>
      </c>
      <c r="P156" s="9" t="s">
        <v>27</v>
      </c>
      <c r="Q156" s="10">
        <f>F156*Part1Out!C$76+'relay test.csv'!H156*Part1Out!C$77+'relay test.csv'!I156*Part1Out!C$78+'relay test.csv'!J156*Part1Out!C$79+'relay test.csv'!K156*Part1Out!C$80+'relay test.csv'!L156*Part1Out!C$81+'relay test.csv'!M156*Part1Out!C$82</f>
        <v>8.8931830105255809</v>
      </c>
      <c r="R156" s="11">
        <f t="shared" si="16"/>
        <v>7282.1615295877536</v>
      </c>
      <c r="S156" s="12">
        <f t="shared" si="17"/>
        <v>0.99986269699004515</v>
      </c>
      <c r="T156" s="11">
        <f t="shared" si="18"/>
        <v>1</v>
      </c>
      <c r="U156" s="11">
        <f t="shared" si="19"/>
        <v>1</v>
      </c>
      <c r="V156" s="72">
        <f>Q156+Part1Out!C$75</f>
        <v>6.35837942144334</v>
      </c>
      <c r="W156" s="1">
        <f t="shared" si="20"/>
        <v>577.31002165501036</v>
      </c>
      <c r="X156" s="12">
        <f t="shared" si="21"/>
        <v>0.99827082367146569</v>
      </c>
      <c r="Y156" s="11">
        <f t="shared" si="22"/>
        <v>1</v>
      </c>
      <c r="Z156" s="1">
        <f t="shared" si="23"/>
        <v>1</v>
      </c>
    </row>
    <row r="157" spans="1:26" x14ac:dyDescent="0.2">
      <c r="A157" s="7" t="s">
        <v>184</v>
      </c>
      <c r="B157" s="7">
        <v>1</v>
      </c>
      <c r="C157" s="8">
        <v>41397</v>
      </c>
      <c r="D157" s="8">
        <v>41423</v>
      </c>
      <c r="E157" s="8">
        <v>41423</v>
      </c>
      <c r="F157" s="7">
        <v>45</v>
      </c>
      <c r="G157" s="7">
        <v>0</v>
      </c>
      <c r="H157" s="7">
        <v>0</v>
      </c>
      <c r="I157" s="7">
        <v>17.97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 t="s">
        <v>29</v>
      </c>
      <c r="P157" s="9" t="s">
        <v>62</v>
      </c>
      <c r="Q157" s="10">
        <f>F157*Part1Out!C$76+'relay test.csv'!H157*Part1Out!C$77+'relay test.csv'!I157*Part1Out!C$78+'relay test.csv'!J157*Part1Out!C$79+'relay test.csv'!K157*Part1Out!C$80+'relay test.csv'!L157*Part1Out!C$81+'relay test.csv'!M157*Part1Out!C$82</f>
        <v>9.4345899970940401</v>
      </c>
      <c r="R157" s="11">
        <f t="shared" si="16"/>
        <v>12513.833571610849</v>
      </c>
      <c r="S157" s="12">
        <f t="shared" si="17"/>
        <v>0.99992009482233402</v>
      </c>
      <c r="T157" s="11">
        <f t="shared" si="18"/>
        <v>1</v>
      </c>
      <c r="U157" s="11">
        <f t="shared" si="19"/>
        <v>1</v>
      </c>
      <c r="V157" s="72">
        <f>Q157+Part1Out!C$75</f>
        <v>6.8997864080117992</v>
      </c>
      <c r="W157" s="1">
        <f t="shared" si="20"/>
        <v>992.06279630861604</v>
      </c>
      <c r="X157" s="12">
        <f t="shared" si="21"/>
        <v>0.99899301433532983</v>
      </c>
      <c r="Y157" s="11">
        <f t="shared" si="22"/>
        <v>1</v>
      </c>
      <c r="Z157" s="1">
        <f t="shared" si="23"/>
        <v>1</v>
      </c>
    </row>
    <row r="158" spans="1:26" x14ac:dyDescent="0.2">
      <c r="A158" s="7" t="s">
        <v>185</v>
      </c>
      <c r="B158" s="7">
        <v>1</v>
      </c>
      <c r="C158" s="8">
        <v>41427</v>
      </c>
      <c r="D158" s="8">
        <v>41427</v>
      </c>
      <c r="E158" s="8">
        <v>41455</v>
      </c>
      <c r="F158" s="7">
        <v>34</v>
      </c>
      <c r="G158" s="7">
        <v>88.235294120000006</v>
      </c>
      <c r="H158" s="7">
        <v>0</v>
      </c>
      <c r="I158" s="7">
        <v>65</v>
      </c>
      <c r="J158" s="7">
        <v>7.1428571428571397E-2</v>
      </c>
      <c r="K158" s="7">
        <v>1</v>
      </c>
      <c r="L158" s="7">
        <v>0</v>
      </c>
      <c r="M158" s="7">
        <v>0</v>
      </c>
      <c r="N158" s="7">
        <v>0</v>
      </c>
      <c r="O158" s="7" t="s">
        <v>25</v>
      </c>
      <c r="P158" s="9" t="s">
        <v>62</v>
      </c>
      <c r="Q158" s="10">
        <f>F158*Part1Out!C$76+'relay test.csv'!H158*Part1Out!C$77+'relay test.csv'!I158*Part1Out!C$78+'relay test.csv'!J158*Part1Out!C$79+'relay test.csv'!K158*Part1Out!C$80+'relay test.csv'!L158*Part1Out!C$81+'relay test.csv'!M158*Part1Out!C$82</f>
        <v>7.4272721789111413</v>
      </c>
      <c r="R158" s="11">
        <f t="shared" si="16"/>
        <v>1681.2152582708784</v>
      </c>
      <c r="S158" s="12">
        <f t="shared" si="17"/>
        <v>0.99940554575576257</v>
      </c>
      <c r="T158" s="11">
        <f t="shared" si="18"/>
        <v>1</v>
      </c>
      <c r="U158" s="11">
        <f t="shared" si="19"/>
        <v>1</v>
      </c>
      <c r="V158" s="72">
        <f>Q158+Part1Out!C$75</f>
        <v>4.8924685898289004</v>
      </c>
      <c r="W158" s="1">
        <f t="shared" si="20"/>
        <v>133.28218733072237</v>
      </c>
      <c r="X158" s="12">
        <f t="shared" si="21"/>
        <v>0.99255299589708712</v>
      </c>
      <c r="Y158" s="11">
        <f t="shared" si="22"/>
        <v>1</v>
      </c>
      <c r="Z158" s="1">
        <f t="shared" si="23"/>
        <v>1</v>
      </c>
    </row>
    <row r="159" spans="1:26" x14ac:dyDescent="0.2">
      <c r="A159" s="7" t="s">
        <v>186</v>
      </c>
      <c r="B159" s="7">
        <v>0</v>
      </c>
      <c r="C159" s="8">
        <v>40780</v>
      </c>
      <c r="D159" s="8">
        <v>40781</v>
      </c>
      <c r="E159" s="8">
        <v>41477</v>
      </c>
      <c r="F159" s="7">
        <v>27</v>
      </c>
      <c r="G159" s="7">
        <v>88.888888890000004</v>
      </c>
      <c r="H159" s="7">
        <v>11.11111111</v>
      </c>
      <c r="I159" s="7">
        <v>86.32</v>
      </c>
      <c r="J159" s="7">
        <v>7.1839080459770097E-2</v>
      </c>
      <c r="K159" s="7">
        <v>1</v>
      </c>
      <c r="L159" s="7">
        <v>0</v>
      </c>
      <c r="M159" s="7">
        <v>0</v>
      </c>
      <c r="N159" s="7">
        <v>0</v>
      </c>
      <c r="O159" s="7" t="s">
        <v>22</v>
      </c>
      <c r="P159" s="9" t="s">
        <v>27</v>
      </c>
      <c r="Q159" s="10">
        <f>F159*Part1Out!C$76+'relay test.csv'!H159*Part1Out!C$77+'relay test.csv'!I159*Part1Out!C$78+'relay test.csv'!J159*Part1Out!C$79+'relay test.csv'!K159*Part1Out!C$80+'relay test.csv'!L159*Part1Out!C$81+'relay test.csv'!M159*Part1Out!C$82</f>
        <v>6.0869648916199397</v>
      </c>
      <c r="R159" s="11">
        <f t="shared" si="16"/>
        <v>440.08368042763828</v>
      </c>
      <c r="S159" s="12">
        <f t="shared" si="17"/>
        <v>0.99773285649781807</v>
      </c>
      <c r="T159" s="11">
        <f t="shared" si="18"/>
        <v>1</v>
      </c>
      <c r="U159" s="11">
        <f t="shared" si="19"/>
        <v>0</v>
      </c>
      <c r="V159" s="72">
        <f>Q159+Part1Out!C$75</f>
        <v>3.5521613025376988</v>
      </c>
      <c r="W159" s="1">
        <f t="shared" si="20"/>
        <v>34.888640968127397</v>
      </c>
      <c r="X159" s="12">
        <f t="shared" si="21"/>
        <v>0.97213603042566876</v>
      </c>
      <c r="Y159" s="11">
        <f t="shared" si="22"/>
        <v>1</v>
      </c>
      <c r="Z159" s="1">
        <f t="shared" si="23"/>
        <v>0</v>
      </c>
    </row>
    <row r="160" spans="1:26" x14ac:dyDescent="0.2">
      <c r="A160" s="7" t="s">
        <v>187</v>
      </c>
      <c r="B160" s="7">
        <v>1</v>
      </c>
      <c r="C160" s="8">
        <v>41423</v>
      </c>
      <c r="D160" s="8">
        <v>41423</v>
      </c>
      <c r="E160" s="8">
        <v>41423</v>
      </c>
      <c r="F160" s="7">
        <v>45</v>
      </c>
      <c r="G160" s="7">
        <v>0</v>
      </c>
      <c r="H160" s="7">
        <v>0</v>
      </c>
      <c r="I160" s="7">
        <v>77.08</v>
      </c>
      <c r="J160" s="7">
        <v>0</v>
      </c>
      <c r="K160" s="7">
        <v>1</v>
      </c>
      <c r="L160" s="7">
        <v>0</v>
      </c>
      <c r="M160" s="7">
        <v>0</v>
      </c>
      <c r="N160" s="7">
        <v>0</v>
      </c>
      <c r="O160" s="7" t="s">
        <v>31</v>
      </c>
      <c r="P160" s="9" t="s">
        <v>27</v>
      </c>
      <c r="Q160" s="10">
        <f>F160*Part1Out!C$76+'relay test.csv'!H160*Part1Out!C$77+'relay test.csv'!I160*Part1Out!C$78+'relay test.csv'!J160*Part1Out!C$79+'relay test.csv'!K160*Part1Out!C$80+'relay test.csv'!L160*Part1Out!C$81+'relay test.csv'!M160*Part1Out!C$82</f>
        <v>9.7495452792796478</v>
      </c>
      <c r="R160" s="11">
        <f t="shared" si="16"/>
        <v>17146.430199238905</v>
      </c>
      <c r="S160" s="12">
        <f t="shared" si="17"/>
        <v>0.99994168222361135</v>
      </c>
      <c r="T160" s="11">
        <f t="shared" si="18"/>
        <v>1</v>
      </c>
      <c r="U160" s="11">
        <f t="shared" si="19"/>
        <v>1</v>
      </c>
      <c r="V160" s="72">
        <f>Q160+Part1Out!C$75</f>
        <v>7.2147416901974069</v>
      </c>
      <c r="W160" s="1">
        <f t="shared" si="20"/>
        <v>1359.3224964056947</v>
      </c>
      <c r="X160" s="12">
        <f t="shared" si="21"/>
        <v>0.99926488020109772</v>
      </c>
      <c r="Y160" s="11">
        <f t="shared" si="22"/>
        <v>1</v>
      </c>
      <c r="Z160" s="1">
        <f t="shared" si="23"/>
        <v>1</v>
      </c>
    </row>
    <row r="161" spans="1:26" x14ac:dyDescent="0.2">
      <c r="A161" s="7" t="s">
        <v>188</v>
      </c>
      <c r="B161" s="7">
        <v>1</v>
      </c>
      <c r="C161" s="8">
        <v>41405</v>
      </c>
      <c r="D161" s="8">
        <v>41567</v>
      </c>
      <c r="E161" s="8">
        <v>41624</v>
      </c>
      <c r="F161" s="7">
        <v>39</v>
      </c>
      <c r="G161" s="7">
        <v>74.358974360000005</v>
      </c>
      <c r="H161" s="7">
        <v>7.692307692</v>
      </c>
      <c r="I161" s="7">
        <v>113.08</v>
      </c>
      <c r="J161" s="7">
        <v>3.5087719298245598E-2</v>
      </c>
      <c r="K161" s="7">
        <v>1</v>
      </c>
      <c r="L161" s="7">
        <v>0</v>
      </c>
      <c r="M161" s="7">
        <v>0</v>
      </c>
      <c r="N161" s="7">
        <v>0</v>
      </c>
      <c r="O161" s="7" t="s">
        <v>31</v>
      </c>
      <c r="P161" s="9" t="s">
        <v>27</v>
      </c>
      <c r="Q161" s="10">
        <f>F161*Part1Out!C$76+'relay test.csv'!H161*Part1Out!C$77+'relay test.csv'!I161*Part1Out!C$78+'relay test.csv'!J161*Part1Out!C$79+'relay test.csv'!K161*Part1Out!C$80+'relay test.csv'!L161*Part1Out!C$81+'relay test.csv'!M161*Part1Out!C$82</f>
        <v>8.4813841814657334</v>
      </c>
      <c r="R161" s="11">
        <f t="shared" si="16"/>
        <v>4824.1227388766465</v>
      </c>
      <c r="S161" s="12">
        <f t="shared" si="17"/>
        <v>0.99979275138600254</v>
      </c>
      <c r="T161" s="11">
        <f t="shared" si="18"/>
        <v>1</v>
      </c>
      <c r="U161" s="11">
        <f t="shared" si="19"/>
        <v>1</v>
      </c>
      <c r="V161" s="72">
        <f>Q161+Part1Out!C$75</f>
        <v>5.9465805923834925</v>
      </c>
      <c r="W161" s="1">
        <f t="shared" si="20"/>
        <v>382.44337090459538</v>
      </c>
      <c r="X161" s="12">
        <f t="shared" si="21"/>
        <v>0.99739205297084454</v>
      </c>
      <c r="Y161" s="11">
        <f t="shared" si="22"/>
        <v>1</v>
      </c>
      <c r="Z161" s="1">
        <f t="shared" si="23"/>
        <v>1</v>
      </c>
    </row>
    <row r="162" spans="1:26" x14ac:dyDescent="0.2">
      <c r="A162" s="7" t="s">
        <v>189</v>
      </c>
      <c r="B162" s="7">
        <v>1</v>
      </c>
      <c r="C162" s="8">
        <v>40857</v>
      </c>
      <c r="D162" s="8">
        <v>40857</v>
      </c>
      <c r="E162" s="8">
        <v>40857</v>
      </c>
      <c r="F162" s="7">
        <v>45</v>
      </c>
      <c r="G162" s="7">
        <v>4.4444444440000002</v>
      </c>
      <c r="H162" s="7">
        <v>2.2222222220000001</v>
      </c>
      <c r="I162" s="7">
        <v>55.71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 t="s">
        <v>31</v>
      </c>
      <c r="P162" s="9" t="s">
        <v>27</v>
      </c>
      <c r="Q162" s="10">
        <f>F162*Part1Out!C$76+'relay test.csv'!H162*Part1Out!C$77+'relay test.csv'!I162*Part1Out!C$78+'relay test.csv'!J162*Part1Out!C$79+'relay test.csv'!K162*Part1Out!C$80+'relay test.csv'!L162*Part1Out!C$81+'relay test.csv'!M162*Part1Out!C$82</f>
        <v>9.3429939112689731</v>
      </c>
      <c r="R162" s="11">
        <f t="shared" si="16"/>
        <v>11418.543221357473</v>
      </c>
      <c r="S162" s="12">
        <f t="shared" si="17"/>
        <v>0.99991243082314096</v>
      </c>
      <c r="T162" s="11">
        <f t="shared" si="18"/>
        <v>1</v>
      </c>
      <c r="U162" s="11">
        <f t="shared" si="19"/>
        <v>1</v>
      </c>
      <c r="V162" s="72">
        <f>Q162+Part1Out!C$75</f>
        <v>6.8081903221867321</v>
      </c>
      <c r="W162" s="1">
        <f t="shared" si="20"/>
        <v>905.2311470442944</v>
      </c>
      <c r="X162" s="12">
        <f t="shared" si="21"/>
        <v>0.99889652876833734</v>
      </c>
      <c r="Y162" s="11">
        <f t="shared" si="22"/>
        <v>1</v>
      </c>
      <c r="Z162" s="1">
        <f t="shared" si="23"/>
        <v>1</v>
      </c>
    </row>
    <row r="163" spans="1:26" x14ac:dyDescent="0.2">
      <c r="A163" s="7" t="s">
        <v>190</v>
      </c>
      <c r="B163" s="7">
        <v>1</v>
      </c>
      <c r="C163" s="8">
        <v>40842</v>
      </c>
      <c r="D163" s="8">
        <v>40842</v>
      </c>
      <c r="E163" s="8">
        <v>41436</v>
      </c>
      <c r="F163" s="7">
        <v>49</v>
      </c>
      <c r="G163" s="7">
        <v>8.1632653059999996</v>
      </c>
      <c r="H163" s="7">
        <v>0</v>
      </c>
      <c r="I163" s="7">
        <v>42.41</v>
      </c>
      <c r="J163" s="7">
        <v>3.7037037037037E-2</v>
      </c>
      <c r="K163" s="7">
        <v>0</v>
      </c>
      <c r="L163" s="7">
        <v>0</v>
      </c>
      <c r="M163" s="7">
        <v>0</v>
      </c>
      <c r="N163" s="7">
        <v>0</v>
      </c>
      <c r="O163" s="7" t="s">
        <v>29</v>
      </c>
      <c r="P163" s="9" t="s">
        <v>27</v>
      </c>
      <c r="Q163" s="10">
        <f>F163*Part1Out!C$76+'relay test.csv'!H163*Part1Out!C$77+'relay test.csv'!I163*Part1Out!C$78+'relay test.csv'!J163*Part1Out!C$79+'relay test.csv'!K163*Part1Out!C$80+'relay test.csv'!L163*Part1Out!C$81+'relay test.csv'!M163*Part1Out!C$82</f>
        <v>10.169457601319163</v>
      </c>
      <c r="R163" s="11">
        <f t="shared" si="16"/>
        <v>26093.919617386404</v>
      </c>
      <c r="S163" s="12">
        <f t="shared" si="17"/>
        <v>0.99996167836442251</v>
      </c>
      <c r="T163" s="11">
        <f t="shared" si="18"/>
        <v>1</v>
      </c>
      <c r="U163" s="11">
        <f t="shared" si="19"/>
        <v>1</v>
      </c>
      <c r="V163" s="72">
        <f>Q163+Part1Out!C$75</f>
        <v>7.634654012236922</v>
      </c>
      <c r="W163" s="1">
        <f t="shared" si="20"/>
        <v>2068.6551977967783</v>
      </c>
      <c r="X163" s="12">
        <f t="shared" si="21"/>
        <v>0.99951682773001782</v>
      </c>
      <c r="Y163" s="11">
        <f t="shared" si="22"/>
        <v>1</v>
      </c>
      <c r="Z163" s="1">
        <f t="shared" si="23"/>
        <v>1</v>
      </c>
    </row>
    <row r="164" spans="1:26" x14ac:dyDescent="0.2">
      <c r="A164" s="7" t="s">
        <v>191</v>
      </c>
      <c r="B164" s="7">
        <v>0</v>
      </c>
      <c r="C164" s="8">
        <v>41390</v>
      </c>
      <c r="D164" s="8">
        <v>41390</v>
      </c>
      <c r="E164" s="8">
        <v>41390</v>
      </c>
      <c r="F164" s="7">
        <v>32</v>
      </c>
      <c r="G164" s="7">
        <v>46.875</v>
      </c>
      <c r="H164" s="7">
        <v>0</v>
      </c>
      <c r="I164" s="7">
        <v>50.98</v>
      </c>
      <c r="J164" s="7">
        <v>0</v>
      </c>
      <c r="K164" s="7">
        <v>1</v>
      </c>
      <c r="L164" s="7">
        <v>0</v>
      </c>
      <c r="M164" s="7">
        <v>0</v>
      </c>
      <c r="N164" s="7">
        <v>0</v>
      </c>
      <c r="O164" s="7" t="s">
        <v>31</v>
      </c>
      <c r="P164" s="9" t="s">
        <v>23</v>
      </c>
      <c r="Q164" s="10">
        <f>F164*Part1Out!C$76+'relay test.csv'!H164*Part1Out!C$77+'relay test.csv'!I164*Part1Out!C$78+'relay test.csv'!J164*Part1Out!C$79+'relay test.csv'!K164*Part1Out!C$80+'relay test.csv'!L164*Part1Out!C$81+'relay test.csv'!M164*Part1Out!C$82</f>
        <v>7.0983816006922833</v>
      </c>
      <c r="R164" s="11">
        <f t="shared" si="16"/>
        <v>1210.0072141643166</v>
      </c>
      <c r="S164" s="12">
        <f t="shared" si="17"/>
        <v>0.99917424108766351</v>
      </c>
      <c r="T164" s="11">
        <f t="shared" si="18"/>
        <v>1</v>
      </c>
      <c r="U164" s="11">
        <f t="shared" si="19"/>
        <v>0</v>
      </c>
      <c r="V164" s="72">
        <f>Q164+Part1Out!C$75</f>
        <v>4.5635780116100424</v>
      </c>
      <c r="W164" s="1">
        <f t="shared" si="20"/>
        <v>95.926091198840197</v>
      </c>
      <c r="X164" s="12">
        <f t="shared" si="21"/>
        <v>0.98968286054217813</v>
      </c>
      <c r="Y164" s="11">
        <f t="shared" si="22"/>
        <v>1</v>
      </c>
      <c r="Z164" s="1">
        <f t="shared" si="23"/>
        <v>0</v>
      </c>
    </row>
    <row r="165" spans="1:26" x14ac:dyDescent="0.2">
      <c r="A165" s="7" t="s">
        <v>192</v>
      </c>
      <c r="B165" s="7">
        <v>1</v>
      </c>
      <c r="C165" s="8">
        <v>41434</v>
      </c>
      <c r="D165" s="8">
        <v>41443</v>
      </c>
      <c r="E165" s="8">
        <v>41443</v>
      </c>
      <c r="F165" s="7">
        <v>43</v>
      </c>
      <c r="G165" s="7">
        <v>9.3023255809999998</v>
      </c>
      <c r="H165" s="7">
        <v>0</v>
      </c>
      <c r="I165" s="7">
        <v>54.37</v>
      </c>
      <c r="J165" s="7">
        <v>0</v>
      </c>
      <c r="K165" s="7">
        <v>1</v>
      </c>
      <c r="L165" s="7">
        <v>0</v>
      </c>
      <c r="M165" s="7">
        <v>0</v>
      </c>
      <c r="N165" s="7">
        <v>0</v>
      </c>
      <c r="O165" s="7" t="s">
        <v>29</v>
      </c>
      <c r="P165" s="9" t="s">
        <v>27</v>
      </c>
      <c r="Q165" s="10">
        <f>F165*Part1Out!C$76+'relay test.csv'!H165*Part1Out!C$77+'relay test.csv'!I165*Part1Out!C$78+'relay test.csv'!J165*Part1Out!C$79+'relay test.csv'!K165*Part1Out!C$80+'relay test.csv'!L165*Part1Out!C$81+'relay test.csv'!M165*Part1Out!C$82</f>
        <v>9.40818179180485</v>
      </c>
      <c r="R165" s="11">
        <f t="shared" si="16"/>
        <v>12187.691058826047</v>
      </c>
      <c r="S165" s="12">
        <f t="shared" si="17"/>
        <v>0.99991795673586492</v>
      </c>
      <c r="T165" s="11">
        <f t="shared" si="18"/>
        <v>1</v>
      </c>
      <c r="U165" s="11">
        <f t="shared" si="19"/>
        <v>1</v>
      </c>
      <c r="V165" s="72">
        <f>Q165+Part1Out!C$75</f>
        <v>6.8733782027226091</v>
      </c>
      <c r="W165" s="1">
        <f t="shared" si="20"/>
        <v>966.20710217804765</v>
      </c>
      <c r="X165" s="12">
        <f t="shared" si="21"/>
        <v>0.99896609526775793</v>
      </c>
      <c r="Y165" s="11">
        <f t="shared" si="22"/>
        <v>1</v>
      </c>
      <c r="Z165" s="1">
        <f t="shared" si="23"/>
        <v>1</v>
      </c>
    </row>
    <row r="166" spans="1:26" x14ac:dyDescent="0.2">
      <c r="A166" s="7" t="s">
        <v>193</v>
      </c>
      <c r="B166" s="7">
        <v>1</v>
      </c>
      <c r="C166" s="8">
        <v>41359</v>
      </c>
      <c r="D166" s="8">
        <v>41359</v>
      </c>
      <c r="E166" s="8">
        <v>41359</v>
      </c>
      <c r="F166" s="7">
        <v>45</v>
      </c>
      <c r="G166" s="7">
        <v>0</v>
      </c>
      <c r="H166" s="7">
        <v>0</v>
      </c>
      <c r="I166" s="7">
        <v>73.73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 t="s">
        <v>29</v>
      </c>
      <c r="P166" s="9" t="s">
        <v>27</v>
      </c>
      <c r="Q166" s="10">
        <f>F166*Part1Out!C$76+'relay test.csv'!H166*Part1Out!C$77+'relay test.csv'!I166*Part1Out!C$78+'relay test.csv'!J166*Part1Out!C$79+'relay test.csv'!K166*Part1Out!C$80+'relay test.csv'!L166*Part1Out!C$81+'relay test.csv'!M166*Part1Out!C$82</f>
        <v>9.2362185670840375</v>
      </c>
      <c r="R166" s="11">
        <f t="shared" si="16"/>
        <v>10262.159427382187</v>
      </c>
      <c r="S166" s="12">
        <f t="shared" si="17"/>
        <v>0.99990256411711465</v>
      </c>
      <c r="T166" s="11">
        <f t="shared" si="18"/>
        <v>1</v>
      </c>
      <c r="U166" s="11">
        <f t="shared" si="19"/>
        <v>1</v>
      </c>
      <c r="V166" s="72">
        <f>Q166+Part1Out!C$75</f>
        <v>6.7014149780017966</v>
      </c>
      <c r="W166" s="1">
        <f t="shared" si="20"/>
        <v>813.55617520675423</v>
      </c>
      <c r="X166" s="12">
        <f t="shared" si="21"/>
        <v>0.99877233758648243</v>
      </c>
      <c r="Y166" s="11">
        <f t="shared" si="22"/>
        <v>1</v>
      </c>
      <c r="Z166" s="1">
        <f t="shared" si="23"/>
        <v>1</v>
      </c>
    </row>
    <row r="167" spans="1:26" x14ac:dyDescent="0.2">
      <c r="A167" s="7" t="s">
        <v>194</v>
      </c>
      <c r="B167" s="7">
        <v>1</v>
      </c>
      <c r="C167" s="8">
        <v>41149</v>
      </c>
      <c r="D167" s="8">
        <v>41116</v>
      </c>
      <c r="E167" s="8">
        <v>41137</v>
      </c>
      <c r="F167" s="7">
        <v>36</v>
      </c>
      <c r="G167" s="7">
        <v>0</v>
      </c>
      <c r="H167" s="7">
        <v>0</v>
      </c>
      <c r="I167" s="7">
        <v>40.49</v>
      </c>
      <c r="J167" s="7">
        <v>0.14285714285714299</v>
      </c>
      <c r="K167" s="7">
        <v>0</v>
      </c>
      <c r="L167" s="7">
        <v>0</v>
      </c>
      <c r="M167" s="7">
        <v>0</v>
      </c>
      <c r="N167" s="7">
        <v>0</v>
      </c>
      <c r="O167" s="7" t="s">
        <v>159</v>
      </c>
      <c r="P167" s="9" t="s">
        <v>62</v>
      </c>
      <c r="Q167" s="10">
        <f>F167*Part1Out!C$76+'relay test.csv'!H167*Part1Out!C$77+'relay test.csv'!I167*Part1Out!C$78+'relay test.csv'!J167*Part1Out!C$79+'relay test.csv'!K167*Part1Out!C$80+'relay test.csv'!L167*Part1Out!C$81+'relay test.csv'!M167*Part1Out!C$82</f>
        <v>7.3679921946429943</v>
      </c>
      <c r="R167" s="11">
        <f t="shared" si="16"/>
        <v>1584.4493213892629</v>
      </c>
      <c r="S167" s="12">
        <f t="shared" si="17"/>
        <v>0.99936926397677361</v>
      </c>
      <c r="T167" s="11">
        <f t="shared" si="18"/>
        <v>1</v>
      </c>
      <c r="U167" s="11">
        <f t="shared" si="19"/>
        <v>1</v>
      </c>
      <c r="V167" s="72">
        <f>Q167+Part1Out!C$75</f>
        <v>4.8331886055607534</v>
      </c>
      <c r="W167" s="1">
        <f t="shared" si="20"/>
        <v>125.61084622003496</v>
      </c>
      <c r="X167" s="12">
        <f t="shared" si="21"/>
        <v>0.99210178251030634</v>
      </c>
      <c r="Y167" s="11">
        <f t="shared" si="22"/>
        <v>1</v>
      </c>
      <c r="Z167" s="1">
        <f t="shared" si="23"/>
        <v>1</v>
      </c>
    </row>
    <row r="168" spans="1:26" x14ac:dyDescent="0.2">
      <c r="A168" s="7" t="s">
        <v>195</v>
      </c>
      <c r="B168" s="7">
        <v>1</v>
      </c>
      <c r="C168" s="8">
        <v>41001</v>
      </c>
      <c r="D168" s="8">
        <v>41001</v>
      </c>
      <c r="E168" s="8">
        <v>41021</v>
      </c>
      <c r="F168" s="7">
        <v>45</v>
      </c>
      <c r="G168" s="7">
        <v>8.8888888890000004</v>
      </c>
      <c r="H168" s="7">
        <v>8.8888888890000004</v>
      </c>
      <c r="I168" s="7">
        <v>21.75</v>
      </c>
      <c r="J168" s="7">
        <v>0.1</v>
      </c>
      <c r="K168" s="7">
        <v>0</v>
      </c>
      <c r="L168" s="7">
        <v>0</v>
      </c>
      <c r="M168" s="7">
        <v>0</v>
      </c>
      <c r="N168" s="7">
        <v>0</v>
      </c>
      <c r="O168" s="7" t="s">
        <v>31</v>
      </c>
      <c r="P168" s="9" t="s">
        <v>27</v>
      </c>
      <c r="Q168" s="10">
        <f>F168*Part1Out!C$76+'relay test.csv'!H168*Part1Out!C$77+'relay test.csv'!I168*Part1Out!C$78+'relay test.csv'!J168*Part1Out!C$79+'relay test.csv'!K168*Part1Out!C$80+'relay test.csv'!L168*Part1Out!C$81+'relay test.csv'!M168*Part1Out!C$82</f>
        <v>9.5310685494947336</v>
      </c>
      <c r="R168" s="11">
        <f t="shared" si="16"/>
        <v>13781.309230085888</v>
      </c>
      <c r="S168" s="12">
        <f t="shared" si="17"/>
        <v>0.9999274432184545</v>
      </c>
      <c r="T168" s="11">
        <f t="shared" si="18"/>
        <v>1</v>
      </c>
      <c r="U168" s="11">
        <f t="shared" si="19"/>
        <v>1</v>
      </c>
      <c r="V168" s="72">
        <f>Q168+Part1Out!C$75</f>
        <v>6.9962649604124927</v>
      </c>
      <c r="W168" s="1">
        <f t="shared" si="20"/>
        <v>1092.5448299559591</v>
      </c>
      <c r="X168" s="12">
        <f t="shared" si="21"/>
        <v>0.99908554274812833</v>
      </c>
      <c r="Y168" s="11">
        <f t="shared" si="22"/>
        <v>1</v>
      </c>
      <c r="Z168" s="1">
        <f t="shared" si="23"/>
        <v>1</v>
      </c>
    </row>
    <row r="169" spans="1:26" x14ac:dyDescent="0.2">
      <c r="A169" s="7" t="s">
        <v>196</v>
      </c>
      <c r="B169" s="7">
        <v>0</v>
      </c>
      <c r="C169" s="8">
        <v>41444</v>
      </c>
      <c r="D169" s="8">
        <v>41455</v>
      </c>
      <c r="E169" s="8">
        <v>41490</v>
      </c>
      <c r="F169" s="7">
        <v>40</v>
      </c>
      <c r="G169" s="7">
        <v>0</v>
      </c>
      <c r="H169" s="7">
        <v>0</v>
      </c>
      <c r="I169" s="7">
        <v>88.5</v>
      </c>
      <c r="J169" s="7">
        <v>5.7142857142857099E-2</v>
      </c>
      <c r="K169" s="7">
        <v>1</v>
      </c>
      <c r="L169" s="7">
        <v>0</v>
      </c>
      <c r="M169" s="7">
        <v>0</v>
      </c>
      <c r="N169" s="7">
        <v>0</v>
      </c>
      <c r="O169" s="7" t="s">
        <v>25</v>
      </c>
      <c r="P169" s="9" t="s">
        <v>62</v>
      </c>
      <c r="Q169" s="10">
        <f>F169*Part1Out!C$76+'relay test.csv'!H169*Part1Out!C$77+'relay test.csv'!I169*Part1Out!C$78+'relay test.csv'!J169*Part1Out!C$79+'relay test.csv'!K169*Part1Out!C$80+'relay test.csv'!L169*Part1Out!C$81+'relay test.csv'!M169*Part1Out!C$82</f>
        <v>8.6188157322739514</v>
      </c>
      <c r="R169" s="11">
        <f t="shared" si="16"/>
        <v>5534.8277929502119</v>
      </c>
      <c r="S169" s="12">
        <f t="shared" si="17"/>
        <v>0.99981935854267834</v>
      </c>
      <c r="T169" s="11">
        <f t="shared" si="18"/>
        <v>1</v>
      </c>
      <c r="U169" s="11">
        <f t="shared" si="19"/>
        <v>0</v>
      </c>
      <c r="V169" s="72">
        <f>Q169+Part1Out!C$75</f>
        <v>6.0840121431917105</v>
      </c>
      <c r="W169" s="1">
        <f t="shared" si="20"/>
        <v>438.78614062900749</v>
      </c>
      <c r="X169" s="12">
        <f t="shared" si="21"/>
        <v>0.99772616754459398</v>
      </c>
      <c r="Y169" s="11">
        <f t="shared" si="22"/>
        <v>1</v>
      </c>
      <c r="Z169" s="1">
        <f t="shared" si="23"/>
        <v>0</v>
      </c>
    </row>
    <row r="170" spans="1:26" x14ac:dyDescent="0.2">
      <c r="A170" s="7" t="s">
        <v>197</v>
      </c>
      <c r="B170" s="7">
        <v>0</v>
      </c>
      <c r="C170" s="8">
        <v>40897</v>
      </c>
      <c r="D170" s="8">
        <v>40899</v>
      </c>
      <c r="E170" s="8">
        <v>41288</v>
      </c>
      <c r="F170" s="7">
        <v>0</v>
      </c>
      <c r="G170" s="7">
        <v>0</v>
      </c>
      <c r="H170" s="7">
        <v>0</v>
      </c>
      <c r="I170" s="7">
        <v>104.25</v>
      </c>
      <c r="J170" s="7">
        <v>5.1413881748072002E-3</v>
      </c>
      <c r="K170" s="7">
        <v>0</v>
      </c>
      <c r="L170" s="7">
        <v>0</v>
      </c>
      <c r="M170" s="7">
        <v>0</v>
      </c>
      <c r="N170" s="7">
        <v>0</v>
      </c>
      <c r="O170" s="7" t="s">
        <v>22</v>
      </c>
      <c r="P170" s="9" t="s">
        <v>23</v>
      </c>
      <c r="Q170" s="10">
        <f>F170*Part1Out!C$76+'relay test.csv'!H170*Part1Out!C$77+'relay test.csv'!I170*Part1Out!C$78+'relay test.csv'!J170*Part1Out!C$79+'relay test.csv'!K170*Part1Out!C$80+'relay test.csv'!L170*Part1Out!C$81+'relay test.csv'!M170*Part1Out!C$82</f>
        <v>-0.37400222557593182</v>
      </c>
      <c r="R170" s="11">
        <f t="shared" si="16"/>
        <v>0.68797538068582664</v>
      </c>
      <c r="S170" s="12">
        <f t="shared" si="17"/>
        <v>0.40757429791795974</v>
      </c>
      <c r="T170" s="11">
        <f t="shared" si="18"/>
        <v>0</v>
      </c>
      <c r="U170" s="11">
        <f t="shared" si="19"/>
        <v>0</v>
      </c>
      <c r="V170" s="72">
        <f>Q170+Part1Out!C$75</f>
        <v>-2.9088058146581726</v>
      </c>
      <c r="W170" s="1">
        <f t="shared" si="20"/>
        <v>5.4540822846088799E-2</v>
      </c>
      <c r="X170" s="12">
        <f t="shared" si="21"/>
        <v>5.1719972963103655E-2</v>
      </c>
      <c r="Y170" s="11">
        <f t="shared" si="22"/>
        <v>0</v>
      </c>
      <c r="Z170" s="1">
        <f t="shared" si="23"/>
        <v>0</v>
      </c>
    </row>
    <row r="171" spans="1:26" x14ac:dyDescent="0.2">
      <c r="A171" s="7" t="s">
        <v>198</v>
      </c>
      <c r="B171" s="7">
        <v>1</v>
      </c>
      <c r="C171" s="8">
        <v>40877</v>
      </c>
      <c r="D171" s="8">
        <v>40877</v>
      </c>
      <c r="E171" s="8">
        <v>41620</v>
      </c>
      <c r="F171" s="7">
        <v>51</v>
      </c>
      <c r="G171" s="7">
        <v>66.666666669999998</v>
      </c>
      <c r="H171" s="7">
        <v>11.764705879999999</v>
      </c>
      <c r="I171" s="7">
        <v>42.9</v>
      </c>
      <c r="J171" s="7">
        <v>2.9609690444145399E-2</v>
      </c>
      <c r="K171" s="7">
        <v>0</v>
      </c>
      <c r="L171" s="7">
        <v>0</v>
      </c>
      <c r="M171" s="7">
        <v>0</v>
      </c>
      <c r="N171" s="7">
        <v>0</v>
      </c>
      <c r="O171" s="7" t="s">
        <v>22</v>
      </c>
      <c r="P171" s="9" t="s">
        <v>23</v>
      </c>
      <c r="Q171" s="10">
        <f>F171*Part1Out!C$76+'relay test.csv'!H171*Part1Out!C$77+'relay test.csv'!I171*Part1Out!C$78+'relay test.csv'!J171*Part1Out!C$79+'relay test.csv'!K171*Part1Out!C$80+'relay test.csv'!L171*Part1Out!C$81+'relay test.csv'!M171*Part1Out!C$82</f>
        <v>10.820269258292038</v>
      </c>
      <c r="R171" s="11">
        <f t="shared" si="16"/>
        <v>50024.554721457949</v>
      </c>
      <c r="S171" s="12">
        <f t="shared" si="17"/>
        <v>0.99998001021666694</v>
      </c>
      <c r="T171" s="11">
        <f t="shared" si="18"/>
        <v>1</v>
      </c>
      <c r="U171" s="11">
        <f t="shared" si="19"/>
        <v>1</v>
      </c>
      <c r="V171" s="72">
        <f>Q171+Part1Out!C$75</f>
        <v>8.2854656692097972</v>
      </c>
      <c r="W171" s="1">
        <f t="shared" si="20"/>
        <v>3965.8110647762624</v>
      </c>
      <c r="X171" s="12">
        <f t="shared" si="21"/>
        <v>0.9997479083365276</v>
      </c>
      <c r="Y171" s="11">
        <f t="shared" si="22"/>
        <v>1</v>
      </c>
      <c r="Z171" s="1">
        <f t="shared" si="23"/>
        <v>1</v>
      </c>
    </row>
    <row r="172" spans="1:26" x14ac:dyDescent="0.2">
      <c r="A172" s="7" t="s">
        <v>199</v>
      </c>
      <c r="B172" s="7">
        <v>1</v>
      </c>
      <c r="C172" s="8">
        <v>41439</v>
      </c>
      <c r="D172" s="8">
        <v>41439</v>
      </c>
      <c r="E172" s="8">
        <v>41439</v>
      </c>
      <c r="F172" s="7">
        <v>42</v>
      </c>
      <c r="G172" s="7">
        <v>23.809523810000002</v>
      </c>
      <c r="H172" s="7">
        <v>0</v>
      </c>
      <c r="I172" s="7">
        <v>100.02</v>
      </c>
      <c r="J172" s="7">
        <v>0</v>
      </c>
      <c r="K172" s="7">
        <v>1</v>
      </c>
      <c r="L172" s="7">
        <v>0</v>
      </c>
      <c r="M172" s="7">
        <v>0</v>
      </c>
      <c r="N172" s="7">
        <v>0</v>
      </c>
      <c r="O172" s="7" t="s">
        <v>35</v>
      </c>
      <c r="P172" s="9" t="s">
        <v>62</v>
      </c>
      <c r="Q172" s="10">
        <f>F172*Part1Out!C$76+'relay test.csv'!H172*Part1Out!C$77+'relay test.csv'!I172*Part1Out!C$78+'relay test.csv'!J172*Part1Out!C$79+'relay test.csv'!K172*Part1Out!C$80+'relay test.csv'!L172*Part1Out!C$81+'relay test.csv'!M172*Part1Out!C$82</f>
        <v>9.0346994137826542</v>
      </c>
      <c r="R172" s="11">
        <f t="shared" si="16"/>
        <v>8389.1913631276984</v>
      </c>
      <c r="S172" s="12">
        <f t="shared" si="17"/>
        <v>0.99988081320714628</v>
      </c>
      <c r="T172" s="11">
        <f t="shared" si="18"/>
        <v>1</v>
      </c>
      <c r="U172" s="11">
        <f t="shared" si="19"/>
        <v>1</v>
      </c>
      <c r="V172" s="72">
        <f>Q172+Part1Out!C$75</f>
        <v>6.4998958247004133</v>
      </c>
      <c r="W172" s="1">
        <f t="shared" si="20"/>
        <v>665.07234532456903</v>
      </c>
      <c r="X172" s="12">
        <f t="shared" si="21"/>
        <v>0.99849866158380629</v>
      </c>
      <c r="Y172" s="11">
        <f t="shared" si="22"/>
        <v>1</v>
      </c>
      <c r="Z172" s="1">
        <f t="shared" si="23"/>
        <v>1</v>
      </c>
    </row>
    <row r="173" spans="1:26" x14ac:dyDescent="0.2">
      <c r="A173" s="7" t="s">
        <v>200</v>
      </c>
      <c r="B173" s="7">
        <v>1</v>
      </c>
      <c r="C173" s="8">
        <v>40799</v>
      </c>
      <c r="D173" s="8">
        <v>40799</v>
      </c>
      <c r="E173" s="8">
        <v>41240</v>
      </c>
      <c r="F173" s="7">
        <v>37</v>
      </c>
      <c r="G173" s="7">
        <v>43.243243239999998</v>
      </c>
      <c r="H173" s="7">
        <v>10.81081081</v>
      </c>
      <c r="I173" s="7">
        <v>52.64</v>
      </c>
      <c r="J173" s="7">
        <v>3.6281179138322003E-2</v>
      </c>
      <c r="K173" s="7">
        <v>1</v>
      </c>
      <c r="L173" s="7">
        <v>0</v>
      </c>
      <c r="M173" s="7">
        <v>0</v>
      </c>
      <c r="N173" s="7">
        <v>0</v>
      </c>
      <c r="O173" s="7" t="s">
        <v>31</v>
      </c>
      <c r="P173" s="9" t="s">
        <v>27</v>
      </c>
      <c r="Q173" s="10">
        <f>F173*Part1Out!C$76+'relay test.csv'!H173*Part1Out!C$77+'relay test.csv'!I173*Part1Out!C$78+'relay test.csv'!J173*Part1Out!C$79+'relay test.csv'!K173*Part1Out!C$80+'relay test.csv'!L173*Part1Out!C$81+'relay test.csv'!M173*Part1Out!C$82</f>
        <v>8.3334001904288399</v>
      </c>
      <c r="R173" s="11">
        <f t="shared" si="16"/>
        <v>4160.5401577074053</v>
      </c>
      <c r="S173" s="12">
        <f t="shared" si="17"/>
        <v>0.99975970434932659</v>
      </c>
      <c r="T173" s="11">
        <f t="shared" si="18"/>
        <v>1</v>
      </c>
      <c r="U173" s="11">
        <f t="shared" si="19"/>
        <v>1</v>
      </c>
      <c r="V173" s="72">
        <f>Q173+Part1Out!C$75</f>
        <v>5.798596601346599</v>
      </c>
      <c r="W173" s="1">
        <f t="shared" si="20"/>
        <v>329.83634306702567</v>
      </c>
      <c r="X173" s="12">
        <f t="shared" si="21"/>
        <v>0.99697735747309535</v>
      </c>
      <c r="Y173" s="11">
        <f t="shared" si="22"/>
        <v>1</v>
      </c>
      <c r="Z173" s="1">
        <f t="shared" si="23"/>
        <v>1</v>
      </c>
    </row>
    <row r="174" spans="1:26" x14ac:dyDescent="0.2">
      <c r="A174" s="7" t="s">
        <v>201</v>
      </c>
      <c r="B174" s="7">
        <v>1</v>
      </c>
      <c r="C174" s="8">
        <v>41149</v>
      </c>
      <c r="D174" s="8">
        <v>41110</v>
      </c>
      <c r="E174" s="8">
        <v>41205</v>
      </c>
      <c r="F174" s="7">
        <v>38</v>
      </c>
      <c r="G174" s="7">
        <v>0</v>
      </c>
      <c r="H174" s="7">
        <v>0</v>
      </c>
      <c r="I174" s="7">
        <v>50.41</v>
      </c>
      <c r="J174" s="7">
        <v>5.2631578947368397E-2</v>
      </c>
      <c r="K174" s="7">
        <v>0</v>
      </c>
      <c r="L174" s="7">
        <v>0</v>
      </c>
      <c r="M174" s="7">
        <v>0</v>
      </c>
      <c r="N174" s="7">
        <v>0</v>
      </c>
      <c r="O174" s="7" t="s">
        <v>159</v>
      </c>
      <c r="P174" s="9" t="s">
        <v>62</v>
      </c>
      <c r="Q174" s="10">
        <f>F174*Part1Out!C$76+'relay test.csv'!H174*Part1Out!C$77+'relay test.csv'!I174*Part1Out!C$78+'relay test.csv'!J174*Part1Out!C$79+'relay test.csv'!K174*Part1Out!C$80+'relay test.csv'!L174*Part1Out!C$81+'relay test.csv'!M174*Part1Out!C$82</f>
        <v>7.8096637059155407</v>
      </c>
      <c r="R174" s="11">
        <f t="shared" si="16"/>
        <v>2464.3015658825193</v>
      </c>
      <c r="S174" s="12">
        <f t="shared" si="17"/>
        <v>0.99959437011121111</v>
      </c>
      <c r="T174" s="11">
        <f t="shared" si="18"/>
        <v>1</v>
      </c>
      <c r="U174" s="11">
        <f t="shared" si="19"/>
        <v>1</v>
      </c>
      <c r="V174" s="72">
        <f>Q174+Part1Out!C$75</f>
        <v>5.2748601168332998</v>
      </c>
      <c r="W174" s="1">
        <f t="shared" si="20"/>
        <v>195.36314658549617</v>
      </c>
      <c r="X174" s="12">
        <f t="shared" si="21"/>
        <v>0.99490739470522493</v>
      </c>
      <c r="Y174" s="11">
        <f t="shared" si="22"/>
        <v>1</v>
      </c>
      <c r="Z174" s="1">
        <f t="shared" si="23"/>
        <v>1</v>
      </c>
    </row>
    <row r="175" spans="1:26" x14ac:dyDescent="0.2">
      <c r="A175" s="7" t="s">
        <v>202</v>
      </c>
      <c r="B175" s="7">
        <v>1</v>
      </c>
      <c r="C175" s="8">
        <v>41384</v>
      </c>
      <c r="D175" s="8">
        <v>41388</v>
      </c>
      <c r="E175" s="8">
        <v>41465</v>
      </c>
      <c r="F175" s="7">
        <v>47</v>
      </c>
      <c r="G175" s="7">
        <v>23.404255320000001</v>
      </c>
      <c r="H175" s="7">
        <v>6.3829787229999999</v>
      </c>
      <c r="I175" s="7">
        <v>44.64</v>
      </c>
      <c r="J175" s="7">
        <v>7.7922077922077906E-2</v>
      </c>
      <c r="K175" s="7">
        <v>0</v>
      </c>
      <c r="L175" s="7">
        <v>0</v>
      </c>
      <c r="M175" s="7">
        <v>0</v>
      </c>
      <c r="N175" s="7">
        <v>0</v>
      </c>
      <c r="O175" s="7" t="s">
        <v>35</v>
      </c>
      <c r="P175" s="9" t="s">
        <v>27</v>
      </c>
      <c r="Q175" s="10">
        <f>F175*Part1Out!C$76+'relay test.csv'!H175*Part1Out!C$77+'relay test.csv'!I175*Part1Out!C$78+'relay test.csv'!J175*Part1Out!C$79+'relay test.csv'!K175*Part1Out!C$80+'relay test.csv'!L175*Part1Out!C$81+'relay test.csv'!M175*Part1Out!C$82</f>
        <v>9.8370882104631807</v>
      </c>
      <c r="R175" s="11">
        <f t="shared" si="16"/>
        <v>18715.142049721937</v>
      </c>
      <c r="S175" s="12">
        <f t="shared" si="17"/>
        <v>0.99994657018538635</v>
      </c>
      <c r="T175" s="11">
        <f t="shared" si="18"/>
        <v>1</v>
      </c>
      <c r="U175" s="11">
        <f t="shared" si="19"/>
        <v>1</v>
      </c>
      <c r="V175" s="72">
        <f>Q175+Part1Out!C$75</f>
        <v>7.3022846213809398</v>
      </c>
      <c r="W175" s="1">
        <f t="shared" si="20"/>
        <v>1483.685718601907</v>
      </c>
      <c r="X175" s="12">
        <f t="shared" si="21"/>
        <v>0.99932645677972731</v>
      </c>
      <c r="Y175" s="11">
        <f t="shared" si="22"/>
        <v>1</v>
      </c>
      <c r="Z175" s="1">
        <f t="shared" si="23"/>
        <v>1</v>
      </c>
    </row>
    <row r="176" spans="1:26" x14ac:dyDescent="0.2">
      <c r="A176" s="7" t="s">
        <v>203</v>
      </c>
      <c r="B176" s="7">
        <v>1</v>
      </c>
      <c r="C176" s="8">
        <v>41317</v>
      </c>
      <c r="D176" s="8">
        <v>41326</v>
      </c>
      <c r="E176" s="8">
        <v>41659</v>
      </c>
      <c r="F176" s="7">
        <v>66</v>
      </c>
      <c r="G176" s="7">
        <v>39.39393939</v>
      </c>
      <c r="H176" s="7">
        <v>12.121212119999999</v>
      </c>
      <c r="I176" s="7">
        <v>43.13</v>
      </c>
      <c r="J176" s="7">
        <v>0.126126126126126</v>
      </c>
      <c r="K176" s="7">
        <v>0</v>
      </c>
      <c r="L176" s="7">
        <v>0</v>
      </c>
      <c r="M176" s="7">
        <v>0</v>
      </c>
      <c r="N176" s="7">
        <v>0</v>
      </c>
      <c r="O176" s="7" t="s">
        <v>31</v>
      </c>
      <c r="P176" s="9" t="s">
        <v>27</v>
      </c>
      <c r="Q176" s="10">
        <f>F176*Part1Out!C$76+'relay test.csv'!H176*Part1Out!C$77+'relay test.csv'!I176*Part1Out!C$78+'relay test.csv'!J176*Part1Out!C$79+'relay test.csv'!K176*Part1Out!C$80+'relay test.csv'!L176*Part1Out!C$81+'relay test.csv'!M176*Part1Out!C$82</f>
        <v>13.933841673903913</v>
      </c>
      <c r="R176" s="11">
        <f t="shared" si="16"/>
        <v>1125616.7593200349</v>
      </c>
      <c r="S176" s="12">
        <f t="shared" si="17"/>
        <v>0.99999911159894939</v>
      </c>
      <c r="T176" s="11">
        <f t="shared" si="18"/>
        <v>1</v>
      </c>
      <c r="U176" s="11">
        <f t="shared" si="19"/>
        <v>1</v>
      </c>
      <c r="V176" s="72">
        <f>Q176+Part1Out!C$75</f>
        <v>11.399038084821672</v>
      </c>
      <c r="W176" s="1">
        <f t="shared" si="20"/>
        <v>89235.844749941869</v>
      </c>
      <c r="X176" s="12">
        <f t="shared" si="21"/>
        <v>0.99998879386644834</v>
      </c>
      <c r="Y176" s="11">
        <f t="shared" si="22"/>
        <v>1</v>
      </c>
      <c r="Z176" s="1">
        <f t="shared" si="23"/>
        <v>1</v>
      </c>
    </row>
    <row r="177" spans="1:26" x14ac:dyDescent="0.2">
      <c r="A177" s="7" t="s">
        <v>204</v>
      </c>
      <c r="B177" s="7">
        <v>1</v>
      </c>
      <c r="C177" s="8">
        <v>41254</v>
      </c>
      <c r="D177" s="8">
        <v>41254</v>
      </c>
      <c r="E177" s="8">
        <v>41533</v>
      </c>
      <c r="F177" s="7">
        <v>47</v>
      </c>
      <c r="G177" s="7">
        <v>0</v>
      </c>
      <c r="H177" s="7">
        <v>0</v>
      </c>
      <c r="I177" s="7">
        <v>33.31</v>
      </c>
      <c r="J177" s="7">
        <v>4.6594982078853001E-2</v>
      </c>
      <c r="K177" s="7">
        <v>0</v>
      </c>
      <c r="L177" s="7">
        <v>0</v>
      </c>
      <c r="M177" s="7">
        <v>0</v>
      </c>
      <c r="N177" s="7">
        <v>0</v>
      </c>
      <c r="O177" s="7" t="s">
        <v>31</v>
      </c>
      <c r="P177" s="9" t="s">
        <v>23</v>
      </c>
      <c r="Q177" s="10">
        <f>F177*Part1Out!C$76+'relay test.csv'!H177*Part1Out!C$77+'relay test.csv'!I177*Part1Out!C$78+'relay test.csv'!J177*Part1Out!C$79+'relay test.csv'!K177*Part1Out!C$80+'relay test.csv'!L177*Part1Out!C$81+'relay test.csv'!M177*Part1Out!C$82</f>
        <v>9.7738694071861243</v>
      </c>
      <c r="R177" s="11">
        <f t="shared" si="16"/>
        <v>17568.615995420023</v>
      </c>
      <c r="S177" s="12">
        <f t="shared" si="17"/>
        <v>0.99994308355969419</v>
      </c>
      <c r="T177" s="11">
        <f t="shared" si="18"/>
        <v>1</v>
      </c>
      <c r="U177" s="11">
        <f t="shared" si="19"/>
        <v>1</v>
      </c>
      <c r="V177" s="72">
        <f>Q177+Part1Out!C$75</f>
        <v>7.2390658181038834</v>
      </c>
      <c r="W177" s="1">
        <f t="shared" si="20"/>
        <v>1392.7922416379949</v>
      </c>
      <c r="X177" s="12">
        <f t="shared" si="21"/>
        <v>0.99928253295568303</v>
      </c>
      <c r="Y177" s="11">
        <f t="shared" si="22"/>
        <v>1</v>
      </c>
      <c r="Z177" s="1">
        <f t="shared" si="23"/>
        <v>1</v>
      </c>
    </row>
    <row r="178" spans="1:26" x14ac:dyDescent="0.2">
      <c r="A178" s="7" t="s">
        <v>205</v>
      </c>
      <c r="B178" s="7">
        <v>1</v>
      </c>
      <c r="C178" s="8">
        <v>41341</v>
      </c>
      <c r="D178" s="8">
        <v>41341</v>
      </c>
      <c r="E178" s="8">
        <v>41583</v>
      </c>
      <c r="F178" s="7">
        <v>45</v>
      </c>
      <c r="G178" s="7">
        <v>31.11111111</v>
      </c>
      <c r="H178" s="7">
        <v>11.11111111</v>
      </c>
      <c r="I178" s="7">
        <v>120.19</v>
      </c>
      <c r="J178" s="7">
        <v>4.5454545454545497E-2</v>
      </c>
      <c r="K178" s="7">
        <v>0</v>
      </c>
      <c r="L178" s="7">
        <v>0</v>
      </c>
      <c r="M178" s="7">
        <v>0</v>
      </c>
      <c r="N178" s="7">
        <v>0</v>
      </c>
      <c r="O178" s="7" t="s">
        <v>29</v>
      </c>
      <c r="P178" s="9" t="s">
        <v>27</v>
      </c>
      <c r="Q178" s="10">
        <f>F178*Part1Out!C$76+'relay test.csv'!H178*Part1Out!C$77+'relay test.csv'!I178*Part1Out!C$78+'relay test.csv'!J178*Part1Out!C$79+'relay test.csv'!K178*Part1Out!C$80+'relay test.csv'!L178*Part1Out!C$81+'relay test.csv'!M178*Part1Out!C$82</f>
        <v>9.2566594797849788</v>
      </c>
      <c r="R178" s="11">
        <f t="shared" si="16"/>
        <v>10474.085938952208</v>
      </c>
      <c r="S178" s="12">
        <f t="shared" si="17"/>
        <v>0.99990453538941559</v>
      </c>
      <c r="T178" s="11">
        <f t="shared" si="18"/>
        <v>1</v>
      </c>
      <c r="U178" s="11">
        <f t="shared" si="19"/>
        <v>1</v>
      </c>
      <c r="V178" s="72">
        <f>Q178+Part1Out!C$75</f>
        <v>6.7218558907027379</v>
      </c>
      <c r="W178" s="1">
        <f t="shared" si="20"/>
        <v>830.35713443934708</v>
      </c>
      <c r="X178" s="12">
        <f t="shared" si="21"/>
        <v>0.99879714750908544</v>
      </c>
      <c r="Y178" s="11">
        <f t="shared" si="22"/>
        <v>1</v>
      </c>
      <c r="Z178" s="1">
        <f t="shared" si="23"/>
        <v>1</v>
      </c>
    </row>
    <row r="179" spans="1:26" x14ac:dyDescent="0.2">
      <c r="A179" s="7" t="s">
        <v>206</v>
      </c>
      <c r="B179" s="7">
        <v>1</v>
      </c>
      <c r="C179" s="8">
        <v>41149</v>
      </c>
      <c r="D179" s="8">
        <v>41116</v>
      </c>
      <c r="E179" s="8">
        <v>41407</v>
      </c>
      <c r="F179" s="7">
        <v>48</v>
      </c>
      <c r="G179" s="7">
        <v>0</v>
      </c>
      <c r="H179" s="7">
        <v>0</v>
      </c>
      <c r="I179" s="7">
        <v>47.89</v>
      </c>
      <c r="J179" s="7">
        <v>2.06185567010309E-2</v>
      </c>
      <c r="K179" s="7">
        <v>0</v>
      </c>
      <c r="L179" s="7">
        <v>0</v>
      </c>
      <c r="M179" s="7">
        <v>0</v>
      </c>
      <c r="N179" s="7">
        <v>0</v>
      </c>
      <c r="O179" s="7" t="s">
        <v>161</v>
      </c>
      <c r="P179" s="9" t="s">
        <v>166</v>
      </c>
      <c r="Q179" s="10">
        <f>F179*Part1Out!C$76+'relay test.csv'!H179*Part1Out!C$77+'relay test.csv'!I179*Part1Out!C$78+'relay test.csv'!J179*Part1Out!C$79+'relay test.csv'!K179*Part1Out!C$80+'relay test.csv'!L179*Part1Out!C$81+'relay test.csv'!M179*Part1Out!C$82</f>
        <v>9.9488569681807029</v>
      </c>
      <c r="R179" s="11">
        <f t="shared" si="16"/>
        <v>20928.287006964809</v>
      </c>
      <c r="S179" s="12">
        <f t="shared" si="17"/>
        <v>0.99995222006369988</v>
      </c>
      <c r="T179" s="11">
        <f t="shared" si="18"/>
        <v>1</v>
      </c>
      <c r="U179" s="11">
        <f t="shared" si="19"/>
        <v>1</v>
      </c>
      <c r="V179" s="72">
        <f>Q179+Part1Out!C$75</f>
        <v>7.414053379098462</v>
      </c>
      <c r="W179" s="1">
        <f t="shared" si="20"/>
        <v>1659.1378502252339</v>
      </c>
      <c r="X179" s="12">
        <f t="shared" si="21"/>
        <v>0.99939764038277645</v>
      </c>
      <c r="Y179" s="11">
        <f t="shared" si="22"/>
        <v>1</v>
      </c>
      <c r="Z179" s="1">
        <f t="shared" si="23"/>
        <v>1</v>
      </c>
    </row>
    <row r="180" spans="1:26" x14ac:dyDescent="0.2">
      <c r="A180" s="7" t="s">
        <v>207</v>
      </c>
      <c r="B180" s="7">
        <v>0</v>
      </c>
      <c r="C180" s="8">
        <v>40741</v>
      </c>
      <c r="D180" s="8">
        <v>40846</v>
      </c>
      <c r="E180" s="8">
        <v>41336</v>
      </c>
      <c r="F180" s="7">
        <v>0</v>
      </c>
      <c r="G180" s="7">
        <v>0</v>
      </c>
      <c r="H180" s="7">
        <v>0</v>
      </c>
      <c r="I180" s="7">
        <v>44.71</v>
      </c>
      <c r="J180" s="7">
        <v>6.1224489795918399E-3</v>
      </c>
      <c r="K180" s="7">
        <v>0</v>
      </c>
      <c r="L180" s="7">
        <v>0</v>
      </c>
      <c r="M180" s="7">
        <v>0</v>
      </c>
      <c r="N180" s="7">
        <v>0</v>
      </c>
      <c r="O180" s="7" t="s">
        <v>25</v>
      </c>
      <c r="P180" s="9" t="s">
        <v>23</v>
      </c>
      <c r="Q180" s="10">
        <f>F180*Part1Out!C$76+'relay test.csv'!H180*Part1Out!C$77+'relay test.csv'!I180*Part1Out!C$78+'relay test.csv'!J180*Part1Out!C$79+'relay test.csv'!K180*Part1Out!C$80+'relay test.csv'!L180*Part1Out!C$81+'relay test.csv'!M180*Part1Out!C$82</f>
        <v>-0.16277902423234719</v>
      </c>
      <c r="R180" s="11">
        <f t="shared" si="16"/>
        <v>0.84977894822406119</v>
      </c>
      <c r="S180" s="12">
        <f t="shared" si="17"/>
        <v>0.45939486393221113</v>
      </c>
      <c r="T180" s="11">
        <f t="shared" si="18"/>
        <v>0</v>
      </c>
      <c r="U180" s="11">
        <f t="shared" si="19"/>
        <v>0</v>
      </c>
      <c r="V180" s="72">
        <f>Q180+Part1Out!C$75</f>
        <v>-2.6975826133145882</v>
      </c>
      <c r="W180" s="1">
        <f t="shared" si="20"/>
        <v>6.7368170976149305E-2</v>
      </c>
      <c r="X180" s="12">
        <f t="shared" si="21"/>
        <v>6.3116151303761026E-2</v>
      </c>
      <c r="Y180" s="11">
        <f t="shared" si="22"/>
        <v>0</v>
      </c>
      <c r="Z180" s="1">
        <f t="shared" si="23"/>
        <v>0</v>
      </c>
    </row>
    <row r="181" spans="1:26" x14ac:dyDescent="0.2">
      <c r="A181" s="7" t="s">
        <v>208</v>
      </c>
      <c r="B181" s="7">
        <v>1</v>
      </c>
      <c r="C181" s="8">
        <v>41149</v>
      </c>
      <c r="D181" s="8">
        <v>41121</v>
      </c>
      <c r="E181" s="8">
        <v>41407</v>
      </c>
      <c r="F181" s="7">
        <v>32</v>
      </c>
      <c r="G181" s="7">
        <v>100</v>
      </c>
      <c r="H181" s="7">
        <v>34.375</v>
      </c>
      <c r="I181" s="7">
        <v>103.87</v>
      </c>
      <c r="J181" s="7">
        <v>9.4405594405594401E-2</v>
      </c>
      <c r="K181" s="7">
        <v>1</v>
      </c>
      <c r="L181" s="7">
        <v>0</v>
      </c>
      <c r="M181" s="7">
        <v>0</v>
      </c>
      <c r="N181" s="7">
        <v>0</v>
      </c>
      <c r="O181" s="7" t="s">
        <v>29</v>
      </c>
      <c r="P181" s="9" t="s">
        <v>62</v>
      </c>
      <c r="Q181" s="10">
        <f>F181*Part1Out!C$76+'relay test.csv'!H181*Part1Out!C$77+'relay test.csv'!I181*Part1Out!C$78+'relay test.csv'!J181*Part1Out!C$79+'relay test.csv'!K181*Part1Out!C$80+'relay test.csv'!L181*Part1Out!C$81+'relay test.csv'!M181*Part1Out!C$82</f>
        <v>7.5128879106081738</v>
      </c>
      <c r="R181" s="11">
        <f t="shared" si="16"/>
        <v>1831.4951069515478</v>
      </c>
      <c r="S181" s="12">
        <f t="shared" si="17"/>
        <v>0.99945429595080149</v>
      </c>
      <c r="T181" s="11">
        <f t="shared" si="18"/>
        <v>1</v>
      </c>
      <c r="U181" s="11">
        <f t="shared" si="19"/>
        <v>1</v>
      </c>
      <c r="V181" s="72">
        <f>Q181+Part1Out!C$75</f>
        <v>4.9780843215259329</v>
      </c>
      <c r="W181" s="1">
        <f t="shared" si="20"/>
        <v>145.19596627446688</v>
      </c>
      <c r="X181" s="12">
        <f t="shared" si="21"/>
        <v>0.99315986599710548</v>
      </c>
      <c r="Y181" s="11">
        <f t="shared" si="22"/>
        <v>1</v>
      </c>
      <c r="Z181" s="1">
        <f t="shared" si="23"/>
        <v>1</v>
      </c>
    </row>
    <row r="182" spans="1:26" x14ac:dyDescent="0.2">
      <c r="A182" s="7" t="s">
        <v>209</v>
      </c>
      <c r="B182" s="7">
        <v>1</v>
      </c>
      <c r="C182" s="8">
        <v>41017</v>
      </c>
      <c r="D182" s="8">
        <v>41329</v>
      </c>
      <c r="E182" s="8">
        <v>41630</v>
      </c>
      <c r="F182" s="7">
        <v>45</v>
      </c>
      <c r="G182" s="7">
        <v>48.888888889999997</v>
      </c>
      <c r="H182" s="7">
        <v>4.4444444440000002</v>
      </c>
      <c r="I182" s="7">
        <v>108.27</v>
      </c>
      <c r="J182" s="7">
        <v>6.6445182724252502E-3</v>
      </c>
      <c r="K182" s="7">
        <v>1</v>
      </c>
      <c r="L182" s="7">
        <v>0</v>
      </c>
      <c r="M182" s="7">
        <v>0</v>
      </c>
      <c r="N182" s="7">
        <v>0</v>
      </c>
      <c r="O182" s="7" t="s">
        <v>35</v>
      </c>
      <c r="P182" s="9" t="s">
        <v>23</v>
      </c>
      <c r="Q182" s="10">
        <f>F182*Part1Out!C$76+'relay test.csv'!H182*Part1Out!C$77+'relay test.csv'!I182*Part1Out!C$78+'relay test.csv'!J182*Part1Out!C$79+'relay test.csv'!K182*Part1Out!C$80+'relay test.csv'!L182*Part1Out!C$81+'relay test.csv'!M182*Part1Out!C$82</f>
        <v>9.7198828066400438</v>
      </c>
      <c r="R182" s="11">
        <f t="shared" si="16"/>
        <v>16645.293897216248</v>
      </c>
      <c r="S182" s="12">
        <f t="shared" si="17"/>
        <v>0.99993992656826947</v>
      </c>
      <c r="T182" s="11">
        <f t="shared" si="18"/>
        <v>1</v>
      </c>
      <c r="U182" s="11">
        <f t="shared" si="19"/>
        <v>1</v>
      </c>
      <c r="V182" s="72">
        <f>Q182+Part1Out!C$75</f>
        <v>7.1850792175578029</v>
      </c>
      <c r="W182" s="1">
        <f t="shared" si="20"/>
        <v>1319.5937691318861</v>
      </c>
      <c r="X182" s="12">
        <f t="shared" si="21"/>
        <v>0.99924276486579411</v>
      </c>
      <c r="Y182" s="11">
        <f t="shared" si="22"/>
        <v>1</v>
      </c>
      <c r="Z182" s="1">
        <f t="shared" si="23"/>
        <v>1</v>
      </c>
    </row>
    <row r="183" spans="1:26" x14ac:dyDescent="0.2">
      <c r="A183" s="7" t="s">
        <v>210</v>
      </c>
      <c r="B183" s="7">
        <v>0</v>
      </c>
      <c r="C183" s="8">
        <v>40944</v>
      </c>
      <c r="D183" s="8">
        <v>40951</v>
      </c>
      <c r="E183" s="8">
        <v>41320</v>
      </c>
      <c r="F183" s="7">
        <v>0</v>
      </c>
      <c r="G183" s="7">
        <v>0</v>
      </c>
      <c r="H183" s="7">
        <v>0</v>
      </c>
      <c r="I183" s="7">
        <v>153.26</v>
      </c>
      <c r="J183" s="7">
        <v>2.7100271002710001E-2</v>
      </c>
      <c r="K183" s="7">
        <v>0</v>
      </c>
      <c r="L183" s="7">
        <v>0</v>
      </c>
      <c r="M183" s="7">
        <v>0</v>
      </c>
      <c r="N183" s="7">
        <v>0</v>
      </c>
      <c r="O183" s="7" t="s">
        <v>25</v>
      </c>
      <c r="P183" s="9" t="s">
        <v>27</v>
      </c>
      <c r="Q183" s="10">
        <f>F183*Part1Out!C$76+'relay test.csv'!H183*Part1Out!C$77+'relay test.csv'!I183*Part1Out!C$78+'relay test.csv'!J183*Part1Out!C$79+'relay test.csv'!K183*Part1Out!C$80+'relay test.csv'!L183*Part1Out!C$81+'relay test.csv'!M183*Part1Out!C$82</f>
        <v>-0.56169854834869537</v>
      </c>
      <c r="R183" s="11">
        <f t="shared" si="16"/>
        <v>0.57023966115839009</v>
      </c>
      <c r="S183" s="12">
        <f t="shared" si="17"/>
        <v>0.36315453956736476</v>
      </c>
      <c r="T183" s="11">
        <f t="shared" si="18"/>
        <v>0</v>
      </c>
      <c r="U183" s="11">
        <f t="shared" si="19"/>
        <v>0</v>
      </c>
      <c r="V183" s="72">
        <f>Q183+Part1Out!C$75</f>
        <v>-3.0965021374309361</v>
      </c>
      <c r="W183" s="1">
        <f t="shared" si="20"/>
        <v>4.5207054223436391E-2</v>
      </c>
      <c r="X183" s="12">
        <f t="shared" si="21"/>
        <v>4.3251769150203581E-2</v>
      </c>
      <c r="Y183" s="11">
        <f t="shared" si="22"/>
        <v>0</v>
      </c>
      <c r="Z183" s="1">
        <f t="shared" si="23"/>
        <v>0</v>
      </c>
    </row>
    <row r="184" spans="1:26" x14ac:dyDescent="0.2">
      <c r="A184" s="7" t="s">
        <v>211</v>
      </c>
      <c r="B184" s="7">
        <v>1</v>
      </c>
      <c r="C184" s="8">
        <v>41359</v>
      </c>
      <c r="D184" s="8">
        <v>41402</v>
      </c>
      <c r="E184" s="8">
        <v>41402</v>
      </c>
      <c r="F184" s="7">
        <v>39</v>
      </c>
      <c r="G184" s="7">
        <v>28.205128210000002</v>
      </c>
      <c r="H184" s="7">
        <v>0</v>
      </c>
      <c r="I184" s="7">
        <v>114.14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 t="s">
        <v>35</v>
      </c>
      <c r="P184" s="9" t="s">
        <v>27</v>
      </c>
      <c r="Q184" s="10">
        <f>F184*Part1Out!C$76+'relay test.csv'!H184*Part1Out!C$77+'relay test.csv'!I184*Part1Out!C$78+'relay test.csv'!J184*Part1Out!C$79+'relay test.csv'!K184*Part1Out!C$80+'relay test.csv'!L184*Part1Out!C$81+'relay test.csv'!M184*Part1Out!C$82</f>
        <v>7.8259868741487768</v>
      </c>
      <c r="R184" s="11">
        <f t="shared" si="16"/>
        <v>2504.8568699668972</v>
      </c>
      <c r="S184" s="12">
        <f t="shared" si="17"/>
        <v>0.99960093490893864</v>
      </c>
      <c r="T184" s="11">
        <f t="shared" si="18"/>
        <v>1</v>
      </c>
      <c r="U184" s="11">
        <f t="shared" si="19"/>
        <v>1</v>
      </c>
      <c r="V184" s="72">
        <f>Q184+Part1Out!C$75</f>
        <v>5.2911832850665359</v>
      </c>
      <c r="W184" s="1">
        <f t="shared" si="20"/>
        <v>198.57826113411605</v>
      </c>
      <c r="X184" s="12">
        <f t="shared" si="21"/>
        <v>0.99498943424841246</v>
      </c>
      <c r="Y184" s="11">
        <f t="shared" si="22"/>
        <v>1</v>
      </c>
      <c r="Z184" s="1">
        <f t="shared" si="23"/>
        <v>1</v>
      </c>
    </row>
    <row r="185" spans="1:26" x14ac:dyDescent="0.2">
      <c r="A185" s="7" t="s">
        <v>212</v>
      </c>
      <c r="B185" s="7">
        <v>1</v>
      </c>
      <c r="C185" s="8">
        <v>41397</v>
      </c>
      <c r="D185" s="8">
        <v>41417</v>
      </c>
      <c r="E185" s="8">
        <v>41417</v>
      </c>
      <c r="F185" s="7">
        <v>40</v>
      </c>
      <c r="G185" s="7">
        <v>27.5</v>
      </c>
      <c r="H185" s="7">
        <v>2.5</v>
      </c>
      <c r="I185" s="7">
        <v>95.57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 t="s">
        <v>22</v>
      </c>
      <c r="P185" s="9" t="s">
        <v>62</v>
      </c>
      <c r="Q185" s="10">
        <f>F185*Part1Out!C$76+'relay test.csv'!H185*Part1Out!C$77+'relay test.csv'!I185*Part1Out!C$78+'relay test.csv'!J185*Part1Out!C$79+'relay test.csv'!K185*Part1Out!C$80+'relay test.csv'!L185*Part1Out!C$81+'relay test.csv'!M185*Part1Out!C$82</f>
        <v>8.1511305542054071</v>
      </c>
      <c r="R185" s="11">
        <f t="shared" si="16"/>
        <v>3467.2968174450402</v>
      </c>
      <c r="S185" s="12">
        <f t="shared" si="17"/>
        <v>0.9997116740427261</v>
      </c>
      <c r="T185" s="11">
        <f t="shared" si="18"/>
        <v>1</v>
      </c>
      <c r="U185" s="11">
        <f t="shared" si="19"/>
        <v>1</v>
      </c>
      <c r="V185" s="72">
        <f>Q185+Part1Out!C$75</f>
        <v>5.6163269651231662</v>
      </c>
      <c r="W185" s="1">
        <f t="shared" si="20"/>
        <v>274.8778906689347</v>
      </c>
      <c r="X185" s="12">
        <f t="shared" si="21"/>
        <v>0.99637520789514789</v>
      </c>
      <c r="Y185" s="11">
        <f t="shared" si="22"/>
        <v>1</v>
      </c>
      <c r="Z185" s="1">
        <f t="shared" si="23"/>
        <v>1</v>
      </c>
    </row>
    <row r="186" spans="1:26" x14ac:dyDescent="0.2">
      <c r="A186" s="7" t="s">
        <v>213</v>
      </c>
      <c r="B186" s="7">
        <v>1</v>
      </c>
      <c r="C186" s="8">
        <v>40934</v>
      </c>
      <c r="D186" s="8">
        <v>41071</v>
      </c>
      <c r="E186" s="8">
        <v>41595</v>
      </c>
      <c r="F186" s="7">
        <v>51</v>
      </c>
      <c r="G186" s="7">
        <v>5.8823529409999997</v>
      </c>
      <c r="H186" s="7">
        <v>1.9607843140000001</v>
      </c>
      <c r="I186" s="7">
        <v>88.58</v>
      </c>
      <c r="J186" s="7">
        <v>3.0534351145038201E-2</v>
      </c>
      <c r="K186" s="7">
        <v>1</v>
      </c>
      <c r="L186" s="7">
        <v>0</v>
      </c>
      <c r="M186" s="7">
        <v>0</v>
      </c>
      <c r="N186" s="7">
        <v>0</v>
      </c>
      <c r="O186" s="7" t="s">
        <v>25</v>
      </c>
      <c r="P186" s="9" t="s">
        <v>27</v>
      </c>
      <c r="Q186" s="10">
        <f>F186*Part1Out!C$76+'relay test.csv'!H186*Part1Out!C$77+'relay test.csv'!I186*Part1Out!C$78+'relay test.csv'!J186*Part1Out!C$79+'relay test.csv'!K186*Part1Out!C$80+'relay test.csv'!L186*Part1Out!C$81+'relay test.csv'!M186*Part1Out!C$82</f>
        <v>10.994202363278063</v>
      </c>
      <c r="R186" s="11">
        <f t="shared" si="16"/>
        <v>59528.017513197687</v>
      </c>
      <c r="S186" s="12">
        <f t="shared" si="17"/>
        <v>0.99998320146977437</v>
      </c>
      <c r="T186" s="11">
        <f t="shared" si="18"/>
        <v>1</v>
      </c>
      <c r="U186" s="11">
        <f t="shared" si="19"/>
        <v>1</v>
      </c>
      <c r="V186" s="72">
        <f>Q186+Part1Out!C$75</f>
        <v>8.4593987741958223</v>
      </c>
      <c r="W186" s="1">
        <f t="shared" si="20"/>
        <v>4719.2198277932839</v>
      </c>
      <c r="X186" s="12">
        <f t="shared" si="21"/>
        <v>0.999788145460067</v>
      </c>
      <c r="Y186" s="11">
        <f t="shared" si="22"/>
        <v>1</v>
      </c>
      <c r="Z186" s="1">
        <f t="shared" si="23"/>
        <v>1</v>
      </c>
    </row>
    <row r="187" spans="1:26" x14ac:dyDescent="0.2">
      <c r="A187" s="7" t="s">
        <v>214</v>
      </c>
      <c r="B187" s="7">
        <v>1</v>
      </c>
      <c r="C187" s="8">
        <v>41173</v>
      </c>
      <c r="D187" s="8">
        <v>41337</v>
      </c>
      <c r="E187" s="8">
        <v>41658</v>
      </c>
      <c r="F187" s="7">
        <v>47</v>
      </c>
      <c r="G187" s="7">
        <v>36.170212769999999</v>
      </c>
      <c r="H187" s="7">
        <v>2.1276595739999999</v>
      </c>
      <c r="I187" s="7">
        <v>178.99</v>
      </c>
      <c r="J187" s="7">
        <v>2.1806853582554499E-2</v>
      </c>
      <c r="K187" s="7">
        <v>0</v>
      </c>
      <c r="L187" s="7">
        <v>0</v>
      </c>
      <c r="M187" s="7">
        <v>0</v>
      </c>
      <c r="N187" s="7">
        <v>0</v>
      </c>
      <c r="O187" s="7" t="s">
        <v>31</v>
      </c>
      <c r="P187" s="9" t="s">
        <v>23</v>
      </c>
      <c r="Q187" s="10">
        <f>F187*Part1Out!C$76+'relay test.csv'!H187*Part1Out!C$77+'relay test.csv'!I187*Part1Out!C$78+'relay test.csv'!J187*Part1Out!C$79+'relay test.csv'!K187*Part1Out!C$80+'relay test.csv'!L187*Part1Out!C$81+'relay test.csv'!M187*Part1Out!C$82</f>
        <v>9.3115082497056374</v>
      </c>
      <c r="R187" s="11">
        <f t="shared" si="16"/>
        <v>11064.623765641236</v>
      </c>
      <c r="S187" s="12">
        <f t="shared" si="17"/>
        <v>0.99990963003792832</v>
      </c>
      <c r="T187" s="11">
        <f t="shared" si="18"/>
        <v>1</v>
      </c>
      <c r="U187" s="11">
        <f t="shared" si="19"/>
        <v>1</v>
      </c>
      <c r="V187" s="72">
        <f>Q187+Part1Out!C$75</f>
        <v>6.7767046606233965</v>
      </c>
      <c r="W187" s="1">
        <f t="shared" si="20"/>
        <v>877.17337219083856</v>
      </c>
      <c r="X187" s="12">
        <f t="shared" si="21"/>
        <v>0.99886127269208214</v>
      </c>
      <c r="Y187" s="11">
        <f t="shared" si="22"/>
        <v>1</v>
      </c>
      <c r="Z187" s="1">
        <f t="shared" si="23"/>
        <v>1</v>
      </c>
    </row>
    <row r="188" spans="1:26" x14ac:dyDescent="0.2">
      <c r="A188" s="7" t="s">
        <v>215</v>
      </c>
      <c r="B188" s="7">
        <v>0</v>
      </c>
      <c r="C188" s="8">
        <v>41370</v>
      </c>
      <c r="D188" s="8">
        <v>41378</v>
      </c>
      <c r="E188" s="8">
        <v>41378</v>
      </c>
      <c r="F188" s="7">
        <v>0</v>
      </c>
      <c r="G188" s="7">
        <v>0</v>
      </c>
      <c r="H188" s="7">
        <v>0</v>
      </c>
      <c r="I188" s="7">
        <v>130.86000000000001</v>
      </c>
      <c r="J188" s="7">
        <v>0</v>
      </c>
      <c r="K188" s="7">
        <v>1</v>
      </c>
      <c r="L188" s="7">
        <v>0</v>
      </c>
      <c r="M188" s="7">
        <v>0</v>
      </c>
      <c r="N188" s="7">
        <v>0</v>
      </c>
      <c r="O188" s="7" t="s">
        <v>25</v>
      </c>
      <c r="P188" s="9" t="s">
        <v>27</v>
      </c>
      <c r="Q188" s="10">
        <f>F188*Part1Out!C$76+'relay test.csv'!H188*Part1Out!C$77+'relay test.csv'!I188*Part1Out!C$78+'relay test.csv'!J188*Part1Out!C$79+'relay test.csv'!K188*Part1Out!C$80+'relay test.csv'!L188*Part1Out!C$81+'relay test.csv'!M188*Part1Out!C$82</f>
        <v>5.969792739332358E-2</v>
      </c>
      <c r="R188" s="11">
        <f t="shared" si="16"/>
        <v>1.061515843252159</v>
      </c>
      <c r="S188" s="12">
        <f t="shared" si="17"/>
        <v>0.51492005105212157</v>
      </c>
      <c r="T188" s="11">
        <f t="shared" si="18"/>
        <v>1</v>
      </c>
      <c r="U188" s="11">
        <f t="shared" si="19"/>
        <v>0</v>
      </c>
      <c r="V188" s="72">
        <f>Q188+Part1Out!C$75</f>
        <v>-2.4751056616889171</v>
      </c>
      <c r="W188" s="1">
        <f t="shared" si="20"/>
        <v>8.4154097923413246E-2</v>
      </c>
      <c r="X188" s="12">
        <f t="shared" si="21"/>
        <v>7.7621897186573252E-2</v>
      </c>
      <c r="Y188" s="11">
        <f t="shared" si="22"/>
        <v>0</v>
      </c>
      <c r="Z188" s="1">
        <f t="shared" si="23"/>
        <v>0</v>
      </c>
    </row>
    <row r="189" spans="1:26" x14ac:dyDescent="0.2">
      <c r="A189" s="7" t="s">
        <v>216</v>
      </c>
      <c r="B189" s="7">
        <v>1</v>
      </c>
      <c r="C189" s="8">
        <v>41317</v>
      </c>
      <c r="D189" s="8">
        <v>41317</v>
      </c>
      <c r="E189" s="8">
        <v>41353</v>
      </c>
      <c r="F189" s="7">
        <v>44</v>
      </c>
      <c r="G189" s="7">
        <v>6.8181818180000002</v>
      </c>
      <c r="H189" s="7">
        <v>4.5454545450000001</v>
      </c>
      <c r="I189" s="7">
        <v>149.83000000000001</v>
      </c>
      <c r="J189" s="7">
        <v>8.3333333333333301E-2</v>
      </c>
      <c r="K189" s="7">
        <v>1</v>
      </c>
      <c r="L189" s="7">
        <v>0</v>
      </c>
      <c r="M189" s="7">
        <v>0</v>
      </c>
      <c r="N189" s="7">
        <v>0</v>
      </c>
      <c r="O189" s="7" t="s">
        <v>31</v>
      </c>
      <c r="P189" s="9" t="s">
        <v>23</v>
      </c>
      <c r="Q189" s="10">
        <f>F189*Part1Out!C$76+'relay test.csv'!H189*Part1Out!C$77+'relay test.csv'!I189*Part1Out!C$78+'relay test.csv'!J189*Part1Out!C$79+'relay test.csv'!K189*Part1Out!C$80+'relay test.csv'!L189*Part1Out!C$81+'relay test.csv'!M189*Part1Out!C$82</f>
        <v>9.3163067501863424</v>
      </c>
      <c r="R189" s="11">
        <f t="shared" si="16"/>
        <v>11117.844956934674</v>
      </c>
      <c r="S189" s="12">
        <f t="shared" si="17"/>
        <v>0.99991006260057824</v>
      </c>
      <c r="T189" s="11">
        <f t="shared" si="18"/>
        <v>1</v>
      </c>
      <c r="U189" s="11">
        <f t="shared" si="19"/>
        <v>1</v>
      </c>
      <c r="V189" s="72">
        <f>Q189+Part1Out!C$75</f>
        <v>6.7815031611041015</v>
      </c>
      <c r="W189" s="1">
        <f t="shared" si="20"/>
        <v>881.39260393587506</v>
      </c>
      <c r="X189" s="12">
        <f t="shared" si="21"/>
        <v>0.99886671760898771</v>
      </c>
      <c r="Y189" s="11">
        <f t="shared" si="22"/>
        <v>1</v>
      </c>
      <c r="Z189" s="1">
        <f t="shared" si="23"/>
        <v>1</v>
      </c>
    </row>
    <row r="190" spans="1:26" x14ac:dyDescent="0.2">
      <c r="A190" s="7" t="s">
        <v>217</v>
      </c>
      <c r="B190" s="7">
        <v>1</v>
      </c>
      <c r="C190" s="8">
        <v>41337</v>
      </c>
      <c r="D190" s="8">
        <v>41337</v>
      </c>
      <c r="E190" s="8">
        <v>41337</v>
      </c>
      <c r="F190" s="7">
        <v>45</v>
      </c>
      <c r="G190" s="7">
        <v>15.55555556</v>
      </c>
      <c r="H190" s="7">
        <v>0</v>
      </c>
      <c r="I190" s="7">
        <v>92.79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 t="s">
        <v>31</v>
      </c>
      <c r="P190" s="9" t="s">
        <v>27</v>
      </c>
      <c r="Q190" s="10">
        <f>F190*Part1Out!C$76+'relay test.csv'!H190*Part1Out!C$77+'relay test.csv'!I190*Part1Out!C$78+'relay test.csv'!J190*Part1Out!C$79+'relay test.csv'!K190*Part1Out!C$80+'relay test.csv'!L190*Part1Out!C$81+'relay test.csv'!M190*Part1Out!C$82</f>
        <v>9.1684108293510622</v>
      </c>
      <c r="R190" s="11">
        <f t="shared" si="16"/>
        <v>9589.3734240016147</v>
      </c>
      <c r="S190" s="12">
        <f t="shared" si="17"/>
        <v>0.99989572877344923</v>
      </c>
      <c r="T190" s="11">
        <f t="shared" si="18"/>
        <v>1</v>
      </c>
      <c r="U190" s="11">
        <f t="shared" si="19"/>
        <v>1</v>
      </c>
      <c r="V190" s="72">
        <f>Q190+Part1Out!C$75</f>
        <v>6.6336072402688213</v>
      </c>
      <c r="W190" s="1">
        <f t="shared" si="20"/>
        <v>760.21952500987049</v>
      </c>
      <c r="X190" s="12">
        <f t="shared" si="21"/>
        <v>0.9986863185097794</v>
      </c>
      <c r="Y190" s="11">
        <f t="shared" si="22"/>
        <v>1</v>
      </c>
      <c r="Z190" s="1">
        <f t="shared" si="23"/>
        <v>1</v>
      </c>
    </row>
    <row r="191" spans="1:26" x14ac:dyDescent="0.2">
      <c r="A191" s="7" t="s">
        <v>218</v>
      </c>
      <c r="B191" s="7">
        <v>1</v>
      </c>
      <c r="C191" s="8">
        <v>41355</v>
      </c>
      <c r="D191" s="8">
        <v>41358</v>
      </c>
      <c r="E191" s="8">
        <v>41374</v>
      </c>
      <c r="F191" s="7">
        <v>41</v>
      </c>
      <c r="G191" s="7">
        <v>19.512195120000001</v>
      </c>
      <c r="H191" s="7">
        <v>2.4390243900000002</v>
      </c>
      <c r="I191" s="7">
        <v>193.06</v>
      </c>
      <c r="J191" s="7">
        <v>0.125</v>
      </c>
      <c r="K191" s="7">
        <v>0</v>
      </c>
      <c r="L191" s="7">
        <v>0</v>
      </c>
      <c r="M191" s="7">
        <v>0</v>
      </c>
      <c r="N191" s="7">
        <v>0</v>
      </c>
      <c r="O191" s="7" t="s">
        <v>31</v>
      </c>
      <c r="P191" s="9" t="s">
        <v>23</v>
      </c>
      <c r="Q191" s="10">
        <f>F191*Part1Out!C$76+'relay test.csv'!H191*Part1Out!C$77+'relay test.csv'!I191*Part1Out!C$78+'relay test.csv'!J191*Part1Out!C$79+'relay test.csv'!K191*Part1Out!C$80+'relay test.csv'!L191*Part1Out!C$81+'relay test.csv'!M191*Part1Out!C$82</f>
        <v>7.9382785028859688</v>
      </c>
      <c r="R191" s="11">
        <f t="shared" si="16"/>
        <v>2802.5318027813278</v>
      </c>
      <c r="S191" s="12">
        <f t="shared" si="17"/>
        <v>0.99964330706039861</v>
      </c>
      <c r="T191" s="11">
        <f t="shared" si="18"/>
        <v>1</v>
      </c>
      <c r="U191" s="11">
        <f t="shared" si="19"/>
        <v>1</v>
      </c>
      <c r="V191" s="72">
        <f>Q191+Part1Out!C$75</f>
        <v>5.4034749138037279</v>
      </c>
      <c r="W191" s="1">
        <f t="shared" si="20"/>
        <v>222.17712270990168</v>
      </c>
      <c r="X191" s="12">
        <f t="shared" si="21"/>
        <v>0.99551925399943497</v>
      </c>
      <c r="Y191" s="11">
        <f t="shared" si="22"/>
        <v>1</v>
      </c>
      <c r="Z191" s="1">
        <f t="shared" si="23"/>
        <v>1</v>
      </c>
    </row>
    <row r="192" spans="1:26" x14ac:dyDescent="0.2">
      <c r="A192" s="7" t="s">
        <v>219</v>
      </c>
      <c r="B192" s="7">
        <v>1</v>
      </c>
      <c r="C192" s="8">
        <v>41021</v>
      </c>
      <c r="D192" s="8">
        <v>41545</v>
      </c>
      <c r="E192" s="8">
        <v>41658</v>
      </c>
      <c r="F192" s="7">
        <v>49</v>
      </c>
      <c r="G192" s="7">
        <v>73.469387760000004</v>
      </c>
      <c r="H192" s="7">
        <v>24.489795919999999</v>
      </c>
      <c r="I192" s="7">
        <v>239.66</v>
      </c>
      <c r="J192" s="7">
        <v>0.14159292035398199</v>
      </c>
      <c r="K192" s="7">
        <v>1</v>
      </c>
      <c r="L192" s="7">
        <v>1</v>
      </c>
      <c r="M192" s="7">
        <v>1</v>
      </c>
      <c r="N192" s="7">
        <v>0</v>
      </c>
      <c r="O192" s="7" t="s">
        <v>25</v>
      </c>
      <c r="P192" s="9" t="s">
        <v>23</v>
      </c>
      <c r="Q192" s="10">
        <f>F192*Part1Out!C$76+'relay test.csv'!H192*Part1Out!C$77+'relay test.csv'!I192*Part1Out!C$78+'relay test.csv'!J192*Part1Out!C$79+'relay test.csv'!K192*Part1Out!C$80+'relay test.csv'!L192*Part1Out!C$81+'relay test.csv'!M192*Part1Out!C$82</f>
        <v>12.034939666762652</v>
      </c>
      <c r="R192" s="11">
        <f t="shared" si="16"/>
        <v>168541.90070983281</v>
      </c>
      <c r="S192" s="12">
        <f t="shared" si="17"/>
        <v>0.99999406679251523</v>
      </c>
      <c r="T192" s="11">
        <f t="shared" si="18"/>
        <v>1</v>
      </c>
      <c r="U192" s="11">
        <f t="shared" si="19"/>
        <v>1</v>
      </c>
      <c r="V192" s="72">
        <f>Q192+Part1Out!C$75</f>
        <v>9.5001360776804109</v>
      </c>
      <c r="W192" s="1">
        <f t="shared" si="20"/>
        <v>13361.544913997321</v>
      </c>
      <c r="X192" s="12">
        <f t="shared" si="21"/>
        <v>0.99992516395593534</v>
      </c>
      <c r="Y192" s="11">
        <f t="shared" si="22"/>
        <v>1</v>
      </c>
      <c r="Z192" s="1">
        <f t="shared" si="23"/>
        <v>1</v>
      </c>
    </row>
    <row r="193" spans="1:26" x14ac:dyDescent="0.2">
      <c r="A193" s="7" t="s">
        <v>220</v>
      </c>
      <c r="B193" s="7">
        <v>0</v>
      </c>
      <c r="C193" s="8">
        <v>41416</v>
      </c>
      <c r="D193" s="8">
        <v>41596</v>
      </c>
      <c r="E193" s="8">
        <v>41596</v>
      </c>
      <c r="F193" s="7">
        <v>6</v>
      </c>
      <c r="G193" s="7">
        <v>16.666666670000001</v>
      </c>
      <c r="H193" s="7">
        <v>0</v>
      </c>
      <c r="I193" s="7">
        <v>56.71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 t="s">
        <v>31</v>
      </c>
      <c r="P193" s="9" t="s">
        <v>27</v>
      </c>
      <c r="Q193" s="10">
        <f>F193*Part1Out!C$76+'relay test.csv'!H193*Part1Out!C$77+'relay test.csv'!I193*Part1Out!C$78+'relay test.csv'!J193*Part1Out!C$79+'relay test.csv'!K193*Part1Out!C$80+'relay test.csv'!L193*Part1Out!C$81+'relay test.csv'!M193*Part1Out!C$82</f>
        <v>1.0647181835634594</v>
      </c>
      <c r="R193" s="11">
        <f t="shared" si="16"/>
        <v>2.9000215951363946</v>
      </c>
      <c r="S193" s="12">
        <f t="shared" si="17"/>
        <v>0.74359116338046138</v>
      </c>
      <c r="T193" s="11">
        <f t="shared" si="18"/>
        <v>1</v>
      </c>
      <c r="U193" s="11">
        <f t="shared" si="19"/>
        <v>0</v>
      </c>
      <c r="V193" s="72">
        <f>Q193+Part1Out!C$75</f>
        <v>-1.4700854055187815</v>
      </c>
      <c r="W193" s="1">
        <f t="shared" si="20"/>
        <v>0.22990584911990655</v>
      </c>
      <c r="X193" s="12">
        <f t="shared" si="21"/>
        <v>0.18692963309705543</v>
      </c>
      <c r="Y193" s="11">
        <f t="shared" si="22"/>
        <v>0</v>
      </c>
      <c r="Z193" s="1">
        <f t="shared" si="23"/>
        <v>0</v>
      </c>
    </row>
    <row r="194" spans="1:26" x14ac:dyDescent="0.2">
      <c r="A194" s="7" t="s">
        <v>221</v>
      </c>
      <c r="B194" s="7">
        <v>0</v>
      </c>
      <c r="C194" s="8">
        <v>41391</v>
      </c>
      <c r="D194" s="8">
        <v>41567</v>
      </c>
      <c r="E194" s="8">
        <v>41567</v>
      </c>
      <c r="F194" s="7">
        <v>39</v>
      </c>
      <c r="G194" s="7">
        <v>7.692307692</v>
      </c>
      <c r="H194" s="7">
        <v>2.5641025640000001</v>
      </c>
      <c r="I194" s="7">
        <v>65.069999999999993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 t="s">
        <v>161</v>
      </c>
      <c r="P194" s="9" t="s">
        <v>62</v>
      </c>
      <c r="Q194" s="10">
        <f>F194*Part1Out!C$76+'relay test.csv'!H194*Part1Out!C$77+'relay test.csv'!I194*Part1Out!C$78+'relay test.csv'!J194*Part1Out!C$79+'relay test.csv'!K194*Part1Out!C$80+'relay test.csv'!L194*Part1Out!C$81+'relay test.csv'!M194*Part1Out!C$82</f>
        <v>8.0497897370562921</v>
      </c>
      <c r="R194" s="11">
        <f t="shared" si="16"/>
        <v>3133.136119601058</v>
      </c>
      <c r="S194" s="12">
        <f t="shared" si="17"/>
        <v>0.99968093281151826</v>
      </c>
      <c r="T194" s="11">
        <f t="shared" si="18"/>
        <v>1</v>
      </c>
      <c r="U194" s="11">
        <f t="shared" si="19"/>
        <v>0</v>
      </c>
      <c r="V194" s="72">
        <f>Q194+Part1Out!C$75</f>
        <v>5.5149861479740512</v>
      </c>
      <c r="W194" s="1">
        <f t="shared" si="20"/>
        <v>248.38653656689468</v>
      </c>
      <c r="X194" s="12">
        <f t="shared" si="21"/>
        <v>0.99599016044022981</v>
      </c>
      <c r="Y194" s="11">
        <f t="shared" si="22"/>
        <v>1</v>
      </c>
      <c r="Z194" s="1">
        <f t="shared" si="23"/>
        <v>0</v>
      </c>
    </row>
    <row r="195" spans="1:26" x14ac:dyDescent="0.2">
      <c r="A195" s="7" t="s">
        <v>222</v>
      </c>
      <c r="B195" s="7">
        <v>1</v>
      </c>
      <c r="C195" s="8">
        <v>41306</v>
      </c>
      <c r="D195" s="8">
        <v>41306</v>
      </c>
      <c r="E195" s="8">
        <v>41346</v>
      </c>
      <c r="F195" s="7">
        <v>45</v>
      </c>
      <c r="G195" s="7">
        <v>28.88888889</v>
      </c>
      <c r="H195" s="7">
        <v>6.6666666670000003</v>
      </c>
      <c r="I195" s="7">
        <v>86.33</v>
      </c>
      <c r="J195" s="7">
        <v>0.1</v>
      </c>
      <c r="K195" s="7">
        <v>1</v>
      </c>
      <c r="L195" s="7">
        <v>0</v>
      </c>
      <c r="M195" s="7">
        <v>0</v>
      </c>
      <c r="N195" s="7">
        <v>0</v>
      </c>
      <c r="O195" s="7" t="s">
        <v>35</v>
      </c>
      <c r="P195" s="9" t="s">
        <v>23</v>
      </c>
      <c r="Q195" s="10">
        <f>F195*Part1Out!C$76+'relay test.csv'!H195*Part1Out!C$77+'relay test.csv'!I195*Part1Out!C$78+'relay test.csv'!J195*Part1Out!C$79+'relay test.csv'!K195*Part1Out!C$80+'relay test.csv'!L195*Part1Out!C$81+'relay test.csv'!M195*Part1Out!C$82</f>
        <v>9.7838962896228363</v>
      </c>
      <c r="R195" s="11">
        <f t="shared" si="16"/>
        <v>17745.660561796518</v>
      </c>
      <c r="S195" s="12">
        <f t="shared" si="17"/>
        <v>0.99994365137054841</v>
      </c>
      <c r="T195" s="11">
        <f t="shared" si="18"/>
        <v>1</v>
      </c>
      <c r="U195" s="11">
        <f t="shared" si="19"/>
        <v>1</v>
      </c>
      <c r="V195" s="72">
        <f>Q195+Part1Out!C$75</f>
        <v>7.2490927005405954</v>
      </c>
      <c r="W195" s="1">
        <f t="shared" si="20"/>
        <v>1406.8278548324336</v>
      </c>
      <c r="X195" s="12">
        <f t="shared" si="21"/>
        <v>0.99928968588271117</v>
      </c>
      <c r="Y195" s="11">
        <f t="shared" si="22"/>
        <v>1</v>
      </c>
      <c r="Z195" s="1">
        <f t="shared" si="23"/>
        <v>1</v>
      </c>
    </row>
    <row r="196" spans="1:26" x14ac:dyDescent="0.2">
      <c r="A196" s="7" t="s">
        <v>223</v>
      </c>
      <c r="B196" s="7">
        <v>1</v>
      </c>
      <c r="C196" s="8">
        <v>40753</v>
      </c>
      <c r="D196" s="8">
        <v>40772</v>
      </c>
      <c r="E196" s="8">
        <v>41591</v>
      </c>
      <c r="F196" s="7">
        <v>38</v>
      </c>
      <c r="G196" s="7">
        <v>76.315789469999999</v>
      </c>
      <c r="H196" s="7">
        <v>31.578947370000002</v>
      </c>
      <c r="I196" s="7">
        <v>37.21</v>
      </c>
      <c r="J196" s="7">
        <v>4.2735042735042701E-2</v>
      </c>
      <c r="K196" s="7">
        <v>1</v>
      </c>
      <c r="L196" s="7">
        <v>0</v>
      </c>
      <c r="M196" s="7">
        <v>0</v>
      </c>
      <c r="N196" s="7">
        <v>0</v>
      </c>
      <c r="O196" s="7" t="s">
        <v>35</v>
      </c>
      <c r="P196" s="9" t="s">
        <v>27</v>
      </c>
      <c r="Q196" s="10">
        <f>F196*Part1Out!C$76+'relay test.csv'!H196*Part1Out!C$77+'relay test.csv'!I196*Part1Out!C$78+'relay test.csv'!J196*Part1Out!C$79+'relay test.csv'!K196*Part1Out!C$80+'relay test.csv'!L196*Part1Out!C$81+'relay test.csv'!M196*Part1Out!C$82</f>
        <v>8.9942078120262039</v>
      </c>
      <c r="R196" s="11">
        <f t="shared" si="16"/>
        <v>8056.2850072110123</v>
      </c>
      <c r="S196" s="12">
        <f t="shared" si="17"/>
        <v>0.99987588871448574</v>
      </c>
      <c r="T196" s="11">
        <f t="shared" si="18"/>
        <v>1</v>
      </c>
      <c r="U196" s="11">
        <f t="shared" si="19"/>
        <v>1</v>
      </c>
      <c r="V196" s="72">
        <f>Q196+Part1Out!C$75</f>
        <v>6.459404222943963</v>
      </c>
      <c r="W196" s="1">
        <f t="shared" si="20"/>
        <v>638.68043204957837</v>
      </c>
      <c r="X196" s="12">
        <f t="shared" si="21"/>
        <v>0.99843671941504297</v>
      </c>
      <c r="Y196" s="11">
        <f t="shared" si="22"/>
        <v>1</v>
      </c>
      <c r="Z196" s="1">
        <f t="shared" si="23"/>
        <v>1</v>
      </c>
    </row>
    <row r="197" spans="1:26" x14ac:dyDescent="0.2">
      <c r="A197" s="7" t="s">
        <v>224</v>
      </c>
      <c r="B197" s="7">
        <v>1</v>
      </c>
      <c r="C197" s="8">
        <v>41086</v>
      </c>
      <c r="D197" s="8">
        <v>41095</v>
      </c>
      <c r="E197" s="8">
        <v>41312</v>
      </c>
      <c r="F197" s="7">
        <v>47</v>
      </c>
      <c r="G197" s="7">
        <v>0</v>
      </c>
      <c r="H197" s="7">
        <v>0</v>
      </c>
      <c r="I197" s="7">
        <v>88.07</v>
      </c>
      <c r="J197" s="7">
        <v>4.6082949308755797E-2</v>
      </c>
      <c r="K197" s="7">
        <v>0</v>
      </c>
      <c r="L197" s="7">
        <v>0</v>
      </c>
      <c r="M197" s="7">
        <v>0</v>
      </c>
      <c r="N197" s="7">
        <v>0</v>
      </c>
      <c r="O197" s="7" t="s">
        <v>22</v>
      </c>
      <c r="P197" s="9" t="s">
        <v>27</v>
      </c>
      <c r="Q197" s="10">
        <f>F197*Part1Out!C$76+'relay test.csv'!H197*Part1Out!C$77+'relay test.csv'!I197*Part1Out!C$78+'relay test.csv'!J197*Part1Out!C$79+'relay test.csv'!K197*Part1Out!C$80+'relay test.csv'!L197*Part1Out!C$81+'relay test.csv'!M197*Part1Out!C$82</f>
        <v>9.5793665989233538</v>
      </c>
      <c r="R197" s="11">
        <f t="shared" si="16"/>
        <v>14463.255358807362</v>
      </c>
      <c r="S197" s="12">
        <f t="shared" si="17"/>
        <v>0.99993086405243869</v>
      </c>
      <c r="T197" s="11">
        <f t="shared" si="18"/>
        <v>1</v>
      </c>
      <c r="U197" s="11">
        <f t="shared" si="19"/>
        <v>1</v>
      </c>
      <c r="V197" s="72">
        <f>Q197+Part1Out!C$75</f>
        <v>7.0445630098411129</v>
      </c>
      <c r="W197" s="1">
        <f t="shared" si="20"/>
        <v>1146.6076700536619</v>
      </c>
      <c r="X197" s="12">
        <f t="shared" si="21"/>
        <v>0.9991286220665001</v>
      </c>
      <c r="Y197" s="11">
        <f t="shared" si="22"/>
        <v>1</v>
      </c>
      <c r="Z197" s="1">
        <f t="shared" si="23"/>
        <v>1</v>
      </c>
    </row>
    <row r="198" spans="1:26" x14ac:dyDescent="0.2">
      <c r="A198" s="7" t="s">
        <v>225</v>
      </c>
      <c r="B198" s="7">
        <v>1</v>
      </c>
      <c r="C198" s="8">
        <v>40752</v>
      </c>
      <c r="D198" s="8">
        <v>41479</v>
      </c>
      <c r="E198" s="8">
        <v>41479</v>
      </c>
      <c r="F198" s="7">
        <v>43</v>
      </c>
      <c r="G198" s="7">
        <v>2.3255813949999999</v>
      </c>
      <c r="H198" s="7">
        <v>0</v>
      </c>
      <c r="I198" s="7">
        <v>56.05</v>
      </c>
      <c r="J198" s="7">
        <v>0</v>
      </c>
      <c r="K198" s="7">
        <v>1</v>
      </c>
      <c r="L198" s="7">
        <v>0</v>
      </c>
      <c r="M198" s="7">
        <v>0</v>
      </c>
      <c r="N198" s="7">
        <v>0</v>
      </c>
      <c r="O198" s="7" t="s">
        <v>35</v>
      </c>
      <c r="P198" s="9" t="s">
        <v>27</v>
      </c>
      <c r="Q198" s="10">
        <f>F198*Part1Out!C$76+'relay test.csv'!H198*Part1Out!C$77+'relay test.csv'!I198*Part1Out!C$78+'relay test.csv'!J198*Part1Out!C$79+'relay test.csv'!K198*Part1Out!C$80+'relay test.csv'!L198*Part1Out!C$81+'relay test.csv'!M198*Part1Out!C$82</f>
        <v>9.402205034229226</v>
      </c>
      <c r="R198" s="11">
        <f t="shared" ref="R198:R261" si="24">EXP(Q198)</f>
        <v>12115.06543303244</v>
      </c>
      <c r="S198" s="12">
        <f t="shared" ref="S198:S261" si="25">R198/(1+R198)</f>
        <v>0.99991746495547362</v>
      </c>
      <c r="T198" s="11">
        <f t="shared" ref="T198:T261" si="26">1*(S198&gt;0.5)+0*(S198&lt;=0.5)</f>
        <v>1</v>
      </c>
      <c r="U198" s="11">
        <f t="shared" ref="U198:U261" si="27">B198</f>
        <v>1</v>
      </c>
      <c r="V198" s="72">
        <f>Q198+Part1Out!C$75</f>
        <v>6.8674014451469851</v>
      </c>
      <c r="W198" s="1">
        <f t="shared" ref="W198:W261" si="28">EXP(V198)</f>
        <v>960.44953947784347</v>
      </c>
      <c r="X198" s="12">
        <f t="shared" ref="X198:X261" si="29">W198/(1+W198)</f>
        <v>0.99895990381300392</v>
      </c>
      <c r="Y198" s="11">
        <f t="shared" ref="Y198:Y261" si="30">1*(X198&gt;0.5)+0*(X198&lt;=0.5)</f>
        <v>1</v>
      </c>
      <c r="Z198" s="1">
        <f t="shared" ref="Z198:Z261" si="31">U198</f>
        <v>1</v>
      </c>
    </row>
    <row r="199" spans="1:26" x14ac:dyDescent="0.2">
      <c r="A199" s="7" t="s">
        <v>226</v>
      </c>
      <c r="B199" s="7">
        <v>1</v>
      </c>
      <c r="C199" s="8">
        <v>41127</v>
      </c>
      <c r="D199" s="8">
        <v>41134</v>
      </c>
      <c r="E199" s="8">
        <v>41343</v>
      </c>
      <c r="F199" s="7">
        <v>42</v>
      </c>
      <c r="G199" s="7">
        <v>26.190476189999998</v>
      </c>
      <c r="H199" s="7">
        <v>11.9047619</v>
      </c>
      <c r="I199" s="7">
        <v>81.17</v>
      </c>
      <c r="J199" s="7">
        <v>2.39234449760766E-2</v>
      </c>
      <c r="K199" s="7">
        <v>0</v>
      </c>
      <c r="L199" s="7">
        <v>0</v>
      </c>
      <c r="M199" s="7">
        <v>0</v>
      </c>
      <c r="N199" s="7">
        <v>0</v>
      </c>
      <c r="O199" s="7" t="s">
        <v>25</v>
      </c>
      <c r="P199" s="9" t="s">
        <v>23</v>
      </c>
      <c r="Q199" s="10">
        <f>F199*Part1Out!C$76+'relay test.csv'!H199*Part1Out!C$77+'relay test.csv'!I199*Part1Out!C$78+'relay test.csv'!J199*Part1Out!C$79+'relay test.csv'!K199*Part1Out!C$80+'relay test.csv'!L199*Part1Out!C$81+'relay test.csv'!M199*Part1Out!C$82</f>
        <v>8.7905593198432115</v>
      </c>
      <c r="R199" s="11">
        <f t="shared" si="24"/>
        <v>6571.9069456475336</v>
      </c>
      <c r="S199" s="12">
        <f t="shared" si="25"/>
        <v>0.99984786031382022</v>
      </c>
      <c r="T199" s="11">
        <f t="shared" si="26"/>
        <v>1</v>
      </c>
      <c r="U199" s="11">
        <f t="shared" si="27"/>
        <v>1</v>
      </c>
      <c r="V199" s="72">
        <f>Q199+Part1Out!C$75</f>
        <v>6.2557557307609706</v>
      </c>
      <c r="W199" s="1">
        <f t="shared" si="28"/>
        <v>521.00296398139255</v>
      </c>
      <c r="X199" s="12">
        <f t="shared" si="29"/>
        <v>0.99808430206531229</v>
      </c>
      <c r="Y199" s="11">
        <f t="shared" si="30"/>
        <v>1</v>
      </c>
      <c r="Z199" s="1">
        <f t="shared" si="31"/>
        <v>1</v>
      </c>
    </row>
    <row r="200" spans="1:26" x14ac:dyDescent="0.2">
      <c r="A200" s="7" t="s">
        <v>227</v>
      </c>
      <c r="B200" s="7">
        <v>1</v>
      </c>
      <c r="C200" s="8">
        <v>41038</v>
      </c>
      <c r="D200" s="8">
        <v>41323</v>
      </c>
      <c r="E200" s="8">
        <v>41395</v>
      </c>
      <c r="F200" s="7">
        <v>47</v>
      </c>
      <c r="G200" s="7">
        <v>4.255319149</v>
      </c>
      <c r="H200" s="7">
        <v>4.255319149</v>
      </c>
      <c r="I200" s="7">
        <v>133.55000000000001</v>
      </c>
      <c r="J200" s="7">
        <v>9.7222222222222196E-2</v>
      </c>
      <c r="K200" s="7">
        <v>0</v>
      </c>
      <c r="L200" s="7">
        <v>0</v>
      </c>
      <c r="M200" s="7">
        <v>0</v>
      </c>
      <c r="N200" s="7">
        <v>0</v>
      </c>
      <c r="O200" s="7" t="s">
        <v>35</v>
      </c>
      <c r="P200" s="9" t="s">
        <v>27</v>
      </c>
      <c r="Q200" s="10">
        <f>F200*Part1Out!C$76+'relay test.csv'!H200*Part1Out!C$77+'relay test.csv'!I200*Part1Out!C$78+'relay test.csv'!J200*Part1Out!C$79+'relay test.csv'!K200*Part1Out!C$80+'relay test.csv'!L200*Part1Out!C$81+'relay test.csv'!M200*Part1Out!C$82</f>
        <v>9.4682070474690647</v>
      </c>
      <c r="R200" s="11">
        <f t="shared" si="24"/>
        <v>12941.662630424005</v>
      </c>
      <c r="S200" s="12">
        <f t="shared" si="25"/>
        <v>0.99992273614567928</v>
      </c>
      <c r="T200" s="11">
        <f t="shared" si="26"/>
        <v>1</v>
      </c>
      <c r="U200" s="11">
        <f t="shared" si="27"/>
        <v>1</v>
      </c>
      <c r="V200" s="72">
        <f>Q200+Part1Out!C$75</f>
        <v>6.9334034583868238</v>
      </c>
      <c r="W200" s="1">
        <f t="shared" si="28"/>
        <v>1025.9799241015844</v>
      </c>
      <c r="X200" s="12">
        <f t="shared" si="29"/>
        <v>0.99902627113098164</v>
      </c>
      <c r="Y200" s="11">
        <f t="shared" si="30"/>
        <v>1</v>
      </c>
      <c r="Z200" s="1">
        <f t="shared" si="31"/>
        <v>1</v>
      </c>
    </row>
    <row r="201" spans="1:26" x14ac:dyDescent="0.2">
      <c r="A201" s="7" t="s">
        <v>228</v>
      </c>
      <c r="B201" s="7">
        <v>1</v>
      </c>
      <c r="C201" s="8">
        <v>41405</v>
      </c>
      <c r="D201" s="8">
        <v>41406</v>
      </c>
      <c r="E201" s="8">
        <v>41478</v>
      </c>
      <c r="F201" s="7">
        <v>43</v>
      </c>
      <c r="G201" s="7">
        <v>16.27906977</v>
      </c>
      <c r="H201" s="7">
        <v>2.3255813949999999</v>
      </c>
      <c r="I201" s="7">
        <v>79.680000000000007</v>
      </c>
      <c r="J201" s="7">
        <v>4.1666666666666699E-2</v>
      </c>
      <c r="K201" s="7">
        <v>0</v>
      </c>
      <c r="L201" s="7">
        <v>0</v>
      </c>
      <c r="M201" s="7">
        <v>0</v>
      </c>
      <c r="N201" s="7">
        <v>0</v>
      </c>
      <c r="O201" s="7" t="s">
        <v>29</v>
      </c>
      <c r="P201" s="9" t="s">
        <v>27</v>
      </c>
      <c r="Q201" s="10">
        <f>F201*Part1Out!C$76+'relay test.csv'!H201*Part1Out!C$77+'relay test.csv'!I201*Part1Out!C$78+'relay test.csv'!J201*Part1Out!C$79+'relay test.csv'!K201*Part1Out!C$80+'relay test.csv'!L201*Part1Out!C$81+'relay test.csv'!M201*Part1Out!C$82</f>
        <v>8.8122365808985208</v>
      </c>
      <c r="R201" s="11">
        <f t="shared" si="24"/>
        <v>6715.9231875397809</v>
      </c>
      <c r="S201" s="12">
        <f t="shared" si="25"/>
        <v>0.99985112231120121</v>
      </c>
      <c r="T201" s="11">
        <f t="shared" si="26"/>
        <v>1</v>
      </c>
      <c r="U201" s="11">
        <f t="shared" si="27"/>
        <v>1</v>
      </c>
      <c r="V201" s="72">
        <f>Q201+Part1Out!C$75</f>
        <v>6.2774329918162799</v>
      </c>
      <c r="W201" s="1">
        <f t="shared" si="28"/>
        <v>532.42018116171414</v>
      </c>
      <c r="X201" s="12">
        <f t="shared" si="29"/>
        <v>0.99812530527468579</v>
      </c>
      <c r="Y201" s="11">
        <f t="shared" si="30"/>
        <v>1</v>
      </c>
      <c r="Z201" s="1">
        <f t="shared" si="31"/>
        <v>1</v>
      </c>
    </row>
    <row r="202" spans="1:26" x14ac:dyDescent="0.2">
      <c r="A202" s="7" t="s">
        <v>229</v>
      </c>
      <c r="B202" s="7">
        <v>1</v>
      </c>
      <c r="C202" s="8">
        <v>41456</v>
      </c>
      <c r="D202" s="8">
        <v>41457</v>
      </c>
      <c r="E202" s="8">
        <v>41457</v>
      </c>
      <c r="F202" s="7">
        <v>20</v>
      </c>
      <c r="G202" s="7">
        <v>30</v>
      </c>
      <c r="H202" s="7">
        <v>0</v>
      </c>
      <c r="I202" s="7">
        <v>54.99</v>
      </c>
      <c r="J202" s="7">
        <v>0</v>
      </c>
      <c r="K202" s="7">
        <v>1</v>
      </c>
      <c r="L202" s="7">
        <v>0</v>
      </c>
      <c r="M202" s="7">
        <v>0</v>
      </c>
      <c r="N202" s="7">
        <v>0</v>
      </c>
      <c r="O202" s="7" t="s">
        <v>29</v>
      </c>
      <c r="P202" s="9" t="s">
        <v>62</v>
      </c>
      <c r="Q202" s="10">
        <f>F202*Part1Out!C$76+'relay test.csv'!H202*Part1Out!C$77+'relay test.csv'!I202*Part1Out!C$78+'relay test.csv'!J202*Part1Out!C$79+'relay test.csv'!K202*Part1Out!C$80+'relay test.csv'!L202*Part1Out!C$81+'relay test.csv'!M202*Part1Out!C$82</f>
        <v>4.5511769942168225</v>
      </c>
      <c r="R202" s="11">
        <f t="shared" si="24"/>
        <v>94.743855685824428</v>
      </c>
      <c r="S202" s="12">
        <f t="shared" si="25"/>
        <v>0.98955546554045815</v>
      </c>
      <c r="T202" s="11">
        <f t="shared" si="26"/>
        <v>1</v>
      </c>
      <c r="U202" s="11">
        <f t="shared" si="27"/>
        <v>1</v>
      </c>
      <c r="V202" s="72">
        <f>Q202+Part1Out!C$75</f>
        <v>2.0163734051345816</v>
      </c>
      <c r="W202" s="1">
        <f t="shared" si="28"/>
        <v>7.5110359960332937</v>
      </c>
      <c r="X202" s="12">
        <f t="shared" si="29"/>
        <v>0.882505490463668</v>
      </c>
      <c r="Y202" s="11">
        <f t="shared" si="30"/>
        <v>1</v>
      </c>
      <c r="Z202" s="1">
        <f t="shared" si="31"/>
        <v>1</v>
      </c>
    </row>
    <row r="203" spans="1:26" x14ac:dyDescent="0.2">
      <c r="A203" s="7" t="s">
        <v>230</v>
      </c>
      <c r="B203" s="7">
        <v>0</v>
      </c>
      <c r="C203" s="8">
        <v>40740</v>
      </c>
      <c r="D203" s="8">
        <v>40847</v>
      </c>
      <c r="E203" s="8">
        <v>41031</v>
      </c>
      <c r="F203" s="7">
        <v>0</v>
      </c>
      <c r="G203" s="7">
        <v>0</v>
      </c>
      <c r="H203" s="7">
        <v>0</v>
      </c>
      <c r="I203" s="7">
        <v>102.82</v>
      </c>
      <c r="J203" s="7">
        <v>3.2608695652173898E-2</v>
      </c>
      <c r="K203" s="7">
        <v>1</v>
      </c>
      <c r="L203" s="7">
        <v>0</v>
      </c>
      <c r="M203" s="7">
        <v>0</v>
      </c>
      <c r="N203" s="7">
        <v>0</v>
      </c>
      <c r="O203" s="7" t="s">
        <v>31</v>
      </c>
      <c r="P203" s="9" t="s">
        <v>23</v>
      </c>
      <c r="Q203" s="10">
        <f>F203*Part1Out!C$76+'relay test.csv'!H203*Part1Out!C$77+'relay test.csv'!I203*Part1Out!C$78+'relay test.csv'!J203*Part1Out!C$79+'relay test.csv'!K203*Part1Out!C$80+'relay test.csv'!L203*Part1Out!C$81+'relay test.csv'!M203*Part1Out!C$82</f>
        <v>0.13964510988320322</v>
      </c>
      <c r="R203" s="11">
        <f t="shared" si="24"/>
        <v>1.1498656504825986</v>
      </c>
      <c r="S203" s="12">
        <f t="shared" si="25"/>
        <v>0.53485465485923667</v>
      </c>
      <c r="T203" s="11">
        <f t="shared" si="26"/>
        <v>1</v>
      </c>
      <c r="U203" s="11">
        <f t="shared" si="27"/>
        <v>0</v>
      </c>
      <c r="V203" s="72">
        <f>Q203+Part1Out!C$75</f>
        <v>-2.3951584791990377</v>
      </c>
      <c r="W203" s="1">
        <f t="shared" si="28"/>
        <v>9.1158231094338446E-2</v>
      </c>
      <c r="X203" s="12">
        <f t="shared" si="29"/>
        <v>8.3542632495119007E-2</v>
      </c>
      <c r="Y203" s="11">
        <f t="shared" si="30"/>
        <v>0</v>
      </c>
      <c r="Z203" s="1">
        <f t="shared" si="31"/>
        <v>0</v>
      </c>
    </row>
    <row r="204" spans="1:26" x14ac:dyDescent="0.2">
      <c r="A204" s="7" t="s">
        <v>231</v>
      </c>
      <c r="B204" s="7">
        <v>1</v>
      </c>
      <c r="C204" s="8">
        <v>40791</v>
      </c>
      <c r="D204" s="8">
        <v>40801</v>
      </c>
      <c r="E204" s="8">
        <v>41352</v>
      </c>
      <c r="F204" s="7">
        <v>44</v>
      </c>
      <c r="G204" s="7">
        <v>2.2727272730000001</v>
      </c>
      <c r="H204" s="7">
        <v>2.2727272730000001</v>
      </c>
      <c r="I204" s="7">
        <v>141.33000000000001</v>
      </c>
      <c r="J204" s="7">
        <v>5.4446460980036304E-3</v>
      </c>
      <c r="K204" s="7">
        <v>1</v>
      </c>
      <c r="L204" s="7">
        <v>0</v>
      </c>
      <c r="M204" s="7">
        <v>0</v>
      </c>
      <c r="N204" s="7">
        <v>0</v>
      </c>
      <c r="O204" s="7" t="s">
        <v>35</v>
      </c>
      <c r="P204" s="9" t="s">
        <v>27</v>
      </c>
      <c r="Q204" s="10">
        <f>F204*Part1Out!C$76+'relay test.csv'!H204*Part1Out!C$77+'relay test.csv'!I204*Part1Out!C$78+'relay test.csv'!J204*Part1Out!C$79+'relay test.csv'!K204*Part1Out!C$80+'relay test.csv'!L204*Part1Out!C$81+'relay test.csv'!M204*Part1Out!C$82</f>
        <v>9.3502215939706321</v>
      </c>
      <c r="R204" s="11">
        <f t="shared" si="24"/>
        <v>11501.371797433954</v>
      </c>
      <c r="S204" s="12">
        <f t="shared" si="25"/>
        <v>0.99991306140875891</v>
      </c>
      <c r="T204" s="11">
        <f t="shared" si="26"/>
        <v>1</v>
      </c>
      <c r="U204" s="11">
        <f t="shared" si="27"/>
        <v>1</v>
      </c>
      <c r="V204" s="72">
        <f>Q204+Part1Out!C$75</f>
        <v>6.8154180048883912</v>
      </c>
      <c r="W204" s="1">
        <f t="shared" si="28"/>
        <v>911.79757197926472</v>
      </c>
      <c r="X204" s="12">
        <f t="shared" si="29"/>
        <v>0.99890446684928003</v>
      </c>
      <c r="Y204" s="11">
        <f t="shared" si="30"/>
        <v>1</v>
      </c>
      <c r="Z204" s="1">
        <f t="shared" si="31"/>
        <v>1</v>
      </c>
    </row>
    <row r="205" spans="1:26" x14ac:dyDescent="0.2">
      <c r="A205" s="7" t="s">
        <v>232</v>
      </c>
      <c r="B205" s="7">
        <v>1</v>
      </c>
      <c r="C205" s="8">
        <v>41309</v>
      </c>
      <c r="D205" s="8">
        <v>41309</v>
      </c>
      <c r="E205" s="8">
        <v>41309</v>
      </c>
      <c r="F205" s="7">
        <v>45</v>
      </c>
      <c r="G205" s="7">
        <v>17.777777780000001</v>
      </c>
      <c r="H205" s="7">
        <v>4.4444444440000002</v>
      </c>
      <c r="I205" s="7">
        <v>60.69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 t="s">
        <v>29</v>
      </c>
      <c r="P205" s="9" t="s">
        <v>62</v>
      </c>
      <c r="Q205" s="10">
        <f>F205*Part1Out!C$76+'relay test.csv'!H205*Part1Out!C$77+'relay test.csv'!I205*Part1Out!C$78+'relay test.csv'!J205*Part1Out!C$79+'relay test.csv'!K205*Part1Out!C$80+'relay test.csv'!L205*Part1Out!C$81+'relay test.csv'!M205*Part1Out!C$82</f>
        <v>9.3679445981685792</v>
      </c>
      <c r="R205" s="11">
        <f t="shared" si="24"/>
        <v>11707.02769515279</v>
      </c>
      <c r="S205" s="12">
        <f t="shared" si="25"/>
        <v>0.99991458851772153</v>
      </c>
      <c r="T205" s="11">
        <f t="shared" si="26"/>
        <v>1</v>
      </c>
      <c r="U205" s="11">
        <f t="shared" si="27"/>
        <v>1</v>
      </c>
      <c r="V205" s="72">
        <f>Q205+Part1Out!C$75</f>
        <v>6.8331410090863383</v>
      </c>
      <c r="W205" s="1">
        <f t="shared" si="28"/>
        <v>928.10141394749735</v>
      </c>
      <c r="X205" s="12">
        <f t="shared" si="29"/>
        <v>0.99892369123005498</v>
      </c>
      <c r="Y205" s="11">
        <f t="shared" si="30"/>
        <v>1</v>
      </c>
      <c r="Z205" s="1">
        <f t="shared" si="31"/>
        <v>1</v>
      </c>
    </row>
    <row r="206" spans="1:26" x14ac:dyDescent="0.2">
      <c r="A206" s="7" t="s">
        <v>233</v>
      </c>
      <c r="B206" s="7">
        <v>0</v>
      </c>
      <c r="C206" s="8">
        <v>41025</v>
      </c>
      <c r="D206" s="8">
        <v>41379</v>
      </c>
      <c r="E206" s="8">
        <v>41379</v>
      </c>
      <c r="F206" s="7">
        <v>0</v>
      </c>
      <c r="G206" s="7">
        <v>0</v>
      </c>
      <c r="H206" s="7">
        <v>0</v>
      </c>
      <c r="I206" s="7">
        <v>115.93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 t="s">
        <v>31</v>
      </c>
      <c r="P206" s="9" t="s">
        <v>27</v>
      </c>
      <c r="Q206" s="10">
        <f>F206*Part1Out!C$76+'relay test.csv'!H206*Part1Out!C$77+'relay test.csv'!I206*Part1Out!C$78+'relay test.csv'!J206*Part1Out!C$79+'relay test.csv'!K206*Part1Out!C$80+'relay test.csv'!L206*Part1Out!C$81+'relay test.csv'!M206*Part1Out!C$82</f>
        <v>-0.41243184865602095</v>
      </c>
      <c r="R206" s="11">
        <f t="shared" si="24"/>
        <v>0.66203831395427704</v>
      </c>
      <c r="S206" s="12">
        <f t="shared" si="25"/>
        <v>0.39832915306216565</v>
      </c>
      <c r="T206" s="11">
        <f t="shared" si="26"/>
        <v>0</v>
      </c>
      <c r="U206" s="11">
        <f t="shared" si="27"/>
        <v>0</v>
      </c>
      <c r="V206" s="72">
        <f>Q206+Part1Out!C$75</f>
        <v>-2.9472354377382617</v>
      </c>
      <c r="W206" s="1">
        <f t="shared" si="28"/>
        <v>5.2484602519799771E-2</v>
      </c>
      <c r="X206" s="12">
        <f t="shared" si="29"/>
        <v>4.9867335250457889E-2</v>
      </c>
      <c r="Y206" s="11">
        <f t="shared" si="30"/>
        <v>0</v>
      </c>
      <c r="Z206" s="1">
        <f t="shared" si="31"/>
        <v>0</v>
      </c>
    </row>
    <row r="207" spans="1:26" x14ac:dyDescent="0.2">
      <c r="A207" s="7" t="s">
        <v>234</v>
      </c>
      <c r="B207" s="7">
        <v>1</v>
      </c>
      <c r="C207" s="8">
        <v>41179</v>
      </c>
      <c r="D207" s="8">
        <v>41284</v>
      </c>
      <c r="E207" s="8">
        <v>41341</v>
      </c>
      <c r="F207" s="7">
        <v>45</v>
      </c>
      <c r="G207" s="7">
        <v>0</v>
      </c>
      <c r="H207" s="7">
        <v>0</v>
      </c>
      <c r="I207" s="7">
        <v>247.54</v>
      </c>
      <c r="J207" s="7">
        <v>3.5087719298245598E-2</v>
      </c>
      <c r="K207" s="7">
        <v>1</v>
      </c>
      <c r="L207" s="7">
        <v>0</v>
      </c>
      <c r="M207" s="7">
        <v>0</v>
      </c>
      <c r="N207" s="7">
        <v>0</v>
      </c>
      <c r="O207" s="7" t="s">
        <v>161</v>
      </c>
      <c r="P207" s="9" t="s">
        <v>62</v>
      </c>
      <c r="Q207" s="10">
        <f>F207*Part1Out!C$76+'relay test.csv'!H207*Part1Out!C$77+'relay test.csv'!I207*Part1Out!C$78+'relay test.csv'!J207*Part1Out!C$79+'relay test.csv'!K207*Part1Out!C$80+'relay test.csv'!L207*Part1Out!C$81+'relay test.csv'!M207*Part1Out!C$82</f>
        <v>9.1218042413083467</v>
      </c>
      <c r="R207" s="11">
        <f t="shared" si="24"/>
        <v>9152.7004082075691</v>
      </c>
      <c r="S207" s="12">
        <f t="shared" si="25"/>
        <v>0.99989075456313781</v>
      </c>
      <c r="T207" s="11">
        <f t="shared" si="26"/>
        <v>1</v>
      </c>
      <c r="U207" s="11">
        <f t="shared" si="27"/>
        <v>1</v>
      </c>
      <c r="V207" s="72">
        <f>Q207+Part1Out!C$75</f>
        <v>6.5870006522261058</v>
      </c>
      <c r="W207" s="1">
        <f t="shared" si="28"/>
        <v>725.60127228642523</v>
      </c>
      <c r="X207" s="12">
        <f t="shared" si="29"/>
        <v>0.99862372935729482</v>
      </c>
      <c r="Y207" s="11">
        <f t="shared" si="30"/>
        <v>1</v>
      </c>
      <c r="Z207" s="1">
        <f t="shared" si="31"/>
        <v>1</v>
      </c>
    </row>
    <row r="208" spans="1:26" x14ac:dyDescent="0.2">
      <c r="A208" s="7" t="s">
        <v>235</v>
      </c>
      <c r="B208" s="7">
        <v>1</v>
      </c>
      <c r="C208" s="8">
        <v>40815</v>
      </c>
      <c r="D208" s="8">
        <v>40816</v>
      </c>
      <c r="E208" s="8">
        <v>41525</v>
      </c>
      <c r="F208" s="7">
        <v>45</v>
      </c>
      <c r="G208" s="7">
        <v>4.4444444440000002</v>
      </c>
      <c r="H208" s="7">
        <v>0</v>
      </c>
      <c r="I208" s="7">
        <v>85.06</v>
      </c>
      <c r="J208" s="7">
        <v>3.6671368124118503E-2</v>
      </c>
      <c r="K208" s="7">
        <v>0</v>
      </c>
      <c r="L208" s="7">
        <v>0</v>
      </c>
      <c r="M208" s="7">
        <v>0</v>
      </c>
      <c r="N208" s="7">
        <v>0</v>
      </c>
      <c r="O208" s="7" t="s">
        <v>25</v>
      </c>
      <c r="P208" s="9" t="s">
        <v>27</v>
      </c>
      <c r="Q208" s="10">
        <f>F208*Part1Out!C$76+'relay test.csv'!H208*Part1Out!C$77+'relay test.csv'!I208*Part1Out!C$78+'relay test.csv'!J208*Part1Out!C$79+'relay test.csv'!K208*Part1Out!C$80+'relay test.csv'!L208*Part1Out!C$81+'relay test.csv'!M208*Part1Out!C$82</f>
        <v>9.1736354618861</v>
      </c>
      <c r="R208" s="11">
        <f t="shared" si="24"/>
        <v>9639.6054841467212</v>
      </c>
      <c r="S208" s="12">
        <f t="shared" si="25"/>
        <v>0.99989627207527121</v>
      </c>
      <c r="T208" s="11">
        <f t="shared" si="26"/>
        <v>1</v>
      </c>
      <c r="U208" s="11">
        <f t="shared" si="27"/>
        <v>1</v>
      </c>
      <c r="V208" s="72">
        <f>Q208+Part1Out!C$75</f>
        <v>6.6388318728038591</v>
      </c>
      <c r="W208" s="1">
        <f t="shared" si="28"/>
        <v>764.20178654201595</v>
      </c>
      <c r="X208" s="12">
        <f t="shared" si="29"/>
        <v>0.99869315516823476</v>
      </c>
      <c r="Y208" s="11">
        <f t="shared" si="30"/>
        <v>1</v>
      </c>
      <c r="Z208" s="1">
        <f t="shared" si="31"/>
        <v>1</v>
      </c>
    </row>
    <row r="209" spans="1:26" x14ac:dyDescent="0.2">
      <c r="A209" s="7" t="s">
        <v>236</v>
      </c>
      <c r="B209" s="7">
        <v>1</v>
      </c>
      <c r="C209" s="8">
        <v>41425</v>
      </c>
      <c r="D209" s="8">
        <v>41437</v>
      </c>
      <c r="E209" s="8">
        <v>41437</v>
      </c>
      <c r="F209" s="7">
        <v>45</v>
      </c>
      <c r="G209" s="7">
        <v>0</v>
      </c>
      <c r="H209" s="7">
        <v>0</v>
      </c>
      <c r="I209" s="7">
        <v>50.63</v>
      </c>
      <c r="J209" s="7">
        <v>0</v>
      </c>
      <c r="K209" s="7">
        <v>1</v>
      </c>
      <c r="L209" s="7">
        <v>0</v>
      </c>
      <c r="M209" s="7">
        <v>0</v>
      </c>
      <c r="N209" s="7">
        <v>0</v>
      </c>
      <c r="O209" s="7" t="s">
        <v>35</v>
      </c>
      <c r="P209" s="9" t="s">
        <v>27</v>
      </c>
      <c r="Q209" s="10">
        <f>F209*Part1Out!C$76+'relay test.csv'!H209*Part1Out!C$77+'relay test.csv'!I209*Part1Out!C$78+'relay test.csv'!J209*Part1Out!C$79+'relay test.csv'!K209*Part1Out!C$80+'relay test.csv'!L209*Part1Out!C$81+'relay test.csv'!M209*Part1Out!C$82</f>
        <v>9.843643635157779</v>
      </c>
      <c r="R209" s="11">
        <f t="shared" si="24"/>
        <v>18838.230762675154</v>
      </c>
      <c r="S209" s="12">
        <f t="shared" si="25"/>
        <v>0.99994691927645041</v>
      </c>
      <c r="T209" s="11">
        <f t="shared" si="26"/>
        <v>1</v>
      </c>
      <c r="U209" s="11">
        <f t="shared" si="27"/>
        <v>1</v>
      </c>
      <c r="V209" s="72">
        <f>Q209+Part1Out!C$75</f>
        <v>7.3088400460755381</v>
      </c>
      <c r="W209" s="1">
        <f t="shared" si="28"/>
        <v>1493.4438580295737</v>
      </c>
      <c r="X209" s="12">
        <f t="shared" si="29"/>
        <v>0.99933085475601702</v>
      </c>
      <c r="Y209" s="11">
        <f t="shared" si="30"/>
        <v>1</v>
      </c>
      <c r="Z209" s="1">
        <f t="shared" si="31"/>
        <v>1</v>
      </c>
    </row>
    <row r="210" spans="1:26" x14ac:dyDescent="0.2">
      <c r="A210" s="7" t="s">
        <v>237</v>
      </c>
      <c r="B210" s="7">
        <v>1</v>
      </c>
      <c r="C210" s="8">
        <v>40750</v>
      </c>
      <c r="D210" s="8">
        <v>40751</v>
      </c>
      <c r="E210" s="8">
        <v>41470</v>
      </c>
      <c r="F210" s="7">
        <v>45</v>
      </c>
      <c r="G210" s="7">
        <v>28.88888889</v>
      </c>
      <c r="H210" s="7">
        <v>0</v>
      </c>
      <c r="I210" s="7">
        <v>163.9</v>
      </c>
      <c r="J210" s="7">
        <v>6.9541029207232296E-3</v>
      </c>
      <c r="K210" s="7">
        <v>0</v>
      </c>
      <c r="L210" s="7">
        <v>0</v>
      </c>
      <c r="M210" s="7">
        <v>0</v>
      </c>
      <c r="N210" s="7">
        <v>0</v>
      </c>
      <c r="O210" s="7" t="s">
        <v>35</v>
      </c>
      <c r="P210" s="9" t="s">
        <v>23</v>
      </c>
      <c r="Q210" s="10">
        <f>F210*Part1Out!C$76+'relay test.csv'!H210*Part1Out!C$77+'relay test.csv'!I210*Part1Out!C$78+'relay test.csv'!J210*Part1Out!C$79+'relay test.csv'!K210*Part1Out!C$80+'relay test.csv'!L210*Part1Out!C$81+'relay test.csv'!M210*Part1Out!C$82</f>
        <v>8.9112061510640501</v>
      </c>
      <c r="R210" s="11">
        <f t="shared" si="24"/>
        <v>7414.5988333406704</v>
      </c>
      <c r="S210" s="12">
        <f t="shared" si="25"/>
        <v>0.99986514912383018</v>
      </c>
      <c r="T210" s="11">
        <f t="shared" si="26"/>
        <v>1</v>
      </c>
      <c r="U210" s="11">
        <f t="shared" si="27"/>
        <v>1</v>
      </c>
      <c r="V210" s="72">
        <f>Q210+Part1Out!C$75</f>
        <v>6.3764025619818092</v>
      </c>
      <c r="W210" s="1">
        <f t="shared" si="28"/>
        <v>587.80929201407594</v>
      </c>
      <c r="X210" s="12">
        <f t="shared" si="29"/>
        <v>0.99830165723679498</v>
      </c>
      <c r="Y210" s="11">
        <f t="shared" si="30"/>
        <v>1</v>
      </c>
      <c r="Z210" s="1">
        <f t="shared" si="31"/>
        <v>1</v>
      </c>
    </row>
    <row r="211" spans="1:26" x14ac:dyDescent="0.2">
      <c r="A211" s="7" t="s">
        <v>238</v>
      </c>
      <c r="B211" s="7">
        <v>1</v>
      </c>
      <c r="C211" s="8">
        <v>41376</v>
      </c>
      <c r="D211" s="8">
        <v>41376</v>
      </c>
      <c r="E211" s="8">
        <v>41487</v>
      </c>
      <c r="F211" s="7">
        <v>46</v>
      </c>
      <c r="G211" s="7">
        <v>6.5217391300000003</v>
      </c>
      <c r="H211" s="7">
        <v>0</v>
      </c>
      <c r="I211" s="7">
        <v>76.650000000000006</v>
      </c>
      <c r="J211" s="7">
        <v>7.2072072072072099E-2</v>
      </c>
      <c r="K211" s="7">
        <v>0</v>
      </c>
      <c r="L211" s="7">
        <v>0</v>
      </c>
      <c r="M211" s="7">
        <v>0</v>
      </c>
      <c r="N211" s="7">
        <v>0</v>
      </c>
      <c r="O211" s="7" t="s">
        <v>25</v>
      </c>
      <c r="P211" s="9" t="s">
        <v>27</v>
      </c>
      <c r="Q211" s="10">
        <f>F211*Part1Out!C$76+'relay test.csv'!H211*Part1Out!C$77+'relay test.csv'!I211*Part1Out!C$78+'relay test.csv'!J211*Part1Out!C$79+'relay test.csv'!K211*Part1Out!C$80+'relay test.csv'!L211*Part1Out!C$81+'relay test.csv'!M211*Part1Out!C$82</f>
        <v>9.3931293286672748</v>
      </c>
      <c r="R211" s="11">
        <f t="shared" si="24"/>
        <v>12005.610109745874</v>
      </c>
      <c r="S211" s="12">
        <f t="shared" si="25"/>
        <v>0.99991671254493486</v>
      </c>
      <c r="T211" s="11">
        <f t="shared" si="26"/>
        <v>1</v>
      </c>
      <c r="U211" s="11">
        <f t="shared" si="27"/>
        <v>1</v>
      </c>
      <c r="V211" s="72">
        <f>Q211+Part1Out!C$75</f>
        <v>6.8583257395850339</v>
      </c>
      <c r="W211" s="1">
        <f t="shared" si="28"/>
        <v>951.77221821820365</v>
      </c>
      <c r="X211" s="12">
        <f t="shared" si="29"/>
        <v>0.99895043119343874</v>
      </c>
      <c r="Y211" s="11">
        <f t="shared" si="30"/>
        <v>1</v>
      </c>
      <c r="Z211" s="1">
        <f t="shared" si="31"/>
        <v>1</v>
      </c>
    </row>
    <row r="212" spans="1:26" x14ac:dyDescent="0.2">
      <c r="A212" s="7" t="s">
        <v>239</v>
      </c>
      <c r="B212" s="7">
        <v>1</v>
      </c>
      <c r="C212" s="8">
        <v>41149</v>
      </c>
      <c r="D212" s="8">
        <v>41110</v>
      </c>
      <c r="E212" s="8">
        <v>41445</v>
      </c>
      <c r="F212" s="7">
        <v>37</v>
      </c>
      <c r="G212" s="7">
        <v>21.621621619999999</v>
      </c>
      <c r="H212" s="7">
        <v>2.7027027029999999</v>
      </c>
      <c r="I212" s="7">
        <v>136.74</v>
      </c>
      <c r="J212" s="7">
        <v>2.6865671641791E-2</v>
      </c>
      <c r="K212" s="7">
        <v>0</v>
      </c>
      <c r="L212" s="7">
        <v>0</v>
      </c>
      <c r="M212" s="7">
        <v>0</v>
      </c>
      <c r="N212" s="7">
        <v>0</v>
      </c>
      <c r="O212" s="7" t="s">
        <v>159</v>
      </c>
      <c r="P212" s="9" t="s">
        <v>62</v>
      </c>
      <c r="Q212" s="10">
        <f>F212*Part1Out!C$76+'relay test.csv'!H212*Part1Out!C$77+'relay test.csv'!I212*Part1Out!C$78+'relay test.csv'!J212*Part1Out!C$79+'relay test.csv'!K212*Part1Out!C$80+'relay test.csv'!L212*Part1Out!C$81+'relay test.csv'!M212*Part1Out!C$82</f>
        <v>7.3590025032473427</v>
      </c>
      <c r="R212" s="11">
        <f t="shared" si="24"/>
        <v>1570.2694428190262</v>
      </c>
      <c r="S212" s="12">
        <f t="shared" si="25"/>
        <v>0.99936357191659897</v>
      </c>
      <c r="T212" s="11">
        <f t="shared" si="26"/>
        <v>1</v>
      </c>
      <c r="U212" s="11">
        <f t="shared" si="27"/>
        <v>1</v>
      </c>
      <c r="V212" s="72">
        <f>Q212+Part1Out!C$75</f>
        <v>4.8241989141651018</v>
      </c>
      <c r="W212" s="1">
        <f t="shared" si="28"/>
        <v>124.48670389344856</v>
      </c>
      <c r="X212" s="12">
        <f t="shared" si="29"/>
        <v>0.992031028236672</v>
      </c>
      <c r="Y212" s="11">
        <f t="shared" si="30"/>
        <v>1</v>
      </c>
      <c r="Z212" s="1">
        <f t="shared" si="31"/>
        <v>1</v>
      </c>
    </row>
    <row r="213" spans="1:26" x14ac:dyDescent="0.2">
      <c r="A213" s="7" t="s">
        <v>240</v>
      </c>
      <c r="B213" s="7">
        <v>1</v>
      </c>
      <c r="C213" s="8">
        <v>41055</v>
      </c>
      <c r="D213" s="8">
        <v>41055</v>
      </c>
      <c r="E213" s="8">
        <v>41629</v>
      </c>
      <c r="F213" s="7">
        <v>49</v>
      </c>
      <c r="G213" s="7">
        <v>40.816326529999998</v>
      </c>
      <c r="H213" s="7">
        <v>2.0408163269999999</v>
      </c>
      <c r="I213" s="7">
        <v>68.599999999999994</v>
      </c>
      <c r="J213" s="7">
        <v>1.5679442508710801E-2</v>
      </c>
      <c r="K213" s="7">
        <v>0</v>
      </c>
      <c r="L213" s="7">
        <v>0</v>
      </c>
      <c r="M213" s="7">
        <v>0</v>
      </c>
      <c r="N213" s="7">
        <v>0</v>
      </c>
      <c r="O213" s="7" t="s">
        <v>29</v>
      </c>
      <c r="P213" s="9" t="s">
        <v>23</v>
      </c>
      <c r="Q213" s="10">
        <f>F213*Part1Out!C$76+'relay test.csv'!H213*Part1Out!C$77+'relay test.csv'!I213*Part1Out!C$78+'relay test.csv'!J213*Part1Out!C$79+'relay test.csv'!K213*Part1Out!C$80+'relay test.csv'!L213*Part1Out!C$81+'relay test.csv'!M213*Part1Out!C$82</f>
        <v>10.12844206805163</v>
      </c>
      <c r="R213" s="11">
        <f t="shared" si="24"/>
        <v>25045.315124681998</v>
      </c>
      <c r="S213" s="12">
        <f t="shared" si="25"/>
        <v>0.99996007396716757</v>
      </c>
      <c r="T213" s="11">
        <f t="shared" si="26"/>
        <v>1</v>
      </c>
      <c r="U213" s="11">
        <f t="shared" si="27"/>
        <v>1</v>
      </c>
      <c r="V213" s="72">
        <f>Q213+Part1Out!C$75</f>
        <v>7.5936384789693889</v>
      </c>
      <c r="W213" s="1">
        <f t="shared" si="28"/>
        <v>1985.5246767377391</v>
      </c>
      <c r="X213" s="12">
        <f t="shared" si="29"/>
        <v>0.99949660831717324</v>
      </c>
      <c r="Y213" s="11">
        <f t="shared" si="30"/>
        <v>1</v>
      </c>
      <c r="Z213" s="1">
        <f t="shared" si="31"/>
        <v>1</v>
      </c>
    </row>
    <row r="214" spans="1:26" x14ac:dyDescent="0.2">
      <c r="A214" s="7" t="s">
        <v>241</v>
      </c>
      <c r="B214" s="7">
        <v>1</v>
      </c>
      <c r="C214" s="8">
        <v>40725</v>
      </c>
      <c r="D214" s="8">
        <v>40764</v>
      </c>
      <c r="E214" s="8">
        <v>41527</v>
      </c>
      <c r="F214" s="7">
        <v>34</v>
      </c>
      <c r="G214" s="7">
        <v>82.352941180000002</v>
      </c>
      <c r="H214" s="7">
        <v>29.41176471</v>
      </c>
      <c r="I214" s="7">
        <v>66.040000000000006</v>
      </c>
      <c r="J214" s="7">
        <v>3.1454783748361699E-2</v>
      </c>
      <c r="K214" s="7">
        <v>0</v>
      </c>
      <c r="L214" s="7">
        <v>0</v>
      </c>
      <c r="M214" s="7">
        <v>0</v>
      </c>
      <c r="N214" s="7">
        <v>0</v>
      </c>
      <c r="O214" s="7" t="s">
        <v>29</v>
      </c>
      <c r="P214" s="9" t="s">
        <v>23</v>
      </c>
      <c r="Q214" s="10">
        <f>F214*Part1Out!C$76+'relay test.csv'!H214*Part1Out!C$77+'relay test.csv'!I214*Part1Out!C$78+'relay test.csv'!J214*Part1Out!C$79+'relay test.csv'!K214*Part1Out!C$80+'relay test.csv'!L214*Part1Out!C$81+'relay test.csv'!M214*Part1Out!C$82</f>
        <v>7.4873261760596526</v>
      </c>
      <c r="R214" s="11">
        <f t="shared" si="24"/>
        <v>1785.2722008472713</v>
      </c>
      <c r="S214" s="12">
        <f t="shared" si="25"/>
        <v>0.99944017490753889</v>
      </c>
      <c r="T214" s="11">
        <f t="shared" si="26"/>
        <v>1</v>
      </c>
      <c r="U214" s="11">
        <f t="shared" si="27"/>
        <v>1</v>
      </c>
      <c r="V214" s="72">
        <f>Q214+Part1Out!C$75</f>
        <v>4.9525225869774117</v>
      </c>
      <c r="W214" s="1">
        <f t="shared" si="28"/>
        <v>141.53153960450149</v>
      </c>
      <c r="X214" s="12">
        <f t="shared" si="29"/>
        <v>0.99298400899355455</v>
      </c>
      <c r="Y214" s="11">
        <f t="shared" si="30"/>
        <v>1</v>
      </c>
      <c r="Z214" s="1">
        <f t="shared" si="31"/>
        <v>1</v>
      </c>
    </row>
    <row r="215" spans="1:26" x14ac:dyDescent="0.2">
      <c r="A215" s="7" t="s">
        <v>242</v>
      </c>
      <c r="B215" s="7">
        <v>1</v>
      </c>
      <c r="C215" s="8">
        <v>41449</v>
      </c>
      <c r="D215" s="8">
        <v>41449</v>
      </c>
      <c r="E215" s="8">
        <v>41449</v>
      </c>
      <c r="F215" s="7">
        <v>45</v>
      </c>
      <c r="G215" s="7">
        <v>0</v>
      </c>
      <c r="H215" s="7">
        <v>0</v>
      </c>
      <c r="I215" s="7">
        <v>34.299999999999997</v>
      </c>
      <c r="J215" s="7">
        <v>0</v>
      </c>
      <c r="K215" s="7">
        <v>1</v>
      </c>
      <c r="L215" s="7">
        <v>0</v>
      </c>
      <c r="M215" s="7">
        <v>0</v>
      </c>
      <c r="N215" s="7">
        <v>0</v>
      </c>
      <c r="O215" s="7" t="s">
        <v>31</v>
      </c>
      <c r="P215" s="9" t="s">
        <v>23</v>
      </c>
      <c r="Q215" s="10">
        <f>F215*Part1Out!C$76+'relay test.csv'!H215*Part1Out!C$77+'relay test.csv'!I215*Part1Out!C$78+'relay test.csv'!J215*Part1Out!C$79+'relay test.csv'!K215*Part1Out!C$80+'relay test.csv'!L215*Part1Out!C$81+'relay test.csv'!M215*Part1Out!C$82</f>
        <v>9.9017391418303653</v>
      </c>
      <c r="R215" s="11">
        <f t="shared" si="24"/>
        <v>19965.062337476535</v>
      </c>
      <c r="S215" s="12">
        <f t="shared" si="25"/>
        <v>0.99994991501162833</v>
      </c>
      <c r="T215" s="11">
        <f t="shared" si="26"/>
        <v>1</v>
      </c>
      <c r="U215" s="11">
        <f t="shared" si="27"/>
        <v>1</v>
      </c>
      <c r="V215" s="72">
        <f>Q215+Part1Out!C$75</f>
        <v>7.3669355527481244</v>
      </c>
      <c r="W215" s="1">
        <f t="shared" si="28"/>
        <v>1582.7760100570997</v>
      </c>
      <c r="X215" s="12">
        <f t="shared" si="29"/>
        <v>0.99936859758346508</v>
      </c>
      <c r="Y215" s="11">
        <f t="shared" si="30"/>
        <v>1</v>
      </c>
      <c r="Z215" s="1">
        <f t="shared" si="31"/>
        <v>1</v>
      </c>
    </row>
    <row r="216" spans="1:26" x14ac:dyDescent="0.2">
      <c r="A216" s="7" t="s">
        <v>243</v>
      </c>
      <c r="B216" s="7">
        <v>0</v>
      </c>
      <c r="C216" s="8">
        <v>41129</v>
      </c>
      <c r="D216" s="8">
        <v>41134</v>
      </c>
      <c r="E216" s="8">
        <v>41401</v>
      </c>
      <c r="F216" s="7">
        <v>0</v>
      </c>
      <c r="G216" s="7">
        <v>0</v>
      </c>
      <c r="H216" s="7">
        <v>0</v>
      </c>
      <c r="I216" s="7">
        <v>91.86</v>
      </c>
      <c r="J216" s="7">
        <v>0.11985018726591801</v>
      </c>
      <c r="K216" s="7">
        <v>1</v>
      </c>
      <c r="L216" s="7">
        <v>0</v>
      </c>
      <c r="M216" s="7">
        <v>0</v>
      </c>
      <c r="N216" s="7">
        <v>0</v>
      </c>
      <c r="O216" s="7" t="s">
        <v>29</v>
      </c>
      <c r="P216" s="9" t="s">
        <v>23</v>
      </c>
      <c r="Q216" s="10">
        <f>F216*Part1Out!C$76+'relay test.csv'!H216*Part1Out!C$77+'relay test.csv'!I216*Part1Out!C$78+'relay test.csv'!J216*Part1Out!C$79+'relay test.csv'!K216*Part1Out!C$80+'relay test.csv'!L216*Part1Out!C$81+'relay test.csv'!M216*Part1Out!C$82</f>
        <v>0.12564257640297588</v>
      </c>
      <c r="R216" s="11">
        <f t="shared" si="24"/>
        <v>1.1338768215149622</v>
      </c>
      <c r="S216" s="12">
        <f t="shared" si="25"/>
        <v>0.53136938837451619</v>
      </c>
      <c r="T216" s="11">
        <f t="shared" si="26"/>
        <v>1</v>
      </c>
      <c r="U216" s="11">
        <f t="shared" si="27"/>
        <v>0</v>
      </c>
      <c r="V216" s="72">
        <f>Q216+Part1Out!C$75</f>
        <v>-2.4091610126792649</v>
      </c>
      <c r="W216" s="1">
        <f t="shared" si="28"/>
        <v>8.9890680084924512E-2</v>
      </c>
      <c r="X216" s="12">
        <f t="shared" si="29"/>
        <v>8.2476785724895113E-2</v>
      </c>
      <c r="Y216" s="11">
        <f t="shared" si="30"/>
        <v>0</v>
      </c>
      <c r="Z216" s="1">
        <f t="shared" si="31"/>
        <v>0</v>
      </c>
    </row>
    <row r="217" spans="1:26" x14ac:dyDescent="0.2">
      <c r="A217" s="7" t="s">
        <v>244</v>
      </c>
      <c r="B217" s="7">
        <v>1</v>
      </c>
      <c r="C217" s="8">
        <v>41457</v>
      </c>
      <c r="D217" s="8">
        <v>41457</v>
      </c>
      <c r="E217" s="8">
        <v>41457</v>
      </c>
      <c r="F217" s="7">
        <v>45</v>
      </c>
      <c r="G217" s="7">
        <v>24.444444440000002</v>
      </c>
      <c r="H217" s="7">
        <v>0</v>
      </c>
      <c r="I217" s="7">
        <v>60.86</v>
      </c>
      <c r="J217" s="7">
        <v>0</v>
      </c>
      <c r="K217" s="7">
        <v>1</v>
      </c>
      <c r="L217" s="7">
        <v>0</v>
      </c>
      <c r="M217" s="7">
        <v>0</v>
      </c>
      <c r="N217" s="7">
        <v>0</v>
      </c>
      <c r="O217" s="7" t="s">
        <v>29</v>
      </c>
      <c r="P217" s="9" t="s">
        <v>62</v>
      </c>
      <c r="Q217" s="10">
        <f>F217*Part1Out!C$76+'relay test.csv'!H217*Part1Out!C$77+'relay test.csv'!I217*Part1Out!C$78+'relay test.csv'!J217*Part1Out!C$79+'relay test.csv'!K217*Part1Out!C$80+'relay test.csv'!L217*Part1Out!C$81+'relay test.csv'!M217*Part1Out!C$82</f>
        <v>9.8072494506347816</v>
      </c>
      <c r="R217" s="11">
        <f t="shared" si="24"/>
        <v>18164.954696173736</v>
      </c>
      <c r="S217" s="12">
        <f t="shared" si="25"/>
        <v>0.99994495197105104</v>
      </c>
      <c r="T217" s="11">
        <f t="shared" si="26"/>
        <v>1</v>
      </c>
      <c r="U217" s="11">
        <f t="shared" si="27"/>
        <v>1</v>
      </c>
      <c r="V217" s="72">
        <f>Q217+Part1Out!C$75</f>
        <v>7.2724458615525407</v>
      </c>
      <c r="W217" s="1">
        <f t="shared" si="28"/>
        <v>1440.0683569571968</v>
      </c>
      <c r="X217" s="12">
        <f t="shared" si="29"/>
        <v>0.9993060703920309</v>
      </c>
      <c r="Y217" s="11">
        <f t="shared" si="30"/>
        <v>1</v>
      </c>
      <c r="Z217" s="1">
        <f t="shared" si="31"/>
        <v>1</v>
      </c>
    </row>
    <row r="218" spans="1:26" x14ac:dyDescent="0.2">
      <c r="A218" s="7" t="s">
        <v>245</v>
      </c>
      <c r="B218" s="7">
        <v>0</v>
      </c>
      <c r="C218" s="8">
        <v>41444</v>
      </c>
      <c r="D218" s="8">
        <v>41466</v>
      </c>
      <c r="E218" s="8">
        <v>41466</v>
      </c>
      <c r="F218" s="7">
        <v>0</v>
      </c>
      <c r="G218" s="7">
        <v>0</v>
      </c>
      <c r="H218" s="7">
        <v>0</v>
      </c>
      <c r="I218" s="7">
        <v>120.09</v>
      </c>
      <c r="J218" s="7">
        <v>0</v>
      </c>
      <c r="K218" s="7">
        <v>1</v>
      </c>
      <c r="L218" s="7">
        <v>0</v>
      </c>
      <c r="M218" s="7">
        <v>0</v>
      </c>
      <c r="N218" s="7">
        <v>0</v>
      </c>
      <c r="O218" s="7" t="s">
        <v>22</v>
      </c>
      <c r="P218" s="9" t="s">
        <v>62</v>
      </c>
      <c r="Q218" s="10">
        <f>F218*Part1Out!C$76+'relay test.csv'!H218*Part1Out!C$77+'relay test.csv'!I218*Part1Out!C$78+'relay test.csv'!J218*Part1Out!C$79+'relay test.csv'!K218*Part1Out!C$80+'relay test.csv'!L218*Part1Out!C$81+'relay test.csv'!M218*Part1Out!C$82</f>
        <v>9.8013212565628838E-2</v>
      </c>
      <c r="R218" s="11">
        <f t="shared" si="24"/>
        <v>1.1029773581729658</v>
      </c>
      <c r="S218" s="12">
        <f t="shared" si="25"/>
        <v>0.52448370586890924</v>
      </c>
      <c r="T218" s="11">
        <f t="shared" si="26"/>
        <v>1</v>
      </c>
      <c r="U218" s="11">
        <f t="shared" si="27"/>
        <v>0</v>
      </c>
      <c r="V218" s="72">
        <f>Q218+Part1Out!C$75</f>
        <v>-2.4367903765166119</v>
      </c>
      <c r="W218" s="1">
        <f t="shared" si="28"/>
        <v>8.744105441010018E-2</v>
      </c>
      <c r="X218" s="12">
        <f t="shared" si="29"/>
        <v>8.0409925720097072E-2</v>
      </c>
      <c r="Y218" s="11">
        <f t="shared" si="30"/>
        <v>0</v>
      </c>
      <c r="Z218" s="1">
        <f t="shared" si="31"/>
        <v>0</v>
      </c>
    </row>
    <row r="219" spans="1:26" x14ac:dyDescent="0.2">
      <c r="A219" s="7" t="s">
        <v>246</v>
      </c>
      <c r="B219" s="7">
        <v>0</v>
      </c>
      <c r="C219" s="8">
        <v>41034</v>
      </c>
      <c r="D219" s="8">
        <v>41059</v>
      </c>
      <c r="E219" s="8">
        <v>41476</v>
      </c>
      <c r="F219" s="7">
        <v>16</v>
      </c>
      <c r="G219" s="7">
        <v>12.5</v>
      </c>
      <c r="H219" s="7">
        <v>0</v>
      </c>
      <c r="I219" s="7">
        <v>13.41</v>
      </c>
      <c r="J219" s="7">
        <v>7.4340527577937604E-2</v>
      </c>
      <c r="K219" s="7">
        <v>1</v>
      </c>
      <c r="L219" s="7">
        <v>0</v>
      </c>
      <c r="M219" s="7">
        <v>0</v>
      </c>
      <c r="N219" s="7">
        <v>0</v>
      </c>
      <c r="O219" s="7" t="s">
        <v>22</v>
      </c>
      <c r="P219" s="9" t="s">
        <v>27</v>
      </c>
      <c r="Q219" s="10">
        <f>F219*Part1Out!C$76+'relay test.csv'!H219*Part1Out!C$77+'relay test.csv'!I219*Part1Out!C$78+'relay test.csv'!J219*Part1Out!C$79+'relay test.csv'!K219*Part1Out!C$80+'relay test.csv'!L219*Part1Out!C$81+'relay test.csv'!M219*Part1Out!C$82</f>
        <v>3.8096316281322045</v>
      </c>
      <c r="R219" s="11">
        <f t="shared" si="24"/>
        <v>45.133809777853976</v>
      </c>
      <c r="S219" s="12">
        <f t="shared" si="25"/>
        <v>0.97832392328283191</v>
      </c>
      <c r="T219" s="11">
        <f t="shared" si="26"/>
        <v>1</v>
      </c>
      <c r="U219" s="11">
        <f t="shared" si="27"/>
        <v>0</v>
      </c>
      <c r="V219" s="72">
        <f>Q219+Part1Out!C$75</f>
        <v>1.2748280390499636</v>
      </c>
      <c r="W219" s="1">
        <f t="shared" si="28"/>
        <v>3.5780860661162861</v>
      </c>
      <c r="X219" s="12">
        <f t="shared" si="29"/>
        <v>0.78156810825351575</v>
      </c>
      <c r="Y219" s="11">
        <f t="shared" si="30"/>
        <v>1</v>
      </c>
      <c r="Z219" s="1">
        <f t="shared" si="31"/>
        <v>0</v>
      </c>
    </row>
    <row r="220" spans="1:26" x14ac:dyDescent="0.2">
      <c r="A220" s="7" t="s">
        <v>247</v>
      </c>
      <c r="B220" s="7">
        <v>0</v>
      </c>
      <c r="C220" s="8">
        <v>41334</v>
      </c>
      <c r="D220" s="8">
        <v>41334</v>
      </c>
      <c r="E220" s="8">
        <v>41465</v>
      </c>
      <c r="F220" s="7">
        <v>0</v>
      </c>
      <c r="G220" s="7">
        <v>0</v>
      </c>
      <c r="H220" s="7">
        <v>0</v>
      </c>
      <c r="I220" s="7">
        <v>64.430000000000007</v>
      </c>
      <c r="J220" s="7">
        <v>3.0534351145038201E-2</v>
      </c>
      <c r="K220" s="7">
        <v>1</v>
      </c>
      <c r="L220" s="7">
        <v>0</v>
      </c>
      <c r="M220" s="7">
        <v>0</v>
      </c>
      <c r="N220" s="7">
        <v>0</v>
      </c>
      <c r="O220" s="7" t="s">
        <v>159</v>
      </c>
      <c r="P220" s="9" t="s">
        <v>62</v>
      </c>
      <c r="Q220" s="10">
        <f>F220*Part1Out!C$76+'relay test.csv'!H220*Part1Out!C$77+'relay test.csv'!I220*Part1Out!C$78+'relay test.csv'!J220*Part1Out!C$79+'relay test.csv'!K220*Part1Out!C$80+'relay test.csv'!L220*Part1Out!C$81+'relay test.csv'!M220*Part1Out!C$82</f>
        <v>0.27748117050347088</v>
      </c>
      <c r="R220" s="11">
        <f t="shared" si="24"/>
        <v>1.3198012677163999</v>
      </c>
      <c r="S220" s="12">
        <f t="shared" si="25"/>
        <v>0.56892859146318386</v>
      </c>
      <c r="T220" s="11">
        <f t="shared" si="26"/>
        <v>1</v>
      </c>
      <c r="U220" s="11">
        <f t="shared" si="27"/>
        <v>0</v>
      </c>
      <c r="V220" s="72">
        <f>Q220+Part1Out!C$75</f>
        <v>-2.2573224185787701</v>
      </c>
      <c r="W220" s="1">
        <f t="shared" si="28"/>
        <v>0.10463026607551762</v>
      </c>
      <c r="X220" s="12">
        <f t="shared" si="29"/>
        <v>9.4719716894272221E-2</v>
      </c>
      <c r="Y220" s="11">
        <f t="shared" si="30"/>
        <v>0</v>
      </c>
      <c r="Z220" s="1">
        <f t="shared" si="31"/>
        <v>0</v>
      </c>
    </row>
    <row r="221" spans="1:26" x14ac:dyDescent="0.2">
      <c r="A221" s="7" t="s">
        <v>248</v>
      </c>
      <c r="B221" s="7">
        <v>1</v>
      </c>
      <c r="C221" s="8">
        <v>41441</v>
      </c>
      <c r="D221" s="8">
        <v>41472</v>
      </c>
      <c r="E221" s="8">
        <v>41490</v>
      </c>
      <c r="F221" s="7">
        <v>45</v>
      </c>
      <c r="G221" s="7">
        <v>2.2222222220000001</v>
      </c>
      <c r="H221" s="7">
        <v>0</v>
      </c>
      <c r="I221" s="7">
        <v>46.8</v>
      </c>
      <c r="J221" s="7">
        <v>0.16666666666666699</v>
      </c>
      <c r="K221" s="7">
        <v>1</v>
      </c>
      <c r="L221" s="7">
        <v>0</v>
      </c>
      <c r="M221" s="7">
        <v>0</v>
      </c>
      <c r="N221" s="7">
        <v>0</v>
      </c>
      <c r="O221" s="7" t="s">
        <v>22</v>
      </c>
      <c r="P221" s="9" t="s">
        <v>27</v>
      </c>
      <c r="Q221" s="10">
        <f>F221*Part1Out!C$76+'relay test.csv'!H221*Part1Out!C$77+'relay test.csv'!I221*Part1Out!C$78+'relay test.csv'!J221*Part1Out!C$79+'relay test.csv'!K221*Part1Out!C$80+'relay test.csv'!L221*Part1Out!C$81+'relay test.csv'!M221*Part1Out!C$82</f>
        <v>9.7560296209452471</v>
      </c>
      <c r="R221" s="11">
        <f t="shared" si="24"/>
        <v>17257.974766699615</v>
      </c>
      <c r="S221" s="12">
        <f t="shared" si="25"/>
        <v>0.99994205913077006</v>
      </c>
      <c r="T221" s="11">
        <f t="shared" si="26"/>
        <v>1</v>
      </c>
      <c r="U221" s="11">
        <f t="shared" si="27"/>
        <v>1</v>
      </c>
      <c r="V221" s="72">
        <f>Q221+Part1Out!C$75</f>
        <v>7.2212260318630062</v>
      </c>
      <c r="W221" s="1">
        <f t="shared" si="28"/>
        <v>1368.1654472788107</v>
      </c>
      <c r="X221" s="12">
        <f t="shared" si="29"/>
        <v>0.99926962807746322</v>
      </c>
      <c r="Y221" s="11">
        <f t="shared" si="30"/>
        <v>1</v>
      </c>
      <c r="Z221" s="1">
        <f t="shared" si="31"/>
        <v>1</v>
      </c>
    </row>
    <row r="222" spans="1:26" x14ac:dyDescent="0.2">
      <c r="A222" s="7" t="s">
        <v>249</v>
      </c>
      <c r="B222" s="7">
        <v>1</v>
      </c>
      <c r="C222" s="8">
        <v>40841</v>
      </c>
      <c r="D222" s="8">
        <v>41013</v>
      </c>
      <c r="E222" s="8">
        <v>41627</v>
      </c>
      <c r="F222" s="7">
        <v>51</v>
      </c>
      <c r="G222" s="7">
        <v>13.725490199999999</v>
      </c>
      <c r="H222" s="7">
        <v>1.9607843140000001</v>
      </c>
      <c r="I222" s="7">
        <v>93.66</v>
      </c>
      <c r="J222" s="7">
        <v>4.2345276872964202E-2</v>
      </c>
      <c r="K222" s="7">
        <v>1</v>
      </c>
      <c r="L222" s="7">
        <v>0</v>
      </c>
      <c r="M222" s="7">
        <v>0</v>
      </c>
      <c r="N222" s="7">
        <v>0</v>
      </c>
      <c r="O222" s="7" t="s">
        <v>22</v>
      </c>
      <c r="P222" s="9" t="s">
        <v>23</v>
      </c>
      <c r="Q222" s="10">
        <f>F222*Part1Out!C$76+'relay test.csv'!H222*Part1Out!C$77+'relay test.csv'!I222*Part1Out!C$78+'relay test.csv'!J222*Part1Out!C$79+'relay test.csv'!K222*Part1Out!C$80+'relay test.csv'!L222*Part1Out!C$81+'relay test.csv'!M222*Part1Out!C$82</f>
        <v>10.968955386531464</v>
      </c>
      <c r="R222" s="11">
        <f t="shared" si="24"/>
        <v>58043.928253044709</v>
      </c>
      <c r="S222" s="12">
        <f t="shared" si="25"/>
        <v>0.99998277196595642</v>
      </c>
      <c r="T222" s="11">
        <f t="shared" si="26"/>
        <v>1</v>
      </c>
      <c r="U222" s="11">
        <f t="shared" si="27"/>
        <v>1</v>
      </c>
      <c r="V222" s="72">
        <f>Q222+Part1Out!C$75</f>
        <v>8.4341517974492231</v>
      </c>
      <c r="W222" s="1">
        <f t="shared" si="28"/>
        <v>4601.5652551178846</v>
      </c>
      <c r="X222" s="12">
        <f t="shared" si="29"/>
        <v>0.99978272985942174</v>
      </c>
      <c r="Y222" s="11">
        <f t="shared" si="30"/>
        <v>1</v>
      </c>
      <c r="Z222" s="1">
        <f t="shared" si="31"/>
        <v>1</v>
      </c>
    </row>
    <row r="223" spans="1:26" x14ac:dyDescent="0.2">
      <c r="A223" s="7" t="s">
        <v>250</v>
      </c>
      <c r="B223" s="7">
        <v>1</v>
      </c>
      <c r="C223" s="8">
        <v>40698</v>
      </c>
      <c r="D223" s="8">
        <v>40702</v>
      </c>
      <c r="E223" s="8">
        <v>40702</v>
      </c>
      <c r="F223" s="7">
        <v>44</v>
      </c>
      <c r="G223" s="7">
        <v>11.363636359999999</v>
      </c>
      <c r="H223" s="7">
        <v>0</v>
      </c>
      <c r="I223" s="7">
        <v>96.55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 t="s">
        <v>35</v>
      </c>
      <c r="P223" s="9" t="s">
        <v>23</v>
      </c>
      <c r="Q223" s="10">
        <f>F223*Part1Out!C$76+'relay test.csv'!H223*Part1Out!C$77+'relay test.csv'!I223*Part1Out!C$78+'relay test.csv'!J223*Part1Out!C$79+'relay test.csv'!K223*Part1Out!C$80+'relay test.csv'!L223*Part1Out!C$81+'relay test.csv'!M223*Part1Out!C$82</f>
        <v>8.9439560554020208</v>
      </c>
      <c r="R223" s="11">
        <f t="shared" si="24"/>
        <v>7661.4462883521819</v>
      </c>
      <c r="S223" s="12">
        <f t="shared" si="25"/>
        <v>0.99986949337556597</v>
      </c>
      <c r="T223" s="11">
        <f t="shared" si="26"/>
        <v>1</v>
      </c>
      <c r="U223" s="11">
        <f t="shared" si="27"/>
        <v>1</v>
      </c>
      <c r="V223" s="72">
        <f>Q223+Part1Out!C$75</f>
        <v>6.4091524663197799</v>
      </c>
      <c r="W223" s="1">
        <f t="shared" si="28"/>
        <v>607.37868896018392</v>
      </c>
      <c r="X223" s="12">
        <f t="shared" si="29"/>
        <v>0.99835628693419698</v>
      </c>
      <c r="Y223" s="11">
        <f t="shared" si="30"/>
        <v>1</v>
      </c>
      <c r="Z223" s="1">
        <f t="shared" si="31"/>
        <v>1</v>
      </c>
    </row>
    <row r="224" spans="1:26" x14ac:dyDescent="0.2">
      <c r="A224" s="7" t="s">
        <v>251</v>
      </c>
      <c r="B224" s="7">
        <v>0</v>
      </c>
      <c r="C224" s="8">
        <v>41149</v>
      </c>
      <c r="D224" s="8">
        <v>41110</v>
      </c>
      <c r="E224" s="8">
        <v>41144</v>
      </c>
      <c r="F224" s="7">
        <v>0</v>
      </c>
      <c r="G224" s="7">
        <v>0</v>
      </c>
      <c r="H224" s="7">
        <v>0</v>
      </c>
      <c r="I224" s="7">
        <v>49.75</v>
      </c>
      <c r="J224" s="7">
        <v>5.8823529411764698E-2</v>
      </c>
      <c r="K224" s="7">
        <v>0</v>
      </c>
      <c r="L224" s="7">
        <v>0</v>
      </c>
      <c r="M224" s="7">
        <v>0</v>
      </c>
      <c r="N224" s="7">
        <v>0</v>
      </c>
      <c r="O224" s="7" t="s">
        <v>159</v>
      </c>
      <c r="P224" s="9" t="s">
        <v>62</v>
      </c>
      <c r="Q224" s="10">
        <f>F224*Part1Out!C$76+'relay test.csv'!H224*Part1Out!C$77+'relay test.csv'!I224*Part1Out!C$78+'relay test.csv'!J224*Part1Out!C$79+'relay test.csv'!K224*Part1Out!C$80+'relay test.csv'!L224*Part1Out!C$81+'relay test.csv'!M224*Part1Out!C$82</f>
        <v>-0.21272191428341533</v>
      </c>
      <c r="R224" s="11">
        <f t="shared" si="24"/>
        <v>0.80838090514594541</v>
      </c>
      <c r="S224" s="12">
        <f t="shared" si="25"/>
        <v>0.44701915555821742</v>
      </c>
      <c r="T224" s="11">
        <f t="shared" si="26"/>
        <v>0</v>
      </c>
      <c r="U224" s="11">
        <f t="shared" si="27"/>
        <v>0</v>
      </c>
      <c r="V224" s="72">
        <f>Q224+Part1Out!C$75</f>
        <v>-2.7475255033656563</v>
      </c>
      <c r="W224" s="1">
        <f t="shared" si="28"/>
        <v>6.408624636505722E-2</v>
      </c>
      <c r="X224" s="12">
        <f t="shared" si="29"/>
        <v>6.0226552672753064E-2</v>
      </c>
      <c r="Y224" s="11">
        <f t="shared" si="30"/>
        <v>0</v>
      </c>
      <c r="Z224" s="1">
        <f t="shared" si="31"/>
        <v>0</v>
      </c>
    </row>
    <row r="225" spans="1:26" x14ac:dyDescent="0.2">
      <c r="A225" s="7" t="s">
        <v>252</v>
      </c>
      <c r="B225" s="7">
        <v>1</v>
      </c>
      <c r="C225" s="8">
        <v>41149</v>
      </c>
      <c r="D225" s="8">
        <v>41598</v>
      </c>
      <c r="E225" s="8">
        <v>41598</v>
      </c>
      <c r="F225" s="7">
        <v>46</v>
      </c>
      <c r="G225" s="7">
        <v>10.86956522</v>
      </c>
      <c r="H225" s="7">
        <v>4.3478260869999996</v>
      </c>
      <c r="I225" s="7">
        <v>153.08000000000001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 t="s">
        <v>35</v>
      </c>
      <c r="P225" s="9" t="s">
        <v>62</v>
      </c>
      <c r="Q225" s="10">
        <f>F225*Part1Out!C$76+'relay test.csv'!H225*Part1Out!C$77+'relay test.csv'!I225*Part1Out!C$78+'relay test.csv'!J225*Part1Out!C$79+'relay test.csv'!K225*Part1Out!C$80+'relay test.csv'!L225*Part1Out!C$81+'relay test.csv'!M225*Part1Out!C$82</f>
        <v>9.2484816198666575</v>
      </c>
      <c r="R225" s="11">
        <f t="shared" si="24"/>
        <v>10388.77961836246</v>
      </c>
      <c r="S225" s="12">
        <f t="shared" si="25"/>
        <v>0.99990375156772016</v>
      </c>
      <c r="T225" s="11">
        <f t="shared" si="26"/>
        <v>1</v>
      </c>
      <c r="U225" s="11">
        <f t="shared" si="27"/>
        <v>1</v>
      </c>
      <c r="V225" s="72">
        <f>Q225+Part1Out!C$75</f>
        <v>6.7136780307844166</v>
      </c>
      <c r="W225" s="1">
        <f t="shared" si="28"/>
        <v>823.59428063737096</v>
      </c>
      <c r="X225" s="12">
        <f t="shared" si="29"/>
        <v>0.99878728239634762</v>
      </c>
      <c r="Y225" s="11">
        <f t="shared" si="30"/>
        <v>1</v>
      </c>
      <c r="Z225" s="1">
        <f t="shared" si="31"/>
        <v>1</v>
      </c>
    </row>
    <row r="226" spans="1:26" x14ac:dyDescent="0.2">
      <c r="A226" s="7" t="s">
        <v>253</v>
      </c>
      <c r="B226" s="7">
        <v>1</v>
      </c>
      <c r="C226" s="8">
        <v>41417</v>
      </c>
      <c r="D226" s="8">
        <v>41430</v>
      </c>
      <c r="E226" s="8">
        <v>41573</v>
      </c>
      <c r="F226" s="7">
        <v>48</v>
      </c>
      <c r="G226" s="7">
        <v>27.083333329999999</v>
      </c>
      <c r="H226" s="7">
        <v>6.25</v>
      </c>
      <c r="I226" s="7">
        <v>91.48</v>
      </c>
      <c r="J226" s="7">
        <v>4.8951048951049E-2</v>
      </c>
      <c r="K226" s="7">
        <v>1</v>
      </c>
      <c r="L226" s="7">
        <v>0</v>
      </c>
      <c r="M226" s="7">
        <v>0</v>
      </c>
      <c r="N226" s="7">
        <v>0</v>
      </c>
      <c r="O226" s="7" t="s">
        <v>31</v>
      </c>
      <c r="P226" s="9" t="s">
        <v>62</v>
      </c>
      <c r="Q226" s="10">
        <f>F226*Part1Out!C$76+'relay test.csv'!H226*Part1Out!C$77+'relay test.csv'!I226*Part1Out!C$78+'relay test.csv'!J226*Part1Out!C$79+'relay test.csv'!K226*Part1Out!C$80+'relay test.csv'!L226*Part1Out!C$81+'relay test.csv'!M226*Part1Out!C$82</f>
        <v>10.421818240243056</v>
      </c>
      <c r="R226" s="11">
        <f t="shared" si="24"/>
        <v>33584.443250690878</v>
      </c>
      <c r="S226" s="12">
        <f t="shared" si="25"/>
        <v>0.99997022519570355</v>
      </c>
      <c r="T226" s="11">
        <f t="shared" si="26"/>
        <v>1</v>
      </c>
      <c r="U226" s="11">
        <f t="shared" si="27"/>
        <v>1</v>
      </c>
      <c r="V226" s="72">
        <f>Q226+Part1Out!C$75</f>
        <v>7.8870146511608148</v>
      </c>
      <c r="W226" s="1">
        <f t="shared" si="28"/>
        <v>2662.4836020940911</v>
      </c>
      <c r="X226" s="12">
        <f t="shared" si="29"/>
        <v>0.99962455184660659</v>
      </c>
      <c r="Y226" s="11">
        <f t="shared" si="30"/>
        <v>1</v>
      </c>
      <c r="Z226" s="1">
        <f t="shared" si="31"/>
        <v>1</v>
      </c>
    </row>
    <row r="227" spans="1:26" x14ac:dyDescent="0.2">
      <c r="A227" s="7" t="s">
        <v>254</v>
      </c>
      <c r="B227" s="7">
        <v>1</v>
      </c>
      <c r="C227" s="8">
        <v>40715</v>
      </c>
      <c r="D227" s="8">
        <v>40994</v>
      </c>
      <c r="E227" s="8">
        <v>41273</v>
      </c>
      <c r="F227" s="7">
        <v>46</v>
      </c>
      <c r="G227" s="7">
        <v>13.043478260000001</v>
      </c>
      <c r="H227" s="7">
        <v>6.5217391300000003</v>
      </c>
      <c r="I227" s="7">
        <v>62.84</v>
      </c>
      <c r="J227" s="7">
        <v>2.1505376344085999E-2</v>
      </c>
      <c r="K227" s="7">
        <v>0</v>
      </c>
      <c r="L227" s="7">
        <v>0</v>
      </c>
      <c r="M227" s="7">
        <v>0</v>
      </c>
      <c r="N227" s="7">
        <v>0</v>
      </c>
      <c r="O227" s="7" t="s">
        <v>29</v>
      </c>
      <c r="P227" s="9" t="s">
        <v>23</v>
      </c>
      <c r="Q227" s="10">
        <f>F227*Part1Out!C$76+'relay test.csv'!H227*Part1Out!C$77+'relay test.csv'!I227*Part1Out!C$78+'relay test.csv'!J227*Part1Out!C$79+'relay test.csv'!K227*Part1Out!C$80+'relay test.csv'!L227*Part1Out!C$81+'relay test.csv'!M227*Part1Out!C$82</f>
        <v>9.5981956594945537</v>
      </c>
      <c r="R227" s="11">
        <f t="shared" si="24"/>
        <v>14738.164892136641</v>
      </c>
      <c r="S227" s="12">
        <f t="shared" si="25"/>
        <v>0.99993215355094278</v>
      </c>
      <c r="T227" s="11">
        <f t="shared" si="26"/>
        <v>1</v>
      </c>
      <c r="U227" s="11">
        <f t="shared" si="27"/>
        <v>1</v>
      </c>
      <c r="V227" s="72">
        <f>Q227+Part1Out!C$75</f>
        <v>7.0633920704123128</v>
      </c>
      <c r="W227" s="1">
        <f t="shared" si="28"/>
        <v>1168.4017524829867</v>
      </c>
      <c r="X227" s="12">
        <f t="shared" si="29"/>
        <v>0.99914486189380447</v>
      </c>
      <c r="Y227" s="11">
        <f t="shared" si="30"/>
        <v>1</v>
      </c>
      <c r="Z227" s="1">
        <f t="shared" si="31"/>
        <v>1</v>
      </c>
    </row>
    <row r="228" spans="1:26" x14ac:dyDescent="0.2">
      <c r="A228" s="7" t="s">
        <v>255</v>
      </c>
      <c r="B228" s="7">
        <v>1</v>
      </c>
      <c r="C228" s="8">
        <v>40856</v>
      </c>
      <c r="D228" s="8">
        <v>40856</v>
      </c>
      <c r="E228" s="8">
        <v>41584</v>
      </c>
      <c r="F228" s="7">
        <v>50</v>
      </c>
      <c r="G228" s="7">
        <v>4</v>
      </c>
      <c r="H228" s="7">
        <v>2</v>
      </c>
      <c r="I228" s="7">
        <v>57.6</v>
      </c>
      <c r="J228" s="7">
        <v>8.2417582417582402E-3</v>
      </c>
      <c r="K228" s="7">
        <v>0</v>
      </c>
      <c r="L228" s="7">
        <v>0</v>
      </c>
      <c r="M228" s="7">
        <v>0</v>
      </c>
      <c r="N228" s="7">
        <v>0</v>
      </c>
      <c r="O228" s="7" t="s">
        <v>35</v>
      </c>
      <c r="P228" s="9" t="s">
        <v>23</v>
      </c>
      <c r="Q228" s="10">
        <f>F228*Part1Out!C$76+'relay test.csv'!H228*Part1Out!C$77+'relay test.csv'!I228*Part1Out!C$78+'relay test.csv'!J228*Part1Out!C$79+'relay test.csv'!K228*Part1Out!C$80+'relay test.csv'!L228*Part1Out!C$81+'relay test.csv'!M228*Part1Out!C$82</f>
        <v>10.38238806122992</v>
      </c>
      <c r="R228" s="11">
        <f t="shared" si="24"/>
        <v>32285.970378010385</v>
      </c>
      <c r="S228" s="12">
        <f t="shared" si="25"/>
        <v>0.9999690277536637</v>
      </c>
      <c r="T228" s="11">
        <f t="shared" si="26"/>
        <v>1</v>
      </c>
      <c r="U228" s="11">
        <f t="shared" si="27"/>
        <v>1</v>
      </c>
      <c r="V228" s="72">
        <f>Q228+Part1Out!C$75</f>
        <v>7.8475844721476786</v>
      </c>
      <c r="W228" s="1">
        <f t="shared" si="28"/>
        <v>2559.5441933485049</v>
      </c>
      <c r="X228" s="12">
        <f t="shared" si="29"/>
        <v>0.99960945801966716</v>
      </c>
      <c r="Y228" s="11">
        <f t="shared" si="30"/>
        <v>1</v>
      </c>
      <c r="Z228" s="1">
        <f t="shared" si="31"/>
        <v>1</v>
      </c>
    </row>
    <row r="229" spans="1:26" x14ac:dyDescent="0.2">
      <c r="A229" s="7" t="s">
        <v>256</v>
      </c>
      <c r="B229" s="7">
        <v>1</v>
      </c>
      <c r="C229" s="8">
        <v>41436</v>
      </c>
      <c r="D229" s="8">
        <v>41501</v>
      </c>
      <c r="E229" s="8">
        <v>41652</v>
      </c>
      <c r="F229" s="7">
        <v>54</v>
      </c>
      <c r="G229" s="7">
        <v>20.37037037</v>
      </c>
      <c r="H229" s="7">
        <v>12.96296296</v>
      </c>
      <c r="I229" s="7">
        <v>95.56</v>
      </c>
      <c r="J229" s="7">
        <v>5.2980132450331098E-2</v>
      </c>
      <c r="K229" s="7">
        <v>1</v>
      </c>
      <c r="L229" s="7">
        <v>0</v>
      </c>
      <c r="M229" s="7">
        <v>0</v>
      </c>
      <c r="N229" s="7">
        <v>0</v>
      </c>
      <c r="O229" s="7" t="s">
        <v>22</v>
      </c>
      <c r="P229" s="9" t="s">
        <v>62</v>
      </c>
      <c r="Q229" s="10">
        <f>F229*Part1Out!C$76+'relay test.csv'!H229*Part1Out!C$77+'relay test.csv'!I229*Part1Out!C$78+'relay test.csv'!J229*Part1Out!C$79+'relay test.csv'!K229*Part1Out!C$80+'relay test.csv'!L229*Part1Out!C$81+'relay test.csv'!M229*Part1Out!C$82</f>
        <v>11.80021658675029</v>
      </c>
      <c r="R229" s="11">
        <f t="shared" si="24"/>
        <v>133281.21676527153</v>
      </c>
      <c r="S229" s="12">
        <f t="shared" si="25"/>
        <v>0.99999249712359028</v>
      </c>
      <c r="T229" s="11">
        <f t="shared" si="26"/>
        <v>1</v>
      </c>
      <c r="U229" s="11">
        <f t="shared" si="27"/>
        <v>1</v>
      </c>
      <c r="V229" s="72">
        <f>Q229+Part1Out!C$75</f>
        <v>9.265412997668049</v>
      </c>
      <c r="W229" s="1">
        <f t="shared" si="28"/>
        <v>10566.173494550445</v>
      </c>
      <c r="X229" s="12">
        <f t="shared" si="29"/>
        <v>0.99990536731506152</v>
      </c>
      <c r="Y229" s="11">
        <f t="shared" si="30"/>
        <v>1</v>
      </c>
      <c r="Z229" s="1">
        <f t="shared" si="31"/>
        <v>1</v>
      </c>
    </row>
    <row r="230" spans="1:26" x14ac:dyDescent="0.2">
      <c r="A230" s="7" t="s">
        <v>257</v>
      </c>
      <c r="B230" s="7">
        <v>1</v>
      </c>
      <c r="C230" s="8">
        <v>41078</v>
      </c>
      <c r="D230" s="8">
        <v>41078</v>
      </c>
      <c r="E230" s="8">
        <v>41281</v>
      </c>
      <c r="F230" s="7">
        <v>44</v>
      </c>
      <c r="G230" s="7">
        <v>4.5454545450000001</v>
      </c>
      <c r="H230" s="7">
        <v>4.5454545450000001</v>
      </c>
      <c r="I230" s="7">
        <v>62.37</v>
      </c>
      <c r="J230" s="7">
        <v>1.47783251231527E-2</v>
      </c>
      <c r="K230" s="7">
        <v>0</v>
      </c>
      <c r="L230" s="7">
        <v>0</v>
      </c>
      <c r="M230" s="7">
        <v>0</v>
      </c>
      <c r="N230" s="7">
        <v>0</v>
      </c>
      <c r="O230" s="7" t="s">
        <v>31</v>
      </c>
      <c r="P230" s="9" t="s">
        <v>23</v>
      </c>
      <c r="Q230" s="10">
        <f>F230*Part1Out!C$76+'relay test.csv'!H230*Part1Out!C$77+'relay test.csv'!I230*Part1Out!C$78+'relay test.csv'!J230*Part1Out!C$79+'relay test.csv'!K230*Part1Out!C$80+'relay test.csv'!L230*Part1Out!C$81+'relay test.csv'!M230*Part1Out!C$82</f>
        <v>9.143852141105949</v>
      </c>
      <c r="R230" s="11">
        <f t="shared" si="24"/>
        <v>9356.7392785940574</v>
      </c>
      <c r="S230" s="12">
        <f t="shared" si="25"/>
        <v>0.99989313658243428</v>
      </c>
      <c r="T230" s="11">
        <f t="shared" si="26"/>
        <v>1</v>
      </c>
      <c r="U230" s="11">
        <f t="shared" si="27"/>
        <v>1</v>
      </c>
      <c r="V230" s="72">
        <f>Q230+Part1Out!C$75</f>
        <v>6.6090485520237081</v>
      </c>
      <c r="W230" s="1">
        <f t="shared" si="28"/>
        <v>741.776920712059</v>
      </c>
      <c r="X230" s="12">
        <f t="shared" si="29"/>
        <v>0.99865370076517546</v>
      </c>
      <c r="Y230" s="11">
        <f t="shared" si="30"/>
        <v>1</v>
      </c>
      <c r="Z230" s="1">
        <f t="shared" si="31"/>
        <v>1</v>
      </c>
    </row>
    <row r="231" spans="1:26" x14ac:dyDescent="0.2">
      <c r="A231" s="7" t="s">
        <v>258</v>
      </c>
      <c r="B231" s="7">
        <v>1</v>
      </c>
      <c r="C231" s="8">
        <v>41345</v>
      </c>
      <c r="D231" s="8">
        <v>41373</v>
      </c>
      <c r="E231" s="8">
        <v>41373</v>
      </c>
      <c r="F231" s="7">
        <v>32</v>
      </c>
      <c r="G231" s="7">
        <v>28.125</v>
      </c>
      <c r="H231" s="7">
        <v>0</v>
      </c>
      <c r="I231" s="7">
        <v>82.96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 t="s">
        <v>159</v>
      </c>
      <c r="P231" s="9" t="s">
        <v>62</v>
      </c>
      <c r="Q231" s="10">
        <f>F231*Part1Out!C$76+'relay test.csv'!H231*Part1Out!C$77+'relay test.csv'!I231*Part1Out!C$78+'relay test.csv'!J231*Part1Out!C$79+'relay test.csv'!K231*Part1Out!C$80+'relay test.csv'!L231*Part1Out!C$81+'relay test.csv'!M231*Part1Out!C$82</f>
        <v>6.4593650997188128</v>
      </c>
      <c r="R231" s="11">
        <f t="shared" si="24"/>
        <v>638.65544530002057</v>
      </c>
      <c r="S231" s="12">
        <f t="shared" si="25"/>
        <v>0.99843665834888506</v>
      </c>
      <c r="T231" s="11">
        <f t="shared" si="26"/>
        <v>1</v>
      </c>
      <c r="U231" s="11">
        <f t="shared" si="27"/>
        <v>1</v>
      </c>
      <c r="V231" s="72">
        <f>Q231+Part1Out!C$75</f>
        <v>3.9245615106365719</v>
      </c>
      <c r="W231" s="1">
        <f t="shared" si="28"/>
        <v>50.630872091780915</v>
      </c>
      <c r="X231" s="12">
        <f t="shared" si="29"/>
        <v>0.98063174299627631</v>
      </c>
      <c r="Y231" s="11">
        <f t="shared" si="30"/>
        <v>1</v>
      </c>
      <c r="Z231" s="1">
        <f t="shared" si="31"/>
        <v>1</v>
      </c>
    </row>
    <row r="232" spans="1:26" x14ac:dyDescent="0.2">
      <c r="A232" s="7" t="s">
        <v>259</v>
      </c>
      <c r="B232" s="7">
        <v>1</v>
      </c>
      <c r="C232" s="8">
        <v>41431</v>
      </c>
      <c r="D232" s="8">
        <v>41454</v>
      </c>
      <c r="E232" s="8">
        <v>41454</v>
      </c>
      <c r="F232" s="7">
        <v>45</v>
      </c>
      <c r="G232" s="7">
        <v>4.4444444440000002</v>
      </c>
      <c r="H232" s="7">
        <v>0</v>
      </c>
      <c r="I232" s="7">
        <v>73.25</v>
      </c>
      <c r="J232" s="7">
        <v>0</v>
      </c>
      <c r="K232" s="7">
        <v>1</v>
      </c>
      <c r="L232" s="7">
        <v>0</v>
      </c>
      <c r="M232" s="7">
        <v>0</v>
      </c>
      <c r="N232" s="7">
        <v>0</v>
      </c>
      <c r="O232" s="7" t="s">
        <v>31</v>
      </c>
      <c r="P232" s="9" t="s">
        <v>62</v>
      </c>
      <c r="Q232" s="10">
        <f>F232*Part1Out!C$76+'relay test.csv'!H232*Part1Out!C$77+'relay test.csv'!I232*Part1Out!C$78+'relay test.csv'!J232*Part1Out!C$79+'relay test.csv'!K232*Part1Out!C$80+'relay test.csv'!L232*Part1Out!C$81+'relay test.csv'!M232*Part1Out!C$82</f>
        <v>9.7631708635145529</v>
      </c>
      <c r="R232" s="11">
        <f t="shared" si="24"/>
        <v>17381.659255600956</v>
      </c>
      <c r="S232" s="12">
        <f t="shared" si="25"/>
        <v>0.99994247140294845</v>
      </c>
      <c r="T232" s="11">
        <f t="shared" si="26"/>
        <v>1</v>
      </c>
      <c r="U232" s="11">
        <f t="shared" si="27"/>
        <v>1</v>
      </c>
      <c r="V232" s="72">
        <f>Q232+Part1Out!C$75</f>
        <v>7.228367274432312</v>
      </c>
      <c r="W232" s="1">
        <f t="shared" si="28"/>
        <v>1377.9708182082943</v>
      </c>
      <c r="X232" s="12">
        <f t="shared" si="29"/>
        <v>0.99927482149237989</v>
      </c>
      <c r="Y232" s="11">
        <f t="shared" si="30"/>
        <v>1</v>
      </c>
      <c r="Z232" s="1">
        <f t="shared" si="31"/>
        <v>1</v>
      </c>
    </row>
    <row r="233" spans="1:26" x14ac:dyDescent="0.2">
      <c r="A233" s="7" t="s">
        <v>260</v>
      </c>
      <c r="B233" s="7">
        <v>1</v>
      </c>
      <c r="C233" s="8">
        <v>41161</v>
      </c>
      <c r="D233" s="8">
        <v>41326</v>
      </c>
      <c r="E233" s="8">
        <v>41326</v>
      </c>
      <c r="F233" s="7">
        <v>45</v>
      </c>
      <c r="G233" s="7">
        <v>4.4444444440000002</v>
      </c>
      <c r="H233" s="7">
        <v>0</v>
      </c>
      <c r="I233" s="7">
        <v>107.02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 t="s">
        <v>161</v>
      </c>
      <c r="P233" s="9" t="s">
        <v>62</v>
      </c>
      <c r="Q233" s="10">
        <f>F233*Part1Out!C$76+'relay test.csv'!H233*Part1Out!C$77+'relay test.csv'!I233*Part1Out!C$78+'relay test.csv'!J233*Part1Out!C$79+'relay test.csv'!K233*Part1Out!C$80+'relay test.csv'!L233*Part1Out!C$81+'relay test.csv'!M233*Part1Out!C$82</f>
        <v>9.1177862696480076</v>
      </c>
      <c r="R233" s="11">
        <f t="shared" si="24"/>
        <v>9115.998899538723</v>
      </c>
      <c r="S233" s="12">
        <f t="shared" si="25"/>
        <v>0.99989031478329449</v>
      </c>
      <c r="T233" s="11">
        <f t="shared" si="26"/>
        <v>1</v>
      </c>
      <c r="U233" s="11">
        <f t="shared" si="27"/>
        <v>1</v>
      </c>
      <c r="V233" s="72">
        <f>Q233+Part1Out!C$75</f>
        <v>6.5829826805657667</v>
      </c>
      <c r="W233" s="1">
        <f t="shared" si="28"/>
        <v>722.69167618940185</v>
      </c>
      <c r="X233" s="12">
        <f t="shared" si="29"/>
        <v>0.99861819607313229</v>
      </c>
      <c r="Y233" s="11">
        <f t="shared" si="30"/>
        <v>1</v>
      </c>
      <c r="Z233" s="1">
        <f t="shared" si="31"/>
        <v>1</v>
      </c>
    </row>
    <row r="234" spans="1:26" x14ac:dyDescent="0.2">
      <c r="A234" s="7" t="s">
        <v>261</v>
      </c>
      <c r="B234" s="7">
        <v>1</v>
      </c>
      <c r="C234" s="8">
        <v>41149</v>
      </c>
      <c r="D234" s="8">
        <v>41114</v>
      </c>
      <c r="E234" s="8">
        <v>41650</v>
      </c>
      <c r="F234" s="7">
        <v>57</v>
      </c>
      <c r="G234" s="7">
        <v>24.561403510000002</v>
      </c>
      <c r="H234" s="7">
        <v>10.52631579</v>
      </c>
      <c r="I234" s="7">
        <v>81.96</v>
      </c>
      <c r="J234" s="7">
        <v>9.8880597014925395E-2</v>
      </c>
      <c r="K234" s="7">
        <v>1</v>
      </c>
      <c r="L234" s="7">
        <v>0</v>
      </c>
      <c r="M234" s="7">
        <v>1</v>
      </c>
      <c r="N234" s="7">
        <v>0</v>
      </c>
      <c r="O234" s="7" t="s">
        <v>29</v>
      </c>
      <c r="P234" s="9" t="s">
        <v>62</v>
      </c>
      <c r="Q234" s="10">
        <f>F234*Part1Out!C$76+'relay test.csv'!H234*Part1Out!C$77+'relay test.csv'!I234*Part1Out!C$78+'relay test.csv'!J234*Part1Out!C$79+'relay test.csv'!K234*Part1Out!C$80+'relay test.csv'!L234*Part1Out!C$81+'relay test.csv'!M234*Part1Out!C$82</f>
        <v>13.27307250641873</v>
      </c>
      <c r="R234" s="11">
        <f t="shared" si="24"/>
        <v>581329.21264553664</v>
      </c>
      <c r="S234" s="12">
        <f t="shared" si="25"/>
        <v>0.99999827980727951</v>
      </c>
      <c r="T234" s="11">
        <f t="shared" si="26"/>
        <v>1</v>
      </c>
      <c r="U234" s="11">
        <f t="shared" si="27"/>
        <v>1</v>
      </c>
      <c r="V234" s="72">
        <f>Q234+Part1Out!C$75</f>
        <v>10.738268917336489</v>
      </c>
      <c r="W234" s="1">
        <f t="shared" si="28"/>
        <v>46086.203797800648</v>
      </c>
      <c r="X234" s="12">
        <f t="shared" si="29"/>
        <v>0.99997830200321136</v>
      </c>
      <c r="Y234" s="11">
        <f t="shared" si="30"/>
        <v>1</v>
      </c>
      <c r="Z234" s="1">
        <f t="shared" si="31"/>
        <v>1</v>
      </c>
    </row>
    <row r="235" spans="1:26" x14ac:dyDescent="0.2">
      <c r="A235" s="7" t="s">
        <v>262</v>
      </c>
      <c r="B235" s="7">
        <v>1</v>
      </c>
      <c r="C235" s="8">
        <v>41284</v>
      </c>
      <c r="D235" s="8">
        <v>41290</v>
      </c>
      <c r="E235" s="8">
        <v>41290</v>
      </c>
      <c r="F235" s="7">
        <v>45</v>
      </c>
      <c r="G235" s="7">
        <v>0</v>
      </c>
      <c r="H235" s="7">
        <v>0</v>
      </c>
      <c r="I235" s="7">
        <v>89.7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 t="s">
        <v>35</v>
      </c>
      <c r="P235" s="9" t="s">
        <v>62</v>
      </c>
      <c r="Q235" s="10">
        <f>F235*Part1Out!C$76+'relay test.csv'!H235*Part1Out!C$77+'relay test.csv'!I235*Part1Out!C$78+'relay test.csv'!J235*Part1Out!C$79+'relay test.csv'!K235*Part1Out!C$80+'relay test.csv'!L235*Part1Out!C$81+'relay test.csv'!M235*Part1Out!C$82</f>
        <v>9.1794037941776558</v>
      </c>
      <c r="R235" s="11">
        <f t="shared" si="24"/>
        <v>9695.3706130098344</v>
      </c>
      <c r="S235" s="12">
        <f t="shared" si="25"/>
        <v>0.99989686862848881</v>
      </c>
      <c r="T235" s="11">
        <f t="shared" si="26"/>
        <v>1</v>
      </c>
      <c r="U235" s="11">
        <f t="shared" si="27"/>
        <v>1</v>
      </c>
      <c r="V235" s="72">
        <f>Q235+Part1Out!C$75</f>
        <v>6.6446002050954149</v>
      </c>
      <c r="W235" s="1">
        <f t="shared" si="28"/>
        <v>768.62269476009851</v>
      </c>
      <c r="X235" s="12">
        <f t="shared" si="29"/>
        <v>0.99870066201684482</v>
      </c>
      <c r="Y235" s="11">
        <f t="shared" si="30"/>
        <v>1</v>
      </c>
      <c r="Z235" s="1">
        <f t="shared" si="31"/>
        <v>1</v>
      </c>
    </row>
    <row r="236" spans="1:26" x14ac:dyDescent="0.2">
      <c r="A236" s="7" t="s">
        <v>263</v>
      </c>
      <c r="B236" s="7">
        <v>1</v>
      </c>
      <c r="C236" s="8">
        <v>41318</v>
      </c>
      <c r="D236" s="8">
        <v>41319</v>
      </c>
      <c r="E236" s="8">
        <v>41421</v>
      </c>
      <c r="F236" s="7">
        <v>45</v>
      </c>
      <c r="G236" s="7">
        <v>4.4444444440000002</v>
      </c>
      <c r="H236" s="7">
        <v>0</v>
      </c>
      <c r="I236" s="7">
        <v>102.67</v>
      </c>
      <c r="J236" s="7">
        <v>2.9411764705882401E-2</v>
      </c>
      <c r="K236" s="7">
        <v>1</v>
      </c>
      <c r="L236" s="7">
        <v>0</v>
      </c>
      <c r="M236" s="7">
        <v>0</v>
      </c>
      <c r="N236" s="7">
        <v>0</v>
      </c>
      <c r="O236" s="7" t="s">
        <v>31</v>
      </c>
      <c r="P236" s="9" t="s">
        <v>62</v>
      </c>
      <c r="Q236" s="10">
        <f>F236*Part1Out!C$76+'relay test.csv'!H236*Part1Out!C$77+'relay test.csv'!I236*Part1Out!C$78+'relay test.csv'!J236*Part1Out!C$79+'relay test.csv'!K236*Part1Out!C$80+'relay test.csv'!L236*Part1Out!C$81+'relay test.csv'!M236*Part1Out!C$82</f>
        <v>9.640640642574505</v>
      </c>
      <c r="R236" s="11">
        <f t="shared" si="24"/>
        <v>15377.191860930283</v>
      </c>
      <c r="S236" s="12">
        <f t="shared" si="25"/>
        <v>0.99993497284927624</v>
      </c>
      <c r="T236" s="11">
        <f t="shared" si="26"/>
        <v>1</v>
      </c>
      <c r="U236" s="11">
        <f t="shared" si="27"/>
        <v>1</v>
      </c>
      <c r="V236" s="72">
        <f>Q236+Part1Out!C$75</f>
        <v>7.1058370534922641</v>
      </c>
      <c r="W236" s="1">
        <f t="shared" si="28"/>
        <v>1219.0620779500157</v>
      </c>
      <c r="X236" s="12">
        <f t="shared" si="29"/>
        <v>0.99918036957457101</v>
      </c>
      <c r="Y236" s="11">
        <f t="shared" si="30"/>
        <v>1</v>
      </c>
      <c r="Z236" s="1">
        <f t="shared" si="31"/>
        <v>1</v>
      </c>
    </row>
    <row r="237" spans="1:26" x14ac:dyDescent="0.2">
      <c r="A237" s="7" t="s">
        <v>264</v>
      </c>
      <c r="B237" s="7">
        <v>1</v>
      </c>
      <c r="C237" s="8">
        <v>41223</v>
      </c>
      <c r="D237" s="8">
        <v>41223</v>
      </c>
      <c r="E237" s="8">
        <v>41623</v>
      </c>
      <c r="F237" s="7">
        <v>15</v>
      </c>
      <c r="G237" s="7">
        <v>53.333333330000002</v>
      </c>
      <c r="H237" s="7">
        <v>20</v>
      </c>
      <c r="I237" s="7">
        <v>73.22</v>
      </c>
      <c r="J237" s="7">
        <v>2.2499999999999999E-2</v>
      </c>
      <c r="K237" s="7">
        <v>1</v>
      </c>
      <c r="L237" s="7">
        <v>0</v>
      </c>
      <c r="M237" s="7">
        <v>0</v>
      </c>
      <c r="N237" s="7">
        <v>0</v>
      </c>
      <c r="O237" s="7" t="s">
        <v>25</v>
      </c>
      <c r="P237" s="9" t="s">
        <v>166</v>
      </c>
      <c r="Q237" s="10">
        <f>F237*Part1Out!C$76+'relay test.csv'!H237*Part1Out!C$77+'relay test.csv'!I237*Part1Out!C$78+'relay test.csv'!J237*Part1Out!C$79+'relay test.csv'!K237*Part1Out!C$80+'relay test.csv'!L237*Part1Out!C$81+'relay test.csv'!M237*Part1Out!C$82</f>
        <v>3.8012711431717623</v>
      </c>
      <c r="R237" s="11">
        <f t="shared" si="24"/>
        <v>44.758042228244015</v>
      </c>
      <c r="S237" s="12">
        <f t="shared" si="25"/>
        <v>0.97814591815331753</v>
      </c>
      <c r="T237" s="11">
        <f t="shared" si="26"/>
        <v>1</v>
      </c>
      <c r="U237" s="11">
        <f t="shared" si="27"/>
        <v>1</v>
      </c>
      <c r="V237" s="72">
        <f>Q237+Part1Out!C$75</f>
        <v>1.2664675540895214</v>
      </c>
      <c r="W237" s="1">
        <f t="shared" si="28"/>
        <v>3.5482962336165316</v>
      </c>
      <c r="X237" s="12">
        <f t="shared" si="29"/>
        <v>0.78013745177612148</v>
      </c>
      <c r="Y237" s="11">
        <f t="shared" si="30"/>
        <v>1</v>
      </c>
      <c r="Z237" s="1">
        <f t="shared" si="31"/>
        <v>1</v>
      </c>
    </row>
    <row r="238" spans="1:26" x14ac:dyDescent="0.2">
      <c r="A238" s="7" t="s">
        <v>265</v>
      </c>
      <c r="B238" s="7">
        <v>1</v>
      </c>
      <c r="C238" s="8">
        <v>41355</v>
      </c>
      <c r="D238" s="8">
        <v>41355</v>
      </c>
      <c r="E238" s="8">
        <v>41355</v>
      </c>
      <c r="F238" s="7">
        <v>36</v>
      </c>
      <c r="G238" s="7">
        <v>2.7777777779999999</v>
      </c>
      <c r="H238" s="7">
        <v>2.7777777779999999</v>
      </c>
      <c r="I238" s="7">
        <v>58.06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 t="s">
        <v>159</v>
      </c>
      <c r="P238" s="9" t="s">
        <v>62</v>
      </c>
      <c r="Q238" s="10">
        <f>F238*Part1Out!C$76+'relay test.csv'!H238*Part1Out!C$77+'relay test.csv'!I238*Part1Out!C$78+'relay test.csv'!J238*Part1Out!C$79+'relay test.csv'!K238*Part1Out!C$80+'relay test.csv'!L238*Part1Out!C$81+'relay test.csv'!M238*Part1Out!C$82</f>
        <v>7.4455964503418937</v>
      </c>
      <c r="R238" s="11">
        <f t="shared" si="24"/>
        <v>1712.3062933081787</v>
      </c>
      <c r="S238" s="12">
        <f t="shared" si="25"/>
        <v>0.99941633320095435</v>
      </c>
      <c r="T238" s="11">
        <f t="shared" si="26"/>
        <v>1</v>
      </c>
      <c r="U238" s="11">
        <f t="shared" si="27"/>
        <v>1</v>
      </c>
      <c r="V238" s="72">
        <f>Q238+Part1Out!C$75</f>
        <v>4.9107928612596528</v>
      </c>
      <c r="W238" s="1">
        <f t="shared" si="28"/>
        <v>135.74700029013454</v>
      </c>
      <c r="X238" s="12">
        <f t="shared" si="29"/>
        <v>0.99268722532941633</v>
      </c>
      <c r="Y238" s="11">
        <f t="shared" si="30"/>
        <v>1</v>
      </c>
      <c r="Z238" s="1">
        <f t="shared" si="31"/>
        <v>1</v>
      </c>
    </row>
    <row r="239" spans="1:26" x14ac:dyDescent="0.2">
      <c r="A239" s="7" t="s">
        <v>266</v>
      </c>
      <c r="B239" s="7">
        <v>0</v>
      </c>
      <c r="C239" s="8">
        <v>41428</v>
      </c>
      <c r="D239" s="8">
        <v>41463</v>
      </c>
      <c r="E239" s="8">
        <v>41463</v>
      </c>
      <c r="F239" s="7">
        <v>0</v>
      </c>
      <c r="G239" s="7">
        <v>0</v>
      </c>
      <c r="H239" s="7">
        <v>0</v>
      </c>
      <c r="I239" s="7">
        <v>102.07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 t="s">
        <v>35</v>
      </c>
      <c r="P239" s="9" t="s">
        <v>166</v>
      </c>
      <c r="Q239" s="10">
        <f>F239*Part1Out!C$76+'relay test.csv'!H239*Part1Out!C$77+'relay test.csv'!I239*Part1Out!C$78+'relay test.csv'!J239*Part1Out!C$79+'relay test.csv'!K239*Part1Out!C$80+'relay test.csv'!L239*Part1Out!C$81+'relay test.csv'!M239*Part1Out!C$82</f>
        <v>-0.36312359865712113</v>
      </c>
      <c r="R239" s="11">
        <f t="shared" si="24"/>
        <v>0.69550046526289167</v>
      </c>
      <c r="S239" s="12">
        <f t="shared" si="25"/>
        <v>0.41020364164574413</v>
      </c>
      <c r="T239" s="11">
        <f t="shared" si="26"/>
        <v>0</v>
      </c>
      <c r="U239" s="11">
        <f t="shared" si="27"/>
        <v>0</v>
      </c>
      <c r="V239" s="72">
        <f>Q239+Part1Out!C$75</f>
        <v>-2.897927187739362</v>
      </c>
      <c r="W239" s="1">
        <f t="shared" si="28"/>
        <v>5.513739114830099E-2</v>
      </c>
      <c r="X239" s="12">
        <f t="shared" si="29"/>
        <v>5.2256124757644337E-2</v>
      </c>
      <c r="Y239" s="11">
        <f t="shared" si="30"/>
        <v>0</v>
      </c>
      <c r="Z239" s="1">
        <f t="shared" si="31"/>
        <v>0</v>
      </c>
    </row>
    <row r="240" spans="1:26" x14ac:dyDescent="0.2">
      <c r="A240" s="7" t="s">
        <v>267</v>
      </c>
      <c r="B240" s="7">
        <v>1</v>
      </c>
      <c r="C240" s="8">
        <v>40791</v>
      </c>
      <c r="D240" s="8">
        <v>40989</v>
      </c>
      <c r="E240" s="8">
        <v>41448</v>
      </c>
      <c r="F240" s="7">
        <v>47</v>
      </c>
      <c r="G240" s="7">
        <v>14.893617020000001</v>
      </c>
      <c r="H240" s="7">
        <v>4.255319149</v>
      </c>
      <c r="I240" s="7">
        <v>36.61</v>
      </c>
      <c r="J240" s="7">
        <v>1.30718954248366E-2</v>
      </c>
      <c r="K240" s="7">
        <v>0</v>
      </c>
      <c r="L240" s="7">
        <v>0</v>
      </c>
      <c r="M240" s="7">
        <v>0</v>
      </c>
      <c r="N240" s="7">
        <v>0</v>
      </c>
      <c r="O240" s="7" t="s">
        <v>25</v>
      </c>
      <c r="P240" s="9" t="s">
        <v>23</v>
      </c>
      <c r="Q240" s="10">
        <f>F240*Part1Out!C$76+'relay test.csv'!H240*Part1Out!C$77+'relay test.csv'!I240*Part1Out!C$78+'relay test.csv'!J240*Part1Out!C$79+'relay test.csv'!K240*Part1Out!C$80+'relay test.csv'!L240*Part1Out!C$81+'relay test.csv'!M240*Part1Out!C$82</f>
        <v>9.8641962617228884</v>
      </c>
      <c r="R240" s="11">
        <f t="shared" si="24"/>
        <v>19229.412015972812</v>
      </c>
      <c r="S240" s="12">
        <f t="shared" si="25"/>
        <v>0.99994799903407328</v>
      </c>
      <c r="T240" s="11">
        <f t="shared" si="26"/>
        <v>1</v>
      </c>
      <c r="U240" s="11">
        <f t="shared" si="27"/>
        <v>1</v>
      </c>
      <c r="V240" s="72">
        <f>Q240+Part1Out!C$75</f>
        <v>7.3293926726406475</v>
      </c>
      <c r="W240" s="1">
        <f t="shared" si="28"/>
        <v>1524.4556471659084</v>
      </c>
      <c r="X240" s="12">
        <f t="shared" si="29"/>
        <v>0.9993444581611679</v>
      </c>
      <c r="Y240" s="11">
        <f t="shared" si="30"/>
        <v>1</v>
      </c>
      <c r="Z240" s="1">
        <f t="shared" si="31"/>
        <v>1</v>
      </c>
    </row>
    <row r="241" spans="1:26" x14ac:dyDescent="0.2">
      <c r="A241" s="7" t="s">
        <v>268</v>
      </c>
      <c r="B241" s="7">
        <v>1</v>
      </c>
      <c r="C241" s="8">
        <v>40740</v>
      </c>
      <c r="D241" s="8">
        <v>40740</v>
      </c>
      <c r="E241" s="8">
        <v>41532</v>
      </c>
      <c r="F241" s="7">
        <v>47</v>
      </c>
      <c r="G241" s="7">
        <v>10.638297870000001</v>
      </c>
      <c r="H241" s="7">
        <v>4.255319149</v>
      </c>
      <c r="I241" s="7">
        <v>16.98</v>
      </c>
      <c r="J241" s="7">
        <v>7.5757575757575803E-3</v>
      </c>
      <c r="K241" s="7">
        <v>0</v>
      </c>
      <c r="L241" s="7">
        <v>0</v>
      </c>
      <c r="M241" s="7">
        <v>0</v>
      </c>
      <c r="N241" s="7">
        <v>0</v>
      </c>
      <c r="O241" s="7" t="s">
        <v>25</v>
      </c>
      <c r="P241" s="9" t="s">
        <v>27</v>
      </c>
      <c r="Q241" s="10">
        <f>F241*Part1Out!C$76+'relay test.csv'!H241*Part1Out!C$77+'relay test.csv'!I241*Part1Out!C$78+'relay test.csv'!J241*Part1Out!C$79+'relay test.csv'!K241*Part1Out!C$80+'relay test.csv'!L241*Part1Out!C$81+'relay test.csv'!M241*Part1Out!C$82</f>
        <v>9.9373703886521376</v>
      </c>
      <c r="R241" s="11">
        <f t="shared" si="24"/>
        <v>20689.267957561307</v>
      </c>
      <c r="S241" s="12">
        <f t="shared" si="25"/>
        <v>0.9999516680981585</v>
      </c>
      <c r="T241" s="11">
        <f t="shared" si="26"/>
        <v>1</v>
      </c>
      <c r="U241" s="11">
        <f t="shared" si="27"/>
        <v>1</v>
      </c>
      <c r="V241" s="72">
        <f>Q241+Part1Out!C$75</f>
        <v>7.4025667995698967</v>
      </c>
      <c r="W241" s="1">
        <f t="shared" si="28"/>
        <v>1640.1890680502654</v>
      </c>
      <c r="X241" s="12">
        <f t="shared" si="29"/>
        <v>0.99939068568060352</v>
      </c>
      <c r="Y241" s="11">
        <f t="shared" si="30"/>
        <v>1</v>
      </c>
      <c r="Z241" s="1">
        <f t="shared" si="31"/>
        <v>1</v>
      </c>
    </row>
    <row r="242" spans="1:26" x14ac:dyDescent="0.2">
      <c r="A242" s="7" t="s">
        <v>269</v>
      </c>
      <c r="B242" s="7">
        <v>0</v>
      </c>
      <c r="C242" s="8">
        <v>41076</v>
      </c>
      <c r="D242" s="8">
        <v>41076</v>
      </c>
      <c r="E242" s="8">
        <v>41498</v>
      </c>
      <c r="F242" s="7">
        <v>0</v>
      </c>
      <c r="G242" s="7">
        <v>0</v>
      </c>
      <c r="H242" s="7">
        <v>0</v>
      </c>
      <c r="I242" s="7">
        <v>59.75</v>
      </c>
      <c r="J242" s="7">
        <v>5.6872037914691899E-2</v>
      </c>
      <c r="K242" s="7">
        <v>1</v>
      </c>
      <c r="L242" s="7">
        <v>0</v>
      </c>
      <c r="M242" s="7">
        <v>0</v>
      </c>
      <c r="N242" s="7">
        <v>0</v>
      </c>
      <c r="O242" s="7" t="s">
        <v>25</v>
      </c>
      <c r="P242" s="9" t="s">
        <v>23</v>
      </c>
      <c r="Q242" s="10">
        <f>F242*Part1Out!C$76+'relay test.csv'!H242*Part1Out!C$77+'relay test.csv'!I242*Part1Out!C$78+'relay test.csv'!J242*Part1Out!C$79+'relay test.csv'!K242*Part1Out!C$80+'relay test.csv'!L242*Part1Out!C$81+'relay test.csv'!M242*Part1Out!C$82</f>
        <v>0.27813220846857367</v>
      </c>
      <c r="R242" s="11">
        <f t="shared" si="24"/>
        <v>1.3206607882079511</v>
      </c>
      <c r="S242" s="12">
        <f t="shared" si="25"/>
        <v>0.56908825060459833</v>
      </c>
      <c r="T242" s="11">
        <f t="shared" si="26"/>
        <v>1</v>
      </c>
      <c r="U242" s="11">
        <f t="shared" si="27"/>
        <v>0</v>
      </c>
      <c r="V242" s="72">
        <f>Q242+Part1Out!C$75</f>
        <v>-2.2566713806136671</v>
      </c>
      <c r="W242" s="1">
        <f t="shared" si="28"/>
        <v>0.10469840652963612</v>
      </c>
      <c r="X242" s="12">
        <f t="shared" si="29"/>
        <v>9.4775556759008811E-2</v>
      </c>
      <c r="Y242" s="11">
        <f t="shared" si="30"/>
        <v>0</v>
      </c>
      <c r="Z242" s="1">
        <f t="shared" si="31"/>
        <v>0</v>
      </c>
    </row>
    <row r="243" spans="1:26" x14ac:dyDescent="0.2">
      <c r="A243" s="7" t="s">
        <v>270</v>
      </c>
      <c r="B243" s="7">
        <v>1</v>
      </c>
      <c r="C243" s="8">
        <v>40681</v>
      </c>
      <c r="D243" s="8">
        <v>40681</v>
      </c>
      <c r="E243" s="8">
        <v>41288</v>
      </c>
      <c r="F243" s="7">
        <v>45</v>
      </c>
      <c r="G243" s="7">
        <v>6.6666666670000003</v>
      </c>
      <c r="H243" s="7">
        <v>2.2222222220000001</v>
      </c>
      <c r="I243" s="7">
        <v>81.77</v>
      </c>
      <c r="J243" s="7">
        <v>1.4827018121910999E-2</v>
      </c>
      <c r="K243" s="7">
        <v>1</v>
      </c>
      <c r="L243" s="7">
        <v>0</v>
      </c>
      <c r="M243" s="7">
        <v>0</v>
      </c>
      <c r="N243" s="7">
        <v>0</v>
      </c>
      <c r="O243" s="7" t="s">
        <v>25</v>
      </c>
      <c r="P243" s="9" t="s">
        <v>27</v>
      </c>
      <c r="Q243" s="10">
        <f>F243*Part1Out!C$76+'relay test.csv'!H243*Part1Out!C$77+'relay test.csv'!I243*Part1Out!C$78+'relay test.csv'!J243*Part1Out!C$79+'relay test.csv'!K243*Part1Out!C$80+'relay test.csv'!L243*Part1Out!C$81+'relay test.csv'!M243*Part1Out!C$82</f>
        <v>9.7665211802147969</v>
      </c>
      <c r="R243" s="11">
        <f t="shared" si="24"/>
        <v>17439.990979194183</v>
      </c>
      <c r="S243" s="12">
        <f t="shared" si="25"/>
        <v>0.99994266380842733</v>
      </c>
      <c r="T243" s="11">
        <f t="shared" si="26"/>
        <v>1</v>
      </c>
      <c r="U243" s="11">
        <f t="shared" si="27"/>
        <v>1</v>
      </c>
      <c r="V243" s="72">
        <f>Q243+Part1Out!C$75</f>
        <v>7.231717591132556</v>
      </c>
      <c r="W243" s="1">
        <f t="shared" si="28"/>
        <v>1382.595199097671</v>
      </c>
      <c r="X243" s="12">
        <f t="shared" si="29"/>
        <v>0.9992772452516081</v>
      </c>
      <c r="Y243" s="11">
        <f t="shared" si="30"/>
        <v>1</v>
      </c>
      <c r="Z243" s="1">
        <f t="shared" si="31"/>
        <v>1</v>
      </c>
    </row>
    <row r="244" spans="1:26" x14ac:dyDescent="0.2">
      <c r="A244" s="7" t="s">
        <v>271</v>
      </c>
      <c r="B244" s="7">
        <v>1</v>
      </c>
      <c r="C244" s="8">
        <v>41042</v>
      </c>
      <c r="D244" s="8">
        <v>41043</v>
      </c>
      <c r="E244" s="8">
        <v>41323</v>
      </c>
      <c r="F244" s="7">
        <v>38</v>
      </c>
      <c r="G244" s="7">
        <v>63.157894740000003</v>
      </c>
      <c r="H244" s="7">
        <v>10.52631579</v>
      </c>
      <c r="I244" s="7">
        <v>95.53</v>
      </c>
      <c r="J244" s="7">
        <v>1.7857142857142901E-2</v>
      </c>
      <c r="K244" s="7">
        <v>0</v>
      </c>
      <c r="L244" s="7">
        <v>0</v>
      </c>
      <c r="M244" s="7">
        <v>0</v>
      </c>
      <c r="N244" s="7">
        <v>0</v>
      </c>
      <c r="O244" s="7" t="s">
        <v>25</v>
      </c>
      <c r="P244" s="9" t="s">
        <v>27</v>
      </c>
      <c r="Q244" s="10">
        <f>F244*Part1Out!C$76+'relay test.csv'!H244*Part1Out!C$77+'relay test.csv'!I244*Part1Out!C$78+'relay test.csv'!J244*Part1Out!C$79+'relay test.csv'!K244*Part1Out!C$80+'relay test.csv'!L244*Part1Out!C$81+'relay test.csv'!M244*Part1Out!C$82</f>
        <v>7.8723776030587622</v>
      </c>
      <c r="R244" s="11">
        <f t="shared" si="24"/>
        <v>2623.7965245478672</v>
      </c>
      <c r="S244" s="12">
        <f t="shared" si="25"/>
        <v>0.99961901808744114</v>
      </c>
      <c r="T244" s="11">
        <f t="shared" si="26"/>
        <v>1</v>
      </c>
      <c r="U244" s="11">
        <f t="shared" si="27"/>
        <v>1</v>
      </c>
      <c r="V244" s="72">
        <f>Q244+Part1Out!C$75</f>
        <v>5.3375740139765213</v>
      </c>
      <c r="W244" s="1">
        <f t="shared" si="28"/>
        <v>208.0074744635362</v>
      </c>
      <c r="X244" s="12">
        <f t="shared" si="29"/>
        <v>0.99521548211341859</v>
      </c>
      <c r="Y244" s="11">
        <f t="shared" si="30"/>
        <v>1</v>
      </c>
      <c r="Z244" s="1">
        <f t="shared" si="31"/>
        <v>1</v>
      </c>
    </row>
    <row r="245" spans="1:26" x14ac:dyDescent="0.2">
      <c r="A245" s="7" t="s">
        <v>272</v>
      </c>
      <c r="B245" s="7">
        <v>1</v>
      </c>
      <c r="C245" s="8">
        <v>41455</v>
      </c>
      <c r="D245" s="8">
        <v>41455</v>
      </c>
      <c r="E245" s="8">
        <v>41657</v>
      </c>
      <c r="F245" s="7">
        <v>54</v>
      </c>
      <c r="G245" s="7">
        <v>50</v>
      </c>
      <c r="H245" s="7">
        <v>9.2592592590000002</v>
      </c>
      <c r="I245" s="7">
        <v>156.87</v>
      </c>
      <c r="J245" s="7">
        <v>6.43564356435644E-2</v>
      </c>
      <c r="K245" s="7">
        <v>1</v>
      </c>
      <c r="L245" s="7">
        <v>0</v>
      </c>
      <c r="M245" s="7">
        <v>1</v>
      </c>
      <c r="N245" s="7">
        <v>0</v>
      </c>
      <c r="O245" s="7" t="s">
        <v>25</v>
      </c>
      <c r="P245" s="9" t="s">
        <v>62</v>
      </c>
      <c r="Q245" s="10">
        <f>F245*Part1Out!C$76+'relay test.csv'!H245*Part1Out!C$77+'relay test.csv'!I245*Part1Out!C$78+'relay test.csv'!J245*Part1Out!C$79+'relay test.csv'!K245*Part1Out!C$80+'relay test.csv'!L245*Part1Out!C$81+'relay test.csv'!M245*Part1Out!C$82</f>
        <v>12.369981801974827</v>
      </c>
      <c r="R245" s="11">
        <f t="shared" si="24"/>
        <v>235621.45735537377</v>
      </c>
      <c r="S245" s="12">
        <f t="shared" si="25"/>
        <v>0.99999575592237167</v>
      </c>
      <c r="T245" s="11">
        <f t="shared" si="26"/>
        <v>1</v>
      </c>
      <c r="U245" s="11">
        <f t="shared" si="27"/>
        <v>1</v>
      </c>
      <c r="V245" s="72">
        <f>Q245+Part1Out!C$75</f>
        <v>9.8351782128925862</v>
      </c>
      <c r="W245" s="1">
        <f t="shared" si="28"/>
        <v>18679.430289417993</v>
      </c>
      <c r="X245" s="12">
        <f t="shared" si="29"/>
        <v>0.99994646804251797</v>
      </c>
      <c r="Y245" s="11">
        <f t="shared" si="30"/>
        <v>1</v>
      </c>
      <c r="Z245" s="1">
        <f t="shared" si="31"/>
        <v>1</v>
      </c>
    </row>
    <row r="246" spans="1:26" x14ac:dyDescent="0.2">
      <c r="A246" s="7" t="s">
        <v>273</v>
      </c>
      <c r="B246" s="7">
        <v>0</v>
      </c>
      <c r="C246" s="8">
        <v>41373</v>
      </c>
      <c r="D246" s="8">
        <v>41373</v>
      </c>
      <c r="E246" s="8">
        <v>41373</v>
      </c>
      <c r="F246" s="7">
        <v>1</v>
      </c>
      <c r="G246" s="7">
        <v>100</v>
      </c>
      <c r="H246" s="7">
        <v>0</v>
      </c>
      <c r="I246" s="7">
        <v>18.55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 t="s">
        <v>29</v>
      </c>
      <c r="P246" s="9" t="s">
        <v>23</v>
      </c>
      <c r="Q246" s="10">
        <f>F246*Part1Out!C$76+'relay test.csv'!H246*Part1Out!C$77+'relay test.csv'!I246*Part1Out!C$78+'relay test.csv'!J246*Part1Out!C$79+'relay test.csv'!K246*Part1Out!C$80+'relay test.csv'!L246*Part1Out!C$81+'relay test.csv'!M246*Part1Out!C$82</f>
        <v>0.14508485638227039</v>
      </c>
      <c r="R246" s="11">
        <f t="shared" si="24"/>
        <v>1.1561376717659262</v>
      </c>
      <c r="S246" s="12">
        <f t="shared" si="25"/>
        <v>0.53620772314553689</v>
      </c>
      <c r="T246" s="11">
        <f t="shared" si="26"/>
        <v>1</v>
      </c>
      <c r="U246" s="11">
        <f t="shared" si="27"/>
        <v>0</v>
      </c>
      <c r="V246" s="72">
        <f>Q246+Part1Out!C$75</f>
        <v>-2.3897187326999707</v>
      </c>
      <c r="W246" s="1">
        <f t="shared" si="28"/>
        <v>9.1655459936102884E-2</v>
      </c>
      <c r="X246" s="12">
        <f t="shared" si="29"/>
        <v>8.3960061850895426E-2</v>
      </c>
      <c r="Y246" s="11">
        <f t="shared" si="30"/>
        <v>0</v>
      </c>
      <c r="Z246" s="1">
        <f t="shared" si="31"/>
        <v>0</v>
      </c>
    </row>
    <row r="247" spans="1:26" x14ac:dyDescent="0.2">
      <c r="A247" s="7" t="s">
        <v>274</v>
      </c>
      <c r="B247" s="7">
        <v>1</v>
      </c>
      <c r="C247" s="8">
        <v>41428</v>
      </c>
      <c r="D247" s="8">
        <v>41446</v>
      </c>
      <c r="E247" s="8">
        <v>41446</v>
      </c>
      <c r="F247" s="7">
        <v>44</v>
      </c>
      <c r="G247" s="7">
        <v>2.2727272730000001</v>
      </c>
      <c r="H247" s="7">
        <v>2.2727272730000001</v>
      </c>
      <c r="I247" s="7">
        <v>93.58</v>
      </c>
      <c r="J247" s="7">
        <v>0</v>
      </c>
      <c r="K247" s="7">
        <v>1</v>
      </c>
      <c r="L247" s="7">
        <v>0</v>
      </c>
      <c r="M247" s="7">
        <v>0</v>
      </c>
      <c r="N247" s="7">
        <v>0</v>
      </c>
      <c r="O247" s="7" t="s">
        <v>31</v>
      </c>
      <c r="P247" s="9" t="s">
        <v>166</v>
      </c>
      <c r="Q247" s="10">
        <f>F247*Part1Out!C$76+'relay test.csv'!H247*Part1Out!C$77+'relay test.csv'!I247*Part1Out!C$78+'relay test.csv'!J247*Part1Out!C$79+'relay test.csv'!K247*Part1Out!C$80+'relay test.csv'!L247*Part1Out!C$81+'relay test.csv'!M247*Part1Out!C$82</f>
        <v>9.5234039803904729</v>
      </c>
      <c r="R247" s="11">
        <f t="shared" si="24"/>
        <v>13676.08519670277</v>
      </c>
      <c r="S247" s="12">
        <f t="shared" si="25"/>
        <v>0.99992688500615312</v>
      </c>
      <c r="T247" s="11">
        <f t="shared" si="26"/>
        <v>1</v>
      </c>
      <c r="U247" s="11">
        <f t="shared" si="27"/>
        <v>1</v>
      </c>
      <c r="V247" s="72">
        <f>Q247+Part1Out!C$75</f>
        <v>6.988600391308232</v>
      </c>
      <c r="W247" s="1">
        <f t="shared" si="28"/>
        <v>1084.2029538874019</v>
      </c>
      <c r="X247" s="12">
        <f t="shared" si="29"/>
        <v>0.99907851338183529</v>
      </c>
      <c r="Y247" s="11">
        <f t="shared" si="30"/>
        <v>1</v>
      </c>
      <c r="Z247" s="1">
        <f t="shared" si="31"/>
        <v>1</v>
      </c>
    </row>
    <row r="248" spans="1:26" x14ac:dyDescent="0.2">
      <c r="A248" s="7" t="s">
        <v>275</v>
      </c>
      <c r="B248" s="7">
        <v>0</v>
      </c>
      <c r="C248" s="8">
        <v>41336</v>
      </c>
      <c r="D248" s="8">
        <v>41337</v>
      </c>
      <c r="E248" s="8">
        <v>41519</v>
      </c>
      <c r="F248" s="7">
        <v>0</v>
      </c>
      <c r="G248" s="7">
        <v>0</v>
      </c>
      <c r="H248" s="7">
        <v>0</v>
      </c>
      <c r="I248" s="7">
        <v>177.47</v>
      </c>
      <c r="J248" s="7">
        <v>1.0989010989011E-2</v>
      </c>
      <c r="K248" s="7">
        <v>0</v>
      </c>
      <c r="L248" s="7">
        <v>0</v>
      </c>
      <c r="M248" s="7">
        <v>0</v>
      </c>
      <c r="N248" s="7">
        <v>0</v>
      </c>
      <c r="O248" s="7" t="s">
        <v>31</v>
      </c>
      <c r="P248" s="9" t="s">
        <v>23</v>
      </c>
      <c r="Q248" s="10">
        <f>F248*Part1Out!C$76+'relay test.csv'!H248*Part1Out!C$77+'relay test.csv'!I248*Part1Out!C$78+'relay test.csv'!J248*Part1Out!C$79+'relay test.csv'!K248*Part1Out!C$80+'relay test.csv'!L248*Part1Out!C$81+'relay test.csv'!M248*Part1Out!C$82</f>
        <v>-0.6380413091603796</v>
      </c>
      <c r="R248" s="11">
        <f t="shared" si="24"/>
        <v>0.52832623901526421</v>
      </c>
      <c r="S248" s="12">
        <f t="shared" si="25"/>
        <v>0.34568943824171788</v>
      </c>
      <c r="T248" s="11">
        <f t="shared" si="26"/>
        <v>0</v>
      </c>
      <c r="U248" s="11">
        <f t="shared" si="27"/>
        <v>0</v>
      </c>
      <c r="V248" s="72">
        <f>Q248+Part1Out!C$75</f>
        <v>-3.1728448982426203</v>
      </c>
      <c r="W248" s="1">
        <f t="shared" si="28"/>
        <v>4.1884271757437815E-2</v>
      </c>
      <c r="X248" s="12">
        <f t="shared" si="29"/>
        <v>4.0200502966407127E-2</v>
      </c>
      <c r="Y248" s="11">
        <f t="shared" si="30"/>
        <v>0</v>
      </c>
      <c r="Z248" s="1">
        <f t="shared" si="31"/>
        <v>0</v>
      </c>
    </row>
    <row r="249" spans="1:26" x14ac:dyDescent="0.2">
      <c r="A249" s="7" t="s">
        <v>276</v>
      </c>
      <c r="B249" s="7">
        <v>1</v>
      </c>
      <c r="C249" s="8">
        <v>40676</v>
      </c>
      <c r="D249" s="8">
        <v>40683</v>
      </c>
      <c r="E249" s="8">
        <v>41303</v>
      </c>
      <c r="F249" s="7">
        <v>44</v>
      </c>
      <c r="G249" s="7">
        <v>18.18181818</v>
      </c>
      <c r="H249" s="7">
        <v>0</v>
      </c>
      <c r="I249" s="7">
        <v>28.65</v>
      </c>
      <c r="J249" s="7">
        <v>3.3870967741935501E-2</v>
      </c>
      <c r="K249" s="7">
        <v>0</v>
      </c>
      <c r="L249" s="7">
        <v>0</v>
      </c>
      <c r="M249" s="7">
        <v>0</v>
      </c>
      <c r="N249" s="7">
        <v>0</v>
      </c>
      <c r="O249" s="7" t="s">
        <v>22</v>
      </c>
      <c r="P249" s="9" t="s">
        <v>27</v>
      </c>
      <c r="Q249" s="10">
        <f>F249*Part1Out!C$76+'relay test.csv'!H249*Part1Out!C$77+'relay test.csv'!I249*Part1Out!C$78+'relay test.csv'!J249*Part1Out!C$79+'relay test.csv'!K249*Part1Out!C$80+'relay test.csv'!L249*Part1Out!C$81+'relay test.csv'!M249*Part1Out!C$82</f>
        <v>9.16494217504418</v>
      </c>
      <c r="R249" s="11">
        <f t="shared" si="24"/>
        <v>9556.1688235063375</v>
      </c>
      <c r="S249" s="12">
        <f t="shared" si="25"/>
        <v>0.99989536650252109</v>
      </c>
      <c r="T249" s="11">
        <f t="shared" si="26"/>
        <v>1</v>
      </c>
      <c r="U249" s="11">
        <f t="shared" si="27"/>
        <v>1</v>
      </c>
      <c r="V249" s="72">
        <f>Q249+Part1Out!C$75</f>
        <v>6.6301385859619391</v>
      </c>
      <c r="W249" s="1">
        <f t="shared" si="28"/>
        <v>757.58715431154292</v>
      </c>
      <c r="X249" s="12">
        <f t="shared" si="29"/>
        <v>0.99868175990811825</v>
      </c>
      <c r="Y249" s="11">
        <f t="shared" si="30"/>
        <v>1</v>
      </c>
      <c r="Z249" s="1">
        <f t="shared" si="31"/>
        <v>1</v>
      </c>
    </row>
    <row r="250" spans="1:26" x14ac:dyDescent="0.2">
      <c r="A250" s="7" t="s">
        <v>277</v>
      </c>
      <c r="B250" s="7">
        <v>1</v>
      </c>
      <c r="C250" s="8">
        <v>41427</v>
      </c>
      <c r="D250" s="8">
        <v>41428</v>
      </c>
      <c r="E250" s="8">
        <v>41428</v>
      </c>
      <c r="F250" s="7">
        <v>45</v>
      </c>
      <c r="G250" s="7">
        <v>8.8888888890000004</v>
      </c>
      <c r="H250" s="7">
        <v>0</v>
      </c>
      <c r="I250" s="7">
        <v>39.51</v>
      </c>
      <c r="J250" s="7">
        <v>0</v>
      </c>
      <c r="K250" s="7">
        <v>1</v>
      </c>
      <c r="L250" s="7">
        <v>0</v>
      </c>
      <c r="M250" s="7">
        <v>0</v>
      </c>
      <c r="N250" s="7">
        <v>0</v>
      </c>
      <c r="O250" s="7" t="s">
        <v>31</v>
      </c>
      <c r="P250" s="9" t="s">
        <v>62</v>
      </c>
      <c r="Q250" s="10">
        <f>F250*Part1Out!C$76+'relay test.csv'!H250*Part1Out!C$77+'relay test.csv'!I250*Part1Out!C$78+'relay test.csv'!J250*Part1Out!C$79+'relay test.csv'!K250*Part1Out!C$80+'relay test.csv'!L250*Part1Out!C$81+'relay test.csv'!M250*Part1Out!C$82</f>
        <v>9.8832040781583395</v>
      </c>
      <c r="R250" s="11">
        <f t="shared" si="24"/>
        <v>19598.417029545519</v>
      </c>
      <c r="S250" s="12">
        <f t="shared" si="25"/>
        <v>0.99994897807427163</v>
      </c>
      <c r="T250" s="11">
        <f t="shared" si="26"/>
        <v>1</v>
      </c>
      <c r="U250" s="11">
        <f t="shared" si="27"/>
        <v>1</v>
      </c>
      <c r="V250" s="72">
        <f>Q250+Part1Out!C$75</f>
        <v>7.3484004890760986</v>
      </c>
      <c r="W250" s="1">
        <f t="shared" si="28"/>
        <v>1553.7093641441597</v>
      </c>
      <c r="X250" s="12">
        <f t="shared" si="29"/>
        <v>0.99935679296525592</v>
      </c>
      <c r="Y250" s="11">
        <f t="shared" si="30"/>
        <v>1</v>
      </c>
      <c r="Z250" s="1">
        <f t="shared" si="31"/>
        <v>1</v>
      </c>
    </row>
    <row r="251" spans="1:26" x14ac:dyDescent="0.2">
      <c r="A251" s="7" t="s">
        <v>278</v>
      </c>
      <c r="B251" s="7">
        <v>1</v>
      </c>
      <c r="C251" s="8">
        <v>41377</v>
      </c>
      <c r="D251" s="8">
        <v>41393</v>
      </c>
      <c r="E251" s="8">
        <v>41555</v>
      </c>
      <c r="F251" s="7">
        <v>33</v>
      </c>
      <c r="G251" s="7">
        <v>72.727272729999996</v>
      </c>
      <c r="H251" s="7">
        <v>33.333333330000002</v>
      </c>
      <c r="I251" s="7">
        <v>50.94</v>
      </c>
      <c r="J251" s="7">
        <v>0.18518518518518501</v>
      </c>
      <c r="K251" s="7">
        <v>0</v>
      </c>
      <c r="L251" s="7">
        <v>0</v>
      </c>
      <c r="M251" s="7">
        <v>0</v>
      </c>
      <c r="N251" s="7">
        <v>0</v>
      </c>
      <c r="O251" s="7" t="s">
        <v>29</v>
      </c>
      <c r="P251" s="9" t="s">
        <v>27</v>
      </c>
      <c r="Q251" s="10">
        <f>F251*Part1Out!C$76+'relay test.csv'!H251*Part1Out!C$77+'relay test.csv'!I251*Part1Out!C$78+'relay test.csv'!J251*Part1Out!C$79+'relay test.csv'!K251*Part1Out!C$80+'relay test.csv'!L251*Part1Out!C$81+'relay test.csv'!M251*Part1Out!C$82</f>
        <v>7.3118815915772473</v>
      </c>
      <c r="R251" s="11">
        <f t="shared" si="24"/>
        <v>1497.9931504107835</v>
      </c>
      <c r="S251" s="12">
        <f t="shared" si="25"/>
        <v>0.99933288554405608</v>
      </c>
      <c r="T251" s="11">
        <f t="shared" si="26"/>
        <v>1</v>
      </c>
      <c r="U251" s="11">
        <f t="shared" si="27"/>
        <v>1</v>
      </c>
      <c r="V251" s="72">
        <f>Q251+Part1Out!C$75</f>
        <v>4.7770780024950064</v>
      </c>
      <c r="W251" s="1">
        <f t="shared" si="28"/>
        <v>118.75683539687478</v>
      </c>
      <c r="X251" s="12">
        <f t="shared" si="29"/>
        <v>0.99164974594822919</v>
      </c>
      <c r="Y251" s="11">
        <f t="shared" si="30"/>
        <v>1</v>
      </c>
      <c r="Z251" s="1">
        <f t="shared" si="31"/>
        <v>1</v>
      </c>
    </row>
    <row r="252" spans="1:26" x14ac:dyDescent="0.2">
      <c r="A252" s="7" t="s">
        <v>279</v>
      </c>
      <c r="B252" s="7">
        <v>1</v>
      </c>
      <c r="C252" s="8">
        <v>41149</v>
      </c>
      <c r="D252" s="8">
        <v>41110</v>
      </c>
      <c r="E252" s="8">
        <v>41382</v>
      </c>
      <c r="F252" s="7">
        <v>35</v>
      </c>
      <c r="G252" s="7">
        <v>40</v>
      </c>
      <c r="H252" s="7">
        <v>5.7142857139999998</v>
      </c>
      <c r="I252" s="7">
        <v>61.17</v>
      </c>
      <c r="J252" s="7">
        <v>4.4117647058823498E-2</v>
      </c>
      <c r="K252" s="7">
        <v>0</v>
      </c>
      <c r="L252" s="7">
        <v>0</v>
      </c>
      <c r="M252" s="7">
        <v>0</v>
      </c>
      <c r="N252" s="7">
        <v>0</v>
      </c>
      <c r="O252" s="7" t="s">
        <v>159</v>
      </c>
      <c r="P252" s="9" t="s">
        <v>62</v>
      </c>
      <c r="Q252" s="10">
        <f>F252*Part1Out!C$76+'relay test.csv'!H252*Part1Out!C$77+'relay test.csv'!I252*Part1Out!C$78+'relay test.csv'!J252*Part1Out!C$79+'relay test.csv'!K252*Part1Out!C$80+'relay test.csv'!L252*Part1Out!C$81+'relay test.csv'!M252*Part1Out!C$82</f>
        <v>7.2530374539749376</v>
      </c>
      <c r="R252" s="11">
        <f t="shared" si="24"/>
        <v>1412.3884041316071</v>
      </c>
      <c r="S252" s="12">
        <f t="shared" si="25"/>
        <v>0.99929248039882257</v>
      </c>
      <c r="T252" s="11">
        <f t="shared" si="26"/>
        <v>1</v>
      </c>
      <c r="U252" s="11">
        <f t="shared" si="27"/>
        <v>1</v>
      </c>
      <c r="V252" s="72">
        <f>Q252+Part1Out!C$75</f>
        <v>4.7182338648926967</v>
      </c>
      <c r="W252" s="1">
        <f t="shared" si="28"/>
        <v>111.97032321537408</v>
      </c>
      <c r="X252" s="12">
        <f t="shared" si="29"/>
        <v>0.99114811773979317</v>
      </c>
      <c r="Y252" s="11">
        <f t="shared" si="30"/>
        <v>1</v>
      </c>
      <c r="Z252" s="1">
        <f t="shared" si="31"/>
        <v>1</v>
      </c>
    </row>
    <row r="253" spans="1:26" x14ac:dyDescent="0.2">
      <c r="A253" s="7" t="s">
        <v>280</v>
      </c>
      <c r="B253" s="7">
        <v>1</v>
      </c>
      <c r="C253" s="8">
        <v>41348</v>
      </c>
      <c r="D253" s="8">
        <v>41348</v>
      </c>
      <c r="E253" s="8">
        <v>41348</v>
      </c>
      <c r="F253" s="7">
        <v>45</v>
      </c>
      <c r="G253" s="7">
        <v>0</v>
      </c>
      <c r="H253" s="7">
        <v>0</v>
      </c>
      <c r="I253" s="7">
        <v>66.39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 t="s">
        <v>22</v>
      </c>
      <c r="P253" s="9" t="s">
        <v>27</v>
      </c>
      <c r="Q253" s="10">
        <f>F253*Part1Out!C$76+'relay test.csv'!H253*Part1Out!C$77+'relay test.csv'!I253*Part1Out!C$78+'relay test.csv'!J253*Part1Out!C$79+'relay test.csv'!K253*Part1Out!C$80+'relay test.csv'!L253*Part1Out!C$81+'relay test.csv'!M253*Part1Out!C$82</f>
        <v>9.2623313055394423</v>
      </c>
      <c r="R253" s="11">
        <f t="shared" si="24"/>
        <v>10533.661921921252</v>
      </c>
      <c r="S253" s="12">
        <f t="shared" si="25"/>
        <v>0.99990507526416972</v>
      </c>
      <c r="T253" s="11">
        <f t="shared" si="26"/>
        <v>1</v>
      </c>
      <c r="U253" s="11">
        <f t="shared" si="27"/>
        <v>1</v>
      </c>
      <c r="V253" s="72">
        <f>Q253+Part1Out!C$75</f>
        <v>6.7275277164572014</v>
      </c>
      <c r="W253" s="1">
        <f t="shared" si="28"/>
        <v>835.08015683842916</v>
      </c>
      <c r="X253" s="12">
        <f t="shared" si="29"/>
        <v>0.99880394243085324</v>
      </c>
      <c r="Y253" s="11">
        <f t="shared" si="30"/>
        <v>1</v>
      </c>
      <c r="Z253" s="1">
        <f t="shared" si="31"/>
        <v>1</v>
      </c>
    </row>
    <row r="254" spans="1:26" x14ac:dyDescent="0.2">
      <c r="A254" s="7" t="s">
        <v>281</v>
      </c>
      <c r="B254" s="7">
        <v>1</v>
      </c>
      <c r="C254" s="8">
        <v>41276</v>
      </c>
      <c r="D254" s="8">
        <v>41288</v>
      </c>
      <c r="E254" s="8">
        <v>41288</v>
      </c>
      <c r="F254" s="7">
        <v>45</v>
      </c>
      <c r="G254" s="7">
        <v>6.6666666670000003</v>
      </c>
      <c r="H254" s="7">
        <v>2.2222222220000001</v>
      </c>
      <c r="I254" s="7">
        <v>54.96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 t="s">
        <v>25</v>
      </c>
      <c r="P254" s="9" t="s">
        <v>27</v>
      </c>
      <c r="Q254" s="10">
        <f>F254*Part1Out!C$76+'relay test.csv'!H254*Part1Out!C$77+'relay test.csv'!I254*Part1Out!C$78+'relay test.csv'!J254*Part1Out!C$79+'relay test.csv'!K254*Part1Out!C$80+'relay test.csv'!L254*Part1Out!C$81+'relay test.csv'!M254*Part1Out!C$82</f>
        <v>9.3456621066152348</v>
      </c>
      <c r="R254" s="11">
        <f t="shared" si="24"/>
        <v>11449.050807241829</v>
      </c>
      <c r="S254" s="12">
        <f t="shared" si="25"/>
        <v>0.99991266414299507</v>
      </c>
      <c r="T254" s="11">
        <f t="shared" si="26"/>
        <v>1</v>
      </c>
      <c r="U254" s="11">
        <f t="shared" si="27"/>
        <v>1</v>
      </c>
      <c r="V254" s="72">
        <f>Q254+Part1Out!C$75</f>
        <v>6.8108585175329939</v>
      </c>
      <c r="W254" s="1">
        <f t="shared" si="28"/>
        <v>907.64970573678966</v>
      </c>
      <c r="X254" s="12">
        <f t="shared" si="29"/>
        <v>0.99889946588472267</v>
      </c>
      <c r="Y254" s="11">
        <f t="shared" si="30"/>
        <v>1</v>
      </c>
      <c r="Z254" s="1">
        <f t="shared" si="31"/>
        <v>1</v>
      </c>
    </row>
    <row r="255" spans="1:26" x14ac:dyDescent="0.2">
      <c r="A255" s="7" t="s">
        <v>282</v>
      </c>
      <c r="B255" s="7">
        <v>1</v>
      </c>
      <c r="C255" s="8">
        <v>41365</v>
      </c>
      <c r="D255" s="8">
        <v>41371</v>
      </c>
      <c r="E255" s="8">
        <v>41401</v>
      </c>
      <c r="F255" s="7">
        <v>45</v>
      </c>
      <c r="G255" s="7">
        <v>11.11111111</v>
      </c>
      <c r="H255" s="7">
        <v>4.4444444440000002</v>
      </c>
      <c r="I255" s="7">
        <v>39.200000000000003</v>
      </c>
      <c r="J255" s="7">
        <v>6.6666666666666693E-2</v>
      </c>
      <c r="K255" s="7">
        <v>1</v>
      </c>
      <c r="L255" s="7">
        <v>0</v>
      </c>
      <c r="M255" s="7">
        <v>0</v>
      </c>
      <c r="N255" s="7">
        <v>0</v>
      </c>
      <c r="O255" s="7" t="s">
        <v>29</v>
      </c>
      <c r="P255" s="9" t="s">
        <v>27</v>
      </c>
      <c r="Q255" s="10">
        <f>F255*Part1Out!C$76+'relay test.csv'!H255*Part1Out!C$77+'relay test.csv'!I255*Part1Out!C$78+'relay test.csv'!J255*Part1Out!C$79+'relay test.csv'!K255*Part1Out!C$80+'relay test.csv'!L255*Part1Out!C$81+'relay test.csv'!M255*Part1Out!C$82</f>
        <v>9.9291461008533748</v>
      </c>
      <c r="R255" s="11">
        <f t="shared" si="24"/>
        <v>20519.811249057195</v>
      </c>
      <c r="S255" s="12">
        <f t="shared" si="25"/>
        <v>0.99995126898308928</v>
      </c>
      <c r="T255" s="11">
        <f t="shared" si="26"/>
        <v>1</v>
      </c>
      <c r="U255" s="11">
        <f t="shared" si="27"/>
        <v>1</v>
      </c>
      <c r="V255" s="72">
        <f>Q255+Part1Out!C$75</f>
        <v>7.3943425117711339</v>
      </c>
      <c r="W255" s="1">
        <f t="shared" si="28"/>
        <v>1626.7549996546918</v>
      </c>
      <c r="X255" s="12">
        <f t="shared" si="29"/>
        <v>0.99938565693227044</v>
      </c>
      <c r="Y255" s="11">
        <f t="shared" si="30"/>
        <v>1</v>
      </c>
      <c r="Z255" s="1">
        <f t="shared" si="31"/>
        <v>1</v>
      </c>
    </row>
    <row r="256" spans="1:26" x14ac:dyDescent="0.2">
      <c r="A256" s="7" t="s">
        <v>283</v>
      </c>
      <c r="B256" s="7">
        <v>1</v>
      </c>
      <c r="C256" s="8">
        <v>40736</v>
      </c>
      <c r="D256" s="8">
        <v>41599</v>
      </c>
      <c r="E256" s="8">
        <v>41602</v>
      </c>
      <c r="F256" s="7">
        <v>24</v>
      </c>
      <c r="G256" s="7">
        <v>75</v>
      </c>
      <c r="H256" s="7">
        <v>8.3333333330000006</v>
      </c>
      <c r="I256" s="7">
        <v>51.13</v>
      </c>
      <c r="J256" s="7">
        <v>0.66666666666666696</v>
      </c>
      <c r="K256" s="7">
        <v>1</v>
      </c>
      <c r="L256" s="7">
        <v>0</v>
      </c>
      <c r="M256" s="7">
        <v>0</v>
      </c>
      <c r="N256" s="7">
        <v>0</v>
      </c>
      <c r="O256" s="7" t="s">
        <v>22</v>
      </c>
      <c r="P256" s="9" t="s">
        <v>23</v>
      </c>
      <c r="Q256" s="10">
        <f>F256*Part1Out!C$76+'relay test.csv'!H256*Part1Out!C$77+'relay test.csv'!I256*Part1Out!C$78+'relay test.csv'!J256*Part1Out!C$79+'relay test.csv'!K256*Part1Out!C$80+'relay test.csv'!L256*Part1Out!C$81+'relay test.csv'!M256*Part1Out!C$82</f>
        <v>5.1642669375999972</v>
      </c>
      <c r="R256" s="11">
        <f t="shared" si="24"/>
        <v>174.90919221169347</v>
      </c>
      <c r="S256" s="12">
        <f t="shared" si="25"/>
        <v>0.99431524875177313</v>
      </c>
      <c r="T256" s="11">
        <f t="shared" si="26"/>
        <v>1</v>
      </c>
      <c r="U256" s="11">
        <f t="shared" si="27"/>
        <v>1</v>
      </c>
      <c r="V256" s="72">
        <f>Q256+Part1Out!C$75</f>
        <v>2.6294633485177563</v>
      </c>
      <c r="W256" s="1">
        <f t="shared" si="28"/>
        <v>13.866326520377184</v>
      </c>
      <c r="X256" s="12">
        <f t="shared" si="29"/>
        <v>0.93273388697407489</v>
      </c>
      <c r="Y256" s="11">
        <f t="shared" si="30"/>
        <v>1</v>
      </c>
      <c r="Z256" s="1">
        <f t="shared" si="31"/>
        <v>1</v>
      </c>
    </row>
    <row r="257" spans="1:26" x14ac:dyDescent="0.2">
      <c r="A257" s="7" t="s">
        <v>284</v>
      </c>
      <c r="B257" s="7">
        <v>1</v>
      </c>
      <c r="C257" s="8">
        <v>41368</v>
      </c>
      <c r="D257" s="8">
        <v>41373</v>
      </c>
      <c r="E257" s="8">
        <v>41373</v>
      </c>
      <c r="F257" s="7">
        <v>45</v>
      </c>
      <c r="G257" s="7">
        <v>0</v>
      </c>
      <c r="H257" s="7">
        <v>0</v>
      </c>
      <c r="I257" s="7">
        <v>53.34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 t="s">
        <v>29</v>
      </c>
      <c r="P257" s="9" t="s">
        <v>23</v>
      </c>
      <c r="Q257" s="10">
        <f>F257*Part1Out!C$76+'relay test.csv'!H257*Part1Out!C$77+'relay test.csv'!I257*Part1Out!C$78+'relay test.csv'!J257*Part1Out!C$79+'relay test.csv'!K257*Part1Out!C$80+'relay test.csv'!L257*Part1Out!C$81+'relay test.csv'!M257*Part1Out!C$82</f>
        <v>9.3087579045643807</v>
      </c>
      <c r="R257" s="11">
        <f t="shared" si="24"/>
        <v>11034.234041699028</v>
      </c>
      <c r="S257" s="12">
        <f t="shared" si="25"/>
        <v>0.99990938116978567</v>
      </c>
      <c r="T257" s="11">
        <f t="shared" si="26"/>
        <v>1</v>
      </c>
      <c r="U257" s="11">
        <f t="shared" si="27"/>
        <v>1</v>
      </c>
      <c r="V257" s="72">
        <f>Q257+Part1Out!C$75</f>
        <v>6.7739543154821398</v>
      </c>
      <c r="W257" s="1">
        <f t="shared" si="28"/>
        <v>874.764157273553</v>
      </c>
      <c r="X257" s="12">
        <f t="shared" si="29"/>
        <v>0.99885814006922458</v>
      </c>
      <c r="Y257" s="11">
        <f t="shared" si="30"/>
        <v>1</v>
      </c>
      <c r="Z257" s="1">
        <f t="shared" si="31"/>
        <v>1</v>
      </c>
    </row>
    <row r="258" spans="1:26" x14ac:dyDescent="0.2">
      <c r="A258" s="7" t="s">
        <v>285</v>
      </c>
      <c r="B258" s="7">
        <v>1</v>
      </c>
      <c r="C258" s="8">
        <v>40750</v>
      </c>
      <c r="D258" s="8">
        <v>40764</v>
      </c>
      <c r="E258" s="8">
        <v>41574</v>
      </c>
      <c r="F258" s="7">
        <v>41</v>
      </c>
      <c r="G258" s="7">
        <v>56.097560979999997</v>
      </c>
      <c r="H258" s="7">
        <v>29.268292679999998</v>
      </c>
      <c r="I258" s="7">
        <v>46.6</v>
      </c>
      <c r="J258" s="7">
        <v>4.81481481481481E-2</v>
      </c>
      <c r="K258" s="7">
        <v>1</v>
      </c>
      <c r="L258" s="7">
        <v>0</v>
      </c>
      <c r="M258" s="7">
        <v>0</v>
      </c>
      <c r="N258" s="7">
        <v>0</v>
      </c>
      <c r="O258" s="7" t="s">
        <v>29</v>
      </c>
      <c r="P258" s="9" t="s">
        <v>27</v>
      </c>
      <c r="Q258" s="10">
        <f>F258*Part1Out!C$76+'relay test.csv'!H258*Part1Out!C$77+'relay test.csv'!I258*Part1Out!C$78+'relay test.csv'!J258*Part1Out!C$79+'relay test.csv'!K258*Part1Out!C$80+'relay test.csv'!L258*Part1Out!C$81+'relay test.csv'!M258*Part1Out!C$82</f>
        <v>9.5463831057142716</v>
      </c>
      <c r="R258" s="11">
        <f t="shared" si="24"/>
        <v>13993.988250760496</v>
      </c>
      <c r="S258" s="12">
        <f t="shared" si="25"/>
        <v>0.99992854584926527</v>
      </c>
      <c r="T258" s="11">
        <f t="shared" si="26"/>
        <v>1</v>
      </c>
      <c r="U258" s="11">
        <f t="shared" si="27"/>
        <v>1</v>
      </c>
      <c r="V258" s="72">
        <f>Q258+Part1Out!C$75</f>
        <v>7.0115795166320307</v>
      </c>
      <c r="W258" s="1">
        <f t="shared" si="28"/>
        <v>1109.4054460700561</v>
      </c>
      <c r="X258" s="12">
        <f t="shared" si="29"/>
        <v>0.99909942804807095</v>
      </c>
      <c r="Y258" s="11">
        <f t="shared" si="30"/>
        <v>1</v>
      </c>
      <c r="Z258" s="1">
        <f t="shared" si="31"/>
        <v>1</v>
      </c>
    </row>
    <row r="259" spans="1:26" x14ac:dyDescent="0.2">
      <c r="A259" s="7" t="s">
        <v>286</v>
      </c>
      <c r="B259" s="7">
        <v>1</v>
      </c>
      <c r="C259" s="8">
        <v>40844</v>
      </c>
      <c r="D259" s="8">
        <v>40849</v>
      </c>
      <c r="E259" s="8">
        <v>40849</v>
      </c>
      <c r="F259" s="7">
        <v>42</v>
      </c>
      <c r="G259" s="7">
        <v>23.809523810000002</v>
      </c>
      <c r="H259" s="7">
        <v>0</v>
      </c>
      <c r="I259" s="7">
        <v>111.17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 t="s">
        <v>29</v>
      </c>
      <c r="P259" s="9" t="s">
        <v>27</v>
      </c>
      <c r="Q259" s="10">
        <f>F259*Part1Out!C$76+'relay test.csv'!H259*Part1Out!C$77+'relay test.csv'!I259*Part1Out!C$78+'relay test.csv'!J259*Part1Out!C$79+'relay test.csv'!K259*Part1Out!C$80+'relay test.csv'!L259*Part1Out!C$81+'relay test.csv'!M259*Part1Out!C$82</f>
        <v>8.4697875915593333</v>
      </c>
      <c r="R259" s="11">
        <f t="shared" si="24"/>
        <v>4768.5024917343871</v>
      </c>
      <c r="S259" s="12">
        <f t="shared" si="25"/>
        <v>0.9997903345261413</v>
      </c>
      <c r="T259" s="11">
        <f t="shared" si="26"/>
        <v>1</v>
      </c>
      <c r="U259" s="11">
        <f t="shared" si="27"/>
        <v>1</v>
      </c>
      <c r="V259" s="72">
        <f>Q259+Part1Out!C$75</f>
        <v>5.9349840024770923</v>
      </c>
      <c r="W259" s="1">
        <f t="shared" si="28"/>
        <v>378.03394851651876</v>
      </c>
      <c r="X259" s="12">
        <f t="shared" si="29"/>
        <v>0.99736171389419381</v>
      </c>
      <c r="Y259" s="11">
        <f t="shared" si="30"/>
        <v>1</v>
      </c>
      <c r="Z259" s="1">
        <f t="shared" si="31"/>
        <v>1</v>
      </c>
    </row>
    <row r="260" spans="1:26" x14ac:dyDescent="0.2">
      <c r="A260" s="7" t="s">
        <v>287</v>
      </c>
      <c r="B260" s="7">
        <v>0</v>
      </c>
      <c r="C260" s="8">
        <v>41356</v>
      </c>
      <c r="D260" s="8">
        <v>41436</v>
      </c>
      <c r="E260" s="8">
        <v>41473</v>
      </c>
      <c r="F260" s="7">
        <v>0</v>
      </c>
      <c r="G260" s="7">
        <v>0</v>
      </c>
      <c r="H260" s="7">
        <v>0</v>
      </c>
      <c r="I260" s="7">
        <v>41.94</v>
      </c>
      <c r="J260" s="7">
        <v>8.1081081081081099E-2</v>
      </c>
      <c r="K260" s="7">
        <v>1</v>
      </c>
      <c r="L260" s="7">
        <v>0</v>
      </c>
      <c r="M260" s="7">
        <v>0</v>
      </c>
      <c r="N260" s="7">
        <v>0</v>
      </c>
      <c r="O260" s="7" t="s">
        <v>29</v>
      </c>
      <c r="P260" s="9" t="s">
        <v>23</v>
      </c>
      <c r="Q260" s="10">
        <f>F260*Part1Out!C$76+'relay test.csv'!H260*Part1Out!C$77+'relay test.csv'!I260*Part1Out!C$78+'relay test.csv'!J260*Part1Out!C$79+'relay test.csv'!K260*Part1Out!C$80+'relay test.csv'!L260*Part1Out!C$81+'relay test.csv'!M260*Part1Out!C$82</f>
        <v>0.32678747110400896</v>
      </c>
      <c r="R260" s="11">
        <f t="shared" si="24"/>
        <v>1.3865067731110727</v>
      </c>
      <c r="S260" s="12">
        <f t="shared" si="25"/>
        <v>0.58097751438752865</v>
      </c>
      <c r="T260" s="11">
        <f t="shared" si="26"/>
        <v>1</v>
      </c>
      <c r="U260" s="11">
        <f t="shared" si="27"/>
        <v>0</v>
      </c>
      <c r="V260" s="72">
        <f>Q260+Part1Out!C$75</f>
        <v>-2.2080161179782318</v>
      </c>
      <c r="W260" s="1">
        <f t="shared" si="28"/>
        <v>0.10991849768194933</v>
      </c>
      <c r="X260" s="12">
        <f t="shared" si="29"/>
        <v>9.9032945132018893E-2</v>
      </c>
      <c r="Y260" s="11">
        <f t="shared" si="30"/>
        <v>0</v>
      </c>
      <c r="Z260" s="1">
        <f t="shared" si="31"/>
        <v>0</v>
      </c>
    </row>
    <row r="261" spans="1:26" x14ac:dyDescent="0.2">
      <c r="A261" s="7" t="s">
        <v>288</v>
      </c>
      <c r="B261" s="7">
        <v>0</v>
      </c>
      <c r="C261" s="8">
        <v>41197</v>
      </c>
      <c r="D261" s="8">
        <v>41198</v>
      </c>
      <c r="E261" s="8">
        <v>41415</v>
      </c>
      <c r="F261" s="7">
        <v>0</v>
      </c>
      <c r="G261" s="7">
        <v>0</v>
      </c>
      <c r="H261" s="7">
        <v>0</v>
      </c>
      <c r="I261" s="7">
        <v>259.06</v>
      </c>
      <c r="J261" s="7">
        <v>1.3824884792626699E-2</v>
      </c>
      <c r="K261" s="7">
        <v>1</v>
      </c>
      <c r="L261" s="7">
        <v>0</v>
      </c>
      <c r="M261" s="7">
        <v>0</v>
      </c>
      <c r="N261" s="7">
        <v>0</v>
      </c>
      <c r="O261" s="7" t="s">
        <v>29</v>
      </c>
      <c r="P261" s="9" t="s">
        <v>62</v>
      </c>
      <c r="Q261" s="10">
        <f>F261*Part1Out!C$76+'relay test.csv'!H261*Part1Out!C$77+'relay test.csv'!I261*Part1Out!C$78+'relay test.csv'!J261*Part1Out!C$79+'relay test.csv'!K261*Part1Out!C$80+'relay test.csv'!L261*Part1Out!C$81+'relay test.csv'!M261*Part1Out!C$82</f>
        <v>-0.40478335183744985</v>
      </c>
      <c r="R261" s="11">
        <f t="shared" si="24"/>
        <v>0.66712132581289485</v>
      </c>
      <c r="S261" s="12">
        <f t="shared" si="25"/>
        <v>0.40016363265439242</v>
      </c>
      <c r="T261" s="11">
        <f t="shared" si="26"/>
        <v>0</v>
      </c>
      <c r="U261" s="11">
        <f t="shared" si="27"/>
        <v>0</v>
      </c>
      <c r="V261" s="72">
        <f>Q261+Part1Out!C$75</f>
        <v>-2.9395869409196909</v>
      </c>
      <c r="W261" s="1">
        <f t="shared" si="28"/>
        <v>5.2887569918181186E-2</v>
      </c>
      <c r="X261" s="12">
        <f t="shared" si="29"/>
        <v>5.0230975679854427E-2</v>
      </c>
      <c r="Y261" s="11">
        <f t="shared" si="30"/>
        <v>0</v>
      </c>
      <c r="Z261" s="1">
        <f t="shared" si="31"/>
        <v>0</v>
      </c>
    </row>
    <row r="262" spans="1:26" x14ac:dyDescent="0.2">
      <c r="A262" s="7" t="s">
        <v>289</v>
      </c>
      <c r="B262" s="7">
        <v>1</v>
      </c>
      <c r="C262" s="8">
        <v>41373</v>
      </c>
      <c r="D262" s="8">
        <v>41379</v>
      </c>
      <c r="E262" s="8">
        <v>41379</v>
      </c>
      <c r="F262" s="7">
        <v>45</v>
      </c>
      <c r="G262" s="7">
        <v>2.2222222220000001</v>
      </c>
      <c r="H262" s="7">
        <v>0</v>
      </c>
      <c r="I262" s="7">
        <v>101.29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 t="s">
        <v>31</v>
      </c>
      <c r="P262" s="9" t="s">
        <v>27</v>
      </c>
      <c r="Q262" s="10">
        <f>F262*Part1Out!C$76+'relay test.csv'!H262*Part1Out!C$77+'relay test.csv'!I262*Part1Out!C$78+'relay test.csv'!J262*Part1Out!C$79+'relay test.csv'!K262*Part1Out!C$80+'relay test.csv'!L262*Part1Out!C$81+'relay test.csv'!M262*Part1Out!C$82</f>
        <v>9.13817128209344</v>
      </c>
      <c r="R262" s="11">
        <f t="shared" ref="R262:R325" si="32">EXP(Q262)</f>
        <v>9303.7356575297999</v>
      </c>
      <c r="S262" s="12">
        <f t="shared" ref="S262:S325" si="33">R262/(1+R262)</f>
        <v>0.99989252784422833</v>
      </c>
      <c r="T262" s="11">
        <f t="shared" ref="T262:T325" si="34">1*(S262&gt;0.5)+0*(S262&lt;=0.5)</f>
        <v>1</v>
      </c>
      <c r="U262" s="11">
        <f t="shared" ref="U262:U325" si="35">B262</f>
        <v>1</v>
      </c>
      <c r="V262" s="72">
        <f>Q262+Part1Out!C$75</f>
        <v>6.6033676930111991</v>
      </c>
      <c r="W262" s="1">
        <f t="shared" ref="W262:W325" si="36">EXP(V262)</f>
        <v>737.57493734488526</v>
      </c>
      <c r="X262" s="12">
        <f t="shared" ref="X262:X325" si="37">W262/(1+W262)</f>
        <v>0.9986460412485767</v>
      </c>
      <c r="Y262" s="11">
        <f t="shared" ref="Y262:Y325" si="38">1*(X262&gt;0.5)+0*(X262&lt;=0.5)</f>
        <v>1</v>
      </c>
      <c r="Z262" s="1">
        <f t="shared" ref="Z262:Z325" si="39">U262</f>
        <v>1</v>
      </c>
    </row>
    <row r="263" spans="1:26" x14ac:dyDescent="0.2">
      <c r="A263" s="7" t="s">
        <v>290</v>
      </c>
      <c r="B263" s="7">
        <v>1</v>
      </c>
      <c r="C263" s="8">
        <v>41385</v>
      </c>
      <c r="D263" s="8">
        <v>41430</v>
      </c>
      <c r="E263" s="8">
        <v>41658</v>
      </c>
      <c r="F263" s="7">
        <v>41</v>
      </c>
      <c r="G263" s="7">
        <v>29.268292679999998</v>
      </c>
      <c r="H263" s="7">
        <v>9.7560975610000007</v>
      </c>
      <c r="I263" s="7">
        <v>40.71</v>
      </c>
      <c r="J263" s="7">
        <v>8.7719298245613996E-3</v>
      </c>
      <c r="K263" s="7">
        <v>0</v>
      </c>
      <c r="L263" s="7">
        <v>0</v>
      </c>
      <c r="M263" s="7">
        <v>0</v>
      </c>
      <c r="N263" s="7">
        <v>0</v>
      </c>
      <c r="O263" s="7" t="s">
        <v>161</v>
      </c>
      <c r="P263" s="9" t="s">
        <v>62</v>
      </c>
      <c r="Q263" s="10">
        <f>F263*Part1Out!C$76+'relay test.csv'!H263*Part1Out!C$77+'relay test.csv'!I263*Part1Out!C$78+'relay test.csv'!J263*Part1Out!C$79+'relay test.csv'!K263*Part1Out!C$80+'relay test.csv'!L263*Part1Out!C$81+'relay test.csv'!M263*Part1Out!C$82</f>
        <v>8.6913697784400998</v>
      </c>
      <c r="R263" s="11">
        <f t="shared" si="32"/>
        <v>5951.3286637339579</v>
      </c>
      <c r="S263" s="12">
        <f t="shared" si="33"/>
        <v>0.99983199852419224</v>
      </c>
      <c r="T263" s="11">
        <f t="shared" si="34"/>
        <v>1</v>
      </c>
      <c r="U263" s="11">
        <f t="shared" si="35"/>
        <v>1</v>
      </c>
      <c r="V263" s="72">
        <f>Q263+Part1Out!C$75</f>
        <v>6.1565661893578589</v>
      </c>
      <c r="W263" s="1">
        <f t="shared" si="36"/>
        <v>471.80520038956564</v>
      </c>
      <c r="X263" s="12">
        <f t="shared" si="37"/>
        <v>0.9978849640419013</v>
      </c>
      <c r="Y263" s="11">
        <f t="shared" si="38"/>
        <v>1</v>
      </c>
      <c r="Z263" s="1">
        <f t="shared" si="39"/>
        <v>1</v>
      </c>
    </row>
    <row r="264" spans="1:26" x14ac:dyDescent="0.2">
      <c r="A264" s="7" t="s">
        <v>291</v>
      </c>
      <c r="B264" s="7">
        <v>1</v>
      </c>
      <c r="C264" s="8">
        <v>41365</v>
      </c>
      <c r="D264" s="8">
        <v>41365</v>
      </c>
      <c r="E264" s="8">
        <v>41560</v>
      </c>
      <c r="F264" s="7">
        <v>44</v>
      </c>
      <c r="G264" s="7">
        <v>31.81818182</v>
      </c>
      <c r="H264" s="7">
        <v>15.90909091</v>
      </c>
      <c r="I264" s="7">
        <v>61.68</v>
      </c>
      <c r="J264" s="7">
        <v>5.1282051282051301E-2</v>
      </c>
      <c r="K264" s="7">
        <v>0</v>
      </c>
      <c r="L264" s="7">
        <v>1</v>
      </c>
      <c r="M264" s="7">
        <v>0</v>
      </c>
      <c r="N264" s="7">
        <v>0</v>
      </c>
      <c r="O264" s="7" t="s">
        <v>31</v>
      </c>
      <c r="P264" s="9" t="s">
        <v>27</v>
      </c>
      <c r="Q264" s="10">
        <f>F264*Part1Out!C$76+'relay test.csv'!H264*Part1Out!C$77+'relay test.csv'!I264*Part1Out!C$78+'relay test.csv'!J264*Part1Out!C$79+'relay test.csv'!K264*Part1Out!C$80+'relay test.csv'!L264*Part1Out!C$81+'relay test.csv'!M264*Part1Out!C$82</f>
        <v>10.111685708280461</v>
      </c>
      <c r="R264" s="11">
        <f t="shared" si="32"/>
        <v>24629.143313694647</v>
      </c>
      <c r="S264" s="12">
        <f t="shared" si="33"/>
        <v>0.99995939934302192</v>
      </c>
      <c r="T264" s="11">
        <f t="shared" si="34"/>
        <v>1</v>
      </c>
      <c r="U264" s="11">
        <f t="shared" si="35"/>
        <v>1</v>
      </c>
      <c r="V264" s="72">
        <f>Q264+Part1Out!C$75</f>
        <v>7.5768821191982205</v>
      </c>
      <c r="W264" s="1">
        <f t="shared" si="36"/>
        <v>1952.5317039456463</v>
      </c>
      <c r="X264" s="12">
        <f t="shared" si="37"/>
        <v>0.99948810659280307</v>
      </c>
      <c r="Y264" s="11">
        <f t="shared" si="38"/>
        <v>1</v>
      </c>
      <c r="Z264" s="1">
        <f t="shared" si="39"/>
        <v>1</v>
      </c>
    </row>
    <row r="265" spans="1:26" x14ac:dyDescent="0.2">
      <c r="A265" s="7" t="s">
        <v>292</v>
      </c>
      <c r="B265" s="7">
        <v>1</v>
      </c>
      <c r="C265" s="8">
        <v>41331</v>
      </c>
      <c r="D265" s="8">
        <v>41381</v>
      </c>
      <c r="E265" s="8">
        <v>41578</v>
      </c>
      <c r="F265" s="7">
        <v>49</v>
      </c>
      <c r="G265" s="7">
        <v>20.408163269999999</v>
      </c>
      <c r="H265" s="7">
        <v>12.244897959999999</v>
      </c>
      <c r="I265" s="7">
        <v>81.99</v>
      </c>
      <c r="J265" s="7">
        <v>5.5837563451776699E-2</v>
      </c>
      <c r="K265" s="7">
        <v>0</v>
      </c>
      <c r="L265" s="7">
        <v>0</v>
      </c>
      <c r="M265" s="7">
        <v>0</v>
      </c>
      <c r="N265" s="7">
        <v>0</v>
      </c>
      <c r="O265" s="7" t="s">
        <v>35</v>
      </c>
      <c r="P265" s="9" t="s">
        <v>27</v>
      </c>
      <c r="Q265" s="10">
        <f>F265*Part1Out!C$76+'relay test.csv'!H265*Part1Out!C$77+'relay test.csv'!I265*Part1Out!C$78+'relay test.csv'!J265*Part1Out!C$79+'relay test.csv'!K265*Part1Out!C$80+'relay test.csv'!L265*Part1Out!C$81+'relay test.csv'!M265*Part1Out!C$82</f>
        <v>10.252334547169845</v>
      </c>
      <c r="R265" s="11">
        <f t="shared" si="32"/>
        <v>28348.645980030989</v>
      </c>
      <c r="S265" s="12">
        <f t="shared" si="33"/>
        <v>0.99996472619091248</v>
      </c>
      <c r="T265" s="11">
        <f t="shared" si="34"/>
        <v>1</v>
      </c>
      <c r="U265" s="11">
        <f t="shared" si="35"/>
        <v>1</v>
      </c>
      <c r="V265" s="72">
        <f>Q265+Part1Out!C$75</f>
        <v>7.7175309580876039</v>
      </c>
      <c r="W265" s="1">
        <f t="shared" si="36"/>
        <v>2247.403790499055</v>
      </c>
      <c r="X265" s="12">
        <f t="shared" si="37"/>
        <v>0.99955524003107199</v>
      </c>
      <c r="Y265" s="11">
        <f t="shared" si="38"/>
        <v>1</v>
      </c>
      <c r="Z265" s="1">
        <f t="shared" si="39"/>
        <v>1</v>
      </c>
    </row>
    <row r="266" spans="1:26" x14ac:dyDescent="0.2">
      <c r="A266" s="7" t="s">
        <v>293</v>
      </c>
      <c r="B266" s="7">
        <v>1</v>
      </c>
      <c r="C266" s="8">
        <v>41433</v>
      </c>
      <c r="D266" s="8">
        <v>41448</v>
      </c>
      <c r="E266" s="8">
        <v>41581</v>
      </c>
      <c r="F266" s="7">
        <v>51</v>
      </c>
      <c r="G266" s="7">
        <v>15.686274510000001</v>
      </c>
      <c r="H266" s="7">
        <v>3.9215686270000001</v>
      </c>
      <c r="I266" s="7">
        <v>73.040000000000006</v>
      </c>
      <c r="J266" s="7">
        <v>3.7593984962405999E-2</v>
      </c>
      <c r="K266" s="7">
        <v>1</v>
      </c>
      <c r="L266" s="7">
        <v>0</v>
      </c>
      <c r="M266" s="7">
        <v>0</v>
      </c>
      <c r="N266" s="7">
        <v>0</v>
      </c>
      <c r="O266" s="7" t="s">
        <v>22</v>
      </c>
      <c r="P266" s="9" t="s">
        <v>62</v>
      </c>
      <c r="Q266" s="10">
        <f>F266*Part1Out!C$76+'relay test.csv'!H266*Part1Out!C$77+'relay test.csv'!I266*Part1Out!C$78+'relay test.csv'!J266*Part1Out!C$79+'relay test.csv'!K266*Part1Out!C$80+'relay test.csv'!L266*Part1Out!C$81+'relay test.csv'!M266*Part1Out!C$82</f>
        <v>11.082846881531264</v>
      </c>
      <c r="R266" s="11">
        <f t="shared" si="32"/>
        <v>65045.797749008583</v>
      </c>
      <c r="S266" s="12">
        <f t="shared" si="33"/>
        <v>0.99998462645303676</v>
      </c>
      <c r="T266" s="11">
        <f t="shared" si="34"/>
        <v>1</v>
      </c>
      <c r="U266" s="11">
        <f t="shared" si="35"/>
        <v>1</v>
      </c>
      <c r="V266" s="72">
        <f>Q266+Part1Out!C$75</f>
        <v>8.5480432924490231</v>
      </c>
      <c r="W266" s="1">
        <f t="shared" si="36"/>
        <v>5156.6544843139982</v>
      </c>
      <c r="X266" s="12">
        <f t="shared" si="37"/>
        <v>0.99980611341782566</v>
      </c>
      <c r="Y266" s="11">
        <f t="shared" si="38"/>
        <v>1</v>
      </c>
      <c r="Z266" s="1">
        <f t="shared" si="39"/>
        <v>1</v>
      </c>
    </row>
    <row r="267" spans="1:26" x14ac:dyDescent="0.2">
      <c r="A267" s="7" t="s">
        <v>294</v>
      </c>
      <c r="B267" s="7">
        <v>1</v>
      </c>
      <c r="C267" s="8">
        <v>41181</v>
      </c>
      <c r="D267" s="8">
        <v>41403</v>
      </c>
      <c r="E267" s="8">
        <v>41403</v>
      </c>
      <c r="F267" s="7">
        <v>45</v>
      </c>
      <c r="G267" s="7">
        <v>2.2222222220000001</v>
      </c>
      <c r="H267" s="7">
        <v>0</v>
      </c>
      <c r="I267" s="7">
        <v>58.45</v>
      </c>
      <c r="J267" s="7">
        <v>0</v>
      </c>
      <c r="K267" s="7">
        <v>1</v>
      </c>
      <c r="L267" s="7">
        <v>0</v>
      </c>
      <c r="M267" s="7">
        <v>0</v>
      </c>
      <c r="N267" s="7">
        <v>0</v>
      </c>
      <c r="O267" s="7" t="s">
        <v>161</v>
      </c>
      <c r="P267" s="9" t="s">
        <v>62</v>
      </c>
      <c r="Q267" s="10">
        <f>F267*Part1Out!C$76+'relay test.csv'!H267*Part1Out!C$77+'relay test.csv'!I267*Part1Out!C$78+'relay test.csv'!J267*Part1Out!C$79+'relay test.csv'!K267*Part1Out!C$80+'relay test.csv'!L267*Part1Out!C$81+'relay test.csv'!M267*Part1Out!C$82</f>
        <v>9.8158232516807669</v>
      </c>
      <c r="R267" s="11">
        <f t="shared" si="32"/>
        <v>18321.366969448987</v>
      </c>
      <c r="S267" s="12">
        <f t="shared" si="33"/>
        <v>0.99994542189872804</v>
      </c>
      <c r="T267" s="11">
        <f t="shared" si="34"/>
        <v>1</v>
      </c>
      <c r="U267" s="11">
        <f t="shared" si="35"/>
        <v>1</v>
      </c>
      <c r="V267" s="72">
        <f>Q267+Part1Out!C$75</f>
        <v>7.281019662598526</v>
      </c>
      <c r="W267" s="1">
        <f t="shared" si="36"/>
        <v>1452.468297895716</v>
      </c>
      <c r="X267" s="12">
        <f t="shared" si="37"/>
        <v>0.9993119904978679</v>
      </c>
      <c r="Y267" s="11">
        <f t="shared" si="38"/>
        <v>1</v>
      </c>
      <c r="Z267" s="1">
        <f t="shared" si="39"/>
        <v>1</v>
      </c>
    </row>
    <row r="268" spans="1:26" x14ac:dyDescent="0.2">
      <c r="A268" s="7" t="s">
        <v>295</v>
      </c>
      <c r="B268" s="7">
        <v>1</v>
      </c>
      <c r="C268" s="8">
        <v>41317</v>
      </c>
      <c r="D268" s="8">
        <v>41324</v>
      </c>
      <c r="E268" s="8">
        <v>41346</v>
      </c>
      <c r="F268" s="7">
        <v>46</v>
      </c>
      <c r="G268" s="7">
        <v>6.5217391300000003</v>
      </c>
      <c r="H268" s="7">
        <v>2.1739130430000002</v>
      </c>
      <c r="I268" s="7">
        <v>66.22</v>
      </c>
      <c r="J268" s="7">
        <v>9.0909090909090898E-2</v>
      </c>
      <c r="K268" s="7">
        <v>0</v>
      </c>
      <c r="L268" s="7">
        <v>0</v>
      </c>
      <c r="M268" s="7">
        <v>0</v>
      </c>
      <c r="N268" s="7">
        <v>0</v>
      </c>
      <c r="O268" s="7" t="s">
        <v>29</v>
      </c>
      <c r="P268" s="9" t="s">
        <v>27</v>
      </c>
      <c r="Q268" s="10">
        <f>F268*Part1Out!C$76+'relay test.csv'!H268*Part1Out!C$77+'relay test.csv'!I268*Part1Out!C$78+'relay test.csv'!J268*Part1Out!C$79+'relay test.csv'!K268*Part1Out!C$80+'relay test.csv'!L268*Part1Out!C$81+'relay test.csv'!M268*Part1Out!C$82</f>
        <v>9.4605326681702469</v>
      </c>
      <c r="R268" s="11">
        <f t="shared" si="32"/>
        <v>12842.723536302083</v>
      </c>
      <c r="S268" s="12">
        <f t="shared" si="33"/>
        <v>0.99992214095879806</v>
      </c>
      <c r="T268" s="11">
        <f t="shared" si="34"/>
        <v>1</v>
      </c>
      <c r="U268" s="11">
        <f t="shared" si="35"/>
        <v>1</v>
      </c>
      <c r="V268" s="72">
        <f>Q268+Part1Out!C$75</f>
        <v>6.9257290790880059</v>
      </c>
      <c r="W268" s="1">
        <f t="shared" si="36"/>
        <v>1018.1363009770522</v>
      </c>
      <c r="X268" s="12">
        <f t="shared" si="37"/>
        <v>0.99901877697905439</v>
      </c>
      <c r="Y268" s="11">
        <f t="shared" si="38"/>
        <v>1</v>
      </c>
      <c r="Z268" s="1">
        <f t="shared" si="39"/>
        <v>1</v>
      </c>
    </row>
    <row r="269" spans="1:26" x14ac:dyDescent="0.2">
      <c r="A269" s="7" t="s">
        <v>296</v>
      </c>
      <c r="B269" s="7">
        <v>1</v>
      </c>
      <c r="C269" s="8">
        <v>41377</v>
      </c>
      <c r="D269" s="8">
        <v>41381</v>
      </c>
      <c r="E269" s="8">
        <v>41428</v>
      </c>
      <c r="F269" s="7">
        <v>47</v>
      </c>
      <c r="G269" s="7">
        <v>2.1276595739999999</v>
      </c>
      <c r="H269" s="7">
        <v>0</v>
      </c>
      <c r="I269" s="7">
        <v>35.9</v>
      </c>
      <c r="J269" s="7">
        <v>8.5106382978723402E-2</v>
      </c>
      <c r="K269" s="7">
        <v>0</v>
      </c>
      <c r="L269" s="7">
        <v>0</v>
      </c>
      <c r="M269" s="7">
        <v>0</v>
      </c>
      <c r="N269" s="7">
        <v>0</v>
      </c>
      <c r="O269" s="7" t="s">
        <v>22</v>
      </c>
      <c r="P269" s="9" t="s">
        <v>23</v>
      </c>
      <c r="Q269" s="10">
        <f>F269*Part1Out!C$76+'relay test.csv'!H269*Part1Out!C$77+'relay test.csv'!I269*Part1Out!C$78+'relay test.csv'!J269*Part1Out!C$79+'relay test.csv'!K269*Part1Out!C$80+'relay test.csv'!L269*Part1Out!C$81+'relay test.csv'!M269*Part1Out!C$82</f>
        <v>9.7412619666805291</v>
      </c>
      <c r="R269" s="11">
        <f t="shared" si="32"/>
        <v>17004.987573417704</v>
      </c>
      <c r="S269" s="12">
        <f t="shared" si="33"/>
        <v>0.99994119718154073</v>
      </c>
      <c r="T269" s="11">
        <f t="shared" si="34"/>
        <v>1</v>
      </c>
      <c r="U269" s="11">
        <f t="shared" si="35"/>
        <v>1</v>
      </c>
      <c r="V269" s="72">
        <f>Q269+Part1Out!C$75</f>
        <v>7.2064583775982882</v>
      </c>
      <c r="W269" s="1">
        <f t="shared" si="36"/>
        <v>1348.109308529539</v>
      </c>
      <c r="X269" s="12">
        <f t="shared" si="37"/>
        <v>0.99925877021700338</v>
      </c>
      <c r="Y269" s="11">
        <f t="shared" si="38"/>
        <v>1</v>
      </c>
      <c r="Z269" s="1">
        <f t="shared" si="39"/>
        <v>1</v>
      </c>
    </row>
    <row r="270" spans="1:26" x14ac:dyDescent="0.2">
      <c r="A270" s="7" t="s">
        <v>297</v>
      </c>
      <c r="B270" s="7">
        <v>1</v>
      </c>
      <c r="C270" s="8">
        <v>41294</v>
      </c>
      <c r="D270" s="8">
        <v>41294</v>
      </c>
      <c r="E270" s="8">
        <v>41294</v>
      </c>
      <c r="F270" s="7">
        <v>42</v>
      </c>
      <c r="G270" s="7">
        <v>7.1428571429999996</v>
      </c>
      <c r="H270" s="7">
        <v>0</v>
      </c>
      <c r="I270" s="7">
        <v>75.62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 t="s">
        <v>25</v>
      </c>
      <c r="P270" s="9" t="s">
        <v>27</v>
      </c>
      <c r="Q270" s="10">
        <f>F270*Part1Out!C$76+'relay test.csv'!H270*Part1Out!C$77+'relay test.csv'!I270*Part1Out!C$78+'relay test.csv'!J270*Part1Out!C$79+'relay test.csv'!K270*Part1Out!C$80+'relay test.csv'!L270*Part1Out!C$81+'relay test.csv'!M270*Part1Out!C$82</f>
        <v>8.596260050972095</v>
      </c>
      <c r="R270" s="11">
        <f t="shared" si="32"/>
        <v>5411.3834009476222</v>
      </c>
      <c r="S270" s="12">
        <f t="shared" si="33"/>
        <v>0.99981523851399279</v>
      </c>
      <c r="T270" s="11">
        <f t="shared" si="34"/>
        <v>1</v>
      </c>
      <c r="U270" s="11">
        <f t="shared" si="35"/>
        <v>1</v>
      </c>
      <c r="V270" s="72">
        <f>Q270+Part1Out!C$75</f>
        <v>6.0614564618898541</v>
      </c>
      <c r="W270" s="1">
        <f t="shared" si="36"/>
        <v>428.99980393067295</v>
      </c>
      <c r="X270" s="12">
        <f t="shared" si="37"/>
        <v>0.99767441754424324</v>
      </c>
      <c r="Y270" s="11">
        <f t="shared" si="38"/>
        <v>1</v>
      </c>
      <c r="Z270" s="1">
        <f t="shared" si="39"/>
        <v>1</v>
      </c>
    </row>
    <row r="271" spans="1:26" x14ac:dyDescent="0.2">
      <c r="A271" s="7" t="s">
        <v>298</v>
      </c>
      <c r="B271" s="7">
        <v>1</v>
      </c>
      <c r="C271" s="8">
        <v>41381</v>
      </c>
      <c r="D271" s="8">
        <v>41383</v>
      </c>
      <c r="E271" s="8">
        <v>41383</v>
      </c>
      <c r="F271" s="7">
        <v>45</v>
      </c>
      <c r="G271" s="7">
        <v>0</v>
      </c>
      <c r="H271" s="7">
        <v>0</v>
      </c>
      <c r="I271" s="7">
        <v>54.38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 t="s">
        <v>35</v>
      </c>
      <c r="P271" s="9" t="s">
        <v>62</v>
      </c>
      <c r="Q271" s="10">
        <f>F271*Part1Out!C$76+'relay test.csv'!H271*Part1Out!C$77+'relay test.csv'!I271*Part1Out!C$78+'relay test.csv'!J271*Part1Out!C$79+'relay test.csv'!K271*Part1Out!C$80+'relay test.csv'!L271*Part1Out!C$81+'relay test.csv'!M271*Part1Out!C$82</f>
        <v>9.3050580070175659</v>
      </c>
      <c r="R271" s="11">
        <f t="shared" si="32"/>
        <v>10993.483938327405</v>
      </c>
      <c r="S271" s="12">
        <f t="shared" si="33"/>
        <v>0.99990904529893265</v>
      </c>
      <c r="T271" s="11">
        <f t="shared" si="34"/>
        <v>1</v>
      </c>
      <c r="U271" s="11">
        <f t="shared" si="35"/>
        <v>1</v>
      </c>
      <c r="V271" s="72">
        <f>Q271+Part1Out!C$75</f>
        <v>6.770254417935325</v>
      </c>
      <c r="W271" s="1">
        <f t="shared" si="36"/>
        <v>871.53359956560735</v>
      </c>
      <c r="X271" s="12">
        <f t="shared" si="37"/>
        <v>0.99885391233014076</v>
      </c>
      <c r="Y271" s="11">
        <f t="shared" si="38"/>
        <v>1</v>
      </c>
      <c r="Z271" s="1">
        <f t="shared" si="39"/>
        <v>1</v>
      </c>
    </row>
    <row r="272" spans="1:26" x14ac:dyDescent="0.2">
      <c r="A272" s="7" t="s">
        <v>299</v>
      </c>
      <c r="B272" s="7">
        <v>1</v>
      </c>
      <c r="C272" s="8">
        <v>41394</v>
      </c>
      <c r="D272" s="8">
        <v>41395</v>
      </c>
      <c r="E272" s="8">
        <v>41395</v>
      </c>
      <c r="F272" s="7">
        <v>44</v>
      </c>
      <c r="G272" s="7">
        <v>2.2727272730000001</v>
      </c>
      <c r="H272" s="7">
        <v>0</v>
      </c>
      <c r="I272" s="7">
        <v>51.47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 t="s">
        <v>35</v>
      </c>
      <c r="P272" s="9" t="s">
        <v>27</v>
      </c>
      <c r="Q272" s="10">
        <f>F272*Part1Out!C$76+'relay test.csv'!H272*Part1Out!C$77+'relay test.csv'!I272*Part1Out!C$78+'relay test.csv'!J272*Part1Out!C$79+'relay test.csv'!K272*Part1Out!C$80+'relay test.csv'!L272*Part1Out!C$81+'relay test.csv'!M272*Part1Out!C$82</f>
        <v>9.1043323836812693</v>
      </c>
      <c r="R272" s="11">
        <f t="shared" si="32"/>
        <v>8994.1746323528023</v>
      </c>
      <c r="S272" s="12">
        <f t="shared" si="33"/>
        <v>0.99988882928449174</v>
      </c>
      <c r="T272" s="11">
        <f t="shared" si="34"/>
        <v>1</v>
      </c>
      <c r="U272" s="11">
        <f t="shared" si="35"/>
        <v>1</v>
      </c>
      <c r="V272" s="72">
        <f>Q272+Part1Out!C$75</f>
        <v>6.5695287945990284</v>
      </c>
      <c r="W272" s="1">
        <f t="shared" si="36"/>
        <v>713.03377859382454</v>
      </c>
      <c r="X272" s="12">
        <f t="shared" si="37"/>
        <v>0.99859950603181635</v>
      </c>
      <c r="Y272" s="11">
        <f t="shared" si="38"/>
        <v>1</v>
      </c>
      <c r="Z272" s="1">
        <f t="shared" si="39"/>
        <v>1</v>
      </c>
    </row>
    <row r="273" spans="1:26" x14ac:dyDescent="0.2">
      <c r="A273" s="7" t="s">
        <v>300</v>
      </c>
      <c r="B273" s="7">
        <v>0</v>
      </c>
      <c r="C273" s="8">
        <v>40325</v>
      </c>
      <c r="D273" s="8">
        <v>40325</v>
      </c>
      <c r="E273" s="8">
        <v>40520</v>
      </c>
      <c r="F273" s="7">
        <v>0</v>
      </c>
      <c r="G273" s="7">
        <v>0</v>
      </c>
      <c r="H273" s="7">
        <v>0</v>
      </c>
      <c r="I273" s="7">
        <v>55.12</v>
      </c>
      <c r="J273" s="7">
        <v>2.0512820512820499E-2</v>
      </c>
      <c r="K273" s="7">
        <v>0</v>
      </c>
      <c r="L273" s="7">
        <v>0</v>
      </c>
      <c r="M273" s="7">
        <v>0</v>
      </c>
      <c r="N273" s="7">
        <v>0</v>
      </c>
      <c r="O273" s="7" t="s">
        <v>35</v>
      </c>
      <c r="P273" s="9" t="s">
        <v>23</v>
      </c>
      <c r="Q273" s="10">
        <f>F273*Part1Out!C$76+'relay test.csv'!H273*Part1Out!C$77+'relay test.csv'!I273*Part1Out!C$78+'relay test.csv'!J273*Part1Out!C$79+'relay test.csv'!K273*Part1Out!C$80+'relay test.csv'!L273*Part1Out!C$81+'relay test.csv'!M273*Part1Out!C$82</f>
        <v>-0.2085548282516482</v>
      </c>
      <c r="R273" s="11">
        <f t="shared" si="32"/>
        <v>0.81175652629129513</v>
      </c>
      <c r="S273" s="12">
        <f t="shared" si="33"/>
        <v>0.44804945615566699</v>
      </c>
      <c r="T273" s="11">
        <f t="shared" si="34"/>
        <v>0</v>
      </c>
      <c r="U273" s="11">
        <f t="shared" si="35"/>
        <v>0</v>
      </c>
      <c r="V273" s="72">
        <f>Q273+Part1Out!C$75</f>
        <v>-2.743358417333889</v>
      </c>
      <c r="W273" s="1">
        <f t="shared" si="36"/>
        <v>6.4353856457006295E-2</v>
      </c>
      <c r="X273" s="12">
        <f t="shared" si="37"/>
        <v>6.0462839559040783E-2</v>
      </c>
      <c r="Y273" s="11">
        <f t="shared" si="38"/>
        <v>0</v>
      </c>
      <c r="Z273" s="1">
        <f t="shared" si="39"/>
        <v>0</v>
      </c>
    </row>
    <row r="274" spans="1:26" x14ac:dyDescent="0.2">
      <c r="A274" s="7" t="s">
        <v>301</v>
      </c>
      <c r="B274" s="7">
        <v>1</v>
      </c>
      <c r="C274" s="8">
        <v>41149</v>
      </c>
      <c r="D274" s="8">
        <v>41123</v>
      </c>
      <c r="E274" s="8">
        <v>41320</v>
      </c>
      <c r="F274" s="7">
        <v>34</v>
      </c>
      <c r="G274" s="7">
        <v>14.70588235</v>
      </c>
      <c r="H274" s="7">
        <v>2.9411764709999999</v>
      </c>
      <c r="I274" s="7">
        <v>53.09</v>
      </c>
      <c r="J274" s="7">
        <v>1.01522842639594E-2</v>
      </c>
      <c r="K274" s="7">
        <v>1</v>
      </c>
      <c r="L274" s="7">
        <v>0</v>
      </c>
      <c r="M274" s="7">
        <v>0</v>
      </c>
      <c r="N274" s="7">
        <v>0</v>
      </c>
      <c r="O274" s="7" t="s">
        <v>159</v>
      </c>
      <c r="P274" s="9" t="s">
        <v>62</v>
      </c>
      <c r="Q274" s="10">
        <f>F274*Part1Out!C$76+'relay test.csv'!H274*Part1Out!C$77+'relay test.csv'!I274*Part1Out!C$78+'relay test.csv'!J274*Part1Out!C$79+'relay test.csv'!K274*Part1Out!C$80+'relay test.csv'!L274*Part1Out!C$81+'relay test.csv'!M274*Part1Out!C$82</f>
        <v>7.5633363377336575</v>
      </c>
      <c r="R274" s="11">
        <f t="shared" si="32"/>
        <v>1926.2614633391981</v>
      </c>
      <c r="S274" s="12">
        <f t="shared" si="33"/>
        <v>0.99948112904293362</v>
      </c>
      <c r="T274" s="11">
        <f t="shared" si="34"/>
        <v>1</v>
      </c>
      <c r="U274" s="11">
        <f t="shared" si="35"/>
        <v>1</v>
      </c>
      <c r="V274" s="72">
        <f>Q274+Part1Out!C$75</f>
        <v>5.0285327486514166</v>
      </c>
      <c r="W274" s="1">
        <f t="shared" si="36"/>
        <v>152.70878606513389</v>
      </c>
      <c r="X274" s="12">
        <f t="shared" si="37"/>
        <v>0.99349419102447245</v>
      </c>
      <c r="Y274" s="11">
        <f t="shared" si="38"/>
        <v>1</v>
      </c>
      <c r="Z274" s="1">
        <f t="shared" si="39"/>
        <v>1</v>
      </c>
    </row>
    <row r="275" spans="1:26" x14ac:dyDescent="0.2">
      <c r="A275" s="7" t="s">
        <v>302</v>
      </c>
      <c r="B275" s="7">
        <v>1</v>
      </c>
      <c r="C275" s="8">
        <v>40676</v>
      </c>
      <c r="D275" s="8">
        <v>40696</v>
      </c>
      <c r="E275" s="8">
        <v>41476</v>
      </c>
      <c r="F275" s="7">
        <v>35</v>
      </c>
      <c r="G275" s="7">
        <v>80</v>
      </c>
      <c r="H275" s="7">
        <v>0</v>
      </c>
      <c r="I275" s="7">
        <v>60.1</v>
      </c>
      <c r="J275" s="7">
        <v>2.1794871794871801E-2</v>
      </c>
      <c r="K275" s="7">
        <v>1</v>
      </c>
      <c r="L275" s="7">
        <v>0</v>
      </c>
      <c r="M275" s="7">
        <v>0</v>
      </c>
      <c r="N275" s="7">
        <v>0</v>
      </c>
      <c r="O275" s="7" t="s">
        <v>22</v>
      </c>
      <c r="P275" s="9" t="s">
        <v>27</v>
      </c>
      <c r="Q275" s="10">
        <f>F275*Part1Out!C$76+'relay test.csv'!H275*Part1Out!C$77+'relay test.csv'!I275*Part1Out!C$78+'relay test.csv'!J275*Part1Out!C$79+'relay test.csv'!K275*Part1Out!C$80+'relay test.csv'!L275*Part1Out!C$81+'relay test.csv'!M275*Part1Out!C$82</f>
        <v>7.6859319847087573</v>
      </c>
      <c r="R275" s="11">
        <f t="shared" si="32"/>
        <v>2177.4984234515923</v>
      </c>
      <c r="S275" s="12">
        <f t="shared" si="33"/>
        <v>0.99954096822415162</v>
      </c>
      <c r="T275" s="11">
        <f t="shared" si="34"/>
        <v>1</v>
      </c>
      <c r="U275" s="11">
        <f t="shared" si="35"/>
        <v>1</v>
      </c>
      <c r="V275" s="72">
        <f>Q275+Part1Out!C$75</f>
        <v>5.1511283956265164</v>
      </c>
      <c r="W275" s="1">
        <f t="shared" si="36"/>
        <v>172.62617107420223</v>
      </c>
      <c r="X275" s="12">
        <f t="shared" si="37"/>
        <v>0.99424049961009253</v>
      </c>
      <c r="Y275" s="11">
        <f t="shared" si="38"/>
        <v>1</v>
      </c>
      <c r="Z275" s="1">
        <f t="shared" si="39"/>
        <v>1</v>
      </c>
    </row>
    <row r="276" spans="1:26" x14ac:dyDescent="0.2">
      <c r="A276" s="7" t="s">
        <v>303</v>
      </c>
      <c r="B276" s="7">
        <v>1</v>
      </c>
      <c r="C276" s="8">
        <v>41272</v>
      </c>
      <c r="D276" s="8">
        <v>41273</v>
      </c>
      <c r="E276" s="8">
        <v>41344</v>
      </c>
      <c r="F276" s="7">
        <v>41</v>
      </c>
      <c r="G276" s="7">
        <v>0</v>
      </c>
      <c r="H276" s="7">
        <v>0</v>
      </c>
      <c r="I276" s="7">
        <v>78.41</v>
      </c>
      <c r="J276" s="7">
        <v>4.2253521126760597E-2</v>
      </c>
      <c r="K276" s="7">
        <v>0</v>
      </c>
      <c r="L276" s="7">
        <v>0</v>
      </c>
      <c r="M276" s="7">
        <v>0</v>
      </c>
      <c r="N276" s="7">
        <v>0</v>
      </c>
      <c r="O276" s="7" t="s">
        <v>35</v>
      </c>
      <c r="P276" s="9" t="s">
        <v>23</v>
      </c>
      <c r="Q276" s="10">
        <f>F276*Part1Out!C$76+'relay test.csv'!H276*Part1Out!C$77+'relay test.csv'!I276*Part1Out!C$78+'relay test.csv'!J276*Part1Out!C$79+'relay test.csv'!K276*Part1Out!C$80+'relay test.csv'!L276*Part1Out!C$81+'relay test.csv'!M276*Part1Out!C$82</f>
        <v>8.3495897659330378</v>
      </c>
      <c r="R276" s="11">
        <f t="shared" si="32"/>
        <v>4228.4457347846537</v>
      </c>
      <c r="S276" s="12">
        <f t="shared" si="33"/>
        <v>0.99976356239973108</v>
      </c>
      <c r="T276" s="11">
        <f t="shared" si="34"/>
        <v>1</v>
      </c>
      <c r="U276" s="11">
        <f t="shared" si="35"/>
        <v>1</v>
      </c>
      <c r="V276" s="72">
        <f>Q276+Part1Out!C$75</f>
        <v>5.8147861768507969</v>
      </c>
      <c r="W276" s="1">
        <f t="shared" si="36"/>
        <v>335.21971310265047</v>
      </c>
      <c r="X276" s="12">
        <f t="shared" si="37"/>
        <v>0.99702575440692653</v>
      </c>
      <c r="Y276" s="11">
        <f t="shared" si="38"/>
        <v>1</v>
      </c>
      <c r="Z276" s="1">
        <f t="shared" si="39"/>
        <v>1</v>
      </c>
    </row>
    <row r="277" spans="1:26" x14ac:dyDescent="0.2">
      <c r="A277" s="7" t="s">
        <v>304</v>
      </c>
      <c r="B277" s="7">
        <v>0</v>
      </c>
      <c r="C277" s="8">
        <v>41077</v>
      </c>
      <c r="D277" s="8">
        <v>41393</v>
      </c>
      <c r="E277" s="8">
        <v>41400</v>
      </c>
      <c r="F277" s="7">
        <v>0</v>
      </c>
      <c r="G277" s="7">
        <v>0</v>
      </c>
      <c r="H277" s="7">
        <v>0</v>
      </c>
      <c r="I277" s="7">
        <v>82.14</v>
      </c>
      <c r="J277" s="7">
        <v>0.28571428571428598</v>
      </c>
      <c r="K277" s="7">
        <v>0</v>
      </c>
      <c r="L277" s="7">
        <v>0</v>
      </c>
      <c r="M277" s="7">
        <v>0</v>
      </c>
      <c r="N277" s="7">
        <v>0</v>
      </c>
      <c r="O277" s="7" t="s">
        <v>29</v>
      </c>
      <c r="P277" s="9" t="s">
        <v>27</v>
      </c>
      <c r="Q277" s="10">
        <f>F277*Part1Out!C$76+'relay test.csv'!H277*Part1Out!C$77+'relay test.csv'!I277*Part1Out!C$78+'relay test.csv'!J277*Part1Out!C$79+'relay test.csv'!K277*Part1Out!C$80+'relay test.csv'!L277*Part1Out!C$81+'relay test.csv'!M277*Part1Out!C$82</f>
        <v>-0.46577435166094716</v>
      </c>
      <c r="R277" s="11">
        <f t="shared" si="32"/>
        <v>0.62764889600037976</v>
      </c>
      <c r="S277" s="12">
        <f t="shared" si="33"/>
        <v>0.38561688429408875</v>
      </c>
      <c r="T277" s="11">
        <f t="shared" si="34"/>
        <v>0</v>
      </c>
      <c r="U277" s="11">
        <f t="shared" si="35"/>
        <v>0</v>
      </c>
      <c r="V277" s="72">
        <f>Q277+Part1Out!C$75</f>
        <v>-3.0005779407431881</v>
      </c>
      <c r="W277" s="1">
        <f t="shared" si="36"/>
        <v>4.9758302705795003E-2</v>
      </c>
      <c r="X277" s="12">
        <f t="shared" si="37"/>
        <v>4.7399770573417647E-2</v>
      </c>
      <c r="Y277" s="11">
        <f t="shared" si="38"/>
        <v>0</v>
      </c>
      <c r="Z277" s="1">
        <f t="shared" si="39"/>
        <v>0</v>
      </c>
    </row>
    <row r="278" spans="1:26" x14ac:dyDescent="0.2">
      <c r="A278" s="7" t="s">
        <v>305</v>
      </c>
      <c r="B278" s="7">
        <v>1</v>
      </c>
      <c r="C278" s="8">
        <v>41434</v>
      </c>
      <c r="D278" s="8">
        <v>41435</v>
      </c>
      <c r="E278" s="8">
        <v>41435</v>
      </c>
      <c r="F278" s="7">
        <v>44</v>
      </c>
      <c r="G278" s="7">
        <v>2.2727272730000001</v>
      </c>
      <c r="H278" s="7">
        <v>0</v>
      </c>
      <c r="I278" s="7">
        <v>89.18</v>
      </c>
      <c r="J278" s="7">
        <v>0</v>
      </c>
      <c r="K278" s="7">
        <v>1</v>
      </c>
      <c r="L278" s="7">
        <v>0</v>
      </c>
      <c r="M278" s="7">
        <v>0</v>
      </c>
      <c r="N278" s="7">
        <v>0</v>
      </c>
      <c r="O278" s="7" t="s">
        <v>29</v>
      </c>
      <c r="P278" s="9" t="s">
        <v>23</v>
      </c>
      <c r="Q278" s="10">
        <f>F278*Part1Out!C$76+'relay test.csv'!H278*Part1Out!C$77+'relay test.csv'!I278*Part1Out!C$78+'relay test.csv'!J278*Part1Out!C$79+'relay test.csv'!K278*Part1Out!C$80+'relay test.csv'!L278*Part1Out!C$81+'relay test.csv'!M278*Part1Out!C$82</f>
        <v>9.4954201730801859</v>
      </c>
      <c r="R278" s="11">
        <f t="shared" si="32"/>
        <v>13298.68148833598</v>
      </c>
      <c r="S278" s="12">
        <f t="shared" si="33"/>
        <v>0.99992481022941215</v>
      </c>
      <c r="T278" s="11">
        <f t="shared" si="34"/>
        <v>1</v>
      </c>
      <c r="U278" s="11">
        <f t="shared" si="35"/>
        <v>1</v>
      </c>
      <c r="V278" s="72">
        <f>Q278+Part1Out!C$75</f>
        <v>6.960616583997945</v>
      </c>
      <c r="W278" s="1">
        <f t="shared" si="36"/>
        <v>1054.2834111575874</v>
      </c>
      <c r="X278" s="12">
        <f t="shared" si="37"/>
        <v>0.99905238726447609</v>
      </c>
      <c r="Y278" s="11">
        <f t="shared" si="38"/>
        <v>1</v>
      </c>
      <c r="Z278" s="1">
        <f t="shared" si="39"/>
        <v>1</v>
      </c>
    </row>
    <row r="279" spans="1:26" x14ac:dyDescent="0.2">
      <c r="A279" s="7" t="s">
        <v>306</v>
      </c>
      <c r="B279" s="7">
        <v>1</v>
      </c>
      <c r="C279" s="8">
        <v>41449</v>
      </c>
      <c r="D279" s="8">
        <v>41457</v>
      </c>
      <c r="E279" s="8">
        <v>41658</v>
      </c>
      <c r="F279" s="7">
        <v>41</v>
      </c>
      <c r="G279" s="7">
        <v>70.731707319999998</v>
      </c>
      <c r="H279" s="7">
        <v>21.951219510000001</v>
      </c>
      <c r="I279" s="7">
        <v>77.180000000000007</v>
      </c>
      <c r="J279" s="7">
        <v>9.9502487562189105E-3</v>
      </c>
      <c r="K279" s="7">
        <v>1</v>
      </c>
      <c r="L279" s="7">
        <v>0</v>
      </c>
      <c r="M279" s="7">
        <v>0</v>
      </c>
      <c r="N279" s="7">
        <v>0</v>
      </c>
      <c r="O279" s="7" t="s">
        <v>161</v>
      </c>
      <c r="P279" s="9" t="s">
        <v>166</v>
      </c>
      <c r="Q279" s="10">
        <f>F279*Part1Out!C$76+'relay test.csv'!H279*Part1Out!C$77+'relay test.csv'!I279*Part1Out!C$78+'relay test.csv'!J279*Part1Out!C$79+'relay test.csv'!K279*Part1Out!C$80+'relay test.csv'!L279*Part1Out!C$81+'relay test.csv'!M279*Part1Out!C$82</f>
        <v>9.3203041654913843</v>
      </c>
      <c r="R279" s="11">
        <f t="shared" si="32"/>
        <v>11162.376546855434</v>
      </c>
      <c r="S279" s="12">
        <f t="shared" si="33"/>
        <v>0.99991042136796127</v>
      </c>
      <c r="T279" s="11">
        <f t="shared" si="34"/>
        <v>1</v>
      </c>
      <c r="U279" s="11">
        <f t="shared" si="35"/>
        <v>1</v>
      </c>
      <c r="V279" s="72">
        <f>Q279+Part1Out!C$75</f>
        <v>6.7855005764091434</v>
      </c>
      <c r="W279" s="1">
        <f t="shared" si="36"/>
        <v>884.92294764454323</v>
      </c>
      <c r="X279" s="12">
        <f t="shared" si="37"/>
        <v>0.99887123366353836</v>
      </c>
      <c r="Y279" s="11">
        <f t="shared" si="38"/>
        <v>1</v>
      </c>
      <c r="Z279" s="1">
        <f t="shared" si="39"/>
        <v>1</v>
      </c>
    </row>
    <row r="280" spans="1:26" x14ac:dyDescent="0.2">
      <c r="A280" s="7" t="s">
        <v>307</v>
      </c>
      <c r="B280" s="7">
        <v>1</v>
      </c>
      <c r="C280" s="8">
        <v>41050</v>
      </c>
      <c r="D280" s="8">
        <v>41050</v>
      </c>
      <c r="E280" s="8">
        <v>41540</v>
      </c>
      <c r="F280" s="7">
        <v>47</v>
      </c>
      <c r="G280" s="7">
        <v>14.893617020000001</v>
      </c>
      <c r="H280" s="7">
        <v>2.1276595739999999</v>
      </c>
      <c r="I280" s="7">
        <v>71.56</v>
      </c>
      <c r="J280" s="7">
        <v>1.2244897959183701E-2</v>
      </c>
      <c r="K280" s="7">
        <v>0</v>
      </c>
      <c r="L280" s="7">
        <v>0</v>
      </c>
      <c r="M280" s="7">
        <v>0</v>
      </c>
      <c r="N280" s="7">
        <v>0</v>
      </c>
      <c r="O280" s="7" t="s">
        <v>29</v>
      </c>
      <c r="P280" s="9" t="s">
        <v>27</v>
      </c>
      <c r="Q280" s="10">
        <f>F280*Part1Out!C$76+'relay test.csv'!H280*Part1Out!C$77+'relay test.csv'!I280*Part1Out!C$78+'relay test.csv'!J280*Part1Out!C$79+'relay test.csv'!K280*Part1Out!C$80+'relay test.csv'!L280*Part1Out!C$81+'relay test.csv'!M280*Part1Out!C$82</f>
        <v>9.699508842390129</v>
      </c>
      <c r="R280" s="11">
        <f t="shared" si="32"/>
        <v>16309.594648938544</v>
      </c>
      <c r="S280" s="12">
        <f t="shared" si="33"/>
        <v>0.99993869015682602</v>
      </c>
      <c r="T280" s="11">
        <f t="shared" si="34"/>
        <v>1</v>
      </c>
      <c r="U280" s="11">
        <f t="shared" si="35"/>
        <v>1</v>
      </c>
      <c r="V280" s="72">
        <f>Q280+Part1Out!C$75</f>
        <v>7.1647052533078881</v>
      </c>
      <c r="W280" s="1">
        <f t="shared" si="36"/>
        <v>1292.980442922993</v>
      </c>
      <c r="X280" s="12">
        <f t="shared" si="37"/>
        <v>0.99922719079297595</v>
      </c>
      <c r="Y280" s="11">
        <f t="shared" si="38"/>
        <v>1</v>
      </c>
      <c r="Z280" s="1">
        <f t="shared" si="39"/>
        <v>1</v>
      </c>
    </row>
    <row r="281" spans="1:26" x14ac:dyDescent="0.2">
      <c r="A281" s="7" t="s">
        <v>308</v>
      </c>
      <c r="B281" s="7">
        <v>1</v>
      </c>
      <c r="C281" s="8">
        <v>41398</v>
      </c>
      <c r="D281" s="8">
        <v>41399</v>
      </c>
      <c r="E281" s="8">
        <v>41658</v>
      </c>
      <c r="F281" s="7">
        <v>54</v>
      </c>
      <c r="G281" s="7">
        <v>9.2592592590000002</v>
      </c>
      <c r="H281" s="7">
        <v>0</v>
      </c>
      <c r="I281" s="7">
        <v>97.91</v>
      </c>
      <c r="J281" s="7">
        <v>0.104247104247104</v>
      </c>
      <c r="K281" s="7">
        <v>0</v>
      </c>
      <c r="L281" s="7">
        <v>0</v>
      </c>
      <c r="M281" s="7">
        <v>1</v>
      </c>
      <c r="N281" s="7">
        <v>0</v>
      </c>
      <c r="O281" s="7" t="s">
        <v>25</v>
      </c>
      <c r="P281" s="9" t="s">
        <v>62</v>
      </c>
      <c r="Q281" s="10">
        <f>F281*Part1Out!C$76+'relay test.csv'!H281*Part1Out!C$77+'relay test.csv'!I281*Part1Out!C$78+'relay test.csv'!J281*Part1Out!C$79+'relay test.csv'!K281*Part1Out!C$80+'relay test.csv'!L281*Part1Out!C$81+'relay test.csv'!M281*Part1Out!C$82</f>
        <v>11.852480522418261</v>
      </c>
      <c r="R281" s="11">
        <f t="shared" si="32"/>
        <v>140432.26086481035</v>
      </c>
      <c r="S281" s="12">
        <f t="shared" si="33"/>
        <v>0.99999287917980506</v>
      </c>
      <c r="T281" s="11">
        <f t="shared" si="34"/>
        <v>1</v>
      </c>
      <c r="U281" s="11">
        <f t="shared" si="35"/>
        <v>1</v>
      </c>
      <c r="V281" s="72">
        <f>Q281+Part1Out!C$75</f>
        <v>9.3176769333360205</v>
      </c>
      <c r="W281" s="1">
        <f t="shared" si="36"/>
        <v>11133.088881855017</v>
      </c>
      <c r="X281" s="12">
        <f t="shared" si="37"/>
        <v>0.99991018573584145</v>
      </c>
      <c r="Y281" s="11">
        <f t="shared" si="38"/>
        <v>1</v>
      </c>
      <c r="Z281" s="1">
        <f t="shared" si="39"/>
        <v>1</v>
      </c>
    </row>
    <row r="282" spans="1:26" x14ac:dyDescent="0.2">
      <c r="A282" s="7" t="s">
        <v>309</v>
      </c>
      <c r="B282" s="7">
        <v>1</v>
      </c>
      <c r="C282" s="8">
        <v>41239</v>
      </c>
      <c r="D282" s="8">
        <v>41239</v>
      </c>
      <c r="E282" s="8">
        <v>41531</v>
      </c>
      <c r="F282" s="7">
        <v>47</v>
      </c>
      <c r="G282" s="7">
        <v>0</v>
      </c>
      <c r="H282" s="7">
        <v>0</v>
      </c>
      <c r="I282" s="7">
        <v>82.85</v>
      </c>
      <c r="J282" s="7">
        <v>3.7671232876712299E-2</v>
      </c>
      <c r="K282" s="7">
        <v>0</v>
      </c>
      <c r="L282" s="7">
        <v>0</v>
      </c>
      <c r="M282" s="7">
        <v>0</v>
      </c>
      <c r="N282" s="7">
        <v>0</v>
      </c>
      <c r="O282" s="7" t="s">
        <v>25</v>
      </c>
      <c r="P282" s="9" t="s">
        <v>27</v>
      </c>
      <c r="Q282" s="10">
        <f>F282*Part1Out!C$76+'relay test.csv'!H282*Part1Out!C$77+'relay test.csv'!I282*Part1Out!C$78+'relay test.csv'!J282*Part1Out!C$79+'relay test.csv'!K282*Part1Out!C$80+'relay test.csv'!L282*Part1Out!C$81+'relay test.csv'!M282*Part1Out!C$82</f>
        <v>9.6030468312963304</v>
      </c>
      <c r="R282" s="11">
        <f t="shared" si="32"/>
        <v>14809.835965859156</v>
      </c>
      <c r="S282" s="12">
        <f t="shared" si="33"/>
        <v>0.9999324818664993</v>
      </c>
      <c r="T282" s="11">
        <f t="shared" si="34"/>
        <v>1</v>
      </c>
      <c r="U282" s="11">
        <f t="shared" si="35"/>
        <v>1</v>
      </c>
      <c r="V282" s="72">
        <f>Q282+Part1Out!C$75</f>
        <v>7.0682432422140895</v>
      </c>
      <c r="W282" s="1">
        <f t="shared" si="36"/>
        <v>1174.0836408831094</v>
      </c>
      <c r="X282" s="12">
        <f t="shared" si="37"/>
        <v>0.99914899674779878</v>
      </c>
      <c r="Y282" s="11">
        <f t="shared" si="38"/>
        <v>1</v>
      </c>
      <c r="Z282" s="1">
        <f t="shared" si="39"/>
        <v>1</v>
      </c>
    </row>
    <row r="283" spans="1:26" x14ac:dyDescent="0.2">
      <c r="A283" s="7" t="s">
        <v>310</v>
      </c>
      <c r="B283" s="7">
        <v>1</v>
      </c>
      <c r="C283" s="8">
        <v>41218</v>
      </c>
      <c r="D283" s="8">
        <v>41246</v>
      </c>
      <c r="E283" s="8">
        <v>41285</v>
      </c>
      <c r="F283" s="7">
        <v>39</v>
      </c>
      <c r="G283" s="7">
        <v>35.897435899999998</v>
      </c>
      <c r="H283" s="7">
        <v>0</v>
      </c>
      <c r="I283" s="7">
        <v>40.98</v>
      </c>
      <c r="J283" s="7">
        <v>5.1282051282051301E-2</v>
      </c>
      <c r="K283" s="7">
        <v>0</v>
      </c>
      <c r="L283" s="7">
        <v>0</v>
      </c>
      <c r="M283" s="7">
        <v>0</v>
      </c>
      <c r="N283" s="7">
        <v>0</v>
      </c>
      <c r="O283" s="7" t="s">
        <v>22</v>
      </c>
      <c r="P283" s="9" t="s">
        <v>27</v>
      </c>
      <c r="Q283" s="10">
        <f>F283*Part1Out!C$76+'relay test.csv'!H283*Part1Out!C$77+'relay test.csv'!I283*Part1Out!C$78+'relay test.csv'!J283*Part1Out!C$79+'relay test.csv'!K283*Part1Out!C$80+'relay test.csv'!L283*Part1Out!C$81+'relay test.csv'!M283*Part1Out!C$82</f>
        <v>8.0551097905158962</v>
      </c>
      <c r="R283" s="11">
        <f t="shared" si="32"/>
        <v>3149.8489885129575</v>
      </c>
      <c r="S283" s="12">
        <f t="shared" si="33"/>
        <v>0.99968262522144169</v>
      </c>
      <c r="T283" s="11">
        <f t="shared" si="34"/>
        <v>1</v>
      </c>
      <c r="U283" s="11">
        <f t="shared" si="35"/>
        <v>1</v>
      </c>
      <c r="V283" s="72">
        <f>Q283+Part1Out!C$75</f>
        <v>5.5203062014336552</v>
      </c>
      <c r="W283" s="1">
        <f t="shared" si="36"/>
        <v>249.71148749997184</v>
      </c>
      <c r="X283" s="12">
        <f t="shared" si="37"/>
        <v>0.9960113514942146</v>
      </c>
      <c r="Y283" s="11">
        <f t="shared" si="38"/>
        <v>1</v>
      </c>
      <c r="Z283" s="1">
        <f t="shared" si="39"/>
        <v>1</v>
      </c>
    </row>
    <row r="284" spans="1:26" x14ac:dyDescent="0.2">
      <c r="A284" s="7" t="s">
        <v>311</v>
      </c>
      <c r="B284" s="7">
        <v>1</v>
      </c>
      <c r="C284" s="8">
        <v>40798</v>
      </c>
      <c r="D284" s="8">
        <v>40805</v>
      </c>
      <c r="E284" s="8">
        <v>41617</v>
      </c>
      <c r="F284" s="7">
        <v>44</v>
      </c>
      <c r="G284" s="7">
        <v>63.636363639999999</v>
      </c>
      <c r="H284" s="7">
        <v>6.8181818180000002</v>
      </c>
      <c r="I284" s="7">
        <v>85.59</v>
      </c>
      <c r="J284" s="7">
        <v>8.00492610837438E-2</v>
      </c>
      <c r="K284" s="7">
        <v>0</v>
      </c>
      <c r="L284" s="7">
        <v>0</v>
      </c>
      <c r="M284" s="7">
        <v>0</v>
      </c>
      <c r="N284" s="7">
        <v>0</v>
      </c>
      <c r="O284" s="7" t="s">
        <v>22</v>
      </c>
      <c r="P284" s="9" t="s">
        <v>27</v>
      </c>
      <c r="Q284" s="10">
        <f>F284*Part1Out!C$76+'relay test.csv'!H284*Part1Out!C$77+'relay test.csv'!I284*Part1Out!C$78+'relay test.csv'!J284*Part1Out!C$79+'relay test.csv'!K284*Part1Out!C$80+'relay test.csv'!L284*Part1Out!C$81+'relay test.csv'!M284*Part1Out!C$82</f>
        <v>9.0652340131124323</v>
      </c>
      <c r="R284" s="11">
        <f t="shared" si="32"/>
        <v>8649.3029521500976</v>
      </c>
      <c r="S284" s="12">
        <f t="shared" si="33"/>
        <v>0.99988439711238652</v>
      </c>
      <c r="T284" s="11">
        <f t="shared" si="34"/>
        <v>1</v>
      </c>
      <c r="U284" s="11">
        <f t="shared" si="35"/>
        <v>1</v>
      </c>
      <c r="V284" s="72">
        <f>Q284+Part1Out!C$75</f>
        <v>6.5304304240301914</v>
      </c>
      <c r="W284" s="1">
        <f t="shared" si="36"/>
        <v>685.69328685149242</v>
      </c>
      <c r="X284" s="12">
        <f t="shared" si="37"/>
        <v>0.99854374577537375</v>
      </c>
      <c r="Y284" s="11">
        <f t="shared" si="38"/>
        <v>1</v>
      </c>
      <c r="Z284" s="1">
        <f t="shared" si="39"/>
        <v>1</v>
      </c>
    </row>
    <row r="285" spans="1:26" x14ac:dyDescent="0.2">
      <c r="A285" s="7" t="s">
        <v>312</v>
      </c>
      <c r="B285" s="7">
        <v>1</v>
      </c>
      <c r="C285" s="8">
        <v>41149</v>
      </c>
      <c r="D285" s="8">
        <v>41123</v>
      </c>
      <c r="E285" s="8">
        <v>41455</v>
      </c>
      <c r="F285" s="7">
        <v>32</v>
      </c>
      <c r="G285" s="7">
        <v>100</v>
      </c>
      <c r="H285" s="7">
        <v>25</v>
      </c>
      <c r="I285" s="7">
        <v>65.709999999999994</v>
      </c>
      <c r="J285" s="7">
        <v>1.5060240963855401E-2</v>
      </c>
      <c r="K285" s="7">
        <v>1</v>
      </c>
      <c r="L285" s="7">
        <v>0</v>
      </c>
      <c r="M285" s="7">
        <v>0</v>
      </c>
      <c r="N285" s="7">
        <v>0</v>
      </c>
      <c r="O285" s="7" t="s">
        <v>25</v>
      </c>
      <c r="P285" s="9" t="s">
        <v>27</v>
      </c>
      <c r="Q285" s="10">
        <f>F285*Part1Out!C$76+'relay test.csv'!H285*Part1Out!C$77+'relay test.csv'!I285*Part1Out!C$78+'relay test.csv'!J285*Part1Out!C$79+'relay test.csv'!K285*Part1Out!C$80+'relay test.csv'!L285*Part1Out!C$81+'relay test.csv'!M285*Part1Out!C$82</f>
        <v>7.5168395076397516</v>
      </c>
      <c r="R285" s="11">
        <f t="shared" si="32"/>
        <v>1838.7467559405586</v>
      </c>
      <c r="S285" s="12">
        <f t="shared" si="33"/>
        <v>0.99945644692848568</v>
      </c>
      <c r="T285" s="11">
        <f t="shared" si="34"/>
        <v>1</v>
      </c>
      <c r="U285" s="11">
        <f t="shared" si="35"/>
        <v>1</v>
      </c>
      <c r="V285" s="72">
        <f>Q285+Part1Out!C$75</f>
        <v>4.9820359185575107</v>
      </c>
      <c r="W285" s="1">
        <f t="shared" si="36"/>
        <v>145.77085734463481</v>
      </c>
      <c r="X285" s="12">
        <f t="shared" si="37"/>
        <v>0.99318665831833441</v>
      </c>
      <c r="Y285" s="11">
        <f t="shared" si="38"/>
        <v>1</v>
      </c>
      <c r="Z285" s="1">
        <f t="shared" si="39"/>
        <v>1</v>
      </c>
    </row>
    <row r="286" spans="1:26" x14ac:dyDescent="0.2">
      <c r="A286" s="7" t="s">
        <v>313</v>
      </c>
      <c r="B286" s="7">
        <v>1</v>
      </c>
      <c r="C286" s="8">
        <v>41077</v>
      </c>
      <c r="D286" s="8">
        <v>41077</v>
      </c>
      <c r="E286" s="8">
        <v>41470</v>
      </c>
      <c r="F286" s="7">
        <v>45</v>
      </c>
      <c r="G286" s="7">
        <v>17.777777780000001</v>
      </c>
      <c r="H286" s="7">
        <v>2.2222222220000001</v>
      </c>
      <c r="I286" s="7">
        <v>174.17</v>
      </c>
      <c r="J286" s="7">
        <v>2.7989821882951699E-2</v>
      </c>
      <c r="K286" s="7">
        <v>0</v>
      </c>
      <c r="L286" s="7">
        <v>0</v>
      </c>
      <c r="M286" s="7">
        <v>0</v>
      </c>
      <c r="N286" s="7">
        <v>0</v>
      </c>
      <c r="O286" s="7" t="s">
        <v>31</v>
      </c>
      <c r="P286" s="9" t="s">
        <v>23</v>
      </c>
      <c r="Q286" s="10">
        <f>F286*Part1Out!C$76+'relay test.csv'!H286*Part1Out!C$77+'relay test.csv'!I286*Part1Out!C$78+'relay test.csv'!J286*Part1Out!C$79+'relay test.csv'!K286*Part1Out!C$80+'relay test.csv'!L286*Part1Out!C$81+'relay test.csv'!M286*Part1Out!C$82</f>
        <v>8.9045592803432925</v>
      </c>
      <c r="R286" s="11">
        <f t="shared" si="32"/>
        <v>7365.4783829395919</v>
      </c>
      <c r="S286" s="12">
        <f t="shared" si="33"/>
        <v>0.99986424992404566</v>
      </c>
      <c r="T286" s="11">
        <f t="shared" si="34"/>
        <v>1</v>
      </c>
      <c r="U286" s="11">
        <f t="shared" si="35"/>
        <v>1</v>
      </c>
      <c r="V286" s="72">
        <f>Q286+Part1Out!C$75</f>
        <v>6.3697556912610516</v>
      </c>
      <c r="W286" s="1">
        <f t="shared" si="36"/>
        <v>583.91515588848574</v>
      </c>
      <c r="X286" s="12">
        <f t="shared" si="37"/>
        <v>0.99829035033554392</v>
      </c>
      <c r="Y286" s="11">
        <f t="shared" si="38"/>
        <v>1</v>
      </c>
      <c r="Z286" s="1">
        <f t="shared" si="39"/>
        <v>1</v>
      </c>
    </row>
    <row r="287" spans="1:26" x14ac:dyDescent="0.2">
      <c r="A287" s="7" t="s">
        <v>314</v>
      </c>
      <c r="B287" s="7">
        <v>1</v>
      </c>
      <c r="C287" s="8">
        <v>41181</v>
      </c>
      <c r="D287" s="8">
        <v>41358</v>
      </c>
      <c r="E287" s="8">
        <v>41358</v>
      </c>
      <c r="F287" s="7">
        <v>45</v>
      </c>
      <c r="G287" s="7">
        <v>2.2222222220000001</v>
      </c>
      <c r="H287" s="7">
        <v>0</v>
      </c>
      <c r="I287" s="7">
        <v>103.19</v>
      </c>
      <c r="J287" s="7">
        <v>0</v>
      </c>
      <c r="K287" s="7">
        <v>1</v>
      </c>
      <c r="L287" s="7">
        <v>0</v>
      </c>
      <c r="M287" s="7">
        <v>0</v>
      </c>
      <c r="N287" s="7">
        <v>0</v>
      </c>
      <c r="O287" s="7" t="s">
        <v>161</v>
      </c>
      <c r="P287" s="9" t="s">
        <v>62</v>
      </c>
      <c r="Q287" s="10">
        <f>F287*Part1Out!C$76+'relay test.csv'!H287*Part1Out!C$77+'relay test.csv'!I287*Part1Out!C$78+'relay test.csv'!J287*Part1Out!C$79+'relay test.csv'!K287*Part1Out!C$80+'relay test.csv'!L287*Part1Out!C$81+'relay test.csv'!M287*Part1Out!C$82</f>
        <v>9.6566565052918225</v>
      </c>
      <c r="R287" s="11">
        <f t="shared" si="32"/>
        <v>15625.453611072106</v>
      </c>
      <c r="S287" s="12">
        <f t="shared" si="33"/>
        <v>0.99993600595343712</v>
      </c>
      <c r="T287" s="11">
        <f t="shared" si="34"/>
        <v>1</v>
      </c>
      <c r="U287" s="11">
        <f t="shared" si="35"/>
        <v>1</v>
      </c>
      <c r="V287" s="72">
        <f>Q287+Part1Out!C$75</f>
        <v>7.1218529162095816</v>
      </c>
      <c r="W287" s="1">
        <f t="shared" si="36"/>
        <v>1238.7435963794208</v>
      </c>
      <c r="X287" s="12">
        <f t="shared" si="37"/>
        <v>0.99919338159687177</v>
      </c>
      <c r="Y287" s="11">
        <f t="shared" si="38"/>
        <v>1</v>
      </c>
      <c r="Z287" s="1">
        <f t="shared" si="39"/>
        <v>1</v>
      </c>
    </row>
    <row r="288" spans="1:26" x14ac:dyDescent="0.2">
      <c r="A288" s="7" t="s">
        <v>315</v>
      </c>
      <c r="B288" s="7">
        <v>1</v>
      </c>
      <c r="C288" s="8">
        <v>41245</v>
      </c>
      <c r="D288" s="8">
        <v>41245</v>
      </c>
      <c r="E288" s="8">
        <v>41427</v>
      </c>
      <c r="F288" s="7">
        <v>48</v>
      </c>
      <c r="G288" s="7">
        <v>0</v>
      </c>
      <c r="H288" s="7">
        <v>0</v>
      </c>
      <c r="I288" s="7">
        <v>125.13</v>
      </c>
      <c r="J288" s="7">
        <v>3.8461538461538498E-2</v>
      </c>
      <c r="K288" s="7">
        <v>0</v>
      </c>
      <c r="L288" s="7">
        <v>0</v>
      </c>
      <c r="M288" s="7">
        <v>0</v>
      </c>
      <c r="N288" s="7">
        <v>0</v>
      </c>
      <c r="O288" s="7" t="s">
        <v>25</v>
      </c>
      <c r="P288" s="9" t="s">
        <v>23</v>
      </c>
      <c r="Q288" s="10">
        <f>F288*Part1Out!C$76+'relay test.csv'!H288*Part1Out!C$77+'relay test.csv'!I288*Part1Out!C$78+'relay test.csv'!J288*Part1Out!C$79+'relay test.csv'!K288*Part1Out!C$80+'relay test.csv'!L288*Part1Out!C$81+'relay test.csv'!M288*Part1Out!C$82</f>
        <v>9.6632299256025593</v>
      </c>
      <c r="R288" s="11">
        <f t="shared" si="32"/>
        <v>15728.504612909897</v>
      </c>
      <c r="S288" s="12">
        <f t="shared" si="33"/>
        <v>0.99993642520698467</v>
      </c>
      <c r="T288" s="11">
        <f t="shared" si="34"/>
        <v>1</v>
      </c>
      <c r="U288" s="11">
        <f t="shared" si="35"/>
        <v>1</v>
      </c>
      <c r="V288" s="72">
        <f>Q288+Part1Out!C$75</f>
        <v>7.1284263365203184</v>
      </c>
      <c r="W288" s="1">
        <f t="shared" si="36"/>
        <v>1246.9132003988902</v>
      </c>
      <c r="X288" s="12">
        <f t="shared" si="37"/>
        <v>0.99919866221490372</v>
      </c>
      <c r="Y288" s="11">
        <f t="shared" si="38"/>
        <v>1</v>
      </c>
      <c r="Z288" s="1">
        <f t="shared" si="39"/>
        <v>1</v>
      </c>
    </row>
    <row r="289" spans="1:26" x14ac:dyDescent="0.2">
      <c r="A289" s="7" t="s">
        <v>316</v>
      </c>
      <c r="B289" s="7">
        <v>1</v>
      </c>
      <c r="C289" s="8">
        <v>41362</v>
      </c>
      <c r="D289" s="8">
        <v>41386</v>
      </c>
      <c r="E289" s="8">
        <v>41386</v>
      </c>
      <c r="F289" s="7">
        <v>41</v>
      </c>
      <c r="G289" s="7">
        <v>12.195121950000001</v>
      </c>
      <c r="H289" s="7">
        <v>0</v>
      </c>
      <c r="I289" s="7">
        <v>37.29</v>
      </c>
      <c r="J289" s="7">
        <v>0</v>
      </c>
      <c r="K289" s="7">
        <v>1</v>
      </c>
      <c r="L289" s="7">
        <v>0</v>
      </c>
      <c r="M289" s="7">
        <v>0</v>
      </c>
      <c r="N289" s="7">
        <v>0</v>
      </c>
      <c r="O289" s="7" t="s">
        <v>29</v>
      </c>
      <c r="P289" s="9" t="s">
        <v>23</v>
      </c>
      <c r="Q289" s="10">
        <f>F289*Part1Out!C$76+'relay test.csv'!H289*Part1Out!C$77+'relay test.csv'!I289*Part1Out!C$78+'relay test.csv'!J289*Part1Out!C$79+'relay test.csv'!K289*Part1Out!C$80+'relay test.csv'!L289*Part1Out!C$81+'relay test.csv'!M289*Part1Out!C$82</f>
        <v>9.0467890512641205</v>
      </c>
      <c r="R289" s="11">
        <f t="shared" si="32"/>
        <v>8491.2292029045057</v>
      </c>
      <c r="S289" s="12">
        <f t="shared" si="33"/>
        <v>0.99988224528847414</v>
      </c>
      <c r="T289" s="11">
        <f t="shared" si="34"/>
        <v>1</v>
      </c>
      <c r="U289" s="11">
        <f t="shared" si="35"/>
        <v>1</v>
      </c>
      <c r="V289" s="72">
        <f>Q289+Part1Out!C$75</f>
        <v>6.5119854621818796</v>
      </c>
      <c r="W289" s="1">
        <f t="shared" si="36"/>
        <v>673.16162860286965</v>
      </c>
      <c r="X289" s="12">
        <f t="shared" si="37"/>
        <v>0.99851667618331763</v>
      </c>
      <c r="Y289" s="11">
        <f t="shared" si="38"/>
        <v>1</v>
      </c>
      <c r="Z289" s="1">
        <f t="shared" si="39"/>
        <v>1</v>
      </c>
    </row>
    <row r="290" spans="1:26" x14ac:dyDescent="0.2">
      <c r="A290" s="7" t="s">
        <v>317</v>
      </c>
      <c r="B290" s="7">
        <v>0</v>
      </c>
      <c r="C290" s="8">
        <v>41415</v>
      </c>
      <c r="D290" s="8">
        <v>41519</v>
      </c>
      <c r="E290" s="8">
        <v>41519</v>
      </c>
      <c r="F290" s="7">
        <v>0</v>
      </c>
      <c r="G290" s="7">
        <v>0</v>
      </c>
      <c r="H290" s="7">
        <v>0</v>
      </c>
      <c r="I290" s="7">
        <v>128.80000000000001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 t="s">
        <v>29</v>
      </c>
      <c r="P290" s="9" t="s">
        <v>62</v>
      </c>
      <c r="Q290" s="10">
        <f>F290*Part1Out!C$76+'relay test.csv'!H290*Part1Out!C$77+'relay test.csv'!I290*Part1Out!C$78+'relay test.csv'!J290*Part1Out!C$79+'relay test.csv'!K290*Part1Out!C$80+'relay test.csv'!L290*Part1Out!C$81+'relay test.csv'!M290*Part1Out!C$82</f>
        <v>-0.45821808079785648</v>
      </c>
      <c r="R290" s="11">
        <f t="shared" si="32"/>
        <v>0.63240954478971345</v>
      </c>
      <c r="S290" s="12">
        <f t="shared" si="33"/>
        <v>0.38740862965928097</v>
      </c>
      <c r="T290" s="11">
        <f t="shared" si="34"/>
        <v>0</v>
      </c>
      <c r="U290" s="11">
        <f t="shared" si="35"/>
        <v>0</v>
      </c>
      <c r="V290" s="72">
        <f>Q290+Part1Out!C$75</f>
        <v>-2.9930216698800973</v>
      </c>
      <c r="W290" s="1">
        <f t="shared" si="36"/>
        <v>5.0135714034079251E-2</v>
      </c>
      <c r="X290" s="12">
        <f t="shared" si="37"/>
        <v>4.7742128340234925E-2</v>
      </c>
      <c r="Y290" s="11">
        <f t="shared" si="38"/>
        <v>0</v>
      </c>
      <c r="Z290" s="1">
        <f t="shared" si="39"/>
        <v>0</v>
      </c>
    </row>
    <row r="291" spans="1:26" x14ac:dyDescent="0.2">
      <c r="A291" s="7" t="s">
        <v>318</v>
      </c>
      <c r="B291" s="7">
        <v>1</v>
      </c>
      <c r="C291" s="8">
        <v>41309</v>
      </c>
      <c r="D291" s="8">
        <v>41321</v>
      </c>
      <c r="E291" s="8">
        <v>41582</v>
      </c>
      <c r="F291" s="7">
        <v>39</v>
      </c>
      <c r="G291" s="7">
        <v>92.307692309999993</v>
      </c>
      <c r="H291" s="7">
        <v>15.38461538</v>
      </c>
      <c r="I291" s="7">
        <v>35.67</v>
      </c>
      <c r="J291" s="7">
        <v>6.8965517241379296E-2</v>
      </c>
      <c r="K291" s="7">
        <v>0</v>
      </c>
      <c r="L291" s="7">
        <v>0</v>
      </c>
      <c r="M291" s="7">
        <v>0</v>
      </c>
      <c r="N291" s="7">
        <v>0</v>
      </c>
      <c r="O291" s="7" t="s">
        <v>31</v>
      </c>
      <c r="P291" s="9" t="s">
        <v>27</v>
      </c>
      <c r="Q291" s="10">
        <f>F291*Part1Out!C$76+'relay test.csv'!H291*Part1Out!C$77+'relay test.csv'!I291*Part1Out!C$78+'relay test.csv'!J291*Part1Out!C$79+'relay test.csv'!K291*Part1Out!C$80+'relay test.csv'!L291*Part1Out!C$81+'relay test.csv'!M291*Part1Out!C$82</f>
        <v>8.3586494238502844</v>
      </c>
      <c r="R291" s="11">
        <f t="shared" si="32"/>
        <v>4266.9280618123848</v>
      </c>
      <c r="S291" s="12">
        <f t="shared" si="33"/>
        <v>0.99976569427002593</v>
      </c>
      <c r="T291" s="11">
        <f t="shared" si="34"/>
        <v>1</v>
      </c>
      <c r="U291" s="11">
        <f t="shared" si="35"/>
        <v>1</v>
      </c>
      <c r="V291" s="72">
        <f>Q291+Part1Out!C$75</f>
        <v>5.8238458347680435</v>
      </c>
      <c r="W291" s="1">
        <f t="shared" si="36"/>
        <v>338.27048765076353</v>
      </c>
      <c r="X291" s="12">
        <f t="shared" si="37"/>
        <v>0.99705249929952833</v>
      </c>
      <c r="Y291" s="11">
        <f t="shared" si="38"/>
        <v>1</v>
      </c>
      <c r="Z291" s="1">
        <f t="shared" si="39"/>
        <v>1</v>
      </c>
    </row>
    <row r="292" spans="1:26" x14ac:dyDescent="0.2">
      <c r="A292" s="7" t="s">
        <v>319</v>
      </c>
      <c r="B292" s="7">
        <v>0</v>
      </c>
      <c r="C292" s="8">
        <v>41391</v>
      </c>
      <c r="D292" s="8">
        <v>41541</v>
      </c>
      <c r="E292" s="8">
        <v>41541</v>
      </c>
      <c r="F292" s="7">
        <v>8</v>
      </c>
      <c r="G292" s="7">
        <v>25</v>
      </c>
      <c r="H292" s="7">
        <v>12.5</v>
      </c>
      <c r="I292" s="7">
        <v>72.3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 t="s">
        <v>22</v>
      </c>
      <c r="P292" s="9" t="s">
        <v>27</v>
      </c>
      <c r="Q292" s="10">
        <f>F292*Part1Out!C$76+'relay test.csv'!H292*Part1Out!C$77+'relay test.csv'!I292*Part1Out!C$78+'relay test.csv'!J292*Part1Out!C$79+'relay test.csv'!K292*Part1Out!C$80+'relay test.csv'!L292*Part1Out!C$81+'relay test.csv'!M292*Part1Out!C$82</f>
        <v>1.6714164488758825</v>
      </c>
      <c r="R292" s="11">
        <f t="shared" si="32"/>
        <v>5.3196975427768978</v>
      </c>
      <c r="S292" s="12">
        <f t="shared" si="33"/>
        <v>0.84176457920158687</v>
      </c>
      <c r="T292" s="11">
        <f t="shared" si="34"/>
        <v>1</v>
      </c>
      <c r="U292" s="11">
        <f t="shared" si="35"/>
        <v>0</v>
      </c>
      <c r="V292" s="72">
        <f>Q292+Part1Out!C$75</f>
        <v>-0.86338714020635843</v>
      </c>
      <c r="W292" s="1">
        <f t="shared" si="36"/>
        <v>0.42173119768636796</v>
      </c>
      <c r="X292" s="12">
        <f t="shared" si="37"/>
        <v>0.29663216110940355</v>
      </c>
      <c r="Y292" s="11">
        <f t="shared" si="38"/>
        <v>0</v>
      </c>
      <c r="Z292" s="1">
        <f t="shared" si="39"/>
        <v>0</v>
      </c>
    </row>
    <row r="293" spans="1:26" x14ac:dyDescent="0.2">
      <c r="A293" s="7" t="s">
        <v>320</v>
      </c>
      <c r="B293" s="7">
        <v>1</v>
      </c>
      <c r="C293" s="8">
        <v>41068</v>
      </c>
      <c r="D293" s="8">
        <v>41068</v>
      </c>
      <c r="E293" s="8">
        <v>41492</v>
      </c>
      <c r="F293" s="7">
        <v>48</v>
      </c>
      <c r="G293" s="7">
        <v>12.5</v>
      </c>
      <c r="H293" s="7">
        <v>8.3333333330000006</v>
      </c>
      <c r="I293" s="7">
        <v>50.23</v>
      </c>
      <c r="J293" s="7">
        <v>5.6603773584905703E-2</v>
      </c>
      <c r="K293" s="7">
        <v>1</v>
      </c>
      <c r="L293" s="7">
        <v>0</v>
      </c>
      <c r="M293" s="7">
        <v>0</v>
      </c>
      <c r="N293" s="7">
        <v>0</v>
      </c>
      <c r="O293" s="7" t="s">
        <v>29</v>
      </c>
      <c r="P293" s="9" t="s">
        <v>27</v>
      </c>
      <c r="Q293" s="10">
        <f>F293*Part1Out!C$76+'relay test.csv'!H293*Part1Out!C$77+'relay test.csv'!I293*Part1Out!C$78+'relay test.csv'!J293*Part1Out!C$79+'relay test.csv'!K293*Part1Out!C$80+'relay test.csv'!L293*Part1Out!C$81+'relay test.csv'!M293*Part1Out!C$82</f>
        <v>10.603921216670091</v>
      </c>
      <c r="R293" s="11">
        <f t="shared" si="32"/>
        <v>40292.523783590666</v>
      </c>
      <c r="S293" s="12">
        <f t="shared" si="33"/>
        <v>0.99997518211598047</v>
      </c>
      <c r="T293" s="11">
        <f t="shared" si="34"/>
        <v>1</v>
      </c>
      <c r="U293" s="11">
        <f t="shared" si="35"/>
        <v>1</v>
      </c>
      <c r="V293" s="72">
        <f>Q293+Part1Out!C$75</f>
        <v>8.0691176275878504</v>
      </c>
      <c r="W293" s="1">
        <f t="shared" si="36"/>
        <v>3194.2820388600444</v>
      </c>
      <c r="X293" s="12">
        <f t="shared" si="37"/>
        <v>0.99968703858130881</v>
      </c>
      <c r="Y293" s="11">
        <f t="shared" si="38"/>
        <v>1</v>
      </c>
      <c r="Z293" s="1">
        <f t="shared" si="39"/>
        <v>1</v>
      </c>
    </row>
    <row r="294" spans="1:26" x14ac:dyDescent="0.2">
      <c r="A294" s="7" t="s">
        <v>321</v>
      </c>
      <c r="B294" s="7">
        <v>0</v>
      </c>
      <c r="C294" s="8">
        <v>41444</v>
      </c>
      <c r="D294" s="8">
        <v>41456</v>
      </c>
      <c r="E294" s="8">
        <v>41456</v>
      </c>
      <c r="F294" s="7">
        <v>0</v>
      </c>
      <c r="G294" s="7">
        <v>0</v>
      </c>
      <c r="H294" s="7">
        <v>0</v>
      </c>
      <c r="I294" s="7">
        <v>52.36</v>
      </c>
      <c r="J294" s="7">
        <v>0</v>
      </c>
      <c r="K294" s="7">
        <v>1</v>
      </c>
      <c r="L294" s="7">
        <v>0</v>
      </c>
      <c r="M294" s="7">
        <v>0</v>
      </c>
      <c r="N294" s="7">
        <v>0</v>
      </c>
      <c r="O294" s="7" t="s">
        <v>31</v>
      </c>
      <c r="P294" s="9" t="s">
        <v>23</v>
      </c>
      <c r="Q294" s="10">
        <f>F294*Part1Out!C$76+'relay test.csv'!H294*Part1Out!C$77+'relay test.csv'!I294*Part1Out!C$78+'relay test.csv'!J294*Part1Out!C$79+'relay test.csv'!K294*Part1Out!C$80+'relay test.csv'!L294*Part1Out!C$81+'relay test.csv'!M294*Part1Out!C$82</f>
        <v>0.33896904030195507</v>
      </c>
      <c r="R294" s="11">
        <f t="shared" si="32"/>
        <v>1.4034998926072086</v>
      </c>
      <c r="S294" s="12">
        <f t="shared" si="33"/>
        <v>0.58394006878226035</v>
      </c>
      <c r="T294" s="11">
        <f t="shared" si="34"/>
        <v>1</v>
      </c>
      <c r="U294" s="11">
        <f t="shared" si="35"/>
        <v>0</v>
      </c>
      <c r="V294" s="72">
        <f>Q294+Part1Out!C$75</f>
        <v>-2.1958345487802857</v>
      </c>
      <c r="W294" s="1">
        <f t="shared" si="36"/>
        <v>0.11126566612149036</v>
      </c>
      <c r="X294" s="12">
        <f t="shared" si="37"/>
        <v>0.10012517214702296</v>
      </c>
      <c r="Y294" s="11">
        <f t="shared" si="38"/>
        <v>0</v>
      </c>
      <c r="Z294" s="1">
        <f t="shared" si="39"/>
        <v>0</v>
      </c>
    </row>
    <row r="295" spans="1:26" x14ac:dyDescent="0.2">
      <c r="A295" s="7" t="s">
        <v>322</v>
      </c>
      <c r="B295" s="7">
        <v>1</v>
      </c>
      <c r="C295" s="8">
        <v>41216</v>
      </c>
      <c r="D295" s="8">
        <v>41541</v>
      </c>
      <c r="E295" s="8">
        <v>41541</v>
      </c>
      <c r="F295" s="7">
        <v>36</v>
      </c>
      <c r="G295" s="7">
        <v>0</v>
      </c>
      <c r="H295" s="7">
        <v>0</v>
      </c>
      <c r="I295" s="7">
        <v>106.67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 t="s">
        <v>31</v>
      </c>
      <c r="P295" s="9" t="s">
        <v>62</v>
      </c>
      <c r="Q295" s="10">
        <f>F295*Part1Out!C$76+'relay test.csv'!H295*Part1Out!C$77+'relay test.csv'!I295*Part1Out!C$78+'relay test.csv'!J295*Part1Out!C$79+'relay test.csv'!K295*Part1Out!C$80+'relay test.csv'!L295*Part1Out!C$81+'relay test.csv'!M295*Part1Out!C$82</f>
        <v>7.2193274359581716</v>
      </c>
      <c r="R295" s="11">
        <f t="shared" si="32"/>
        <v>1365.5703182936506</v>
      </c>
      <c r="S295" s="12">
        <f t="shared" si="33"/>
        <v>0.99926824109479517</v>
      </c>
      <c r="T295" s="11">
        <f t="shared" si="34"/>
        <v>1</v>
      </c>
      <c r="U295" s="11">
        <f t="shared" si="35"/>
        <v>1</v>
      </c>
      <c r="V295" s="72">
        <f>Q295+Part1Out!C$75</f>
        <v>4.6845238468759307</v>
      </c>
      <c r="W295" s="1">
        <f t="shared" si="36"/>
        <v>108.25871230985675</v>
      </c>
      <c r="X295" s="12">
        <f t="shared" si="37"/>
        <v>0.99084741180946734</v>
      </c>
      <c r="Y295" s="11">
        <f t="shared" si="38"/>
        <v>1</v>
      </c>
      <c r="Z295" s="1">
        <f t="shared" si="39"/>
        <v>1</v>
      </c>
    </row>
    <row r="296" spans="1:26" x14ac:dyDescent="0.2">
      <c r="A296" s="7" t="s">
        <v>323</v>
      </c>
      <c r="B296" s="7">
        <v>1</v>
      </c>
      <c r="C296" s="8">
        <v>41356</v>
      </c>
      <c r="D296" s="8">
        <v>41431</v>
      </c>
      <c r="E296" s="8">
        <v>41431</v>
      </c>
      <c r="F296" s="7">
        <v>32</v>
      </c>
      <c r="G296" s="7">
        <v>90.625</v>
      </c>
      <c r="H296" s="7">
        <v>0</v>
      </c>
      <c r="I296" s="7">
        <v>89.8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  <c r="O296" s="7" t="s">
        <v>22</v>
      </c>
      <c r="P296" s="9" t="s">
        <v>27</v>
      </c>
      <c r="Q296" s="10">
        <f>F296*Part1Out!C$76+'relay test.csv'!H296*Part1Out!C$77+'relay test.csv'!I296*Part1Out!C$78+'relay test.csv'!J296*Part1Out!C$79+'relay test.csv'!K296*Part1Out!C$80+'relay test.csv'!L296*Part1Out!C$81+'relay test.csv'!M296*Part1Out!C$82</f>
        <v>6.4350311581609141</v>
      </c>
      <c r="R296" s="11">
        <f t="shared" si="32"/>
        <v>623.30200350514986</v>
      </c>
      <c r="S296" s="12">
        <f t="shared" si="33"/>
        <v>0.99839821113117455</v>
      </c>
      <c r="T296" s="11">
        <f t="shared" si="34"/>
        <v>1</v>
      </c>
      <c r="U296" s="11">
        <f t="shared" si="35"/>
        <v>1</v>
      </c>
      <c r="V296" s="72">
        <f>Q296+Part1Out!C$75</f>
        <v>3.9002275690786732</v>
      </c>
      <c r="W296" s="1">
        <f t="shared" si="36"/>
        <v>49.413692854673613</v>
      </c>
      <c r="X296" s="12">
        <f t="shared" si="37"/>
        <v>0.98016411924270896</v>
      </c>
      <c r="Y296" s="11">
        <f t="shared" si="38"/>
        <v>1</v>
      </c>
      <c r="Z296" s="1">
        <f t="shared" si="39"/>
        <v>1</v>
      </c>
    </row>
    <row r="297" spans="1:26" x14ac:dyDescent="0.2">
      <c r="A297" s="7" t="s">
        <v>324</v>
      </c>
      <c r="B297" s="7">
        <v>1</v>
      </c>
      <c r="C297" s="8">
        <v>41321</v>
      </c>
      <c r="D297" s="8">
        <v>41324</v>
      </c>
      <c r="E297" s="8">
        <v>41330</v>
      </c>
      <c r="F297" s="7">
        <v>44</v>
      </c>
      <c r="G297" s="7">
        <v>6.8181818180000002</v>
      </c>
      <c r="H297" s="7">
        <v>0</v>
      </c>
      <c r="I297" s="7">
        <v>83.06</v>
      </c>
      <c r="J297" s="7">
        <v>0.33333333333333298</v>
      </c>
      <c r="K297" s="7">
        <v>0</v>
      </c>
      <c r="L297" s="7">
        <v>0</v>
      </c>
      <c r="M297" s="7">
        <v>0</v>
      </c>
      <c r="N297" s="7">
        <v>0</v>
      </c>
      <c r="O297" s="7" t="s">
        <v>31</v>
      </c>
      <c r="P297" s="9" t="s">
        <v>27</v>
      </c>
      <c r="Q297" s="10">
        <f>F297*Part1Out!C$76+'relay test.csv'!H297*Part1Out!C$77+'relay test.csv'!I297*Part1Out!C$78+'relay test.csv'!J297*Part1Out!C$79+'relay test.csv'!K297*Part1Out!C$80+'relay test.csv'!L297*Part1Out!C$81+'relay test.csv'!M297*Part1Out!C$82</f>
        <v>8.7894687988018898</v>
      </c>
      <c r="R297" s="11">
        <f t="shared" si="32"/>
        <v>6564.7440491962097</v>
      </c>
      <c r="S297" s="12">
        <f t="shared" si="33"/>
        <v>0.99984769433707632</v>
      </c>
      <c r="T297" s="11">
        <f t="shared" si="34"/>
        <v>1</v>
      </c>
      <c r="U297" s="11">
        <f t="shared" si="35"/>
        <v>1</v>
      </c>
      <c r="V297" s="72">
        <f>Q297+Part1Out!C$75</f>
        <v>6.2546652097196489</v>
      </c>
      <c r="W297" s="1">
        <f t="shared" si="36"/>
        <v>520.43510897177418</v>
      </c>
      <c r="X297" s="12">
        <f t="shared" si="37"/>
        <v>0.99808221582552825</v>
      </c>
      <c r="Y297" s="11">
        <f t="shared" si="38"/>
        <v>1</v>
      </c>
      <c r="Z297" s="1">
        <f t="shared" si="39"/>
        <v>1</v>
      </c>
    </row>
    <row r="298" spans="1:26" x14ac:dyDescent="0.2">
      <c r="A298" s="7" t="s">
        <v>325</v>
      </c>
      <c r="B298" s="7">
        <v>1</v>
      </c>
      <c r="C298" s="8">
        <v>41070</v>
      </c>
      <c r="D298" s="8">
        <v>41070</v>
      </c>
      <c r="E298" s="8">
        <v>41652</v>
      </c>
      <c r="F298" s="7">
        <v>58</v>
      </c>
      <c r="G298" s="7">
        <v>32.758620690000001</v>
      </c>
      <c r="H298" s="7">
        <v>12.068965520000001</v>
      </c>
      <c r="I298" s="7">
        <v>96.2</v>
      </c>
      <c r="J298" s="7">
        <v>2.40549828178694E-2</v>
      </c>
      <c r="K298" s="7">
        <v>0</v>
      </c>
      <c r="L298" s="7">
        <v>0</v>
      </c>
      <c r="M298" s="7">
        <v>0</v>
      </c>
      <c r="N298" s="7">
        <v>0</v>
      </c>
      <c r="O298" s="7" t="s">
        <v>25</v>
      </c>
      <c r="P298" s="9" t="s">
        <v>27</v>
      </c>
      <c r="Q298" s="10">
        <f>F298*Part1Out!C$76+'relay test.csv'!H298*Part1Out!C$77+'relay test.csv'!I298*Part1Out!C$78+'relay test.csv'!J298*Part1Out!C$79+'relay test.csv'!K298*Part1Out!C$80+'relay test.csv'!L298*Part1Out!C$81+'relay test.csv'!M298*Part1Out!C$82</f>
        <v>12.117413095927198</v>
      </c>
      <c r="R298" s="11">
        <f t="shared" si="32"/>
        <v>183031.41722749401</v>
      </c>
      <c r="S298" s="12">
        <f t="shared" si="33"/>
        <v>0.99999453648695047</v>
      </c>
      <c r="T298" s="11">
        <f t="shared" si="34"/>
        <v>1</v>
      </c>
      <c r="U298" s="11">
        <f t="shared" si="35"/>
        <v>1</v>
      </c>
      <c r="V298" s="72">
        <f>Q298+Part1Out!C$75</f>
        <v>9.5826095068449568</v>
      </c>
      <c r="W298" s="1">
        <f t="shared" si="36"/>
        <v>14510.234497522004</v>
      </c>
      <c r="X298" s="12">
        <f t="shared" si="37"/>
        <v>0.99993108787538576</v>
      </c>
      <c r="Y298" s="11">
        <f t="shared" si="38"/>
        <v>1</v>
      </c>
      <c r="Z298" s="1">
        <f t="shared" si="39"/>
        <v>1</v>
      </c>
    </row>
    <row r="299" spans="1:26" x14ac:dyDescent="0.2">
      <c r="A299" s="7" t="s">
        <v>326</v>
      </c>
      <c r="B299" s="7">
        <v>1</v>
      </c>
      <c r="C299" s="8">
        <v>41149</v>
      </c>
      <c r="D299" s="8">
        <v>41123</v>
      </c>
      <c r="E299" s="8">
        <v>41626</v>
      </c>
      <c r="F299" s="7">
        <v>31</v>
      </c>
      <c r="G299" s="7">
        <v>90.322580650000006</v>
      </c>
      <c r="H299" s="7">
        <v>6.451612903</v>
      </c>
      <c r="I299" s="7">
        <v>252.46</v>
      </c>
      <c r="J299" s="7">
        <v>3.5785288270377698E-2</v>
      </c>
      <c r="K299" s="7">
        <v>1</v>
      </c>
      <c r="L299" s="7">
        <v>0</v>
      </c>
      <c r="M299" s="7">
        <v>0</v>
      </c>
      <c r="N299" s="7">
        <v>0</v>
      </c>
      <c r="O299" s="7" t="s">
        <v>159</v>
      </c>
      <c r="P299" s="9" t="s">
        <v>62</v>
      </c>
      <c r="Q299" s="10">
        <f>F299*Part1Out!C$76+'relay test.csv'!H299*Part1Out!C$77+'relay test.csv'!I299*Part1Out!C$78+'relay test.csv'!J299*Part1Out!C$79+'relay test.csv'!K299*Part1Out!C$80+'relay test.csv'!L299*Part1Out!C$81+'relay test.csv'!M299*Part1Out!C$82</f>
        <v>6.2726554510182586</v>
      </c>
      <c r="R299" s="11">
        <f t="shared" si="32"/>
        <v>529.88258857726339</v>
      </c>
      <c r="S299" s="12">
        <f t="shared" si="33"/>
        <v>0.9981163443263793</v>
      </c>
      <c r="T299" s="11">
        <f t="shared" si="34"/>
        <v>1</v>
      </c>
      <c r="U299" s="11">
        <f t="shared" si="35"/>
        <v>1</v>
      </c>
      <c r="V299" s="72">
        <f>Q299+Part1Out!C$75</f>
        <v>3.7378518619360177</v>
      </c>
      <c r="W299" s="1">
        <f t="shared" si="36"/>
        <v>42.007654930921376</v>
      </c>
      <c r="X299" s="12">
        <f t="shared" si="37"/>
        <v>0.97674832534798295</v>
      </c>
      <c r="Y299" s="11">
        <f t="shared" si="38"/>
        <v>1</v>
      </c>
      <c r="Z299" s="1">
        <f t="shared" si="39"/>
        <v>1</v>
      </c>
    </row>
    <row r="300" spans="1:26" x14ac:dyDescent="0.2">
      <c r="A300" s="7" t="s">
        <v>327</v>
      </c>
      <c r="B300" s="7">
        <v>1</v>
      </c>
      <c r="C300" s="8">
        <v>41443</v>
      </c>
      <c r="D300" s="8">
        <v>41449</v>
      </c>
      <c r="E300" s="8">
        <v>41449</v>
      </c>
      <c r="F300" s="7">
        <v>44</v>
      </c>
      <c r="G300" s="7">
        <v>9.0909090910000003</v>
      </c>
      <c r="H300" s="7">
        <v>0</v>
      </c>
      <c r="I300" s="7">
        <v>128.19999999999999</v>
      </c>
      <c r="J300" s="7">
        <v>0</v>
      </c>
      <c r="K300" s="7">
        <v>1</v>
      </c>
      <c r="L300" s="7">
        <v>0</v>
      </c>
      <c r="M300" s="7">
        <v>0</v>
      </c>
      <c r="N300" s="7">
        <v>0</v>
      </c>
      <c r="O300" s="7" t="s">
        <v>22</v>
      </c>
      <c r="P300" s="9" t="s">
        <v>62</v>
      </c>
      <c r="Q300" s="10">
        <f>F300*Part1Out!C$76+'relay test.csv'!H300*Part1Out!C$77+'relay test.csv'!I300*Part1Out!C$78+'relay test.csv'!J300*Part1Out!C$79+'relay test.csv'!K300*Part1Out!C$80+'relay test.csv'!L300*Part1Out!C$81+'relay test.csv'!M300*Part1Out!C$82</f>
        <v>9.3566028631987237</v>
      </c>
      <c r="R300" s="11">
        <f t="shared" si="32"/>
        <v>11574.999817627646</v>
      </c>
      <c r="S300" s="12">
        <f t="shared" si="33"/>
        <v>0.99991361437320714</v>
      </c>
      <c r="T300" s="11">
        <f t="shared" si="34"/>
        <v>1</v>
      </c>
      <c r="U300" s="11">
        <f t="shared" si="35"/>
        <v>1</v>
      </c>
      <c r="V300" s="72">
        <f>Q300+Part1Out!C$75</f>
        <v>6.8217992741164828</v>
      </c>
      <c r="W300" s="1">
        <f t="shared" si="36"/>
        <v>917.63460178967614</v>
      </c>
      <c r="X300" s="12">
        <f t="shared" si="37"/>
        <v>0.99891142789739051</v>
      </c>
      <c r="Y300" s="11">
        <f t="shared" si="38"/>
        <v>1</v>
      </c>
      <c r="Z300" s="1">
        <f t="shared" si="39"/>
        <v>1</v>
      </c>
    </row>
    <row r="301" spans="1:26" x14ac:dyDescent="0.2">
      <c r="A301" s="7" t="s">
        <v>328</v>
      </c>
      <c r="B301" s="7">
        <v>1</v>
      </c>
      <c r="C301" s="8">
        <v>40983</v>
      </c>
      <c r="D301" s="8">
        <v>40983</v>
      </c>
      <c r="E301" s="8">
        <v>41651</v>
      </c>
      <c r="F301" s="7">
        <v>48</v>
      </c>
      <c r="G301" s="7">
        <v>45.833333330000002</v>
      </c>
      <c r="H301" s="7">
        <v>2.0833333330000001</v>
      </c>
      <c r="I301" s="7">
        <v>83.2</v>
      </c>
      <c r="J301" s="7">
        <v>5.9880239520958098E-2</v>
      </c>
      <c r="K301" s="7">
        <v>1</v>
      </c>
      <c r="L301" s="7">
        <v>0</v>
      </c>
      <c r="M301" s="7">
        <v>0</v>
      </c>
      <c r="N301" s="7">
        <v>0</v>
      </c>
      <c r="O301" s="7" t="s">
        <v>25</v>
      </c>
      <c r="P301" s="9" t="s">
        <v>23</v>
      </c>
      <c r="Q301" s="10">
        <f>F301*Part1Out!C$76+'relay test.csv'!H301*Part1Out!C$77+'relay test.csv'!I301*Part1Out!C$78+'relay test.csv'!J301*Part1Out!C$79+'relay test.csv'!K301*Part1Out!C$80+'relay test.csv'!L301*Part1Out!C$81+'relay test.csv'!M301*Part1Out!C$82</f>
        <v>10.364634745665748</v>
      </c>
      <c r="R301" s="11">
        <f t="shared" si="32"/>
        <v>31717.845330950353</v>
      </c>
      <c r="S301" s="12">
        <f t="shared" si="33"/>
        <v>0.99996847300115854</v>
      </c>
      <c r="T301" s="11">
        <f t="shared" si="34"/>
        <v>1</v>
      </c>
      <c r="U301" s="11">
        <f t="shared" si="35"/>
        <v>1</v>
      </c>
      <c r="V301" s="72">
        <f>Q301+Part1Out!C$75</f>
        <v>7.8298311565835075</v>
      </c>
      <c r="W301" s="1">
        <f t="shared" si="36"/>
        <v>2514.5047799973499</v>
      </c>
      <c r="X301" s="12">
        <f t="shared" si="37"/>
        <v>0.99960246547414588</v>
      </c>
      <c r="Y301" s="11">
        <f t="shared" si="38"/>
        <v>1</v>
      </c>
      <c r="Z301" s="1">
        <f t="shared" si="39"/>
        <v>1</v>
      </c>
    </row>
    <row r="302" spans="1:26" x14ac:dyDescent="0.2">
      <c r="A302" s="7" t="s">
        <v>329</v>
      </c>
      <c r="B302" s="7">
        <v>1</v>
      </c>
      <c r="C302" s="8">
        <v>41435</v>
      </c>
      <c r="D302" s="8">
        <v>41435</v>
      </c>
      <c r="E302" s="8">
        <v>41435</v>
      </c>
      <c r="F302" s="7">
        <v>44</v>
      </c>
      <c r="G302" s="7">
        <v>13.636363640000001</v>
      </c>
      <c r="H302" s="7">
        <v>0</v>
      </c>
      <c r="I302" s="7">
        <v>51.77</v>
      </c>
      <c r="J302" s="7">
        <v>0</v>
      </c>
      <c r="K302" s="7">
        <v>1</v>
      </c>
      <c r="L302" s="7">
        <v>0</v>
      </c>
      <c r="M302" s="7">
        <v>0</v>
      </c>
      <c r="N302" s="7">
        <v>0</v>
      </c>
      <c r="O302" s="7" t="s">
        <v>31</v>
      </c>
      <c r="P302" s="9" t="s">
        <v>27</v>
      </c>
      <c r="Q302" s="10">
        <f>F302*Part1Out!C$76+'relay test.csv'!H302*Part1Out!C$77+'relay test.csv'!I302*Part1Out!C$78+'relay test.csv'!J302*Part1Out!C$79+'relay test.csv'!K302*Part1Out!C$80+'relay test.csv'!L302*Part1Out!C$81+'relay test.csv'!M302*Part1Out!C$82</f>
        <v>9.6285097569516758</v>
      </c>
      <c r="R302" s="11">
        <f t="shared" si="32"/>
        <v>15191.779785345612</v>
      </c>
      <c r="S302" s="12">
        <f t="shared" si="33"/>
        <v>0.99993417926053507</v>
      </c>
      <c r="T302" s="11">
        <f t="shared" si="34"/>
        <v>1</v>
      </c>
      <c r="U302" s="11">
        <f t="shared" si="35"/>
        <v>1</v>
      </c>
      <c r="V302" s="72">
        <f>Q302+Part1Out!C$75</f>
        <v>7.0937061678694349</v>
      </c>
      <c r="W302" s="1">
        <f t="shared" si="36"/>
        <v>1204.3631113127094</v>
      </c>
      <c r="X302" s="12">
        <f t="shared" si="37"/>
        <v>0.99917037447835044</v>
      </c>
      <c r="Y302" s="11">
        <f t="shared" si="38"/>
        <v>1</v>
      </c>
      <c r="Z302" s="1">
        <f t="shared" si="39"/>
        <v>1</v>
      </c>
    </row>
    <row r="303" spans="1:26" x14ac:dyDescent="0.2">
      <c r="A303" s="7" t="s">
        <v>330</v>
      </c>
      <c r="B303" s="7">
        <v>1</v>
      </c>
      <c r="C303" s="8">
        <v>41393</v>
      </c>
      <c r="D303" s="8">
        <v>41403</v>
      </c>
      <c r="E303" s="8">
        <v>41424</v>
      </c>
      <c r="F303" s="7">
        <v>46</v>
      </c>
      <c r="G303" s="7">
        <v>2.1739130430000002</v>
      </c>
      <c r="H303" s="7">
        <v>0</v>
      </c>
      <c r="I303" s="7">
        <v>36.380000000000003</v>
      </c>
      <c r="J303" s="7">
        <v>9.5238095238095205E-2</v>
      </c>
      <c r="K303" s="7">
        <v>0</v>
      </c>
      <c r="L303" s="7">
        <v>0</v>
      </c>
      <c r="M303" s="7">
        <v>0</v>
      </c>
      <c r="N303" s="7">
        <v>0</v>
      </c>
      <c r="O303" s="7" t="s">
        <v>22</v>
      </c>
      <c r="P303" s="9" t="s">
        <v>62</v>
      </c>
      <c r="Q303" s="10">
        <f>F303*Part1Out!C$76+'relay test.csv'!H303*Part1Out!C$77+'relay test.csv'!I303*Part1Out!C$78+'relay test.csv'!J303*Part1Out!C$79+'relay test.csv'!K303*Part1Out!C$80+'relay test.csv'!L303*Part1Out!C$81+'relay test.csv'!M303*Part1Out!C$82</f>
        <v>9.5223217174947923</v>
      </c>
      <c r="R303" s="11">
        <f t="shared" si="32"/>
        <v>13661.292083598846</v>
      </c>
      <c r="S303" s="12">
        <f t="shared" si="33"/>
        <v>0.99992680583946814</v>
      </c>
      <c r="T303" s="11">
        <f t="shared" si="34"/>
        <v>1</v>
      </c>
      <c r="U303" s="11">
        <f t="shared" si="35"/>
        <v>1</v>
      </c>
      <c r="V303" s="72">
        <f>Q303+Part1Out!C$75</f>
        <v>6.9875181284125514</v>
      </c>
      <c r="W303" s="1">
        <f t="shared" si="36"/>
        <v>1083.0301959896717</v>
      </c>
      <c r="X303" s="12">
        <f t="shared" si="37"/>
        <v>0.99907751647168186</v>
      </c>
      <c r="Y303" s="11">
        <f t="shared" si="38"/>
        <v>1</v>
      </c>
      <c r="Z303" s="1">
        <f t="shared" si="39"/>
        <v>1</v>
      </c>
    </row>
    <row r="304" spans="1:26" x14ac:dyDescent="0.2">
      <c r="A304" s="7" t="s">
        <v>331</v>
      </c>
      <c r="B304" s="7">
        <v>1</v>
      </c>
      <c r="C304" s="8">
        <v>41017</v>
      </c>
      <c r="D304" s="8">
        <v>41017</v>
      </c>
      <c r="E304" s="8">
        <v>41584</v>
      </c>
      <c r="F304" s="7">
        <v>50</v>
      </c>
      <c r="G304" s="7">
        <v>50</v>
      </c>
      <c r="H304" s="7">
        <v>4</v>
      </c>
      <c r="I304" s="7">
        <v>74.41</v>
      </c>
      <c r="J304" s="7">
        <v>1.2345679012345699E-2</v>
      </c>
      <c r="K304" s="7">
        <v>0</v>
      </c>
      <c r="L304" s="7">
        <v>0</v>
      </c>
      <c r="M304" s="7">
        <v>0</v>
      </c>
      <c r="N304" s="7">
        <v>0</v>
      </c>
      <c r="O304" s="7" t="s">
        <v>22</v>
      </c>
      <c r="P304" s="9" t="s">
        <v>23</v>
      </c>
      <c r="Q304" s="10">
        <f>F304*Part1Out!C$76+'relay test.csv'!H304*Part1Out!C$77+'relay test.csv'!I304*Part1Out!C$78+'relay test.csv'!J304*Part1Out!C$79+'relay test.csv'!K304*Part1Out!C$80+'relay test.csv'!L304*Part1Out!C$81+'relay test.csv'!M304*Part1Out!C$82</f>
        <v>10.358492787393219</v>
      </c>
      <c r="R304" s="11">
        <f t="shared" si="32"/>
        <v>31523.632681959971</v>
      </c>
      <c r="S304" s="12">
        <f t="shared" si="33"/>
        <v>0.99996827877393246</v>
      </c>
      <c r="T304" s="11">
        <f t="shared" si="34"/>
        <v>1</v>
      </c>
      <c r="U304" s="11">
        <f t="shared" si="35"/>
        <v>1</v>
      </c>
      <c r="V304" s="72">
        <f>Q304+Part1Out!C$75</f>
        <v>7.8236891983109782</v>
      </c>
      <c r="W304" s="1">
        <f t="shared" si="36"/>
        <v>2499.1081277617795</v>
      </c>
      <c r="X304" s="12">
        <f t="shared" si="37"/>
        <v>0.99960001729969361</v>
      </c>
      <c r="Y304" s="11">
        <f t="shared" si="38"/>
        <v>1</v>
      </c>
      <c r="Z304" s="1">
        <f t="shared" si="39"/>
        <v>1</v>
      </c>
    </row>
    <row r="305" spans="1:26" x14ac:dyDescent="0.2">
      <c r="A305" s="7" t="s">
        <v>332</v>
      </c>
      <c r="B305" s="7">
        <v>1</v>
      </c>
      <c r="C305" s="8">
        <v>41371</v>
      </c>
      <c r="D305" s="8">
        <v>41370</v>
      </c>
      <c r="E305" s="8">
        <v>41370</v>
      </c>
      <c r="F305" s="7">
        <v>41</v>
      </c>
      <c r="G305" s="7">
        <v>29.268292679999998</v>
      </c>
      <c r="H305" s="7">
        <v>0</v>
      </c>
      <c r="I305" s="7">
        <v>102.81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 t="s">
        <v>31</v>
      </c>
      <c r="P305" s="9" t="s">
        <v>27</v>
      </c>
      <c r="Q305" s="10">
        <f>F305*Part1Out!C$76+'relay test.csv'!H305*Part1Out!C$77+'relay test.csv'!I305*Part1Out!C$78+'relay test.csv'!J305*Part1Out!C$79+'relay test.csv'!K305*Part1Out!C$80+'relay test.csv'!L305*Part1Out!C$81+'relay test.csv'!M305*Part1Out!C$82</f>
        <v>8.2884508544058662</v>
      </c>
      <c r="R305" s="11">
        <f t="shared" si="32"/>
        <v>3977.667433180291</v>
      </c>
      <c r="S305" s="12">
        <f t="shared" si="33"/>
        <v>0.99974865956584846</v>
      </c>
      <c r="T305" s="11">
        <f t="shared" si="34"/>
        <v>1</v>
      </c>
      <c r="U305" s="11">
        <f t="shared" si="35"/>
        <v>1</v>
      </c>
      <c r="V305" s="72">
        <f>Q305+Part1Out!C$75</f>
        <v>5.7536472653236252</v>
      </c>
      <c r="W305" s="1">
        <f t="shared" si="36"/>
        <v>315.33868929652004</v>
      </c>
      <c r="X305" s="12">
        <f t="shared" si="37"/>
        <v>0.99683883118367911</v>
      </c>
      <c r="Y305" s="11">
        <f t="shared" si="38"/>
        <v>1</v>
      </c>
      <c r="Z305" s="1">
        <f t="shared" si="39"/>
        <v>1</v>
      </c>
    </row>
    <row r="306" spans="1:26" x14ac:dyDescent="0.2">
      <c r="A306" s="7" t="s">
        <v>333</v>
      </c>
      <c r="B306" s="7">
        <v>1</v>
      </c>
      <c r="C306" s="8">
        <v>41036</v>
      </c>
      <c r="D306" s="8">
        <v>41037</v>
      </c>
      <c r="E306" s="8">
        <v>41150</v>
      </c>
      <c r="F306" s="7">
        <v>48</v>
      </c>
      <c r="G306" s="7">
        <v>2.0833333330000001</v>
      </c>
      <c r="H306" s="7">
        <v>2.0833333330000001</v>
      </c>
      <c r="I306" s="7">
        <v>75.73</v>
      </c>
      <c r="J306" s="7">
        <v>8.8495575221238895E-2</v>
      </c>
      <c r="K306" s="7">
        <v>0</v>
      </c>
      <c r="L306" s="7">
        <v>0</v>
      </c>
      <c r="M306" s="7">
        <v>0</v>
      </c>
      <c r="N306" s="7">
        <v>0</v>
      </c>
      <c r="O306" s="7" t="s">
        <v>35</v>
      </c>
      <c r="P306" s="9" t="s">
        <v>23</v>
      </c>
      <c r="Q306" s="10">
        <f>F306*Part1Out!C$76+'relay test.csv'!H306*Part1Out!C$77+'relay test.csv'!I306*Part1Out!C$78+'relay test.csv'!J306*Part1Out!C$79+'relay test.csv'!K306*Part1Out!C$80+'relay test.csv'!L306*Part1Out!C$81+'relay test.csv'!M306*Part1Out!C$82</f>
        <v>9.8485832893311862</v>
      </c>
      <c r="R306" s="11">
        <f t="shared" si="32"/>
        <v>18931.515314915567</v>
      </c>
      <c r="S306" s="12">
        <f t="shared" si="33"/>
        <v>0.99994718081652822</v>
      </c>
      <c r="T306" s="11">
        <f t="shared" si="34"/>
        <v>1</v>
      </c>
      <c r="U306" s="11">
        <f t="shared" si="35"/>
        <v>1</v>
      </c>
      <c r="V306" s="72">
        <f>Q306+Part1Out!C$75</f>
        <v>7.3137797002489453</v>
      </c>
      <c r="W306" s="1">
        <f t="shared" si="36"/>
        <v>1500.8392044051216</v>
      </c>
      <c r="X306" s="12">
        <f t="shared" si="37"/>
        <v>0.99933414975646739</v>
      </c>
      <c r="Y306" s="11">
        <f t="shared" si="38"/>
        <v>1</v>
      </c>
      <c r="Z306" s="1">
        <f t="shared" si="39"/>
        <v>1</v>
      </c>
    </row>
    <row r="307" spans="1:26" x14ac:dyDescent="0.2">
      <c r="A307" s="7" t="s">
        <v>334</v>
      </c>
      <c r="B307" s="7">
        <v>1</v>
      </c>
      <c r="C307" s="8">
        <v>40753</v>
      </c>
      <c r="D307" s="8">
        <v>40755</v>
      </c>
      <c r="E307" s="8">
        <v>41645</v>
      </c>
      <c r="F307" s="7">
        <v>52</v>
      </c>
      <c r="G307" s="7">
        <v>28.84615385</v>
      </c>
      <c r="H307" s="7">
        <v>7.692307692</v>
      </c>
      <c r="I307" s="7">
        <v>16.68</v>
      </c>
      <c r="J307" s="7">
        <v>4.8314606741573E-2</v>
      </c>
      <c r="K307" s="7">
        <v>1</v>
      </c>
      <c r="L307" s="7">
        <v>1</v>
      </c>
      <c r="M307" s="7">
        <v>0</v>
      </c>
      <c r="N307" s="7">
        <v>0</v>
      </c>
      <c r="O307" s="7" t="s">
        <v>31</v>
      </c>
      <c r="P307" s="9" t="s">
        <v>27</v>
      </c>
      <c r="Q307" s="10">
        <f>F307*Part1Out!C$76+'relay test.csv'!H307*Part1Out!C$77+'relay test.csv'!I307*Part1Out!C$78+'relay test.csv'!J307*Part1Out!C$79+'relay test.csv'!K307*Part1Out!C$80+'relay test.csv'!L307*Part1Out!C$81+'relay test.csv'!M307*Part1Out!C$82</f>
        <v>12.32968505418471</v>
      </c>
      <c r="R307" s="11">
        <f t="shared" si="32"/>
        <v>226315.43929267328</v>
      </c>
      <c r="S307" s="12">
        <f t="shared" si="33"/>
        <v>0.99999558140803591</v>
      </c>
      <c r="T307" s="11">
        <f t="shared" si="34"/>
        <v>1</v>
      </c>
      <c r="U307" s="11">
        <f t="shared" si="35"/>
        <v>1</v>
      </c>
      <c r="V307" s="72">
        <f>Q307+Part1Out!C$75</f>
        <v>9.7948814651024687</v>
      </c>
      <c r="W307" s="1">
        <f t="shared" si="36"/>
        <v>17941.674409179548</v>
      </c>
      <c r="X307" s="12">
        <f t="shared" si="37"/>
        <v>0.99994426694832694</v>
      </c>
      <c r="Y307" s="11">
        <f t="shared" si="38"/>
        <v>1</v>
      </c>
      <c r="Z307" s="1">
        <f t="shared" si="39"/>
        <v>1</v>
      </c>
    </row>
    <row r="308" spans="1:26" x14ac:dyDescent="0.2">
      <c r="A308" s="7" t="s">
        <v>335</v>
      </c>
      <c r="B308" s="7">
        <v>1</v>
      </c>
      <c r="C308" s="8">
        <v>41149</v>
      </c>
      <c r="D308" s="8">
        <v>41114</v>
      </c>
      <c r="E308" s="8">
        <v>41114</v>
      </c>
      <c r="F308" s="7">
        <v>46</v>
      </c>
      <c r="G308" s="7">
        <v>6.5217391300000003</v>
      </c>
      <c r="H308" s="7">
        <v>0</v>
      </c>
      <c r="I308" s="7">
        <v>44.95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  <c r="O308" s="7" t="s">
        <v>35</v>
      </c>
      <c r="P308" s="9" t="s">
        <v>23</v>
      </c>
      <c r="Q308" s="10">
        <f>F308*Part1Out!C$76+'relay test.csv'!H308*Part1Out!C$77+'relay test.csv'!I308*Part1Out!C$78+'relay test.csv'!J308*Part1Out!C$79+'relay test.csv'!K308*Part1Out!C$80+'relay test.csv'!L308*Part1Out!C$81+'relay test.csv'!M308*Part1Out!C$82</f>
        <v>9.5496843377843401</v>
      </c>
      <c r="R308" s="11">
        <f t="shared" si="32"/>
        <v>14040.261991716116</v>
      </c>
      <c r="S308" s="12">
        <f t="shared" si="33"/>
        <v>0.99992878133029706</v>
      </c>
      <c r="T308" s="11">
        <f t="shared" si="34"/>
        <v>1</v>
      </c>
      <c r="U308" s="11">
        <f t="shared" si="35"/>
        <v>1</v>
      </c>
      <c r="V308" s="72">
        <f>Q308+Part1Out!C$75</f>
        <v>7.0148807487020992</v>
      </c>
      <c r="W308" s="1">
        <f t="shared" si="36"/>
        <v>1113.0739027892055</v>
      </c>
      <c r="X308" s="12">
        <f t="shared" si="37"/>
        <v>0.99910239347901753</v>
      </c>
      <c r="Y308" s="11">
        <f t="shared" si="38"/>
        <v>1</v>
      </c>
      <c r="Z308" s="1">
        <f t="shared" si="39"/>
        <v>1</v>
      </c>
    </row>
    <row r="309" spans="1:26" x14ac:dyDescent="0.2">
      <c r="A309" s="7" t="s">
        <v>336</v>
      </c>
      <c r="B309" s="7">
        <v>1</v>
      </c>
      <c r="C309" s="8">
        <v>41149</v>
      </c>
      <c r="D309" s="8">
        <v>41197</v>
      </c>
      <c r="E309" s="8">
        <v>41626</v>
      </c>
      <c r="F309" s="7">
        <v>56</v>
      </c>
      <c r="G309" s="7">
        <v>17.85714286</v>
      </c>
      <c r="H309" s="7">
        <v>5.3571428570000004</v>
      </c>
      <c r="I309" s="7">
        <v>46.53</v>
      </c>
      <c r="J309" s="7">
        <v>6.5268065268065306E-2</v>
      </c>
      <c r="K309" s="7">
        <v>1</v>
      </c>
      <c r="L309" s="7">
        <v>1</v>
      </c>
      <c r="M309" s="7">
        <v>0</v>
      </c>
      <c r="N309" s="7">
        <v>0</v>
      </c>
      <c r="O309" s="7" t="s">
        <v>35</v>
      </c>
      <c r="P309" s="9" t="s">
        <v>27</v>
      </c>
      <c r="Q309" s="10">
        <f>F309*Part1Out!C$76+'relay test.csv'!H309*Part1Out!C$77+'relay test.csv'!I309*Part1Out!C$78+'relay test.csv'!J309*Part1Out!C$79+'relay test.csv'!K309*Part1Out!C$80+'relay test.csv'!L309*Part1Out!C$81+'relay test.csv'!M309*Part1Out!C$82</f>
        <v>13.012669551796266</v>
      </c>
      <c r="R309" s="11">
        <f t="shared" si="32"/>
        <v>448054.22938072326</v>
      </c>
      <c r="S309" s="12">
        <f t="shared" si="33"/>
        <v>0.99999776813228725</v>
      </c>
      <c r="T309" s="11">
        <f t="shared" si="34"/>
        <v>1</v>
      </c>
      <c r="U309" s="11">
        <f t="shared" si="35"/>
        <v>1</v>
      </c>
      <c r="V309" s="72">
        <f>Q309+Part1Out!C$75</f>
        <v>10.477865962714025</v>
      </c>
      <c r="W309" s="1">
        <f t="shared" si="36"/>
        <v>35520.524478265397</v>
      </c>
      <c r="X309" s="12">
        <f t="shared" si="37"/>
        <v>0.99997184805509653</v>
      </c>
      <c r="Y309" s="11">
        <f t="shared" si="38"/>
        <v>1</v>
      </c>
      <c r="Z309" s="1">
        <f t="shared" si="39"/>
        <v>1</v>
      </c>
    </row>
    <row r="310" spans="1:26" x14ac:dyDescent="0.2">
      <c r="A310" s="7" t="s">
        <v>337</v>
      </c>
      <c r="B310" s="7">
        <v>0</v>
      </c>
      <c r="C310" s="8">
        <v>40604</v>
      </c>
      <c r="D310" s="8">
        <v>40673</v>
      </c>
      <c r="E310" s="8">
        <v>41624</v>
      </c>
      <c r="F310" s="7">
        <v>27</v>
      </c>
      <c r="G310" s="7">
        <v>22.222222219999999</v>
      </c>
      <c r="H310" s="7">
        <v>11.11111111</v>
      </c>
      <c r="I310" s="7">
        <v>250.92</v>
      </c>
      <c r="J310" s="7">
        <v>0.10935856992639301</v>
      </c>
      <c r="K310" s="7">
        <v>0</v>
      </c>
      <c r="L310" s="7">
        <v>0</v>
      </c>
      <c r="M310" s="7">
        <v>0</v>
      </c>
      <c r="N310" s="7">
        <v>0</v>
      </c>
      <c r="O310" s="7" t="s">
        <v>35</v>
      </c>
      <c r="P310" s="9" t="s">
        <v>23</v>
      </c>
      <c r="Q310" s="10">
        <f>F310*Part1Out!C$76+'relay test.csv'!H310*Part1Out!C$77+'relay test.csv'!I310*Part1Out!C$78+'relay test.csv'!J310*Part1Out!C$79+'relay test.csv'!K310*Part1Out!C$80+'relay test.csv'!L310*Part1Out!C$81+'relay test.csv'!M310*Part1Out!C$82</f>
        <v>4.9533495532663352</v>
      </c>
      <c r="R310" s="11">
        <f t="shared" si="32"/>
        <v>141.6486298247334</v>
      </c>
      <c r="S310" s="12">
        <f t="shared" si="33"/>
        <v>0.99298976792676763</v>
      </c>
      <c r="T310" s="11">
        <f t="shared" si="34"/>
        <v>1</v>
      </c>
      <c r="U310" s="11">
        <f t="shared" si="35"/>
        <v>0</v>
      </c>
      <c r="V310" s="72">
        <f>Q310+Part1Out!C$75</f>
        <v>2.4185459641840943</v>
      </c>
      <c r="W310" s="1">
        <f t="shared" si="36"/>
        <v>11.229519315008758</v>
      </c>
      <c r="X310" s="12">
        <f t="shared" si="37"/>
        <v>0.91823063734216082</v>
      </c>
      <c r="Y310" s="11">
        <f t="shared" si="38"/>
        <v>1</v>
      </c>
      <c r="Z310" s="1">
        <f t="shared" si="39"/>
        <v>0</v>
      </c>
    </row>
    <row r="311" spans="1:26" x14ac:dyDescent="0.2">
      <c r="A311" s="7" t="s">
        <v>338</v>
      </c>
      <c r="B311" s="7">
        <v>0</v>
      </c>
      <c r="C311" s="8">
        <v>41448</v>
      </c>
      <c r="D311" s="8">
        <v>41449</v>
      </c>
      <c r="E311" s="8">
        <v>41449</v>
      </c>
      <c r="F311" s="7">
        <v>0</v>
      </c>
      <c r="G311" s="7">
        <v>0</v>
      </c>
      <c r="H311" s="7">
        <v>0</v>
      </c>
      <c r="I311" s="7">
        <v>110.84</v>
      </c>
      <c r="J311" s="7">
        <v>0</v>
      </c>
      <c r="K311" s="7">
        <v>1</v>
      </c>
      <c r="L311" s="7">
        <v>0</v>
      </c>
      <c r="M311" s="7">
        <v>0</v>
      </c>
      <c r="N311" s="7">
        <v>0</v>
      </c>
      <c r="O311" s="7" t="s">
        <v>31</v>
      </c>
      <c r="P311" s="9" t="s">
        <v>27</v>
      </c>
      <c r="Q311" s="10">
        <f>F311*Part1Out!C$76+'relay test.csv'!H311*Part1Out!C$77+'relay test.csv'!I311*Part1Out!C$78+'relay test.csv'!J311*Part1Out!C$79+'relay test.csv'!K311*Part1Out!C$80+'relay test.csv'!L311*Part1Out!C$81+'relay test.csv'!M311*Part1Out!C$82</f>
        <v>0.13092095516951219</v>
      </c>
      <c r="R311" s="11">
        <f t="shared" si="32"/>
        <v>1.1398776763131691</v>
      </c>
      <c r="S311" s="12">
        <f t="shared" si="33"/>
        <v>0.53268356828558683</v>
      </c>
      <c r="T311" s="11">
        <f t="shared" si="34"/>
        <v>1</v>
      </c>
      <c r="U311" s="11">
        <f t="shared" si="35"/>
        <v>0</v>
      </c>
      <c r="V311" s="72">
        <f>Q311+Part1Out!C$75</f>
        <v>-2.4038826339127288</v>
      </c>
      <c r="W311" s="1">
        <f t="shared" si="36"/>
        <v>9.0366411582972914E-2</v>
      </c>
      <c r="X311" s="12">
        <f t="shared" si="37"/>
        <v>8.2877105001593634E-2</v>
      </c>
      <c r="Y311" s="11">
        <f t="shared" si="38"/>
        <v>0</v>
      </c>
      <c r="Z311" s="1">
        <f t="shared" si="39"/>
        <v>0</v>
      </c>
    </row>
    <row r="312" spans="1:26" x14ac:dyDescent="0.2">
      <c r="A312" s="7" t="s">
        <v>339</v>
      </c>
      <c r="B312" s="7">
        <v>0</v>
      </c>
      <c r="C312" s="8">
        <v>41233</v>
      </c>
      <c r="D312" s="8">
        <v>41289</v>
      </c>
      <c r="E312" s="8">
        <v>41289</v>
      </c>
      <c r="F312" s="7">
        <v>0</v>
      </c>
      <c r="G312" s="7">
        <v>0</v>
      </c>
      <c r="H312" s="7">
        <v>0</v>
      </c>
      <c r="I312" s="7">
        <v>103.74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  <c r="O312" s="7" t="s">
        <v>35</v>
      </c>
      <c r="P312" s="9" t="s">
        <v>27</v>
      </c>
      <c r="Q312" s="10">
        <f>F312*Part1Out!C$76+'relay test.csv'!H312*Part1Out!C$77+'relay test.csv'!I312*Part1Out!C$78+'relay test.csv'!J312*Part1Out!C$79+'relay test.csv'!K312*Part1Out!C$80+'relay test.csv'!L312*Part1Out!C$81+'relay test.csv'!M312*Part1Out!C$82</f>
        <v>-0.36906478029479522</v>
      </c>
      <c r="R312" s="11">
        <f t="shared" si="32"/>
        <v>0.69138062115913801</v>
      </c>
      <c r="S312" s="12">
        <f t="shared" si="33"/>
        <v>0.40876702293379746</v>
      </c>
      <c r="T312" s="11">
        <f t="shared" si="34"/>
        <v>0</v>
      </c>
      <c r="U312" s="11">
        <f t="shared" si="35"/>
        <v>0</v>
      </c>
      <c r="V312" s="72">
        <f>Q312+Part1Out!C$75</f>
        <v>-2.9038683693770362</v>
      </c>
      <c r="W312" s="1">
        <f t="shared" si="36"/>
        <v>5.4810781078050611E-2</v>
      </c>
      <c r="X312" s="12">
        <f t="shared" si="37"/>
        <v>5.1962666727801379E-2</v>
      </c>
      <c r="Y312" s="11">
        <f t="shared" si="38"/>
        <v>0</v>
      </c>
      <c r="Z312" s="1">
        <f t="shared" si="39"/>
        <v>0</v>
      </c>
    </row>
    <row r="313" spans="1:26" x14ac:dyDescent="0.2">
      <c r="A313" s="7" t="s">
        <v>340</v>
      </c>
      <c r="B313" s="7">
        <v>1</v>
      </c>
      <c r="C313" s="8">
        <v>41149</v>
      </c>
      <c r="D313" s="8">
        <v>41166</v>
      </c>
      <c r="E313" s="8">
        <v>41584</v>
      </c>
      <c r="F313" s="7">
        <v>47</v>
      </c>
      <c r="G313" s="7">
        <v>27.659574469999999</v>
      </c>
      <c r="H313" s="7">
        <v>0</v>
      </c>
      <c r="I313" s="7">
        <v>55.78</v>
      </c>
      <c r="J313" s="7">
        <v>3.5885167464114798E-2</v>
      </c>
      <c r="K313" s="7">
        <v>1</v>
      </c>
      <c r="L313" s="7">
        <v>0</v>
      </c>
      <c r="M313" s="7">
        <v>0</v>
      </c>
      <c r="N313" s="7">
        <v>0</v>
      </c>
      <c r="O313" s="7" t="s">
        <v>161</v>
      </c>
      <c r="P313" s="9" t="s">
        <v>166</v>
      </c>
      <c r="Q313" s="10">
        <f>F313*Part1Out!C$76+'relay test.csv'!H313*Part1Out!C$77+'relay test.csv'!I313*Part1Out!C$78+'relay test.csv'!J313*Part1Out!C$79+'relay test.csv'!K313*Part1Out!C$80+'relay test.csv'!L313*Part1Out!C$81+'relay test.csv'!M313*Part1Out!C$82</f>
        <v>10.225680470007314</v>
      </c>
      <c r="R313" s="11">
        <f t="shared" si="32"/>
        <v>27603.020110361856</v>
      </c>
      <c r="S313" s="12">
        <f t="shared" si="33"/>
        <v>0.99996377339257103</v>
      </c>
      <c r="T313" s="11">
        <f t="shared" si="34"/>
        <v>1</v>
      </c>
      <c r="U313" s="11">
        <f t="shared" si="35"/>
        <v>1</v>
      </c>
      <c r="V313" s="72">
        <f>Q313+Part1Out!C$75</f>
        <v>7.6908768809250727</v>
      </c>
      <c r="W313" s="1">
        <f t="shared" si="36"/>
        <v>2188.292593196406</v>
      </c>
      <c r="X313" s="12">
        <f t="shared" si="37"/>
        <v>0.99954323145151647</v>
      </c>
      <c r="Y313" s="11">
        <f t="shared" si="38"/>
        <v>1</v>
      </c>
      <c r="Z313" s="1">
        <f t="shared" si="39"/>
        <v>1</v>
      </c>
    </row>
    <row r="314" spans="1:26" x14ac:dyDescent="0.2">
      <c r="A314" s="7" t="s">
        <v>341</v>
      </c>
      <c r="B314" s="7">
        <v>1</v>
      </c>
      <c r="C314" s="8">
        <v>41149</v>
      </c>
      <c r="D314" s="8">
        <v>41150</v>
      </c>
      <c r="E314" s="8">
        <v>41162</v>
      </c>
      <c r="F314" s="7">
        <v>36</v>
      </c>
      <c r="G314" s="7">
        <v>0</v>
      </c>
      <c r="H314" s="7">
        <v>0</v>
      </c>
      <c r="I314" s="7">
        <v>132.34</v>
      </c>
      <c r="J314" s="7">
        <v>0.16666666666666699</v>
      </c>
      <c r="K314" s="7">
        <v>0</v>
      </c>
      <c r="L314" s="7">
        <v>0</v>
      </c>
      <c r="M314" s="7">
        <v>0</v>
      </c>
      <c r="N314" s="7">
        <v>0</v>
      </c>
      <c r="O314" s="7" t="s">
        <v>159</v>
      </c>
      <c r="P314" s="9" t="s">
        <v>62</v>
      </c>
      <c r="Q314" s="10">
        <f>F314*Part1Out!C$76+'relay test.csv'!H314*Part1Out!C$77+'relay test.csv'!I314*Part1Out!C$78+'relay test.csv'!J314*Part1Out!C$79+'relay test.csv'!K314*Part1Out!C$80+'relay test.csv'!L314*Part1Out!C$81+'relay test.csv'!M314*Part1Out!C$82</f>
        <v>7.0267644047927149</v>
      </c>
      <c r="R314" s="11">
        <f t="shared" si="32"/>
        <v>1126.3801973737702</v>
      </c>
      <c r="S314" s="12">
        <f t="shared" si="33"/>
        <v>0.99911298779033952</v>
      </c>
      <c r="T314" s="11">
        <f t="shared" si="34"/>
        <v>1</v>
      </c>
      <c r="U314" s="11">
        <f t="shared" si="35"/>
        <v>1</v>
      </c>
      <c r="V314" s="72">
        <f>Q314+Part1Out!C$75</f>
        <v>4.491960815710474</v>
      </c>
      <c r="W314" s="1">
        <f t="shared" si="36"/>
        <v>89.296368048902409</v>
      </c>
      <c r="X314" s="12">
        <f t="shared" si="37"/>
        <v>0.98892535744673116</v>
      </c>
      <c r="Y314" s="11">
        <f t="shared" si="38"/>
        <v>1</v>
      </c>
      <c r="Z314" s="1">
        <f t="shared" si="39"/>
        <v>1</v>
      </c>
    </row>
    <row r="315" spans="1:26" x14ac:dyDescent="0.2">
      <c r="A315" s="7" t="s">
        <v>342</v>
      </c>
      <c r="B315" s="7">
        <v>1</v>
      </c>
      <c r="C315" s="8">
        <v>41333</v>
      </c>
      <c r="D315" s="8">
        <v>41337</v>
      </c>
      <c r="E315" s="8">
        <v>41638</v>
      </c>
      <c r="F315" s="7">
        <v>58</v>
      </c>
      <c r="G315" s="7">
        <v>20.689655170000002</v>
      </c>
      <c r="H315" s="7">
        <v>3.448275862</v>
      </c>
      <c r="I315" s="7">
        <v>71.569999999999993</v>
      </c>
      <c r="J315" s="7">
        <v>9.9667774086378697E-2</v>
      </c>
      <c r="K315" s="7">
        <v>0</v>
      </c>
      <c r="L315" s="7">
        <v>0</v>
      </c>
      <c r="M315" s="7">
        <v>1</v>
      </c>
      <c r="N315" s="7">
        <v>0</v>
      </c>
      <c r="O315" s="7" t="s">
        <v>25</v>
      </c>
      <c r="P315" s="9" t="s">
        <v>62</v>
      </c>
      <c r="Q315" s="10">
        <f>F315*Part1Out!C$76+'relay test.csv'!H315*Part1Out!C$77+'relay test.csv'!I315*Part1Out!C$78+'relay test.csv'!J315*Part1Out!C$79+'relay test.csv'!K315*Part1Out!C$80+'relay test.csv'!L315*Part1Out!C$81+'relay test.csv'!M315*Part1Out!C$82</f>
        <v>12.859490281243341</v>
      </c>
      <c r="R315" s="11">
        <f t="shared" si="32"/>
        <v>384419.72989976732</v>
      </c>
      <c r="S315" s="12">
        <f t="shared" si="33"/>
        <v>0.99999739868346782</v>
      </c>
      <c r="T315" s="11">
        <f t="shared" si="34"/>
        <v>1</v>
      </c>
      <c r="U315" s="11">
        <f t="shared" si="35"/>
        <v>1</v>
      </c>
      <c r="V315" s="72">
        <f>Q315+Part1Out!C$75</f>
        <v>10.3246866921611</v>
      </c>
      <c r="W315" s="1">
        <f t="shared" si="36"/>
        <v>30475.753894134155</v>
      </c>
      <c r="X315" s="12">
        <f t="shared" si="37"/>
        <v>0.99996718810659846</v>
      </c>
      <c r="Y315" s="11">
        <f t="shared" si="38"/>
        <v>1</v>
      </c>
      <c r="Z315" s="1">
        <f t="shared" si="39"/>
        <v>1</v>
      </c>
    </row>
    <row r="316" spans="1:26" x14ac:dyDescent="0.2">
      <c r="A316" s="7" t="s">
        <v>343</v>
      </c>
      <c r="B316" s="7">
        <v>1</v>
      </c>
      <c r="C316" s="8">
        <v>41428</v>
      </c>
      <c r="D316" s="8">
        <v>41428</v>
      </c>
      <c r="E316" s="8">
        <v>41428</v>
      </c>
      <c r="F316" s="7">
        <v>45</v>
      </c>
      <c r="G316" s="7">
        <v>15.55555556</v>
      </c>
      <c r="H316" s="7">
        <v>4.4444444440000002</v>
      </c>
      <c r="I316" s="7">
        <v>49.07</v>
      </c>
      <c r="J316" s="7">
        <v>0</v>
      </c>
      <c r="K316" s="7">
        <v>1</v>
      </c>
      <c r="L316" s="7">
        <v>0</v>
      </c>
      <c r="M316" s="7">
        <v>0</v>
      </c>
      <c r="N316" s="7">
        <v>0</v>
      </c>
      <c r="O316" s="7" t="s">
        <v>31</v>
      </c>
      <c r="P316" s="9" t="s">
        <v>27</v>
      </c>
      <c r="Q316" s="10">
        <f>F316*Part1Out!C$76+'relay test.csv'!H316*Part1Out!C$77+'relay test.csv'!I316*Part1Out!C$78+'relay test.csv'!J316*Part1Out!C$79+'relay test.csv'!K316*Part1Out!C$80+'relay test.csv'!L316*Part1Out!C$81+'relay test.csv'!M316*Part1Out!C$82</f>
        <v>9.9345284894755572</v>
      </c>
      <c r="R316" s="11">
        <f t="shared" si="32"/>
        <v>20630.554612208558</v>
      </c>
      <c r="S316" s="12">
        <f t="shared" si="33"/>
        <v>0.99995153055507469</v>
      </c>
      <c r="T316" s="11">
        <f t="shared" si="34"/>
        <v>1</v>
      </c>
      <c r="U316" s="11">
        <f t="shared" si="35"/>
        <v>1</v>
      </c>
      <c r="V316" s="72">
        <f>Q316+Part1Out!C$75</f>
        <v>7.3997249003933163</v>
      </c>
      <c r="W316" s="1">
        <f t="shared" si="36"/>
        <v>1635.5344332224997</v>
      </c>
      <c r="X316" s="12">
        <f t="shared" si="37"/>
        <v>0.99938895266747863</v>
      </c>
      <c r="Y316" s="11">
        <f t="shared" si="38"/>
        <v>1</v>
      </c>
      <c r="Z316" s="1">
        <f t="shared" si="39"/>
        <v>1</v>
      </c>
    </row>
    <row r="317" spans="1:26" x14ac:dyDescent="0.2">
      <c r="A317" s="7" t="s">
        <v>344</v>
      </c>
      <c r="B317" s="7">
        <v>0</v>
      </c>
      <c r="C317" s="8">
        <v>41149</v>
      </c>
      <c r="D317" s="8">
        <v>41116</v>
      </c>
      <c r="E317" s="8">
        <v>41476</v>
      </c>
      <c r="F317" s="7">
        <v>0</v>
      </c>
      <c r="G317" s="7">
        <v>0</v>
      </c>
      <c r="H317" s="7">
        <v>0</v>
      </c>
      <c r="I317" s="7">
        <v>117.97</v>
      </c>
      <c r="J317" s="7">
        <v>6.9444444444444406E-2</v>
      </c>
      <c r="K317" s="7">
        <v>1</v>
      </c>
      <c r="L317" s="7">
        <v>0</v>
      </c>
      <c r="M317" s="7">
        <v>1</v>
      </c>
      <c r="N317" s="7">
        <v>0</v>
      </c>
      <c r="O317" s="7" t="s">
        <v>31</v>
      </c>
      <c r="P317" s="9" t="s">
        <v>62</v>
      </c>
      <c r="Q317" s="10">
        <f>F317*Part1Out!C$76+'relay test.csv'!H317*Part1Out!C$77+'relay test.csv'!I317*Part1Out!C$78+'relay test.csv'!J317*Part1Out!C$79+'relay test.csv'!K317*Part1Out!C$80+'relay test.csv'!L317*Part1Out!C$81+'relay test.csv'!M317*Part1Out!C$82</f>
        <v>0.92927633701058698</v>
      </c>
      <c r="R317" s="11">
        <f t="shared" si="32"/>
        <v>2.5326757106158047</v>
      </c>
      <c r="S317" s="12">
        <f t="shared" si="33"/>
        <v>0.71692844690075352</v>
      </c>
      <c r="T317" s="11">
        <f t="shared" si="34"/>
        <v>1</v>
      </c>
      <c r="U317" s="11">
        <f t="shared" si="35"/>
        <v>0</v>
      </c>
      <c r="V317" s="72">
        <f>Q317+Part1Out!C$75</f>
        <v>-1.6055272520716539</v>
      </c>
      <c r="W317" s="1">
        <f t="shared" si="36"/>
        <v>0.20078366339444567</v>
      </c>
      <c r="X317" s="12">
        <f t="shared" si="37"/>
        <v>0.16721052219086543</v>
      </c>
      <c r="Y317" s="11">
        <f t="shared" si="38"/>
        <v>0</v>
      </c>
      <c r="Z317" s="1">
        <f t="shared" si="39"/>
        <v>0</v>
      </c>
    </row>
    <row r="318" spans="1:26" x14ac:dyDescent="0.2">
      <c r="A318" s="7" t="s">
        <v>345</v>
      </c>
      <c r="B318" s="7">
        <v>1</v>
      </c>
      <c r="C318" s="8">
        <v>41135</v>
      </c>
      <c r="D318" s="8">
        <v>41135</v>
      </c>
      <c r="E318" s="8">
        <v>41500</v>
      </c>
      <c r="F318" s="7">
        <v>42</v>
      </c>
      <c r="G318" s="7">
        <v>38.095238100000003</v>
      </c>
      <c r="H318" s="7">
        <v>9.5238095240000007</v>
      </c>
      <c r="I318" s="7">
        <v>59.41</v>
      </c>
      <c r="J318" s="7">
        <v>1.3698630136986301E-2</v>
      </c>
      <c r="K318" s="7">
        <v>1</v>
      </c>
      <c r="L318" s="7">
        <v>0</v>
      </c>
      <c r="M318" s="7">
        <v>0</v>
      </c>
      <c r="N318" s="7">
        <v>0</v>
      </c>
      <c r="O318" s="7" t="s">
        <v>25</v>
      </c>
      <c r="P318" s="9" t="s">
        <v>27</v>
      </c>
      <c r="Q318" s="10">
        <f>F318*Part1Out!C$76+'relay test.csv'!H318*Part1Out!C$77+'relay test.csv'!I318*Part1Out!C$78+'relay test.csv'!J318*Part1Out!C$79+'relay test.csv'!K318*Part1Out!C$80+'relay test.csv'!L318*Part1Out!C$81+'relay test.csv'!M318*Part1Out!C$82</f>
        <v>9.3537129663573708</v>
      </c>
      <c r="R318" s="11">
        <f t="shared" si="32"/>
        <v>11541.597550016448</v>
      </c>
      <c r="S318" s="12">
        <f t="shared" si="33"/>
        <v>0.99991336438824396</v>
      </c>
      <c r="T318" s="11">
        <f t="shared" si="34"/>
        <v>1</v>
      </c>
      <c r="U318" s="11">
        <f t="shared" si="35"/>
        <v>1</v>
      </c>
      <c r="V318" s="72">
        <f>Q318+Part1Out!C$75</f>
        <v>6.8189093772751299</v>
      </c>
      <c r="W318" s="1">
        <f t="shared" si="36"/>
        <v>914.98656057834125</v>
      </c>
      <c r="X318" s="12">
        <f t="shared" si="37"/>
        <v>0.99890828092568451</v>
      </c>
      <c r="Y318" s="11">
        <f t="shared" si="38"/>
        <v>1</v>
      </c>
      <c r="Z318" s="1">
        <f t="shared" si="39"/>
        <v>1</v>
      </c>
    </row>
    <row r="319" spans="1:26" x14ac:dyDescent="0.2">
      <c r="A319" s="7" t="s">
        <v>346</v>
      </c>
      <c r="B319" s="7">
        <v>0</v>
      </c>
      <c r="C319" s="8">
        <v>41223</v>
      </c>
      <c r="D319" s="8">
        <v>41241</v>
      </c>
      <c r="E319" s="8">
        <v>41241</v>
      </c>
      <c r="F319" s="7">
        <v>0</v>
      </c>
      <c r="G319" s="7">
        <v>0</v>
      </c>
      <c r="H319" s="7">
        <v>0</v>
      </c>
      <c r="I319" s="7">
        <v>73.25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 t="s">
        <v>35</v>
      </c>
      <c r="P319" s="9" t="s">
        <v>62</v>
      </c>
      <c r="Q319" s="10">
        <f>F319*Part1Out!C$76+'relay test.csv'!H319*Part1Out!C$77+'relay test.csv'!I319*Part1Out!C$78+'relay test.csv'!J319*Part1Out!C$79+'relay test.csv'!K319*Part1Out!C$80+'relay test.csv'!L319*Part1Out!C$81+'relay test.csv'!M319*Part1Out!C$82</f>
        <v>-0.26059374548480574</v>
      </c>
      <c r="R319" s="11">
        <f t="shared" si="32"/>
        <v>0.7705939132898828</v>
      </c>
      <c r="S319" s="12">
        <f t="shared" si="33"/>
        <v>0.43521775801096446</v>
      </c>
      <c r="T319" s="11">
        <f t="shared" si="34"/>
        <v>0</v>
      </c>
      <c r="U319" s="11">
        <f t="shared" si="35"/>
        <v>0</v>
      </c>
      <c r="V319" s="72">
        <f>Q319+Part1Out!C$75</f>
        <v>-2.7953973345670464</v>
      </c>
      <c r="W319" s="1">
        <f t="shared" si="36"/>
        <v>6.1090596104064442E-2</v>
      </c>
      <c r="X319" s="12">
        <f t="shared" si="37"/>
        <v>5.7573402618368977E-2</v>
      </c>
      <c r="Y319" s="11">
        <f t="shared" si="38"/>
        <v>0</v>
      </c>
      <c r="Z319" s="1">
        <f t="shared" si="39"/>
        <v>0</v>
      </c>
    </row>
    <row r="320" spans="1:26" x14ac:dyDescent="0.2">
      <c r="A320" s="7" t="s">
        <v>347</v>
      </c>
      <c r="B320" s="7">
        <v>1</v>
      </c>
      <c r="C320" s="8">
        <v>41361</v>
      </c>
      <c r="D320" s="8">
        <v>41361</v>
      </c>
      <c r="E320" s="8">
        <v>41389</v>
      </c>
      <c r="F320" s="7">
        <v>45</v>
      </c>
      <c r="G320" s="7">
        <v>13.33333333</v>
      </c>
      <c r="H320" s="7">
        <v>0</v>
      </c>
      <c r="I320" s="7">
        <v>64.59</v>
      </c>
      <c r="J320" s="7">
        <v>7.1428571428571397E-2</v>
      </c>
      <c r="K320" s="7">
        <v>1</v>
      </c>
      <c r="L320" s="7">
        <v>0</v>
      </c>
      <c r="M320" s="7">
        <v>0</v>
      </c>
      <c r="N320" s="7">
        <v>0</v>
      </c>
      <c r="O320" s="7" t="s">
        <v>22</v>
      </c>
      <c r="P320" s="9" t="s">
        <v>27</v>
      </c>
      <c r="Q320" s="10">
        <f>F320*Part1Out!C$76+'relay test.csv'!H320*Part1Out!C$77+'relay test.csv'!I320*Part1Out!C$78+'relay test.csv'!J320*Part1Out!C$79+'relay test.csv'!K320*Part1Out!C$80+'relay test.csv'!L320*Part1Out!C$81+'relay test.csv'!M320*Part1Out!C$82</f>
        <v>9.7505912264447634</v>
      </c>
      <c r="R320" s="11">
        <f t="shared" si="32"/>
        <v>17164.373841712772</v>
      </c>
      <c r="S320" s="12">
        <f t="shared" si="33"/>
        <v>0.99994174318548368</v>
      </c>
      <c r="T320" s="11">
        <f t="shared" si="34"/>
        <v>1</v>
      </c>
      <c r="U320" s="11">
        <f t="shared" si="35"/>
        <v>1</v>
      </c>
      <c r="V320" s="72">
        <f>Q320+Part1Out!C$75</f>
        <v>7.2157876373625225</v>
      </c>
      <c r="W320" s="1">
        <f t="shared" si="36"/>
        <v>1360.7450197297198</v>
      </c>
      <c r="X320" s="12">
        <f t="shared" si="37"/>
        <v>0.99926564813124963</v>
      </c>
      <c r="Y320" s="11">
        <f t="shared" si="38"/>
        <v>1</v>
      </c>
      <c r="Z320" s="1">
        <f t="shared" si="39"/>
        <v>1</v>
      </c>
    </row>
    <row r="321" spans="1:26" x14ac:dyDescent="0.2">
      <c r="A321" s="7" t="s">
        <v>348</v>
      </c>
      <c r="B321" s="7">
        <v>1</v>
      </c>
      <c r="C321" s="8">
        <v>41455</v>
      </c>
      <c r="D321" s="8">
        <v>41456</v>
      </c>
      <c r="E321" s="8">
        <v>41494</v>
      </c>
      <c r="F321" s="7">
        <v>45</v>
      </c>
      <c r="G321" s="7">
        <v>2.2222222220000001</v>
      </c>
      <c r="H321" s="7">
        <v>2.2222222220000001</v>
      </c>
      <c r="I321" s="7">
        <v>52.39</v>
      </c>
      <c r="J321" s="7">
        <v>5.2631578947368397E-2</v>
      </c>
      <c r="K321" s="7">
        <v>1</v>
      </c>
      <c r="L321" s="7">
        <v>0</v>
      </c>
      <c r="M321" s="7">
        <v>0</v>
      </c>
      <c r="N321" s="7">
        <v>0</v>
      </c>
      <c r="O321" s="7" t="s">
        <v>161</v>
      </c>
      <c r="P321" s="9" t="s">
        <v>166</v>
      </c>
      <c r="Q321" s="10">
        <f>F321*Part1Out!C$76+'relay test.csv'!H321*Part1Out!C$77+'relay test.csv'!I321*Part1Out!C$78+'relay test.csv'!J321*Part1Out!C$79+'relay test.csv'!K321*Part1Out!C$80+'relay test.csv'!L321*Part1Out!C$81+'relay test.csv'!M321*Part1Out!C$82</f>
        <v>9.8480793745676145</v>
      </c>
      <c r="R321" s="11">
        <f t="shared" si="32"/>
        <v>18921.977848088591</v>
      </c>
      <c r="S321" s="12">
        <f t="shared" si="33"/>
        <v>0.99994715419486147</v>
      </c>
      <c r="T321" s="11">
        <f t="shared" si="34"/>
        <v>1</v>
      </c>
      <c r="U321" s="11">
        <f t="shared" si="35"/>
        <v>1</v>
      </c>
      <c r="V321" s="72">
        <f>Q321+Part1Out!C$75</f>
        <v>7.3132757854853736</v>
      </c>
      <c r="W321" s="1">
        <f t="shared" si="36"/>
        <v>1500.0830998943875</v>
      </c>
      <c r="X321" s="12">
        <f t="shared" si="37"/>
        <v>0.99933381436372815</v>
      </c>
      <c r="Y321" s="11">
        <f t="shared" si="38"/>
        <v>1</v>
      </c>
      <c r="Z321" s="1">
        <f t="shared" si="39"/>
        <v>1</v>
      </c>
    </row>
    <row r="322" spans="1:26" x14ac:dyDescent="0.2">
      <c r="A322" s="7" t="s">
        <v>349</v>
      </c>
      <c r="B322" s="7">
        <v>1</v>
      </c>
      <c r="C322" s="8">
        <v>40721</v>
      </c>
      <c r="D322" s="8">
        <v>41374</v>
      </c>
      <c r="E322" s="8">
        <v>41619</v>
      </c>
      <c r="F322" s="7">
        <v>50</v>
      </c>
      <c r="G322" s="7">
        <v>24</v>
      </c>
      <c r="H322" s="7">
        <v>22</v>
      </c>
      <c r="I322" s="7">
        <v>72.52</v>
      </c>
      <c r="J322" s="7">
        <v>5.3061224489795902E-2</v>
      </c>
      <c r="K322" s="7">
        <v>0</v>
      </c>
      <c r="L322" s="7">
        <v>0</v>
      </c>
      <c r="M322" s="7">
        <v>0</v>
      </c>
      <c r="N322" s="7">
        <v>0</v>
      </c>
      <c r="O322" s="7" t="s">
        <v>29</v>
      </c>
      <c r="P322" s="9" t="s">
        <v>23</v>
      </c>
      <c r="Q322" s="10">
        <f>F322*Part1Out!C$76+'relay test.csv'!H322*Part1Out!C$77+'relay test.csv'!I322*Part1Out!C$78+'relay test.csv'!J322*Part1Out!C$79+'relay test.csv'!K322*Part1Out!C$80+'relay test.csv'!L322*Part1Out!C$81+'relay test.csv'!M322*Part1Out!C$82</f>
        <v>10.686091269242221</v>
      </c>
      <c r="R322" s="11">
        <f t="shared" si="32"/>
        <v>43743.192043469629</v>
      </c>
      <c r="S322" s="12">
        <f t="shared" si="33"/>
        <v>0.99997713982237901</v>
      </c>
      <c r="T322" s="11">
        <f t="shared" si="34"/>
        <v>1</v>
      </c>
      <c r="U322" s="11">
        <f t="shared" si="35"/>
        <v>1</v>
      </c>
      <c r="V322" s="72">
        <f>Q322+Part1Out!C$75</f>
        <v>8.1512876801599798</v>
      </c>
      <c r="W322" s="1">
        <f t="shared" si="36"/>
        <v>3467.8416625708023</v>
      </c>
      <c r="X322" s="12">
        <f t="shared" si="37"/>
        <v>0.99971171932959924</v>
      </c>
      <c r="Y322" s="11">
        <f t="shared" si="38"/>
        <v>1</v>
      </c>
      <c r="Z322" s="1">
        <f t="shared" si="39"/>
        <v>1</v>
      </c>
    </row>
    <row r="323" spans="1:26" x14ac:dyDescent="0.2">
      <c r="A323" s="7" t="s">
        <v>350</v>
      </c>
      <c r="B323" s="7">
        <v>0</v>
      </c>
      <c r="C323" s="8">
        <v>40421</v>
      </c>
      <c r="D323" s="8">
        <v>40437</v>
      </c>
      <c r="E323" s="8">
        <v>41620</v>
      </c>
      <c r="F323" s="7">
        <v>3</v>
      </c>
      <c r="G323" s="7">
        <v>33.333333330000002</v>
      </c>
      <c r="H323" s="7">
        <v>33.333333330000002</v>
      </c>
      <c r="I323" s="7">
        <v>94.07</v>
      </c>
      <c r="J323" s="7">
        <v>2.9585798816568001E-2</v>
      </c>
      <c r="K323" s="7">
        <v>1</v>
      </c>
      <c r="L323" s="7">
        <v>0</v>
      </c>
      <c r="M323" s="7">
        <v>0</v>
      </c>
      <c r="N323" s="7">
        <v>0</v>
      </c>
      <c r="O323" s="7" t="s">
        <v>22</v>
      </c>
      <c r="P323" s="9" t="s">
        <v>23</v>
      </c>
      <c r="Q323" s="10">
        <f>F323*Part1Out!C$76+'relay test.csv'!H323*Part1Out!C$77+'relay test.csv'!I323*Part1Out!C$78+'relay test.csv'!J323*Part1Out!C$79+'relay test.csv'!K323*Part1Out!C$80+'relay test.csv'!L323*Part1Out!C$81+'relay test.csv'!M323*Part1Out!C$82</f>
        <v>1.4458575005813104</v>
      </c>
      <c r="R323" s="11">
        <f t="shared" si="32"/>
        <v>4.2454910934769083</v>
      </c>
      <c r="S323" s="12">
        <f t="shared" si="33"/>
        <v>0.80936008046156793</v>
      </c>
      <c r="T323" s="11">
        <f t="shared" si="34"/>
        <v>1</v>
      </c>
      <c r="U323" s="11">
        <f t="shared" si="35"/>
        <v>0</v>
      </c>
      <c r="V323" s="72">
        <f>Q323+Part1Out!C$75</f>
        <v>-1.0889460885009306</v>
      </c>
      <c r="W323" s="1">
        <f t="shared" si="36"/>
        <v>0.33657102292402158</v>
      </c>
      <c r="X323" s="12">
        <f t="shared" si="37"/>
        <v>0.25181678874625296</v>
      </c>
      <c r="Y323" s="11">
        <f t="shared" si="38"/>
        <v>0</v>
      </c>
      <c r="Z323" s="1">
        <f t="shared" si="39"/>
        <v>0</v>
      </c>
    </row>
    <row r="324" spans="1:26" x14ac:dyDescent="0.2">
      <c r="A324" s="7" t="s">
        <v>351</v>
      </c>
      <c r="B324" s="7">
        <v>1</v>
      </c>
      <c r="C324" s="8">
        <v>41352</v>
      </c>
      <c r="D324" s="8">
        <v>41354</v>
      </c>
      <c r="E324" s="8">
        <v>41622</v>
      </c>
      <c r="F324" s="7">
        <v>39</v>
      </c>
      <c r="G324" s="7">
        <v>43.589743589999998</v>
      </c>
      <c r="H324" s="7">
        <v>23.07692308</v>
      </c>
      <c r="I324" s="7">
        <v>138.38999999999999</v>
      </c>
      <c r="J324" s="7">
        <v>0.111940298507463</v>
      </c>
      <c r="K324" s="7">
        <v>1</v>
      </c>
      <c r="L324" s="7">
        <v>0</v>
      </c>
      <c r="M324" s="7">
        <v>0</v>
      </c>
      <c r="N324" s="7">
        <v>0</v>
      </c>
      <c r="O324" s="7" t="s">
        <v>25</v>
      </c>
      <c r="P324" s="9" t="s">
        <v>23</v>
      </c>
      <c r="Q324" s="10">
        <f>F324*Part1Out!C$76+'relay test.csv'!H324*Part1Out!C$77+'relay test.csv'!I324*Part1Out!C$78+'relay test.csv'!J324*Part1Out!C$79+'relay test.csv'!K324*Part1Out!C$80+'relay test.csv'!L324*Part1Out!C$81+'relay test.csv'!M324*Part1Out!C$82</f>
        <v>8.640048749354925</v>
      </c>
      <c r="R324" s="11">
        <f t="shared" si="32"/>
        <v>5653.6054273358113</v>
      </c>
      <c r="S324" s="12">
        <f t="shared" si="33"/>
        <v>0.9998231530010625</v>
      </c>
      <c r="T324" s="11">
        <f t="shared" si="34"/>
        <v>1</v>
      </c>
      <c r="U324" s="11">
        <f t="shared" si="35"/>
        <v>1</v>
      </c>
      <c r="V324" s="72">
        <f>Q324+Part1Out!C$75</f>
        <v>6.105245160272684</v>
      </c>
      <c r="W324" s="1">
        <f t="shared" si="36"/>
        <v>448.20250943663035</v>
      </c>
      <c r="X324" s="12">
        <f t="shared" si="37"/>
        <v>0.99777383256105545</v>
      </c>
      <c r="Y324" s="11">
        <f t="shared" si="38"/>
        <v>1</v>
      </c>
      <c r="Z324" s="1">
        <f t="shared" si="39"/>
        <v>1</v>
      </c>
    </row>
    <row r="325" spans="1:26" x14ac:dyDescent="0.2">
      <c r="A325" s="7" t="s">
        <v>352</v>
      </c>
      <c r="B325" s="7">
        <v>1</v>
      </c>
      <c r="C325" s="8">
        <v>41392</v>
      </c>
      <c r="D325" s="8">
        <v>41465</v>
      </c>
      <c r="E325" s="8">
        <v>41465</v>
      </c>
      <c r="F325" s="7">
        <v>39</v>
      </c>
      <c r="G325" s="7">
        <v>33.333333330000002</v>
      </c>
      <c r="H325" s="7">
        <v>0</v>
      </c>
      <c r="I325" s="7">
        <v>57.69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 t="s">
        <v>161</v>
      </c>
      <c r="P325" s="9" t="s">
        <v>62</v>
      </c>
      <c r="Q325" s="10">
        <f>F325*Part1Out!C$76+'relay test.csv'!H325*Part1Out!C$77+'relay test.csv'!I325*Part1Out!C$78+'relay test.csv'!J325*Part1Out!C$79+'relay test.csv'!K325*Part1Out!C$80+'relay test.csv'!L325*Part1Out!C$81+'relay test.csv'!M325*Part1Out!C$82</f>
        <v>8.0268130438773397</v>
      </c>
      <c r="R325" s="11">
        <f t="shared" si="32"/>
        <v>3061.9677501438678</v>
      </c>
      <c r="S325" s="12">
        <f t="shared" si="33"/>
        <v>0.99967351925270742</v>
      </c>
      <c r="T325" s="11">
        <f t="shared" si="34"/>
        <v>1</v>
      </c>
      <c r="U325" s="11">
        <f t="shared" si="35"/>
        <v>1</v>
      </c>
      <c r="V325" s="72">
        <f>Q325+Part1Out!C$75</f>
        <v>5.4920094547950988</v>
      </c>
      <c r="W325" s="1">
        <f t="shared" si="36"/>
        <v>242.74450119792527</v>
      </c>
      <c r="X325" s="12">
        <f t="shared" si="37"/>
        <v>0.99589734334483315</v>
      </c>
      <c r="Y325" s="11">
        <f t="shared" si="38"/>
        <v>1</v>
      </c>
      <c r="Z325" s="1">
        <f t="shared" si="39"/>
        <v>1</v>
      </c>
    </row>
    <row r="326" spans="1:26" x14ac:dyDescent="0.2">
      <c r="A326" s="7" t="s">
        <v>353</v>
      </c>
      <c r="B326" s="7">
        <v>0</v>
      </c>
      <c r="C326" s="8">
        <v>41159</v>
      </c>
      <c r="D326" s="8">
        <v>41171</v>
      </c>
      <c r="E326" s="8">
        <v>41171</v>
      </c>
      <c r="F326" s="7">
        <v>34</v>
      </c>
      <c r="G326" s="7">
        <v>23.529411759999999</v>
      </c>
      <c r="H326" s="7">
        <v>14.70588235</v>
      </c>
      <c r="I326" s="7">
        <v>88.14</v>
      </c>
      <c r="J326" s="7">
        <v>0</v>
      </c>
      <c r="K326" s="7">
        <v>1</v>
      </c>
      <c r="L326" s="7">
        <v>0</v>
      </c>
      <c r="M326" s="7">
        <v>0</v>
      </c>
      <c r="N326" s="7">
        <v>0</v>
      </c>
      <c r="O326" s="7" t="s">
        <v>22</v>
      </c>
      <c r="P326" s="9" t="s">
        <v>23</v>
      </c>
      <c r="Q326" s="10">
        <f>F326*Part1Out!C$76+'relay test.csv'!H326*Part1Out!C$77+'relay test.csv'!I326*Part1Out!C$78+'relay test.csv'!J326*Part1Out!C$79+'relay test.csv'!K326*Part1Out!C$80+'relay test.csv'!L326*Part1Out!C$81+'relay test.csv'!M326*Part1Out!C$82</f>
        <v>7.6706963401457369</v>
      </c>
      <c r="R326" s="11">
        <f t="shared" ref="R326:R389" si="40">EXP(Q326)</f>
        <v>2144.5742785932416</v>
      </c>
      <c r="S326" s="12">
        <f t="shared" ref="S326:S389" si="41">R326/(1+R326)</f>
        <v>0.99953392431575216</v>
      </c>
      <c r="T326" s="11">
        <f t="shared" ref="T326:T389" si="42">1*(S326&gt;0.5)+0*(S326&lt;=0.5)</f>
        <v>1</v>
      </c>
      <c r="U326" s="11">
        <f t="shared" ref="U326:U389" si="43">B326</f>
        <v>0</v>
      </c>
      <c r="V326" s="72">
        <f>Q326+Part1Out!C$75</f>
        <v>5.135892751063496</v>
      </c>
      <c r="W326" s="1">
        <f t="shared" ref="W326:W389" si="44">EXP(V326)</f>
        <v>170.01603413835988</v>
      </c>
      <c r="X326" s="12">
        <f t="shared" ref="X326:X389" si="45">W326/(1+W326)</f>
        <v>0.99415259507660581</v>
      </c>
      <c r="Y326" s="11">
        <f t="shared" ref="Y326:Y389" si="46">1*(X326&gt;0.5)+0*(X326&lt;=0.5)</f>
        <v>1</v>
      </c>
      <c r="Z326" s="1">
        <f t="shared" ref="Z326:Z389" si="47">U326</f>
        <v>0</v>
      </c>
    </row>
    <row r="327" spans="1:26" x14ac:dyDescent="0.2">
      <c r="A327" s="7" t="s">
        <v>354</v>
      </c>
      <c r="B327" s="7">
        <v>0</v>
      </c>
      <c r="C327" s="8">
        <v>40471</v>
      </c>
      <c r="D327" s="8">
        <v>40598</v>
      </c>
      <c r="E327" s="8">
        <v>40598</v>
      </c>
      <c r="F327" s="7">
        <v>0</v>
      </c>
      <c r="G327" s="7">
        <v>0</v>
      </c>
      <c r="H327" s="7">
        <v>0</v>
      </c>
      <c r="I327" s="7">
        <v>66.33</v>
      </c>
      <c r="J327" s="7">
        <v>0</v>
      </c>
      <c r="K327" s="7">
        <v>1</v>
      </c>
      <c r="L327" s="7">
        <v>0</v>
      </c>
      <c r="M327" s="7">
        <v>0</v>
      </c>
      <c r="N327" s="7">
        <v>0</v>
      </c>
      <c r="O327" s="7" t="s">
        <v>35</v>
      </c>
      <c r="P327" s="9" t="s">
        <v>23</v>
      </c>
      <c r="Q327" s="10">
        <f>F327*Part1Out!C$76+'relay test.csv'!H327*Part1Out!C$77+'relay test.csv'!I327*Part1Out!C$78+'relay test.csv'!J327*Part1Out!C$79+'relay test.csv'!K327*Part1Out!C$80+'relay test.csv'!L327*Part1Out!C$81+'relay test.csv'!M327*Part1Out!C$82</f>
        <v>0.28926945498560375</v>
      </c>
      <c r="R327" s="11">
        <f t="shared" si="40"/>
        <v>1.3354515241231801</v>
      </c>
      <c r="S327" s="12">
        <f t="shared" si="41"/>
        <v>0.57181727401709215</v>
      </c>
      <c r="T327" s="11">
        <f t="shared" si="42"/>
        <v>1</v>
      </c>
      <c r="U327" s="11">
        <f t="shared" si="43"/>
        <v>0</v>
      </c>
      <c r="V327" s="72">
        <f>Q327+Part1Out!C$75</f>
        <v>-2.245534134096637</v>
      </c>
      <c r="W327" s="1">
        <f t="shared" si="44"/>
        <v>0.10587097597029201</v>
      </c>
      <c r="X327" s="12">
        <f t="shared" si="45"/>
        <v>9.5735378060176263E-2</v>
      </c>
      <c r="Y327" s="11">
        <f t="shared" si="46"/>
        <v>0</v>
      </c>
      <c r="Z327" s="1">
        <f t="shared" si="47"/>
        <v>0</v>
      </c>
    </row>
    <row r="328" spans="1:26" x14ac:dyDescent="0.2">
      <c r="A328" s="7" t="s">
        <v>355</v>
      </c>
      <c r="B328" s="7">
        <v>1</v>
      </c>
      <c r="C328" s="8">
        <v>40860</v>
      </c>
      <c r="D328" s="8">
        <v>40863</v>
      </c>
      <c r="E328" s="8">
        <v>41431</v>
      </c>
      <c r="F328" s="7">
        <v>49</v>
      </c>
      <c r="G328" s="7">
        <v>4.0816326529999998</v>
      </c>
      <c r="H328" s="7">
        <v>0</v>
      </c>
      <c r="I328" s="7">
        <v>40.340000000000003</v>
      </c>
      <c r="J328" s="7">
        <v>3.5211267605633798E-2</v>
      </c>
      <c r="K328" s="7">
        <v>0</v>
      </c>
      <c r="L328" s="7">
        <v>0</v>
      </c>
      <c r="M328" s="7">
        <v>0</v>
      </c>
      <c r="N328" s="7">
        <v>0</v>
      </c>
      <c r="O328" s="7" t="s">
        <v>22</v>
      </c>
      <c r="P328" s="9" t="s">
        <v>27</v>
      </c>
      <c r="Q328" s="10">
        <f>F328*Part1Out!C$76+'relay test.csv'!H328*Part1Out!C$77+'relay test.csv'!I328*Part1Out!C$78+'relay test.csv'!J328*Part1Out!C$79+'relay test.csv'!K328*Part1Out!C$80+'relay test.csv'!L328*Part1Out!C$81+'relay test.csv'!M328*Part1Out!C$82</f>
        <v>10.1779308614594</v>
      </c>
      <c r="R328" s="11">
        <f t="shared" si="40"/>
        <v>26315.959559010476</v>
      </c>
      <c r="S328" s="12">
        <f t="shared" si="41"/>
        <v>0.99996200168952809</v>
      </c>
      <c r="T328" s="11">
        <f t="shared" si="42"/>
        <v>1</v>
      </c>
      <c r="U328" s="11">
        <f t="shared" si="43"/>
        <v>1</v>
      </c>
      <c r="V328" s="72">
        <f>Q328+Part1Out!C$75</f>
        <v>7.6431272723771588</v>
      </c>
      <c r="W328" s="1">
        <f t="shared" si="44"/>
        <v>2086.2579223431162</v>
      </c>
      <c r="X328" s="12">
        <f t="shared" si="45"/>
        <v>0.9995209025251286</v>
      </c>
      <c r="Y328" s="11">
        <f t="shared" si="46"/>
        <v>1</v>
      </c>
      <c r="Z328" s="1">
        <f t="shared" si="47"/>
        <v>1</v>
      </c>
    </row>
    <row r="329" spans="1:26" x14ac:dyDescent="0.2">
      <c r="A329" s="7" t="s">
        <v>356</v>
      </c>
      <c r="B329" s="7">
        <v>0</v>
      </c>
      <c r="C329" s="8">
        <v>41428</v>
      </c>
      <c r="D329" s="8">
        <v>41428</v>
      </c>
      <c r="E329" s="8">
        <v>41574</v>
      </c>
      <c r="F329" s="7">
        <v>1</v>
      </c>
      <c r="G329" s="7">
        <v>100</v>
      </c>
      <c r="H329" s="7">
        <v>0</v>
      </c>
      <c r="I329" s="7">
        <v>51.15</v>
      </c>
      <c r="J329" s="7">
        <v>5.4794520547945202E-2</v>
      </c>
      <c r="K329" s="7">
        <v>1</v>
      </c>
      <c r="L329" s="7">
        <v>0</v>
      </c>
      <c r="M329" s="7">
        <v>0</v>
      </c>
      <c r="N329" s="7">
        <v>0</v>
      </c>
      <c r="O329" s="7" t="s">
        <v>25</v>
      </c>
      <c r="P329" s="9" t="s">
        <v>62</v>
      </c>
      <c r="Q329" s="10">
        <f>F329*Part1Out!C$76+'relay test.csv'!H329*Part1Out!C$77+'relay test.csv'!I329*Part1Out!C$78+'relay test.csv'!J329*Part1Out!C$79+'relay test.csv'!K329*Part1Out!C$80+'relay test.csv'!L329*Part1Out!C$81+'relay test.csv'!M329*Part1Out!C$82</f>
        <v>0.52106769852934753</v>
      </c>
      <c r="R329" s="11">
        <f t="shared" si="40"/>
        <v>1.6838245072271634</v>
      </c>
      <c r="S329" s="12">
        <f t="shared" si="41"/>
        <v>0.62739739602677447</v>
      </c>
      <c r="T329" s="11">
        <f t="shared" si="42"/>
        <v>1</v>
      </c>
      <c r="U329" s="11">
        <f t="shared" si="43"/>
        <v>0</v>
      </c>
      <c r="V329" s="72">
        <f>Q329+Part1Out!C$75</f>
        <v>-2.0137358905528933</v>
      </c>
      <c r="W329" s="1">
        <f t="shared" si="44"/>
        <v>0.13348904151341745</v>
      </c>
      <c r="X329" s="12">
        <f t="shared" si="45"/>
        <v>0.11776826826237763</v>
      </c>
      <c r="Y329" s="11">
        <f t="shared" si="46"/>
        <v>0</v>
      </c>
      <c r="Z329" s="1">
        <f t="shared" si="47"/>
        <v>0</v>
      </c>
    </row>
    <row r="330" spans="1:26" x14ac:dyDescent="0.2">
      <c r="A330" s="7" t="s">
        <v>357</v>
      </c>
      <c r="B330" s="7">
        <v>1</v>
      </c>
      <c r="C330" s="8">
        <v>41283</v>
      </c>
      <c r="D330" s="8">
        <v>41290</v>
      </c>
      <c r="E330" s="8">
        <v>41541</v>
      </c>
      <c r="F330" s="7">
        <v>37</v>
      </c>
      <c r="G330" s="7">
        <v>59.459459459999998</v>
      </c>
      <c r="H330" s="7">
        <v>2.7027027029999999</v>
      </c>
      <c r="I330" s="7">
        <v>69.62</v>
      </c>
      <c r="J330" s="7">
        <v>7.9681274900398405E-3</v>
      </c>
      <c r="K330" s="7">
        <v>0</v>
      </c>
      <c r="L330" s="7">
        <v>0</v>
      </c>
      <c r="M330" s="7">
        <v>0</v>
      </c>
      <c r="N330" s="7">
        <v>0</v>
      </c>
      <c r="O330" s="7" t="s">
        <v>35</v>
      </c>
      <c r="P330" s="9" t="s">
        <v>62</v>
      </c>
      <c r="Q330" s="10">
        <f>F330*Part1Out!C$76+'relay test.csv'!H330*Part1Out!C$77+'relay test.csv'!I330*Part1Out!C$78+'relay test.csv'!J330*Part1Out!C$79+'relay test.csv'!K330*Part1Out!C$80+'relay test.csv'!L330*Part1Out!C$81+'relay test.csv'!M330*Part1Out!C$82</f>
        <v>7.6092672774581072</v>
      </c>
      <c r="R330" s="11">
        <f t="shared" si="40"/>
        <v>2016.7998015154219</v>
      </c>
      <c r="S330" s="12">
        <f t="shared" si="41"/>
        <v>0.99950441069562557</v>
      </c>
      <c r="T330" s="11">
        <f t="shared" si="42"/>
        <v>1</v>
      </c>
      <c r="U330" s="11">
        <f t="shared" si="43"/>
        <v>1</v>
      </c>
      <c r="V330" s="72">
        <f>Q330+Part1Out!C$75</f>
        <v>5.0744636883758663</v>
      </c>
      <c r="W330" s="1">
        <f t="shared" si="44"/>
        <v>159.88642003559093</v>
      </c>
      <c r="X330" s="12">
        <f t="shared" si="45"/>
        <v>0.99378443500838176</v>
      </c>
      <c r="Y330" s="11">
        <f t="shared" si="46"/>
        <v>1</v>
      </c>
      <c r="Z330" s="1">
        <f t="shared" si="47"/>
        <v>1</v>
      </c>
    </row>
    <row r="331" spans="1:26" x14ac:dyDescent="0.2">
      <c r="A331" s="7" t="s">
        <v>358</v>
      </c>
      <c r="B331" s="7">
        <v>1</v>
      </c>
      <c r="C331" s="8">
        <v>41442</v>
      </c>
      <c r="D331" s="8">
        <v>41442</v>
      </c>
      <c r="E331" s="8">
        <v>41442</v>
      </c>
      <c r="F331" s="7">
        <v>46</v>
      </c>
      <c r="G331" s="7">
        <v>4.3478260869999996</v>
      </c>
      <c r="H331" s="7">
        <v>0</v>
      </c>
      <c r="I331" s="7">
        <v>50.35</v>
      </c>
      <c r="J331" s="7">
        <v>0</v>
      </c>
      <c r="K331" s="7">
        <v>1</v>
      </c>
      <c r="L331" s="7">
        <v>0</v>
      </c>
      <c r="M331" s="7">
        <v>0</v>
      </c>
      <c r="N331" s="7">
        <v>0</v>
      </c>
      <c r="O331" s="7" t="s">
        <v>31</v>
      </c>
      <c r="P331" s="9" t="s">
        <v>62</v>
      </c>
      <c r="Q331" s="10">
        <f>F331*Part1Out!C$76+'relay test.csv'!H331*Part1Out!C$77+'relay test.csv'!I331*Part1Out!C$78+'relay test.csv'!J331*Part1Out!C$79+'relay test.csv'!K331*Part1Out!C$80+'relay test.csv'!L331*Part1Out!C$81+'relay test.csv'!M331*Part1Out!C$82</f>
        <v>10.055717982700171</v>
      </c>
      <c r="R331" s="11">
        <f t="shared" si="40"/>
        <v>23288.570499521313</v>
      </c>
      <c r="S331" s="12">
        <f t="shared" si="41"/>
        <v>0.99995706232538639</v>
      </c>
      <c r="T331" s="11">
        <f t="shared" si="42"/>
        <v>1</v>
      </c>
      <c r="U331" s="11">
        <f t="shared" si="43"/>
        <v>1</v>
      </c>
      <c r="V331" s="72">
        <f>Q331+Part1Out!C$75</f>
        <v>7.5209143936179306</v>
      </c>
      <c r="W331" s="1">
        <f t="shared" si="44"/>
        <v>1846.2547259857333</v>
      </c>
      <c r="X331" s="12">
        <f t="shared" si="45"/>
        <v>0.99945865614203999</v>
      </c>
      <c r="Y331" s="11">
        <f t="shared" si="46"/>
        <v>1</v>
      </c>
      <c r="Z331" s="1">
        <f t="shared" si="47"/>
        <v>1</v>
      </c>
    </row>
    <row r="332" spans="1:26" x14ac:dyDescent="0.2">
      <c r="A332" s="7" t="s">
        <v>359</v>
      </c>
      <c r="B332" s="7">
        <v>1</v>
      </c>
      <c r="C332" s="8">
        <v>41250</v>
      </c>
      <c r="D332" s="8">
        <v>41415</v>
      </c>
      <c r="E332" s="8">
        <v>41415</v>
      </c>
      <c r="F332" s="7">
        <v>45</v>
      </c>
      <c r="G332" s="7">
        <v>0</v>
      </c>
      <c r="H332" s="7">
        <v>0</v>
      </c>
      <c r="I332" s="7">
        <v>93.04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 t="s">
        <v>29</v>
      </c>
      <c r="P332" s="9" t="s">
        <v>62</v>
      </c>
      <c r="Q332" s="10">
        <f>F332*Part1Out!C$76+'relay test.csv'!H332*Part1Out!C$77+'relay test.csv'!I332*Part1Out!C$78+'relay test.csv'!J332*Part1Out!C$79+'relay test.csv'!K332*Part1Out!C$80+'relay test.csv'!L332*Part1Out!C$81+'relay test.csv'!M332*Part1Out!C$82</f>
        <v>9.1675214309023083</v>
      </c>
      <c r="R332" s="11">
        <f t="shared" si="40"/>
        <v>9580.8484417687323</v>
      </c>
      <c r="S332" s="12">
        <f t="shared" si="41"/>
        <v>0.99989563600321196</v>
      </c>
      <c r="T332" s="11">
        <f t="shared" si="42"/>
        <v>1</v>
      </c>
      <c r="U332" s="11">
        <f t="shared" si="43"/>
        <v>1</v>
      </c>
      <c r="V332" s="72">
        <f>Q332+Part1Out!C$75</f>
        <v>6.6327178418200674</v>
      </c>
      <c r="W332" s="1">
        <f t="shared" si="44"/>
        <v>759.54368753256688</v>
      </c>
      <c r="X332" s="12">
        <f t="shared" si="45"/>
        <v>0.9986851511407</v>
      </c>
      <c r="Y332" s="11">
        <f t="shared" si="46"/>
        <v>1</v>
      </c>
      <c r="Z332" s="1">
        <f t="shared" si="47"/>
        <v>1</v>
      </c>
    </row>
    <row r="333" spans="1:26" x14ac:dyDescent="0.2">
      <c r="A333" s="7" t="s">
        <v>360</v>
      </c>
      <c r="B333" s="7">
        <v>0</v>
      </c>
      <c r="C333" s="8">
        <v>41312</v>
      </c>
      <c r="D333" s="8">
        <v>41316</v>
      </c>
      <c r="E333" s="8">
        <v>41361</v>
      </c>
      <c r="F333" s="7">
        <v>27</v>
      </c>
      <c r="G333" s="7">
        <v>7.407407407</v>
      </c>
      <c r="H333" s="7">
        <v>0</v>
      </c>
      <c r="I333" s="7">
        <v>273.93</v>
      </c>
      <c r="J333" s="7">
        <v>0.17777777777777801</v>
      </c>
      <c r="K333" s="7">
        <v>0</v>
      </c>
      <c r="L333" s="7">
        <v>0</v>
      </c>
      <c r="M333" s="7">
        <v>0</v>
      </c>
      <c r="N333" s="7">
        <v>0</v>
      </c>
      <c r="O333" s="7" t="s">
        <v>31</v>
      </c>
      <c r="P333" s="9" t="s">
        <v>62</v>
      </c>
      <c r="Q333" s="10">
        <f>F333*Part1Out!C$76+'relay test.csv'!H333*Part1Out!C$77+'relay test.csv'!I333*Part1Out!C$78+'relay test.csv'!J333*Part1Out!C$79+'relay test.csv'!K333*Part1Out!C$80+'relay test.csv'!L333*Part1Out!C$81+'relay test.csv'!M333*Part1Out!C$82</f>
        <v>4.6165914012753717</v>
      </c>
      <c r="R333" s="11">
        <f t="shared" si="40"/>
        <v>101.14866863823453</v>
      </c>
      <c r="S333" s="12">
        <f t="shared" si="41"/>
        <v>0.99021034719951606</v>
      </c>
      <c r="T333" s="11">
        <f t="shared" si="42"/>
        <v>1</v>
      </c>
      <c r="U333" s="11">
        <f t="shared" si="43"/>
        <v>0</v>
      </c>
      <c r="V333" s="72">
        <f>Q333+Part1Out!C$75</f>
        <v>2.0817878121931308</v>
      </c>
      <c r="W333" s="1">
        <f t="shared" si="44"/>
        <v>8.0187922012793305</v>
      </c>
      <c r="X333" s="12">
        <f t="shared" si="45"/>
        <v>0.88912040795682723</v>
      </c>
      <c r="Y333" s="11">
        <f t="shared" si="46"/>
        <v>1</v>
      </c>
      <c r="Z333" s="1">
        <f t="shared" si="47"/>
        <v>0</v>
      </c>
    </row>
    <row r="334" spans="1:26" x14ac:dyDescent="0.2">
      <c r="A334" s="7" t="s">
        <v>361</v>
      </c>
      <c r="B334" s="7">
        <v>0</v>
      </c>
      <c r="C334" s="8">
        <v>41402</v>
      </c>
      <c r="D334" s="8">
        <v>41583</v>
      </c>
      <c r="E334" s="8">
        <v>41611</v>
      </c>
      <c r="F334" s="7">
        <v>6</v>
      </c>
      <c r="G334" s="7">
        <v>33.333333330000002</v>
      </c>
      <c r="H334" s="7">
        <v>0</v>
      </c>
      <c r="I334" s="7">
        <v>237.84</v>
      </c>
      <c r="J334" s="7">
        <v>7.1428571428571397E-2</v>
      </c>
      <c r="K334" s="7">
        <v>0</v>
      </c>
      <c r="L334" s="7">
        <v>0</v>
      </c>
      <c r="M334" s="7">
        <v>0</v>
      </c>
      <c r="N334" s="7">
        <v>0</v>
      </c>
      <c r="O334" s="7" t="s">
        <v>35</v>
      </c>
      <c r="P334" s="9" t="s">
        <v>166</v>
      </c>
      <c r="Q334" s="10">
        <f>F334*Part1Out!C$76+'relay test.csv'!H334*Part1Out!C$77+'relay test.csv'!I334*Part1Out!C$78+'relay test.csv'!J334*Part1Out!C$79+'relay test.csv'!K334*Part1Out!C$80+'relay test.csv'!L334*Part1Out!C$81+'relay test.csv'!M334*Part1Out!C$82</f>
        <v>0.37694282013788288</v>
      </c>
      <c r="R334" s="11">
        <f t="shared" si="40"/>
        <v>1.4578209489871266</v>
      </c>
      <c r="S334" s="12">
        <f t="shared" si="41"/>
        <v>0.5931355372277618</v>
      </c>
      <c r="T334" s="11">
        <f t="shared" si="42"/>
        <v>1</v>
      </c>
      <c r="U334" s="11">
        <f t="shared" si="43"/>
        <v>0</v>
      </c>
      <c r="V334" s="72">
        <f>Q334+Part1Out!C$75</f>
        <v>-2.1578607689443579</v>
      </c>
      <c r="W334" s="1">
        <f t="shared" si="44"/>
        <v>0.11557209218847554</v>
      </c>
      <c r="X334" s="12">
        <f t="shared" si="45"/>
        <v>0.10359894532835774</v>
      </c>
      <c r="Y334" s="11">
        <f t="shared" si="46"/>
        <v>0</v>
      </c>
      <c r="Z334" s="1">
        <f t="shared" si="47"/>
        <v>0</v>
      </c>
    </row>
    <row r="335" spans="1:26" x14ac:dyDescent="0.2">
      <c r="A335" s="7" t="s">
        <v>362</v>
      </c>
      <c r="B335" s="7">
        <v>1</v>
      </c>
      <c r="C335" s="8">
        <v>41355</v>
      </c>
      <c r="D335" s="8">
        <v>41355</v>
      </c>
      <c r="E335" s="8">
        <v>41654</v>
      </c>
      <c r="F335" s="7">
        <v>56</v>
      </c>
      <c r="G335" s="7">
        <v>0</v>
      </c>
      <c r="H335" s="7">
        <v>0</v>
      </c>
      <c r="I335" s="7">
        <v>70.599999999999994</v>
      </c>
      <c r="J335" s="7">
        <v>0.13043478260869601</v>
      </c>
      <c r="K335" s="7">
        <v>0</v>
      </c>
      <c r="L335" s="7">
        <v>0</v>
      </c>
      <c r="M335" s="7">
        <v>1</v>
      </c>
      <c r="N335" s="7">
        <v>0</v>
      </c>
      <c r="O335" s="7" t="s">
        <v>31</v>
      </c>
      <c r="P335" s="9" t="s">
        <v>27</v>
      </c>
      <c r="Q335" s="10">
        <f>F335*Part1Out!C$76+'relay test.csv'!H335*Part1Out!C$77+'relay test.csv'!I335*Part1Out!C$78+'relay test.csv'!J335*Part1Out!C$79+'relay test.csv'!K335*Part1Out!C$80+'relay test.csv'!L335*Part1Out!C$81+'relay test.csv'!M335*Part1Out!C$82</f>
        <v>12.355887471270092</v>
      </c>
      <c r="R335" s="11">
        <f t="shared" si="40"/>
        <v>232323.82417003615</v>
      </c>
      <c r="S335" s="12">
        <f t="shared" si="41"/>
        <v>0.99999569568166646</v>
      </c>
      <c r="T335" s="11">
        <f t="shared" si="42"/>
        <v>1</v>
      </c>
      <c r="U335" s="11">
        <f t="shared" si="43"/>
        <v>1</v>
      </c>
      <c r="V335" s="72">
        <f>Q335+Part1Out!C$75</f>
        <v>9.8210838821878514</v>
      </c>
      <c r="W335" s="1">
        <f t="shared" si="44"/>
        <v>18418.00287148686</v>
      </c>
      <c r="X335" s="12">
        <f t="shared" si="45"/>
        <v>0.99994570824452456</v>
      </c>
      <c r="Y335" s="11">
        <f t="shared" si="46"/>
        <v>1</v>
      </c>
      <c r="Z335" s="1">
        <f t="shared" si="47"/>
        <v>1</v>
      </c>
    </row>
    <row r="336" spans="1:26" x14ac:dyDescent="0.2">
      <c r="A336" s="7" t="s">
        <v>363</v>
      </c>
      <c r="B336" s="7">
        <v>1</v>
      </c>
      <c r="C336" s="8">
        <v>41447</v>
      </c>
      <c r="D336" s="8">
        <v>41447</v>
      </c>
      <c r="E336" s="8">
        <v>41447</v>
      </c>
      <c r="F336" s="7">
        <v>38</v>
      </c>
      <c r="G336" s="7">
        <v>39.473684210000002</v>
      </c>
      <c r="H336" s="7">
        <v>5.263157895</v>
      </c>
      <c r="I336" s="7">
        <v>51.34</v>
      </c>
      <c r="J336" s="7">
        <v>0</v>
      </c>
      <c r="K336" s="7">
        <v>1</v>
      </c>
      <c r="L336" s="7">
        <v>0</v>
      </c>
      <c r="M336" s="7">
        <v>0</v>
      </c>
      <c r="N336" s="7">
        <v>0</v>
      </c>
      <c r="O336" s="7" t="s">
        <v>35</v>
      </c>
      <c r="P336" s="9" t="s">
        <v>23</v>
      </c>
      <c r="Q336" s="10">
        <f>F336*Part1Out!C$76+'relay test.csv'!H336*Part1Out!C$77+'relay test.csv'!I336*Part1Out!C$78+'relay test.csv'!J336*Part1Out!C$79+'relay test.csv'!K336*Part1Out!C$80+'relay test.csv'!L336*Part1Out!C$81+'relay test.csv'!M336*Part1Out!C$82</f>
        <v>8.4646248093539072</v>
      </c>
      <c r="R336" s="11">
        <f t="shared" si="40"/>
        <v>4743.9471932944889</v>
      </c>
      <c r="S336" s="12">
        <f t="shared" si="41"/>
        <v>0.9997892494986218</v>
      </c>
      <c r="T336" s="11">
        <f t="shared" si="42"/>
        <v>1</v>
      </c>
      <c r="U336" s="11">
        <f t="shared" si="43"/>
        <v>1</v>
      </c>
      <c r="V336" s="72">
        <f>Q336+Part1Out!C$75</f>
        <v>5.9298212202716662</v>
      </c>
      <c r="W336" s="1">
        <f t="shared" si="44"/>
        <v>376.08727103394921</v>
      </c>
      <c r="X336" s="12">
        <f t="shared" si="45"/>
        <v>0.99734809399092661</v>
      </c>
      <c r="Y336" s="11">
        <f t="shared" si="46"/>
        <v>1</v>
      </c>
      <c r="Z336" s="1">
        <f t="shared" si="47"/>
        <v>1</v>
      </c>
    </row>
    <row r="337" spans="1:26" x14ac:dyDescent="0.2">
      <c r="A337" s="7" t="s">
        <v>364</v>
      </c>
      <c r="B337" s="7">
        <v>1</v>
      </c>
      <c r="C337" s="8">
        <v>41323</v>
      </c>
      <c r="D337" s="8">
        <v>41323</v>
      </c>
      <c r="E337" s="8">
        <v>41323</v>
      </c>
      <c r="F337" s="7">
        <v>44</v>
      </c>
      <c r="G337" s="7">
        <v>4.5454545450000001</v>
      </c>
      <c r="H337" s="7">
        <v>0</v>
      </c>
      <c r="I337" s="7">
        <v>82.67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 t="s">
        <v>161</v>
      </c>
      <c r="P337" s="9" t="s">
        <v>166</v>
      </c>
      <c r="Q337" s="10">
        <f>F337*Part1Out!C$76+'relay test.csv'!H337*Part1Out!C$77+'relay test.csv'!I337*Part1Out!C$78+'relay test.csv'!J337*Part1Out!C$79+'relay test.csv'!K337*Part1Out!C$80+'relay test.csv'!L337*Part1Out!C$81+'relay test.csv'!M337*Part1Out!C$82</f>
        <v>8.9933354572768209</v>
      </c>
      <c r="R337" s="11">
        <f t="shared" si="40"/>
        <v>8049.260133259163</v>
      </c>
      <c r="S337" s="12">
        <f t="shared" si="41"/>
        <v>0.99987578041163305</v>
      </c>
      <c r="T337" s="11">
        <f t="shared" si="42"/>
        <v>1</v>
      </c>
      <c r="U337" s="11">
        <f t="shared" si="43"/>
        <v>1</v>
      </c>
      <c r="V337" s="72">
        <f>Q337+Part1Out!C$75</f>
        <v>6.45853186819458</v>
      </c>
      <c r="W337" s="1">
        <f t="shared" si="44"/>
        <v>638.12351908949256</v>
      </c>
      <c r="X337" s="12">
        <f t="shared" si="45"/>
        <v>0.99843535721948606</v>
      </c>
      <c r="Y337" s="11">
        <f t="shared" si="46"/>
        <v>1</v>
      </c>
      <c r="Z337" s="1">
        <f t="shared" si="47"/>
        <v>1</v>
      </c>
    </row>
    <row r="338" spans="1:26" x14ac:dyDescent="0.2">
      <c r="A338" s="7" t="s">
        <v>365</v>
      </c>
      <c r="B338" s="7">
        <v>1</v>
      </c>
      <c r="C338" s="8">
        <v>40676</v>
      </c>
      <c r="D338" s="8">
        <v>41361</v>
      </c>
      <c r="E338" s="8">
        <v>41508</v>
      </c>
      <c r="F338" s="7">
        <v>35</v>
      </c>
      <c r="G338" s="7">
        <v>88.571428569999995</v>
      </c>
      <c r="H338" s="7">
        <v>5.7142857139999998</v>
      </c>
      <c r="I338" s="7">
        <v>41.68</v>
      </c>
      <c r="J338" s="7">
        <v>0.129251700680272</v>
      </c>
      <c r="K338" s="7">
        <v>0</v>
      </c>
      <c r="L338" s="7">
        <v>1</v>
      </c>
      <c r="M338" s="7">
        <v>0</v>
      </c>
      <c r="N338" s="7">
        <v>0</v>
      </c>
      <c r="O338" s="7" t="s">
        <v>22</v>
      </c>
      <c r="P338" s="9" t="s">
        <v>27</v>
      </c>
      <c r="Q338" s="10">
        <f>F338*Part1Out!C$76+'relay test.csv'!H338*Part1Out!C$77+'relay test.csv'!I338*Part1Out!C$78+'relay test.csv'!J338*Part1Out!C$79+'relay test.csv'!K338*Part1Out!C$80+'relay test.csv'!L338*Part1Out!C$81+'relay test.csv'!M338*Part1Out!C$82</f>
        <v>8.0400277955059174</v>
      </c>
      <c r="R338" s="11">
        <f t="shared" si="40"/>
        <v>3102.6994302297107</v>
      </c>
      <c r="S338" s="12">
        <f t="shared" si="41"/>
        <v>0.99967780385231242</v>
      </c>
      <c r="T338" s="11">
        <f t="shared" si="42"/>
        <v>1</v>
      </c>
      <c r="U338" s="11">
        <f t="shared" si="43"/>
        <v>1</v>
      </c>
      <c r="V338" s="72">
        <f>Q338+Part1Out!C$75</f>
        <v>5.5052242064236765</v>
      </c>
      <c r="W338" s="1">
        <f t="shared" si="44"/>
        <v>245.97359835772616</v>
      </c>
      <c r="X338" s="12">
        <f t="shared" si="45"/>
        <v>0.99595098420782791</v>
      </c>
      <c r="Y338" s="11">
        <f t="shared" si="46"/>
        <v>1</v>
      </c>
      <c r="Z338" s="1">
        <f t="shared" si="47"/>
        <v>1</v>
      </c>
    </row>
    <row r="339" spans="1:26" x14ac:dyDescent="0.2">
      <c r="A339" s="7" t="s">
        <v>366</v>
      </c>
      <c r="B339" s="7">
        <v>1</v>
      </c>
      <c r="C339" s="8">
        <v>41418</v>
      </c>
      <c r="D339" s="8">
        <v>41442</v>
      </c>
      <c r="E339" s="8">
        <v>41512</v>
      </c>
      <c r="F339" s="7">
        <v>45</v>
      </c>
      <c r="G339" s="7">
        <v>13.33333333</v>
      </c>
      <c r="H339" s="7">
        <v>0</v>
      </c>
      <c r="I339" s="7">
        <v>50.26</v>
      </c>
      <c r="J339" s="7">
        <v>2.8571428571428598E-2</v>
      </c>
      <c r="K339" s="7">
        <v>1</v>
      </c>
      <c r="L339" s="7">
        <v>0</v>
      </c>
      <c r="M339" s="7">
        <v>0</v>
      </c>
      <c r="N339" s="7">
        <v>0</v>
      </c>
      <c r="O339" s="7" t="s">
        <v>31</v>
      </c>
      <c r="P339" s="9" t="s">
        <v>23</v>
      </c>
      <c r="Q339" s="10">
        <f>F339*Part1Out!C$76+'relay test.csv'!H339*Part1Out!C$77+'relay test.csv'!I339*Part1Out!C$78+'relay test.csv'!J339*Part1Out!C$79+'relay test.csv'!K339*Part1Out!C$80+'relay test.csv'!L339*Part1Out!C$81+'relay test.csv'!M339*Part1Out!C$82</f>
        <v>9.8276045851280891</v>
      </c>
      <c r="R339" s="11">
        <f t="shared" si="40"/>
        <v>18538.493612193663</v>
      </c>
      <c r="S339" s="12">
        <f t="shared" si="41"/>
        <v>0.9999460610941745</v>
      </c>
      <c r="T339" s="11">
        <f t="shared" si="42"/>
        <v>1</v>
      </c>
      <c r="U339" s="11">
        <f t="shared" si="43"/>
        <v>1</v>
      </c>
      <c r="V339" s="72">
        <f>Q339+Part1Out!C$75</f>
        <v>7.2928009960458482</v>
      </c>
      <c r="W339" s="1">
        <f t="shared" si="44"/>
        <v>1469.6815094285155</v>
      </c>
      <c r="X339" s="12">
        <f t="shared" si="45"/>
        <v>0.99932004312722433</v>
      </c>
      <c r="Y339" s="11">
        <f t="shared" si="46"/>
        <v>1</v>
      </c>
      <c r="Z339" s="1">
        <f t="shared" si="47"/>
        <v>1</v>
      </c>
    </row>
    <row r="340" spans="1:26" x14ac:dyDescent="0.2">
      <c r="A340" s="7" t="s">
        <v>367</v>
      </c>
      <c r="B340" s="7">
        <v>1</v>
      </c>
      <c r="C340" s="8">
        <v>41449</v>
      </c>
      <c r="D340" s="8">
        <v>41451</v>
      </c>
      <c r="E340" s="8">
        <v>41451</v>
      </c>
      <c r="F340" s="7">
        <v>39</v>
      </c>
      <c r="G340" s="7">
        <v>41.025641030000003</v>
      </c>
      <c r="H340" s="7">
        <v>0</v>
      </c>
      <c r="I340" s="7">
        <v>100.22</v>
      </c>
      <c r="J340" s="7">
        <v>0</v>
      </c>
      <c r="K340" s="7">
        <v>1</v>
      </c>
      <c r="L340" s="7">
        <v>0</v>
      </c>
      <c r="M340" s="7">
        <v>0</v>
      </c>
      <c r="N340" s="7">
        <v>0</v>
      </c>
      <c r="O340" s="7" t="s">
        <v>22</v>
      </c>
      <c r="P340" s="9" t="s">
        <v>62</v>
      </c>
      <c r="Q340" s="10">
        <f>F340*Part1Out!C$76+'relay test.csv'!H340*Part1Out!C$77+'relay test.csv'!I340*Part1Out!C$78+'relay test.csv'!J340*Part1Out!C$79+'relay test.csv'!K340*Part1Out!C$80+'relay test.csv'!L340*Part1Out!C$81+'relay test.csv'!M340*Part1Out!C$82</f>
        <v>8.4007532311842876</v>
      </c>
      <c r="R340" s="11">
        <f t="shared" si="40"/>
        <v>4450.4176789073417</v>
      </c>
      <c r="S340" s="12">
        <f t="shared" si="41"/>
        <v>0.99977535246698179</v>
      </c>
      <c r="T340" s="11">
        <f t="shared" si="42"/>
        <v>1</v>
      </c>
      <c r="U340" s="11">
        <f t="shared" si="43"/>
        <v>1</v>
      </c>
      <c r="V340" s="72">
        <f>Q340+Part1Out!C$75</f>
        <v>5.8659496421020467</v>
      </c>
      <c r="W340" s="1">
        <f t="shared" si="44"/>
        <v>352.81704699144268</v>
      </c>
      <c r="X340" s="12">
        <f t="shared" si="45"/>
        <v>0.99717368055467326</v>
      </c>
      <c r="Y340" s="11">
        <f t="shared" si="46"/>
        <v>1</v>
      </c>
      <c r="Z340" s="1">
        <f t="shared" si="47"/>
        <v>1</v>
      </c>
    </row>
    <row r="341" spans="1:26" x14ac:dyDescent="0.2">
      <c r="A341" s="7" t="s">
        <v>368</v>
      </c>
      <c r="B341" s="7">
        <v>1</v>
      </c>
      <c r="C341" s="8">
        <v>41444</v>
      </c>
      <c r="D341" s="8">
        <v>41446</v>
      </c>
      <c r="E341" s="8">
        <v>41446</v>
      </c>
      <c r="F341" s="7">
        <v>47</v>
      </c>
      <c r="G341" s="7">
        <v>4.255319149</v>
      </c>
      <c r="H341" s="7">
        <v>0</v>
      </c>
      <c r="I341" s="7">
        <v>101.51</v>
      </c>
      <c r="J341" s="7">
        <v>0</v>
      </c>
      <c r="K341" s="7">
        <v>1</v>
      </c>
      <c r="L341" s="7">
        <v>0</v>
      </c>
      <c r="M341" s="7">
        <v>0</v>
      </c>
      <c r="N341" s="7">
        <v>0</v>
      </c>
      <c r="O341" s="7" t="s">
        <v>35</v>
      </c>
      <c r="P341" s="9" t="s">
        <v>166</v>
      </c>
      <c r="Q341" s="10">
        <f>F341*Part1Out!C$76+'relay test.csv'!H341*Part1Out!C$77+'relay test.csv'!I341*Part1Out!C$78+'relay test.csv'!J341*Part1Out!C$79+'relay test.csv'!K341*Part1Out!C$80+'relay test.csv'!L341*Part1Out!C$81+'relay test.csv'!M341*Part1Out!C$82</f>
        <v>10.084789705427022</v>
      </c>
      <c r="R341" s="11">
        <f t="shared" si="40"/>
        <v>23975.546772302048</v>
      </c>
      <c r="S341" s="12">
        <f t="shared" si="41"/>
        <v>0.99995829257609548</v>
      </c>
      <c r="T341" s="11">
        <f t="shared" si="42"/>
        <v>1</v>
      </c>
      <c r="U341" s="11">
        <f t="shared" si="43"/>
        <v>1</v>
      </c>
      <c r="V341" s="72">
        <f>Q341+Part1Out!C$75</f>
        <v>7.5499861163447815</v>
      </c>
      <c r="W341" s="1">
        <f t="shared" si="44"/>
        <v>1900.7163422660269</v>
      </c>
      <c r="X341" s="12">
        <f t="shared" si="45"/>
        <v>0.99947415922250082</v>
      </c>
      <c r="Y341" s="11">
        <f t="shared" si="46"/>
        <v>1</v>
      </c>
      <c r="Z341" s="1">
        <f t="shared" si="47"/>
        <v>1</v>
      </c>
    </row>
    <row r="342" spans="1:26" x14ac:dyDescent="0.2">
      <c r="A342" s="7" t="s">
        <v>369</v>
      </c>
      <c r="B342" s="7">
        <v>1</v>
      </c>
      <c r="C342" s="8">
        <v>41462</v>
      </c>
      <c r="D342" s="8">
        <v>41485</v>
      </c>
      <c r="E342" s="8">
        <v>41485</v>
      </c>
      <c r="F342" s="7">
        <v>45</v>
      </c>
      <c r="G342" s="7">
        <v>4.4444444440000002</v>
      </c>
      <c r="H342" s="7">
        <v>0</v>
      </c>
      <c r="I342" s="7">
        <v>66.86</v>
      </c>
      <c r="J342" s="7">
        <v>0</v>
      </c>
      <c r="K342" s="7">
        <v>1</v>
      </c>
      <c r="L342" s="7">
        <v>0</v>
      </c>
      <c r="M342" s="7">
        <v>0</v>
      </c>
      <c r="N342" s="7">
        <v>0</v>
      </c>
      <c r="O342" s="7" t="s">
        <v>29</v>
      </c>
      <c r="P342" s="9" t="s">
        <v>27</v>
      </c>
      <c r="Q342" s="10">
        <f>F342*Part1Out!C$76+'relay test.csv'!H342*Part1Out!C$77+'relay test.csv'!I342*Part1Out!C$78+'relay test.csv'!J342*Part1Out!C$79+'relay test.csv'!K342*Part1Out!C$80+'relay test.csv'!L342*Part1Out!C$81+'relay test.csv'!M342*Part1Out!C$82</f>
        <v>9.7859038878646949</v>
      </c>
      <c r="R342" s="11">
        <f t="shared" si="40"/>
        <v>17781.322504189618</v>
      </c>
      <c r="S342" s="12">
        <f t="shared" si="41"/>
        <v>0.99994376437612331</v>
      </c>
      <c r="T342" s="11">
        <f t="shared" si="42"/>
        <v>1</v>
      </c>
      <c r="U342" s="11">
        <f t="shared" si="43"/>
        <v>1</v>
      </c>
      <c r="V342" s="72">
        <f>Q342+Part1Out!C$75</f>
        <v>7.251100298782454</v>
      </c>
      <c r="W342" s="1">
        <f t="shared" si="44"/>
        <v>1409.6550369337326</v>
      </c>
      <c r="X342" s="12">
        <f t="shared" si="45"/>
        <v>0.99929110946771671</v>
      </c>
      <c r="Y342" s="11">
        <f t="shared" si="46"/>
        <v>1</v>
      </c>
      <c r="Z342" s="1">
        <f t="shared" si="47"/>
        <v>1</v>
      </c>
    </row>
    <row r="343" spans="1:26" x14ac:dyDescent="0.2">
      <c r="A343" s="7" t="s">
        <v>370</v>
      </c>
      <c r="B343" s="7">
        <v>0</v>
      </c>
      <c r="C343" s="8">
        <v>40752</v>
      </c>
      <c r="D343" s="8">
        <v>40752</v>
      </c>
      <c r="E343" s="8">
        <v>41292</v>
      </c>
      <c r="F343" s="7">
        <v>0</v>
      </c>
      <c r="G343" s="7">
        <v>0</v>
      </c>
      <c r="H343" s="7">
        <v>0</v>
      </c>
      <c r="I343" s="7">
        <v>56.26</v>
      </c>
      <c r="J343" s="7">
        <v>3.7037037037037E-2</v>
      </c>
      <c r="K343" s="7">
        <v>1</v>
      </c>
      <c r="L343" s="7">
        <v>0</v>
      </c>
      <c r="M343" s="7">
        <v>0</v>
      </c>
      <c r="N343" s="7">
        <v>0</v>
      </c>
      <c r="O343" s="7" t="s">
        <v>22</v>
      </c>
      <c r="P343" s="9" t="s">
        <v>27</v>
      </c>
      <c r="Q343" s="10">
        <f>F343*Part1Out!C$76+'relay test.csv'!H343*Part1Out!C$77+'relay test.csv'!I343*Part1Out!C$78+'relay test.csv'!J343*Part1Out!C$79+'relay test.csv'!K343*Part1Out!C$80+'relay test.csv'!L343*Part1Out!C$81+'relay test.csv'!M343*Part1Out!C$82</f>
        <v>0.30259673595752401</v>
      </c>
      <c r="R343" s="11">
        <f t="shared" si="40"/>
        <v>1.353368589495457</v>
      </c>
      <c r="S343" s="12">
        <f t="shared" si="41"/>
        <v>0.57507718745647407</v>
      </c>
      <c r="T343" s="11">
        <f t="shared" si="42"/>
        <v>1</v>
      </c>
      <c r="U343" s="11">
        <f t="shared" si="43"/>
        <v>0</v>
      </c>
      <c r="V343" s="72">
        <f>Q343+Part1Out!C$75</f>
        <v>-2.2322068531247168</v>
      </c>
      <c r="W343" s="1">
        <f t="shared" si="44"/>
        <v>0.10729139233376273</v>
      </c>
      <c r="X343" s="12">
        <f t="shared" si="45"/>
        <v>9.6895354805957581E-2</v>
      </c>
      <c r="Y343" s="11">
        <f t="shared" si="46"/>
        <v>0</v>
      </c>
      <c r="Z343" s="1">
        <f t="shared" si="47"/>
        <v>0</v>
      </c>
    </row>
    <row r="344" spans="1:26" x14ac:dyDescent="0.2">
      <c r="A344" s="7" t="s">
        <v>371</v>
      </c>
      <c r="B344" s="7">
        <v>1</v>
      </c>
      <c r="C344" s="8">
        <v>40697</v>
      </c>
      <c r="D344" s="8">
        <v>40700</v>
      </c>
      <c r="E344" s="8">
        <v>41654</v>
      </c>
      <c r="F344" s="7">
        <v>46</v>
      </c>
      <c r="G344" s="7">
        <v>6.5217391300000003</v>
      </c>
      <c r="H344" s="7">
        <v>2.1739130430000002</v>
      </c>
      <c r="I344" s="7">
        <v>90.01</v>
      </c>
      <c r="J344" s="7">
        <v>4.1928721174004204E-3</v>
      </c>
      <c r="K344" s="7">
        <v>0</v>
      </c>
      <c r="L344" s="7">
        <v>0</v>
      </c>
      <c r="M344" s="7">
        <v>0</v>
      </c>
      <c r="N344" s="7">
        <v>0</v>
      </c>
      <c r="O344" s="7" t="s">
        <v>25</v>
      </c>
      <c r="P344" s="9" t="s">
        <v>23</v>
      </c>
      <c r="Q344" s="10">
        <f>F344*Part1Out!C$76+'relay test.csv'!H344*Part1Out!C$77+'relay test.csv'!I344*Part1Out!C$78+'relay test.csv'!J344*Part1Out!C$79+'relay test.csv'!K344*Part1Out!C$80+'relay test.csv'!L344*Part1Out!C$81+'relay test.csv'!M344*Part1Out!C$82</f>
        <v>9.428572202802961</v>
      </c>
      <c r="R344" s="11">
        <f t="shared" si="40"/>
        <v>12438.75402858326</v>
      </c>
      <c r="S344" s="12">
        <f t="shared" si="41"/>
        <v>0.99991961255843953</v>
      </c>
      <c r="T344" s="11">
        <f t="shared" si="42"/>
        <v>1</v>
      </c>
      <c r="U344" s="11">
        <f t="shared" si="43"/>
        <v>1</v>
      </c>
      <c r="V344" s="72">
        <f>Q344+Part1Out!C$75</f>
        <v>6.8937686137207201</v>
      </c>
      <c r="W344" s="1">
        <f t="shared" si="44"/>
        <v>986.11069370350401</v>
      </c>
      <c r="X344" s="12">
        <f t="shared" si="45"/>
        <v>0.99898694239017094</v>
      </c>
      <c r="Y344" s="11">
        <f t="shared" si="46"/>
        <v>1</v>
      </c>
      <c r="Z344" s="1">
        <f t="shared" si="47"/>
        <v>1</v>
      </c>
    </row>
    <row r="345" spans="1:26" x14ac:dyDescent="0.2">
      <c r="A345" s="7" t="s">
        <v>372</v>
      </c>
      <c r="B345" s="7">
        <v>1</v>
      </c>
      <c r="C345" s="8">
        <v>40457</v>
      </c>
      <c r="D345" s="8">
        <v>40463</v>
      </c>
      <c r="E345" s="8">
        <v>41371</v>
      </c>
      <c r="F345" s="7">
        <v>48</v>
      </c>
      <c r="G345" s="7">
        <v>6.25</v>
      </c>
      <c r="H345" s="7">
        <v>0</v>
      </c>
      <c r="I345" s="7">
        <v>100.2</v>
      </c>
      <c r="J345" s="7">
        <v>1.1013215859030799E-2</v>
      </c>
      <c r="K345" s="7">
        <v>1</v>
      </c>
      <c r="L345" s="7">
        <v>0</v>
      </c>
      <c r="M345" s="7">
        <v>0</v>
      </c>
      <c r="N345" s="7">
        <v>0</v>
      </c>
      <c r="O345" s="7" t="s">
        <v>25</v>
      </c>
      <c r="P345" s="9" t="s">
        <v>23</v>
      </c>
      <c r="Q345" s="10">
        <f>F345*Part1Out!C$76+'relay test.csv'!H345*Part1Out!C$77+'relay test.csv'!I345*Part1Out!C$78+'relay test.csv'!J345*Part1Out!C$79+'relay test.csv'!K345*Part1Out!C$80+'relay test.csv'!L345*Part1Out!C$81+'relay test.csv'!M345*Part1Out!C$82</f>
        <v>10.293838533271179</v>
      </c>
      <c r="R345" s="11">
        <f t="shared" si="40"/>
        <v>29549.985533414969</v>
      </c>
      <c r="S345" s="12">
        <f t="shared" si="41"/>
        <v>0.99996616018105833</v>
      </c>
      <c r="T345" s="11">
        <f t="shared" si="42"/>
        <v>1</v>
      </c>
      <c r="U345" s="11">
        <f t="shared" si="43"/>
        <v>1</v>
      </c>
      <c r="V345" s="72">
        <f>Q345+Part1Out!C$75</f>
        <v>7.7590349441889384</v>
      </c>
      <c r="W345" s="1">
        <f t="shared" si="44"/>
        <v>2342.6427330521997</v>
      </c>
      <c r="X345" s="12">
        <f t="shared" si="45"/>
        <v>0.99957331380508763</v>
      </c>
      <c r="Y345" s="11">
        <f t="shared" si="46"/>
        <v>1</v>
      </c>
      <c r="Z345" s="1">
        <f t="shared" si="47"/>
        <v>1</v>
      </c>
    </row>
    <row r="346" spans="1:26" x14ac:dyDescent="0.2">
      <c r="A346" s="7" t="s">
        <v>373</v>
      </c>
      <c r="B346" s="7">
        <v>1</v>
      </c>
      <c r="C346" s="8">
        <v>41126</v>
      </c>
      <c r="D346" s="8">
        <v>41126</v>
      </c>
      <c r="E346" s="8">
        <v>41658</v>
      </c>
      <c r="F346" s="7">
        <v>70</v>
      </c>
      <c r="G346" s="7">
        <v>18.571428569999998</v>
      </c>
      <c r="H346" s="7">
        <v>7.1428571429999996</v>
      </c>
      <c r="I346" s="7">
        <v>85.5</v>
      </c>
      <c r="J346" s="7">
        <v>0.13721804511278199</v>
      </c>
      <c r="K346" s="7">
        <v>0</v>
      </c>
      <c r="L346" s="7">
        <v>1</v>
      </c>
      <c r="M346" s="7">
        <v>0</v>
      </c>
      <c r="N346" s="7">
        <v>0</v>
      </c>
      <c r="O346" s="7" t="s">
        <v>25</v>
      </c>
      <c r="P346" s="9" t="s">
        <v>23</v>
      </c>
      <c r="Q346" s="10">
        <f>F346*Part1Out!C$76+'relay test.csv'!H346*Part1Out!C$77+'relay test.csv'!I346*Part1Out!C$78+'relay test.csv'!J346*Part1Out!C$79+'relay test.csv'!K346*Part1Out!C$80+'relay test.csv'!L346*Part1Out!C$81+'relay test.csv'!M346*Part1Out!C$82</f>
        <v>15.294461832856781</v>
      </c>
      <c r="R346" s="11">
        <f t="shared" si="40"/>
        <v>4388341.1033773813</v>
      </c>
      <c r="S346" s="12">
        <f t="shared" si="41"/>
        <v>0.99999977212350899</v>
      </c>
      <c r="T346" s="11">
        <f t="shared" si="42"/>
        <v>1</v>
      </c>
      <c r="U346" s="11">
        <f t="shared" si="43"/>
        <v>1</v>
      </c>
      <c r="V346" s="72">
        <f>Q346+Part1Out!C$75</f>
        <v>12.75965824377454</v>
      </c>
      <c r="W346" s="1">
        <f t="shared" si="44"/>
        <v>347895.78439408593</v>
      </c>
      <c r="X346" s="12">
        <f t="shared" si="45"/>
        <v>0.99999712558423981</v>
      </c>
      <c r="Y346" s="11">
        <f t="shared" si="46"/>
        <v>1</v>
      </c>
      <c r="Z346" s="1">
        <f t="shared" si="47"/>
        <v>1</v>
      </c>
    </row>
    <row r="347" spans="1:26" x14ac:dyDescent="0.2">
      <c r="A347" s="7" t="s">
        <v>374</v>
      </c>
      <c r="B347" s="7">
        <v>1</v>
      </c>
      <c r="C347" s="8">
        <v>40748</v>
      </c>
      <c r="D347" s="8">
        <v>40748</v>
      </c>
      <c r="E347" s="8">
        <v>41652</v>
      </c>
      <c r="F347" s="7">
        <v>57</v>
      </c>
      <c r="G347" s="7">
        <v>33.333333330000002</v>
      </c>
      <c r="H347" s="7">
        <v>0</v>
      </c>
      <c r="I347" s="7">
        <v>129.75</v>
      </c>
      <c r="J347" s="7">
        <v>3.6504424778761098E-2</v>
      </c>
      <c r="K347" s="7">
        <v>0</v>
      </c>
      <c r="L347" s="7">
        <v>0</v>
      </c>
      <c r="M347" s="7">
        <v>0</v>
      </c>
      <c r="N347" s="7">
        <v>0</v>
      </c>
      <c r="O347" s="7" t="s">
        <v>25</v>
      </c>
      <c r="P347" s="9" t="s">
        <v>27</v>
      </c>
      <c r="Q347" s="10">
        <f>F347*Part1Out!C$76+'relay test.csv'!H347*Part1Out!C$77+'relay test.csv'!I347*Part1Out!C$78+'relay test.csv'!J347*Part1Out!C$79+'relay test.csv'!K347*Part1Out!C$80+'relay test.csv'!L347*Part1Out!C$81+'relay test.csv'!M347*Part1Out!C$82</f>
        <v>11.547686658207844</v>
      </c>
      <c r="R347" s="11">
        <f t="shared" si="40"/>
        <v>103537.24253375604</v>
      </c>
      <c r="S347" s="12">
        <f t="shared" si="41"/>
        <v>0.99999034173291401</v>
      </c>
      <c r="T347" s="11">
        <f t="shared" si="42"/>
        <v>1</v>
      </c>
      <c r="U347" s="11">
        <f t="shared" si="43"/>
        <v>1</v>
      </c>
      <c r="V347" s="72">
        <f>Q347+Part1Out!C$75</f>
        <v>9.0128830691256034</v>
      </c>
      <c r="W347" s="1">
        <f t="shared" si="44"/>
        <v>8208.151863482015</v>
      </c>
      <c r="X347" s="12">
        <f t="shared" si="45"/>
        <v>0.99987818473617862</v>
      </c>
      <c r="Y347" s="11">
        <f t="shared" si="46"/>
        <v>1</v>
      </c>
      <c r="Z347" s="1">
        <f t="shared" si="47"/>
        <v>1</v>
      </c>
    </row>
    <row r="348" spans="1:26" x14ac:dyDescent="0.2">
      <c r="A348" s="7" t="s">
        <v>375</v>
      </c>
      <c r="B348" s="7">
        <v>1</v>
      </c>
      <c r="C348" s="8">
        <v>41149</v>
      </c>
      <c r="D348" s="8">
        <v>41162</v>
      </c>
      <c r="E348" s="8">
        <v>41449</v>
      </c>
      <c r="F348" s="7">
        <v>45</v>
      </c>
      <c r="G348" s="7">
        <v>0</v>
      </c>
      <c r="H348" s="7">
        <v>0</v>
      </c>
      <c r="I348" s="7">
        <v>70.400000000000006</v>
      </c>
      <c r="J348" s="7">
        <v>6.9686411149825801E-3</v>
      </c>
      <c r="K348" s="7">
        <v>0</v>
      </c>
      <c r="L348" s="7">
        <v>0</v>
      </c>
      <c r="M348" s="7">
        <v>0</v>
      </c>
      <c r="N348" s="7">
        <v>0</v>
      </c>
      <c r="O348" s="7" t="s">
        <v>35</v>
      </c>
      <c r="P348" s="9" t="s">
        <v>166</v>
      </c>
      <c r="Q348" s="10">
        <f>F348*Part1Out!C$76+'relay test.csv'!H348*Part1Out!C$77+'relay test.csv'!I348*Part1Out!C$78+'relay test.csv'!J348*Part1Out!C$79+'relay test.csv'!K348*Part1Out!C$80+'relay test.csv'!L348*Part1Out!C$81+'relay test.csv'!M348*Part1Out!C$82</f>
        <v>9.2438323398522044</v>
      </c>
      <c r="R348" s="11">
        <f t="shared" si="40"/>
        <v>10340.591380017249</v>
      </c>
      <c r="S348" s="12">
        <f t="shared" si="41"/>
        <v>0.9999033030833212</v>
      </c>
      <c r="T348" s="11">
        <f t="shared" si="42"/>
        <v>1</v>
      </c>
      <c r="U348" s="11">
        <f t="shared" si="43"/>
        <v>1</v>
      </c>
      <c r="V348" s="72">
        <f>Q348+Part1Out!C$75</f>
        <v>6.7090287507699635</v>
      </c>
      <c r="W348" s="1">
        <f t="shared" si="44"/>
        <v>819.77404775602679</v>
      </c>
      <c r="X348" s="12">
        <f t="shared" si="45"/>
        <v>0.99878163789080077</v>
      </c>
      <c r="Y348" s="11">
        <f t="shared" si="46"/>
        <v>1</v>
      </c>
      <c r="Z348" s="1">
        <f t="shared" si="47"/>
        <v>1</v>
      </c>
    </row>
    <row r="349" spans="1:26" x14ac:dyDescent="0.2">
      <c r="A349" s="7" t="s">
        <v>376</v>
      </c>
      <c r="B349" s="7">
        <v>1</v>
      </c>
      <c r="C349" s="8">
        <v>41366</v>
      </c>
      <c r="D349" s="8">
        <v>41366</v>
      </c>
      <c r="E349" s="8">
        <v>41652</v>
      </c>
      <c r="F349" s="7">
        <v>43</v>
      </c>
      <c r="G349" s="7">
        <v>88.372093019999994</v>
      </c>
      <c r="H349" s="7">
        <v>6.9767441860000003</v>
      </c>
      <c r="I349" s="7">
        <v>80.930000000000007</v>
      </c>
      <c r="J349" s="7">
        <v>5.9440559440559398E-2</v>
      </c>
      <c r="K349" s="7">
        <v>1</v>
      </c>
      <c r="L349" s="7">
        <v>1</v>
      </c>
      <c r="M349" s="7">
        <v>0</v>
      </c>
      <c r="N349" s="7">
        <v>0</v>
      </c>
      <c r="O349" s="7" t="s">
        <v>31</v>
      </c>
      <c r="P349" s="9" t="s">
        <v>27</v>
      </c>
      <c r="Q349" s="10">
        <f>F349*Part1Out!C$76+'relay test.csv'!H349*Part1Out!C$77+'relay test.csv'!I349*Part1Out!C$78+'relay test.csv'!J349*Part1Out!C$79+'relay test.csv'!K349*Part1Out!C$80+'relay test.csv'!L349*Part1Out!C$81+'relay test.csv'!M349*Part1Out!C$82</f>
        <v>10.180908250494891</v>
      </c>
      <c r="R349" s="11">
        <f t="shared" si="40"/>
        <v>26394.42916776787</v>
      </c>
      <c r="S349" s="12">
        <f t="shared" si="41"/>
        <v>0.99996211465274365</v>
      </c>
      <c r="T349" s="11">
        <f t="shared" si="42"/>
        <v>1</v>
      </c>
      <c r="U349" s="11">
        <f t="shared" si="43"/>
        <v>1</v>
      </c>
      <c r="V349" s="72">
        <f>Q349+Part1Out!C$75</f>
        <v>7.6461046614126502</v>
      </c>
      <c r="W349" s="1">
        <f t="shared" si="44"/>
        <v>2092.4787801676689</v>
      </c>
      <c r="X349" s="12">
        <f t="shared" si="45"/>
        <v>0.99952232618287162</v>
      </c>
      <c r="Y349" s="11">
        <f t="shared" si="46"/>
        <v>1</v>
      </c>
      <c r="Z349" s="1">
        <f t="shared" si="47"/>
        <v>1</v>
      </c>
    </row>
    <row r="350" spans="1:26" x14ac:dyDescent="0.2">
      <c r="A350" s="7" t="s">
        <v>377</v>
      </c>
      <c r="B350" s="7">
        <v>0</v>
      </c>
      <c r="C350" s="8">
        <v>41311</v>
      </c>
      <c r="D350" s="8">
        <v>41311</v>
      </c>
      <c r="E350" s="8">
        <v>41311</v>
      </c>
      <c r="F350" s="7">
        <v>0</v>
      </c>
      <c r="G350" s="7">
        <v>0</v>
      </c>
      <c r="H350" s="7">
        <v>0</v>
      </c>
      <c r="I350" s="7">
        <v>51.02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 t="s">
        <v>35</v>
      </c>
      <c r="P350" s="9" t="s">
        <v>27</v>
      </c>
      <c r="Q350" s="10">
        <f>F350*Part1Out!C$76+'relay test.csv'!H350*Part1Out!C$77+'relay test.csv'!I350*Part1Out!C$78+'relay test.csv'!J350*Part1Out!C$79+'relay test.csv'!K350*Part1Out!C$80+'relay test.csv'!L350*Part1Out!C$81+'relay test.csv'!M350*Part1Out!C$82</f>
        <v>-0.18150843542163536</v>
      </c>
      <c r="R350" s="11">
        <f t="shared" si="40"/>
        <v>0.83401121003760159</v>
      </c>
      <c r="S350" s="12">
        <f t="shared" si="41"/>
        <v>0.45474706232602707</v>
      </c>
      <c r="T350" s="11">
        <f t="shared" si="42"/>
        <v>0</v>
      </c>
      <c r="U350" s="11">
        <f t="shared" si="43"/>
        <v>0</v>
      </c>
      <c r="V350" s="72">
        <f>Q350+Part1Out!C$75</f>
        <v>-2.7163120245038761</v>
      </c>
      <c r="W350" s="1">
        <f t="shared" si="44"/>
        <v>6.6118147444414938E-2</v>
      </c>
      <c r="X350" s="12">
        <f t="shared" si="45"/>
        <v>6.2017654987776283E-2</v>
      </c>
      <c r="Y350" s="11">
        <f t="shared" si="46"/>
        <v>0</v>
      </c>
      <c r="Z350" s="1">
        <f t="shared" si="47"/>
        <v>0</v>
      </c>
    </row>
    <row r="351" spans="1:26" x14ac:dyDescent="0.2">
      <c r="A351" s="7" t="s">
        <v>378</v>
      </c>
      <c r="B351" s="7">
        <v>0</v>
      </c>
      <c r="C351" s="8">
        <v>41434</v>
      </c>
      <c r="D351" s="8">
        <v>41454</v>
      </c>
      <c r="E351" s="8">
        <v>41462</v>
      </c>
      <c r="F351" s="7">
        <v>6</v>
      </c>
      <c r="G351" s="7">
        <v>33.333333330000002</v>
      </c>
      <c r="H351" s="7">
        <v>0</v>
      </c>
      <c r="I351" s="7">
        <v>39.93</v>
      </c>
      <c r="J351" s="7">
        <v>0.25</v>
      </c>
      <c r="K351" s="7">
        <v>1</v>
      </c>
      <c r="L351" s="7">
        <v>0</v>
      </c>
      <c r="M351" s="7">
        <v>0</v>
      </c>
      <c r="N351" s="7">
        <v>0</v>
      </c>
      <c r="O351" s="7" t="s">
        <v>25</v>
      </c>
      <c r="P351" s="9" t="s">
        <v>62</v>
      </c>
      <c r="Q351" s="10">
        <f>F351*Part1Out!C$76+'relay test.csv'!H351*Part1Out!C$77+'relay test.csv'!I351*Part1Out!C$78+'relay test.csv'!J351*Part1Out!C$79+'relay test.csv'!K351*Part1Out!C$80+'relay test.csv'!L351*Part1Out!C$81+'relay test.csv'!M351*Part1Out!C$82</f>
        <v>1.4977998611815555</v>
      </c>
      <c r="R351" s="11">
        <f t="shared" si="40"/>
        <v>4.4718395713478829</v>
      </c>
      <c r="S351" s="12">
        <f t="shared" si="41"/>
        <v>0.81724610399100772</v>
      </c>
      <c r="T351" s="11">
        <f t="shared" si="42"/>
        <v>1</v>
      </c>
      <c r="U351" s="11">
        <f t="shared" si="43"/>
        <v>0</v>
      </c>
      <c r="V351" s="72">
        <f>Q351+Part1Out!C$75</f>
        <v>-1.0370037279006854</v>
      </c>
      <c r="W351" s="1">
        <f t="shared" si="44"/>
        <v>0.3545153165421101</v>
      </c>
      <c r="X351" s="12">
        <f t="shared" si="45"/>
        <v>0.26172854024798969</v>
      </c>
      <c r="Y351" s="11">
        <f t="shared" si="46"/>
        <v>0</v>
      </c>
      <c r="Z351" s="1">
        <f t="shared" si="47"/>
        <v>0</v>
      </c>
    </row>
    <row r="352" spans="1:26" x14ac:dyDescent="0.2">
      <c r="A352" s="7" t="s">
        <v>379</v>
      </c>
      <c r="B352" s="7">
        <v>0</v>
      </c>
      <c r="C352" s="8">
        <v>41141</v>
      </c>
      <c r="D352" s="8">
        <v>41143</v>
      </c>
      <c r="E352" s="8">
        <v>41282</v>
      </c>
      <c r="F352" s="7">
        <v>0</v>
      </c>
      <c r="G352" s="7">
        <v>0</v>
      </c>
      <c r="H352" s="7">
        <v>0</v>
      </c>
      <c r="I352" s="7">
        <v>113.08</v>
      </c>
      <c r="J352" s="7">
        <v>8.6330935251798593E-2</v>
      </c>
      <c r="K352" s="7">
        <v>1</v>
      </c>
      <c r="L352" s="7">
        <v>0</v>
      </c>
      <c r="M352" s="7">
        <v>0</v>
      </c>
      <c r="N352" s="7">
        <v>0</v>
      </c>
      <c r="O352" s="7" t="s">
        <v>31</v>
      </c>
      <c r="P352" s="9" t="s">
        <v>27</v>
      </c>
      <c r="Q352" s="10">
        <f>F352*Part1Out!C$76+'relay test.csv'!H352*Part1Out!C$77+'relay test.csv'!I352*Part1Out!C$78+'relay test.csv'!J352*Part1Out!C$79+'relay test.csv'!K352*Part1Out!C$80+'relay test.csv'!L352*Part1Out!C$81+'relay test.csv'!M352*Part1Out!C$82</f>
        <v>7.0511289757777373E-2</v>
      </c>
      <c r="R352" s="11">
        <f t="shared" si="40"/>
        <v>1.0730566839123707</v>
      </c>
      <c r="S352" s="12">
        <f t="shared" si="41"/>
        <v>0.51762052250652768</v>
      </c>
      <c r="T352" s="11">
        <f t="shared" si="42"/>
        <v>1</v>
      </c>
      <c r="U352" s="11">
        <f t="shared" si="43"/>
        <v>0</v>
      </c>
      <c r="V352" s="72">
        <f>Q352+Part1Out!C$75</f>
        <v>-2.4642922993244634</v>
      </c>
      <c r="W352" s="1">
        <f t="shared" si="44"/>
        <v>8.5069024479820066E-2</v>
      </c>
      <c r="X352" s="12">
        <f t="shared" si="45"/>
        <v>7.8399643304352909E-2</v>
      </c>
      <c r="Y352" s="11">
        <f t="shared" si="46"/>
        <v>0</v>
      </c>
      <c r="Z352" s="1">
        <f t="shared" si="47"/>
        <v>0</v>
      </c>
    </row>
    <row r="353" spans="1:26" x14ac:dyDescent="0.2">
      <c r="A353" s="7" t="s">
        <v>380</v>
      </c>
      <c r="B353" s="7">
        <v>1</v>
      </c>
      <c r="C353" s="8">
        <v>40435</v>
      </c>
      <c r="D353" s="8">
        <v>40578</v>
      </c>
      <c r="E353" s="8">
        <v>41609</v>
      </c>
      <c r="F353" s="7">
        <v>51</v>
      </c>
      <c r="G353" s="7">
        <v>17.647058820000002</v>
      </c>
      <c r="H353" s="7">
        <v>1.9607843140000001</v>
      </c>
      <c r="I353" s="7">
        <v>76.42</v>
      </c>
      <c r="J353" s="7">
        <v>1.06692531522793E-2</v>
      </c>
      <c r="K353" s="7">
        <v>0</v>
      </c>
      <c r="L353" s="7">
        <v>0</v>
      </c>
      <c r="M353" s="7">
        <v>0</v>
      </c>
      <c r="N353" s="7">
        <v>0</v>
      </c>
      <c r="O353" s="7" t="s">
        <v>25</v>
      </c>
      <c r="P353" s="9" t="s">
        <v>23</v>
      </c>
      <c r="Q353" s="10">
        <f>F353*Part1Out!C$76+'relay test.csv'!H353*Part1Out!C$77+'relay test.csv'!I353*Part1Out!C$78+'relay test.csv'!J353*Part1Out!C$79+'relay test.csv'!K353*Part1Out!C$80+'relay test.csv'!L353*Part1Out!C$81+'relay test.csv'!M353*Part1Out!C$82</f>
        <v>10.524284859679964</v>
      </c>
      <c r="R353" s="11">
        <f t="shared" si="40"/>
        <v>37208.215389401994</v>
      </c>
      <c r="S353" s="12">
        <f t="shared" si="41"/>
        <v>0.9999731249372088</v>
      </c>
      <c r="T353" s="11">
        <f t="shared" si="42"/>
        <v>1</v>
      </c>
      <c r="U353" s="11">
        <f t="shared" si="43"/>
        <v>1</v>
      </c>
      <c r="V353" s="72">
        <f>Q353+Part1Out!C$75</f>
        <v>7.9894812705977234</v>
      </c>
      <c r="W353" s="1">
        <f t="shared" si="44"/>
        <v>2949.7664319753135</v>
      </c>
      <c r="X353" s="12">
        <f t="shared" si="45"/>
        <v>0.99966110499659899</v>
      </c>
      <c r="Y353" s="11">
        <f t="shared" si="46"/>
        <v>1</v>
      </c>
      <c r="Z353" s="1">
        <f t="shared" si="47"/>
        <v>1</v>
      </c>
    </row>
    <row r="354" spans="1:26" x14ac:dyDescent="0.2">
      <c r="A354" s="7" t="s">
        <v>381</v>
      </c>
      <c r="B354" s="7">
        <v>1</v>
      </c>
      <c r="C354" s="8">
        <v>41107</v>
      </c>
      <c r="D354" s="8">
        <v>41110</v>
      </c>
      <c r="E354" s="8">
        <v>41326</v>
      </c>
      <c r="F354" s="7">
        <v>47</v>
      </c>
      <c r="G354" s="7">
        <v>2.1276595739999999</v>
      </c>
      <c r="H354" s="7">
        <v>0</v>
      </c>
      <c r="I354" s="7">
        <v>84.11</v>
      </c>
      <c r="J354" s="7">
        <v>2.3148148148148098E-2</v>
      </c>
      <c r="K354" s="7">
        <v>0</v>
      </c>
      <c r="L354" s="7">
        <v>0</v>
      </c>
      <c r="M354" s="7">
        <v>0</v>
      </c>
      <c r="N354" s="7">
        <v>0</v>
      </c>
      <c r="O354" s="7" t="s">
        <v>31</v>
      </c>
      <c r="P354" s="9" t="s">
        <v>27</v>
      </c>
      <c r="Q354" s="10">
        <f>F354*Part1Out!C$76+'relay test.csv'!H354*Part1Out!C$77+'relay test.csv'!I354*Part1Out!C$78+'relay test.csv'!J354*Part1Out!C$79+'relay test.csv'!K354*Part1Out!C$80+'relay test.csv'!L354*Part1Out!C$81+'relay test.csv'!M354*Part1Out!C$82</f>
        <v>9.6073861307114417</v>
      </c>
      <c r="R354" s="11">
        <f t="shared" si="40"/>
        <v>14874.239911347284</v>
      </c>
      <c r="S354" s="12">
        <f t="shared" si="41"/>
        <v>0.99993277419349469</v>
      </c>
      <c r="T354" s="11">
        <f t="shared" si="42"/>
        <v>1</v>
      </c>
      <c r="U354" s="11">
        <f t="shared" si="43"/>
        <v>1</v>
      </c>
      <c r="V354" s="72">
        <f>Q354+Part1Out!C$75</f>
        <v>7.0725825416292007</v>
      </c>
      <c r="W354" s="1">
        <f t="shared" si="44"/>
        <v>1179.1894110604599</v>
      </c>
      <c r="X354" s="12">
        <f t="shared" si="45"/>
        <v>0.99915267838312372</v>
      </c>
      <c r="Y354" s="11">
        <f t="shared" si="46"/>
        <v>1</v>
      </c>
      <c r="Z354" s="1">
        <f t="shared" si="47"/>
        <v>1</v>
      </c>
    </row>
    <row r="355" spans="1:26" x14ac:dyDescent="0.2">
      <c r="A355" s="7" t="s">
        <v>382</v>
      </c>
      <c r="B355" s="7">
        <v>1</v>
      </c>
      <c r="C355" s="8">
        <v>41149</v>
      </c>
      <c r="D355" s="8">
        <v>41110</v>
      </c>
      <c r="E355" s="8">
        <v>41518</v>
      </c>
      <c r="F355" s="7">
        <v>26</v>
      </c>
      <c r="G355" s="7">
        <v>92.307692309999993</v>
      </c>
      <c r="H355" s="7">
        <v>19.23076923</v>
      </c>
      <c r="I355" s="7">
        <v>75.3</v>
      </c>
      <c r="J355" s="7">
        <v>2.4509803921568599E-2</v>
      </c>
      <c r="K355" s="7">
        <v>0</v>
      </c>
      <c r="L355" s="7">
        <v>0</v>
      </c>
      <c r="M355" s="7">
        <v>0</v>
      </c>
      <c r="N355" s="7">
        <v>0</v>
      </c>
      <c r="O355" s="7" t="s">
        <v>159</v>
      </c>
      <c r="P355" s="9" t="s">
        <v>62</v>
      </c>
      <c r="Q355" s="10">
        <f>F355*Part1Out!C$76+'relay test.csv'!H355*Part1Out!C$77+'relay test.csv'!I355*Part1Out!C$78+'relay test.csv'!J355*Part1Out!C$79+'relay test.csv'!K355*Part1Out!C$80+'relay test.csv'!L355*Part1Out!C$81+'relay test.csv'!M355*Part1Out!C$82</f>
        <v>5.5744967796638152</v>
      </c>
      <c r="R355" s="11">
        <f t="shared" si="40"/>
        <v>263.61686488602498</v>
      </c>
      <c r="S355" s="12">
        <f t="shared" si="41"/>
        <v>0.99622095137273003</v>
      </c>
      <c r="T355" s="11">
        <f t="shared" si="42"/>
        <v>1</v>
      </c>
      <c r="U355" s="11">
        <f t="shared" si="43"/>
        <v>1</v>
      </c>
      <c r="V355" s="72">
        <f>Q355+Part1Out!C$75</f>
        <v>3.0396931905815743</v>
      </c>
      <c r="W355" s="1">
        <f t="shared" si="44"/>
        <v>20.898830293399509</v>
      </c>
      <c r="X355" s="12">
        <f t="shared" si="45"/>
        <v>0.95433546054277574</v>
      </c>
      <c r="Y355" s="11">
        <f t="shared" si="46"/>
        <v>1</v>
      </c>
      <c r="Z355" s="1">
        <f t="shared" si="47"/>
        <v>1</v>
      </c>
    </row>
    <row r="356" spans="1:26" x14ac:dyDescent="0.2">
      <c r="A356" s="7" t="s">
        <v>383</v>
      </c>
      <c r="B356" s="7">
        <v>1</v>
      </c>
      <c r="C356" s="8">
        <v>41330</v>
      </c>
      <c r="D356" s="8">
        <v>41330</v>
      </c>
      <c r="E356" s="8">
        <v>41506</v>
      </c>
      <c r="F356" s="7">
        <v>47</v>
      </c>
      <c r="G356" s="7">
        <v>17.0212766</v>
      </c>
      <c r="H356" s="7">
        <v>8.5106382979999999</v>
      </c>
      <c r="I356" s="7">
        <v>28.22</v>
      </c>
      <c r="J356" s="7">
        <v>3.4090909090909102E-2</v>
      </c>
      <c r="K356" s="7">
        <v>0</v>
      </c>
      <c r="L356" s="7">
        <v>0</v>
      </c>
      <c r="M356" s="7">
        <v>0</v>
      </c>
      <c r="N356" s="7">
        <v>0</v>
      </c>
      <c r="O356" s="7" t="s">
        <v>31</v>
      </c>
      <c r="P356" s="9" t="s">
        <v>27</v>
      </c>
      <c r="Q356" s="10">
        <f>F356*Part1Out!C$76+'relay test.csv'!H356*Part1Out!C$77+'relay test.csv'!I356*Part1Out!C$78+'relay test.csv'!J356*Part1Out!C$79+'relay test.csv'!K356*Part1Out!C$80+'relay test.csv'!L356*Part1Out!C$81+'relay test.csv'!M356*Part1Out!C$82</f>
        <v>9.9629804657140557</v>
      </c>
      <c r="R356" s="11">
        <f t="shared" si="40"/>
        <v>21225.9647944219</v>
      </c>
      <c r="S356" s="12">
        <f t="shared" si="41"/>
        <v>0.99995289010889288</v>
      </c>
      <c r="T356" s="11">
        <f t="shared" si="42"/>
        <v>1</v>
      </c>
      <c r="U356" s="11">
        <f t="shared" si="43"/>
        <v>1</v>
      </c>
      <c r="V356" s="72">
        <f>Q356+Part1Out!C$75</f>
        <v>7.4281768766318148</v>
      </c>
      <c r="W356" s="1">
        <f t="shared" si="44"/>
        <v>1682.7369381093497</v>
      </c>
      <c r="X356" s="12">
        <f t="shared" si="45"/>
        <v>0.99940608299469702</v>
      </c>
      <c r="Y356" s="11">
        <f t="shared" si="46"/>
        <v>1</v>
      </c>
      <c r="Z356" s="1">
        <f t="shared" si="47"/>
        <v>1</v>
      </c>
    </row>
    <row r="357" spans="1:26" x14ac:dyDescent="0.2">
      <c r="A357" s="7" t="s">
        <v>384</v>
      </c>
      <c r="B357" s="7">
        <v>1</v>
      </c>
      <c r="C357" s="8">
        <v>40409</v>
      </c>
      <c r="D357" s="8">
        <v>40567</v>
      </c>
      <c r="E357" s="8">
        <v>41455</v>
      </c>
      <c r="F357" s="7">
        <v>46</v>
      </c>
      <c r="G357" s="7">
        <v>6.5217391300000003</v>
      </c>
      <c r="H357" s="7">
        <v>0</v>
      </c>
      <c r="I357" s="7">
        <v>120.97</v>
      </c>
      <c r="J357" s="7">
        <v>9.45945945945946E-2</v>
      </c>
      <c r="K357" s="7">
        <v>1</v>
      </c>
      <c r="L357" s="7">
        <v>0</v>
      </c>
      <c r="M357" s="7">
        <v>0</v>
      </c>
      <c r="N357" s="7">
        <v>0</v>
      </c>
      <c r="O357" s="7" t="s">
        <v>25</v>
      </c>
      <c r="P357" s="9" t="s">
        <v>27</v>
      </c>
      <c r="Q357" s="10">
        <f>F357*Part1Out!C$76+'relay test.csv'!H357*Part1Out!C$77+'relay test.csv'!I357*Part1Out!C$78+'relay test.csv'!J357*Part1Out!C$79+'relay test.csv'!K357*Part1Out!C$80+'relay test.csv'!L357*Part1Out!C$81+'relay test.csv'!M357*Part1Out!C$82</f>
        <v>9.7470203962639239</v>
      </c>
      <c r="R357" s="11">
        <f t="shared" si="40"/>
        <v>17103.192077418633</v>
      </c>
      <c r="S357" s="12">
        <f t="shared" si="41"/>
        <v>0.99994153480062231</v>
      </c>
      <c r="T357" s="11">
        <f t="shared" si="42"/>
        <v>1</v>
      </c>
      <c r="U357" s="11">
        <f t="shared" si="43"/>
        <v>1</v>
      </c>
      <c r="V357" s="72">
        <f>Q357+Part1Out!C$75</f>
        <v>7.212216807181683</v>
      </c>
      <c r="W357" s="1">
        <f t="shared" si="44"/>
        <v>1355.8946953410023</v>
      </c>
      <c r="X357" s="12">
        <f t="shared" si="45"/>
        <v>0.99926302313404747</v>
      </c>
      <c r="Y357" s="11">
        <f t="shared" si="46"/>
        <v>1</v>
      </c>
      <c r="Z357" s="1">
        <f t="shared" si="47"/>
        <v>1</v>
      </c>
    </row>
    <row r="358" spans="1:26" x14ac:dyDescent="0.2">
      <c r="A358" s="7" t="s">
        <v>385</v>
      </c>
      <c r="B358" s="7">
        <v>0</v>
      </c>
      <c r="C358" s="8">
        <v>41445</v>
      </c>
      <c r="D358" s="8">
        <v>41470</v>
      </c>
      <c r="E358" s="8">
        <v>41654</v>
      </c>
      <c r="F358" s="7">
        <v>8</v>
      </c>
      <c r="G358" s="7">
        <v>62.5</v>
      </c>
      <c r="H358" s="7">
        <v>0</v>
      </c>
      <c r="I358" s="7">
        <v>40.86</v>
      </c>
      <c r="J358" s="7">
        <v>8.1521739130434798E-2</v>
      </c>
      <c r="K358" s="7">
        <v>1</v>
      </c>
      <c r="L358" s="7">
        <v>0</v>
      </c>
      <c r="M358" s="7">
        <v>0</v>
      </c>
      <c r="N358" s="7">
        <v>0</v>
      </c>
      <c r="O358" s="7" t="s">
        <v>35</v>
      </c>
      <c r="P358" s="9" t="s">
        <v>62</v>
      </c>
      <c r="Q358" s="10">
        <f>F358*Part1Out!C$76+'relay test.csv'!H358*Part1Out!C$77+'relay test.csv'!I358*Part1Out!C$78+'relay test.csv'!J358*Part1Out!C$79+'relay test.csv'!K358*Part1Out!C$80+'relay test.csv'!L358*Part1Out!C$81+'relay test.csv'!M358*Part1Out!C$82</f>
        <v>2.0189877703771115</v>
      </c>
      <c r="R358" s="11">
        <f t="shared" si="40"/>
        <v>7.5306982784714593</v>
      </c>
      <c r="S358" s="12">
        <f t="shared" si="41"/>
        <v>0.88277630185049982</v>
      </c>
      <c r="T358" s="11">
        <f t="shared" si="42"/>
        <v>1</v>
      </c>
      <c r="U358" s="11">
        <f t="shared" si="43"/>
        <v>0</v>
      </c>
      <c r="V358" s="72">
        <f>Q358+Part1Out!C$75</f>
        <v>-0.51581581870512938</v>
      </c>
      <c r="W358" s="1">
        <f t="shared" si="44"/>
        <v>0.59701334123905714</v>
      </c>
      <c r="X358" s="12">
        <f t="shared" si="45"/>
        <v>0.37383115458250277</v>
      </c>
      <c r="Y358" s="11">
        <f t="shared" si="46"/>
        <v>0</v>
      </c>
      <c r="Z358" s="1">
        <f t="shared" si="47"/>
        <v>0</v>
      </c>
    </row>
    <row r="359" spans="1:26" x14ac:dyDescent="0.2">
      <c r="A359" s="7" t="s">
        <v>386</v>
      </c>
      <c r="B359" s="7">
        <v>1</v>
      </c>
      <c r="C359" s="8">
        <v>40730</v>
      </c>
      <c r="D359" s="8">
        <v>40753</v>
      </c>
      <c r="E359" s="8">
        <v>41232</v>
      </c>
      <c r="F359" s="7">
        <v>41</v>
      </c>
      <c r="G359" s="7">
        <v>31.707317069999998</v>
      </c>
      <c r="H359" s="7">
        <v>7.3170731709999997</v>
      </c>
      <c r="I359" s="7">
        <v>62.5</v>
      </c>
      <c r="J359" s="7">
        <v>1.04384133611691E-2</v>
      </c>
      <c r="K359" s="7">
        <v>0</v>
      </c>
      <c r="L359" s="7">
        <v>0</v>
      </c>
      <c r="M359" s="7">
        <v>0</v>
      </c>
      <c r="N359" s="7">
        <v>0</v>
      </c>
      <c r="O359" s="7" t="s">
        <v>31</v>
      </c>
      <c r="P359" s="9" t="s">
        <v>23</v>
      </c>
      <c r="Q359" s="10">
        <f>F359*Part1Out!C$76+'relay test.csv'!H359*Part1Out!C$77+'relay test.csv'!I359*Part1Out!C$78+'relay test.csv'!J359*Part1Out!C$79+'relay test.csv'!K359*Part1Out!C$80+'relay test.csv'!L359*Part1Out!C$81+'relay test.csv'!M359*Part1Out!C$82</f>
        <v>8.5660073375866119</v>
      </c>
      <c r="R359" s="11">
        <f t="shared" si="40"/>
        <v>5250.1259070146934</v>
      </c>
      <c r="S359" s="12">
        <f t="shared" si="41"/>
        <v>0.99980956464999937</v>
      </c>
      <c r="T359" s="11">
        <f t="shared" si="42"/>
        <v>1</v>
      </c>
      <c r="U359" s="11">
        <f t="shared" si="43"/>
        <v>1</v>
      </c>
      <c r="V359" s="72">
        <f>Q359+Part1Out!C$75</f>
        <v>6.031203748504371</v>
      </c>
      <c r="W359" s="1">
        <f t="shared" si="44"/>
        <v>416.21574703545025</v>
      </c>
      <c r="X359" s="12">
        <f t="shared" si="45"/>
        <v>0.99760315854062187</v>
      </c>
      <c r="Y359" s="11">
        <f t="shared" si="46"/>
        <v>1</v>
      </c>
      <c r="Z359" s="1">
        <f t="shared" si="47"/>
        <v>1</v>
      </c>
    </row>
    <row r="360" spans="1:26" x14ac:dyDescent="0.2">
      <c r="A360" s="7" t="s">
        <v>387</v>
      </c>
      <c r="B360" s="7">
        <v>0</v>
      </c>
      <c r="C360" s="8">
        <v>40821</v>
      </c>
      <c r="D360" s="8">
        <v>40853</v>
      </c>
      <c r="E360" s="8">
        <v>40853</v>
      </c>
      <c r="F360" s="7">
        <v>0</v>
      </c>
      <c r="G360" s="7">
        <v>0</v>
      </c>
      <c r="H360" s="7">
        <v>0</v>
      </c>
      <c r="I360" s="7">
        <v>91.66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 t="s">
        <v>31</v>
      </c>
      <c r="P360" s="9" t="s">
        <v>23</v>
      </c>
      <c r="Q360" s="10">
        <f>F360*Part1Out!C$76+'relay test.csv'!H360*Part1Out!C$77+'relay test.csv'!I360*Part1Out!C$78+'relay test.csv'!J360*Part1Out!C$79+'relay test.csv'!K360*Part1Out!C$80+'relay test.csv'!L360*Part1Out!C$81+'relay test.csv'!M360*Part1Out!C$82</f>
        <v>-0.32608904725102111</v>
      </c>
      <c r="R360" s="11">
        <f t="shared" si="40"/>
        <v>0.721740915525663</v>
      </c>
      <c r="S360" s="12">
        <f t="shared" si="41"/>
        <v>0.41919252137033003</v>
      </c>
      <c r="T360" s="11">
        <f t="shared" si="42"/>
        <v>0</v>
      </c>
      <c r="U360" s="11">
        <f t="shared" si="43"/>
        <v>0</v>
      </c>
      <c r="V360" s="72">
        <f>Q360+Part1Out!C$75</f>
        <v>-2.8608926363332619</v>
      </c>
      <c r="W360" s="1">
        <f t="shared" si="44"/>
        <v>5.7217662898369596E-2</v>
      </c>
      <c r="X360" s="12">
        <f t="shared" si="45"/>
        <v>5.412098653507829E-2</v>
      </c>
      <c r="Y360" s="11">
        <f t="shared" si="46"/>
        <v>0</v>
      </c>
      <c r="Z360" s="1">
        <f t="shared" si="47"/>
        <v>0</v>
      </c>
    </row>
    <row r="361" spans="1:26" x14ac:dyDescent="0.2">
      <c r="A361" s="7" t="s">
        <v>388</v>
      </c>
      <c r="B361" s="7">
        <v>1</v>
      </c>
      <c r="C361" s="8">
        <v>41313</v>
      </c>
      <c r="D361" s="8">
        <v>41315</v>
      </c>
      <c r="E361" s="8">
        <v>41343</v>
      </c>
      <c r="F361" s="7">
        <v>43</v>
      </c>
      <c r="G361" s="7">
        <v>6.9767441860000003</v>
      </c>
      <c r="H361" s="7">
        <v>2.3255813949999999</v>
      </c>
      <c r="I361" s="7">
        <v>73.739999999999995</v>
      </c>
      <c r="J361" s="7">
        <v>7.1428571428571397E-2</v>
      </c>
      <c r="K361" s="7">
        <v>0</v>
      </c>
      <c r="L361" s="7">
        <v>0</v>
      </c>
      <c r="M361" s="7">
        <v>0</v>
      </c>
      <c r="N361" s="7">
        <v>0</v>
      </c>
      <c r="O361" s="7" t="s">
        <v>25</v>
      </c>
      <c r="P361" s="9" t="s">
        <v>27</v>
      </c>
      <c r="Q361" s="10">
        <f>F361*Part1Out!C$76+'relay test.csv'!H361*Part1Out!C$77+'relay test.csv'!I361*Part1Out!C$78+'relay test.csv'!J361*Part1Out!C$79+'relay test.csv'!K361*Part1Out!C$80+'relay test.csv'!L361*Part1Out!C$81+'relay test.csv'!M361*Part1Out!C$82</f>
        <v>8.8152901883181514</v>
      </c>
      <c r="R361" s="11">
        <f t="shared" si="40"/>
        <v>6736.46232368439</v>
      </c>
      <c r="S361" s="12">
        <f t="shared" si="41"/>
        <v>0.99985157616444331</v>
      </c>
      <c r="T361" s="11">
        <f t="shared" si="42"/>
        <v>1</v>
      </c>
      <c r="U361" s="11">
        <f t="shared" si="43"/>
        <v>1</v>
      </c>
      <c r="V361" s="72">
        <f>Q361+Part1Out!C$75</f>
        <v>6.2804865992359105</v>
      </c>
      <c r="W361" s="1">
        <f t="shared" si="44"/>
        <v>534.04846818669182</v>
      </c>
      <c r="X361" s="12">
        <f t="shared" si="45"/>
        <v>0.99813101044212116</v>
      </c>
      <c r="Y361" s="11">
        <f t="shared" si="46"/>
        <v>1</v>
      </c>
      <c r="Z361" s="1">
        <f t="shared" si="47"/>
        <v>1</v>
      </c>
    </row>
    <row r="362" spans="1:26" x14ac:dyDescent="0.2">
      <c r="A362" s="7" t="s">
        <v>389</v>
      </c>
      <c r="B362" s="7">
        <v>1</v>
      </c>
      <c r="C362" s="8">
        <v>41450</v>
      </c>
      <c r="D362" s="8">
        <v>41450</v>
      </c>
      <c r="E362" s="8">
        <v>41598</v>
      </c>
      <c r="F362" s="7">
        <v>50</v>
      </c>
      <c r="G362" s="7">
        <v>6</v>
      </c>
      <c r="H362" s="7">
        <v>2</v>
      </c>
      <c r="I362" s="7">
        <v>111.97</v>
      </c>
      <c r="J362" s="7">
        <v>2.7027027027027001E-2</v>
      </c>
      <c r="K362" s="7">
        <v>1</v>
      </c>
      <c r="L362" s="7">
        <v>0</v>
      </c>
      <c r="M362" s="7">
        <v>0</v>
      </c>
      <c r="N362" s="7">
        <v>0</v>
      </c>
      <c r="O362" s="7" t="s">
        <v>35</v>
      </c>
      <c r="P362" s="9" t="s">
        <v>23</v>
      </c>
      <c r="Q362" s="10">
        <f>F362*Part1Out!C$76+'relay test.csv'!H362*Part1Out!C$77+'relay test.csv'!I362*Part1Out!C$78+'relay test.csv'!J362*Part1Out!C$79+'relay test.csv'!K362*Part1Out!C$80+'relay test.csv'!L362*Part1Out!C$81+'relay test.csv'!M362*Part1Out!C$82</f>
        <v>10.702795459592609</v>
      </c>
      <c r="R362" s="11">
        <f t="shared" si="40"/>
        <v>44480.023604125367</v>
      </c>
      <c r="S362" s="12">
        <f t="shared" si="41"/>
        <v>0.99997751850297112</v>
      </c>
      <c r="T362" s="11">
        <f t="shared" si="42"/>
        <v>1</v>
      </c>
      <c r="U362" s="11">
        <f t="shared" si="43"/>
        <v>1</v>
      </c>
      <c r="V362" s="72">
        <f>Q362+Part1Out!C$75</f>
        <v>8.1679918705103685</v>
      </c>
      <c r="W362" s="1">
        <f t="shared" si="44"/>
        <v>3526.2556708992252</v>
      </c>
      <c r="X362" s="12">
        <f t="shared" si="45"/>
        <v>0.99971649347444524</v>
      </c>
      <c r="Y362" s="11">
        <f t="shared" si="46"/>
        <v>1</v>
      </c>
      <c r="Z362" s="1">
        <f t="shared" si="47"/>
        <v>1</v>
      </c>
    </row>
    <row r="363" spans="1:26" x14ac:dyDescent="0.2">
      <c r="A363" s="7" t="s">
        <v>390</v>
      </c>
      <c r="B363" s="7">
        <v>0</v>
      </c>
      <c r="C363" s="8">
        <v>41373</v>
      </c>
      <c r="D363" s="8">
        <v>41373</v>
      </c>
      <c r="E363" s="8">
        <v>41373</v>
      </c>
      <c r="F363" s="7">
        <v>0</v>
      </c>
      <c r="G363" s="7">
        <v>0</v>
      </c>
      <c r="H363" s="7">
        <v>0</v>
      </c>
      <c r="I363" s="7">
        <v>194.78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 t="s">
        <v>31</v>
      </c>
      <c r="P363" s="9" t="s">
        <v>23</v>
      </c>
      <c r="Q363" s="10">
        <f>F363*Part1Out!C$76+'relay test.csv'!H363*Part1Out!C$77+'relay test.csv'!I363*Part1Out!C$78+'relay test.csv'!J363*Part1Out!C$79+'relay test.csv'!K363*Part1Out!C$80+'relay test.csv'!L363*Part1Out!C$81+'relay test.csv'!M363*Part1Out!C$82</f>
        <v>-0.69294811939290746</v>
      </c>
      <c r="R363" s="11">
        <f t="shared" si="40"/>
        <v>0.50009954049051331</v>
      </c>
      <c r="S363" s="12">
        <f t="shared" si="41"/>
        <v>0.33337757061573869</v>
      </c>
      <c r="T363" s="11">
        <f t="shared" si="42"/>
        <v>0</v>
      </c>
      <c r="U363" s="11">
        <f t="shared" si="43"/>
        <v>0</v>
      </c>
      <c r="V363" s="72">
        <f>Q363+Part1Out!C$75</f>
        <v>-3.2277517084751484</v>
      </c>
      <c r="W363" s="1">
        <f t="shared" si="44"/>
        <v>3.9646535630552426E-2</v>
      </c>
      <c r="X363" s="12">
        <f t="shared" si="45"/>
        <v>3.8134629676331813E-2</v>
      </c>
      <c r="Y363" s="11">
        <f t="shared" si="46"/>
        <v>0</v>
      </c>
      <c r="Z363" s="1">
        <f t="shared" si="47"/>
        <v>0</v>
      </c>
    </row>
    <row r="364" spans="1:26" x14ac:dyDescent="0.2">
      <c r="A364" s="7" t="s">
        <v>391</v>
      </c>
      <c r="B364" s="7">
        <v>1</v>
      </c>
      <c r="C364" s="8">
        <v>40413</v>
      </c>
      <c r="D364" s="8">
        <v>40700</v>
      </c>
      <c r="E364" s="8">
        <v>41449</v>
      </c>
      <c r="F364" s="7">
        <v>48</v>
      </c>
      <c r="G364" s="7">
        <v>0</v>
      </c>
      <c r="H364" s="7">
        <v>0</v>
      </c>
      <c r="I364" s="7">
        <v>93.83</v>
      </c>
      <c r="J364" s="7">
        <v>1.0680907877169601E-2</v>
      </c>
      <c r="K364" s="7">
        <v>0</v>
      </c>
      <c r="L364" s="7">
        <v>0</v>
      </c>
      <c r="M364" s="7">
        <v>0</v>
      </c>
      <c r="N364" s="7">
        <v>0</v>
      </c>
      <c r="O364" s="7" t="s">
        <v>29</v>
      </c>
      <c r="P364" s="9" t="s">
        <v>23</v>
      </c>
      <c r="Q364" s="10">
        <f>F364*Part1Out!C$76+'relay test.csv'!H364*Part1Out!C$77+'relay test.csv'!I364*Part1Out!C$78+'relay test.csv'!J364*Part1Out!C$79+'relay test.csv'!K364*Part1Out!C$80+'relay test.csv'!L364*Part1Out!C$81+'relay test.csv'!M364*Part1Out!C$82</f>
        <v>9.7914576106963782</v>
      </c>
      <c r="R364" s="11">
        <f t="shared" si="40"/>
        <v>17880.34977142455</v>
      </c>
      <c r="S364" s="12">
        <f t="shared" si="41"/>
        <v>0.99994407581011602</v>
      </c>
      <c r="T364" s="11">
        <f t="shared" si="42"/>
        <v>1</v>
      </c>
      <c r="U364" s="11">
        <f t="shared" si="43"/>
        <v>1</v>
      </c>
      <c r="V364" s="72">
        <f>Q364+Part1Out!C$75</f>
        <v>7.2566540216141373</v>
      </c>
      <c r="W364" s="1">
        <f t="shared" si="44"/>
        <v>1417.505650183597</v>
      </c>
      <c r="X364" s="12">
        <f t="shared" si="45"/>
        <v>0.99929503276925924</v>
      </c>
      <c r="Y364" s="11">
        <f t="shared" si="46"/>
        <v>1</v>
      </c>
      <c r="Z364" s="1">
        <f t="shared" si="47"/>
        <v>1</v>
      </c>
    </row>
    <row r="365" spans="1:26" x14ac:dyDescent="0.2">
      <c r="A365" s="7" t="s">
        <v>392</v>
      </c>
      <c r="B365" s="7">
        <v>1</v>
      </c>
      <c r="C365" s="8">
        <v>40830</v>
      </c>
      <c r="D365" s="8">
        <v>41017</v>
      </c>
      <c r="E365" s="8">
        <v>41159</v>
      </c>
      <c r="F365" s="7">
        <v>44</v>
      </c>
      <c r="G365" s="7">
        <v>31.81818182</v>
      </c>
      <c r="H365" s="7">
        <v>0</v>
      </c>
      <c r="I365" s="7">
        <v>69.180000000000007</v>
      </c>
      <c r="J365" s="7">
        <v>4.92957746478873E-2</v>
      </c>
      <c r="K365" s="7">
        <v>1</v>
      </c>
      <c r="L365" s="7">
        <v>0</v>
      </c>
      <c r="M365" s="7">
        <v>0</v>
      </c>
      <c r="N365" s="7">
        <v>0</v>
      </c>
      <c r="O365" s="7" t="s">
        <v>22</v>
      </c>
      <c r="P365" s="9" t="s">
        <v>166</v>
      </c>
      <c r="Q365" s="10">
        <f>F365*Part1Out!C$76+'relay test.csv'!H365*Part1Out!C$77+'relay test.csv'!I365*Part1Out!C$78+'relay test.csv'!J365*Part1Out!C$79+'relay test.csv'!K365*Part1Out!C$80+'relay test.csv'!L365*Part1Out!C$81+'relay test.csv'!M365*Part1Out!C$82</f>
        <v>9.5366279423974287</v>
      </c>
      <c r="R365" s="11">
        <f t="shared" si="40"/>
        <v>13858.138306441759</v>
      </c>
      <c r="S365" s="12">
        <f t="shared" si="41"/>
        <v>0.99992784544191071</v>
      </c>
      <c r="T365" s="11">
        <f t="shared" si="42"/>
        <v>1</v>
      </c>
      <c r="U365" s="11">
        <f t="shared" si="43"/>
        <v>1</v>
      </c>
      <c r="V365" s="72">
        <f>Q365+Part1Out!C$75</f>
        <v>7.0018243533151878</v>
      </c>
      <c r="W365" s="1">
        <f t="shared" si="44"/>
        <v>1098.6356308197587</v>
      </c>
      <c r="X365" s="12">
        <f t="shared" si="45"/>
        <v>0.99909060785957393</v>
      </c>
      <c r="Y365" s="11">
        <f t="shared" si="46"/>
        <v>1</v>
      </c>
      <c r="Z365" s="1">
        <f t="shared" si="47"/>
        <v>1</v>
      </c>
    </row>
    <row r="366" spans="1:26" x14ac:dyDescent="0.2">
      <c r="A366" s="7" t="s">
        <v>393</v>
      </c>
      <c r="B366" s="7">
        <v>1</v>
      </c>
      <c r="C366" s="8">
        <v>41368</v>
      </c>
      <c r="D366" s="8">
        <v>41414</v>
      </c>
      <c r="E366" s="8">
        <v>41414</v>
      </c>
      <c r="F366" s="7">
        <v>45</v>
      </c>
      <c r="G366" s="7">
        <v>0</v>
      </c>
      <c r="H366" s="7">
        <v>0</v>
      </c>
      <c r="I366" s="7">
        <v>8.1999999999999993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 t="s">
        <v>31</v>
      </c>
      <c r="P366" s="9" t="s">
        <v>23</v>
      </c>
      <c r="Q366" s="10">
        <f>F366*Part1Out!C$76+'relay test.csv'!H366*Part1Out!C$77+'relay test.csv'!I366*Part1Out!C$78+'relay test.csv'!J366*Part1Out!C$79+'relay test.csv'!K366*Part1Out!C$80+'relay test.csv'!L366*Part1Out!C$81+'relay test.csv'!M366*Part1Out!C$82</f>
        <v>9.4693476884713306</v>
      </c>
      <c r="R366" s="11">
        <f t="shared" si="40"/>
        <v>12956.432843611732</v>
      </c>
      <c r="S366" s="12">
        <f t="shared" si="41"/>
        <v>0.99992282421895839</v>
      </c>
      <c r="T366" s="11">
        <f t="shared" si="42"/>
        <v>1</v>
      </c>
      <c r="U366" s="11">
        <f t="shared" si="43"/>
        <v>1</v>
      </c>
      <c r="V366" s="72">
        <f>Q366+Part1Out!C$75</f>
        <v>6.9345440993890897</v>
      </c>
      <c r="W366" s="1">
        <f t="shared" si="44"/>
        <v>1027.150866556048</v>
      </c>
      <c r="X366" s="12">
        <f t="shared" si="45"/>
        <v>0.99902738009320591</v>
      </c>
      <c r="Y366" s="11">
        <f t="shared" si="46"/>
        <v>1</v>
      </c>
      <c r="Z366" s="1">
        <f t="shared" si="47"/>
        <v>1</v>
      </c>
    </row>
    <row r="367" spans="1:26" x14ac:dyDescent="0.2">
      <c r="A367" s="7" t="s">
        <v>394</v>
      </c>
      <c r="B367" s="7">
        <v>1</v>
      </c>
      <c r="C367" s="8">
        <v>40857</v>
      </c>
      <c r="D367" s="8">
        <v>40857</v>
      </c>
      <c r="E367" s="8">
        <v>41394</v>
      </c>
      <c r="F367" s="7">
        <v>48</v>
      </c>
      <c r="G367" s="7">
        <v>0</v>
      </c>
      <c r="H367" s="7">
        <v>0</v>
      </c>
      <c r="I367" s="7">
        <v>73.41</v>
      </c>
      <c r="J367" s="7">
        <v>9.3109869646182501E-3</v>
      </c>
      <c r="K367" s="7">
        <v>0</v>
      </c>
      <c r="L367" s="7">
        <v>0</v>
      </c>
      <c r="M367" s="7">
        <v>0</v>
      </c>
      <c r="N367" s="7">
        <v>0</v>
      </c>
      <c r="O367" s="7" t="s">
        <v>31</v>
      </c>
      <c r="P367" s="9" t="s">
        <v>27</v>
      </c>
      <c r="Q367" s="10">
        <f>F367*Part1Out!C$76+'relay test.csv'!H367*Part1Out!C$77+'relay test.csv'!I367*Part1Out!C$78+'relay test.csv'!J367*Part1Out!C$79+'relay test.csv'!K367*Part1Out!C$80+'relay test.csv'!L367*Part1Out!C$81+'relay test.csv'!M367*Part1Out!C$82</f>
        <v>9.8649358174491208</v>
      </c>
      <c r="R367" s="11">
        <f t="shared" si="40"/>
        <v>19243.638497730906</v>
      </c>
      <c r="S367" s="12">
        <f t="shared" si="41"/>
        <v>0.99994803747547045</v>
      </c>
      <c r="T367" s="11">
        <f t="shared" si="42"/>
        <v>1</v>
      </c>
      <c r="U367" s="11">
        <f t="shared" si="43"/>
        <v>1</v>
      </c>
      <c r="V367" s="72">
        <f>Q367+Part1Out!C$75</f>
        <v>7.3301322283668799</v>
      </c>
      <c r="W367" s="1">
        <f t="shared" si="44"/>
        <v>1525.5834840668713</v>
      </c>
      <c r="X367" s="12">
        <f t="shared" si="45"/>
        <v>0.99934494247420003</v>
      </c>
      <c r="Y367" s="11">
        <f t="shared" si="46"/>
        <v>1</v>
      </c>
      <c r="Z367" s="1">
        <f t="shared" si="47"/>
        <v>1</v>
      </c>
    </row>
    <row r="368" spans="1:26" x14ac:dyDescent="0.2">
      <c r="A368" s="7" t="s">
        <v>395</v>
      </c>
      <c r="B368" s="7">
        <v>1</v>
      </c>
      <c r="C368" s="8">
        <v>40805</v>
      </c>
      <c r="D368" s="8">
        <v>40805</v>
      </c>
      <c r="E368" s="8">
        <v>40805</v>
      </c>
      <c r="F368" s="7">
        <v>45</v>
      </c>
      <c r="G368" s="7">
        <v>13.33333333</v>
      </c>
      <c r="H368" s="7">
        <v>2.2222222220000001</v>
      </c>
      <c r="I368" s="7">
        <v>38.31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  <c r="O368" s="7" t="s">
        <v>22</v>
      </c>
      <c r="P368" s="9" t="s">
        <v>27</v>
      </c>
      <c r="Q368" s="10">
        <f>F368*Part1Out!C$76+'relay test.csv'!H368*Part1Out!C$77+'relay test.csv'!I368*Part1Out!C$78+'relay test.csv'!J368*Part1Out!C$79+'relay test.csv'!K368*Part1Out!C$80+'relay test.csv'!L368*Part1Out!C$81+'relay test.csv'!M368*Part1Out!C$82</f>
        <v>9.4048960433022248</v>
      </c>
      <c r="R368" s="11">
        <f t="shared" si="40"/>
        <v>12147.711089210816</v>
      </c>
      <c r="S368" s="12">
        <f t="shared" si="41"/>
        <v>0.99991768674119774</v>
      </c>
      <c r="T368" s="11">
        <f t="shared" si="42"/>
        <v>1</v>
      </c>
      <c r="U368" s="11">
        <f t="shared" si="43"/>
        <v>1</v>
      </c>
      <c r="V368" s="72">
        <f>Q368+Part1Out!C$75</f>
        <v>6.8700924542199839</v>
      </c>
      <c r="W368" s="1">
        <f t="shared" si="44"/>
        <v>963.03759858621481</v>
      </c>
      <c r="X368" s="12">
        <f t="shared" si="45"/>
        <v>0.99896269605929633</v>
      </c>
      <c r="Y368" s="11">
        <f t="shared" si="46"/>
        <v>1</v>
      </c>
      <c r="Z368" s="1">
        <f t="shared" si="47"/>
        <v>1</v>
      </c>
    </row>
    <row r="369" spans="1:26" x14ac:dyDescent="0.2">
      <c r="A369" s="7" t="s">
        <v>396</v>
      </c>
      <c r="B369" s="7">
        <v>1</v>
      </c>
      <c r="C369" s="8">
        <v>41206</v>
      </c>
      <c r="D369" s="8">
        <v>41209</v>
      </c>
      <c r="E369" s="8">
        <v>41209</v>
      </c>
      <c r="F369" s="7">
        <v>40</v>
      </c>
      <c r="G369" s="7">
        <v>65</v>
      </c>
      <c r="H369" s="7">
        <v>7.5</v>
      </c>
      <c r="I369" s="7">
        <v>52.61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 t="s">
        <v>25</v>
      </c>
      <c r="P369" s="9" t="s">
        <v>27</v>
      </c>
      <c r="Q369" s="10">
        <f>F369*Part1Out!C$76+'relay test.csv'!H369*Part1Out!C$77+'relay test.csv'!I369*Part1Out!C$78+'relay test.csv'!J369*Part1Out!C$79+'relay test.csv'!K369*Part1Out!C$80+'relay test.csv'!L369*Part1Out!C$81+'relay test.csv'!M369*Part1Out!C$82</f>
        <v>8.3999666676460762</v>
      </c>
      <c r="R369" s="11">
        <f t="shared" si="40"/>
        <v>4446.918518967519</v>
      </c>
      <c r="S369" s="12">
        <f t="shared" si="41"/>
        <v>0.9997751757376544</v>
      </c>
      <c r="T369" s="11">
        <f t="shared" si="42"/>
        <v>1</v>
      </c>
      <c r="U369" s="11">
        <f t="shared" si="43"/>
        <v>1</v>
      </c>
      <c r="V369" s="72">
        <f>Q369+Part1Out!C$75</f>
        <v>5.8651630785638353</v>
      </c>
      <c r="W369" s="1">
        <f t="shared" si="44"/>
        <v>352.53964307882342</v>
      </c>
      <c r="X369" s="12">
        <f t="shared" si="45"/>
        <v>0.99717146289086156</v>
      </c>
      <c r="Y369" s="11">
        <f t="shared" si="46"/>
        <v>1</v>
      </c>
      <c r="Z369" s="1">
        <f t="shared" si="47"/>
        <v>1</v>
      </c>
    </row>
    <row r="370" spans="1:26" x14ac:dyDescent="0.2">
      <c r="A370" s="7" t="s">
        <v>397</v>
      </c>
      <c r="B370" s="7">
        <v>0</v>
      </c>
      <c r="C370" s="8">
        <v>41325</v>
      </c>
      <c r="D370" s="8">
        <v>41325</v>
      </c>
      <c r="E370" s="8">
        <v>41599</v>
      </c>
      <c r="F370" s="7">
        <v>42</v>
      </c>
      <c r="G370" s="7">
        <v>26.190476189999998</v>
      </c>
      <c r="H370" s="7">
        <v>2.3809523810000002</v>
      </c>
      <c r="I370" s="7">
        <v>75.62</v>
      </c>
      <c r="J370" s="7">
        <v>1.09489051094891E-2</v>
      </c>
      <c r="K370" s="7">
        <v>0</v>
      </c>
      <c r="L370" s="7">
        <v>0</v>
      </c>
      <c r="M370" s="7">
        <v>0</v>
      </c>
      <c r="N370" s="7">
        <v>0</v>
      </c>
      <c r="O370" s="7" t="s">
        <v>161</v>
      </c>
      <c r="P370" s="9" t="s">
        <v>62</v>
      </c>
      <c r="Q370" s="10">
        <f>F370*Part1Out!C$76+'relay test.csv'!H370*Part1Out!C$77+'relay test.csv'!I370*Part1Out!C$78+'relay test.csv'!J370*Part1Out!C$79+'relay test.csv'!K370*Part1Out!C$80+'relay test.csv'!L370*Part1Out!C$81+'relay test.csv'!M370*Part1Out!C$82</f>
        <v>8.6353244572930716</v>
      </c>
      <c r="R370" s="11">
        <f t="shared" si="40"/>
        <v>5626.9591360854329</v>
      </c>
      <c r="S370" s="12">
        <f t="shared" si="41"/>
        <v>0.99982231569636171</v>
      </c>
      <c r="T370" s="11">
        <f t="shared" si="42"/>
        <v>1</v>
      </c>
      <c r="U370" s="11">
        <f t="shared" si="43"/>
        <v>0</v>
      </c>
      <c r="V370" s="72">
        <f>Q370+Part1Out!C$75</f>
        <v>6.1005208682108307</v>
      </c>
      <c r="W370" s="1">
        <f t="shared" si="44"/>
        <v>446.0900637134369</v>
      </c>
      <c r="X370" s="12">
        <f t="shared" si="45"/>
        <v>0.99776331419290731</v>
      </c>
      <c r="Y370" s="11">
        <f t="shared" si="46"/>
        <v>1</v>
      </c>
      <c r="Z370" s="1">
        <f t="shared" si="47"/>
        <v>0</v>
      </c>
    </row>
    <row r="371" spans="1:26" x14ac:dyDescent="0.2">
      <c r="A371" s="7" t="s">
        <v>398</v>
      </c>
      <c r="B371" s="7">
        <v>1</v>
      </c>
      <c r="C371" s="8">
        <v>40800</v>
      </c>
      <c r="D371" s="8">
        <v>40835</v>
      </c>
      <c r="E371" s="8">
        <v>41655</v>
      </c>
      <c r="F371" s="7">
        <v>56</v>
      </c>
      <c r="G371" s="7">
        <v>37.5</v>
      </c>
      <c r="H371" s="7">
        <v>10.71428571</v>
      </c>
      <c r="I371" s="7">
        <v>66.48</v>
      </c>
      <c r="J371" s="7">
        <v>8.1707317073170693E-2</v>
      </c>
      <c r="K371" s="7">
        <v>1</v>
      </c>
      <c r="L371" s="7">
        <v>0</v>
      </c>
      <c r="M371" s="7">
        <v>0</v>
      </c>
      <c r="N371" s="7">
        <v>0</v>
      </c>
      <c r="O371" s="7" t="s">
        <v>22</v>
      </c>
      <c r="P371" s="9" t="s">
        <v>27</v>
      </c>
      <c r="Q371" s="10">
        <f>F371*Part1Out!C$76+'relay test.csv'!H371*Part1Out!C$77+'relay test.csv'!I371*Part1Out!C$78+'relay test.csv'!J371*Part1Out!C$79+'relay test.csv'!K371*Part1Out!C$80+'relay test.csv'!L371*Part1Out!C$81+'relay test.csv'!M371*Part1Out!C$82</f>
        <v>12.265202434549767</v>
      </c>
      <c r="R371" s="11">
        <f t="shared" si="40"/>
        <v>212182.58533070606</v>
      </c>
      <c r="S371" s="12">
        <f t="shared" si="41"/>
        <v>0.999995287100091</v>
      </c>
      <c r="T371" s="11">
        <f t="shared" si="42"/>
        <v>1</v>
      </c>
      <c r="U371" s="11">
        <f t="shared" si="43"/>
        <v>1</v>
      </c>
      <c r="V371" s="72">
        <f>Q371+Part1Out!C$75</f>
        <v>9.7303988454675263</v>
      </c>
      <c r="W371" s="1">
        <f t="shared" si="44"/>
        <v>16821.260066037084</v>
      </c>
      <c r="X371" s="12">
        <f t="shared" si="45"/>
        <v>0.99994055495539391</v>
      </c>
      <c r="Y371" s="11">
        <f t="shared" si="46"/>
        <v>1</v>
      </c>
      <c r="Z371" s="1">
        <f t="shared" si="47"/>
        <v>1</v>
      </c>
    </row>
    <row r="372" spans="1:26" x14ac:dyDescent="0.2">
      <c r="A372" s="7" t="s">
        <v>399</v>
      </c>
      <c r="B372" s="7">
        <v>1</v>
      </c>
      <c r="C372" s="8">
        <v>41226</v>
      </c>
      <c r="D372" s="8">
        <v>41226</v>
      </c>
      <c r="E372" s="8">
        <v>41582</v>
      </c>
      <c r="F372" s="7">
        <v>50</v>
      </c>
      <c r="G372" s="7">
        <v>14</v>
      </c>
      <c r="H372" s="7">
        <v>8</v>
      </c>
      <c r="I372" s="7">
        <v>81.87</v>
      </c>
      <c r="J372" s="7">
        <v>5.6179775280898903E-2</v>
      </c>
      <c r="K372" s="7">
        <v>0</v>
      </c>
      <c r="L372" s="7">
        <v>0</v>
      </c>
      <c r="M372" s="7">
        <v>0</v>
      </c>
      <c r="N372" s="7">
        <v>0</v>
      </c>
      <c r="O372" s="7" t="s">
        <v>35</v>
      </c>
      <c r="P372" s="9" t="s">
        <v>27</v>
      </c>
      <c r="Q372" s="10">
        <f>F372*Part1Out!C$76+'relay test.csv'!H372*Part1Out!C$77+'relay test.csv'!I372*Part1Out!C$78+'relay test.csv'!J372*Part1Out!C$79+'relay test.csv'!K372*Part1Out!C$80+'relay test.csv'!L372*Part1Out!C$81+'relay test.csv'!M372*Part1Out!C$82</f>
        <v>10.382128167060683</v>
      </c>
      <c r="R372" s="11">
        <f t="shared" si="40"/>
        <v>32277.580532844149</v>
      </c>
      <c r="S372" s="12">
        <f t="shared" si="41"/>
        <v>0.99996901970336083</v>
      </c>
      <c r="T372" s="11">
        <f t="shared" si="42"/>
        <v>1</v>
      </c>
      <c r="U372" s="11">
        <f t="shared" si="43"/>
        <v>1</v>
      </c>
      <c r="V372" s="72">
        <f>Q372+Part1Out!C$75</f>
        <v>7.8473245779784424</v>
      </c>
      <c r="W372" s="1">
        <f t="shared" si="44"/>
        <v>2558.8790691714426</v>
      </c>
      <c r="X372" s="12">
        <f t="shared" si="45"/>
        <v>0.99960935654654826</v>
      </c>
      <c r="Y372" s="11">
        <f t="shared" si="46"/>
        <v>1</v>
      </c>
      <c r="Z372" s="1">
        <f t="shared" si="47"/>
        <v>1</v>
      </c>
    </row>
    <row r="373" spans="1:26" x14ac:dyDescent="0.2">
      <c r="A373" s="7" t="s">
        <v>400</v>
      </c>
      <c r="B373" s="7">
        <v>1</v>
      </c>
      <c r="C373" s="8">
        <v>40677</v>
      </c>
      <c r="D373" s="8">
        <v>40678</v>
      </c>
      <c r="E373" s="8">
        <v>40826</v>
      </c>
      <c r="F373" s="7">
        <v>45</v>
      </c>
      <c r="G373" s="7">
        <v>15.55555556</v>
      </c>
      <c r="H373" s="7">
        <v>2.2222222220000001</v>
      </c>
      <c r="I373" s="7">
        <v>135.07</v>
      </c>
      <c r="J373" s="7">
        <v>5.4054054054054099E-2</v>
      </c>
      <c r="K373" s="7">
        <v>0</v>
      </c>
      <c r="L373" s="7">
        <v>0</v>
      </c>
      <c r="M373" s="7">
        <v>0</v>
      </c>
      <c r="N373" s="7">
        <v>0</v>
      </c>
      <c r="O373" s="7" t="s">
        <v>25</v>
      </c>
      <c r="P373" s="9" t="s">
        <v>27</v>
      </c>
      <c r="Q373" s="10">
        <f>F373*Part1Out!C$76+'relay test.csv'!H373*Part1Out!C$77+'relay test.csv'!I373*Part1Out!C$78+'relay test.csv'!J373*Part1Out!C$79+'relay test.csv'!K373*Part1Out!C$80+'relay test.csv'!L373*Part1Out!C$81+'relay test.csv'!M373*Part1Out!C$82</f>
        <v>9.0278288033352982</v>
      </c>
      <c r="R373" s="11">
        <f t="shared" si="40"/>
        <v>8331.7500517014814</v>
      </c>
      <c r="S373" s="12">
        <f t="shared" si="41"/>
        <v>0.99987999160015661</v>
      </c>
      <c r="T373" s="11">
        <f t="shared" si="42"/>
        <v>1</v>
      </c>
      <c r="U373" s="11">
        <f t="shared" si="43"/>
        <v>1</v>
      </c>
      <c r="V373" s="72">
        <f>Q373+Part1Out!C$75</f>
        <v>6.4930252142530573</v>
      </c>
      <c r="W373" s="1">
        <f t="shared" si="44"/>
        <v>660.51855389758339</v>
      </c>
      <c r="X373" s="12">
        <f t="shared" si="45"/>
        <v>0.99848832660231801</v>
      </c>
      <c r="Y373" s="11">
        <f t="shared" si="46"/>
        <v>1</v>
      </c>
      <c r="Z373" s="1">
        <f t="shared" si="47"/>
        <v>1</v>
      </c>
    </row>
    <row r="374" spans="1:26" x14ac:dyDescent="0.2">
      <c r="A374" s="7" t="s">
        <v>401</v>
      </c>
      <c r="B374" s="7">
        <v>1</v>
      </c>
      <c r="C374" s="8">
        <v>40727</v>
      </c>
      <c r="D374" s="8">
        <v>40960</v>
      </c>
      <c r="E374" s="8">
        <v>40960</v>
      </c>
      <c r="F374" s="7">
        <v>45</v>
      </c>
      <c r="G374" s="7">
        <v>6.6666666670000003</v>
      </c>
      <c r="H374" s="7">
        <v>2.2222222220000001</v>
      </c>
      <c r="I374" s="7">
        <v>158.07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 t="s">
        <v>31</v>
      </c>
      <c r="P374" s="9" t="s">
        <v>23</v>
      </c>
      <c r="Q374" s="10">
        <f>F374*Part1Out!C$76+'relay test.csv'!H374*Part1Out!C$77+'relay test.csv'!I374*Part1Out!C$78+'relay test.csv'!J374*Part1Out!C$79+'relay test.csv'!K374*Part1Out!C$80+'relay test.csv'!L374*Part1Out!C$81+'relay test.csv'!M374*Part1Out!C$82</f>
        <v>8.978838610411298</v>
      </c>
      <c r="R374" s="11">
        <f t="shared" si="40"/>
        <v>7933.4129797972118</v>
      </c>
      <c r="S374" s="12">
        <f t="shared" si="41"/>
        <v>0.9998739667316856</v>
      </c>
      <c r="T374" s="11">
        <f t="shared" si="42"/>
        <v>1</v>
      </c>
      <c r="U374" s="11">
        <f t="shared" si="43"/>
        <v>1</v>
      </c>
      <c r="V374" s="72">
        <f>Q374+Part1Out!C$75</f>
        <v>6.4440350213290571</v>
      </c>
      <c r="W374" s="1">
        <f t="shared" si="44"/>
        <v>628.93947086396849</v>
      </c>
      <c r="X374" s="12">
        <f t="shared" si="45"/>
        <v>0.99841254589329276</v>
      </c>
      <c r="Y374" s="11">
        <f t="shared" si="46"/>
        <v>1</v>
      </c>
      <c r="Z374" s="1">
        <f t="shared" si="47"/>
        <v>1</v>
      </c>
    </row>
    <row r="375" spans="1:26" x14ac:dyDescent="0.2">
      <c r="A375" s="7" t="s">
        <v>402</v>
      </c>
      <c r="B375" s="7">
        <v>1</v>
      </c>
      <c r="C375" s="8">
        <v>41285</v>
      </c>
      <c r="D375" s="8">
        <v>41353</v>
      </c>
      <c r="E375" s="8">
        <v>41353</v>
      </c>
      <c r="F375" s="7">
        <v>45</v>
      </c>
      <c r="G375" s="7">
        <v>6.6666666670000003</v>
      </c>
      <c r="H375" s="7">
        <v>6.6666666670000003</v>
      </c>
      <c r="I375" s="7">
        <v>85.44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 t="s">
        <v>35</v>
      </c>
      <c r="P375" s="9" t="s">
        <v>23</v>
      </c>
      <c r="Q375" s="10">
        <f>F375*Part1Out!C$76+'relay test.csv'!H375*Part1Out!C$77+'relay test.csv'!I375*Part1Out!C$78+'relay test.csv'!J375*Part1Out!C$79+'relay test.csv'!K375*Part1Out!C$80+'relay test.csv'!L375*Part1Out!C$81+'relay test.csv'!M375*Part1Out!C$82</f>
        <v>9.3225616557599515</v>
      </c>
      <c r="R375" s="11">
        <f t="shared" si="40"/>
        <v>11187.603967899002</v>
      </c>
      <c r="S375" s="12">
        <f t="shared" si="41"/>
        <v>0.99991062334471137</v>
      </c>
      <c r="T375" s="11">
        <f t="shared" si="42"/>
        <v>1</v>
      </c>
      <c r="U375" s="11">
        <f t="shared" si="43"/>
        <v>1</v>
      </c>
      <c r="V375" s="72">
        <f>Q375+Part1Out!C$75</f>
        <v>6.7877580666777106</v>
      </c>
      <c r="W375" s="1">
        <f t="shared" si="44"/>
        <v>886.92290918477931</v>
      </c>
      <c r="X375" s="12">
        <f t="shared" si="45"/>
        <v>0.99887377610189365</v>
      </c>
      <c r="Y375" s="11">
        <f t="shared" si="46"/>
        <v>1</v>
      </c>
      <c r="Z375" s="1">
        <f t="shared" si="47"/>
        <v>1</v>
      </c>
    </row>
    <row r="376" spans="1:26" x14ac:dyDescent="0.2">
      <c r="A376" s="7" t="s">
        <v>403</v>
      </c>
      <c r="B376" s="7">
        <v>0</v>
      </c>
      <c r="C376" s="8">
        <v>40570</v>
      </c>
      <c r="D376" s="8">
        <v>40707</v>
      </c>
      <c r="E376" s="8">
        <v>41426</v>
      </c>
      <c r="F376" s="7">
        <v>0</v>
      </c>
      <c r="G376" s="7">
        <v>0</v>
      </c>
      <c r="H376" s="7">
        <v>0</v>
      </c>
      <c r="I376" s="7">
        <v>56.74</v>
      </c>
      <c r="J376" s="7">
        <v>2.7816411682892901E-3</v>
      </c>
      <c r="K376" s="7">
        <v>0</v>
      </c>
      <c r="L376" s="7">
        <v>0</v>
      </c>
      <c r="M376" s="7">
        <v>0</v>
      </c>
      <c r="N376" s="7">
        <v>0</v>
      </c>
      <c r="O376" s="7" t="s">
        <v>29</v>
      </c>
      <c r="P376" s="9" t="s">
        <v>27</v>
      </c>
      <c r="Q376" s="10">
        <f>F376*Part1Out!C$76+'relay test.csv'!H376*Part1Out!C$77+'relay test.csv'!I376*Part1Out!C$78+'relay test.csv'!J376*Part1Out!C$79+'relay test.csv'!K376*Part1Out!C$80+'relay test.csv'!L376*Part1Out!C$81+'relay test.csv'!M376*Part1Out!C$82</f>
        <v>-0.20354754533853262</v>
      </c>
      <c r="R376" s="11">
        <f t="shared" si="40"/>
        <v>0.81583141441975726</v>
      </c>
      <c r="S376" s="12">
        <f t="shared" si="41"/>
        <v>0.44928808255057828</v>
      </c>
      <c r="T376" s="11">
        <f t="shared" si="42"/>
        <v>0</v>
      </c>
      <c r="U376" s="11">
        <f t="shared" si="43"/>
        <v>0</v>
      </c>
      <c r="V376" s="72">
        <f>Q376+Part1Out!C$75</f>
        <v>-2.7383511344207734</v>
      </c>
      <c r="W376" s="1">
        <f t="shared" si="44"/>
        <v>6.467690253942647E-2</v>
      </c>
      <c r="X376" s="12">
        <f t="shared" si="45"/>
        <v>6.0747915527388265E-2</v>
      </c>
      <c r="Y376" s="11">
        <f t="shared" si="46"/>
        <v>0</v>
      </c>
      <c r="Z376" s="1">
        <f t="shared" si="47"/>
        <v>0</v>
      </c>
    </row>
    <row r="377" spans="1:26" x14ac:dyDescent="0.2">
      <c r="A377" s="7" t="s">
        <v>404</v>
      </c>
      <c r="B377" s="7">
        <v>1</v>
      </c>
      <c r="C377" s="8">
        <v>41174</v>
      </c>
      <c r="D377" s="8">
        <v>41298</v>
      </c>
      <c r="E377" s="8">
        <v>41298</v>
      </c>
      <c r="F377" s="7">
        <v>45</v>
      </c>
      <c r="G377" s="7">
        <v>13.33333333</v>
      </c>
      <c r="H377" s="7">
        <v>0</v>
      </c>
      <c r="I377" s="7">
        <v>60.02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 t="s">
        <v>161</v>
      </c>
      <c r="P377" s="9" t="s">
        <v>62</v>
      </c>
      <c r="Q377" s="10">
        <f>F377*Part1Out!C$76+'relay test.csv'!H377*Part1Out!C$77+'relay test.csv'!I377*Part1Out!C$78+'relay test.csv'!J377*Part1Out!C$79+'relay test.csv'!K377*Part1Out!C$80+'relay test.csv'!L377*Part1Out!C$81+'relay test.csv'!M377*Part1Out!C$82</f>
        <v>9.2849931780136838</v>
      </c>
      <c r="R377" s="11">
        <f t="shared" si="40"/>
        <v>10775.099809736968</v>
      </c>
      <c r="S377" s="12">
        <f t="shared" si="41"/>
        <v>0.99990720204734029</v>
      </c>
      <c r="T377" s="11">
        <f t="shared" si="42"/>
        <v>1</v>
      </c>
      <c r="U377" s="11">
        <f t="shared" si="43"/>
        <v>1</v>
      </c>
      <c r="V377" s="72">
        <f>Q377+Part1Out!C$75</f>
        <v>6.7501895889314429</v>
      </c>
      <c r="W377" s="1">
        <f t="shared" si="44"/>
        <v>854.22069796442668</v>
      </c>
      <c r="X377" s="12">
        <f t="shared" si="45"/>
        <v>0.99883071118089151</v>
      </c>
      <c r="Y377" s="11">
        <f t="shared" si="46"/>
        <v>1</v>
      </c>
      <c r="Z377" s="1">
        <f t="shared" si="47"/>
        <v>1</v>
      </c>
    </row>
    <row r="378" spans="1:26" x14ac:dyDescent="0.2">
      <c r="A378" s="7" t="s">
        <v>405</v>
      </c>
      <c r="B378" s="7">
        <v>1</v>
      </c>
      <c r="C378" s="8">
        <v>41258</v>
      </c>
      <c r="D378" s="8">
        <v>41258</v>
      </c>
      <c r="E378" s="8">
        <v>41584</v>
      </c>
      <c r="F378" s="7">
        <v>47</v>
      </c>
      <c r="G378" s="7">
        <v>17.0212766</v>
      </c>
      <c r="H378" s="7">
        <v>2.1276595739999999</v>
      </c>
      <c r="I378" s="7">
        <v>81.39</v>
      </c>
      <c r="J378" s="7">
        <v>1.5337423312883401E-2</v>
      </c>
      <c r="K378" s="7">
        <v>0</v>
      </c>
      <c r="L378" s="7">
        <v>0</v>
      </c>
      <c r="M378" s="7">
        <v>0</v>
      </c>
      <c r="N378" s="7">
        <v>0</v>
      </c>
      <c r="O378" s="7" t="s">
        <v>35</v>
      </c>
      <c r="P378" s="9" t="s">
        <v>23</v>
      </c>
      <c r="Q378" s="10">
        <f>F378*Part1Out!C$76+'relay test.csv'!H378*Part1Out!C$77+'relay test.csv'!I378*Part1Out!C$78+'relay test.csv'!J378*Part1Out!C$79+'relay test.csv'!K378*Part1Out!C$80+'relay test.csv'!L378*Part1Out!C$81+'relay test.csv'!M378*Part1Out!C$82</f>
        <v>9.6626591792351562</v>
      </c>
      <c r="R378" s="11">
        <f t="shared" si="40"/>
        <v>15719.53018734141</v>
      </c>
      <c r="S378" s="12">
        <f t="shared" si="41"/>
        <v>0.9999363889138545</v>
      </c>
      <c r="T378" s="11">
        <f t="shared" si="42"/>
        <v>1</v>
      </c>
      <c r="U378" s="11">
        <f t="shared" si="43"/>
        <v>1</v>
      </c>
      <c r="V378" s="72">
        <f>Q378+Part1Out!C$75</f>
        <v>7.1278555901529153</v>
      </c>
      <c r="W378" s="1">
        <f t="shared" si="44"/>
        <v>1246.2017322725335</v>
      </c>
      <c r="X378" s="12">
        <f t="shared" si="45"/>
        <v>0.99919820509054469</v>
      </c>
      <c r="Y378" s="11">
        <f t="shared" si="46"/>
        <v>1</v>
      </c>
      <c r="Z378" s="1">
        <f t="shared" si="47"/>
        <v>1</v>
      </c>
    </row>
    <row r="379" spans="1:26" x14ac:dyDescent="0.2">
      <c r="A379" s="7" t="s">
        <v>406</v>
      </c>
      <c r="B379" s="7">
        <v>0</v>
      </c>
      <c r="C379" s="8">
        <v>41312</v>
      </c>
      <c r="D379" s="8">
        <v>41341</v>
      </c>
      <c r="E379" s="8">
        <v>41341</v>
      </c>
      <c r="F379" s="7">
        <v>0</v>
      </c>
      <c r="G379" s="7">
        <v>0</v>
      </c>
      <c r="H379" s="7">
        <v>0</v>
      </c>
      <c r="I379" s="7">
        <v>54.16</v>
      </c>
      <c r="J379" s="7">
        <v>0</v>
      </c>
      <c r="K379" s="7">
        <v>0</v>
      </c>
      <c r="L379" s="7">
        <v>0</v>
      </c>
      <c r="M379" s="7">
        <v>0</v>
      </c>
      <c r="N379" s="7">
        <v>0</v>
      </c>
      <c r="O379" s="7" t="s">
        <v>31</v>
      </c>
      <c r="P379" s="9" t="s">
        <v>62</v>
      </c>
      <c r="Q379" s="10">
        <f>F379*Part1Out!C$76+'relay test.csv'!H379*Part1Out!C$77+'relay test.csv'!I379*Part1Out!C$78+'relay test.csv'!J379*Part1Out!C$79+'relay test.csv'!K379*Part1Out!C$80+'relay test.csv'!L379*Part1Out!C$81+'relay test.csv'!M379*Part1Out!C$82</f>
        <v>-0.19267927993798062</v>
      </c>
      <c r="R379" s="11">
        <f t="shared" si="40"/>
        <v>0.82474644445718936</v>
      </c>
      <c r="S379" s="12">
        <f t="shared" si="41"/>
        <v>0.45197865542493393</v>
      </c>
      <c r="T379" s="11">
        <f t="shared" si="42"/>
        <v>0</v>
      </c>
      <c r="U379" s="11">
        <f t="shared" si="43"/>
        <v>0</v>
      </c>
      <c r="V379" s="72">
        <f>Q379+Part1Out!C$75</f>
        <v>-2.7274828690202213</v>
      </c>
      <c r="W379" s="1">
        <f t="shared" si="44"/>
        <v>6.5383661949122832E-2</v>
      </c>
      <c r="X379" s="12">
        <f t="shared" si="45"/>
        <v>6.1371001156056038E-2</v>
      </c>
      <c r="Y379" s="11">
        <f t="shared" si="46"/>
        <v>0</v>
      </c>
      <c r="Z379" s="1">
        <f t="shared" si="47"/>
        <v>0</v>
      </c>
    </row>
    <row r="380" spans="1:26" x14ac:dyDescent="0.2">
      <c r="A380" s="7" t="s">
        <v>407</v>
      </c>
      <c r="B380" s="7">
        <v>1</v>
      </c>
      <c r="C380" s="8">
        <v>41403</v>
      </c>
      <c r="D380" s="8">
        <v>41403</v>
      </c>
      <c r="E380" s="8">
        <v>41462</v>
      </c>
      <c r="F380" s="7">
        <v>35</v>
      </c>
      <c r="G380" s="7">
        <v>68.571428569999995</v>
      </c>
      <c r="H380" s="7">
        <v>0</v>
      </c>
      <c r="I380" s="7">
        <v>95.16</v>
      </c>
      <c r="J380" s="7">
        <v>5.0847457627118599E-2</v>
      </c>
      <c r="K380" s="7">
        <v>0</v>
      </c>
      <c r="L380" s="7">
        <v>0</v>
      </c>
      <c r="M380" s="7">
        <v>0</v>
      </c>
      <c r="N380" s="7">
        <v>0</v>
      </c>
      <c r="O380" s="7" t="s">
        <v>35</v>
      </c>
      <c r="P380" s="9" t="s">
        <v>166</v>
      </c>
      <c r="Q380" s="10">
        <f>F380*Part1Out!C$76+'relay test.csv'!H380*Part1Out!C$77+'relay test.csv'!I380*Part1Out!C$78+'relay test.csv'!J380*Part1Out!C$79+'relay test.csv'!K380*Part1Out!C$80+'relay test.csv'!L380*Part1Out!C$81+'relay test.csv'!M380*Part1Out!C$82</f>
        <v>7.0183104621055445</v>
      </c>
      <c r="R380" s="11">
        <f t="shared" si="40"/>
        <v>1116.8979812707075</v>
      </c>
      <c r="S380" s="12">
        <f t="shared" si="41"/>
        <v>0.99910546398977895</v>
      </c>
      <c r="T380" s="11">
        <f t="shared" si="42"/>
        <v>1</v>
      </c>
      <c r="U380" s="11">
        <f t="shared" si="43"/>
        <v>1</v>
      </c>
      <c r="V380" s="72">
        <f>Q380+Part1Out!C$75</f>
        <v>4.4835068730233036</v>
      </c>
      <c r="W380" s="1">
        <f t="shared" si="44"/>
        <v>88.544643665756723</v>
      </c>
      <c r="X380" s="12">
        <f t="shared" si="45"/>
        <v>0.98883238618121372</v>
      </c>
      <c r="Y380" s="11">
        <f t="shared" si="46"/>
        <v>1</v>
      </c>
      <c r="Z380" s="1">
        <f t="shared" si="47"/>
        <v>1</v>
      </c>
    </row>
    <row r="381" spans="1:26" x14ac:dyDescent="0.2">
      <c r="A381" s="7" t="s">
        <v>408</v>
      </c>
      <c r="B381" s="7">
        <v>1</v>
      </c>
      <c r="C381" s="8">
        <v>41118</v>
      </c>
      <c r="D381" s="8">
        <v>41158</v>
      </c>
      <c r="E381" s="8">
        <v>41211</v>
      </c>
      <c r="F381" s="7">
        <v>45</v>
      </c>
      <c r="G381" s="7">
        <v>2.2222222220000001</v>
      </c>
      <c r="H381" s="7">
        <v>0</v>
      </c>
      <c r="I381" s="7">
        <v>82.61</v>
      </c>
      <c r="J381" s="7">
        <v>5.6603773584905703E-2</v>
      </c>
      <c r="K381" s="7">
        <v>0</v>
      </c>
      <c r="L381" s="7">
        <v>0</v>
      </c>
      <c r="M381" s="7">
        <v>0</v>
      </c>
      <c r="N381" s="7">
        <v>0</v>
      </c>
      <c r="O381" s="7" t="s">
        <v>35</v>
      </c>
      <c r="P381" s="9" t="s">
        <v>23</v>
      </c>
      <c r="Q381" s="10">
        <f>F381*Part1Out!C$76+'relay test.csv'!H381*Part1Out!C$77+'relay test.csv'!I381*Part1Out!C$78+'relay test.csv'!J381*Part1Out!C$79+'relay test.csv'!K381*Part1Out!C$80+'relay test.csv'!L381*Part1Out!C$81+'relay test.csv'!M381*Part1Out!C$82</f>
        <v>9.1702438743342363</v>
      </c>
      <c r="R381" s="11">
        <f t="shared" si="40"/>
        <v>9606.9672971023119</v>
      </c>
      <c r="S381" s="12">
        <f t="shared" si="41"/>
        <v>0.99989591971235148</v>
      </c>
      <c r="T381" s="11">
        <f t="shared" si="42"/>
        <v>1</v>
      </c>
      <c r="U381" s="11">
        <f t="shared" si="43"/>
        <v>1</v>
      </c>
      <c r="V381" s="72">
        <f>Q381+Part1Out!C$75</f>
        <v>6.6354402852519954</v>
      </c>
      <c r="W381" s="1">
        <f t="shared" si="44"/>
        <v>761.61431956633419</v>
      </c>
      <c r="X381" s="12">
        <f t="shared" si="45"/>
        <v>0.99868872118665608</v>
      </c>
      <c r="Y381" s="11">
        <f t="shared" si="46"/>
        <v>1</v>
      </c>
      <c r="Z381" s="1">
        <f t="shared" si="47"/>
        <v>1</v>
      </c>
    </row>
    <row r="382" spans="1:26" x14ac:dyDescent="0.2">
      <c r="A382" s="7" t="s">
        <v>409</v>
      </c>
      <c r="B382" s="7">
        <v>1</v>
      </c>
      <c r="C382" s="8">
        <v>41420</v>
      </c>
      <c r="D382" s="8">
        <v>41432</v>
      </c>
      <c r="E382" s="8">
        <v>41432</v>
      </c>
      <c r="F382" s="7">
        <v>45</v>
      </c>
      <c r="G382" s="7">
        <v>6.6666666670000003</v>
      </c>
      <c r="H382" s="7">
        <v>0</v>
      </c>
      <c r="I382" s="7">
        <v>21.99</v>
      </c>
      <c r="J382" s="7">
        <v>0</v>
      </c>
      <c r="K382" s="7">
        <v>1</v>
      </c>
      <c r="L382" s="7">
        <v>0</v>
      </c>
      <c r="M382" s="7">
        <v>0</v>
      </c>
      <c r="N382" s="7">
        <v>0</v>
      </c>
      <c r="O382" s="7" t="s">
        <v>29</v>
      </c>
      <c r="P382" s="9" t="s">
        <v>62</v>
      </c>
      <c r="Q382" s="10">
        <f>F382*Part1Out!C$76+'relay test.csv'!H382*Part1Out!C$77+'relay test.csv'!I382*Part1Out!C$78+'relay test.csv'!J382*Part1Out!C$79+'relay test.csv'!K382*Part1Out!C$80+'relay test.csv'!L382*Part1Out!C$81+'relay test.csv'!M382*Part1Out!C$82</f>
        <v>9.9455331214469922</v>
      </c>
      <c r="R382" s="11">
        <f t="shared" si="40"/>
        <v>20858.840067982423</v>
      </c>
      <c r="S382" s="12">
        <f t="shared" si="41"/>
        <v>0.99995206099391265</v>
      </c>
      <c r="T382" s="11">
        <f t="shared" si="42"/>
        <v>1</v>
      </c>
      <c r="U382" s="11">
        <f t="shared" si="43"/>
        <v>1</v>
      </c>
      <c r="V382" s="72">
        <f>Q382+Part1Out!C$75</f>
        <v>7.4107295323647513</v>
      </c>
      <c r="W382" s="1">
        <f t="shared" si="44"/>
        <v>1653.6322851969251</v>
      </c>
      <c r="X382" s="12">
        <f t="shared" si="45"/>
        <v>0.99939563611265991</v>
      </c>
      <c r="Y382" s="11">
        <f t="shared" si="46"/>
        <v>1</v>
      </c>
      <c r="Z382" s="1">
        <f t="shared" si="47"/>
        <v>1</v>
      </c>
    </row>
    <row r="383" spans="1:26" x14ac:dyDescent="0.2">
      <c r="A383" s="7" t="s">
        <v>410</v>
      </c>
      <c r="B383" s="7">
        <v>1</v>
      </c>
      <c r="C383" s="8">
        <v>40821</v>
      </c>
      <c r="D383" s="8">
        <v>40827</v>
      </c>
      <c r="E383" s="8">
        <v>40827</v>
      </c>
      <c r="F383" s="7">
        <v>45</v>
      </c>
      <c r="G383" s="7">
        <v>0</v>
      </c>
      <c r="H383" s="7">
        <v>0</v>
      </c>
      <c r="I383" s="7">
        <v>46.46</v>
      </c>
      <c r="J383" s="7">
        <v>0</v>
      </c>
      <c r="K383" s="7">
        <v>1</v>
      </c>
      <c r="L383" s="7">
        <v>0</v>
      </c>
      <c r="M383" s="7">
        <v>0</v>
      </c>
      <c r="N383" s="7">
        <v>0</v>
      </c>
      <c r="O383" s="7" t="s">
        <v>29</v>
      </c>
      <c r="P383" s="9" t="s">
        <v>23</v>
      </c>
      <c r="Q383" s="10">
        <f>F383*Part1Out!C$76+'relay test.csv'!H383*Part1Out!C$77+'relay test.csv'!I383*Part1Out!C$78+'relay test.csv'!J383*Part1Out!C$79+'relay test.csv'!K383*Part1Out!C$80+'relay test.csv'!L383*Part1Out!C$81+'relay test.csv'!M383*Part1Out!C$82</f>
        <v>9.85847880128299</v>
      </c>
      <c r="R383" s="11">
        <f t="shared" si="40"/>
        <v>19119.782313874886</v>
      </c>
      <c r="S383" s="12">
        <f t="shared" si="41"/>
        <v>0.99994770088464036</v>
      </c>
      <c r="T383" s="11">
        <f t="shared" si="42"/>
        <v>1</v>
      </c>
      <c r="U383" s="11">
        <f t="shared" si="43"/>
        <v>1</v>
      </c>
      <c r="V383" s="72">
        <f>Q383+Part1Out!C$75</f>
        <v>7.3236752122007491</v>
      </c>
      <c r="W383" s="1">
        <f t="shared" si="44"/>
        <v>1515.7645016269041</v>
      </c>
      <c r="X383" s="12">
        <f t="shared" si="45"/>
        <v>0.99934070186971846</v>
      </c>
      <c r="Y383" s="11">
        <f t="shared" si="46"/>
        <v>1</v>
      </c>
      <c r="Z383" s="1">
        <f t="shared" si="47"/>
        <v>1</v>
      </c>
    </row>
    <row r="384" spans="1:26" x14ac:dyDescent="0.2">
      <c r="A384" s="7" t="s">
        <v>411</v>
      </c>
      <c r="B384" s="7">
        <v>1</v>
      </c>
      <c r="C384" s="8">
        <v>40619</v>
      </c>
      <c r="D384" s="8">
        <v>40913</v>
      </c>
      <c r="E384" s="8">
        <v>40947</v>
      </c>
      <c r="F384" s="7">
        <v>44</v>
      </c>
      <c r="G384" s="7">
        <v>9.0909090910000003</v>
      </c>
      <c r="H384" s="7">
        <v>2.2727272730000001</v>
      </c>
      <c r="I384" s="7">
        <v>180.66</v>
      </c>
      <c r="J384" s="7">
        <v>8.8235294117647106E-2</v>
      </c>
      <c r="K384" s="7">
        <v>0</v>
      </c>
      <c r="L384" s="7">
        <v>0</v>
      </c>
      <c r="M384" s="7">
        <v>0</v>
      </c>
      <c r="N384" s="7">
        <v>0</v>
      </c>
      <c r="O384" s="7" t="s">
        <v>22</v>
      </c>
      <c r="P384" s="9" t="s">
        <v>27</v>
      </c>
      <c r="Q384" s="10">
        <f>F384*Part1Out!C$76+'relay test.csv'!H384*Part1Out!C$77+'relay test.csv'!I384*Part1Out!C$78+'relay test.csv'!J384*Part1Out!C$79+'relay test.csv'!K384*Part1Out!C$80+'relay test.csv'!L384*Part1Out!C$81+'relay test.csv'!M384*Part1Out!C$82</f>
        <v>8.6347666268395358</v>
      </c>
      <c r="R384" s="11">
        <f t="shared" si="40"/>
        <v>5623.8211222397385</v>
      </c>
      <c r="S384" s="12">
        <f t="shared" si="41"/>
        <v>0.99982221656862191</v>
      </c>
      <c r="T384" s="11">
        <f t="shared" si="42"/>
        <v>1</v>
      </c>
      <c r="U384" s="11">
        <f t="shared" si="43"/>
        <v>1</v>
      </c>
      <c r="V384" s="72">
        <f>Q384+Part1Out!C$75</f>
        <v>6.0999630377572949</v>
      </c>
      <c r="W384" s="1">
        <f t="shared" si="44"/>
        <v>445.84129048397051</v>
      </c>
      <c r="X384" s="12">
        <f t="shared" si="45"/>
        <v>0.99776206894641073</v>
      </c>
      <c r="Y384" s="11">
        <f t="shared" si="46"/>
        <v>1</v>
      </c>
      <c r="Z384" s="1">
        <f t="shared" si="47"/>
        <v>1</v>
      </c>
    </row>
    <row r="385" spans="1:26" x14ac:dyDescent="0.2">
      <c r="A385" s="7" t="s">
        <v>412</v>
      </c>
      <c r="B385" s="7">
        <v>1</v>
      </c>
      <c r="C385" s="8">
        <v>41428</v>
      </c>
      <c r="D385" s="8">
        <v>41441</v>
      </c>
      <c r="E385" s="8">
        <v>41441</v>
      </c>
      <c r="F385" s="7">
        <v>45</v>
      </c>
      <c r="G385" s="7">
        <v>2.2222222220000001</v>
      </c>
      <c r="H385" s="7">
        <v>0</v>
      </c>
      <c r="I385" s="7">
        <v>89.86</v>
      </c>
      <c r="J385" s="7">
        <v>0</v>
      </c>
      <c r="K385" s="7">
        <v>1</v>
      </c>
      <c r="L385" s="7">
        <v>0</v>
      </c>
      <c r="M385" s="7">
        <v>0</v>
      </c>
      <c r="N385" s="7">
        <v>0</v>
      </c>
      <c r="O385" s="7" t="s">
        <v>22</v>
      </c>
      <c r="P385" s="9" t="s">
        <v>62</v>
      </c>
      <c r="Q385" s="10">
        <f>F385*Part1Out!C$76+'relay test.csv'!H385*Part1Out!C$77+'relay test.csv'!I385*Part1Out!C$78+'relay test.csv'!J385*Part1Out!C$79+'relay test.csv'!K385*Part1Out!C$80+'relay test.csv'!L385*Part1Out!C$81+'relay test.csv'!M385*Part1Out!C$82</f>
        <v>9.7040792305793637</v>
      </c>
      <c r="R385" s="11">
        <f t="shared" si="40"/>
        <v>16384.306428559797</v>
      </c>
      <c r="S385" s="12">
        <f t="shared" si="41"/>
        <v>0.99993896971018759</v>
      </c>
      <c r="T385" s="11">
        <f t="shared" si="42"/>
        <v>1</v>
      </c>
      <c r="U385" s="11">
        <f t="shared" si="43"/>
        <v>1</v>
      </c>
      <c r="V385" s="72">
        <f>Q385+Part1Out!C$75</f>
        <v>7.1692756414971228</v>
      </c>
      <c r="W385" s="1">
        <f t="shared" si="44"/>
        <v>1298.9033902423821</v>
      </c>
      <c r="X385" s="12">
        <f t="shared" si="45"/>
        <v>0.99923071206098357</v>
      </c>
      <c r="Y385" s="11">
        <f t="shared" si="46"/>
        <v>1</v>
      </c>
      <c r="Z385" s="1">
        <f t="shared" si="47"/>
        <v>1</v>
      </c>
    </row>
    <row r="386" spans="1:26" x14ac:dyDescent="0.2">
      <c r="A386" s="7" t="s">
        <v>413</v>
      </c>
      <c r="B386" s="7">
        <v>1</v>
      </c>
      <c r="C386" s="8">
        <v>41149</v>
      </c>
      <c r="D386" s="8">
        <v>41110</v>
      </c>
      <c r="E386" s="8">
        <v>41325</v>
      </c>
      <c r="F386" s="7">
        <v>38</v>
      </c>
      <c r="G386" s="7">
        <v>0</v>
      </c>
      <c r="H386" s="7">
        <v>0</v>
      </c>
      <c r="I386" s="7">
        <v>50.61</v>
      </c>
      <c r="J386" s="7">
        <v>2.32558139534884E-2</v>
      </c>
      <c r="K386" s="7">
        <v>0</v>
      </c>
      <c r="L386" s="7">
        <v>0</v>
      </c>
      <c r="M386" s="7">
        <v>0</v>
      </c>
      <c r="N386" s="7">
        <v>0</v>
      </c>
      <c r="O386" s="7" t="s">
        <v>159</v>
      </c>
      <c r="P386" s="9" t="s">
        <v>62</v>
      </c>
      <c r="Q386" s="10">
        <f>F386*Part1Out!C$76+'relay test.csv'!H386*Part1Out!C$77+'relay test.csv'!I386*Part1Out!C$78+'relay test.csv'!J386*Part1Out!C$79+'relay test.csv'!K386*Part1Out!C$80+'relay test.csv'!L386*Part1Out!C$81+'relay test.csv'!M386*Part1Out!C$82</f>
        <v>7.8267961310689378</v>
      </c>
      <c r="R386" s="11">
        <f t="shared" si="40"/>
        <v>2506.8847631555568</v>
      </c>
      <c r="S386" s="12">
        <f t="shared" si="41"/>
        <v>0.99960125759576701</v>
      </c>
      <c r="T386" s="11">
        <f t="shared" si="42"/>
        <v>1</v>
      </c>
      <c r="U386" s="11">
        <f t="shared" si="43"/>
        <v>1</v>
      </c>
      <c r="V386" s="72">
        <f>Q386+Part1Out!C$75</f>
        <v>5.2919925419866969</v>
      </c>
      <c r="W386" s="1">
        <f t="shared" si="44"/>
        <v>198.73902700780653</v>
      </c>
      <c r="X386" s="12">
        <f t="shared" si="45"/>
        <v>0.99499346715070902</v>
      </c>
      <c r="Y386" s="11">
        <f t="shared" si="46"/>
        <v>1</v>
      </c>
      <c r="Z386" s="1">
        <f t="shared" si="47"/>
        <v>1</v>
      </c>
    </row>
    <row r="387" spans="1:26" x14ac:dyDescent="0.2">
      <c r="A387" s="7" t="s">
        <v>414</v>
      </c>
      <c r="B387" s="7">
        <v>1</v>
      </c>
      <c r="C387" s="8">
        <v>40764</v>
      </c>
      <c r="D387" s="8">
        <v>40766</v>
      </c>
      <c r="E387" s="8">
        <v>41354</v>
      </c>
      <c r="F387" s="7">
        <v>46</v>
      </c>
      <c r="G387" s="7">
        <v>28.260869570000001</v>
      </c>
      <c r="H387" s="7">
        <v>2.1739130430000002</v>
      </c>
      <c r="I387" s="7">
        <v>41.89</v>
      </c>
      <c r="J387" s="7">
        <v>2.2108843537415001E-2</v>
      </c>
      <c r="K387" s="7">
        <v>0</v>
      </c>
      <c r="L387" s="7">
        <v>0</v>
      </c>
      <c r="M387" s="7">
        <v>0</v>
      </c>
      <c r="N387" s="7">
        <v>0</v>
      </c>
      <c r="O387" s="7" t="s">
        <v>22</v>
      </c>
      <c r="P387" s="9" t="s">
        <v>23</v>
      </c>
      <c r="Q387" s="10">
        <f>F387*Part1Out!C$76+'relay test.csv'!H387*Part1Out!C$77+'relay test.csv'!I387*Part1Out!C$78+'relay test.csv'!J387*Part1Out!C$79+'relay test.csv'!K387*Part1Out!C$80+'relay test.csv'!L387*Part1Out!C$81+'relay test.csv'!M387*Part1Out!C$82</f>
        <v>9.5888807817049049</v>
      </c>
      <c r="R387" s="11">
        <f t="shared" si="40"/>
        <v>14601.51809944384</v>
      </c>
      <c r="S387" s="12">
        <f t="shared" si="41"/>
        <v>0.99993151866046737</v>
      </c>
      <c r="T387" s="11">
        <f t="shared" si="42"/>
        <v>1</v>
      </c>
      <c r="U387" s="11">
        <f t="shared" si="43"/>
        <v>1</v>
      </c>
      <c r="V387" s="72">
        <f>Q387+Part1Out!C$75</f>
        <v>7.054077192622664</v>
      </c>
      <c r="W387" s="1">
        <f t="shared" si="44"/>
        <v>1157.5687652541201</v>
      </c>
      <c r="X387" s="12">
        <f t="shared" si="45"/>
        <v>0.99913686607995111</v>
      </c>
      <c r="Y387" s="11">
        <f t="shared" si="46"/>
        <v>1</v>
      </c>
      <c r="Z387" s="1">
        <f t="shared" si="47"/>
        <v>1</v>
      </c>
    </row>
    <row r="388" spans="1:26" x14ac:dyDescent="0.2">
      <c r="A388" s="7" t="s">
        <v>415</v>
      </c>
      <c r="B388" s="7">
        <v>0</v>
      </c>
      <c r="C388" s="8">
        <v>40974</v>
      </c>
      <c r="D388" s="8">
        <v>40974</v>
      </c>
      <c r="E388" s="8">
        <v>40974</v>
      </c>
      <c r="F388" s="7">
        <v>9</v>
      </c>
      <c r="G388" s="7">
        <v>22.222222219999999</v>
      </c>
      <c r="H388" s="7">
        <v>0</v>
      </c>
      <c r="I388" s="7">
        <v>52.89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  <c r="O388" s="7" t="s">
        <v>31</v>
      </c>
      <c r="P388" s="9" t="s">
        <v>27</v>
      </c>
      <c r="Q388" s="10">
        <f>F388*Part1Out!C$76+'relay test.csv'!H388*Part1Out!C$77+'relay test.csv'!I388*Part1Out!C$78+'relay test.csv'!J388*Part1Out!C$79+'relay test.csv'!K388*Part1Out!C$80+'relay test.csv'!L388*Part1Out!C$81+'relay test.csv'!M388*Part1Out!C$82</f>
        <v>1.7115428556997774</v>
      </c>
      <c r="R388" s="11">
        <f t="shared" si="40"/>
        <v>5.537498451319415</v>
      </c>
      <c r="S388" s="12">
        <f t="shared" si="41"/>
        <v>0.84703629263603464</v>
      </c>
      <c r="T388" s="11">
        <f t="shared" si="42"/>
        <v>1</v>
      </c>
      <c r="U388" s="11">
        <f t="shared" si="43"/>
        <v>0</v>
      </c>
      <c r="V388" s="72">
        <f>Q388+Part1Out!C$75</f>
        <v>-0.82326073338246353</v>
      </c>
      <c r="W388" s="1">
        <f t="shared" si="44"/>
        <v>0.4389978631834569</v>
      </c>
      <c r="X388" s="12">
        <f t="shared" si="45"/>
        <v>0.30507193541780081</v>
      </c>
      <c r="Y388" s="11">
        <f t="shared" si="46"/>
        <v>0</v>
      </c>
      <c r="Z388" s="1">
        <f t="shared" si="47"/>
        <v>0</v>
      </c>
    </row>
    <row r="389" spans="1:26" x14ac:dyDescent="0.2">
      <c r="A389" s="7" t="s">
        <v>416</v>
      </c>
      <c r="B389" s="7">
        <v>1</v>
      </c>
      <c r="C389" s="8">
        <v>41384</v>
      </c>
      <c r="D389" s="8">
        <v>41393</v>
      </c>
      <c r="E389" s="8">
        <v>41414</v>
      </c>
      <c r="F389" s="7">
        <v>46</v>
      </c>
      <c r="G389" s="7">
        <v>8.6956521739999992</v>
      </c>
      <c r="H389" s="7">
        <v>0</v>
      </c>
      <c r="I389" s="7">
        <v>60.55</v>
      </c>
      <c r="J389" s="7">
        <v>0.19047619047618999</v>
      </c>
      <c r="K389" s="7">
        <v>1</v>
      </c>
      <c r="L389" s="7">
        <v>0</v>
      </c>
      <c r="M389" s="7">
        <v>0</v>
      </c>
      <c r="N389" s="7">
        <v>0</v>
      </c>
      <c r="O389" s="7" t="s">
        <v>31</v>
      </c>
      <c r="P389" s="9" t="s">
        <v>62</v>
      </c>
      <c r="Q389" s="10">
        <f>F389*Part1Out!C$76+'relay test.csv'!H389*Part1Out!C$77+'relay test.csv'!I389*Part1Out!C$78+'relay test.csv'!J389*Part1Out!C$79+'relay test.csv'!K389*Part1Out!C$80+'relay test.csv'!L389*Part1Out!C$81+'relay test.csv'!M389*Part1Out!C$82</f>
        <v>9.9037281277653832</v>
      </c>
      <c r="R389" s="11">
        <f t="shared" si="40"/>
        <v>20004.812083395929</v>
      </c>
      <c r="S389" s="12">
        <f t="shared" si="41"/>
        <v>0.9999500145259872</v>
      </c>
      <c r="T389" s="11">
        <f t="shared" si="42"/>
        <v>1</v>
      </c>
      <c r="U389" s="11">
        <f t="shared" si="43"/>
        <v>1</v>
      </c>
      <c r="V389" s="72">
        <f>Q389+Part1Out!C$75</f>
        <v>7.3689245386831423</v>
      </c>
      <c r="W389" s="1">
        <f t="shared" si="44"/>
        <v>1585.9272621385412</v>
      </c>
      <c r="X389" s="12">
        <f t="shared" si="45"/>
        <v>0.9993698513952981</v>
      </c>
      <c r="Y389" s="11">
        <f t="shared" si="46"/>
        <v>1</v>
      </c>
      <c r="Z389" s="1">
        <f t="shared" si="47"/>
        <v>1</v>
      </c>
    </row>
    <row r="390" spans="1:26" x14ac:dyDescent="0.2">
      <c r="A390" s="7" t="s">
        <v>417</v>
      </c>
      <c r="B390" s="7">
        <v>0</v>
      </c>
      <c r="C390" s="8">
        <v>41428</v>
      </c>
      <c r="D390" s="8">
        <v>41461</v>
      </c>
      <c r="E390" s="8">
        <v>41576</v>
      </c>
      <c r="F390" s="7">
        <v>0</v>
      </c>
      <c r="G390" s="7">
        <v>0</v>
      </c>
      <c r="H390" s="7">
        <v>0</v>
      </c>
      <c r="I390" s="7">
        <v>112.03</v>
      </c>
      <c r="J390" s="7">
        <v>0.121739130434783</v>
      </c>
      <c r="K390" s="7">
        <v>1</v>
      </c>
      <c r="L390" s="7">
        <v>0</v>
      </c>
      <c r="M390" s="7">
        <v>0</v>
      </c>
      <c r="N390" s="7">
        <v>0</v>
      </c>
      <c r="O390" s="7" t="s">
        <v>29</v>
      </c>
      <c r="P390" s="9" t="s">
        <v>62</v>
      </c>
      <c r="Q390" s="10">
        <f>F390*Part1Out!C$76+'relay test.csv'!H390*Part1Out!C$77+'relay test.csv'!I390*Part1Out!C$78+'relay test.csv'!J390*Part1Out!C$79+'relay test.csv'!K390*Part1Out!C$80+'relay test.csv'!L390*Part1Out!C$81+'relay test.csv'!M390*Part1Out!C$82</f>
        <v>5.2738494470099651E-2</v>
      </c>
      <c r="R390" s="11">
        <f t="shared" ref="R390:R453" si="48">EXP(Q390)</f>
        <v>1.0541539419867845</v>
      </c>
      <c r="S390" s="12">
        <f t="shared" ref="S390:S453" si="49">R390/(1+R390)</f>
        <v>0.51318156854748831</v>
      </c>
      <c r="T390" s="11">
        <f t="shared" ref="T390:T453" si="50">1*(S390&gt;0.5)+0*(S390&lt;=0.5)</f>
        <v>1</v>
      </c>
      <c r="U390" s="11">
        <f t="shared" ref="U390:U453" si="51">B390</f>
        <v>0</v>
      </c>
      <c r="V390" s="72">
        <f>Q390+Part1Out!C$75</f>
        <v>-2.4820650946121412</v>
      </c>
      <c r="W390" s="1">
        <f t="shared" ref="W390:W453" si="52">EXP(V390)</f>
        <v>8.3570466351706535E-2</v>
      </c>
      <c r="X390" s="12">
        <f t="shared" ref="X390:X453" si="53">W390/(1+W390)</f>
        <v>7.7125086874212698E-2</v>
      </c>
      <c r="Y390" s="11">
        <f t="shared" ref="Y390:Y453" si="54">1*(X390&gt;0.5)+0*(X390&lt;=0.5)</f>
        <v>0</v>
      </c>
      <c r="Z390" s="1">
        <f t="shared" ref="Z390:Z453" si="55">U390</f>
        <v>0</v>
      </c>
    </row>
    <row r="391" spans="1:26" x14ac:dyDescent="0.2">
      <c r="A391" s="7" t="s">
        <v>418</v>
      </c>
      <c r="B391" s="7">
        <v>0</v>
      </c>
      <c r="C391" s="8">
        <v>41161</v>
      </c>
      <c r="D391" s="8">
        <v>41163</v>
      </c>
      <c r="E391" s="8">
        <v>41177</v>
      </c>
      <c r="F391" s="7">
        <v>0</v>
      </c>
      <c r="G391" s="7">
        <v>0</v>
      </c>
      <c r="H391" s="7">
        <v>0</v>
      </c>
      <c r="I391" s="7">
        <v>46.5</v>
      </c>
      <c r="J391" s="7">
        <v>0.214285714285714</v>
      </c>
      <c r="K391" s="7">
        <v>1</v>
      </c>
      <c r="L391" s="7">
        <v>0</v>
      </c>
      <c r="M391" s="7">
        <v>0</v>
      </c>
      <c r="N391" s="7">
        <v>0</v>
      </c>
      <c r="O391" s="7" t="s">
        <v>35</v>
      </c>
      <c r="P391" s="9" t="s">
        <v>62</v>
      </c>
      <c r="Q391" s="10">
        <f>F391*Part1Out!C$76+'relay test.csv'!H391*Part1Out!C$77+'relay test.csv'!I391*Part1Out!C$78+'relay test.csv'!J391*Part1Out!C$79+'relay test.csv'!K391*Part1Out!C$80+'relay test.csv'!L391*Part1Out!C$81+'relay test.csv'!M391*Part1Out!C$82</f>
        <v>0.22965134193689241</v>
      </c>
      <c r="R391" s="11">
        <f t="shared" si="48"/>
        <v>1.258161265378146</v>
      </c>
      <c r="S391" s="12">
        <f t="shared" si="49"/>
        <v>0.55716183102957328</v>
      </c>
      <c r="T391" s="11">
        <f t="shared" si="50"/>
        <v>1</v>
      </c>
      <c r="U391" s="11">
        <f t="shared" si="51"/>
        <v>0</v>
      </c>
      <c r="V391" s="72">
        <f>Q391+Part1Out!C$75</f>
        <v>-2.3051522471453483</v>
      </c>
      <c r="W391" s="1">
        <f t="shared" si="52"/>
        <v>9.974361381710134E-2</v>
      </c>
      <c r="X391" s="12">
        <f t="shared" si="53"/>
        <v>9.0697152103389925E-2</v>
      </c>
      <c r="Y391" s="11">
        <f t="shared" si="54"/>
        <v>0</v>
      </c>
      <c r="Z391" s="1">
        <f t="shared" si="55"/>
        <v>0</v>
      </c>
    </row>
    <row r="392" spans="1:26" x14ac:dyDescent="0.2">
      <c r="A392" s="7" t="s">
        <v>419</v>
      </c>
      <c r="B392" s="7">
        <v>1</v>
      </c>
      <c r="C392" s="8">
        <v>41400</v>
      </c>
      <c r="D392" s="8">
        <v>41402</v>
      </c>
      <c r="E392" s="8">
        <v>41491</v>
      </c>
      <c r="F392" s="7">
        <v>44</v>
      </c>
      <c r="G392" s="7">
        <v>2.2727272730000001</v>
      </c>
      <c r="H392" s="7">
        <v>2.2727272730000001</v>
      </c>
      <c r="I392" s="7">
        <v>117.59</v>
      </c>
      <c r="J392" s="7">
        <v>3.3707865168539297E-2</v>
      </c>
      <c r="K392" s="7">
        <v>0</v>
      </c>
      <c r="L392" s="7">
        <v>0</v>
      </c>
      <c r="M392" s="7">
        <v>0</v>
      </c>
      <c r="N392" s="7">
        <v>0</v>
      </c>
      <c r="O392" s="7" t="s">
        <v>31</v>
      </c>
      <c r="P392" s="9" t="s">
        <v>23</v>
      </c>
      <c r="Q392" s="10">
        <f>F392*Part1Out!C$76+'relay test.csv'!H392*Part1Out!C$77+'relay test.csv'!I392*Part1Out!C$78+'relay test.csv'!J392*Part1Out!C$79+'relay test.csv'!K392*Part1Out!C$80+'relay test.csv'!L392*Part1Out!C$81+'relay test.csv'!M392*Part1Out!C$82</f>
        <v>8.8922660775581672</v>
      </c>
      <c r="R392" s="11">
        <f t="shared" si="48"/>
        <v>7275.4873359689418</v>
      </c>
      <c r="S392" s="12">
        <f t="shared" si="49"/>
        <v>0.99986257105196119</v>
      </c>
      <c r="T392" s="11">
        <f t="shared" si="50"/>
        <v>1</v>
      </c>
      <c r="U392" s="11">
        <f t="shared" si="51"/>
        <v>1</v>
      </c>
      <c r="V392" s="72">
        <f>Q392+Part1Out!C$75</f>
        <v>6.3574624884759263</v>
      </c>
      <c r="W392" s="1">
        <f t="shared" si="52"/>
        <v>576.78090968091442</v>
      </c>
      <c r="X392" s="12">
        <f t="shared" si="53"/>
        <v>0.99826924015099039</v>
      </c>
      <c r="Y392" s="11">
        <f t="shared" si="54"/>
        <v>1</v>
      </c>
      <c r="Z392" s="1">
        <f t="shared" si="55"/>
        <v>1</v>
      </c>
    </row>
    <row r="393" spans="1:26" x14ac:dyDescent="0.2">
      <c r="A393" s="7" t="s">
        <v>420</v>
      </c>
      <c r="B393" s="7">
        <v>0</v>
      </c>
      <c r="C393" s="8">
        <v>41437</v>
      </c>
      <c r="D393" s="8">
        <v>41442</v>
      </c>
      <c r="E393" s="8">
        <v>41612</v>
      </c>
      <c r="F393" s="7">
        <v>0</v>
      </c>
      <c r="G393" s="7">
        <v>0</v>
      </c>
      <c r="H393" s="7">
        <v>0</v>
      </c>
      <c r="I393" s="7">
        <v>46.73</v>
      </c>
      <c r="J393" s="7">
        <v>1.7647058823529401E-2</v>
      </c>
      <c r="K393" s="7">
        <v>1</v>
      </c>
      <c r="L393" s="7">
        <v>0</v>
      </c>
      <c r="M393" s="7">
        <v>0</v>
      </c>
      <c r="N393" s="7">
        <v>0</v>
      </c>
      <c r="O393" s="7" t="s">
        <v>35</v>
      </c>
      <c r="P393" s="9" t="s">
        <v>27</v>
      </c>
      <c r="Q393" s="10">
        <f>F393*Part1Out!C$76+'relay test.csv'!H393*Part1Out!C$77+'relay test.csv'!I393*Part1Out!C$78+'relay test.csv'!J393*Part1Out!C$79+'relay test.csv'!K393*Part1Out!C$80+'relay test.csv'!L393*Part1Out!C$81+'relay test.csv'!M393*Part1Out!C$82</f>
        <v>0.34827880647345177</v>
      </c>
      <c r="R393" s="11">
        <f t="shared" si="48"/>
        <v>1.416627159508304</v>
      </c>
      <c r="S393" s="12">
        <f t="shared" si="49"/>
        <v>0.58620013183851505</v>
      </c>
      <c r="T393" s="11">
        <f t="shared" si="50"/>
        <v>1</v>
      </c>
      <c r="U393" s="11">
        <f t="shared" si="51"/>
        <v>0</v>
      </c>
      <c r="V393" s="72">
        <f>Q393+Part1Out!C$75</f>
        <v>-2.1865247826087892</v>
      </c>
      <c r="W393" s="1">
        <f t="shared" si="52"/>
        <v>0.11230636024893459</v>
      </c>
      <c r="X393" s="12">
        <f t="shared" si="53"/>
        <v>0.10096711145641601</v>
      </c>
      <c r="Y393" s="11">
        <f t="shared" si="54"/>
        <v>0</v>
      </c>
      <c r="Z393" s="1">
        <f t="shared" si="55"/>
        <v>0</v>
      </c>
    </row>
    <row r="394" spans="1:26" x14ac:dyDescent="0.2">
      <c r="A394" s="7" t="s">
        <v>421</v>
      </c>
      <c r="B394" s="7">
        <v>1</v>
      </c>
      <c r="C394" s="8">
        <v>41163</v>
      </c>
      <c r="D394" s="8">
        <v>41441</v>
      </c>
      <c r="E394" s="8">
        <v>41441</v>
      </c>
      <c r="F394" s="7">
        <v>46</v>
      </c>
      <c r="G394" s="7">
        <v>8.6956521739999992</v>
      </c>
      <c r="H394" s="7">
        <v>4.3478260869999996</v>
      </c>
      <c r="I394" s="7">
        <v>52.63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  <c r="O394" s="7" t="s">
        <v>25</v>
      </c>
      <c r="P394" s="9" t="s">
        <v>27</v>
      </c>
      <c r="Q394" s="10">
        <f>F394*Part1Out!C$76+'relay test.csv'!H394*Part1Out!C$77+'relay test.csv'!I394*Part1Out!C$78+'relay test.csv'!J394*Part1Out!C$79+'relay test.csv'!K394*Part1Out!C$80+'relay test.csv'!L394*Part1Out!C$81+'relay test.csv'!M394*Part1Out!C$82</f>
        <v>9.6058419165758551</v>
      </c>
      <c r="R394" s="11">
        <f t="shared" si="48"/>
        <v>14851.288625231098</v>
      </c>
      <c r="S394" s="12">
        <f t="shared" si="49"/>
        <v>0.99993267030925448</v>
      </c>
      <c r="T394" s="11">
        <f t="shared" si="50"/>
        <v>1</v>
      </c>
      <c r="U394" s="11">
        <f t="shared" si="51"/>
        <v>1</v>
      </c>
      <c r="V394" s="72">
        <f>Q394+Part1Out!C$75</f>
        <v>7.0710383274936142</v>
      </c>
      <c r="W394" s="1">
        <f t="shared" si="52"/>
        <v>1177.3698953258925</v>
      </c>
      <c r="X394" s="12">
        <f t="shared" si="53"/>
        <v>0.99915137003756915</v>
      </c>
      <c r="Y394" s="11">
        <f t="shared" si="54"/>
        <v>1</v>
      </c>
      <c r="Z394" s="1">
        <f t="shared" si="55"/>
        <v>1</v>
      </c>
    </row>
    <row r="395" spans="1:26" x14ac:dyDescent="0.2">
      <c r="A395" s="7" t="s">
        <v>422</v>
      </c>
      <c r="B395" s="7">
        <v>1</v>
      </c>
      <c r="C395" s="8">
        <v>41149</v>
      </c>
      <c r="D395" s="8">
        <v>41392</v>
      </c>
      <c r="E395" s="8">
        <v>41652</v>
      </c>
      <c r="F395" s="7">
        <v>59</v>
      </c>
      <c r="G395" s="7">
        <v>35.593220340000002</v>
      </c>
      <c r="H395" s="7">
        <v>6.7796610169999996</v>
      </c>
      <c r="I395" s="7">
        <v>36.94</v>
      </c>
      <c r="J395" s="7">
        <v>0.1</v>
      </c>
      <c r="K395" s="7">
        <v>0</v>
      </c>
      <c r="L395" s="7">
        <v>1</v>
      </c>
      <c r="M395" s="7">
        <v>0</v>
      </c>
      <c r="N395" s="7">
        <v>0</v>
      </c>
      <c r="O395" s="7" t="s">
        <v>31</v>
      </c>
      <c r="P395" s="9" t="s">
        <v>62</v>
      </c>
      <c r="Q395" s="10">
        <f>F395*Part1Out!C$76+'relay test.csv'!H395*Part1Out!C$77+'relay test.csv'!I395*Part1Out!C$78+'relay test.csv'!J395*Part1Out!C$79+'relay test.csv'!K395*Part1Out!C$80+'relay test.csv'!L395*Part1Out!C$81+'relay test.csv'!M395*Part1Out!C$82</f>
        <v>13.160992290646318</v>
      </c>
      <c r="R395" s="11">
        <f t="shared" si="48"/>
        <v>519692.35508722294</v>
      </c>
      <c r="S395" s="12">
        <f t="shared" si="49"/>
        <v>0.99999807578836597</v>
      </c>
      <c r="T395" s="11">
        <f t="shared" si="50"/>
        <v>1</v>
      </c>
      <c r="U395" s="11">
        <f t="shared" si="51"/>
        <v>1</v>
      </c>
      <c r="V395" s="72">
        <f>Q395+Part1Out!C$75</f>
        <v>10.626188701564077</v>
      </c>
      <c r="W395" s="1">
        <f t="shared" si="52"/>
        <v>41199.800849011444</v>
      </c>
      <c r="X395" s="12">
        <f t="shared" si="53"/>
        <v>0.9999757286271288</v>
      </c>
      <c r="Y395" s="11">
        <f t="shared" si="54"/>
        <v>1</v>
      </c>
      <c r="Z395" s="1">
        <f t="shared" si="55"/>
        <v>1</v>
      </c>
    </row>
    <row r="396" spans="1:26" x14ac:dyDescent="0.2">
      <c r="A396" s="7" t="s">
        <v>423</v>
      </c>
      <c r="B396" s="7">
        <v>1</v>
      </c>
      <c r="C396" s="8">
        <v>39952</v>
      </c>
      <c r="D396" s="8">
        <v>40660</v>
      </c>
      <c r="E396" s="8">
        <v>41602</v>
      </c>
      <c r="F396" s="7">
        <v>44</v>
      </c>
      <c r="G396" s="7">
        <v>13.636363640000001</v>
      </c>
      <c r="H396" s="7">
        <v>11.363636359999999</v>
      </c>
      <c r="I396" s="7">
        <v>70.2</v>
      </c>
      <c r="J396" s="7">
        <v>0.100849256900212</v>
      </c>
      <c r="K396" s="7">
        <v>1</v>
      </c>
      <c r="L396" s="7">
        <v>0</v>
      </c>
      <c r="M396" s="7">
        <v>0</v>
      </c>
      <c r="N396" s="7">
        <v>0</v>
      </c>
      <c r="O396" s="7" t="s">
        <v>35</v>
      </c>
      <c r="P396" s="9" t="s">
        <v>23</v>
      </c>
      <c r="Q396" s="10">
        <f>F396*Part1Out!C$76+'relay test.csv'!H396*Part1Out!C$77+'relay test.csv'!I396*Part1Out!C$78+'relay test.csv'!J396*Part1Out!C$79+'relay test.csv'!K396*Part1Out!C$80+'relay test.csv'!L396*Part1Out!C$81+'relay test.csv'!M396*Part1Out!C$82</f>
        <v>9.7198697736215074</v>
      </c>
      <c r="R396" s="11">
        <f t="shared" si="48"/>
        <v>16645.076960206017</v>
      </c>
      <c r="S396" s="12">
        <f t="shared" si="49"/>
        <v>0.99993992578537327</v>
      </c>
      <c r="T396" s="11">
        <f t="shared" si="50"/>
        <v>1</v>
      </c>
      <c r="U396" s="11">
        <f t="shared" si="51"/>
        <v>1</v>
      </c>
      <c r="V396" s="72">
        <f>Q396+Part1Out!C$75</f>
        <v>7.1850661845392665</v>
      </c>
      <c r="W396" s="1">
        <f t="shared" si="52"/>
        <v>1319.5765709539048</v>
      </c>
      <c r="X396" s="12">
        <f t="shared" si="53"/>
        <v>0.99924275500414361</v>
      </c>
      <c r="Y396" s="11">
        <f t="shared" si="54"/>
        <v>1</v>
      </c>
      <c r="Z396" s="1">
        <f t="shared" si="55"/>
        <v>1</v>
      </c>
    </row>
    <row r="397" spans="1:26" x14ac:dyDescent="0.2">
      <c r="A397" s="7" t="s">
        <v>424</v>
      </c>
      <c r="B397" s="7">
        <v>0</v>
      </c>
      <c r="C397" s="8">
        <v>41450</v>
      </c>
      <c r="D397" s="8">
        <v>41450</v>
      </c>
      <c r="E397" s="8">
        <v>41450</v>
      </c>
      <c r="F397" s="7">
        <v>37</v>
      </c>
      <c r="G397" s="7">
        <v>5.4054054049999998</v>
      </c>
      <c r="H397" s="7">
        <v>0</v>
      </c>
      <c r="I397" s="7">
        <v>53.59</v>
      </c>
      <c r="J397" s="7">
        <v>0</v>
      </c>
      <c r="K397" s="7">
        <v>1</v>
      </c>
      <c r="L397" s="7">
        <v>0</v>
      </c>
      <c r="M397" s="7">
        <v>0</v>
      </c>
      <c r="N397" s="7">
        <v>0</v>
      </c>
      <c r="O397" s="7" t="s">
        <v>29</v>
      </c>
      <c r="P397" s="9" t="s">
        <v>62</v>
      </c>
      <c r="Q397" s="10">
        <f>F397*Part1Out!C$76+'relay test.csv'!H397*Part1Out!C$77+'relay test.csv'!I397*Part1Out!C$78+'relay test.csv'!J397*Part1Out!C$79+'relay test.csv'!K397*Part1Out!C$80+'relay test.csv'!L397*Part1Out!C$81+'relay test.csv'!M397*Part1Out!C$82</f>
        <v>8.1444873872862331</v>
      </c>
      <c r="R397" s="11">
        <f t="shared" si="48"/>
        <v>3444.3393255829774</v>
      </c>
      <c r="S397" s="12">
        <f t="shared" si="49"/>
        <v>0.99970975282678987</v>
      </c>
      <c r="T397" s="11">
        <f t="shared" si="50"/>
        <v>1</v>
      </c>
      <c r="U397" s="11">
        <f t="shared" si="51"/>
        <v>0</v>
      </c>
      <c r="V397" s="72">
        <f>Q397+Part1Out!C$75</f>
        <v>5.6096837982039922</v>
      </c>
      <c r="W397" s="1">
        <f t="shared" si="52"/>
        <v>273.05788295966016</v>
      </c>
      <c r="X397" s="12">
        <f t="shared" si="53"/>
        <v>0.99635113579218881</v>
      </c>
      <c r="Y397" s="11">
        <f t="shared" si="54"/>
        <v>1</v>
      </c>
      <c r="Z397" s="1">
        <f t="shared" si="55"/>
        <v>0</v>
      </c>
    </row>
    <row r="398" spans="1:26" x14ac:dyDescent="0.2">
      <c r="A398" s="7" t="s">
        <v>425</v>
      </c>
      <c r="B398" s="7">
        <v>0</v>
      </c>
      <c r="C398" s="8">
        <v>41344</v>
      </c>
      <c r="D398" s="8">
        <v>41352</v>
      </c>
      <c r="E398" s="8">
        <v>41567</v>
      </c>
      <c r="F398" s="7">
        <v>0</v>
      </c>
      <c r="G398" s="7">
        <v>0</v>
      </c>
      <c r="H398" s="7">
        <v>0</v>
      </c>
      <c r="I398" s="7">
        <v>42.82</v>
      </c>
      <c r="J398" s="7">
        <v>4.6511627906976702E-2</v>
      </c>
      <c r="K398" s="7">
        <v>1</v>
      </c>
      <c r="L398" s="7">
        <v>0</v>
      </c>
      <c r="M398" s="7">
        <v>0</v>
      </c>
      <c r="N398" s="7">
        <v>0</v>
      </c>
      <c r="O398" s="7" t="s">
        <v>22</v>
      </c>
      <c r="P398" s="9" t="s">
        <v>27</v>
      </c>
      <c r="Q398" s="10">
        <f>F398*Part1Out!C$76+'relay test.csv'!H398*Part1Out!C$77+'relay test.csv'!I398*Part1Out!C$78+'relay test.csv'!J398*Part1Out!C$79+'relay test.csv'!K398*Part1Out!C$80+'relay test.csv'!L398*Part1Out!C$81+'relay test.csv'!M398*Part1Out!C$82</f>
        <v>0.34465557391175905</v>
      </c>
      <c r="R398" s="11">
        <f t="shared" si="48"/>
        <v>1.4115036772450869</v>
      </c>
      <c r="S398" s="12">
        <f t="shared" si="49"/>
        <v>0.5853209723725552</v>
      </c>
      <c r="T398" s="11">
        <f t="shared" si="50"/>
        <v>1</v>
      </c>
      <c r="U398" s="11">
        <f t="shared" si="51"/>
        <v>0</v>
      </c>
      <c r="V398" s="72">
        <f>Q398+Part1Out!C$75</f>
        <v>-2.190148015170482</v>
      </c>
      <c r="W398" s="1">
        <f t="shared" si="52"/>
        <v>0.11190018446660553</v>
      </c>
      <c r="X398" s="12">
        <f t="shared" si="53"/>
        <v>0.10063869583786936</v>
      </c>
      <c r="Y398" s="11">
        <f t="shared" si="54"/>
        <v>0</v>
      </c>
      <c r="Z398" s="1">
        <f t="shared" si="55"/>
        <v>0</v>
      </c>
    </row>
    <row r="399" spans="1:26" x14ac:dyDescent="0.2">
      <c r="A399" s="7" t="s">
        <v>426</v>
      </c>
      <c r="B399" s="7">
        <v>0</v>
      </c>
      <c r="C399" s="8">
        <v>40382</v>
      </c>
      <c r="D399" s="8">
        <v>40998</v>
      </c>
      <c r="E399" s="8">
        <v>41023</v>
      </c>
      <c r="F399" s="7">
        <v>0</v>
      </c>
      <c r="G399" s="7">
        <v>0</v>
      </c>
      <c r="H399" s="7">
        <v>0</v>
      </c>
      <c r="I399" s="7">
        <v>50.23</v>
      </c>
      <c r="J399" s="7">
        <v>0.08</v>
      </c>
      <c r="K399" s="7">
        <v>1</v>
      </c>
      <c r="L399" s="7">
        <v>0</v>
      </c>
      <c r="M399" s="7">
        <v>0</v>
      </c>
      <c r="N399" s="7">
        <v>0</v>
      </c>
      <c r="O399" s="7" t="s">
        <v>29</v>
      </c>
      <c r="P399" s="9" t="s">
        <v>27</v>
      </c>
      <c r="Q399" s="10">
        <f>F399*Part1Out!C$76+'relay test.csv'!H399*Part1Out!C$77+'relay test.csv'!I399*Part1Out!C$78+'relay test.csv'!J399*Part1Out!C$79+'relay test.csv'!K399*Part1Out!C$80+'relay test.csv'!L399*Part1Out!C$81+'relay test.csv'!M399*Part1Out!C$82</f>
        <v>0.29795170783056613</v>
      </c>
      <c r="R399" s="11">
        <f t="shared" si="48"/>
        <v>1.3470967320850944</v>
      </c>
      <c r="S399" s="12">
        <f t="shared" si="49"/>
        <v>0.57394171857943488</v>
      </c>
      <c r="T399" s="11">
        <f t="shared" si="50"/>
        <v>1</v>
      </c>
      <c r="U399" s="11">
        <f t="shared" si="51"/>
        <v>0</v>
      </c>
      <c r="V399" s="72">
        <f>Q399+Part1Out!C$75</f>
        <v>-2.2368518812516749</v>
      </c>
      <c r="W399" s="1">
        <f t="shared" si="52"/>
        <v>0.10679417648340259</v>
      </c>
      <c r="X399" s="12">
        <f t="shared" si="53"/>
        <v>9.6489644373371944E-2</v>
      </c>
      <c r="Y399" s="11">
        <f t="shared" si="54"/>
        <v>0</v>
      </c>
      <c r="Z399" s="1">
        <f t="shared" si="55"/>
        <v>0</v>
      </c>
    </row>
    <row r="400" spans="1:26" x14ac:dyDescent="0.2">
      <c r="A400" s="7" t="s">
        <v>427</v>
      </c>
      <c r="B400" s="7">
        <v>1</v>
      </c>
      <c r="C400" s="8">
        <v>41418</v>
      </c>
      <c r="D400" s="8">
        <v>41421</v>
      </c>
      <c r="E400" s="8">
        <v>41421</v>
      </c>
      <c r="F400" s="7">
        <v>37</v>
      </c>
      <c r="G400" s="7">
        <v>56.756756760000002</v>
      </c>
      <c r="H400" s="7">
        <v>5.4054054049999998</v>
      </c>
      <c r="I400" s="7">
        <v>200.13</v>
      </c>
      <c r="J400" s="7">
        <v>0</v>
      </c>
      <c r="K400" s="7">
        <v>1</v>
      </c>
      <c r="L400" s="7">
        <v>0</v>
      </c>
      <c r="M400" s="7">
        <v>0</v>
      </c>
      <c r="N400" s="7">
        <v>0</v>
      </c>
      <c r="O400" s="7" t="s">
        <v>31</v>
      </c>
      <c r="P400" s="9" t="s">
        <v>27</v>
      </c>
      <c r="Q400" s="10">
        <f>F400*Part1Out!C$76+'relay test.csv'!H400*Part1Out!C$77+'relay test.csv'!I400*Part1Out!C$78+'relay test.csv'!J400*Part1Out!C$79+'relay test.csv'!K400*Part1Out!C$80+'relay test.csv'!L400*Part1Out!C$81+'relay test.csv'!M400*Part1Out!C$82</f>
        <v>7.7269434131049826</v>
      </c>
      <c r="R400" s="11">
        <f t="shared" si="48"/>
        <v>2268.657244260738</v>
      </c>
      <c r="S400" s="12">
        <f t="shared" si="49"/>
        <v>0.99955940483853734</v>
      </c>
      <c r="T400" s="11">
        <f t="shared" si="50"/>
        <v>1</v>
      </c>
      <c r="U400" s="11">
        <f t="shared" si="51"/>
        <v>1</v>
      </c>
      <c r="V400" s="72">
        <f>Q400+Part1Out!C$75</f>
        <v>5.1921398240227417</v>
      </c>
      <c r="W400" s="1">
        <f t="shared" si="52"/>
        <v>179.85299522545839</v>
      </c>
      <c r="X400" s="12">
        <f t="shared" si="53"/>
        <v>0.99447064728591661</v>
      </c>
      <c r="Y400" s="11">
        <f t="shared" si="54"/>
        <v>1</v>
      </c>
      <c r="Z400" s="1">
        <f t="shared" si="55"/>
        <v>1</v>
      </c>
    </row>
    <row r="401" spans="1:26" x14ac:dyDescent="0.2">
      <c r="A401" s="7" t="s">
        <v>428</v>
      </c>
      <c r="B401" s="7">
        <v>0</v>
      </c>
      <c r="C401" s="8">
        <v>41182</v>
      </c>
      <c r="D401" s="8">
        <v>41349</v>
      </c>
      <c r="E401" s="8">
        <v>41349</v>
      </c>
      <c r="F401" s="7">
        <v>0</v>
      </c>
      <c r="G401" s="7">
        <v>0</v>
      </c>
      <c r="H401" s="7">
        <v>0</v>
      </c>
      <c r="I401" s="7">
        <v>54.47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 t="s">
        <v>31</v>
      </c>
      <c r="P401" s="9" t="s">
        <v>62</v>
      </c>
      <c r="Q401" s="10">
        <f>F401*Part1Out!C$76+'relay test.csv'!H401*Part1Out!C$77+'relay test.csv'!I401*Part1Out!C$78+'relay test.csv'!J401*Part1Out!C$79+'relay test.csv'!K401*Part1Out!C$80+'relay test.csv'!L401*Part1Out!C$81+'relay test.csv'!M401*Part1Out!C$82</f>
        <v>-0.19378213401443509</v>
      </c>
      <c r="R401" s="11">
        <f t="shared" si="48"/>
        <v>0.8238373708587815</v>
      </c>
      <c r="S401" s="12">
        <f t="shared" si="49"/>
        <v>0.45170549963611345</v>
      </c>
      <c r="T401" s="11">
        <f t="shared" si="50"/>
        <v>0</v>
      </c>
      <c r="U401" s="11">
        <f t="shared" si="51"/>
        <v>0</v>
      </c>
      <c r="V401" s="72">
        <f>Q401+Part1Out!C$75</f>
        <v>-2.7285857230966761</v>
      </c>
      <c r="W401" s="1">
        <f t="shared" si="52"/>
        <v>6.5311593059048004E-2</v>
      </c>
      <c r="X401" s="12">
        <f t="shared" si="53"/>
        <v>6.1307502410168475E-2</v>
      </c>
      <c r="Y401" s="11">
        <f t="shared" si="54"/>
        <v>0</v>
      </c>
      <c r="Z401" s="1">
        <f t="shared" si="55"/>
        <v>0</v>
      </c>
    </row>
    <row r="402" spans="1:26" x14ac:dyDescent="0.2">
      <c r="A402" s="7" t="s">
        <v>429</v>
      </c>
      <c r="B402" s="7">
        <v>1</v>
      </c>
      <c r="C402" s="8">
        <v>41245</v>
      </c>
      <c r="D402" s="8">
        <v>41388</v>
      </c>
      <c r="E402" s="8">
        <v>41647</v>
      </c>
      <c r="F402" s="7">
        <v>38</v>
      </c>
      <c r="G402" s="7">
        <v>76.315789469999999</v>
      </c>
      <c r="H402" s="7">
        <v>26.315789469999999</v>
      </c>
      <c r="I402" s="7">
        <v>59.73</v>
      </c>
      <c r="J402" s="7">
        <v>3.0888030888030899E-2</v>
      </c>
      <c r="K402" s="7">
        <v>1</v>
      </c>
      <c r="L402" s="7">
        <v>0</v>
      </c>
      <c r="M402" s="7">
        <v>0</v>
      </c>
      <c r="N402" s="7">
        <v>0</v>
      </c>
      <c r="O402" s="7" t="s">
        <v>35</v>
      </c>
      <c r="P402" s="9" t="s">
        <v>23</v>
      </c>
      <c r="Q402" s="10">
        <f>F402*Part1Out!C$76+'relay test.csv'!H402*Part1Out!C$77+'relay test.csv'!I402*Part1Out!C$78+'relay test.csv'!J402*Part1Out!C$79+'relay test.csv'!K402*Part1Out!C$80+'relay test.csv'!L402*Part1Out!C$81+'relay test.csv'!M402*Part1Out!C$82</f>
        <v>8.8202325052505337</v>
      </c>
      <c r="R402" s="11">
        <f t="shared" si="48"/>
        <v>6769.838465287492</v>
      </c>
      <c r="S402" s="12">
        <f t="shared" si="49"/>
        <v>0.99985230780425105</v>
      </c>
      <c r="T402" s="11">
        <f t="shared" si="50"/>
        <v>1</v>
      </c>
      <c r="U402" s="11">
        <f t="shared" si="51"/>
        <v>1</v>
      </c>
      <c r="V402" s="72">
        <f>Q402+Part1Out!C$75</f>
        <v>6.2854289161682928</v>
      </c>
      <c r="W402" s="1">
        <f t="shared" si="52"/>
        <v>536.69443819894161</v>
      </c>
      <c r="X402" s="12">
        <f t="shared" si="53"/>
        <v>0.99814020765520728</v>
      </c>
      <c r="Y402" s="11">
        <f t="shared" si="54"/>
        <v>1</v>
      </c>
      <c r="Z402" s="1">
        <f t="shared" si="55"/>
        <v>1</v>
      </c>
    </row>
    <row r="403" spans="1:26" x14ac:dyDescent="0.2">
      <c r="A403" s="7" t="s">
        <v>430</v>
      </c>
      <c r="B403" s="7">
        <v>1</v>
      </c>
      <c r="C403" s="8">
        <v>40762</v>
      </c>
      <c r="D403" s="8">
        <v>40764</v>
      </c>
      <c r="E403" s="8">
        <v>41557</v>
      </c>
      <c r="F403" s="7">
        <v>44</v>
      </c>
      <c r="G403" s="7">
        <v>20.454545450000001</v>
      </c>
      <c r="H403" s="7">
        <v>4.5454545450000001</v>
      </c>
      <c r="I403" s="7">
        <v>192.22</v>
      </c>
      <c r="J403" s="7">
        <v>1.7654476670870101E-2</v>
      </c>
      <c r="K403" s="7">
        <v>0</v>
      </c>
      <c r="L403" s="7">
        <v>0</v>
      </c>
      <c r="M403" s="7">
        <v>0</v>
      </c>
      <c r="N403" s="7">
        <v>0</v>
      </c>
      <c r="O403" s="7" t="s">
        <v>31</v>
      </c>
      <c r="P403" s="9" t="s">
        <v>27</v>
      </c>
      <c r="Q403" s="10">
        <f>F403*Part1Out!C$76+'relay test.csv'!H403*Part1Out!C$77+'relay test.csv'!I403*Part1Out!C$78+'relay test.csv'!J403*Part1Out!C$79+'relay test.csv'!K403*Part1Out!C$80+'relay test.csv'!L403*Part1Out!C$81+'relay test.csv'!M403*Part1Out!C$82</f>
        <v>8.6801515042567381</v>
      </c>
      <c r="R403" s="11">
        <f t="shared" si="48"/>
        <v>5884.9381169748585</v>
      </c>
      <c r="S403" s="12">
        <f t="shared" si="49"/>
        <v>0.99983010354846991</v>
      </c>
      <c r="T403" s="11">
        <f t="shared" si="50"/>
        <v>1</v>
      </c>
      <c r="U403" s="11">
        <f t="shared" si="51"/>
        <v>1</v>
      </c>
      <c r="V403" s="72">
        <f>Q403+Part1Out!C$75</f>
        <v>6.1453479151744972</v>
      </c>
      <c r="W403" s="1">
        <f t="shared" si="52"/>
        <v>466.54193784980242</v>
      </c>
      <c r="X403" s="12">
        <f t="shared" si="53"/>
        <v>0.99786115443547385</v>
      </c>
      <c r="Y403" s="11">
        <f t="shared" si="54"/>
        <v>1</v>
      </c>
      <c r="Z403" s="1">
        <f t="shared" si="55"/>
        <v>1</v>
      </c>
    </row>
    <row r="404" spans="1:26" x14ac:dyDescent="0.2">
      <c r="A404" s="7" t="s">
        <v>431</v>
      </c>
      <c r="B404" s="7">
        <v>1</v>
      </c>
      <c r="C404" s="8">
        <v>40794</v>
      </c>
      <c r="D404" s="8">
        <v>40819</v>
      </c>
      <c r="E404" s="8">
        <v>41582</v>
      </c>
      <c r="F404" s="7">
        <v>48</v>
      </c>
      <c r="G404" s="7">
        <v>31.25</v>
      </c>
      <c r="H404" s="7">
        <v>8.3333333330000006</v>
      </c>
      <c r="I404" s="7">
        <v>85.62</v>
      </c>
      <c r="J404" s="7">
        <v>3.4076015727391898E-2</v>
      </c>
      <c r="K404" s="7">
        <v>1</v>
      </c>
      <c r="L404" s="7">
        <v>0</v>
      </c>
      <c r="M404" s="7">
        <v>0</v>
      </c>
      <c r="N404" s="7">
        <v>0</v>
      </c>
      <c r="O404" s="7" t="s">
        <v>31</v>
      </c>
      <c r="P404" s="9" t="s">
        <v>27</v>
      </c>
      <c r="Q404" s="10">
        <f>F404*Part1Out!C$76+'relay test.csv'!H404*Part1Out!C$77+'relay test.csv'!I404*Part1Out!C$78+'relay test.csv'!J404*Part1Out!C$79+'relay test.csv'!K404*Part1Out!C$80+'relay test.csv'!L404*Part1Out!C$81+'relay test.csv'!M404*Part1Out!C$82</f>
        <v>10.491702179221026</v>
      </c>
      <c r="R404" s="11">
        <f t="shared" si="48"/>
        <v>36015.409921373546</v>
      </c>
      <c r="S404" s="12">
        <f t="shared" si="49"/>
        <v>0.99997223487842946</v>
      </c>
      <c r="T404" s="11">
        <f t="shared" si="50"/>
        <v>1</v>
      </c>
      <c r="U404" s="11">
        <f t="shared" si="51"/>
        <v>1</v>
      </c>
      <c r="V404" s="72">
        <f>Q404+Part1Out!C$75</f>
        <v>7.9568985901387848</v>
      </c>
      <c r="W404" s="1">
        <f t="shared" si="52"/>
        <v>2855.2040485703546</v>
      </c>
      <c r="X404" s="12">
        <f t="shared" si="53"/>
        <v>0.9996498849581491</v>
      </c>
      <c r="Y404" s="11">
        <f t="shared" si="54"/>
        <v>1</v>
      </c>
      <c r="Z404" s="1">
        <f t="shared" si="55"/>
        <v>1</v>
      </c>
    </row>
    <row r="405" spans="1:26" x14ac:dyDescent="0.2">
      <c r="A405" s="7" t="s">
        <v>432</v>
      </c>
      <c r="B405" s="7">
        <v>1</v>
      </c>
      <c r="C405" s="8">
        <v>40415</v>
      </c>
      <c r="D405" s="8">
        <v>40703</v>
      </c>
      <c r="E405" s="8">
        <v>41584</v>
      </c>
      <c r="F405" s="7">
        <v>50</v>
      </c>
      <c r="G405" s="7">
        <v>26</v>
      </c>
      <c r="H405" s="7">
        <v>8</v>
      </c>
      <c r="I405" s="7">
        <v>58.31</v>
      </c>
      <c r="J405" s="7">
        <v>3.17820658342792E-2</v>
      </c>
      <c r="K405" s="7">
        <v>1</v>
      </c>
      <c r="L405" s="7">
        <v>0</v>
      </c>
      <c r="M405" s="7">
        <v>0</v>
      </c>
      <c r="N405" s="7">
        <v>0</v>
      </c>
      <c r="O405" s="7" t="s">
        <v>22</v>
      </c>
      <c r="P405" s="9" t="s">
        <v>23</v>
      </c>
      <c r="Q405" s="10">
        <f>F405*Part1Out!C$76+'relay test.csv'!H405*Part1Out!C$77+'relay test.csv'!I405*Part1Out!C$78+'relay test.csv'!J405*Part1Out!C$79+'relay test.csv'!K405*Part1Out!C$80+'relay test.csv'!L405*Part1Out!C$81+'relay test.csv'!M405*Part1Out!C$82</f>
        <v>11.00600981412461</v>
      </c>
      <c r="R405" s="11">
        <f t="shared" si="48"/>
        <v>60235.057610206532</v>
      </c>
      <c r="S405" s="12">
        <f t="shared" si="49"/>
        <v>0.99998339864792496</v>
      </c>
      <c r="T405" s="11">
        <f t="shared" si="50"/>
        <v>1</v>
      </c>
      <c r="U405" s="11">
        <f t="shared" si="51"/>
        <v>1</v>
      </c>
      <c r="V405" s="72">
        <f>Q405+Part1Out!C$75</f>
        <v>8.4712062250423692</v>
      </c>
      <c r="W405" s="1">
        <f t="shared" si="52"/>
        <v>4775.2720496585471</v>
      </c>
      <c r="X405" s="12">
        <f t="shared" si="53"/>
        <v>0.99979063169149429</v>
      </c>
      <c r="Y405" s="11">
        <f t="shared" si="54"/>
        <v>1</v>
      </c>
      <c r="Z405" s="1">
        <f t="shared" si="55"/>
        <v>1</v>
      </c>
    </row>
    <row r="406" spans="1:26" x14ac:dyDescent="0.2">
      <c r="A406" s="7" t="s">
        <v>433</v>
      </c>
      <c r="B406" s="7">
        <v>1</v>
      </c>
      <c r="C406" s="8">
        <v>41311</v>
      </c>
      <c r="D406" s="8">
        <v>41322</v>
      </c>
      <c r="E406" s="8">
        <v>41609</v>
      </c>
      <c r="F406" s="7">
        <v>52</v>
      </c>
      <c r="G406" s="7">
        <v>0</v>
      </c>
      <c r="H406" s="7">
        <v>0</v>
      </c>
      <c r="I406" s="7">
        <v>119.91</v>
      </c>
      <c r="J406" s="7">
        <v>1.04529616724739E-2</v>
      </c>
      <c r="K406" s="7">
        <v>0</v>
      </c>
      <c r="L406" s="7">
        <v>0</v>
      </c>
      <c r="M406" s="7">
        <v>0</v>
      </c>
      <c r="N406" s="7">
        <v>0</v>
      </c>
      <c r="O406" s="7" t="s">
        <v>25</v>
      </c>
      <c r="P406" s="9" t="s">
        <v>27</v>
      </c>
      <c r="Q406" s="10">
        <f>F406*Part1Out!C$76+'relay test.csv'!H406*Part1Out!C$77+'relay test.csv'!I406*Part1Out!C$78+'relay test.csv'!J406*Part1Out!C$79+'relay test.csv'!K406*Part1Out!C$80+'relay test.csv'!L406*Part1Out!C$81+'relay test.csv'!M406*Part1Out!C$82</f>
        <v>10.543126912734939</v>
      </c>
      <c r="R406" s="11">
        <f t="shared" si="48"/>
        <v>37915.941122640368</v>
      </c>
      <c r="S406" s="12">
        <f t="shared" si="49"/>
        <v>0.99997362656452782</v>
      </c>
      <c r="T406" s="11">
        <f t="shared" si="50"/>
        <v>1</v>
      </c>
      <c r="U406" s="11">
        <f t="shared" si="51"/>
        <v>1</v>
      </c>
      <c r="V406" s="72">
        <f>Q406+Part1Out!C$75</f>
        <v>8.0083233236526983</v>
      </c>
      <c r="W406" s="1">
        <f t="shared" si="52"/>
        <v>3005.8730092218611</v>
      </c>
      <c r="X406" s="12">
        <f t="shared" si="53"/>
        <v>0.9996674285887921</v>
      </c>
      <c r="Y406" s="11">
        <f t="shared" si="54"/>
        <v>1</v>
      </c>
      <c r="Z406" s="1">
        <f t="shared" si="55"/>
        <v>1</v>
      </c>
    </row>
    <row r="407" spans="1:26" x14ac:dyDescent="0.2">
      <c r="A407" s="7" t="s">
        <v>434</v>
      </c>
      <c r="B407" s="7">
        <v>1</v>
      </c>
      <c r="C407" s="8">
        <v>41348</v>
      </c>
      <c r="D407" s="8">
        <v>41652</v>
      </c>
      <c r="E407" s="8">
        <v>41652</v>
      </c>
      <c r="F407" s="7">
        <v>47</v>
      </c>
      <c r="G407" s="7">
        <v>10.638297870000001</v>
      </c>
      <c r="H407" s="7">
        <v>2.1276595739999999</v>
      </c>
      <c r="I407" s="7">
        <v>29.58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 t="s">
        <v>31</v>
      </c>
      <c r="P407" s="9" t="s">
        <v>62</v>
      </c>
      <c r="Q407" s="10">
        <f>F407*Part1Out!C$76+'relay test.csv'!H407*Part1Out!C$77+'relay test.csv'!I407*Part1Out!C$78+'relay test.csv'!J407*Part1Out!C$79+'relay test.csv'!K407*Part1Out!C$80+'relay test.csv'!L407*Part1Out!C$81+'relay test.csv'!M407*Part1Out!C$82</f>
        <v>9.8562946412193408</v>
      </c>
      <c r="R407" s="11">
        <f t="shared" si="48"/>
        <v>19078.067221722096</v>
      </c>
      <c r="S407" s="12">
        <f t="shared" si="49"/>
        <v>0.99994758653615612</v>
      </c>
      <c r="T407" s="11">
        <f t="shared" si="50"/>
        <v>1</v>
      </c>
      <c r="U407" s="11">
        <f t="shared" si="51"/>
        <v>1</v>
      </c>
      <c r="V407" s="72">
        <f>Q407+Part1Out!C$75</f>
        <v>7.3214910521370999</v>
      </c>
      <c r="W407" s="1">
        <f t="shared" si="52"/>
        <v>1512.4574422247997</v>
      </c>
      <c r="X407" s="12">
        <f t="shared" si="53"/>
        <v>0.99933926123582972</v>
      </c>
      <c r="Y407" s="11">
        <f t="shared" si="54"/>
        <v>1</v>
      </c>
      <c r="Z407" s="1">
        <f t="shared" si="55"/>
        <v>1</v>
      </c>
    </row>
    <row r="408" spans="1:26" x14ac:dyDescent="0.2">
      <c r="A408" s="7" t="s">
        <v>435</v>
      </c>
      <c r="B408" s="7">
        <v>1</v>
      </c>
      <c r="C408" s="8">
        <v>41461</v>
      </c>
      <c r="D408" s="8">
        <v>41468</v>
      </c>
      <c r="E408" s="8">
        <v>41497</v>
      </c>
      <c r="F408" s="7">
        <v>42</v>
      </c>
      <c r="G408" s="7">
        <v>11.9047619</v>
      </c>
      <c r="H408" s="7">
        <v>2.3809523810000002</v>
      </c>
      <c r="I408" s="7">
        <v>33.369999999999997</v>
      </c>
      <c r="J408" s="7">
        <v>6.8965517241379296E-2</v>
      </c>
      <c r="K408" s="7">
        <v>1</v>
      </c>
      <c r="L408" s="7">
        <v>0</v>
      </c>
      <c r="M408" s="7">
        <v>0</v>
      </c>
      <c r="N408" s="7">
        <v>0</v>
      </c>
      <c r="O408" s="7" t="s">
        <v>25</v>
      </c>
      <c r="P408" s="9" t="s">
        <v>23</v>
      </c>
      <c r="Q408" s="10">
        <f>F408*Part1Out!C$76+'relay test.csv'!H408*Part1Out!C$77+'relay test.csv'!I408*Part1Out!C$78+'relay test.csv'!J408*Part1Out!C$79+'relay test.csv'!K408*Part1Out!C$80+'relay test.csv'!L408*Part1Out!C$81+'relay test.csv'!M408*Part1Out!C$82</f>
        <v>9.2756359754482602</v>
      </c>
      <c r="R408" s="11">
        <f t="shared" si="48"/>
        <v>10674.745269265855</v>
      </c>
      <c r="S408" s="12">
        <f t="shared" si="49"/>
        <v>0.99990632972455062</v>
      </c>
      <c r="T408" s="11">
        <f t="shared" si="50"/>
        <v>1</v>
      </c>
      <c r="U408" s="11">
        <f t="shared" si="51"/>
        <v>1</v>
      </c>
      <c r="V408" s="72">
        <f>Q408+Part1Out!C$75</f>
        <v>6.7408323863660193</v>
      </c>
      <c r="W408" s="1">
        <f t="shared" si="52"/>
        <v>846.26486209108577</v>
      </c>
      <c r="X408" s="12">
        <f t="shared" si="53"/>
        <v>0.99881973153290937</v>
      </c>
      <c r="Y408" s="11">
        <f t="shared" si="54"/>
        <v>1</v>
      </c>
      <c r="Z408" s="1">
        <f t="shared" si="55"/>
        <v>1</v>
      </c>
    </row>
    <row r="409" spans="1:26" x14ac:dyDescent="0.2">
      <c r="A409" s="7" t="s">
        <v>436</v>
      </c>
      <c r="B409" s="7">
        <v>1</v>
      </c>
      <c r="C409" s="8">
        <v>40676</v>
      </c>
      <c r="D409" s="8">
        <v>40700</v>
      </c>
      <c r="E409" s="8">
        <v>41645</v>
      </c>
      <c r="F409" s="7">
        <v>38</v>
      </c>
      <c r="G409" s="7">
        <v>86.842105259999997</v>
      </c>
      <c r="H409" s="7">
        <v>2.6315789469999999</v>
      </c>
      <c r="I409" s="7">
        <v>141.13999999999999</v>
      </c>
      <c r="J409" s="7">
        <v>7.4074074074074103E-3</v>
      </c>
      <c r="K409" s="7">
        <v>0</v>
      </c>
      <c r="L409" s="7">
        <v>0</v>
      </c>
      <c r="M409" s="7">
        <v>0</v>
      </c>
      <c r="N409" s="7">
        <v>0</v>
      </c>
      <c r="O409" s="7" t="s">
        <v>29</v>
      </c>
      <c r="P409" s="9" t="s">
        <v>27</v>
      </c>
      <c r="Q409" s="10">
        <f>F409*Part1Out!C$76+'relay test.csv'!H409*Part1Out!C$77+'relay test.csv'!I409*Part1Out!C$78+'relay test.csv'!J409*Part1Out!C$79+'relay test.csv'!K409*Part1Out!C$80+'relay test.csv'!L409*Part1Out!C$81+'relay test.csv'!M409*Part1Out!C$82</f>
        <v>7.5648813900597762</v>
      </c>
      <c r="R409" s="11">
        <f t="shared" si="48"/>
        <v>1929.2399384512785</v>
      </c>
      <c r="S409" s="12">
        <f t="shared" si="49"/>
        <v>0.99948192969170335</v>
      </c>
      <c r="T409" s="11">
        <f t="shared" si="50"/>
        <v>1</v>
      </c>
      <c r="U409" s="11">
        <f t="shared" si="51"/>
        <v>1</v>
      </c>
      <c r="V409" s="72">
        <f>Q409+Part1Out!C$75</f>
        <v>5.0300778009775353</v>
      </c>
      <c r="W409" s="1">
        <f t="shared" si="52"/>
        <v>152.94491149636303</v>
      </c>
      <c r="X409" s="12">
        <f t="shared" si="53"/>
        <v>0.9935041698340018</v>
      </c>
      <c r="Y409" s="11">
        <f t="shared" si="54"/>
        <v>1</v>
      </c>
      <c r="Z409" s="1">
        <f t="shared" si="55"/>
        <v>1</v>
      </c>
    </row>
    <row r="410" spans="1:26" x14ac:dyDescent="0.2">
      <c r="A410" s="7" t="s">
        <v>437</v>
      </c>
      <c r="B410" s="7">
        <v>1</v>
      </c>
      <c r="C410" s="8">
        <v>41149</v>
      </c>
      <c r="D410" s="8">
        <v>41415</v>
      </c>
      <c r="E410" s="8">
        <v>41533</v>
      </c>
      <c r="F410" s="7">
        <v>46</v>
      </c>
      <c r="G410" s="7">
        <v>21.739130429999999</v>
      </c>
      <c r="H410" s="7">
        <v>2.1739130430000002</v>
      </c>
      <c r="I410" s="7">
        <v>57.61</v>
      </c>
      <c r="J410" s="7">
        <v>2.5423728813559299E-2</v>
      </c>
      <c r="K410" s="7">
        <v>0</v>
      </c>
      <c r="L410" s="7">
        <v>0</v>
      </c>
      <c r="M410" s="7">
        <v>0</v>
      </c>
      <c r="N410" s="7">
        <v>0</v>
      </c>
      <c r="O410" s="7" t="s">
        <v>29</v>
      </c>
      <c r="P410" s="9" t="s">
        <v>62</v>
      </c>
      <c r="Q410" s="10">
        <f>F410*Part1Out!C$76+'relay test.csv'!H410*Part1Out!C$77+'relay test.csv'!I410*Part1Out!C$78+'relay test.csv'!J410*Part1Out!C$79+'relay test.csv'!K410*Part1Out!C$80+'relay test.csv'!L410*Part1Out!C$81+'relay test.csv'!M410*Part1Out!C$82</f>
        <v>9.5309418213217416</v>
      </c>
      <c r="R410" s="11">
        <f t="shared" si="48"/>
        <v>13779.562860605165</v>
      </c>
      <c r="S410" s="12">
        <f t="shared" si="49"/>
        <v>0.99992743402355078</v>
      </c>
      <c r="T410" s="11">
        <f t="shared" si="50"/>
        <v>1</v>
      </c>
      <c r="U410" s="11">
        <f t="shared" si="51"/>
        <v>1</v>
      </c>
      <c r="V410" s="72">
        <f>Q410+Part1Out!C$75</f>
        <v>6.9961382322395007</v>
      </c>
      <c r="W410" s="1">
        <f t="shared" si="52"/>
        <v>1092.4063825185276</v>
      </c>
      <c r="X410" s="12">
        <f t="shared" si="53"/>
        <v>0.99908542695928237</v>
      </c>
      <c r="Y410" s="11">
        <f t="shared" si="54"/>
        <v>1</v>
      </c>
      <c r="Z410" s="1">
        <f t="shared" si="55"/>
        <v>1</v>
      </c>
    </row>
    <row r="411" spans="1:26" x14ac:dyDescent="0.2">
      <c r="A411" s="7" t="s">
        <v>438</v>
      </c>
      <c r="B411" s="7">
        <v>0</v>
      </c>
      <c r="C411" s="8">
        <v>41392</v>
      </c>
      <c r="D411" s="8">
        <v>41400</v>
      </c>
      <c r="E411" s="8">
        <v>41424</v>
      </c>
      <c r="F411" s="7">
        <v>0</v>
      </c>
      <c r="G411" s="7">
        <v>0</v>
      </c>
      <c r="H411" s="7">
        <v>0</v>
      </c>
      <c r="I411" s="7">
        <v>79.81</v>
      </c>
      <c r="J411" s="7">
        <v>0.16666666666666699</v>
      </c>
      <c r="K411" s="7">
        <v>0</v>
      </c>
      <c r="L411" s="7">
        <v>0</v>
      </c>
      <c r="M411" s="7">
        <v>0</v>
      </c>
      <c r="N411" s="7">
        <v>0</v>
      </c>
      <c r="O411" s="7" t="s">
        <v>31</v>
      </c>
      <c r="P411" s="9" t="s">
        <v>27</v>
      </c>
      <c r="Q411" s="10">
        <f>F411*Part1Out!C$76+'relay test.csv'!H411*Part1Out!C$77+'relay test.csv'!I411*Part1Out!C$78+'relay test.csv'!J411*Part1Out!C$79+'relay test.csv'!K411*Part1Out!C$80+'relay test.csv'!L411*Part1Out!C$81+'relay test.csv'!M411*Part1Out!C$82</f>
        <v>-0.38517115922753731</v>
      </c>
      <c r="R411" s="11">
        <f t="shared" si="48"/>
        <v>0.68033418076581331</v>
      </c>
      <c r="S411" s="12">
        <f t="shared" si="49"/>
        <v>0.40488028426330686</v>
      </c>
      <c r="T411" s="11">
        <f t="shared" si="50"/>
        <v>0</v>
      </c>
      <c r="U411" s="11">
        <f t="shared" si="51"/>
        <v>0</v>
      </c>
      <c r="V411" s="72">
        <f>Q411+Part1Out!C$75</f>
        <v>-2.9199747483097784</v>
      </c>
      <c r="W411" s="1">
        <f t="shared" si="52"/>
        <v>5.3935049234315725E-2</v>
      </c>
      <c r="X411" s="12">
        <f t="shared" si="53"/>
        <v>5.1174927025626066E-2</v>
      </c>
      <c r="Y411" s="11">
        <f t="shared" si="54"/>
        <v>0</v>
      </c>
      <c r="Z411" s="1">
        <f t="shared" si="55"/>
        <v>0</v>
      </c>
    </row>
    <row r="412" spans="1:26" x14ac:dyDescent="0.2">
      <c r="A412" s="7" t="s">
        <v>439</v>
      </c>
      <c r="B412" s="7">
        <v>1</v>
      </c>
      <c r="C412" s="8">
        <v>41113</v>
      </c>
      <c r="D412" s="8">
        <v>41113</v>
      </c>
      <c r="E412" s="8">
        <v>41162</v>
      </c>
      <c r="F412" s="7">
        <v>47</v>
      </c>
      <c r="G412" s="7">
        <v>2.1276595739999999</v>
      </c>
      <c r="H412" s="7">
        <v>0</v>
      </c>
      <c r="I412" s="7">
        <v>68.31</v>
      </c>
      <c r="J412" s="7">
        <v>8.1632653061224497E-2</v>
      </c>
      <c r="K412" s="7">
        <v>1</v>
      </c>
      <c r="L412" s="7">
        <v>0</v>
      </c>
      <c r="M412" s="7">
        <v>0</v>
      </c>
      <c r="N412" s="7">
        <v>0</v>
      </c>
      <c r="O412" s="7" t="s">
        <v>31</v>
      </c>
      <c r="P412" s="9" t="s">
        <v>23</v>
      </c>
      <c r="Q412" s="10">
        <f>F412*Part1Out!C$76+'relay test.csv'!H412*Part1Out!C$77+'relay test.csv'!I412*Part1Out!C$78+'relay test.csv'!J412*Part1Out!C$79+'relay test.csv'!K412*Part1Out!C$80+'relay test.csv'!L412*Part1Out!C$81+'relay test.csv'!M412*Part1Out!C$82</f>
        <v>10.153315077324796</v>
      </c>
      <c r="R412" s="11">
        <f t="shared" si="48"/>
        <v>25676.079464598912</v>
      </c>
      <c r="S412" s="12">
        <f t="shared" si="49"/>
        <v>0.9999610547608665</v>
      </c>
      <c r="T412" s="11">
        <f t="shared" si="50"/>
        <v>1</v>
      </c>
      <c r="U412" s="11">
        <f t="shared" si="51"/>
        <v>1</v>
      </c>
      <c r="V412" s="72">
        <f>Q412+Part1Out!C$75</f>
        <v>7.6185114882425555</v>
      </c>
      <c r="W412" s="1">
        <f t="shared" si="52"/>
        <v>2035.5299633902116</v>
      </c>
      <c r="X412" s="12">
        <f t="shared" si="53"/>
        <v>0.99950896867810612</v>
      </c>
      <c r="Y412" s="11">
        <f t="shared" si="54"/>
        <v>1</v>
      </c>
      <c r="Z412" s="1">
        <f t="shared" si="55"/>
        <v>1</v>
      </c>
    </row>
    <row r="413" spans="1:26" x14ac:dyDescent="0.2">
      <c r="A413" s="7" t="s">
        <v>440</v>
      </c>
      <c r="B413" s="7">
        <v>1</v>
      </c>
      <c r="C413" s="8">
        <v>40677</v>
      </c>
      <c r="D413" s="8">
        <v>40701</v>
      </c>
      <c r="E413" s="8">
        <v>41506</v>
      </c>
      <c r="F413" s="7">
        <v>46</v>
      </c>
      <c r="G413" s="7">
        <v>28.260869570000001</v>
      </c>
      <c r="H413" s="7">
        <v>4.3478260869999996</v>
      </c>
      <c r="I413" s="7">
        <v>147.68</v>
      </c>
      <c r="J413" s="7">
        <v>7.4534161490683202E-3</v>
      </c>
      <c r="K413" s="7">
        <v>1</v>
      </c>
      <c r="L413" s="7">
        <v>0</v>
      </c>
      <c r="M413" s="7">
        <v>0</v>
      </c>
      <c r="N413" s="7">
        <v>0</v>
      </c>
      <c r="O413" s="7" t="s">
        <v>29</v>
      </c>
      <c r="P413" s="9" t="s">
        <v>27</v>
      </c>
      <c r="Q413" s="10">
        <f>F413*Part1Out!C$76+'relay test.csv'!H413*Part1Out!C$77+'relay test.csv'!I413*Part1Out!C$78+'relay test.csv'!J413*Part1Out!C$79+'relay test.csv'!K413*Part1Out!C$80+'relay test.csv'!L413*Part1Out!C$81+'relay test.csv'!M413*Part1Out!C$82</f>
        <v>9.7884097926206834</v>
      </c>
      <c r="R413" s="11">
        <f t="shared" si="48"/>
        <v>17825.936680913008</v>
      </c>
      <c r="S413" s="12">
        <f t="shared" si="49"/>
        <v>0.99994390511292552</v>
      </c>
      <c r="T413" s="11">
        <f t="shared" si="50"/>
        <v>1</v>
      </c>
      <c r="U413" s="11">
        <f t="shared" si="51"/>
        <v>1</v>
      </c>
      <c r="V413" s="72">
        <f>Q413+Part1Out!C$75</f>
        <v>7.2536062035384425</v>
      </c>
      <c r="W413" s="1">
        <f t="shared" si="52"/>
        <v>1413.1919279001927</v>
      </c>
      <c r="X413" s="12">
        <f t="shared" si="53"/>
        <v>0.99929288240141156</v>
      </c>
      <c r="Y413" s="11">
        <f t="shared" si="54"/>
        <v>1</v>
      </c>
      <c r="Z413" s="1">
        <f t="shared" si="55"/>
        <v>1</v>
      </c>
    </row>
    <row r="414" spans="1:26" x14ac:dyDescent="0.2">
      <c r="A414" s="7" t="s">
        <v>441</v>
      </c>
      <c r="B414" s="7">
        <v>0</v>
      </c>
      <c r="C414" s="8">
        <v>41149</v>
      </c>
      <c r="D414" s="8">
        <v>41162</v>
      </c>
      <c r="E414" s="8">
        <v>41305</v>
      </c>
      <c r="F414" s="7">
        <v>11</v>
      </c>
      <c r="G414" s="7">
        <v>36.363636360000001</v>
      </c>
      <c r="H414" s="7">
        <v>0</v>
      </c>
      <c r="I414" s="7">
        <v>49.94</v>
      </c>
      <c r="J414" s="7">
        <v>3.4965034965035002E-2</v>
      </c>
      <c r="K414" s="7">
        <v>0</v>
      </c>
      <c r="L414" s="7">
        <v>0</v>
      </c>
      <c r="M414" s="7">
        <v>0</v>
      </c>
      <c r="N414" s="7">
        <v>0</v>
      </c>
      <c r="O414" s="7" t="s">
        <v>161</v>
      </c>
      <c r="P414" s="9" t="s">
        <v>62</v>
      </c>
      <c r="Q414" s="10">
        <f>F414*Part1Out!C$76+'relay test.csv'!H414*Part1Out!C$77+'relay test.csv'!I414*Part1Out!C$78+'relay test.csv'!J414*Part1Out!C$79+'relay test.csv'!K414*Part1Out!C$80+'relay test.csv'!L414*Part1Out!C$81+'relay test.csv'!M414*Part1Out!C$82</f>
        <v>2.122955123357281</v>
      </c>
      <c r="R414" s="11">
        <f t="shared" si="48"/>
        <v>8.3557934394168409</v>
      </c>
      <c r="S414" s="12">
        <f t="shared" si="49"/>
        <v>0.89311435673783635</v>
      </c>
      <c r="T414" s="11">
        <f t="shared" si="50"/>
        <v>1</v>
      </c>
      <c r="U414" s="11">
        <f t="shared" si="51"/>
        <v>0</v>
      </c>
      <c r="V414" s="72">
        <f>Q414+Part1Out!C$75</f>
        <v>-0.41184846572495992</v>
      </c>
      <c r="W414" s="1">
        <f t="shared" si="52"/>
        <v>0.66242464848587523</v>
      </c>
      <c r="X414" s="12">
        <f t="shared" si="53"/>
        <v>0.39846897667765391</v>
      </c>
      <c r="Y414" s="11">
        <f t="shared" si="54"/>
        <v>0</v>
      </c>
      <c r="Z414" s="1">
        <f t="shared" si="55"/>
        <v>0</v>
      </c>
    </row>
    <row r="415" spans="1:26" x14ac:dyDescent="0.2">
      <c r="A415" s="7" t="s">
        <v>442</v>
      </c>
      <c r="B415" s="7">
        <v>1</v>
      </c>
      <c r="C415" s="8">
        <v>41380</v>
      </c>
      <c r="D415" s="8">
        <v>41380</v>
      </c>
      <c r="E415" s="8">
        <v>41419</v>
      </c>
      <c r="F415" s="7">
        <v>40</v>
      </c>
      <c r="G415" s="7">
        <v>25</v>
      </c>
      <c r="H415" s="7">
        <v>0</v>
      </c>
      <c r="I415" s="7">
        <v>76.67</v>
      </c>
      <c r="J415" s="7">
        <v>5.1282051282051301E-2</v>
      </c>
      <c r="K415" s="7">
        <v>0</v>
      </c>
      <c r="L415" s="7">
        <v>0</v>
      </c>
      <c r="M415" s="7">
        <v>0</v>
      </c>
      <c r="N415" s="7">
        <v>0</v>
      </c>
      <c r="O415" s="7" t="s">
        <v>35</v>
      </c>
      <c r="P415" s="9" t="s">
        <v>62</v>
      </c>
      <c r="Q415" s="10">
        <f>F415*Part1Out!C$76+'relay test.csv'!H415*Part1Out!C$77+'relay test.csv'!I415*Part1Out!C$78+'relay test.csv'!J415*Part1Out!C$79+'relay test.csv'!K415*Part1Out!C$80+'relay test.csv'!L415*Part1Out!C$81+'relay test.csv'!M415*Part1Out!C$82</f>
        <v>8.1392174892516191</v>
      </c>
      <c r="R415" s="11">
        <f t="shared" si="48"/>
        <v>3426.2357524302524</v>
      </c>
      <c r="S415" s="12">
        <f t="shared" si="49"/>
        <v>0.99970821966382362</v>
      </c>
      <c r="T415" s="11">
        <f t="shared" si="50"/>
        <v>1</v>
      </c>
      <c r="U415" s="11">
        <f t="shared" si="51"/>
        <v>1</v>
      </c>
      <c r="V415" s="72">
        <f>Q415+Part1Out!C$75</f>
        <v>5.6044139001693782</v>
      </c>
      <c r="W415" s="1">
        <f t="shared" si="52"/>
        <v>271.62268076504142</v>
      </c>
      <c r="X415" s="12">
        <f t="shared" si="53"/>
        <v>0.99633192661302505</v>
      </c>
      <c r="Y415" s="11">
        <f t="shared" si="54"/>
        <v>1</v>
      </c>
      <c r="Z415" s="1">
        <f t="shared" si="55"/>
        <v>1</v>
      </c>
    </row>
    <row r="416" spans="1:26" x14ac:dyDescent="0.2">
      <c r="A416" s="7" t="s">
        <v>443</v>
      </c>
      <c r="B416" s="7">
        <v>1</v>
      </c>
      <c r="C416" s="8">
        <v>41368</v>
      </c>
      <c r="D416" s="8">
        <v>41379</v>
      </c>
      <c r="E416" s="8">
        <v>41442</v>
      </c>
      <c r="F416" s="7">
        <v>42</v>
      </c>
      <c r="G416" s="7">
        <v>9.5238095240000007</v>
      </c>
      <c r="H416" s="7">
        <v>4.7619047620000003</v>
      </c>
      <c r="I416" s="7">
        <v>62.33</v>
      </c>
      <c r="J416" s="7">
        <v>3.1746031746031703E-2</v>
      </c>
      <c r="K416" s="7">
        <v>1</v>
      </c>
      <c r="L416" s="7">
        <v>0</v>
      </c>
      <c r="M416" s="7">
        <v>0</v>
      </c>
      <c r="N416" s="7">
        <v>0</v>
      </c>
      <c r="O416" s="7" t="s">
        <v>29</v>
      </c>
      <c r="P416" s="9" t="s">
        <v>62</v>
      </c>
      <c r="Q416" s="10">
        <f>F416*Part1Out!C$76+'relay test.csv'!H416*Part1Out!C$77+'relay test.csv'!I416*Part1Out!C$78+'relay test.csv'!J416*Part1Out!C$79+'relay test.csv'!K416*Part1Out!C$80+'relay test.csv'!L416*Part1Out!C$81+'relay test.csv'!M416*Part1Out!C$82</f>
        <v>9.2409317566017766</v>
      </c>
      <c r="R416" s="11">
        <f t="shared" si="48"/>
        <v>10310.641091512047</v>
      </c>
      <c r="S416" s="12">
        <f t="shared" si="49"/>
        <v>0.99990302222593619</v>
      </c>
      <c r="T416" s="11">
        <f t="shared" si="50"/>
        <v>1</v>
      </c>
      <c r="U416" s="11">
        <f t="shared" si="51"/>
        <v>1</v>
      </c>
      <c r="V416" s="72">
        <f>Q416+Part1Out!C$75</f>
        <v>6.7061281675195357</v>
      </c>
      <c r="W416" s="1">
        <f t="shared" si="52"/>
        <v>817.39967008872839</v>
      </c>
      <c r="X416" s="12">
        <f t="shared" si="53"/>
        <v>0.99877810312424542</v>
      </c>
      <c r="Y416" s="11">
        <f t="shared" si="54"/>
        <v>1</v>
      </c>
      <c r="Z416" s="1">
        <f t="shared" si="55"/>
        <v>1</v>
      </c>
    </row>
    <row r="417" spans="1:26" x14ac:dyDescent="0.2">
      <c r="A417" s="7" t="s">
        <v>444</v>
      </c>
      <c r="B417" s="7">
        <v>1</v>
      </c>
      <c r="C417" s="8">
        <v>41273</v>
      </c>
      <c r="D417" s="8">
        <v>41273</v>
      </c>
      <c r="E417" s="8">
        <v>41273</v>
      </c>
      <c r="F417" s="7">
        <v>45</v>
      </c>
      <c r="G417" s="7">
        <v>0</v>
      </c>
      <c r="H417" s="7">
        <v>0</v>
      </c>
      <c r="I417" s="7">
        <v>80.69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 t="s">
        <v>29</v>
      </c>
      <c r="P417" s="9" t="s">
        <v>27</v>
      </c>
      <c r="Q417" s="10">
        <f>F417*Part1Out!C$76+'relay test.csv'!H417*Part1Out!C$77+'relay test.csv'!I417*Part1Out!C$78+'relay test.csv'!J417*Part1Out!C$79+'relay test.csv'!K417*Part1Out!C$80+'relay test.csv'!L417*Part1Out!C$81+'relay test.csv'!M417*Part1Out!C$82</f>
        <v>9.2114577142707361</v>
      </c>
      <c r="R417" s="11">
        <f t="shared" si="48"/>
        <v>10011.179667540116</v>
      </c>
      <c r="S417" s="12">
        <f t="shared" si="49"/>
        <v>0.99990012164851161</v>
      </c>
      <c r="T417" s="11">
        <f t="shared" si="50"/>
        <v>1</v>
      </c>
      <c r="U417" s="11">
        <f t="shared" si="51"/>
        <v>1</v>
      </c>
      <c r="V417" s="72">
        <f>Q417+Part1Out!C$75</f>
        <v>6.6766541251884952</v>
      </c>
      <c r="W417" s="1">
        <f t="shared" si="52"/>
        <v>793.65918033775995</v>
      </c>
      <c r="X417" s="12">
        <f t="shared" si="53"/>
        <v>0.99874159888321556</v>
      </c>
      <c r="Y417" s="11">
        <f t="shared" si="54"/>
        <v>1</v>
      </c>
      <c r="Z417" s="1">
        <f t="shared" si="55"/>
        <v>1</v>
      </c>
    </row>
    <row r="418" spans="1:26" x14ac:dyDescent="0.2">
      <c r="A418" s="7" t="s">
        <v>445</v>
      </c>
      <c r="B418" s="7">
        <v>1</v>
      </c>
      <c r="C418" s="8">
        <v>40574</v>
      </c>
      <c r="D418" s="8">
        <v>40578</v>
      </c>
      <c r="E418" s="8">
        <v>41635</v>
      </c>
      <c r="F418" s="7">
        <v>50</v>
      </c>
      <c r="G418" s="7">
        <v>46</v>
      </c>
      <c r="H418" s="7">
        <v>26</v>
      </c>
      <c r="I418" s="7">
        <v>51.73</v>
      </c>
      <c r="J418" s="7">
        <v>1.51371807000946E-2</v>
      </c>
      <c r="K418" s="7">
        <v>1</v>
      </c>
      <c r="L418" s="7">
        <v>0</v>
      </c>
      <c r="M418" s="7">
        <v>0</v>
      </c>
      <c r="N418" s="7">
        <v>0</v>
      </c>
      <c r="O418" s="7" t="s">
        <v>22</v>
      </c>
      <c r="P418" s="9" t="s">
        <v>23</v>
      </c>
      <c r="Q418" s="10">
        <f>F418*Part1Out!C$76+'relay test.csv'!H418*Part1Out!C$77+'relay test.csv'!I418*Part1Out!C$78+'relay test.csv'!J418*Part1Out!C$79+'relay test.csv'!K418*Part1Out!C$80+'relay test.csv'!L418*Part1Out!C$81+'relay test.csv'!M418*Part1Out!C$82</f>
        <v>11.385136292643592</v>
      </c>
      <c r="R418" s="11">
        <f t="shared" si="48"/>
        <v>88003.889614084124</v>
      </c>
      <c r="S418" s="12">
        <f t="shared" si="49"/>
        <v>0.99998863699500806</v>
      </c>
      <c r="T418" s="11">
        <f t="shared" si="50"/>
        <v>1</v>
      </c>
      <c r="U418" s="11">
        <f t="shared" si="51"/>
        <v>1</v>
      </c>
      <c r="V418" s="72">
        <f>Q418+Part1Out!C$75</f>
        <v>8.8503327035613513</v>
      </c>
      <c r="W418" s="1">
        <f t="shared" si="52"/>
        <v>6976.7097602005788</v>
      </c>
      <c r="X418" s="12">
        <f t="shared" si="53"/>
        <v>0.99985668650110615</v>
      </c>
      <c r="Y418" s="11">
        <f t="shared" si="54"/>
        <v>1</v>
      </c>
      <c r="Z418" s="1">
        <f t="shared" si="55"/>
        <v>1</v>
      </c>
    </row>
    <row r="419" spans="1:26" x14ac:dyDescent="0.2">
      <c r="A419" s="7" t="s">
        <v>446</v>
      </c>
      <c r="B419" s="7">
        <v>1</v>
      </c>
      <c r="C419" s="8">
        <v>41342</v>
      </c>
      <c r="D419" s="8">
        <v>41342</v>
      </c>
      <c r="E419" s="8">
        <v>41342</v>
      </c>
      <c r="F419" s="7">
        <v>46</v>
      </c>
      <c r="G419" s="7">
        <v>0</v>
      </c>
      <c r="H419" s="7">
        <v>0</v>
      </c>
      <c r="I419" s="7">
        <v>188.02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 t="s">
        <v>31</v>
      </c>
      <c r="P419" s="9" t="s">
        <v>62</v>
      </c>
      <c r="Q419" s="10">
        <f>F419*Part1Out!C$76+'relay test.csv'!H419*Part1Out!C$77+'relay test.csv'!I419*Part1Out!C$78+'relay test.csv'!J419*Part1Out!C$79+'relay test.csv'!K419*Part1Out!C$80+'relay test.csv'!L419*Part1Out!C$81+'relay test.csv'!M419*Part1Out!C$82</f>
        <v>9.0406993935316269</v>
      </c>
      <c r="R419" s="11">
        <f t="shared" si="48"/>
        <v>8439.6776483033063</v>
      </c>
      <c r="S419" s="12">
        <f t="shared" si="49"/>
        <v>0.99988152609995706</v>
      </c>
      <c r="T419" s="11">
        <f t="shared" si="50"/>
        <v>1</v>
      </c>
      <c r="U419" s="11">
        <f t="shared" si="51"/>
        <v>1</v>
      </c>
      <c r="V419" s="72">
        <f>Q419+Part1Out!C$75</f>
        <v>6.505895804449386</v>
      </c>
      <c r="W419" s="1">
        <f t="shared" si="52"/>
        <v>669.07476112784229</v>
      </c>
      <c r="X419" s="12">
        <f t="shared" si="53"/>
        <v>0.99850762921093039</v>
      </c>
      <c r="Y419" s="11">
        <f t="shared" si="54"/>
        <v>1</v>
      </c>
      <c r="Z419" s="1">
        <f t="shared" si="55"/>
        <v>1</v>
      </c>
    </row>
    <row r="420" spans="1:26" x14ac:dyDescent="0.2">
      <c r="A420" s="7" t="s">
        <v>447</v>
      </c>
      <c r="B420" s="7">
        <v>1</v>
      </c>
      <c r="C420" s="8">
        <v>40596</v>
      </c>
      <c r="D420" s="8">
        <v>40822</v>
      </c>
      <c r="E420" s="8">
        <v>41626</v>
      </c>
      <c r="F420" s="7">
        <v>291</v>
      </c>
      <c r="G420" s="7">
        <v>87.62886598</v>
      </c>
      <c r="H420" s="7">
        <v>14.432989689999999</v>
      </c>
      <c r="I420" s="7">
        <v>57.25</v>
      </c>
      <c r="J420" s="7">
        <v>4.6019900497512402E-2</v>
      </c>
      <c r="K420" s="7">
        <v>1</v>
      </c>
      <c r="L420" s="7">
        <v>0</v>
      </c>
      <c r="M420" s="7">
        <v>0</v>
      </c>
      <c r="N420" s="7">
        <v>0</v>
      </c>
      <c r="O420" s="7" t="s">
        <v>29</v>
      </c>
      <c r="P420" s="9" t="s">
        <v>23</v>
      </c>
      <c r="Q420" s="10">
        <f>F420*Part1Out!C$76+'relay test.csv'!H420*Part1Out!C$77+'relay test.csv'!I420*Part1Out!C$78+'relay test.csv'!J420*Part1Out!C$79+'relay test.csv'!K420*Part1Out!C$80+'relay test.csv'!L420*Part1Out!C$81+'relay test.csv'!M420*Part1Out!C$82</f>
        <v>61.994499421999102</v>
      </c>
      <c r="R420" s="11">
        <f t="shared" si="48"/>
        <v>8.3920682529163834E+26</v>
      </c>
      <c r="S420" s="12">
        <f t="shared" si="49"/>
        <v>1</v>
      </c>
      <c r="T420" s="11">
        <f t="shared" si="50"/>
        <v>1</v>
      </c>
      <c r="U420" s="11">
        <f t="shared" si="51"/>
        <v>1</v>
      </c>
      <c r="V420" s="72">
        <f>Q420+Part1Out!C$75</f>
        <v>59.459695832916864</v>
      </c>
      <c r="W420" s="1">
        <f t="shared" si="52"/>
        <v>6.6530041734679392E+25</v>
      </c>
      <c r="X420" s="12">
        <f t="shared" si="53"/>
        <v>1</v>
      </c>
      <c r="Y420" s="11">
        <f t="shared" si="54"/>
        <v>1</v>
      </c>
      <c r="Z420" s="1">
        <f t="shared" si="55"/>
        <v>1</v>
      </c>
    </row>
    <row r="421" spans="1:26" x14ac:dyDescent="0.2">
      <c r="A421" s="7" t="s">
        <v>448</v>
      </c>
      <c r="B421" s="7">
        <v>1</v>
      </c>
      <c r="C421" s="8">
        <v>40610</v>
      </c>
      <c r="D421" s="8">
        <v>40687</v>
      </c>
      <c r="E421" s="8">
        <v>41513</v>
      </c>
      <c r="F421" s="7">
        <v>47</v>
      </c>
      <c r="G421" s="7">
        <v>10.638297870000001</v>
      </c>
      <c r="H421" s="7">
        <v>0</v>
      </c>
      <c r="I421" s="7">
        <v>109.41</v>
      </c>
      <c r="J421" s="7">
        <v>5.4479418886198498E-2</v>
      </c>
      <c r="K421" s="7">
        <v>0</v>
      </c>
      <c r="L421" s="7">
        <v>0</v>
      </c>
      <c r="M421" s="7">
        <v>0</v>
      </c>
      <c r="N421" s="7">
        <v>0</v>
      </c>
      <c r="O421" s="7" t="s">
        <v>29</v>
      </c>
      <c r="P421" s="9" t="s">
        <v>23</v>
      </c>
      <c r="Q421" s="10">
        <f>F421*Part1Out!C$76+'relay test.csv'!H421*Part1Out!C$77+'relay test.csv'!I421*Part1Out!C$78+'relay test.csv'!J421*Part1Out!C$79+'relay test.csv'!K421*Part1Out!C$80+'relay test.csv'!L421*Part1Out!C$81+'relay test.csv'!M421*Part1Out!C$82</f>
        <v>9.4983472160873674</v>
      </c>
      <c r="R421" s="11">
        <f t="shared" si="48"/>
        <v>13337.664325379052</v>
      </c>
      <c r="S421" s="12">
        <f t="shared" si="49"/>
        <v>0.99992502997484556</v>
      </c>
      <c r="T421" s="11">
        <f t="shared" si="50"/>
        <v>1</v>
      </c>
      <c r="U421" s="11">
        <f t="shared" si="51"/>
        <v>1</v>
      </c>
      <c r="V421" s="72">
        <f>Q421+Part1Out!C$75</f>
        <v>6.9635436270051265</v>
      </c>
      <c r="W421" s="1">
        <f t="shared" si="52"/>
        <v>1057.3738647826642</v>
      </c>
      <c r="X421" s="12">
        <f t="shared" si="53"/>
        <v>0.9990551542954007</v>
      </c>
      <c r="Y421" s="11">
        <f t="shared" si="54"/>
        <v>1</v>
      </c>
      <c r="Z421" s="1">
        <f t="shared" si="55"/>
        <v>1</v>
      </c>
    </row>
    <row r="422" spans="1:26" x14ac:dyDescent="0.2">
      <c r="A422" s="7" t="s">
        <v>449</v>
      </c>
      <c r="B422" s="7">
        <v>1</v>
      </c>
      <c r="C422" s="8">
        <v>41335</v>
      </c>
      <c r="D422" s="8">
        <v>41351</v>
      </c>
      <c r="E422" s="8">
        <v>41527</v>
      </c>
      <c r="F422" s="7">
        <v>47</v>
      </c>
      <c r="G422" s="7">
        <v>2.1276595739999999</v>
      </c>
      <c r="H422" s="7">
        <v>2.1276595739999999</v>
      </c>
      <c r="I422" s="7">
        <v>88.94</v>
      </c>
      <c r="J422" s="7">
        <v>2.8409090909090901E-2</v>
      </c>
      <c r="K422" s="7">
        <v>0</v>
      </c>
      <c r="L422" s="7">
        <v>0</v>
      </c>
      <c r="M422" s="7">
        <v>0</v>
      </c>
      <c r="N422" s="7">
        <v>0</v>
      </c>
      <c r="O422" s="7" t="s">
        <v>31</v>
      </c>
      <c r="P422" s="9" t="s">
        <v>27</v>
      </c>
      <c r="Q422" s="10">
        <f>F422*Part1Out!C$76+'relay test.csv'!H422*Part1Out!C$77+'relay test.csv'!I422*Part1Out!C$78+'relay test.csv'!J422*Part1Out!C$79+'relay test.csv'!K422*Part1Out!C$80+'relay test.csv'!L422*Part1Out!C$81+'relay test.csv'!M422*Part1Out!C$82</f>
        <v>9.6278591238119269</v>
      </c>
      <c r="R422" s="11">
        <f t="shared" si="48"/>
        <v>15181.898724786801</v>
      </c>
      <c r="S422" s="12">
        <f t="shared" si="49"/>
        <v>0.99993413642426743</v>
      </c>
      <c r="T422" s="11">
        <f t="shared" si="50"/>
        <v>1</v>
      </c>
      <c r="U422" s="11">
        <f t="shared" si="51"/>
        <v>1</v>
      </c>
      <c r="V422" s="72">
        <f>Q422+Part1Out!C$75</f>
        <v>7.093055534729686</v>
      </c>
      <c r="W422" s="1">
        <f t="shared" si="52"/>
        <v>1203.5797676225145</v>
      </c>
      <c r="X422" s="12">
        <f t="shared" si="53"/>
        <v>0.99916983496910816</v>
      </c>
      <c r="Y422" s="11">
        <f t="shared" si="54"/>
        <v>1</v>
      </c>
      <c r="Z422" s="1">
        <f t="shared" si="55"/>
        <v>1</v>
      </c>
    </row>
    <row r="423" spans="1:26" x14ac:dyDescent="0.2">
      <c r="A423" s="7" t="s">
        <v>450</v>
      </c>
      <c r="B423" s="7">
        <v>0</v>
      </c>
      <c r="C423" s="8">
        <v>41149</v>
      </c>
      <c r="D423" s="8">
        <v>41116</v>
      </c>
      <c r="E423" s="8">
        <v>41250</v>
      </c>
      <c r="F423" s="7">
        <v>0</v>
      </c>
      <c r="G423" s="7">
        <v>0</v>
      </c>
      <c r="H423" s="7">
        <v>0</v>
      </c>
      <c r="I423" s="7">
        <v>115.68</v>
      </c>
      <c r="J423" s="7">
        <v>4.47761194029851E-2</v>
      </c>
      <c r="K423" s="7">
        <v>1</v>
      </c>
      <c r="L423" s="7">
        <v>0</v>
      </c>
      <c r="M423" s="7">
        <v>0</v>
      </c>
      <c r="N423" s="7">
        <v>0</v>
      </c>
      <c r="O423" s="7" t="s">
        <v>159</v>
      </c>
      <c r="P423" s="9" t="s">
        <v>62</v>
      </c>
      <c r="Q423" s="10">
        <f>F423*Part1Out!C$76+'relay test.csv'!H423*Part1Out!C$77+'relay test.csv'!I423*Part1Out!C$78+'relay test.csv'!J423*Part1Out!C$79+'relay test.csv'!K423*Part1Out!C$80+'relay test.csv'!L423*Part1Out!C$81+'relay test.csv'!M423*Part1Out!C$82</f>
        <v>8.650350311128624E-2</v>
      </c>
      <c r="R423" s="11">
        <f t="shared" si="48"/>
        <v>1.0903551873466519</v>
      </c>
      <c r="S423" s="12">
        <f t="shared" si="49"/>
        <v>0.52161240058474045</v>
      </c>
      <c r="T423" s="11">
        <f t="shared" si="50"/>
        <v>1</v>
      </c>
      <c r="U423" s="11">
        <f t="shared" si="51"/>
        <v>0</v>
      </c>
      <c r="V423" s="72">
        <f>Q423+Part1Out!C$75</f>
        <v>-2.4483000859709545</v>
      </c>
      <c r="W423" s="1">
        <f t="shared" si="52"/>
        <v>8.6440402929977775E-2</v>
      </c>
      <c r="X423" s="12">
        <f t="shared" si="53"/>
        <v>7.9562949515555675E-2</v>
      </c>
      <c r="Y423" s="11">
        <f t="shared" si="54"/>
        <v>0</v>
      </c>
      <c r="Z423" s="1">
        <f t="shared" si="55"/>
        <v>0</v>
      </c>
    </row>
    <row r="424" spans="1:26" x14ac:dyDescent="0.2">
      <c r="A424" s="7" t="s">
        <v>451</v>
      </c>
      <c r="B424" s="7">
        <v>1</v>
      </c>
      <c r="C424" s="8">
        <v>40693</v>
      </c>
      <c r="D424" s="8">
        <v>40994</v>
      </c>
      <c r="E424" s="8">
        <v>40994</v>
      </c>
      <c r="F424" s="7">
        <v>45</v>
      </c>
      <c r="G424" s="7">
        <v>0</v>
      </c>
      <c r="H424" s="7">
        <v>0</v>
      </c>
      <c r="I424" s="7">
        <v>51.45</v>
      </c>
      <c r="J424" s="7">
        <v>0</v>
      </c>
      <c r="K424" s="7">
        <v>0</v>
      </c>
      <c r="L424" s="7">
        <v>0</v>
      </c>
      <c r="M424" s="7">
        <v>0</v>
      </c>
      <c r="N424" s="7">
        <v>0</v>
      </c>
      <c r="O424" s="7" t="s">
        <v>25</v>
      </c>
      <c r="P424" s="9" t="s">
        <v>23</v>
      </c>
      <c r="Q424" s="10">
        <f>F424*Part1Out!C$76+'relay test.csv'!H424*Part1Out!C$77+'relay test.csv'!I424*Part1Out!C$78+'relay test.csv'!J424*Part1Out!C$79+'relay test.csv'!K424*Part1Out!C$80+'relay test.csv'!L424*Part1Out!C$81+'relay test.csv'!M424*Part1Out!C$82</f>
        <v>9.3154817568369577</v>
      </c>
      <c r="R424" s="11">
        <f t="shared" si="48"/>
        <v>11108.676591226091</v>
      </c>
      <c r="S424" s="12">
        <f t="shared" si="49"/>
        <v>0.99990998837888856</v>
      </c>
      <c r="T424" s="11">
        <f t="shared" si="50"/>
        <v>1</v>
      </c>
      <c r="U424" s="11">
        <f t="shared" si="51"/>
        <v>1</v>
      </c>
      <c r="V424" s="72">
        <f>Q424+Part1Out!C$75</f>
        <v>6.7806781677547168</v>
      </c>
      <c r="W424" s="1">
        <f t="shared" si="52"/>
        <v>880.66576076104877</v>
      </c>
      <c r="X424" s="12">
        <f t="shared" si="53"/>
        <v>0.99886578333365605</v>
      </c>
      <c r="Y424" s="11">
        <f t="shared" si="54"/>
        <v>1</v>
      </c>
      <c r="Z424" s="1">
        <f t="shared" si="55"/>
        <v>1</v>
      </c>
    </row>
    <row r="425" spans="1:26" x14ac:dyDescent="0.2">
      <c r="A425" s="7" t="s">
        <v>452</v>
      </c>
      <c r="B425" s="7">
        <v>1</v>
      </c>
      <c r="C425" s="8">
        <v>40812</v>
      </c>
      <c r="D425" s="8">
        <v>40866</v>
      </c>
      <c r="E425" s="8">
        <v>41646</v>
      </c>
      <c r="F425" s="7">
        <v>53</v>
      </c>
      <c r="G425" s="7">
        <v>28.301886790000001</v>
      </c>
      <c r="H425" s="7">
        <v>7.5471698109999998</v>
      </c>
      <c r="I425" s="7">
        <v>62.44</v>
      </c>
      <c r="J425" s="7">
        <v>9.3589743589743604E-2</v>
      </c>
      <c r="K425" s="7">
        <v>1</v>
      </c>
      <c r="L425" s="7">
        <v>1</v>
      </c>
      <c r="M425" s="7">
        <v>0</v>
      </c>
      <c r="N425" s="7">
        <v>0</v>
      </c>
      <c r="O425" s="7" t="s">
        <v>29</v>
      </c>
      <c r="P425" s="9" t="s">
        <v>23</v>
      </c>
      <c r="Q425" s="10">
        <f>F425*Part1Out!C$76+'relay test.csv'!H425*Part1Out!C$77+'relay test.csv'!I425*Part1Out!C$78+'relay test.csv'!J425*Part1Out!C$79+'relay test.csv'!K425*Part1Out!C$80+'relay test.csv'!L425*Part1Out!C$81+'relay test.csv'!M425*Part1Out!C$82</f>
        <v>12.347679261356316</v>
      </c>
      <c r="R425" s="11">
        <f t="shared" si="48"/>
        <v>230424.66645877517</v>
      </c>
      <c r="S425" s="12">
        <f t="shared" si="49"/>
        <v>0.99999566020567343</v>
      </c>
      <c r="T425" s="11">
        <f t="shared" si="50"/>
        <v>1</v>
      </c>
      <c r="U425" s="11">
        <f t="shared" si="51"/>
        <v>1</v>
      </c>
      <c r="V425" s="72">
        <f>Q425+Part1Out!C$75</f>
        <v>9.8128756722740746</v>
      </c>
      <c r="W425" s="1">
        <f t="shared" si="52"/>
        <v>18267.44279739902</v>
      </c>
      <c r="X425" s="12">
        <f t="shared" si="53"/>
        <v>0.99994526079693324</v>
      </c>
      <c r="Y425" s="11">
        <f t="shared" si="54"/>
        <v>1</v>
      </c>
      <c r="Z425" s="1">
        <f t="shared" si="55"/>
        <v>1</v>
      </c>
    </row>
    <row r="426" spans="1:26" x14ac:dyDescent="0.2">
      <c r="A426" s="7" t="s">
        <v>453</v>
      </c>
      <c r="B426" s="7">
        <v>0</v>
      </c>
      <c r="C426" s="8">
        <v>40549</v>
      </c>
      <c r="D426" s="8">
        <v>40697</v>
      </c>
      <c r="E426" s="8">
        <v>40697</v>
      </c>
      <c r="F426" s="7">
        <v>1</v>
      </c>
      <c r="G426" s="7">
        <v>0</v>
      </c>
      <c r="H426" s="7">
        <v>0</v>
      </c>
      <c r="I426" s="7">
        <v>147.49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  <c r="O426" s="7" t="s">
        <v>25</v>
      </c>
      <c r="P426" s="9" t="s">
        <v>27</v>
      </c>
      <c r="Q426" s="10">
        <f>F426*Part1Out!C$76+'relay test.csv'!H426*Part1Out!C$77+'relay test.csv'!I426*Part1Out!C$78+'relay test.csv'!J426*Part1Out!C$79+'relay test.csv'!K426*Part1Out!C$80+'relay test.csv'!L426*Part1Out!C$81+'relay test.csv'!M426*Part1Out!C$82</f>
        <v>-0.31363128754688813</v>
      </c>
      <c r="R426" s="11">
        <f t="shared" si="48"/>
        <v>0.73078842928506538</v>
      </c>
      <c r="S426" s="12">
        <f t="shared" si="49"/>
        <v>0.42222863113715831</v>
      </c>
      <c r="T426" s="11">
        <f t="shared" si="50"/>
        <v>0</v>
      </c>
      <c r="U426" s="11">
        <f t="shared" si="51"/>
        <v>0</v>
      </c>
      <c r="V426" s="72">
        <f>Q426+Part1Out!C$75</f>
        <v>-2.848434876629129</v>
      </c>
      <c r="W426" s="1">
        <f t="shared" si="52"/>
        <v>5.7934925258335435E-2</v>
      </c>
      <c r="X426" s="12">
        <f t="shared" si="53"/>
        <v>5.4762276842489528E-2</v>
      </c>
      <c r="Y426" s="11">
        <f t="shared" si="54"/>
        <v>0</v>
      </c>
      <c r="Z426" s="1">
        <f t="shared" si="55"/>
        <v>0</v>
      </c>
    </row>
    <row r="427" spans="1:26" x14ac:dyDescent="0.2">
      <c r="A427" s="7" t="s">
        <v>454</v>
      </c>
      <c r="B427" s="7">
        <v>1</v>
      </c>
      <c r="C427" s="8">
        <v>41409</v>
      </c>
      <c r="D427" s="8">
        <v>41409</v>
      </c>
      <c r="E427" s="8">
        <v>41409</v>
      </c>
      <c r="F427" s="7">
        <v>42</v>
      </c>
      <c r="G427" s="7">
        <v>9.5238095240000007</v>
      </c>
      <c r="H427" s="7">
        <v>0</v>
      </c>
      <c r="I427" s="7">
        <v>54.39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  <c r="O427" s="7" t="s">
        <v>35</v>
      </c>
      <c r="P427" s="9" t="s">
        <v>27</v>
      </c>
      <c r="Q427" s="10">
        <f>F427*Part1Out!C$76+'relay test.csv'!H427*Part1Out!C$77+'relay test.csv'!I427*Part1Out!C$78+'relay test.csv'!J427*Part1Out!C$79+'relay test.csv'!K427*Part1Out!C$80+'relay test.csv'!L427*Part1Out!C$81+'relay test.csv'!M427*Part1Out!C$82</f>
        <v>8.6717877672402519</v>
      </c>
      <c r="R427" s="11">
        <f t="shared" si="48"/>
        <v>5835.923301443454</v>
      </c>
      <c r="S427" s="12">
        <f t="shared" si="49"/>
        <v>0.99982867686478716</v>
      </c>
      <c r="T427" s="11">
        <f t="shared" si="50"/>
        <v>1</v>
      </c>
      <c r="U427" s="11">
        <f t="shared" si="51"/>
        <v>1</v>
      </c>
      <c r="V427" s="72">
        <f>Q427+Part1Out!C$75</f>
        <v>6.136984178158011</v>
      </c>
      <c r="W427" s="1">
        <f t="shared" si="52"/>
        <v>462.65617617026805</v>
      </c>
      <c r="X427" s="12">
        <f t="shared" si="53"/>
        <v>0.99784322941999859</v>
      </c>
      <c r="Y427" s="11">
        <f t="shared" si="54"/>
        <v>1</v>
      </c>
      <c r="Z427" s="1">
        <f t="shared" si="55"/>
        <v>1</v>
      </c>
    </row>
    <row r="428" spans="1:26" x14ac:dyDescent="0.2">
      <c r="A428" s="7" t="s">
        <v>455</v>
      </c>
      <c r="B428" s="7">
        <v>1</v>
      </c>
      <c r="C428" s="8">
        <v>40647</v>
      </c>
      <c r="D428" s="8">
        <v>40923</v>
      </c>
      <c r="E428" s="8">
        <v>41022</v>
      </c>
      <c r="F428" s="7">
        <v>40</v>
      </c>
      <c r="G428" s="7">
        <v>30</v>
      </c>
      <c r="H428" s="7">
        <v>5</v>
      </c>
      <c r="I428" s="7">
        <v>51.95</v>
      </c>
      <c r="J428" s="7">
        <v>6.0606060606060601E-2</v>
      </c>
      <c r="K428" s="7">
        <v>0</v>
      </c>
      <c r="L428" s="7">
        <v>0</v>
      </c>
      <c r="M428" s="7">
        <v>0</v>
      </c>
      <c r="N428" s="7">
        <v>0</v>
      </c>
      <c r="O428" s="7" t="s">
        <v>25</v>
      </c>
      <c r="P428" s="9" t="s">
        <v>23</v>
      </c>
      <c r="Q428" s="10">
        <f>F428*Part1Out!C$76+'relay test.csv'!H428*Part1Out!C$77+'relay test.csv'!I428*Part1Out!C$78+'relay test.csv'!J428*Part1Out!C$79+'relay test.csv'!K428*Part1Out!C$80+'relay test.csv'!L428*Part1Out!C$81+'relay test.csv'!M428*Part1Out!C$82</f>
        <v>8.3174993381119293</v>
      </c>
      <c r="R428" s="11">
        <f t="shared" si="48"/>
        <v>4094.9072158235545</v>
      </c>
      <c r="S428" s="12">
        <f t="shared" si="49"/>
        <v>0.99975585384450683</v>
      </c>
      <c r="T428" s="11">
        <f t="shared" si="50"/>
        <v>1</v>
      </c>
      <c r="U428" s="11">
        <f t="shared" si="51"/>
        <v>1</v>
      </c>
      <c r="V428" s="72">
        <f>Q428+Part1Out!C$75</f>
        <v>5.7826957490296884</v>
      </c>
      <c r="W428" s="1">
        <f t="shared" si="52"/>
        <v>324.63314138764832</v>
      </c>
      <c r="X428" s="12">
        <f t="shared" si="53"/>
        <v>0.99692905950623267</v>
      </c>
      <c r="Y428" s="11">
        <f t="shared" si="54"/>
        <v>1</v>
      </c>
      <c r="Z428" s="1">
        <f t="shared" si="55"/>
        <v>1</v>
      </c>
    </row>
    <row r="429" spans="1:26" x14ac:dyDescent="0.2">
      <c r="A429" s="7" t="s">
        <v>456</v>
      </c>
      <c r="B429" s="7">
        <v>1</v>
      </c>
      <c r="C429" s="8">
        <v>41350</v>
      </c>
      <c r="D429" s="8">
        <v>41351</v>
      </c>
      <c r="E429" s="8">
        <v>41556</v>
      </c>
      <c r="F429" s="7">
        <v>47</v>
      </c>
      <c r="G429" s="7">
        <v>6.3829787229999999</v>
      </c>
      <c r="H429" s="7">
        <v>0</v>
      </c>
      <c r="I429" s="7">
        <v>58.44</v>
      </c>
      <c r="J429" s="7">
        <v>5.3658536585365901E-2</v>
      </c>
      <c r="K429" s="7">
        <v>0</v>
      </c>
      <c r="L429" s="7">
        <v>0</v>
      </c>
      <c r="M429" s="7">
        <v>0</v>
      </c>
      <c r="N429" s="7">
        <v>0</v>
      </c>
      <c r="O429" s="7" t="s">
        <v>22</v>
      </c>
      <c r="P429" s="9" t="s">
        <v>27</v>
      </c>
      <c r="Q429" s="10">
        <f>F429*Part1Out!C$76+'relay test.csv'!H429*Part1Out!C$77+'relay test.csv'!I429*Part1Out!C$78+'relay test.csv'!J429*Part1Out!C$79+'relay test.csv'!K429*Part1Out!C$80+'relay test.csv'!L429*Part1Out!C$81+'relay test.csv'!M429*Part1Out!C$82</f>
        <v>9.6801764065863054</v>
      </c>
      <c r="R429" s="11">
        <f t="shared" si="48"/>
        <v>15997.318710521336</v>
      </c>
      <c r="S429" s="12">
        <f t="shared" si="49"/>
        <v>0.99993749343177274</v>
      </c>
      <c r="T429" s="11">
        <f t="shared" si="50"/>
        <v>1</v>
      </c>
      <c r="U429" s="11">
        <f t="shared" si="51"/>
        <v>1</v>
      </c>
      <c r="V429" s="72">
        <f>Q429+Part1Out!C$75</f>
        <v>7.1453728175040645</v>
      </c>
      <c r="W429" s="1">
        <f t="shared" si="52"/>
        <v>1268.2240532112994</v>
      </c>
      <c r="X429" s="12">
        <f t="shared" si="53"/>
        <v>0.99921211704310997</v>
      </c>
      <c r="Y429" s="11">
        <f t="shared" si="54"/>
        <v>1</v>
      </c>
      <c r="Z429" s="1">
        <f t="shared" si="55"/>
        <v>1</v>
      </c>
    </row>
    <row r="430" spans="1:26" x14ac:dyDescent="0.2">
      <c r="A430" s="7" t="s">
        <v>457</v>
      </c>
      <c r="B430" s="7">
        <v>1</v>
      </c>
      <c r="C430" s="8">
        <v>40777</v>
      </c>
      <c r="D430" s="8">
        <v>40777</v>
      </c>
      <c r="E430" s="8">
        <v>41657</v>
      </c>
      <c r="F430" s="7">
        <v>39</v>
      </c>
      <c r="G430" s="7">
        <v>97.435897440000005</v>
      </c>
      <c r="H430" s="7">
        <v>25.641025639999999</v>
      </c>
      <c r="I430" s="7">
        <v>35.450000000000003</v>
      </c>
      <c r="J430" s="7">
        <v>0.13636363636363599</v>
      </c>
      <c r="K430" s="7">
        <v>1</v>
      </c>
      <c r="L430" s="7">
        <v>0</v>
      </c>
      <c r="M430" s="7">
        <v>0</v>
      </c>
      <c r="N430" s="7">
        <v>0</v>
      </c>
      <c r="O430" s="7" t="s">
        <v>31</v>
      </c>
      <c r="P430" s="9" t="s">
        <v>27</v>
      </c>
      <c r="Q430" s="10">
        <f>F430*Part1Out!C$76+'relay test.csv'!H430*Part1Out!C$77+'relay test.csv'!I430*Part1Out!C$78+'relay test.csv'!J430*Part1Out!C$79+'relay test.csv'!K430*Part1Out!C$80+'relay test.csv'!L430*Part1Out!C$81+'relay test.csv'!M430*Part1Out!C$82</f>
        <v>9.0406635364192329</v>
      </c>
      <c r="R430" s="11">
        <f t="shared" si="48"/>
        <v>8439.3750312588218</v>
      </c>
      <c r="S430" s="12">
        <f t="shared" si="49"/>
        <v>0.99988152185225221</v>
      </c>
      <c r="T430" s="11">
        <f t="shared" si="50"/>
        <v>1</v>
      </c>
      <c r="U430" s="11">
        <f t="shared" si="51"/>
        <v>1</v>
      </c>
      <c r="V430" s="72">
        <f>Q430+Part1Out!C$75</f>
        <v>6.505859947336992</v>
      </c>
      <c r="W430" s="1">
        <f t="shared" si="52"/>
        <v>669.05077046905308</v>
      </c>
      <c r="X430" s="12">
        <f t="shared" si="53"/>
        <v>0.99850757577772808</v>
      </c>
      <c r="Y430" s="11">
        <f t="shared" si="54"/>
        <v>1</v>
      </c>
      <c r="Z430" s="1">
        <f t="shared" si="55"/>
        <v>1</v>
      </c>
    </row>
    <row r="431" spans="1:26" x14ac:dyDescent="0.2">
      <c r="A431" s="7" t="s">
        <v>458</v>
      </c>
      <c r="B431" s="7">
        <v>1</v>
      </c>
      <c r="C431" s="8">
        <v>41357</v>
      </c>
      <c r="D431" s="8">
        <v>41357</v>
      </c>
      <c r="E431" s="8">
        <v>41410</v>
      </c>
      <c r="F431" s="7">
        <v>41</v>
      </c>
      <c r="G431" s="7">
        <v>17.073170730000001</v>
      </c>
      <c r="H431" s="7">
        <v>4.8780487800000003</v>
      </c>
      <c r="I431" s="7">
        <v>86.69</v>
      </c>
      <c r="J431" s="7">
        <v>3.77358490566038E-2</v>
      </c>
      <c r="K431" s="7">
        <v>0</v>
      </c>
      <c r="L431" s="7">
        <v>0</v>
      </c>
      <c r="M431" s="7">
        <v>0</v>
      </c>
      <c r="N431" s="7">
        <v>0</v>
      </c>
      <c r="O431" s="7" t="s">
        <v>31</v>
      </c>
      <c r="P431" s="9" t="s">
        <v>27</v>
      </c>
      <c r="Q431" s="10">
        <f>F431*Part1Out!C$76+'relay test.csv'!H431*Part1Out!C$77+'relay test.csv'!I431*Part1Out!C$78+'relay test.csv'!J431*Part1Out!C$79+'relay test.csv'!K431*Part1Out!C$80+'relay test.csv'!L431*Part1Out!C$81+'relay test.csv'!M431*Part1Out!C$82</f>
        <v>8.4165374677795768</v>
      </c>
      <c r="R431" s="11">
        <f t="shared" si="48"/>
        <v>4521.2214461957838</v>
      </c>
      <c r="S431" s="12">
        <f t="shared" si="49"/>
        <v>0.99977886974092323</v>
      </c>
      <c r="T431" s="11">
        <f t="shared" si="50"/>
        <v>1</v>
      </c>
      <c r="U431" s="11">
        <f t="shared" si="51"/>
        <v>1</v>
      </c>
      <c r="V431" s="72">
        <f>Q431+Part1Out!C$75</f>
        <v>5.8817338786973359</v>
      </c>
      <c r="W431" s="1">
        <f t="shared" si="52"/>
        <v>358.43017768903388</v>
      </c>
      <c r="X431" s="12">
        <f t="shared" si="53"/>
        <v>0.99721781847470481</v>
      </c>
      <c r="Y431" s="11">
        <f t="shared" si="54"/>
        <v>1</v>
      </c>
      <c r="Z431" s="1">
        <f t="shared" si="55"/>
        <v>1</v>
      </c>
    </row>
    <row r="432" spans="1:26" x14ac:dyDescent="0.2">
      <c r="A432" s="7" t="s">
        <v>459</v>
      </c>
      <c r="B432" s="7">
        <v>0</v>
      </c>
      <c r="C432" s="8">
        <v>40343</v>
      </c>
      <c r="D432" s="8">
        <v>40372</v>
      </c>
      <c r="E432" s="8">
        <v>41651</v>
      </c>
      <c r="F432" s="7">
        <v>5</v>
      </c>
      <c r="G432" s="7">
        <v>100</v>
      </c>
      <c r="H432" s="7">
        <v>20</v>
      </c>
      <c r="I432" s="7">
        <v>188.63</v>
      </c>
      <c r="J432" s="7">
        <v>5.3166536356528502E-2</v>
      </c>
      <c r="K432" s="7">
        <v>0</v>
      </c>
      <c r="L432" s="7">
        <v>0</v>
      </c>
      <c r="M432" s="7">
        <v>0</v>
      </c>
      <c r="N432" s="7">
        <v>0</v>
      </c>
      <c r="O432" s="7" t="s">
        <v>31</v>
      </c>
      <c r="P432" s="9" t="s">
        <v>23</v>
      </c>
      <c r="Q432" s="10">
        <f>F432*Part1Out!C$76+'relay test.csv'!H432*Part1Out!C$77+'relay test.csv'!I432*Part1Out!C$78+'relay test.csv'!J432*Part1Out!C$79+'relay test.csv'!K432*Part1Out!C$80+'relay test.csv'!L432*Part1Out!C$81+'relay test.csv'!M432*Part1Out!C$82</f>
        <v>0.73603437212331002</v>
      </c>
      <c r="R432" s="11">
        <f t="shared" si="48"/>
        <v>2.0876402729818864</v>
      </c>
      <c r="S432" s="12">
        <f t="shared" si="49"/>
        <v>0.67612807464962532</v>
      </c>
      <c r="T432" s="11">
        <f t="shared" si="50"/>
        <v>1</v>
      </c>
      <c r="U432" s="11">
        <f t="shared" si="51"/>
        <v>0</v>
      </c>
      <c r="V432" s="72">
        <f>Q432+Part1Out!C$75</f>
        <v>-1.7987692169589309</v>
      </c>
      <c r="W432" s="1">
        <f t="shared" si="52"/>
        <v>0.16550246054089829</v>
      </c>
      <c r="X432" s="12">
        <f t="shared" si="53"/>
        <v>0.14200095336057053</v>
      </c>
      <c r="Y432" s="11">
        <f t="shared" si="54"/>
        <v>0</v>
      </c>
      <c r="Z432" s="1">
        <f t="shared" si="55"/>
        <v>0</v>
      </c>
    </row>
    <row r="433" spans="1:26" x14ac:dyDescent="0.2">
      <c r="A433" s="7" t="s">
        <v>460</v>
      </c>
      <c r="B433" s="7">
        <v>0</v>
      </c>
      <c r="C433" s="8">
        <v>41149</v>
      </c>
      <c r="D433" s="8">
        <v>41157</v>
      </c>
      <c r="E433" s="8">
        <v>41445</v>
      </c>
      <c r="F433" s="7">
        <v>0</v>
      </c>
      <c r="G433" s="7">
        <v>0</v>
      </c>
      <c r="H433" s="7">
        <v>0</v>
      </c>
      <c r="I433" s="7">
        <v>54.99</v>
      </c>
      <c r="J433" s="7">
        <v>6.25E-2</v>
      </c>
      <c r="K433" s="7">
        <v>1</v>
      </c>
      <c r="L433" s="7">
        <v>0</v>
      </c>
      <c r="M433" s="7">
        <v>0</v>
      </c>
      <c r="N433" s="7">
        <v>0</v>
      </c>
      <c r="O433" s="7" t="s">
        <v>159</v>
      </c>
      <c r="P433" s="9" t="s">
        <v>62</v>
      </c>
      <c r="Q433" s="10">
        <f>F433*Part1Out!C$76+'relay test.csv'!H433*Part1Out!C$77+'relay test.csv'!I433*Part1Out!C$78+'relay test.csv'!J433*Part1Out!C$79+'relay test.csv'!K433*Part1Out!C$80+'relay test.csv'!L433*Part1Out!C$81+'relay test.csv'!M433*Part1Out!C$82</f>
        <v>0.29164771920327837</v>
      </c>
      <c r="R433" s="11">
        <f t="shared" si="48"/>
        <v>1.3386313604441114</v>
      </c>
      <c r="S433" s="12">
        <f t="shared" si="49"/>
        <v>0.57239947393414847</v>
      </c>
      <c r="T433" s="11">
        <f t="shared" si="50"/>
        <v>1</v>
      </c>
      <c r="U433" s="11">
        <f t="shared" si="51"/>
        <v>0</v>
      </c>
      <c r="V433" s="72">
        <f>Q433+Part1Out!C$75</f>
        <v>-2.2431558698789624</v>
      </c>
      <c r="W433" s="1">
        <f t="shared" si="52"/>
        <v>0.10612306477220027</v>
      </c>
      <c r="X433" s="12">
        <f t="shared" si="53"/>
        <v>9.5941462710621359E-2</v>
      </c>
      <c r="Y433" s="11">
        <f t="shared" si="54"/>
        <v>0</v>
      </c>
      <c r="Z433" s="1">
        <f t="shared" si="55"/>
        <v>0</v>
      </c>
    </row>
    <row r="434" spans="1:26" x14ac:dyDescent="0.2">
      <c r="A434" s="7" t="s">
        <v>461</v>
      </c>
      <c r="B434" s="7">
        <v>1</v>
      </c>
      <c r="C434" s="8">
        <v>41114</v>
      </c>
      <c r="D434" s="8">
        <v>41207</v>
      </c>
      <c r="E434" s="8">
        <v>41651</v>
      </c>
      <c r="F434" s="7">
        <v>51</v>
      </c>
      <c r="G434" s="7">
        <v>54.901960780000003</v>
      </c>
      <c r="H434" s="7">
        <v>0</v>
      </c>
      <c r="I434" s="7">
        <v>174.83</v>
      </c>
      <c r="J434" s="7">
        <v>0.108108108108108</v>
      </c>
      <c r="K434" s="7">
        <v>1</v>
      </c>
      <c r="L434" s="7">
        <v>0</v>
      </c>
      <c r="M434" s="7">
        <v>1</v>
      </c>
      <c r="N434" s="7">
        <v>0</v>
      </c>
      <c r="O434" s="7" t="s">
        <v>31</v>
      </c>
      <c r="P434" s="9" t="s">
        <v>62</v>
      </c>
      <c r="Q434" s="10">
        <f>F434*Part1Out!C$76+'relay test.csv'!H434*Part1Out!C$77+'relay test.csv'!I434*Part1Out!C$78+'relay test.csv'!J434*Part1Out!C$79+'relay test.csv'!K434*Part1Out!C$80+'relay test.csv'!L434*Part1Out!C$81+'relay test.csv'!M434*Part1Out!C$82</f>
        <v>11.468495076392346</v>
      </c>
      <c r="R434" s="11">
        <f t="shared" si="48"/>
        <v>95654.218403783845</v>
      </c>
      <c r="S434" s="12">
        <f t="shared" si="49"/>
        <v>0.99998954578729016</v>
      </c>
      <c r="T434" s="11">
        <f t="shared" si="50"/>
        <v>1</v>
      </c>
      <c r="U434" s="11">
        <f t="shared" si="51"/>
        <v>1</v>
      </c>
      <c r="V434" s="72">
        <f>Q434+Part1Out!C$75</f>
        <v>8.9336914873101048</v>
      </c>
      <c r="W434" s="1">
        <f t="shared" si="52"/>
        <v>7583.2070840109054</v>
      </c>
      <c r="X434" s="12">
        <f t="shared" si="53"/>
        <v>0.99986814706021043</v>
      </c>
      <c r="Y434" s="11">
        <f t="shared" si="54"/>
        <v>1</v>
      </c>
      <c r="Z434" s="1">
        <f t="shared" si="55"/>
        <v>1</v>
      </c>
    </row>
    <row r="435" spans="1:26" x14ac:dyDescent="0.2">
      <c r="A435" s="7" t="s">
        <v>462</v>
      </c>
      <c r="B435" s="7">
        <v>1</v>
      </c>
      <c r="C435" s="8">
        <v>41316</v>
      </c>
      <c r="D435" s="8">
        <v>41316</v>
      </c>
      <c r="E435" s="8">
        <v>41316</v>
      </c>
      <c r="F435" s="7">
        <v>44</v>
      </c>
      <c r="G435" s="7">
        <v>2.2727272730000001</v>
      </c>
      <c r="H435" s="7">
        <v>0</v>
      </c>
      <c r="I435" s="7">
        <v>30.34</v>
      </c>
      <c r="J435" s="7">
        <v>0</v>
      </c>
      <c r="K435" s="7">
        <v>1</v>
      </c>
      <c r="L435" s="7">
        <v>0</v>
      </c>
      <c r="M435" s="7">
        <v>0</v>
      </c>
      <c r="N435" s="7">
        <v>0</v>
      </c>
      <c r="O435" s="7" t="s">
        <v>31</v>
      </c>
      <c r="P435" s="9" t="s">
        <v>27</v>
      </c>
      <c r="Q435" s="10">
        <f>F435*Part1Out!C$76+'relay test.csv'!H435*Part1Out!C$77+'relay test.csv'!I435*Part1Out!C$78+'relay test.csv'!J435*Part1Out!C$79+'relay test.csv'!K435*Part1Out!C$80+'relay test.csv'!L435*Part1Out!C$81+'relay test.csv'!M435*Part1Out!C$82</f>
        <v>9.7047489919788337</v>
      </c>
      <c r="R435" s="11">
        <f t="shared" si="48"/>
        <v>16395.283680222103</v>
      </c>
      <c r="S435" s="12">
        <f t="shared" si="49"/>
        <v>0.99993901056974233</v>
      </c>
      <c r="T435" s="11">
        <f t="shared" si="50"/>
        <v>1</v>
      </c>
      <c r="U435" s="11">
        <f t="shared" si="51"/>
        <v>1</v>
      </c>
      <c r="V435" s="72">
        <f>Q435+Part1Out!C$75</f>
        <v>7.1699454028965928</v>
      </c>
      <c r="W435" s="1">
        <f t="shared" si="52"/>
        <v>1299.7736369911158</v>
      </c>
      <c r="X435" s="12">
        <f t="shared" si="53"/>
        <v>0.99923122673187537</v>
      </c>
      <c r="Y435" s="11">
        <f t="shared" si="54"/>
        <v>1</v>
      </c>
      <c r="Z435" s="1">
        <f t="shared" si="55"/>
        <v>1</v>
      </c>
    </row>
    <row r="436" spans="1:26" x14ac:dyDescent="0.2">
      <c r="A436" s="7" t="s">
        <v>463</v>
      </c>
      <c r="B436" s="7">
        <v>1</v>
      </c>
      <c r="C436" s="8">
        <v>40444</v>
      </c>
      <c r="D436" s="8">
        <v>40645</v>
      </c>
      <c r="E436" s="8">
        <v>40645</v>
      </c>
      <c r="F436" s="7">
        <v>40</v>
      </c>
      <c r="G436" s="7">
        <v>20</v>
      </c>
      <c r="H436" s="7">
        <v>12.5</v>
      </c>
      <c r="I436" s="7">
        <v>115.28</v>
      </c>
      <c r="J436" s="7">
        <v>0</v>
      </c>
      <c r="K436" s="7">
        <v>0</v>
      </c>
      <c r="L436" s="7">
        <v>0</v>
      </c>
      <c r="M436" s="7">
        <v>0</v>
      </c>
      <c r="N436" s="7">
        <v>0</v>
      </c>
      <c r="O436" s="7" t="s">
        <v>31</v>
      </c>
      <c r="P436" s="9" t="s">
        <v>23</v>
      </c>
      <c r="Q436" s="10">
        <f>F436*Part1Out!C$76+'relay test.csv'!H436*Part1Out!C$77+'relay test.csv'!I436*Part1Out!C$78+'relay test.csv'!J436*Part1Out!C$79+'relay test.csv'!K436*Part1Out!C$80+'relay test.csv'!L436*Part1Out!C$81+'relay test.csv'!M436*Part1Out!C$82</f>
        <v>8.2730141485193709</v>
      </c>
      <c r="R436" s="11">
        <f t="shared" si="48"/>
        <v>3916.73684462148</v>
      </c>
      <c r="S436" s="12">
        <f t="shared" si="49"/>
        <v>0.99974475059462642</v>
      </c>
      <c r="T436" s="11">
        <f t="shared" si="50"/>
        <v>1</v>
      </c>
      <c r="U436" s="11">
        <f t="shared" si="51"/>
        <v>1</v>
      </c>
      <c r="V436" s="72">
        <f>Q436+Part1Out!C$75</f>
        <v>5.73821055943713</v>
      </c>
      <c r="W436" s="1">
        <f t="shared" si="52"/>
        <v>310.50827743907649</v>
      </c>
      <c r="X436" s="12">
        <f t="shared" si="53"/>
        <v>0.99678981243060039</v>
      </c>
      <c r="Y436" s="11">
        <f t="shared" si="54"/>
        <v>1</v>
      </c>
      <c r="Z436" s="1">
        <f t="shared" si="55"/>
        <v>1</v>
      </c>
    </row>
    <row r="437" spans="1:26" x14ac:dyDescent="0.2">
      <c r="A437" s="7" t="s">
        <v>464</v>
      </c>
      <c r="B437" s="7">
        <v>1</v>
      </c>
      <c r="C437" s="8">
        <v>41149</v>
      </c>
      <c r="D437" s="8">
        <v>41121</v>
      </c>
      <c r="E437" s="8">
        <v>41165</v>
      </c>
      <c r="F437" s="7">
        <v>43</v>
      </c>
      <c r="G437" s="7">
        <v>11.627906980000001</v>
      </c>
      <c r="H437" s="7">
        <v>2.3255813949999999</v>
      </c>
      <c r="I437" s="7">
        <v>102.12</v>
      </c>
      <c r="J437" s="7">
        <v>6.8181818181818205E-2</v>
      </c>
      <c r="K437" s="7">
        <v>1</v>
      </c>
      <c r="L437" s="7">
        <v>0</v>
      </c>
      <c r="M437" s="7">
        <v>0</v>
      </c>
      <c r="N437" s="7">
        <v>0</v>
      </c>
      <c r="O437" s="7" t="s">
        <v>35</v>
      </c>
      <c r="P437" s="9" t="s">
        <v>27</v>
      </c>
      <c r="Q437" s="10">
        <f>F437*Part1Out!C$76+'relay test.csv'!H437*Part1Out!C$77+'relay test.csv'!I437*Part1Out!C$78+'relay test.csv'!J437*Part1Out!C$79+'relay test.csv'!K437*Part1Out!C$80+'relay test.csv'!L437*Part1Out!C$81+'relay test.csv'!M437*Part1Out!C$82</f>
        <v>9.2415425277943068</v>
      </c>
      <c r="R437" s="11">
        <f t="shared" si="48"/>
        <v>10316.940457607105</v>
      </c>
      <c r="S437" s="12">
        <f t="shared" si="49"/>
        <v>0.99990308143334339</v>
      </c>
      <c r="T437" s="11">
        <f t="shared" si="50"/>
        <v>1</v>
      </c>
      <c r="U437" s="11">
        <f t="shared" si="51"/>
        <v>1</v>
      </c>
      <c r="V437" s="72">
        <f>Q437+Part1Out!C$75</f>
        <v>6.7067389387120659</v>
      </c>
      <c r="W437" s="1">
        <f t="shared" si="52"/>
        <v>817.89906675302586</v>
      </c>
      <c r="X437" s="12">
        <f t="shared" si="53"/>
        <v>0.99877884828472807</v>
      </c>
      <c r="Y437" s="11">
        <f t="shared" si="54"/>
        <v>1</v>
      </c>
      <c r="Z437" s="1">
        <f t="shared" si="55"/>
        <v>1</v>
      </c>
    </row>
    <row r="438" spans="1:26" x14ac:dyDescent="0.2">
      <c r="A438" s="7" t="s">
        <v>465</v>
      </c>
      <c r="B438" s="7">
        <v>1</v>
      </c>
      <c r="C438" s="8">
        <v>41372</v>
      </c>
      <c r="D438" s="8">
        <v>41371</v>
      </c>
      <c r="E438" s="8">
        <v>41402</v>
      </c>
      <c r="F438" s="7">
        <v>45</v>
      </c>
      <c r="G438" s="7">
        <v>0</v>
      </c>
      <c r="H438" s="7">
        <v>0</v>
      </c>
      <c r="I438" s="7">
        <v>54.83</v>
      </c>
      <c r="J438" s="7">
        <v>9.6774193548387094E-2</v>
      </c>
      <c r="K438" s="7">
        <v>1</v>
      </c>
      <c r="L438" s="7">
        <v>0</v>
      </c>
      <c r="M438" s="7">
        <v>0</v>
      </c>
      <c r="N438" s="7">
        <v>0</v>
      </c>
      <c r="O438" s="7" t="s">
        <v>31</v>
      </c>
      <c r="P438" s="9" t="s">
        <v>27</v>
      </c>
      <c r="Q438" s="10">
        <f>F438*Part1Out!C$76+'relay test.csv'!H438*Part1Out!C$77+'relay test.csv'!I438*Part1Out!C$78+'relay test.csv'!J438*Part1Out!C$79+'relay test.csv'!K438*Part1Out!C$80+'relay test.csv'!L438*Part1Out!C$81+'relay test.csv'!M438*Part1Out!C$82</f>
        <v>9.769917458249239</v>
      </c>
      <c r="R438" s="11">
        <f t="shared" si="48"/>
        <v>17499.322734014331</v>
      </c>
      <c r="S438" s="12">
        <f t="shared" si="49"/>
        <v>0.99994285819666306</v>
      </c>
      <c r="T438" s="11">
        <f t="shared" si="50"/>
        <v>1</v>
      </c>
      <c r="U438" s="11">
        <f t="shared" si="51"/>
        <v>1</v>
      </c>
      <c r="V438" s="72">
        <f>Q438+Part1Out!C$75</f>
        <v>7.2351138691669981</v>
      </c>
      <c r="W438" s="1">
        <f t="shared" si="52"/>
        <v>1387.298859751294</v>
      </c>
      <c r="X438" s="12">
        <f t="shared" si="53"/>
        <v>0.99927969399889938</v>
      </c>
      <c r="Y438" s="11">
        <f t="shared" si="54"/>
        <v>1</v>
      </c>
      <c r="Z438" s="1">
        <f t="shared" si="55"/>
        <v>1</v>
      </c>
    </row>
    <row r="439" spans="1:26" x14ac:dyDescent="0.2">
      <c r="A439" s="7" t="s">
        <v>466</v>
      </c>
      <c r="B439" s="7">
        <v>1</v>
      </c>
      <c r="C439" s="8">
        <v>41439</v>
      </c>
      <c r="D439" s="8">
        <v>41477</v>
      </c>
      <c r="E439" s="8">
        <v>41477</v>
      </c>
      <c r="F439" s="7">
        <v>44</v>
      </c>
      <c r="G439" s="7">
        <v>2.2727272730000001</v>
      </c>
      <c r="H439" s="7">
        <v>0</v>
      </c>
      <c r="I439" s="7">
        <v>89.03</v>
      </c>
      <c r="J439" s="7">
        <v>0</v>
      </c>
      <c r="K439" s="7">
        <v>1</v>
      </c>
      <c r="L439" s="7">
        <v>0</v>
      </c>
      <c r="M439" s="7">
        <v>0</v>
      </c>
      <c r="N439" s="7">
        <v>0</v>
      </c>
      <c r="O439" s="7" t="s">
        <v>35</v>
      </c>
      <c r="P439" s="9" t="s">
        <v>166</v>
      </c>
      <c r="Q439" s="10">
        <f>F439*Part1Out!C$76+'relay test.csv'!H439*Part1Out!C$77+'relay test.csv'!I439*Part1Out!C$78+'relay test.csv'!J439*Part1Out!C$79+'relay test.csv'!K439*Part1Out!C$80+'relay test.csv'!L439*Part1Out!C$81+'relay test.csv'!M439*Part1Out!C$82</f>
        <v>9.4959538121494376</v>
      </c>
      <c r="R439" s="11">
        <f t="shared" si="48"/>
        <v>13305.780078221684</v>
      </c>
      <c r="S439" s="12">
        <f t="shared" si="49"/>
        <v>0.99992485033989276</v>
      </c>
      <c r="T439" s="11">
        <f t="shared" si="50"/>
        <v>1</v>
      </c>
      <c r="U439" s="11">
        <f t="shared" si="51"/>
        <v>1</v>
      </c>
      <c r="V439" s="72">
        <f>Q439+Part1Out!C$75</f>
        <v>6.9611502230671967</v>
      </c>
      <c r="W439" s="1">
        <f t="shared" si="52"/>
        <v>1054.8461681170402</v>
      </c>
      <c r="X439" s="12">
        <f t="shared" si="53"/>
        <v>0.99905289233394357</v>
      </c>
      <c r="Y439" s="11">
        <f t="shared" si="54"/>
        <v>1</v>
      </c>
      <c r="Z439" s="1">
        <f t="shared" si="55"/>
        <v>1</v>
      </c>
    </row>
    <row r="440" spans="1:26" x14ac:dyDescent="0.2">
      <c r="A440" s="7" t="s">
        <v>467</v>
      </c>
      <c r="B440" s="7">
        <v>1</v>
      </c>
      <c r="C440" s="8">
        <v>41448</v>
      </c>
      <c r="D440" s="8">
        <v>41448</v>
      </c>
      <c r="E440" s="8">
        <v>41448</v>
      </c>
      <c r="F440" s="7">
        <v>42</v>
      </c>
      <c r="G440" s="7">
        <v>28.571428569999998</v>
      </c>
      <c r="H440" s="7">
        <v>0</v>
      </c>
      <c r="I440" s="7">
        <v>89.95</v>
      </c>
      <c r="J440" s="7">
        <v>0</v>
      </c>
      <c r="K440" s="7">
        <v>1</v>
      </c>
      <c r="L440" s="7">
        <v>0</v>
      </c>
      <c r="M440" s="7">
        <v>0</v>
      </c>
      <c r="N440" s="7">
        <v>0</v>
      </c>
      <c r="O440" s="7" t="s">
        <v>31</v>
      </c>
      <c r="P440" s="9" t="s">
        <v>62</v>
      </c>
      <c r="Q440" s="10">
        <f>F440*Part1Out!C$76+'relay test.csv'!H440*Part1Out!C$77+'relay test.csv'!I440*Part1Out!C$78+'relay test.csv'!J440*Part1Out!C$79+'relay test.csv'!K440*Part1Out!C$80+'relay test.csv'!L440*Part1Out!C$81+'relay test.csv'!M440*Part1Out!C$82</f>
        <v>9.0705243832984497</v>
      </c>
      <c r="R440" s="11">
        <f t="shared" si="48"/>
        <v>8695.1822187643538</v>
      </c>
      <c r="S440" s="12">
        <f t="shared" si="49"/>
        <v>0.99988500700941585</v>
      </c>
      <c r="T440" s="11">
        <f t="shared" si="50"/>
        <v>1</v>
      </c>
      <c r="U440" s="11">
        <f t="shared" si="51"/>
        <v>1</v>
      </c>
      <c r="V440" s="72">
        <f>Q440+Part1Out!C$75</f>
        <v>6.5357207942162088</v>
      </c>
      <c r="W440" s="1">
        <f t="shared" si="52"/>
        <v>689.33047071441229</v>
      </c>
      <c r="X440" s="12">
        <f t="shared" si="53"/>
        <v>0.99855141842577932</v>
      </c>
      <c r="Y440" s="11">
        <f t="shared" si="54"/>
        <v>1</v>
      </c>
      <c r="Z440" s="1">
        <f t="shared" si="55"/>
        <v>1</v>
      </c>
    </row>
    <row r="441" spans="1:26" x14ac:dyDescent="0.2">
      <c r="A441" s="7" t="s">
        <v>468</v>
      </c>
      <c r="B441" s="7">
        <v>1</v>
      </c>
      <c r="C441" s="8">
        <v>40676</v>
      </c>
      <c r="D441" s="8">
        <v>40683</v>
      </c>
      <c r="E441" s="8">
        <v>41468</v>
      </c>
      <c r="F441" s="7">
        <v>46</v>
      </c>
      <c r="G441" s="7">
        <v>26.086956520000001</v>
      </c>
      <c r="H441" s="7">
        <v>0</v>
      </c>
      <c r="I441" s="7">
        <v>86.65</v>
      </c>
      <c r="J441" s="7">
        <v>1.6560509554140099E-2</v>
      </c>
      <c r="K441" s="7">
        <v>1</v>
      </c>
      <c r="L441" s="7">
        <v>0</v>
      </c>
      <c r="M441" s="7">
        <v>0</v>
      </c>
      <c r="N441" s="7">
        <v>0</v>
      </c>
      <c r="O441" s="7" t="s">
        <v>25</v>
      </c>
      <c r="P441" s="9" t="s">
        <v>27</v>
      </c>
      <c r="Q441" s="10">
        <f>F441*Part1Out!C$76+'relay test.csv'!H441*Part1Out!C$77+'relay test.csv'!I441*Part1Out!C$78+'relay test.csv'!J441*Part1Out!C$79+'relay test.csv'!K441*Part1Out!C$80+'relay test.csv'!L441*Part1Out!C$81+'relay test.csv'!M441*Part1Out!C$82</f>
        <v>9.9165178519170709</v>
      </c>
      <c r="R441" s="11">
        <f t="shared" si="48"/>
        <v>20262.311273383399</v>
      </c>
      <c r="S441" s="12">
        <f t="shared" si="49"/>
        <v>0.99995064972419812</v>
      </c>
      <c r="T441" s="11">
        <f t="shared" si="50"/>
        <v>1</v>
      </c>
      <c r="U441" s="11">
        <f t="shared" si="51"/>
        <v>1</v>
      </c>
      <c r="V441" s="72">
        <f>Q441+Part1Out!C$75</f>
        <v>7.38171426283483</v>
      </c>
      <c r="W441" s="1">
        <f t="shared" si="52"/>
        <v>1606.3410997530757</v>
      </c>
      <c r="X441" s="12">
        <f t="shared" si="53"/>
        <v>0.99937785452001837</v>
      </c>
      <c r="Y441" s="11">
        <f t="shared" si="54"/>
        <v>1</v>
      </c>
      <c r="Z441" s="1">
        <f t="shared" si="55"/>
        <v>1</v>
      </c>
    </row>
    <row r="442" spans="1:26" x14ac:dyDescent="0.2">
      <c r="A442" s="7" t="s">
        <v>469</v>
      </c>
      <c r="B442" s="7">
        <v>1</v>
      </c>
      <c r="C442" s="8">
        <v>41149</v>
      </c>
      <c r="D442" s="8">
        <v>41194</v>
      </c>
      <c r="E442" s="8">
        <v>41522</v>
      </c>
      <c r="F442" s="7">
        <v>48</v>
      </c>
      <c r="G442" s="7">
        <v>6.25</v>
      </c>
      <c r="H442" s="7">
        <v>2.0833333330000001</v>
      </c>
      <c r="I442" s="7">
        <v>151.15</v>
      </c>
      <c r="J442" s="7">
        <v>2.4390243902439001E-2</v>
      </c>
      <c r="K442" s="7">
        <v>0</v>
      </c>
      <c r="L442" s="7">
        <v>0</v>
      </c>
      <c r="M442" s="7">
        <v>0</v>
      </c>
      <c r="N442" s="7">
        <v>0</v>
      </c>
      <c r="O442" s="7" t="s">
        <v>161</v>
      </c>
      <c r="P442" s="9" t="s">
        <v>62</v>
      </c>
      <c r="Q442" s="10">
        <f>F442*Part1Out!C$76+'relay test.csv'!H442*Part1Out!C$77+'relay test.csv'!I442*Part1Out!C$78+'relay test.csv'!J442*Part1Out!C$79+'relay test.csv'!K442*Part1Out!C$80+'relay test.csv'!L442*Part1Out!C$81+'relay test.csv'!M442*Part1Out!C$82</f>
        <v>9.6192095533175301</v>
      </c>
      <c r="R442" s="11">
        <f t="shared" si="48"/>
        <v>15051.148105054623</v>
      </c>
      <c r="S442" s="12">
        <f t="shared" si="49"/>
        <v>0.99993356429972513</v>
      </c>
      <c r="T442" s="11">
        <f t="shared" si="50"/>
        <v>1</v>
      </c>
      <c r="U442" s="11">
        <f t="shared" si="51"/>
        <v>1</v>
      </c>
      <c r="V442" s="72">
        <f>Q442+Part1Out!C$75</f>
        <v>7.0844059642352892</v>
      </c>
      <c r="W442" s="1">
        <f t="shared" si="52"/>
        <v>1193.2142129994406</v>
      </c>
      <c r="X442" s="12">
        <f t="shared" si="53"/>
        <v>0.99916262929287336</v>
      </c>
      <c r="Y442" s="11">
        <f t="shared" si="54"/>
        <v>1</v>
      </c>
      <c r="Z442" s="1">
        <f t="shared" si="55"/>
        <v>1</v>
      </c>
    </row>
    <row r="443" spans="1:26" x14ac:dyDescent="0.2">
      <c r="A443" s="7" t="s">
        <v>470</v>
      </c>
      <c r="B443" s="7">
        <v>1</v>
      </c>
      <c r="C443" s="8">
        <v>40234</v>
      </c>
      <c r="D443" s="8">
        <v>40304</v>
      </c>
      <c r="E443" s="8">
        <v>41591</v>
      </c>
      <c r="F443" s="7">
        <v>48</v>
      </c>
      <c r="G443" s="7">
        <v>16.666666670000001</v>
      </c>
      <c r="H443" s="7">
        <v>8.3333333330000006</v>
      </c>
      <c r="I443" s="7">
        <v>67.41</v>
      </c>
      <c r="J443" s="7">
        <v>1.0878010878010901E-2</v>
      </c>
      <c r="K443" s="7">
        <v>0</v>
      </c>
      <c r="L443" s="7">
        <v>0</v>
      </c>
      <c r="M443" s="7">
        <v>0</v>
      </c>
      <c r="N443" s="7">
        <v>0</v>
      </c>
      <c r="O443" s="7" t="s">
        <v>35</v>
      </c>
      <c r="P443" s="9" t="s">
        <v>62</v>
      </c>
      <c r="Q443" s="10">
        <f>F443*Part1Out!C$76+'relay test.csv'!H443*Part1Out!C$77+'relay test.csv'!I443*Part1Out!C$78+'relay test.csv'!J443*Part1Out!C$79+'relay test.csv'!K443*Part1Out!C$80+'relay test.csv'!L443*Part1Out!C$81+'relay test.csv'!M443*Part1Out!C$82</f>
        <v>10.045332650993727</v>
      </c>
      <c r="R443" s="11">
        <f t="shared" si="48"/>
        <v>23047.9625292688</v>
      </c>
      <c r="S443" s="12">
        <f t="shared" si="49"/>
        <v>0.99995661409927972</v>
      </c>
      <c r="T443" s="11">
        <f t="shared" si="50"/>
        <v>1</v>
      </c>
      <c r="U443" s="11">
        <f t="shared" si="51"/>
        <v>1</v>
      </c>
      <c r="V443" s="72">
        <f>Q443+Part1Out!C$75</f>
        <v>7.5105290619114857</v>
      </c>
      <c r="W443" s="1">
        <f t="shared" si="52"/>
        <v>1827.1799784739585</v>
      </c>
      <c r="X443" s="12">
        <f t="shared" si="53"/>
        <v>0.99945300790306502</v>
      </c>
      <c r="Y443" s="11">
        <f t="shared" si="54"/>
        <v>1</v>
      </c>
      <c r="Z443" s="1">
        <f t="shared" si="55"/>
        <v>1</v>
      </c>
    </row>
    <row r="444" spans="1:26" x14ac:dyDescent="0.2">
      <c r="A444" s="7" t="s">
        <v>471</v>
      </c>
      <c r="B444" s="7">
        <v>1</v>
      </c>
      <c r="C444" s="8">
        <v>41396</v>
      </c>
      <c r="D444" s="8">
        <v>41396</v>
      </c>
      <c r="E444" s="8">
        <v>41396</v>
      </c>
      <c r="F444" s="7">
        <v>45</v>
      </c>
      <c r="G444" s="7">
        <v>0</v>
      </c>
      <c r="H444" s="7">
        <v>0</v>
      </c>
      <c r="I444" s="7">
        <v>54.67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  <c r="O444" s="7" t="s">
        <v>31</v>
      </c>
      <c r="P444" s="9" t="s">
        <v>23</v>
      </c>
      <c r="Q444" s="10">
        <f>F444*Part1Out!C$76+'relay test.csv'!H444*Part1Out!C$77+'relay test.csv'!I444*Part1Out!C$78+'relay test.csv'!J444*Part1Out!C$79+'relay test.csv'!K444*Part1Out!C$80+'relay test.csv'!L444*Part1Out!C$81+'relay test.csv'!M444*Part1Out!C$82</f>
        <v>9.3040263048170111</v>
      </c>
      <c r="R444" s="11">
        <f t="shared" si="48"/>
        <v>10982.147785528889</v>
      </c>
      <c r="S444" s="12">
        <f t="shared" si="49"/>
        <v>0.99990895142089253</v>
      </c>
      <c r="T444" s="11">
        <f t="shared" si="50"/>
        <v>1</v>
      </c>
      <c r="U444" s="11">
        <f t="shared" si="51"/>
        <v>1</v>
      </c>
      <c r="V444" s="72">
        <f>Q444+Part1Out!C$75</f>
        <v>6.7692227157347702</v>
      </c>
      <c r="W444" s="1">
        <f t="shared" si="52"/>
        <v>870.63490010789747</v>
      </c>
      <c r="X444" s="12">
        <f t="shared" si="53"/>
        <v>0.99885273065606228</v>
      </c>
      <c r="Y444" s="11">
        <f t="shared" si="54"/>
        <v>1</v>
      </c>
      <c r="Z444" s="1">
        <f t="shared" si="55"/>
        <v>1</v>
      </c>
    </row>
    <row r="445" spans="1:26" x14ac:dyDescent="0.2">
      <c r="A445" s="7" t="s">
        <v>472</v>
      </c>
      <c r="B445" s="7">
        <v>1</v>
      </c>
      <c r="C445" s="8">
        <v>41401</v>
      </c>
      <c r="D445" s="8">
        <v>41429</v>
      </c>
      <c r="E445" s="8">
        <v>41543</v>
      </c>
      <c r="F445" s="7">
        <v>47</v>
      </c>
      <c r="G445" s="7">
        <v>25.531914889999999</v>
      </c>
      <c r="H445" s="7">
        <v>8.5106382979999999</v>
      </c>
      <c r="I445" s="7">
        <v>65.58</v>
      </c>
      <c r="J445" s="7">
        <v>6.14035087719298E-2</v>
      </c>
      <c r="K445" s="7">
        <v>1</v>
      </c>
      <c r="L445" s="7">
        <v>0</v>
      </c>
      <c r="M445" s="7">
        <v>0</v>
      </c>
      <c r="N445" s="7">
        <v>0</v>
      </c>
      <c r="O445" s="7" t="s">
        <v>29</v>
      </c>
      <c r="P445" s="9" t="s">
        <v>27</v>
      </c>
      <c r="Q445" s="10">
        <f>F445*Part1Out!C$76+'relay test.csv'!H445*Part1Out!C$77+'relay test.csv'!I445*Part1Out!C$78+'relay test.csv'!J445*Part1Out!C$79+'relay test.csv'!K445*Part1Out!C$80+'relay test.csv'!L445*Part1Out!C$81+'relay test.csv'!M445*Part1Out!C$82</f>
        <v>10.338722713195654</v>
      </c>
      <c r="R445" s="11">
        <f t="shared" si="48"/>
        <v>30906.528324104325</v>
      </c>
      <c r="S445" s="12">
        <f t="shared" si="49"/>
        <v>0.99996764542316308</v>
      </c>
      <c r="T445" s="11">
        <f t="shared" si="50"/>
        <v>1</v>
      </c>
      <c r="U445" s="11">
        <f t="shared" si="51"/>
        <v>1</v>
      </c>
      <c r="V445" s="72">
        <f>Q445+Part1Out!C$75</f>
        <v>7.8039191241134134</v>
      </c>
      <c r="W445" s="1">
        <f t="shared" si="52"/>
        <v>2450.185767450278</v>
      </c>
      <c r="X445" s="12">
        <f t="shared" si="53"/>
        <v>0.99959203418472842</v>
      </c>
      <c r="Y445" s="11">
        <f t="shared" si="54"/>
        <v>1</v>
      </c>
      <c r="Z445" s="1">
        <f t="shared" si="55"/>
        <v>1</v>
      </c>
    </row>
    <row r="446" spans="1:26" x14ac:dyDescent="0.2">
      <c r="A446" s="7" t="s">
        <v>473</v>
      </c>
      <c r="B446" s="7">
        <v>1</v>
      </c>
      <c r="C446" s="8">
        <v>41149</v>
      </c>
      <c r="D446" s="8">
        <v>41114</v>
      </c>
      <c r="E446" s="8">
        <v>41343</v>
      </c>
      <c r="F446" s="7">
        <v>47</v>
      </c>
      <c r="G446" s="7">
        <v>6.3829787229999999</v>
      </c>
      <c r="H446" s="7">
        <v>0</v>
      </c>
      <c r="I446" s="7">
        <v>63.77</v>
      </c>
      <c r="J446" s="7">
        <v>3.4934497816593899E-2</v>
      </c>
      <c r="K446" s="7">
        <v>0</v>
      </c>
      <c r="L446" s="7">
        <v>0</v>
      </c>
      <c r="M446" s="7">
        <v>0</v>
      </c>
      <c r="N446" s="7">
        <v>0</v>
      </c>
      <c r="O446" s="7" t="s">
        <v>35</v>
      </c>
      <c r="P446" s="9" t="s">
        <v>62</v>
      </c>
      <c r="Q446" s="10">
        <f>F446*Part1Out!C$76+'relay test.csv'!H446*Part1Out!C$77+'relay test.csv'!I446*Part1Out!C$78+'relay test.csv'!J446*Part1Out!C$79+'relay test.csv'!K446*Part1Out!C$80+'relay test.csv'!L446*Part1Out!C$81+'relay test.csv'!M446*Part1Out!C$82</f>
        <v>9.6725881166564669</v>
      </c>
      <c r="R446" s="11">
        <f t="shared" si="48"/>
        <v>15876.385835203149</v>
      </c>
      <c r="S446" s="12">
        <f t="shared" si="49"/>
        <v>0.99993701733960616</v>
      </c>
      <c r="T446" s="11">
        <f t="shared" si="50"/>
        <v>1</v>
      </c>
      <c r="U446" s="11">
        <f t="shared" si="51"/>
        <v>1</v>
      </c>
      <c r="V446" s="72">
        <f>Q446+Part1Out!C$75</f>
        <v>7.137784527574226</v>
      </c>
      <c r="W446" s="1">
        <f t="shared" si="52"/>
        <v>1258.6368227461303</v>
      </c>
      <c r="X446" s="12">
        <f t="shared" si="53"/>
        <v>0.9992061203817304</v>
      </c>
      <c r="Y446" s="11">
        <f t="shared" si="54"/>
        <v>1</v>
      </c>
      <c r="Z446" s="1">
        <f t="shared" si="55"/>
        <v>1</v>
      </c>
    </row>
    <row r="447" spans="1:26" x14ac:dyDescent="0.2">
      <c r="A447" s="7" t="s">
        <v>474</v>
      </c>
      <c r="B447" s="7">
        <v>1</v>
      </c>
      <c r="C447" s="8">
        <v>40633</v>
      </c>
      <c r="D447" s="8">
        <v>40677</v>
      </c>
      <c r="E447" s="8">
        <v>40677</v>
      </c>
      <c r="F447" s="7">
        <v>45</v>
      </c>
      <c r="G447" s="7">
        <v>0</v>
      </c>
      <c r="H447" s="7">
        <v>0</v>
      </c>
      <c r="I447" s="7">
        <v>50.18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 t="s">
        <v>35</v>
      </c>
      <c r="P447" s="9" t="s">
        <v>23</v>
      </c>
      <c r="Q447" s="10">
        <f>F447*Part1Out!C$76+'relay test.csv'!H447*Part1Out!C$77+'relay test.csv'!I447*Part1Out!C$78+'relay test.csv'!J447*Part1Out!C$79+'relay test.csv'!K447*Part1Out!C$80+'relay test.csv'!L447*Part1Out!C$81+'relay test.csv'!M447*Part1Out!C$82</f>
        <v>9.3199999009566259</v>
      </c>
      <c r="R447" s="11">
        <f t="shared" si="48"/>
        <v>11158.980748185355</v>
      </c>
      <c r="S447" s="12">
        <f t="shared" si="49"/>
        <v>0.9999103941106563</v>
      </c>
      <c r="T447" s="11">
        <f t="shared" si="50"/>
        <v>1</v>
      </c>
      <c r="U447" s="11">
        <f t="shared" si="51"/>
        <v>1</v>
      </c>
      <c r="V447" s="72">
        <f>Q447+Part1Out!C$75</f>
        <v>6.785196311874385</v>
      </c>
      <c r="W447" s="1">
        <f t="shared" si="52"/>
        <v>884.65373793314188</v>
      </c>
      <c r="X447" s="12">
        <f t="shared" si="53"/>
        <v>0.99887089055556444</v>
      </c>
      <c r="Y447" s="11">
        <f t="shared" si="54"/>
        <v>1</v>
      </c>
      <c r="Z447" s="1">
        <f t="shared" si="55"/>
        <v>1</v>
      </c>
    </row>
    <row r="448" spans="1:26" x14ac:dyDescent="0.2">
      <c r="A448" s="7" t="s">
        <v>475</v>
      </c>
      <c r="B448" s="7">
        <v>1</v>
      </c>
      <c r="C448" s="8">
        <v>41390</v>
      </c>
      <c r="D448" s="8">
        <v>41404</v>
      </c>
      <c r="E448" s="8">
        <v>41404</v>
      </c>
      <c r="F448" s="7">
        <v>25</v>
      </c>
      <c r="G448" s="7">
        <v>12</v>
      </c>
      <c r="H448" s="7">
        <v>0</v>
      </c>
      <c r="I448" s="7">
        <v>86.89</v>
      </c>
      <c r="J448" s="7">
        <v>0</v>
      </c>
      <c r="K448" s="7">
        <v>0</v>
      </c>
      <c r="L448" s="7">
        <v>0</v>
      </c>
      <c r="M448" s="7">
        <v>0</v>
      </c>
      <c r="N448" s="7">
        <v>0</v>
      </c>
      <c r="O448" s="7" t="s">
        <v>25</v>
      </c>
      <c r="P448" s="9" t="s">
        <v>62</v>
      </c>
      <c r="Q448" s="10">
        <f>F448*Part1Out!C$76+'relay test.csv'!H448*Part1Out!C$77+'relay test.csv'!I448*Part1Out!C$78+'relay test.csv'!J448*Part1Out!C$79+'relay test.csv'!K448*Part1Out!C$80+'relay test.csv'!L448*Part1Out!C$81+'relay test.csv'!M448*Part1Out!C$82</f>
        <v>4.9678362071458917</v>
      </c>
      <c r="R448" s="11">
        <f t="shared" si="48"/>
        <v>143.71557994508041</v>
      </c>
      <c r="S448" s="12">
        <f t="shared" si="49"/>
        <v>0.99308989398114911</v>
      </c>
      <c r="T448" s="11">
        <f t="shared" si="50"/>
        <v>1</v>
      </c>
      <c r="U448" s="11">
        <f t="shared" si="51"/>
        <v>1</v>
      </c>
      <c r="V448" s="72">
        <f>Q448+Part1Out!C$75</f>
        <v>2.4330326180636508</v>
      </c>
      <c r="W448" s="1">
        <f t="shared" si="52"/>
        <v>11.393381516346787</v>
      </c>
      <c r="X448" s="12">
        <f t="shared" si="53"/>
        <v>0.91931177147407217</v>
      </c>
      <c r="Y448" s="11">
        <f t="shared" si="54"/>
        <v>1</v>
      </c>
      <c r="Z448" s="1">
        <f t="shared" si="55"/>
        <v>1</v>
      </c>
    </row>
    <row r="449" spans="1:26" x14ac:dyDescent="0.2">
      <c r="A449" s="7" t="s">
        <v>476</v>
      </c>
      <c r="B449" s="7">
        <v>1</v>
      </c>
      <c r="C449" s="8">
        <v>41420</v>
      </c>
      <c r="D449" s="8">
        <v>41561</v>
      </c>
      <c r="E449" s="8">
        <v>41658</v>
      </c>
      <c r="F449" s="7">
        <v>47</v>
      </c>
      <c r="G449" s="7">
        <v>4.255319149</v>
      </c>
      <c r="H449" s="7">
        <v>0</v>
      </c>
      <c r="I449" s="7">
        <v>280.23</v>
      </c>
      <c r="J449" s="7">
        <v>0.10309278350515499</v>
      </c>
      <c r="K449" s="7">
        <v>1</v>
      </c>
      <c r="L449" s="7">
        <v>0</v>
      </c>
      <c r="M449" s="7">
        <v>0</v>
      </c>
      <c r="N449" s="7">
        <v>0</v>
      </c>
      <c r="O449" s="7" t="s">
        <v>22</v>
      </c>
      <c r="P449" s="9" t="s">
        <v>27</v>
      </c>
      <c r="Q449" s="10">
        <f>F449*Part1Out!C$76+'relay test.csv'!H449*Part1Out!C$77+'relay test.csv'!I449*Part1Out!C$78+'relay test.csv'!J449*Part1Out!C$79+'relay test.csv'!K449*Part1Out!C$80+'relay test.csv'!L449*Part1Out!C$81+'relay test.csv'!M449*Part1Out!C$82</f>
        <v>9.3863541103527037</v>
      </c>
      <c r="R449" s="11">
        <f t="shared" si="48"/>
        <v>11924.544409262298</v>
      </c>
      <c r="S449" s="12">
        <f t="shared" si="49"/>
        <v>0.99991614638580162</v>
      </c>
      <c r="T449" s="11">
        <f t="shared" si="50"/>
        <v>1</v>
      </c>
      <c r="U449" s="11">
        <f t="shared" si="51"/>
        <v>1</v>
      </c>
      <c r="V449" s="72">
        <f>Q449+Part1Out!C$75</f>
        <v>6.8515505212704628</v>
      </c>
      <c r="W449" s="1">
        <f t="shared" si="52"/>
        <v>945.34554928048487</v>
      </c>
      <c r="X449" s="12">
        <f t="shared" si="53"/>
        <v>0.99894330353140004</v>
      </c>
      <c r="Y449" s="11">
        <f t="shared" si="54"/>
        <v>1</v>
      </c>
      <c r="Z449" s="1">
        <f t="shared" si="55"/>
        <v>1</v>
      </c>
    </row>
    <row r="450" spans="1:26" x14ac:dyDescent="0.2">
      <c r="A450" s="7" t="s">
        <v>477</v>
      </c>
      <c r="B450" s="7">
        <v>1</v>
      </c>
      <c r="C450" s="8">
        <v>41377</v>
      </c>
      <c r="D450" s="8">
        <v>41379</v>
      </c>
      <c r="E450" s="8">
        <v>41392</v>
      </c>
      <c r="F450" s="7">
        <v>45</v>
      </c>
      <c r="G450" s="7">
        <v>6.6666666670000003</v>
      </c>
      <c r="H450" s="7">
        <v>2.2222222220000001</v>
      </c>
      <c r="I450" s="7">
        <v>64.98</v>
      </c>
      <c r="J450" s="7">
        <v>0.15384615384615399</v>
      </c>
      <c r="K450" s="7">
        <v>0</v>
      </c>
      <c r="L450" s="7">
        <v>0</v>
      </c>
      <c r="M450" s="7">
        <v>0</v>
      </c>
      <c r="N450" s="7">
        <v>0</v>
      </c>
      <c r="O450" s="7" t="s">
        <v>22</v>
      </c>
      <c r="P450" s="9" t="s">
        <v>27</v>
      </c>
      <c r="Q450" s="10">
        <f>F450*Part1Out!C$76+'relay test.csv'!H450*Part1Out!C$77+'relay test.csv'!I450*Part1Out!C$78+'relay test.csv'!J450*Part1Out!C$79+'relay test.csv'!K450*Part1Out!C$80+'relay test.csv'!L450*Part1Out!C$81+'relay test.csv'!M450*Part1Out!C$82</f>
        <v>9.2165630797607871</v>
      </c>
      <c r="R450" s="11">
        <f t="shared" si="48"/>
        <v>10062.42109052621</v>
      </c>
      <c r="S450" s="12">
        <f t="shared" si="49"/>
        <v>0.9999006302140192</v>
      </c>
      <c r="T450" s="11">
        <f t="shared" si="50"/>
        <v>1</v>
      </c>
      <c r="U450" s="11">
        <f t="shared" si="51"/>
        <v>1</v>
      </c>
      <c r="V450" s="72">
        <f>Q450+Part1Out!C$75</f>
        <v>6.6817594906785462</v>
      </c>
      <c r="W450" s="1">
        <f t="shared" si="52"/>
        <v>797.72146141921371</v>
      </c>
      <c r="X450" s="12">
        <f t="shared" si="53"/>
        <v>0.99874799908565981</v>
      </c>
      <c r="Y450" s="11">
        <f t="shared" si="54"/>
        <v>1</v>
      </c>
      <c r="Z450" s="1">
        <f t="shared" si="55"/>
        <v>1</v>
      </c>
    </row>
    <row r="451" spans="1:26" x14ac:dyDescent="0.2">
      <c r="A451" s="7" t="s">
        <v>478</v>
      </c>
      <c r="B451" s="7">
        <v>1</v>
      </c>
      <c r="C451" s="8">
        <v>41441</v>
      </c>
      <c r="D451" s="8">
        <v>41441</v>
      </c>
      <c r="E451" s="8">
        <v>41448</v>
      </c>
      <c r="F451" s="7">
        <v>43</v>
      </c>
      <c r="G451" s="7">
        <v>20.93023256</v>
      </c>
      <c r="H451" s="7">
        <v>0</v>
      </c>
      <c r="I451" s="7">
        <v>62.15</v>
      </c>
      <c r="J451" s="7">
        <v>0.28571428571428598</v>
      </c>
      <c r="K451" s="7">
        <v>1</v>
      </c>
      <c r="L451" s="7">
        <v>0</v>
      </c>
      <c r="M451" s="7">
        <v>0</v>
      </c>
      <c r="N451" s="7">
        <v>0</v>
      </c>
      <c r="O451" s="7" t="s">
        <v>25</v>
      </c>
      <c r="P451" s="9" t="s">
        <v>27</v>
      </c>
      <c r="Q451" s="10">
        <f>F451*Part1Out!C$76+'relay test.csv'!H451*Part1Out!C$77+'relay test.csv'!I451*Part1Out!C$78+'relay test.csv'!J451*Part1Out!C$79+'relay test.csv'!K451*Part1Out!C$80+'relay test.csv'!L451*Part1Out!C$81+'relay test.csv'!M451*Part1Out!C$82</f>
        <v>9.2069501147411739</v>
      </c>
      <c r="R451" s="11">
        <f t="shared" si="48"/>
        <v>9966.1548319803696</v>
      </c>
      <c r="S451" s="12">
        <f t="shared" si="49"/>
        <v>0.99989967046595973</v>
      </c>
      <c r="T451" s="11">
        <f t="shared" si="50"/>
        <v>1</v>
      </c>
      <c r="U451" s="11">
        <f t="shared" si="51"/>
        <v>1</v>
      </c>
      <c r="V451" s="72">
        <f>Q451+Part1Out!C$75</f>
        <v>6.672146525658933</v>
      </c>
      <c r="W451" s="1">
        <f t="shared" si="52"/>
        <v>790.08973345218908</v>
      </c>
      <c r="X451" s="12">
        <f t="shared" si="53"/>
        <v>0.9987359208978277</v>
      </c>
      <c r="Y451" s="11">
        <f t="shared" si="54"/>
        <v>1</v>
      </c>
      <c r="Z451" s="1">
        <f t="shared" si="55"/>
        <v>1</v>
      </c>
    </row>
    <row r="452" spans="1:26" x14ac:dyDescent="0.2">
      <c r="A452" s="7" t="s">
        <v>479</v>
      </c>
      <c r="B452" s="7">
        <v>0</v>
      </c>
      <c r="C452" s="8">
        <v>40828</v>
      </c>
      <c r="D452" s="8">
        <v>40832</v>
      </c>
      <c r="E452" s="8">
        <v>41626</v>
      </c>
      <c r="F452" s="7">
        <v>4</v>
      </c>
      <c r="G452" s="7">
        <v>100</v>
      </c>
      <c r="H452" s="7">
        <v>0</v>
      </c>
      <c r="I452" s="7">
        <v>41.45</v>
      </c>
      <c r="J452" s="7">
        <v>7.5566750629722903E-3</v>
      </c>
      <c r="K452" s="7">
        <v>0</v>
      </c>
      <c r="L452" s="7">
        <v>0</v>
      </c>
      <c r="M452" s="7">
        <v>0</v>
      </c>
      <c r="N452" s="7">
        <v>0</v>
      </c>
      <c r="O452" s="7" t="s">
        <v>31</v>
      </c>
      <c r="P452" s="9" t="s">
        <v>27</v>
      </c>
      <c r="Q452" s="10">
        <f>F452*Part1Out!C$76+'relay test.csv'!H452*Part1Out!C$77+'relay test.csv'!I452*Part1Out!C$78+'relay test.csv'!J452*Part1Out!C$79+'relay test.csv'!K452*Part1Out!C$80+'relay test.csv'!L452*Part1Out!C$81+'relay test.csv'!M452*Part1Out!C$82</f>
        <v>0.69226041382196524</v>
      </c>
      <c r="R452" s="11">
        <f t="shared" si="48"/>
        <v>1.9982272526469012</v>
      </c>
      <c r="S452" s="12">
        <f t="shared" si="49"/>
        <v>0.66646957827590358</v>
      </c>
      <c r="T452" s="11">
        <f t="shared" si="50"/>
        <v>1</v>
      </c>
      <c r="U452" s="11">
        <f t="shared" si="51"/>
        <v>0</v>
      </c>
      <c r="V452" s="72">
        <f>Q452+Part1Out!C$75</f>
        <v>-1.8425431752602757</v>
      </c>
      <c r="W452" s="1">
        <f t="shared" si="52"/>
        <v>0.15841403871777615</v>
      </c>
      <c r="X452" s="12">
        <f t="shared" si="53"/>
        <v>0.13675079325965461</v>
      </c>
      <c r="Y452" s="11">
        <f t="shared" si="54"/>
        <v>0</v>
      </c>
      <c r="Z452" s="1">
        <f t="shared" si="55"/>
        <v>0</v>
      </c>
    </row>
    <row r="453" spans="1:26" x14ac:dyDescent="0.2">
      <c r="A453" s="7" t="s">
        <v>480</v>
      </c>
      <c r="B453" s="7">
        <v>1</v>
      </c>
      <c r="C453" s="8">
        <v>40863</v>
      </c>
      <c r="D453" s="8">
        <v>40868</v>
      </c>
      <c r="E453" s="8">
        <v>41374</v>
      </c>
      <c r="F453" s="7">
        <v>42</v>
      </c>
      <c r="G453" s="7">
        <v>23.809523810000002</v>
      </c>
      <c r="H453" s="7">
        <v>4.7619047620000003</v>
      </c>
      <c r="I453" s="7">
        <v>80.319999999999993</v>
      </c>
      <c r="J453" s="7">
        <v>5.9288537549407102E-3</v>
      </c>
      <c r="K453" s="7">
        <v>0</v>
      </c>
      <c r="L453" s="7">
        <v>0</v>
      </c>
      <c r="M453" s="7">
        <v>0</v>
      </c>
      <c r="N453" s="7">
        <v>0</v>
      </c>
      <c r="O453" s="7" t="s">
        <v>35</v>
      </c>
      <c r="P453" s="9" t="s">
        <v>27</v>
      </c>
      <c r="Q453" s="10">
        <f>F453*Part1Out!C$76+'relay test.csv'!H453*Part1Out!C$77+'relay test.csv'!I453*Part1Out!C$78+'relay test.csv'!J453*Part1Out!C$79+'relay test.csv'!K453*Part1Out!C$80+'relay test.csv'!L453*Part1Out!C$81+'relay test.csv'!M453*Part1Out!C$82</f>
        <v>8.6673683172177416</v>
      </c>
      <c r="R453" s="11">
        <f t="shared" si="48"/>
        <v>5810.18863849235</v>
      </c>
      <c r="S453" s="12">
        <f t="shared" si="49"/>
        <v>0.99982791816576455</v>
      </c>
      <c r="T453" s="11">
        <f t="shared" si="50"/>
        <v>1</v>
      </c>
      <c r="U453" s="11">
        <f t="shared" si="51"/>
        <v>1</v>
      </c>
      <c r="V453" s="72">
        <f>Q453+Part1Out!C$75</f>
        <v>6.1325647281355007</v>
      </c>
      <c r="W453" s="1">
        <f t="shared" si="52"/>
        <v>460.61600186690748</v>
      </c>
      <c r="X453" s="12">
        <f t="shared" si="53"/>
        <v>0.99783369728095272</v>
      </c>
      <c r="Y453" s="11">
        <f t="shared" si="54"/>
        <v>1</v>
      </c>
      <c r="Z453" s="1">
        <f t="shared" si="55"/>
        <v>1</v>
      </c>
    </row>
    <row r="454" spans="1:26" x14ac:dyDescent="0.2">
      <c r="A454" s="7" t="s">
        <v>481</v>
      </c>
      <c r="B454" s="7">
        <v>1</v>
      </c>
      <c r="C454" s="8">
        <v>41111</v>
      </c>
      <c r="D454" s="8">
        <v>41112</v>
      </c>
      <c r="E454" s="8">
        <v>41357</v>
      </c>
      <c r="F454" s="7">
        <v>42</v>
      </c>
      <c r="G454" s="7">
        <v>9.5238095240000007</v>
      </c>
      <c r="H454" s="7">
        <v>2.3809523810000002</v>
      </c>
      <c r="I454" s="7">
        <v>86.93</v>
      </c>
      <c r="J454" s="7">
        <v>8.1632653061224497E-3</v>
      </c>
      <c r="K454" s="7">
        <v>0</v>
      </c>
      <c r="L454" s="7">
        <v>0</v>
      </c>
      <c r="M454" s="7">
        <v>0</v>
      </c>
      <c r="N454" s="7">
        <v>0</v>
      </c>
      <c r="O454" s="7" t="s">
        <v>22</v>
      </c>
      <c r="P454" s="9" t="s">
        <v>27</v>
      </c>
      <c r="Q454" s="10">
        <f>F454*Part1Out!C$76+'relay test.csv'!H454*Part1Out!C$77+'relay test.csv'!I454*Part1Out!C$78+'relay test.csv'!J454*Part1Out!C$79+'relay test.csv'!K454*Part1Out!C$80+'relay test.csv'!L454*Part1Out!C$81+'relay test.csv'!M454*Part1Out!C$82</f>
        <v>8.5967801738021308</v>
      </c>
      <c r="R454" s="11">
        <f t="shared" ref="R454:R517" si="56">EXP(Q454)</f>
        <v>5414.1987170881621</v>
      </c>
      <c r="S454" s="12">
        <f t="shared" ref="S454:S517" si="57">R454/(1+R454)</f>
        <v>0.99981533456993099</v>
      </c>
      <c r="T454" s="11">
        <f t="shared" ref="T454:T517" si="58">1*(S454&gt;0.5)+0*(S454&lt;=0.5)</f>
        <v>1</v>
      </c>
      <c r="U454" s="11">
        <f t="shared" ref="U454:U517" si="59">B454</f>
        <v>1</v>
      </c>
      <c r="V454" s="72">
        <f>Q454+Part1Out!C$75</f>
        <v>6.0619765847198899</v>
      </c>
      <c r="W454" s="1">
        <f t="shared" ref="W454:W517" si="60">EXP(V454)</f>
        <v>429.22299456101769</v>
      </c>
      <c r="X454" s="12">
        <f t="shared" ref="X454:X517" si="61">W454/(1+W454)</f>
        <v>0.99767562400745136</v>
      </c>
      <c r="Y454" s="11">
        <f t="shared" ref="Y454:Y517" si="62">1*(X454&gt;0.5)+0*(X454&lt;=0.5)</f>
        <v>1</v>
      </c>
      <c r="Z454" s="1">
        <f t="shared" ref="Z454:Z517" si="63">U454</f>
        <v>1</v>
      </c>
    </row>
    <row r="455" spans="1:26" x14ac:dyDescent="0.2">
      <c r="A455" s="7" t="s">
        <v>482</v>
      </c>
      <c r="B455" s="7">
        <v>1</v>
      </c>
      <c r="C455" s="8">
        <v>41310</v>
      </c>
      <c r="D455" s="8">
        <v>41316</v>
      </c>
      <c r="E455" s="8">
        <v>41316</v>
      </c>
      <c r="F455" s="7">
        <v>44</v>
      </c>
      <c r="G455" s="7">
        <v>2.2727272730000001</v>
      </c>
      <c r="H455" s="7">
        <v>0</v>
      </c>
      <c r="I455" s="7">
        <v>89.27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7" t="s">
        <v>31</v>
      </c>
      <c r="P455" s="9" t="s">
        <v>27</v>
      </c>
      <c r="Q455" s="10">
        <f>F455*Part1Out!C$76+'relay test.csv'!H455*Part1Out!C$77+'relay test.csv'!I455*Part1Out!C$78+'relay test.csv'!J455*Part1Out!C$79+'relay test.csv'!K455*Part1Out!C$80+'relay test.csv'!L455*Part1Out!C$81+'relay test.csv'!M455*Part1Out!C$82</f>
        <v>8.9698553382297241</v>
      </c>
      <c r="R455" s="11">
        <f t="shared" si="56"/>
        <v>7862.464125232178</v>
      </c>
      <c r="S455" s="12">
        <f t="shared" si="57"/>
        <v>0.99987282958450951</v>
      </c>
      <c r="T455" s="11">
        <f t="shared" si="58"/>
        <v>1</v>
      </c>
      <c r="U455" s="11">
        <f t="shared" si="59"/>
        <v>1</v>
      </c>
      <c r="V455" s="72">
        <f>Q455+Part1Out!C$75</f>
        <v>6.4350517491474832</v>
      </c>
      <c r="W455" s="1">
        <f t="shared" si="60"/>
        <v>623.31483804046991</v>
      </c>
      <c r="X455" s="12">
        <f t="shared" si="61"/>
        <v>0.99839824406041877</v>
      </c>
      <c r="Y455" s="11">
        <f t="shared" si="62"/>
        <v>1</v>
      </c>
      <c r="Z455" s="1">
        <f t="shared" si="63"/>
        <v>1</v>
      </c>
    </row>
    <row r="456" spans="1:26" x14ac:dyDescent="0.2">
      <c r="A456" s="7" t="s">
        <v>483</v>
      </c>
      <c r="B456" s="7">
        <v>1</v>
      </c>
      <c r="C456" s="8">
        <v>41403</v>
      </c>
      <c r="D456" s="8">
        <v>41450</v>
      </c>
      <c r="E456" s="8">
        <v>41450</v>
      </c>
      <c r="F456" s="7">
        <v>45</v>
      </c>
      <c r="G456" s="7">
        <v>0</v>
      </c>
      <c r="H456" s="7">
        <v>0</v>
      </c>
      <c r="I456" s="7">
        <v>49.69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  <c r="O456" s="7" t="s">
        <v>29</v>
      </c>
      <c r="P456" s="9" t="s">
        <v>27</v>
      </c>
      <c r="Q456" s="10">
        <f>F456*Part1Out!C$76+'relay test.csv'!H456*Part1Out!C$77+'relay test.csv'!I456*Part1Out!C$78+'relay test.csv'!J456*Part1Out!C$79+'relay test.csv'!K456*Part1Out!C$80+'relay test.csv'!L456*Part1Out!C$81+'relay test.csv'!M456*Part1Out!C$82</f>
        <v>9.3217431219161835</v>
      </c>
      <c r="R456" s="11">
        <f t="shared" si="56"/>
        <v>11178.450282232438</v>
      </c>
      <c r="S456" s="12">
        <f t="shared" si="57"/>
        <v>0.99991055016349151</v>
      </c>
      <c r="T456" s="11">
        <f t="shared" si="58"/>
        <v>1</v>
      </c>
      <c r="U456" s="11">
        <f t="shared" si="59"/>
        <v>1</v>
      </c>
      <c r="V456" s="72">
        <f>Q456+Part1Out!C$75</f>
        <v>6.7869395328339426</v>
      </c>
      <c r="W456" s="1">
        <f t="shared" si="60"/>
        <v>886.19722980388178</v>
      </c>
      <c r="X456" s="12">
        <f t="shared" si="61"/>
        <v>0.99887285491161748</v>
      </c>
      <c r="Y456" s="11">
        <f t="shared" si="62"/>
        <v>1</v>
      </c>
      <c r="Z456" s="1">
        <f t="shared" si="63"/>
        <v>1</v>
      </c>
    </row>
    <row r="457" spans="1:26" x14ac:dyDescent="0.2">
      <c r="A457" s="7" t="s">
        <v>484</v>
      </c>
      <c r="B457" s="7">
        <v>0</v>
      </c>
      <c r="C457" s="8">
        <v>41161</v>
      </c>
      <c r="D457" s="8">
        <v>41303</v>
      </c>
      <c r="E457" s="8">
        <v>41303</v>
      </c>
      <c r="F457" s="7">
        <v>0</v>
      </c>
      <c r="G457" s="7">
        <v>0</v>
      </c>
      <c r="H457" s="7">
        <v>0</v>
      </c>
      <c r="I457" s="7">
        <v>74.260000000000005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  <c r="O457" s="7" t="s">
        <v>29</v>
      </c>
      <c r="P457" s="9" t="s">
        <v>62</v>
      </c>
      <c r="Q457" s="10">
        <f>F457*Part1Out!C$76+'relay test.csv'!H457*Part1Out!C$77+'relay test.csv'!I457*Part1Out!C$78+'relay test.csv'!J457*Part1Out!C$79+'relay test.csv'!K457*Part1Out!C$80+'relay test.csv'!L457*Part1Out!C$81+'relay test.csv'!M457*Part1Out!C$82</f>
        <v>-0.26418691521777032</v>
      </c>
      <c r="R457" s="11">
        <f t="shared" si="56"/>
        <v>0.767830007129924</v>
      </c>
      <c r="S457" s="12">
        <f t="shared" si="57"/>
        <v>0.43433475166342367</v>
      </c>
      <c r="T457" s="11">
        <f t="shared" si="58"/>
        <v>0</v>
      </c>
      <c r="U457" s="11">
        <f t="shared" si="59"/>
        <v>0</v>
      </c>
      <c r="V457" s="72">
        <f>Q457+Part1Out!C$75</f>
        <v>-2.7989905043000114</v>
      </c>
      <c r="W457" s="1">
        <f t="shared" si="60"/>
        <v>6.0871481117590262E-2</v>
      </c>
      <c r="X457" s="12">
        <f t="shared" si="61"/>
        <v>5.7378751527436975E-2</v>
      </c>
      <c r="Y457" s="11">
        <f t="shared" si="62"/>
        <v>0</v>
      </c>
      <c r="Z457" s="1">
        <f t="shared" si="63"/>
        <v>0</v>
      </c>
    </row>
    <row r="458" spans="1:26" x14ac:dyDescent="0.2">
      <c r="A458" s="7" t="s">
        <v>485</v>
      </c>
      <c r="B458" s="7">
        <v>1</v>
      </c>
      <c r="C458" s="8">
        <v>41307</v>
      </c>
      <c r="D458" s="8">
        <v>41308</v>
      </c>
      <c r="E458" s="8">
        <v>41308</v>
      </c>
      <c r="F458" s="7">
        <v>45</v>
      </c>
      <c r="G458" s="7">
        <v>0</v>
      </c>
      <c r="H458" s="7">
        <v>0</v>
      </c>
      <c r="I458" s="7">
        <v>49.65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 t="s">
        <v>29</v>
      </c>
      <c r="P458" s="9" t="s">
        <v>62</v>
      </c>
      <c r="Q458" s="10">
        <f>F458*Part1Out!C$76+'relay test.csv'!H458*Part1Out!C$77+'relay test.csv'!I458*Part1Out!C$78+'relay test.csv'!J458*Part1Out!C$79+'relay test.csv'!K458*Part1Out!C$80+'relay test.csv'!L458*Part1Out!C$81+'relay test.csv'!M458*Part1Out!C$82</f>
        <v>9.3218854256679844</v>
      </c>
      <c r="R458" s="11">
        <f t="shared" si="56"/>
        <v>11180.041130836096</v>
      </c>
      <c r="S458" s="12">
        <f t="shared" si="57"/>
        <v>0.99991056289049485</v>
      </c>
      <c r="T458" s="11">
        <f t="shared" si="58"/>
        <v>1</v>
      </c>
      <c r="U458" s="11">
        <f t="shared" si="59"/>
        <v>1</v>
      </c>
      <c r="V458" s="72">
        <f>Q458+Part1Out!C$75</f>
        <v>6.7870818365857435</v>
      </c>
      <c r="W458" s="1">
        <f t="shared" si="60"/>
        <v>886.3233479678496</v>
      </c>
      <c r="X458" s="12">
        <f t="shared" si="61"/>
        <v>0.99887301511642834</v>
      </c>
      <c r="Y458" s="11">
        <f t="shared" si="62"/>
        <v>1</v>
      </c>
      <c r="Z458" s="1">
        <f t="shared" si="63"/>
        <v>1</v>
      </c>
    </row>
    <row r="459" spans="1:26" x14ac:dyDescent="0.2">
      <c r="A459" s="7" t="s">
        <v>486</v>
      </c>
      <c r="B459" s="7">
        <v>0</v>
      </c>
      <c r="C459" s="8">
        <v>41418</v>
      </c>
      <c r="D459" s="8">
        <v>41418</v>
      </c>
      <c r="E459" s="8">
        <v>41602</v>
      </c>
      <c r="F459" s="7">
        <v>17</v>
      </c>
      <c r="G459" s="7">
        <v>23.529411759999999</v>
      </c>
      <c r="H459" s="7">
        <v>5.8823529409999997</v>
      </c>
      <c r="I459" s="7">
        <v>50.78</v>
      </c>
      <c r="J459" s="7">
        <v>4.8913043478260899E-2</v>
      </c>
      <c r="K459" s="7">
        <v>1</v>
      </c>
      <c r="L459" s="7">
        <v>0</v>
      </c>
      <c r="M459" s="7">
        <v>0</v>
      </c>
      <c r="N459" s="7">
        <v>0</v>
      </c>
      <c r="O459" s="7" t="s">
        <v>25</v>
      </c>
      <c r="P459" s="9" t="s">
        <v>27</v>
      </c>
      <c r="Q459" s="10">
        <f>F459*Part1Out!C$76+'relay test.csv'!H459*Part1Out!C$77+'relay test.csv'!I459*Part1Out!C$78+'relay test.csv'!J459*Part1Out!C$79+'relay test.csv'!K459*Part1Out!C$80+'relay test.csv'!L459*Part1Out!C$81+'relay test.csv'!M459*Part1Out!C$82</f>
        <v>4.0161515719168293</v>
      </c>
      <c r="R459" s="11">
        <f t="shared" si="56"/>
        <v>55.487156076039405</v>
      </c>
      <c r="S459" s="12">
        <f t="shared" si="57"/>
        <v>0.98229686057032395</v>
      </c>
      <c r="T459" s="11">
        <f t="shared" si="58"/>
        <v>1</v>
      </c>
      <c r="U459" s="11">
        <f t="shared" si="59"/>
        <v>0</v>
      </c>
      <c r="V459" s="72">
        <f>Q459+Part1Out!C$75</f>
        <v>1.4813479828345884</v>
      </c>
      <c r="W459" s="1">
        <f t="shared" si="60"/>
        <v>4.3988712892017752</v>
      </c>
      <c r="X459" s="12">
        <f t="shared" si="61"/>
        <v>0.81477609921909244</v>
      </c>
      <c r="Y459" s="11">
        <f t="shared" si="62"/>
        <v>1</v>
      </c>
      <c r="Z459" s="1">
        <f t="shared" si="63"/>
        <v>0</v>
      </c>
    </row>
    <row r="460" spans="1:26" x14ac:dyDescent="0.2">
      <c r="A460" s="7" t="s">
        <v>487</v>
      </c>
      <c r="B460" s="7">
        <v>1</v>
      </c>
      <c r="C460" s="8">
        <v>40365</v>
      </c>
      <c r="D460" s="8">
        <v>40625</v>
      </c>
      <c r="E460" s="8">
        <v>41653</v>
      </c>
      <c r="F460" s="7">
        <v>56</v>
      </c>
      <c r="G460" s="7">
        <v>28.571428569999998</v>
      </c>
      <c r="H460" s="7">
        <v>14.28571429</v>
      </c>
      <c r="I460" s="7">
        <v>111.56</v>
      </c>
      <c r="J460" s="7">
        <v>9.3385214007782102E-2</v>
      </c>
      <c r="K460" s="7">
        <v>1</v>
      </c>
      <c r="L460" s="7">
        <v>1</v>
      </c>
      <c r="M460" s="7">
        <v>0</v>
      </c>
      <c r="N460" s="7">
        <v>0</v>
      </c>
      <c r="O460" s="7" t="s">
        <v>29</v>
      </c>
      <c r="P460" s="9" t="s">
        <v>23</v>
      </c>
      <c r="Q460" s="10">
        <f>F460*Part1Out!C$76+'relay test.csv'!H460*Part1Out!C$77+'relay test.csv'!I460*Part1Out!C$78+'relay test.csv'!J460*Part1Out!C$79+'relay test.csv'!K460*Part1Out!C$80+'relay test.csv'!L460*Part1Out!C$81+'relay test.csv'!M460*Part1Out!C$82</f>
        <v>12.935671750030652</v>
      </c>
      <c r="R460" s="11">
        <f t="shared" si="56"/>
        <v>414849.77678513085</v>
      </c>
      <c r="S460" s="12">
        <f t="shared" si="57"/>
        <v>0.99999758949469075</v>
      </c>
      <c r="T460" s="11">
        <f t="shared" si="58"/>
        <v>1</v>
      </c>
      <c r="U460" s="11">
        <f t="shared" si="59"/>
        <v>1</v>
      </c>
      <c r="V460" s="72">
        <f>Q460+Part1Out!C$75</f>
        <v>10.400868160948411</v>
      </c>
      <c r="W460" s="1">
        <f t="shared" si="60"/>
        <v>32888.165505023913</v>
      </c>
      <c r="X460" s="12">
        <f t="shared" si="61"/>
        <v>0.99996959485032089</v>
      </c>
      <c r="Y460" s="11">
        <f t="shared" si="62"/>
        <v>1</v>
      </c>
      <c r="Z460" s="1">
        <f t="shared" si="63"/>
        <v>1</v>
      </c>
    </row>
    <row r="461" spans="1:26" x14ac:dyDescent="0.2">
      <c r="A461" s="7" t="s">
        <v>488</v>
      </c>
      <c r="B461" s="7">
        <v>1</v>
      </c>
      <c r="C461" s="8">
        <v>40599</v>
      </c>
      <c r="D461" s="8">
        <v>40599</v>
      </c>
      <c r="E461" s="8">
        <v>41641</v>
      </c>
      <c r="F461" s="7">
        <v>43</v>
      </c>
      <c r="G461" s="7">
        <v>67.441860469999995</v>
      </c>
      <c r="H461" s="7">
        <v>2.3255813949999999</v>
      </c>
      <c r="I461" s="7">
        <v>80.23</v>
      </c>
      <c r="J461" s="7">
        <v>8.6372360844529806E-3</v>
      </c>
      <c r="K461" s="7">
        <v>0</v>
      </c>
      <c r="L461" s="7">
        <v>0</v>
      </c>
      <c r="M461" s="7">
        <v>0</v>
      </c>
      <c r="N461" s="7">
        <v>0</v>
      </c>
      <c r="O461" s="7" t="s">
        <v>22</v>
      </c>
      <c r="P461" s="9" t="s">
        <v>27</v>
      </c>
      <c r="Q461" s="10">
        <f>F461*Part1Out!C$76+'relay test.csv'!H461*Part1Out!C$77+'relay test.csv'!I461*Part1Out!C$78+'relay test.csv'!J461*Part1Out!C$79+'relay test.csv'!K461*Part1Out!C$80+'relay test.csv'!L461*Part1Out!C$81+'relay test.csv'!M461*Part1Out!C$82</f>
        <v>8.8303432220458085</v>
      </c>
      <c r="R461" s="11">
        <f t="shared" si="56"/>
        <v>6838.6335826776394</v>
      </c>
      <c r="S461" s="12">
        <f t="shared" si="57"/>
        <v>0.99985379333733126</v>
      </c>
      <c r="T461" s="11">
        <f t="shared" si="58"/>
        <v>1</v>
      </c>
      <c r="U461" s="11">
        <f t="shared" si="59"/>
        <v>1</v>
      </c>
      <c r="V461" s="72">
        <f>Q461+Part1Out!C$75</f>
        <v>6.2955396329635676</v>
      </c>
      <c r="W461" s="1">
        <f t="shared" si="60"/>
        <v>542.14832857872739</v>
      </c>
      <c r="X461" s="12">
        <f t="shared" si="61"/>
        <v>0.99815888230270955</v>
      </c>
      <c r="Y461" s="11">
        <f t="shared" si="62"/>
        <v>1</v>
      </c>
      <c r="Z461" s="1">
        <f t="shared" si="63"/>
        <v>1</v>
      </c>
    </row>
    <row r="462" spans="1:26" x14ac:dyDescent="0.2">
      <c r="A462" s="7" t="s">
        <v>489</v>
      </c>
      <c r="B462" s="7">
        <v>1</v>
      </c>
      <c r="C462" s="8">
        <v>40326</v>
      </c>
      <c r="D462" s="8">
        <v>40360</v>
      </c>
      <c r="E462" s="8">
        <v>41469</v>
      </c>
      <c r="F462" s="7">
        <v>45</v>
      </c>
      <c r="G462" s="7">
        <v>26.666666670000001</v>
      </c>
      <c r="H462" s="7">
        <v>8.8888888890000004</v>
      </c>
      <c r="I462" s="7">
        <v>54.35</v>
      </c>
      <c r="J462" s="7">
        <v>2.8854824165915199E-2</v>
      </c>
      <c r="K462" s="7">
        <v>1</v>
      </c>
      <c r="L462" s="7">
        <v>0</v>
      </c>
      <c r="M462" s="7">
        <v>0</v>
      </c>
      <c r="N462" s="7">
        <v>0</v>
      </c>
      <c r="O462" s="7" t="s">
        <v>22</v>
      </c>
      <c r="P462" s="9" t="s">
        <v>23</v>
      </c>
      <c r="Q462" s="10">
        <f>F462*Part1Out!C$76+'relay test.csv'!H462*Part1Out!C$77+'relay test.csv'!I462*Part1Out!C$78+'relay test.csv'!J462*Part1Out!C$79+'relay test.csv'!K462*Part1Out!C$80+'relay test.csv'!L462*Part1Out!C$81+'relay test.csv'!M462*Part1Out!C$82</f>
        <v>9.9835518973836646</v>
      </c>
      <c r="R462" s="11">
        <f t="shared" si="56"/>
        <v>21667.135477175183</v>
      </c>
      <c r="S462" s="12">
        <f t="shared" si="57"/>
        <v>0.99995384928246123</v>
      </c>
      <c r="T462" s="11">
        <f t="shared" si="58"/>
        <v>1</v>
      </c>
      <c r="U462" s="11">
        <f t="shared" si="59"/>
        <v>1</v>
      </c>
      <c r="V462" s="72">
        <f>Q462+Part1Out!C$75</f>
        <v>7.4487483083014236</v>
      </c>
      <c r="W462" s="1">
        <f t="shared" si="60"/>
        <v>1717.7117536746223</v>
      </c>
      <c r="X462" s="12">
        <f t="shared" si="61"/>
        <v>0.9994181688710384</v>
      </c>
      <c r="Y462" s="11">
        <f t="shared" si="62"/>
        <v>1</v>
      </c>
      <c r="Z462" s="1">
        <f t="shared" si="63"/>
        <v>1</v>
      </c>
    </row>
    <row r="463" spans="1:26" x14ac:dyDescent="0.2">
      <c r="A463" s="7" t="s">
        <v>490</v>
      </c>
      <c r="B463" s="7">
        <v>0</v>
      </c>
      <c r="C463" s="8">
        <v>41165</v>
      </c>
      <c r="D463" s="8">
        <v>41327</v>
      </c>
      <c r="E463" s="8">
        <v>41397</v>
      </c>
      <c r="F463" s="7">
        <v>0</v>
      </c>
      <c r="G463" s="7">
        <v>0</v>
      </c>
      <c r="H463" s="7">
        <v>0</v>
      </c>
      <c r="I463" s="7">
        <v>127.89</v>
      </c>
      <c r="J463" s="7">
        <v>4.2857142857142899E-2</v>
      </c>
      <c r="K463" s="7">
        <v>0</v>
      </c>
      <c r="L463" s="7">
        <v>0</v>
      </c>
      <c r="M463" s="7">
        <v>0</v>
      </c>
      <c r="N463" s="7">
        <v>0</v>
      </c>
      <c r="O463" s="7" t="s">
        <v>25</v>
      </c>
      <c r="P463" s="9" t="s">
        <v>27</v>
      </c>
      <c r="Q463" s="10">
        <f>F463*Part1Out!C$76+'relay test.csv'!H463*Part1Out!C$77+'relay test.csv'!I463*Part1Out!C$78+'relay test.csv'!J463*Part1Out!C$79+'relay test.csv'!K463*Part1Out!C$80+'relay test.csv'!L463*Part1Out!C$81+'relay test.csv'!M463*Part1Out!C$82</f>
        <v>-0.4810137100451628</v>
      </c>
      <c r="R463" s="11">
        <f t="shared" si="56"/>
        <v>0.61815644269208259</v>
      </c>
      <c r="S463" s="12">
        <f t="shared" si="57"/>
        <v>0.38201278095440061</v>
      </c>
      <c r="T463" s="11">
        <f t="shared" si="58"/>
        <v>0</v>
      </c>
      <c r="U463" s="11">
        <f t="shared" si="59"/>
        <v>0</v>
      </c>
      <c r="V463" s="72">
        <f>Q463+Part1Out!C$75</f>
        <v>-3.0158172991274039</v>
      </c>
      <c r="W463" s="1">
        <f t="shared" si="60"/>
        <v>4.9005766744774852E-2</v>
      </c>
      <c r="X463" s="12">
        <f t="shared" si="61"/>
        <v>4.6716394035513489E-2</v>
      </c>
      <c r="Y463" s="11">
        <f t="shared" si="62"/>
        <v>0</v>
      </c>
      <c r="Z463" s="1">
        <f t="shared" si="63"/>
        <v>0</v>
      </c>
    </row>
    <row r="464" spans="1:26" x14ac:dyDescent="0.2">
      <c r="A464" s="7" t="s">
        <v>491</v>
      </c>
      <c r="B464" s="7">
        <v>1</v>
      </c>
      <c r="C464" s="8">
        <v>41420</v>
      </c>
      <c r="D464" s="8">
        <v>41422</v>
      </c>
      <c r="E464" s="8">
        <v>41511</v>
      </c>
      <c r="F464" s="7">
        <v>47</v>
      </c>
      <c r="G464" s="7">
        <v>12.76595745</v>
      </c>
      <c r="H464" s="7">
        <v>4.255319149</v>
      </c>
      <c r="I464" s="7">
        <v>71.069999999999993</v>
      </c>
      <c r="J464" s="7">
        <v>0.123595505617978</v>
      </c>
      <c r="K464" s="7">
        <v>1</v>
      </c>
      <c r="L464" s="7">
        <v>0</v>
      </c>
      <c r="M464" s="7">
        <v>0</v>
      </c>
      <c r="N464" s="7">
        <v>0</v>
      </c>
      <c r="O464" s="7" t="s">
        <v>25</v>
      </c>
      <c r="P464" s="9" t="s">
        <v>23</v>
      </c>
      <c r="Q464" s="10">
        <f>F464*Part1Out!C$76+'relay test.csv'!H464*Part1Out!C$77+'relay test.csv'!I464*Part1Out!C$78+'relay test.csv'!J464*Part1Out!C$79+'relay test.csv'!K464*Part1Out!C$80+'relay test.csv'!L464*Part1Out!C$81+'relay test.csv'!M464*Part1Out!C$82</f>
        <v>10.199710035466113</v>
      </c>
      <c r="R464" s="11">
        <f t="shared" si="56"/>
        <v>26895.386235380436</v>
      </c>
      <c r="S464" s="12">
        <f t="shared" si="57"/>
        <v>0.99996282028406158</v>
      </c>
      <c r="T464" s="11">
        <f t="shared" si="58"/>
        <v>1</v>
      </c>
      <c r="U464" s="11">
        <f t="shared" si="59"/>
        <v>1</v>
      </c>
      <c r="V464" s="72">
        <f>Q464+Part1Out!C$75</f>
        <v>7.6649064463838723</v>
      </c>
      <c r="W464" s="1">
        <f t="shared" si="60"/>
        <v>2132.1932982234107</v>
      </c>
      <c r="X464" s="12">
        <f t="shared" si="61"/>
        <v>0.99953121922854682</v>
      </c>
      <c r="Y464" s="11">
        <f t="shared" si="62"/>
        <v>1</v>
      </c>
      <c r="Z464" s="1">
        <f t="shared" si="63"/>
        <v>1</v>
      </c>
    </row>
    <row r="465" spans="1:26" x14ac:dyDescent="0.2">
      <c r="A465" s="7" t="s">
        <v>492</v>
      </c>
      <c r="B465" s="7">
        <v>1</v>
      </c>
      <c r="C465" s="8">
        <v>41443</v>
      </c>
      <c r="D465" s="8">
        <v>41444</v>
      </c>
      <c r="E465" s="8">
        <v>41496</v>
      </c>
      <c r="F465" s="7">
        <v>45</v>
      </c>
      <c r="G465" s="7">
        <v>2.2222222220000001</v>
      </c>
      <c r="H465" s="7">
        <v>0</v>
      </c>
      <c r="I465" s="7">
        <v>60.63</v>
      </c>
      <c r="J465" s="7">
        <v>5.7692307692307702E-2</v>
      </c>
      <c r="K465" s="7">
        <v>1</v>
      </c>
      <c r="L465" s="7">
        <v>0</v>
      </c>
      <c r="M465" s="7">
        <v>0</v>
      </c>
      <c r="N465" s="7">
        <v>0</v>
      </c>
      <c r="O465" s="7" t="s">
        <v>35</v>
      </c>
      <c r="P465" s="9" t="s">
        <v>27</v>
      </c>
      <c r="Q465" s="10">
        <f>F465*Part1Out!C$76+'relay test.csv'!H465*Part1Out!C$77+'relay test.csv'!I465*Part1Out!C$78+'relay test.csv'!J465*Part1Out!C$79+'relay test.csv'!K465*Part1Out!C$80+'relay test.csv'!L465*Part1Out!C$81+'relay test.csv'!M465*Part1Out!C$82</f>
        <v>9.7730232208219832</v>
      </c>
      <c r="R465" s="11">
        <f t="shared" si="56"/>
        <v>17553.755960194147</v>
      </c>
      <c r="S465" s="12">
        <f t="shared" si="57"/>
        <v>0.9999430353801404</v>
      </c>
      <c r="T465" s="11">
        <f t="shared" si="58"/>
        <v>1</v>
      </c>
      <c r="U465" s="11">
        <f t="shared" si="59"/>
        <v>1</v>
      </c>
      <c r="V465" s="72">
        <f>Q465+Part1Out!C$75</f>
        <v>7.2382196317397423</v>
      </c>
      <c r="W465" s="1">
        <f t="shared" si="60"/>
        <v>1391.6141783358846</v>
      </c>
      <c r="X465" s="12">
        <f t="shared" si="61"/>
        <v>0.99928192602405141</v>
      </c>
      <c r="Y465" s="11">
        <f t="shared" si="62"/>
        <v>1</v>
      </c>
      <c r="Z465" s="1">
        <f t="shared" si="63"/>
        <v>1</v>
      </c>
    </row>
    <row r="466" spans="1:26" x14ac:dyDescent="0.2">
      <c r="A466" s="7" t="s">
        <v>493</v>
      </c>
      <c r="B466" s="7">
        <v>1</v>
      </c>
      <c r="C466" s="8">
        <v>41046</v>
      </c>
      <c r="D466" s="8">
        <v>41047</v>
      </c>
      <c r="E466" s="8">
        <v>41648</v>
      </c>
      <c r="F466" s="7">
        <v>57</v>
      </c>
      <c r="G466" s="7">
        <v>21.05263158</v>
      </c>
      <c r="H466" s="7">
        <v>1.754385965</v>
      </c>
      <c r="I466" s="7">
        <v>94.08</v>
      </c>
      <c r="J466" s="7">
        <v>8.9850249584026598E-2</v>
      </c>
      <c r="K466" s="7">
        <v>0</v>
      </c>
      <c r="L466" s="7">
        <v>1</v>
      </c>
      <c r="M466" s="7">
        <v>0</v>
      </c>
      <c r="N466" s="7">
        <v>0</v>
      </c>
      <c r="O466" s="7" t="s">
        <v>22</v>
      </c>
      <c r="P466" s="9" t="s">
        <v>27</v>
      </c>
      <c r="Q466" s="10">
        <f>F466*Part1Out!C$76+'relay test.csv'!H466*Part1Out!C$77+'relay test.csv'!I466*Part1Out!C$78+'relay test.csv'!J466*Part1Out!C$79+'relay test.csv'!K466*Part1Out!C$80+'relay test.csv'!L466*Part1Out!C$81+'relay test.csv'!M466*Part1Out!C$82</f>
        <v>12.445233104049425</v>
      </c>
      <c r="R466" s="11">
        <f t="shared" si="56"/>
        <v>254036.46636184011</v>
      </c>
      <c r="S466" s="12">
        <f t="shared" si="57"/>
        <v>0.99999606357277016</v>
      </c>
      <c r="T466" s="11">
        <f t="shared" si="58"/>
        <v>1</v>
      </c>
      <c r="U466" s="11">
        <f t="shared" si="59"/>
        <v>1</v>
      </c>
      <c r="V466" s="72">
        <f>Q466+Part1Out!C$75</f>
        <v>9.9104295149671842</v>
      </c>
      <c r="W466" s="1">
        <f t="shared" si="60"/>
        <v>20139.32227411311</v>
      </c>
      <c r="X466" s="12">
        <f t="shared" si="61"/>
        <v>0.99995034836154106</v>
      </c>
      <c r="Y466" s="11">
        <f t="shared" si="62"/>
        <v>1</v>
      </c>
      <c r="Z466" s="1">
        <f t="shared" si="63"/>
        <v>1</v>
      </c>
    </row>
    <row r="467" spans="1:26" x14ac:dyDescent="0.2">
      <c r="A467" s="7" t="s">
        <v>494</v>
      </c>
      <c r="B467" s="7">
        <v>1</v>
      </c>
      <c r="C467" s="8">
        <v>41126</v>
      </c>
      <c r="D467" s="8">
        <v>41252</v>
      </c>
      <c r="E467" s="8">
        <v>41252</v>
      </c>
      <c r="F467" s="7">
        <v>45</v>
      </c>
      <c r="G467" s="7">
        <v>0</v>
      </c>
      <c r="H467" s="7">
        <v>0</v>
      </c>
      <c r="I467" s="7">
        <v>58.13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 t="s">
        <v>31</v>
      </c>
      <c r="P467" s="9" t="s">
        <v>23</v>
      </c>
      <c r="Q467" s="10">
        <f>F467*Part1Out!C$76+'relay test.csv'!H467*Part1Out!C$77+'relay test.csv'!I467*Part1Out!C$78+'relay test.csv'!J467*Part1Out!C$79+'relay test.csv'!K467*Part1Out!C$80+'relay test.csv'!L467*Part1Out!C$81+'relay test.csv'!M467*Part1Out!C$82</f>
        <v>9.2917170302862608</v>
      </c>
      <c r="R467" s="11">
        <f t="shared" si="56"/>
        <v>10847.794108064709</v>
      </c>
      <c r="S467" s="12">
        <f t="shared" si="57"/>
        <v>0.99990782385673105</v>
      </c>
      <c r="T467" s="11">
        <f t="shared" si="58"/>
        <v>1</v>
      </c>
      <c r="U467" s="11">
        <f t="shared" si="59"/>
        <v>1</v>
      </c>
      <c r="V467" s="72">
        <f>Q467+Part1Out!C$75</f>
        <v>6.7569134412040199</v>
      </c>
      <c r="W467" s="1">
        <f t="shared" si="60"/>
        <v>859.98370483694237</v>
      </c>
      <c r="X467" s="12">
        <f t="shared" si="61"/>
        <v>0.99883853783250243</v>
      </c>
      <c r="Y467" s="11">
        <f t="shared" si="62"/>
        <v>1</v>
      </c>
      <c r="Z467" s="1">
        <f t="shared" si="63"/>
        <v>1</v>
      </c>
    </row>
    <row r="468" spans="1:26" x14ac:dyDescent="0.2">
      <c r="A468" s="7" t="s">
        <v>495</v>
      </c>
      <c r="B468" s="7">
        <v>1</v>
      </c>
      <c r="C468" s="8">
        <v>41372</v>
      </c>
      <c r="D468" s="8">
        <v>41371</v>
      </c>
      <c r="E468" s="8">
        <v>41371</v>
      </c>
      <c r="F468" s="7">
        <v>40</v>
      </c>
      <c r="G468" s="7">
        <v>45</v>
      </c>
      <c r="H468" s="7">
        <v>2.5</v>
      </c>
      <c r="I468" s="7">
        <v>48.42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 t="s">
        <v>31</v>
      </c>
      <c r="P468" s="9" t="s">
        <v>62</v>
      </c>
      <c r="Q468" s="10">
        <f>F468*Part1Out!C$76+'relay test.csv'!H468*Part1Out!C$77+'relay test.csv'!I468*Part1Out!C$78+'relay test.csv'!J468*Part1Out!C$79+'relay test.csv'!K468*Part1Out!C$80+'relay test.csv'!L468*Part1Out!C$81+'relay test.csv'!M468*Part1Out!C$82</f>
        <v>8.3188711016403367</v>
      </c>
      <c r="R468" s="11">
        <f t="shared" si="56"/>
        <v>4100.5283147222108</v>
      </c>
      <c r="S468" s="12">
        <f t="shared" si="57"/>
        <v>0.9997561884440952</v>
      </c>
      <c r="T468" s="11">
        <f t="shared" si="58"/>
        <v>1</v>
      </c>
      <c r="U468" s="11">
        <f t="shared" si="59"/>
        <v>1</v>
      </c>
      <c r="V468" s="72">
        <f>Q468+Part1Out!C$75</f>
        <v>5.7840675125580958</v>
      </c>
      <c r="W468" s="1">
        <f t="shared" si="60"/>
        <v>325.07876686762751</v>
      </c>
      <c r="X468" s="12">
        <f t="shared" si="61"/>
        <v>0.99693325631225183</v>
      </c>
      <c r="Y468" s="11">
        <f t="shared" si="62"/>
        <v>1</v>
      </c>
      <c r="Z468" s="1">
        <f t="shared" si="63"/>
        <v>1</v>
      </c>
    </row>
    <row r="469" spans="1:26" x14ac:dyDescent="0.2">
      <c r="A469" s="7" t="s">
        <v>496</v>
      </c>
      <c r="B469" s="7">
        <v>0</v>
      </c>
      <c r="C469" s="8">
        <v>41436</v>
      </c>
      <c r="D469" s="8">
        <v>41436</v>
      </c>
      <c r="E469" s="8">
        <v>41449</v>
      </c>
      <c r="F469" s="7">
        <v>13</v>
      </c>
      <c r="G469" s="7">
        <v>30.76923077</v>
      </c>
      <c r="H469" s="7">
        <v>0</v>
      </c>
      <c r="I469" s="7">
        <v>142.26</v>
      </c>
      <c r="J469" s="7">
        <v>0.15384615384615399</v>
      </c>
      <c r="K469" s="7">
        <v>1</v>
      </c>
      <c r="L469" s="7">
        <v>0</v>
      </c>
      <c r="M469" s="7">
        <v>0</v>
      </c>
      <c r="N469" s="7">
        <v>0</v>
      </c>
      <c r="O469" s="7" t="s">
        <v>31</v>
      </c>
      <c r="P469" s="9" t="s">
        <v>27</v>
      </c>
      <c r="Q469" s="10">
        <f>F469*Part1Out!C$76+'relay test.csv'!H469*Part1Out!C$77+'relay test.csv'!I469*Part1Out!C$78+'relay test.csv'!J469*Part1Out!C$79+'relay test.csv'!K469*Part1Out!C$80+'relay test.csv'!L469*Part1Out!C$81+'relay test.csv'!M469*Part1Out!C$82</f>
        <v>2.6697062977389967</v>
      </c>
      <c r="R469" s="11">
        <f t="shared" si="56"/>
        <v>14.435728763944391</v>
      </c>
      <c r="S469" s="12">
        <f t="shared" si="57"/>
        <v>0.93521523892439373</v>
      </c>
      <c r="T469" s="11">
        <f t="shared" si="58"/>
        <v>1</v>
      </c>
      <c r="U469" s="11">
        <f t="shared" si="59"/>
        <v>0</v>
      </c>
      <c r="V469" s="72">
        <f>Q469+Part1Out!C$75</f>
        <v>0.1349027086567558</v>
      </c>
      <c r="W469" s="1">
        <f t="shared" si="60"/>
        <v>1.1444254362468638</v>
      </c>
      <c r="X469" s="12">
        <f t="shared" si="61"/>
        <v>0.53367462300289514</v>
      </c>
      <c r="Y469" s="11">
        <f t="shared" si="62"/>
        <v>1</v>
      </c>
      <c r="Z469" s="1">
        <f t="shared" si="63"/>
        <v>0</v>
      </c>
    </row>
    <row r="470" spans="1:26" x14ac:dyDescent="0.2">
      <c r="A470" s="7" t="s">
        <v>497</v>
      </c>
      <c r="B470" s="7">
        <v>1</v>
      </c>
      <c r="C470" s="8">
        <v>41422</v>
      </c>
      <c r="D470" s="8">
        <v>41629</v>
      </c>
      <c r="E470" s="8">
        <v>41629</v>
      </c>
      <c r="F470" s="7">
        <v>46</v>
      </c>
      <c r="G470" s="7">
        <v>28.260869570000001</v>
      </c>
      <c r="H470" s="7">
        <v>4.3478260869999996</v>
      </c>
      <c r="I470" s="7">
        <v>59.95</v>
      </c>
      <c r="J470" s="7">
        <v>0</v>
      </c>
      <c r="K470" s="7">
        <v>1</v>
      </c>
      <c r="L470" s="7">
        <v>0</v>
      </c>
      <c r="M470" s="7">
        <v>0</v>
      </c>
      <c r="N470" s="7">
        <v>0</v>
      </c>
      <c r="O470" s="7" t="s">
        <v>25</v>
      </c>
      <c r="P470" s="9" t="s">
        <v>23</v>
      </c>
      <c r="Q470" s="10">
        <f>F470*Part1Out!C$76+'relay test.csv'!H470*Part1Out!C$77+'relay test.csv'!I470*Part1Out!C$78+'relay test.csv'!J470*Part1Out!C$79+'relay test.csv'!K470*Part1Out!C$80+'relay test.csv'!L470*Part1Out!C$81+'relay test.csv'!M470*Part1Out!C$82</f>
        <v>10.105044981405259</v>
      </c>
      <c r="R470" s="11">
        <f t="shared" si="56"/>
        <v>24466.1297630757</v>
      </c>
      <c r="S470" s="12">
        <f t="shared" si="57"/>
        <v>0.99995912883898996</v>
      </c>
      <c r="T470" s="11">
        <f t="shared" si="58"/>
        <v>1</v>
      </c>
      <c r="U470" s="11">
        <f t="shared" si="59"/>
        <v>1</v>
      </c>
      <c r="V470" s="72">
        <f>Q470+Part1Out!C$75</f>
        <v>7.5702413923230178</v>
      </c>
      <c r="W470" s="1">
        <f t="shared" si="60"/>
        <v>1939.6084316376218</v>
      </c>
      <c r="X470" s="12">
        <f t="shared" si="61"/>
        <v>0.99948469769393089</v>
      </c>
      <c r="Y470" s="11">
        <f t="shared" si="62"/>
        <v>1</v>
      </c>
      <c r="Z470" s="1">
        <f t="shared" si="63"/>
        <v>1</v>
      </c>
    </row>
    <row r="471" spans="1:26" x14ac:dyDescent="0.2">
      <c r="A471" s="7" t="s">
        <v>498</v>
      </c>
      <c r="B471" s="7">
        <v>1</v>
      </c>
      <c r="C471" s="8">
        <v>40424</v>
      </c>
      <c r="D471" s="8">
        <v>41420</v>
      </c>
      <c r="E471" s="8">
        <v>41583</v>
      </c>
      <c r="F471" s="7">
        <v>41</v>
      </c>
      <c r="G471" s="7">
        <v>65.853658539999998</v>
      </c>
      <c r="H471" s="7">
        <v>0</v>
      </c>
      <c r="I471" s="7">
        <v>139.44999999999999</v>
      </c>
      <c r="J471" s="7">
        <v>1.84049079754601E-2</v>
      </c>
      <c r="K471" s="7">
        <v>1</v>
      </c>
      <c r="L471" s="7">
        <v>0</v>
      </c>
      <c r="M471" s="7">
        <v>0</v>
      </c>
      <c r="N471" s="7">
        <v>0</v>
      </c>
      <c r="O471" s="7" t="s">
        <v>31</v>
      </c>
      <c r="P471" s="9" t="s">
        <v>27</v>
      </c>
      <c r="Q471" s="10">
        <f>F471*Part1Out!C$76+'relay test.csv'!H471*Part1Out!C$77+'relay test.csv'!I471*Part1Out!C$78+'relay test.csv'!J471*Part1Out!C$79+'relay test.csv'!K471*Part1Out!C$80+'relay test.csv'!L471*Part1Out!C$81+'relay test.csv'!M471*Part1Out!C$82</f>
        <v>8.6721654362080631</v>
      </c>
      <c r="R471" s="11">
        <f t="shared" si="56"/>
        <v>5838.1277648254381</v>
      </c>
      <c r="S471" s="12">
        <f t="shared" si="57"/>
        <v>0.99982874154492318</v>
      </c>
      <c r="T471" s="11">
        <f t="shared" si="58"/>
        <v>1</v>
      </c>
      <c r="U471" s="11">
        <f t="shared" si="59"/>
        <v>1</v>
      </c>
      <c r="V471" s="72">
        <f>Q471+Part1Out!C$75</f>
        <v>6.1373618471258222</v>
      </c>
      <c r="W471" s="1">
        <f t="shared" si="60"/>
        <v>462.83094005014357</v>
      </c>
      <c r="X471" s="12">
        <f t="shared" si="61"/>
        <v>0.99784404205572852</v>
      </c>
      <c r="Y471" s="11">
        <f t="shared" si="62"/>
        <v>1</v>
      </c>
      <c r="Z471" s="1">
        <f t="shared" si="63"/>
        <v>1</v>
      </c>
    </row>
    <row r="472" spans="1:26" x14ac:dyDescent="0.2">
      <c r="A472" s="7" t="s">
        <v>499</v>
      </c>
      <c r="B472" s="7">
        <v>1</v>
      </c>
      <c r="C472" s="8">
        <v>41079</v>
      </c>
      <c r="D472" s="8">
        <v>41080</v>
      </c>
      <c r="E472" s="8">
        <v>41658</v>
      </c>
      <c r="F472" s="7">
        <v>73</v>
      </c>
      <c r="G472" s="7">
        <v>26.027397260000001</v>
      </c>
      <c r="H472" s="7">
        <v>4.1095890410000004</v>
      </c>
      <c r="I472" s="7">
        <v>47.34</v>
      </c>
      <c r="J472" s="7">
        <v>0.131487889273356</v>
      </c>
      <c r="K472" s="7">
        <v>1</v>
      </c>
      <c r="L472" s="7">
        <v>1</v>
      </c>
      <c r="M472" s="7">
        <v>0</v>
      </c>
      <c r="N472" s="7">
        <v>0</v>
      </c>
      <c r="O472" s="7" t="s">
        <v>25</v>
      </c>
      <c r="P472" s="9" t="s">
        <v>27</v>
      </c>
      <c r="Q472" s="10">
        <f>F472*Part1Out!C$76+'relay test.csv'!H472*Part1Out!C$77+'relay test.csv'!I472*Part1Out!C$78+'relay test.csv'!J472*Part1Out!C$79+'relay test.csv'!K472*Part1Out!C$80+'relay test.csv'!L472*Part1Out!C$81+'relay test.csv'!M472*Part1Out!C$82</f>
        <v>16.533939748882176</v>
      </c>
      <c r="R472" s="11">
        <f t="shared" si="56"/>
        <v>15156495.575376073</v>
      </c>
      <c r="S472" s="12">
        <f t="shared" si="57"/>
        <v>0.99999993402169196</v>
      </c>
      <c r="T472" s="11">
        <f t="shared" si="58"/>
        <v>1</v>
      </c>
      <c r="U472" s="11">
        <f t="shared" si="59"/>
        <v>1</v>
      </c>
      <c r="V472" s="72">
        <f>Q472+Part1Out!C$75</f>
        <v>13.999136159799935</v>
      </c>
      <c r="W472" s="1">
        <f t="shared" si="60"/>
        <v>1201565.8748137893</v>
      </c>
      <c r="X472" s="12">
        <f t="shared" si="61"/>
        <v>0.99999916775335529</v>
      </c>
      <c r="Y472" s="11">
        <f t="shared" si="62"/>
        <v>1</v>
      </c>
      <c r="Z472" s="1">
        <f t="shared" si="63"/>
        <v>1</v>
      </c>
    </row>
    <row r="473" spans="1:26" x14ac:dyDescent="0.2">
      <c r="A473" s="7" t="s">
        <v>500</v>
      </c>
      <c r="B473" s="7">
        <v>1</v>
      </c>
      <c r="C473" s="8">
        <v>41355</v>
      </c>
      <c r="D473" s="8">
        <v>41364</v>
      </c>
      <c r="E473" s="8">
        <v>41653</v>
      </c>
      <c r="F473" s="7">
        <v>32</v>
      </c>
      <c r="G473" s="7">
        <v>96.875</v>
      </c>
      <c r="H473" s="7">
        <v>43.75</v>
      </c>
      <c r="I473" s="7">
        <v>36.979999999999997</v>
      </c>
      <c r="J473" s="7">
        <v>6.9204152249135002E-3</v>
      </c>
      <c r="K473" s="7">
        <v>0</v>
      </c>
      <c r="L473" s="7">
        <v>0</v>
      </c>
      <c r="M473" s="7">
        <v>0</v>
      </c>
      <c r="N473" s="7">
        <v>0</v>
      </c>
      <c r="O473" s="7" t="s">
        <v>22</v>
      </c>
      <c r="P473" s="9" t="s">
        <v>27</v>
      </c>
      <c r="Q473" s="10">
        <f>F473*Part1Out!C$76+'relay test.csv'!H473*Part1Out!C$77+'relay test.csv'!I473*Part1Out!C$78+'relay test.csv'!J473*Part1Out!C$79+'relay test.csv'!K473*Part1Out!C$80+'relay test.csv'!L473*Part1Out!C$81+'relay test.csv'!M473*Part1Out!C$82</f>
        <v>7.4587560271227451</v>
      </c>
      <c r="R473" s="11">
        <f t="shared" si="56"/>
        <v>1734.9884358155371</v>
      </c>
      <c r="S473" s="12">
        <f t="shared" si="57"/>
        <v>0.99942395929640493</v>
      </c>
      <c r="T473" s="11">
        <f t="shared" si="58"/>
        <v>1</v>
      </c>
      <c r="U473" s="11">
        <f t="shared" si="59"/>
        <v>1</v>
      </c>
      <c r="V473" s="72">
        <f>Q473+Part1Out!C$75</f>
        <v>4.9239524380405042</v>
      </c>
      <c r="W473" s="1">
        <f t="shared" si="60"/>
        <v>137.54517904913362</v>
      </c>
      <c r="X473" s="12">
        <f t="shared" si="61"/>
        <v>0.99278213787832081</v>
      </c>
      <c r="Y473" s="11">
        <f t="shared" si="62"/>
        <v>1</v>
      </c>
      <c r="Z473" s="1">
        <f t="shared" si="63"/>
        <v>1</v>
      </c>
    </row>
    <row r="474" spans="1:26" x14ac:dyDescent="0.2">
      <c r="A474" s="7" t="s">
        <v>501</v>
      </c>
      <c r="B474" s="7">
        <v>1</v>
      </c>
      <c r="C474" s="8">
        <v>41339</v>
      </c>
      <c r="D474" s="8">
        <v>41556</v>
      </c>
      <c r="E474" s="8">
        <v>41556</v>
      </c>
      <c r="F474" s="7">
        <v>36</v>
      </c>
      <c r="G474" s="7">
        <v>8.3333333330000006</v>
      </c>
      <c r="H474" s="7">
        <v>5.5555555559999998</v>
      </c>
      <c r="I474" s="7">
        <v>40.25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  <c r="O474" s="7" t="s">
        <v>35</v>
      </c>
      <c r="P474" s="9" t="s">
        <v>23</v>
      </c>
      <c r="Q474" s="10">
        <f>F474*Part1Out!C$76+'relay test.csv'!H474*Part1Out!C$77+'relay test.csv'!I474*Part1Out!C$78+'relay test.csv'!J474*Part1Out!C$79+'relay test.csv'!K474*Part1Out!C$80+'relay test.csv'!L474*Part1Out!C$81+'relay test.csv'!M474*Part1Out!C$82</f>
        <v>7.562291575839172</v>
      </c>
      <c r="R474" s="11">
        <f t="shared" si="56"/>
        <v>1924.2500296810663</v>
      </c>
      <c r="S474" s="12">
        <f t="shared" si="57"/>
        <v>0.99948058694476916</v>
      </c>
      <c r="T474" s="11">
        <f t="shared" si="58"/>
        <v>1</v>
      </c>
      <c r="U474" s="11">
        <f t="shared" si="59"/>
        <v>1</v>
      </c>
      <c r="V474" s="72">
        <f>Q474+Part1Out!C$75</f>
        <v>5.0274879867569311</v>
      </c>
      <c r="W474" s="1">
        <f t="shared" si="60"/>
        <v>152.54932505839631</v>
      </c>
      <c r="X474" s="12">
        <f t="shared" si="61"/>
        <v>0.9934874347404673</v>
      </c>
      <c r="Y474" s="11">
        <f t="shared" si="62"/>
        <v>1</v>
      </c>
      <c r="Z474" s="1">
        <f t="shared" si="63"/>
        <v>1</v>
      </c>
    </row>
    <row r="475" spans="1:26" x14ac:dyDescent="0.2">
      <c r="A475" s="7" t="s">
        <v>502</v>
      </c>
      <c r="B475" s="7">
        <v>1</v>
      </c>
      <c r="C475" s="8">
        <v>41430</v>
      </c>
      <c r="D475" s="8">
        <v>41430</v>
      </c>
      <c r="E475" s="8">
        <v>41550</v>
      </c>
      <c r="F475" s="7">
        <v>49</v>
      </c>
      <c r="G475" s="7">
        <v>28.571428569999998</v>
      </c>
      <c r="H475" s="7">
        <v>0</v>
      </c>
      <c r="I475" s="7">
        <v>91.77</v>
      </c>
      <c r="J475" s="7">
        <v>3.3333333333333298E-2</v>
      </c>
      <c r="K475" s="7">
        <v>1</v>
      </c>
      <c r="L475" s="7">
        <v>0</v>
      </c>
      <c r="M475" s="7">
        <v>0</v>
      </c>
      <c r="N475" s="7">
        <v>0</v>
      </c>
      <c r="O475" s="7" t="s">
        <v>22</v>
      </c>
      <c r="P475" s="9" t="s">
        <v>62</v>
      </c>
      <c r="Q475" s="10">
        <f>F475*Part1Out!C$76+'relay test.csv'!H475*Part1Out!C$77+'relay test.csv'!I475*Part1Out!C$78+'relay test.csv'!J475*Part1Out!C$79+'relay test.csv'!K475*Part1Out!C$80+'relay test.csv'!L475*Part1Out!C$81+'relay test.csv'!M475*Part1Out!C$82</f>
        <v>10.52134919186055</v>
      </c>
      <c r="R475" s="11">
        <f t="shared" si="56"/>
        <v>37099.1446049937</v>
      </c>
      <c r="S475" s="12">
        <f t="shared" si="57"/>
        <v>0.99997304592716152</v>
      </c>
      <c r="T475" s="11">
        <f t="shared" si="58"/>
        <v>1</v>
      </c>
      <c r="U475" s="11">
        <f t="shared" si="59"/>
        <v>1</v>
      </c>
      <c r="V475" s="72">
        <f>Q475+Part1Out!C$75</f>
        <v>7.9865456027783086</v>
      </c>
      <c r="W475" s="1">
        <f t="shared" si="60"/>
        <v>2941.1195959153274</v>
      </c>
      <c r="X475" s="12">
        <f t="shared" si="61"/>
        <v>0.99966010899033864</v>
      </c>
      <c r="Y475" s="11">
        <f t="shared" si="62"/>
        <v>1</v>
      </c>
      <c r="Z475" s="1">
        <f t="shared" si="63"/>
        <v>1</v>
      </c>
    </row>
    <row r="476" spans="1:26" x14ac:dyDescent="0.2">
      <c r="A476" s="7" t="s">
        <v>503</v>
      </c>
      <c r="B476" s="7">
        <v>1</v>
      </c>
      <c r="C476" s="8">
        <v>41149</v>
      </c>
      <c r="D476" s="8">
        <v>41394</v>
      </c>
      <c r="E476" s="8">
        <v>41645</v>
      </c>
      <c r="F476" s="7">
        <v>51</v>
      </c>
      <c r="G476" s="7">
        <v>31.372549020000001</v>
      </c>
      <c r="H476" s="7">
        <v>11.764705879999999</v>
      </c>
      <c r="I476" s="7">
        <v>66.08</v>
      </c>
      <c r="J476" s="7">
        <v>4.7808764940239001E-2</v>
      </c>
      <c r="K476" s="7">
        <v>0</v>
      </c>
      <c r="L476" s="7">
        <v>0</v>
      </c>
      <c r="M476" s="7">
        <v>0</v>
      </c>
      <c r="N476" s="7">
        <v>0</v>
      </c>
      <c r="O476" s="7" t="s">
        <v>31</v>
      </c>
      <c r="P476" s="9" t="s">
        <v>62</v>
      </c>
      <c r="Q476" s="10">
        <f>F476*Part1Out!C$76+'relay test.csv'!H476*Part1Out!C$77+'relay test.csv'!I476*Part1Out!C$78+'relay test.csv'!J476*Part1Out!C$79+'relay test.csv'!K476*Part1Out!C$80+'relay test.csv'!L476*Part1Out!C$81+'relay test.csv'!M476*Part1Out!C$82</f>
        <v>10.726749432159009</v>
      </c>
      <c r="R476" s="11">
        <f t="shared" si="56"/>
        <v>45558.360534578474</v>
      </c>
      <c r="S476" s="12">
        <f t="shared" si="57"/>
        <v>0.99997805061378675</v>
      </c>
      <c r="T476" s="11">
        <f t="shared" si="58"/>
        <v>1</v>
      </c>
      <c r="U476" s="11">
        <f t="shared" si="59"/>
        <v>1</v>
      </c>
      <c r="V476" s="72">
        <f>Q476+Part1Out!C$75</f>
        <v>8.191945843076768</v>
      </c>
      <c r="W476" s="1">
        <f t="shared" si="60"/>
        <v>3611.7432990082548</v>
      </c>
      <c r="X476" s="12">
        <f t="shared" si="61"/>
        <v>0.99972320203312692</v>
      </c>
      <c r="Y476" s="11">
        <f t="shared" si="62"/>
        <v>1</v>
      </c>
      <c r="Z476" s="1">
        <f t="shared" si="63"/>
        <v>1</v>
      </c>
    </row>
    <row r="477" spans="1:26" x14ac:dyDescent="0.2">
      <c r="A477" s="7" t="s">
        <v>504</v>
      </c>
      <c r="B477" s="7">
        <v>1</v>
      </c>
      <c r="C477" s="8">
        <v>40038</v>
      </c>
      <c r="D477" s="8">
        <v>40128</v>
      </c>
      <c r="E477" s="8">
        <v>41521</v>
      </c>
      <c r="F477" s="7">
        <v>39</v>
      </c>
      <c r="G477" s="7">
        <v>25.641025639999999</v>
      </c>
      <c r="H477" s="7">
        <v>10.256410259999999</v>
      </c>
      <c r="I477" s="7">
        <v>102.06</v>
      </c>
      <c r="J477" s="7">
        <v>2.7279253409906699E-2</v>
      </c>
      <c r="K477" s="7">
        <v>1</v>
      </c>
      <c r="L477" s="7">
        <v>0</v>
      </c>
      <c r="M477" s="7">
        <v>0</v>
      </c>
      <c r="N477" s="7">
        <v>0</v>
      </c>
      <c r="O477" s="7" t="s">
        <v>22</v>
      </c>
      <c r="P477" s="9" t="s">
        <v>23</v>
      </c>
      <c r="Q477" s="10">
        <f>F477*Part1Out!C$76+'relay test.csv'!H477*Part1Out!C$77+'relay test.csv'!I477*Part1Out!C$78+'relay test.csv'!J477*Part1Out!C$79+'relay test.csv'!K477*Part1Out!C$80+'relay test.csv'!L477*Part1Out!C$81+'relay test.csv'!M477*Part1Out!C$82</f>
        <v>8.5745637562559054</v>
      </c>
      <c r="R477" s="11">
        <f t="shared" si="56"/>
        <v>5295.2409185576516</v>
      </c>
      <c r="S477" s="12">
        <f t="shared" si="57"/>
        <v>0.99981118683697034</v>
      </c>
      <c r="T477" s="11">
        <f t="shared" si="58"/>
        <v>1</v>
      </c>
      <c r="U477" s="11">
        <f t="shared" si="59"/>
        <v>1</v>
      </c>
      <c r="V477" s="72">
        <f>Q477+Part1Out!C$75</f>
        <v>6.0397601671736645</v>
      </c>
      <c r="W477" s="1">
        <f t="shared" si="60"/>
        <v>419.79234282847239</v>
      </c>
      <c r="X477" s="12">
        <f t="shared" si="61"/>
        <v>0.99762353090059053</v>
      </c>
      <c r="Y477" s="11">
        <f t="shared" si="62"/>
        <v>1</v>
      </c>
      <c r="Z477" s="1">
        <f t="shared" si="63"/>
        <v>1</v>
      </c>
    </row>
    <row r="478" spans="1:26" x14ac:dyDescent="0.2">
      <c r="A478" s="7" t="s">
        <v>505</v>
      </c>
      <c r="B478" s="7">
        <v>1</v>
      </c>
      <c r="C478" s="8">
        <v>40559</v>
      </c>
      <c r="D478" s="8">
        <v>41044</v>
      </c>
      <c r="E478" s="8">
        <v>41582</v>
      </c>
      <c r="F478" s="7">
        <v>48</v>
      </c>
      <c r="G478" s="7">
        <v>12.5</v>
      </c>
      <c r="H478" s="7">
        <v>8.3333333330000006</v>
      </c>
      <c r="I478" s="7">
        <v>47.67</v>
      </c>
      <c r="J478" s="7">
        <v>2.60223048327138E-2</v>
      </c>
      <c r="K478" s="7">
        <v>0</v>
      </c>
      <c r="L478" s="7">
        <v>0</v>
      </c>
      <c r="M478" s="7">
        <v>0</v>
      </c>
      <c r="N478" s="7">
        <v>0</v>
      </c>
      <c r="O478" s="7" t="s">
        <v>31</v>
      </c>
      <c r="P478" s="9" t="s">
        <v>23</v>
      </c>
      <c r="Q478" s="10">
        <f>F478*Part1Out!C$76+'relay test.csv'!H478*Part1Out!C$77+'relay test.csv'!I478*Part1Out!C$78+'relay test.csv'!J478*Part1Out!C$79+'relay test.csv'!K478*Part1Out!C$80+'relay test.csv'!L478*Part1Out!C$81+'relay test.csv'!M478*Part1Out!C$82</f>
        <v>10.106360339074847</v>
      </c>
      <c r="R478" s="11">
        <f t="shared" si="56"/>
        <v>24498.332649018175</v>
      </c>
      <c r="S478" s="12">
        <f t="shared" si="57"/>
        <v>0.99995918256165073</v>
      </c>
      <c r="T478" s="11">
        <f t="shared" si="58"/>
        <v>1</v>
      </c>
      <c r="U478" s="11">
        <f t="shared" si="59"/>
        <v>1</v>
      </c>
      <c r="V478" s="72">
        <f>Q478+Part1Out!C$75</f>
        <v>7.571556749992606</v>
      </c>
      <c r="W478" s="1">
        <f t="shared" si="60"/>
        <v>1942.1613891221912</v>
      </c>
      <c r="X478" s="12">
        <f t="shared" si="61"/>
        <v>0.99948537470660026</v>
      </c>
      <c r="Y478" s="11">
        <f t="shared" si="62"/>
        <v>1</v>
      </c>
      <c r="Z478" s="1">
        <f t="shared" si="63"/>
        <v>1</v>
      </c>
    </row>
    <row r="479" spans="1:26" x14ac:dyDescent="0.2">
      <c r="A479" s="7" t="s">
        <v>506</v>
      </c>
      <c r="B479" s="7">
        <v>1</v>
      </c>
      <c r="C479" s="8">
        <v>41320</v>
      </c>
      <c r="D479" s="8">
        <v>41473</v>
      </c>
      <c r="E479" s="8">
        <v>41473</v>
      </c>
      <c r="F479" s="7">
        <v>43</v>
      </c>
      <c r="G479" s="7">
        <v>11.627906980000001</v>
      </c>
      <c r="H479" s="7">
        <v>4.651162791</v>
      </c>
      <c r="I479" s="7">
        <v>37.33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 t="s">
        <v>22</v>
      </c>
      <c r="P479" s="9" t="s">
        <v>23</v>
      </c>
      <c r="Q479" s="10">
        <f>F479*Part1Out!C$76+'relay test.csv'!H479*Part1Out!C$77+'relay test.csv'!I479*Part1Out!C$78+'relay test.csv'!J479*Part1Out!C$79+'relay test.csv'!K479*Part1Out!C$80+'relay test.csv'!L479*Part1Out!C$81+'relay test.csv'!M479*Part1Out!C$82</f>
        <v>9.0328626168146968</v>
      </c>
      <c r="R479" s="11">
        <f t="shared" si="56"/>
        <v>8373.7962650314057</v>
      </c>
      <c r="S479" s="12">
        <f t="shared" si="57"/>
        <v>0.99988059411019037</v>
      </c>
      <c r="T479" s="11">
        <f t="shared" si="58"/>
        <v>1</v>
      </c>
      <c r="U479" s="11">
        <f t="shared" si="59"/>
        <v>1</v>
      </c>
      <c r="V479" s="72">
        <f>Q479+Part1Out!C$75</f>
        <v>6.4980590277324559</v>
      </c>
      <c r="W479" s="1">
        <f t="shared" si="60"/>
        <v>663.85186368882921</v>
      </c>
      <c r="X479" s="12">
        <f t="shared" si="61"/>
        <v>0.99849590554736256</v>
      </c>
      <c r="Y479" s="11">
        <f t="shared" si="62"/>
        <v>1</v>
      </c>
      <c r="Z479" s="1">
        <f t="shared" si="63"/>
        <v>1</v>
      </c>
    </row>
    <row r="480" spans="1:26" x14ac:dyDescent="0.2">
      <c r="A480" s="7" t="s">
        <v>507</v>
      </c>
      <c r="B480" s="7">
        <v>1</v>
      </c>
      <c r="C480" s="8">
        <v>40841</v>
      </c>
      <c r="D480" s="8">
        <v>40844</v>
      </c>
      <c r="E480" s="8">
        <v>41652</v>
      </c>
      <c r="F480" s="7">
        <v>56</v>
      </c>
      <c r="G480" s="7">
        <v>32.142857139999997</v>
      </c>
      <c r="H480" s="7">
        <v>3.5714285710000002</v>
      </c>
      <c r="I480" s="7">
        <v>115.59</v>
      </c>
      <c r="J480" s="7">
        <v>9.5297029702970298E-2</v>
      </c>
      <c r="K480" s="7">
        <v>1</v>
      </c>
      <c r="L480" s="7">
        <v>0</v>
      </c>
      <c r="M480" s="7">
        <v>0</v>
      </c>
      <c r="N480" s="7">
        <v>0</v>
      </c>
      <c r="O480" s="7" t="s">
        <v>35</v>
      </c>
      <c r="P480" s="9" t="s">
        <v>23</v>
      </c>
      <c r="Q480" s="10">
        <f>F480*Part1Out!C$76+'relay test.csv'!H480*Part1Out!C$77+'relay test.csv'!I480*Part1Out!C$78+'relay test.csv'!J480*Part1Out!C$79+'relay test.csv'!K480*Part1Out!C$80+'relay test.csv'!L480*Part1Out!C$81+'relay test.csv'!M480*Part1Out!C$82</f>
        <v>11.945088552471514</v>
      </c>
      <c r="R480" s="11">
        <f t="shared" si="56"/>
        <v>154058.63450518719</v>
      </c>
      <c r="S480" s="12">
        <f t="shared" si="57"/>
        <v>0.99999350900705941</v>
      </c>
      <c r="T480" s="11">
        <f t="shared" si="58"/>
        <v>1</v>
      </c>
      <c r="U480" s="11">
        <f t="shared" si="59"/>
        <v>1</v>
      </c>
      <c r="V480" s="72">
        <f>Q480+Part1Out!C$75</f>
        <v>9.4102849633892731</v>
      </c>
      <c r="W480" s="1">
        <f t="shared" si="60"/>
        <v>12213.350838341794</v>
      </c>
      <c r="X480" s="12">
        <f t="shared" si="61"/>
        <v>0.99991812909148958</v>
      </c>
      <c r="Y480" s="11">
        <f t="shared" si="62"/>
        <v>1</v>
      </c>
      <c r="Z480" s="1">
        <f t="shared" si="63"/>
        <v>1</v>
      </c>
    </row>
    <row r="481" spans="1:26" x14ac:dyDescent="0.2">
      <c r="A481" s="7" t="s">
        <v>508</v>
      </c>
      <c r="B481" s="7">
        <v>0</v>
      </c>
      <c r="C481" s="8">
        <v>41306</v>
      </c>
      <c r="D481" s="8">
        <v>41306</v>
      </c>
      <c r="E481" s="8">
        <v>41306</v>
      </c>
      <c r="F481" s="7">
        <v>0</v>
      </c>
      <c r="G481" s="7">
        <v>0</v>
      </c>
      <c r="H481" s="7">
        <v>0</v>
      </c>
      <c r="I481" s="7">
        <v>74.150000000000006</v>
      </c>
      <c r="J481" s="7">
        <v>0</v>
      </c>
      <c r="K481" s="7">
        <v>1</v>
      </c>
      <c r="L481" s="7">
        <v>0</v>
      </c>
      <c r="M481" s="7">
        <v>0</v>
      </c>
      <c r="N481" s="7">
        <v>0</v>
      </c>
      <c r="O481" s="7" t="s">
        <v>31</v>
      </c>
      <c r="P481" s="9" t="s">
        <v>62</v>
      </c>
      <c r="Q481" s="10">
        <f>F481*Part1Out!C$76+'relay test.csv'!H481*Part1Out!C$77+'relay test.csv'!I481*Part1Out!C$78+'relay test.csv'!J481*Part1Out!C$79+'relay test.csv'!K481*Part1Out!C$80+'relay test.csv'!L481*Part1Out!C$81+'relay test.csv'!M481*Part1Out!C$82</f>
        <v>0.26144907150859098</v>
      </c>
      <c r="R481" s="11">
        <f t="shared" si="56"/>
        <v>1.2988107934131818</v>
      </c>
      <c r="S481" s="12">
        <f t="shared" si="57"/>
        <v>0.5649924722533427</v>
      </c>
      <c r="T481" s="11">
        <f t="shared" si="58"/>
        <v>1</v>
      </c>
      <c r="U481" s="11">
        <f t="shared" si="59"/>
        <v>0</v>
      </c>
      <c r="V481" s="72">
        <f>Q481+Part1Out!C$75</f>
        <v>-2.27335451757365</v>
      </c>
      <c r="W481" s="1">
        <f t="shared" si="60"/>
        <v>0.10296619818505627</v>
      </c>
      <c r="X481" s="12">
        <f t="shared" si="61"/>
        <v>9.3353901828078095E-2</v>
      </c>
      <c r="Y481" s="11">
        <f t="shared" si="62"/>
        <v>0</v>
      </c>
      <c r="Z481" s="1">
        <f t="shared" si="63"/>
        <v>0</v>
      </c>
    </row>
    <row r="482" spans="1:26" x14ac:dyDescent="0.2">
      <c r="A482" s="7" t="s">
        <v>509</v>
      </c>
      <c r="B482" s="7">
        <v>1</v>
      </c>
      <c r="C482" s="8">
        <v>41333</v>
      </c>
      <c r="D482" s="8">
        <v>41595</v>
      </c>
      <c r="E482" s="8">
        <v>41628</v>
      </c>
      <c r="F482" s="7">
        <v>45</v>
      </c>
      <c r="G482" s="7">
        <v>40</v>
      </c>
      <c r="H482" s="7">
        <v>6.6666666670000003</v>
      </c>
      <c r="I482" s="7">
        <v>276.36</v>
      </c>
      <c r="J482" s="7">
        <v>6.0606060606060601E-2</v>
      </c>
      <c r="K482" s="7">
        <v>0</v>
      </c>
      <c r="L482" s="7">
        <v>0</v>
      </c>
      <c r="M482" s="7">
        <v>0</v>
      </c>
      <c r="N482" s="7">
        <v>0</v>
      </c>
      <c r="O482" s="7" t="s">
        <v>161</v>
      </c>
      <c r="P482" s="9" t="s">
        <v>62</v>
      </c>
      <c r="Q482" s="10">
        <f>F482*Part1Out!C$76+'relay test.csv'!H482*Part1Out!C$77+'relay test.csv'!I482*Part1Out!C$78+'relay test.csv'!J482*Part1Out!C$79+'relay test.csv'!K482*Part1Out!C$80+'relay test.csv'!L482*Part1Out!C$81+'relay test.csv'!M482*Part1Out!C$82</f>
        <v>8.6065314489803662</v>
      </c>
      <c r="R482" s="11">
        <f t="shared" si="56"/>
        <v>5467.2523083386814</v>
      </c>
      <c r="S482" s="12">
        <f t="shared" si="57"/>
        <v>0.99981712621444419</v>
      </c>
      <c r="T482" s="11">
        <f t="shared" si="58"/>
        <v>1</v>
      </c>
      <c r="U482" s="11">
        <f t="shared" si="59"/>
        <v>1</v>
      </c>
      <c r="V482" s="72">
        <f>Q482+Part1Out!C$75</f>
        <v>6.0717278598981252</v>
      </c>
      <c r="W482" s="1">
        <f t="shared" si="60"/>
        <v>433.42893942907216</v>
      </c>
      <c r="X482" s="12">
        <f t="shared" si="61"/>
        <v>0.9976981275664687</v>
      </c>
      <c r="Y482" s="11">
        <f t="shared" si="62"/>
        <v>1</v>
      </c>
      <c r="Z482" s="1">
        <f t="shared" si="63"/>
        <v>1</v>
      </c>
    </row>
    <row r="483" spans="1:26" x14ac:dyDescent="0.2">
      <c r="A483" s="7" t="s">
        <v>510</v>
      </c>
      <c r="B483" s="7">
        <v>0</v>
      </c>
      <c r="C483" s="8">
        <v>40303</v>
      </c>
      <c r="D483" s="8">
        <v>40589</v>
      </c>
      <c r="E483" s="8">
        <v>41561</v>
      </c>
      <c r="F483" s="7">
        <v>0</v>
      </c>
      <c r="G483" s="7">
        <v>0</v>
      </c>
      <c r="H483" s="7">
        <v>0</v>
      </c>
      <c r="I483" s="7">
        <v>127.63</v>
      </c>
      <c r="J483" s="7">
        <v>3.4979423868312799E-2</v>
      </c>
      <c r="K483" s="7">
        <v>1</v>
      </c>
      <c r="L483" s="7">
        <v>0</v>
      </c>
      <c r="M483" s="7">
        <v>0</v>
      </c>
      <c r="N483" s="7">
        <v>0</v>
      </c>
      <c r="O483" s="7" t="s">
        <v>29</v>
      </c>
      <c r="P483" s="9" t="s">
        <v>23</v>
      </c>
      <c r="Q483" s="10">
        <f>F483*Part1Out!C$76+'relay test.csv'!H483*Part1Out!C$77+'relay test.csv'!I483*Part1Out!C$78+'relay test.csv'!J483*Part1Out!C$79+'relay test.csv'!K483*Part1Out!C$80+'relay test.csv'!L483*Part1Out!C$81+'relay test.csv'!M483*Part1Out!C$82</f>
        <v>4.9941138393116202E-2</v>
      </c>
      <c r="R483" s="11">
        <f t="shared" si="56"/>
        <v>1.0512092186911488</v>
      </c>
      <c r="S483" s="12">
        <f t="shared" si="57"/>
        <v>0.51248269026497084</v>
      </c>
      <c r="T483" s="11">
        <f t="shared" si="58"/>
        <v>1</v>
      </c>
      <c r="U483" s="11">
        <f t="shared" si="59"/>
        <v>0</v>
      </c>
      <c r="V483" s="72">
        <f>Q483+Part1Out!C$75</f>
        <v>-2.4848624506891248</v>
      </c>
      <c r="W483" s="1">
        <f t="shared" si="60"/>
        <v>8.3337016672972511E-2</v>
      </c>
      <c r="X483" s="12">
        <f t="shared" si="61"/>
        <v>7.6926215379317639E-2</v>
      </c>
      <c r="Y483" s="11">
        <f t="shared" si="62"/>
        <v>0</v>
      </c>
      <c r="Z483" s="1">
        <f t="shared" si="63"/>
        <v>0</v>
      </c>
    </row>
    <row r="484" spans="1:26" x14ac:dyDescent="0.2">
      <c r="A484" s="7" t="s">
        <v>511</v>
      </c>
      <c r="B484" s="7">
        <v>1</v>
      </c>
      <c r="C484" s="8">
        <v>41437</v>
      </c>
      <c r="D484" s="8">
        <v>41449</v>
      </c>
      <c r="E484" s="8">
        <v>41527</v>
      </c>
      <c r="F484" s="7">
        <v>41</v>
      </c>
      <c r="G484" s="7">
        <v>36.585365850000002</v>
      </c>
      <c r="H484" s="7">
        <v>9.7560975610000007</v>
      </c>
      <c r="I484" s="7">
        <v>84.91</v>
      </c>
      <c r="J484" s="7">
        <v>3.8461538461538498E-2</v>
      </c>
      <c r="K484" s="7">
        <v>1</v>
      </c>
      <c r="L484" s="7">
        <v>0</v>
      </c>
      <c r="M484" s="7">
        <v>0</v>
      </c>
      <c r="N484" s="7">
        <v>0</v>
      </c>
      <c r="O484" s="7" t="s">
        <v>29</v>
      </c>
      <c r="P484" s="9" t="s">
        <v>62</v>
      </c>
      <c r="Q484" s="10">
        <f>F484*Part1Out!C$76+'relay test.csv'!H484*Part1Out!C$77+'relay test.csv'!I484*Part1Out!C$78+'relay test.csv'!J484*Part1Out!C$79+'relay test.csv'!K484*Part1Out!C$80+'relay test.csv'!L484*Part1Out!C$81+'relay test.csv'!M484*Part1Out!C$82</f>
        <v>9.0413341997705565</v>
      </c>
      <c r="R484" s="11">
        <f t="shared" si="56"/>
        <v>8445.0369091951561</v>
      </c>
      <c r="S484" s="12">
        <f t="shared" si="57"/>
        <v>0.99988160127516001</v>
      </c>
      <c r="T484" s="11">
        <f t="shared" si="58"/>
        <v>1</v>
      </c>
      <c r="U484" s="11">
        <f t="shared" si="59"/>
        <v>1</v>
      </c>
      <c r="V484" s="72">
        <f>Q484+Part1Out!C$75</f>
        <v>6.5065306106883156</v>
      </c>
      <c r="W484" s="1">
        <f t="shared" si="60"/>
        <v>669.49962880057365</v>
      </c>
      <c r="X484" s="12">
        <f t="shared" si="61"/>
        <v>0.99850857486410716</v>
      </c>
      <c r="Y484" s="11">
        <f t="shared" si="62"/>
        <v>1</v>
      </c>
      <c r="Z484" s="1">
        <f t="shared" si="63"/>
        <v>1</v>
      </c>
    </row>
    <row r="485" spans="1:26" x14ac:dyDescent="0.2">
      <c r="A485" s="7" t="s">
        <v>512</v>
      </c>
      <c r="B485" s="7">
        <v>1</v>
      </c>
      <c r="C485" s="8">
        <v>41380</v>
      </c>
      <c r="D485" s="8">
        <v>41380</v>
      </c>
      <c r="E485" s="8">
        <v>41380</v>
      </c>
      <c r="F485" s="7">
        <v>44</v>
      </c>
      <c r="G485" s="7">
        <v>2.2727272730000001</v>
      </c>
      <c r="H485" s="7">
        <v>2.2727272730000001</v>
      </c>
      <c r="I485" s="7">
        <v>51.9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  <c r="O485" s="7" t="s">
        <v>35</v>
      </c>
      <c r="P485" s="9" t="s">
        <v>27</v>
      </c>
      <c r="Q485" s="10">
        <f>F485*Part1Out!C$76+'relay test.csv'!H485*Part1Out!C$77+'relay test.csv'!I485*Part1Out!C$78+'relay test.csv'!J485*Part1Out!C$79+'relay test.csv'!K485*Part1Out!C$80+'relay test.csv'!L485*Part1Out!C$81+'relay test.csv'!M485*Part1Out!C$82</f>
        <v>9.1464398383577628</v>
      </c>
      <c r="R485" s="11">
        <f t="shared" si="56"/>
        <v>9380.983041341955</v>
      </c>
      <c r="S485" s="12">
        <f t="shared" si="57"/>
        <v>0.99989341272568988</v>
      </c>
      <c r="T485" s="11">
        <f t="shared" si="58"/>
        <v>1</v>
      </c>
      <c r="U485" s="11">
        <f t="shared" si="59"/>
        <v>1</v>
      </c>
      <c r="V485" s="72">
        <f>Q485+Part1Out!C$75</f>
        <v>6.6116362492755218</v>
      </c>
      <c r="W485" s="1">
        <f t="shared" si="60"/>
        <v>743.69890048964578</v>
      </c>
      <c r="X485" s="12">
        <f t="shared" si="61"/>
        <v>0.99865717540425736</v>
      </c>
      <c r="Y485" s="11">
        <f t="shared" si="62"/>
        <v>1</v>
      </c>
      <c r="Z485" s="1">
        <f t="shared" si="63"/>
        <v>1</v>
      </c>
    </row>
    <row r="486" spans="1:26" x14ac:dyDescent="0.2">
      <c r="A486" s="7" t="s">
        <v>513</v>
      </c>
      <c r="B486" s="7">
        <v>1</v>
      </c>
      <c r="C486" s="8">
        <v>41307</v>
      </c>
      <c r="D486" s="8">
        <v>41307</v>
      </c>
      <c r="E486" s="8">
        <v>41511</v>
      </c>
      <c r="F486" s="7">
        <v>32</v>
      </c>
      <c r="G486" s="7">
        <v>87.5</v>
      </c>
      <c r="H486" s="7">
        <v>3.125</v>
      </c>
      <c r="I486" s="7">
        <v>69.03</v>
      </c>
      <c r="J486" s="7">
        <v>5.3921568627450997E-2</v>
      </c>
      <c r="K486" s="7">
        <v>0</v>
      </c>
      <c r="L486" s="7">
        <v>0</v>
      </c>
      <c r="M486" s="7">
        <v>0</v>
      </c>
      <c r="N486" s="7">
        <v>0</v>
      </c>
      <c r="O486" s="7" t="s">
        <v>31</v>
      </c>
      <c r="P486" s="9" t="s">
        <v>23</v>
      </c>
      <c r="Q486" s="10">
        <f>F486*Part1Out!C$76+'relay test.csv'!H486*Part1Out!C$77+'relay test.csv'!I486*Part1Out!C$78+'relay test.csv'!J486*Part1Out!C$79+'relay test.csv'!K486*Part1Out!C$80+'relay test.csv'!L486*Part1Out!C$81+'relay test.csv'!M486*Part1Out!C$82</f>
        <v>6.536169571054649</v>
      </c>
      <c r="R486" s="11">
        <f t="shared" si="56"/>
        <v>689.63989568988802</v>
      </c>
      <c r="S486" s="12">
        <f t="shared" si="57"/>
        <v>0.9985520674287125</v>
      </c>
      <c r="T486" s="11">
        <f t="shared" si="58"/>
        <v>1</v>
      </c>
      <c r="U486" s="11">
        <f t="shared" si="59"/>
        <v>1</v>
      </c>
      <c r="V486" s="72">
        <f>Q486+Part1Out!C$75</f>
        <v>4.0013659819724081</v>
      </c>
      <c r="W486" s="1">
        <f t="shared" si="60"/>
        <v>54.672781082545832</v>
      </c>
      <c r="X486" s="12">
        <f t="shared" si="61"/>
        <v>0.98203790109717526</v>
      </c>
      <c r="Y486" s="11">
        <f t="shared" si="62"/>
        <v>1</v>
      </c>
      <c r="Z486" s="1">
        <f t="shared" si="63"/>
        <v>1</v>
      </c>
    </row>
    <row r="487" spans="1:26" x14ac:dyDescent="0.2">
      <c r="A487" s="7" t="s">
        <v>514</v>
      </c>
      <c r="B487" s="7">
        <v>0</v>
      </c>
      <c r="C487" s="8">
        <v>41149</v>
      </c>
      <c r="D487" s="8">
        <v>41365</v>
      </c>
      <c r="E487" s="8">
        <v>41388</v>
      </c>
      <c r="F487" s="7">
        <v>0</v>
      </c>
      <c r="G487" s="7">
        <v>0</v>
      </c>
      <c r="H487" s="7">
        <v>0</v>
      </c>
      <c r="I487" s="7">
        <v>51.52</v>
      </c>
      <c r="J487" s="7">
        <v>8.6956521739130405E-2</v>
      </c>
      <c r="K487" s="7">
        <v>0</v>
      </c>
      <c r="L487" s="7">
        <v>0</v>
      </c>
      <c r="M487" s="7">
        <v>0</v>
      </c>
      <c r="N487" s="7">
        <v>0</v>
      </c>
      <c r="O487" s="7" t="s">
        <v>35</v>
      </c>
      <c r="P487" s="9" t="s">
        <v>62</v>
      </c>
      <c r="Q487" s="10">
        <f>F487*Part1Out!C$76+'relay test.csv'!H487*Part1Out!C$77+'relay test.csv'!I487*Part1Out!C$78+'relay test.csv'!J487*Part1Out!C$79+'relay test.csv'!K487*Part1Out!C$80+'relay test.csv'!L487*Part1Out!C$81+'relay test.csv'!M487*Part1Out!C$82</f>
        <v>-0.2361078923786748</v>
      </c>
      <c r="R487" s="11">
        <f t="shared" si="56"/>
        <v>0.78969546721392125</v>
      </c>
      <c r="S487" s="12">
        <f t="shared" si="57"/>
        <v>0.44124572123058819</v>
      </c>
      <c r="T487" s="11">
        <f t="shared" si="58"/>
        <v>0</v>
      </c>
      <c r="U487" s="11">
        <f t="shared" si="59"/>
        <v>0</v>
      </c>
      <c r="V487" s="72">
        <f>Q487+Part1Out!C$75</f>
        <v>-2.7709114814609155</v>
      </c>
      <c r="W487" s="1">
        <f t="shared" si="60"/>
        <v>6.2604915508368456E-2</v>
      </c>
      <c r="X487" s="12">
        <f t="shared" si="61"/>
        <v>5.891645577266804E-2</v>
      </c>
      <c r="Y487" s="11">
        <f t="shared" si="62"/>
        <v>0</v>
      </c>
      <c r="Z487" s="1">
        <f t="shared" si="63"/>
        <v>0</v>
      </c>
    </row>
    <row r="488" spans="1:26" x14ac:dyDescent="0.2">
      <c r="A488" s="7" t="s">
        <v>515</v>
      </c>
      <c r="B488" s="7">
        <v>1</v>
      </c>
      <c r="C488" s="8">
        <v>41444</v>
      </c>
      <c r="D488" s="8">
        <v>41451</v>
      </c>
      <c r="E488" s="8">
        <v>41480</v>
      </c>
      <c r="F488" s="7">
        <v>45</v>
      </c>
      <c r="G488" s="7">
        <v>35.555555560000002</v>
      </c>
      <c r="H488" s="7">
        <v>2.2222222220000001</v>
      </c>
      <c r="I488" s="7">
        <v>72.209999999999994</v>
      </c>
      <c r="J488" s="7">
        <v>0.10344827586206901</v>
      </c>
      <c r="K488" s="7">
        <v>1</v>
      </c>
      <c r="L488" s="7">
        <v>0</v>
      </c>
      <c r="M488" s="7">
        <v>0</v>
      </c>
      <c r="N488" s="7">
        <v>0</v>
      </c>
      <c r="O488" s="7" t="s">
        <v>22</v>
      </c>
      <c r="P488" s="9" t="s">
        <v>62</v>
      </c>
      <c r="Q488" s="10">
        <f>F488*Part1Out!C$76+'relay test.csv'!H488*Part1Out!C$77+'relay test.csv'!I488*Part1Out!C$78+'relay test.csv'!J488*Part1Out!C$79+'relay test.csv'!K488*Part1Out!C$80+'relay test.csv'!L488*Part1Out!C$81+'relay test.csv'!M488*Part1Out!C$82</f>
        <v>9.7466998936100122</v>
      </c>
      <c r="R488" s="11">
        <f t="shared" si="56"/>
        <v>17097.711337310251</v>
      </c>
      <c r="S488" s="12">
        <f t="shared" si="57"/>
        <v>0.99994151606046366</v>
      </c>
      <c r="T488" s="11">
        <f t="shared" si="58"/>
        <v>1</v>
      </c>
      <c r="U488" s="11">
        <f t="shared" si="59"/>
        <v>1</v>
      </c>
      <c r="V488" s="72">
        <f>Q488+Part1Out!C$75</f>
        <v>7.2118963045277713</v>
      </c>
      <c r="W488" s="1">
        <f t="shared" si="60"/>
        <v>1355.4601971253555</v>
      </c>
      <c r="X488" s="12">
        <f t="shared" si="61"/>
        <v>0.99926278706730998</v>
      </c>
      <c r="Y488" s="11">
        <f t="shared" si="62"/>
        <v>1</v>
      </c>
      <c r="Z488" s="1">
        <f t="shared" si="63"/>
        <v>1</v>
      </c>
    </row>
    <row r="489" spans="1:26" x14ac:dyDescent="0.2">
      <c r="A489" s="7" t="s">
        <v>516</v>
      </c>
      <c r="B489" s="7">
        <v>1</v>
      </c>
      <c r="C489" s="8">
        <v>40974</v>
      </c>
      <c r="D489" s="8">
        <v>40974</v>
      </c>
      <c r="E489" s="8">
        <v>41488</v>
      </c>
      <c r="F489" s="7">
        <v>48</v>
      </c>
      <c r="G489" s="7">
        <v>4.1666666670000003</v>
      </c>
      <c r="H489" s="7">
        <v>4.1666666670000003</v>
      </c>
      <c r="I489" s="7">
        <v>52.55</v>
      </c>
      <c r="J489" s="7">
        <v>9.7276264591439707E-3</v>
      </c>
      <c r="K489" s="7">
        <v>1</v>
      </c>
      <c r="L489" s="7">
        <v>0</v>
      </c>
      <c r="M489" s="7">
        <v>0</v>
      </c>
      <c r="N489" s="7">
        <v>0</v>
      </c>
      <c r="O489" s="7" t="s">
        <v>29</v>
      </c>
      <c r="P489" s="9" t="s">
        <v>62</v>
      </c>
      <c r="Q489" s="10">
        <f>F489*Part1Out!C$76+'relay test.csv'!H489*Part1Out!C$77+'relay test.csv'!I489*Part1Out!C$78+'relay test.csv'!J489*Part1Out!C$79+'relay test.csv'!K489*Part1Out!C$80+'relay test.csv'!L489*Part1Out!C$81+'relay test.csv'!M489*Part1Out!C$82</f>
        <v>10.5441403629434</v>
      </c>
      <c r="R489" s="11">
        <f t="shared" si="56"/>
        <v>37954.386519032058</v>
      </c>
      <c r="S489" s="12">
        <f t="shared" si="57"/>
        <v>0.99997365327844845</v>
      </c>
      <c r="T489" s="11">
        <f t="shared" si="58"/>
        <v>1</v>
      </c>
      <c r="U489" s="11">
        <f t="shared" si="59"/>
        <v>1</v>
      </c>
      <c r="V489" s="72">
        <f>Q489+Part1Out!C$75</f>
        <v>8.0093367738611594</v>
      </c>
      <c r="W489" s="1">
        <f t="shared" si="60"/>
        <v>3008.9208560092802</v>
      </c>
      <c r="X489" s="12">
        <f t="shared" si="61"/>
        <v>0.99966776535070567</v>
      </c>
      <c r="Y489" s="11">
        <f t="shared" si="62"/>
        <v>1</v>
      </c>
      <c r="Z489" s="1">
        <f t="shared" si="63"/>
        <v>1</v>
      </c>
    </row>
    <row r="490" spans="1:26" x14ac:dyDescent="0.2">
      <c r="A490" s="7" t="s">
        <v>517</v>
      </c>
      <c r="B490" s="7">
        <v>1</v>
      </c>
      <c r="C490" s="8">
        <v>41401</v>
      </c>
      <c r="D490" s="8">
        <v>41401</v>
      </c>
      <c r="E490" s="8">
        <v>41408</v>
      </c>
      <c r="F490" s="7">
        <v>44</v>
      </c>
      <c r="G490" s="7">
        <v>2.2727272730000001</v>
      </c>
      <c r="H490" s="7">
        <v>0</v>
      </c>
      <c r="I490" s="7">
        <v>55.16</v>
      </c>
      <c r="J490" s="7">
        <v>0.28571428571428598</v>
      </c>
      <c r="K490" s="7">
        <v>0</v>
      </c>
      <c r="L490" s="7">
        <v>0</v>
      </c>
      <c r="M490" s="7">
        <v>0</v>
      </c>
      <c r="N490" s="7">
        <v>0</v>
      </c>
      <c r="O490" s="7" t="s">
        <v>29</v>
      </c>
      <c r="P490" s="9" t="s">
        <v>27</v>
      </c>
      <c r="Q490" s="10">
        <f>F490*Part1Out!C$76+'relay test.csv'!H490*Part1Out!C$77+'relay test.csv'!I490*Part1Out!C$78+'relay test.csv'!J490*Part1Out!C$79+'relay test.csv'!K490*Part1Out!C$80+'relay test.csv'!L490*Part1Out!C$81+'relay test.csv'!M490*Part1Out!C$82</f>
        <v>8.9176512652392042</v>
      </c>
      <c r="R490" s="11">
        <f t="shared" si="56"/>
        <v>7462.5411001180919</v>
      </c>
      <c r="S490" s="12">
        <f t="shared" si="57"/>
        <v>0.99986601534223696</v>
      </c>
      <c r="T490" s="11">
        <f t="shared" si="58"/>
        <v>1</v>
      </c>
      <c r="U490" s="11">
        <f t="shared" si="59"/>
        <v>1</v>
      </c>
      <c r="V490" s="72">
        <f>Q490+Part1Out!C$75</f>
        <v>6.3828476761569632</v>
      </c>
      <c r="W490" s="1">
        <f t="shared" si="60"/>
        <v>591.61002493643809</v>
      </c>
      <c r="X490" s="12">
        <f t="shared" si="61"/>
        <v>0.9983125496398626</v>
      </c>
      <c r="Y490" s="11">
        <f t="shared" si="62"/>
        <v>1</v>
      </c>
      <c r="Z490" s="1">
        <f t="shared" si="63"/>
        <v>1</v>
      </c>
    </row>
    <row r="491" spans="1:26" x14ac:dyDescent="0.2">
      <c r="A491" s="7" t="s">
        <v>518</v>
      </c>
      <c r="B491" s="7">
        <v>1</v>
      </c>
      <c r="C491" s="8">
        <v>40353</v>
      </c>
      <c r="D491" s="8">
        <v>40798</v>
      </c>
      <c r="E491" s="8">
        <v>41646</v>
      </c>
      <c r="F491" s="7">
        <v>36</v>
      </c>
      <c r="G491" s="7">
        <v>94.444444439999998</v>
      </c>
      <c r="H491" s="7">
        <v>44.444444439999998</v>
      </c>
      <c r="I491" s="7">
        <v>68.69</v>
      </c>
      <c r="J491" s="7">
        <v>2.83018867924528E-2</v>
      </c>
      <c r="K491" s="7">
        <v>1</v>
      </c>
      <c r="L491" s="7">
        <v>0</v>
      </c>
      <c r="M491" s="7">
        <v>0</v>
      </c>
      <c r="N491" s="7">
        <v>0</v>
      </c>
      <c r="O491" s="7" t="s">
        <v>29</v>
      </c>
      <c r="P491" s="9" t="s">
        <v>23</v>
      </c>
      <c r="Q491" s="10">
        <f>F491*Part1Out!C$76+'relay test.csv'!H491*Part1Out!C$77+'relay test.csv'!I491*Part1Out!C$78+'relay test.csv'!J491*Part1Out!C$79+'relay test.csv'!K491*Part1Out!C$80+'relay test.csv'!L491*Part1Out!C$81+'relay test.csv'!M491*Part1Out!C$82</f>
        <v>8.7158479497522361</v>
      </c>
      <c r="R491" s="11">
        <f t="shared" si="56"/>
        <v>6098.8039047852981</v>
      </c>
      <c r="S491" s="12">
        <f t="shared" si="57"/>
        <v>0.99983606030364103</v>
      </c>
      <c r="T491" s="11">
        <f t="shared" si="58"/>
        <v>1</v>
      </c>
      <c r="U491" s="11">
        <f t="shared" si="59"/>
        <v>1</v>
      </c>
      <c r="V491" s="72">
        <f>Q491+Part1Out!C$75</f>
        <v>6.1810443606699952</v>
      </c>
      <c r="W491" s="1">
        <f t="shared" si="60"/>
        <v>483.49663764469972</v>
      </c>
      <c r="X491" s="12">
        <f t="shared" si="61"/>
        <v>0.99793600218804135</v>
      </c>
      <c r="Y491" s="11">
        <f t="shared" si="62"/>
        <v>1</v>
      </c>
      <c r="Z491" s="1">
        <f t="shared" si="63"/>
        <v>1</v>
      </c>
    </row>
    <row r="492" spans="1:26" x14ac:dyDescent="0.2">
      <c r="A492" s="7" t="s">
        <v>519</v>
      </c>
      <c r="B492" s="7">
        <v>1</v>
      </c>
      <c r="C492" s="8">
        <v>41329</v>
      </c>
      <c r="D492" s="8">
        <v>41351</v>
      </c>
      <c r="E492" s="8">
        <v>41351</v>
      </c>
      <c r="F492" s="7">
        <v>44</v>
      </c>
      <c r="G492" s="7">
        <v>31.81818182</v>
      </c>
      <c r="H492" s="7">
        <v>4.5454545450000001</v>
      </c>
      <c r="I492" s="7">
        <v>74.42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  <c r="O492" s="7" t="s">
        <v>35</v>
      </c>
      <c r="P492" s="9" t="s">
        <v>27</v>
      </c>
      <c r="Q492" s="10">
        <f>F492*Part1Out!C$76+'relay test.csv'!H492*Part1Out!C$77+'relay test.csv'!I492*Part1Out!C$78+'relay test.csv'!J492*Part1Out!C$79+'relay test.csv'!K492*Part1Out!C$80+'relay test.csv'!L492*Part1Out!C$81+'relay test.csv'!M492*Part1Out!C$82</f>
        <v>9.109960046083188</v>
      </c>
      <c r="R492" s="11">
        <f t="shared" si="56"/>
        <v>9044.9335036999855</v>
      </c>
      <c r="S492" s="12">
        <f t="shared" si="57"/>
        <v>0.99988945308965727</v>
      </c>
      <c r="T492" s="11">
        <f t="shared" si="58"/>
        <v>1</v>
      </c>
      <c r="U492" s="11">
        <f t="shared" si="59"/>
        <v>1</v>
      </c>
      <c r="V492" s="72">
        <f>Q492+Part1Out!C$75</f>
        <v>6.5751564570009471</v>
      </c>
      <c r="W492" s="1">
        <f t="shared" si="60"/>
        <v>717.05780428970684</v>
      </c>
      <c r="X492" s="12">
        <f t="shared" si="61"/>
        <v>0.99860735445805904</v>
      </c>
      <c r="Y492" s="11">
        <f t="shared" si="62"/>
        <v>1</v>
      </c>
      <c r="Z492" s="1">
        <f t="shared" si="63"/>
        <v>1</v>
      </c>
    </row>
    <row r="493" spans="1:26" x14ac:dyDescent="0.2">
      <c r="A493" s="7" t="s">
        <v>520</v>
      </c>
      <c r="B493" s="7">
        <v>1</v>
      </c>
      <c r="C493" s="8">
        <v>39975</v>
      </c>
      <c r="D493" s="8">
        <v>40340</v>
      </c>
      <c r="E493" s="8">
        <v>41584</v>
      </c>
      <c r="F493" s="7">
        <v>49</v>
      </c>
      <c r="G493" s="7">
        <v>14.28571429</v>
      </c>
      <c r="H493" s="7">
        <v>6.1224489799999997</v>
      </c>
      <c r="I493" s="7">
        <v>76.77</v>
      </c>
      <c r="J493" s="7">
        <v>2.33118971061093E-2</v>
      </c>
      <c r="K493" s="7">
        <v>0</v>
      </c>
      <c r="L493" s="7">
        <v>0</v>
      </c>
      <c r="M493" s="7">
        <v>0</v>
      </c>
      <c r="N493" s="7">
        <v>0</v>
      </c>
      <c r="O493" s="7" t="s">
        <v>22</v>
      </c>
      <c r="P493" s="9" t="s">
        <v>23</v>
      </c>
      <c r="Q493" s="10">
        <f>F493*Part1Out!C$76+'relay test.csv'!H493*Part1Out!C$77+'relay test.csv'!I493*Part1Out!C$78+'relay test.csv'!J493*Part1Out!C$79+'relay test.csv'!K493*Part1Out!C$80+'relay test.csv'!L493*Part1Out!C$81+'relay test.csv'!M493*Part1Out!C$82</f>
        <v>10.173109171817082</v>
      </c>
      <c r="R493" s="11">
        <f t="shared" si="56"/>
        <v>26189.377584114434</v>
      </c>
      <c r="S493" s="12">
        <f t="shared" si="57"/>
        <v>0.99996181803806428</v>
      </c>
      <c r="T493" s="11">
        <f t="shared" si="58"/>
        <v>1</v>
      </c>
      <c r="U493" s="11">
        <f t="shared" si="59"/>
        <v>1</v>
      </c>
      <c r="V493" s="72">
        <f>Q493+Part1Out!C$75</f>
        <v>7.6383055827348407</v>
      </c>
      <c r="W493" s="1">
        <f t="shared" si="60"/>
        <v>2076.2228465800408</v>
      </c>
      <c r="X493" s="12">
        <f t="shared" si="61"/>
        <v>0.99951858800241566</v>
      </c>
      <c r="Y493" s="11">
        <f t="shared" si="62"/>
        <v>1</v>
      </c>
      <c r="Z493" s="1">
        <f t="shared" si="63"/>
        <v>1</v>
      </c>
    </row>
    <row r="494" spans="1:26" x14ac:dyDescent="0.2">
      <c r="A494" s="7" t="s">
        <v>521</v>
      </c>
      <c r="B494" s="7">
        <v>1</v>
      </c>
      <c r="C494" s="8">
        <v>41433</v>
      </c>
      <c r="D494" s="8">
        <v>41458</v>
      </c>
      <c r="E494" s="8">
        <v>41458</v>
      </c>
      <c r="F494" s="7">
        <v>46</v>
      </c>
      <c r="G494" s="7">
        <v>0</v>
      </c>
      <c r="H494" s="7">
        <v>0</v>
      </c>
      <c r="I494" s="7">
        <v>89.24</v>
      </c>
      <c r="J494" s="7">
        <v>0</v>
      </c>
      <c r="K494" s="7">
        <v>1</v>
      </c>
      <c r="L494" s="7">
        <v>0</v>
      </c>
      <c r="M494" s="7">
        <v>0</v>
      </c>
      <c r="N494" s="7">
        <v>0</v>
      </c>
      <c r="O494" s="7" t="s">
        <v>25</v>
      </c>
      <c r="P494" s="9" t="s">
        <v>62</v>
      </c>
      <c r="Q494" s="10">
        <f>F494*Part1Out!C$76+'relay test.csv'!H494*Part1Out!C$77+'relay test.csv'!I494*Part1Out!C$78+'relay test.csv'!J494*Part1Out!C$79+'relay test.csv'!K494*Part1Out!C$80+'relay test.csv'!L494*Part1Out!C$81+'relay test.csv'!M494*Part1Out!C$82</f>
        <v>9.9173631600120604</v>
      </c>
      <c r="R494" s="11">
        <f t="shared" si="56"/>
        <v>20279.446410340657</v>
      </c>
      <c r="S494" s="12">
        <f t="shared" si="57"/>
        <v>0.99995069142070314</v>
      </c>
      <c r="T494" s="11">
        <f t="shared" si="58"/>
        <v>1</v>
      </c>
      <c r="U494" s="11">
        <f t="shared" si="59"/>
        <v>1</v>
      </c>
      <c r="V494" s="72">
        <f>Q494+Part1Out!C$75</f>
        <v>7.3825595709298195</v>
      </c>
      <c r="W494" s="1">
        <f t="shared" si="60"/>
        <v>1607.699526951877</v>
      </c>
      <c r="X494" s="12">
        <f t="shared" si="61"/>
        <v>0.99937837987564104</v>
      </c>
      <c r="Y494" s="11">
        <f t="shared" si="62"/>
        <v>1</v>
      </c>
      <c r="Z494" s="1">
        <f t="shared" si="63"/>
        <v>1</v>
      </c>
    </row>
    <row r="495" spans="1:26" x14ac:dyDescent="0.2">
      <c r="A495" s="7" t="s">
        <v>522</v>
      </c>
      <c r="B495" s="7">
        <v>1</v>
      </c>
      <c r="C495" s="8">
        <v>40525</v>
      </c>
      <c r="D495" s="8">
        <v>40576</v>
      </c>
      <c r="E495" s="8">
        <v>40861</v>
      </c>
      <c r="F495" s="7">
        <v>45</v>
      </c>
      <c r="G495" s="7">
        <v>8.8888888890000004</v>
      </c>
      <c r="H495" s="7">
        <v>6.6666666670000003</v>
      </c>
      <c r="I495" s="7">
        <v>83.76</v>
      </c>
      <c r="J495" s="7">
        <v>1.7543859649122799E-2</v>
      </c>
      <c r="K495" s="7">
        <v>0</v>
      </c>
      <c r="L495" s="7">
        <v>0</v>
      </c>
      <c r="M495" s="7">
        <v>0</v>
      </c>
      <c r="N495" s="7">
        <v>0</v>
      </c>
      <c r="O495" s="7" t="s">
        <v>29</v>
      </c>
      <c r="P495" s="9" t="s">
        <v>27</v>
      </c>
      <c r="Q495" s="10">
        <f>F495*Part1Out!C$76+'relay test.csv'!H495*Part1Out!C$77+'relay test.csv'!I495*Part1Out!C$78+'relay test.csv'!J495*Part1Out!C$79+'relay test.csv'!K495*Part1Out!C$80+'relay test.csv'!L495*Part1Out!C$81+'relay test.csv'!M495*Part1Out!C$82</f>
        <v>9.3178816134990026</v>
      </c>
      <c r="R495" s="11">
        <f t="shared" si="56"/>
        <v>11135.367837522401</v>
      </c>
      <c r="S495" s="12">
        <f t="shared" si="57"/>
        <v>0.99991020411550791</v>
      </c>
      <c r="T495" s="11">
        <f t="shared" si="58"/>
        <v>1</v>
      </c>
      <c r="U495" s="11">
        <f t="shared" si="59"/>
        <v>1</v>
      </c>
      <c r="V495" s="72">
        <f>Q495+Part1Out!C$75</f>
        <v>6.7830780244167617</v>
      </c>
      <c r="W495" s="1">
        <f t="shared" si="60"/>
        <v>882.78177039839534</v>
      </c>
      <c r="X495" s="12">
        <f t="shared" si="61"/>
        <v>0.99886849895133134</v>
      </c>
      <c r="Y495" s="11">
        <f t="shared" si="62"/>
        <v>1</v>
      </c>
      <c r="Z495" s="1">
        <f t="shared" si="63"/>
        <v>1</v>
      </c>
    </row>
    <row r="496" spans="1:26" x14ac:dyDescent="0.2">
      <c r="A496" s="7" t="s">
        <v>523</v>
      </c>
      <c r="B496" s="7">
        <v>1</v>
      </c>
      <c r="C496" s="8">
        <v>40753</v>
      </c>
      <c r="D496" s="8">
        <v>40753</v>
      </c>
      <c r="E496" s="8">
        <v>41310</v>
      </c>
      <c r="F496" s="7">
        <v>48</v>
      </c>
      <c r="G496" s="7">
        <v>4.1666666670000003</v>
      </c>
      <c r="H496" s="7">
        <v>0</v>
      </c>
      <c r="I496" s="7">
        <v>51.64</v>
      </c>
      <c r="J496" s="7">
        <v>2.1543985637342899E-2</v>
      </c>
      <c r="K496" s="7">
        <v>0</v>
      </c>
      <c r="L496" s="7">
        <v>0</v>
      </c>
      <c r="M496" s="7">
        <v>0</v>
      </c>
      <c r="N496" s="7">
        <v>0</v>
      </c>
      <c r="O496" s="7" t="s">
        <v>29</v>
      </c>
      <c r="P496" s="9" t="s">
        <v>27</v>
      </c>
      <c r="Q496" s="10">
        <f>F496*Part1Out!C$76+'relay test.csv'!H496*Part1Out!C$77+'relay test.csv'!I496*Part1Out!C$78+'relay test.csv'!J496*Part1Out!C$79+'relay test.csv'!K496*Part1Out!C$80+'relay test.csv'!L496*Part1Out!C$81+'relay test.csv'!M496*Part1Out!C$82</f>
        <v>9.934953851125977</v>
      </c>
      <c r="R496" s="11">
        <f t="shared" si="56"/>
        <v>20639.331925601397</v>
      </c>
      <c r="S496" s="12">
        <f t="shared" si="57"/>
        <v>0.99995155116673484</v>
      </c>
      <c r="T496" s="11">
        <f t="shared" si="58"/>
        <v>1</v>
      </c>
      <c r="U496" s="11">
        <f t="shared" si="59"/>
        <v>1</v>
      </c>
      <c r="V496" s="72">
        <f>Q496+Part1Out!C$75</f>
        <v>7.400150262043736</v>
      </c>
      <c r="W496" s="1">
        <f t="shared" si="60"/>
        <v>1636.2302748300092</v>
      </c>
      <c r="X496" s="12">
        <f t="shared" si="61"/>
        <v>0.99938921236958933</v>
      </c>
      <c r="Y496" s="11">
        <f t="shared" si="62"/>
        <v>1</v>
      </c>
      <c r="Z496" s="1">
        <f t="shared" si="63"/>
        <v>1</v>
      </c>
    </row>
    <row r="497" spans="1:26" x14ac:dyDescent="0.2">
      <c r="A497" s="7" t="s">
        <v>524</v>
      </c>
      <c r="B497" s="7">
        <v>1</v>
      </c>
      <c r="C497" s="8">
        <v>41040</v>
      </c>
      <c r="D497" s="8">
        <v>41430</v>
      </c>
      <c r="E497" s="8">
        <v>41430</v>
      </c>
      <c r="F497" s="7">
        <v>44</v>
      </c>
      <c r="G497" s="7">
        <v>4.5454545450000001</v>
      </c>
      <c r="H497" s="7">
        <v>0</v>
      </c>
      <c r="I497" s="7">
        <v>147.99</v>
      </c>
      <c r="J497" s="7">
        <v>0</v>
      </c>
      <c r="K497" s="7">
        <v>1</v>
      </c>
      <c r="L497" s="7">
        <v>0</v>
      </c>
      <c r="M497" s="7">
        <v>0</v>
      </c>
      <c r="N497" s="7">
        <v>0</v>
      </c>
      <c r="O497" s="7" t="s">
        <v>22</v>
      </c>
      <c r="P497" s="9" t="s">
        <v>23</v>
      </c>
      <c r="Q497" s="10">
        <f>F497*Part1Out!C$76+'relay test.csv'!H497*Part1Out!C$77+'relay test.csv'!I497*Part1Out!C$78+'relay test.csv'!J497*Part1Out!C$79+'relay test.csv'!K497*Part1Out!C$80+'relay test.csv'!L497*Part1Out!C$81+'relay test.csv'!M497*Part1Out!C$82</f>
        <v>9.2861980819953889</v>
      </c>
      <c r="R497" s="11">
        <f t="shared" si="56"/>
        <v>10788.090595153864</v>
      </c>
      <c r="S497" s="12">
        <f t="shared" si="57"/>
        <v>0.99990731378227105</v>
      </c>
      <c r="T497" s="11">
        <f t="shared" si="58"/>
        <v>1</v>
      </c>
      <c r="U497" s="11">
        <f t="shared" si="59"/>
        <v>1</v>
      </c>
      <c r="V497" s="72">
        <f>Q497+Part1Out!C$75</f>
        <v>6.751394492913148</v>
      </c>
      <c r="W497" s="1">
        <f t="shared" si="60"/>
        <v>855.25057220985127</v>
      </c>
      <c r="X497" s="12">
        <f t="shared" si="61"/>
        <v>0.99883211756878698</v>
      </c>
      <c r="Y497" s="11">
        <f t="shared" si="62"/>
        <v>1</v>
      </c>
      <c r="Z497" s="1">
        <f t="shared" si="63"/>
        <v>1</v>
      </c>
    </row>
    <row r="498" spans="1:26" x14ac:dyDescent="0.2">
      <c r="A498" s="7" t="s">
        <v>525</v>
      </c>
      <c r="B498" s="7">
        <v>1</v>
      </c>
      <c r="C498" s="8">
        <v>41455</v>
      </c>
      <c r="D498" s="8">
        <v>41455</v>
      </c>
      <c r="E498" s="8">
        <v>41656</v>
      </c>
      <c r="F498" s="7">
        <v>66</v>
      </c>
      <c r="G498" s="7">
        <v>1.5151515149999999</v>
      </c>
      <c r="H498" s="7">
        <v>0</v>
      </c>
      <c r="I498" s="7">
        <v>39.22</v>
      </c>
      <c r="J498" s="7">
        <v>0.124378109452736</v>
      </c>
      <c r="K498" s="7">
        <v>1</v>
      </c>
      <c r="L498" s="7">
        <v>1</v>
      </c>
      <c r="M498" s="7">
        <v>1</v>
      </c>
      <c r="N498" s="7">
        <v>0</v>
      </c>
      <c r="O498" s="7" t="s">
        <v>22</v>
      </c>
      <c r="P498" s="9" t="s">
        <v>62</v>
      </c>
      <c r="Q498" s="10">
        <f>F498*Part1Out!C$76+'relay test.csv'!H498*Part1Out!C$77+'relay test.csv'!I498*Part1Out!C$78+'relay test.csv'!J498*Part1Out!C$79+'relay test.csv'!K498*Part1Out!C$80+'relay test.csv'!L498*Part1Out!C$81+'relay test.csv'!M498*Part1Out!C$82</f>
        <v>15.87659714259703</v>
      </c>
      <c r="R498" s="11">
        <f t="shared" si="56"/>
        <v>7854499.7539569912</v>
      </c>
      <c r="S498" s="12">
        <f t="shared" si="57"/>
        <v>0.99999987268446067</v>
      </c>
      <c r="T498" s="11">
        <f t="shared" si="58"/>
        <v>1</v>
      </c>
      <c r="U498" s="11">
        <f t="shared" si="59"/>
        <v>1</v>
      </c>
      <c r="V498" s="72">
        <f>Q498+Part1Out!C$75</f>
        <v>13.341793553514789</v>
      </c>
      <c r="W498" s="1">
        <f t="shared" si="60"/>
        <v>622683.44427988585</v>
      </c>
      <c r="X498" s="12">
        <f t="shared" si="61"/>
        <v>0.9999983940501338</v>
      </c>
      <c r="Y498" s="11">
        <f t="shared" si="62"/>
        <v>1</v>
      </c>
      <c r="Z498" s="1">
        <f t="shared" si="63"/>
        <v>1</v>
      </c>
    </row>
    <row r="499" spans="1:26" x14ac:dyDescent="0.2">
      <c r="A499" s="7" t="s">
        <v>526</v>
      </c>
      <c r="B499" s="7">
        <v>0</v>
      </c>
      <c r="C499" s="8">
        <v>40827</v>
      </c>
      <c r="D499" s="8">
        <v>40841</v>
      </c>
      <c r="E499" s="8">
        <v>41394</v>
      </c>
      <c r="F499" s="7">
        <v>0</v>
      </c>
      <c r="G499" s="7">
        <v>0</v>
      </c>
      <c r="H499" s="7">
        <v>0</v>
      </c>
      <c r="I499" s="7">
        <v>22.66</v>
      </c>
      <c r="J499" s="7">
        <v>3.7974683544303799E-2</v>
      </c>
      <c r="K499" s="7">
        <v>1</v>
      </c>
      <c r="L499" s="7">
        <v>0</v>
      </c>
      <c r="M499" s="7">
        <v>0</v>
      </c>
      <c r="N499" s="7">
        <v>0</v>
      </c>
      <c r="O499" s="7" t="s">
        <v>31</v>
      </c>
      <c r="P499" s="9" t="s">
        <v>27</v>
      </c>
      <c r="Q499" s="10">
        <f>F499*Part1Out!C$76+'relay test.csv'!H499*Part1Out!C$77+'relay test.csv'!I499*Part1Out!C$78+'relay test.csv'!J499*Part1Out!C$79+'relay test.csv'!K499*Part1Out!C$80+'relay test.csv'!L499*Part1Out!C$81+'relay test.csv'!M499*Part1Out!C$82</f>
        <v>0.4215623257347203</v>
      </c>
      <c r="R499" s="11">
        <f t="shared" si="56"/>
        <v>1.524341213740759</v>
      </c>
      <c r="S499" s="12">
        <f t="shared" si="57"/>
        <v>0.60385704018272368</v>
      </c>
      <c r="T499" s="11">
        <f t="shared" si="58"/>
        <v>1</v>
      </c>
      <c r="U499" s="11">
        <f t="shared" si="59"/>
        <v>0</v>
      </c>
      <c r="V499" s="72">
        <f>Q499+Part1Out!C$75</f>
        <v>-2.1132412633475206</v>
      </c>
      <c r="W499" s="1">
        <f t="shared" si="60"/>
        <v>0.12084563841913579</v>
      </c>
      <c r="X499" s="12">
        <f t="shared" si="61"/>
        <v>0.10781648630009302</v>
      </c>
      <c r="Y499" s="11">
        <f t="shared" si="62"/>
        <v>0</v>
      </c>
      <c r="Z499" s="1">
        <f t="shared" si="63"/>
        <v>0</v>
      </c>
    </row>
    <row r="500" spans="1:26" x14ac:dyDescent="0.2">
      <c r="A500" s="7" t="s">
        <v>527</v>
      </c>
      <c r="B500" s="7">
        <v>1</v>
      </c>
      <c r="C500" s="8">
        <v>41301</v>
      </c>
      <c r="D500" s="8">
        <v>41301</v>
      </c>
      <c r="E500" s="8">
        <v>41301</v>
      </c>
      <c r="F500" s="7">
        <v>45</v>
      </c>
      <c r="G500" s="7">
        <v>0</v>
      </c>
      <c r="H500" s="7">
        <v>0</v>
      </c>
      <c r="I500" s="7">
        <v>81.83</v>
      </c>
      <c r="J500" s="7">
        <v>0</v>
      </c>
      <c r="K500" s="7">
        <v>0</v>
      </c>
      <c r="L500" s="7">
        <v>0</v>
      </c>
      <c r="M500" s="7">
        <v>0</v>
      </c>
      <c r="N500" s="7">
        <v>0</v>
      </c>
      <c r="O500" s="7" t="s">
        <v>31</v>
      </c>
      <c r="P500" s="9" t="s">
        <v>27</v>
      </c>
      <c r="Q500" s="10">
        <f>F500*Part1Out!C$76+'relay test.csv'!H500*Part1Out!C$77+'relay test.csv'!I500*Part1Out!C$78+'relay test.csv'!J500*Part1Out!C$79+'relay test.csv'!K500*Part1Out!C$80+'relay test.csv'!L500*Part1Out!C$81+'relay test.csv'!M500*Part1Out!C$82</f>
        <v>9.2074020573444209</v>
      </c>
      <c r="R500" s="11">
        <f t="shared" si="56"/>
        <v>9970.6599798969546</v>
      </c>
      <c r="S500" s="12">
        <f t="shared" si="57"/>
        <v>0.99989971579435966</v>
      </c>
      <c r="T500" s="11">
        <f t="shared" si="58"/>
        <v>1</v>
      </c>
      <c r="U500" s="11">
        <f t="shared" si="59"/>
        <v>1</v>
      </c>
      <c r="V500" s="72">
        <f>Q500+Part1Out!C$75</f>
        <v>6.6725984682621799</v>
      </c>
      <c r="W500" s="1">
        <f t="shared" si="60"/>
        <v>790.44688936403134</v>
      </c>
      <c r="X500" s="12">
        <f t="shared" si="61"/>
        <v>0.99873649133828357</v>
      </c>
      <c r="Y500" s="11">
        <f t="shared" si="62"/>
        <v>1</v>
      </c>
      <c r="Z500" s="1">
        <f t="shared" si="63"/>
        <v>1</v>
      </c>
    </row>
    <row r="501" spans="1:26" x14ac:dyDescent="0.2">
      <c r="A501" s="7" t="s">
        <v>528</v>
      </c>
      <c r="B501" s="7">
        <v>1</v>
      </c>
      <c r="C501" s="8">
        <v>41099</v>
      </c>
      <c r="D501" s="8">
        <v>41387</v>
      </c>
      <c r="E501" s="8">
        <v>41506</v>
      </c>
      <c r="F501" s="7">
        <v>46</v>
      </c>
      <c r="G501" s="7">
        <v>23.913043479999999</v>
      </c>
      <c r="H501" s="7">
        <v>4.3478260869999996</v>
      </c>
      <c r="I501" s="7">
        <v>34.96</v>
      </c>
      <c r="J501" s="7">
        <v>3.3613445378151301E-2</v>
      </c>
      <c r="K501" s="7">
        <v>1</v>
      </c>
      <c r="L501" s="7">
        <v>0</v>
      </c>
      <c r="M501" s="7">
        <v>0</v>
      </c>
      <c r="N501" s="7">
        <v>0</v>
      </c>
      <c r="O501" s="7" t="s">
        <v>29</v>
      </c>
      <c r="P501" s="9" t="s">
        <v>27</v>
      </c>
      <c r="Q501" s="10">
        <f>F501*Part1Out!C$76+'relay test.csv'!H501*Part1Out!C$77+'relay test.csv'!I501*Part1Out!C$78+'relay test.csv'!J501*Part1Out!C$79+'relay test.csv'!K501*Part1Out!C$80+'relay test.csv'!L501*Part1Out!C$81+'relay test.csv'!M501*Part1Out!C$82</f>
        <v>10.173531180067556</v>
      </c>
      <c r="R501" s="11">
        <f t="shared" si="56"/>
        <v>26200.432049903549</v>
      </c>
      <c r="S501" s="12">
        <f t="shared" si="57"/>
        <v>0.99996183414715289</v>
      </c>
      <c r="T501" s="11">
        <f t="shared" si="58"/>
        <v>1</v>
      </c>
      <c r="U501" s="11">
        <f t="shared" si="59"/>
        <v>1</v>
      </c>
      <c r="V501" s="72">
        <f>Q501+Part1Out!C$75</f>
        <v>7.6387275909853152</v>
      </c>
      <c r="W501" s="1">
        <f t="shared" si="60"/>
        <v>2077.099214655394</v>
      </c>
      <c r="X501" s="12">
        <f t="shared" si="61"/>
        <v>0.9995187910216472</v>
      </c>
      <c r="Y501" s="11">
        <f t="shared" si="62"/>
        <v>1</v>
      </c>
      <c r="Z501" s="1">
        <f t="shared" si="63"/>
        <v>1</v>
      </c>
    </row>
    <row r="502" spans="1:26" x14ac:dyDescent="0.2">
      <c r="A502" s="7" t="s">
        <v>529</v>
      </c>
      <c r="B502" s="7">
        <v>1</v>
      </c>
      <c r="C502" s="8">
        <v>41446</v>
      </c>
      <c r="D502" s="8">
        <v>41453</v>
      </c>
      <c r="E502" s="8">
        <v>41453</v>
      </c>
      <c r="F502" s="7">
        <v>33</v>
      </c>
      <c r="G502" s="7">
        <v>69.696969699999997</v>
      </c>
      <c r="H502" s="7">
        <v>3.0303030299999998</v>
      </c>
      <c r="I502" s="7">
        <v>99.44</v>
      </c>
      <c r="J502" s="7">
        <v>0</v>
      </c>
      <c r="K502" s="7">
        <v>1</v>
      </c>
      <c r="L502" s="7">
        <v>0</v>
      </c>
      <c r="M502" s="7">
        <v>0</v>
      </c>
      <c r="N502" s="7">
        <v>0</v>
      </c>
      <c r="O502" s="7" t="s">
        <v>35</v>
      </c>
      <c r="P502" s="9" t="s">
        <v>166</v>
      </c>
      <c r="Q502" s="10">
        <f>F502*Part1Out!C$76+'relay test.csv'!H502*Part1Out!C$77+'relay test.csv'!I502*Part1Out!C$78+'relay test.csv'!J502*Part1Out!C$79+'relay test.csv'!K502*Part1Out!C$80+'relay test.csv'!L502*Part1Out!C$81+'relay test.csv'!M502*Part1Out!C$82</f>
        <v>7.1952417866640053</v>
      </c>
      <c r="R502" s="11">
        <f t="shared" si="56"/>
        <v>1333.0726058021739</v>
      </c>
      <c r="S502" s="12">
        <f t="shared" si="57"/>
        <v>0.99925041561032679</v>
      </c>
      <c r="T502" s="11">
        <f t="shared" si="58"/>
        <v>1</v>
      </c>
      <c r="U502" s="11">
        <f t="shared" si="59"/>
        <v>1</v>
      </c>
      <c r="V502" s="72">
        <f>Q502+Part1Out!C$75</f>
        <v>4.6604381975817644</v>
      </c>
      <c r="W502" s="1">
        <f t="shared" si="60"/>
        <v>105.68238177585734</v>
      </c>
      <c r="X502" s="12">
        <f t="shared" si="61"/>
        <v>0.99062638100730604</v>
      </c>
      <c r="Y502" s="11">
        <f t="shared" si="62"/>
        <v>1</v>
      </c>
      <c r="Z502" s="1">
        <f t="shared" si="63"/>
        <v>1</v>
      </c>
    </row>
    <row r="503" spans="1:26" x14ac:dyDescent="0.2">
      <c r="A503" s="7" t="s">
        <v>530</v>
      </c>
      <c r="B503" s="7">
        <v>1</v>
      </c>
      <c r="C503" s="8">
        <v>41304</v>
      </c>
      <c r="D503" s="8">
        <v>41318</v>
      </c>
      <c r="E503" s="8">
        <v>41590</v>
      </c>
      <c r="F503" s="7">
        <v>48</v>
      </c>
      <c r="G503" s="7">
        <v>6.25</v>
      </c>
      <c r="H503" s="7">
        <v>2.0833333330000001</v>
      </c>
      <c r="I503" s="7">
        <v>55.76</v>
      </c>
      <c r="J503" s="7">
        <v>1.4705882352941201E-2</v>
      </c>
      <c r="K503" s="7">
        <v>0</v>
      </c>
      <c r="L503" s="7">
        <v>0</v>
      </c>
      <c r="M503" s="7">
        <v>0</v>
      </c>
      <c r="N503" s="7">
        <v>0</v>
      </c>
      <c r="O503" s="7" t="s">
        <v>29</v>
      </c>
      <c r="P503" s="9" t="s">
        <v>27</v>
      </c>
      <c r="Q503" s="10">
        <f>F503*Part1Out!C$76+'relay test.csv'!H503*Part1Out!C$77+'relay test.csv'!I503*Part1Out!C$78+'relay test.csv'!J503*Part1Out!C$79+'relay test.csv'!K503*Part1Out!C$80+'relay test.csv'!L503*Part1Out!C$81+'relay test.csv'!M503*Part1Out!C$82</f>
        <v>9.9644510706708989</v>
      </c>
      <c r="R503" s="11">
        <f t="shared" si="56"/>
        <v>21257.202767191346</v>
      </c>
      <c r="S503" s="12">
        <f t="shared" si="57"/>
        <v>0.99995295933475881</v>
      </c>
      <c r="T503" s="11">
        <f t="shared" si="58"/>
        <v>1</v>
      </c>
      <c r="U503" s="11">
        <f t="shared" si="59"/>
        <v>1</v>
      </c>
      <c r="V503" s="72">
        <f>Q503+Part1Out!C$75</f>
        <v>7.429647481588658</v>
      </c>
      <c r="W503" s="1">
        <f t="shared" si="60"/>
        <v>1685.2133998937684</v>
      </c>
      <c r="X503" s="12">
        <f t="shared" si="61"/>
        <v>0.99940695525248291</v>
      </c>
      <c r="Y503" s="11">
        <f t="shared" si="62"/>
        <v>1</v>
      </c>
      <c r="Z503" s="1">
        <f t="shared" si="63"/>
        <v>1</v>
      </c>
    </row>
    <row r="504" spans="1:26" x14ac:dyDescent="0.2">
      <c r="A504" s="7" t="s">
        <v>531</v>
      </c>
      <c r="B504" s="7">
        <v>1</v>
      </c>
      <c r="C504" s="8">
        <v>41438</v>
      </c>
      <c r="D504" s="8">
        <v>41452</v>
      </c>
      <c r="E504" s="8">
        <v>41616</v>
      </c>
      <c r="F504" s="7">
        <v>52</v>
      </c>
      <c r="G504" s="7">
        <v>40.38461538</v>
      </c>
      <c r="H504" s="7">
        <v>19.23076923</v>
      </c>
      <c r="I504" s="7">
        <v>55.86</v>
      </c>
      <c r="J504" s="7">
        <v>0.12195121951219499</v>
      </c>
      <c r="K504" s="7">
        <v>1</v>
      </c>
      <c r="L504" s="7">
        <v>0</v>
      </c>
      <c r="M504" s="7">
        <v>0</v>
      </c>
      <c r="N504" s="7">
        <v>0</v>
      </c>
      <c r="O504" s="7" t="s">
        <v>22</v>
      </c>
      <c r="P504" s="9" t="s">
        <v>62</v>
      </c>
      <c r="Q504" s="10">
        <f>F504*Part1Out!C$76+'relay test.csv'!H504*Part1Out!C$77+'relay test.csv'!I504*Part1Out!C$78+'relay test.csv'!J504*Part1Out!C$79+'relay test.csv'!K504*Part1Out!C$80+'relay test.csv'!L504*Part1Out!C$81+'relay test.csv'!M504*Part1Out!C$82</f>
        <v>11.597745229003017</v>
      </c>
      <c r="R504" s="11">
        <f t="shared" si="56"/>
        <v>108852.08584072896</v>
      </c>
      <c r="S504" s="12">
        <f t="shared" si="57"/>
        <v>0.99999081330591344</v>
      </c>
      <c r="T504" s="11">
        <f t="shared" si="58"/>
        <v>1</v>
      </c>
      <c r="U504" s="11">
        <f t="shared" si="59"/>
        <v>1</v>
      </c>
      <c r="V504" s="72">
        <f>Q504+Part1Out!C$75</f>
        <v>9.0629416399207763</v>
      </c>
      <c r="W504" s="1">
        <f t="shared" si="60"/>
        <v>8629.4982305153244</v>
      </c>
      <c r="X504" s="12">
        <f t="shared" si="61"/>
        <v>0.99988413183418956</v>
      </c>
      <c r="Y504" s="11">
        <f t="shared" si="62"/>
        <v>1</v>
      </c>
      <c r="Z504" s="1">
        <f t="shared" si="63"/>
        <v>1</v>
      </c>
    </row>
    <row r="505" spans="1:26" x14ac:dyDescent="0.2">
      <c r="A505" s="7" t="s">
        <v>532</v>
      </c>
      <c r="B505" s="7">
        <v>1</v>
      </c>
      <c r="C505" s="8">
        <v>41354</v>
      </c>
      <c r="D505" s="8">
        <v>41354</v>
      </c>
      <c r="E505" s="8">
        <v>41443</v>
      </c>
      <c r="F505" s="7">
        <v>33</v>
      </c>
      <c r="G505" s="7">
        <v>15.15151515</v>
      </c>
      <c r="H505" s="7">
        <v>6.0606060609999997</v>
      </c>
      <c r="I505" s="7">
        <v>106.94</v>
      </c>
      <c r="J505" s="7">
        <v>3.3707865168539297E-2</v>
      </c>
      <c r="K505" s="7">
        <v>0</v>
      </c>
      <c r="L505" s="7">
        <v>0</v>
      </c>
      <c r="M505" s="7">
        <v>0</v>
      </c>
      <c r="N505" s="7">
        <v>0</v>
      </c>
      <c r="O505" s="7" t="s">
        <v>159</v>
      </c>
      <c r="P505" s="9" t="s">
        <v>166</v>
      </c>
      <c r="Q505" s="10">
        <f>F505*Part1Out!C$76+'relay test.csv'!H505*Part1Out!C$77+'relay test.csv'!I505*Part1Out!C$78+'relay test.csv'!J505*Part1Out!C$79+'relay test.csv'!K505*Part1Out!C$80+'relay test.csv'!L505*Part1Out!C$81+'relay test.csv'!M505*Part1Out!C$82</f>
        <v>6.6810227174049208</v>
      </c>
      <c r="R505" s="11">
        <f t="shared" si="56"/>
        <v>797.13393802898577</v>
      </c>
      <c r="S505" s="12">
        <f t="shared" si="57"/>
        <v>0.99874707746112201</v>
      </c>
      <c r="T505" s="11">
        <f t="shared" si="58"/>
        <v>1</v>
      </c>
      <c r="U505" s="11">
        <f t="shared" si="59"/>
        <v>1</v>
      </c>
      <c r="V505" s="72">
        <f>Q505+Part1Out!C$75</f>
        <v>4.1462191283226799</v>
      </c>
      <c r="W505" s="1">
        <f t="shared" si="60"/>
        <v>63.194617306368549</v>
      </c>
      <c r="X505" s="12">
        <f t="shared" si="61"/>
        <v>0.98442236994376808</v>
      </c>
      <c r="Y505" s="11">
        <f t="shared" si="62"/>
        <v>1</v>
      </c>
      <c r="Z505" s="1">
        <f t="shared" si="63"/>
        <v>1</v>
      </c>
    </row>
    <row r="506" spans="1:26" x14ac:dyDescent="0.2">
      <c r="A506" s="7" t="s">
        <v>533</v>
      </c>
      <c r="B506" s="7">
        <v>0</v>
      </c>
      <c r="C506" s="8">
        <v>40449</v>
      </c>
      <c r="D506" s="8">
        <v>40458</v>
      </c>
      <c r="E506" s="8">
        <v>40941</v>
      </c>
      <c r="F506" s="7">
        <v>0</v>
      </c>
      <c r="G506" s="7">
        <v>0</v>
      </c>
      <c r="H506" s="7">
        <v>0</v>
      </c>
      <c r="I506" s="7">
        <v>24.56</v>
      </c>
      <c r="J506" s="7">
        <v>4.1407867494824002E-2</v>
      </c>
      <c r="K506" s="7">
        <v>0</v>
      </c>
      <c r="L506" s="7">
        <v>0</v>
      </c>
      <c r="M506" s="7">
        <v>0</v>
      </c>
      <c r="N506" s="7">
        <v>0</v>
      </c>
      <c r="O506" s="7" t="s">
        <v>35</v>
      </c>
      <c r="P506" s="9" t="s">
        <v>27</v>
      </c>
      <c r="Q506" s="10">
        <f>F506*Part1Out!C$76+'relay test.csv'!H506*Part1Out!C$77+'relay test.csv'!I506*Part1Out!C$78+'relay test.csv'!J506*Part1Out!C$79+'relay test.csv'!K506*Part1Out!C$80+'relay test.csv'!L506*Part1Out!C$81+'relay test.csv'!M506*Part1Out!C$82</f>
        <v>-0.1125271988719979</v>
      </c>
      <c r="R506" s="11">
        <f t="shared" si="56"/>
        <v>0.89357304259918313</v>
      </c>
      <c r="S506" s="12">
        <f t="shared" si="57"/>
        <v>0.47189784734822487</v>
      </c>
      <c r="T506" s="11">
        <f t="shared" si="58"/>
        <v>0</v>
      </c>
      <c r="U506" s="11">
        <f t="shared" si="59"/>
        <v>0</v>
      </c>
      <c r="V506" s="72">
        <f>Q506+Part1Out!C$75</f>
        <v>-2.6473307879542389</v>
      </c>
      <c r="W506" s="1">
        <f t="shared" si="60"/>
        <v>7.0840048037559999E-2</v>
      </c>
      <c r="X506" s="12">
        <f t="shared" si="61"/>
        <v>6.6153715643510622E-2</v>
      </c>
      <c r="Y506" s="11">
        <f t="shared" si="62"/>
        <v>0</v>
      </c>
      <c r="Z506" s="1">
        <f t="shared" si="63"/>
        <v>0</v>
      </c>
    </row>
    <row r="507" spans="1:26" x14ac:dyDescent="0.2">
      <c r="A507" s="7" t="s">
        <v>534</v>
      </c>
      <c r="B507" s="7">
        <v>1</v>
      </c>
      <c r="C507" s="8">
        <v>41424</v>
      </c>
      <c r="D507" s="8">
        <v>41424</v>
      </c>
      <c r="E507" s="8">
        <v>41424</v>
      </c>
      <c r="F507" s="7">
        <v>41</v>
      </c>
      <c r="G507" s="7">
        <v>31.707317069999998</v>
      </c>
      <c r="H507" s="7">
        <v>2.4390243900000002</v>
      </c>
      <c r="I507" s="7">
        <v>56.48</v>
      </c>
      <c r="J507" s="7">
        <v>0</v>
      </c>
      <c r="K507" s="7">
        <v>1</v>
      </c>
      <c r="L507" s="7">
        <v>0</v>
      </c>
      <c r="M507" s="7">
        <v>0</v>
      </c>
      <c r="N507" s="7">
        <v>0</v>
      </c>
      <c r="O507" s="7" t="s">
        <v>22</v>
      </c>
      <c r="P507" s="9" t="s">
        <v>27</v>
      </c>
      <c r="Q507" s="10">
        <f>F507*Part1Out!C$76+'relay test.csv'!H507*Part1Out!C$77+'relay test.csv'!I507*Part1Out!C$78+'relay test.csv'!J507*Part1Out!C$79+'relay test.csv'!K507*Part1Out!C$80+'relay test.csv'!L507*Part1Out!C$81+'relay test.csv'!M507*Part1Out!C$82</f>
        <v>9.0253490136535248</v>
      </c>
      <c r="R507" s="11">
        <f t="shared" si="56"/>
        <v>8311.1146601821729</v>
      </c>
      <c r="S507" s="12">
        <f t="shared" si="57"/>
        <v>0.99987969367111951</v>
      </c>
      <c r="T507" s="11">
        <f t="shared" si="58"/>
        <v>1</v>
      </c>
      <c r="U507" s="11">
        <f t="shared" si="59"/>
        <v>1</v>
      </c>
      <c r="V507" s="72">
        <f>Q507+Part1Out!C$75</f>
        <v>6.4905454245712839</v>
      </c>
      <c r="W507" s="1">
        <f t="shared" si="60"/>
        <v>658.88263600748041</v>
      </c>
      <c r="X507" s="12">
        <f t="shared" si="61"/>
        <v>0.99848457900627552</v>
      </c>
      <c r="Y507" s="11">
        <f t="shared" si="62"/>
        <v>1</v>
      </c>
      <c r="Z507" s="1">
        <f t="shared" si="63"/>
        <v>1</v>
      </c>
    </row>
    <row r="508" spans="1:26" x14ac:dyDescent="0.2">
      <c r="A508" s="7" t="s">
        <v>535</v>
      </c>
      <c r="B508" s="7">
        <v>1</v>
      </c>
      <c r="C508" s="8">
        <v>41379</v>
      </c>
      <c r="D508" s="8">
        <v>41379</v>
      </c>
      <c r="E508" s="8">
        <v>41379</v>
      </c>
      <c r="F508" s="7">
        <v>45</v>
      </c>
      <c r="G508" s="7">
        <v>0</v>
      </c>
      <c r="H508" s="7">
        <v>0</v>
      </c>
      <c r="I508" s="7">
        <v>48.99</v>
      </c>
      <c r="J508" s="7">
        <v>0</v>
      </c>
      <c r="K508" s="7">
        <v>0</v>
      </c>
      <c r="L508" s="7">
        <v>0</v>
      </c>
      <c r="M508" s="7">
        <v>0</v>
      </c>
      <c r="N508" s="7">
        <v>0</v>
      </c>
      <c r="O508" s="7" t="s">
        <v>31</v>
      </c>
      <c r="P508" s="9" t="s">
        <v>27</v>
      </c>
      <c r="Q508" s="10">
        <f>F508*Part1Out!C$76+'relay test.csv'!H508*Part1Out!C$77+'relay test.csv'!I508*Part1Out!C$78+'relay test.csv'!J508*Part1Out!C$79+'relay test.csv'!K508*Part1Out!C$80+'relay test.csv'!L508*Part1Out!C$81+'relay test.csv'!M508*Part1Out!C$82</f>
        <v>9.3242334375726941</v>
      </c>
      <c r="R508" s="11">
        <f t="shared" si="56"/>
        <v>11206.322843318731</v>
      </c>
      <c r="S508" s="12">
        <f t="shared" si="57"/>
        <v>0.9999107726248293</v>
      </c>
      <c r="T508" s="11">
        <f t="shared" si="58"/>
        <v>1</v>
      </c>
      <c r="U508" s="11">
        <f t="shared" si="59"/>
        <v>1</v>
      </c>
      <c r="V508" s="72">
        <f>Q508+Part1Out!C$75</f>
        <v>6.7894298484904532</v>
      </c>
      <c r="W508" s="1">
        <f t="shared" si="60"/>
        <v>888.40689087483304</v>
      </c>
      <c r="X508" s="12">
        <f t="shared" si="61"/>
        <v>0.99887565521443578</v>
      </c>
      <c r="Y508" s="11">
        <f t="shared" si="62"/>
        <v>1</v>
      </c>
      <c r="Z508" s="1">
        <f t="shared" si="63"/>
        <v>1</v>
      </c>
    </row>
    <row r="509" spans="1:26" x14ac:dyDescent="0.2">
      <c r="A509" s="7" t="s">
        <v>536</v>
      </c>
      <c r="B509" s="7">
        <v>1</v>
      </c>
      <c r="C509" s="8">
        <v>41332</v>
      </c>
      <c r="D509" s="8">
        <v>41547</v>
      </c>
      <c r="E509" s="8">
        <v>41547</v>
      </c>
      <c r="F509" s="7">
        <v>36</v>
      </c>
      <c r="G509" s="7">
        <v>0</v>
      </c>
      <c r="H509" s="7">
        <v>0</v>
      </c>
      <c r="I509" s="7">
        <v>89.75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 t="s">
        <v>31</v>
      </c>
      <c r="P509" s="9" t="s">
        <v>62</v>
      </c>
      <c r="Q509" s="10">
        <f>F509*Part1Out!C$76+'relay test.csv'!H509*Part1Out!C$77+'relay test.csv'!I509*Part1Out!C$78+'relay test.csv'!J509*Part1Out!C$79+'relay test.csv'!K509*Part1Out!C$80+'relay test.csv'!L509*Part1Out!C$81+'relay test.csv'!M509*Part1Out!C$82</f>
        <v>7.2795219229698152</v>
      </c>
      <c r="R509" s="11">
        <f t="shared" si="56"/>
        <v>1450.2945068593597</v>
      </c>
      <c r="S509" s="12">
        <f t="shared" si="57"/>
        <v>0.99931095997726604</v>
      </c>
      <c r="T509" s="11">
        <f t="shared" si="58"/>
        <v>1</v>
      </c>
      <c r="U509" s="11">
        <f t="shared" si="59"/>
        <v>1</v>
      </c>
      <c r="V509" s="72">
        <f>Q509+Part1Out!C$75</f>
        <v>4.7447183338875742</v>
      </c>
      <c r="W509" s="1">
        <f t="shared" si="60"/>
        <v>114.97541626332446</v>
      </c>
      <c r="X509" s="12">
        <f t="shared" si="61"/>
        <v>0.99137748298545025</v>
      </c>
      <c r="Y509" s="11">
        <f t="shared" si="62"/>
        <v>1</v>
      </c>
      <c r="Z509" s="1">
        <f t="shared" si="63"/>
        <v>1</v>
      </c>
    </row>
    <row r="510" spans="1:26" x14ac:dyDescent="0.2">
      <c r="A510" s="7" t="s">
        <v>537</v>
      </c>
      <c r="B510" s="7">
        <v>1</v>
      </c>
      <c r="C510" s="8">
        <v>40571</v>
      </c>
      <c r="D510" s="8">
        <v>40617</v>
      </c>
      <c r="E510" s="8">
        <v>41553</v>
      </c>
      <c r="F510" s="7">
        <v>32</v>
      </c>
      <c r="G510" s="7">
        <v>75</v>
      </c>
      <c r="H510" s="7">
        <v>6.25</v>
      </c>
      <c r="I510" s="7">
        <v>80.02</v>
      </c>
      <c r="J510" s="7">
        <v>2.8846153846153799E-2</v>
      </c>
      <c r="K510" s="7">
        <v>0</v>
      </c>
      <c r="L510" s="7">
        <v>0</v>
      </c>
      <c r="M510" s="7">
        <v>0</v>
      </c>
      <c r="N510" s="7">
        <v>0</v>
      </c>
      <c r="O510" s="7" t="s">
        <v>25</v>
      </c>
      <c r="P510" s="9" t="s">
        <v>23</v>
      </c>
      <c r="Q510" s="10">
        <f>F510*Part1Out!C$76+'relay test.csv'!H510*Part1Out!C$77+'relay test.csv'!I510*Part1Out!C$78+'relay test.csv'!J510*Part1Out!C$79+'relay test.csv'!K510*Part1Out!C$80+'relay test.csv'!L510*Part1Out!C$81+'relay test.csv'!M510*Part1Out!C$82</f>
        <v>6.5723045422918904</v>
      </c>
      <c r="R510" s="11">
        <f t="shared" si="56"/>
        <v>715.01572988551118</v>
      </c>
      <c r="S510" s="12">
        <f t="shared" si="57"/>
        <v>0.99860338263775306</v>
      </c>
      <c r="T510" s="11">
        <f t="shared" si="58"/>
        <v>1</v>
      </c>
      <c r="U510" s="11">
        <f t="shared" si="59"/>
        <v>1</v>
      </c>
      <c r="V510" s="72">
        <f>Q510+Part1Out!C$75</f>
        <v>4.0375009532096495</v>
      </c>
      <c r="W510" s="1">
        <f t="shared" si="60"/>
        <v>56.68450841507844</v>
      </c>
      <c r="X510" s="12">
        <f t="shared" si="61"/>
        <v>0.98266432310033169</v>
      </c>
      <c r="Y510" s="11">
        <f t="shared" si="62"/>
        <v>1</v>
      </c>
      <c r="Z510" s="1">
        <f t="shared" si="63"/>
        <v>1</v>
      </c>
    </row>
    <row r="511" spans="1:26" x14ac:dyDescent="0.2">
      <c r="A511" s="7" t="s">
        <v>538</v>
      </c>
      <c r="B511" s="7">
        <v>1</v>
      </c>
      <c r="C511" s="8">
        <v>41324</v>
      </c>
      <c r="D511" s="8">
        <v>41331</v>
      </c>
      <c r="E511" s="8">
        <v>41394</v>
      </c>
      <c r="F511" s="7">
        <v>45</v>
      </c>
      <c r="G511" s="7">
        <v>0</v>
      </c>
      <c r="H511" s="7">
        <v>0</v>
      </c>
      <c r="I511" s="7">
        <v>81.27</v>
      </c>
      <c r="J511" s="7">
        <v>3.1746031746031703E-2</v>
      </c>
      <c r="K511" s="7">
        <v>0</v>
      </c>
      <c r="L511" s="7">
        <v>0</v>
      </c>
      <c r="M511" s="7">
        <v>0</v>
      </c>
      <c r="N511" s="7">
        <v>0</v>
      </c>
      <c r="O511" s="7" t="s">
        <v>31</v>
      </c>
      <c r="P511" s="9" t="s">
        <v>27</v>
      </c>
      <c r="Q511" s="10">
        <f>F511*Part1Out!C$76+'relay test.csv'!H511*Part1Out!C$77+'relay test.csv'!I511*Part1Out!C$78+'relay test.csv'!J511*Part1Out!C$79+'relay test.csv'!K511*Part1Out!C$80+'relay test.csv'!L511*Part1Out!C$81+'relay test.csv'!M511*Part1Out!C$82</f>
        <v>9.190110576832021</v>
      </c>
      <c r="R511" s="11">
        <f t="shared" si="56"/>
        <v>9799.7345428942499</v>
      </c>
      <c r="S511" s="12">
        <f t="shared" si="57"/>
        <v>0.99989796683140197</v>
      </c>
      <c r="T511" s="11">
        <f t="shared" si="58"/>
        <v>1</v>
      </c>
      <c r="U511" s="11">
        <f t="shared" si="59"/>
        <v>1</v>
      </c>
      <c r="V511" s="72">
        <f>Q511+Part1Out!C$75</f>
        <v>6.6553069877497801</v>
      </c>
      <c r="W511" s="1">
        <f t="shared" si="60"/>
        <v>776.89638415531078</v>
      </c>
      <c r="X511" s="12">
        <f t="shared" si="61"/>
        <v>0.99871448174799549</v>
      </c>
      <c r="Y511" s="11">
        <f t="shared" si="62"/>
        <v>1</v>
      </c>
      <c r="Z511" s="1">
        <f t="shared" si="63"/>
        <v>1</v>
      </c>
    </row>
    <row r="512" spans="1:26" x14ac:dyDescent="0.2">
      <c r="A512" s="7" t="s">
        <v>539</v>
      </c>
      <c r="B512" s="7">
        <v>1</v>
      </c>
      <c r="C512" s="8">
        <v>41372</v>
      </c>
      <c r="D512" s="8">
        <v>41466</v>
      </c>
      <c r="E512" s="8">
        <v>41658</v>
      </c>
      <c r="F512" s="7">
        <v>51</v>
      </c>
      <c r="G512" s="7">
        <v>50.980392160000001</v>
      </c>
      <c r="H512" s="7">
        <v>19.60784314</v>
      </c>
      <c r="I512" s="7">
        <v>61.3</v>
      </c>
      <c r="J512" s="7">
        <v>9.8958333333333301E-2</v>
      </c>
      <c r="K512" s="7">
        <v>1</v>
      </c>
      <c r="L512" s="7">
        <v>0</v>
      </c>
      <c r="M512" s="7">
        <v>0</v>
      </c>
      <c r="N512" s="7">
        <v>0</v>
      </c>
      <c r="O512" s="7" t="s">
        <v>31</v>
      </c>
      <c r="P512" s="9" t="s">
        <v>27</v>
      </c>
      <c r="Q512" s="10">
        <f>F512*Part1Out!C$76+'relay test.csv'!H512*Part1Out!C$77+'relay test.csv'!I512*Part1Out!C$78+'relay test.csv'!J512*Part1Out!C$79+'relay test.csv'!K512*Part1Out!C$80+'relay test.csv'!L512*Part1Out!C$81+'relay test.csv'!M512*Part1Out!C$82</f>
        <v>11.38852040201569</v>
      </c>
      <c r="R512" s="11">
        <f t="shared" si="56"/>
        <v>88302.208889535308</v>
      </c>
      <c r="S512" s="12">
        <f t="shared" si="57"/>
        <v>0.99998867538323266</v>
      </c>
      <c r="T512" s="11">
        <f t="shared" si="58"/>
        <v>1</v>
      </c>
      <c r="U512" s="11">
        <f t="shared" si="59"/>
        <v>1</v>
      </c>
      <c r="V512" s="72">
        <f>Q512+Part1Out!C$75</f>
        <v>8.8537168129334489</v>
      </c>
      <c r="W512" s="1">
        <f t="shared" si="60"/>
        <v>7000.3597035135745</v>
      </c>
      <c r="X512" s="12">
        <f t="shared" si="61"/>
        <v>0.99985717060080515</v>
      </c>
      <c r="Y512" s="11">
        <f t="shared" si="62"/>
        <v>1</v>
      </c>
      <c r="Z512" s="1">
        <f t="shared" si="63"/>
        <v>1</v>
      </c>
    </row>
    <row r="513" spans="1:26" x14ac:dyDescent="0.2">
      <c r="A513" s="7" t="s">
        <v>540</v>
      </c>
      <c r="B513" s="7">
        <v>1</v>
      </c>
      <c r="C513" s="8">
        <v>41353</v>
      </c>
      <c r="D513" s="8">
        <v>41353</v>
      </c>
      <c r="E513" s="8">
        <v>41353</v>
      </c>
      <c r="F513" s="7">
        <v>44</v>
      </c>
      <c r="G513" s="7">
        <v>9.0909090910000003</v>
      </c>
      <c r="H513" s="7">
        <v>0</v>
      </c>
      <c r="I513" s="7">
        <v>37.61</v>
      </c>
      <c r="J513" s="7">
        <v>0</v>
      </c>
      <c r="K513" s="7">
        <v>0</v>
      </c>
      <c r="L513" s="7">
        <v>0</v>
      </c>
      <c r="M513" s="7">
        <v>0</v>
      </c>
      <c r="N513" s="7">
        <v>0</v>
      </c>
      <c r="O513" s="7" t="s">
        <v>35</v>
      </c>
      <c r="P513" s="9" t="s">
        <v>27</v>
      </c>
      <c r="Q513" s="10">
        <f>F513*Part1Out!C$76+'relay test.csv'!H513*Part1Out!C$77+'relay test.csv'!I513*Part1Out!C$78+'relay test.csv'!J513*Part1Out!C$79+'relay test.csv'!K513*Part1Out!C$80+'relay test.csv'!L513*Part1Out!C$81+'relay test.csv'!M513*Part1Out!C$82</f>
        <v>9.153640633680169</v>
      </c>
      <c r="R513" s="11">
        <f t="shared" si="56"/>
        <v>9448.7773737655552</v>
      </c>
      <c r="S513" s="12">
        <f t="shared" si="57"/>
        <v>0.99989417740117603</v>
      </c>
      <c r="T513" s="11">
        <f t="shared" si="58"/>
        <v>1</v>
      </c>
      <c r="U513" s="11">
        <f t="shared" si="59"/>
        <v>1</v>
      </c>
      <c r="V513" s="72">
        <f>Q513+Part1Out!C$75</f>
        <v>6.6188370445979281</v>
      </c>
      <c r="W513" s="1">
        <f t="shared" si="60"/>
        <v>749.07345135075127</v>
      </c>
      <c r="X513" s="12">
        <f t="shared" si="61"/>
        <v>0.9986667972340586</v>
      </c>
      <c r="Y513" s="11">
        <f t="shared" si="62"/>
        <v>1</v>
      </c>
      <c r="Z513" s="1">
        <f t="shared" si="63"/>
        <v>1</v>
      </c>
    </row>
    <row r="514" spans="1:26" x14ac:dyDescent="0.2">
      <c r="A514" s="7" t="s">
        <v>541</v>
      </c>
      <c r="B514" s="7">
        <v>0</v>
      </c>
      <c r="C514" s="8">
        <v>41335</v>
      </c>
      <c r="D514" s="8">
        <v>41385</v>
      </c>
      <c r="E514" s="8">
        <v>41385</v>
      </c>
      <c r="F514" s="7">
        <v>0</v>
      </c>
      <c r="G514" s="7">
        <v>0</v>
      </c>
      <c r="H514" s="7">
        <v>0</v>
      </c>
      <c r="I514" s="7">
        <v>96.3</v>
      </c>
      <c r="J514" s="7">
        <v>0</v>
      </c>
      <c r="K514" s="7">
        <v>0</v>
      </c>
      <c r="L514" s="7">
        <v>0</v>
      </c>
      <c r="M514" s="7">
        <v>0</v>
      </c>
      <c r="N514" s="7">
        <v>0</v>
      </c>
      <c r="O514" s="7" t="s">
        <v>22</v>
      </c>
      <c r="P514" s="9" t="s">
        <v>23</v>
      </c>
      <c r="Q514" s="10">
        <f>F514*Part1Out!C$76+'relay test.csv'!H514*Part1Out!C$77+'relay test.csv'!I514*Part1Out!C$78+'relay test.csv'!J514*Part1Out!C$79+'relay test.csv'!K514*Part1Out!C$80+'relay test.csv'!L514*Part1Out!C$81+'relay test.csv'!M514*Part1Out!C$82</f>
        <v>-0.34259628245988799</v>
      </c>
      <c r="R514" s="11">
        <f t="shared" si="56"/>
        <v>0.70992476279233652</v>
      </c>
      <c r="S514" s="12">
        <f t="shared" si="57"/>
        <v>0.41517894719123033</v>
      </c>
      <c r="T514" s="11">
        <f t="shared" si="58"/>
        <v>0</v>
      </c>
      <c r="U514" s="11">
        <f t="shared" si="59"/>
        <v>0</v>
      </c>
      <c r="V514" s="72">
        <f>Q514+Part1Out!C$75</f>
        <v>-2.8773998715421287</v>
      </c>
      <c r="W514" s="1">
        <f t="shared" si="60"/>
        <v>5.6280910347270695E-2</v>
      </c>
      <c r="X514" s="12">
        <f t="shared" si="61"/>
        <v>5.3282142842823281E-2</v>
      </c>
      <c r="Y514" s="11">
        <f t="shared" si="62"/>
        <v>0</v>
      </c>
      <c r="Z514" s="1">
        <f t="shared" si="63"/>
        <v>0</v>
      </c>
    </row>
    <row r="515" spans="1:26" x14ac:dyDescent="0.2">
      <c r="A515" s="7" t="s">
        <v>542</v>
      </c>
      <c r="B515" s="7">
        <v>1</v>
      </c>
      <c r="C515" s="8">
        <v>41429</v>
      </c>
      <c r="D515" s="8">
        <v>41438</v>
      </c>
      <c r="E515" s="8">
        <v>41613</v>
      </c>
      <c r="F515" s="7">
        <v>51</v>
      </c>
      <c r="G515" s="7">
        <v>1.9607843140000001</v>
      </c>
      <c r="H515" s="7">
        <v>0</v>
      </c>
      <c r="I515" s="7">
        <v>188.42</v>
      </c>
      <c r="J515" s="7">
        <v>2.8571428571428598E-2</v>
      </c>
      <c r="K515" s="7">
        <v>1</v>
      </c>
      <c r="L515" s="7">
        <v>0</v>
      </c>
      <c r="M515" s="7">
        <v>0</v>
      </c>
      <c r="N515" s="7">
        <v>0</v>
      </c>
      <c r="O515" s="7" t="s">
        <v>22</v>
      </c>
      <c r="P515" s="9" t="s">
        <v>23</v>
      </c>
      <c r="Q515" s="10">
        <f>F515*Part1Out!C$76+'relay test.csv'!H515*Part1Out!C$77+'relay test.csv'!I515*Part1Out!C$78+'relay test.csv'!J515*Part1Out!C$79+'relay test.csv'!K515*Part1Out!C$80+'relay test.csv'!L515*Part1Out!C$81+'relay test.csv'!M515*Part1Out!C$82</f>
        <v>10.602556754087622</v>
      </c>
      <c r="R515" s="11">
        <f t="shared" si="56"/>
        <v>40237.583632948401</v>
      </c>
      <c r="S515" s="12">
        <f t="shared" si="57"/>
        <v>0.99997514823063549</v>
      </c>
      <c r="T515" s="11">
        <f t="shared" si="58"/>
        <v>1</v>
      </c>
      <c r="U515" s="11">
        <f t="shared" si="59"/>
        <v>1</v>
      </c>
      <c r="V515" s="72">
        <f>Q515+Part1Out!C$75</f>
        <v>8.0677531650053815</v>
      </c>
      <c r="W515" s="1">
        <f t="shared" si="60"/>
        <v>3189.9265326785148</v>
      </c>
      <c r="X515" s="12">
        <f t="shared" si="61"/>
        <v>0.99968661139961734</v>
      </c>
      <c r="Y515" s="11">
        <f t="shared" si="62"/>
        <v>1</v>
      </c>
      <c r="Z515" s="1">
        <f t="shared" si="63"/>
        <v>1</v>
      </c>
    </row>
    <row r="516" spans="1:26" x14ac:dyDescent="0.2">
      <c r="A516" s="7" t="s">
        <v>543</v>
      </c>
      <c r="B516" s="7">
        <v>1</v>
      </c>
      <c r="C516" s="8">
        <v>41374</v>
      </c>
      <c r="D516" s="8">
        <v>41462</v>
      </c>
      <c r="E516" s="8">
        <v>41644</v>
      </c>
      <c r="F516" s="7">
        <v>54</v>
      </c>
      <c r="G516" s="7">
        <v>37.037037040000001</v>
      </c>
      <c r="H516" s="7">
        <v>9.2592592590000002</v>
      </c>
      <c r="I516" s="7">
        <v>111.02</v>
      </c>
      <c r="J516" s="7">
        <v>8.7912087912087905E-2</v>
      </c>
      <c r="K516" s="7">
        <v>0</v>
      </c>
      <c r="L516" s="7">
        <v>0</v>
      </c>
      <c r="M516" s="7">
        <v>0</v>
      </c>
      <c r="N516" s="7">
        <v>0</v>
      </c>
      <c r="O516" s="7" t="s">
        <v>22</v>
      </c>
      <c r="P516" s="9" t="s">
        <v>27</v>
      </c>
      <c r="Q516" s="10">
        <f>F516*Part1Out!C$76+'relay test.csv'!H516*Part1Out!C$77+'relay test.csv'!I516*Part1Out!C$78+'relay test.csv'!J516*Part1Out!C$79+'relay test.csv'!K516*Part1Out!C$80+'relay test.csv'!L516*Part1Out!C$81+'relay test.csv'!M516*Part1Out!C$82</f>
        <v>11.127640045787038</v>
      </c>
      <c r="R516" s="11">
        <f t="shared" si="56"/>
        <v>68025.645025331658</v>
      </c>
      <c r="S516" s="12">
        <f t="shared" si="57"/>
        <v>0.99998529987772256</v>
      </c>
      <c r="T516" s="11">
        <f t="shared" si="58"/>
        <v>1</v>
      </c>
      <c r="U516" s="11">
        <f t="shared" si="59"/>
        <v>1</v>
      </c>
      <c r="V516" s="72">
        <f>Q516+Part1Out!C$75</f>
        <v>8.5928364567047968</v>
      </c>
      <c r="W516" s="1">
        <f t="shared" si="60"/>
        <v>5392.8886970038784</v>
      </c>
      <c r="X516" s="12">
        <f t="shared" si="61"/>
        <v>0.99981460499906949</v>
      </c>
      <c r="Y516" s="11">
        <f t="shared" si="62"/>
        <v>1</v>
      </c>
      <c r="Z516" s="1">
        <f t="shared" si="63"/>
        <v>1</v>
      </c>
    </row>
    <row r="517" spans="1:26" x14ac:dyDescent="0.2">
      <c r="A517" s="7" t="s">
        <v>544</v>
      </c>
      <c r="B517" s="7">
        <v>1</v>
      </c>
      <c r="C517" s="8">
        <v>41187</v>
      </c>
      <c r="D517" s="8">
        <v>41187</v>
      </c>
      <c r="E517" s="8">
        <v>41187</v>
      </c>
      <c r="F517" s="7">
        <v>29</v>
      </c>
      <c r="G517" s="7">
        <v>79.310344830000005</v>
      </c>
      <c r="H517" s="7">
        <v>0</v>
      </c>
      <c r="I517" s="7">
        <v>158.5</v>
      </c>
      <c r="J517" s="7">
        <v>0</v>
      </c>
      <c r="K517" s="7">
        <v>0</v>
      </c>
      <c r="L517" s="7">
        <v>0</v>
      </c>
      <c r="M517" s="7">
        <v>0</v>
      </c>
      <c r="N517" s="7">
        <v>0</v>
      </c>
      <c r="O517" s="7" t="s">
        <v>159</v>
      </c>
      <c r="P517" s="9" t="s">
        <v>23</v>
      </c>
      <c r="Q517" s="10">
        <f>F517*Part1Out!C$76+'relay test.csv'!H517*Part1Out!C$77+'relay test.csv'!I517*Part1Out!C$78+'relay test.csv'!J517*Part1Out!C$79+'relay test.csv'!K517*Part1Out!C$80+'relay test.csv'!L517*Part1Out!C$81+'relay test.csv'!M517*Part1Out!C$82</f>
        <v>5.557389800604061</v>
      </c>
      <c r="R517" s="11">
        <f t="shared" si="56"/>
        <v>259.14553124772647</v>
      </c>
      <c r="S517" s="12">
        <f t="shared" si="57"/>
        <v>0.99615599777861363</v>
      </c>
      <c r="T517" s="11">
        <f t="shared" si="58"/>
        <v>1</v>
      </c>
      <c r="U517" s="11">
        <f t="shared" si="59"/>
        <v>1</v>
      </c>
      <c r="V517" s="72">
        <f>Q517+Part1Out!C$75</f>
        <v>3.0225862115218201</v>
      </c>
      <c r="W517" s="1">
        <f t="shared" si="60"/>
        <v>20.544355085857795</v>
      </c>
      <c r="X517" s="12">
        <f t="shared" si="61"/>
        <v>0.95358412929907455</v>
      </c>
      <c r="Y517" s="11">
        <f t="shared" si="62"/>
        <v>1</v>
      </c>
      <c r="Z517" s="1">
        <f t="shared" si="63"/>
        <v>1</v>
      </c>
    </row>
    <row r="518" spans="1:26" x14ac:dyDescent="0.2">
      <c r="A518" s="7" t="s">
        <v>545</v>
      </c>
      <c r="B518" s="7">
        <v>1</v>
      </c>
      <c r="C518" s="8">
        <v>40742</v>
      </c>
      <c r="D518" s="8">
        <v>40758</v>
      </c>
      <c r="E518" s="8">
        <v>41406</v>
      </c>
      <c r="F518" s="7">
        <v>45</v>
      </c>
      <c r="G518" s="7">
        <v>4.4444444440000002</v>
      </c>
      <c r="H518" s="7">
        <v>4.4444444440000002</v>
      </c>
      <c r="I518" s="7">
        <v>81.03</v>
      </c>
      <c r="J518" s="7">
        <v>3.08641975308642E-3</v>
      </c>
      <c r="K518" s="7">
        <v>0</v>
      </c>
      <c r="L518" s="7">
        <v>0</v>
      </c>
      <c r="M518" s="7">
        <v>0</v>
      </c>
      <c r="N518" s="7">
        <v>0</v>
      </c>
      <c r="O518" s="7" t="s">
        <v>35</v>
      </c>
      <c r="P518" s="9" t="s">
        <v>27</v>
      </c>
      <c r="Q518" s="10">
        <f>F518*Part1Out!C$76+'relay test.csv'!H518*Part1Out!C$77+'relay test.csv'!I518*Part1Out!C$78+'relay test.csv'!J518*Part1Out!C$79+'relay test.csv'!K518*Part1Out!C$80+'relay test.csv'!L518*Part1Out!C$81+'relay test.csv'!M518*Part1Out!C$82</f>
        <v>9.2937083329993317</v>
      </c>
      <c r="R518" s="11">
        <f t="shared" ref="R518:R581" si="64">EXP(Q518)</f>
        <v>10869.416871491634</v>
      </c>
      <c r="S518" s="12">
        <f t="shared" ref="S518:S581" si="65">R518/(1+R518)</f>
        <v>0.99990800720783557</v>
      </c>
      <c r="T518" s="11">
        <f t="shared" ref="T518:T581" si="66">1*(S518&gt;0.5)+0*(S518&lt;=0.5)</f>
        <v>1</v>
      </c>
      <c r="U518" s="11">
        <f t="shared" ref="U518:U581" si="67">B518</f>
        <v>1</v>
      </c>
      <c r="V518" s="72">
        <f>Q518+Part1Out!C$75</f>
        <v>6.7589047439170908</v>
      </c>
      <c r="W518" s="1">
        <f t="shared" ref="W518:W581" si="68">EXP(V518)</f>
        <v>861.69789889478091</v>
      </c>
      <c r="X518" s="12">
        <f t="shared" ref="X518:X581" si="69">W518/(1+W518)</f>
        <v>0.99884084567577924</v>
      </c>
      <c r="Y518" s="11">
        <f t="shared" ref="Y518:Y581" si="70">1*(X518&gt;0.5)+0*(X518&lt;=0.5)</f>
        <v>1</v>
      </c>
      <c r="Z518" s="1">
        <f t="shared" ref="Z518:Z581" si="71">U518</f>
        <v>1</v>
      </c>
    </row>
    <row r="519" spans="1:26" x14ac:dyDescent="0.2">
      <c r="A519" s="7" t="s">
        <v>546</v>
      </c>
      <c r="B519" s="7">
        <v>1</v>
      </c>
      <c r="C519" s="8">
        <v>41166</v>
      </c>
      <c r="D519" s="8">
        <v>41170</v>
      </c>
      <c r="E519" s="8">
        <v>41591</v>
      </c>
      <c r="F519" s="7">
        <v>41</v>
      </c>
      <c r="G519" s="7">
        <v>60.975609759999998</v>
      </c>
      <c r="H519" s="7">
        <v>9.7560975610000007</v>
      </c>
      <c r="I519" s="7">
        <v>90.19</v>
      </c>
      <c r="J519" s="7">
        <v>7.1258907363420396E-3</v>
      </c>
      <c r="K519" s="7">
        <v>0</v>
      </c>
      <c r="L519" s="7">
        <v>0</v>
      </c>
      <c r="M519" s="7">
        <v>0</v>
      </c>
      <c r="N519" s="7">
        <v>0</v>
      </c>
      <c r="O519" s="7" t="s">
        <v>35</v>
      </c>
      <c r="P519" s="9" t="s">
        <v>62</v>
      </c>
      <c r="Q519" s="10">
        <f>F519*Part1Out!C$76+'relay test.csv'!H519*Part1Out!C$77+'relay test.csv'!I519*Part1Out!C$78+'relay test.csv'!J519*Part1Out!C$79+'relay test.csv'!K519*Part1Out!C$80+'relay test.csv'!L519*Part1Out!C$81+'relay test.csv'!M519*Part1Out!C$82</f>
        <v>8.5163399034807075</v>
      </c>
      <c r="R519" s="11">
        <f t="shared" si="64"/>
        <v>4995.7353800554802</v>
      </c>
      <c r="S519" s="12">
        <f t="shared" si="65"/>
        <v>0.99979986932988452</v>
      </c>
      <c r="T519" s="11">
        <f t="shared" si="66"/>
        <v>1</v>
      </c>
      <c r="U519" s="11">
        <f t="shared" si="67"/>
        <v>1</v>
      </c>
      <c r="V519" s="72">
        <f>Q519+Part1Out!C$75</f>
        <v>5.9815363143984666</v>
      </c>
      <c r="W519" s="1">
        <f t="shared" si="68"/>
        <v>396.04835579715581</v>
      </c>
      <c r="X519" s="12">
        <f t="shared" si="69"/>
        <v>0.99748141508358024</v>
      </c>
      <c r="Y519" s="11">
        <f t="shared" si="70"/>
        <v>1</v>
      </c>
      <c r="Z519" s="1">
        <f t="shared" si="71"/>
        <v>1</v>
      </c>
    </row>
    <row r="520" spans="1:26" x14ac:dyDescent="0.2">
      <c r="A520" s="7" t="s">
        <v>547</v>
      </c>
      <c r="B520" s="7">
        <v>1</v>
      </c>
      <c r="C520" s="8">
        <v>41427</v>
      </c>
      <c r="D520" s="8">
        <v>41475</v>
      </c>
      <c r="E520" s="8">
        <v>41475</v>
      </c>
      <c r="F520" s="7">
        <v>45</v>
      </c>
      <c r="G520" s="7">
        <v>11.11111111</v>
      </c>
      <c r="H520" s="7">
        <v>0</v>
      </c>
      <c r="I520" s="7">
        <v>39.979999999999997</v>
      </c>
      <c r="J520" s="7">
        <v>0</v>
      </c>
      <c r="K520" s="7">
        <v>1</v>
      </c>
      <c r="L520" s="7">
        <v>0</v>
      </c>
      <c r="M520" s="7">
        <v>0</v>
      </c>
      <c r="N520" s="7">
        <v>0</v>
      </c>
      <c r="O520" s="7" t="s">
        <v>35</v>
      </c>
      <c r="P520" s="9" t="s">
        <v>27</v>
      </c>
      <c r="Q520" s="10">
        <f>F520*Part1Out!C$76+'relay test.csv'!H520*Part1Out!C$77+'relay test.csv'!I520*Part1Out!C$78+'relay test.csv'!J520*Part1Out!C$79+'relay test.csv'!K520*Part1Out!C$80+'relay test.csv'!L520*Part1Out!C$81+'relay test.csv'!M520*Part1Out!C$82</f>
        <v>9.8815320090746823</v>
      </c>
      <c r="R520" s="11">
        <f t="shared" si="64"/>
        <v>19565.674503852766</v>
      </c>
      <c r="S520" s="12">
        <f t="shared" si="65"/>
        <v>0.99994889269508713</v>
      </c>
      <c r="T520" s="11">
        <f t="shared" si="66"/>
        <v>1</v>
      </c>
      <c r="U520" s="11">
        <f t="shared" si="67"/>
        <v>1</v>
      </c>
      <c r="V520" s="72">
        <f>Q520+Part1Out!C$75</f>
        <v>7.3467284199924414</v>
      </c>
      <c r="W520" s="1">
        <f t="shared" si="68"/>
        <v>1551.1136254833348</v>
      </c>
      <c r="X520" s="12">
        <f t="shared" si="69"/>
        <v>0.99935571727251049</v>
      </c>
      <c r="Y520" s="11">
        <f t="shared" si="70"/>
        <v>1</v>
      </c>
      <c r="Z520" s="1">
        <f t="shared" si="71"/>
        <v>1</v>
      </c>
    </row>
    <row r="521" spans="1:26" x14ac:dyDescent="0.2">
      <c r="A521" s="7" t="s">
        <v>548</v>
      </c>
      <c r="B521" s="7">
        <v>1</v>
      </c>
      <c r="C521" s="8">
        <v>41149</v>
      </c>
      <c r="D521" s="8">
        <v>41114</v>
      </c>
      <c r="E521" s="8">
        <v>41657</v>
      </c>
      <c r="F521" s="7">
        <v>71</v>
      </c>
      <c r="G521" s="7">
        <v>12.676056340000001</v>
      </c>
      <c r="H521" s="7">
        <v>2.8169014080000001</v>
      </c>
      <c r="I521" s="7">
        <v>120.42</v>
      </c>
      <c r="J521" s="7">
        <v>0.143646408839779</v>
      </c>
      <c r="K521" s="7">
        <v>1</v>
      </c>
      <c r="L521" s="7">
        <v>0</v>
      </c>
      <c r="M521" s="7">
        <v>1</v>
      </c>
      <c r="N521" s="7">
        <v>0</v>
      </c>
      <c r="O521" s="7" t="s">
        <v>25</v>
      </c>
      <c r="P521" s="9" t="s">
        <v>62</v>
      </c>
      <c r="Q521" s="10">
        <f>F521*Part1Out!C$76+'relay test.csv'!H521*Part1Out!C$77+'relay test.csv'!I521*Part1Out!C$78+'relay test.csv'!J521*Part1Out!C$79+'relay test.csv'!K521*Part1Out!C$80+'relay test.csv'!L521*Part1Out!C$81+'relay test.csv'!M521*Part1Out!C$82</f>
        <v>15.916126449047272</v>
      </c>
      <c r="R521" s="11">
        <f t="shared" si="64"/>
        <v>8171200.932920306</v>
      </c>
      <c r="S521" s="12">
        <f t="shared" si="65"/>
        <v>0.99999987761898335</v>
      </c>
      <c r="T521" s="11">
        <f t="shared" si="66"/>
        <v>1</v>
      </c>
      <c r="U521" s="11">
        <f t="shared" si="67"/>
        <v>1</v>
      </c>
      <c r="V521" s="72">
        <f>Q521+Part1Out!C$75</f>
        <v>13.381322859965032</v>
      </c>
      <c r="W521" s="1">
        <f t="shared" si="68"/>
        <v>647790.65506374626</v>
      </c>
      <c r="X521" s="12">
        <f t="shared" si="69"/>
        <v>0.99999845629379114</v>
      </c>
      <c r="Y521" s="11">
        <f t="shared" si="70"/>
        <v>1</v>
      </c>
      <c r="Z521" s="1">
        <f t="shared" si="71"/>
        <v>1</v>
      </c>
    </row>
    <row r="522" spans="1:26" x14ac:dyDescent="0.2">
      <c r="A522" s="7" t="s">
        <v>549</v>
      </c>
      <c r="B522" s="7">
        <v>1</v>
      </c>
      <c r="C522" s="8">
        <v>40688</v>
      </c>
      <c r="D522" s="8">
        <v>40689</v>
      </c>
      <c r="E522" s="8">
        <v>41609</v>
      </c>
      <c r="F522" s="7">
        <v>48</v>
      </c>
      <c r="G522" s="7">
        <v>33.333333330000002</v>
      </c>
      <c r="H522" s="7">
        <v>2.0833333330000001</v>
      </c>
      <c r="I522" s="7">
        <v>56.26</v>
      </c>
      <c r="J522" s="7">
        <v>3.2608695652173898E-2</v>
      </c>
      <c r="K522" s="7">
        <v>1</v>
      </c>
      <c r="L522" s="7">
        <v>1</v>
      </c>
      <c r="M522" s="7">
        <v>0</v>
      </c>
      <c r="N522" s="7">
        <v>0</v>
      </c>
      <c r="O522" s="7" t="s">
        <v>22</v>
      </c>
      <c r="P522" s="9" t="s">
        <v>27</v>
      </c>
      <c r="Q522" s="10">
        <f>F522*Part1Out!C$76+'relay test.csv'!H522*Part1Out!C$77+'relay test.csv'!I522*Part1Out!C$78+'relay test.csv'!J522*Part1Out!C$79+'relay test.csv'!K522*Part1Out!C$80+'relay test.csv'!L522*Part1Out!C$81+'relay test.csv'!M522*Part1Out!C$82</f>
        <v>11.246408546288517</v>
      </c>
      <c r="R522" s="11">
        <f t="shared" si="64"/>
        <v>76604.304317813207</v>
      </c>
      <c r="S522" s="12">
        <f t="shared" si="65"/>
        <v>0.99998694607365768</v>
      </c>
      <c r="T522" s="11">
        <f t="shared" si="66"/>
        <v>1</v>
      </c>
      <c r="U522" s="11">
        <f t="shared" si="67"/>
        <v>1</v>
      </c>
      <c r="V522" s="72">
        <f>Q522+Part1Out!C$75</f>
        <v>8.7116049572062764</v>
      </c>
      <c r="W522" s="1">
        <f t="shared" si="68"/>
        <v>6072.9815460557793</v>
      </c>
      <c r="X522" s="12">
        <f t="shared" si="69"/>
        <v>0.99983536334570366</v>
      </c>
      <c r="Y522" s="11">
        <f t="shared" si="70"/>
        <v>1</v>
      </c>
      <c r="Z522" s="1">
        <f t="shared" si="71"/>
        <v>1</v>
      </c>
    </row>
    <row r="523" spans="1:26" x14ac:dyDescent="0.2">
      <c r="A523" s="7" t="s">
        <v>550</v>
      </c>
      <c r="B523" s="7">
        <v>0</v>
      </c>
      <c r="C523" s="8">
        <v>41430</v>
      </c>
      <c r="D523" s="8">
        <v>41430</v>
      </c>
      <c r="E523" s="8">
        <v>41430</v>
      </c>
      <c r="F523" s="7">
        <v>0</v>
      </c>
      <c r="G523" s="7">
        <v>0</v>
      </c>
      <c r="H523" s="7">
        <v>0</v>
      </c>
      <c r="I523" s="7">
        <v>26.37</v>
      </c>
      <c r="J523" s="7">
        <v>0</v>
      </c>
      <c r="K523" s="7">
        <v>1</v>
      </c>
      <c r="L523" s="7">
        <v>0</v>
      </c>
      <c r="M523" s="7">
        <v>0</v>
      </c>
      <c r="N523" s="7">
        <v>0</v>
      </c>
      <c r="O523" s="7" t="s">
        <v>22</v>
      </c>
      <c r="P523" s="9" t="s">
        <v>23</v>
      </c>
      <c r="Q523" s="10">
        <f>F523*Part1Out!C$76+'relay test.csv'!H523*Part1Out!C$77+'relay test.csv'!I523*Part1Out!C$78+'relay test.csv'!J523*Part1Out!C$79+'relay test.csv'!K523*Part1Out!C$80+'relay test.csv'!L523*Part1Out!C$81+'relay test.csv'!M523*Part1Out!C$82</f>
        <v>0.4314309030343797</v>
      </c>
      <c r="R523" s="11">
        <f t="shared" si="64"/>
        <v>1.539458764508951</v>
      </c>
      <c r="S523" s="12">
        <f t="shared" si="65"/>
        <v>0.60621530304967663</v>
      </c>
      <c r="T523" s="11">
        <f t="shared" si="66"/>
        <v>1</v>
      </c>
      <c r="U523" s="11">
        <f t="shared" si="67"/>
        <v>0</v>
      </c>
      <c r="V523" s="72">
        <f>Q523+Part1Out!C$75</f>
        <v>-2.1033726860478614</v>
      </c>
      <c r="W523" s="1">
        <f t="shared" si="68"/>
        <v>0.12204411685522858</v>
      </c>
      <c r="X523" s="12">
        <f t="shared" si="69"/>
        <v>0.10876944589066927</v>
      </c>
      <c r="Y523" s="11">
        <f t="shared" si="70"/>
        <v>0</v>
      </c>
      <c r="Z523" s="1">
        <f t="shared" si="71"/>
        <v>0</v>
      </c>
    </row>
    <row r="524" spans="1:26" x14ac:dyDescent="0.2">
      <c r="A524" s="7" t="s">
        <v>551</v>
      </c>
      <c r="B524" s="7">
        <v>1</v>
      </c>
      <c r="C524" s="8">
        <v>40763</v>
      </c>
      <c r="D524" s="8">
        <v>40854</v>
      </c>
      <c r="E524" s="8">
        <v>41658</v>
      </c>
      <c r="F524" s="7">
        <v>34</v>
      </c>
      <c r="G524" s="7">
        <v>85.294117650000004</v>
      </c>
      <c r="H524" s="7">
        <v>35.294117649999997</v>
      </c>
      <c r="I524" s="7">
        <v>119.46</v>
      </c>
      <c r="J524" s="7">
        <v>2.1144278606965199E-2</v>
      </c>
      <c r="K524" s="7">
        <v>0</v>
      </c>
      <c r="L524" s="7">
        <v>0</v>
      </c>
      <c r="M524" s="7">
        <v>0</v>
      </c>
      <c r="N524" s="7">
        <v>0</v>
      </c>
      <c r="O524" s="7" t="s">
        <v>25</v>
      </c>
      <c r="P524" s="9" t="s">
        <v>27</v>
      </c>
      <c r="Q524" s="10">
        <f>F524*Part1Out!C$76+'relay test.csv'!H524*Part1Out!C$77+'relay test.csv'!I524*Part1Out!C$78+'relay test.csv'!J524*Part1Out!C$79+'relay test.csv'!K524*Part1Out!C$80+'relay test.csv'!L524*Part1Out!C$81+'relay test.csv'!M524*Part1Out!C$82</f>
        <v>7.4164858968584593</v>
      </c>
      <c r="R524" s="11">
        <f t="shared" si="64"/>
        <v>1663.1786451724311</v>
      </c>
      <c r="S524" s="12">
        <f t="shared" si="65"/>
        <v>0.99939910297316881</v>
      </c>
      <c r="T524" s="11">
        <f t="shared" si="66"/>
        <v>1</v>
      </c>
      <c r="U524" s="11">
        <f t="shared" si="67"/>
        <v>1</v>
      </c>
      <c r="V524" s="72">
        <f>Q524+Part1Out!C$75</f>
        <v>4.8816823077762184</v>
      </c>
      <c r="W524" s="1">
        <f t="shared" si="68"/>
        <v>131.85229354765531</v>
      </c>
      <c r="X524" s="12">
        <f t="shared" si="69"/>
        <v>0.99247284353701215</v>
      </c>
      <c r="Y524" s="11">
        <f t="shared" si="70"/>
        <v>1</v>
      </c>
      <c r="Z524" s="1">
        <f t="shared" si="71"/>
        <v>1</v>
      </c>
    </row>
    <row r="525" spans="1:26" x14ac:dyDescent="0.2">
      <c r="A525" s="7" t="s">
        <v>552</v>
      </c>
      <c r="B525" s="7">
        <v>1</v>
      </c>
      <c r="C525" s="8">
        <v>41354</v>
      </c>
      <c r="D525" s="8">
        <v>41354</v>
      </c>
      <c r="E525" s="8">
        <v>41354</v>
      </c>
      <c r="F525" s="7">
        <v>22</v>
      </c>
      <c r="G525" s="7">
        <v>90.909090910000003</v>
      </c>
      <c r="H525" s="7">
        <v>0</v>
      </c>
      <c r="I525" s="7">
        <v>15.53</v>
      </c>
      <c r="J525" s="7">
        <v>0</v>
      </c>
      <c r="K525" s="7">
        <v>0</v>
      </c>
      <c r="L525" s="7">
        <v>0</v>
      </c>
      <c r="M525" s="7">
        <v>0</v>
      </c>
      <c r="N525" s="7">
        <v>0</v>
      </c>
      <c r="O525" s="7" t="s">
        <v>159</v>
      </c>
      <c r="P525" s="9" t="s">
        <v>62</v>
      </c>
      <c r="Q525" s="10">
        <f>F525*Part1Out!C$76+'relay test.csv'!H525*Part1Out!C$77+'relay test.csv'!I525*Part1Out!C$78+'relay test.csv'!J525*Part1Out!C$79+'relay test.csv'!K525*Part1Out!C$80+'relay test.csv'!L525*Part1Out!C$81+'relay test.csv'!M525*Part1Out!C$82</f>
        <v>4.5884714365187573</v>
      </c>
      <c r="R525" s="11">
        <f t="shared" si="64"/>
        <v>98.343990180717682</v>
      </c>
      <c r="S525" s="12">
        <f t="shared" si="65"/>
        <v>0.98993396582741555</v>
      </c>
      <c r="T525" s="11">
        <f t="shared" si="66"/>
        <v>1</v>
      </c>
      <c r="U525" s="11">
        <f t="shared" si="67"/>
        <v>1</v>
      </c>
      <c r="V525" s="72">
        <f>Q525+Part1Out!C$75</f>
        <v>2.0536678474365164</v>
      </c>
      <c r="W525" s="1">
        <f t="shared" si="68"/>
        <v>7.7964448976023073</v>
      </c>
      <c r="X525" s="12">
        <f t="shared" si="69"/>
        <v>0.8863177099793379</v>
      </c>
      <c r="Y525" s="11">
        <f t="shared" si="70"/>
        <v>1</v>
      </c>
      <c r="Z525" s="1">
        <f t="shared" si="71"/>
        <v>1</v>
      </c>
    </row>
    <row r="526" spans="1:26" x14ac:dyDescent="0.2">
      <c r="A526" s="7" t="s">
        <v>553</v>
      </c>
      <c r="B526" s="7">
        <v>1</v>
      </c>
      <c r="C526" s="8">
        <v>41333</v>
      </c>
      <c r="D526" s="8">
        <v>41334</v>
      </c>
      <c r="E526" s="8">
        <v>41506</v>
      </c>
      <c r="F526" s="7">
        <v>47</v>
      </c>
      <c r="G526" s="7">
        <v>14.893617020000001</v>
      </c>
      <c r="H526" s="7">
        <v>8.5106382979999999</v>
      </c>
      <c r="I526" s="7">
        <v>51.43</v>
      </c>
      <c r="J526" s="7">
        <v>5.8139534883720902E-2</v>
      </c>
      <c r="K526" s="7">
        <v>1</v>
      </c>
      <c r="L526" s="7">
        <v>0</v>
      </c>
      <c r="M526" s="7">
        <v>0</v>
      </c>
      <c r="N526" s="7">
        <v>0</v>
      </c>
      <c r="O526" s="7" t="s">
        <v>161</v>
      </c>
      <c r="P526" s="9" t="s">
        <v>62</v>
      </c>
      <c r="Q526" s="10">
        <f>F526*Part1Out!C$76+'relay test.csv'!H526*Part1Out!C$77+'relay test.csv'!I526*Part1Out!C$78+'relay test.csv'!J526*Part1Out!C$79+'relay test.csv'!K526*Part1Out!C$80+'relay test.csv'!L526*Part1Out!C$81+'relay test.csv'!M526*Part1Out!C$82</f>
        <v>10.39104532582982</v>
      </c>
      <c r="R526" s="11">
        <f t="shared" si="64"/>
        <v>32566.691953620262</v>
      </c>
      <c r="S526" s="12">
        <f t="shared" si="65"/>
        <v>0.99996929472308249</v>
      </c>
      <c r="T526" s="11">
        <f t="shared" si="66"/>
        <v>1</v>
      </c>
      <c r="U526" s="11">
        <f t="shared" si="67"/>
        <v>1</v>
      </c>
      <c r="V526" s="72">
        <f>Q526+Part1Out!C$75</f>
        <v>7.8562417367475792</v>
      </c>
      <c r="W526" s="1">
        <f t="shared" si="68"/>
        <v>2581.7990387314171</v>
      </c>
      <c r="X526" s="12">
        <f t="shared" si="69"/>
        <v>0.9996128231484509</v>
      </c>
      <c r="Y526" s="11">
        <f t="shared" si="70"/>
        <v>1</v>
      </c>
      <c r="Z526" s="1">
        <f t="shared" si="71"/>
        <v>1</v>
      </c>
    </row>
    <row r="527" spans="1:26" x14ac:dyDescent="0.2">
      <c r="A527" s="7" t="s">
        <v>554</v>
      </c>
      <c r="B527" s="7">
        <v>1</v>
      </c>
      <c r="C527" s="8">
        <v>40291</v>
      </c>
      <c r="D527" s="8">
        <v>40347</v>
      </c>
      <c r="E527" s="8">
        <v>41627</v>
      </c>
      <c r="F527" s="7">
        <v>51</v>
      </c>
      <c r="G527" s="7">
        <v>7.8431372550000003</v>
      </c>
      <c r="H527" s="7">
        <v>3.9215686270000001</v>
      </c>
      <c r="I527" s="7">
        <v>194.14</v>
      </c>
      <c r="J527" s="7">
        <v>2.6562499999999999E-2</v>
      </c>
      <c r="K527" s="7">
        <v>0</v>
      </c>
      <c r="L527" s="7">
        <v>0</v>
      </c>
      <c r="M527" s="7">
        <v>0</v>
      </c>
      <c r="N527" s="7">
        <v>0</v>
      </c>
      <c r="O527" s="7" t="s">
        <v>22</v>
      </c>
      <c r="P527" s="9" t="s">
        <v>23</v>
      </c>
      <c r="Q527" s="10">
        <f>F527*Part1Out!C$76+'relay test.csv'!H527*Part1Out!C$77+'relay test.csv'!I527*Part1Out!C$78+'relay test.csv'!J527*Part1Out!C$79+'relay test.csv'!K527*Part1Out!C$80+'relay test.csv'!L527*Part1Out!C$81+'relay test.csv'!M527*Part1Out!C$82</f>
        <v>10.133478560193348</v>
      </c>
      <c r="R527" s="11">
        <f t="shared" si="64"/>
        <v>25171.77384435304</v>
      </c>
      <c r="S527" s="12">
        <f t="shared" si="65"/>
        <v>0.99996027454081216</v>
      </c>
      <c r="T527" s="11">
        <f t="shared" si="66"/>
        <v>1</v>
      </c>
      <c r="U527" s="11">
        <f t="shared" si="67"/>
        <v>1</v>
      </c>
      <c r="V527" s="72">
        <f>Q527+Part1Out!C$75</f>
        <v>7.598674971111107</v>
      </c>
      <c r="W527" s="1">
        <f t="shared" si="68"/>
        <v>1995.5499811607635</v>
      </c>
      <c r="X527" s="12">
        <f t="shared" si="69"/>
        <v>0.99949913600489049</v>
      </c>
      <c r="Y527" s="11">
        <f t="shared" si="70"/>
        <v>1</v>
      </c>
      <c r="Z527" s="1">
        <f t="shared" si="71"/>
        <v>1</v>
      </c>
    </row>
    <row r="528" spans="1:26" x14ac:dyDescent="0.2">
      <c r="A528" s="7" t="s">
        <v>555</v>
      </c>
      <c r="B528" s="7">
        <v>0</v>
      </c>
      <c r="C528" s="8">
        <v>40863</v>
      </c>
      <c r="D528" s="8">
        <v>40863</v>
      </c>
      <c r="E528" s="8">
        <v>41480</v>
      </c>
      <c r="F528" s="7">
        <v>2</v>
      </c>
      <c r="G528" s="7">
        <v>100</v>
      </c>
      <c r="H528" s="7">
        <v>0</v>
      </c>
      <c r="I528" s="7">
        <v>34.25</v>
      </c>
      <c r="J528" s="7">
        <v>2.91734197730956E-2</v>
      </c>
      <c r="K528" s="7">
        <v>0</v>
      </c>
      <c r="L528" s="7">
        <v>0</v>
      </c>
      <c r="M528" s="7">
        <v>0</v>
      </c>
      <c r="N528" s="7">
        <v>0</v>
      </c>
      <c r="O528" s="7" t="s">
        <v>22</v>
      </c>
      <c r="P528" s="9" t="s">
        <v>23</v>
      </c>
      <c r="Q528" s="10">
        <f>F528*Part1Out!C$76+'relay test.csv'!H528*Part1Out!C$77+'relay test.csv'!I528*Part1Out!C$78+'relay test.csv'!J528*Part1Out!C$79+'relay test.csv'!K528*Part1Out!C$80+'relay test.csv'!L528*Part1Out!C$81+'relay test.csv'!M528*Part1Out!C$82</f>
        <v>0.28258782326133164</v>
      </c>
      <c r="R528" s="11">
        <f t="shared" si="64"/>
        <v>1.3265582726549277</v>
      </c>
      <c r="S528" s="12">
        <f t="shared" si="65"/>
        <v>0.57018054877307656</v>
      </c>
      <c r="T528" s="11">
        <f t="shared" si="66"/>
        <v>1</v>
      </c>
      <c r="U528" s="11">
        <f t="shared" si="67"/>
        <v>0</v>
      </c>
      <c r="V528" s="72">
        <f>Q528+Part1Out!C$75</f>
        <v>-2.2522157658209094</v>
      </c>
      <c r="W528" s="1">
        <f t="shared" si="68"/>
        <v>0.10516594310651108</v>
      </c>
      <c r="X528" s="12">
        <f t="shared" si="69"/>
        <v>9.5158508785477158E-2</v>
      </c>
      <c r="Y528" s="11">
        <f t="shared" si="70"/>
        <v>0</v>
      </c>
      <c r="Z528" s="1">
        <f t="shared" si="71"/>
        <v>0</v>
      </c>
    </row>
    <row r="529" spans="1:26" x14ac:dyDescent="0.2">
      <c r="A529" s="7" t="s">
        <v>556</v>
      </c>
      <c r="B529" s="7">
        <v>1</v>
      </c>
      <c r="C529" s="8">
        <v>40469</v>
      </c>
      <c r="D529" s="8">
        <v>40472</v>
      </c>
      <c r="E529" s="8">
        <v>41435</v>
      </c>
      <c r="F529" s="7">
        <v>47</v>
      </c>
      <c r="G529" s="7">
        <v>4.255319149</v>
      </c>
      <c r="H529" s="7">
        <v>0</v>
      </c>
      <c r="I529" s="7">
        <v>46.93</v>
      </c>
      <c r="J529" s="7">
        <v>1.9730010384215999E-2</v>
      </c>
      <c r="K529" s="7">
        <v>1</v>
      </c>
      <c r="L529" s="7">
        <v>0</v>
      </c>
      <c r="M529" s="7">
        <v>0</v>
      </c>
      <c r="N529" s="7">
        <v>0</v>
      </c>
      <c r="O529" s="7" t="s">
        <v>31</v>
      </c>
      <c r="P529" s="9" t="s">
        <v>27</v>
      </c>
      <c r="Q529" s="10">
        <f>F529*Part1Out!C$76+'relay test.csv'!H529*Part1Out!C$77+'relay test.csv'!I529*Part1Out!C$78+'relay test.csv'!J529*Part1Out!C$79+'relay test.csv'!K529*Part1Out!C$80+'relay test.csv'!L529*Part1Out!C$81+'relay test.csv'!M529*Part1Out!C$82</f>
        <v>10.266978424786938</v>
      </c>
      <c r="R529" s="11">
        <f t="shared" si="64"/>
        <v>28766.834560456111</v>
      </c>
      <c r="S529" s="12">
        <f t="shared" si="65"/>
        <v>0.99996523895471179</v>
      </c>
      <c r="T529" s="11">
        <f t="shared" si="66"/>
        <v>1</v>
      </c>
      <c r="U529" s="11">
        <f t="shared" si="67"/>
        <v>1</v>
      </c>
      <c r="V529" s="72">
        <f>Q529+Part1Out!C$75</f>
        <v>7.7321748357046971</v>
      </c>
      <c r="W529" s="1">
        <f t="shared" si="68"/>
        <v>2280.556647304028</v>
      </c>
      <c r="X529" s="12">
        <f t="shared" si="69"/>
        <v>0.99956170275185507</v>
      </c>
      <c r="Y529" s="11">
        <f t="shared" si="70"/>
        <v>1</v>
      </c>
      <c r="Z529" s="1">
        <f t="shared" si="71"/>
        <v>1</v>
      </c>
    </row>
    <row r="530" spans="1:26" x14ac:dyDescent="0.2">
      <c r="A530" s="7" t="s">
        <v>557</v>
      </c>
      <c r="B530" s="7">
        <v>1</v>
      </c>
      <c r="C530" s="8">
        <v>41329</v>
      </c>
      <c r="D530" s="8">
        <v>41334</v>
      </c>
      <c r="E530" s="8">
        <v>41334</v>
      </c>
      <c r="F530" s="7">
        <v>45</v>
      </c>
      <c r="G530" s="7">
        <v>0</v>
      </c>
      <c r="H530" s="7">
        <v>0</v>
      </c>
      <c r="I530" s="7">
        <v>66.06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 t="s">
        <v>29</v>
      </c>
      <c r="P530" s="9" t="s">
        <v>27</v>
      </c>
      <c r="Q530" s="10">
        <f>F530*Part1Out!C$76+'relay test.csv'!H530*Part1Out!C$77+'relay test.csv'!I530*Part1Out!C$78+'relay test.csv'!J530*Part1Out!C$79+'relay test.csv'!K530*Part1Out!C$80+'relay test.csv'!L530*Part1Out!C$81+'relay test.csv'!M530*Part1Out!C$82</f>
        <v>9.263505311491798</v>
      </c>
      <c r="R530" s="11">
        <f t="shared" si="64"/>
        <v>10546.035765779632</v>
      </c>
      <c r="S530" s="12">
        <f t="shared" si="65"/>
        <v>0.99990518663042327</v>
      </c>
      <c r="T530" s="11">
        <f t="shared" si="66"/>
        <v>1</v>
      </c>
      <c r="U530" s="11">
        <f t="shared" si="67"/>
        <v>1</v>
      </c>
      <c r="V530" s="72">
        <f>Q530+Part1Out!C$75</f>
        <v>6.7287017224095571</v>
      </c>
      <c r="W530" s="1">
        <f t="shared" si="68"/>
        <v>836.06112162983254</v>
      </c>
      <c r="X530" s="12">
        <f t="shared" si="69"/>
        <v>0.99880534410909816</v>
      </c>
      <c r="Y530" s="11">
        <f t="shared" si="70"/>
        <v>1</v>
      </c>
      <c r="Z530" s="1">
        <f t="shared" si="71"/>
        <v>1</v>
      </c>
    </row>
    <row r="531" spans="1:26" x14ac:dyDescent="0.2">
      <c r="A531" s="7" t="s">
        <v>558</v>
      </c>
      <c r="B531" s="7">
        <v>1</v>
      </c>
      <c r="C531" s="8">
        <v>41142</v>
      </c>
      <c r="D531" s="8">
        <v>41142</v>
      </c>
      <c r="E531" s="8">
        <v>41206</v>
      </c>
      <c r="F531" s="7">
        <v>47</v>
      </c>
      <c r="G531" s="7">
        <v>0</v>
      </c>
      <c r="H531" s="7">
        <v>0</v>
      </c>
      <c r="I531" s="7">
        <v>102.27</v>
      </c>
      <c r="J531" s="7">
        <v>6.25E-2</v>
      </c>
      <c r="K531" s="7">
        <v>0</v>
      </c>
      <c r="L531" s="7">
        <v>0</v>
      </c>
      <c r="M531" s="7">
        <v>0</v>
      </c>
      <c r="N531" s="7">
        <v>0</v>
      </c>
      <c r="O531" s="7" t="s">
        <v>29</v>
      </c>
      <c r="P531" s="9" t="s">
        <v>23</v>
      </c>
      <c r="Q531" s="10">
        <f>F531*Part1Out!C$76+'relay test.csv'!H531*Part1Out!C$77+'relay test.csv'!I531*Part1Out!C$78+'relay test.csv'!J531*Part1Out!C$79+'relay test.csv'!K531*Part1Out!C$80+'relay test.csv'!L531*Part1Out!C$81+'relay test.csv'!M531*Part1Out!C$82</f>
        <v>9.5188764333161124</v>
      </c>
      <c r="R531" s="11">
        <f t="shared" si="64"/>
        <v>13614.306036741784</v>
      </c>
      <c r="S531" s="12">
        <f t="shared" si="65"/>
        <v>0.99992655324843216</v>
      </c>
      <c r="T531" s="11">
        <f t="shared" si="66"/>
        <v>1</v>
      </c>
      <c r="U531" s="11">
        <f t="shared" si="67"/>
        <v>1</v>
      </c>
      <c r="V531" s="72">
        <f>Q531+Part1Out!C$75</f>
        <v>6.9840728442338715</v>
      </c>
      <c r="W531" s="1">
        <f t="shared" si="68"/>
        <v>1079.3052695899589</v>
      </c>
      <c r="X531" s="12">
        <f t="shared" si="69"/>
        <v>0.99907433571958826</v>
      </c>
      <c r="Y531" s="11">
        <f t="shared" si="70"/>
        <v>1</v>
      </c>
      <c r="Z531" s="1">
        <f t="shared" si="71"/>
        <v>1</v>
      </c>
    </row>
    <row r="532" spans="1:26" x14ac:dyDescent="0.2">
      <c r="A532" s="7" t="s">
        <v>559</v>
      </c>
      <c r="B532" s="7">
        <v>1</v>
      </c>
      <c r="C532" s="8">
        <v>41393</v>
      </c>
      <c r="D532" s="8">
        <v>41441</v>
      </c>
      <c r="E532" s="8">
        <v>41462</v>
      </c>
      <c r="F532" s="7">
        <v>44</v>
      </c>
      <c r="G532" s="7">
        <v>6.8181818180000002</v>
      </c>
      <c r="H532" s="7">
        <v>2.2727272730000001</v>
      </c>
      <c r="I532" s="7">
        <v>39.65</v>
      </c>
      <c r="J532" s="7">
        <v>9.5238095238095205E-2</v>
      </c>
      <c r="K532" s="7">
        <v>1</v>
      </c>
      <c r="L532" s="7">
        <v>0</v>
      </c>
      <c r="M532" s="7">
        <v>0</v>
      </c>
      <c r="N532" s="7">
        <v>0</v>
      </c>
      <c r="O532" s="7" t="s">
        <v>25</v>
      </c>
      <c r="P532" s="9" t="s">
        <v>23</v>
      </c>
      <c r="Q532" s="10">
        <f>F532*Part1Out!C$76+'relay test.csv'!H532*Part1Out!C$77+'relay test.csv'!I532*Part1Out!C$78+'relay test.csv'!J532*Part1Out!C$79+'relay test.csv'!K532*Part1Out!C$80+'relay test.csv'!L532*Part1Out!C$81+'relay test.csv'!M532*Part1Out!C$82</f>
        <v>9.6574138146427781</v>
      </c>
      <c r="R532" s="11">
        <f t="shared" si="64"/>
        <v>15637.291395071188</v>
      </c>
      <c r="S532" s="12">
        <f t="shared" si="65"/>
        <v>0.99993605439528288</v>
      </c>
      <c r="T532" s="11">
        <f t="shared" si="66"/>
        <v>1</v>
      </c>
      <c r="U532" s="11">
        <f t="shared" si="67"/>
        <v>1</v>
      </c>
      <c r="V532" s="72">
        <f>Q532+Part1Out!C$75</f>
        <v>7.1226102255605372</v>
      </c>
      <c r="W532" s="1">
        <f t="shared" si="68"/>
        <v>1239.6820637986191</v>
      </c>
      <c r="X532" s="12">
        <f t="shared" si="69"/>
        <v>0.99919399173311307</v>
      </c>
      <c r="Y532" s="11">
        <f t="shared" si="70"/>
        <v>1</v>
      </c>
      <c r="Z532" s="1">
        <f t="shared" si="71"/>
        <v>1</v>
      </c>
    </row>
    <row r="533" spans="1:26" x14ac:dyDescent="0.2">
      <c r="A533" s="7" t="s">
        <v>560</v>
      </c>
      <c r="B533" s="7">
        <v>1</v>
      </c>
      <c r="C533" s="8">
        <v>41149</v>
      </c>
      <c r="D533" s="8">
        <v>41110</v>
      </c>
      <c r="E533" s="8">
        <v>41646</v>
      </c>
      <c r="F533" s="7">
        <v>29</v>
      </c>
      <c r="G533" s="7">
        <v>62.068965519999999</v>
      </c>
      <c r="H533" s="7">
        <v>13.79310345</v>
      </c>
      <c r="I533" s="7">
        <v>85.84</v>
      </c>
      <c r="J533" s="7">
        <v>1.1194029850746299E-2</v>
      </c>
      <c r="K533" s="7">
        <v>0</v>
      </c>
      <c r="L533" s="7">
        <v>0</v>
      </c>
      <c r="M533" s="7">
        <v>1</v>
      </c>
      <c r="N533" s="7">
        <v>0</v>
      </c>
      <c r="O533" s="7" t="s">
        <v>159</v>
      </c>
      <c r="P533" s="9" t="s">
        <v>62</v>
      </c>
      <c r="Q533" s="10">
        <f>F533*Part1Out!C$76+'relay test.csv'!H533*Part1Out!C$77+'relay test.csv'!I533*Part1Out!C$78+'relay test.csv'!J533*Part1Out!C$79+'relay test.csv'!K533*Part1Out!C$80+'relay test.csv'!L533*Part1Out!C$81+'relay test.csv'!M533*Part1Out!C$82</f>
        <v>6.9398218663467865</v>
      </c>
      <c r="R533" s="11">
        <f t="shared" si="64"/>
        <v>1032.5862602138297</v>
      </c>
      <c r="S533" s="12">
        <f t="shared" si="65"/>
        <v>0.99903249487876022</v>
      </c>
      <c r="T533" s="11">
        <f t="shared" si="66"/>
        <v>1</v>
      </c>
      <c r="U533" s="11">
        <f t="shared" si="67"/>
        <v>1</v>
      </c>
      <c r="V533" s="72">
        <f>Q533+Part1Out!C$75</f>
        <v>4.4050182772645456</v>
      </c>
      <c r="W533" s="1">
        <f t="shared" si="68"/>
        <v>81.860639018049781</v>
      </c>
      <c r="X533" s="12">
        <f t="shared" si="69"/>
        <v>0.9879315437118199</v>
      </c>
      <c r="Y533" s="11">
        <f t="shared" si="70"/>
        <v>1</v>
      </c>
      <c r="Z533" s="1">
        <f t="shared" si="71"/>
        <v>1</v>
      </c>
    </row>
    <row r="534" spans="1:26" x14ac:dyDescent="0.2">
      <c r="A534" s="7" t="s">
        <v>561</v>
      </c>
      <c r="B534" s="7">
        <v>1</v>
      </c>
      <c r="C534" s="8">
        <v>41146</v>
      </c>
      <c r="D534" s="8">
        <v>41168</v>
      </c>
      <c r="E534" s="8">
        <v>41168</v>
      </c>
      <c r="F534" s="7">
        <v>45</v>
      </c>
      <c r="G534" s="7">
        <v>2.2222222220000001</v>
      </c>
      <c r="H534" s="7">
        <v>0</v>
      </c>
      <c r="I534" s="7">
        <v>85.41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 t="s">
        <v>29</v>
      </c>
      <c r="P534" s="9" t="s">
        <v>23</v>
      </c>
      <c r="Q534" s="10">
        <f>F534*Part1Out!C$76+'relay test.csv'!H534*Part1Out!C$77+'relay test.csv'!I534*Part1Out!C$78+'relay test.csv'!J534*Part1Out!C$79+'relay test.csv'!K534*Part1Out!C$80+'relay test.csv'!L534*Part1Out!C$81+'relay test.csv'!M534*Part1Out!C$82</f>
        <v>9.1946658715582679</v>
      </c>
      <c r="R534" s="11">
        <f t="shared" si="64"/>
        <v>9844.4770522647268</v>
      </c>
      <c r="S534" s="12">
        <f t="shared" si="65"/>
        <v>0.99989843051843075</v>
      </c>
      <c r="T534" s="11">
        <f t="shared" si="66"/>
        <v>1</v>
      </c>
      <c r="U534" s="11">
        <f t="shared" si="67"/>
        <v>1</v>
      </c>
      <c r="V534" s="72">
        <f>Q534+Part1Out!C$75</f>
        <v>6.659862282476027</v>
      </c>
      <c r="W534" s="1">
        <f t="shared" si="68"/>
        <v>780.44344898607835</v>
      </c>
      <c r="X534" s="12">
        <f t="shared" si="69"/>
        <v>0.99872031686835749</v>
      </c>
      <c r="Y534" s="11">
        <f t="shared" si="70"/>
        <v>1</v>
      </c>
      <c r="Z534" s="1">
        <f t="shared" si="71"/>
        <v>1</v>
      </c>
    </row>
    <row r="535" spans="1:26" x14ac:dyDescent="0.2">
      <c r="A535" s="7" t="s">
        <v>562</v>
      </c>
      <c r="B535" s="7">
        <v>1</v>
      </c>
      <c r="C535" s="8">
        <v>40663</v>
      </c>
      <c r="D535" s="8">
        <v>40820</v>
      </c>
      <c r="E535" s="8">
        <v>40820</v>
      </c>
      <c r="F535" s="7">
        <v>39</v>
      </c>
      <c r="G535" s="7">
        <v>38.46153846</v>
      </c>
      <c r="H535" s="7">
        <v>7.692307692</v>
      </c>
      <c r="I535" s="7">
        <v>98.06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 t="s">
        <v>31</v>
      </c>
      <c r="P535" s="9" t="s">
        <v>23</v>
      </c>
      <c r="Q535" s="10">
        <f>F535*Part1Out!C$76+'relay test.csv'!H535*Part1Out!C$77+'relay test.csv'!I535*Part1Out!C$78+'relay test.csv'!J535*Part1Out!C$79+'relay test.csv'!K535*Part1Out!C$80+'relay test.csv'!L535*Part1Out!C$81+'relay test.csv'!M535*Part1Out!C$82</f>
        <v>8.030888188531085</v>
      </c>
      <c r="R535" s="11">
        <f t="shared" si="64"/>
        <v>3074.471170971593</v>
      </c>
      <c r="S535" s="12">
        <f t="shared" si="65"/>
        <v>0.99967484657003491</v>
      </c>
      <c r="T535" s="11">
        <f t="shared" si="66"/>
        <v>1</v>
      </c>
      <c r="U535" s="11">
        <f t="shared" si="67"/>
        <v>1</v>
      </c>
      <c r="V535" s="72">
        <f>Q535+Part1Out!C$75</f>
        <v>5.4960845994488441</v>
      </c>
      <c r="W535" s="1">
        <f t="shared" si="68"/>
        <v>243.73573850013113</v>
      </c>
      <c r="X535" s="12">
        <f t="shared" si="69"/>
        <v>0.99591396006922195</v>
      </c>
      <c r="Y535" s="11">
        <f t="shared" si="70"/>
        <v>1</v>
      </c>
      <c r="Z535" s="1">
        <f t="shared" si="71"/>
        <v>1</v>
      </c>
    </row>
    <row r="536" spans="1:26" x14ac:dyDescent="0.2">
      <c r="A536" s="7" t="s">
        <v>563</v>
      </c>
      <c r="B536" s="7">
        <v>1</v>
      </c>
      <c r="C536" s="8">
        <v>41363</v>
      </c>
      <c r="D536" s="8">
        <v>41364</v>
      </c>
      <c r="E536" s="8">
        <v>41652</v>
      </c>
      <c r="F536" s="7">
        <v>57</v>
      </c>
      <c r="G536" s="7">
        <v>0</v>
      </c>
      <c r="H536" s="7">
        <v>0</v>
      </c>
      <c r="I536" s="7">
        <v>89.76</v>
      </c>
      <c r="J536" s="7">
        <v>9.375E-2</v>
      </c>
      <c r="K536" s="7">
        <v>0</v>
      </c>
      <c r="L536" s="7">
        <v>0</v>
      </c>
      <c r="M536" s="7">
        <v>0</v>
      </c>
      <c r="N536" s="7">
        <v>0</v>
      </c>
      <c r="O536" s="7" t="s">
        <v>31</v>
      </c>
      <c r="P536" s="9" t="s">
        <v>27</v>
      </c>
      <c r="Q536" s="10">
        <f>F536*Part1Out!C$76+'relay test.csv'!H536*Part1Out!C$77+'relay test.csv'!I536*Part1Out!C$78+'relay test.csv'!J536*Part1Out!C$79+'relay test.csv'!K536*Part1Out!C$80+'relay test.csv'!L536*Part1Out!C$81+'relay test.csv'!M536*Part1Out!C$82</f>
        <v>11.655181719780726</v>
      </c>
      <c r="R536" s="11">
        <f t="shared" si="64"/>
        <v>115287.20396937462</v>
      </c>
      <c r="S536" s="12">
        <f t="shared" si="65"/>
        <v>0.99999132608570895</v>
      </c>
      <c r="T536" s="11">
        <f t="shared" si="66"/>
        <v>1</v>
      </c>
      <c r="U536" s="11">
        <f t="shared" si="67"/>
        <v>1</v>
      </c>
      <c r="V536" s="72">
        <f>Q536+Part1Out!C$75</f>
        <v>9.1203781306984855</v>
      </c>
      <c r="W536" s="1">
        <f t="shared" si="68"/>
        <v>9139.6569479657028</v>
      </c>
      <c r="X536" s="12">
        <f t="shared" si="69"/>
        <v>0.9998905986729737</v>
      </c>
      <c r="Y536" s="11">
        <f t="shared" si="70"/>
        <v>1</v>
      </c>
      <c r="Z536" s="1">
        <f t="shared" si="71"/>
        <v>1</v>
      </c>
    </row>
    <row r="537" spans="1:26" x14ac:dyDescent="0.2">
      <c r="B537" s="1">
        <v>1</v>
      </c>
      <c r="C537" s="2" t="e">
        <v>#N/A</v>
      </c>
      <c r="D537" s="2" t="e">
        <v>#N/A</v>
      </c>
      <c r="E537" s="2" t="e">
        <v>#N/A</v>
      </c>
      <c r="F537" s="1">
        <v>40</v>
      </c>
      <c r="G537" s="1">
        <v>65</v>
      </c>
      <c r="H537" s="1">
        <v>0</v>
      </c>
      <c r="I537" s="1">
        <v>81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 t="s">
        <v>35</v>
      </c>
      <c r="P537" s="1" t="s">
        <v>62</v>
      </c>
      <c r="Q537" s="10">
        <f>F537*Part1Out!C$76+'relay test.csv'!H537*Part1Out!C$77+'relay test.csv'!I537*Part1Out!C$78+'relay test.csv'!J537*Part1Out!C$79+'relay test.csv'!K537*Part1Out!C$80+'relay test.csv'!L537*Part1Out!C$81+'relay test.csv'!M537*Part1Out!C$82</f>
        <v>8.154963753795343</v>
      </c>
      <c r="R537" s="11">
        <f t="shared" si="64"/>
        <v>3480.6131639856881</v>
      </c>
      <c r="S537" s="12">
        <f t="shared" si="65"/>
        <v>0.99971277682128956</v>
      </c>
      <c r="T537" s="11">
        <f t="shared" si="66"/>
        <v>1</v>
      </c>
      <c r="U537" s="11">
        <f t="shared" si="67"/>
        <v>1</v>
      </c>
      <c r="V537" s="72">
        <f>Q537+Part1Out!C$75</f>
        <v>5.6201601647131021</v>
      </c>
      <c r="W537" s="1">
        <f t="shared" si="68"/>
        <v>275.93357451754366</v>
      </c>
      <c r="X537" s="12">
        <f t="shared" si="69"/>
        <v>0.99638902577362776</v>
      </c>
      <c r="Y537" s="11">
        <f t="shared" si="70"/>
        <v>1</v>
      </c>
      <c r="Z537" s="1">
        <f t="shared" si="71"/>
        <v>1</v>
      </c>
    </row>
    <row r="538" spans="1:26" x14ac:dyDescent="0.2">
      <c r="A538" s="1" t="s">
        <v>564</v>
      </c>
      <c r="B538" s="1">
        <v>1</v>
      </c>
      <c r="C538" s="2">
        <v>41425</v>
      </c>
      <c r="D538" s="2">
        <v>41443</v>
      </c>
      <c r="E538" s="2">
        <v>41443</v>
      </c>
      <c r="F538" s="1">
        <v>26</v>
      </c>
      <c r="G538" s="1">
        <v>7.692307692</v>
      </c>
      <c r="H538" s="1">
        <v>0</v>
      </c>
      <c r="I538" s="1">
        <v>97.39</v>
      </c>
      <c r="J538" s="1">
        <v>0</v>
      </c>
      <c r="K538" s="1">
        <v>1</v>
      </c>
      <c r="L538" s="1">
        <v>0</v>
      </c>
      <c r="M538" s="1">
        <v>0</v>
      </c>
      <c r="N538" s="1">
        <v>0</v>
      </c>
      <c r="O538" s="1" t="s">
        <v>25</v>
      </c>
      <c r="P538" s="1" t="s">
        <v>27</v>
      </c>
      <c r="Q538" s="10">
        <f>F538*Part1Out!C$76+'relay test.csv'!H538*Part1Out!C$77+'relay test.csv'!I538*Part1Out!C$78+'relay test.csv'!J538*Part1Out!C$79+'relay test.csv'!K538*Part1Out!C$80+'relay test.csv'!L538*Part1Out!C$81+'relay test.csv'!M538*Part1Out!C$82</f>
        <v>5.6668043449869376</v>
      </c>
      <c r="R538" s="11">
        <f t="shared" si="64"/>
        <v>289.10916344859805</v>
      </c>
      <c r="S538" s="12">
        <f t="shared" si="65"/>
        <v>0.99655302166910975</v>
      </c>
      <c r="T538" s="11">
        <f t="shared" si="66"/>
        <v>1</v>
      </c>
      <c r="U538" s="11">
        <f t="shared" si="67"/>
        <v>1</v>
      </c>
      <c r="V538" s="72">
        <f>Q538+Part1Out!C$75</f>
        <v>3.1320007559046967</v>
      </c>
      <c r="W538" s="1">
        <f t="shared" si="68"/>
        <v>22.919790605169489</v>
      </c>
      <c r="X538" s="12">
        <f t="shared" si="69"/>
        <v>0.95819361396149172</v>
      </c>
      <c r="Y538" s="11">
        <f t="shared" si="70"/>
        <v>1</v>
      </c>
      <c r="Z538" s="1">
        <f t="shared" si="71"/>
        <v>1</v>
      </c>
    </row>
    <row r="539" spans="1:26" x14ac:dyDescent="0.2">
      <c r="A539" s="1" t="s">
        <v>565</v>
      </c>
      <c r="B539" s="1">
        <v>1</v>
      </c>
      <c r="C539" s="2">
        <v>40608</v>
      </c>
      <c r="D539" s="2">
        <v>41377</v>
      </c>
      <c r="E539" s="2">
        <v>41377</v>
      </c>
      <c r="F539" s="1">
        <v>45</v>
      </c>
      <c r="G539" s="1">
        <v>2.2222222220000001</v>
      </c>
      <c r="H539" s="1">
        <v>0</v>
      </c>
      <c r="I539" s="1">
        <v>96.46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 t="s">
        <v>31</v>
      </c>
      <c r="P539" s="1" t="s">
        <v>27</v>
      </c>
      <c r="Q539" s="10">
        <f>F539*Part1Out!C$76+'relay test.csv'!H539*Part1Out!C$77+'relay test.csv'!I539*Part1Out!C$78+'relay test.csv'!J539*Part1Out!C$79+'relay test.csv'!K539*Part1Out!C$80+'relay test.csv'!L539*Part1Out!C$81+'relay test.csv'!M539*Part1Out!C$82</f>
        <v>9.155354460123359</v>
      </c>
      <c r="R539" s="11">
        <f t="shared" si="64"/>
        <v>9464.9848226947597</v>
      </c>
      <c r="S539" s="12">
        <f t="shared" si="65"/>
        <v>0.99989435858827891</v>
      </c>
      <c r="T539" s="11">
        <f t="shared" si="66"/>
        <v>1</v>
      </c>
      <c r="U539" s="11">
        <f t="shared" si="67"/>
        <v>1</v>
      </c>
      <c r="V539" s="72">
        <f>Q539+Part1Out!C$75</f>
        <v>6.6205508710411181</v>
      </c>
      <c r="W539" s="1">
        <f t="shared" si="68"/>
        <v>750.35833395796556</v>
      </c>
      <c r="X539" s="12">
        <f t="shared" si="69"/>
        <v>0.9986690771169966</v>
      </c>
      <c r="Y539" s="11">
        <f t="shared" si="70"/>
        <v>1</v>
      </c>
      <c r="Z539" s="1">
        <f t="shared" si="71"/>
        <v>1</v>
      </c>
    </row>
    <row r="540" spans="1:26" x14ac:dyDescent="0.2">
      <c r="A540" s="1" t="s">
        <v>566</v>
      </c>
      <c r="B540" s="1">
        <v>1</v>
      </c>
      <c r="C540" s="2">
        <v>41416</v>
      </c>
      <c r="D540" s="2">
        <v>41434</v>
      </c>
      <c r="E540" s="2">
        <v>41442</v>
      </c>
      <c r="F540" s="1">
        <v>45</v>
      </c>
      <c r="G540" s="1">
        <v>0</v>
      </c>
      <c r="H540" s="1">
        <v>0</v>
      </c>
      <c r="I540" s="1">
        <v>18.91</v>
      </c>
      <c r="J540" s="1">
        <v>0.25</v>
      </c>
      <c r="K540" s="1">
        <v>1</v>
      </c>
      <c r="L540" s="1">
        <v>0</v>
      </c>
      <c r="M540" s="1">
        <v>0</v>
      </c>
      <c r="N540" s="1">
        <v>0</v>
      </c>
      <c r="O540" s="1" t="s">
        <v>31</v>
      </c>
      <c r="P540" s="1" t="s">
        <v>27</v>
      </c>
      <c r="Q540" s="10">
        <f>F540*Part1Out!C$76+'relay test.csv'!H540*Part1Out!C$77+'relay test.csv'!I540*Part1Out!C$78+'relay test.csv'!J540*Part1Out!C$79+'relay test.csv'!K540*Part1Out!C$80+'relay test.csv'!L540*Part1Out!C$81+'relay test.csv'!M540*Part1Out!C$82</f>
        <v>9.8046311126644827</v>
      </c>
      <c r="R540" s="11">
        <f t="shared" si="64"/>
        <v>18117.454917937444</v>
      </c>
      <c r="S540" s="12">
        <f t="shared" si="65"/>
        <v>0.99994480765581117</v>
      </c>
      <c r="T540" s="11">
        <f t="shared" si="66"/>
        <v>1</v>
      </c>
      <c r="U540" s="11">
        <f t="shared" si="67"/>
        <v>1</v>
      </c>
      <c r="V540" s="72">
        <f>Q540+Part1Out!C$75</f>
        <v>7.2698275235822418</v>
      </c>
      <c r="W540" s="1">
        <f t="shared" si="68"/>
        <v>1436.3027033266387</v>
      </c>
      <c r="X540" s="12">
        <f t="shared" si="69"/>
        <v>0.99930425233481746</v>
      </c>
      <c r="Y540" s="11">
        <f t="shared" si="70"/>
        <v>1</v>
      </c>
      <c r="Z540" s="1">
        <f t="shared" si="71"/>
        <v>1</v>
      </c>
    </row>
    <row r="541" spans="1:26" x14ac:dyDescent="0.2">
      <c r="A541" s="1" t="s">
        <v>567</v>
      </c>
      <c r="B541" s="1">
        <v>1</v>
      </c>
      <c r="C541" s="2">
        <v>41169</v>
      </c>
      <c r="D541" s="2">
        <v>41170</v>
      </c>
      <c r="E541" s="2">
        <v>41567</v>
      </c>
      <c r="F541" s="1">
        <v>43</v>
      </c>
      <c r="G541" s="1">
        <v>53.488372089999999</v>
      </c>
      <c r="H541" s="1">
        <v>0</v>
      </c>
      <c r="I541" s="1">
        <v>174.65</v>
      </c>
      <c r="J541" s="1">
        <v>1.2594458438287199E-2</v>
      </c>
      <c r="K541" s="1">
        <v>0</v>
      </c>
      <c r="L541" s="1">
        <v>0</v>
      </c>
      <c r="M541" s="1">
        <v>0</v>
      </c>
      <c r="N541" s="1">
        <v>0</v>
      </c>
      <c r="O541" s="1" t="s">
        <v>29</v>
      </c>
      <c r="P541" s="1" t="s">
        <v>23</v>
      </c>
      <c r="Q541" s="10">
        <f>F541*Part1Out!C$76+'relay test.csv'!H541*Part1Out!C$77+'relay test.csv'!I541*Part1Out!C$78+'relay test.csv'!J541*Part1Out!C$79+'relay test.csv'!K541*Part1Out!C$80+'relay test.csv'!L541*Part1Out!C$81+'relay test.csv'!M541*Part1Out!C$82</f>
        <v>8.4473794112418759</v>
      </c>
      <c r="R541" s="11">
        <f t="shared" si="64"/>
        <v>4662.8373314410755</v>
      </c>
      <c r="S541" s="12">
        <f t="shared" si="65"/>
        <v>0.99978558428844455</v>
      </c>
      <c r="T541" s="11">
        <f t="shared" si="66"/>
        <v>1</v>
      </c>
      <c r="U541" s="11">
        <f t="shared" si="67"/>
        <v>1</v>
      </c>
      <c r="V541" s="72">
        <f>Q541+Part1Out!C$75</f>
        <v>5.912575822159635</v>
      </c>
      <c r="W541" s="1">
        <f t="shared" si="68"/>
        <v>369.65710110256623</v>
      </c>
      <c r="X541" s="12">
        <f t="shared" si="69"/>
        <v>0.99730208865006131</v>
      </c>
      <c r="Y541" s="11">
        <f t="shared" si="70"/>
        <v>1</v>
      </c>
      <c r="Z541" s="1">
        <f t="shared" si="71"/>
        <v>1</v>
      </c>
    </row>
    <row r="542" spans="1:26" x14ac:dyDescent="0.2">
      <c r="A542" s="1" t="s">
        <v>568</v>
      </c>
      <c r="B542" s="1">
        <v>1</v>
      </c>
      <c r="C542" s="2">
        <v>41123</v>
      </c>
      <c r="D542" s="2">
        <v>41164</v>
      </c>
      <c r="E542" s="2">
        <v>41390</v>
      </c>
      <c r="F542" s="1">
        <v>48</v>
      </c>
      <c r="G542" s="1">
        <v>0</v>
      </c>
      <c r="H542" s="1">
        <v>0</v>
      </c>
      <c r="I542" s="1">
        <v>78.37</v>
      </c>
      <c r="J542" s="1">
        <v>2.21238938053097E-2</v>
      </c>
      <c r="K542" s="1">
        <v>0</v>
      </c>
      <c r="L542" s="1">
        <v>0</v>
      </c>
      <c r="M542" s="1">
        <v>0</v>
      </c>
      <c r="N542" s="1">
        <v>0</v>
      </c>
      <c r="O542" s="1" t="s">
        <v>25</v>
      </c>
      <c r="P542" s="1" t="s">
        <v>27</v>
      </c>
      <c r="Q542" s="10">
        <f>F542*Part1Out!C$76+'relay test.csv'!H542*Part1Out!C$77+'relay test.csv'!I542*Part1Out!C$78+'relay test.csv'!J542*Part1Out!C$79+'relay test.csv'!K542*Part1Out!C$80+'relay test.csv'!L542*Part1Out!C$81+'relay test.csv'!M542*Part1Out!C$82</f>
        <v>9.839507110964874</v>
      </c>
      <c r="R542" s="11">
        <f t="shared" si="64"/>
        <v>18760.466912281718</v>
      </c>
      <c r="S542" s="12">
        <f t="shared" si="65"/>
        <v>0.99994669926372626</v>
      </c>
      <c r="T542" s="11">
        <f t="shared" si="66"/>
        <v>1</v>
      </c>
      <c r="U542" s="11">
        <f t="shared" si="67"/>
        <v>1</v>
      </c>
      <c r="V542" s="72">
        <f>Q542+Part1Out!C$75</f>
        <v>7.3047035218826331</v>
      </c>
      <c r="W542" s="1">
        <f t="shared" si="68"/>
        <v>1487.2789508145654</v>
      </c>
      <c r="X542" s="12">
        <f t="shared" si="69"/>
        <v>0.9993280829514839</v>
      </c>
      <c r="Y542" s="11">
        <f t="shared" si="70"/>
        <v>1</v>
      </c>
      <c r="Z542" s="1">
        <f t="shared" si="71"/>
        <v>1</v>
      </c>
    </row>
    <row r="543" spans="1:26" x14ac:dyDescent="0.2">
      <c r="A543" s="1" t="s">
        <v>569</v>
      </c>
      <c r="B543" s="1">
        <v>1</v>
      </c>
      <c r="C543" s="2">
        <v>41384</v>
      </c>
      <c r="D543" s="2">
        <v>41392</v>
      </c>
      <c r="E543" s="2">
        <v>41392</v>
      </c>
      <c r="F543" s="1">
        <v>37</v>
      </c>
      <c r="G543" s="1">
        <v>51.351351350000002</v>
      </c>
      <c r="H543" s="1">
        <v>0</v>
      </c>
      <c r="I543" s="1">
        <v>57.87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 t="s">
        <v>31</v>
      </c>
      <c r="P543" s="1" t="s">
        <v>27</v>
      </c>
      <c r="Q543" s="10">
        <f>F543*Part1Out!C$76+'relay test.csv'!H543*Part1Out!C$77+'relay test.csv'!I543*Part1Out!C$78+'relay test.csv'!J543*Part1Out!C$79+'relay test.csv'!K543*Part1Out!C$80+'relay test.csv'!L543*Part1Out!C$81+'relay test.csv'!M543*Part1Out!C$82</f>
        <v>7.6040162344346633</v>
      </c>
      <c r="R543" s="11">
        <f t="shared" si="64"/>
        <v>2006.2372554503813</v>
      </c>
      <c r="S543" s="12">
        <f t="shared" si="65"/>
        <v>0.99950180279023582</v>
      </c>
      <c r="T543" s="11">
        <f t="shared" si="66"/>
        <v>1</v>
      </c>
      <c r="U543" s="11">
        <f t="shared" si="67"/>
        <v>1</v>
      </c>
      <c r="V543" s="72">
        <f>Q543+Part1Out!C$75</f>
        <v>5.0692126453524224</v>
      </c>
      <c r="W543" s="1">
        <f t="shared" si="68"/>
        <v>159.04905002220073</v>
      </c>
      <c r="X543" s="12">
        <f t="shared" si="69"/>
        <v>0.9937519154292932</v>
      </c>
      <c r="Y543" s="11">
        <f t="shared" si="70"/>
        <v>1</v>
      </c>
      <c r="Z543" s="1">
        <f t="shared" si="71"/>
        <v>1</v>
      </c>
    </row>
    <row r="544" spans="1:26" x14ac:dyDescent="0.2">
      <c r="A544" s="1" t="s">
        <v>570</v>
      </c>
      <c r="B544" s="1">
        <v>0</v>
      </c>
      <c r="C544" s="2">
        <v>41319</v>
      </c>
      <c r="D544" s="2">
        <v>41319</v>
      </c>
      <c r="E544" s="2">
        <v>41319</v>
      </c>
      <c r="F544" s="1">
        <v>0</v>
      </c>
      <c r="G544" s="1">
        <v>0</v>
      </c>
      <c r="H544" s="1">
        <v>0</v>
      </c>
      <c r="I544" s="1">
        <v>100.55</v>
      </c>
      <c r="J544" s="1">
        <v>0</v>
      </c>
      <c r="K544" s="1">
        <v>1</v>
      </c>
      <c r="L544" s="1">
        <v>0</v>
      </c>
      <c r="M544" s="1">
        <v>0</v>
      </c>
      <c r="N544" s="1">
        <v>0</v>
      </c>
      <c r="O544" s="1" t="s">
        <v>31</v>
      </c>
      <c r="P544" s="1" t="s">
        <v>62</v>
      </c>
      <c r="Q544" s="10">
        <f>F544*Part1Out!C$76+'relay test.csv'!H544*Part1Out!C$77+'relay test.csv'!I544*Part1Out!C$78+'relay test.csv'!J544*Part1Out!C$79+'relay test.csv'!K544*Part1Out!C$80+'relay test.csv'!L544*Part1Out!C$81+'relay test.csv'!M544*Part1Out!C$82</f>
        <v>0.16752859532021053</v>
      </c>
      <c r="R544" s="11">
        <f t="shared" si="64"/>
        <v>1.182379100210496</v>
      </c>
      <c r="S544" s="12">
        <f t="shared" si="65"/>
        <v>0.54178446819640658</v>
      </c>
      <c r="T544" s="11">
        <f t="shared" si="66"/>
        <v>1</v>
      </c>
      <c r="U544" s="11">
        <f t="shared" si="67"/>
        <v>0</v>
      </c>
      <c r="V544" s="72">
        <f>Q544+Part1Out!C$75</f>
        <v>-2.3672749937620305</v>
      </c>
      <c r="W544" s="1">
        <f t="shared" si="68"/>
        <v>9.3735809233772296E-2</v>
      </c>
      <c r="X544" s="12">
        <f t="shared" si="69"/>
        <v>8.5702423238240566E-2</v>
      </c>
      <c r="Y544" s="11">
        <f t="shared" si="70"/>
        <v>0</v>
      </c>
      <c r="Z544" s="1">
        <f t="shared" si="71"/>
        <v>0</v>
      </c>
    </row>
    <row r="545" spans="1:26" x14ac:dyDescent="0.2">
      <c r="A545" s="1" t="s">
        <v>571</v>
      </c>
      <c r="B545" s="1">
        <v>1</v>
      </c>
      <c r="C545" s="2">
        <v>41149</v>
      </c>
      <c r="D545" s="2">
        <v>41186</v>
      </c>
      <c r="E545" s="2">
        <v>41457</v>
      </c>
      <c r="F545" s="1">
        <v>38</v>
      </c>
      <c r="G545" s="1">
        <v>0</v>
      </c>
      <c r="H545" s="1">
        <v>0</v>
      </c>
      <c r="I545" s="1">
        <v>59.72</v>
      </c>
      <c r="J545" s="1">
        <v>1.4760147601476E-2</v>
      </c>
      <c r="K545" s="1">
        <v>1</v>
      </c>
      <c r="L545" s="1">
        <v>0</v>
      </c>
      <c r="M545" s="1">
        <v>0</v>
      </c>
      <c r="N545" s="1">
        <v>0</v>
      </c>
      <c r="O545" s="1" t="s">
        <v>159</v>
      </c>
      <c r="P545" s="1" t="s">
        <v>62</v>
      </c>
      <c r="Q545" s="10">
        <f>F545*Part1Out!C$76+'relay test.csv'!H545*Part1Out!C$77+'relay test.csv'!I545*Part1Out!C$78+'relay test.csv'!J545*Part1Out!C$79+'relay test.csv'!K545*Part1Out!C$80+'relay test.csv'!L545*Part1Out!C$81+'relay test.csv'!M545*Part1Out!C$82</f>
        <v>8.3247916901053927</v>
      </c>
      <c r="R545" s="11">
        <f t="shared" si="64"/>
        <v>4124.8778660716416</v>
      </c>
      <c r="S545" s="12">
        <f t="shared" si="65"/>
        <v>0.99975762733836038</v>
      </c>
      <c r="T545" s="11">
        <f t="shared" si="66"/>
        <v>1</v>
      </c>
      <c r="U545" s="11">
        <f t="shared" si="67"/>
        <v>1</v>
      </c>
      <c r="V545" s="72">
        <f>Q545+Part1Out!C$75</f>
        <v>5.7899881010231518</v>
      </c>
      <c r="W545" s="1">
        <f t="shared" si="68"/>
        <v>327.00913327871496</v>
      </c>
      <c r="X545" s="12">
        <f t="shared" si="69"/>
        <v>0.99695130440422741</v>
      </c>
      <c r="Y545" s="11">
        <f t="shared" si="70"/>
        <v>1</v>
      </c>
      <c r="Z545" s="1">
        <f t="shared" si="71"/>
        <v>1</v>
      </c>
    </row>
    <row r="546" spans="1:26" x14ac:dyDescent="0.2">
      <c r="A546" s="1" t="s">
        <v>572</v>
      </c>
      <c r="B546" s="1">
        <v>1</v>
      </c>
      <c r="C546" s="2">
        <v>41182</v>
      </c>
      <c r="D546" s="2">
        <v>41183</v>
      </c>
      <c r="E546" s="2">
        <v>41183</v>
      </c>
      <c r="F546" s="1">
        <v>44</v>
      </c>
      <c r="G546" s="1">
        <v>2.2727272730000001</v>
      </c>
      <c r="H546" s="1">
        <v>2.2727272730000001</v>
      </c>
      <c r="I546" s="1">
        <v>18.96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 t="s">
        <v>31</v>
      </c>
      <c r="P546" s="1" t="s">
        <v>27</v>
      </c>
      <c r="Q546" s="10">
        <f>F546*Part1Out!C$76+'relay test.csv'!H546*Part1Out!C$77+'relay test.csv'!I546*Part1Out!C$78+'relay test.csv'!J546*Part1Out!C$79+'relay test.csv'!K546*Part1Out!C$80+'relay test.csv'!L546*Part1Out!C$81+'relay test.csv'!M546*Part1Out!C$82</f>
        <v>9.2636269779655382</v>
      </c>
      <c r="R546" s="11">
        <f t="shared" si="64"/>
        <v>10547.318942821423</v>
      </c>
      <c r="S546" s="12">
        <f t="shared" si="65"/>
        <v>0.9999051981642364</v>
      </c>
      <c r="T546" s="11">
        <f t="shared" si="66"/>
        <v>1</v>
      </c>
      <c r="U546" s="11">
        <f t="shared" si="67"/>
        <v>1</v>
      </c>
      <c r="V546" s="72">
        <f>Q546+Part1Out!C$75</f>
        <v>6.7288233888832973</v>
      </c>
      <c r="W546" s="1">
        <f t="shared" si="68"/>
        <v>836.1628484265774</v>
      </c>
      <c r="X546" s="12">
        <f t="shared" si="69"/>
        <v>0.99880548927621493</v>
      </c>
      <c r="Y546" s="11">
        <f t="shared" si="70"/>
        <v>1</v>
      </c>
      <c r="Z546" s="1">
        <f t="shared" si="71"/>
        <v>1</v>
      </c>
    </row>
    <row r="547" spans="1:26" x14ac:dyDescent="0.2">
      <c r="A547" s="1" t="s">
        <v>573</v>
      </c>
      <c r="B547" s="1">
        <v>1</v>
      </c>
      <c r="C547" s="2">
        <v>41156</v>
      </c>
      <c r="D547" s="2">
        <v>41156</v>
      </c>
      <c r="E547" s="2">
        <v>41623</v>
      </c>
      <c r="F547" s="1">
        <v>48</v>
      </c>
      <c r="G547" s="1">
        <v>41.666666669999998</v>
      </c>
      <c r="H547" s="1">
        <v>22.916666670000001</v>
      </c>
      <c r="I547" s="1">
        <v>102.43</v>
      </c>
      <c r="J547" s="1">
        <v>2.5695931477516101E-2</v>
      </c>
      <c r="K547" s="1">
        <v>0</v>
      </c>
      <c r="L547" s="1">
        <v>0</v>
      </c>
      <c r="M547" s="1">
        <v>0</v>
      </c>
      <c r="N547" s="1">
        <v>0</v>
      </c>
      <c r="O547" s="1" t="s">
        <v>31</v>
      </c>
      <c r="P547" s="1" t="s">
        <v>27</v>
      </c>
      <c r="Q547" s="10">
        <f>F547*Part1Out!C$76+'relay test.csv'!H547*Part1Out!C$77+'relay test.csv'!I547*Part1Out!C$78+'relay test.csv'!J547*Part1Out!C$79+'relay test.csv'!K547*Part1Out!C$80+'relay test.csv'!L547*Part1Out!C$81+'relay test.csv'!M547*Part1Out!C$82</f>
        <v>10.191750249394779</v>
      </c>
      <c r="R547" s="11">
        <f t="shared" si="64"/>
        <v>26682.154480049328</v>
      </c>
      <c r="S547" s="12">
        <f t="shared" si="65"/>
        <v>0.99996252317166068</v>
      </c>
      <c r="T547" s="11">
        <f t="shared" si="66"/>
        <v>1</v>
      </c>
      <c r="U547" s="11">
        <f t="shared" si="67"/>
        <v>1</v>
      </c>
      <c r="V547" s="72">
        <f>Q547+Part1Out!C$75</f>
        <v>7.6569466603125385</v>
      </c>
      <c r="W547" s="1">
        <f t="shared" si="68"/>
        <v>2115.2888628043975</v>
      </c>
      <c r="X547" s="12">
        <f t="shared" si="69"/>
        <v>0.99952747471407333</v>
      </c>
      <c r="Y547" s="11">
        <f t="shared" si="70"/>
        <v>1</v>
      </c>
      <c r="Z547" s="1">
        <f t="shared" si="71"/>
        <v>1</v>
      </c>
    </row>
    <row r="548" spans="1:26" x14ac:dyDescent="0.2">
      <c r="A548" s="1" t="s">
        <v>574</v>
      </c>
      <c r="B548" s="1">
        <v>1</v>
      </c>
      <c r="C548" s="2">
        <v>41436</v>
      </c>
      <c r="D548" s="2">
        <v>41449</v>
      </c>
      <c r="E548" s="2">
        <v>41654</v>
      </c>
      <c r="F548" s="1">
        <v>42</v>
      </c>
      <c r="G548" s="1">
        <v>88.095238100000003</v>
      </c>
      <c r="H548" s="1">
        <v>4.7619047620000003</v>
      </c>
      <c r="I548" s="1">
        <v>65.97</v>
      </c>
      <c r="J548" s="1">
        <v>6.8292682926829301E-2</v>
      </c>
      <c r="K548" s="1">
        <v>1</v>
      </c>
      <c r="L548" s="1">
        <v>1</v>
      </c>
      <c r="M548" s="1">
        <v>0</v>
      </c>
      <c r="N548" s="1">
        <v>0</v>
      </c>
      <c r="O548" s="1" t="s">
        <v>35</v>
      </c>
      <c r="P548" s="1" t="s">
        <v>27</v>
      </c>
      <c r="Q548" s="10">
        <f>F548*Part1Out!C$76+'relay test.csv'!H548*Part1Out!C$77+'relay test.csv'!I548*Part1Out!C$78+'relay test.csv'!J548*Part1Out!C$79+'relay test.csv'!K548*Part1Out!C$80+'relay test.csv'!L548*Part1Out!C$81+'relay test.csv'!M548*Part1Out!C$82</f>
        <v>9.9751487683302464</v>
      </c>
      <c r="R548" s="11">
        <f t="shared" si="64"/>
        <v>21485.826589423152</v>
      </c>
      <c r="S548" s="12">
        <f t="shared" si="65"/>
        <v>0.99995345985616635</v>
      </c>
      <c r="T548" s="11">
        <f t="shared" si="66"/>
        <v>1</v>
      </c>
      <c r="U548" s="11">
        <f t="shared" si="67"/>
        <v>1</v>
      </c>
      <c r="V548" s="72">
        <f>Q548+Part1Out!C$75</f>
        <v>7.4403451792480055</v>
      </c>
      <c r="W548" s="1">
        <f t="shared" si="68"/>
        <v>1703.338076643553</v>
      </c>
      <c r="X548" s="12">
        <f t="shared" si="69"/>
        <v>0.9994132619497833</v>
      </c>
      <c r="Y548" s="11">
        <f t="shared" si="70"/>
        <v>1</v>
      </c>
      <c r="Z548" s="1">
        <f t="shared" si="71"/>
        <v>1</v>
      </c>
    </row>
    <row r="549" spans="1:26" x14ac:dyDescent="0.2">
      <c r="A549" s="1" t="s">
        <v>575</v>
      </c>
      <c r="B549" s="1">
        <v>0</v>
      </c>
      <c r="C549" s="2">
        <v>41439</v>
      </c>
      <c r="D549" s="2">
        <v>41442</v>
      </c>
      <c r="E549" s="2">
        <v>41442</v>
      </c>
      <c r="F549" s="1">
        <v>5</v>
      </c>
      <c r="G549" s="1">
        <v>80</v>
      </c>
      <c r="H549" s="1">
        <v>0</v>
      </c>
      <c r="I549" s="1">
        <v>100.08</v>
      </c>
      <c r="J549" s="1">
        <v>0</v>
      </c>
      <c r="K549" s="1">
        <v>1</v>
      </c>
      <c r="L549" s="1">
        <v>0</v>
      </c>
      <c r="M549" s="1">
        <v>0</v>
      </c>
      <c r="N549" s="1">
        <v>0</v>
      </c>
      <c r="O549" s="1" t="s">
        <v>35</v>
      </c>
      <c r="P549" s="1" t="s">
        <v>166</v>
      </c>
      <c r="Q549" s="10">
        <f>F549*Part1Out!C$76+'relay test.csv'!H549*Part1Out!C$77+'relay test.csv'!I549*Part1Out!C$78+'relay test.csv'!J549*Part1Out!C$79+'relay test.csv'!K549*Part1Out!C$80+'relay test.csv'!L549*Part1Out!C$81+'relay test.csv'!M549*Part1Out!C$82</f>
        <v>1.224591770802806</v>
      </c>
      <c r="R549" s="11">
        <f t="shared" si="64"/>
        <v>3.4027766864191045</v>
      </c>
      <c r="S549" s="12">
        <f t="shared" si="65"/>
        <v>0.77287060615983083</v>
      </c>
      <c r="T549" s="11">
        <f t="shared" si="66"/>
        <v>1</v>
      </c>
      <c r="U549" s="11">
        <f t="shared" si="67"/>
        <v>0</v>
      </c>
      <c r="V549" s="72">
        <f>Q549+Part1Out!C$75</f>
        <v>-1.3102118182794349</v>
      </c>
      <c r="W549" s="1">
        <f t="shared" si="68"/>
        <v>0.26976290961716509</v>
      </c>
      <c r="X549" s="12">
        <f t="shared" si="69"/>
        <v>0.21245140141831587</v>
      </c>
      <c r="Y549" s="11">
        <f t="shared" si="70"/>
        <v>0</v>
      </c>
      <c r="Z549" s="1">
        <f t="shared" si="71"/>
        <v>0</v>
      </c>
    </row>
    <row r="550" spans="1:26" x14ac:dyDescent="0.2">
      <c r="A550" s="1" t="s">
        <v>576</v>
      </c>
      <c r="B550" s="1">
        <v>1</v>
      </c>
      <c r="C550" s="2">
        <v>41149</v>
      </c>
      <c r="D550" s="2">
        <v>41121</v>
      </c>
      <c r="E550" s="2">
        <v>41658</v>
      </c>
      <c r="F550" s="1">
        <v>67</v>
      </c>
      <c r="G550" s="1">
        <v>29.850746269999998</v>
      </c>
      <c r="H550" s="1">
        <v>5.9701492539999998</v>
      </c>
      <c r="I550" s="1">
        <v>59.97</v>
      </c>
      <c r="J550" s="1">
        <v>7.6350093109869593E-2</v>
      </c>
      <c r="K550" s="1">
        <v>1</v>
      </c>
      <c r="L550" s="1">
        <v>1</v>
      </c>
      <c r="M550" s="1">
        <v>1</v>
      </c>
      <c r="N550" s="1">
        <v>0</v>
      </c>
      <c r="O550" s="1" t="s">
        <v>25</v>
      </c>
      <c r="P550" s="1" t="s">
        <v>62</v>
      </c>
      <c r="Q550" s="10">
        <f>F550*Part1Out!C$76+'relay test.csv'!H550*Part1Out!C$77+'relay test.csv'!I550*Part1Out!C$78+'relay test.csv'!J550*Part1Out!C$79+'relay test.csv'!K550*Part1Out!C$80+'relay test.csv'!L550*Part1Out!C$81+'relay test.csv'!M550*Part1Out!C$82</f>
        <v>16.157658430400154</v>
      </c>
      <c r="R550" s="11">
        <f t="shared" si="64"/>
        <v>10403558.097918933</v>
      </c>
      <c r="S550" s="12">
        <f t="shared" si="65"/>
        <v>0.99999990387904847</v>
      </c>
      <c r="T550" s="11">
        <f t="shared" si="66"/>
        <v>1</v>
      </c>
      <c r="U550" s="11">
        <f t="shared" si="67"/>
        <v>1</v>
      </c>
      <c r="V550" s="72">
        <f>Q550+Part1Out!C$75</f>
        <v>13.622854841317913</v>
      </c>
      <c r="W550" s="1">
        <f t="shared" si="68"/>
        <v>824765.87842713587</v>
      </c>
      <c r="X550" s="12">
        <f t="shared" si="69"/>
        <v>0.99999878753617999</v>
      </c>
      <c r="Y550" s="11">
        <f t="shared" si="70"/>
        <v>1</v>
      </c>
      <c r="Z550" s="1">
        <f t="shared" si="71"/>
        <v>1</v>
      </c>
    </row>
    <row r="551" spans="1:26" x14ac:dyDescent="0.2">
      <c r="A551" s="1" t="s">
        <v>577</v>
      </c>
      <c r="B551" s="1">
        <v>1</v>
      </c>
      <c r="C551" s="2">
        <v>41402</v>
      </c>
      <c r="D551" s="2">
        <v>41402</v>
      </c>
      <c r="E551" s="2">
        <v>41541</v>
      </c>
      <c r="F551" s="1">
        <v>45</v>
      </c>
      <c r="G551" s="1">
        <v>11.11111111</v>
      </c>
      <c r="H551" s="1">
        <v>4.4444444440000002</v>
      </c>
      <c r="I551" s="1">
        <v>27.02</v>
      </c>
      <c r="J551" s="1">
        <v>2.15827338129496E-2</v>
      </c>
      <c r="K551" s="1">
        <v>0</v>
      </c>
      <c r="L551" s="1">
        <v>0</v>
      </c>
      <c r="M551" s="1">
        <v>0</v>
      </c>
      <c r="N551" s="1">
        <v>0</v>
      </c>
      <c r="O551" s="1" t="s">
        <v>22</v>
      </c>
      <c r="P551" s="1" t="s">
        <v>62</v>
      </c>
      <c r="Q551" s="10">
        <f>F551*Part1Out!C$76+'relay test.csv'!H551*Part1Out!C$77+'relay test.csv'!I551*Part1Out!C$78+'relay test.csv'!J551*Part1Out!C$79+'relay test.csv'!K551*Part1Out!C$80+'relay test.csv'!L551*Part1Out!C$81+'relay test.csv'!M551*Part1Out!C$82</f>
        <v>9.4746186174189901</v>
      </c>
      <c r="R551" s="11">
        <f t="shared" si="64"/>
        <v>13024.905579478665</v>
      </c>
      <c r="S551" s="12">
        <f t="shared" si="65"/>
        <v>0.99992322990567539</v>
      </c>
      <c r="T551" s="11">
        <f t="shared" si="66"/>
        <v>1</v>
      </c>
      <c r="U551" s="11">
        <f t="shared" si="67"/>
        <v>1</v>
      </c>
      <c r="V551" s="72">
        <f>Q551+Part1Out!C$75</f>
        <v>6.9398150283367492</v>
      </c>
      <c r="W551" s="1">
        <f t="shared" si="68"/>
        <v>1032.5791994027591</v>
      </c>
      <c r="X551" s="12">
        <f t="shared" si="69"/>
        <v>0.99903248826932867</v>
      </c>
      <c r="Y551" s="11">
        <f t="shared" si="70"/>
        <v>1</v>
      </c>
      <c r="Z551" s="1">
        <f t="shared" si="71"/>
        <v>1</v>
      </c>
    </row>
    <row r="552" spans="1:26" x14ac:dyDescent="0.2">
      <c r="A552" s="1" t="s">
        <v>578</v>
      </c>
      <c r="B552" s="1">
        <v>0</v>
      </c>
      <c r="C552" s="2">
        <v>41444</v>
      </c>
      <c r="D552" s="2">
        <v>41444</v>
      </c>
      <c r="E552" s="2">
        <v>41444</v>
      </c>
      <c r="F552" s="1">
        <v>0</v>
      </c>
      <c r="G552" s="1">
        <v>0</v>
      </c>
      <c r="H552" s="1">
        <v>0</v>
      </c>
      <c r="I552" s="1">
        <v>51.02</v>
      </c>
      <c r="J552" s="1">
        <v>0</v>
      </c>
      <c r="K552" s="1">
        <v>1</v>
      </c>
      <c r="L552" s="1">
        <v>0</v>
      </c>
      <c r="M552" s="1">
        <v>0</v>
      </c>
      <c r="N552" s="1">
        <v>0</v>
      </c>
      <c r="O552" s="1" t="s">
        <v>25</v>
      </c>
      <c r="P552" s="1" t="s">
        <v>23</v>
      </c>
      <c r="Q552" s="10">
        <f>F552*Part1Out!C$76+'relay test.csv'!H552*Part1Out!C$77+'relay test.csv'!I552*Part1Out!C$78+'relay test.csv'!J552*Part1Out!C$79+'relay test.csv'!K552*Part1Out!C$80+'relay test.csv'!L552*Part1Out!C$81+'relay test.csv'!M552*Part1Out!C$82</f>
        <v>0.34373621598727438</v>
      </c>
      <c r="R552" s="11">
        <f t="shared" si="64"/>
        <v>1.4102065964860695</v>
      </c>
      <c r="S552" s="12">
        <f t="shared" si="65"/>
        <v>0.58509780802279043</v>
      </c>
      <c r="T552" s="11">
        <f t="shared" si="66"/>
        <v>1</v>
      </c>
      <c r="U552" s="11">
        <f t="shared" si="67"/>
        <v>0</v>
      </c>
      <c r="V552" s="72">
        <f>Q552+Part1Out!C$75</f>
        <v>-2.1910673730949664</v>
      </c>
      <c r="W552" s="1">
        <f t="shared" si="68"/>
        <v>0.11179735542085668</v>
      </c>
      <c r="X552" s="12">
        <f t="shared" si="69"/>
        <v>0.10055551479391424</v>
      </c>
      <c r="Y552" s="11">
        <f t="shared" si="70"/>
        <v>0</v>
      </c>
      <c r="Z552" s="1">
        <f t="shared" si="71"/>
        <v>0</v>
      </c>
    </row>
    <row r="553" spans="1:26" x14ac:dyDescent="0.2">
      <c r="A553" s="1" t="s">
        <v>579</v>
      </c>
      <c r="B553" s="1">
        <v>0</v>
      </c>
      <c r="C553" s="2">
        <v>40607</v>
      </c>
      <c r="D553" s="2">
        <v>40624</v>
      </c>
      <c r="E553" s="2">
        <v>40889</v>
      </c>
      <c r="F553" s="1">
        <v>0</v>
      </c>
      <c r="G553" s="1">
        <v>0</v>
      </c>
      <c r="H553" s="1">
        <v>0</v>
      </c>
      <c r="I553" s="1">
        <v>127.38</v>
      </c>
      <c r="J553" s="1">
        <v>3.3962264150943403E-2</v>
      </c>
      <c r="K553" s="1">
        <v>1</v>
      </c>
      <c r="L553" s="1">
        <v>0</v>
      </c>
      <c r="M553" s="1">
        <v>0</v>
      </c>
      <c r="N553" s="1">
        <v>0</v>
      </c>
      <c r="O553" s="1" t="s">
        <v>25</v>
      </c>
      <c r="P553" s="1" t="s">
        <v>23</v>
      </c>
      <c r="Q553" s="10">
        <f>F553*Part1Out!C$76+'relay test.csv'!H553*Part1Out!C$77+'relay test.csv'!I553*Part1Out!C$78+'relay test.csv'!J553*Part1Out!C$79+'relay test.csv'!K553*Part1Out!C$80+'relay test.csv'!L553*Part1Out!C$81+'relay test.csv'!M553*Part1Out!C$82</f>
        <v>5.1448397889930053E-2</v>
      </c>
      <c r="R553" s="11">
        <f t="shared" si="64"/>
        <v>1.0527948584542628</v>
      </c>
      <c r="S553" s="12">
        <f t="shared" si="65"/>
        <v>0.5128592631253025</v>
      </c>
      <c r="T553" s="11">
        <f t="shared" si="66"/>
        <v>1</v>
      </c>
      <c r="U553" s="11">
        <f t="shared" si="67"/>
        <v>0</v>
      </c>
      <c r="V553" s="72">
        <f>Q553+Part1Out!C$75</f>
        <v>-2.4833551911923109</v>
      </c>
      <c r="W553" s="1">
        <f t="shared" si="68"/>
        <v>8.3462721894184799E-2</v>
      </c>
      <c r="X553" s="12">
        <f t="shared" si="69"/>
        <v>7.7033311998284046E-2</v>
      </c>
      <c r="Y553" s="11">
        <f t="shared" si="70"/>
        <v>0</v>
      </c>
      <c r="Z553" s="1">
        <f t="shared" si="71"/>
        <v>0</v>
      </c>
    </row>
    <row r="554" spans="1:26" x14ac:dyDescent="0.2">
      <c r="A554" s="1" t="s">
        <v>580</v>
      </c>
      <c r="B554" s="1">
        <v>1</v>
      </c>
      <c r="C554" s="2">
        <v>41403</v>
      </c>
      <c r="D554" s="2">
        <v>41556</v>
      </c>
      <c r="E554" s="2">
        <v>41568</v>
      </c>
      <c r="F554" s="1">
        <v>31</v>
      </c>
      <c r="G554" s="1">
        <v>45.161290319999999</v>
      </c>
      <c r="H554" s="1">
        <v>0</v>
      </c>
      <c r="I554" s="1">
        <v>128.59</v>
      </c>
      <c r="J554" s="1">
        <v>0.16666666666666699</v>
      </c>
      <c r="K554" s="1">
        <v>0</v>
      </c>
      <c r="L554" s="1">
        <v>0</v>
      </c>
      <c r="M554" s="1">
        <v>0</v>
      </c>
      <c r="N554" s="1">
        <v>0</v>
      </c>
      <c r="O554" s="1" t="s">
        <v>35</v>
      </c>
      <c r="P554" s="1" t="s">
        <v>27</v>
      </c>
      <c r="Q554" s="10">
        <f>F554*Part1Out!C$76+'relay test.csv'!H554*Part1Out!C$77+'relay test.csv'!I554*Part1Out!C$78+'relay test.csv'!J554*Part1Out!C$79+'relay test.csv'!K554*Part1Out!C$80+'relay test.csv'!L554*Part1Out!C$81+'relay test.csv'!M554*Part1Out!C$82</f>
        <v>5.9847142751250804</v>
      </c>
      <c r="R554" s="11">
        <f t="shared" si="64"/>
        <v>397.30898397016239</v>
      </c>
      <c r="S554" s="12">
        <f t="shared" si="65"/>
        <v>0.99748938627988637</v>
      </c>
      <c r="T554" s="11">
        <f t="shared" si="66"/>
        <v>1</v>
      </c>
      <c r="U554" s="11">
        <f t="shared" si="67"/>
        <v>1</v>
      </c>
      <c r="V554" s="72">
        <f>Q554+Part1Out!C$75</f>
        <v>3.4499106860428395</v>
      </c>
      <c r="W554" s="1">
        <f t="shared" si="68"/>
        <v>31.497579009694036</v>
      </c>
      <c r="X554" s="12">
        <f t="shared" si="69"/>
        <v>0.96922847699818804</v>
      </c>
      <c r="Y554" s="11">
        <f t="shared" si="70"/>
        <v>1</v>
      </c>
      <c r="Z554" s="1">
        <f t="shared" si="71"/>
        <v>1</v>
      </c>
    </row>
    <row r="555" spans="1:26" x14ac:dyDescent="0.2">
      <c r="A555" s="1" t="s">
        <v>581</v>
      </c>
      <c r="B555" s="1">
        <v>1</v>
      </c>
      <c r="C555" s="2">
        <v>41426</v>
      </c>
      <c r="D555" s="2">
        <v>41438</v>
      </c>
      <c r="E555" s="2">
        <v>41557</v>
      </c>
      <c r="F555" s="1">
        <v>40</v>
      </c>
      <c r="G555" s="1">
        <v>42.5</v>
      </c>
      <c r="H555" s="1">
        <v>17.5</v>
      </c>
      <c r="I555" s="1">
        <v>132.54</v>
      </c>
      <c r="J555" s="1">
        <v>1.6806722689075598E-2</v>
      </c>
      <c r="K555" s="1">
        <v>1</v>
      </c>
      <c r="L555" s="1">
        <v>0</v>
      </c>
      <c r="M555" s="1">
        <v>0</v>
      </c>
      <c r="N555" s="1">
        <v>0</v>
      </c>
      <c r="O555" s="1" t="s">
        <v>161</v>
      </c>
      <c r="P555" s="1" t="s">
        <v>166</v>
      </c>
      <c r="Q555" s="10">
        <f>F555*Part1Out!C$76+'relay test.csv'!H555*Part1Out!C$77+'relay test.csv'!I555*Part1Out!C$78+'relay test.csv'!J555*Part1Out!C$79+'relay test.csv'!K555*Part1Out!C$80+'relay test.csv'!L555*Part1Out!C$81+'relay test.csv'!M555*Part1Out!C$82</f>
        <v>8.822647579895623</v>
      </c>
      <c r="R555" s="11">
        <f t="shared" si="64"/>
        <v>6786.2078892504032</v>
      </c>
      <c r="S555" s="12">
        <f t="shared" si="65"/>
        <v>0.99985266400907158</v>
      </c>
      <c r="T555" s="11">
        <f t="shared" si="66"/>
        <v>1</v>
      </c>
      <c r="U555" s="11">
        <f t="shared" si="67"/>
        <v>1</v>
      </c>
      <c r="V555" s="72">
        <f>Q555+Part1Out!C$75</f>
        <v>6.2878439908133821</v>
      </c>
      <c r="W555" s="1">
        <f t="shared" si="68"/>
        <v>537.99216174765877</v>
      </c>
      <c r="X555" s="12">
        <f t="shared" si="69"/>
        <v>0.99814468545004897</v>
      </c>
      <c r="Y555" s="11">
        <f t="shared" si="70"/>
        <v>1</v>
      </c>
      <c r="Z555" s="1">
        <f t="shared" si="71"/>
        <v>1</v>
      </c>
    </row>
    <row r="556" spans="1:26" x14ac:dyDescent="0.2">
      <c r="A556" s="1" t="s">
        <v>582</v>
      </c>
      <c r="B556" s="1">
        <v>1</v>
      </c>
      <c r="C556" s="2">
        <v>41372</v>
      </c>
      <c r="D556" s="2">
        <v>41403</v>
      </c>
      <c r="E556" s="2">
        <v>41539</v>
      </c>
      <c r="F556" s="1">
        <v>33</v>
      </c>
      <c r="G556" s="1">
        <v>81.818181820000007</v>
      </c>
      <c r="H556" s="1">
        <v>0</v>
      </c>
      <c r="I556" s="1">
        <v>39.380000000000003</v>
      </c>
      <c r="J556" s="1">
        <v>2.2058823529411801E-2</v>
      </c>
      <c r="K556" s="1">
        <v>0</v>
      </c>
      <c r="L556" s="1">
        <v>0</v>
      </c>
      <c r="M556" s="1">
        <v>0</v>
      </c>
      <c r="N556" s="1">
        <v>0</v>
      </c>
      <c r="O556" s="1" t="s">
        <v>25</v>
      </c>
      <c r="P556" s="1" t="s">
        <v>23</v>
      </c>
      <c r="Q556" s="10">
        <f>F556*Part1Out!C$76+'relay test.csv'!H556*Part1Out!C$77+'relay test.csv'!I556*Part1Out!C$78+'relay test.csv'!J556*Part1Out!C$79+'relay test.csv'!K556*Part1Out!C$80+'relay test.csv'!L556*Part1Out!C$81+'relay test.csv'!M556*Part1Out!C$82</f>
        <v>6.812083899967285</v>
      </c>
      <c r="R556" s="11">
        <f t="shared" si="64"/>
        <v>908.76260546732215</v>
      </c>
      <c r="S556" s="12">
        <f t="shared" si="65"/>
        <v>0.99890081215254356</v>
      </c>
      <c r="T556" s="11">
        <f t="shared" si="66"/>
        <v>1</v>
      </c>
      <c r="U556" s="11">
        <f t="shared" si="67"/>
        <v>1</v>
      </c>
      <c r="V556" s="72">
        <f>Q556+Part1Out!C$75</f>
        <v>4.2772803108850441</v>
      </c>
      <c r="W556" s="1">
        <f t="shared" si="68"/>
        <v>72.044235397687402</v>
      </c>
      <c r="X556" s="12">
        <f t="shared" si="69"/>
        <v>0.98630966571755418</v>
      </c>
      <c r="Y556" s="11">
        <f t="shared" si="70"/>
        <v>1</v>
      </c>
      <c r="Z556" s="1">
        <f t="shared" si="71"/>
        <v>1</v>
      </c>
    </row>
    <row r="557" spans="1:26" x14ac:dyDescent="0.2">
      <c r="A557" s="1" t="s">
        <v>583</v>
      </c>
      <c r="B557" s="1">
        <v>1</v>
      </c>
      <c r="C557" s="2">
        <v>41222</v>
      </c>
      <c r="D557" s="2">
        <v>41350</v>
      </c>
      <c r="E557" s="2">
        <v>41350</v>
      </c>
      <c r="F557" s="1">
        <v>45</v>
      </c>
      <c r="G557" s="1">
        <v>0</v>
      </c>
      <c r="H557" s="1">
        <v>0</v>
      </c>
      <c r="I557" s="1">
        <v>124.87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 t="s">
        <v>31</v>
      </c>
      <c r="P557" s="1" t="s">
        <v>27</v>
      </c>
      <c r="Q557" s="10">
        <f>F557*Part1Out!C$76+'relay test.csv'!H557*Part1Out!C$77+'relay test.csv'!I557*Part1Out!C$78+'relay test.csv'!J557*Part1Out!C$79+'relay test.csv'!K557*Part1Out!C$80+'relay test.csv'!L557*Part1Out!C$81+'relay test.csv'!M557*Part1Out!C$82</f>
        <v>9.0542832204069992</v>
      </c>
      <c r="R557" s="11">
        <f t="shared" si="64"/>
        <v>8555.102952179901</v>
      </c>
      <c r="S557" s="12">
        <f t="shared" si="65"/>
        <v>0.9998831243609867</v>
      </c>
      <c r="T557" s="11">
        <f t="shared" si="66"/>
        <v>1</v>
      </c>
      <c r="U557" s="11">
        <f t="shared" si="67"/>
        <v>1</v>
      </c>
      <c r="V557" s="72">
        <f>Q557+Part1Out!C$75</f>
        <v>6.5194796313247583</v>
      </c>
      <c r="W557" s="1">
        <f t="shared" si="68"/>
        <v>678.22536626201668</v>
      </c>
      <c r="X557" s="12">
        <f t="shared" si="69"/>
        <v>0.9985277346081709</v>
      </c>
      <c r="Y557" s="11">
        <f t="shared" si="70"/>
        <v>1</v>
      </c>
      <c r="Z557" s="1">
        <f t="shared" si="71"/>
        <v>1</v>
      </c>
    </row>
    <row r="558" spans="1:26" x14ac:dyDescent="0.2">
      <c r="A558" s="1" t="s">
        <v>584</v>
      </c>
      <c r="B558" s="1">
        <v>1</v>
      </c>
      <c r="C558" s="2">
        <v>41303</v>
      </c>
      <c r="D558" s="2">
        <v>41364</v>
      </c>
      <c r="E558" s="2">
        <v>41364</v>
      </c>
      <c r="F558" s="1">
        <v>37</v>
      </c>
      <c r="G558" s="1">
        <v>54.054054049999998</v>
      </c>
      <c r="H558" s="1">
        <v>0</v>
      </c>
      <c r="I558" s="1">
        <v>58.6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 t="s">
        <v>29</v>
      </c>
      <c r="P558" s="1" t="s">
        <v>23</v>
      </c>
      <c r="Q558" s="10">
        <f>F558*Part1Out!C$76+'relay test.csv'!H558*Part1Out!C$77+'relay test.csv'!I558*Part1Out!C$78+'relay test.csv'!J558*Part1Out!C$79+'relay test.csv'!K558*Part1Out!C$80+'relay test.csv'!L558*Part1Out!C$81+'relay test.csv'!M558*Part1Out!C$82</f>
        <v>7.6014191909643021</v>
      </c>
      <c r="R558" s="11">
        <f t="shared" si="64"/>
        <v>2001.0337299017992</v>
      </c>
      <c r="S558" s="12">
        <f t="shared" si="65"/>
        <v>0.99950050791599343</v>
      </c>
      <c r="T558" s="11">
        <f t="shared" si="66"/>
        <v>1</v>
      </c>
      <c r="U558" s="11">
        <f t="shared" si="67"/>
        <v>1</v>
      </c>
      <c r="V558" s="72">
        <f>Q558+Part1Out!C$75</f>
        <v>5.0666156018820612</v>
      </c>
      <c r="W558" s="1">
        <f t="shared" si="68"/>
        <v>158.63652862523242</v>
      </c>
      <c r="X558" s="12">
        <f t="shared" si="69"/>
        <v>0.99373576957221599</v>
      </c>
      <c r="Y558" s="11">
        <f t="shared" si="70"/>
        <v>1</v>
      </c>
      <c r="Z558" s="1">
        <f t="shared" si="71"/>
        <v>1</v>
      </c>
    </row>
    <row r="559" spans="1:26" x14ac:dyDescent="0.2">
      <c r="A559" s="1" t="s">
        <v>585</v>
      </c>
      <c r="B559" s="1">
        <v>1</v>
      </c>
      <c r="C559" s="2">
        <v>41138</v>
      </c>
      <c r="D559" s="2">
        <v>41145</v>
      </c>
      <c r="E559" s="2">
        <v>41658</v>
      </c>
      <c r="F559" s="1">
        <v>54</v>
      </c>
      <c r="G559" s="1">
        <v>11.11111111</v>
      </c>
      <c r="H559" s="1">
        <v>3.703703704</v>
      </c>
      <c r="I559" s="1">
        <v>161.19</v>
      </c>
      <c r="J559" s="1">
        <v>9.9415204678362595E-2</v>
      </c>
      <c r="K559" s="1">
        <v>1</v>
      </c>
      <c r="L559" s="1">
        <v>0</v>
      </c>
      <c r="M559" s="1">
        <v>0</v>
      </c>
      <c r="N559" s="1">
        <v>0</v>
      </c>
      <c r="O559" s="1" t="s">
        <v>29</v>
      </c>
      <c r="P559" s="1" t="s">
        <v>23</v>
      </c>
      <c r="Q559" s="10">
        <f>F559*Part1Out!C$76+'relay test.csv'!H559*Part1Out!C$77+'relay test.csv'!I559*Part1Out!C$78+'relay test.csv'!J559*Part1Out!C$79+'relay test.csv'!K559*Part1Out!C$80+'relay test.csv'!L559*Part1Out!C$81+'relay test.csv'!M559*Part1Out!C$82</f>
        <v>11.360744030969261</v>
      </c>
      <c r="R559" s="11">
        <f t="shared" si="64"/>
        <v>85883.244519792526</v>
      </c>
      <c r="S559" s="12">
        <f t="shared" si="65"/>
        <v>0.99998835642083606</v>
      </c>
      <c r="T559" s="11">
        <f t="shared" si="66"/>
        <v>1</v>
      </c>
      <c r="U559" s="11">
        <f t="shared" si="67"/>
        <v>1</v>
      </c>
      <c r="V559" s="72">
        <f>Q559+Part1Out!C$75</f>
        <v>8.8259404418870204</v>
      </c>
      <c r="W559" s="1">
        <f t="shared" si="68"/>
        <v>6808.5907669135158</v>
      </c>
      <c r="X559" s="12">
        <f t="shared" si="69"/>
        <v>0.99985314829712546</v>
      </c>
      <c r="Y559" s="11">
        <f t="shared" si="70"/>
        <v>1</v>
      </c>
      <c r="Z559" s="1">
        <f t="shared" si="71"/>
        <v>1</v>
      </c>
    </row>
    <row r="560" spans="1:26" x14ac:dyDescent="0.2">
      <c r="A560" s="1" t="s">
        <v>586</v>
      </c>
      <c r="B560" s="1">
        <v>0</v>
      </c>
      <c r="C560" s="2">
        <v>40750</v>
      </c>
      <c r="D560" s="2">
        <v>40751</v>
      </c>
      <c r="E560" s="2">
        <v>41421</v>
      </c>
      <c r="F560" s="1">
        <v>0</v>
      </c>
      <c r="G560" s="1">
        <v>0</v>
      </c>
      <c r="H560" s="1">
        <v>0</v>
      </c>
      <c r="I560" s="1">
        <v>73.48</v>
      </c>
      <c r="J560" s="1">
        <v>3.4328358208955197E-2</v>
      </c>
      <c r="K560" s="1">
        <v>1</v>
      </c>
      <c r="L560" s="1">
        <v>0</v>
      </c>
      <c r="M560" s="1">
        <v>0</v>
      </c>
      <c r="N560" s="1">
        <v>0</v>
      </c>
      <c r="O560" s="1" t="s">
        <v>29</v>
      </c>
      <c r="P560" s="1" t="s">
        <v>23</v>
      </c>
      <c r="Q560" s="10">
        <f>F560*Part1Out!C$76+'relay test.csv'!H560*Part1Out!C$77+'relay test.csv'!I560*Part1Out!C$78+'relay test.csv'!J560*Part1Out!C$79+'relay test.csv'!K560*Part1Out!C$80+'relay test.csv'!L560*Part1Out!C$81+'relay test.csv'!M560*Part1Out!C$82</f>
        <v>0.24298032414864429</v>
      </c>
      <c r="R560" s="11">
        <f t="shared" si="64"/>
        <v>1.275043536304556</v>
      </c>
      <c r="S560" s="12">
        <f t="shared" si="65"/>
        <v>0.56044797207514552</v>
      </c>
      <c r="T560" s="11">
        <f t="shared" si="66"/>
        <v>1</v>
      </c>
      <c r="U560" s="11">
        <f t="shared" si="67"/>
        <v>0</v>
      </c>
      <c r="V560" s="72">
        <f>Q560+Part1Out!C$75</f>
        <v>-2.2918232649335968</v>
      </c>
      <c r="W560" s="1">
        <f t="shared" si="68"/>
        <v>0.10108199448258254</v>
      </c>
      <c r="X560" s="12">
        <f t="shared" si="69"/>
        <v>9.1802422516301996E-2</v>
      </c>
      <c r="Y560" s="11">
        <f t="shared" si="70"/>
        <v>0</v>
      </c>
      <c r="Z560" s="1">
        <f t="shared" si="71"/>
        <v>0</v>
      </c>
    </row>
    <row r="561" spans="1:26" x14ac:dyDescent="0.2">
      <c r="A561" s="1" t="s">
        <v>587</v>
      </c>
      <c r="B561" s="1">
        <v>0</v>
      </c>
      <c r="C561" s="2">
        <v>41405</v>
      </c>
      <c r="D561" s="2">
        <v>41409</v>
      </c>
      <c r="E561" s="2">
        <v>41409</v>
      </c>
      <c r="F561" s="1">
        <v>0</v>
      </c>
      <c r="G561" s="1">
        <v>0</v>
      </c>
      <c r="H561" s="1">
        <v>0</v>
      </c>
      <c r="I561" s="1">
        <v>57.49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 t="s">
        <v>35</v>
      </c>
      <c r="P561" s="1" t="s">
        <v>27</v>
      </c>
      <c r="Q561" s="10">
        <f>F561*Part1Out!C$76+'relay test.csv'!H561*Part1Out!C$77+'relay test.csv'!I561*Part1Out!C$78+'relay test.csv'!J561*Part1Out!C$79+'relay test.csv'!K561*Part1Out!C$80+'relay test.csv'!L561*Part1Out!C$81+'relay test.csv'!M561*Part1Out!C$82</f>
        <v>-0.20452606727537861</v>
      </c>
      <c r="R561" s="11">
        <f t="shared" si="64"/>
        <v>0.81503349593801611</v>
      </c>
      <c r="S561" s="12">
        <f t="shared" si="65"/>
        <v>0.44904598056291173</v>
      </c>
      <c r="T561" s="11">
        <f t="shared" si="66"/>
        <v>0</v>
      </c>
      <c r="U561" s="11">
        <f t="shared" si="67"/>
        <v>0</v>
      </c>
      <c r="V561" s="72">
        <f>Q561+Part1Out!C$75</f>
        <v>-2.7393296563576195</v>
      </c>
      <c r="W561" s="1">
        <f t="shared" si="68"/>
        <v>6.4613645725621754E-2</v>
      </c>
      <c r="X561" s="12">
        <f t="shared" si="69"/>
        <v>6.0692107399752747E-2</v>
      </c>
      <c r="Y561" s="11">
        <f t="shared" si="70"/>
        <v>0</v>
      </c>
      <c r="Z561" s="1">
        <f t="shared" si="71"/>
        <v>0</v>
      </c>
    </row>
    <row r="562" spans="1:26" x14ac:dyDescent="0.2">
      <c r="A562" s="1" t="s">
        <v>588</v>
      </c>
      <c r="B562" s="1">
        <v>1</v>
      </c>
      <c r="C562" s="2">
        <v>41429</v>
      </c>
      <c r="D562" s="2">
        <v>41448</v>
      </c>
      <c r="E562" s="2">
        <v>41448</v>
      </c>
      <c r="F562" s="1">
        <v>45</v>
      </c>
      <c r="G562" s="1">
        <v>20</v>
      </c>
      <c r="H562" s="1">
        <v>13.33333333</v>
      </c>
      <c r="I562" s="1">
        <v>92.74</v>
      </c>
      <c r="J562" s="1">
        <v>0</v>
      </c>
      <c r="K562" s="1">
        <v>1</v>
      </c>
      <c r="L562" s="1">
        <v>0</v>
      </c>
      <c r="M562" s="1">
        <v>0</v>
      </c>
      <c r="N562" s="1">
        <v>0</v>
      </c>
      <c r="O562" s="1" t="s">
        <v>35</v>
      </c>
      <c r="P562" s="1" t="s">
        <v>62</v>
      </c>
      <c r="Q562" s="10">
        <f>F562*Part1Out!C$76+'relay test.csv'!H562*Part1Out!C$77+'relay test.csv'!I562*Part1Out!C$78+'relay test.csv'!J562*Part1Out!C$79+'relay test.csv'!K562*Part1Out!C$80+'relay test.csv'!L562*Part1Out!C$81+'relay test.csv'!M562*Part1Out!C$82</f>
        <v>9.9498383844039857</v>
      </c>
      <c r="R562" s="11">
        <f t="shared" si="64"/>
        <v>20948.836449487702</v>
      </c>
      <c r="S562" s="12">
        <f t="shared" si="65"/>
        <v>0.99995226693046457</v>
      </c>
      <c r="T562" s="11">
        <f t="shared" si="66"/>
        <v>1</v>
      </c>
      <c r="U562" s="11">
        <f t="shared" si="67"/>
        <v>1</v>
      </c>
      <c r="V562" s="72">
        <f>Q562+Part1Out!C$75</f>
        <v>7.4150347953217448</v>
      </c>
      <c r="W562" s="1">
        <f t="shared" si="68"/>
        <v>1660.766954311938</v>
      </c>
      <c r="X562" s="12">
        <f t="shared" si="69"/>
        <v>0.99939823090271163</v>
      </c>
      <c r="Y562" s="11">
        <f t="shared" si="70"/>
        <v>1</v>
      </c>
      <c r="Z562" s="1">
        <f t="shared" si="71"/>
        <v>1</v>
      </c>
    </row>
    <row r="563" spans="1:26" x14ac:dyDescent="0.2">
      <c r="A563" s="1" t="s">
        <v>589</v>
      </c>
      <c r="B563" s="1">
        <v>1</v>
      </c>
      <c r="C563" s="2">
        <v>41434</v>
      </c>
      <c r="D563" s="2">
        <v>41434</v>
      </c>
      <c r="E563" s="2">
        <v>41434</v>
      </c>
      <c r="F563" s="1">
        <v>39</v>
      </c>
      <c r="G563" s="1">
        <v>61.53846154</v>
      </c>
      <c r="H563" s="1">
        <v>0</v>
      </c>
      <c r="I563" s="1">
        <v>72.03</v>
      </c>
      <c r="J563" s="1">
        <v>0</v>
      </c>
      <c r="K563" s="1">
        <v>1</v>
      </c>
      <c r="L563" s="1">
        <v>0</v>
      </c>
      <c r="M563" s="1">
        <v>0</v>
      </c>
      <c r="N563" s="1">
        <v>0</v>
      </c>
      <c r="O563" s="1" t="s">
        <v>25</v>
      </c>
      <c r="P563" s="1" t="s">
        <v>23</v>
      </c>
      <c r="Q563" s="10">
        <f>F563*Part1Out!C$76+'relay test.csv'!H563*Part1Out!C$77+'relay test.csv'!I563*Part1Out!C$78+'relay test.csv'!J563*Part1Out!C$79+'relay test.csv'!K563*Part1Out!C$80+'relay test.csv'!L563*Part1Out!C$81+'relay test.csv'!M563*Part1Out!C$82</f>
        <v>8.5010418002657424</v>
      </c>
      <c r="R563" s="11">
        <f t="shared" si="64"/>
        <v>4919.8917158262211</v>
      </c>
      <c r="S563" s="12">
        <f t="shared" si="65"/>
        <v>0.99979678479882339</v>
      </c>
      <c r="T563" s="11">
        <f t="shared" si="66"/>
        <v>1</v>
      </c>
      <c r="U563" s="11">
        <f t="shared" si="67"/>
        <v>1</v>
      </c>
      <c r="V563" s="72">
        <f>Q563+Part1Out!C$75</f>
        <v>5.9662382111835015</v>
      </c>
      <c r="W563" s="1">
        <f t="shared" si="68"/>
        <v>390.03567573496724</v>
      </c>
      <c r="X563" s="12">
        <f t="shared" si="69"/>
        <v>0.9974426885779144</v>
      </c>
      <c r="Y563" s="11">
        <f t="shared" si="70"/>
        <v>1</v>
      </c>
      <c r="Z563" s="1">
        <f t="shared" si="71"/>
        <v>1</v>
      </c>
    </row>
    <row r="564" spans="1:26" x14ac:dyDescent="0.2">
      <c r="A564" s="1" t="s">
        <v>590</v>
      </c>
      <c r="B564" s="1">
        <v>1</v>
      </c>
      <c r="C564" s="2">
        <v>41375</v>
      </c>
      <c r="D564" s="2">
        <v>41375</v>
      </c>
      <c r="E564" s="2">
        <v>41416</v>
      </c>
      <c r="F564" s="1">
        <v>40</v>
      </c>
      <c r="G564" s="1">
        <v>35</v>
      </c>
      <c r="H564" s="1">
        <v>2.5</v>
      </c>
      <c r="I564" s="1">
        <v>21.25</v>
      </c>
      <c r="J564" s="1">
        <v>4.8780487804878099E-2</v>
      </c>
      <c r="K564" s="1">
        <v>0</v>
      </c>
      <c r="L564" s="1">
        <v>0</v>
      </c>
      <c r="M564" s="1">
        <v>0</v>
      </c>
      <c r="N564" s="1">
        <v>0</v>
      </c>
      <c r="O564" s="1" t="s">
        <v>161</v>
      </c>
      <c r="P564" s="1" t="s">
        <v>62</v>
      </c>
      <c r="Q564" s="10">
        <f>F564*Part1Out!C$76+'relay test.csv'!H564*Part1Out!C$77+'relay test.csv'!I564*Part1Out!C$78+'relay test.csv'!J564*Part1Out!C$79+'relay test.csv'!K564*Part1Out!C$80+'relay test.csv'!L564*Part1Out!C$81+'relay test.csv'!M564*Part1Out!C$82</f>
        <v>8.3858998230662625</v>
      </c>
      <c r="R564" s="11">
        <f t="shared" si="64"/>
        <v>4384.802321025898</v>
      </c>
      <c r="S564" s="12">
        <f t="shared" si="65"/>
        <v>0.99977199154754282</v>
      </c>
      <c r="T564" s="11">
        <f t="shared" si="66"/>
        <v>1</v>
      </c>
      <c r="U564" s="11">
        <f t="shared" si="67"/>
        <v>1</v>
      </c>
      <c r="V564" s="72">
        <f>Q564+Part1Out!C$75</f>
        <v>5.8510962339840216</v>
      </c>
      <c r="W564" s="1">
        <f t="shared" si="68"/>
        <v>347.6152393241</v>
      </c>
      <c r="X564" s="12">
        <f t="shared" si="69"/>
        <v>0.99713150807193962</v>
      </c>
      <c r="Y564" s="11">
        <f t="shared" si="70"/>
        <v>1</v>
      </c>
      <c r="Z564" s="1">
        <f t="shared" si="71"/>
        <v>1</v>
      </c>
    </row>
    <row r="565" spans="1:26" x14ac:dyDescent="0.2">
      <c r="A565" s="1" t="s">
        <v>591</v>
      </c>
      <c r="B565" s="1">
        <v>1</v>
      </c>
      <c r="C565" s="2">
        <v>41301</v>
      </c>
      <c r="D565" s="2">
        <v>41302</v>
      </c>
      <c r="E565" s="2">
        <v>41645</v>
      </c>
      <c r="F565" s="1">
        <v>48</v>
      </c>
      <c r="G565" s="1">
        <v>47.916666669999998</v>
      </c>
      <c r="H565" s="1">
        <v>18.75</v>
      </c>
      <c r="I565" s="1">
        <v>201.13</v>
      </c>
      <c r="J565" s="1">
        <v>2.6239067055393601E-2</v>
      </c>
      <c r="K565" s="1">
        <v>0</v>
      </c>
      <c r="L565" s="1">
        <v>0</v>
      </c>
      <c r="M565" s="1">
        <v>0</v>
      </c>
      <c r="N565" s="1">
        <v>0</v>
      </c>
      <c r="O565" s="1" t="s">
        <v>35</v>
      </c>
      <c r="P565" s="1" t="s">
        <v>27</v>
      </c>
      <c r="Q565" s="10">
        <f>F565*Part1Out!C$76+'relay test.csv'!H565*Part1Out!C$77+'relay test.csv'!I565*Part1Out!C$78+'relay test.csv'!J565*Part1Out!C$79+'relay test.csv'!K565*Part1Out!C$80+'relay test.csv'!L565*Part1Out!C$81+'relay test.csv'!M565*Part1Out!C$82</f>
        <v>9.760284250790308</v>
      </c>
      <c r="R565" s="11">
        <f t="shared" si="64"/>
        <v>17331.557483820765</v>
      </c>
      <c r="S565" s="12">
        <f t="shared" si="65"/>
        <v>0.99994230510985271</v>
      </c>
      <c r="T565" s="11">
        <f t="shared" si="66"/>
        <v>1</v>
      </c>
      <c r="U565" s="11">
        <f t="shared" si="67"/>
        <v>1</v>
      </c>
      <c r="V565" s="72">
        <f>Q565+Part1Out!C$75</f>
        <v>7.2254806617080671</v>
      </c>
      <c r="W565" s="1">
        <f t="shared" si="68"/>
        <v>1373.9988855844633</v>
      </c>
      <c r="X565" s="12">
        <f t="shared" si="69"/>
        <v>0.99927272668328382</v>
      </c>
      <c r="Y565" s="11">
        <f t="shared" si="70"/>
        <v>1</v>
      </c>
      <c r="Z565" s="1">
        <f t="shared" si="71"/>
        <v>1</v>
      </c>
    </row>
    <row r="566" spans="1:26" x14ac:dyDescent="0.2">
      <c r="A566" s="1" t="s">
        <v>592</v>
      </c>
      <c r="B566" s="1">
        <v>1</v>
      </c>
      <c r="C566" s="2">
        <v>40127</v>
      </c>
      <c r="D566" s="2">
        <v>40336</v>
      </c>
      <c r="E566" s="2">
        <v>40336</v>
      </c>
      <c r="F566" s="1">
        <v>44</v>
      </c>
      <c r="G566" s="1">
        <v>2.2727272730000001</v>
      </c>
      <c r="H566" s="1">
        <v>2.2727272730000001</v>
      </c>
      <c r="I566" s="1">
        <v>26.11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 t="s">
        <v>22</v>
      </c>
      <c r="P566" s="1" t="s">
        <v>23</v>
      </c>
      <c r="Q566" s="10">
        <f>F566*Part1Out!C$76+'relay test.csv'!H566*Part1Out!C$77+'relay test.csv'!I566*Part1Out!C$78+'relay test.csv'!J566*Part1Out!C$79+'relay test.csv'!K566*Part1Out!C$80+'relay test.csv'!L566*Part1Out!C$81+'relay test.csv'!M566*Part1Out!C$82</f>
        <v>9.2381901823311843</v>
      </c>
      <c r="R566" s="11">
        <f t="shared" si="64"/>
        <v>10282.412416368077</v>
      </c>
      <c r="S566" s="12">
        <f t="shared" si="65"/>
        <v>0.99990275601526901</v>
      </c>
      <c r="T566" s="11">
        <f t="shared" si="66"/>
        <v>1</v>
      </c>
      <c r="U566" s="11">
        <f t="shared" si="67"/>
        <v>1</v>
      </c>
      <c r="V566" s="72">
        <f>Q566+Part1Out!C$75</f>
        <v>6.7033865932489434</v>
      </c>
      <c r="W566" s="1">
        <f t="shared" si="68"/>
        <v>815.16177726083072</v>
      </c>
      <c r="X566" s="12">
        <f t="shared" si="69"/>
        <v>0.9987747527170947</v>
      </c>
      <c r="Y566" s="11">
        <f t="shared" si="70"/>
        <v>1</v>
      </c>
      <c r="Z566" s="1">
        <f t="shared" si="71"/>
        <v>1</v>
      </c>
    </row>
    <row r="567" spans="1:26" x14ac:dyDescent="0.2">
      <c r="A567" s="1" t="s">
        <v>593</v>
      </c>
      <c r="B567" s="1">
        <v>1</v>
      </c>
      <c r="C567" s="2">
        <v>41149</v>
      </c>
      <c r="D567" s="2">
        <v>41165</v>
      </c>
      <c r="E567" s="2">
        <v>41646</v>
      </c>
      <c r="F567" s="1">
        <v>35</v>
      </c>
      <c r="G567" s="1">
        <v>85.714285709999999</v>
      </c>
      <c r="H567" s="1">
        <v>31.428571430000002</v>
      </c>
      <c r="I567" s="1">
        <v>103.62</v>
      </c>
      <c r="J567" s="1">
        <v>4.3659043659043703E-2</v>
      </c>
      <c r="K567" s="1">
        <v>0</v>
      </c>
      <c r="L567" s="1">
        <v>0</v>
      </c>
      <c r="M567" s="1">
        <v>0</v>
      </c>
      <c r="N567" s="1">
        <v>0</v>
      </c>
      <c r="O567" s="1" t="s">
        <v>159</v>
      </c>
      <c r="P567" s="1" t="s">
        <v>166</v>
      </c>
      <c r="Q567" s="10">
        <f>F567*Part1Out!C$76+'relay test.csv'!H567*Part1Out!C$77+'relay test.csv'!I567*Part1Out!C$78+'relay test.csv'!J567*Part1Out!C$79+'relay test.csv'!K567*Part1Out!C$80+'relay test.csv'!L567*Part1Out!C$81+'relay test.csv'!M567*Part1Out!C$82</f>
        <v>7.5960201452460989</v>
      </c>
      <c r="R567" s="11">
        <f t="shared" si="64"/>
        <v>1990.2591696549914</v>
      </c>
      <c r="S567" s="12">
        <f t="shared" si="65"/>
        <v>0.99949780520022757</v>
      </c>
      <c r="T567" s="11">
        <f t="shared" si="66"/>
        <v>1</v>
      </c>
      <c r="U567" s="11">
        <f t="shared" si="67"/>
        <v>1</v>
      </c>
      <c r="V567" s="72">
        <f>Q567+Part1Out!C$75</f>
        <v>5.061216556163858</v>
      </c>
      <c r="W567" s="1">
        <f t="shared" si="68"/>
        <v>157.78235070235408</v>
      </c>
      <c r="X567" s="12">
        <f t="shared" si="69"/>
        <v>0.99370207081847184</v>
      </c>
      <c r="Y567" s="11">
        <f t="shared" si="70"/>
        <v>1</v>
      </c>
      <c r="Z567" s="1">
        <f t="shared" si="71"/>
        <v>1</v>
      </c>
    </row>
    <row r="568" spans="1:26" x14ac:dyDescent="0.2">
      <c r="A568" s="1" t="s">
        <v>594</v>
      </c>
      <c r="B568" s="1">
        <v>1</v>
      </c>
      <c r="C568" s="2">
        <v>40679</v>
      </c>
      <c r="D568" s="2">
        <v>40687</v>
      </c>
      <c r="E568" s="2">
        <v>41655</v>
      </c>
      <c r="F568" s="1">
        <v>50</v>
      </c>
      <c r="G568" s="1">
        <v>30</v>
      </c>
      <c r="H568" s="1">
        <v>10</v>
      </c>
      <c r="I568" s="1">
        <v>54.29</v>
      </c>
      <c r="J568" s="1">
        <v>1.2396694214876E-2</v>
      </c>
      <c r="K568" s="1">
        <v>0</v>
      </c>
      <c r="L568" s="1">
        <v>0</v>
      </c>
      <c r="M568" s="1">
        <v>0</v>
      </c>
      <c r="N568" s="1">
        <v>0</v>
      </c>
      <c r="O568" s="1" t="s">
        <v>22</v>
      </c>
      <c r="P568" s="1" t="s">
        <v>23</v>
      </c>
      <c r="Q568" s="10">
        <f>F568*Part1Out!C$76+'relay test.csv'!H568*Part1Out!C$77+'relay test.csv'!I568*Part1Out!C$78+'relay test.csv'!J568*Part1Out!C$79+'relay test.csv'!K568*Part1Out!C$80+'relay test.csv'!L568*Part1Out!C$81+'relay test.csv'!M568*Part1Out!C$82</f>
        <v>10.545242846805415</v>
      </c>
      <c r="R568" s="11">
        <f t="shared" si="64"/>
        <v>37996.253692362741</v>
      </c>
      <c r="S568" s="12">
        <f t="shared" si="65"/>
        <v>0.9999736823085138</v>
      </c>
      <c r="T568" s="11">
        <f t="shared" si="66"/>
        <v>1</v>
      </c>
      <c r="U568" s="11">
        <f t="shared" si="67"/>
        <v>1</v>
      </c>
      <c r="V568" s="72">
        <f>Q568+Part1Out!C$75</f>
        <v>8.0104392577231742</v>
      </c>
      <c r="W568" s="1">
        <f t="shared" si="68"/>
        <v>3012.2399719948248</v>
      </c>
      <c r="X568" s="12">
        <f t="shared" si="69"/>
        <v>0.9996681313107173</v>
      </c>
      <c r="Y568" s="11">
        <f t="shared" si="70"/>
        <v>1</v>
      </c>
      <c r="Z568" s="1">
        <f t="shared" si="71"/>
        <v>1</v>
      </c>
    </row>
    <row r="569" spans="1:26" x14ac:dyDescent="0.2">
      <c r="A569" s="1" t="s">
        <v>595</v>
      </c>
      <c r="B569" s="1">
        <v>1</v>
      </c>
      <c r="C569" s="2">
        <v>41209</v>
      </c>
      <c r="D569" s="2">
        <v>41232</v>
      </c>
      <c r="E569" s="2">
        <v>41437</v>
      </c>
      <c r="F569" s="1">
        <v>41</v>
      </c>
      <c r="G569" s="1">
        <v>29.268292679999998</v>
      </c>
      <c r="H569" s="1">
        <v>0</v>
      </c>
      <c r="I569" s="1">
        <v>57.17</v>
      </c>
      <c r="J569" s="1">
        <v>2.92682926829268E-2</v>
      </c>
      <c r="K569" s="1">
        <v>0</v>
      </c>
      <c r="L569" s="1">
        <v>0</v>
      </c>
      <c r="M569" s="1">
        <v>0</v>
      </c>
      <c r="N569" s="1">
        <v>0</v>
      </c>
      <c r="O569" s="1" t="s">
        <v>25</v>
      </c>
      <c r="P569" s="1" t="s">
        <v>27</v>
      </c>
      <c r="Q569" s="10">
        <f>F569*Part1Out!C$76+'relay test.csv'!H569*Part1Out!C$77+'relay test.csv'!I569*Part1Out!C$78+'relay test.csv'!J569*Part1Out!C$79+'relay test.csv'!K569*Part1Out!C$80+'relay test.csv'!L569*Part1Out!C$81+'relay test.csv'!M569*Part1Out!C$82</f>
        <v>8.4330407740195543</v>
      </c>
      <c r="R569" s="11">
        <f t="shared" si="64"/>
        <v>4596.4556472789081</v>
      </c>
      <c r="S569" s="12">
        <f t="shared" si="65"/>
        <v>0.99978248838559391</v>
      </c>
      <c r="T569" s="11">
        <f t="shared" si="66"/>
        <v>1</v>
      </c>
      <c r="U569" s="11">
        <f t="shared" si="67"/>
        <v>1</v>
      </c>
      <c r="V569" s="72">
        <f>Q569+Part1Out!C$75</f>
        <v>5.8982371849373134</v>
      </c>
      <c r="W569" s="1">
        <f t="shared" si="68"/>
        <v>364.39454116545829</v>
      </c>
      <c r="X569" s="12">
        <f t="shared" si="69"/>
        <v>0.99726323223984026</v>
      </c>
      <c r="Y569" s="11">
        <f t="shared" si="70"/>
        <v>1</v>
      </c>
      <c r="Z569" s="1">
        <f t="shared" si="71"/>
        <v>1</v>
      </c>
    </row>
    <row r="570" spans="1:26" x14ac:dyDescent="0.2">
      <c r="A570" s="1" t="s">
        <v>596</v>
      </c>
      <c r="B570" s="1">
        <v>1</v>
      </c>
      <c r="C570" s="2">
        <v>41421</v>
      </c>
      <c r="D570" s="2">
        <v>41423</v>
      </c>
      <c r="E570" s="2">
        <v>41514</v>
      </c>
      <c r="F570" s="1">
        <v>45</v>
      </c>
      <c r="G570" s="1">
        <v>17.777777780000001</v>
      </c>
      <c r="H570" s="1">
        <v>6.6666666670000003</v>
      </c>
      <c r="I570" s="1">
        <v>54.17</v>
      </c>
      <c r="J570" s="1">
        <v>5.4945054945054903E-2</v>
      </c>
      <c r="K570" s="1">
        <v>1</v>
      </c>
      <c r="L570" s="1">
        <v>0</v>
      </c>
      <c r="M570" s="1">
        <v>0</v>
      </c>
      <c r="N570" s="1">
        <v>0</v>
      </c>
      <c r="O570" s="1" t="s">
        <v>35</v>
      </c>
      <c r="P570" s="1" t="s">
        <v>62</v>
      </c>
      <c r="Q570" s="10">
        <f>F570*Part1Out!C$76+'relay test.csv'!H570*Part1Out!C$77+'relay test.csv'!I570*Part1Out!C$78+'relay test.csv'!J570*Part1Out!C$79+'relay test.csv'!K570*Part1Out!C$80+'relay test.csv'!L570*Part1Out!C$81+'relay test.csv'!M570*Part1Out!C$82</f>
        <v>9.9256765733431038</v>
      </c>
      <c r="R570" s="11">
        <f t="shared" si="64"/>
        <v>20448.740561569215</v>
      </c>
      <c r="S570" s="12">
        <f t="shared" si="65"/>
        <v>0.99995109962412532</v>
      </c>
      <c r="T570" s="11">
        <f t="shared" si="66"/>
        <v>1</v>
      </c>
      <c r="U570" s="11">
        <f t="shared" si="67"/>
        <v>1</v>
      </c>
      <c r="V570" s="72">
        <f>Q570+Part1Out!C$75</f>
        <v>7.3908729842608629</v>
      </c>
      <c r="W570" s="1">
        <f t="shared" si="68"/>
        <v>1621.1207082473925</v>
      </c>
      <c r="X570" s="12">
        <f t="shared" si="69"/>
        <v>0.99938352306649214</v>
      </c>
      <c r="Y570" s="11">
        <f t="shared" si="70"/>
        <v>1</v>
      </c>
      <c r="Z570" s="1">
        <f t="shared" si="71"/>
        <v>1</v>
      </c>
    </row>
    <row r="571" spans="1:26" x14ac:dyDescent="0.2">
      <c r="A571" s="1" t="s">
        <v>597</v>
      </c>
      <c r="B571" s="1">
        <v>1</v>
      </c>
      <c r="C571" s="2">
        <v>41351</v>
      </c>
      <c r="D571" s="2">
        <v>41351</v>
      </c>
      <c r="E571" s="2">
        <v>41351</v>
      </c>
      <c r="F571" s="1">
        <v>45</v>
      </c>
      <c r="G571" s="1">
        <v>0</v>
      </c>
      <c r="H571" s="1">
        <v>0</v>
      </c>
      <c r="I571" s="1">
        <v>112.55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 t="s">
        <v>31</v>
      </c>
      <c r="P571" s="1" t="s">
        <v>23</v>
      </c>
      <c r="Q571" s="10">
        <f>F571*Part1Out!C$76+'relay test.csv'!H571*Part1Out!C$77+'relay test.csv'!I571*Part1Out!C$78+'relay test.csv'!J571*Part1Out!C$79+'relay test.csv'!K571*Part1Out!C$80+'relay test.csv'!L571*Part1Out!C$81+'relay test.csv'!M571*Part1Out!C$82</f>
        <v>9.0981127759615781</v>
      </c>
      <c r="R571" s="11">
        <f t="shared" si="64"/>
        <v>8938.4079974443539</v>
      </c>
      <c r="S571" s="12">
        <f t="shared" si="65"/>
        <v>0.99988813576913749</v>
      </c>
      <c r="T571" s="11">
        <f t="shared" si="66"/>
        <v>1</v>
      </c>
      <c r="U571" s="11">
        <f t="shared" si="67"/>
        <v>1</v>
      </c>
      <c r="V571" s="72">
        <f>Q571+Part1Out!C$75</f>
        <v>6.5633091868793372</v>
      </c>
      <c r="W571" s="1">
        <f t="shared" si="68"/>
        <v>708.61275098055148</v>
      </c>
      <c r="X571" s="12">
        <f t="shared" si="69"/>
        <v>0.99859078067774543</v>
      </c>
      <c r="Y571" s="11">
        <f t="shared" si="70"/>
        <v>1</v>
      </c>
      <c r="Z571" s="1">
        <f t="shared" si="71"/>
        <v>1</v>
      </c>
    </row>
    <row r="572" spans="1:26" x14ac:dyDescent="0.2">
      <c r="A572" s="1" t="s">
        <v>598</v>
      </c>
      <c r="B572" s="1">
        <v>1</v>
      </c>
      <c r="C572" s="2">
        <v>40973</v>
      </c>
      <c r="D572" s="2">
        <v>40989</v>
      </c>
      <c r="E572" s="2">
        <v>41017</v>
      </c>
      <c r="F572" s="1">
        <v>45</v>
      </c>
      <c r="G572" s="1">
        <v>0</v>
      </c>
      <c r="H572" s="1">
        <v>0</v>
      </c>
      <c r="I572" s="1">
        <v>109.12</v>
      </c>
      <c r="J572" s="1">
        <v>7.1428571428571397E-2</v>
      </c>
      <c r="K572" s="1">
        <v>0</v>
      </c>
      <c r="L572" s="1">
        <v>0</v>
      </c>
      <c r="M572" s="1">
        <v>0</v>
      </c>
      <c r="N572" s="1">
        <v>0</v>
      </c>
      <c r="O572" s="1" t="s">
        <v>35</v>
      </c>
      <c r="P572" s="1" t="s">
        <v>27</v>
      </c>
      <c r="Q572" s="10">
        <f>F572*Part1Out!C$76+'relay test.csv'!H572*Part1Out!C$77+'relay test.csv'!I572*Part1Out!C$78+'relay test.csv'!J572*Part1Out!C$79+'relay test.csv'!K572*Part1Out!C$80+'relay test.csv'!L572*Part1Out!C$81+'relay test.csv'!M572*Part1Out!C$82</f>
        <v>9.0669269233438623</v>
      </c>
      <c r="R572" s="11">
        <f t="shared" si="64"/>
        <v>8663.9578468230866</v>
      </c>
      <c r="S572" s="12">
        <f t="shared" si="65"/>
        <v>0.99988459262956864</v>
      </c>
      <c r="T572" s="11">
        <f t="shared" si="66"/>
        <v>1</v>
      </c>
      <c r="U572" s="11">
        <f t="shared" si="67"/>
        <v>1</v>
      </c>
      <c r="V572" s="72">
        <f>Q572+Part1Out!C$75</f>
        <v>6.5321233342616214</v>
      </c>
      <c r="W572" s="1">
        <f t="shared" si="68"/>
        <v>686.85508716677521</v>
      </c>
      <c r="X572" s="12">
        <f t="shared" si="69"/>
        <v>0.99854620541643602</v>
      </c>
      <c r="Y572" s="11">
        <f t="shared" si="70"/>
        <v>1</v>
      </c>
      <c r="Z572" s="1">
        <f t="shared" si="71"/>
        <v>1</v>
      </c>
    </row>
    <row r="573" spans="1:26" x14ac:dyDescent="0.2">
      <c r="A573" s="1" t="s">
        <v>599</v>
      </c>
      <c r="B573" s="1">
        <v>1</v>
      </c>
      <c r="C573" s="2">
        <v>40763</v>
      </c>
      <c r="D573" s="2">
        <v>40780</v>
      </c>
      <c r="E573" s="2">
        <v>41234</v>
      </c>
      <c r="F573" s="1">
        <v>46</v>
      </c>
      <c r="G573" s="1">
        <v>2.1739130430000002</v>
      </c>
      <c r="H573" s="1">
        <v>0</v>
      </c>
      <c r="I573" s="1">
        <v>125.39</v>
      </c>
      <c r="J573" s="1">
        <v>1.7621145374449299E-2</v>
      </c>
      <c r="K573" s="1">
        <v>0</v>
      </c>
      <c r="L573" s="1">
        <v>0</v>
      </c>
      <c r="M573" s="1">
        <v>0</v>
      </c>
      <c r="N573" s="1">
        <v>0</v>
      </c>
      <c r="O573" s="1" t="s">
        <v>35</v>
      </c>
      <c r="P573" s="1" t="s">
        <v>27</v>
      </c>
      <c r="Q573" s="10">
        <f>F573*Part1Out!C$76+'relay test.csv'!H573*Part1Out!C$77+'relay test.csv'!I573*Part1Out!C$78+'relay test.csv'!J573*Part1Out!C$79+'relay test.csv'!K573*Part1Out!C$80+'relay test.csv'!L573*Part1Out!C$81+'relay test.csv'!M573*Part1Out!C$82</f>
        <v>9.2528077468220218</v>
      </c>
      <c r="R573" s="11">
        <f t="shared" si="64"/>
        <v>10433.820153192853</v>
      </c>
      <c r="S573" s="12">
        <f t="shared" si="65"/>
        <v>0.99990416701147511</v>
      </c>
      <c r="T573" s="11">
        <f t="shared" si="66"/>
        <v>1</v>
      </c>
      <c r="U573" s="11">
        <f t="shared" si="67"/>
        <v>1</v>
      </c>
      <c r="V573" s="72">
        <f>Q573+Part1Out!C$75</f>
        <v>6.7180041577397809</v>
      </c>
      <c r="W573" s="1">
        <f t="shared" si="68"/>
        <v>827.16497211855256</v>
      </c>
      <c r="X573" s="12">
        <f t="shared" si="69"/>
        <v>0.99879251111352629</v>
      </c>
      <c r="Y573" s="11">
        <f t="shared" si="70"/>
        <v>1</v>
      </c>
      <c r="Z573" s="1">
        <f t="shared" si="71"/>
        <v>1</v>
      </c>
    </row>
    <row r="574" spans="1:26" x14ac:dyDescent="0.2">
      <c r="A574" s="1" t="s">
        <v>600</v>
      </c>
      <c r="B574" s="1">
        <v>1</v>
      </c>
      <c r="C574" s="2">
        <v>41044</v>
      </c>
      <c r="D574" s="2">
        <v>41045</v>
      </c>
      <c r="E574" s="2">
        <v>41319</v>
      </c>
      <c r="F574" s="1">
        <v>41</v>
      </c>
      <c r="G574" s="1">
        <v>58.536585369999997</v>
      </c>
      <c r="H574" s="1">
        <v>4.8780487800000003</v>
      </c>
      <c r="I574" s="1">
        <v>91.5</v>
      </c>
      <c r="J574" s="1">
        <v>1.09489051094891E-2</v>
      </c>
      <c r="K574" s="1">
        <v>0</v>
      </c>
      <c r="L574" s="1">
        <v>0</v>
      </c>
      <c r="M574" s="1">
        <v>0</v>
      </c>
      <c r="N574" s="1">
        <v>0</v>
      </c>
      <c r="O574" s="1" t="s">
        <v>35</v>
      </c>
      <c r="P574" s="1" t="s">
        <v>27</v>
      </c>
      <c r="Q574" s="10">
        <f>F574*Part1Out!C$76+'relay test.csv'!H574*Part1Out!C$77+'relay test.csv'!I574*Part1Out!C$78+'relay test.csv'!J574*Part1Out!C$79+'relay test.csv'!K574*Part1Out!C$80+'relay test.csv'!L574*Part1Out!C$81+'relay test.csv'!M574*Part1Out!C$82</f>
        <v>8.415696838318599</v>
      </c>
      <c r="R574" s="11">
        <f t="shared" si="64"/>
        <v>4517.4223712793773</v>
      </c>
      <c r="S574" s="12">
        <f t="shared" si="65"/>
        <v>0.99977868381531654</v>
      </c>
      <c r="T574" s="11">
        <f t="shared" si="66"/>
        <v>1</v>
      </c>
      <c r="U574" s="11">
        <f t="shared" si="67"/>
        <v>1</v>
      </c>
      <c r="V574" s="72">
        <f>Q574+Part1Out!C$75</f>
        <v>5.8808932492363581</v>
      </c>
      <c r="W574" s="1">
        <f t="shared" si="68"/>
        <v>358.12899733024227</v>
      </c>
      <c r="X574" s="12">
        <f t="shared" si="69"/>
        <v>0.99721548522276404</v>
      </c>
      <c r="Y574" s="11">
        <f t="shared" si="70"/>
        <v>1</v>
      </c>
      <c r="Z574" s="1">
        <f t="shared" si="71"/>
        <v>1</v>
      </c>
    </row>
    <row r="575" spans="1:26" x14ac:dyDescent="0.2">
      <c r="A575" s="1" t="s">
        <v>601</v>
      </c>
      <c r="B575" s="1">
        <v>1</v>
      </c>
      <c r="C575" s="2">
        <v>41436</v>
      </c>
      <c r="D575" s="2">
        <v>41437</v>
      </c>
      <c r="E575" s="2">
        <v>41647</v>
      </c>
      <c r="F575" s="1">
        <v>48</v>
      </c>
      <c r="G575" s="1">
        <v>37.5</v>
      </c>
      <c r="H575" s="1">
        <v>10.41666667</v>
      </c>
      <c r="I575" s="1">
        <v>59.84</v>
      </c>
      <c r="J575" s="1">
        <v>3.8095238095238099E-2</v>
      </c>
      <c r="K575" s="1">
        <v>1</v>
      </c>
      <c r="L575" s="1">
        <v>0</v>
      </c>
      <c r="M575" s="1">
        <v>0</v>
      </c>
      <c r="N575" s="1">
        <v>0</v>
      </c>
      <c r="O575" s="1" t="s">
        <v>35</v>
      </c>
      <c r="P575" s="1" t="s">
        <v>23</v>
      </c>
      <c r="Q575" s="10">
        <f>F575*Part1Out!C$76+'relay test.csv'!H575*Part1Out!C$77+'relay test.csv'!I575*Part1Out!C$78+'relay test.csv'!J575*Part1Out!C$79+'relay test.csv'!K575*Part1Out!C$80+'relay test.csv'!L575*Part1Out!C$81+'relay test.csv'!M575*Part1Out!C$82</f>
        <v>10.620976305578202</v>
      </c>
      <c r="R575" s="11">
        <f t="shared" si="64"/>
        <v>40985.609881464181</v>
      </c>
      <c r="S575" s="12">
        <f t="shared" si="65"/>
        <v>0.99997560178792799</v>
      </c>
      <c r="T575" s="11">
        <f t="shared" si="66"/>
        <v>1</v>
      </c>
      <c r="U575" s="11">
        <f t="shared" si="67"/>
        <v>1</v>
      </c>
      <c r="V575" s="72">
        <f>Q575+Part1Out!C$75</f>
        <v>8.0861727164959607</v>
      </c>
      <c r="W575" s="1">
        <f t="shared" si="68"/>
        <v>3249.2280255078854</v>
      </c>
      <c r="X575" s="12">
        <f t="shared" si="69"/>
        <v>0.99969232927900686</v>
      </c>
      <c r="Y575" s="11">
        <f t="shared" si="70"/>
        <v>1</v>
      </c>
      <c r="Z575" s="1">
        <f t="shared" si="71"/>
        <v>1</v>
      </c>
    </row>
    <row r="576" spans="1:26" x14ac:dyDescent="0.2">
      <c r="A576" s="1" t="s">
        <v>602</v>
      </c>
      <c r="B576" s="1">
        <v>1</v>
      </c>
      <c r="C576" s="2">
        <v>41149</v>
      </c>
      <c r="D576" s="2">
        <v>41330</v>
      </c>
      <c r="E576" s="2">
        <v>41330</v>
      </c>
      <c r="F576" s="1">
        <v>46</v>
      </c>
      <c r="G576" s="1">
        <v>6.5217391300000003</v>
      </c>
      <c r="H576" s="1">
        <v>0</v>
      </c>
      <c r="I576" s="1">
        <v>37.049999999999997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 t="s">
        <v>29</v>
      </c>
      <c r="P576" s="1" t="s">
        <v>62</v>
      </c>
      <c r="Q576" s="10">
        <f>F576*Part1Out!C$76+'relay test.csv'!H576*Part1Out!C$77+'relay test.csv'!I576*Part1Out!C$78+'relay test.csv'!J576*Part1Out!C$79+'relay test.csv'!K576*Part1Out!C$80+'relay test.csv'!L576*Part1Out!C$81+'relay test.csv'!M576*Part1Out!C$82</f>
        <v>9.577789328764954</v>
      </c>
      <c r="R576" s="11">
        <f t="shared" si="64"/>
        <v>14440.460878988637</v>
      </c>
      <c r="S576" s="12">
        <f t="shared" si="65"/>
        <v>0.99993075492788575</v>
      </c>
      <c r="T576" s="11">
        <f t="shared" si="66"/>
        <v>1</v>
      </c>
      <c r="U576" s="11">
        <f t="shared" si="67"/>
        <v>1</v>
      </c>
      <c r="V576" s="72">
        <f>Q576+Part1Out!C$75</f>
        <v>7.0429857396827131</v>
      </c>
      <c r="W576" s="1">
        <f t="shared" si="68"/>
        <v>1144.8005854972021</v>
      </c>
      <c r="X576" s="12">
        <f t="shared" si="69"/>
        <v>0.99912724778407569</v>
      </c>
      <c r="Y576" s="11">
        <f t="shared" si="70"/>
        <v>1</v>
      </c>
      <c r="Z576" s="1">
        <f t="shared" si="71"/>
        <v>1</v>
      </c>
    </row>
    <row r="577" spans="1:26" x14ac:dyDescent="0.2">
      <c r="A577" s="1" t="s">
        <v>603</v>
      </c>
      <c r="B577" s="1">
        <v>0</v>
      </c>
      <c r="C577" s="2">
        <v>40274</v>
      </c>
      <c r="D577" s="2">
        <v>40274</v>
      </c>
      <c r="E577" s="2">
        <v>40274</v>
      </c>
      <c r="F577" s="1">
        <v>0</v>
      </c>
      <c r="G577" s="1">
        <v>0</v>
      </c>
      <c r="H577" s="1">
        <v>0</v>
      </c>
      <c r="I577" s="1">
        <v>7.97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 t="s">
        <v>35</v>
      </c>
      <c r="P577" s="1" t="s">
        <v>23</v>
      </c>
      <c r="Q577" s="10">
        <f>F577*Part1Out!C$76+'relay test.csv'!H577*Part1Out!C$77+'relay test.csv'!I577*Part1Out!C$78+'relay test.csv'!J577*Part1Out!C$79+'relay test.csv'!K577*Part1Out!C$80+'relay test.csv'!L577*Part1Out!C$81+'relay test.csv'!M577*Part1Out!C$82</f>
        <v>-2.8354022546264873E-2</v>
      </c>
      <c r="R577" s="11">
        <f t="shared" si="64"/>
        <v>0.97204418032415485</v>
      </c>
      <c r="S577" s="12">
        <f t="shared" si="65"/>
        <v>0.49291196922595065</v>
      </c>
      <c r="T577" s="11">
        <f t="shared" si="66"/>
        <v>0</v>
      </c>
      <c r="U577" s="11">
        <f t="shared" si="67"/>
        <v>0</v>
      </c>
      <c r="V577" s="72">
        <f>Q577+Part1Out!C$75</f>
        <v>-2.563157611628506</v>
      </c>
      <c r="W577" s="1">
        <f t="shared" si="68"/>
        <v>7.7061027074516536E-2</v>
      </c>
      <c r="X577" s="12">
        <f t="shared" si="69"/>
        <v>7.1547503008095634E-2</v>
      </c>
      <c r="Y577" s="11">
        <f t="shared" si="70"/>
        <v>0</v>
      </c>
      <c r="Z577" s="1">
        <f t="shared" si="71"/>
        <v>0</v>
      </c>
    </row>
    <row r="578" spans="1:26" x14ac:dyDescent="0.2">
      <c r="A578" s="1" t="s">
        <v>604</v>
      </c>
      <c r="B578" s="1">
        <v>1</v>
      </c>
      <c r="C578" s="2">
        <v>41393</v>
      </c>
      <c r="D578" s="2">
        <v>41393</v>
      </c>
      <c r="E578" s="2">
        <v>41393</v>
      </c>
      <c r="F578" s="1">
        <v>45</v>
      </c>
      <c r="G578" s="1">
        <v>0</v>
      </c>
      <c r="H578" s="1">
        <v>0</v>
      </c>
      <c r="I578" s="1">
        <v>78.63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 t="s">
        <v>29</v>
      </c>
      <c r="P578" s="1" t="s">
        <v>23</v>
      </c>
      <c r="Q578" s="10">
        <f>F578*Part1Out!C$76+'relay test.csv'!H578*Part1Out!C$77+'relay test.csv'!I578*Part1Out!C$78+'relay test.csv'!J578*Part1Out!C$79+'relay test.csv'!K578*Part1Out!C$80+'relay test.csv'!L578*Part1Out!C$81+'relay test.csv'!M578*Part1Out!C$82</f>
        <v>9.218786357488467</v>
      </c>
      <c r="R578" s="11">
        <f t="shared" si="64"/>
        <v>10084.81753475573</v>
      </c>
      <c r="S578" s="12">
        <f t="shared" si="65"/>
        <v>0.99990085087336211</v>
      </c>
      <c r="T578" s="11">
        <f t="shared" si="66"/>
        <v>1</v>
      </c>
      <c r="U578" s="11">
        <f t="shared" si="67"/>
        <v>1</v>
      </c>
      <c r="V578" s="72">
        <f>Q578+Part1Out!C$75</f>
        <v>6.6839827684062261</v>
      </c>
      <c r="W578" s="1">
        <f t="shared" si="68"/>
        <v>799.49699079337074</v>
      </c>
      <c r="X578" s="12">
        <f t="shared" si="69"/>
        <v>0.99875077606599261</v>
      </c>
      <c r="Y578" s="11">
        <f t="shared" si="70"/>
        <v>1</v>
      </c>
      <c r="Z578" s="1">
        <f t="shared" si="71"/>
        <v>1</v>
      </c>
    </row>
    <row r="579" spans="1:26" x14ac:dyDescent="0.2">
      <c r="A579" s="1" t="s">
        <v>605</v>
      </c>
      <c r="B579" s="1">
        <v>1</v>
      </c>
      <c r="C579" s="2">
        <v>41170</v>
      </c>
      <c r="D579" s="2">
        <v>41170</v>
      </c>
      <c r="E579" s="2">
        <v>41367</v>
      </c>
      <c r="F579" s="1">
        <v>48</v>
      </c>
      <c r="G579" s="1">
        <v>2.0833333330000001</v>
      </c>
      <c r="H579" s="1">
        <v>0</v>
      </c>
      <c r="I579" s="1">
        <v>92.28</v>
      </c>
      <c r="J579" s="1">
        <v>3.0456852791878201E-2</v>
      </c>
      <c r="K579" s="1">
        <v>1</v>
      </c>
      <c r="L579" s="1">
        <v>0</v>
      </c>
      <c r="M579" s="1">
        <v>0</v>
      </c>
      <c r="N579" s="1">
        <v>0</v>
      </c>
      <c r="O579" s="1" t="s">
        <v>35</v>
      </c>
      <c r="P579" s="1" t="s">
        <v>62</v>
      </c>
      <c r="Q579" s="10">
        <f>F579*Part1Out!C$76+'relay test.csv'!H579*Part1Out!C$77+'relay test.csv'!I579*Part1Out!C$78+'relay test.csv'!J579*Part1Out!C$79+'relay test.csv'!K579*Part1Out!C$80+'relay test.csv'!L579*Part1Out!C$81+'relay test.csv'!M579*Part1Out!C$82</f>
        <v>10.31020388015506</v>
      </c>
      <c r="R579" s="11">
        <f t="shared" si="64"/>
        <v>30037.560078374274</v>
      </c>
      <c r="S579" s="12">
        <f t="shared" si="65"/>
        <v>0.99996670945619925</v>
      </c>
      <c r="T579" s="11">
        <f t="shared" si="66"/>
        <v>1</v>
      </c>
      <c r="U579" s="11">
        <f t="shared" si="67"/>
        <v>1</v>
      </c>
      <c r="V579" s="72">
        <f>Q579+Part1Out!C$75</f>
        <v>7.7754002910728186</v>
      </c>
      <c r="W579" s="1">
        <f t="shared" si="68"/>
        <v>2381.2963209965501</v>
      </c>
      <c r="X579" s="12">
        <f t="shared" si="69"/>
        <v>0.99958023693728337</v>
      </c>
      <c r="Y579" s="11">
        <f t="shared" si="70"/>
        <v>1</v>
      </c>
      <c r="Z579" s="1">
        <f t="shared" si="71"/>
        <v>1</v>
      </c>
    </row>
    <row r="580" spans="1:26" x14ac:dyDescent="0.2">
      <c r="A580" s="1" t="s">
        <v>606</v>
      </c>
      <c r="B580" s="1">
        <v>1</v>
      </c>
      <c r="C580" s="2">
        <v>41296</v>
      </c>
      <c r="D580" s="2">
        <v>41296</v>
      </c>
      <c r="E580" s="2">
        <v>41296</v>
      </c>
      <c r="F580" s="1">
        <v>45</v>
      </c>
      <c r="G580" s="1">
        <v>0</v>
      </c>
      <c r="H580" s="1">
        <v>0</v>
      </c>
      <c r="I580" s="1">
        <v>52.31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 t="s">
        <v>31</v>
      </c>
      <c r="P580" s="1" t="s">
        <v>27</v>
      </c>
      <c r="Q580" s="10">
        <f>F580*Part1Out!C$76+'relay test.csv'!H580*Part1Out!C$77+'relay test.csv'!I580*Part1Out!C$78+'relay test.csv'!J580*Part1Out!C$79+'relay test.csv'!K580*Part1Out!C$80+'relay test.csv'!L580*Part1Out!C$81+'relay test.csv'!M580*Part1Out!C$82</f>
        <v>9.3124222261732452</v>
      </c>
      <c r="R580" s="11">
        <f t="shared" si="64"/>
        <v>11074.741194227485</v>
      </c>
      <c r="S580" s="12">
        <f t="shared" si="65"/>
        <v>0.99990971258875916</v>
      </c>
      <c r="T580" s="11">
        <f t="shared" si="66"/>
        <v>1</v>
      </c>
      <c r="U580" s="11">
        <f t="shared" si="67"/>
        <v>1</v>
      </c>
      <c r="V580" s="72">
        <f>Q580+Part1Out!C$75</f>
        <v>6.7776186370910043</v>
      </c>
      <c r="W580" s="1">
        <f t="shared" si="68"/>
        <v>877.9754544973747</v>
      </c>
      <c r="X580" s="12">
        <f t="shared" si="69"/>
        <v>0.99886231180303908</v>
      </c>
      <c r="Y580" s="11">
        <f t="shared" si="70"/>
        <v>1</v>
      </c>
      <c r="Z580" s="1">
        <f t="shared" si="71"/>
        <v>1</v>
      </c>
    </row>
    <row r="581" spans="1:26" x14ac:dyDescent="0.2">
      <c r="A581" s="1" t="s">
        <v>607</v>
      </c>
      <c r="B581" s="1">
        <v>1</v>
      </c>
      <c r="C581" s="2">
        <v>40688</v>
      </c>
      <c r="D581" s="2">
        <v>40695</v>
      </c>
      <c r="E581" s="2">
        <v>41584</v>
      </c>
      <c r="F581" s="1">
        <v>50</v>
      </c>
      <c r="G581" s="1">
        <v>10</v>
      </c>
      <c r="H581" s="1">
        <v>2</v>
      </c>
      <c r="I581" s="1">
        <v>66.61</v>
      </c>
      <c r="J581" s="1">
        <v>1.12485939257593E-2</v>
      </c>
      <c r="K581" s="1">
        <v>0</v>
      </c>
      <c r="L581" s="1">
        <v>0</v>
      </c>
      <c r="M581" s="1">
        <v>0</v>
      </c>
      <c r="N581" s="1">
        <v>0</v>
      </c>
      <c r="O581" s="1" t="s">
        <v>29</v>
      </c>
      <c r="P581" s="1" t="s">
        <v>23</v>
      </c>
      <c r="Q581" s="10">
        <f>F581*Part1Out!C$76+'relay test.csv'!H581*Part1Out!C$77+'relay test.csv'!I581*Part1Out!C$78+'relay test.csv'!J581*Part1Out!C$79+'relay test.csv'!K581*Part1Out!C$80+'relay test.csv'!L581*Part1Out!C$81+'relay test.csv'!M581*Part1Out!C$82</f>
        <v>10.348507676113364</v>
      </c>
      <c r="R581" s="11">
        <f t="shared" si="64"/>
        <v>31210.43197587235</v>
      </c>
      <c r="S581" s="12">
        <f t="shared" si="65"/>
        <v>0.99996796045754088</v>
      </c>
      <c r="T581" s="11">
        <f t="shared" si="66"/>
        <v>1</v>
      </c>
      <c r="U581" s="11">
        <f t="shared" si="67"/>
        <v>1</v>
      </c>
      <c r="V581" s="72">
        <f>Q581+Part1Out!C$75</f>
        <v>7.8137040870311232</v>
      </c>
      <c r="W581" s="1">
        <f t="shared" si="68"/>
        <v>2474.2784249765341</v>
      </c>
      <c r="X581" s="12">
        <f t="shared" si="69"/>
        <v>0.999596005043348</v>
      </c>
      <c r="Y581" s="11">
        <f t="shared" si="70"/>
        <v>1</v>
      </c>
      <c r="Z581" s="1">
        <f t="shared" si="71"/>
        <v>1</v>
      </c>
    </row>
    <row r="582" spans="1:26" x14ac:dyDescent="0.2">
      <c r="A582" s="1" t="s">
        <v>608</v>
      </c>
      <c r="B582" s="1">
        <v>0</v>
      </c>
      <c r="C582" s="2">
        <v>40877</v>
      </c>
      <c r="D582" s="2">
        <v>40880</v>
      </c>
      <c r="E582" s="2">
        <v>41651</v>
      </c>
      <c r="F582" s="1">
        <v>6</v>
      </c>
      <c r="G582" s="1">
        <v>0</v>
      </c>
      <c r="H582" s="1">
        <v>0</v>
      </c>
      <c r="I582" s="1">
        <v>64.3</v>
      </c>
      <c r="J582" s="1">
        <v>6.4850843060959798E-2</v>
      </c>
      <c r="K582" s="1">
        <v>0</v>
      </c>
      <c r="L582" s="1">
        <v>0</v>
      </c>
      <c r="M582" s="1">
        <v>0</v>
      </c>
      <c r="N582" s="1">
        <v>0</v>
      </c>
      <c r="O582" s="1" t="s">
        <v>25</v>
      </c>
      <c r="P582" s="1" t="s">
        <v>23</v>
      </c>
      <c r="Q582" s="10">
        <f>F582*Part1Out!C$76+'relay test.csv'!H582*Part1Out!C$77+'relay test.csv'!I582*Part1Out!C$78+'relay test.csv'!J582*Part1Out!C$79+'relay test.csv'!K582*Part1Out!C$80+'relay test.csv'!L582*Part1Out!C$81+'relay test.csv'!M582*Part1Out!C$82</f>
        <v>0.99832320679648401</v>
      </c>
      <c r="R582" s="11">
        <f t="shared" ref="R582:R645" si="72">EXP(Q582)</f>
        <v>2.7137276512376074</v>
      </c>
      <c r="S582" s="12">
        <f t="shared" ref="S582:S645" si="73">R582/(1+R582)</f>
        <v>0.73072877337498132</v>
      </c>
      <c r="T582" s="11">
        <f t="shared" ref="T582:T645" si="74">1*(S582&gt;0.5)+0*(S582&lt;=0.5)</f>
        <v>1</v>
      </c>
      <c r="U582" s="11">
        <f t="shared" ref="U582:U645" si="75">B582</f>
        <v>0</v>
      </c>
      <c r="V582" s="72">
        <f>Q582+Part1Out!C$75</f>
        <v>-1.5364803822857569</v>
      </c>
      <c r="W582" s="1">
        <f t="shared" ref="W582:W645" si="76">EXP(V582)</f>
        <v>0.21513697035370116</v>
      </c>
      <c r="X582" s="12">
        <f t="shared" ref="X582:X645" si="77">W582/(1+W582)</f>
        <v>0.1770475062503277</v>
      </c>
      <c r="Y582" s="11">
        <f t="shared" ref="Y582:Y645" si="78">1*(X582&gt;0.5)+0*(X582&lt;=0.5)</f>
        <v>0</v>
      </c>
      <c r="Z582" s="1">
        <f t="shared" ref="Z582:Z645" si="79">U582</f>
        <v>0</v>
      </c>
    </row>
    <row r="583" spans="1:26" x14ac:dyDescent="0.2">
      <c r="A583" s="1" t="s">
        <v>609</v>
      </c>
      <c r="B583" s="1">
        <v>1</v>
      </c>
      <c r="C583" s="2">
        <v>41037</v>
      </c>
      <c r="D583" s="2">
        <v>41617</v>
      </c>
      <c r="E583" s="2">
        <v>41658</v>
      </c>
      <c r="F583" s="1">
        <v>50</v>
      </c>
      <c r="G583" s="1">
        <v>52</v>
      </c>
      <c r="H583" s="1">
        <v>16</v>
      </c>
      <c r="I583" s="1">
        <v>114.45</v>
      </c>
      <c r="J583" s="1">
        <v>0.12195121951219499</v>
      </c>
      <c r="K583" s="1">
        <v>1</v>
      </c>
      <c r="L583" s="1">
        <v>0</v>
      </c>
      <c r="M583" s="1">
        <v>0</v>
      </c>
      <c r="N583" s="1">
        <v>0</v>
      </c>
      <c r="O583" s="1" t="s">
        <v>31</v>
      </c>
      <c r="P583" s="1" t="s">
        <v>27</v>
      </c>
      <c r="Q583" s="10">
        <f>F583*Part1Out!C$76+'relay test.csv'!H583*Part1Out!C$77+'relay test.csv'!I583*Part1Out!C$78+'relay test.csv'!J583*Part1Out!C$79+'relay test.csv'!K583*Part1Out!C$80+'relay test.csv'!L583*Part1Out!C$81+'relay test.csv'!M583*Part1Out!C$82</f>
        <v>10.905117379419274</v>
      </c>
      <c r="R583" s="11">
        <f t="shared" si="72"/>
        <v>54454.315391114593</v>
      </c>
      <c r="S583" s="12">
        <f t="shared" si="73"/>
        <v>0.99998163631974546</v>
      </c>
      <c r="T583" s="11">
        <f t="shared" si="74"/>
        <v>1</v>
      </c>
      <c r="U583" s="11">
        <f t="shared" si="75"/>
        <v>1</v>
      </c>
      <c r="V583" s="72">
        <f>Q583+Part1Out!C$75</f>
        <v>8.3703137903370326</v>
      </c>
      <c r="W583" s="1">
        <f t="shared" si="76"/>
        <v>4316.9904800824697</v>
      </c>
      <c r="X583" s="12">
        <f t="shared" si="77"/>
        <v>0.99976841079094247</v>
      </c>
      <c r="Y583" s="11">
        <f t="shared" si="78"/>
        <v>1</v>
      </c>
      <c r="Z583" s="1">
        <f t="shared" si="79"/>
        <v>1</v>
      </c>
    </row>
    <row r="584" spans="1:26" x14ac:dyDescent="0.2">
      <c r="A584" s="1" t="s">
        <v>610</v>
      </c>
      <c r="B584" s="1">
        <v>1</v>
      </c>
      <c r="C584" s="2">
        <v>41117</v>
      </c>
      <c r="D584" s="2">
        <v>41184</v>
      </c>
      <c r="E584" s="2">
        <v>41318</v>
      </c>
      <c r="F584" s="1">
        <v>45</v>
      </c>
      <c r="G584" s="1">
        <v>0</v>
      </c>
      <c r="H584" s="1">
        <v>0</v>
      </c>
      <c r="I584" s="1">
        <v>63.58</v>
      </c>
      <c r="J584" s="1">
        <v>1.49253731343284E-2</v>
      </c>
      <c r="K584" s="1">
        <v>0</v>
      </c>
      <c r="L584" s="1">
        <v>0</v>
      </c>
      <c r="M584" s="1">
        <v>0</v>
      </c>
      <c r="N584" s="1">
        <v>0</v>
      </c>
      <c r="O584" s="1" t="s">
        <v>29</v>
      </c>
      <c r="P584" s="1" t="s">
        <v>27</v>
      </c>
      <c r="Q584" s="10">
        <f>F584*Part1Out!C$76+'relay test.csv'!H584*Part1Out!C$77+'relay test.csv'!I584*Part1Out!C$78+'relay test.csv'!J584*Part1Out!C$79+'relay test.csv'!K584*Part1Out!C$80+'relay test.csv'!L584*Part1Out!C$81+'relay test.csv'!M584*Part1Out!C$82</f>
        <v>9.2632619114066479</v>
      </c>
      <c r="R584" s="11">
        <f t="shared" si="72"/>
        <v>10543.469172143472</v>
      </c>
      <c r="S584" s="12">
        <f t="shared" si="73"/>
        <v>0.99990516355222114</v>
      </c>
      <c r="T584" s="11">
        <f t="shared" si="74"/>
        <v>1</v>
      </c>
      <c r="U584" s="11">
        <f t="shared" si="75"/>
        <v>1</v>
      </c>
      <c r="V584" s="72">
        <f>Q584+Part1Out!C$75</f>
        <v>6.728458322324407</v>
      </c>
      <c r="W584" s="1">
        <f t="shared" si="76"/>
        <v>835.85764904526388</v>
      </c>
      <c r="X584" s="12">
        <f t="shared" si="77"/>
        <v>0.99880505364186989</v>
      </c>
      <c r="Y584" s="11">
        <f t="shared" si="78"/>
        <v>1</v>
      </c>
      <c r="Z584" s="1">
        <f t="shared" si="79"/>
        <v>1</v>
      </c>
    </row>
    <row r="585" spans="1:26" x14ac:dyDescent="0.2">
      <c r="A585" s="1" t="s">
        <v>611</v>
      </c>
      <c r="B585" s="1">
        <v>1</v>
      </c>
      <c r="C585" s="2">
        <v>41394</v>
      </c>
      <c r="D585" s="2">
        <v>41394</v>
      </c>
      <c r="E585" s="2">
        <v>41441</v>
      </c>
      <c r="F585" s="1">
        <v>32</v>
      </c>
      <c r="G585" s="1">
        <v>96.875</v>
      </c>
      <c r="H585" s="1">
        <v>3.125</v>
      </c>
      <c r="I585" s="1">
        <v>72.09</v>
      </c>
      <c r="J585" s="1">
        <v>0.10638297872340401</v>
      </c>
      <c r="K585" s="1">
        <v>1</v>
      </c>
      <c r="L585" s="1">
        <v>0</v>
      </c>
      <c r="M585" s="1">
        <v>0</v>
      </c>
      <c r="N585" s="1">
        <v>0</v>
      </c>
      <c r="O585" s="1" t="s">
        <v>25</v>
      </c>
      <c r="P585" s="1" t="s">
        <v>62</v>
      </c>
      <c r="Q585" s="10">
        <f>F585*Part1Out!C$76+'relay test.csv'!H585*Part1Out!C$77+'relay test.csv'!I585*Part1Out!C$78+'relay test.csv'!J585*Part1Out!C$79+'relay test.csv'!K585*Part1Out!C$80+'relay test.csv'!L585*Part1Out!C$81+'relay test.csv'!M585*Part1Out!C$82</f>
        <v>7.0186609528982116</v>
      </c>
      <c r="R585" s="11">
        <f t="shared" si="72"/>
        <v>1117.2895123395006</v>
      </c>
      <c r="S585" s="12">
        <f t="shared" si="73"/>
        <v>0.99910577718116311</v>
      </c>
      <c r="T585" s="11">
        <f t="shared" si="74"/>
        <v>1</v>
      </c>
      <c r="U585" s="11">
        <f t="shared" si="75"/>
        <v>1</v>
      </c>
      <c r="V585" s="72">
        <f>Q585+Part1Out!C$75</f>
        <v>4.4838573638159707</v>
      </c>
      <c r="W585" s="1">
        <f t="shared" si="76"/>
        <v>88.575683187317054</v>
      </c>
      <c r="X585" s="12">
        <f t="shared" si="77"/>
        <v>0.98883625595231195</v>
      </c>
      <c r="Y585" s="11">
        <f t="shared" si="78"/>
        <v>1</v>
      </c>
      <c r="Z585" s="1">
        <f t="shared" si="79"/>
        <v>1</v>
      </c>
    </row>
    <row r="586" spans="1:26" x14ac:dyDescent="0.2">
      <c r="A586" s="1" t="s">
        <v>612</v>
      </c>
      <c r="B586" s="1">
        <v>1</v>
      </c>
      <c r="C586" s="2">
        <v>40794</v>
      </c>
      <c r="D586" s="2">
        <v>40799</v>
      </c>
      <c r="E586" s="2">
        <v>41424</v>
      </c>
      <c r="F586" s="1">
        <v>47</v>
      </c>
      <c r="G586" s="1">
        <v>8.5106382979999999</v>
      </c>
      <c r="H586" s="1">
        <v>0</v>
      </c>
      <c r="I586" s="1">
        <v>109.51</v>
      </c>
      <c r="J586" s="1">
        <v>7.8399999999999997E-2</v>
      </c>
      <c r="K586" s="1">
        <v>1</v>
      </c>
      <c r="L586" s="1">
        <v>0</v>
      </c>
      <c r="M586" s="1">
        <v>0</v>
      </c>
      <c r="N586" s="1">
        <v>0</v>
      </c>
      <c r="O586" s="1" t="s">
        <v>25</v>
      </c>
      <c r="P586" s="1" t="s">
        <v>27</v>
      </c>
      <c r="Q586" s="10">
        <f>F586*Part1Out!C$76+'relay test.csv'!H586*Part1Out!C$77+'relay test.csv'!I586*Part1Out!C$78+'relay test.csv'!J586*Part1Out!C$79+'relay test.csv'!K586*Part1Out!C$80+'relay test.csv'!L586*Part1Out!C$81+'relay test.csv'!M586*Part1Out!C$82</f>
        <v>10.008705847957232</v>
      </c>
      <c r="R586" s="11">
        <f t="shared" si="72"/>
        <v>22219.06199724659</v>
      </c>
      <c r="S586" s="12">
        <f t="shared" si="73"/>
        <v>0.99995499562511914</v>
      </c>
      <c r="T586" s="11">
        <f t="shared" si="74"/>
        <v>1</v>
      </c>
      <c r="U586" s="11">
        <f t="shared" si="75"/>
        <v>1</v>
      </c>
      <c r="V586" s="72">
        <f>Q586+Part1Out!C$75</f>
        <v>7.4739022588749915</v>
      </c>
      <c r="W586" s="1">
        <f t="shared" si="76"/>
        <v>1761.4669917258216</v>
      </c>
      <c r="X586" s="12">
        <f t="shared" si="77"/>
        <v>0.99943261348740453</v>
      </c>
      <c r="Y586" s="11">
        <f t="shared" si="78"/>
        <v>1</v>
      </c>
      <c r="Z586" s="1">
        <f t="shared" si="79"/>
        <v>1</v>
      </c>
    </row>
    <row r="587" spans="1:26" x14ac:dyDescent="0.2">
      <c r="A587" s="1" t="s">
        <v>613</v>
      </c>
      <c r="B587" s="1">
        <v>1</v>
      </c>
      <c r="C587" s="2">
        <v>41430</v>
      </c>
      <c r="D587" s="2">
        <v>41430</v>
      </c>
      <c r="E587" s="2">
        <v>41652</v>
      </c>
      <c r="F587" s="1">
        <v>43</v>
      </c>
      <c r="G587" s="1">
        <v>27.906976740000001</v>
      </c>
      <c r="H587" s="1">
        <v>2.3255813949999999</v>
      </c>
      <c r="I587" s="1">
        <v>146.66</v>
      </c>
      <c r="J587" s="1">
        <v>1.35135135135135E-2</v>
      </c>
      <c r="K587" s="1">
        <v>1</v>
      </c>
      <c r="L587" s="1">
        <v>0</v>
      </c>
      <c r="M587" s="1">
        <v>0</v>
      </c>
      <c r="N587" s="1">
        <v>0</v>
      </c>
      <c r="O587" s="1" t="s">
        <v>35</v>
      </c>
      <c r="P587" s="1" t="s">
        <v>23</v>
      </c>
      <c r="Q587" s="10">
        <f>F587*Part1Out!C$76+'relay test.csv'!H587*Part1Out!C$77+'relay test.csv'!I587*Part1Out!C$78+'relay test.csv'!J587*Part1Out!C$79+'relay test.csv'!K587*Part1Out!C$80+'relay test.csv'!L587*Part1Out!C$81+'relay test.csv'!M587*Part1Out!C$82</f>
        <v>9.1162948834388917</v>
      </c>
      <c r="R587" s="11">
        <f t="shared" si="72"/>
        <v>9102.4135575115888</v>
      </c>
      <c r="S587" s="12">
        <f t="shared" si="73"/>
        <v>0.99989015109621437</v>
      </c>
      <c r="T587" s="11">
        <f t="shared" si="74"/>
        <v>1</v>
      </c>
      <c r="U587" s="11">
        <f t="shared" si="75"/>
        <v>1</v>
      </c>
      <c r="V587" s="72">
        <f>Q587+Part1Out!C$75</f>
        <v>6.5814912943566508</v>
      </c>
      <c r="W587" s="1">
        <f t="shared" si="76"/>
        <v>721.61466710796219</v>
      </c>
      <c r="X587" s="12">
        <f t="shared" si="77"/>
        <v>0.99861613658631898</v>
      </c>
      <c r="Y587" s="11">
        <f t="shared" si="78"/>
        <v>1</v>
      </c>
      <c r="Z587" s="1">
        <f t="shared" si="79"/>
        <v>1</v>
      </c>
    </row>
    <row r="588" spans="1:26" x14ac:dyDescent="0.2">
      <c r="A588" s="1" t="s">
        <v>614</v>
      </c>
      <c r="B588" s="1">
        <v>1</v>
      </c>
      <c r="C588" s="2">
        <v>41434</v>
      </c>
      <c r="D588" s="2">
        <v>41448</v>
      </c>
      <c r="E588" s="2">
        <v>41578</v>
      </c>
      <c r="F588" s="1">
        <v>40</v>
      </c>
      <c r="G588" s="1">
        <v>55</v>
      </c>
      <c r="H588" s="1">
        <v>2.5</v>
      </c>
      <c r="I588" s="1">
        <v>39.020000000000003</v>
      </c>
      <c r="J588" s="1">
        <v>6.15384615384615E-2</v>
      </c>
      <c r="K588" s="1">
        <v>1</v>
      </c>
      <c r="L588" s="1">
        <v>0</v>
      </c>
      <c r="M588" s="1">
        <v>0</v>
      </c>
      <c r="N588" s="1">
        <v>0</v>
      </c>
      <c r="O588" s="1" t="s">
        <v>161</v>
      </c>
      <c r="P588" s="1" t="s">
        <v>62</v>
      </c>
      <c r="Q588" s="10">
        <f>F588*Part1Out!C$76+'relay test.csv'!H588*Part1Out!C$77+'relay test.csv'!I588*Part1Out!C$78+'relay test.csv'!J588*Part1Out!C$79+'relay test.csv'!K588*Part1Out!C$80+'relay test.csv'!L588*Part1Out!C$81+'relay test.csv'!M588*Part1Out!C$82</f>
        <v>8.8401763599110215</v>
      </c>
      <c r="R588" s="11">
        <f t="shared" si="72"/>
        <v>6906.2105116316325</v>
      </c>
      <c r="S588" s="12">
        <f t="shared" si="73"/>
        <v>0.99985522375518798</v>
      </c>
      <c r="T588" s="11">
        <f t="shared" si="74"/>
        <v>1</v>
      </c>
      <c r="U588" s="11">
        <f t="shared" si="75"/>
        <v>1</v>
      </c>
      <c r="V588" s="72">
        <f>Q588+Part1Out!C$75</f>
        <v>6.3053727708287806</v>
      </c>
      <c r="W588" s="1">
        <f t="shared" si="76"/>
        <v>547.50564428221708</v>
      </c>
      <c r="X588" s="12">
        <f t="shared" si="77"/>
        <v>0.99817686470426636</v>
      </c>
      <c r="Y588" s="11">
        <f t="shared" si="78"/>
        <v>1</v>
      </c>
      <c r="Z588" s="1">
        <f t="shared" si="79"/>
        <v>1</v>
      </c>
    </row>
    <row r="589" spans="1:26" x14ac:dyDescent="0.2">
      <c r="A589" s="1" t="s">
        <v>615</v>
      </c>
      <c r="B589" s="1">
        <v>0</v>
      </c>
      <c r="C589" s="2">
        <v>41296</v>
      </c>
      <c r="D589" s="2">
        <v>41297</v>
      </c>
      <c r="E589" s="2">
        <v>41326</v>
      </c>
      <c r="F589" s="1">
        <v>0</v>
      </c>
      <c r="G589" s="1">
        <v>0</v>
      </c>
      <c r="H589" s="1">
        <v>0</v>
      </c>
      <c r="I589" s="1">
        <v>112.28</v>
      </c>
      <c r="J589" s="1">
        <v>6.8965517241379296E-2</v>
      </c>
      <c r="K589" s="1">
        <v>1</v>
      </c>
      <c r="L589" s="1">
        <v>0</v>
      </c>
      <c r="M589" s="1">
        <v>0</v>
      </c>
      <c r="N589" s="1">
        <v>0</v>
      </c>
      <c r="O589" s="1" t="s">
        <v>29</v>
      </c>
      <c r="P589" s="1" t="s">
        <v>27</v>
      </c>
      <c r="Q589" s="10">
        <f>F589*Part1Out!C$76+'relay test.csv'!H589*Part1Out!C$77+'relay test.csv'!I589*Part1Out!C$78+'relay test.csv'!J589*Part1Out!C$79+'relay test.csv'!K589*Part1Out!C$80+'relay test.csv'!L589*Part1Out!C$81+'relay test.csv'!M589*Part1Out!C$82</f>
        <v>8.3905772471269291E-2</v>
      </c>
      <c r="R589" s="11">
        <f t="shared" si="72"/>
        <v>1.0875264140542693</v>
      </c>
      <c r="S589" s="12">
        <f t="shared" si="73"/>
        <v>0.52096414528338364</v>
      </c>
      <c r="T589" s="11">
        <f t="shared" si="74"/>
        <v>1</v>
      </c>
      <c r="U589" s="11">
        <f t="shared" si="75"/>
        <v>0</v>
      </c>
      <c r="V589" s="72">
        <f>Q589+Part1Out!C$75</f>
        <v>-2.4508978166109716</v>
      </c>
      <c r="W589" s="1">
        <f t="shared" si="76"/>
        <v>8.621614545312184E-2</v>
      </c>
      <c r="X589" s="12">
        <f t="shared" si="77"/>
        <v>7.9372918377268495E-2</v>
      </c>
      <c r="Y589" s="11">
        <f t="shared" si="78"/>
        <v>0</v>
      </c>
      <c r="Z589" s="1">
        <f t="shared" si="79"/>
        <v>0</v>
      </c>
    </row>
    <row r="590" spans="1:26" x14ac:dyDescent="0.2">
      <c r="A590" s="1" t="s">
        <v>616</v>
      </c>
      <c r="B590" s="1">
        <v>1</v>
      </c>
      <c r="C590" s="2">
        <v>41452</v>
      </c>
      <c r="D590" s="2">
        <v>41452</v>
      </c>
      <c r="E590" s="2">
        <v>41508</v>
      </c>
      <c r="F590" s="1">
        <v>45</v>
      </c>
      <c r="G590" s="1">
        <v>2.2222222220000001</v>
      </c>
      <c r="H590" s="1">
        <v>2.2222222220000001</v>
      </c>
      <c r="I590" s="1">
        <v>54.37</v>
      </c>
      <c r="J590" s="1">
        <v>3.5714285714285698E-2</v>
      </c>
      <c r="K590" s="1">
        <v>1</v>
      </c>
      <c r="L590" s="1">
        <v>0</v>
      </c>
      <c r="M590" s="1">
        <v>0</v>
      </c>
      <c r="N590" s="1">
        <v>0</v>
      </c>
      <c r="O590" s="1" t="s">
        <v>22</v>
      </c>
      <c r="P590" s="1" t="s">
        <v>27</v>
      </c>
      <c r="Q590" s="10">
        <f>F590*Part1Out!C$76+'relay test.csv'!H590*Part1Out!C$77+'relay test.csv'!I590*Part1Out!C$78+'relay test.csv'!J590*Part1Out!C$79+'relay test.csv'!K590*Part1Out!C$80+'relay test.csv'!L590*Part1Out!C$81+'relay test.csv'!M590*Part1Out!C$82</f>
        <v>9.851311538695894</v>
      </c>
      <c r="R590" s="11">
        <f t="shared" si="72"/>
        <v>18983.235730560937</v>
      </c>
      <c r="S590" s="12">
        <f t="shared" si="73"/>
        <v>0.99994732471645464</v>
      </c>
      <c r="T590" s="11">
        <f t="shared" si="74"/>
        <v>1</v>
      </c>
      <c r="U590" s="11">
        <f t="shared" si="75"/>
        <v>1</v>
      </c>
      <c r="V590" s="72">
        <f>Q590+Part1Out!C$75</f>
        <v>7.3165079496136531</v>
      </c>
      <c r="W590" s="1">
        <f t="shared" si="76"/>
        <v>1504.9394587258912</v>
      </c>
      <c r="X590" s="12">
        <f t="shared" si="77"/>
        <v>0.99933596268149716</v>
      </c>
      <c r="Y590" s="11">
        <f t="shared" si="78"/>
        <v>1</v>
      </c>
      <c r="Z590" s="1">
        <f t="shared" si="79"/>
        <v>1</v>
      </c>
    </row>
    <row r="591" spans="1:26" x14ac:dyDescent="0.2">
      <c r="A591" s="1" t="s">
        <v>617</v>
      </c>
      <c r="B591" s="1">
        <v>1</v>
      </c>
      <c r="C591" s="2">
        <v>41443</v>
      </c>
      <c r="D591" s="2">
        <v>41443</v>
      </c>
      <c r="E591" s="2">
        <v>41443</v>
      </c>
      <c r="F591" s="1">
        <v>39</v>
      </c>
      <c r="G591" s="1">
        <v>48.717948720000003</v>
      </c>
      <c r="H591" s="1">
        <v>2.5641025640000001</v>
      </c>
      <c r="I591" s="1">
        <v>52.48</v>
      </c>
      <c r="J591" s="1">
        <v>0</v>
      </c>
      <c r="K591" s="1">
        <v>1</v>
      </c>
      <c r="L591" s="1">
        <v>0</v>
      </c>
      <c r="M591" s="1">
        <v>0</v>
      </c>
      <c r="N591" s="1">
        <v>0</v>
      </c>
      <c r="O591" s="1" t="s">
        <v>35</v>
      </c>
      <c r="P591" s="1" t="s">
        <v>62</v>
      </c>
      <c r="Q591" s="10">
        <f>F591*Part1Out!C$76+'relay test.csv'!H591*Part1Out!C$77+'relay test.csv'!I591*Part1Out!C$78+'relay test.csv'!J591*Part1Out!C$79+'relay test.csv'!K591*Part1Out!C$80+'relay test.csv'!L591*Part1Out!C$81+'relay test.csv'!M591*Part1Out!C$82</f>
        <v>8.6198244943444333</v>
      </c>
      <c r="R591" s="11">
        <f t="shared" si="72"/>
        <v>5540.4139343644738</v>
      </c>
      <c r="S591" s="12">
        <f t="shared" si="73"/>
        <v>0.99981954064218181</v>
      </c>
      <c r="T591" s="11">
        <f t="shared" si="74"/>
        <v>1</v>
      </c>
      <c r="U591" s="11">
        <f t="shared" si="75"/>
        <v>1</v>
      </c>
      <c r="V591" s="72">
        <f>Q591+Part1Out!C$75</f>
        <v>6.0850209052621924</v>
      </c>
      <c r="W591" s="1">
        <f t="shared" si="76"/>
        <v>439.22899477440541</v>
      </c>
      <c r="X591" s="12">
        <f t="shared" si="77"/>
        <v>0.99772845493624873</v>
      </c>
      <c r="Y591" s="11">
        <f t="shared" si="78"/>
        <v>1</v>
      </c>
      <c r="Z591" s="1">
        <f t="shared" si="79"/>
        <v>1</v>
      </c>
    </row>
    <row r="592" spans="1:26" x14ac:dyDescent="0.2">
      <c r="A592" s="1" t="s">
        <v>618</v>
      </c>
      <c r="B592" s="1">
        <v>1</v>
      </c>
      <c r="C592" s="2">
        <v>40405</v>
      </c>
      <c r="D592" s="2">
        <v>40610</v>
      </c>
      <c r="E592" s="2">
        <v>41624</v>
      </c>
      <c r="F592" s="1">
        <v>42</v>
      </c>
      <c r="G592" s="1">
        <v>95.238095240000007</v>
      </c>
      <c r="H592" s="1">
        <v>16.666666670000001</v>
      </c>
      <c r="I592" s="1">
        <v>69.48</v>
      </c>
      <c r="J592" s="1">
        <v>9.7633136094674597E-2</v>
      </c>
      <c r="K592" s="1">
        <v>0</v>
      </c>
      <c r="L592" s="1">
        <v>0</v>
      </c>
      <c r="M592" s="1">
        <v>0</v>
      </c>
      <c r="N592" s="1">
        <v>0</v>
      </c>
      <c r="O592" s="1" t="s">
        <v>31</v>
      </c>
      <c r="P592" s="1" t="s">
        <v>23</v>
      </c>
      <c r="Q592" s="10">
        <f>F592*Part1Out!C$76+'relay test.csv'!H592*Part1Out!C$77+'relay test.csv'!I592*Part1Out!C$78+'relay test.csv'!J592*Part1Out!C$79+'relay test.csv'!K592*Part1Out!C$80+'relay test.csv'!L592*Part1Out!C$81+'relay test.csv'!M592*Part1Out!C$82</f>
        <v>8.8788039199999833</v>
      </c>
      <c r="R592" s="11">
        <f t="shared" si="72"/>
        <v>7178.199897826461</v>
      </c>
      <c r="S592" s="12">
        <f t="shared" si="73"/>
        <v>0.99986070871208044</v>
      </c>
      <c r="T592" s="11">
        <f t="shared" si="74"/>
        <v>1</v>
      </c>
      <c r="U592" s="11">
        <f t="shared" si="75"/>
        <v>1</v>
      </c>
      <c r="V592" s="72">
        <f>Q592+Part1Out!C$75</f>
        <v>6.3440003309177424</v>
      </c>
      <c r="W592" s="1">
        <f t="shared" si="76"/>
        <v>569.06822536423249</v>
      </c>
      <c r="X592" s="12">
        <f t="shared" si="77"/>
        <v>0.99824582399876594</v>
      </c>
      <c r="Y592" s="11">
        <f t="shared" si="78"/>
        <v>1</v>
      </c>
      <c r="Z592" s="1">
        <f t="shared" si="79"/>
        <v>1</v>
      </c>
    </row>
    <row r="593" spans="1:26" x14ac:dyDescent="0.2">
      <c r="A593" s="1" t="s">
        <v>619</v>
      </c>
      <c r="B593" s="1">
        <v>1</v>
      </c>
      <c r="C593" s="2">
        <v>41209</v>
      </c>
      <c r="D593" s="2">
        <v>41308</v>
      </c>
      <c r="E593" s="2">
        <v>41602</v>
      </c>
      <c r="F593" s="1">
        <v>54</v>
      </c>
      <c r="G593" s="1">
        <v>20.37037037</v>
      </c>
      <c r="H593" s="1">
        <v>0</v>
      </c>
      <c r="I593" s="1">
        <v>72.680000000000007</v>
      </c>
      <c r="J593" s="1">
        <v>2.04081632653061E-2</v>
      </c>
      <c r="K593" s="1">
        <v>0</v>
      </c>
      <c r="L593" s="1">
        <v>0</v>
      </c>
      <c r="M593" s="1">
        <v>0</v>
      </c>
      <c r="N593" s="1">
        <v>0</v>
      </c>
      <c r="O593" s="1" t="s">
        <v>25</v>
      </c>
      <c r="P593" s="1" t="s">
        <v>27</v>
      </c>
      <c r="Q593" s="10">
        <f>F593*Part1Out!C$76+'relay test.csv'!H593*Part1Out!C$77+'relay test.csv'!I593*Part1Out!C$78+'relay test.csv'!J593*Part1Out!C$79+'relay test.csv'!K593*Part1Out!C$80+'relay test.csv'!L593*Part1Out!C$81+'relay test.csv'!M593*Part1Out!C$82</f>
        <v>11.127261346562717</v>
      </c>
      <c r="R593" s="11">
        <f t="shared" si="72"/>
        <v>67999.888643595361</v>
      </c>
      <c r="S593" s="12">
        <f t="shared" si="73"/>
        <v>0.9999852943098253</v>
      </c>
      <c r="T593" s="11">
        <f t="shared" si="74"/>
        <v>1</v>
      </c>
      <c r="U593" s="11">
        <f t="shared" si="75"/>
        <v>1</v>
      </c>
      <c r="V593" s="72">
        <f>Q593+Part1Out!C$75</f>
        <v>8.5924577574804761</v>
      </c>
      <c r="W593" s="1">
        <f t="shared" si="76"/>
        <v>5390.8468008941145</v>
      </c>
      <c r="X593" s="12">
        <f t="shared" si="77"/>
        <v>0.99981453478985449</v>
      </c>
      <c r="Y593" s="11">
        <f t="shared" si="78"/>
        <v>1</v>
      </c>
      <c r="Z593" s="1">
        <f t="shared" si="79"/>
        <v>1</v>
      </c>
    </row>
    <row r="594" spans="1:26" x14ac:dyDescent="0.2">
      <c r="A594" s="1" t="s">
        <v>620</v>
      </c>
      <c r="B594" s="1">
        <v>1</v>
      </c>
      <c r="C594" s="2">
        <v>41426</v>
      </c>
      <c r="D594" s="2">
        <v>41427</v>
      </c>
      <c r="E594" s="2">
        <v>41547</v>
      </c>
      <c r="F594" s="1">
        <v>48</v>
      </c>
      <c r="G594" s="1">
        <v>4.1666666670000003</v>
      </c>
      <c r="H594" s="1">
        <v>2.0833333330000001</v>
      </c>
      <c r="I594" s="1">
        <v>53.87</v>
      </c>
      <c r="J594" s="1">
        <v>2.5000000000000001E-2</v>
      </c>
      <c r="K594" s="1">
        <v>1</v>
      </c>
      <c r="L594" s="1">
        <v>0</v>
      </c>
      <c r="M594" s="1">
        <v>0</v>
      </c>
      <c r="N594" s="1">
        <v>0</v>
      </c>
      <c r="O594" s="1" t="s">
        <v>35</v>
      </c>
      <c r="P594" s="1" t="s">
        <v>166</v>
      </c>
      <c r="Q594" s="10">
        <f>F594*Part1Out!C$76+'relay test.csv'!H594*Part1Out!C$77+'relay test.csv'!I594*Part1Out!C$78+'relay test.csv'!J594*Part1Out!C$79+'relay test.csv'!K594*Part1Out!C$80+'relay test.csv'!L594*Part1Out!C$81+'relay test.csv'!M594*Part1Out!C$82</f>
        <v>10.490166540330634</v>
      </c>
      <c r="R594" s="11">
        <f t="shared" si="72"/>
        <v>35960.145701048154</v>
      </c>
      <c r="S594" s="12">
        <f t="shared" si="73"/>
        <v>0.99997219220966116</v>
      </c>
      <c r="T594" s="11">
        <f t="shared" si="74"/>
        <v>1</v>
      </c>
      <c r="U594" s="11">
        <f t="shared" si="75"/>
        <v>1</v>
      </c>
      <c r="V594" s="72">
        <f>Q594+Part1Out!C$75</f>
        <v>7.955362951248393</v>
      </c>
      <c r="W594" s="1">
        <f t="shared" si="76"/>
        <v>2850.8228510230092</v>
      </c>
      <c r="X594" s="12">
        <f t="shared" si="77"/>
        <v>0.99964934708351838</v>
      </c>
      <c r="Y594" s="11">
        <f t="shared" si="78"/>
        <v>1</v>
      </c>
      <c r="Z594" s="1">
        <f t="shared" si="79"/>
        <v>1</v>
      </c>
    </row>
    <row r="595" spans="1:26" x14ac:dyDescent="0.2">
      <c r="A595" s="1" t="s">
        <v>621</v>
      </c>
      <c r="B595" s="1">
        <v>1</v>
      </c>
      <c r="C595" s="2">
        <v>41381</v>
      </c>
      <c r="D595" s="2">
        <v>41401</v>
      </c>
      <c r="E595" s="2">
        <v>41436</v>
      </c>
      <c r="F595" s="1">
        <v>46</v>
      </c>
      <c r="G595" s="1">
        <v>23.913043479999999</v>
      </c>
      <c r="H595" s="1">
        <v>0</v>
      </c>
      <c r="I595" s="1">
        <v>53.64</v>
      </c>
      <c r="J595" s="1">
        <v>0.14285714285714299</v>
      </c>
      <c r="K595" s="1">
        <v>0</v>
      </c>
      <c r="L595" s="1">
        <v>0</v>
      </c>
      <c r="M595" s="1">
        <v>0</v>
      </c>
      <c r="N595" s="1">
        <v>0</v>
      </c>
      <c r="O595" s="1" t="s">
        <v>29</v>
      </c>
      <c r="P595" s="1" t="s">
        <v>27</v>
      </c>
      <c r="Q595" s="10">
        <f>F595*Part1Out!C$76+'relay test.csv'!H595*Part1Out!C$77+'relay test.csv'!I595*Part1Out!C$78+'relay test.csv'!J595*Part1Out!C$79+'relay test.csv'!K595*Part1Out!C$80+'relay test.csv'!L595*Part1Out!C$81+'relay test.csv'!M595*Part1Out!C$82</f>
        <v>9.4319920490364311</v>
      </c>
      <c r="R595" s="11">
        <f t="shared" si="72"/>
        <v>12481.365475465396</v>
      </c>
      <c r="S595" s="12">
        <f t="shared" si="73"/>
        <v>0.9999198869795981</v>
      </c>
      <c r="T595" s="11">
        <f t="shared" si="74"/>
        <v>1</v>
      </c>
      <c r="U595" s="11">
        <f t="shared" si="75"/>
        <v>1</v>
      </c>
      <c r="V595" s="72">
        <f>Q595+Part1Out!C$75</f>
        <v>6.8971884599541902</v>
      </c>
      <c r="W595" s="1">
        <f t="shared" si="76"/>
        <v>989.48881367822958</v>
      </c>
      <c r="X595" s="12">
        <f t="shared" si="77"/>
        <v>0.99899039748234364</v>
      </c>
      <c r="Y595" s="11">
        <f t="shared" si="78"/>
        <v>1</v>
      </c>
      <c r="Z595" s="1">
        <f t="shared" si="79"/>
        <v>1</v>
      </c>
    </row>
    <row r="596" spans="1:26" x14ac:dyDescent="0.2">
      <c r="A596" s="1" t="s">
        <v>622</v>
      </c>
      <c r="B596" s="1">
        <v>1</v>
      </c>
      <c r="C596" s="2">
        <v>41298</v>
      </c>
      <c r="D596" s="2">
        <v>41361</v>
      </c>
      <c r="E596" s="2">
        <v>41424</v>
      </c>
      <c r="F596" s="1">
        <v>46</v>
      </c>
      <c r="G596" s="1">
        <v>21.739130429999999</v>
      </c>
      <c r="H596" s="1">
        <v>4.3478260869999996</v>
      </c>
      <c r="I596" s="1">
        <v>90.63</v>
      </c>
      <c r="J596" s="1">
        <v>0.126984126984127</v>
      </c>
      <c r="K596" s="1">
        <v>0</v>
      </c>
      <c r="L596" s="1">
        <v>0</v>
      </c>
      <c r="M596" s="1">
        <v>0</v>
      </c>
      <c r="N596" s="1">
        <v>0</v>
      </c>
      <c r="O596" s="1" t="s">
        <v>22</v>
      </c>
      <c r="P596" s="1" t="s">
        <v>27</v>
      </c>
      <c r="Q596" s="10">
        <f>F596*Part1Out!C$76+'relay test.csv'!H596*Part1Out!C$77+'relay test.csv'!I596*Part1Out!C$78+'relay test.csv'!J596*Part1Out!C$79+'relay test.csv'!K596*Part1Out!C$80+'relay test.csv'!L596*Part1Out!C$81+'relay test.csv'!M596*Part1Out!C$82</f>
        <v>9.3935184202148783</v>
      </c>
      <c r="R596" s="11">
        <f t="shared" si="72"/>
        <v>12010.282300059334</v>
      </c>
      <c r="S596" s="12">
        <f t="shared" si="73"/>
        <v>0.99991674494237848</v>
      </c>
      <c r="T596" s="11">
        <f t="shared" si="74"/>
        <v>1</v>
      </c>
      <c r="U596" s="11">
        <f t="shared" si="75"/>
        <v>1</v>
      </c>
      <c r="V596" s="72">
        <f>Q596+Part1Out!C$75</f>
        <v>6.8587148311326374</v>
      </c>
      <c r="W596" s="1">
        <f t="shared" si="76"/>
        <v>952.14261679836159</v>
      </c>
      <c r="X596" s="12">
        <f t="shared" si="77"/>
        <v>0.99895083906398074</v>
      </c>
      <c r="Y596" s="11">
        <f t="shared" si="78"/>
        <v>1</v>
      </c>
      <c r="Z596" s="1">
        <f t="shared" si="79"/>
        <v>1</v>
      </c>
    </row>
    <row r="597" spans="1:26" x14ac:dyDescent="0.2">
      <c r="A597" s="1" t="s">
        <v>623</v>
      </c>
      <c r="B597" s="1">
        <v>0</v>
      </c>
      <c r="C597" s="2">
        <v>41237</v>
      </c>
      <c r="D597" s="2">
        <v>41237</v>
      </c>
      <c r="E597" s="2">
        <v>41237</v>
      </c>
      <c r="F597" s="1">
        <v>0</v>
      </c>
      <c r="G597" s="1">
        <v>0</v>
      </c>
      <c r="H597" s="1">
        <v>0</v>
      </c>
      <c r="I597" s="1">
        <v>53.72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 t="s">
        <v>29</v>
      </c>
      <c r="P597" s="1" t="s">
        <v>62</v>
      </c>
      <c r="Q597" s="10">
        <f>F597*Part1Out!C$76+'relay test.csv'!H597*Part1Out!C$77+'relay test.csv'!I597*Part1Out!C$78+'relay test.csv'!J597*Part1Out!C$79+'relay test.csv'!K597*Part1Out!C$80+'relay test.csv'!L597*Part1Out!C$81+'relay test.csv'!M597*Part1Out!C$82</f>
        <v>-0.19111393866817428</v>
      </c>
      <c r="R597" s="11">
        <f t="shared" si="72"/>
        <v>0.82603846506659584</v>
      </c>
      <c r="S597" s="12">
        <f t="shared" si="73"/>
        <v>0.45236641005613759</v>
      </c>
      <c r="T597" s="11">
        <f t="shared" si="74"/>
        <v>0</v>
      </c>
      <c r="U597" s="11">
        <f t="shared" si="75"/>
        <v>0</v>
      </c>
      <c r="V597" s="72">
        <f>Q597+Part1Out!C$75</f>
        <v>-2.7259175277504153</v>
      </c>
      <c r="W597" s="1">
        <f t="shared" si="76"/>
        <v>6.5486089839930303E-2</v>
      </c>
      <c r="X597" s="12">
        <f t="shared" si="77"/>
        <v>6.1461233951696531E-2</v>
      </c>
      <c r="Y597" s="11">
        <f t="shared" si="78"/>
        <v>0</v>
      </c>
      <c r="Z597" s="1">
        <f t="shared" si="79"/>
        <v>0</v>
      </c>
    </row>
    <row r="598" spans="1:26" x14ac:dyDescent="0.2">
      <c r="A598" s="1" t="s">
        <v>624</v>
      </c>
      <c r="B598" s="1">
        <v>1</v>
      </c>
      <c r="C598" s="2">
        <v>40483</v>
      </c>
      <c r="D598" s="2">
        <v>41358</v>
      </c>
      <c r="E598" s="2">
        <v>41646</v>
      </c>
      <c r="F598" s="1">
        <v>41</v>
      </c>
      <c r="G598" s="1">
        <v>60.975609759999998</v>
      </c>
      <c r="H598" s="1">
        <v>36.585365850000002</v>
      </c>
      <c r="I598" s="1">
        <v>68.83</v>
      </c>
      <c r="J598" s="1">
        <v>4.5138888888888902E-2</v>
      </c>
      <c r="K598" s="1">
        <v>0</v>
      </c>
      <c r="L598" s="1">
        <v>0</v>
      </c>
      <c r="M598" s="1">
        <v>0</v>
      </c>
      <c r="N598" s="1">
        <v>0</v>
      </c>
      <c r="O598" s="1" t="s">
        <v>29</v>
      </c>
      <c r="P598" s="1" t="s">
        <v>27</v>
      </c>
      <c r="Q598" s="10">
        <f>F598*Part1Out!C$76+'relay test.csv'!H598*Part1Out!C$77+'relay test.csv'!I598*Part1Out!C$78+'relay test.csv'!J598*Part1Out!C$79+'relay test.csv'!K598*Part1Out!C$80+'relay test.csv'!L598*Part1Out!C$81+'relay test.csv'!M598*Part1Out!C$82</f>
        <v>9.0843716433835748</v>
      </c>
      <c r="R598" s="11">
        <f t="shared" si="72"/>
        <v>8816.4241655152327</v>
      </c>
      <c r="S598" s="12">
        <f t="shared" si="73"/>
        <v>0.99988658819387288</v>
      </c>
      <c r="T598" s="11">
        <f t="shared" si="74"/>
        <v>1</v>
      </c>
      <c r="U598" s="11">
        <f t="shared" si="75"/>
        <v>1</v>
      </c>
      <c r="V598" s="72">
        <f>Q598+Part1Out!C$75</f>
        <v>6.5495680543013339</v>
      </c>
      <c r="W598" s="1">
        <f t="shared" si="76"/>
        <v>698.94220352476748</v>
      </c>
      <c r="X598" s="12">
        <f t="shared" si="77"/>
        <v>0.99857131060969861</v>
      </c>
      <c r="Y598" s="11">
        <f t="shared" si="78"/>
        <v>1</v>
      </c>
      <c r="Z598" s="1">
        <f t="shared" si="79"/>
        <v>1</v>
      </c>
    </row>
    <row r="599" spans="1:26" x14ac:dyDescent="0.2">
      <c r="A599" s="1" t="s">
        <v>625</v>
      </c>
      <c r="B599" s="1">
        <v>1</v>
      </c>
      <c r="C599" s="2">
        <v>41421</v>
      </c>
      <c r="D599" s="2">
        <v>41424</v>
      </c>
      <c r="E599" s="2">
        <v>41424</v>
      </c>
      <c r="F599" s="1">
        <v>44</v>
      </c>
      <c r="G599" s="1">
        <v>2.2727272730000001</v>
      </c>
      <c r="H599" s="1">
        <v>0</v>
      </c>
      <c r="I599" s="1">
        <v>92.76</v>
      </c>
      <c r="J599" s="1">
        <v>0</v>
      </c>
      <c r="K599" s="1">
        <v>1</v>
      </c>
      <c r="L599" s="1">
        <v>0</v>
      </c>
      <c r="M599" s="1">
        <v>0</v>
      </c>
      <c r="N599" s="1">
        <v>0</v>
      </c>
      <c r="O599" s="1" t="s">
        <v>22</v>
      </c>
      <c r="P599" s="1" t="s">
        <v>27</v>
      </c>
      <c r="Q599" s="10">
        <f>F599*Part1Out!C$76+'relay test.csv'!H599*Part1Out!C$77+'relay test.csv'!I599*Part1Out!C$78+'relay test.csv'!J599*Part1Out!C$79+'relay test.csv'!K599*Part1Out!C$80+'relay test.csv'!L599*Part1Out!C$81+'relay test.csv'!M599*Part1Out!C$82</f>
        <v>9.4826839872940347</v>
      </c>
      <c r="R599" s="11">
        <f t="shared" si="72"/>
        <v>13130.381038091977</v>
      </c>
      <c r="S599" s="12">
        <f t="shared" si="73"/>
        <v>0.9999238465476632</v>
      </c>
      <c r="T599" s="11">
        <f t="shared" si="74"/>
        <v>1</v>
      </c>
      <c r="U599" s="11">
        <f t="shared" si="75"/>
        <v>1</v>
      </c>
      <c r="V599" s="72">
        <f>Q599+Part1Out!C$75</f>
        <v>6.9478803982117938</v>
      </c>
      <c r="W599" s="1">
        <f t="shared" si="76"/>
        <v>1040.941007781867</v>
      </c>
      <c r="X599" s="12">
        <f t="shared" si="77"/>
        <v>0.99904025276620134</v>
      </c>
      <c r="Y599" s="11">
        <f t="shared" si="78"/>
        <v>1</v>
      </c>
      <c r="Z599" s="1">
        <f t="shared" si="79"/>
        <v>1</v>
      </c>
    </row>
    <row r="600" spans="1:26" x14ac:dyDescent="0.2">
      <c r="A600" s="1" t="s">
        <v>626</v>
      </c>
      <c r="B600" s="1">
        <v>1</v>
      </c>
      <c r="C600" s="2">
        <v>41435</v>
      </c>
      <c r="D600" s="2">
        <v>41437</v>
      </c>
      <c r="E600" s="2">
        <v>41444</v>
      </c>
      <c r="F600" s="1">
        <v>48</v>
      </c>
      <c r="G600" s="1">
        <v>4.1666666670000003</v>
      </c>
      <c r="H600" s="1">
        <v>0</v>
      </c>
      <c r="I600" s="1">
        <v>80.31</v>
      </c>
      <c r="J600" s="1">
        <v>0.28571428571428598</v>
      </c>
      <c r="K600" s="1">
        <v>1</v>
      </c>
      <c r="L600" s="1">
        <v>1</v>
      </c>
      <c r="M600" s="1">
        <v>0</v>
      </c>
      <c r="N600" s="1">
        <v>0</v>
      </c>
      <c r="O600" s="1" t="s">
        <v>35</v>
      </c>
      <c r="P600" s="1" t="s">
        <v>166</v>
      </c>
      <c r="Q600" s="10">
        <f>F600*Part1Out!C$76+'relay test.csv'!H600*Part1Out!C$77+'relay test.csv'!I600*Part1Out!C$78+'relay test.csv'!J600*Part1Out!C$79+'relay test.csv'!K600*Part1Out!C$80+'relay test.csv'!L600*Part1Out!C$81+'relay test.csv'!M600*Part1Out!C$82</f>
        <v>10.967101780705828</v>
      </c>
      <c r="R600" s="11">
        <f t="shared" si="72"/>
        <v>57936.437343157406</v>
      </c>
      <c r="S600" s="12">
        <f t="shared" si="73"/>
        <v>0.9999827400029091</v>
      </c>
      <c r="T600" s="11">
        <f t="shared" si="74"/>
        <v>1</v>
      </c>
      <c r="U600" s="11">
        <f t="shared" si="75"/>
        <v>1</v>
      </c>
      <c r="V600" s="72">
        <f>Q600+Part1Out!C$75</f>
        <v>8.4322981916235875</v>
      </c>
      <c r="W600" s="1">
        <f t="shared" si="76"/>
        <v>4593.0436672263468</v>
      </c>
      <c r="X600" s="12">
        <f t="shared" si="77"/>
        <v>0.99978232684048396</v>
      </c>
      <c r="Y600" s="11">
        <f t="shared" si="78"/>
        <v>1</v>
      </c>
      <c r="Z600" s="1">
        <f t="shared" si="79"/>
        <v>1</v>
      </c>
    </row>
    <row r="601" spans="1:26" x14ac:dyDescent="0.2">
      <c r="A601" s="1" t="s">
        <v>627</v>
      </c>
      <c r="B601" s="1">
        <v>1</v>
      </c>
      <c r="C601" s="2">
        <v>40518</v>
      </c>
      <c r="D601" s="2">
        <v>40930</v>
      </c>
      <c r="E601" s="2">
        <v>41645</v>
      </c>
      <c r="F601" s="1">
        <v>51</v>
      </c>
      <c r="G601" s="1">
        <v>52.941176470000002</v>
      </c>
      <c r="H601" s="1">
        <v>13.725490199999999</v>
      </c>
      <c r="I601" s="1">
        <v>167.87</v>
      </c>
      <c r="J601" s="1">
        <v>6.15384615384615E-2</v>
      </c>
      <c r="K601" s="1">
        <v>0</v>
      </c>
      <c r="L601" s="1">
        <v>0</v>
      </c>
      <c r="M601" s="1">
        <v>0</v>
      </c>
      <c r="N601" s="1">
        <v>0</v>
      </c>
      <c r="O601" s="1" t="s">
        <v>31</v>
      </c>
      <c r="P601" s="1" t="s">
        <v>27</v>
      </c>
      <c r="Q601" s="10">
        <f>F601*Part1Out!C$76+'relay test.csv'!H601*Part1Out!C$77+'relay test.csv'!I601*Part1Out!C$78+'relay test.csv'!J601*Part1Out!C$79+'relay test.csv'!K601*Part1Out!C$80+'relay test.csv'!L601*Part1Out!C$81+'relay test.csv'!M601*Part1Out!C$82</f>
        <v>10.393929823712254</v>
      </c>
      <c r="R601" s="11">
        <f t="shared" si="72"/>
        <v>32660.766120738961</v>
      </c>
      <c r="S601" s="12">
        <f t="shared" si="73"/>
        <v>0.99996938316206463</v>
      </c>
      <c r="T601" s="11">
        <f t="shared" si="74"/>
        <v>1</v>
      </c>
      <c r="U601" s="11">
        <f t="shared" si="75"/>
        <v>1</v>
      </c>
      <c r="V601" s="72">
        <f>Q601+Part1Out!C$75</f>
        <v>7.859126234630013</v>
      </c>
      <c r="W601" s="1">
        <f t="shared" si="76"/>
        <v>2589.2569836336015</v>
      </c>
      <c r="X601" s="12">
        <f t="shared" si="77"/>
        <v>0.99961393791955067</v>
      </c>
      <c r="Y601" s="11">
        <f t="shared" si="78"/>
        <v>1</v>
      </c>
      <c r="Z601" s="1">
        <f t="shared" si="79"/>
        <v>1</v>
      </c>
    </row>
    <row r="602" spans="1:26" x14ac:dyDescent="0.2">
      <c r="A602" s="1" t="s">
        <v>628</v>
      </c>
      <c r="B602" s="1">
        <v>0</v>
      </c>
      <c r="C602" s="2">
        <v>41216</v>
      </c>
      <c r="D602" s="2">
        <v>41417</v>
      </c>
      <c r="E602" s="2">
        <v>41417</v>
      </c>
      <c r="F602" s="1">
        <v>8</v>
      </c>
      <c r="G602" s="1">
        <v>25</v>
      </c>
      <c r="H602" s="1">
        <v>0</v>
      </c>
      <c r="I602" s="1">
        <v>40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 t="s">
        <v>22</v>
      </c>
      <c r="P602" s="1" t="s">
        <v>62</v>
      </c>
      <c r="Q602" s="10">
        <f>F602*Part1Out!C$76+'relay test.csv'!H602*Part1Out!C$77+'relay test.csv'!I602*Part1Out!C$78+'relay test.csv'!J602*Part1Out!C$79+'relay test.csv'!K602*Part1Out!C$80+'relay test.csv'!L602*Part1Out!C$81+'relay test.csv'!M602*Part1Out!C$82</f>
        <v>1.5463220184377255</v>
      </c>
      <c r="R602" s="11">
        <f t="shared" si="72"/>
        <v>4.6941733104151258</v>
      </c>
      <c r="S602" s="12">
        <f t="shared" si="73"/>
        <v>0.82438188205987417</v>
      </c>
      <c r="T602" s="11">
        <f t="shared" si="74"/>
        <v>1</v>
      </c>
      <c r="U602" s="11">
        <f t="shared" si="75"/>
        <v>0</v>
      </c>
      <c r="V602" s="72">
        <f>Q602+Part1Out!C$75</f>
        <v>-0.98848157064451536</v>
      </c>
      <c r="W602" s="1">
        <f t="shared" si="76"/>
        <v>0.37214133255315773</v>
      </c>
      <c r="X602" s="12">
        <f t="shared" si="77"/>
        <v>0.27121210018556213</v>
      </c>
      <c r="Y602" s="11">
        <f t="shared" si="78"/>
        <v>0</v>
      </c>
      <c r="Z602" s="1">
        <f t="shared" si="79"/>
        <v>0</v>
      </c>
    </row>
    <row r="603" spans="1:26" x14ac:dyDescent="0.2">
      <c r="A603" s="1" t="s">
        <v>629</v>
      </c>
      <c r="B603" s="1">
        <v>1</v>
      </c>
      <c r="C603" s="2">
        <v>41407</v>
      </c>
      <c r="D603" s="2">
        <v>41407</v>
      </c>
      <c r="E603" s="2">
        <v>41407</v>
      </c>
      <c r="F603" s="1">
        <v>37</v>
      </c>
      <c r="G603" s="1">
        <v>59.459459459999998</v>
      </c>
      <c r="H603" s="1">
        <v>0</v>
      </c>
      <c r="I603" s="1">
        <v>50.03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 t="s">
        <v>31</v>
      </c>
      <c r="P603" s="1" t="s">
        <v>62</v>
      </c>
      <c r="Q603" s="10">
        <f>F603*Part1Out!C$76+'relay test.csv'!H603*Part1Out!C$77+'relay test.csv'!I603*Part1Out!C$78+'relay test.csv'!J603*Part1Out!C$79+'relay test.csv'!K603*Part1Out!C$80+'relay test.csv'!L603*Part1Out!C$81+'relay test.csv'!M603*Part1Out!C$82</f>
        <v>7.6319077697875759</v>
      </c>
      <c r="R603" s="11">
        <f t="shared" si="72"/>
        <v>2062.9819626846293</v>
      </c>
      <c r="S603" s="12">
        <f t="shared" si="73"/>
        <v>0.99951549964191577</v>
      </c>
      <c r="T603" s="11">
        <f t="shared" si="74"/>
        <v>1</v>
      </c>
      <c r="U603" s="11">
        <f t="shared" si="75"/>
        <v>1</v>
      </c>
      <c r="V603" s="72">
        <f>Q603+Part1Out!C$75</f>
        <v>5.097104180705335</v>
      </c>
      <c r="W603" s="1">
        <f t="shared" si="76"/>
        <v>163.54761655757741</v>
      </c>
      <c r="X603" s="12">
        <f t="shared" si="77"/>
        <v>0.9939227317847531</v>
      </c>
      <c r="Y603" s="11">
        <f t="shared" si="78"/>
        <v>1</v>
      </c>
      <c r="Z603" s="1">
        <f t="shared" si="79"/>
        <v>1</v>
      </c>
    </row>
    <row r="604" spans="1:26" x14ac:dyDescent="0.2">
      <c r="A604" s="1" t="s">
        <v>630</v>
      </c>
      <c r="B604" s="1">
        <v>1</v>
      </c>
      <c r="C604" s="2">
        <v>41402</v>
      </c>
      <c r="D604" s="2">
        <v>41404</v>
      </c>
      <c r="E604" s="2">
        <v>41658</v>
      </c>
      <c r="F604" s="1">
        <v>41</v>
      </c>
      <c r="G604" s="1">
        <v>75.609756099999998</v>
      </c>
      <c r="H604" s="1">
        <v>4.8780487800000003</v>
      </c>
      <c r="I604" s="1">
        <v>77.5</v>
      </c>
      <c r="J604" s="1">
        <v>8.2677165354330701E-2</v>
      </c>
      <c r="K604" s="1">
        <v>0</v>
      </c>
      <c r="L604" s="1">
        <v>0</v>
      </c>
      <c r="M604" s="1">
        <v>1</v>
      </c>
      <c r="N604" s="1">
        <v>0</v>
      </c>
      <c r="O604" s="1" t="s">
        <v>161</v>
      </c>
      <c r="P604" s="1" t="s">
        <v>166</v>
      </c>
      <c r="Q604" s="10">
        <f>F604*Part1Out!C$76+'relay test.csv'!H604*Part1Out!C$77+'relay test.csv'!I604*Part1Out!C$78+'relay test.csv'!J604*Part1Out!C$79+'relay test.csv'!K604*Part1Out!C$80+'relay test.csv'!L604*Part1Out!C$81+'relay test.csv'!M604*Part1Out!C$82</f>
        <v>9.2878369014809667</v>
      </c>
      <c r="R604" s="11">
        <f t="shared" si="72"/>
        <v>10805.78482309599</v>
      </c>
      <c r="S604" s="12">
        <f t="shared" si="73"/>
        <v>0.99990746553980947</v>
      </c>
      <c r="T604" s="11">
        <f t="shared" si="74"/>
        <v>1</v>
      </c>
      <c r="U604" s="11">
        <f t="shared" si="75"/>
        <v>1</v>
      </c>
      <c r="V604" s="72">
        <f>Q604+Part1Out!C$75</f>
        <v>6.7530333123987258</v>
      </c>
      <c r="W604" s="1">
        <f t="shared" si="76"/>
        <v>856.6533226260475</v>
      </c>
      <c r="X604" s="12">
        <f t="shared" si="77"/>
        <v>0.99883402772003715</v>
      </c>
      <c r="Y604" s="11">
        <f t="shared" si="78"/>
        <v>1</v>
      </c>
      <c r="Z604" s="1">
        <f t="shared" si="79"/>
        <v>1</v>
      </c>
    </row>
    <row r="605" spans="1:26" x14ac:dyDescent="0.2">
      <c r="A605" s="1" t="s">
        <v>631</v>
      </c>
      <c r="B605" s="1">
        <v>1</v>
      </c>
      <c r="C605" s="2">
        <v>40782</v>
      </c>
      <c r="D605" s="2">
        <v>40782</v>
      </c>
      <c r="E605" s="2">
        <v>40821</v>
      </c>
      <c r="F605" s="1">
        <v>43</v>
      </c>
      <c r="G605" s="1">
        <v>23.25581395</v>
      </c>
      <c r="H605" s="1">
        <v>0</v>
      </c>
      <c r="I605" s="1">
        <v>53.98</v>
      </c>
      <c r="J605" s="1">
        <v>5.1282051282051301E-2</v>
      </c>
      <c r="K605" s="1">
        <v>1</v>
      </c>
      <c r="L605" s="1">
        <v>0</v>
      </c>
      <c r="M605" s="1">
        <v>0</v>
      </c>
      <c r="N605" s="1">
        <v>0</v>
      </c>
      <c r="O605" s="1" t="s">
        <v>31</v>
      </c>
      <c r="P605" s="1" t="s">
        <v>27</v>
      </c>
      <c r="Q605" s="10">
        <f>F605*Part1Out!C$76+'relay test.csv'!H605*Part1Out!C$77+'relay test.csv'!I605*Part1Out!C$78+'relay test.csv'!J605*Part1Out!C$79+'relay test.csv'!K605*Part1Out!C$80+'relay test.csv'!L605*Part1Out!C$81+'relay test.csv'!M605*Part1Out!C$82</f>
        <v>9.3784186077087703</v>
      </c>
      <c r="R605" s="11">
        <f t="shared" si="72"/>
        <v>11830.291621805209</v>
      </c>
      <c r="S605" s="12">
        <f t="shared" si="73"/>
        <v>0.99991547837446948</v>
      </c>
      <c r="T605" s="11">
        <f t="shared" si="74"/>
        <v>1</v>
      </c>
      <c r="U605" s="11">
        <f t="shared" si="75"/>
        <v>1</v>
      </c>
      <c r="V605" s="72">
        <f>Q605+Part1Out!C$75</f>
        <v>6.8436150186265294</v>
      </c>
      <c r="W605" s="1">
        <f t="shared" si="76"/>
        <v>937.87344384217306</v>
      </c>
      <c r="X605" s="12">
        <f t="shared" si="77"/>
        <v>0.99893489372123712</v>
      </c>
      <c r="Y605" s="11">
        <f t="shared" si="78"/>
        <v>1</v>
      </c>
      <c r="Z605" s="1">
        <f t="shared" si="79"/>
        <v>1</v>
      </c>
    </row>
    <row r="606" spans="1:26" x14ac:dyDescent="0.2">
      <c r="A606" s="1" t="s">
        <v>632</v>
      </c>
      <c r="B606" s="1">
        <v>1</v>
      </c>
      <c r="C606" s="2">
        <v>40760</v>
      </c>
      <c r="D606" s="2">
        <v>40760</v>
      </c>
      <c r="E606" s="2">
        <v>41329</v>
      </c>
      <c r="F606" s="1">
        <v>46</v>
      </c>
      <c r="G606" s="1">
        <v>2.1739130430000002</v>
      </c>
      <c r="H606" s="1">
        <v>2.1739130430000002</v>
      </c>
      <c r="I606" s="1">
        <v>19.170000000000002</v>
      </c>
      <c r="J606" s="1">
        <v>1.05448154657293E-2</v>
      </c>
      <c r="K606" s="1">
        <v>0</v>
      </c>
      <c r="L606" s="1">
        <v>0</v>
      </c>
      <c r="M606" s="1">
        <v>0</v>
      </c>
      <c r="N606" s="1">
        <v>0</v>
      </c>
      <c r="O606" s="1" t="s">
        <v>25</v>
      </c>
      <c r="P606" s="1" t="s">
        <v>23</v>
      </c>
      <c r="Q606" s="10">
        <f>F606*Part1Out!C$76+'relay test.csv'!H606*Part1Out!C$77+'relay test.csv'!I606*Part1Out!C$78+'relay test.csv'!J606*Part1Out!C$79+'relay test.csv'!K606*Part1Out!C$80+'relay test.csv'!L606*Part1Out!C$81+'relay test.csv'!M606*Part1Out!C$82</f>
        <v>9.6767337380781075</v>
      </c>
      <c r="R606" s="11">
        <f t="shared" si="72"/>
        <v>15942.339936328824</v>
      </c>
      <c r="S606" s="12">
        <f t="shared" si="73"/>
        <v>0.99993727788506093</v>
      </c>
      <c r="T606" s="11">
        <f t="shared" si="74"/>
        <v>1</v>
      </c>
      <c r="U606" s="11">
        <f t="shared" si="75"/>
        <v>1</v>
      </c>
      <c r="V606" s="72">
        <f>Q606+Part1Out!C$75</f>
        <v>7.1419301489958666</v>
      </c>
      <c r="W606" s="1">
        <f t="shared" si="76"/>
        <v>1263.8654850594278</v>
      </c>
      <c r="X606" s="12">
        <f t="shared" si="77"/>
        <v>0.99920940209705145</v>
      </c>
      <c r="Y606" s="11">
        <f t="shared" si="78"/>
        <v>1</v>
      </c>
      <c r="Z606" s="1">
        <f t="shared" si="79"/>
        <v>1</v>
      </c>
    </row>
    <row r="607" spans="1:26" x14ac:dyDescent="0.2">
      <c r="A607" s="1" t="s">
        <v>633</v>
      </c>
      <c r="B607" s="1">
        <v>1</v>
      </c>
      <c r="C607" s="2">
        <v>40594</v>
      </c>
      <c r="D607" s="2">
        <v>40615</v>
      </c>
      <c r="E607" s="2">
        <v>41652</v>
      </c>
      <c r="F607" s="1">
        <v>52</v>
      </c>
      <c r="G607" s="1">
        <v>28.84615385</v>
      </c>
      <c r="H607" s="1">
        <v>15.38461538</v>
      </c>
      <c r="I607" s="1">
        <v>110.12</v>
      </c>
      <c r="J607" s="1">
        <v>3.4715525554484102E-2</v>
      </c>
      <c r="K607" s="1">
        <v>0</v>
      </c>
      <c r="L607" s="1">
        <v>0</v>
      </c>
      <c r="M607" s="1">
        <v>1</v>
      </c>
      <c r="N607" s="1">
        <v>0</v>
      </c>
      <c r="O607" s="1" t="s">
        <v>25</v>
      </c>
      <c r="P607" s="1" t="s">
        <v>27</v>
      </c>
      <c r="Q607" s="10">
        <f>F607*Part1Out!C$76+'relay test.csv'!H607*Part1Out!C$77+'relay test.csv'!I607*Part1Out!C$78+'relay test.csv'!J607*Part1Out!C$79+'relay test.csv'!K607*Part1Out!C$80+'relay test.csv'!L607*Part1Out!C$81+'relay test.csv'!M607*Part1Out!C$82</f>
        <v>11.724512366499251</v>
      </c>
      <c r="R607" s="11">
        <f t="shared" si="72"/>
        <v>123563.73397372862</v>
      </c>
      <c r="S607" s="12">
        <f t="shared" si="73"/>
        <v>0.99999190707600916</v>
      </c>
      <c r="T607" s="11">
        <f t="shared" si="74"/>
        <v>1</v>
      </c>
      <c r="U607" s="11">
        <f t="shared" si="75"/>
        <v>1</v>
      </c>
      <c r="V607" s="72">
        <f>Q607+Part1Out!C$75</f>
        <v>9.1897087774170103</v>
      </c>
      <c r="W607" s="1">
        <f t="shared" si="76"/>
        <v>9795.7978062298625</v>
      </c>
      <c r="X607" s="12">
        <f t="shared" si="77"/>
        <v>0.99989792583048265</v>
      </c>
      <c r="Y607" s="11">
        <f t="shared" si="78"/>
        <v>1</v>
      </c>
      <c r="Z607" s="1">
        <f t="shared" si="79"/>
        <v>1</v>
      </c>
    </row>
    <row r="608" spans="1:26" x14ac:dyDescent="0.2">
      <c r="A608" s="1" t="s">
        <v>634</v>
      </c>
      <c r="B608" s="1">
        <v>1</v>
      </c>
      <c r="C608" s="2">
        <v>41447</v>
      </c>
      <c r="D608" s="2">
        <v>41451</v>
      </c>
      <c r="E608" s="2">
        <v>41451</v>
      </c>
      <c r="F608" s="1">
        <v>43</v>
      </c>
      <c r="G608" s="1">
        <v>11.627906980000001</v>
      </c>
      <c r="H608" s="1">
        <v>4.651162791</v>
      </c>
      <c r="I608" s="1">
        <v>4.05</v>
      </c>
      <c r="J608" s="1">
        <v>0</v>
      </c>
      <c r="K608" s="1">
        <v>1</v>
      </c>
      <c r="L608" s="1">
        <v>0</v>
      </c>
      <c r="M608" s="1">
        <v>0</v>
      </c>
      <c r="N608" s="1">
        <v>0</v>
      </c>
      <c r="O608" s="1" t="s">
        <v>35</v>
      </c>
      <c r="P608" s="1" t="s">
        <v>27</v>
      </c>
      <c r="Q608" s="10">
        <f>F608*Part1Out!C$76+'relay test.csv'!H608*Part1Out!C$77+'relay test.csv'!I608*Part1Out!C$78+'relay test.csv'!J608*Part1Out!C$79+'relay test.csv'!K608*Part1Out!C$80+'relay test.csv'!L608*Part1Out!C$81+'relay test.csv'!M608*Part1Out!C$82</f>
        <v>9.6765039897216862</v>
      </c>
      <c r="R608" s="11">
        <f t="shared" si="72"/>
        <v>15938.677630651408</v>
      </c>
      <c r="S608" s="12">
        <f t="shared" si="73"/>
        <v>0.99993726347400669</v>
      </c>
      <c r="T608" s="11">
        <f t="shared" si="74"/>
        <v>1</v>
      </c>
      <c r="U608" s="11">
        <f t="shared" si="75"/>
        <v>1</v>
      </c>
      <c r="V608" s="72">
        <f>Q608+Part1Out!C$75</f>
        <v>7.1417004006394453</v>
      </c>
      <c r="W608" s="1">
        <f t="shared" si="76"/>
        <v>1263.5751473950754</v>
      </c>
      <c r="X608" s="12">
        <f t="shared" si="77"/>
        <v>0.99920922058126804</v>
      </c>
      <c r="Y608" s="11">
        <f t="shared" si="78"/>
        <v>1</v>
      </c>
      <c r="Z608" s="1">
        <f t="shared" si="79"/>
        <v>1</v>
      </c>
    </row>
    <row r="609" spans="1:26" x14ac:dyDescent="0.2">
      <c r="A609" s="1" t="s">
        <v>635</v>
      </c>
      <c r="B609" s="1">
        <v>1</v>
      </c>
      <c r="C609" s="2">
        <v>41359</v>
      </c>
      <c r="D609" s="2">
        <v>41359</v>
      </c>
      <c r="E609" s="2">
        <v>41359</v>
      </c>
      <c r="F609" s="1">
        <v>45</v>
      </c>
      <c r="G609" s="1">
        <v>0</v>
      </c>
      <c r="H609" s="1">
        <v>0</v>
      </c>
      <c r="I609" s="1">
        <v>52.05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 t="s">
        <v>35</v>
      </c>
      <c r="P609" s="1" t="s">
        <v>23</v>
      </c>
      <c r="Q609" s="10">
        <f>F609*Part1Out!C$76+'relay test.csv'!H609*Part1Out!C$77+'relay test.csv'!I609*Part1Out!C$78+'relay test.csv'!J609*Part1Out!C$79+'relay test.csv'!K609*Part1Out!C$80+'relay test.csv'!L609*Part1Out!C$81+'relay test.csv'!M609*Part1Out!C$82</f>
        <v>9.3133472005599494</v>
      </c>
      <c r="R609" s="11">
        <f t="shared" si="72"/>
        <v>11084.989785282929</v>
      </c>
      <c r="S609" s="12">
        <f t="shared" si="73"/>
        <v>0.99990979605616026</v>
      </c>
      <c r="T609" s="11">
        <f t="shared" si="74"/>
        <v>1</v>
      </c>
      <c r="U609" s="11">
        <f t="shared" si="75"/>
        <v>1</v>
      </c>
      <c r="V609" s="72">
        <f>Q609+Part1Out!C$75</f>
        <v>6.7785436114777085</v>
      </c>
      <c r="W609" s="1">
        <f t="shared" si="76"/>
        <v>878.78793500884274</v>
      </c>
      <c r="X609" s="12">
        <f t="shared" si="77"/>
        <v>0.99886336245337359</v>
      </c>
      <c r="Y609" s="11">
        <f t="shared" si="78"/>
        <v>1</v>
      </c>
      <c r="Z609" s="1">
        <f t="shared" si="79"/>
        <v>1</v>
      </c>
    </row>
    <row r="610" spans="1:26" x14ac:dyDescent="0.2">
      <c r="A610" s="1" t="s">
        <v>636</v>
      </c>
      <c r="B610" s="1">
        <v>1</v>
      </c>
      <c r="C610" s="2">
        <v>40413</v>
      </c>
      <c r="D610" s="2">
        <v>41336</v>
      </c>
      <c r="E610" s="2">
        <v>41492</v>
      </c>
      <c r="F610" s="1">
        <v>44</v>
      </c>
      <c r="G610" s="1">
        <v>18.18181818</v>
      </c>
      <c r="H610" s="1">
        <v>0</v>
      </c>
      <c r="I610" s="1">
        <v>54.31</v>
      </c>
      <c r="J610" s="1">
        <v>6.4102564102564097E-2</v>
      </c>
      <c r="K610" s="1">
        <v>0</v>
      </c>
      <c r="L610" s="1">
        <v>0</v>
      </c>
      <c r="M610" s="1">
        <v>0</v>
      </c>
      <c r="N610" s="1">
        <v>0</v>
      </c>
      <c r="O610" s="1" t="s">
        <v>31</v>
      </c>
      <c r="P610" s="1" t="s">
        <v>23</v>
      </c>
      <c r="Q610" s="10">
        <f>F610*Part1Out!C$76+'relay test.csv'!H610*Part1Out!C$77+'relay test.csv'!I610*Part1Out!C$78+'relay test.csv'!J610*Part1Out!C$79+'relay test.csv'!K610*Part1Out!C$80+'relay test.csv'!L610*Part1Out!C$81+'relay test.csv'!M610*Part1Out!C$82</f>
        <v>9.0552905102082608</v>
      </c>
      <c r="R610" s="11">
        <f t="shared" si="72"/>
        <v>8563.7247617337925</v>
      </c>
      <c r="S610" s="12">
        <f t="shared" si="73"/>
        <v>0.99988324201561407</v>
      </c>
      <c r="T610" s="11">
        <f t="shared" si="74"/>
        <v>1</v>
      </c>
      <c r="U610" s="11">
        <f t="shared" si="75"/>
        <v>1</v>
      </c>
      <c r="V610" s="72">
        <f>Q610+Part1Out!C$75</f>
        <v>6.5204869211260199</v>
      </c>
      <c r="W610" s="1">
        <f t="shared" si="76"/>
        <v>678.90887994679827</v>
      </c>
      <c r="X610" s="12">
        <f t="shared" si="77"/>
        <v>0.99852921467935785</v>
      </c>
      <c r="Y610" s="11">
        <f t="shared" si="78"/>
        <v>1</v>
      </c>
      <c r="Z610" s="1">
        <f t="shared" si="79"/>
        <v>1</v>
      </c>
    </row>
    <row r="611" spans="1:26" x14ac:dyDescent="0.2">
      <c r="A611" s="1" t="s">
        <v>637</v>
      </c>
      <c r="B611" s="1">
        <v>1</v>
      </c>
      <c r="C611" s="2">
        <v>41215</v>
      </c>
      <c r="D611" s="2">
        <v>41215</v>
      </c>
      <c r="E611" s="2">
        <v>41296</v>
      </c>
      <c r="F611" s="1">
        <v>45</v>
      </c>
      <c r="G611" s="1">
        <v>0</v>
      </c>
      <c r="H611" s="1">
        <v>0</v>
      </c>
      <c r="I611" s="1">
        <v>67.28</v>
      </c>
      <c r="J611" s="1">
        <v>2.4691358024691398E-2</v>
      </c>
      <c r="K611" s="1">
        <v>0</v>
      </c>
      <c r="L611" s="1">
        <v>0</v>
      </c>
      <c r="M611" s="1">
        <v>0</v>
      </c>
      <c r="N611" s="1">
        <v>0</v>
      </c>
      <c r="O611" s="1" t="s">
        <v>25</v>
      </c>
      <c r="P611" s="1" t="s">
        <v>27</v>
      </c>
      <c r="Q611" s="10">
        <f>F611*Part1Out!C$76+'relay test.csv'!H611*Part1Out!C$77+'relay test.csv'!I611*Part1Out!C$78+'relay test.csv'!J611*Part1Out!C$79+'relay test.csv'!K611*Part1Out!C$80+'relay test.csv'!L611*Part1Out!C$81+'relay test.csv'!M611*Part1Out!C$82</f>
        <v>9.2441665880326287</v>
      </c>
      <c r="R611" s="11">
        <f t="shared" si="72"/>
        <v>10344.048281569874</v>
      </c>
      <c r="S611" s="12">
        <f t="shared" si="73"/>
        <v>0.99990333539556486</v>
      </c>
      <c r="T611" s="11">
        <f t="shared" si="74"/>
        <v>1</v>
      </c>
      <c r="U611" s="11">
        <f t="shared" si="75"/>
        <v>1</v>
      </c>
      <c r="V611" s="72">
        <f>Q611+Part1Out!C$75</f>
        <v>6.7093629989503878</v>
      </c>
      <c r="W611" s="1">
        <f t="shared" si="76"/>
        <v>820.04810153828589</v>
      </c>
      <c r="X611" s="12">
        <f t="shared" si="77"/>
        <v>0.99878204456215602</v>
      </c>
      <c r="Y611" s="11">
        <f t="shared" si="78"/>
        <v>1</v>
      </c>
      <c r="Z611" s="1">
        <f t="shared" si="79"/>
        <v>1</v>
      </c>
    </row>
    <row r="612" spans="1:26" x14ac:dyDescent="0.2">
      <c r="A612" s="1" t="s">
        <v>638</v>
      </c>
      <c r="B612" s="1">
        <v>0</v>
      </c>
      <c r="C612" s="2">
        <v>41301</v>
      </c>
      <c r="D612" s="2">
        <v>41301</v>
      </c>
      <c r="E612" s="2">
        <v>41301</v>
      </c>
      <c r="F612" s="1">
        <v>0</v>
      </c>
      <c r="G612" s="1">
        <v>0</v>
      </c>
      <c r="H612" s="1">
        <v>0</v>
      </c>
      <c r="I612" s="1">
        <v>16.39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 t="s">
        <v>35</v>
      </c>
      <c r="P612" s="1" t="s">
        <v>27</v>
      </c>
      <c r="Q612" s="10">
        <f>F612*Part1Out!C$76+'relay test.csv'!H612*Part1Out!C$77+'relay test.csv'!I612*Part1Out!C$78+'relay test.csv'!J612*Part1Out!C$79+'relay test.csv'!K612*Part1Out!C$80+'relay test.csv'!L612*Part1Out!C$81+'relay test.csv'!M612*Part1Out!C$82</f>
        <v>-5.8308962300286232E-2</v>
      </c>
      <c r="R612" s="11">
        <f t="shared" si="72"/>
        <v>0.94335844021306359</v>
      </c>
      <c r="S612" s="12">
        <f t="shared" si="73"/>
        <v>0.48542688816049639</v>
      </c>
      <c r="T612" s="11">
        <f t="shared" si="74"/>
        <v>0</v>
      </c>
      <c r="U612" s="11">
        <f t="shared" si="75"/>
        <v>0</v>
      </c>
      <c r="V612" s="72">
        <f>Q612+Part1Out!C$75</f>
        <v>-2.5931125513825273</v>
      </c>
      <c r="W612" s="1">
        <f t="shared" si="76"/>
        <v>7.4786899375283586E-2</v>
      </c>
      <c r="X612" s="12">
        <f t="shared" si="77"/>
        <v>6.9583002378195369E-2</v>
      </c>
      <c r="Y612" s="11">
        <f t="shared" si="78"/>
        <v>0</v>
      </c>
      <c r="Z612" s="1">
        <f t="shared" si="79"/>
        <v>0</v>
      </c>
    </row>
    <row r="613" spans="1:26" x14ac:dyDescent="0.2">
      <c r="A613" s="1" t="s">
        <v>639</v>
      </c>
      <c r="B613" s="1">
        <v>1</v>
      </c>
      <c r="C613" s="2">
        <v>41149</v>
      </c>
      <c r="D613" s="2">
        <v>41149</v>
      </c>
      <c r="E613" s="2">
        <v>41561</v>
      </c>
      <c r="F613" s="1">
        <v>41</v>
      </c>
      <c r="G613" s="1">
        <v>63.414634149999998</v>
      </c>
      <c r="H613" s="1">
        <v>12.195121950000001</v>
      </c>
      <c r="I613" s="1">
        <v>59.86</v>
      </c>
      <c r="J613" s="1">
        <v>1.6990291262135901E-2</v>
      </c>
      <c r="K613" s="1">
        <v>1</v>
      </c>
      <c r="L613" s="1">
        <v>0</v>
      </c>
      <c r="M613" s="1">
        <v>0</v>
      </c>
      <c r="N613" s="1">
        <v>0</v>
      </c>
      <c r="O613" s="1" t="s">
        <v>35</v>
      </c>
      <c r="P613" s="1" t="s">
        <v>62</v>
      </c>
      <c r="Q613" s="10">
        <f>F613*Part1Out!C$76+'relay test.csv'!H613*Part1Out!C$77+'relay test.csv'!I613*Part1Out!C$78+'relay test.csv'!J613*Part1Out!C$79+'relay test.csv'!K613*Part1Out!C$80+'relay test.csv'!L613*Part1Out!C$81+'relay test.csv'!M613*Part1Out!C$82</f>
        <v>9.1903245543000001</v>
      </c>
      <c r="R613" s="11">
        <f t="shared" si="72"/>
        <v>9801.8316896416782</v>
      </c>
      <c r="S613" s="12">
        <f t="shared" si="73"/>
        <v>0.9998979886596383</v>
      </c>
      <c r="T613" s="11">
        <f t="shared" si="74"/>
        <v>1</v>
      </c>
      <c r="U613" s="11">
        <f t="shared" si="75"/>
        <v>1</v>
      </c>
      <c r="V613" s="72">
        <f>Q613+Part1Out!C$75</f>
        <v>6.6555209652177592</v>
      </c>
      <c r="W613" s="1">
        <f t="shared" si="76"/>
        <v>777.06264026337055</v>
      </c>
      <c r="X613" s="12">
        <f t="shared" si="77"/>
        <v>0.99871475643701191</v>
      </c>
      <c r="Y613" s="11">
        <f t="shared" si="78"/>
        <v>1</v>
      </c>
      <c r="Z613" s="1">
        <f t="shared" si="79"/>
        <v>1</v>
      </c>
    </row>
    <row r="614" spans="1:26" x14ac:dyDescent="0.2">
      <c r="A614" s="1" t="s">
        <v>640</v>
      </c>
      <c r="B614" s="1">
        <v>1</v>
      </c>
      <c r="C614" s="2">
        <v>40866</v>
      </c>
      <c r="D614" s="2">
        <v>40866</v>
      </c>
      <c r="E614" s="2">
        <v>40866</v>
      </c>
      <c r="F614" s="1">
        <v>45</v>
      </c>
      <c r="G614" s="1">
        <v>6.6666666670000003</v>
      </c>
      <c r="H614" s="1">
        <v>2.2222222220000001</v>
      </c>
      <c r="I614" s="1">
        <v>76.88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 t="s">
        <v>31</v>
      </c>
      <c r="P614" s="1" t="s">
        <v>27</v>
      </c>
      <c r="Q614" s="10">
        <f>F614*Part1Out!C$76+'relay test.csv'!H614*Part1Out!C$77+'relay test.csv'!I614*Part1Out!C$78+'relay test.csv'!J614*Part1Out!C$79+'relay test.csv'!K614*Part1Out!C$80+'relay test.csv'!L614*Part1Out!C$81+'relay test.csv'!M614*Part1Out!C$82</f>
        <v>9.2676796506285175</v>
      </c>
      <c r="R614" s="11">
        <f t="shared" si="72"/>
        <v>10590.150506499662</v>
      </c>
      <c r="S614" s="12">
        <f t="shared" si="73"/>
        <v>0.99990558155137288</v>
      </c>
      <c r="T614" s="11">
        <f t="shared" si="74"/>
        <v>1</v>
      </c>
      <c r="U614" s="11">
        <f t="shared" si="75"/>
        <v>1</v>
      </c>
      <c r="V614" s="72">
        <f>Q614+Part1Out!C$75</f>
        <v>6.7328760615462766</v>
      </c>
      <c r="W614" s="1">
        <f t="shared" si="76"/>
        <v>839.55841866408639</v>
      </c>
      <c r="X614" s="12">
        <f t="shared" si="77"/>
        <v>0.99881031469342807</v>
      </c>
      <c r="Y614" s="11">
        <f t="shared" si="78"/>
        <v>1</v>
      </c>
      <c r="Z614" s="1">
        <f t="shared" si="79"/>
        <v>1</v>
      </c>
    </row>
    <row r="615" spans="1:26" x14ac:dyDescent="0.2">
      <c r="A615" s="1" t="s">
        <v>641</v>
      </c>
      <c r="B615" s="1">
        <v>1</v>
      </c>
      <c r="C615" s="2">
        <v>41342</v>
      </c>
      <c r="D615" s="2">
        <v>41342</v>
      </c>
      <c r="E615" s="2">
        <v>41342</v>
      </c>
      <c r="F615" s="1">
        <v>45</v>
      </c>
      <c r="G615" s="1">
        <v>0</v>
      </c>
      <c r="H615" s="1">
        <v>0</v>
      </c>
      <c r="I615" s="1">
        <v>74.44</v>
      </c>
      <c r="J615" s="1">
        <v>0</v>
      </c>
      <c r="K615" s="1">
        <v>1</v>
      </c>
      <c r="L615" s="1">
        <v>0</v>
      </c>
      <c r="M615" s="1">
        <v>0</v>
      </c>
      <c r="N615" s="1">
        <v>0</v>
      </c>
      <c r="O615" s="1" t="s">
        <v>29</v>
      </c>
      <c r="P615" s="1" t="s">
        <v>62</v>
      </c>
      <c r="Q615" s="10">
        <f>F615*Part1Out!C$76+'relay test.csv'!H615*Part1Out!C$77+'relay test.csv'!I615*Part1Out!C$78+'relay test.csv'!J615*Part1Out!C$79+'relay test.csv'!K615*Part1Out!C$80+'relay test.csv'!L615*Part1Out!C$81+'relay test.csv'!M615*Part1Out!C$82</f>
        <v>9.7589373268984865</v>
      </c>
      <c r="R615" s="11">
        <f t="shared" si="72"/>
        <v>17308.228909397356</v>
      </c>
      <c r="S615" s="12">
        <f t="shared" si="73"/>
        <v>0.99994222735136074</v>
      </c>
      <c r="T615" s="11">
        <f t="shared" si="74"/>
        <v>1</v>
      </c>
      <c r="U615" s="11">
        <f t="shared" si="75"/>
        <v>1</v>
      </c>
      <c r="V615" s="72">
        <f>Q615+Part1Out!C$75</f>
        <v>7.2241337378162456</v>
      </c>
      <c r="W615" s="1">
        <f t="shared" si="76"/>
        <v>1372.1494594558558</v>
      </c>
      <c r="X615" s="12">
        <f t="shared" si="77"/>
        <v>0.99927174715533418</v>
      </c>
      <c r="Y615" s="11">
        <f t="shared" si="78"/>
        <v>1</v>
      </c>
      <c r="Z615" s="1">
        <f t="shared" si="79"/>
        <v>1</v>
      </c>
    </row>
    <row r="616" spans="1:26" x14ac:dyDescent="0.2">
      <c r="A616" s="1" t="s">
        <v>642</v>
      </c>
      <c r="B616" s="1">
        <v>1</v>
      </c>
      <c r="C616" s="2">
        <v>40609</v>
      </c>
      <c r="D616" s="2">
        <v>40713</v>
      </c>
      <c r="E616" s="2">
        <v>41215</v>
      </c>
      <c r="F616" s="1">
        <v>46</v>
      </c>
      <c r="G616" s="1">
        <v>0</v>
      </c>
      <c r="H616" s="1">
        <v>0</v>
      </c>
      <c r="I616" s="1">
        <v>51.6</v>
      </c>
      <c r="J616" s="1">
        <v>4.3824701195219098E-2</v>
      </c>
      <c r="K616" s="1">
        <v>0</v>
      </c>
      <c r="L616" s="1">
        <v>0</v>
      </c>
      <c r="M616" s="1">
        <v>0</v>
      </c>
      <c r="N616" s="1">
        <v>0</v>
      </c>
      <c r="O616" s="1" t="s">
        <v>29</v>
      </c>
      <c r="P616" s="1" t="s">
        <v>23</v>
      </c>
      <c r="Q616" s="10">
        <f>F616*Part1Out!C$76+'relay test.csv'!H616*Part1Out!C$77+'relay test.csv'!I616*Part1Out!C$78+'relay test.csv'!J616*Part1Out!C$79+'relay test.csv'!K616*Part1Out!C$80+'relay test.csv'!L616*Part1Out!C$81+'relay test.csv'!M616*Part1Out!C$82</f>
        <v>9.4994055681409968</v>
      </c>
      <c r="R616" s="11">
        <f t="shared" si="72"/>
        <v>13351.787742263754</v>
      </c>
      <c r="S616" s="12">
        <f t="shared" si="73"/>
        <v>0.99992510927161415</v>
      </c>
      <c r="T616" s="11">
        <f t="shared" si="74"/>
        <v>1</v>
      </c>
      <c r="U616" s="11">
        <f t="shared" si="75"/>
        <v>1</v>
      </c>
      <c r="V616" s="72">
        <f>Q616+Part1Out!C$75</f>
        <v>6.9646019790587559</v>
      </c>
      <c r="W616" s="1">
        <f t="shared" si="76"/>
        <v>1058.4935309799082</v>
      </c>
      <c r="X616" s="12">
        <f t="shared" si="77"/>
        <v>0.99905615280248561</v>
      </c>
      <c r="Y616" s="11">
        <f t="shared" si="78"/>
        <v>1</v>
      </c>
      <c r="Z616" s="1">
        <f t="shared" si="79"/>
        <v>1</v>
      </c>
    </row>
    <row r="617" spans="1:26" x14ac:dyDescent="0.2">
      <c r="A617" s="1" t="s">
        <v>643</v>
      </c>
      <c r="B617" s="1">
        <v>1</v>
      </c>
      <c r="C617" s="2">
        <v>40444</v>
      </c>
      <c r="D617" s="2">
        <v>41178</v>
      </c>
      <c r="E617" s="2">
        <v>41584</v>
      </c>
      <c r="F617" s="1">
        <v>47</v>
      </c>
      <c r="G617" s="1">
        <v>12.76595745</v>
      </c>
      <c r="H617" s="1">
        <v>4.255319149</v>
      </c>
      <c r="I617" s="1">
        <v>62.17</v>
      </c>
      <c r="J617" s="1">
        <v>2.4630541871921201E-2</v>
      </c>
      <c r="K617" s="1">
        <v>1</v>
      </c>
      <c r="L617" s="1">
        <v>0</v>
      </c>
      <c r="M617" s="1">
        <v>0</v>
      </c>
      <c r="N617" s="1">
        <v>0</v>
      </c>
      <c r="O617" s="1" t="s">
        <v>35</v>
      </c>
      <c r="P617" s="1" t="s">
        <v>23</v>
      </c>
      <c r="Q617" s="10">
        <f>F617*Part1Out!C$76+'relay test.csv'!H617*Part1Out!C$77+'relay test.csv'!I617*Part1Out!C$78+'relay test.csv'!J617*Part1Out!C$79+'relay test.csv'!K617*Part1Out!C$80+'relay test.csv'!L617*Part1Out!C$81+'relay test.csv'!M617*Part1Out!C$82</f>
        <v>10.291487659381836</v>
      </c>
      <c r="R617" s="11">
        <f t="shared" si="72"/>
        <v>29480.598835638124</v>
      </c>
      <c r="S617" s="12">
        <f t="shared" si="73"/>
        <v>0.99996608053703007</v>
      </c>
      <c r="T617" s="11">
        <f t="shared" si="74"/>
        <v>1</v>
      </c>
      <c r="U617" s="11">
        <f t="shared" si="75"/>
        <v>1</v>
      </c>
      <c r="V617" s="72">
        <f>Q617+Part1Out!C$75</f>
        <v>7.7566840702995954</v>
      </c>
      <c r="W617" s="1">
        <f t="shared" si="76"/>
        <v>2337.1419437833315</v>
      </c>
      <c r="X617" s="12">
        <f t="shared" si="77"/>
        <v>0.99957230996917923</v>
      </c>
      <c r="Y617" s="11">
        <f t="shared" si="78"/>
        <v>1</v>
      </c>
      <c r="Z617" s="1">
        <f t="shared" si="79"/>
        <v>1</v>
      </c>
    </row>
    <row r="618" spans="1:26" x14ac:dyDescent="0.2">
      <c r="A618" s="1" t="s">
        <v>644</v>
      </c>
      <c r="B618" s="1">
        <v>0</v>
      </c>
      <c r="C618" s="2">
        <v>40677</v>
      </c>
      <c r="D618" s="2">
        <v>40694</v>
      </c>
      <c r="E618" s="2">
        <v>40861</v>
      </c>
      <c r="F618" s="1">
        <v>44</v>
      </c>
      <c r="G618" s="1">
        <v>2.2727272730000001</v>
      </c>
      <c r="H618" s="1">
        <v>0</v>
      </c>
      <c r="I618" s="1">
        <v>46.08</v>
      </c>
      <c r="J618" s="1">
        <v>2.9940119760479E-2</v>
      </c>
      <c r="K618" s="1">
        <v>0</v>
      </c>
      <c r="L618" s="1">
        <v>0</v>
      </c>
      <c r="M618" s="1">
        <v>0</v>
      </c>
      <c r="N618" s="1">
        <v>0</v>
      </c>
      <c r="O618" s="1" t="s">
        <v>22</v>
      </c>
      <c r="P618" s="1" t="s">
        <v>27</v>
      </c>
      <c r="Q618" s="10">
        <f>F618*Part1Out!C$76+'relay test.csv'!H618*Part1Out!C$77+'relay test.csv'!I618*Part1Out!C$78+'relay test.csv'!J618*Part1Out!C$79+'relay test.csv'!K618*Part1Out!C$80+'relay test.csv'!L618*Part1Out!C$81+'relay test.csv'!M618*Part1Out!C$82</f>
        <v>9.1053210600242824</v>
      </c>
      <c r="R618" s="11">
        <f t="shared" si="72"/>
        <v>9003.0713573027842</v>
      </c>
      <c r="S618" s="12">
        <f t="shared" si="73"/>
        <v>0.99988893912983168</v>
      </c>
      <c r="T618" s="11">
        <f t="shared" si="74"/>
        <v>1</v>
      </c>
      <c r="U618" s="11">
        <f t="shared" si="75"/>
        <v>0</v>
      </c>
      <c r="V618" s="72">
        <f>Q618+Part1Out!C$75</f>
        <v>6.5705174709420415</v>
      </c>
      <c r="W618" s="1">
        <f t="shared" si="76"/>
        <v>713.73908682581919</v>
      </c>
      <c r="X618" s="12">
        <f t="shared" si="77"/>
        <v>0.99860088804651637</v>
      </c>
      <c r="Y618" s="11">
        <f t="shared" si="78"/>
        <v>1</v>
      </c>
      <c r="Z618" s="1">
        <f t="shared" si="79"/>
        <v>0</v>
      </c>
    </row>
    <row r="619" spans="1:26" x14ac:dyDescent="0.2">
      <c r="A619" s="1" t="s">
        <v>645</v>
      </c>
      <c r="B619" s="1">
        <v>0</v>
      </c>
      <c r="C619" s="2">
        <v>40384</v>
      </c>
      <c r="D619" s="2">
        <v>40399</v>
      </c>
      <c r="E619" s="2">
        <v>41613</v>
      </c>
      <c r="F619" s="1">
        <v>0</v>
      </c>
      <c r="G619" s="1">
        <v>0</v>
      </c>
      <c r="H619" s="1">
        <v>0</v>
      </c>
      <c r="I619" s="1">
        <v>77.23</v>
      </c>
      <c r="J619" s="1">
        <v>9.0609555189456303E-3</v>
      </c>
      <c r="K619" s="1">
        <v>0</v>
      </c>
      <c r="L619" s="1">
        <v>1</v>
      </c>
      <c r="M619" s="1">
        <v>0</v>
      </c>
      <c r="N619" s="1">
        <v>0</v>
      </c>
      <c r="O619" s="1" t="s">
        <v>22</v>
      </c>
      <c r="P619" s="1" t="s">
        <v>27</v>
      </c>
      <c r="Q619" s="10">
        <f>F619*Part1Out!C$76+'relay test.csv'!H619*Part1Out!C$77+'relay test.csv'!I619*Part1Out!C$78+'relay test.csv'!J619*Part1Out!C$79+'relay test.csv'!K619*Part1Out!C$80+'relay test.csv'!L619*Part1Out!C$81+'relay test.csv'!M619*Part1Out!C$82</f>
        <v>0.48910952910448513</v>
      </c>
      <c r="R619" s="11">
        <f t="shared" si="72"/>
        <v>1.6308633368403</v>
      </c>
      <c r="S619" s="12">
        <f t="shared" si="73"/>
        <v>0.61989663773223103</v>
      </c>
      <c r="T619" s="11">
        <f t="shared" si="74"/>
        <v>1</v>
      </c>
      <c r="U619" s="11">
        <f t="shared" si="75"/>
        <v>0</v>
      </c>
      <c r="V619" s="72">
        <f>Q619+Part1Out!C$75</f>
        <v>-2.0456940599777558</v>
      </c>
      <c r="W619" s="1">
        <f t="shared" si="76"/>
        <v>0.12929042352084927</v>
      </c>
      <c r="X619" s="12">
        <f t="shared" si="77"/>
        <v>0.11448819615219405</v>
      </c>
      <c r="Y619" s="11">
        <f t="shared" si="78"/>
        <v>0</v>
      </c>
      <c r="Z619" s="1">
        <f t="shared" si="79"/>
        <v>0</v>
      </c>
    </row>
    <row r="620" spans="1:26" x14ac:dyDescent="0.2">
      <c r="A620" s="1" t="s">
        <v>646</v>
      </c>
      <c r="B620" s="1">
        <v>1</v>
      </c>
      <c r="C620" s="2">
        <v>39717</v>
      </c>
      <c r="D620" s="2">
        <v>39717</v>
      </c>
      <c r="E620" s="2">
        <v>39923</v>
      </c>
      <c r="F620" s="1">
        <v>47</v>
      </c>
      <c r="G620" s="1">
        <v>6.3829787229999999</v>
      </c>
      <c r="H620" s="1">
        <v>4.255319149</v>
      </c>
      <c r="I620" s="1">
        <v>80.55</v>
      </c>
      <c r="J620" s="1">
        <v>3.3980582524271802E-2</v>
      </c>
      <c r="K620" s="1">
        <v>0</v>
      </c>
      <c r="L620" s="1">
        <v>0</v>
      </c>
      <c r="M620" s="1">
        <v>0</v>
      </c>
      <c r="N620" s="1">
        <v>0</v>
      </c>
      <c r="O620" s="1" t="s">
        <v>31</v>
      </c>
      <c r="P620" s="1" t="s">
        <v>23</v>
      </c>
      <c r="Q620" s="10">
        <f>F620*Part1Out!C$76+'relay test.csv'!H620*Part1Out!C$77+'relay test.csv'!I620*Part1Out!C$78+'relay test.csv'!J620*Part1Out!C$79+'relay test.csv'!K620*Part1Out!C$80+'relay test.csv'!L620*Part1Out!C$81+'relay test.csv'!M620*Part1Out!C$82</f>
        <v>9.6951748678538969</v>
      </c>
      <c r="R620" s="11">
        <f t="shared" si="72"/>
        <v>16239.062234281128</v>
      </c>
      <c r="S620" s="12">
        <f t="shared" si="73"/>
        <v>0.99993842388128973</v>
      </c>
      <c r="T620" s="11">
        <f t="shared" si="74"/>
        <v>1</v>
      </c>
      <c r="U620" s="11">
        <f t="shared" si="75"/>
        <v>1</v>
      </c>
      <c r="V620" s="72">
        <f>Q620+Part1Out!C$75</f>
        <v>7.160371278771656</v>
      </c>
      <c r="W620" s="1">
        <f t="shared" si="76"/>
        <v>1287.3888243262604</v>
      </c>
      <c r="X620" s="12">
        <f t="shared" si="77"/>
        <v>0.99922383679435989</v>
      </c>
      <c r="Y620" s="11">
        <f t="shared" si="78"/>
        <v>1</v>
      </c>
      <c r="Z620" s="1">
        <f t="shared" si="79"/>
        <v>1</v>
      </c>
    </row>
    <row r="621" spans="1:26" x14ac:dyDescent="0.2">
      <c r="A621" s="1" t="s">
        <v>647</v>
      </c>
      <c r="B621" s="1">
        <v>1</v>
      </c>
      <c r="C621" s="2">
        <v>40676</v>
      </c>
      <c r="D621" s="2">
        <v>40687</v>
      </c>
      <c r="E621" s="2">
        <v>40687</v>
      </c>
      <c r="F621" s="1">
        <v>45</v>
      </c>
      <c r="G621" s="1">
        <v>37.777777780000001</v>
      </c>
      <c r="H621" s="1">
        <v>8.8888888890000004</v>
      </c>
      <c r="I621" s="1">
        <v>67.98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 t="s">
        <v>29</v>
      </c>
      <c r="P621" s="1" t="s">
        <v>27</v>
      </c>
      <c r="Q621" s="10">
        <f>F621*Part1Out!C$76+'relay test.csv'!H621*Part1Out!C$77+'relay test.csv'!I621*Part1Out!C$78+'relay test.csv'!J621*Part1Out!C$79+'relay test.csv'!K621*Part1Out!C$80+'relay test.csv'!L621*Part1Out!C$81+'relay test.csv'!M621*Part1Out!C$82</f>
        <v>9.4273447474196796</v>
      </c>
      <c r="R621" s="11">
        <f t="shared" si="72"/>
        <v>12423.495379560787</v>
      </c>
      <c r="S621" s="12">
        <f t="shared" si="73"/>
        <v>0.99991951383380562</v>
      </c>
      <c r="T621" s="11">
        <f t="shared" si="74"/>
        <v>1</v>
      </c>
      <c r="U621" s="11">
        <f t="shared" si="75"/>
        <v>1</v>
      </c>
      <c r="V621" s="72">
        <f>Q621+Part1Out!C$75</f>
        <v>6.8925411583374387</v>
      </c>
      <c r="W621" s="1">
        <f t="shared" si="76"/>
        <v>984.90102938037705</v>
      </c>
      <c r="X621" s="12">
        <f t="shared" si="77"/>
        <v>0.99898569940572179</v>
      </c>
      <c r="Y621" s="11">
        <f t="shared" si="78"/>
        <v>1</v>
      </c>
      <c r="Z621" s="1">
        <f t="shared" si="79"/>
        <v>1</v>
      </c>
    </row>
    <row r="622" spans="1:26" x14ac:dyDescent="0.2">
      <c r="A622" s="1" t="s">
        <v>648</v>
      </c>
      <c r="B622" s="1">
        <v>0</v>
      </c>
      <c r="C622" s="2">
        <v>41249</v>
      </c>
      <c r="D622" s="2">
        <v>41266</v>
      </c>
      <c r="E622" s="2">
        <v>41266</v>
      </c>
      <c r="F622" s="1">
        <v>0</v>
      </c>
      <c r="G622" s="1">
        <v>0</v>
      </c>
      <c r="H622" s="1">
        <v>0</v>
      </c>
      <c r="I622" s="1">
        <v>87.07</v>
      </c>
      <c r="J622" s="1">
        <v>0</v>
      </c>
      <c r="K622" s="1">
        <v>1</v>
      </c>
      <c r="L622" s="1">
        <v>0</v>
      </c>
      <c r="M622" s="1">
        <v>0</v>
      </c>
      <c r="N622" s="1">
        <v>0</v>
      </c>
      <c r="O622" s="1" t="s">
        <v>35</v>
      </c>
      <c r="P622" s="1" t="s">
        <v>62</v>
      </c>
      <c r="Q622" s="10">
        <f>F622*Part1Out!C$76+'relay test.csv'!H622*Part1Out!C$77+'relay test.csv'!I622*Part1Out!C$78+'relay test.csv'!J622*Part1Out!C$79+'relay test.csv'!K622*Part1Out!C$80+'relay test.csv'!L622*Part1Out!C$81+'relay test.csv'!M622*Part1Out!C$82</f>
        <v>0.21548495967700482</v>
      </c>
      <c r="R622" s="11">
        <f t="shared" si="72"/>
        <v>1.2404633258137276</v>
      </c>
      <c r="S622" s="12">
        <f t="shared" si="73"/>
        <v>0.55366374960107689</v>
      </c>
      <c r="T622" s="11">
        <f t="shared" si="74"/>
        <v>1</v>
      </c>
      <c r="U622" s="11">
        <f t="shared" si="75"/>
        <v>0</v>
      </c>
      <c r="V622" s="72">
        <f>Q622+Part1Out!C$75</f>
        <v>-2.3193186294052359</v>
      </c>
      <c r="W622" s="1">
        <f t="shared" si="76"/>
        <v>9.8340569153553242E-2</v>
      </c>
      <c r="X622" s="12">
        <f t="shared" si="77"/>
        <v>8.9535588428041352E-2</v>
      </c>
      <c r="Y622" s="11">
        <f t="shared" si="78"/>
        <v>0</v>
      </c>
      <c r="Z622" s="1">
        <f t="shared" si="79"/>
        <v>0</v>
      </c>
    </row>
    <row r="623" spans="1:26" x14ac:dyDescent="0.2">
      <c r="A623" s="1" t="s">
        <v>649</v>
      </c>
      <c r="B623" s="1">
        <v>1</v>
      </c>
      <c r="C623" s="2">
        <v>41379</v>
      </c>
      <c r="D623" s="2">
        <v>41511</v>
      </c>
      <c r="E623" s="2">
        <v>41511</v>
      </c>
      <c r="F623" s="1">
        <v>29</v>
      </c>
      <c r="G623" s="1">
        <v>37.931034480000001</v>
      </c>
      <c r="H623" s="1">
        <v>13.79310345</v>
      </c>
      <c r="I623" s="1">
        <v>72.040000000000006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 t="s">
        <v>25</v>
      </c>
      <c r="P623" s="1" t="s">
        <v>23</v>
      </c>
      <c r="Q623" s="10">
        <f>F623*Part1Out!C$76+'relay test.csv'!H623*Part1Out!C$77+'relay test.csv'!I623*Part1Out!C$78+'relay test.csv'!J623*Part1Out!C$79+'relay test.csv'!K623*Part1Out!C$80+'relay test.csv'!L623*Part1Out!C$81+'relay test.csv'!M623*Part1Out!C$82</f>
        <v>6.1298121436212805</v>
      </c>
      <c r="R623" s="11">
        <f t="shared" si="72"/>
        <v>459.34986077278393</v>
      </c>
      <c r="S623" s="12">
        <f t="shared" si="73"/>
        <v>0.99782773910625</v>
      </c>
      <c r="T623" s="11">
        <f t="shared" si="74"/>
        <v>1</v>
      </c>
      <c r="U623" s="11">
        <f t="shared" si="75"/>
        <v>1</v>
      </c>
      <c r="V623" s="72">
        <f>Q623+Part1Out!C$75</f>
        <v>3.5950085545390396</v>
      </c>
      <c r="W623" s="1">
        <f t="shared" si="76"/>
        <v>36.416011508738706</v>
      </c>
      <c r="X623" s="12">
        <f t="shared" si="77"/>
        <v>0.97327347411771981</v>
      </c>
      <c r="Y623" s="11">
        <f t="shared" si="78"/>
        <v>1</v>
      </c>
      <c r="Z623" s="1">
        <f t="shared" si="79"/>
        <v>1</v>
      </c>
    </row>
    <row r="624" spans="1:26" x14ac:dyDescent="0.2">
      <c r="A624" s="1" t="s">
        <v>650</v>
      </c>
      <c r="B624" s="1">
        <v>1</v>
      </c>
      <c r="C624" s="2">
        <v>41362</v>
      </c>
      <c r="D624" s="2">
        <v>41373</v>
      </c>
      <c r="E624" s="2">
        <v>41373</v>
      </c>
      <c r="F624" s="1">
        <v>44</v>
      </c>
      <c r="G624" s="1">
        <v>4.5454545450000001</v>
      </c>
      <c r="H624" s="1">
        <v>0</v>
      </c>
      <c r="I624" s="1">
        <v>29.48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 t="s">
        <v>31</v>
      </c>
      <c r="P624" s="1" t="s">
        <v>27</v>
      </c>
      <c r="Q624" s="10">
        <f>F624*Part1Out!C$76+'relay test.csv'!H624*Part1Out!C$77+'relay test.csv'!I624*Part1Out!C$78+'relay test.csv'!J624*Part1Out!C$79+'relay test.csv'!K624*Part1Out!C$80+'relay test.csv'!L624*Part1Out!C$81+'relay test.csv'!M624*Part1Out!C$82</f>
        <v>9.1825638712336364</v>
      </c>
      <c r="R624" s="11">
        <f t="shared" si="72"/>
        <v>9726.0571916732497</v>
      </c>
      <c r="S624" s="12">
        <f t="shared" si="73"/>
        <v>0.99989719398372034</v>
      </c>
      <c r="T624" s="11">
        <f t="shared" si="74"/>
        <v>1</v>
      </c>
      <c r="U624" s="11">
        <f t="shared" si="75"/>
        <v>1</v>
      </c>
      <c r="V624" s="72">
        <f>Q624+Part1Out!C$75</f>
        <v>6.6477602821513955</v>
      </c>
      <c r="W624" s="1">
        <f t="shared" si="76"/>
        <v>771.05544351480739</v>
      </c>
      <c r="X624" s="12">
        <f t="shared" si="77"/>
        <v>0.99870475623428356</v>
      </c>
      <c r="Y624" s="11">
        <f t="shared" si="78"/>
        <v>1</v>
      </c>
      <c r="Z624" s="1">
        <f t="shared" si="79"/>
        <v>1</v>
      </c>
    </row>
    <row r="625" spans="1:26" x14ac:dyDescent="0.2">
      <c r="A625" s="1" t="s">
        <v>651</v>
      </c>
      <c r="B625" s="1">
        <v>1</v>
      </c>
      <c r="C625" s="2">
        <v>40752</v>
      </c>
      <c r="D625" s="2">
        <v>40765</v>
      </c>
      <c r="E625" s="2">
        <v>41502</v>
      </c>
      <c r="F625" s="1">
        <v>47</v>
      </c>
      <c r="G625" s="1">
        <v>0</v>
      </c>
      <c r="H625" s="1">
        <v>0</v>
      </c>
      <c r="I625" s="1">
        <v>43.38</v>
      </c>
      <c r="J625" s="1">
        <v>6.7842605156038002E-2</v>
      </c>
      <c r="K625" s="1">
        <v>0</v>
      </c>
      <c r="L625" s="1">
        <v>0</v>
      </c>
      <c r="M625" s="1">
        <v>0</v>
      </c>
      <c r="N625" s="1">
        <v>0</v>
      </c>
      <c r="O625" s="1" t="s">
        <v>35</v>
      </c>
      <c r="P625" s="1" t="s">
        <v>27</v>
      </c>
      <c r="Q625" s="10">
        <f>F625*Part1Out!C$76+'relay test.csv'!H625*Part1Out!C$77+'relay test.csv'!I625*Part1Out!C$78+'relay test.csv'!J625*Part1Out!C$79+'relay test.csv'!K625*Part1Out!C$80+'relay test.csv'!L625*Part1Out!C$81+'relay test.csv'!M625*Part1Out!C$82</f>
        <v>9.7251378327005487</v>
      </c>
      <c r="R625" s="11">
        <f t="shared" si="72"/>
        <v>16732.995585935161</v>
      </c>
      <c r="S625" s="12">
        <f t="shared" si="73"/>
        <v>0.99994024140888138</v>
      </c>
      <c r="T625" s="11">
        <f t="shared" si="74"/>
        <v>1</v>
      </c>
      <c r="U625" s="11">
        <f t="shared" si="75"/>
        <v>1</v>
      </c>
      <c r="V625" s="72">
        <f>Q625+Part1Out!C$75</f>
        <v>7.1903342436183078</v>
      </c>
      <c r="W625" s="1">
        <f t="shared" si="76"/>
        <v>1326.5465212244869</v>
      </c>
      <c r="X625" s="12">
        <f t="shared" si="77"/>
        <v>0.9992467307291969</v>
      </c>
      <c r="Y625" s="11">
        <f t="shared" si="78"/>
        <v>1</v>
      </c>
      <c r="Z625" s="1">
        <f t="shared" si="79"/>
        <v>1</v>
      </c>
    </row>
    <row r="626" spans="1:26" x14ac:dyDescent="0.2">
      <c r="A626" s="1" t="s">
        <v>652</v>
      </c>
      <c r="B626" s="1">
        <v>0</v>
      </c>
      <c r="C626" s="2">
        <v>41295</v>
      </c>
      <c r="D626" s="2">
        <v>41344</v>
      </c>
      <c r="E626" s="2">
        <v>41344</v>
      </c>
      <c r="F626" s="1">
        <v>22</v>
      </c>
      <c r="G626" s="1">
        <v>27.272727270000001</v>
      </c>
      <c r="H626" s="1">
        <v>0</v>
      </c>
      <c r="I626" s="1">
        <v>62.44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 t="s">
        <v>161</v>
      </c>
      <c r="P626" s="1" t="s">
        <v>62</v>
      </c>
      <c r="Q626" s="10">
        <f>F626*Part1Out!C$76+'relay test.csv'!H626*Part1Out!C$77+'relay test.csv'!I626*Part1Out!C$78+'relay test.csv'!J626*Part1Out!C$79+'relay test.csv'!K626*Part1Out!C$80+'relay test.csv'!L626*Part1Out!C$81+'relay test.csv'!M626*Part1Out!C$82</f>
        <v>4.4215847115946305</v>
      </c>
      <c r="R626" s="11">
        <f t="shared" si="72"/>
        <v>83.228073400661145</v>
      </c>
      <c r="S626" s="12">
        <f t="shared" si="73"/>
        <v>0.98812747389764999</v>
      </c>
      <c r="T626" s="11">
        <f t="shared" si="74"/>
        <v>1</v>
      </c>
      <c r="U626" s="11">
        <f t="shared" si="75"/>
        <v>0</v>
      </c>
      <c r="V626" s="72">
        <f>Q626+Part1Out!C$75</f>
        <v>1.8867811225123896</v>
      </c>
      <c r="W626" s="1">
        <f t="shared" si="76"/>
        <v>6.5980959996585691</v>
      </c>
      <c r="X626" s="12">
        <f t="shared" si="77"/>
        <v>0.86838808037632897</v>
      </c>
      <c r="Y626" s="11">
        <f t="shared" si="78"/>
        <v>1</v>
      </c>
      <c r="Z626" s="1">
        <f t="shared" si="79"/>
        <v>0</v>
      </c>
    </row>
    <row r="627" spans="1:26" x14ac:dyDescent="0.2">
      <c r="A627" s="1" t="s">
        <v>653</v>
      </c>
      <c r="B627" s="1">
        <v>1</v>
      </c>
      <c r="C627" s="2">
        <v>41048</v>
      </c>
      <c r="D627" s="2">
        <v>41048</v>
      </c>
      <c r="E627" s="2">
        <v>41584</v>
      </c>
      <c r="F627" s="1">
        <v>54</v>
      </c>
      <c r="G627" s="1">
        <v>5.5555555559999998</v>
      </c>
      <c r="H627" s="1">
        <v>0</v>
      </c>
      <c r="I627" s="1">
        <v>75.97</v>
      </c>
      <c r="J627" s="1">
        <v>8.9552238805970102E-2</v>
      </c>
      <c r="K627" s="1">
        <v>0</v>
      </c>
      <c r="L627" s="1">
        <v>1</v>
      </c>
      <c r="M627" s="1">
        <v>0</v>
      </c>
      <c r="N627" s="1">
        <v>0</v>
      </c>
      <c r="O627" s="1" t="s">
        <v>35</v>
      </c>
      <c r="P627" s="1" t="s">
        <v>23</v>
      </c>
      <c r="Q627" s="10">
        <f>F627*Part1Out!C$76+'relay test.csv'!H627*Part1Out!C$77+'relay test.csv'!I627*Part1Out!C$78+'relay test.csv'!J627*Part1Out!C$79+'relay test.csv'!K627*Part1Out!C$80+'relay test.csv'!L627*Part1Out!C$81+'relay test.csv'!M627*Part1Out!C$82</f>
        <v>11.842922615203758</v>
      </c>
      <c r="R627" s="11">
        <f t="shared" si="72"/>
        <v>139096.41645350945</v>
      </c>
      <c r="S627" s="12">
        <f t="shared" si="73"/>
        <v>0.99999281079386304</v>
      </c>
      <c r="T627" s="11">
        <f t="shared" si="74"/>
        <v>1</v>
      </c>
      <c r="U627" s="11">
        <f t="shared" si="75"/>
        <v>1</v>
      </c>
      <c r="V627" s="72">
        <f>Q627+Part1Out!C$75</f>
        <v>9.308119026121517</v>
      </c>
      <c r="W627" s="1">
        <f t="shared" si="76"/>
        <v>11027.186758854523</v>
      </c>
      <c r="X627" s="12">
        <f t="shared" si="77"/>
        <v>0.99990932326212223</v>
      </c>
      <c r="Y627" s="11">
        <f t="shared" si="78"/>
        <v>1</v>
      </c>
      <c r="Z627" s="1">
        <f t="shared" si="79"/>
        <v>1</v>
      </c>
    </row>
    <row r="628" spans="1:26" x14ac:dyDescent="0.2">
      <c r="A628" s="1" t="s">
        <v>654</v>
      </c>
      <c r="B628" s="1">
        <v>1</v>
      </c>
      <c r="C628" s="2">
        <v>40797</v>
      </c>
      <c r="D628" s="2">
        <v>40797</v>
      </c>
      <c r="E628" s="2">
        <v>40960</v>
      </c>
      <c r="F628" s="1">
        <v>44</v>
      </c>
      <c r="G628" s="1">
        <v>13.636363640000001</v>
      </c>
      <c r="H628" s="1">
        <v>2.2727272730000001</v>
      </c>
      <c r="I628" s="1">
        <v>61.41</v>
      </c>
      <c r="J628" s="1">
        <v>2.4539877300613501E-2</v>
      </c>
      <c r="K628" s="1">
        <v>0</v>
      </c>
      <c r="L628" s="1">
        <v>0</v>
      </c>
      <c r="M628" s="1">
        <v>0</v>
      </c>
      <c r="N628" s="1">
        <v>0</v>
      </c>
      <c r="O628" s="1" t="s">
        <v>25</v>
      </c>
      <c r="P628" s="1" t="s">
        <v>23</v>
      </c>
      <c r="Q628" s="10">
        <f>F628*Part1Out!C$76+'relay test.csv'!H628*Part1Out!C$77+'relay test.csv'!I628*Part1Out!C$78+'relay test.csv'!J628*Part1Out!C$79+'relay test.csv'!K628*Part1Out!C$80+'relay test.csv'!L628*Part1Out!C$81+'relay test.csv'!M628*Part1Out!C$82</f>
        <v>9.0977006774239957</v>
      </c>
      <c r="R628" s="11">
        <f t="shared" si="72"/>
        <v>8934.7252514595293</v>
      </c>
      <c r="S628" s="12">
        <f t="shared" si="73"/>
        <v>0.99988808966571163</v>
      </c>
      <c r="T628" s="11">
        <f t="shared" si="74"/>
        <v>1</v>
      </c>
      <c r="U628" s="11">
        <f t="shared" si="75"/>
        <v>1</v>
      </c>
      <c r="V628" s="72">
        <f>Q628+Part1Out!C$75</f>
        <v>6.5628970883417548</v>
      </c>
      <c r="W628" s="1">
        <f t="shared" si="76"/>
        <v>708.32079286404837</v>
      </c>
      <c r="X628" s="12">
        <f t="shared" si="77"/>
        <v>0.99859020063973836</v>
      </c>
      <c r="Y628" s="11">
        <f t="shared" si="78"/>
        <v>1</v>
      </c>
      <c r="Z628" s="1">
        <f t="shared" si="79"/>
        <v>1</v>
      </c>
    </row>
    <row r="629" spans="1:26" x14ac:dyDescent="0.2">
      <c r="A629" s="1" t="s">
        <v>655</v>
      </c>
      <c r="B629" s="1">
        <v>0</v>
      </c>
      <c r="C629" s="2">
        <v>40955</v>
      </c>
      <c r="D629" s="2">
        <v>40955</v>
      </c>
      <c r="E629" s="2">
        <v>41131</v>
      </c>
      <c r="F629" s="1">
        <v>0</v>
      </c>
      <c r="G629" s="1">
        <v>0</v>
      </c>
      <c r="H629" s="1">
        <v>0</v>
      </c>
      <c r="I629" s="1">
        <v>50.47</v>
      </c>
      <c r="J629" s="1">
        <v>5.6818181818181802E-2</v>
      </c>
      <c r="K629" s="1">
        <v>1</v>
      </c>
      <c r="L629" s="1">
        <v>0</v>
      </c>
      <c r="M629" s="1">
        <v>0</v>
      </c>
      <c r="N629" s="1">
        <v>0</v>
      </c>
      <c r="O629" s="1" t="s">
        <v>31</v>
      </c>
      <c r="P629" s="1" t="s">
        <v>27</v>
      </c>
      <c r="Q629" s="10">
        <f>F629*Part1Out!C$76+'relay test.csv'!H629*Part1Out!C$77+'relay test.csv'!I629*Part1Out!C$78+'relay test.csv'!J629*Part1Out!C$79+'relay test.csv'!K629*Part1Out!C$80+'relay test.csv'!L629*Part1Out!C$81+'relay test.csv'!M629*Part1Out!C$82</f>
        <v>0.31117939310381526</v>
      </c>
      <c r="R629" s="11">
        <f t="shared" si="72"/>
        <v>1.3650340769226621</v>
      </c>
      <c r="S629" s="12">
        <f t="shared" si="73"/>
        <v>0.57717311147534023</v>
      </c>
      <c r="T629" s="11">
        <f t="shared" si="74"/>
        <v>1</v>
      </c>
      <c r="U629" s="11">
        <f t="shared" si="75"/>
        <v>0</v>
      </c>
      <c r="V629" s="72">
        <f>Q629+Part1Out!C$75</f>
        <v>-2.2236241959784255</v>
      </c>
      <c r="W629" s="1">
        <f t="shared" si="76"/>
        <v>0.10821620054789709</v>
      </c>
      <c r="X629" s="12">
        <f t="shared" si="77"/>
        <v>9.7648997094967105E-2</v>
      </c>
      <c r="Y629" s="11">
        <f t="shared" si="78"/>
        <v>0</v>
      </c>
      <c r="Z629" s="1">
        <f t="shared" si="79"/>
        <v>0</v>
      </c>
    </row>
    <row r="630" spans="1:26" x14ac:dyDescent="0.2">
      <c r="A630" s="1" t="s">
        <v>656</v>
      </c>
      <c r="B630" s="1">
        <v>1</v>
      </c>
      <c r="C630" s="2">
        <v>40757</v>
      </c>
      <c r="D630" s="2">
        <v>40757</v>
      </c>
      <c r="E630" s="2">
        <v>41232</v>
      </c>
      <c r="F630" s="1">
        <v>38</v>
      </c>
      <c r="G630" s="1">
        <v>63.157894740000003</v>
      </c>
      <c r="H630" s="1">
        <v>5.263157895</v>
      </c>
      <c r="I630" s="1">
        <v>93.07</v>
      </c>
      <c r="J630" s="1">
        <v>8.4210526315789506E-3</v>
      </c>
      <c r="K630" s="1">
        <v>0</v>
      </c>
      <c r="L630" s="1">
        <v>0</v>
      </c>
      <c r="M630" s="1">
        <v>0</v>
      </c>
      <c r="N630" s="1">
        <v>0</v>
      </c>
      <c r="O630" s="1" t="s">
        <v>29</v>
      </c>
      <c r="P630" s="1" t="s">
        <v>27</v>
      </c>
      <c r="Q630" s="10">
        <f>F630*Part1Out!C$76+'relay test.csv'!H630*Part1Out!C$77+'relay test.csv'!I630*Part1Out!C$78+'relay test.csv'!J630*Part1Out!C$79+'relay test.csv'!K630*Part1Out!C$80+'relay test.csv'!L630*Part1Out!C$81+'relay test.csv'!M630*Part1Out!C$82</f>
        <v>7.7858065049574927</v>
      </c>
      <c r="R630" s="11">
        <f t="shared" si="72"/>
        <v>2406.2059826822219</v>
      </c>
      <c r="S630" s="12">
        <f t="shared" si="73"/>
        <v>0.99958458062700317</v>
      </c>
      <c r="T630" s="11">
        <f t="shared" si="74"/>
        <v>1</v>
      </c>
      <c r="U630" s="11">
        <f t="shared" si="75"/>
        <v>1</v>
      </c>
      <c r="V630" s="72">
        <f>Q630+Part1Out!C$75</f>
        <v>5.2510029158752518</v>
      </c>
      <c r="W630" s="1">
        <f t="shared" si="76"/>
        <v>190.75748626621422</v>
      </c>
      <c r="X630" s="12">
        <f t="shared" si="77"/>
        <v>0.99478507974071106</v>
      </c>
      <c r="Y630" s="11">
        <f t="shared" si="78"/>
        <v>1</v>
      </c>
      <c r="Z630" s="1">
        <f t="shared" si="79"/>
        <v>1</v>
      </c>
    </row>
    <row r="631" spans="1:26" x14ac:dyDescent="0.2">
      <c r="A631" s="1" t="s">
        <v>657</v>
      </c>
      <c r="B631" s="1">
        <v>1</v>
      </c>
      <c r="C631" s="2">
        <v>40849</v>
      </c>
      <c r="D631" s="2">
        <v>40857</v>
      </c>
      <c r="E631" s="2">
        <v>41560</v>
      </c>
      <c r="F631" s="1">
        <v>46</v>
      </c>
      <c r="G631" s="1">
        <v>26.086956520000001</v>
      </c>
      <c r="H631" s="1">
        <v>4.3478260869999996</v>
      </c>
      <c r="I631" s="1">
        <v>32.619999999999997</v>
      </c>
      <c r="J631" s="1">
        <v>7.1123755334281703E-3</v>
      </c>
      <c r="K631" s="1">
        <v>0</v>
      </c>
      <c r="L631" s="1">
        <v>0</v>
      </c>
      <c r="M631" s="1">
        <v>0</v>
      </c>
      <c r="N631" s="1">
        <v>0</v>
      </c>
      <c r="O631" s="1" t="s">
        <v>22</v>
      </c>
      <c r="P631" s="1" t="s">
        <v>27</v>
      </c>
      <c r="Q631" s="10">
        <f>F631*Part1Out!C$76+'relay test.csv'!H631*Part1Out!C$77+'relay test.csv'!I631*Part1Out!C$78+'relay test.csv'!J631*Part1Out!C$79+'relay test.csv'!K631*Part1Out!C$80+'relay test.csv'!L631*Part1Out!C$81+'relay test.csv'!M631*Part1Out!C$82</f>
        <v>9.6727090441560239</v>
      </c>
      <c r="R631" s="11">
        <f t="shared" si="72"/>
        <v>15878.30584293273</v>
      </c>
      <c r="S631" s="12">
        <f t="shared" si="73"/>
        <v>0.9999370249550017</v>
      </c>
      <c r="T631" s="11">
        <f t="shared" si="74"/>
        <v>1</v>
      </c>
      <c r="U631" s="11">
        <f t="shared" si="75"/>
        <v>1</v>
      </c>
      <c r="V631" s="72">
        <f>Q631+Part1Out!C$75</f>
        <v>7.137905455073783</v>
      </c>
      <c r="W631" s="1">
        <f t="shared" si="76"/>
        <v>1258.7890357531392</v>
      </c>
      <c r="X631" s="12">
        <f t="shared" si="77"/>
        <v>0.99920621630160311</v>
      </c>
      <c r="Y631" s="11">
        <f t="shared" si="78"/>
        <v>1</v>
      </c>
      <c r="Z631" s="1">
        <f t="shared" si="79"/>
        <v>1</v>
      </c>
    </row>
    <row r="632" spans="1:26" x14ac:dyDescent="0.2">
      <c r="A632" s="1" t="s">
        <v>658</v>
      </c>
      <c r="B632" s="1">
        <v>1</v>
      </c>
      <c r="C632" s="2">
        <v>41149</v>
      </c>
      <c r="D632" s="2">
        <v>41110</v>
      </c>
      <c r="E632" s="2">
        <v>41110</v>
      </c>
      <c r="F632" s="1">
        <v>36</v>
      </c>
      <c r="G632" s="1">
        <v>0</v>
      </c>
      <c r="H632" s="1">
        <v>0</v>
      </c>
      <c r="I632" s="1">
        <v>33.32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 t="s">
        <v>159</v>
      </c>
      <c r="P632" s="1" t="s">
        <v>166</v>
      </c>
      <c r="Q632" s="10">
        <f>F632*Part1Out!C$76+'relay test.csv'!H632*Part1Out!C$77+'relay test.csv'!I632*Part1Out!C$78+'relay test.csv'!J632*Part1Out!C$79+'relay test.csv'!K632*Part1Out!C$80+'relay test.csv'!L632*Part1Out!C$81+'relay test.csv'!M632*Part1Out!C$82</f>
        <v>7.4802769408224785</v>
      </c>
      <c r="R632" s="11">
        <f t="shared" si="72"/>
        <v>1772.73164971865</v>
      </c>
      <c r="S632" s="12">
        <f t="shared" si="73"/>
        <v>0.99943621685943385</v>
      </c>
      <c r="T632" s="11">
        <f t="shared" si="74"/>
        <v>1</v>
      </c>
      <c r="U632" s="11">
        <f t="shared" si="75"/>
        <v>1</v>
      </c>
      <c r="V632" s="72">
        <f>Q632+Part1Out!C$75</f>
        <v>4.9454733517402376</v>
      </c>
      <c r="W632" s="1">
        <f t="shared" si="76"/>
        <v>140.53735871271346</v>
      </c>
      <c r="X632" s="12">
        <f t="shared" si="77"/>
        <v>0.99293472755818657</v>
      </c>
      <c r="Y632" s="11">
        <f t="shared" si="78"/>
        <v>1</v>
      </c>
      <c r="Z632" s="1">
        <f t="shared" si="79"/>
        <v>1</v>
      </c>
    </row>
    <row r="633" spans="1:26" x14ac:dyDescent="0.2">
      <c r="A633" s="1" t="s">
        <v>659</v>
      </c>
      <c r="B633" s="1">
        <v>0</v>
      </c>
      <c r="C633" s="2">
        <v>40848</v>
      </c>
      <c r="D633" s="2">
        <v>40848</v>
      </c>
      <c r="E633" s="2">
        <v>41205</v>
      </c>
      <c r="F633" s="1">
        <v>0</v>
      </c>
      <c r="G633" s="1">
        <v>0</v>
      </c>
      <c r="H633" s="1">
        <v>0</v>
      </c>
      <c r="I633" s="1">
        <v>78.41</v>
      </c>
      <c r="J633" s="1">
        <v>1.1204481792717101E-2</v>
      </c>
      <c r="K633" s="1">
        <v>1</v>
      </c>
      <c r="L633" s="1">
        <v>0</v>
      </c>
      <c r="M633" s="1">
        <v>0</v>
      </c>
      <c r="N633" s="1">
        <v>0</v>
      </c>
      <c r="O633" s="1" t="s">
        <v>29</v>
      </c>
      <c r="P633" s="1" t="s">
        <v>23</v>
      </c>
      <c r="Q633" s="10">
        <f>F633*Part1Out!C$76+'relay test.csv'!H633*Part1Out!C$77+'relay test.csv'!I633*Part1Out!C$78+'relay test.csv'!J633*Part1Out!C$79+'relay test.csv'!K633*Part1Out!C$80+'relay test.csv'!L633*Part1Out!C$81+'relay test.csv'!M633*Part1Out!C$82</f>
        <v>0.23948769851679186</v>
      </c>
      <c r="R633" s="11">
        <f t="shared" si="72"/>
        <v>1.2705980542891395</v>
      </c>
      <c r="S633" s="12">
        <f t="shared" si="73"/>
        <v>0.55958739676051039</v>
      </c>
      <c r="T633" s="11">
        <f t="shared" si="74"/>
        <v>1</v>
      </c>
      <c r="U633" s="11">
        <f t="shared" si="75"/>
        <v>0</v>
      </c>
      <c r="V633" s="72">
        <f>Q633+Part1Out!C$75</f>
        <v>-2.2953158905654489</v>
      </c>
      <c r="W633" s="1">
        <f t="shared" si="76"/>
        <v>0.10072956872161043</v>
      </c>
      <c r="X633" s="12">
        <f t="shared" si="77"/>
        <v>9.1511640628131705E-2</v>
      </c>
      <c r="Y633" s="11">
        <f t="shared" si="78"/>
        <v>0</v>
      </c>
      <c r="Z633" s="1">
        <f t="shared" si="79"/>
        <v>0</v>
      </c>
    </row>
    <row r="634" spans="1:26" x14ac:dyDescent="0.2">
      <c r="A634" s="1" t="s">
        <v>660</v>
      </c>
      <c r="B634" s="1">
        <v>1</v>
      </c>
      <c r="C634" s="2">
        <v>40323</v>
      </c>
      <c r="D634" s="2">
        <v>40323</v>
      </c>
      <c r="E634" s="2">
        <v>41659</v>
      </c>
      <c r="F634" s="1">
        <v>49</v>
      </c>
      <c r="G634" s="1">
        <v>16.326530609999999</v>
      </c>
      <c r="H634" s="1">
        <v>2.0408163269999999</v>
      </c>
      <c r="I634" s="1">
        <v>98.89</v>
      </c>
      <c r="J634" s="1">
        <v>1.1227544910179601E-2</v>
      </c>
      <c r="K634" s="1">
        <v>0</v>
      </c>
      <c r="L634" s="1">
        <v>0</v>
      </c>
      <c r="M634" s="1">
        <v>0</v>
      </c>
      <c r="N634" s="1">
        <v>0</v>
      </c>
      <c r="O634" s="1" t="s">
        <v>25</v>
      </c>
      <c r="P634" s="1" t="s">
        <v>23</v>
      </c>
      <c r="Q634" s="10">
        <f>F634*Part1Out!C$76+'relay test.csv'!H634*Part1Out!C$77+'relay test.csv'!I634*Part1Out!C$78+'relay test.csv'!J634*Part1Out!C$79+'relay test.csv'!K634*Part1Out!C$80+'relay test.csv'!L634*Part1Out!C$81+'relay test.csv'!M634*Part1Out!C$82</f>
        <v>10.023386801951869</v>
      </c>
      <c r="R634" s="11">
        <f t="shared" si="72"/>
        <v>22547.665226701327</v>
      </c>
      <c r="S634" s="12">
        <f t="shared" si="73"/>
        <v>0.99995565147693022</v>
      </c>
      <c r="T634" s="11">
        <f t="shared" si="74"/>
        <v>1</v>
      </c>
      <c r="U634" s="11">
        <f t="shared" si="75"/>
        <v>1</v>
      </c>
      <c r="V634" s="72">
        <f>Q634+Part1Out!C$75</f>
        <v>7.4885832128696279</v>
      </c>
      <c r="W634" s="1">
        <f t="shared" si="76"/>
        <v>1787.5177648021449</v>
      </c>
      <c r="X634" s="12">
        <f t="shared" si="77"/>
        <v>0.99944087779295243</v>
      </c>
      <c r="Y634" s="11">
        <f t="shared" si="78"/>
        <v>1</v>
      </c>
      <c r="Z634" s="1">
        <f t="shared" si="79"/>
        <v>1</v>
      </c>
    </row>
    <row r="635" spans="1:26" x14ac:dyDescent="0.2">
      <c r="A635" s="1" t="s">
        <v>661</v>
      </c>
      <c r="B635" s="1">
        <v>1</v>
      </c>
      <c r="C635" s="2">
        <v>41418</v>
      </c>
      <c r="D635" s="2">
        <v>41656</v>
      </c>
      <c r="E635" s="2">
        <v>41656</v>
      </c>
      <c r="F635" s="1">
        <v>36</v>
      </c>
      <c r="G635" s="1">
        <v>8.3333333330000006</v>
      </c>
      <c r="H635" s="1">
        <v>0</v>
      </c>
      <c r="I635" s="1">
        <v>40.020000000000003</v>
      </c>
      <c r="J635" s="1">
        <v>0</v>
      </c>
      <c r="K635" s="1">
        <v>1</v>
      </c>
      <c r="L635" s="1">
        <v>1</v>
      </c>
      <c r="M635" s="1">
        <v>0</v>
      </c>
      <c r="N635" s="1">
        <v>0</v>
      </c>
      <c r="O635" s="1" t="s">
        <v>29</v>
      </c>
      <c r="P635" s="1" t="s">
        <v>27</v>
      </c>
      <c r="Q635" s="10">
        <f>F635*Part1Out!C$76+'relay test.csv'!H635*Part1Out!C$77+'relay test.csv'!I635*Part1Out!C$78+'relay test.csv'!J635*Part1Out!C$79+'relay test.csv'!K635*Part1Out!C$80+'relay test.csv'!L635*Part1Out!C$81+'relay test.csv'!M635*Part1Out!C$82</f>
        <v>8.7510521766879688</v>
      </c>
      <c r="R635" s="11">
        <f t="shared" si="72"/>
        <v>6317.3315614318635</v>
      </c>
      <c r="S635" s="12">
        <f t="shared" si="73"/>
        <v>0.99984173036975388</v>
      </c>
      <c r="T635" s="11">
        <f t="shared" si="74"/>
        <v>1</v>
      </c>
      <c r="U635" s="11">
        <f t="shared" si="75"/>
        <v>1</v>
      </c>
      <c r="V635" s="72">
        <f>Q635+Part1Out!C$75</f>
        <v>6.2162485876057278</v>
      </c>
      <c r="W635" s="1">
        <f t="shared" si="76"/>
        <v>500.82091776101703</v>
      </c>
      <c r="X635" s="12">
        <f t="shared" si="77"/>
        <v>0.99800725724136463</v>
      </c>
      <c r="Y635" s="11">
        <f t="shared" si="78"/>
        <v>1</v>
      </c>
      <c r="Z635" s="1">
        <f t="shared" si="79"/>
        <v>1</v>
      </c>
    </row>
    <row r="636" spans="1:26" x14ac:dyDescent="0.2">
      <c r="A636" s="1" t="s">
        <v>662</v>
      </c>
      <c r="B636" s="1">
        <v>1</v>
      </c>
      <c r="C636" s="2">
        <v>41107</v>
      </c>
      <c r="D636" s="2">
        <v>41107</v>
      </c>
      <c r="E636" s="2">
        <v>41340</v>
      </c>
      <c r="F636" s="1">
        <v>48</v>
      </c>
      <c r="G636" s="1">
        <v>0</v>
      </c>
      <c r="H636" s="1">
        <v>0</v>
      </c>
      <c r="I636" s="1">
        <v>131.47999999999999</v>
      </c>
      <c r="J636" s="1">
        <v>9.0128755364806898E-2</v>
      </c>
      <c r="K636" s="1">
        <v>0</v>
      </c>
      <c r="L636" s="1">
        <v>0</v>
      </c>
      <c r="M636" s="1">
        <v>0</v>
      </c>
      <c r="N636" s="1">
        <v>0</v>
      </c>
      <c r="O636" s="1" t="s">
        <v>22</v>
      </c>
      <c r="P636" s="1" t="s">
        <v>23</v>
      </c>
      <c r="Q636" s="10">
        <f>F636*Part1Out!C$76+'relay test.csv'!H636*Part1Out!C$77+'relay test.csv'!I636*Part1Out!C$78+'relay test.csv'!J636*Part1Out!C$79+'relay test.csv'!K636*Part1Out!C$80+'relay test.csv'!L636*Part1Out!C$81+'relay test.csv'!M636*Part1Out!C$82</f>
        <v>9.6092545952511159</v>
      </c>
      <c r="R636" s="11">
        <f t="shared" si="72"/>
        <v>14902.057881528586</v>
      </c>
      <c r="S636" s="12">
        <f t="shared" si="73"/>
        <v>0.99993289967683485</v>
      </c>
      <c r="T636" s="11">
        <f t="shared" si="74"/>
        <v>1</v>
      </c>
      <c r="U636" s="11">
        <f t="shared" si="75"/>
        <v>1</v>
      </c>
      <c r="V636" s="72">
        <f>Q636+Part1Out!C$75</f>
        <v>7.074451006168875</v>
      </c>
      <c r="W636" s="1">
        <f t="shared" si="76"/>
        <v>1181.394744312478</v>
      </c>
      <c r="X636" s="12">
        <f t="shared" si="77"/>
        <v>0.99915425875765251</v>
      </c>
      <c r="Y636" s="11">
        <f t="shared" si="78"/>
        <v>1</v>
      </c>
      <c r="Z636" s="1">
        <f t="shared" si="79"/>
        <v>1</v>
      </c>
    </row>
    <row r="637" spans="1:26" x14ac:dyDescent="0.2">
      <c r="A637" s="1" t="s">
        <v>663</v>
      </c>
      <c r="B637" s="1">
        <v>0</v>
      </c>
      <c r="C637" s="2">
        <v>41379</v>
      </c>
      <c r="D637" s="2">
        <v>41387</v>
      </c>
      <c r="E637" s="2">
        <v>41522</v>
      </c>
      <c r="F637" s="1">
        <v>0</v>
      </c>
      <c r="G637" s="1">
        <v>0</v>
      </c>
      <c r="H637" s="1">
        <v>0</v>
      </c>
      <c r="I637" s="1">
        <v>31.25</v>
      </c>
      <c r="J637" s="1">
        <v>0.148148148148148</v>
      </c>
      <c r="K637" s="1">
        <v>0</v>
      </c>
      <c r="L637" s="1">
        <v>0</v>
      </c>
      <c r="M637" s="1">
        <v>0</v>
      </c>
      <c r="N637" s="1">
        <v>0</v>
      </c>
      <c r="O637" s="1" t="s">
        <v>22</v>
      </c>
      <c r="P637" s="1" t="s">
        <v>27</v>
      </c>
      <c r="Q637" s="10">
        <f>F637*Part1Out!C$76+'relay test.csv'!H637*Part1Out!C$77+'relay test.csv'!I637*Part1Out!C$78+'relay test.csv'!J637*Part1Out!C$79+'relay test.csv'!K637*Part1Out!C$80+'relay test.csv'!L637*Part1Out!C$81+'relay test.csv'!M637*Part1Out!C$82</f>
        <v>-0.2011655602696997</v>
      </c>
      <c r="R637" s="11">
        <f t="shared" si="72"/>
        <v>0.81777702896005489</v>
      </c>
      <c r="S637" s="12">
        <f t="shared" si="73"/>
        <v>0.4498775239930845</v>
      </c>
      <c r="T637" s="11">
        <f t="shared" si="74"/>
        <v>0</v>
      </c>
      <c r="U637" s="11">
        <f t="shared" si="75"/>
        <v>0</v>
      </c>
      <c r="V637" s="72">
        <f>Q637+Part1Out!C$75</f>
        <v>-2.7359691493519405</v>
      </c>
      <c r="W637" s="1">
        <f t="shared" si="76"/>
        <v>6.4831145584960101E-2</v>
      </c>
      <c r="X637" s="12">
        <f t="shared" si="77"/>
        <v>6.088396818008681E-2</v>
      </c>
      <c r="Y637" s="11">
        <f t="shared" si="78"/>
        <v>0</v>
      </c>
      <c r="Z637" s="1">
        <f t="shared" si="79"/>
        <v>0</v>
      </c>
    </row>
    <row r="638" spans="1:26" x14ac:dyDescent="0.2">
      <c r="A638" s="1" t="s">
        <v>664</v>
      </c>
      <c r="B638" s="1">
        <v>1</v>
      </c>
      <c r="C638" s="2">
        <v>41182</v>
      </c>
      <c r="D638" s="2">
        <v>41245</v>
      </c>
      <c r="E638" s="2">
        <v>41659</v>
      </c>
      <c r="F638" s="1">
        <v>53</v>
      </c>
      <c r="G638" s="1">
        <v>45.283018869999999</v>
      </c>
      <c r="H638" s="1">
        <v>7.5471698109999998</v>
      </c>
      <c r="I638" s="1">
        <v>155.11000000000001</v>
      </c>
      <c r="J638" s="1">
        <v>7.0048309178743995E-2</v>
      </c>
      <c r="K638" s="1">
        <v>1</v>
      </c>
      <c r="L638" s="1">
        <v>0</v>
      </c>
      <c r="M638" s="1">
        <v>0</v>
      </c>
      <c r="N638" s="1">
        <v>0</v>
      </c>
      <c r="O638" s="1" t="s">
        <v>31</v>
      </c>
      <c r="P638" s="1" t="s">
        <v>62</v>
      </c>
      <c r="Q638" s="10">
        <f>F638*Part1Out!C$76+'relay test.csv'!H638*Part1Out!C$77+'relay test.csv'!I638*Part1Out!C$78+'relay test.csv'!J638*Part1Out!C$79+'relay test.csv'!K638*Part1Out!C$80+'relay test.csv'!L638*Part1Out!C$81+'relay test.csv'!M638*Part1Out!C$82</f>
        <v>11.26293053368903</v>
      </c>
      <c r="R638" s="11">
        <f t="shared" si="72"/>
        <v>77880.473060358097</v>
      </c>
      <c r="S638" s="12">
        <f t="shared" si="73"/>
        <v>0.99998715997578491</v>
      </c>
      <c r="T638" s="11">
        <f t="shared" si="74"/>
        <v>1</v>
      </c>
      <c r="U638" s="11">
        <f t="shared" si="75"/>
        <v>1</v>
      </c>
      <c r="V638" s="72">
        <f>Q638+Part1Out!C$75</f>
        <v>8.7281269446067888</v>
      </c>
      <c r="W638" s="1">
        <f t="shared" si="76"/>
        <v>6174.1527438382791</v>
      </c>
      <c r="X638" s="12">
        <f t="shared" si="77"/>
        <v>0.99983806068586756</v>
      </c>
      <c r="Y638" s="11">
        <f t="shared" si="78"/>
        <v>1</v>
      </c>
      <c r="Z638" s="1">
        <f t="shared" si="79"/>
        <v>1</v>
      </c>
    </row>
    <row r="639" spans="1:26" x14ac:dyDescent="0.2">
      <c r="A639" s="1" t="s">
        <v>665</v>
      </c>
      <c r="B639" s="1">
        <v>0</v>
      </c>
      <c r="C639" s="2">
        <v>41307</v>
      </c>
      <c r="D639" s="2">
        <v>41311</v>
      </c>
      <c r="E639" s="2">
        <v>41311</v>
      </c>
      <c r="F639" s="1">
        <v>0</v>
      </c>
      <c r="G639" s="1">
        <v>0</v>
      </c>
      <c r="H639" s="1">
        <v>0</v>
      </c>
      <c r="I639" s="1">
        <v>88.95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 t="s">
        <v>35</v>
      </c>
      <c r="P639" s="1" t="s">
        <v>27</v>
      </c>
      <c r="Q639" s="10">
        <f>F639*Part1Out!C$76+'relay test.csv'!H639*Part1Out!C$77+'relay test.csv'!I639*Part1Out!C$78+'relay test.csv'!J639*Part1Out!C$79+'relay test.csv'!K639*Part1Out!C$80+'relay test.csv'!L639*Part1Out!C$81+'relay test.csv'!M639*Part1Out!C$82</f>
        <v>-0.31644796806653208</v>
      </c>
      <c r="R639" s="11">
        <f t="shared" si="72"/>
        <v>0.72873292795656741</v>
      </c>
      <c r="S639" s="12">
        <f t="shared" si="73"/>
        <v>0.4215416483204027</v>
      </c>
      <c r="T639" s="11">
        <f t="shared" si="74"/>
        <v>0</v>
      </c>
      <c r="U639" s="11">
        <f t="shared" si="75"/>
        <v>0</v>
      </c>
      <c r="V639" s="72">
        <f>Q639+Part1Out!C$75</f>
        <v>-2.8512515571487729</v>
      </c>
      <c r="W639" s="1">
        <f t="shared" si="76"/>
        <v>5.7771970686173651E-2</v>
      </c>
      <c r="X639" s="12">
        <f t="shared" si="77"/>
        <v>5.4616658681830202E-2</v>
      </c>
      <c r="Y639" s="11">
        <f t="shared" si="78"/>
        <v>0</v>
      </c>
      <c r="Z639" s="1">
        <f t="shared" si="79"/>
        <v>0</v>
      </c>
    </row>
    <row r="640" spans="1:26" x14ac:dyDescent="0.2">
      <c r="A640" s="1" t="s">
        <v>666</v>
      </c>
      <c r="B640" s="1">
        <v>1</v>
      </c>
      <c r="C640" s="2">
        <v>41435</v>
      </c>
      <c r="D640" s="2">
        <v>41528</v>
      </c>
      <c r="E640" s="2">
        <v>41547</v>
      </c>
      <c r="F640" s="1">
        <v>34</v>
      </c>
      <c r="G640" s="1">
        <v>11.764705879999999</v>
      </c>
      <c r="H640" s="1">
        <v>2.9411764709999999</v>
      </c>
      <c r="I640" s="1">
        <v>79.489999999999995</v>
      </c>
      <c r="J640" s="1">
        <v>0.105263157894737</v>
      </c>
      <c r="K640" s="1">
        <v>1</v>
      </c>
      <c r="L640" s="1">
        <v>0</v>
      </c>
      <c r="M640" s="1">
        <v>0</v>
      </c>
      <c r="N640" s="1">
        <v>0</v>
      </c>
      <c r="O640" s="1" t="s">
        <v>35</v>
      </c>
      <c r="P640" s="1" t="s">
        <v>23</v>
      </c>
      <c r="Q640" s="10">
        <f>F640*Part1Out!C$76+'relay test.csv'!H640*Part1Out!C$77+'relay test.csv'!I640*Part1Out!C$78+'relay test.csv'!J640*Part1Out!C$79+'relay test.csv'!K640*Part1Out!C$80+'relay test.csv'!L640*Part1Out!C$81+'relay test.csv'!M640*Part1Out!C$82</f>
        <v>7.4116419416190871</v>
      </c>
      <c r="R640" s="11">
        <f t="shared" si="72"/>
        <v>1655.1417631233028</v>
      </c>
      <c r="S640" s="12">
        <f t="shared" si="73"/>
        <v>0.99939618695556953</v>
      </c>
      <c r="T640" s="11">
        <f t="shared" si="74"/>
        <v>1</v>
      </c>
      <c r="U640" s="11">
        <f t="shared" si="75"/>
        <v>1</v>
      </c>
      <c r="V640" s="72">
        <f>Q640+Part1Out!C$75</f>
        <v>4.8768383525368462</v>
      </c>
      <c r="W640" s="1">
        <f t="shared" si="76"/>
        <v>131.21515132951453</v>
      </c>
      <c r="X640" s="12">
        <f t="shared" si="77"/>
        <v>0.99243657031781674</v>
      </c>
      <c r="Y640" s="11">
        <f t="shared" si="78"/>
        <v>1</v>
      </c>
      <c r="Z640" s="1">
        <f t="shared" si="79"/>
        <v>1</v>
      </c>
    </row>
    <row r="641" spans="1:26" x14ac:dyDescent="0.2">
      <c r="A641" s="1" t="s">
        <v>667</v>
      </c>
      <c r="B641" s="1">
        <v>0</v>
      </c>
      <c r="C641" s="2">
        <v>41426</v>
      </c>
      <c r="D641" s="2">
        <v>41471</v>
      </c>
      <c r="E641" s="2">
        <v>41502</v>
      </c>
      <c r="F641" s="1">
        <v>23</v>
      </c>
      <c r="G641" s="1">
        <v>21.739130429999999</v>
      </c>
      <c r="H641" s="1">
        <v>8.6956521739999992</v>
      </c>
      <c r="I641" s="1">
        <v>47.81</v>
      </c>
      <c r="J641" s="1">
        <v>6.4516129032258104E-2</v>
      </c>
      <c r="K641" s="1">
        <v>0</v>
      </c>
      <c r="L641" s="1">
        <v>0</v>
      </c>
      <c r="M641" s="1">
        <v>0</v>
      </c>
      <c r="N641" s="1">
        <v>0</v>
      </c>
      <c r="O641" s="1" t="s">
        <v>35</v>
      </c>
      <c r="P641" s="1" t="s">
        <v>166</v>
      </c>
      <c r="Q641" s="10">
        <f>F641*Part1Out!C$76+'relay test.csv'!H641*Part1Out!C$77+'relay test.csv'!I641*Part1Out!C$78+'relay test.csv'!J641*Part1Out!C$79+'relay test.csv'!K641*Part1Out!C$80+'relay test.csv'!L641*Part1Out!C$81+'relay test.csv'!M641*Part1Out!C$82</f>
        <v>4.8124808063902771</v>
      </c>
      <c r="R641" s="11">
        <f t="shared" si="72"/>
        <v>123.03646888054803</v>
      </c>
      <c r="S641" s="12">
        <f t="shared" si="73"/>
        <v>0.99193785497906228</v>
      </c>
      <c r="T641" s="11">
        <f t="shared" si="74"/>
        <v>1</v>
      </c>
      <c r="U641" s="11">
        <f t="shared" si="75"/>
        <v>0</v>
      </c>
      <c r="V641" s="72">
        <f>Q641+Part1Out!C$75</f>
        <v>2.2776772173080362</v>
      </c>
      <c r="W641" s="1">
        <f t="shared" si="76"/>
        <v>9.7539976592370703</v>
      </c>
      <c r="X641" s="12">
        <f t="shared" si="77"/>
        <v>0.90701132437563281</v>
      </c>
      <c r="Y641" s="11">
        <f t="shared" si="78"/>
        <v>1</v>
      </c>
      <c r="Z641" s="1">
        <f t="shared" si="79"/>
        <v>0</v>
      </c>
    </row>
    <row r="642" spans="1:26" x14ac:dyDescent="0.2">
      <c r="A642" s="1" t="s">
        <v>668</v>
      </c>
      <c r="B642" s="1">
        <v>1</v>
      </c>
      <c r="C642" s="2">
        <v>41391</v>
      </c>
      <c r="D642" s="2">
        <v>41398</v>
      </c>
      <c r="E642" s="2">
        <v>41398</v>
      </c>
      <c r="F642" s="1">
        <v>49</v>
      </c>
      <c r="G642" s="1">
        <v>2.0408163269999999</v>
      </c>
      <c r="H642" s="1">
        <v>0</v>
      </c>
      <c r="I642" s="1">
        <v>48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 t="s">
        <v>161</v>
      </c>
      <c r="P642" s="1" t="s">
        <v>166</v>
      </c>
      <c r="Q642" s="10">
        <f>F642*Part1Out!C$76+'relay test.csv'!H642*Part1Out!C$77+'relay test.csv'!I642*Part1Out!C$78+'relay test.csv'!J642*Part1Out!C$79+'relay test.csv'!K642*Part1Out!C$80+'relay test.csv'!L642*Part1Out!C$81+'relay test.csv'!M642*Part1Out!C$82</f>
        <v>10.172068340548908</v>
      </c>
      <c r="R642" s="11">
        <f t="shared" si="72"/>
        <v>26162.133041976114</v>
      </c>
      <c r="S642" s="12">
        <f t="shared" si="73"/>
        <v>0.9999617782779151</v>
      </c>
      <c r="T642" s="11">
        <f t="shared" si="74"/>
        <v>1</v>
      </c>
      <c r="U642" s="11">
        <f t="shared" si="75"/>
        <v>1</v>
      </c>
      <c r="V642" s="72">
        <f>Q642+Part1Out!C$75</f>
        <v>7.6372647514666667</v>
      </c>
      <c r="W642" s="1">
        <f t="shared" si="76"/>
        <v>2074.0629731485124</v>
      </c>
      <c r="X642" s="12">
        <f t="shared" si="77"/>
        <v>0.9995180869144985</v>
      </c>
      <c r="Y642" s="11">
        <f t="shared" si="78"/>
        <v>1</v>
      </c>
      <c r="Z642" s="1">
        <f t="shared" si="79"/>
        <v>1</v>
      </c>
    </row>
    <row r="643" spans="1:26" x14ac:dyDescent="0.2">
      <c r="A643" s="1" t="s">
        <v>669</v>
      </c>
      <c r="B643" s="1">
        <v>1</v>
      </c>
      <c r="C643" s="2">
        <v>40862</v>
      </c>
      <c r="D643" s="2">
        <v>40862</v>
      </c>
      <c r="E643" s="2">
        <v>41037</v>
      </c>
      <c r="F643" s="1">
        <v>34</v>
      </c>
      <c r="G643" s="1">
        <v>64.705882349999996</v>
      </c>
      <c r="H643" s="1">
        <v>44.117647060000003</v>
      </c>
      <c r="I643" s="1">
        <v>50.09</v>
      </c>
      <c r="J643" s="1">
        <v>1.7142857142857099E-2</v>
      </c>
      <c r="K643" s="1">
        <v>1</v>
      </c>
      <c r="L643" s="1">
        <v>0</v>
      </c>
      <c r="M643" s="1">
        <v>0</v>
      </c>
      <c r="N643" s="1">
        <v>0</v>
      </c>
      <c r="O643" s="1" t="s">
        <v>25</v>
      </c>
      <c r="P643" s="1" t="s">
        <v>27</v>
      </c>
      <c r="Q643" s="10">
        <f>F643*Part1Out!C$76+'relay test.csv'!H643*Part1Out!C$77+'relay test.csv'!I643*Part1Out!C$78+'relay test.csv'!J643*Part1Out!C$79+'relay test.csv'!K643*Part1Out!C$80+'relay test.csv'!L643*Part1Out!C$81+'relay test.csv'!M643*Part1Out!C$82</f>
        <v>8.3603665330309589</v>
      </c>
      <c r="R643" s="11">
        <f t="shared" si="72"/>
        <v>4274.2611372043639</v>
      </c>
      <c r="S643" s="12">
        <f t="shared" si="73"/>
        <v>0.99976609615929712</v>
      </c>
      <c r="T643" s="11">
        <f t="shared" si="74"/>
        <v>1</v>
      </c>
      <c r="U643" s="11">
        <f t="shared" si="75"/>
        <v>1</v>
      </c>
      <c r="V643" s="72">
        <f>Q643+Part1Out!C$75</f>
        <v>5.825562943948718</v>
      </c>
      <c r="W643" s="1">
        <f t="shared" si="76"/>
        <v>338.85183398538413</v>
      </c>
      <c r="X643" s="12">
        <f t="shared" si="77"/>
        <v>0.99705754125769108</v>
      </c>
      <c r="Y643" s="11">
        <f t="shared" si="78"/>
        <v>1</v>
      </c>
      <c r="Z643" s="1">
        <f t="shared" si="79"/>
        <v>1</v>
      </c>
    </row>
    <row r="644" spans="1:26" x14ac:dyDescent="0.2">
      <c r="A644" s="1" t="s">
        <v>670</v>
      </c>
      <c r="B644" s="1">
        <v>1</v>
      </c>
      <c r="C644" s="2">
        <v>40570</v>
      </c>
      <c r="D644" s="2">
        <v>40659</v>
      </c>
      <c r="E644" s="2">
        <v>41556</v>
      </c>
      <c r="F644" s="1">
        <v>48</v>
      </c>
      <c r="G644" s="1">
        <v>0</v>
      </c>
      <c r="H644" s="1">
        <v>0</v>
      </c>
      <c r="I644" s="1">
        <v>67.95</v>
      </c>
      <c r="J644" s="1">
        <v>4.3478260869565202E-2</v>
      </c>
      <c r="K644" s="1">
        <v>0</v>
      </c>
      <c r="L644" s="1">
        <v>0</v>
      </c>
      <c r="M644" s="1">
        <v>0</v>
      </c>
      <c r="N644" s="1">
        <v>0</v>
      </c>
      <c r="O644" s="1" t="s">
        <v>29</v>
      </c>
      <c r="P644" s="1" t="s">
        <v>23</v>
      </c>
      <c r="Q644" s="10">
        <f>F644*Part1Out!C$76+'relay test.csv'!H644*Part1Out!C$77+'relay test.csv'!I644*Part1Out!C$78+'relay test.csv'!J644*Part1Out!C$79+'relay test.csv'!K644*Part1Out!C$80+'relay test.csv'!L644*Part1Out!C$81+'relay test.csv'!M644*Part1Out!C$82</f>
        <v>9.8636057930288192</v>
      </c>
      <c r="R644" s="11">
        <f t="shared" si="72"/>
        <v>19218.061001711103</v>
      </c>
      <c r="S644" s="12">
        <f t="shared" si="73"/>
        <v>0.999947968321662</v>
      </c>
      <c r="T644" s="11">
        <f t="shared" si="74"/>
        <v>1</v>
      </c>
      <c r="U644" s="11">
        <f t="shared" si="75"/>
        <v>1</v>
      </c>
      <c r="V644" s="72">
        <f>Q644+Part1Out!C$75</f>
        <v>7.3288022039465783</v>
      </c>
      <c r="W644" s="1">
        <f t="shared" si="76"/>
        <v>1523.5557695316911</v>
      </c>
      <c r="X644" s="12">
        <f t="shared" si="77"/>
        <v>0.99934407122390334</v>
      </c>
      <c r="Y644" s="11">
        <f t="shared" si="78"/>
        <v>1</v>
      </c>
      <c r="Z644" s="1">
        <f t="shared" si="79"/>
        <v>1</v>
      </c>
    </row>
    <row r="645" spans="1:26" x14ac:dyDescent="0.2">
      <c r="A645" s="1" t="s">
        <v>671</v>
      </c>
      <c r="B645" s="1">
        <v>0</v>
      </c>
      <c r="C645" s="2">
        <v>40573</v>
      </c>
      <c r="D645" s="2">
        <v>40606</v>
      </c>
      <c r="E645" s="2">
        <v>41378</v>
      </c>
      <c r="F645" s="1">
        <v>0</v>
      </c>
      <c r="G645" s="1">
        <v>0</v>
      </c>
      <c r="H645" s="1">
        <v>0</v>
      </c>
      <c r="I645" s="1">
        <v>85.1</v>
      </c>
      <c r="J645" s="1">
        <v>1.16580310880829E-2</v>
      </c>
      <c r="K645" s="1">
        <v>0</v>
      </c>
      <c r="L645" s="1">
        <v>0</v>
      </c>
      <c r="M645" s="1">
        <v>0</v>
      </c>
      <c r="N645" s="1">
        <v>0</v>
      </c>
      <c r="O645" s="1" t="s">
        <v>29</v>
      </c>
      <c r="P645" s="1" t="s">
        <v>23</v>
      </c>
      <c r="Q645" s="10">
        <f>F645*Part1Out!C$76+'relay test.csv'!H645*Part1Out!C$77+'relay test.csv'!I645*Part1Out!C$78+'relay test.csv'!J645*Part1Out!C$79+'relay test.csv'!K645*Part1Out!C$80+'relay test.csv'!L645*Part1Out!C$81+'relay test.csv'!M645*Part1Out!C$82</f>
        <v>-0.30983275827199802</v>
      </c>
      <c r="R645" s="11">
        <f t="shared" si="72"/>
        <v>0.73356962941839854</v>
      </c>
      <c r="S645" s="12">
        <f t="shared" si="73"/>
        <v>0.42315556120148834</v>
      </c>
      <c r="T645" s="11">
        <f t="shared" si="74"/>
        <v>0</v>
      </c>
      <c r="U645" s="11">
        <f t="shared" si="75"/>
        <v>0</v>
      </c>
      <c r="V645" s="72">
        <f>Q645+Part1Out!C$75</f>
        <v>-2.8446363473542391</v>
      </c>
      <c r="W645" s="1">
        <f t="shared" si="76"/>
        <v>5.8155411264128869E-2</v>
      </c>
      <c r="X645" s="12">
        <f t="shared" si="77"/>
        <v>5.4959234385668652E-2</v>
      </c>
      <c r="Y645" s="11">
        <f t="shared" si="78"/>
        <v>0</v>
      </c>
      <c r="Z645" s="1">
        <f t="shared" si="79"/>
        <v>0</v>
      </c>
    </row>
    <row r="646" spans="1:26" x14ac:dyDescent="0.2">
      <c r="A646" s="1" t="s">
        <v>672</v>
      </c>
      <c r="B646" s="1">
        <v>1</v>
      </c>
      <c r="C646" s="2">
        <v>41428</v>
      </c>
      <c r="D646" s="2">
        <v>41442</v>
      </c>
      <c r="E646" s="2">
        <v>41442</v>
      </c>
      <c r="F646" s="1">
        <v>45</v>
      </c>
      <c r="G646" s="1">
        <v>0</v>
      </c>
      <c r="H646" s="1">
        <v>0</v>
      </c>
      <c r="I646" s="1">
        <v>94.61</v>
      </c>
      <c r="J646" s="1">
        <v>0</v>
      </c>
      <c r="K646" s="1">
        <v>1</v>
      </c>
      <c r="L646" s="1">
        <v>0</v>
      </c>
      <c r="M646" s="1">
        <v>0</v>
      </c>
      <c r="N646" s="1">
        <v>0</v>
      </c>
      <c r="O646" s="1" t="s">
        <v>31</v>
      </c>
      <c r="P646" s="1" t="s">
        <v>27</v>
      </c>
      <c r="Q646" s="10">
        <f>F646*Part1Out!C$76+'relay test.csv'!H646*Part1Out!C$77+'relay test.csv'!I646*Part1Out!C$78+'relay test.csv'!J646*Part1Out!C$79+'relay test.csv'!K646*Part1Out!C$80+'relay test.csv'!L646*Part1Out!C$81+'relay test.csv'!M646*Part1Out!C$82</f>
        <v>9.6871806600530466</v>
      </c>
      <c r="R646" s="11">
        <f t="shared" ref="R646:R709" si="80">EXP(Q646)</f>
        <v>16109.761314107651</v>
      </c>
      <c r="S646" s="12">
        <f t="shared" ref="S646:S709" si="81">R646/(1+R646)</f>
        <v>0.99993792968684081</v>
      </c>
      <c r="T646" s="11">
        <f t="shared" ref="T646:T709" si="82">1*(S646&gt;0.5)+0*(S646&lt;=0.5)</f>
        <v>1</v>
      </c>
      <c r="U646" s="11">
        <f t="shared" ref="U646:U709" si="83">B646</f>
        <v>1</v>
      </c>
      <c r="V646" s="72">
        <f>Q646+Part1Out!C$75</f>
        <v>7.1523770709708057</v>
      </c>
      <c r="W646" s="1">
        <f t="shared" ref="W646:W709" si="84">EXP(V646)</f>
        <v>1277.1381979535729</v>
      </c>
      <c r="X646" s="12">
        <f t="shared" ref="X646:X709" si="85">W646/(1+W646)</f>
        <v>0.99921761199094039</v>
      </c>
      <c r="Y646" s="11">
        <f t="shared" ref="Y646:Y709" si="86">1*(X646&gt;0.5)+0*(X646&lt;=0.5)</f>
        <v>1</v>
      </c>
      <c r="Z646" s="1">
        <f t="shared" ref="Z646:Z709" si="87">U646</f>
        <v>1</v>
      </c>
    </row>
    <row r="647" spans="1:26" x14ac:dyDescent="0.2">
      <c r="A647" s="1" t="s">
        <v>673</v>
      </c>
      <c r="B647" s="1">
        <v>1</v>
      </c>
      <c r="C647" s="2">
        <v>40424</v>
      </c>
      <c r="D647" s="2">
        <v>40660</v>
      </c>
      <c r="E647" s="2">
        <v>41646</v>
      </c>
      <c r="F647" s="1">
        <v>51</v>
      </c>
      <c r="G647" s="1">
        <v>33.333333330000002</v>
      </c>
      <c r="H647" s="1">
        <v>21.568627450000001</v>
      </c>
      <c r="I647" s="1">
        <v>94.76</v>
      </c>
      <c r="J647" s="1">
        <v>8.1135902636916807E-2</v>
      </c>
      <c r="K647" s="1">
        <v>1</v>
      </c>
      <c r="L647" s="1">
        <v>0</v>
      </c>
      <c r="M647" s="1">
        <v>0</v>
      </c>
      <c r="N647" s="1">
        <v>0</v>
      </c>
      <c r="O647" s="1" t="s">
        <v>35</v>
      </c>
      <c r="P647" s="1" t="s">
        <v>23</v>
      </c>
      <c r="Q647" s="10">
        <f>F647*Part1Out!C$76+'relay test.csv'!H647*Part1Out!C$77+'relay test.csv'!I647*Part1Out!C$78+'relay test.csv'!J647*Part1Out!C$79+'relay test.csv'!K647*Part1Out!C$80+'relay test.csv'!L647*Part1Out!C$81+'relay test.csv'!M647*Part1Out!C$82</f>
        <v>11.317957125575095</v>
      </c>
      <c r="R647" s="11">
        <f t="shared" si="80"/>
        <v>82286.070991140426</v>
      </c>
      <c r="S647" s="12">
        <f t="shared" si="81"/>
        <v>0.99998784742259073</v>
      </c>
      <c r="T647" s="11">
        <f t="shared" si="82"/>
        <v>1</v>
      </c>
      <c r="U647" s="11">
        <f t="shared" si="83"/>
        <v>1</v>
      </c>
      <c r="V647" s="72">
        <f>Q647+Part1Out!C$75</f>
        <v>8.7831535364928541</v>
      </c>
      <c r="W647" s="1">
        <f t="shared" si="84"/>
        <v>6523.4166027199153</v>
      </c>
      <c r="X647" s="12">
        <f t="shared" si="85"/>
        <v>0.9998467295911817</v>
      </c>
      <c r="Y647" s="11">
        <f t="shared" si="86"/>
        <v>1</v>
      </c>
      <c r="Z647" s="1">
        <f t="shared" si="87"/>
        <v>1</v>
      </c>
    </row>
    <row r="648" spans="1:26" x14ac:dyDescent="0.2">
      <c r="A648" s="1" t="s">
        <v>674</v>
      </c>
      <c r="B648" s="1">
        <v>1</v>
      </c>
      <c r="C648" s="2">
        <v>41295</v>
      </c>
      <c r="D648" s="2">
        <v>41322</v>
      </c>
      <c r="E648" s="2">
        <v>41646</v>
      </c>
      <c r="F648" s="1">
        <v>44</v>
      </c>
      <c r="G648" s="1">
        <v>90.909090910000003</v>
      </c>
      <c r="H648" s="1">
        <v>4.5454545450000001</v>
      </c>
      <c r="I648" s="1">
        <v>115.64</v>
      </c>
      <c r="J648" s="1">
        <v>3.0864197530864199E-2</v>
      </c>
      <c r="K648" s="1">
        <v>0</v>
      </c>
      <c r="L648" s="1">
        <v>0</v>
      </c>
      <c r="M648" s="1">
        <v>0</v>
      </c>
      <c r="N648" s="1">
        <v>0</v>
      </c>
      <c r="O648" s="1" t="s">
        <v>31</v>
      </c>
      <c r="P648" s="1" t="s">
        <v>166</v>
      </c>
      <c r="Q648" s="10">
        <f>F648*Part1Out!C$76+'relay test.csv'!H648*Part1Out!C$77+'relay test.csv'!I648*Part1Out!C$78+'relay test.csv'!J648*Part1Out!C$79+'relay test.csv'!K648*Part1Out!C$80+'relay test.csv'!L648*Part1Out!C$81+'relay test.csv'!M648*Part1Out!C$82</f>
        <v>8.9445679560661304</v>
      </c>
      <c r="R648" s="11">
        <f t="shared" si="80"/>
        <v>7666.1357670253019</v>
      </c>
      <c r="S648" s="12">
        <f t="shared" si="81"/>
        <v>0.99986957319781644</v>
      </c>
      <c r="T648" s="11">
        <f t="shared" si="82"/>
        <v>1</v>
      </c>
      <c r="U648" s="11">
        <f t="shared" si="83"/>
        <v>1</v>
      </c>
      <c r="V648" s="72">
        <f>Q648+Part1Out!C$75</f>
        <v>6.4097643669838895</v>
      </c>
      <c r="W648" s="1">
        <f t="shared" si="84"/>
        <v>607.7504581146211</v>
      </c>
      <c r="X648" s="12">
        <f t="shared" si="85"/>
        <v>0.99835729076394109</v>
      </c>
      <c r="Y648" s="11">
        <f t="shared" si="86"/>
        <v>1</v>
      </c>
      <c r="Z648" s="1">
        <f t="shared" si="87"/>
        <v>1</v>
      </c>
    </row>
    <row r="649" spans="1:26" x14ac:dyDescent="0.2">
      <c r="A649" s="1" t="s">
        <v>675</v>
      </c>
      <c r="B649" s="1">
        <v>1</v>
      </c>
      <c r="C649" s="2">
        <v>41349</v>
      </c>
      <c r="D649" s="2">
        <v>41350</v>
      </c>
      <c r="E649" s="2">
        <v>41392</v>
      </c>
      <c r="F649" s="1">
        <v>45</v>
      </c>
      <c r="G649" s="1">
        <v>2.2222222220000001</v>
      </c>
      <c r="H649" s="1">
        <v>0</v>
      </c>
      <c r="I649" s="1">
        <v>37.71</v>
      </c>
      <c r="J649" s="1">
        <v>7.1428571428571397E-2</v>
      </c>
      <c r="K649" s="1">
        <v>0</v>
      </c>
      <c r="L649" s="1">
        <v>0</v>
      </c>
      <c r="M649" s="1">
        <v>0</v>
      </c>
      <c r="N649" s="1">
        <v>0</v>
      </c>
      <c r="O649" s="1" t="s">
        <v>22</v>
      </c>
      <c r="P649" s="1" t="s">
        <v>27</v>
      </c>
      <c r="Q649" s="10">
        <f>F649*Part1Out!C$76+'relay test.csv'!H649*Part1Out!C$77+'relay test.csv'!I649*Part1Out!C$78+'relay test.csv'!J649*Part1Out!C$79+'relay test.csv'!K649*Part1Out!C$80+'relay test.csv'!L649*Part1Out!C$81+'relay test.csv'!M649*Part1Out!C$82</f>
        <v>9.3209746962458411</v>
      </c>
      <c r="R649" s="11">
        <f t="shared" si="80"/>
        <v>11169.863773550282</v>
      </c>
      <c r="S649" s="12">
        <f t="shared" si="81"/>
        <v>0.99991048140768057</v>
      </c>
      <c r="T649" s="11">
        <f t="shared" si="82"/>
        <v>1</v>
      </c>
      <c r="U649" s="11">
        <f t="shared" si="83"/>
        <v>1</v>
      </c>
      <c r="V649" s="72">
        <f>Q649+Part1Out!C$75</f>
        <v>6.7861711071636002</v>
      </c>
      <c r="W649" s="1">
        <f t="shared" si="84"/>
        <v>885.51651467649879</v>
      </c>
      <c r="X649" s="12">
        <f t="shared" si="85"/>
        <v>0.99887198942891109</v>
      </c>
      <c r="Y649" s="11">
        <f t="shared" si="86"/>
        <v>1</v>
      </c>
      <c r="Z649" s="1">
        <f t="shared" si="87"/>
        <v>1</v>
      </c>
    </row>
    <row r="650" spans="1:26" x14ac:dyDescent="0.2">
      <c r="A650" s="1" t="s">
        <v>676</v>
      </c>
      <c r="B650" s="1">
        <v>0</v>
      </c>
      <c r="C650" s="2">
        <v>39644</v>
      </c>
      <c r="D650" s="2">
        <v>40202</v>
      </c>
      <c r="E650" s="2">
        <v>41281</v>
      </c>
      <c r="F650" s="1">
        <v>4</v>
      </c>
      <c r="G650" s="1">
        <v>75</v>
      </c>
      <c r="H650" s="1">
        <v>50</v>
      </c>
      <c r="I650" s="1">
        <v>63.57</v>
      </c>
      <c r="J650" s="1">
        <v>0.23818350324374399</v>
      </c>
      <c r="K650" s="1">
        <v>1</v>
      </c>
      <c r="L650" s="1">
        <v>0</v>
      </c>
      <c r="M650" s="1">
        <v>0</v>
      </c>
      <c r="N650" s="1">
        <v>0</v>
      </c>
      <c r="O650" s="1" t="s">
        <v>31</v>
      </c>
      <c r="P650" s="1" t="s">
        <v>62</v>
      </c>
      <c r="Q650" s="10">
        <f>F650*Part1Out!C$76+'relay test.csv'!H650*Part1Out!C$77+'relay test.csv'!I650*Part1Out!C$78+'relay test.csv'!J650*Part1Out!C$79+'relay test.csv'!K650*Part1Out!C$80+'relay test.csv'!L650*Part1Out!C$81+'relay test.csv'!M650*Part1Out!C$82</f>
        <v>1.9587385256962822</v>
      </c>
      <c r="R650" s="11">
        <f t="shared" si="80"/>
        <v>7.090377092757203</v>
      </c>
      <c r="S650" s="12">
        <f t="shared" si="81"/>
        <v>0.876396367124193</v>
      </c>
      <c r="T650" s="11">
        <f t="shared" si="82"/>
        <v>1</v>
      </c>
      <c r="U650" s="11">
        <f t="shared" si="83"/>
        <v>0</v>
      </c>
      <c r="V650" s="72">
        <f>Q650+Part1Out!C$75</f>
        <v>-0.57606506338595875</v>
      </c>
      <c r="W650" s="1">
        <f t="shared" si="84"/>
        <v>0.56210587149576408</v>
      </c>
      <c r="X650" s="12">
        <f t="shared" si="85"/>
        <v>0.35983852423365553</v>
      </c>
      <c r="Y650" s="11">
        <f t="shared" si="86"/>
        <v>0</v>
      </c>
      <c r="Z650" s="1">
        <f t="shared" si="87"/>
        <v>0</v>
      </c>
    </row>
    <row r="651" spans="1:26" x14ac:dyDescent="0.2">
      <c r="A651" s="1" t="s">
        <v>677</v>
      </c>
      <c r="B651" s="1">
        <v>1</v>
      </c>
      <c r="C651" s="2">
        <v>41238</v>
      </c>
      <c r="D651" s="2">
        <v>41238</v>
      </c>
      <c r="E651" s="2">
        <v>41532</v>
      </c>
      <c r="F651" s="1">
        <v>41</v>
      </c>
      <c r="G651" s="1">
        <v>48.780487800000003</v>
      </c>
      <c r="H651" s="1">
        <v>2.4390243900000002</v>
      </c>
      <c r="I651" s="1">
        <v>136.5</v>
      </c>
      <c r="J651" s="1">
        <v>1.7006802721088399E-2</v>
      </c>
      <c r="K651" s="1">
        <v>0</v>
      </c>
      <c r="L651" s="1">
        <v>0</v>
      </c>
      <c r="M651" s="1">
        <v>0</v>
      </c>
      <c r="N651" s="1">
        <v>0</v>
      </c>
      <c r="O651" s="1" t="s">
        <v>31</v>
      </c>
      <c r="P651" s="1" t="s">
        <v>27</v>
      </c>
      <c r="Q651" s="10">
        <f>F651*Part1Out!C$76+'relay test.csv'!H651*Part1Out!C$77+'relay test.csv'!I651*Part1Out!C$78+'relay test.csv'!J651*Part1Out!C$79+'relay test.csv'!K651*Part1Out!C$80+'relay test.csv'!L651*Part1Out!C$81+'relay test.csv'!M651*Part1Out!C$82</f>
        <v>8.2050951354974142</v>
      </c>
      <c r="R651" s="11">
        <f t="shared" si="80"/>
        <v>3659.5487831293663</v>
      </c>
      <c r="S651" s="12">
        <f t="shared" si="81"/>
        <v>0.99972681691755927</v>
      </c>
      <c r="T651" s="11">
        <f t="shared" si="82"/>
        <v>1</v>
      </c>
      <c r="U651" s="11">
        <f t="shared" si="83"/>
        <v>1</v>
      </c>
      <c r="V651" s="72">
        <f>Q651+Part1Out!C$75</f>
        <v>5.6702915464151733</v>
      </c>
      <c r="W651" s="1">
        <f t="shared" si="84"/>
        <v>290.11910524807899</v>
      </c>
      <c r="X651" s="12">
        <f t="shared" si="85"/>
        <v>0.99656497982450232</v>
      </c>
      <c r="Y651" s="11">
        <f t="shared" si="86"/>
        <v>1</v>
      </c>
      <c r="Z651" s="1">
        <f t="shared" si="87"/>
        <v>1</v>
      </c>
    </row>
    <row r="652" spans="1:26" x14ac:dyDescent="0.2">
      <c r="A652" s="1" t="s">
        <v>678</v>
      </c>
      <c r="B652" s="1">
        <v>1</v>
      </c>
      <c r="C652" s="2">
        <v>40491</v>
      </c>
      <c r="D652" s="2">
        <v>40513</v>
      </c>
      <c r="E652" s="2">
        <v>41585</v>
      </c>
      <c r="F652" s="1">
        <v>48</v>
      </c>
      <c r="G652" s="1">
        <v>10.41666667</v>
      </c>
      <c r="H652" s="1">
        <v>0</v>
      </c>
      <c r="I652" s="1">
        <v>92.07</v>
      </c>
      <c r="J652" s="1">
        <v>4.1044776119402999E-2</v>
      </c>
      <c r="K652" s="1">
        <v>1</v>
      </c>
      <c r="L652" s="1">
        <v>0</v>
      </c>
      <c r="M652" s="1">
        <v>0</v>
      </c>
      <c r="N652" s="1">
        <v>0</v>
      </c>
      <c r="O652" s="1" t="s">
        <v>22</v>
      </c>
      <c r="P652" s="1" t="s">
        <v>23</v>
      </c>
      <c r="Q652" s="10">
        <f>F652*Part1Out!C$76+'relay test.csv'!H652*Part1Out!C$77+'relay test.csv'!I652*Part1Out!C$78+'relay test.csv'!J652*Part1Out!C$79+'relay test.csv'!K652*Part1Out!C$80+'relay test.csv'!L652*Part1Out!C$81+'relay test.csv'!M652*Part1Out!C$82</f>
        <v>10.304519472215587</v>
      </c>
      <c r="R652" s="11">
        <f t="shared" si="80"/>
        <v>29867.298709385072</v>
      </c>
      <c r="S652" s="12">
        <f t="shared" si="81"/>
        <v>0.99996651968665073</v>
      </c>
      <c r="T652" s="11">
        <f t="shared" si="82"/>
        <v>1</v>
      </c>
      <c r="U652" s="11">
        <f t="shared" si="83"/>
        <v>1</v>
      </c>
      <c r="V652" s="72">
        <f>Q652+Part1Out!C$75</f>
        <v>7.7697158831333457</v>
      </c>
      <c r="W652" s="1">
        <f t="shared" si="84"/>
        <v>2367.7984612994264</v>
      </c>
      <c r="X652" s="12">
        <f t="shared" si="85"/>
        <v>0.99957784504830716</v>
      </c>
      <c r="Y652" s="11">
        <f t="shared" si="86"/>
        <v>1</v>
      </c>
      <c r="Z652" s="1">
        <f t="shared" si="87"/>
        <v>1</v>
      </c>
    </row>
    <row r="653" spans="1:26" x14ac:dyDescent="0.2">
      <c r="A653" s="1" t="s">
        <v>679</v>
      </c>
      <c r="B653" s="1">
        <v>1</v>
      </c>
      <c r="C653" s="2">
        <v>41045</v>
      </c>
      <c r="D653" s="2">
        <v>41073</v>
      </c>
      <c r="E653" s="2">
        <v>41437</v>
      </c>
      <c r="F653" s="1">
        <v>48</v>
      </c>
      <c r="G653" s="1">
        <v>0</v>
      </c>
      <c r="H653" s="1">
        <v>0</v>
      </c>
      <c r="I653" s="1">
        <v>52.67</v>
      </c>
      <c r="J653" s="1">
        <v>1.37362637362637E-2</v>
      </c>
      <c r="K653" s="1">
        <v>0</v>
      </c>
      <c r="L653" s="1">
        <v>0</v>
      </c>
      <c r="M653" s="1">
        <v>0</v>
      </c>
      <c r="N653" s="1">
        <v>0</v>
      </c>
      <c r="O653" s="1" t="s">
        <v>22</v>
      </c>
      <c r="P653" s="1" t="s">
        <v>23</v>
      </c>
      <c r="Q653" s="10">
        <f>F653*Part1Out!C$76+'relay test.csv'!H653*Part1Out!C$77+'relay test.csv'!I653*Part1Out!C$78+'relay test.csv'!J653*Part1Out!C$79+'relay test.csv'!K653*Part1Out!C$80+'relay test.csv'!L653*Part1Out!C$81+'relay test.csv'!M653*Part1Out!C$82</f>
        <v>9.9360322332974391</v>
      </c>
      <c r="R653" s="11">
        <f t="shared" si="80"/>
        <v>20661.601018319059</v>
      </c>
      <c r="S653" s="12">
        <f t="shared" si="81"/>
        <v>0.99995160338240507</v>
      </c>
      <c r="T653" s="11">
        <f t="shared" si="82"/>
        <v>1</v>
      </c>
      <c r="U653" s="11">
        <f t="shared" si="83"/>
        <v>1</v>
      </c>
      <c r="V653" s="72">
        <f>Q653+Part1Out!C$75</f>
        <v>7.4012286442151982</v>
      </c>
      <c r="W653" s="1">
        <f t="shared" si="84"/>
        <v>1637.9957081215994</v>
      </c>
      <c r="X653" s="12">
        <f t="shared" si="85"/>
        <v>0.99938987027541026</v>
      </c>
      <c r="Y653" s="11">
        <f t="shared" si="86"/>
        <v>1</v>
      </c>
      <c r="Z653" s="1">
        <f t="shared" si="87"/>
        <v>1</v>
      </c>
    </row>
    <row r="654" spans="1:26" x14ac:dyDescent="0.2">
      <c r="A654" s="1" t="s">
        <v>680</v>
      </c>
      <c r="B654" s="1">
        <v>1</v>
      </c>
      <c r="C654" s="2">
        <v>41252</v>
      </c>
      <c r="D654" s="2">
        <v>41264</v>
      </c>
      <c r="E654" s="2">
        <v>41293</v>
      </c>
      <c r="F654" s="1">
        <v>46</v>
      </c>
      <c r="G654" s="1">
        <v>8.6956521739999992</v>
      </c>
      <c r="H654" s="1">
        <v>0</v>
      </c>
      <c r="I654" s="1">
        <v>30</v>
      </c>
      <c r="J654" s="1">
        <v>6.8965517241379296E-2</v>
      </c>
      <c r="K654" s="1">
        <v>1</v>
      </c>
      <c r="L654" s="1">
        <v>0</v>
      </c>
      <c r="M654" s="1">
        <v>0</v>
      </c>
      <c r="N654" s="1">
        <v>0</v>
      </c>
      <c r="O654" s="1" t="s">
        <v>161</v>
      </c>
      <c r="P654" s="1" t="s">
        <v>62</v>
      </c>
      <c r="Q654" s="10">
        <f>F654*Part1Out!C$76+'relay test.csv'!H654*Part1Out!C$77+'relay test.csv'!I654*Part1Out!C$78+'relay test.csv'!J654*Part1Out!C$79+'relay test.csv'!K654*Part1Out!C$80+'relay test.csv'!L654*Part1Out!C$81+'relay test.csv'!M654*Part1Out!C$82</f>
        <v>10.086222768795293</v>
      </c>
      <c r="R654" s="11">
        <f t="shared" si="80"/>
        <v>24009.929880818057</v>
      </c>
      <c r="S654" s="12">
        <f t="shared" si="81"/>
        <v>0.99995835230018315</v>
      </c>
      <c r="T654" s="11">
        <f t="shared" si="82"/>
        <v>1</v>
      </c>
      <c r="U654" s="11">
        <f t="shared" si="83"/>
        <v>1</v>
      </c>
      <c r="V654" s="72">
        <f>Q654+Part1Out!C$75</f>
        <v>7.5514191797130525</v>
      </c>
      <c r="W654" s="1">
        <f t="shared" si="84"/>
        <v>1903.4421418849029</v>
      </c>
      <c r="X654" s="12">
        <f t="shared" si="85"/>
        <v>0.99947491185055892</v>
      </c>
      <c r="Y654" s="11">
        <f t="shared" si="86"/>
        <v>1</v>
      </c>
      <c r="Z654" s="1">
        <f t="shared" si="87"/>
        <v>1</v>
      </c>
    </row>
    <row r="655" spans="1:26" x14ac:dyDescent="0.2">
      <c r="A655" s="1" t="s">
        <v>681</v>
      </c>
      <c r="B655" s="1">
        <v>1</v>
      </c>
      <c r="C655" s="2">
        <v>40004</v>
      </c>
      <c r="D655" s="2">
        <v>40004</v>
      </c>
      <c r="E655" s="2">
        <v>40340</v>
      </c>
      <c r="F655" s="1">
        <v>43</v>
      </c>
      <c r="G655" s="1">
        <v>13.953488370000001</v>
      </c>
      <c r="H655" s="1">
        <v>0</v>
      </c>
      <c r="I655" s="1">
        <v>94.45</v>
      </c>
      <c r="J655" s="1">
        <v>8.9285714285714298E-3</v>
      </c>
      <c r="K655" s="1">
        <v>0</v>
      </c>
      <c r="L655" s="1">
        <v>0</v>
      </c>
      <c r="M655" s="1">
        <v>0</v>
      </c>
      <c r="N655" s="1">
        <v>0</v>
      </c>
      <c r="O655" s="1" t="s">
        <v>22</v>
      </c>
      <c r="P655" s="1" t="s">
        <v>23</v>
      </c>
      <c r="Q655" s="10">
        <f>F655*Part1Out!C$76+'relay test.csv'!H655*Part1Out!C$77+'relay test.csv'!I655*Part1Out!C$78+'relay test.csv'!J655*Part1Out!C$79+'relay test.csv'!K655*Part1Out!C$80+'relay test.csv'!L655*Part1Out!C$81+'relay test.csv'!M655*Part1Out!C$82</f>
        <v>8.7349252311749357</v>
      </c>
      <c r="R655" s="11">
        <f t="shared" si="80"/>
        <v>6216.2694018540224</v>
      </c>
      <c r="S655" s="12">
        <f t="shared" si="81"/>
        <v>0.99983915768557463</v>
      </c>
      <c r="T655" s="11">
        <f t="shared" si="82"/>
        <v>1</v>
      </c>
      <c r="U655" s="11">
        <f t="shared" si="83"/>
        <v>1</v>
      </c>
      <c r="V655" s="72">
        <f>Q655+Part1Out!C$75</f>
        <v>6.2001216420926948</v>
      </c>
      <c r="W655" s="1">
        <f t="shared" si="84"/>
        <v>492.80898376349018</v>
      </c>
      <c r="X655" s="12">
        <f t="shared" si="85"/>
        <v>0.99797492546130151</v>
      </c>
      <c r="Y655" s="11">
        <f t="shared" si="86"/>
        <v>1</v>
      </c>
      <c r="Z655" s="1">
        <f t="shared" si="87"/>
        <v>1</v>
      </c>
    </row>
    <row r="656" spans="1:26" x14ac:dyDescent="0.2">
      <c r="A656" s="1" t="s">
        <v>682</v>
      </c>
      <c r="B656" s="1">
        <v>1</v>
      </c>
      <c r="C656" s="2">
        <v>41435</v>
      </c>
      <c r="D656" s="2">
        <v>41437</v>
      </c>
      <c r="E656" s="2">
        <v>41652</v>
      </c>
      <c r="F656" s="1">
        <v>47</v>
      </c>
      <c r="G656" s="1">
        <v>82.978723400000007</v>
      </c>
      <c r="H656" s="1">
        <v>4.255319149</v>
      </c>
      <c r="I656" s="1">
        <v>50.14</v>
      </c>
      <c r="J656" s="1">
        <v>8.8372093023255799E-2</v>
      </c>
      <c r="K656" s="1">
        <v>1</v>
      </c>
      <c r="L656" s="1">
        <v>0</v>
      </c>
      <c r="M656" s="1">
        <v>0</v>
      </c>
      <c r="N656" s="1">
        <v>0</v>
      </c>
      <c r="O656" s="1" t="s">
        <v>35</v>
      </c>
      <c r="P656" s="1" t="s">
        <v>23</v>
      </c>
      <c r="Q656" s="10">
        <f>F656*Part1Out!C$76+'relay test.csv'!H656*Part1Out!C$77+'relay test.csv'!I656*Part1Out!C$78+'relay test.csv'!J656*Part1Out!C$79+'relay test.csv'!K656*Part1Out!C$80+'relay test.csv'!L656*Part1Out!C$81+'relay test.csv'!M656*Part1Out!C$82</f>
        <v>10.295566498477994</v>
      </c>
      <c r="R656" s="11">
        <f t="shared" si="80"/>
        <v>29601.091021815337</v>
      </c>
      <c r="S656" s="12">
        <f t="shared" si="81"/>
        <v>0.99996621860262291</v>
      </c>
      <c r="T656" s="11">
        <f t="shared" si="82"/>
        <v>1</v>
      </c>
      <c r="U656" s="11">
        <f t="shared" si="83"/>
        <v>1</v>
      </c>
      <c r="V656" s="72">
        <f>Q656+Part1Out!C$75</f>
        <v>7.7607629093957531</v>
      </c>
      <c r="W656" s="1">
        <f t="shared" si="84"/>
        <v>2346.694237608262</v>
      </c>
      <c r="X656" s="12">
        <f t="shared" si="85"/>
        <v>0.99957405015355882</v>
      </c>
      <c r="Y656" s="11">
        <f t="shared" si="86"/>
        <v>1</v>
      </c>
      <c r="Z656" s="1">
        <f t="shared" si="87"/>
        <v>1</v>
      </c>
    </row>
    <row r="657" spans="1:26" x14ac:dyDescent="0.2">
      <c r="A657" s="1" t="s">
        <v>683</v>
      </c>
      <c r="B657" s="1">
        <v>1</v>
      </c>
      <c r="C657" s="2">
        <v>41149</v>
      </c>
      <c r="D657" s="2">
        <v>41331</v>
      </c>
      <c r="E657" s="2">
        <v>41331</v>
      </c>
      <c r="F657" s="1">
        <v>32</v>
      </c>
      <c r="G657" s="1">
        <v>25</v>
      </c>
      <c r="H657" s="1">
        <v>15.625</v>
      </c>
      <c r="I657" s="1">
        <v>64.540000000000006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 t="s">
        <v>159</v>
      </c>
      <c r="P657" s="1" t="s">
        <v>62</v>
      </c>
      <c r="Q657" s="10">
        <f>F657*Part1Out!C$76+'relay test.csv'!H657*Part1Out!C$77+'relay test.csv'!I657*Part1Out!C$78+'relay test.csv'!J657*Part1Out!C$79+'relay test.csv'!K657*Part1Out!C$80+'relay test.csv'!L657*Part1Out!C$81+'relay test.csv'!M657*Part1Out!C$82</f>
        <v>6.8249018649443807</v>
      </c>
      <c r="R657" s="11">
        <f t="shared" si="80"/>
        <v>920.48606766712214</v>
      </c>
      <c r="S657" s="12">
        <f t="shared" si="81"/>
        <v>0.99891479639781033</v>
      </c>
      <c r="T657" s="11">
        <f t="shared" si="82"/>
        <v>1</v>
      </c>
      <c r="U657" s="11">
        <f t="shared" si="83"/>
        <v>1</v>
      </c>
      <c r="V657" s="72">
        <f>Q657+Part1Out!C$75</f>
        <v>4.2900982758621398</v>
      </c>
      <c r="W657" s="1">
        <f t="shared" si="84"/>
        <v>72.973639694603804</v>
      </c>
      <c r="X657" s="12">
        <f t="shared" si="85"/>
        <v>0.98648167098268458</v>
      </c>
      <c r="Y657" s="11">
        <f t="shared" si="86"/>
        <v>1</v>
      </c>
      <c r="Z657" s="1">
        <f t="shared" si="87"/>
        <v>1</v>
      </c>
    </row>
    <row r="658" spans="1:26" x14ac:dyDescent="0.2">
      <c r="A658" s="1" t="s">
        <v>684</v>
      </c>
      <c r="B658" s="1">
        <v>1</v>
      </c>
      <c r="C658" s="2">
        <v>40654</v>
      </c>
      <c r="D658" s="2">
        <v>41272</v>
      </c>
      <c r="E658" s="2">
        <v>41652</v>
      </c>
      <c r="F658" s="1">
        <v>56</v>
      </c>
      <c r="G658" s="1">
        <v>25</v>
      </c>
      <c r="H658" s="1">
        <v>3.5714285710000002</v>
      </c>
      <c r="I658" s="1">
        <v>83.54</v>
      </c>
      <c r="J658" s="1">
        <v>0.139473684210526</v>
      </c>
      <c r="K658" s="1">
        <v>1</v>
      </c>
      <c r="L658" s="1">
        <v>0</v>
      </c>
      <c r="M658" s="1">
        <v>1</v>
      </c>
      <c r="N658" s="1">
        <v>0</v>
      </c>
      <c r="O658" s="1" t="s">
        <v>31</v>
      </c>
      <c r="P658" s="1" t="s">
        <v>27</v>
      </c>
      <c r="Q658" s="10">
        <f>F658*Part1Out!C$76+'relay test.csv'!H658*Part1Out!C$77+'relay test.csv'!I658*Part1Out!C$78+'relay test.csv'!J658*Part1Out!C$79+'relay test.csv'!K658*Part1Out!C$80+'relay test.csv'!L658*Part1Out!C$81+'relay test.csv'!M658*Part1Out!C$82</f>
        <v>12.898179064642443</v>
      </c>
      <c r="R658" s="11">
        <f t="shared" si="80"/>
        <v>399583.91198267165</v>
      </c>
      <c r="S658" s="12">
        <f t="shared" si="81"/>
        <v>0.99999749740300492</v>
      </c>
      <c r="T658" s="11">
        <f t="shared" si="82"/>
        <v>1</v>
      </c>
      <c r="U658" s="11">
        <f t="shared" si="83"/>
        <v>1</v>
      </c>
      <c r="V658" s="72">
        <f>Q658+Part1Out!C$75</f>
        <v>10.363375475560202</v>
      </c>
      <c r="W658" s="1">
        <f t="shared" si="84"/>
        <v>31677.929134424056</v>
      </c>
      <c r="X658" s="12">
        <f t="shared" si="85"/>
        <v>0.99996843327639784</v>
      </c>
      <c r="Y658" s="11">
        <f t="shared" si="86"/>
        <v>1</v>
      </c>
      <c r="Z658" s="1">
        <f t="shared" si="87"/>
        <v>1</v>
      </c>
    </row>
    <row r="659" spans="1:26" x14ac:dyDescent="0.2">
      <c r="A659" s="1" t="s">
        <v>685</v>
      </c>
      <c r="B659" s="1">
        <v>0</v>
      </c>
      <c r="C659" s="2">
        <v>41149</v>
      </c>
      <c r="D659" s="2">
        <v>41226</v>
      </c>
      <c r="E659" s="2">
        <v>41283</v>
      </c>
      <c r="F659" s="1">
        <v>0</v>
      </c>
      <c r="G659" s="1">
        <v>0</v>
      </c>
      <c r="H659" s="1">
        <v>0</v>
      </c>
      <c r="I659" s="1">
        <v>53.62</v>
      </c>
      <c r="J659" s="1">
        <v>8.7719298245614002E-2</v>
      </c>
      <c r="K659" s="1">
        <v>1</v>
      </c>
      <c r="L659" s="1">
        <v>0</v>
      </c>
      <c r="M659" s="1">
        <v>0</v>
      </c>
      <c r="N659" s="1">
        <v>0</v>
      </c>
      <c r="O659" s="1" t="s">
        <v>161</v>
      </c>
      <c r="P659" s="1" t="s">
        <v>166</v>
      </c>
      <c r="Q659" s="10">
        <f>F659*Part1Out!C$76+'relay test.csv'!H659*Part1Out!C$77+'relay test.csv'!I659*Part1Out!C$78+'relay test.csv'!J659*Part1Out!C$79+'relay test.csv'!K659*Part1Out!C$80+'relay test.csv'!L659*Part1Out!C$81+'relay test.csv'!M659*Part1Out!C$82</f>
        <v>0.28120247293737544</v>
      </c>
      <c r="R659" s="11">
        <f t="shared" si="80"/>
        <v>1.3247217970968759</v>
      </c>
      <c r="S659" s="12">
        <f t="shared" si="81"/>
        <v>0.56984100151303907</v>
      </c>
      <c r="T659" s="11">
        <f t="shared" si="82"/>
        <v>1</v>
      </c>
      <c r="U659" s="11">
        <f t="shared" si="83"/>
        <v>0</v>
      </c>
      <c r="V659" s="72">
        <f>Q659+Part1Out!C$75</f>
        <v>-2.2536011161448655</v>
      </c>
      <c r="W659" s="1">
        <f t="shared" si="84"/>
        <v>0.10502035230357711</v>
      </c>
      <c r="X659" s="12">
        <f t="shared" si="85"/>
        <v>9.5039292339409651E-2</v>
      </c>
      <c r="Y659" s="11">
        <f t="shared" si="86"/>
        <v>0</v>
      </c>
      <c r="Z659" s="1">
        <f t="shared" si="87"/>
        <v>0</v>
      </c>
    </row>
    <row r="660" spans="1:26" x14ac:dyDescent="0.2">
      <c r="A660" s="1" t="s">
        <v>686</v>
      </c>
      <c r="B660" s="1">
        <v>1</v>
      </c>
      <c r="C660" s="2">
        <v>41371</v>
      </c>
      <c r="D660" s="2">
        <v>41415</v>
      </c>
      <c r="E660" s="2">
        <v>41619</v>
      </c>
      <c r="F660" s="1">
        <v>53</v>
      </c>
      <c r="G660" s="1">
        <v>5.6603773579999999</v>
      </c>
      <c r="H660" s="1">
        <v>0</v>
      </c>
      <c r="I660" s="1">
        <v>75.39</v>
      </c>
      <c r="J660" s="1">
        <v>5.8823529411764698E-2</v>
      </c>
      <c r="K660" s="1">
        <v>0</v>
      </c>
      <c r="L660" s="1">
        <v>0</v>
      </c>
      <c r="M660" s="1">
        <v>0</v>
      </c>
      <c r="N660" s="1">
        <v>0</v>
      </c>
      <c r="O660" s="1" t="s">
        <v>35</v>
      </c>
      <c r="P660" s="1" t="s">
        <v>23</v>
      </c>
      <c r="Q660" s="10">
        <f>F660*Part1Out!C$76+'relay test.csv'!H660*Part1Out!C$77+'relay test.csv'!I660*Part1Out!C$78+'relay test.csv'!J660*Part1Out!C$79+'relay test.csv'!K660*Part1Out!C$80+'relay test.csv'!L660*Part1Out!C$81+'relay test.csv'!M660*Part1Out!C$82</f>
        <v>10.883207108641166</v>
      </c>
      <c r="R660" s="11">
        <f t="shared" si="80"/>
        <v>53274.182324225883</v>
      </c>
      <c r="S660" s="12">
        <f t="shared" si="81"/>
        <v>0.99998122953397106</v>
      </c>
      <c r="T660" s="11">
        <f t="shared" si="82"/>
        <v>1</v>
      </c>
      <c r="U660" s="11">
        <f t="shared" si="83"/>
        <v>1</v>
      </c>
      <c r="V660" s="72">
        <f>Q660+Part1Out!C$75</f>
        <v>8.348403519558925</v>
      </c>
      <c r="W660" s="1">
        <f t="shared" si="84"/>
        <v>4223.4327302806905</v>
      </c>
      <c r="X660" s="12">
        <f t="shared" si="85"/>
        <v>0.99976328182649665</v>
      </c>
      <c r="Y660" s="11">
        <f t="shared" si="86"/>
        <v>1</v>
      </c>
      <c r="Z660" s="1">
        <f t="shared" si="87"/>
        <v>1</v>
      </c>
    </row>
    <row r="661" spans="1:26" x14ac:dyDescent="0.2">
      <c r="A661" s="1" t="s">
        <v>687</v>
      </c>
      <c r="B661" s="1">
        <v>1</v>
      </c>
      <c r="C661" s="2">
        <v>41248</v>
      </c>
      <c r="D661" s="2">
        <v>41296</v>
      </c>
      <c r="E661" s="2">
        <v>41296</v>
      </c>
      <c r="F661" s="1">
        <v>34</v>
      </c>
      <c r="G661" s="1">
        <v>5.8823529409999997</v>
      </c>
      <c r="H661" s="1">
        <v>2.9411764709999999</v>
      </c>
      <c r="I661" s="1">
        <v>122.38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 t="s">
        <v>159</v>
      </c>
      <c r="P661" s="1" t="s">
        <v>62</v>
      </c>
      <c r="Q661" s="10">
        <f>F661*Part1Out!C$76+'relay test.csv'!H661*Part1Out!C$77+'relay test.csv'!I661*Part1Out!C$78+'relay test.csv'!J661*Part1Out!C$79+'relay test.csv'!K661*Part1Out!C$80+'relay test.csv'!L661*Part1Out!C$81+'relay test.csv'!M661*Part1Out!C$82</f>
        <v>6.7977528913614433</v>
      </c>
      <c r="R661" s="11">
        <f t="shared" si="80"/>
        <v>895.83199638696215</v>
      </c>
      <c r="S661" s="12">
        <f t="shared" si="81"/>
        <v>0.99888496395754311</v>
      </c>
      <c r="T661" s="11">
        <f t="shared" si="82"/>
        <v>1</v>
      </c>
      <c r="U661" s="11">
        <f t="shared" si="83"/>
        <v>1</v>
      </c>
      <c r="V661" s="72">
        <f>Q661+Part1Out!C$75</f>
        <v>4.2629493022792024</v>
      </c>
      <c r="W661" s="1">
        <f t="shared" si="84"/>
        <v>71.019131769064956</v>
      </c>
      <c r="X661" s="12">
        <f t="shared" si="85"/>
        <v>0.9861148006725966</v>
      </c>
      <c r="Y661" s="11">
        <f t="shared" si="86"/>
        <v>1</v>
      </c>
      <c r="Z661" s="1">
        <f t="shared" si="87"/>
        <v>1</v>
      </c>
    </row>
    <row r="662" spans="1:26" x14ac:dyDescent="0.2">
      <c r="A662" s="1" t="s">
        <v>688</v>
      </c>
      <c r="B662" s="1">
        <v>0</v>
      </c>
      <c r="C662" s="2">
        <v>40448</v>
      </c>
      <c r="D662" s="2">
        <v>40499</v>
      </c>
      <c r="E662" s="2">
        <v>41296</v>
      </c>
      <c r="F662" s="1">
        <v>0</v>
      </c>
      <c r="G662" s="1">
        <v>0</v>
      </c>
      <c r="H662" s="1">
        <v>0</v>
      </c>
      <c r="I662" s="1">
        <v>58.55</v>
      </c>
      <c r="J662" s="1">
        <v>1.7565872020075299E-2</v>
      </c>
      <c r="K662" s="1">
        <v>0</v>
      </c>
      <c r="L662" s="1">
        <v>0</v>
      </c>
      <c r="M662" s="1">
        <v>0</v>
      </c>
      <c r="N662" s="1">
        <v>0</v>
      </c>
      <c r="O662" s="1" t="s">
        <v>35</v>
      </c>
      <c r="P662" s="1" t="s">
        <v>27</v>
      </c>
      <c r="Q662" s="10">
        <f>F662*Part1Out!C$76+'relay test.csv'!H662*Part1Out!C$77+'relay test.csv'!I662*Part1Out!C$78+'relay test.csv'!J662*Part1Out!C$79+'relay test.csv'!K662*Part1Out!C$80+'relay test.csv'!L662*Part1Out!C$81+'relay test.csv'!M662*Part1Out!C$82</f>
        <v>-0.21896728767624282</v>
      </c>
      <c r="R662" s="11">
        <f t="shared" si="80"/>
        <v>0.8033479971035723</v>
      </c>
      <c r="S662" s="12">
        <f t="shared" si="81"/>
        <v>0.44547585845541793</v>
      </c>
      <c r="T662" s="11">
        <f t="shared" si="82"/>
        <v>0</v>
      </c>
      <c r="U662" s="11">
        <f t="shared" si="83"/>
        <v>0</v>
      </c>
      <c r="V662" s="72">
        <f>Q662+Part1Out!C$75</f>
        <v>-2.7537708767584839</v>
      </c>
      <c r="W662" s="1">
        <f t="shared" si="84"/>
        <v>6.3687251061379208E-2</v>
      </c>
      <c r="X662" s="12">
        <f t="shared" si="85"/>
        <v>5.987403816096333E-2</v>
      </c>
      <c r="Y662" s="11">
        <f t="shared" si="86"/>
        <v>0</v>
      </c>
      <c r="Z662" s="1">
        <f t="shared" si="87"/>
        <v>0</v>
      </c>
    </row>
    <row r="663" spans="1:26" x14ac:dyDescent="0.2">
      <c r="A663" s="1" t="s">
        <v>689</v>
      </c>
      <c r="B663" s="1">
        <v>0</v>
      </c>
      <c r="C663" s="2">
        <v>41384</v>
      </c>
      <c r="D663" s="2">
        <v>41384</v>
      </c>
      <c r="E663" s="2">
        <v>41384</v>
      </c>
      <c r="F663" s="1">
        <v>13</v>
      </c>
      <c r="G663" s="1">
        <v>7.692307692</v>
      </c>
      <c r="H663" s="1">
        <v>0</v>
      </c>
      <c r="I663" s="1">
        <v>54.52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 t="s">
        <v>35</v>
      </c>
      <c r="P663" s="1" t="s">
        <v>62</v>
      </c>
      <c r="Q663" s="10">
        <f>F663*Part1Out!C$76+'relay test.csv'!H663*Part1Out!C$77+'relay test.csv'!I663*Part1Out!C$78+'relay test.csv'!J663*Part1Out!C$79+'relay test.csv'!K663*Part1Out!C$80+'relay test.csv'!L663*Part1Out!C$81+'relay test.csv'!M663*Part1Out!C$82</f>
        <v>2.5500568629330549</v>
      </c>
      <c r="R663" s="11">
        <f t="shared" si="80"/>
        <v>12.807832052853646</v>
      </c>
      <c r="S663" s="12">
        <f t="shared" si="81"/>
        <v>0.92757733464803183</v>
      </c>
      <c r="T663" s="11">
        <f t="shared" si="82"/>
        <v>1</v>
      </c>
      <c r="U663" s="11">
        <f t="shared" si="83"/>
        <v>0</v>
      </c>
      <c r="V663" s="72">
        <f>Q663+Part1Out!C$75</f>
        <v>1.5253273850813986E-2</v>
      </c>
      <c r="W663" s="1">
        <f t="shared" si="84"/>
        <v>1.0153701987719101</v>
      </c>
      <c r="X663" s="12">
        <f t="shared" si="85"/>
        <v>0.50381324452978327</v>
      </c>
      <c r="Y663" s="11">
        <f t="shared" si="86"/>
        <v>1</v>
      </c>
      <c r="Z663" s="1">
        <f t="shared" si="87"/>
        <v>0</v>
      </c>
    </row>
    <row r="664" spans="1:26" x14ac:dyDescent="0.2">
      <c r="A664" s="1" t="s">
        <v>690</v>
      </c>
      <c r="B664" s="1">
        <v>0</v>
      </c>
      <c r="C664" s="2">
        <v>41272</v>
      </c>
      <c r="D664" s="2">
        <v>41277</v>
      </c>
      <c r="E664" s="2">
        <v>41277</v>
      </c>
      <c r="F664" s="1">
        <v>0</v>
      </c>
      <c r="G664" s="1">
        <v>0</v>
      </c>
      <c r="H664" s="1">
        <v>0</v>
      </c>
      <c r="I664" s="1">
        <v>198.59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 t="s">
        <v>22</v>
      </c>
      <c r="P664" s="1" t="s">
        <v>23</v>
      </c>
      <c r="Q664" s="10">
        <f>F664*Part1Out!C$76+'relay test.csv'!H664*Part1Out!C$77+'relay test.csv'!I664*Part1Out!C$78+'relay test.csv'!J664*Part1Out!C$79+'relay test.csv'!K664*Part1Out!C$80+'relay test.csv'!L664*Part1Out!C$81+'relay test.csv'!M664*Part1Out!C$82</f>
        <v>-0.70650255175191234</v>
      </c>
      <c r="R664" s="11">
        <f t="shared" si="80"/>
        <v>0.49336670803802463</v>
      </c>
      <c r="S664" s="12">
        <f t="shared" si="81"/>
        <v>0.3303721084596874</v>
      </c>
      <c r="T664" s="11">
        <f t="shared" si="82"/>
        <v>0</v>
      </c>
      <c r="U664" s="11">
        <f t="shared" si="83"/>
        <v>0</v>
      </c>
      <c r="V664" s="72">
        <f>Q664+Part1Out!C$75</f>
        <v>-3.241306140834153</v>
      </c>
      <c r="W664" s="1">
        <f t="shared" si="84"/>
        <v>3.9112774928712325E-2</v>
      </c>
      <c r="X664" s="12">
        <f t="shared" si="85"/>
        <v>3.7640548622256742E-2</v>
      </c>
      <c r="Y664" s="11">
        <f t="shared" si="86"/>
        <v>0</v>
      </c>
      <c r="Z664" s="1">
        <f t="shared" si="87"/>
        <v>0</v>
      </c>
    </row>
    <row r="665" spans="1:26" x14ac:dyDescent="0.2">
      <c r="A665" s="1" t="s">
        <v>691</v>
      </c>
      <c r="B665" s="1">
        <v>1</v>
      </c>
      <c r="C665" s="2">
        <v>41352</v>
      </c>
      <c r="D665" s="2">
        <v>41366</v>
      </c>
      <c r="E665" s="2">
        <v>41520</v>
      </c>
      <c r="F665" s="1">
        <v>35</v>
      </c>
      <c r="G665" s="1">
        <v>97.142857140000004</v>
      </c>
      <c r="H665" s="1">
        <v>2.8571428569999999</v>
      </c>
      <c r="I665" s="1">
        <v>56.19</v>
      </c>
      <c r="J665" s="1">
        <v>7.1428571428571397E-2</v>
      </c>
      <c r="K665" s="1">
        <v>0</v>
      </c>
      <c r="L665" s="1">
        <v>0</v>
      </c>
      <c r="M665" s="1">
        <v>0</v>
      </c>
      <c r="N665" s="1">
        <v>0</v>
      </c>
      <c r="O665" s="1" t="s">
        <v>29</v>
      </c>
      <c r="P665" s="1" t="s">
        <v>23</v>
      </c>
      <c r="Q665" s="10">
        <f>F665*Part1Out!C$76+'relay test.csv'!H665*Part1Out!C$77+'relay test.csv'!I665*Part1Out!C$78+'relay test.csv'!J665*Part1Out!C$79+'relay test.csv'!K665*Part1Out!C$80+'relay test.csv'!L665*Part1Out!C$81+'relay test.csv'!M665*Part1Out!C$82</f>
        <v>7.1993063695458384</v>
      </c>
      <c r="R665" s="11">
        <f t="shared" si="80"/>
        <v>1338.5020165661188</v>
      </c>
      <c r="S665" s="12">
        <f t="shared" si="81"/>
        <v>0.99925345390478504</v>
      </c>
      <c r="T665" s="11">
        <f t="shared" si="82"/>
        <v>1</v>
      </c>
      <c r="U665" s="11">
        <f t="shared" si="83"/>
        <v>1</v>
      </c>
      <c r="V665" s="72">
        <f>Q665+Part1Out!C$75</f>
        <v>4.6645027804635975</v>
      </c>
      <c r="W665" s="1">
        <f t="shared" si="84"/>
        <v>106.11281074024812</v>
      </c>
      <c r="X665" s="12">
        <f t="shared" si="85"/>
        <v>0.9906640485569459</v>
      </c>
      <c r="Y665" s="11">
        <f t="shared" si="86"/>
        <v>1</v>
      </c>
      <c r="Z665" s="1">
        <f t="shared" si="87"/>
        <v>1</v>
      </c>
    </row>
    <row r="666" spans="1:26" x14ac:dyDescent="0.2">
      <c r="A666" s="1" t="s">
        <v>692</v>
      </c>
      <c r="B666" s="1">
        <v>1</v>
      </c>
      <c r="C666" s="2">
        <v>41372</v>
      </c>
      <c r="D666" s="2">
        <v>41372</v>
      </c>
      <c r="E666" s="2">
        <v>41372</v>
      </c>
      <c r="F666" s="1">
        <v>40</v>
      </c>
      <c r="G666" s="1">
        <v>27.5</v>
      </c>
      <c r="H666" s="1">
        <v>7.5</v>
      </c>
      <c r="I666" s="1">
        <v>85.28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 t="s">
        <v>29</v>
      </c>
      <c r="P666" s="1" t="s">
        <v>27</v>
      </c>
      <c r="Q666" s="10">
        <f>F666*Part1Out!C$76+'relay test.csv'!H666*Part1Out!C$77+'relay test.csv'!I666*Part1Out!C$78+'relay test.csv'!J666*Part1Out!C$79+'relay test.csv'!K666*Part1Out!C$80+'relay test.csv'!L666*Part1Out!C$81+'relay test.csv'!M666*Part1Out!C$82</f>
        <v>8.2837400783629551</v>
      </c>
      <c r="R666" s="11">
        <f t="shared" si="80"/>
        <v>3958.9735985338007</v>
      </c>
      <c r="S666" s="12">
        <f t="shared" si="81"/>
        <v>0.99974747306386835</v>
      </c>
      <c r="T666" s="11">
        <f t="shared" si="82"/>
        <v>1</v>
      </c>
      <c r="U666" s="11">
        <f t="shared" si="83"/>
        <v>1</v>
      </c>
      <c r="V666" s="72">
        <f>Q666+Part1Out!C$75</f>
        <v>5.7489364892807142</v>
      </c>
      <c r="W666" s="1">
        <f t="shared" si="84"/>
        <v>313.85669277107468</v>
      </c>
      <c r="X666" s="12">
        <f t="shared" si="85"/>
        <v>0.9968239519026928</v>
      </c>
      <c r="Y666" s="11">
        <f t="shared" si="86"/>
        <v>1</v>
      </c>
      <c r="Z666" s="1">
        <f t="shared" si="87"/>
        <v>1</v>
      </c>
    </row>
    <row r="667" spans="1:26" x14ac:dyDescent="0.2">
      <c r="A667" s="1" t="s">
        <v>693</v>
      </c>
      <c r="B667" s="1">
        <v>1</v>
      </c>
      <c r="C667" s="2">
        <v>41200</v>
      </c>
      <c r="D667" s="2">
        <v>41200</v>
      </c>
      <c r="E667" s="2">
        <v>41200</v>
      </c>
      <c r="F667" s="1">
        <v>45</v>
      </c>
      <c r="G667" s="1">
        <v>0</v>
      </c>
      <c r="H667" s="1">
        <v>0</v>
      </c>
      <c r="I667" s="1">
        <v>83.15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 t="s">
        <v>25</v>
      </c>
      <c r="P667" s="1" t="s">
        <v>23</v>
      </c>
      <c r="Q667" s="10">
        <f>F667*Part1Out!C$76+'relay test.csv'!H667*Part1Out!C$77+'relay test.csv'!I667*Part1Out!C$78+'relay test.csv'!J667*Part1Out!C$79+'relay test.csv'!K667*Part1Out!C$80+'relay test.csv'!L667*Part1Out!C$81+'relay test.csv'!M667*Part1Out!C$82</f>
        <v>9.2027060335350015</v>
      </c>
      <c r="R667" s="11">
        <f t="shared" si="80"/>
        <v>9923.9472910301029</v>
      </c>
      <c r="S667" s="12">
        <f t="shared" si="81"/>
        <v>0.99989924379740502</v>
      </c>
      <c r="T667" s="11">
        <f t="shared" si="82"/>
        <v>1</v>
      </c>
      <c r="U667" s="11">
        <f t="shared" si="83"/>
        <v>1</v>
      </c>
      <c r="V667" s="72">
        <f>Q667+Part1Out!C$75</f>
        <v>6.6679024444527606</v>
      </c>
      <c r="W667" s="1">
        <f t="shared" si="84"/>
        <v>786.74363404461633</v>
      </c>
      <c r="X667" s="12">
        <f t="shared" si="85"/>
        <v>0.99873055146778456</v>
      </c>
      <c r="Y667" s="11">
        <f t="shared" si="86"/>
        <v>1</v>
      </c>
      <c r="Z667" s="1">
        <f t="shared" si="87"/>
        <v>1</v>
      </c>
    </row>
    <row r="668" spans="1:26" x14ac:dyDescent="0.2">
      <c r="A668" s="1" t="s">
        <v>694</v>
      </c>
      <c r="B668" s="1">
        <v>1</v>
      </c>
      <c r="C668" s="2">
        <v>40570</v>
      </c>
      <c r="D668" s="2">
        <v>40690</v>
      </c>
      <c r="E668" s="2">
        <v>40690</v>
      </c>
      <c r="F668" s="1">
        <v>43</v>
      </c>
      <c r="G668" s="1">
        <v>6.9767441860000003</v>
      </c>
      <c r="H668" s="1">
        <v>6.9767441860000003</v>
      </c>
      <c r="I668" s="1">
        <v>57.13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 t="s">
        <v>25</v>
      </c>
      <c r="P668" s="1" t="s">
        <v>23</v>
      </c>
      <c r="Q668" s="10">
        <f>F668*Part1Out!C$76+'relay test.csv'!H668*Part1Out!C$77+'relay test.csv'!I668*Part1Out!C$78+'relay test.csv'!J668*Part1Out!C$79+'relay test.csv'!K668*Part1Out!C$80+'relay test.csv'!L668*Part1Out!C$81+'relay test.csv'!M668*Part1Out!C$82</f>
        <v>9.007074298739667</v>
      </c>
      <c r="R668" s="11">
        <f t="shared" si="80"/>
        <v>8160.6108052364962</v>
      </c>
      <c r="S668" s="12">
        <f t="shared" si="81"/>
        <v>0.99987747516711301</v>
      </c>
      <c r="T668" s="11">
        <f t="shared" si="82"/>
        <v>1</v>
      </c>
      <c r="U668" s="11">
        <f t="shared" si="83"/>
        <v>1</v>
      </c>
      <c r="V668" s="72">
        <f>Q668+Part1Out!C$75</f>
        <v>6.4722707096574261</v>
      </c>
      <c r="W668" s="1">
        <f t="shared" si="84"/>
        <v>646.95109845440311</v>
      </c>
      <c r="X668" s="12">
        <f t="shared" si="85"/>
        <v>0.99845667365579693</v>
      </c>
      <c r="Y668" s="11">
        <f t="shared" si="86"/>
        <v>1</v>
      </c>
      <c r="Z668" s="1">
        <f t="shared" si="87"/>
        <v>1</v>
      </c>
    </row>
    <row r="669" spans="1:26" x14ac:dyDescent="0.2">
      <c r="A669" s="1" t="s">
        <v>695</v>
      </c>
      <c r="B669" s="1">
        <v>0</v>
      </c>
      <c r="C669" s="2">
        <v>41149</v>
      </c>
      <c r="D669" s="2">
        <v>41362</v>
      </c>
      <c r="E669" s="2">
        <v>41458</v>
      </c>
      <c r="F669" s="1">
        <v>0</v>
      </c>
      <c r="G669" s="1">
        <v>0</v>
      </c>
      <c r="H669" s="1">
        <v>0</v>
      </c>
      <c r="I669" s="1">
        <v>46.33</v>
      </c>
      <c r="J669" s="1">
        <v>2.0833333333333301E-2</v>
      </c>
      <c r="K669" s="1">
        <v>1</v>
      </c>
      <c r="L669" s="1">
        <v>0</v>
      </c>
      <c r="M669" s="1">
        <v>0</v>
      </c>
      <c r="N669" s="1">
        <v>0</v>
      </c>
      <c r="O669" s="1" t="s">
        <v>31</v>
      </c>
      <c r="P669" s="1" t="s">
        <v>62</v>
      </c>
      <c r="Q669" s="10">
        <f>F669*Part1Out!C$76+'relay test.csv'!H669*Part1Out!C$77+'relay test.csv'!I669*Part1Out!C$78+'relay test.csv'!J669*Part1Out!C$79+'relay test.csv'!K669*Part1Out!C$80+'relay test.csv'!L669*Part1Out!C$81+'relay test.csv'!M669*Part1Out!C$82</f>
        <v>0.34776638107996238</v>
      </c>
      <c r="R669" s="11">
        <f t="shared" si="80"/>
        <v>1.4159014297357275</v>
      </c>
      <c r="S669" s="12">
        <f t="shared" si="81"/>
        <v>0.5860758275599891</v>
      </c>
      <c r="T669" s="11">
        <f t="shared" si="82"/>
        <v>1</v>
      </c>
      <c r="U669" s="11">
        <f t="shared" si="83"/>
        <v>0</v>
      </c>
      <c r="V669" s="72">
        <f>Q669+Part1Out!C$75</f>
        <v>-2.1870372080022786</v>
      </c>
      <c r="W669" s="1">
        <f t="shared" si="84"/>
        <v>0.11224882636026437</v>
      </c>
      <c r="X669" s="12">
        <f t="shared" si="85"/>
        <v>0.10092060670235876</v>
      </c>
      <c r="Y669" s="11">
        <f t="shared" si="86"/>
        <v>0</v>
      </c>
      <c r="Z669" s="1">
        <f t="shared" si="87"/>
        <v>0</v>
      </c>
    </row>
    <row r="670" spans="1:26" x14ac:dyDescent="0.2">
      <c r="A670" s="1" t="s">
        <v>696</v>
      </c>
      <c r="B670" s="1">
        <v>1</v>
      </c>
      <c r="C670" s="2">
        <v>41435</v>
      </c>
      <c r="D670" s="2">
        <v>41449</v>
      </c>
      <c r="E670" s="2">
        <v>41449</v>
      </c>
      <c r="F670" s="1">
        <v>46</v>
      </c>
      <c r="G670" s="1">
        <v>17.391304349999999</v>
      </c>
      <c r="H670" s="1">
        <v>8.6956521739999992</v>
      </c>
      <c r="I670" s="1">
        <v>102.68</v>
      </c>
      <c r="J670" s="1">
        <v>0</v>
      </c>
      <c r="K670" s="1">
        <v>1</v>
      </c>
      <c r="L670" s="1">
        <v>0</v>
      </c>
      <c r="M670" s="1">
        <v>0</v>
      </c>
      <c r="N670" s="1">
        <v>0</v>
      </c>
      <c r="O670" s="1" t="s">
        <v>35</v>
      </c>
      <c r="P670" s="1" t="s">
        <v>166</v>
      </c>
      <c r="Q670" s="10">
        <f>F670*Part1Out!C$76+'relay test.csv'!H670*Part1Out!C$77+'relay test.csv'!I670*Part1Out!C$78+'relay test.csv'!J670*Part1Out!C$79+'relay test.csv'!K670*Part1Out!C$80+'relay test.csv'!L670*Part1Out!C$81+'relay test.csv'!M670*Part1Out!C$82</f>
        <v>10.036508897681518</v>
      </c>
      <c r="R670" s="11">
        <f t="shared" si="80"/>
        <v>22845.487601667908</v>
      </c>
      <c r="S670" s="12">
        <f t="shared" si="81"/>
        <v>0.99995622959566322</v>
      </c>
      <c r="T670" s="11">
        <f t="shared" si="82"/>
        <v>1</v>
      </c>
      <c r="U670" s="11">
        <f t="shared" si="83"/>
        <v>1</v>
      </c>
      <c r="V670" s="72">
        <f>Q670+Part1Out!C$75</f>
        <v>7.5017053085992771</v>
      </c>
      <c r="W670" s="1">
        <f t="shared" si="84"/>
        <v>1811.1283151919872</v>
      </c>
      <c r="X670" s="12">
        <f t="shared" si="85"/>
        <v>0.99944816269818393</v>
      </c>
      <c r="Y670" s="11">
        <f t="shared" si="86"/>
        <v>1</v>
      </c>
      <c r="Z670" s="1">
        <f t="shared" si="87"/>
        <v>1</v>
      </c>
    </row>
    <row r="671" spans="1:26" x14ac:dyDescent="0.2">
      <c r="A671" s="1" t="s">
        <v>697</v>
      </c>
      <c r="B671" s="1">
        <v>1</v>
      </c>
      <c r="C671" s="2">
        <v>40798</v>
      </c>
      <c r="D671" s="2">
        <v>40820</v>
      </c>
      <c r="E671" s="2">
        <v>41053</v>
      </c>
      <c r="F671" s="1">
        <v>45</v>
      </c>
      <c r="G671" s="1">
        <v>2.2222222220000001</v>
      </c>
      <c r="H671" s="1">
        <v>0</v>
      </c>
      <c r="I671" s="1">
        <v>39.409999999999997</v>
      </c>
      <c r="J671" s="1">
        <v>1.28755364806867E-2</v>
      </c>
      <c r="K671" s="1">
        <v>0</v>
      </c>
      <c r="L671" s="1">
        <v>0</v>
      </c>
      <c r="M671" s="1">
        <v>0</v>
      </c>
      <c r="N671" s="1">
        <v>0</v>
      </c>
      <c r="O671" s="1" t="s">
        <v>25</v>
      </c>
      <c r="P671" s="1" t="s">
        <v>27</v>
      </c>
      <c r="Q671" s="10">
        <f>F671*Part1Out!C$76+'relay test.csv'!H671*Part1Out!C$77+'relay test.csv'!I671*Part1Out!C$78+'relay test.csv'!J671*Part1Out!C$79+'relay test.csv'!K671*Part1Out!C$80+'relay test.csv'!L671*Part1Out!C$81+'relay test.csv'!M671*Part1Out!C$82</f>
        <v>9.350494101270332</v>
      </c>
      <c r="R671" s="11">
        <f t="shared" si="80"/>
        <v>11504.506432291359</v>
      </c>
      <c r="S671" s="12">
        <f t="shared" si="81"/>
        <v>0.99991308509487309</v>
      </c>
      <c r="T671" s="11">
        <f t="shared" si="82"/>
        <v>1</v>
      </c>
      <c r="U671" s="11">
        <f t="shared" si="83"/>
        <v>1</v>
      </c>
      <c r="V671" s="72">
        <f>Q671+Part1Out!C$75</f>
        <v>6.8156905121880911</v>
      </c>
      <c r="W671" s="1">
        <f t="shared" si="84"/>
        <v>912.0460773317011</v>
      </c>
      <c r="X671" s="12">
        <f t="shared" si="85"/>
        <v>0.99890476502245928</v>
      </c>
      <c r="Y671" s="11">
        <f t="shared" si="86"/>
        <v>1</v>
      </c>
      <c r="Z671" s="1">
        <f t="shared" si="87"/>
        <v>1</v>
      </c>
    </row>
    <row r="672" spans="1:26" x14ac:dyDescent="0.2">
      <c r="A672" s="1" t="s">
        <v>698</v>
      </c>
      <c r="B672" s="1">
        <v>1</v>
      </c>
      <c r="C672" s="2">
        <v>41428</v>
      </c>
      <c r="D672" s="2">
        <v>41442</v>
      </c>
      <c r="E672" s="2">
        <v>41442</v>
      </c>
      <c r="F672" s="1">
        <v>37</v>
      </c>
      <c r="G672" s="1">
        <v>67.567567569999994</v>
      </c>
      <c r="H672" s="1">
        <v>0</v>
      </c>
      <c r="I672" s="1">
        <v>90.54</v>
      </c>
      <c r="J672" s="1">
        <v>0</v>
      </c>
      <c r="K672" s="1">
        <v>1</v>
      </c>
      <c r="L672" s="1">
        <v>0</v>
      </c>
      <c r="M672" s="1">
        <v>0</v>
      </c>
      <c r="N672" s="1">
        <v>0</v>
      </c>
      <c r="O672" s="1" t="s">
        <v>161</v>
      </c>
      <c r="P672" s="1" t="s">
        <v>166</v>
      </c>
      <c r="Q672" s="10">
        <f>F672*Part1Out!C$76+'relay test.csv'!H672*Part1Out!C$77+'relay test.csv'!I672*Part1Out!C$78+'relay test.csv'!J672*Part1Out!C$79+'relay test.csv'!K672*Part1Out!C$80+'relay test.csv'!L672*Part1Out!C$81+'relay test.csv'!M672*Part1Out!C$82</f>
        <v>8.013034296560452</v>
      </c>
      <c r="R672" s="11">
        <f t="shared" si="80"/>
        <v>3020.0670030417091</v>
      </c>
      <c r="S672" s="12">
        <f t="shared" si="81"/>
        <v>0.99966899112168217</v>
      </c>
      <c r="T672" s="11">
        <f t="shared" si="82"/>
        <v>1</v>
      </c>
      <c r="U672" s="11">
        <f t="shared" si="83"/>
        <v>1</v>
      </c>
      <c r="V672" s="72">
        <f>Q672+Part1Out!C$75</f>
        <v>5.4782307074782111</v>
      </c>
      <c r="W672" s="1">
        <f t="shared" si="84"/>
        <v>239.42272357480823</v>
      </c>
      <c r="X672" s="12">
        <f t="shared" si="85"/>
        <v>0.99584065938056454</v>
      </c>
      <c r="Y672" s="11">
        <f t="shared" si="86"/>
        <v>1</v>
      </c>
      <c r="Z672" s="1">
        <f t="shared" si="87"/>
        <v>1</v>
      </c>
    </row>
    <row r="673" spans="1:26" x14ac:dyDescent="0.2">
      <c r="A673" s="1" t="s">
        <v>699</v>
      </c>
      <c r="B673" s="1">
        <v>1</v>
      </c>
      <c r="C673" s="2">
        <v>41198</v>
      </c>
      <c r="D673" s="2">
        <v>41199</v>
      </c>
      <c r="E673" s="2">
        <v>41647</v>
      </c>
      <c r="F673" s="1">
        <v>44</v>
      </c>
      <c r="G673" s="1">
        <v>2.2727272730000001</v>
      </c>
      <c r="H673" s="1">
        <v>2.2727272730000001</v>
      </c>
      <c r="I673" s="1">
        <v>61.27</v>
      </c>
      <c r="J673" s="1">
        <v>8.9285714285714298E-3</v>
      </c>
      <c r="K673" s="1">
        <v>0</v>
      </c>
      <c r="L673" s="1">
        <v>0</v>
      </c>
      <c r="M673" s="1">
        <v>0</v>
      </c>
      <c r="N673" s="1">
        <v>0</v>
      </c>
      <c r="O673" s="1" t="s">
        <v>161</v>
      </c>
      <c r="P673" s="1" t="s">
        <v>62</v>
      </c>
      <c r="Q673" s="10">
        <f>F673*Part1Out!C$76+'relay test.csv'!H673*Part1Out!C$77+'relay test.csv'!I673*Part1Out!C$78+'relay test.csv'!J673*Part1Out!C$79+'relay test.csv'!K673*Part1Out!C$80+'relay test.csv'!L673*Part1Out!C$81+'relay test.csv'!M673*Part1Out!C$82</f>
        <v>9.1076816345816507</v>
      </c>
      <c r="R673" s="11">
        <f t="shared" si="80"/>
        <v>9024.3488821985429</v>
      </c>
      <c r="S673" s="12">
        <f t="shared" si="81"/>
        <v>0.99988920095909284</v>
      </c>
      <c r="T673" s="11">
        <f t="shared" si="82"/>
        <v>1</v>
      </c>
      <c r="U673" s="11">
        <f t="shared" si="83"/>
        <v>1</v>
      </c>
      <c r="V673" s="72">
        <f>Q673+Part1Out!C$75</f>
        <v>6.5728780454994098</v>
      </c>
      <c r="W673" s="1">
        <f t="shared" si="84"/>
        <v>715.42591130896574</v>
      </c>
      <c r="X673" s="12">
        <f t="shared" si="85"/>
        <v>0.99860418225497605</v>
      </c>
      <c r="Y673" s="11">
        <f t="shared" si="86"/>
        <v>1</v>
      </c>
      <c r="Z673" s="1">
        <f t="shared" si="87"/>
        <v>1</v>
      </c>
    </row>
    <row r="674" spans="1:26" x14ac:dyDescent="0.2">
      <c r="A674" s="1" t="s">
        <v>700</v>
      </c>
      <c r="B674" s="1">
        <v>0</v>
      </c>
      <c r="C674" s="2">
        <v>41426</v>
      </c>
      <c r="D674" s="2">
        <v>41471</v>
      </c>
      <c r="E674" s="2">
        <v>41471</v>
      </c>
      <c r="F674" s="1">
        <v>1</v>
      </c>
      <c r="G674" s="1">
        <v>100</v>
      </c>
      <c r="H674" s="1">
        <v>0</v>
      </c>
      <c r="I674" s="1">
        <v>30.51</v>
      </c>
      <c r="J674" s="1">
        <v>0</v>
      </c>
      <c r="K674" s="1">
        <v>1</v>
      </c>
      <c r="L674" s="1">
        <v>0</v>
      </c>
      <c r="M674" s="1">
        <v>0</v>
      </c>
      <c r="N674" s="1">
        <v>0</v>
      </c>
      <c r="O674" s="1" t="s">
        <v>35</v>
      </c>
      <c r="P674" s="1" t="s">
        <v>27</v>
      </c>
      <c r="Q674" s="10">
        <f>F674*Part1Out!C$76+'relay test.csv'!H674*Part1Out!C$77+'relay test.csv'!I674*Part1Out!C$78+'relay test.csv'!J674*Part1Out!C$79+'relay test.csv'!K674*Part1Out!C$80+'relay test.csv'!L674*Part1Out!C$81+'relay test.csv'!M674*Part1Out!C$82</f>
        <v>0.62778068600280779</v>
      </c>
      <c r="R674" s="11">
        <f t="shared" si="80"/>
        <v>1.8734481923547066</v>
      </c>
      <c r="S674" s="12">
        <f t="shared" si="81"/>
        <v>0.65198606932929271</v>
      </c>
      <c r="T674" s="11">
        <f t="shared" si="82"/>
        <v>1</v>
      </c>
      <c r="U674" s="11">
        <f t="shared" si="83"/>
        <v>0</v>
      </c>
      <c r="V674" s="72">
        <f>Q674+Part1Out!C$75</f>
        <v>-1.907022903079433</v>
      </c>
      <c r="W674" s="1">
        <f t="shared" si="84"/>
        <v>0.14852189313618033</v>
      </c>
      <c r="X674" s="12">
        <f t="shared" si="85"/>
        <v>0.12931568307385333</v>
      </c>
      <c r="Y674" s="11">
        <f t="shared" si="86"/>
        <v>0</v>
      </c>
      <c r="Z674" s="1">
        <f t="shared" si="87"/>
        <v>0</v>
      </c>
    </row>
    <row r="675" spans="1:26" x14ac:dyDescent="0.2">
      <c r="A675" s="1" t="s">
        <v>701</v>
      </c>
      <c r="B675" s="1">
        <v>1</v>
      </c>
      <c r="C675" s="2">
        <v>41398</v>
      </c>
      <c r="D675" s="2">
        <v>41419</v>
      </c>
      <c r="E675" s="2">
        <v>41527</v>
      </c>
      <c r="F675" s="1">
        <v>45</v>
      </c>
      <c r="G675" s="1">
        <v>24.444444440000002</v>
      </c>
      <c r="H675" s="1">
        <v>4.4444444440000002</v>
      </c>
      <c r="I675" s="1">
        <v>79.650000000000006</v>
      </c>
      <c r="J675" s="1">
        <v>5.5555555555555601E-2</v>
      </c>
      <c r="K675" s="1">
        <v>0</v>
      </c>
      <c r="L675" s="1">
        <v>0</v>
      </c>
      <c r="M675" s="1">
        <v>0</v>
      </c>
      <c r="N675" s="1">
        <v>0</v>
      </c>
      <c r="O675" s="1" t="s">
        <v>29</v>
      </c>
      <c r="P675" s="1" t="s">
        <v>27</v>
      </c>
      <c r="Q675" s="10">
        <f>F675*Part1Out!C$76+'relay test.csv'!H675*Part1Out!C$77+'relay test.csv'!I675*Part1Out!C$78+'relay test.csv'!J675*Part1Out!C$79+'relay test.csv'!K675*Part1Out!C$80+'relay test.csv'!L675*Part1Out!C$81+'relay test.csv'!M675*Part1Out!C$82</f>
        <v>9.2667460869992944</v>
      </c>
      <c r="R675" s="11">
        <f t="shared" si="80"/>
        <v>10580.268540598481</v>
      </c>
      <c r="S675" s="12">
        <f t="shared" si="81"/>
        <v>0.99990549337292001</v>
      </c>
      <c r="T675" s="11">
        <f t="shared" si="82"/>
        <v>1</v>
      </c>
      <c r="U675" s="11">
        <f t="shared" si="83"/>
        <v>1</v>
      </c>
      <c r="V675" s="72">
        <f>Q675+Part1Out!C$75</f>
        <v>6.7319424979170535</v>
      </c>
      <c r="W675" s="1">
        <f t="shared" si="84"/>
        <v>838.77500320080333</v>
      </c>
      <c r="X675" s="12">
        <f t="shared" si="85"/>
        <v>0.99880920485107494</v>
      </c>
      <c r="Y675" s="11">
        <f t="shared" si="86"/>
        <v>1</v>
      </c>
      <c r="Z675" s="1">
        <f t="shared" si="87"/>
        <v>1</v>
      </c>
    </row>
    <row r="676" spans="1:26" x14ac:dyDescent="0.2">
      <c r="A676" s="1" t="s">
        <v>702</v>
      </c>
      <c r="B676" s="1">
        <v>1</v>
      </c>
      <c r="C676" s="2">
        <v>40826</v>
      </c>
      <c r="D676" s="2">
        <v>40828</v>
      </c>
      <c r="E676" s="2">
        <v>41438</v>
      </c>
      <c r="F676" s="1">
        <v>46</v>
      </c>
      <c r="G676" s="1">
        <v>13.043478260000001</v>
      </c>
      <c r="H676" s="1">
        <v>8.6956521739999992</v>
      </c>
      <c r="I676" s="1">
        <v>52.64</v>
      </c>
      <c r="J676" s="1">
        <v>1.1475409836065599E-2</v>
      </c>
      <c r="K676" s="1">
        <v>0</v>
      </c>
      <c r="L676" s="1">
        <v>0</v>
      </c>
      <c r="M676" s="1">
        <v>0</v>
      </c>
      <c r="N676" s="1">
        <v>0</v>
      </c>
      <c r="O676" s="1" t="s">
        <v>25</v>
      </c>
      <c r="P676" s="1" t="s">
        <v>23</v>
      </c>
      <c r="Q676" s="10">
        <f>F676*Part1Out!C$76+'relay test.csv'!H676*Part1Out!C$77+'relay test.csv'!I676*Part1Out!C$78+'relay test.csv'!J676*Part1Out!C$79+'relay test.csv'!K676*Part1Out!C$80+'relay test.csv'!L676*Part1Out!C$81+'relay test.csv'!M676*Part1Out!C$82</f>
        <v>9.6823156444721921</v>
      </c>
      <c r="R676" s="11">
        <f t="shared" si="80"/>
        <v>16031.577411470033</v>
      </c>
      <c r="S676" s="12">
        <f t="shared" si="81"/>
        <v>0.99993762699693656</v>
      </c>
      <c r="T676" s="11">
        <f t="shared" si="82"/>
        <v>1</v>
      </c>
      <c r="U676" s="11">
        <f t="shared" si="83"/>
        <v>1</v>
      </c>
      <c r="V676" s="72">
        <f>Q676+Part1Out!C$75</f>
        <v>7.1475120553899512</v>
      </c>
      <c r="W676" s="1">
        <f t="shared" si="84"/>
        <v>1270.9399901355498</v>
      </c>
      <c r="X676" s="12">
        <f t="shared" si="85"/>
        <v>0.99921379938695576</v>
      </c>
      <c r="Y676" s="11">
        <f t="shared" si="86"/>
        <v>1</v>
      </c>
      <c r="Z676" s="1">
        <f t="shared" si="87"/>
        <v>1</v>
      </c>
    </row>
    <row r="677" spans="1:26" x14ac:dyDescent="0.2">
      <c r="A677" s="1" t="s">
        <v>703</v>
      </c>
      <c r="B677" s="1">
        <v>0</v>
      </c>
      <c r="C677" s="2">
        <v>41377</v>
      </c>
      <c r="D677" s="2">
        <v>41448</v>
      </c>
      <c r="E677" s="2">
        <v>41448</v>
      </c>
      <c r="F677" s="1">
        <v>1</v>
      </c>
      <c r="G677" s="1">
        <v>100</v>
      </c>
      <c r="H677" s="1">
        <v>0</v>
      </c>
      <c r="I677" s="1">
        <v>92.2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 t="s">
        <v>25</v>
      </c>
      <c r="P677" s="1" t="s">
        <v>23</v>
      </c>
      <c r="Q677" s="10">
        <f>F677*Part1Out!C$76+'relay test.csv'!H677*Part1Out!C$77+'relay test.csv'!I677*Part1Out!C$78+'relay test.csv'!J677*Part1Out!C$79+'relay test.csv'!K677*Part1Out!C$80+'relay test.csv'!L677*Part1Out!C$81+'relay test.csv'!M677*Part1Out!C$82</f>
        <v>-0.11693192662054114</v>
      </c>
      <c r="R677" s="11">
        <f t="shared" si="80"/>
        <v>0.88964575229503551</v>
      </c>
      <c r="S677" s="12">
        <f t="shared" si="81"/>
        <v>0.47080028159486093</v>
      </c>
      <c r="T677" s="11">
        <f t="shared" si="82"/>
        <v>0</v>
      </c>
      <c r="U677" s="11">
        <f t="shared" si="83"/>
        <v>0</v>
      </c>
      <c r="V677" s="72">
        <f>Q677+Part1Out!C$75</f>
        <v>-2.6517355157027822</v>
      </c>
      <c r="W677" s="1">
        <f t="shared" si="84"/>
        <v>7.0528703110463706E-2</v>
      </c>
      <c r="X677" s="12">
        <f t="shared" si="85"/>
        <v>6.5882122455511699E-2</v>
      </c>
      <c r="Y677" s="11">
        <f t="shared" si="86"/>
        <v>0</v>
      </c>
      <c r="Z677" s="1">
        <f t="shared" si="87"/>
        <v>0</v>
      </c>
    </row>
    <row r="678" spans="1:26" x14ac:dyDescent="0.2">
      <c r="A678" s="1" t="s">
        <v>704</v>
      </c>
      <c r="B678" s="1">
        <v>1</v>
      </c>
      <c r="C678" s="2">
        <v>40934</v>
      </c>
      <c r="D678" s="2">
        <v>41001</v>
      </c>
      <c r="E678" s="2">
        <v>41001</v>
      </c>
      <c r="F678" s="1">
        <v>45</v>
      </c>
      <c r="G678" s="1">
        <v>11.11111111</v>
      </c>
      <c r="H678" s="1">
        <v>0</v>
      </c>
      <c r="I678" s="1">
        <v>12.43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 t="s">
        <v>22</v>
      </c>
      <c r="P678" s="1" t="s">
        <v>27</v>
      </c>
      <c r="Q678" s="10">
        <f>F678*Part1Out!C$76+'relay test.csv'!H678*Part1Out!C$77+'relay test.csv'!I678*Part1Out!C$78+'relay test.csv'!J678*Part1Out!C$79+'relay test.csv'!K678*Part1Out!C$80+'relay test.csv'!L678*Part1Out!C$81+'relay test.csv'!M678*Part1Out!C$82</f>
        <v>9.4542990667184199</v>
      </c>
      <c r="R678" s="11">
        <f t="shared" si="80"/>
        <v>12762.916118466757</v>
      </c>
      <c r="S678" s="12">
        <f t="shared" si="81"/>
        <v>0.99992165413884593</v>
      </c>
      <c r="T678" s="11">
        <f t="shared" si="82"/>
        <v>1</v>
      </c>
      <c r="U678" s="11">
        <f t="shared" si="83"/>
        <v>1</v>
      </c>
      <c r="V678" s="72">
        <f>Q678+Part1Out!C$75</f>
        <v>6.919495477636179</v>
      </c>
      <c r="W678" s="1">
        <f t="shared" si="84"/>
        <v>1011.8093852760555</v>
      </c>
      <c r="X678" s="12">
        <f t="shared" si="85"/>
        <v>0.99901264738011153</v>
      </c>
      <c r="Y678" s="11">
        <f t="shared" si="86"/>
        <v>1</v>
      </c>
      <c r="Z678" s="1">
        <f t="shared" si="87"/>
        <v>1</v>
      </c>
    </row>
    <row r="679" spans="1:26" x14ac:dyDescent="0.2">
      <c r="A679" s="1" t="s">
        <v>705</v>
      </c>
      <c r="B679" s="1">
        <v>1</v>
      </c>
      <c r="C679" s="2">
        <v>40864</v>
      </c>
      <c r="D679" s="2">
        <v>40864</v>
      </c>
      <c r="E679" s="2">
        <v>41214</v>
      </c>
      <c r="F679" s="1">
        <v>46</v>
      </c>
      <c r="G679" s="1">
        <v>6.5217391300000003</v>
      </c>
      <c r="H679" s="1">
        <v>2.1739130430000002</v>
      </c>
      <c r="I679" s="1">
        <v>68.319999999999993</v>
      </c>
      <c r="J679" s="1">
        <v>2.2857142857142899E-2</v>
      </c>
      <c r="K679" s="1">
        <v>0</v>
      </c>
      <c r="L679" s="1">
        <v>0</v>
      </c>
      <c r="M679" s="1">
        <v>0</v>
      </c>
      <c r="N679" s="1">
        <v>0</v>
      </c>
      <c r="O679" s="1" t="s">
        <v>29</v>
      </c>
      <c r="P679" s="1" t="s">
        <v>27</v>
      </c>
      <c r="Q679" s="10">
        <f>F679*Part1Out!C$76+'relay test.csv'!H679*Part1Out!C$77+'relay test.csv'!I679*Part1Out!C$78+'relay test.csv'!J679*Part1Out!C$79+'relay test.csv'!K679*Part1Out!C$80+'relay test.csv'!L679*Part1Out!C$81+'relay test.csv'!M679*Part1Out!C$82</f>
        <v>9.494399032566788</v>
      </c>
      <c r="R679" s="11">
        <f t="shared" si="80"/>
        <v>13285.108596987488</v>
      </c>
      <c r="S679" s="12">
        <f t="shared" si="81"/>
        <v>0.99992473341665844</v>
      </c>
      <c r="T679" s="11">
        <f t="shared" si="82"/>
        <v>1</v>
      </c>
      <c r="U679" s="11">
        <f t="shared" si="83"/>
        <v>1</v>
      </c>
      <c r="V679" s="72">
        <f>Q679+Part1Out!C$75</f>
        <v>6.9595954434845471</v>
      </c>
      <c r="W679" s="1">
        <f t="shared" si="84"/>
        <v>1053.2073891321925</v>
      </c>
      <c r="X679" s="12">
        <f t="shared" si="85"/>
        <v>0.99905142004285974</v>
      </c>
      <c r="Y679" s="11">
        <f t="shared" si="86"/>
        <v>1</v>
      </c>
      <c r="Z679" s="1">
        <f t="shared" si="87"/>
        <v>1</v>
      </c>
    </row>
    <row r="680" spans="1:26" x14ac:dyDescent="0.2">
      <c r="A680" s="1" t="s">
        <v>706</v>
      </c>
      <c r="B680" s="1">
        <v>1</v>
      </c>
      <c r="C680" s="2">
        <v>41393</v>
      </c>
      <c r="D680" s="2">
        <v>41417</v>
      </c>
      <c r="E680" s="2">
        <v>41424</v>
      </c>
      <c r="F680" s="1">
        <v>28</v>
      </c>
      <c r="G680" s="1">
        <v>17.85714286</v>
      </c>
      <c r="H680" s="1">
        <v>0</v>
      </c>
      <c r="I680" s="1">
        <v>47.49</v>
      </c>
      <c r="J680" s="1">
        <v>0.28571428571428598</v>
      </c>
      <c r="K680" s="1">
        <v>0</v>
      </c>
      <c r="L680" s="1">
        <v>0</v>
      </c>
      <c r="M680" s="1">
        <v>0</v>
      </c>
      <c r="N680" s="1">
        <v>0</v>
      </c>
      <c r="O680" s="1" t="s">
        <v>22</v>
      </c>
      <c r="P680" s="1" t="s">
        <v>62</v>
      </c>
      <c r="Q680" s="10">
        <f>F680*Part1Out!C$76+'relay test.csv'!H680*Part1Out!C$77+'relay test.csv'!I680*Part1Out!C$78+'relay test.csv'!J680*Part1Out!C$79+'relay test.csv'!K680*Part1Out!C$80+'relay test.csv'!L680*Part1Out!C$81+'relay test.csv'!M680*Part1Out!C$82</f>
        <v>5.5676864691703596</v>
      </c>
      <c r="R680" s="11">
        <f t="shared" si="80"/>
        <v>261.82765164903418</v>
      </c>
      <c r="S680" s="12">
        <f t="shared" si="81"/>
        <v>0.99619522529792515</v>
      </c>
      <c r="T680" s="11">
        <f t="shared" si="82"/>
        <v>1</v>
      </c>
      <c r="U680" s="11">
        <f t="shared" si="83"/>
        <v>1</v>
      </c>
      <c r="V680" s="72">
        <f>Q680+Part1Out!C$75</f>
        <v>3.0328828800881187</v>
      </c>
      <c r="W680" s="1">
        <f t="shared" si="84"/>
        <v>20.756986319135034</v>
      </c>
      <c r="X680" s="12">
        <f t="shared" si="85"/>
        <v>0.95403775204286856</v>
      </c>
      <c r="Y680" s="11">
        <f t="shared" si="86"/>
        <v>1</v>
      </c>
      <c r="Z680" s="1">
        <f t="shared" si="87"/>
        <v>1</v>
      </c>
    </row>
    <row r="681" spans="1:26" x14ac:dyDescent="0.2">
      <c r="A681" s="1" t="s">
        <v>707</v>
      </c>
      <c r="B681" s="1">
        <v>1</v>
      </c>
      <c r="C681" s="2">
        <v>40310</v>
      </c>
      <c r="D681" s="2">
        <v>40441</v>
      </c>
      <c r="E681" s="2">
        <v>41584</v>
      </c>
      <c r="F681" s="1">
        <v>51</v>
      </c>
      <c r="G681" s="1">
        <v>15.686274510000001</v>
      </c>
      <c r="H681" s="1">
        <v>1.9607843140000001</v>
      </c>
      <c r="I681" s="1">
        <v>99.45</v>
      </c>
      <c r="J681" s="1">
        <v>5.2493438320209999E-3</v>
      </c>
      <c r="K681" s="1">
        <v>1</v>
      </c>
      <c r="L681" s="1">
        <v>0</v>
      </c>
      <c r="M681" s="1">
        <v>0</v>
      </c>
      <c r="N681" s="1">
        <v>0</v>
      </c>
      <c r="O681" s="1" t="s">
        <v>22</v>
      </c>
      <c r="P681" s="1" t="s">
        <v>23</v>
      </c>
      <c r="Q681" s="10">
        <f>F681*Part1Out!C$76+'relay test.csv'!H681*Part1Out!C$77+'relay test.csv'!I681*Part1Out!C$78+'relay test.csv'!J681*Part1Out!C$79+'relay test.csv'!K681*Part1Out!C$80+'relay test.csv'!L681*Part1Out!C$81+'relay test.csv'!M681*Part1Out!C$82</f>
        <v>10.970890382648919</v>
      </c>
      <c r="R681" s="11">
        <f t="shared" si="80"/>
        <v>58156.351763306047</v>
      </c>
      <c r="S681" s="12">
        <f t="shared" si="81"/>
        <v>0.99998280526933092</v>
      </c>
      <c r="T681" s="11">
        <f t="shared" si="82"/>
        <v>1</v>
      </c>
      <c r="U681" s="11">
        <f t="shared" si="83"/>
        <v>1</v>
      </c>
      <c r="V681" s="72">
        <f>Q681+Part1Out!C$75</f>
        <v>8.4360867935666786</v>
      </c>
      <c r="W681" s="1">
        <f t="shared" si="84"/>
        <v>4610.4778861931218</v>
      </c>
      <c r="X681" s="12">
        <f t="shared" si="85"/>
        <v>0.99978314977873062</v>
      </c>
      <c r="Y681" s="11">
        <f t="shared" si="86"/>
        <v>1</v>
      </c>
      <c r="Z681" s="1">
        <f t="shared" si="87"/>
        <v>1</v>
      </c>
    </row>
    <row r="682" spans="1:26" x14ac:dyDescent="0.2">
      <c r="A682" s="1" t="s">
        <v>708</v>
      </c>
      <c r="B682" s="1">
        <v>1</v>
      </c>
      <c r="C682" s="2">
        <v>39938</v>
      </c>
      <c r="D682" s="2">
        <v>40547</v>
      </c>
      <c r="E682" s="2">
        <v>41304</v>
      </c>
      <c r="F682" s="1">
        <v>46</v>
      </c>
      <c r="G682" s="1">
        <v>2.1739130430000002</v>
      </c>
      <c r="H682" s="1">
        <v>0</v>
      </c>
      <c r="I682" s="1">
        <v>104.39</v>
      </c>
      <c r="J682" s="1">
        <v>3.6988110964332903E-2</v>
      </c>
      <c r="K682" s="1">
        <v>1</v>
      </c>
      <c r="L682" s="1">
        <v>0</v>
      </c>
      <c r="M682" s="1">
        <v>0</v>
      </c>
      <c r="N682" s="1">
        <v>0</v>
      </c>
      <c r="O682" s="1" t="s">
        <v>29</v>
      </c>
      <c r="P682" s="1" t="s">
        <v>23</v>
      </c>
      <c r="Q682" s="10">
        <f>F682*Part1Out!C$76+'relay test.csv'!H682*Part1Out!C$77+'relay test.csv'!I682*Part1Out!C$78+'relay test.csv'!J682*Part1Out!C$79+'relay test.csv'!K682*Part1Out!C$80+'relay test.csv'!L682*Part1Out!C$81+'relay test.csv'!M682*Part1Out!C$82</f>
        <v>9.840997645009443</v>
      </c>
      <c r="R682" s="11">
        <f t="shared" si="80"/>
        <v>18788.450877251747</v>
      </c>
      <c r="S682" s="12">
        <f t="shared" si="81"/>
        <v>0.99994677864688364</v>
      </c>
      <c r="T682" s="11">
        <f t="shared" si="82"/>
        <v>1</v>
      </c>
      <c r="U682" s="11">
        <f t="shared" si="83"/>
        <v>1</v>
      </c>
      <c r="V682" s="72">
        <f>Q682+Part1Out!C$75</f>
        <v>7.3061940559272021</v>
      </c>
      <c r="W682" s="1">
        <f t="shared" si="84"/>
        <v>1489.4974436833656</v>
      </c>
      <c r="X682" s="12">
        <f t="shared" si="85"/>
        <v>0.99932908304926127</v>
      </c>
      <c r="Y682" s="11">
        <f t="shared" si="86"/>
        <v>1</v>
      </c>
      <c r="Z682" s="1">
        <f t="shared" si="87"/>
        <v>1</v>
      </c>
    </row>
    <row r="683" spans="1:26" x14ac:dyDescent="0.2">
      <c r="A683" s="1" t="s">
        <v>709</v>
      </c>
      <c r="B683" s="1">
        <v>1</v>
      </c>
      <c r="C683" s="2">
        <v>40705</v>
      </c>
      <c r="D683" s="2">
        <v>40706</v>
      </c>
      <c r="E683" s="2">
        <v>41623</v>
      </c>
      <c r="F683" s="1">
        <v>46</v>
      </c>
      <c r="G683" s="1">
        <v>28.260869570000001</v>
      </c>
      <c r="H683" s="1">
        <v>0</v>
      </c>
      <c r="I683" s="1">
        <v>74.48</v>
      </c>
      <c r="J683" s="1">
        <v>4.4711014176662997E-2</v>
      </c>
      <c r="K683" s="1">
        <v>1</v>
      </c>
      <c r="L683" s="1">
        <v>0</v>
      </c>
      <c r="M683" s="1">
        <v>0</v>
      </c>
      <c r="N683" s="1">
        <v>0</v>
      </c>
      <c r="O683" s="1" t="s">
        <v>22</v>
      </c>
      <c r="P683" s="1" t="s">
        <v>23</v>
      </c>
      <c r="Q683" s="10">
        <f>F683*Part1Out!C$76+'relay test.csv'!H683*Part1Out!C$77+'relay test.csv'!I683*Part1Out!C$78+'relay test.csv'!J683*Part1Out!C$79+'relay test.csv'!K683*Part1Out!C$80+'relay test.csv'!L683*Part1Out!C$81+'relay test.csv'!M683*Part1Out!C$82</f>
        <v>9.9427140936979352</v>
      </c>
      <c r="R683" s="11">
        <f t="shared" si="80"/>
        <v>20800.121222930582</v>
      </c>
      <c r="S683" s="12">
        <f t="shared" si="81"/>
        <v>0.99995192566836744</v>
      </c>
      <c r="T683" s="11">
        <f t="shared" si="82"/>
        <v>1</v>
      </c>
      <c r="U683" s="11">
        <f t="shared" si="83"/>
        <v>1</v>
      </c>
      <c r="V683" s="72">
        <f>Q683+Part1Out!C$75</f>
        <v>7.4079105046156943</v>
      </c>
      <c r="W683" s="1">
        <f t="shared" si="84"/>
        <v>1648.977214367927</v>
      </c>
      <c r="X683" s="12">
        <f t="shared" si="85"/>
        <v>0.99939393102444563</v>
      </c>
      <c r="Y683" s="11">
        <f t="shared" si="86"/>
        <v>1</v>
      </c>
      <c r="Z683" s="1">
        <f t="shared" si="87"/>
        <v>1</v>
      </c>
    </row>
    <row r="684" spans="1:26" x14ac:dyDescent="0.2">
      <c r="A684" s="1" t="s">
        <v>710</v>
      </c>
      <c r="B684" s="1">
        <v>1</v>
      </c>
      <c r="C684" s="2">
        <v>41428</v>
      </c>
      <c r="D684" s="2">
        <v>41439</v>
      </c>
      <c r="E684" s="2">
        <v>41439</v>
      </c>
      <c r="F684" s="1">
        <v>45</v>
      </c>
      <c r="G684" s="1">
        <v>0</v>
      </c>
      <c r="H684" s="1">
        <v>0</v>
      </c>
      <c r="I684" s="1">
        <v>100.25</v>
      </c>
      <c r="J684" s="1">
        <v>0</v>
      </c>
      <c r="K684" s="1">
        <v>1</v>
      </c>
      <c r="L684" s="1">
        <v>0</v>
      </c>
      <c r="M684" s="1">
        <v>0</v>
      </c>
      <c r="N684" s="1">
        <v>0</v>
      </c>
      <c r="O684" s="1" t="s">
        <v>31</v>
      </c>
      <c r="P684" s="1" t="s">
        <v>62</v>
      </c>
      <c r="Q684" s="10">
        <f>F684*Part1Out!C$76+'relay test.csv'!H684*Part1Out!C$77+'relay test.csv'!I684*Part1Out!C$78+'relay test.csv'!J684*Part1Out!C$79+'relay test.csv'!K684*Part1Out!C$80+'relay test.csv'!L684*Part1Out!C$81+'relay test.csv'!M684*Part1Out!C$82</f>
        <v>9.6671158310491645</v>
      </c>
      <c r="R684" s="11">
        <f t="shared" si="80"/>
        <v>15789.743000885228</v>
      </c>
      <c r="S684" s="12">
        <f t="shared" si="81"/>
        <v>0.99993667175762757</v>
      </c>
      <c r="T684" s="11">
        <f t="shared" si="82"/>
        <v>1</v>
      </c>
      <c r="U684" s="11">
        <f t="shared" si="83"/>
        <v>1</v>
      </c>
      <c r="V684" s="72">
        <f>Q684+Part1Out!C$75</f>
        <v>7.1323122419669236</v>
      </c>
      <c r="W684" s="1">
        <f t="shared" si="84"/>
        <v>1251.7680137595269</v>
      </c>
      <c r="X684" s="12">
        <f t="shared" si="85"/>
        <v>0.9992017676145809</v>
      </c>
      <c r="Y684" s="11">
        <f t="shared" si="86"/>
        <v>1</v>
      </c>
      <c r="Z684" s="1">
        <f t="shared" si="87"/>
        <v>1</v>
      </c>
    </row>
    <row r="685" spans="1:26" x14ac:dyDescent="0.2">
      <c r="A685" s="1" t="s">
        <v>711</v>
      </c>
      <c r="B685" s="1">
        <v>1</v>
      </c>
      <c r="C685" s="2">
        <v>40729</v>
      </c>
      <c r="D685" s="2">
        <v>40729</v>
      </c>
      <c r="E685" s="2">
        <v>41347</v>
      </c>
      <c r="F685" s="1">
        <v>44</v>
      </c>
      <c r="G685" s="1">
        <v>9.0909090910000003</v>
      </c>
      <c r="H685" s="1">
        <v>2.2727272730000001</v>
      </c>
      <c r="I685" s="1">
        <v>58.36</v>
      </c>
      <c r="J685" s="1">
        <v>3.2362459546925598E-3</v>
      </c>
      <c r="K685" s="1">
        <v>0</v>
      </c>
      <c r="L685" s="1">
        <v>0</v>
      </c>
      <c r="M685" s="1">
        <v>0</v>
      </c>
      <c r="N685" s="1">
        <v>0</v>
      </c>
      <c r="O685" s="1" t="s">
        <v>29</v>
      </c>
      <c r="P685" s="1" t="s">
        <v>23</v>
      </c>
      <c r="Q685" s="10">
        <f>F685*Part1Out!C$76+'relay test.csv'!H685*Part1Out!C$77+'relay test.csv'!I685*Part1Out!C$78+'relay test.csv'!J685*Part1Out!C$79+'relay test.csv'!K685*Part1Out!C$80+'relay test.csv'!L685*Part1Out!C$81+'relay test.csv'!M685*Part1Out!C$82</f>
        <v>9.1214919649963893</v>
      </c>
      <c r="R685" s="11">
        <f t="shared" si="80"/>
        <v>9149.8426829028249</v>
      </c>
      <c r="S685" s="12">
        <f t="shared" si="81"/>
        <v>0.99989072044677718</v>
      </c>
      <c r="T685" s="11">
        <f t="shared" si="82"/>
        <v>1</v>
      </c>
      <c r="U685" s="11">
        <f t="shared" si="83"/>
        <v>1</v>
      </c>
      <c r="V685" s="72">
        <f>Q685+Part1Out!C$75</f>
        <v>6.5866883759141484</v>
      </c>
      <c r="W685" s="1">
        <f t="shared" si="84"/>
        <v>725.37471957252808</v>
      </c>
      <c r="X685" s="12">
        <f t="shared" si="85"/>
        <v>0.99862330010522871</v>
      </c>
      <c r="Y685" s="11">
        <f t="shared" si="86"/>
        <v>1</v>
      </c>
      <c r="Z685" s="1">
        <f t="shared" si="87"/>
        <v>1</v>
      </c>
    </row>
    <row r="686" spans="1:26" x14ac:dyDescent="0.2">
      <c r="A686" s="1" t="s">
        <v>712</v>
      </c>
      <c r="B686" s="1">
        <v>0</v>
      </c>
      <c r="C686" s="2">
        <v>41331</v>
      </c>
      <c r="D686" s="2">
        <v>41331</v>
      </c>
      <c r="E686" s="2">
        <v>41331</v>
      </c>
      <c r="F686" s="1">
        <v>0</v>
      </c>
      <c r="G686" s="1">
        <v>0</v>
      </c>
      <c r="H686" s="1">
        <v>0</v>
      </c>
      <c r="I686" s="1">
        <v>54.61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 t="s">
        <v>159</v>
      </c>
      <c r="P686" s="1" t="s">
        <v>62</v>
      </c>
      <c r="Q686" s="10">
        <f>F686*Part1Out!C$76+'relay test.csv'!H686*Part1Out!C$77+'relay test.csv'!I686*Part1Out!C$78+'relay test.csv'!J686*Part1Out!C$79+'relay test.csv'!K686*Part1Out!C$80+'relay test.csv'!L686*Part1Out!C$81+'relay test.csv'!M686*Part1Out!C$82</f>
        <v>-0.1942801971457371</v>
      </c>
      <c r="R686" s="11">
        <f t="shared" si="80"/>
        <v>0.82342715000458977</v>
      </c>
      <c r="S686" s="12">
        <f t="shared" si="81"/>
        <v>0.45158214848480077</v>
      </c>
      <c r="T686" s="11">
        <f t="shared" si="82"/>
        <v>0</v>
      </c>
      <c r="U686" s="11">
        <f t="shared" si="83"/>
        <v>0</v>
      </c>
      <c r="V686" s="72">
        <f>Q686+Part1Out!C$75</f>
        <v>-2.729083786227978</v>
      </c>
      <c r="W686" s="1">
        <f t="shared" si="84"/>
        <v>6.5279071861975624E-2</v>
      </c>
      <c r="X686" s="12">
        <f t="shared" si="85"/>
        <v>6.1278845690524934E-2</v>
      </c>
      <c r="Y686" s="11">
        <f t="shared" si="86"/>
        <v>0</v>
      </c>
      <c r="Z686" s="1">
        <f t="shared" si="87"/>
        <v>0</v>
      </c>
    </row>
    <row r="687" spans="1:26" x14ac:dyDescent="0.2">
      <c r="A687" s="1" t="s">
        <v>713</v>
      </c>
      <c r="B687" s="1">
        <v>1</v>
      </c>
      <c r="C687" s="2">
        <v>40752</v>
      </c>
      <c r="D687" s="2">
        <v>40754</v>
      </c>
      <c r="E687" s="2">
        <v>41510</v>
      </c>
      <c r="F687" s="1">
        <v>48</v>
      </c>
      <c r="G687" s="1">
        <v>10.41666667</v>
      </c>
      <c r="H687" s="1">
        <v>4.1666666670000003</v>
      </c>
      <c r="I687" s="1">
        <v>88.55</v>
      </c>
      <c r="J687" s="1">
        <v>5.2910052910052898E-3</v>
      </c>
      <c r="K687" s="1">
        <v>0</v>
      </c>
      <c r="L687" s="1">
        <v>0</v>
      </c>
      <c r="M687" s="1">
        <v>0</v>
      </c>
      <c r="N687" s="1">
        <v>0</v>
      </c>
      <c r="O687" s="1" t="s">
        <v>25</v>
      </c>
      <c r="P687" s="1" t="s">
        <v>27</v>
      </c>
      <c r="Q687" s="10">
        <f>F687*Part1Out!C$76+'relay test.csv'!H687*Part1Out!C$77+'relay test.csv'!I687*Part1Out!C$78+'relay test.csv'!J687*Part1Out!C$79+'relay test.csv'!K687*Part1Out!C$80+'relay test.csv'!L687*Part1Out!C$81+'relay test.csv'!M687*Part1Out!C$82</f>
        <v>9.8935173053871264</v>
      </c>
      <c r="R687" s="11">
        <f t="shared" si="80"/>
        <v>19801.585819851378</v>
      </c>
      <c r="S687" s="12">
        <f t="shared" si="81"/>
        <v>0.99994950154443984</v>
      </c>
      <c r="T687" s="11">
        <f t="shared" si="82"/>
        <v>1</v>
      </c>
      <c r="U687" s="11">
        <f t="shared" si="83"/>
        <v>1</v>
      </c>
      <c r="V687" s="72">
        <f>Q687+Part1Out!C$75</f>
        <v>7.3587137163048855</v>
      </c>
      <c r="W687" s="1">
        <f t="shared" si="84"/>
        <v>1569.8160349800833</v>
      </c>
      <c r="X687" s="12">
        <f t="shared" si="85"/>
        <v>0.99936338821495885</v>
      </c>
      <c r="Y687" s="11">
        <f t="shared" si="86"/>
        <v>1</v>
      </c>
      <c r="Z687" s="1">
        <f t="shared" si="87"/>
        <v>1</v>
      </c>
    </row>
    <row r="688" spans="1:26" x14ac:dyDescent="0.2">
      <c r="A688" s="1" t="s">
        <v>714</v>
      </c>
      <c r="B688" s="1">
        <v>1</v>
      </c>
      <c r="C688" s="2">
        <v>40998</v>
      </c>
      <c r="D688" s="2">
        <v>41066</v>
      </c>
      <c r="E688" s="2">
        <v>41162</v>
      </c>
      <c r="F688" s="1">
        <v>46</v>
      </c>
      <c r="G688" s="1">
        <v>6.5217391300000003</v>
      </c>
      <c r="H688" s="1">
        <v>2.1739130430000002</v>
      </c>
      <c r="I688" s="1">
        <v>67.64</v>
      </c>
      <c r="J688" s="1">
        <v>4.1666666666666699E-2</v>
      </c>
      <c r="K688" s="1">
        <v>0</v>
      </c>
      <c r="L688" s="1">
        <v>0</v>
      </c>
      <c r="M688" s="1">
        <v>0</v>
      </c>
      <c r="N688" s="1">
        <v>0</v>
      </c>
      <c r="O688" s="1" t="s">
        <v>31</v>
      </c>
      <c r="P688" s="1" t="s">
        <v>27</v>
      </c>
      <c r="Q688" s="10">
        <f>F688*Part1Out!C$76+'relay test.csv'!H688*Part1Out!C$77+'relay test.csv'!I688*Part1Out!C$78+'relay test.csv'!J688*Part1Out!C$79+'relay test.csv'!K688*Part1Out!C$80+'relay test.csv'!L688*Part1Out!C$81+'relay test.csv'!M688*Part1Out!C$82</f>
        <v>9.4853925845226161</v>
      </c>
      <c r="R688" s="11">
        <f t="shared" si="80"/>
        <v>13165.994160811755</v>
      </c>
      <c r="S688" s="12">
        <f t="shared" si="81"/>
        <v>0.99992405252195093</v>
      </c>
      <c r="T688" s="11">
        <f t="shared" si="82"/>
        <v>1</v>
      </c>
      <c r="U688" s="11">
        <f t="shared" si="83"/>
        <v>1</v>
      </c>
      <c r="V688" s="72">
        <f>Q688+Part1Out!C$75</f>
        <v>6.9505889954403752</v>
      </c>
      <c r="W688" s="1">
        <f t="shared" si="84"/>
        <v>1043.7643195918317</v>
      </c>
      <c r="X688" s="12">
        <f t="shared" si="85"/>
        <v>0.99904284633266316</v>
      </c>
      <c r="Y688" s="11">
        <f t="shared" si="86"/>
        <v>1</v>
      </c>
      <c r="Z688" s="1">
        <f t="shared" si="87"/>
        <v>1</v>
      </c>
    </row>
    <row r="689" spans="1:26" x14ac:dyDescent="0.2">
      <c r="A689" s="1" t="s">
        <v>715</v>
      </c>
      <c r="B689" s="1">
        <v>1</v>
      </c>
      <c r="C689" s="2">
        <v>41319</v>
      </c>
      <c r="D689" s="2">
        <v>41646</v>
      </c>
      <c r="E689" s="2">
        <v>41646</v>
      </c>
      <c r="F689" s="1">
        <v>44</v>
      </c>
      <c r="G689" s="1">
        <v>15.90909091</v>
      </c>
      <c r="H689" s="1">
        <v>9.0909090910000003</v>
      </c>
      <c r="I689" s="1">
        <v>64.06</v>
      </c>
      <c r="J689" s="1">
        <v>0</v>
      </c>
      <c r="K689" s="1">
        <v>0</v>
      </c>
      <c r="L689" s="1">
        <v>0</v>
      </c>
      <c r="M689" s="1">
        <v>1</v>
      </c>
      <c r="N689" s="1">
        <v>0</v>
      </c>
      <c r="O689" s="1" t="s">
        <v>29</v>
      </c>
      <c r="P689" s="1" t="s">
        <v>62</v>
      </c>
      <c r="Q689" s="10">
        <f>F689*Part1Out!C$76+'relay test.csv'!H689*Part1Out!C$77+'relay test.csv'!I689*Part1Out!C$78+'relay test.csv'!J689*Part1Out!C$79+'relay test.csv'!K689*Part1Out!C$80+'relay test.csv'!L689*Part1Out!C$81+'relay test.csv'!M689*Part1Out!C$82</f>
        <v>10.099995349435529</v>
      </c>
      <c r="R689" s="11">
        <f t="shared" si="80"/>
        <v>24342.896215936889</v>
      </c>
      <c r="S689" s="12">
        <f t="shared" si="81"/>
        <v>0.99995892194120739</v>
      </c>
      <c r="T689" s="11">
        <f t="shared" si="82"/>
        <v>1</v>
      </c>
      <c r="U689" s="11">
        <f t="shared" si="83"/>
        <v>1</v>
      </c>
      <c r="V689" s="72">
        <f>Q689+Part1Out!C$75</f>
        <v>7.5651917603532883</v>
      </c>
      <c r="W689" s="1">
        <f t="shared" si="84"/>
        <v>1929.8388101484156</v>
      </c>
      <c r="X689" s="12">
        <f t="shared" si="85"/>
        <v>0.9994820903771231</v>
      </c>
      <c r="Y689" s="11">
        <f t="shared" si="86"/>
        <v>1</v>
      </c>
      <c r="Z689" s="1">
        <f t="shared" si="87"/>
        <v>1</v>
      </c>
    </row>
    <row r="690" spans="1:26" x14ac:dyDescent="0.2">
      <c r="A690" s="1" t="s">
        <v>716</v>
      </c>
      <c r="B690" s="1">
        <v>1</v>
      </c>
      <c r="C690" s="2">
        <v>41309</v>
      </c>
      <c r="D690" s="2">
        <v>41316</v>
      </c>
      <c r="E690" s="2">
        <v>41316</v>
      </c>
      <c r="F690" s="1">
        <v>45</v>
      </c>
      <c r="G690" s="1">
        <v>0</v>
      </c>
      <c r="H690" s="1">
        <v>0</v>
      </c>
      <c r="I690" s="1">
        <v>45.32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 t="s">
        <v>29</v>
      </c>
      <c r="P690" s="1" t="s">
        <v>62</v>
      </c>
      <c r="Q690" s="10">
        <f>F690*Part1Out!C$76+'relay test.csv'!H690*Part1Out!C$77+'relay test.csv'!I690*Part1Out!C$78+'relay test.csv'!J690*Part1Out!C$79+'relay test.csv'!K690*Part1Out!C$80+'relay test.csv'!L690*Part1Out!C$81+'relay test.csv'!M690*Part1Out!C$82</f>
        <v>9.3372898068003956</v>
      </c>
      <c r="R690" s="11">
        <f t="shared" si="80"/>
        <v>11353.596066719043</v>
      </c>
      <c r="S690" s="12">
        <f t="shared" si="81"/>
        <v>0.9999119299362017</v>
      </c>
      <c r="T690" s="11">
        <f t="shared" si="82"/>
        <v>1</v>
      </c>
      <c r="U690" s="11">
        <f t="shared" si="83"/>
        <v>1</v>
      </c>
      <c r="V690" s="72">
        <f>Q690+Part1Out!C$75</f>
        <v>6.8024862177181546</v>
      </c>
      <c r="W690" s="1">
        <f t="shared" si="84"/>
        <v>900.08231271833199</v>
      </c>
      <c r="X690" s="12">
        <f t="shared" si="85"/>
        <v>0.99889022347250023</v>
      </c>
      <c r="Y690" s="11">
        <f t="shared" si="86"/>
        <v>1</v>
      </c>
      <c r="Z690" s="1">
        <f t="shared" si="87"/>
        <v>1</v>
      </c>
    </row>
    <row r="691" spans="1:26" x14ac:dyDescent="0.2">
      <c r="A691" s="1" t="s">
        <v>717</v>
      </c>
      <c r="B691" s="1">
        <v>1</v>
      </c>
      <c r="C691" s="2">
        <v>41427</v>
      </c>
      <c r="D691" s="2">
        <v>41427</v>
      </c>
      <c r="E691" s="2">
        <v>41448</v>
      </c>
      <c r="F691" s="1">
        <v>29</v>
      </c>
      <c r="G691" s="1">
        <v>96.551724140000005</v>
      </c>
      <c r="H691" s="1">
        <v>0</v>
      </c>
      <c r="I691" s="1">
        <v>33.94</v>
      </c>
      <c r="J691" s="1">
        <v>0.14285714285714299</v>
      </c>
      <c r="K691" s="1">
        <v>1</v>
      </c>
      <c r="L691" s="1">
        <v>0</v>
      </c>
      <c r="M691" s="1">
        <v>0</v>
      </c>
      <c r="N691" s="1">
        <v>0</v>
      </c>
      <c r="O691" s="1" t="s">
        <v>25</v>
      </c>
      <c r="P691" s="1" t="s">
        <v>27</v>
      </c>
      <c r="Q691" s="10">
        <f>F691*Part1Out!C$76+'relay test.csv'!H691*Part1Out!C$77+'relay test.csv'!I691*Part1Out!C$78+'relay test.csv'!J691*Part1Out!C$79+'relay test.csv'!K691*Part1Out!C$80+'relay test.csv'!L691*Part1Out!C$81+'relay test.csv'!M691*Part1Out!C$82</f>
        <v>6.4389915364507342</v>
      </c>
      <c r="R691" s="11">
        <f t="shared" si="80"/>
        <v>625.7754098072794</v>
      </c>
      <c r="S691" s="12">
        <f t="shared" si="81"/>
        <v>0.99840453217475866</v>
      </c>
      <c r="T691" s="11">
        <f t="shared" si="82"/>
        <v>1</v>
      </c>
      <c r="U691" s="11">
        <f t="shared" si="83"/>
        <v>1</v>
      </c>
      <c r="V691" s="72">
        <f>Q691+Part1Out!C$75</f>
        <v>3.9041879473684933</v>
      </c>
      <c r="W691" s="1">
        <f t="shared" si="84"/>
        <v>49.609777800062737</v>
      </c>
      <c r="X691" s="12">
        <f t="shared" si="85"/>
        <v>0.98024097232849816</v>
      </c>
      <c r="Y691" s="11">
        <f t="shared" si="86"/>
        <v>1</v>
      </c>
      <c r="Z691" s="1">
        <f t="shared" si="87"/>
        <v>1</v>
      </c>
    </row>
    <row r="692" spans="1:26" x14ac:dyDescent="0.2">
      <c r="A692" s="1" t="s">
        <v>718</v>
      </c>
      <c r="B692" s="1">
        <v>1</v>
      </c>
      <c r="C692" s="2">
        <v>41258</v>
      </c>
      <c r="D692" s="2">
        <v>41263</v>
      </c>
      <c r="E692" s="2">
        <v>41414</v>
      </c>
      <c r="F692" s="1">
        <v>45</v>
      </c>
      <c r="G692" s="1">
        <v>0</v>
      </c>
      <c r="H692" s="1">
        <v>0</v>
      </c>
      <c r="I692" s="1">
        <v>43.31</v>
      </c>
      <c r="J692" s="1">
        <v>1.9867549668874201E-2</v>
      </c>
      <c r="K692" s="1">
        <v>0</v>
      </c>
      <c r="L692" s="1">
        <v>0</v>
      </c>
      <c r="M692" s="1">
        <v>0</v>
      </c>
      <c r="N692" s="1">
        <v>0</v>
      </c>
      <c r="O692" s="1" t="s">
        <v>31</v>
      </c>
      <c r="P692" s="1" t="s">
        <v>62</v>
      </c>
      <c r="Q692" s="10">
        <f>F692*Part1Out!C$76+'relay test.csv'!H692*Part1Out!C$77+'relay test.csv'!I692*Part1Out!C$78+'relay test.csv'!J692*Part1Out!C$79+'relay test.csv'!K692*Part1Out!C$80+'relay test.csv'!L692*Part1Out!C$81+'relay test.csv'!M692*Part1Out!C$82</f>
        <v>9.3323722738247081</v>
      </c>
      <c r="R692" s="11">
        <f t="shared" si="80"/>
        <v>11297.901435994419</v>
      </c>
      <c r="S692" s="12">
        <f t="shared" si="81"/>
        <v>0.9999114958205747</v>
      </c>
      <c r="T692" s="11">
        <f t="shared" si="82"/>
        <v>1</v>
      </c>
      <c r="U692" s="11">
        <f t="shared" si="83"/>
        <v>1</v>
      </c>
      <c r="V692" s="72">
        <f>Q692+Part1Out!C$75</f>
        <v>6.7975686847424672</v>
      </c>
      <c r="W692" s="1">
        <f t="shared" si="84"/>
        <v>895.66699340152468</v>
      </c>
      <c r="X692" s="12">
        <f t="shared" si="85"/>
        <v>0.99888475877069316</v>
      </c>
      <c r="Y692" s="11">
        <f t="shared" si="86"/>
        <v>1</v>
      </c>
      <c r="Z692" s="1">
        <f t="shared" si="87"/>
        <v>1</v>
      </c>
    </row>
    <row r="693" spans="1:26" x14ac:dyDescent="0.2">
      <c r="A693" s="1" t="s">
        <v>719</v>
      </c>
      <c r="B693" s="1">
        <v>1</v>
      </c>
      <c r="C693" s="2">
        <v>40519</v>
      </c>
      <c r="D693" s="2">
        <v>40581</v>
      </c>
      <c r="E693" s="2">
        <v>41584</v>
      </c>
      <c r="F693" s="1">
        <v>50</v>
      </c>
      <c r="G693" s="1">
        <v>12</v>
      </c>
      <c r="H693" s="1">
        <v>10</v>
      </c>
      <c r="I693" s="1">
        <v>66.83</v>
      </c>
      <c r="J693" s="1">
        <v>3.9880358923230302E-2</v>
      </c>
      <c r="K693" s="1">
        <v>0</v>
      </c>
      <c r="L693" s="1">
        <v>0</v>
      </c>
      <c r="M693" s="1">
        <v>0</v>
      </c>
      <c r="N693" s="1">
        <v>0</v>
      </c>
      <c r="O693" s="1" t="s">
        <v>31</v>
      </c>
      <c r="P693" s="1" t="s">
        <v>27</v>
      </c>
      <c r="Q693" s="10">
        <f>F693*Part1Out!C$76+'relay test.csv'!H693*Part1Out!C$77+'relay test.csv'!I693*Part1Out!C$78+'relay test.csv'!J693*Part1Out!C$79+'relay test.csv'!K693*Part1Out!C$80+'relay test.csv'!L693*Part1Out!C$81+'relay test.csv'!M693*Part1Out!C$82</f>
        <v>10.483936009542308</v>
      </c>
      <c r="R693" s="11">
        <f t="shared" si="80"/>
        <v>35736.791436457745</v>
      </c>
      <c r="S693" s="12">
        <f t="shared" si="81"/>
        <v>0.99997201841636529</v>
      </c>
      <c r="T693" s="11">
        <f t="shared" si="82"/>
        <v>1</v>
      </c>
      <c r="U693" s="11">
        <f t="shared" si="83"/>
        <v>1</v>
      </c>
      <c r="V693" s="72">
        <f>Q693+Part1Out!C$75</f>
        <v>7.9491324204600673</v>
      </c>
      <c r="W693" s="1">
        <f t="shared" si="84"/>
        <v>2833.1159305154761</v>
      </c>
      <c r="X693" s="12">
        <f t="shared" si="85"/>
        <v>0.99964715628276435</v>
      </c>
      <c r="Y693" s="11">
        <f t="shared" si="86"/>
        <v>1</v>
      </c>
      <c r="Z693" s="1">
        <f t="shared" si="87"/>
        <v>1</v>
      </c>
    </row>
    <row r="694" spans="1:26" x14ac:dyDescent="0.2">
      <c r="A694" s="1" t="s">
        <v>720</v>
      </c>
      <c r="B694" s="1">
        <v>1</v>
      </c>
      <c r="C694" s="2">
        <v>41415</v>
      </c>
      <c r="D694" s="2">
        <v>41418</v>
      </c>
      <c r="E694" s="2">
        <v>41418</v>
      </c>
      <c r="F694" s="1">
        <v>45</v>
      </c>
      <c r="G694" s="1">
        <v>2.2222222220000001</v>
      </c>
      <c r="H694" s="1">
        <v>0</v>
      </c>
      <c r="I694" s="1">
        <v>31.34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 t="s">
        <v>31</v>
      </c>
      <c r="P694" s="1" t="s">
        <v>62</v>
      </c>
      <c r="Q694" s="10">
        <f>F694*Part1Out!C$76+'relay test.csv'!H694*Part1Out!C$77+'relay test.csv'!I694*Part1Out!C$78+'relay test.csv'!J694*Part1Out!C$79+'relay test.csv'!K694*Part1Out!C$80+'relay test.csv'!L694*Part1Out!C$81+'relay test.csv'!M694*Part1Out!C$82</f>
        <v>9.387024968054698</v>
      </c>
      <c r="R694" s="11">
        <f t="shared" si="80"/>
        <v>11932.546765643108</v>
      </c>
      <c r="S694" s="12">
        <f t="shared" si="81"/>
        <v>0.99991620261606728</v>
      </c>
      <c r="T694" s="11">
        <f t="shared" si="82"/>
        <v>1</v>
      </c>
      <c r="U694" s="11">
        <f t="shared" si="83"/>
        <v>1</v>
      </c>
      <c r="V694" s="72">
        <f>Q694+Part1Out!C$75</f>
        <v>6.8522213789724571</v>
      </c>
      <c r="W694" s="1">
        <f t="shared" si="84"/>
        <v>945.9799543972523</v>
      </c>
      <c r="X694" s="12">
        <f t="shared" si="85"/>
        <v>0.9989440114383028</v>
      </c>
      <c r="Y694" s="11">
        <f t="shared" si="86"/>
        <v>1</v>
      </c>
      <c r="Z694" s="1">
        <f t="shared" si="87"/>
        <v>1</v>
      </c>
    </row>
    <row r="695" spans="1:26" x14ac:dyDescent="0.2">
      <c r="A695" s="1" t="s">
        <v>721</v>
      </c>
      <c r="B695" s="1">
        <v>1</v>
      </c>
      <c r="C695" s="2">
        <v>41120</v>
      </c>
      <c r="D695" s="2">
        <v>41120</v>
      </c>
      <c r="E695" s="2">
        <v>41175</v>
      </c>
      <c r="F695" s="1">
        <v>45</v>
      </c>
      <c r="G695" s="1">
        <v>0</v>
      </c>
      <c r="H695" s="1">
        <v>0</v>
      </c>
      <c r="I695" s="1">
        <v>30.56</v>
      </c>
      <c r="J695" s="1">
        <v>5.4545454545454501E-2</v>
      </c>
      <c r="K695" s="1">
        <v>0</v>
      </c>
      <c r="L695" s="1">
        <v>0</v>
      </c>
      <c r="M695" s="1">
        <v>0</v>
      </c>
      <c r="N695" s="1">
        <v>0</v>
      </c>
      <c r="O695" s="1" t="s">
        <v>31</v>
      </c>
      <c r="P695" s="1" t="s">
        <v>23</v>
      </c>
      <c r="Q695" s="10">
        <f>F695*Part1Out!C$76+'relay test.csv'!H695*Part1Out!C$77+'relay test.csv'!I695*Part1Out!C$78+'relay test.csv'!J695*Part1Out!C$79+'relay test.csv'!K695*Part1Out!C$80+'relay test.csv'!L695*Part1Out!C$81+'relay test.csv'!M695*Part1Out!C$82</f>
        <v>9.3566669317229199</v>
      </c>
      <c r="R695" s="11">
        <f t="shared" si="80"/>
        <v>11575.741434540429</v>
      </c>
      <c r="S695" s="12">
        <f t="shared" si="81"/>
        <v>0.99991361990715144</v>
      </c>
      <c r="T695" s="11">
        <f t="shared" si="82"/>
        <v>1</v>
      </c>
      <c r="U695" s="11">
        <f t="shared" si="83"/>
        <v>1</v>
      </c>
      <c r="V695" s="72">
        <f>Q695+Part1Out!C$75</f>
        <v>6.821863342640679</v>
      </c>
      <c r="W695" s="1">
        <f t="shared" si="84"/>
        <v>917.69339516774653</v>
      </c>
      <c r="X695" s="12">
        <f t="shared" si="85"/>
        <v>0.99891149756245123</v>
      </c>
      <c r="Y695" s="11">
        <f t="shared" si="86"/>
        <v>1</v>
      </c>
      <c r="Z695" s="1">
        <f t="shared" si="87"/>
        <v>1</v>
      </c>
    </row>
    <row r="696" spans="1:26" x14ac:dyDescent="0.2">
      <c r="A696" s="1" t="s">
        <v>722</v>
      </c>
      <c r="B696" s="1">
        <v>1</v>
      </c>
      <c r="C696" s="2">
        <v>41399</v>
      </c>
      <c r="D696" s="2">
        <v>41399</v>
      </c>
      <c r="E696" s="2">
        <v>41399</v>
      </c>
      <c r="F696" s="1">
        <v>32</v>
      </c>
      <c r="G696" s="1">
        <v>6.25</v>
      </c>
      <c r="H696" s="1">
        <v>0</v>
      </c>
      <c r="I696" s="1">
        <v>95.71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 t="s">
        <v>25</v>
      </c>
      <c r="P696" s="1" t="s">
        <v>27</v>
      </c>
      <c r="Q696" s="10">
        <f>F696*Part1Out!C$76+'relay test.csv'!H696*Part1Out!C$77+'relay test.csv'!I696*Part1Out!C$78+'relay test.csv'!J696*Part1Out!C$79+'relay test.csv'!K696*Part1Out!C$80+'relay test.csv'!L696*Part1Out!C$81+'relay test.csv'!M696*Part1Out!C$82</f>
        <v>6.4140057788323785</v>
      </c>
      <c r="R696" s="11">
        <f t="shared" si="80"/>
        <v>610.33365243153833</v>
      </c>
      <c r="S696" s="12">
        <f t="shared" si="81"/>
        <v>0.99836423204248192</v>
      </c>
      <c r="T696" s="11">
        <f t="shared" si="82"/>
        <v>1</v>
      </c>
      <c r="U696" s="11">
        <f t="shared" si="83"/>
        <v>1</v>
      </c>
      <c r="V696" s="72">
        <f>Q696+Part1Out!C$75</f>
        <v>3.8792021897501376</v>
      </c>
      <c r="W696" s="1">
        <f t="shared" si="84"/>
        <v>48.385597143157547</v>
      </c>
      <c r="X696" s="12">
        <f t="shared" si="85"/>
        <v>0.97975118135959294</v>
      </c>
      <c r="Y696" s="11">
        <f t="shared" si="86"/>
        <v>1</v>
      </c>
      <c r="Z696" s="1">
        <f t="shared" si="87"/>
        <v>1</v>
      </c>
    </row>
    <row r="697" spans="1:26" x14ac:dyDescent="0.2">
      <c r="A697" s="1" t="s">
        <v>723</v>
      </c>
      <c r="B697" s="1">
        <v>1</v>
      </c>
      <c r="C697" s="2">
        <v>39658</v>
      </c>
      <c r="D697" s="2">
        <v>39832</v>
      </c>
      <c r="E697" s="2">
        <v>40863</v>
      </c>
      <c r="F697" s="1">
        <v>44</v>
      </c>
      <c r="G697" s="1">
        <v>31.81818182</v>
      </c>
      <c r="H697" s="1">
        <v>2.2727272730000001</v>
      </c>
      <c r="I697" s="1">
        <v>19.260000000000002</v>
      </c>
      <c r="J697" s="1">
        <v>7.7594568380213403E-3</v>
      </c>
      <c r="K697" s="1">
        <v>0</v>
      </c>
      <c r="L697" s="1">
        <v>0</v>
      </c>
      <c r="M697" s="1">
        <v>0</v>
      </c>
      <c r="N697" s="1">
        <v>0</v>
      </c>
      <c r="O697" s="1" t="s">
        <v>31</v>
      </c>
      <c r="P697" s="1" t="s">
        <v>166</v>
      </c>
      <c r="Q697" s="10">
        <f>F697*Part1Out!C$76+'relay test.csv'!H697*Part1Out!C$77+'relay test.csv'!I697*Part1Out!C$78+'relay test.csv'!J697*Part1Out!C$79+'relay test.csv'!K697*Part1Out!C$80+'relay test.csv'!L697*Part1Out!C$81+'relay test.csv'!M697*Part1Out!C$82</f>
        <v>9.2578463140603233</v>
      </c>
      <c r="R697" s="11">
        <f t="shared" si="80"/>
        <v>10486.524322837589</v>
      </c>
      <c r="S697" s="12">
        <f t="shared" si="81"/>
        <v>0.99990464861208261</v>
      </c>
      <c r="T697" s="11">
        <f t="shared" si="82"/>
        <v>1</v>
      </c>
      <c r="U697" s="11">
        <f t="shared" si="83"/>
        <v>1</v>
      </c>
      <c r="V697" s="72">
        <f>Q697+Part1Out!C$75</f>
        <v>6.7230427249780824</v>
      </c>
      <c r="W697" s="1">
        <f t="shared" si="84"/>
        <v>831.34321578910112</v>
      </c>
      <c r="X697" s="12">
        <f t="shared" si="85"/>
        <v>0.99879857253470616</v>
      </c>
      <c r="Y697" s="11">
        <f t="shared" si="86"/>
        <v>1</v>
      </c>
      <c r="Z697" s="1">
        <f t="shared" si="87"/>
        <v>1</v>
      </c>
    </row>
    <row r="698" spans="1:26" x14ac:dyDescent="0.2">
      <c r="A698" s="1" t="s">
        <v>724</v>
      </c>
      <c r="B698" s="1">
        <v>1</v>
      </c>
      <c r="C698" s="2">
        <v>40920</v>
      </c>
      <c r="D698" s="2">
        <v>41448</v>
      </c>
      <c r="E698" s="2">
        <v>41448</v>
      </c>
      <c r="F698" s="1">
        <v>45</v>
      </c>
      <c r="G698" s="1">
        <v>0</v>
      </c>
      <c r="H698" s="1">
        <v>0</v>
      </c>
      <c r="I698" s="1">
        <v>29.08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 t="s">
        <v>25</v>
      </c>
      <c r="P698" s="1" t="s">
        <v>27</v>
      </c>
      <c r="Q698" s="10">
        <f>F698*Part1Out!C$76+'relay test.csv'!H698*Part1Out!C$77+'relay test.csv'!I698*Part1Out!C$78+'relay test.csv'!J698*Part1Out!C$79+'relay test.csv'!K698*Part1Out!C$80+'relay test.csv'!L698*Part1Out!C$81+'relay test.csv'!M698*Part1Out!C$82</f>
        <v>9.3950651300314298</v>
      </c>
      <c r="R698" s="11">
        <f t="shared" si="80"/>
        <v>12028.873095168792</v>
      </c>
      <c r="S698" s="12">
        <f t="shared" si="81"/>
        <v>0.99991687360356263</v>
      </c>
      <c r="T698" s="11">
        <f t="shared" si="82"/>
        <v>1</v>
      </c>
      <c r="U698" s="11">
        <f t="shared" si="83"/>
        <v>1</v>
      </c>
      <c r="V698" s="72">
        <f>Q698+Part1Out!C$75</f>
        <v>6.8602615409491889</v>
      </c>
      <c r="W698" s="1">
        <f t="shared" si="84"/>
        <v>953.61644462868605</v>
      </c>
      <c r="X698" s="12">
        <f t="shared" si="85"/>
        <v>0.99895245885860584</v>
      </c>
      <c r="Y698" s="11">
        <f t="shared" si="86"/>
        <v>1</v>
      </c>
      <c r="Z698" s="1">
        <f t="shared" si="87"/>
        <v>1</v>
      </c>
    </row>
    <row r="699" spans="1:26" x14ac:dyDescent="0.2">
      <c r="A699" s="1" t="s">
        <v>725</v>
      </c>
      <c r="B699" s="1">
        <v>1</v>
      </c>
      <c r="C699" s="2">
        <v>41291</v>
      </c>
      <c r="D699" s="2">
        <v>41335</v>
      </c>
      <c r="E699" s="2">
        <v>41657</v>
      </c>
      <c r="F699" s="1">
        <v>31</v>
      </c>
      <c r="G699" s="1">
        <v>35.483870969999998</v>
      </c>
      <c r="H699" s="1">
        <v>0</v>
      </c>
      <c r="I699" s="1">
        <v>319.45</v>
      </c>
      <c r="J699" s="1">
        <v>1.2422360248447201E-2</v>
      </c>
      <c r="K699" s="1">
        <v>1</v>
      </c>
      <c r="L699" s="1">
        <v>0</v>
      </c>
      <c r="M699" s="1">
        <v>1</v>
      </c>
      <c r="N699" s="1">
        <v>0</v>
      </c>
      <c r="O699" s="1" t="s">
        <v>29</v>
      </c>
      <c r="P699" s="1" t="s">
        <v>62</v>
      </c>
      <c r="Q699" s="10">
        <f>F699*Part1Out!C$76+'relay test.csv'!H699*Part1Out!C$77+'relay test.csv'!I699*Part1Out!C$78+'relay test.csv'!J699*Part1Out!C$79+'relay test.csv'!K699*Part1Out!C$80+'relay test.csv'!L699*Part1Out!C$81+'relay test.csv'!M699*Part1Out!C$82</f>
        <v>6.7905545563043361</v>
      </c>
      <c r="R699" s="11">
        <f t="shared" si="80"/>
        <v>889.40665116062144</v>
      </c>
      <c r="S699" s="12">
        <f t="shared" si="81"/>
        <v>0.99887691764353226</v>
      </c>
      <c r="T699" s="11">
        <f t="shared" si="82"/>
        <v>1</v>
      </c>
      <c r="U699" s="11">
        <f t="shared" si="83"/>
        <v>1</v>
      </c>
      <c r="V699" s="72">
        <f>Q699+Part1Out!C$75</f>
        <v>4.2557509672220952</v>
      </c>
      <c r="W699" s="1">
        <f t="shared" si="84"/>
        <v>70.509747820811668</v>
      </c>
      <c r="X699" s="12">
        <f t="shared" si="85"/>
        <v>0.98601589251152455</v>
      </c>
      <c r="Y699" s="11">
        <f t="shared" si="86"/>
        <v>1</v>
      </c>
      <c r="Z699" s="1">
        <f t="shared" si="87"/>
        <v>1</v>
      </c>
    </row>
    <row r="700" spans="1:26" x14ac:dyDescent="0.2">
      <c r="A700" s="1" t="s">
        <v>726</v>
      </c>
      <c r="B700" s="1">
        <v>0</v>
      </c>
      <c r="C700" s="2">
        <v>41411</v>
      </c>
      <c r="D700" s="2">
        <v>41414</v>
      </c>
      <c r="E700" s="2">
        <v>41450</v>
      </c>
      <c r="F700" s="1">
        <v>15</v>
      </c>
      <c r="G700" s="1">
        <v>60</v>
      </c>
      <c r="H700" s="1">
        <v>0</v>
      </c>
      <c r="I700" s="1">
        <v>74.8</v>
      </c>
      <c r="J700" s="1">
        <v>8.3333333333333301E-2</v>
      </c>
      <c r="K700" s="1">
        <v>0</v>
      </c>
      <c r="L700" s="1">
        <v>0</v>
      </c>
      <c r="M700" s="1">
        <v>0</v>
      </c>
      <c r="N700" s="1">
        <v>0</v>
      </c>
      <c r="O700" s="1" t="s">
        <v>31</v>
      </c>
      <c r="P700" s="1" t="s">
        <v>23</v>
      </c>
      <c r="Q700" s="10">
        <f>F700*Part1Out!C$76+'relay test.csv'!H700*Part1Out!C$77+'relay test.csv'!I700*Part1Out!C$78+'relay test.csv'!J700*Part1Out!C$79+'relay test.csv'!K700*Part1Out!C$80+'relay test.csv'!L700*Part1Out!C$81+'relay test.csv'!M700*Part1Out!C$82</f>
        <v>2.8494455041060194</v>
      </c>
      <c r="R700" s="11">
        <f t="shared" si="80"/>
        <v>17.278198493729793</v>
      </c>
      <c r="S700" s="12">
        <f t="shared" si="81"/>
        <v>0.94529001310807281</v>
      </c>
      <c r="T700" s="11">
        <f t="shared" si="82"/>
        <v>1</v>
      </c>
      <c r="U700" s="11">
        <f t="shared" si="83"/>
        <v>0</v>
      </c>
      <c r="V700" s="72">
        <f>Q700+Part1Out!C$75</f>
        <v>0.31464191502377847</v>
      </c>
      <c r="W700" s="1">
        <f t="shared" si="84"/>
        <v>1.3697687295243777</v>
      </c>
      <c r="X700" s="12">
        <f t="shared" si="85"/>
        <v>0.57801789366985867</v>
      </c>
      <c r="Y700" s="11">
        <f t="shared" si="86"/>
        <v>1</v>
      </c>
      <c r="Z700" s="1">
        <f t="shared" si="87"/>
        <v>0</v>
      </c>
    </row>
    <row r="701" spans="1:26" x14ac:dyDescent="0.2">
      <c r="A701" s="1" t="s">
        <v>727</v>
      </c>
      <c r="B701" s="1">
        <v>1</v>
      </c>
      <c r="C701" s="2">
        <v>41349</v>
      </c>
      <c r="D701" s="2">
        <v>41350</v>
      </c>
      <c r="E701" s="2">
        <v>41574</v>
      </c>
      <c r="F701" s="1">
        <v>47</v>
      </c>
      <c r="G701" s="1">
        <v>10.638297870000001</v>
      </c>
      <c r="H701" s="1">
        <v>8.5106382979999999</v>
      </c>
      <c r="I701" s="1">
        <v>90.65</v>
      </c>
      <c r="J701" s="1">
        <v>1.7857142857142901E-2</v>
      </c>
      <c r="K701" s="1">
        <v>1</v>
      </c>
      <c r="L701" s="1">
        <v>0</v>
      </c>
      <c r="M701" s="1">
        <v>0</v>
      </c>
      <c r="N701" s="1">
        <v>0</v>
      </c>
      <c r="O701" s="1" t="s">
        <v>29</v>
      </c>
      <c r="P701" s="1" t="s">
        <v>62</v>
      </c>
      <c r="Q701" s="10">
        <f>F701*Part1Out!C$76+'relay test.csv'!H701*Part1Out!C$77+'relay test.csv'!I701*Part1Out!C$78+'relay test.csv'!J701*Part1Out!C$79+'relay test.csv'!K701*Part1Out!C$80+'relay test.csv'!L701*Part1Out!C$81+'relay test.csv'!M701*Part1Out!C$82</f>
        <v>10.275985536348992</v>
      </c>
      <c r="R701" s="11">
        <f t="shared" si="80"/>
        <v>29027.111058716164</v>
      </c>
      <c r="S701" s="12">
        <f t="shared" si="81"/>
        <v>0.99996555063476311</v>
      </c>
      <c r="T701" s="11">
        <f t="shared" si="82"/>
        <v>1</v>
      </c>
      <c r="U701" s="11">
        <f t="shared" si="83"/>
        <v>1</v>
      </c>
      <c r="V701" s="72">
        <f>Q701+Part1Out!C$75</f>
        <v>7.7411819472667514</v>
      </c>
      <c r="W701" s="1">
        <f t="shared" si="84"/>
        <v>2301.1906623881878</v>
      </c>
      <c r="X701" s="12">
        <f t="shared" si="85"/>
        <v>0.99956563111112495</v>
      </c>
      <c r="Y701" s="11">
        <f t="shared" si="86"/>
        <v>1</v>
      </c>
      <c r="Z701" s="1">
        <f t="shared" si="87"/>
        <v>1</v>
      </c>
    </row>
    <row r="702" spans="1:26" x14ac:dyDescent="0.2">
      <c r="A702" s="1" t="s">
        <v>728</v>
      </c>
      <c r="B702" s="1">
        <v>1</v>
      </c>
      <c r="C702" s="2">
        <v>41453</v>
      </c>
      <c r="D702" s="2">
        <v>41454</v>
      </c>
      <c r="E702" s="2">
        <v>41606</v>
      </c>
      <c r="F702" s="1">
        <v>47</v>
      </c>
      <c r="G702" s="1">
        <v>40.425531909999997</v>
      </c>
      <c r="H702" s="1">
        <v>12.76595745</v>
      </c>
      <c r="I702" s="1">
        <v>75.319999999999993</v>
      </c>
      <c r="J702" s="1">
        <v>5.9210526315789498E-2</v>
      </c>
      <c r="K702" s="1">
        <v>1</v>
      </c>
      <c r="L702" s="1">
        <v>0</v>
      </c>
      <c r="M702" s="1">
        <v>0</v>
      </c>
      <c r="N702" s="1">
        <v>0</v>
      </c>
      <c r="O702" s="1" t="s">
        <v>31</v>
      </c>
      <c r="P702" s="1" t="s">
        <v>62</v>
      </c>
      <c r="Q702" s="10">
        <f>F702*Part1Out!C$76+'relay test.csv'!H702*Part1Out!C$77+'relay test.csv'!I702*Part1Out!C$78+'relay test.csv'!J702*Part1Out!C$79+'relay test.csv'!K702*Part1Out!C$80+'relay test.csv'!L702*Part1Out!C$81+'relay test.csv'!M702*Part1Out!C$82</f>
        <v>10.387107580740272</v>
      </c>
      <c r="R702" s="11">
        <f t="shared" si="80"/>
        <v>32438.704778111991</v>
      </c>
      <c r="S702" s="12">
        <f t="shared" si="81"/>
        <v>0.99996917357889537</v>
      </c>
      <c r="T702" s="11">
        <f t="shared" si="82"/>
        <v>1</v>
      </c>
      <c r="U702" s="11">
        <f t="shared" si="83"/>
        <v>1</v>
      </c>
      <c r="V702" s="72">
        <f>Q702+Part1Out!C$75</f>
        <v>7.8523039916580313</v>
      </c>
      <c r="W702" s="1">
        <f t="shared" si="84"/>
        <v>2571.6525624737797</v>
      </c>
      <c r="X702" s="12">
        <f t="shared" si="85"/>
        <v>0.99961129613279831</v>
      </c>
      <c r="Y702" s="11">
        <f t="shared" si="86"/>
        <v>1</v>
      </c>
      <c r="Z702" s="1">
        <f t="shared" si="87"/>
        <v>1</v>
      </c>
    </row>
    <row r="703" spans="1:26" x14ac:dyDescent="0.2">
      <c r="A703" s="1" t="s">
        <v>729</v>
      </c>
      <c r="B703" s="1">
        <v>1</v>
      </c>
      <c r="C703" s="2">
        <v>41489</v>
      </c>
      <c r="D703" s="2">
        <v>41520</v>
      </c>
      <c r="E703" s="2">
        <v>41520</v>
      </c>
      <c r="F703" s="1">
        <v>36</v>
      </c>
      <c r="G703" s="1">
        <v>0</v>
      </c>
      <c r="H703" s="1">
        <v>0</v>
      </c>
      <c r="I703" s="1">
        <v>83.5</v>
      </c>
      <c r="J703" s="1">
        <v>0</v>
      </c>
      <c r="K703" s="1">
        <v>1</v>
      </c>
      <c r="L703" s="1">
        <v>0</v>
      </c>
      <c r="M703" s="1">
        <v>0</v>
      </c>
      <c r="N703" s="1">
        <v>0</v>
      </c>
      <c r="O703" s="1" t="s">
        <v>29</v>
      </c>
      <c r="P703" s="1" t="s">
        <v>23</v>
      </c>
      <c r="Q703" s="10">
        <f>F703*Part1Out!C$76+'relay test.csv'!H703*Part1Out!C$77+'relay test.csv'!I703*Part1Out!C$78+'relay test.csv'!J703*Part1Out!C$79+'relay test.csv'!K703*Part1Out!C$80+'relay test.csv'!L703*Part1Out!C$81+'relay test.csv'!M703*Part1Out!C$82</f>
        <v>7.8270015355975655</v>
      </c>
      <c r="R703" s="11">
        <f t="shared" si="80"/>
        <v>2507.3997415262911</v>
      </c>
      <c r="S703" s="12">
        <f t="shared" si="81"/>
        <v>0.99960133945820318</v>
      </c>
      <c r="T703" s="11">
        <f t="shared" si="82"/>
        <v>1</v>
      </c>
      <c r="U703" s="11">
        <f t="shared" si="83"/>
        <v>1</v>
      </c>
      <c r="V703" s="72">
        <f>Q703+Part1Out!C$75</f>
        <v>5.2921979465153246</v>
      </c>
      <c r="W703" s="1">
        <f t="shared" si="84"/>
        <v>198.77985309675725</v>
      </c>
      <c r="X703" s="12">
        <f t="shared" si="85"/>
        <v>0.99499449026266085</v>
      </c>
      <c r="Y703" s="11">
        <f t="shared" si="86"/>
        <v>1</v>
      </c>
      <c r="Z703" s="1">
        <f t="shared" si="87"/>
        <v>1</v>
      </c>
    </row>
    <row r="704" spans="1:26" x14ac:dyDescent="0.2">
      <c r="A704" s="1" t="s">
        <v>730</v>
      </c>
      <c r="B704" s="1">
        <v>1</v>
      </c>
      <c r="C704" s="2">
        <v>41149</v>
      </c>
      <c r="D704" s="2">
        <v>41544</v>
      </c>
      <c r="E704" s="2">
        <v>41652</v>
      </c>
      <c r="F704" s="1">
        <v>52</v>
      </c>
      <c r="G704" s="1">
        <v>51.92307692</v>
      </c>
      <c r="H704" s="1">
        <v>7.692307692</v>
      </c>
      <c r="I704" s="1">
        <v>107</v>
      </c>
      <c r="J704" s="1">
        <v>0.12962962962963001</v>
      </c>
      <c r="K704" s="1">
        <v>0</v>
      </c>
      <c r="L704" s="1">
        <v>0</v>
      </c>
      <c r="M704" s="1">
        <v>0</v>
      </c>
      <c r="N704" s="1">
        <v>0</v>
      </c>
      <c r="O704" s="1" t="s">
        <v>25</v>
      </c>
      <c r="P704" s="1" t="s">
        <v>62</v>
      </c>
      <c r="Q704" s="10">
        <f>F704*Part1Out!C$76+'relay test.csv'!H704*Part1Out!C$77+'relay test.csv'!I704*Part1Out!C$78+'relay test.csv'!J704*Part1Out!C$79+'relay test.csv'!K704*Part1Out!C$80+'relay test.csv'!L704*Part1Out!C$81+'relay test.csv'!M704*Part1Out!C$82</f>
        <v>10.664358266737336</v>
      </c>
      <c r="R704" s="11">
        <f t="shared" si="80"/>
        <v>42802.777175264542</v>
      </c>
      <c r="S704" s="12">
        <f t="shared" si="81"/>
        <v>0.99997663757579369</v>
      </c>
      <c r="T704" s="11">
        <f t="shared" si="82"/>
        <v>1</v>
      </c>
      <c r="U704" s="11">
        <f t="shared" si="83"/>
        <v>1</v>
      </c>
      <c r="V704" s="72">
        <f>Q704+Part1Out!C$75</f>
        <v>8.1295546776550953</v>
      </c>
      <c r="W704" s="1">
        <f t="shared" si="84"/>
        <v>3393.2881216032888</v>
      </c>
      <c r="X704" s="12">
        <f t="shared" si="85"/>
        <v>0.99970538741433423</v>
      </c>
      <c r="Y704" s="11">
        <f t="shared" si="86"/>
        <v>1</v>
      </c>
      <c r="Z704" s="1">
        <f t="shared" si="87"/>
        <v>1</v>
      </c>
    </row>
    <row r="705" spans="1:26" x14ac:dyDescent="0.2">
      <c r="A705" s="1" t="s">
        <v>731</v>
      </c>
      <c r="B705" s="1">
        <v>1</v>
      </c>
      <c r="C705" s="2">
        <v>41155</v>
      </c>
      <c r="D705" s="2">
        <v>41156</v>
      </c>
      <c r="E705" s="2">
        <v>41243</v>
      </c>
      <c r="F705" s="1">
        <v>45</v>
      </c>
      <c r="G705" s="1">
        <v>0</v>
      </c>
      <c r="H705" s="1">
        <v>0</v>
      </c>
      <c r="I705" s="1">
        <v>114.97</v>
      </c>
      <c r="J705" s="1">
        <v>3.4482758620689703E-2</v>
      </c>
      <c r="K705" s="1">
        <v>0</v>
      </c>
      <c r="L705" s="1">
        <v>0</v>
      </c>
      <c r="M705" s="1">
        <v>0</v>
      </c>
      <c r="N705" s="1">
        <v>0</v>
      </c>
      <c r="O705" s="1" t="s">
        <v>31</v>
      </c>
      <c r="P705" s="1" t="s">
        <v>27</v>
      </c>
      <c r="Q705" s="10">
        <f>F705*Part1Out!C$76+'relay test.csv'!H705*Part1Out!C$77+'relay test.csv'!I705*Part1Out!C$78+'relay test.csv'!J705*Part1Out!C$79+'relay test.csv'!K705*Part1Out!C$80+'relay test.csv'!L705*Part1Out!C$81+'relay test.csv'!M705*Part1Out!C$82</f>
        <v>9.0685572751609307</v>
      </c>
      <c r="R705" s="11">
        <f t="shared" si="80"/>
        <v>8678.0946671056154</v>
      </c>
      <c r="S705" s="12">
        <f t="shared" si="81"/>
        <v>0.99988478060922759</v>
      </c>
      <c r="T705" s="11">
        <f t="shared" si="82"/>
        <v>1</v>
      </c>
      <c r="U705" s="11">
        <f t="shared" si="83"/>
        <v>1</v>
      </c>
      <c r="V705" s="72">
        <f>Q705+Part1Out!C$75</f>
        <v>6.5337536860786898</v>
      </c>
      <c r="W705" s="1">
        <f t="shared" si="84"/>
        <v>687.97581594905773</v>
      </c>
      <c r="X705" s="12">
        <f t="shared" si="85"/>
        <v>0.99854857024462829</v>
      </c>
      <c r="Y705" s="11">
        <f t="shared" si="86"/>
        <v>1</v>
      </c>
      <c r="Z705" s="1">
        <f t="shared" si="87"/>
        <v>1</v>
      </c>
    </row>
    <row r="706" spans="1:26" x14ac:dyDescent="0.2">
      <c r="A706" s="1" t="s">
        <v>732</v>
      </c>
      <c r="B706" s="1">
        <v>1</v>
      </c>
      <c r="C706" s="2">
        <v>40382</v>
      </c>
      <c r="D706" s="2">
        <v>40680</v>
      </c>
      <c r="E706" s="2">
        <v>41646</v>
      </c>
      <c r="F706" s="1">
        <v>50</v>
      </c>
      <c r="G706" s="1">
        <v>12</v>
      </c>
      <c r="H706" s="1">
        <v>10</v>
      </c>
      <c r="I706" s="1">
        <v>55.51</v>
      </c>
      <c r="J706" s="1">
        <v>3.8302277432712202E-2</v>
      </c>
      <c r="K706" s="1">
        <v>0</v>
      </c>
      <c r="L706" s="1">
        <v>0</v>
      </c>
      <c r="M706" s="1">
        <v>0</v>
      </c>
      <c r="N706" s="1">
        <v>0</v>
      </c>
      <c r="O706" s="1" t="s">
        <v>29</v>
      </c>
      <c r="P706" s="1" t="s">
        <v>27</v>
      </c>
      <c r="Q706" s="10">
        <f>F706*Part1Out!C$76+'relay test.csv'!H706*Part1Out!C$77+'relay test.csv'!I706*Part1Out!C$78+'relay test.csv'!J706*Part1Out!C$79+'relay test.csv'!K706*Part1Out!C$80+'relay test.csv'!L706*Part1Out!C$81+'relay test.csv'!M706*Part1Out!C$82</f>
        <v>10.525166557320375</v>
      </c>
      <c r="R706" s="11">
        <f t="shared" si="80"/>
        <v>37241.036252027079</v>
      </c>
      <c r="S706" s="12">
        <f t="shared" si="81"/>
        <v>0.99997314862180919</v>
      </c>
      <c r="T706" s="11">
        <f t="shared" si="82"/>
        <v>1</v>
      </c>
      <c r="U706" s="11">
        <f t="shared" si="83"/>
        <v>1</v>
      </c>
      <c r="V706" s="72">
        <f>Q706+Part1Out!C$75</f>
        <v>7.9903629682381343</v>
      </c>
      <c r="W706" s="1">
        <f t="shared" si="84"/>
        <v>2952.3683809757354</v>
      </c>
      <c r="X706" s="12">
        <f t="shared" si="85"/>
        <v>0.99966140356670652</v>
      </c>
      <c r="Y706" s="11">
        <f t="shared" si="86"/>
        <v>1</v>
      </c>
      <c r="Z706" s="1">
        <f t="shared" si="87"/>
        <v>1</v>
      </c>
    </row>
    <row r="707" spans="1:26" x14ac:dyDescent="0.2">
      <c r="A707" s="1" t="s">
        <v>733</v>
      </c>
      <c r="B707" s="1">
        <v>1</v>
      </c>
      <c r="C707" s="2">
        <v>41149</v>
      </c>
      <c r="D707" s="2">
        <v>41123</v>
      </c>
      <c r="E707" s="2">
        <v>41137</v>
      </c>
      <c r="F707" s="1">
        <v>30</v>
      </c>
      <c r="G707" s="1">
        <v>36.666666669999998</v>
      </c>
      <c r="H707" s="1">
        <v>0</v>
      </c>
      <c r="I707" s="1">
        <v>41.8</v>
      </c>
      <c r="J707" s="1">
        <v>0.14285714285714299</v>
      </c>
      <c r="K707" s="1">
        <v>0</v>
      </c>
      <c r="L707" s="1">
        <v>0</v>
      </c>
      <c r="M707" s="1">
        <v>0</v>
      </c>
      <c r="N707" s="1">
        <v>0</v>
      </c>
      <c r="O707" s="1" t="s">
        <v>159</v>
      </c>
      <c r="P707" s="1" t="s">
        <v>62</v>
      </c>
      <c r="Q707" s="10">
        <f>F707*Part1Out!C$76+'relay test.csv'!H707*Part1Out!C$77+'relay test.csv'!I707*Part1Out!C$78+'relay test.csv'!J707*Part1Out!C$79+'relay test.csv'!K707*Part1Out!C$80+'relay test.csv'!L707*Part1Out!C$81+'relay test.csv'!M707*Part1Out!C$82</f>
        <v>6.0968624190927985</v>
      </c>
      <c r="R707" s="11">
        <f t="shared" si="80"/>
        <v>444.46104756655399</v>
      </c>
      <c r="S707" s="12">
        <f t="shared" si="81"/>
        <v>0.99775513480816613</v>
      </c>
      <c r="T707" s="11">
        <f t="shared" si="82"/>
        <v>1</v>
      </c>
      <c r="U707" s="11">
        <f t="shared" si="83"/>
        <v>1</v>
      </c>
      <c r="V707" s="72">
        <f>Q707+Part1Out!C$75</f>
        <v>3.5620588300105576</v>
      </c>
      <c r="W707" s="1">
        <f t="shared" si="84"/>
        <v>35.2356667663731</v>
      </c>
      <c r="X707" s="12">
        <f t="shared" si="85"/>
        <v>0.97240288121514562</v>
      </c>
      <c r="Y707" s="11">
        <f t="shared" si="86"/>
        <v>1</v>
      </c>
      <c r="Z707" s="1">
        <f t="shared" si="87"/>
        <v>1</v>
      </c>
    </row>
    <row r="708" spans="1:26" x14ac:dyDescent="0.2">
      <c r="A708" s="1" t="s">
        <v>734</v>
      </c>
      <c r="B708" s="1">
        <v>1</v>
      </c>
      <c r="C708" s="2">
        <v>41149</v>
      </c>
      <c r="D708" s="2">
        <v>41137</v>
      </c>
      <c r="E708" s="2">
        <v>41273</v>
      </c>
      <c r="F708" s="1">
        <v>43</v>
      </c>
      <c r="G708" s="1">
        <v>6.9767441860000003</v>
      </c>
      <c r="H708" s="1">
        <v>6.9767441860000003</v>
      </c>
      <c r="I708" s="1">
        <v>54.45</v>
      </c>
      <c r="J708" s="1">
        <v>2.2058823529411801E-2</v>
      </c>
      <c r="K708" s="1">
        <v>0</v>
      </c>
      <c r="L708" s="1">
        <v>0</v>
      </c>
      <c r="M708" s="1">
        <v>0</v>
      </c>
      <c r="N708" s="1">
        <v>0</v>
      </c>
      <c r="O708" s="1" t="s">
        <v>35</v>
      </c>
      <c r="P708" s="1" t="s">
        <v>62</v>
      </c>
      <c r="Q708" s="10">
        <f>F708*Part1Out!C$76+'relay test.csv'!H708*Part1Out!C$77+'relay test.csv'!I708*Part1Out!C$78+'relay test.csv'!J708*Part1Out!C$79+'relay test.csv'!K708*Part1Out!C$80+'relay test.csv'!L708*Part1Out!C$81+'relay test.csv'!M708*Part1Out!C$82</f>
        <v>9.0032092914922615</v>
      </c>
      <c r="R708" s="11">
        <f t="shared" si="80"/>
        <v>8129.1308596279769</v>
      </c>
      <c r="S708" s="12">
        <f t="shared" si="81"/>
        <v>0.99987700074977071</v>
      </c>
      <c r="T708" s="11">
        <f t="shared" si="82"/>
        <v>1</v>
      </c>
      <c r="U708" s="11">
        <f t="shared" si="83"/>
        <v>1</v>
      </c>
      <c r="V708" s="72">
        <f>Q708+Part1Out!C$75</f>
        <v>6.4684057024100206</v>
      </c>
      <c r="W708" s="1">
        <f t="shared" si="84"/>
        <v>644.45545371937328</v>
      </c>
      <c r="X708" s="12">
        <f t="shared" si="85"/>
        <v>0.99845070640547295</v>
      </c>
      <c r="Y708" s="11">
        <f t="shared" si="86"/>
        <v>1</v>
      </c>
      <c r="Z708" s="1">
        <f t="shared" si="87"/>
        <v>1</v>
      </c>
    </row>
    <row r="709" spans="1:26" x14ac:dyDescent="0.2">
      <c r="A709" s="1" t="s">
        <v>735</v>
      </c>
      <c r="B709" s="1">
        <v>0</v>
      </c>
      <c r="C709" s="2">
        <v>40305</v>
      </c>
      <c r="D709" s="2">
        <v>40799</v>
      </c>
      <c r="E709" s="2">
        <v>41409</v>
      </c>
      <c r="F709" s="1">
        <v>4</v>
      </c>
      <c r="G709" s="1">
        <v>25</v>
      </c>
      <c r="H709" s="1">
        <v>0</v>
      </c>
      <c r="I709" s="1">
        <v>59.49</v>
      </c>
      <c r="J709" s="1">
        <v>4.7540983606557403E-2</v>
      </c>
      <c r="K709" s="1">
        <v>1</v>
      </c>
      <c r="L709" s="1">
        <v>0</v>
      </c>
      <c r="M709" s="1">
        <v>0</v>
      </c>
      <c r="N709" s="1">
        <v>0</v>
      </c>
      <c r="O709" s="1" t="s">
        <v>31</v>
      </c>
      <c r="P709" s="1" t="s">
        <v>23</v>
      </c>
      <c r="Q709" s="10">
        <f>F709*Part1Out!C$76+'relay test.csv'!H709*Part1Out!C$77+'relay test.csv'!I709*Part1Out!C$78+'relay test.csv'!J709*Part1Out!C$79+'relay test.csv'!K709*Part1Out!C$80+'relay test.csv'!L709*Part1Out!C$81+'relay test.csv'!M709*Part1Out!C$82</f>
        <v>1.1290381011219091</v>
      </c>
      <c r="R709" s="11">
        <f t="shared" si="80"/>
        <v>3.0926802232784496</v>
      </c>
      <c r="S709" s="12">
        <f t="shared" si="81"/>
        <v>0.75566134038223298</v>
      </c>
      <c r="T709" s="11">
        <f t="shared" si="82"/>
        <v>1</v>
      </c>
      <c r="U709" s="11">
        <f t="shared" si="83"/>
        <v>0</v>
      </c>
      <c r="V709" s="72">
        <f>Q709+Part1Out!C$75</f>
        <v>-1.4057654879603318</v>
      </c>
      <c r="W709" s="1">
        <f t="shared" si="84"/>
        <v>0.24517930279609967</v>
      </c>
      <c r="X709" s="12">
        <f t="shared" si="85"/>
        <v>0.19690280929464521</v>
      </c>
      <c r="Y709" s="11">
        <f t="shared" si="86"/>
        <v>0</v>
      </c>
      <c r="Z709" s="1">
        <f t="shared" si="87"/>
        <v>0</v>
      </c>
    </row>
    <row r="710" spans="1:26" x14ac:dyDescent="0.2">
      <c r="A710" s="1" t="s">
        <v>736</v>
      </c>
      <c r="B710" s="1">
        <v>1</v>
      </c>
      <c r="C710" s="2">
        <v>41447</v>
      </c>
      <c r="D710" s="2">
        <v>41462</v>
      </c>
      <c r="E710" s="2">
        <v>41462</v>
      </c>
      <c r="F710" s="1">
        <v>36</v>
      </c>
      <c r="G710" s="1">
        <v>47.222222219999999</v>
      </c>
      <c r="H710" s="1">
        <v>0</v>
      </c>
      <c r="I710" s="1">
        <v>91.54</v>
      </c>
      <c r="J710" s="1">
        <v>0</v>
      </c>
      <c r="K710" s="1">
        <v>1</v>
      </c>
      <c r="L710" s="1">
        <v>0</v>
      </c>
      <c r="M710" s="1">
        <v>0</v>
      </c>
      <c r="N710" s="1">
        <v>0</v>
      </c>
      <c r="O710" s="1" t="s">
        <v>31</v>
      </c>
      <c r="P710" s="1" t="s">
        <v>27</v>
      </c>
      <c r="Q710" s="10">
        <f>F710*Part1Out!C$76+'relay test.csv'!H710*Part1Out!C$77+'relay test.csv'!I710*Part1Out!C$78+'relay test.csv'!J710*Part1Out!C$79+'relay test.csv'!K710*Part1Out!C$80+'relay test.csv'!L710*Part1Out!C$81+'relay test.csv'!M710*Part1Out!C$82</f>
        <v>7.7983984814856493</v>
      </c>
      <c r="R710" s="11">
        <f t="shared" ref="R710:R773" si="88">EXP(Q710)</f>
        <v>2436.6964366040634</v>
      </c>
      <c r="S710" s="12">
        <f t="shared" ref="S710:S773" si="89">R710/(1+R710)</f>
        <v>0.99958977664938742</v>
      </c>
      <c r="T710" s="11">
        <f t="shared" ref="T710:T773" si="90">1*(S710&gt;0.5)+0*(S710&lt;=0.5)</f>
        <v>1</v>
      </c>
      <c r="U710" s="11">
        <f t="shared" ref="U710:U773" si="91">B710</f>
        <v>1</v>
      </c>
      <c r="V710" s="72">
        <f>Q710+Part1Out!C$75</f>
        <v>5.2635948924034084</v>
      </c>
      <c r="W710" s="1">
        <f t="shared" ref="W710:W773" si="92">EXP(V710)</f>
        <v>193.17468678317192</v>
      </c>
      <c r="X710" s="12">
        <f t="shared" ref="X710:X773" si="93">W710/(1+W710)</f>
        <v>0.99484999813020603</v>
      </c>
      <c r="Y710" s="11">
        <f t="shared" ref="Y710:Y773" si="94">1*(X710&gt;0.5)+0*(X710&lt;=0.5)</f>
        <v>1</v>
      </c>
      <c r="Z710" s="1">
        <f t="shared" ref="Z710:Z773" si="95">U710</f>
        <v>1</v>
      </c>
    </row>
    <row r="711" spans="1:26" x14ac:dyDescent="0.2">
      <c r="A711" s="1" t="s">
        <v>737</v>
      </c>
      <c r="B711" s="1">
        <v>1</v>
      </c>
      <c r="C711" s="2">
        <v>41204</v>
      </c>
      <c r="D711" s="2">
        <v>41338</v>
      </c>
      <c r="E711" s="2">
        <v>41601</v>
      </c>
      <c r="F711" s="1">
        <v>48</v>
      </c>
      <c r="G711" s="1">
        <v>14.58333333</v>
      </c>
      <c r="H711" s="1">
        <v>6.25</v>
      </c>
      <c r="I711" s="1">
        <v>111.53</v>
      </c>
      <c r="J711" s="1">
        <v>7.6045627376425898E-3</v>
      </c>
      <c r="K711" s="1">
        <v>0</v>
      </c>
      <c r="L711" s="1">
        <v>0</v>
      </c>
      <c r="M711" s="1">
        <v>0</v>
      </c>
      <c r="N711" s="1">
        <v>0</v>
      </c>
      <c r="O711" s="1" t="s">
        <v>31</v>
      </c>
      <c r="P711" s="1" t="s">
        <v>27</v>
      </c>
      <c r="Q711" s="10">
        <f>F711*Part1Out!C$76+'relay test.csv'!H711*Part1Out!C$77+'relay test.csv'!I711*Part1Out!C$78+'relay test.csv'!J711*Part1Out!C$79+'relay test.csv'!K711*Part1Out!C$80+'relay test.csv'!L711*Part1Out!C$81+'relay test.csv'!M711*Part1Out!C$82</f>
        <v>9.8503592432128535</v>
      </c>
      <c r="R711" s="11">
        <f t="shared" si="88"/>
        <v>18965.16668582159</v>
      </c>
      <c r="S711" s="12">
        <f t="shared" si="89"/>
        <v>0.99994727453277377</v>
      </c>
      <c r="T711" s="11">
        <f t="shared" si="90"/>
        <v>1</v>
      </c>
      <c r="U711" s="11">
        <f t="shared" si="91"/>
        <v>1</v>
      </c>
      <c r="V711" s="72">
        <f>Q711+Part1Out!C$75</f>
        <v>7.3155556541306126</v>
      </c>
      <c r="W711" s="1">
        <f t="shared" si="92"/>
        <v>1503.506993850267</v>
      </c>
      <c r="X711" s="12">
        <f t="shared" si="93"/>
        <v>0.99933533044107636</v>
      </c>
      <c r="Y711" s="11">
        <f t="shared" si="94"/>
        <v>1</v>
      </c>
      <c r="Z711" s="1">
        <f t="shared" si="95"/>
        <v>1</v>
      </c>
    </row>
    <row r="712" spans="1:26" x14ac:dyDescent="0.2">
      <c r="A712" s="1" t="s">
        <v>738</v>
      </c>
      <c r="B712" s="1">
        <v>1</v>
      </c>
      <c r="C712" s="2">
        <v>39703</v>
      </c>
      <c r="D712" s="2">
        <v>39799</v>
      </c>
      <c r="E712" s="2">
        <v>41654</v>
      </c>
      <c r="F712" s="1">
        <v>46</v>
      </c>
      <c r="G712" s="1">
        <v>86.956521739999999</v>
      </c>
      <c r="H712" s="1">
        <v>10.86956522</v>
      </c>
      <c r="I712" s="1">
        <v>81.95</v>
      </c>
      <c r="J712" s="1">
        <v>3.2345013477088999E-2</v>
      </c>
      <c r="K712" s="1">
        <v>1</v>
      </c>
      <c r="L712" s="1">
        <v>0</v>
      </c>
      <c r="M712" s="1">
        <v>1</v>
      </c>
      <c r="N712" s="1">
        <v>0</v>
      </c>
      <c r="O712" s="1" t="s">
        <v>22</v>
      </c>
      <c r="P712" s="1" t="s">
        <v>23</v>
      </c>
      <c r="Q712" s="10">
        <f>F712*Part1Out!C$76+'relay test.csv'!H712*Part1Out!C$77+'relay test.csv'!I712*Part1Out!C$78+'relay test.csv'!J712*Part1Out!C$79+'relay test.csv'!K712*Part1Out!C$80+'relay test.csv'!L712*Part1Out!C$81+'relay test.csv'!M712*Part1Out!C$82</f>
        <v>10.998254381230888</v>
      </c>
      <c r="R712" s="11">
        <f t="shared" si="88"/>
        <v>59769.715460367675</v>
      </c>
      <c r="S712" s="12">
        <f t="shared" si="89"/>
        <v>0.99998326939886373</v>
      </c>
      <c r="T712" s="11">
        <f t="shared" si="90"/>
        <v>1</v>
      </c>
      <c r="U712" s="11">
        <f t="shared" si="91"/>
        <v>1</v>
      </c>
      <c r="V712" s="72">
        <f>Q712+Part1Out!C$75</f>
        <v>8.463450792148647</v>
      </c>
      <c r="W712" s="1">
        <f t="shared" si="92"/>
        <v>4738.3809857197793</v>
      </c>
      <c r="X712" s="12">
        <f t="shared" si="93"/>
        <v>0.99978900198084664</v>
      </c>
      <c r="Y712" s="11">
        <f t="shared" si="94"/>
        <v>1</v>
      </c>
      <c r="Z712" s="1">
        <f t="shared" si="95"/>
        <v>1</v>
      </c>
    </row>
    <row r="713" spans="1:26" x14ac:dyDescent="0.2">
      <c r="A713" s="1" t="s">
        <v>739</v>
      </c>
      <c r="B713" s="1">
        <v>1</v>
      </c>
      <c r="C713" s="2">
        <v>40737</v>
      </c>
      <c r="D713" s="2">
        <v>40746</v>
      </c>
      <c r="E713" s="2">
        <v>40746</v>
      </c>
      <c r="F713" s="1">
        <v>45</v>
      </c>
      <c r="G713" s="1">
        <v>0</v>
      </c>
      <c r="H713" s="1">
        <v>0</v>
      </c>
      <c r="I713" s="1">
        <v>8.1300000000000008</v>
      </c>
      <c r="J713" s="1">
        <v>0</v>
      </c>
      <c r="K713" s="1">
        <v>1</v>
      </c>
      <c r="L713" s="1">
        <v>0</v>
      </c>
      <c r="M713" s="1">
        <v>0</v>
      </c>
      <c r="N713" s="1">
        <v>0</v>
      </c>
      <c r="O713" s="1" t="s">
        <v>25</v>
      </c>
      <c r="P713" s="1" t="s">
        <v>27</v>
      </c>
      <c r="Q713" s="10">
        <f>F713*Part1Out!C$76+'relay test.csv'!H713*Part1Out!C$77+'relay test.csv'!I713*Part1Out!C$78+'relay test.csv'!J713*Part1Out!C$79+'relay test.csv'!K713*Part1Out!C$80+'relay test.csv'!L713*Part1Out!C$81+'relay test.csv'!M713*Part1Out!C$82</f>
        <v>9.9948413714458919</v>
      </c>
      <c r="R713" s="11">
        <f t="shared" si="88"/>
        <v>21913.13201418121</v>
      </c>
      <c r="S713" s="12">
        <f t="shared" si="89"/>
        <v>0.9999543673461786</v>
      </c>
      <c r="T713" s="11">
        <f t="shared" si="90"/>
        <v>1</v>
      </c>
      <c r="U713" s="11">
        <f t="shared" si="91"/>
        <v>1</v>
      </c>
      <c r="V713" s="72">
        <f>Q713+Part1Out!C$75</f>
        <v>7.460037782363651</v>
      </c>
      <c r="W713" s="1">
        <f t="shared" si="92"/>
        <v>1737.2136921483827</v>
      </c>
      <c r="X713" s="12">
        <f t="shared" si="93"/>
        <v>0.9994246967421111</v>
      </c>
      <c r="Y713" s="11">
        <f t="shared" si="94"/>
        <v>1</v>
      </c>
      <c r="Z713" s="1">
        <f t="shared" si="95"/>
        <v>1</v>
      </c>
    </row>
    <row r="714" spans="1:26" x14ac:dyDescent="0.2">
      <c r="A714" s="1" t="s">
        <v>740</v>
      </c>
      <c r="B714" s="1">
        <v>1</v>
      </c>
      <c r="C714" s="2">
        <v>41346</v>
      </c>
      <c r="D714" s="2">
        <v>41372</v>
      </c>
      <c r="E714" s="2">
        <v>41429</v>
      </c>
      <c r="F714" s="1">
        <v>45</v>
      </c>
      <c r="G714" s="1">
        <v>2.2222222220000001</v>
      </c>
      <c r="H714" s="1">
        <v>2.2222222220000001</v>
      </c>
      <c r="I714" s="1">
        <v>39.74</v>
      </c>
      <c r="J714" s="1">
        <v>3.5087719298245598E-2</v>
      </c>
      <c r="K714" s="1">
        <v>0</v>
      </c>
      <c r="L714" s="1">
        <v>0</v>
      </c>
      <c r="M714" s="1">
        <v>0</v>
      </c>
      <c r="N714" s="1">
        <v>0</v>
      </c>
      <c r="O714" s="1" t="s">
        <v>29</v>
      </c>
      <c r="P714" s="1" t="s">
        <v>23</v>
      </c>
      <c r="Q714" s="10">
        <f>F714*Part1Out!C$76+'relay test.csv'!H714*Part1Out!C$77+'relay test.csv'!I714*Part1Out!C$78+'relay test.csv'!J714*Part1Out!C$79+'relay test.csv'!K714*Part1Out!C$80+'relay test.csv'!L714*Part1Out!C$81+'relay test.csv'!M714*Part1Out!C$82</f>
        <v>9.3784950845022088</v>
      </c>
      <c r="R714" s="11">
        <f t="shared" si="88"/>
        <v>11831.196399170682</v>
      </c>
      <c r="S714" s="12">
        <f t="shared" si="89"/>
        <v>0.99991548483761894</v>
      </c>
      <c r="T714" s="11">
        <f t="shared" si="90"/>
        <v>1</v>
      </c>
      <c r="U714" s="11">
        <f t="shared" si="91"/>
        <v>1</v>
      </c>
      <c r="V714" s="72">
        <f>Q714+Part1Out!C$75</f>
        <v>6.8436914954199679</v>
      </c>
      <c r="W714" s="1">
        <f t="shared" si="92"/>
        <v>937.94517213854931</v>
      </c>
      <c r="X714" s="12">
        <f t="shared" si="93"/>
        <v>0.99893497508728613</v>
      </c>
      <c r="Y714" s="11">
        <f t="shared" si="94"/>
        <v>1</v>
      </c>
      <c r="Z714" s="1">
        <f t="shared" si="95"/>
        <v>1</v>
      </c>
    </row>
    <row r="715" spans="1:26" x14ac:dyDescent="0.2">
      <c r="A715" s="1" t="s">
        <v>741</v>
      </c>
      <c r="B715" s="1">
        <v>0</v>
      </c>
      <c r="C715" s="2">
        <v>41383</v>
      </c>
      <c r="D715" s="2">
        <v>41387</v>
      </c>
      <c r="E715" s="2">
        <v>41387</v>
      </c>
      <c r="F715" s="1">
        <v>26</v>
      </c>
      <c r="G715" s="1">
        <v>7.692307692</v>
      </c>
      <c r="H715" s="1">
        <v>0</v>
      </c>
      <c r="I715" s="1">
        <v>39.43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 t="s">
        <v>29</v>
      </c>
      <c r="P715" s="1" t="s">
        <v>23</v>
      </c>
      <c r="Q715" s="10">
        <f>F715*Part1Out!C$76+'relay test.csv'!H715*Part1Out!C$77+'relay test.csv'!I715*Part1Out!C$78+'relay test.csv'!J715*Part1Out!C$79+'relay test.csv'!K715*Part1Out!C$80+'relay test.csv'!L715*Part1Out!C$81+'relay test.csv'!M715*Part1Out!C$82</f>
        <v>5.3477578299370636</v>
      </c>
      <c r="R715" s="11">
        <f t="shared" si="88"/>
        <v>210.13660724909454</v>
      </c>
      <c r="S715" s="12">
        <f t="shared" si="89"/>
        <v>0.99526372989966527</v>
      </c>
      <c r="T715" s="11">
        <f t="shared" si="90"/>
        <v>1</v>
      </c>
      <c r="U715" s="11">
        <f t="shared" si="91"/>
        <v>0</v>
      </c>
      <c r="V715" s="72">
        <f>Q715+Part1Out!C$75</f>
        <v>2.8129542408548227</v>
      </c>
      <c r="W715" s="1">
        <f t="shared" si="92"/>
        <v>16.65906047106769</v>
      </c>
      <c r="X715" s="12">
        <f t="shared" si="93"/>
        <v>0.94337184576504607</v>
      </c>
      <c r="Y715" s="11">
        <f t="shared" si="94"/>
        <v>1</v>
      </c>
      <c r="Z715" s="1">
        <f t="shared" si="95"/>
        <v>0</v>
      </c>
    </row>
    <row r="716" spans="1:26" x14ac:dyDescent="0.2">
      <c r="A716" s="1" t="s">
        <v>742</v>
      </c>
      <c r="B716" s="1">
        <v>1</v>
      </c>
      <c r="C716" s="2">
        <v>41435</v>
      </c>
      <c r="D716" s="2">
        <v>41448</v>
      </c>
      <c r="E716" s="2">
        <v>41448</v>
      </c>
      <c r="F716" s="1">
        <v>45</v>
      </c>
      <c r="G716" s="1">
        <v>17.777777780000001</v>
      </c>
      <c r="H716" s="1">
        <v>0</v>
      </c>
      <c r="I716" s="1">
        <v>200.91</v>
      </c>
      <c r="J716" s="1">
        <v>0</v>
      </c>
      <c r="K716" s="1">
        <v>1</v>
      </c>
      <c r="L716" s="1">
        <v>0</v>
      </c>
      <c r="M716" s="1">
        <v>0</v>
      </c>
      <c r="N716" s="1">
        <v>0</v>
      </c>
      <c r="O716" s="1" t="s">
        <v>31</v>
      </c>
      <c r="P716" s="1" t="s">
        <v>166</v>
      </c>
      <c r="Q716" s="10">
        <f>F716*Part1Out!C$76+'relay test.csv'!H716*Part1Out!C$77+'relay test.csv'!I716*Part1Out!C$78+'relay test.csv'!J716*Part1Out!C$79+'relay test.csv'!K716*Part1Out!C$80+'relay test.csv'!L716*Part1Out!C$81+'relay test.csv'!M716*Part1Out!C$82</f>
        <v>9.3090084396430139</v>
      </c>
      <c r="R716" s="11">
        <f t="shared" si="88"/>
        <v>11036.998850718683</v>
      </c>
      <c r="S716" s="12">
        <f t="shared" si="89"/>
        <v>0.99990940386808114</v>
      </c>
      <c r="T716" s="11">
        <f t="shared" si="90"/>
        <v>1</v>
      </c>
      <c r="U716" s="11">
        <f t="shared" si="91"/>
        <v>1</v>
      </c>
      <c r="V716" s="72">
        <f>Q716+Part1Out!C$75</f>
        <v>6.774204850560773</v>
      </c>
      <c r="W716" s="1">
        <f t="shared" si="92"/>
        <v>874.98334383629594</v>
      </c>
      <c r="X716" s="12">
        <f t="shared" si="93"/>
        <v>0.99885842578282302</v>
      </c>
      <c r="Y716" s="11">
        <f t="shared" si="94"/>
        <v>1</v>
      </c>
      <c r="Z716" s="1">
        <f t="shared" si="95"/>
        <v>1</v>
      </c>
    </row>
    <row r="717" spans="1:26" x14ac:dyDescent="0.2">
      <c r="A717" s="1" t="s">
        <v>743</v>
      </c>
      <c r="B717" s="1">
        <v>1</v>
      </c>
      <c r="C717" s="2">
        <v>41398</v>
      </c>
      <c r="D717" s="2">
        <v>41422</v>
      </c>
      <c r="E717" s="2">
        <v>41476</v>
      </c>
      <c r="F717" s="1">
        <v>45</v>
      </c>
      <c r="G717" s="1">
        <v>2.2222222220000001</v>
      </c>
      <c r="H717" s="1">
        <v>0</v>
      </c>
      <c r="I717" s="1">
        <v>75.73</v>
      </c>
      <c r="J717" s="1">
        <v>3.7037037037037E-2</v>
      </c>
      <c r="K717" s="1">
        <v>1</v>
      </c>
      <c r="L717" s="1">
        <v>0</v>
      </c>
      <c r="M717" s="1">
        <v>0</v>
      </c>
      <c r="N717" s="1">
        <v>0</v>
      </c>
      <c r="O717" s="1" t="s">
        <v>29</v>
      </c>
      <c r="P717" s="1" t="s">
        <v>62</v>
      </c>
      <c r="Q717" s="10">
        <f>F717*Part1Out!C$76+'relay test.csv'!H717*Part1Out!C$77+'relay test.csv'!I717*Part1Out!C$78+'relay test.csv'!J717*Part1Out!C$79+'relay test.csv'!K717*Part1Out!C$80+'relay test.csv'!L717*Part1Out!C$81+'relay test.csv'!M717*Part1Out!C$82</f>
        <v>9.7318503423590421</v>
      </c>
      <c r="R717" s="11">
        <f t="shared" si="88"/>
        <v>16845.693801189791</v>
      </c>
      <c r="S717" s="12">
        <f t="shared" si="89"/>
        <v>0.999940641171983</v>
      </c>
      <c r="T717" s="11">
        <f t="shared" si="90"/>
        <v>1</v>
      </c>
      <c r="U717" s="11">
        <f t="shared" si="91"/>
        <v>1</v>
      </c>
      <c r="V717" s="72">
        <f>Q717+Part1Out!C$75</f>
        <v>7.1970467532768012</v>
      </c>
      <c r="W717" s="1">
        <f t="shared" si="92"/>
        <v>1335.4809301667742</v>
      </c>
      <c r="X717" s="12">
        <f t="shared" si="93"/>
        <v>0.99925176635339252</v>
      </c>
      <c r="Y717" s="11">
        <f t="shared" si="94"/>
        <v>1</v>
      </c>
      <c r="Z717" s="1">
        <f t="shared" si="95"/>
        <v>1</v>
      </c>
    </row>
    <row r="718" spans="1:26" x14ac:dyDescent="0.2">
      <c r="A718" s="1" t="s">
        <v>744</v>
      </c>
      <c r="B718" s="1">
        <v>1</v>
      </c>
      <c r="C718" s="2">
        <v>40861</v>
      </c>
      <c r="D718" s="2">
        <v>40861</v>
      </c>
      <c r="E718" s="2">
        <v>41003</v>
      </c>
      <c r="F718" s="1">
        <v>35</v>
      </c>
      <c r="G718" s="1">
        <v>80</v>
      </c>
      <c r="H718" s="1">
        <v>5.7142857139999998</v>
      </c>
      <c r="I718" s="1">
        <v>29.66</v>
      </c>
      <c r="J718" s="1">
        <v>4.92957746478873E-2</v>
      </c>
      <c r="K718" s="1">
        <v>0</v>
      </c>
      <c r="L718" s="1">
        <v>0</v>
      </c>
      <c r="M718" s="1">
        <v>0</v>
      </c>
      <c r="N718" s="1">
        <v>0</v>
      </c>
      <c r="O718" s="1" t="s">
        <v>29</v>
      </c>
      <c r="P718" s="1" t="s">
        <v>27</v>
      </c>
      <c r="Q718" s="10">
        <f>F718*Part1Out!C$76+'relay test.csv'!H718*Part1Out!C$77+'relay test.csv'!I718*Part1Out!C$78+'relay test.csv'!J718*Part1Out!C$79+'relay test.csv'!K718*Part1Out!C$80+'relay test.csv'!L718*Part1Out!C$81+'relay test.csv'!M718*Part1Out!C$82</f>
        <v>7.361991845108883</v>
      </c>
      <c r="R718" s="11">
        <f t="shared" si="88"/>
        <v>1574.9705380879709</v>
      </c>
      <c r="S718" s="12">
        <f t="shared" si="89"/>
        <v>0.999365470371538</v>
      </c>
      <c r="T718" s="11">
        <f t="shared" si="90"/>
        <v>1</v>
      </c>
      <c r="U718" s="11">
        <f t="shared" si="91"/>
        <v>1</v>
      </c>
      <c r="V718" s="72">
        <f>Q718+Part1Out!C$75</f>
        <v>4.8271882560266421</v>
      </c>
      <c r="W718" s="1">
        <f t="shared" si="92"/>
        <v>124.85939398010618</v>
      </c>
      <c r="X718" s="12">
        <f t="shared" si="93"/>
        <v>0.99205462565505387</v>
      </c>
      <c r="Y718" s="11">
        <f t="shared" si="94"/>
        <v>1</v>
      </c>
      <c r="Z718" s="1">
        <f t="shared" si="95"/>
        <v>1</v>
      </c>
    </row>
    <row r="719" spans="1:26" x14ac:dyDescent="0.2">
      <c r="A719" s="1" t="s">
        <v>745</v>
      </c>
      <c r="B719" s="1">
        <v>1</v>
      </c>
      <c r="C719" s="2">
        <v>41450</v>
      </c>
      <c r="D719" s="2">
        <v>41451</v>
      </c>
      <c r="E719" s="2">
        <v>41451</v>
      </c>
      <c r="F719" s="1">
        <v>45</v>
      </c>
      <c r="G719" s="1">
        <v>0</v>
      </c>
      <c r="H719" s="1">
        <v>0</v>
      </c>
      <c r="I719" s="1">
        <v>61.64</v>
      </c>
      <c r="J719" s="1">
        <v>0</v>
      </c>
      <c r="K719" s="1">
        <v>1</v>
      </c>
      <c r="L719" s="1">
        <v>0</v>
      </c>
      <c r="M719" s="1">
        <v>0</v>
      </c>
      <c r="N719" s="1">
        <v>0</v>
      </c>
      <c r="O719" s="1" t="s">
        <v>35</v>
      </c>
      <c r="P719" s="1" t="s">
        <v>27</v>
      </c>
      <c r="Q719" s="10">
        <f>F719*Part1Out!C$76+'relay test.csv'!H719*Part1Out!C$77+'relay test.csv'!I719*Part1Out!C$78+'relay test.csv'!J719*Part1Out!C$79+'relay test.csv'!K719*Part1Out!C$80+'relay test.csv'!L719*Part1Out!C$81+'relay test.csv'!M719*Part1Out!C$82</f>
        <v>9.804474527474671</v>
      </c>
      <c r="R719" s="11">
        <f t="shared" si="88"/>
        <v>18114.61821491885</v>
      </c>
      <c r="S719" s="12">
        <f t="shared" si="89"/>
        <v>0.99994479901330791</v>
      </c>
      <c r="T719" s="11">
        <f t="shared" si="90"/>
        <v>1</v>
      </c>
      <c r="U719" s="11">
        <f t="shared" si="91"/>
        <v>1</v>
      </c>
      <c r="V719" s="72">
        <f>Q719+Part1Out!C$75</f>
        <v>7.2696709383924301</v>
      </c>
      <c r="W719" s="1">
        <f t="shared" si="92"/>
        <v>1436.0778172025889</v>
      </c>
      <c r="X719" s="12">
        <f t="shared" si="93"/>
        <v>0.99930414345832252</v>
      </c>
      <c r="Y719" s="11">
        <f t="shared" si="94"/>
        <v>1</v>
      </c>
      <c r="Z719" s="1">
        <f t="shared" si="95"/>
        <v>1</v>
      </c>
    </row>
    <row r="720" spans="1:26" x14ac:dyDescent="0.2">
      <c r="A720" s="1" t="s">
        <v>746</v>
      </c>
      <c r="B720" s="1">
        <v>1</v>
      </c>
      <c r="C720" s="2">
        <v>41184</v>
      </c>
      <c r="D720" s="2">
        <v>41184</v>
      </c>
      <c r="E720" s="2">
        <v>41598</v>
      </c>
      <c r="F720" s="1">
        <v>40</v>
      </c>
      <c r="G720" s="1">
        <v>72.5</v>
      </c>
      <c r="H720" s="1">
        <v>5</v>
      </c>
      <c r="I720" s="1">
        <v>60.84</v>
      </c>
      <c r="J720" s="1">
        <v>0.11111111111111099</v>
      </c>
      <c r="K720" s="1">
        <v>0</v>
      </c>
      <c r="L720" s="1">
        <v>0</v>
      </c>
      <c r="M720" s="1">
        <v>0</v>
      </c>
      <c r="N720" s="1">
        <v>0</v>
      </c>
      <c r="O720" s="1" t="s">
        <v>35</v>
      </c>
      <c r="P720" s="1" t="s">
        <v>23</v>
      </c>
      <c r="Q720" s="10">
        <f>F720*Part1Out!C$76+'relay test.csv'!H720*Part1Out!C$77+'relay test.csv'!I720*Part1Out!C$78+'relay test.csv'!J720*Part1Out!C$79+'relay test.csv'!K720*Part1Out!C$80+'relay test.csv'!L720*Part1Out!C$81+'relay test.csv'!M720*Part1Out!C$82</f>
        <v>8.2551936630780567</v>
      </c>
      <c r="R720" s="11">
        <f t="shared" si="88"/>
        <v>3847.5569332831537</v>
      </c>
      <c r="S720" s="12">
        <f t="shared" si="89"/>
        <v>0.99974016234725493</v>
      </c>
      <c r="T720" s="11">
        <f t="shared" si="90"/>
        <v>1</v>
      </c>
      <c r="U720" s="11">
        <f t="shared" si="91"/>
        <v>1</v>
      </c>
      <c r="V720" s="72">
        <f>Q720+Part1Out!C$75</f>
        <v>5.7203900739958158</v>
      </c>
      <c r="W720" s="1">
        <f t="shared" si="92"/>
        <v>305.023881638386</v>
      </c>
      <c r="X720" s="12">
        <f t="shared" si="93"/>
        <v>0.99673228117150137</v>
      </c>
      <c r="Y720" s="11">
        <f t="shared" si="94"/>
        <v>1</v>
      </c>
      <c r="Z720" s="1">
        <f t="shared" si="95"/>
        <v>1</v>
      </c>
    </row>
    <row r="721" spans="1:26" x14ac:dyDescent="0.2">
      <c r="A721" s="1" t="s">
        <v>747</v>
      </c>
      <c r="B721" s="1">
        <v>1</v>
      </c>
      <c r="C721" s="2">
        <v>41440</v>
      </c>
      <c r="D721" s="2">
        <v>41440</v>
      </c>
      <c r="E721" s="2">
        <v>41440</v>
      </c>
      <c r="F721" s="1">
        <v>45</v>
      </c>
      <c r="G721" s="1">
        <v>4.4444444440000002</v>
      </c>
      <c r="H721" s="1">
        <v>0</v>
      </c>
      <c r="I721" s="1">
        <v>42.02</v>
      </c>
      <c r="J721" s="1">
        <v>0</v>
      </c>
      <c r="K721" s="1">
        <v>1</v>
      </c>
      <c r="L721" s="1">
        <v>0</v>
      </c>
      <c r="M721" s="1">
        <v>0</v>
      </c>
      <c r="N721" s="1">
        <v>0</v>
      </c>
      <c r="O721" s="1" t="s">
        <v>29</v>
      </c>
      <c r="P721" s="1" t="s">
        <v>27</v>
      </c>
      <c r="Q721" s="10">
        <f>F721*Part1Out!C$76+'relay test.csv'!H721*Part1Out!C$77+'relay test.csv'!I721*Part1Out!C$78+'relay test.csv'!J721*Part1Out!C$79+'relay test.csv'!K721*Part1Out!C$80+'relay test.csv'!L721*Part1Out!C$81+'relay test.csv'!M721*Part1Out!C$82</f>
        <v>9.8742745177328537</v>
      </c>
      <c r="R721" s="11">
        <f t="shared" si="88"/>
        <v>19424.190819858661</v>
      </c>
      <c r="S721" s="12">
        <f t="shared" si="89"/>
        <v>0.999948520454225</v>
      </c>
      <c r="T721" s="11">
        <f t="shared" si="90"/>
        <v>1</v>
      </c>
      <c r="U721" s="11">
        <f t="shared" si="91"/>
        <v>1</v>
      </c>
      <c r="V721" s="72">
        <f>Q721+Part1Out!C$75</f>
        <v>7.3394709286506128</v>
      </c>
      <c r="W721" s="1">
        <f t="shared" si="92"/>
        <v>1539.897182626554</v>
      </c>
      <c r="X721" s="12">
        <f t="shared" si="93"/>
        <v>0.99935102743305981</v>
      </c>
      <c r="Y721" s="11">
        <f t="shared" si="94"/>
        <v>1</v>
      </c>
      <c r="Z721" s="1">
        <f t="shared" si="95"/>
        <v>1</v>
      </c>
    </row>
    <row r="722" spans="1:26" x14ac:dyDescent="0.2">
      <c r="A722" s="1" t="s">
        <v>748</v>
      </c>
      <c r="B722" s="1">
        <v>0</v>
      </c>
      <c r="C722" s="2">
        <v>41149</v>
      </c>
      <c r="D722" s="2">
        <v>41403</v>
      </c>
      <c r="E722" s="2">
        <v>41403</v>
      </c>
      <c r="F722" s="1">
        <v>23</v>
      </c>
      <c r="G722" s="1">
        <v>26.086956520000001</v>
      </c>
      <c r="H722" s="1">
        <v>0</v>
      </c>
      <c r="I722" s="1">
        <v>40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 t="s">
        <v>22</v>
      </c>
      <c r="P722" s="1" t="s">
        <v>62</v>
      </c>
      <c r="Q722" s="10">
        <f>F722*Part1Out!C$76+'relay test.csv'!H722*Part1Out!C$77+'relay test.csv'!I722*Part1Out!C$78+'relay test.csv'!J722*Part1Out!C$79+'relay test.csv'!K722*Part1Out!C$80+'relay test.csv'!L722*Part1Out!C$81+'relay test.csv'!M722*Part1Out!C$82</f>
        <v>4.7124953376345422</v>
      </c>
      <c r="R722" s="11">
        <f t="shared" si="88"/>
        <v>111.32961857226422</v>
      </c>
      <c r="S722" s="12">
        <f t="shared" si="89"/>
        <v>0.99109762845534211</v>
      </c>
      <c r="T722" s="11">
        <f t="shared" si="90"/>
        <v>1</v>
      </c>
      <c r="U722" s="11">
        <f t="shared" si="91"/>
        <v>0</v>
      </c>
      <c r="V722" s="72">
        <f>Q722+Part1Out!C$75</f>
        <v>2.1776917485523013</v>
      </c>
      <c r="W722" s="1">
        <f t="shared" si="92"/>
        <v>8.8259103080395906</v>
      </c>
      <c r="X722" s="12">
        <f t="shared" si="93"/>
        <v>0.89822825889405922</v>
      </c>
      <c r="Y722" s="11">
        <f t="shared" si="94"/>
        <v>1</v>
      </c>
      <c r="Z722" s="1">
        <f t="shared" si="95"/>
        <v>0</v>
      </c>
    </row>
    <row r="723" spans="1:26" x14ac:dyDescent="0.2">
      <c r="A723" s="1" t="s">
        <v>749</v>
      </c>
      <c r="B723" s="1">
        <v>1</v>
      </c>
      <c r="C723" s="2">
        <v>40687</v>
      </c>
      <c r="D723" s="2">
        <v>40694</v>
      </c>
      <c r="E723" s="2">
        <v>41441</v>
      </c>
      <c r="F723" s="1">
        <v>43</v>
      </c>
      <c r="G723" s="1">
        <v>9.3023255809999998</v>
      </c>
      <c r="H723" s="1">
        <v>6.9767441860000003</v>
      </c>
      <c r="I723" s="1">
        <v>82.38</v>
      </c>
      <c r="J723" s="1">
        <v>2.6773761713520701E-3</v>
      </c>
      <c r="K723" s="1">
        <v>0</v>
      </c>
      <c r="L723" s="1">
        <v>0</v>
      </c>
      <c r="M723" s="1">
        <v>0</v>
      </c>
      <c r="N723" s="1">
        <v>0</v>
      </c>
      <c r="O723" s="1" t="s">
        <v>29</v>
      </c>
      <c r="P723" s="1" t="s">
        <v>27</v>
      </c>
      <c r="Q723" s="10">
        <f>F723*Part1Out!C$76+'relay test.csv'!H723*Part1Out!C$77+'relay test.csv'!I723*Part1Out!C$78+'relay test.csv'!J723*Part1Out!C$79+'relay test.csv'!K723*Part1Out!C$80+'relay test.csv'!L723*Part1Out!C$81+'relay test.csv'!M723*Part1Out!C$82</f>
        <v>8.9156187164846692</v>
      </c>
      <c r="R723" s="11">
        <f t="shared" si="88"/>
        <v>7447.388525888914</v>
      </c>
      <c r="S723" s="12">
        <f t="shared" si="89"/>
        <v>0.99986574277153717</v>
      </c>
      <c r="T723" s="11">
        <f t="shared" si="90"/>
        <v>1</v>
      </c>
      <c r="U723" s="11">
        <f t="shared" si="91"/>
        <v>1</v>
      </c>
      <c r="V723" s="72">
        <f>Q723+Part1Out!C$75</f>
        <v>6.3808151274024283</v>
      </c>
      <c r="W723" s="1">
        <f t="shared" si="92"/>
        <v>590.40876993531879</v>
      </c>
      <c r="X723" s="12">
        <f t="shared" si="93"/>
        <v>0.99830912213204182</v>
      </c>
      <c r="Y723" s="11">
        <f t="shared" si="94"/>
        <v>1</v>
      </c>
      <c r="Z723" s="1">
        <f t="shared" si="95"/>
        <v>1</v>
      </c>
    </row>
    <row r="724" spans="1:26" x14ac:dyDescent="0.2">
      <c r="A724" s="1" t="s">
        <v>750</v>
      </c>
      <c r="B724" s="1">
        <v>0</v>
      </c>
      <c r="C724" s="2">
        <v>41332</v>
      </c>
      <c r="D724" s="2">
        <v>41610</v>
      </c>
      <c r="E724" s="2">
        <v>41610</v>
      </c>
      <c r="F724" s="1">
        <v>0</v>
      </c>
      <c r="G724" s="1">
        <v>0</v>
      </c>
      <c r="H724" s="1">
        <v>0</v>
      </c>
      <c r="I724" s="1">
        <v>88.97</v>
      </c>
      <c r="J724" s="1">
        <v>0</v>
      </c>
      <c r="K724" s="1">
        <v>1</v>
      </c>
      <c r="L724" s="1">
        <v>0</v>
      </c>
      <c r="M724" s="1">
        <v>0</v>
      </c>
      <c r="N724" s="1">
        <v>0</v>
      </c>
      <c r="O724" s="1" t="s">
        <v>35</v>
      </c>
      <c r="P724" s="1" t="s">
        <v>27</v>
      </c>
      <c r="Q724" s="10">
        <f>F724*Part1Out!C$76+'relay test.csv'!H724*Part1Out!C$77+'relay test.csv'!I724*Part1Out!C$78+'relay test.csv'!J724*Part1Out!C$79+'relay test.csv'!K724*Part1Out!C$80+'relay test.csv'!L724*Part1Out!C$81+'relay test.csv'!M724*Part1Out!C$82</f>
        <v>0.20872553146647743</v>
      </c>
      <c r="R724" s="11">
        <f t="shared" si="88"/>
        <v>1.2321067775764889</v>
      </c>
      <c r="S724" s="12">
        <f t="shared" si="89"/>
        <v>0.55199275856966368</v>
      </c>
      <c r="T724" s="11">
        <f t="shared" si="90"/>
        <v>1</v>
      </c>
      <c r="U724" s="11">
        <f t="shared" si="91"/>
        <v>0</v>
      </c>
      <c r="V724" s="72">
        <f>Q724+Part1Out!C$75</f>
        <v>-2.3260780576157636</v>
      </c>
      <c r="W724" s="1">
        <f t="shared" si="92"/>
        <v>9.7678084666742521E-2</v>
      </c>
      <c r="X724" s="12">
        <f t="shared" si="93"/>
        <v>8.8986093492426616E-2</v>
      </c>
      <c r="Y724" s="11">
        <f t="shared" si="94"/>
        <v>0</v>
      </c>
      <c r="Z724" s="1">
        <f t="shared" si="95"/>
        <v>0</v>
      </c>
    </row>
    <row r="725" spans="1:26" x14ac:dyDescent="0.2">
      <c r="A725" s="1" t="s">
        <v>751</v>
      </c>
      <c r="B725" s="1">
        <v>1</v>
      </c>
      <c r="C725" s="2">
        <v>41356</v>
      </c>
      <c r="D725" s="2">
        <v>41356</v>
      </c>
      <c r="E725" s="2">
        <v>41630</v>
      </c>
      <c r="F725" s="1">
        <v>50</v>
      </c>
      <c r="G725" s="1">
        <v>20</v>
      </c>
      <c r="H725" s="1">
        <v>0</v>
      </c>
      <c r="I725" s="1">
        <v>146.38</v>
      </c>
      <c r="J725" s="1">
        <v>7.2992700729926996E-3</v>
      </c>
      <c r="K725" s="1">
        <v>0</v>
      </c>
      <c r="L725" s="1">
        <v>0</v>
      </c>
      <c r="M725" s="1">
        <v>0</v>
      </c>
      <c r="N725" s="1">
        <v>0</v>
      </c>
      <c r="O725" s="1" t="s">
        <v>29</v>
      </c>
      <c r="P725" s="1" t="s">
        <v>27</v>
      </c>
      <c r="Q725" s="10">
        <f>F725*Part1Out!C$76+'relay test.csv'!H725*Part1Out!C$77+'relay test.csv'!I725*Part1Out!C$78+'relay test.csv'!J725*Part1Out!C$79+'relay test.csv'!K725*Part1Out!C$80+'relay test.csv'!L725*Part1Out!C$81+'relay test.csv'!M725*Part1Out!C$82</f>
        <v>10.028716633248282</v>
      </c>
      <c r="R725" s="11">
        <f t="shared" si="88"/>
        <v>22668.161305127356</v>
      </c>
      <c r="S725" s="12">
        <f t="shared" si="89"/>
        <v>0.99995588720788831</v>
      </c>
      <c r="T725" s="11">
        <f t="shared" si="90"/>
        <v>1</v>
      </c>
      <c r="U725" s="11">
        <f t="shared" si="91"/>
        <v>1</v>
      </c>
      <c r="V725" s="72">
        <f>Q725+Part1Out!C$75</f>
        <v>7.4939130441660406</v>
      </c>
      <c r="W725" s="1">
        <f t="shared" si="92"/>
        <v>1797.070367194008</v>
      </c>
      <c r="X725" s="12">
        <f t="shared" si="93"/>
        <v>0.99944384823962118</v>
      </c>
      <c r="Y725" s="11">
        <f t="shared" si="94"/>
        <v>1</v>
      </c>
      <c r="Z725" s="1">
        <f t="shared" si="95"/>
        <v>1</v>
      </c>
    </row>
    <row r="726" spans="1:26" x14ac:dyDescent="0.2">
      <c r="A726" s="1" t="s">
        <v>752</v>
      </c>
      <c r="B726" s="1">
        <v>0</v>
      </c>
      <c r="C726" s="2">
        <v>41209</v>
      </c>
      <c r="D726" s="2">
        <v>41308</v>
      </c>
      <c r="E726" s="2">
        <v>41331</v>
      </c>
      <c r="F726" s="1">
        <v>0</v>
      </c>
      <c r="G726" s="1">
        <v>0</v>
      </c>
      <c r="H726" s="1">
        <v>0</v>
      </c>
      <c r="I726" s="1">
        <v>64.790000000000006</v>
      </c>
      <c r="J726" s="1">
        <v>0.13043478260869601</v>
      </c>
      <c r="K726" s="1">
        <v>0</v>
      </c>
      <c r="L726" s="1">
        <v>0</v>
      </c>
      <c r="M726" s="1">
        <v>0</v>
      </c>
      <c r="N726" s="1">
        <v>0</v>
      </c>
      <c r="O726" s="1" t="s">
        <v>25</v>
      </c>
      <c r="P726" s="1" t="s">
        <v>27</v>
      </c>
      <c r="Q726" s="10">
        <f>F726*Part1Out!C$76+'relay test.csv'!H726*Part1Out!C$77+'relay test.csv'!I726*Part1Out!C$78+'relay test.csv'!J726*Part1Out!C$79+'relay test.csv'!K726*Part1Out!C$80+'relay test.csv'!L726*Part1Out!C$81+'relay test.csv'!M726*Part1Out!C$82</f>
        <v>-0.30972749206828243</v>
      </c>
      <c r="R726" s="11">
        <f t="shared" si="88"/>
        <v>0.73364685357292392</v>
      </c>
      <c r="S726" s="12">
        <f t="shared" si="89"/>
        <v>0.42318125635617743</v>
      </c>
      <c r="T726" s="11">
        <f t="shared" si="90"/>
        <v>0</v>
      </c>
      <c r="U726" s="11">
        <f t="shared" si="91"/>
        <v>0</v>
      </c>
      <c r="V726" s="72">
        <f>Q726+Part1Out!C$75</f>
        <v>-2.8445310811505236</v>
      </c>
      <c r="W726" s="1">
        <f t="shared" si="92"/>
        <v>5.8161533385718757E-2</v>
      </c>
      <c r="X726" s="12">
        <f t="shared" si="93"/>
        <v>5.4964702033368881E-2</v>
      </c>
      <c r="Y726" s="11">
        <f t="shared" si="94"/>
        <v>0</v>
      </c>
      <c r="Z726" s="1">
        <f t="shared" si="95"/>
        <v>0</v>
      </c>
    </row>
    <row r="727" spans="1:26" x14ac:dyDescent="0.2">
      <c r="A727" s="1" t="s">
        <v>753</v>
      </c>
      <c r="B727" s="1">
        <v>0</v>
      </c>
      <c r="C727" s="2">
        <v>41317</v>
      </c>
      <c r="D727" s="2">
        <v>41317</v>
      </c>
      <c r="E727" s="2">
        <v>41330</v>
      </c>
      <c r="F727" s="1">
        <v>0</v>
      </c>
      <c r="G727" s="1">
        <v>0</v>
      </c>
      <c r="H727" s="1">
        <v>0</v>
      </c>
      <c r="I727" s="1">
        <v>40.07</v>
      </c>
      <c r="J727" s="1">
        <v>0.15384615384615399</v>
      </c>
      <c r="K727" s="1">
        <v>0</v>
      </c>
      <c r="L727" s="1">
        <v>0</v>
      </c>
      <c r="M727" s="1">
        <v>0</v>
      </c>
      <c r="N727" s="1">
        <v>0</v>
      </c>
      <c r="O727" s="1" t="s">
        <v>29</v>
      </c>
      <c r="P727" s="1" t="s">
        <v>62</v>
      </c>
      <c r="Q727" s="10">
        <f>F727*Part1Out!C$76+'relay test.csv'!H727*Part1Out!C$77+'relay test.csv'!I727*Part1Out!C$78+'relay test.csv'!J727*Part1Out!C$79+'relay test.csv'!K727*Part1Out!C$80+'relay test.csv'!L727*Part1Out!C$81+'relay test.csv'!M727*Part1Out!C$82</f>
        <v>-0.23600472039463083</v>
      </c>
      <c r="R727" s="11">
        <f t="shared" si="88"/>
        <v>0.78977694586514902</v>
      </c>
      <c r="S727" s="12">
        <f t="shared" si="89"/>
        <v>0.44127115822434715</v>
      </c>
      <c r="T727" s="11">
        <f t="shared" si="90"/>
        <v>0</v>
      </c>
      <c r="U727" s="11">
        <f t="shared" si="91"/>
        <v>0</v>
      </c>
      <c r="V727" s="72">
        <f>Q727+Part1Out!C$75</f>
        <v>-2.7708083094768718</v>
      </c>
      <c r="W727" s="1">
        <f t="shared" si="92"/>
        <v>6.2611374914921511E-2</v>
      </c>
      <c r="X727" s="12">
        <f t="shared" si="93"/>
        <v>5.892217643532615E-2</v>
      </c>
      <c r="Y727" s="11">
        <f t="shared" si="94"/>
        <v>0</v>
      </c>
      <c r="Z727" s="1">
        <f t="shared" si="95"/>
        <v>0</v>
      </c>
    </row>
    <row r="728" spans="1:26" x14ac:dyDescent="0.2">
      <c r="A728" s="1" t="s">
        <v>754</v>
      </c>
      <c r="B728" s="1">
        <v>1</v>
      </c>
      <c r="C728" s="2">
        <v>41440</v>
      </c>
      <c r="D728" s="2">
        <v>41466</v>
      </c>
      <c r="E728" s="2">
        <v>41648</v>
      </c>
      <c r="F728" s="1">
        <v>57</v>
      </c>
      <c r="G728" s="1">
        <v>24.561403510000002</v>
      </c>
      <c r="H728" s="1">
        <v>10.52631579</v>
      </c>
      <c r="I728" s="1">
        <v>65.56</v>
      </c>
      <c r="J728" s="1">
        <v>4.3956043956044001E-2</v>
      </c>
      <c r="K728" s="1">
        <v>0</v>
      </c>
      <c r="L728" s="1">
        <v>1</v>
      </c>
      <c r="M728" s="1">
        <v>0</v>
      </c>
      <c r="N728" s="1">
        <v>0</v>
      </c>
      <c r="O728" s="1" t="s">
        <v>161</v>
      </c>
      <c r="P728" s="1" t="s">
        <v>166</v>
      </c>
      <c r="Q728" s="10">
        <f>F728*Part1Out!C$76+'relay test.csv'!H728*Part1Out!C$77+'relay test.csv'!I728*Part1Out!C$78+'relay test.csv'!J728*Part1Out!C$79+'relay test.csv'!K728*Part1Out!C$80+'relay test.csv'!L728*Part1Out!C$81+'relay test.csv'!M728*Part1Out!C$82</f>
        <v>12.742997902691457</v>
      </c>
      <c r="R728" s="11">
        <f t="shared" si="88"/>
        <v>342147.73713372758</v>
      </c>
      <c r="S728" s="12">
        <f t="shared" si="89"/>
        <v>0.99999707729448783</v>
      </c>
      <c r="T728" s="11">
        <f t="shared" si="90"/>
        <v>1</v>
      </c>
      <c r="U728" s="11">
        <f t="shared" si="91"/>
        <v>1</v>
      </c>
      <c r="V728" s="72">
        <f>Q728+Part1Out!C$75</f>
        <v>10.208194313609216</v>
      </c>
      <c r="W728" s="1">
        <f t="shared" si="92"/>
        <v>27124.544921357585</v>
      </c>
      <c r="X728" s="12">
        <f t="shared" si="93"/>
        <v>0.99996313438115625</v>
      </c>
      <c r="Y728" s="11">
        <f t="shared" si="94"/>
        <v>1</v>
      </c>
      <c r="Z728" s="1">
        <f t="shared" si="95"/>
        <v>1</v>
      </c>
    </row>
    <row r="729" spans="1:26" x14ac:dyDescent="0.2">
      <c r="A729" s="1" t="s">
        <v>755</v>
      </c>
      <c r="B729" s="1">
        <v>0</v>
      </c>
      <c r="C729" s="2">
        <v>41310</v>
      </c>
      <c r="D729" s="2">
        <v>41310</v>
      </c>
      <c r="E729" s="2">
        <v>41310</v>
      </c>
      <c r="F729" s="1">
        <v>0</v>
      </c>
      <c r="G729" s="1">
        <v>0</v>
      </c>
      <c r="H729" s="1">
        <v>0</v>
      </c>
      <c r="I729" s="1">
        <v>107.41</v>
      </c>
      <c r="J729" s="1">
        <v>0</v>
      </c>
      <c r="K729" s="1">
        <v>1</v>
      </c>
      <c r="L729" s="1">
        <v>0</v>
      </c>
      <c r="M729" s="1">
        <v>0</v>
      </c>
      <c r="N729" s="1">
        <v>0</v>
      </c>
      <c r="O729" s="1" t="s">
        <v>35</v>
      </c>
      <c r="P729" s="1" t="s">
        <v>62</v>
      </c>
      <c r="Q729" s="10">
        <f>F729*Part1Out!C$76+'relay test.csv'!H729*Part1Out!C$77+'relay test.csv'!I729*Part1Out!C$78+'relay test.csv'!J729*Part1Out!C$79+'relay test.csv'!K729*Part1Out!C$80+'relay test.csv'!L729*Part1Out!C$81+'relay test.csv'!M729*Part1Out!C$82</f>
        <v>0.14312350188641165</v>
      </c>
      <c r="R729" s="11">
        <f t="shared" si="88"/>
        <v>1.1538722982720442</v>
      </c>
      <c r="S729" s="12">
        <f t="shared" si="89"/>
        <v>0.53571992137033586</v>
      </c>
      <c r="T729" s="11">
        <f t="shared" si="90"/>
        <v>1</v>
      </c>
      <c r="U729" s="11">
        <f t="shared" si="91"/>
        <v>0</v>
      </c>
      <c r="V729" s="72">
        <f>Q729+Part1Out!C$75</f>
        <v>-2.3916800871958293</v>
      </c>
      <c r="W729" s="1">
        <f t="shared" si="92"/>
        <v>9.1475867267704111E-2</v>
      </c>
      <c r="X729" s="12">
        <f t="shared" si="93"/>
        <v>8.38093356078463E-2</v>
      </c>
      <c r="Y729" s="11">
        <f t="shared" si="94"/>
        <v>0</v>
      </c>
      <c r="Z729" s="1">
        <f t="shared" si="95"/>
        <v>0</v>
      </c>
    </row>
    <row r="730" spans="1:26" x14ac:dyDescent="0.2">
      <c r="A730" s="1" t="s">
        <v>756</v>
      </c>
      <c r="B730" s="1">
        <v>1</v>
      </c>
      <c r="C730" s="2">
        <v>41393</v>
      </c>
      <c r="D730" s="2">
        <v>41451</v>
      </c>
      <c r="E730" s="2">
        <v>41451</v>
      </c>
      <c r="F730" s="1">
        <v>36</v>
      </c>
      <c r="G730" s="1">
        <v>69.444444439999998</v>
      </c>
      <c r="H730" s="1">
        <v>2.7777777779999999</v>
      </c>
      <c r="I730" s="1">
        <v>99.45</v>
      </c>
      <c r="J730" s="1">
        <v>0</v>
      </c>
      <c r="K730" s="1">
        <v>1</v>
      </c>
      <c r="L730" s="1">
        <v>0</v>
      </c>
      <c r="M730" s="1">
        <v>0</v>
      </c>
      <c r="N730" s="1">
        <v>0</v>
      </c>
      <c r="O730" s="1" t="s">
        <v>22</v>
      </c>
      <c r="P730" s="1" t="s">
        <v>62</v>
      </c>
      <c r="Q730" s="10">
        <f>F730*Part1Out!C$76+'relay test.csv'!H730*Part1Out!C$77+'relay test.csv'!I730*Part1Out!C$78+'relay test.csv'!J730*Part1Out!C$79+'relay test.csv'!K730*Part1Out!C$80+'relay test.csv'!L730*Part1Out!C$81+'relay test.csv'!M730*Part1Out!C$82</f>
        <v>7.8235922945751568</v>
      </c>
      <c r="R730" s="11">
        <f t="shared" si="88"/>
        <v>2498.8659665813288</v>
      </c>
      <c r="S730" s="12">
        <f t="shared" si="89"/>
        <v>0.99959997855350324</v>
      </c>
      <c r="T730" s="11">
        <f t="shared" si="90"/>
        <v>1</v>
      </c>
      <c r="U730" s="11">
        <f t="shared" si="91"/>
        <v>1</v>
      </c>
      <c r="V730" s="72">
        <f>Q730+Part1Out!C$75</f>
        <v>5.2887887054929159</v>
      </c>
      <c r="W730" s="1">
        <f t="shared" si="92"/>
        <v>198.10331855707994</v>
      </c>
      <c r="X730" s="12">
        <f t="shared" si="93"/>
        <v>0.99497748200659286</v>
      </c>
      <c r="Y730" s="11">
        <f t="shared" si="94"/>
        <v>1</v>
      </c>
      <c r="Z730" s="1">
        <f t="shared" si="95"/>
        <v>1</v>
      </c>
    </row>
    <row r="731" spans="1:26" x14ac:dyDescent="0.2">
      <c r="A731" s="1" t="s">
        <v>757</v>
      </c>
      <c r="B731" s="1">
        <v>1</v>
      </c>
      <c r="C731" s="2">
        <v>41284</v>
      </c>
      <c r="D731" s="2">
        <v>41476</v>
      </c>
      <c r="E731" s="2">
        <v>41638</v>
      </c>
      <c r="F731" s="1">
        <v>57</v>
      </c>
      <c r="G731" s="1">
        <v>3.50877193</v>
      </c>
      <c r="H731" s="1">
        <v>3.50877193</v>
      </c>
      <c r="I731" s="1">
        <v>51.9</v>
      </c>
      <c r="J731" s="1">
        <v>4.3209876543209902E-2</v>
      </c>
      <c r="K731" s="1">
        <v>0</v>
      </c>
      <c r="L731" s="1">
        <v>0</v>
      </c>
      <c r="M731" s="1">
        <v>0</v>
      </c>
      <c r="N731" s="1">
        <v>0</v>
      </c>
      <c r="O731" s="1" t="s">
        <v>25</v>
      </c>
      <c r="P731" s="1" t="s">
        <v>27</v>
      </c>
      <c r="Q731" s="10">
        <f>F731*Part1Out!C$76+'relay test.csv'!H731*Part1Out!C$77+'relay test.csv'!I731*Part1Out!C$78+'relay test.csv'!J731*Part1Out!C$79+'relay test.csv'!K731*Part1Out!C$80+'relay test.csv'!L731*Part1Out!C$81+'relay test.csv'!M731*Part1Out!C$82</f>
        <v>11.887941934851538</v>
      </c>
      <c r="R731" s="11">
        <f t="shared" si="88"/>
        <v>145501.53783514461</v>
      </c>
      <c r="S731" s="12">
        <f t="shared" si="89"/>
        <v>0.99999312726764167</v>
      </c>
      <c r="T731" s="11">
        <f t="shared" si="90"/>
        <v>1</v>
      </c>
      <c r="U731" s="11">
        <f t="shared" si="91"/>
        <v>1</v>
      </c>
      <c r="V731" s="72">
        <f>Q731+Part1Out!C$75</f>
        <v>9.3531383457692971</v>
      </c>
      <c r="W731" s="1">
        <f t="shared" si="92"/>
        <v>11534.967415533269</v>
      </c>
      <c r="X731" s="12">
        <f t="shared" si="93"/>
        <v>0.99991331459564858</v>
      </c>
      <c r="Y731" s="11">
        <f t="shared" si="94"/>
        <v>1</v>
      </c>
      <c r="Z731" s="1">
        <f t="shared" si="95"/>
        <v>1</v>
      </c>
    </row>
    <row r="732" spans="1:26" x14ac:dyDescent="0.2">
      <c r="A732" s="1" t="s">
        <v>758</v>
      </c>
      <c r="B732" s="1">
        <v>1</v>
      </c>
      <c r="C732" s="2">
        <v>41407</v>
      </c>
      <c r="D732" s="2">
        <v>41522</v>
      </c>
      <c r="E732" s="2">
        <v>41612</v>
      </c>
      <c r="F732" s="1">
        <v>35</v>
      </c>
      <c r="G732" s="1">
        <v>28.571428569999998</v>
      </c>
      <c r="H732" s="1">
        <v>22.85714286</v>
      </c>
      <c r="I732" s="1">
        <v>57.55</v>
      </c>
      <c r="J732" s="1">
        <v>7.7777777777777807E-2</v>
      </c>
      <c r="K732" s="1">
        <v>1</v>
      </c>
      <c r="L732" s="1">
        <v>0</v>
      </c>
      <c r="M732" s="1">
        <v>0</v>
      </c>
      <c r="N732" s="1">
        <v>0</v>
      </c>
      <c r="O732" s="1" t="s">
        <v>35</v>
      </c>
      <c r="P732" s="1" t="s">
        <v>27</v>
      </c>
      <c r="Q732" s="10">
        <f>F732*Part1Out!C$76+'relay test.csv'!H732*Part1Out!C$77+'relay test.csv'!I732*Part1Out!C$78+'relay test.csv'!J732*Part1Out!C$79+'relay test.csv'!K732*Part1Out!C$80+'relay test.csv'!L732*Part1Out!C$81+'relay test.csv'!M732*Part1Out!C$82</f>
        <v>8.0998634828710045</v>
      </c>
      <c r="R732" s="11">
        <f t="shared" si="88"/>
        <v>3294.018354658619</v>
      </c>
      <c r="S732" s="12">
        <f t="shared" si="89"/>
        <v>0.99969651155399908</v>
      </c>
      <c r="T732" s="11">
        <f t="shared" si="90"/>
        <v>1</v>
      </c>
      <c r="U732" s="11">
        <f t="shared" si="91"/>
        <v>1</v>
      </c>
      <c r="V732" s="72">
        <f>Q732+Part1Out!C$75</f>
        <v>5.5650598937887636</v>
      </c>
      <c r="W732" s="1">
        <f t="shared" si="92"/>
        <v>261.14084395593238</v>
      </c>
      <c r="X732" s="12">
        <f t="shared" si="93"/>
        <v>0.99618525680733638</v>
      </c>
      <c r="Y732" s="11">
        <f t="shared" si="94"/>
        <v>1</v>
      </c>
      <c r="Z732" s="1">
        <f t="shared" si="95"/>
        <v>1</v>
      </c>
    </row>
    <row r="733" spans="1:26" x14ac:dyDescent="0.2">
      <c r="A733" s="1" t="s">
        <v>759</v>
      </c>
      <c r="B733" s="1">
        <v>1</v>
      </c>
      <c r="C733" s="2">
        <v>41301</v>
      </c>
      <c r="D733" s="2">
        <v>41308</v>
      </c>
      <c r="E733" s="2">
        <v>41546</v>
      </c>
      <c r="F733" s="1">
        <v>40</v>
      </c>
      <c r="G733" s="1">
        <v>17.5</v>
      </c>
      <c r="H733" s="1">
        <v>0</v>
      </c>
      <c r="I733" s="1">
        <v>70.55</v>
      </c>
      <c r="J733" s="1">
        <v>1.26050420168067E-2</v>
      </c>
      <c r="K733" s="1">
        <v>0</v>
      </c>
      <c r="L733" s="1">
        <v>0</v>
      </c>
      <c r="M733" s="1">
        <v>0</v>
      </c>
      <c r="N733" s="1">
        <v>0</v>
      </c>
      <c r="O733" s="1" t="s">
        <v>25</v>
      </c>
      <c r="P733" s="1" t="s">
        <v>27</v>
      </c>
      <c r="Q733" s="10">
        <f>F733*Part1Out!C$76+'relay test.csv'!H733*Part1Out!C$77+'relay test.csv'!I733*Part1Out!C$78+'relay test.csv'!J733*Part1Out!C$79+'relay test.csv'!K733*Part1Out!C$80+'relay test.csv'!L733*Part1Out!C$81+'relay test.csv'!M733*Part1Out!C$82</f>
        <v>8.1844838326000762</v>
      </c>
      <c r="R733" s="11">
        <f t="shared" si="88"/>
        <v>3584.8927368500722</v>
      </c>
      <c r="S733" s="12">
        <f t="shared" si="89"/>
        <v>0.9997211294164704</v>
      </c>
      <c r="T733" s="11">
        <f t="shared" si="90"/>
        <v>1</v>
      </c>
      <c r="U733" s="11">
        <f t="shared" si="91"/>
        <v>1</v>
      </c>
      <c r="V733" s="72">
        <f>Q733+Part1Out!C$75</f>
        <v>5.6496802435178353</v>
      </c>
      <c r="W733" s="1">
        <f t="shared" si="92"/>
        <v>284.20057631692845</v>
      </c>
      <c r="X733" s="12">
        <f t="shared" si="93"/>
        <v>0.99649369572490365</v>
      </c>
      <c r="Y733" s="11">
        <f t="shared" si="94"/>
        <v>1</v>
      </c>
      <c r="Z733" s="1">
        <f t="shared" si="95"/>
        <v>1</v>
      </c>
    </row>
    <row r="734" spans="1:26" x14ac:dyDescent="0.2">
      <c r="A734" s="1" t="s">
        <v>760</v>
      </c>
      <c r="B734" s="1">
        <v>0</v>
      </c>
      <c r="C734" s="2">
        <v>41335</v>
      </c>
      <c r="D734" s="2">
        <v>41353</v>
      </c>
      <c r="E734" s="2">
        <v>41379</v>
      </c>
      <c r="F734" s="1">
        <v>0</v>
      </c>
      <c r="G734" s="1">
        <v>0</v>
      </c>
      <c r="H734" s="1">
        <v>0</v>
      </c>
      <c r="I734" s="1">
        <v>45.69</v>
      </c>
      <c r="J734" s="1">
        <v>7.69230769230769E-2</v>
      </c>
      <c r="K734" s="1">
        <v>0</v>
      </c>
      <c r="L734" s="1">
        <v>0</v>
      </c>
      <c r="M734" s="1">
        <v>0</v>
      </c>
      <c r="N734" s="1">
        <v>0</v>
      </c>
      <c r="O734" s="1" t="s">
        <v>35</v>
      </c>
      <c r="P734" s="1" t="s">
        <v>27</v>
      </c>
      <c r="Q734" s="10">
        <f>F734*Part1Out!C$76+'relay test.csv'!H734*Part1Out!C$77+'relay test.csv'!I734*Part1Out!C$78+'relay test.csv'!J734*Part1Out!C$79+'relay test.csv'!K734*Part1Out!C$80+'relay test.csv'!L734*Part1Out!C$81+'relay test.csv'!M734*Part1Out!C$82</f>
        <v>-0.20927242900841012</v>
      </c>
      <c r="R734" s="11">
        <f t="shared" si="88"/>
        <v>0.81117421815109148</v>
      </c>
      <c r="S734" s="12">
        <f t="shared" si="89"/>
        <v>0.44787199929290394</v>
      </c>
      <c r="T734" s="11">
        <f t="shared" si="90"/>
        <v>0</v>
      </c>
      <c r="U734" s="11">
        <f t="shared" si="91"/>
        <v>0</v>
      </c>
      <c r="V734" s="72">
        <f>Q734+Part1Out!C$75</f>
        <v>-2.7440760180906509</v>
      </c>
      <c r="W734" s="1">
        <f t="shared" si="92"/>
        <v>6.4307692646485892E-2</v>
      </c>
      <c r="X734" s="12">
        <f t="shared" si="93"/>
        <v>6.0422087607559891E-2</v>
      </c>
      <c r="Y734" s="11">
        <f t="shared" si="94"/>
        <v>0</v>
      </c>
      <c r="Z734" s="1">
        <f t="shared" si="95"/>
        <v>0</v>
      </c>
    </row>
    <row r="735" spans="1:26" x14ac:dyDescent="0.2">
      <c r="A735" s="1" t="s">
        <v>761</v>
      </c>
      <c r="B735" s="1">
        <v>0</v>
      </c>
      <c r="C735" s="2">
        <v>41366</v>
      </c>
      <c r="D735" s="2">
        <v>41366</v>
      </c>
      <c r="E735" s="2">
        <v>41366</v>
      </c>
      <c r="F735" s="1">
        <v>5</v>
      </c>
      <c r="G735" s="1">
        <v>80</v>
      </c>
      <c r="H735" s="1">
        <v>20</v>
      </c>
      <c r="I735" s="1">
        <v>57.74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 t="s">
        <v>29</v>
      </c>
      <c r="P735" s="1" t="s">
        <v>23</v>
      </c>
      <c r="Q735" s="10">
        <f>F735*Part1Out!C$76+'relay test.csv'!H735*Part1Out!C$77+'relay test.csv'!I735*Part1Out!C$78+'relay test.csv'!J735*Part1Out!C$79+'relay test.csv'!K735*Part1Out!C$80+'relay test.csv'!L735*Part1Out!C$81+'relay test.csv'!M735*Part1Out!C$82</f>
        <v>1.2339831767022025</v>
      </c>
      <c r="R735" s="11">
        <f t="shared" si="88"/>
        <v>3.4348840742370004</v>
      </c>
      <c r="S735" s="12">
        <f t="shared" si="89"/>
        <v>0.77451496290305055</v>
      </c>
      <c r="T735" s="11">
        <f t="shared" si="90"/>
        <v>1</v>
      </c>
      <c r="U735" s="11">
        <f t="shared" si="91"/>
        <v>0</v>
      </c>
      <c r="V735" s="72">
        <f>Q735+Part1Out!C$75</f>
        <v>-1.3008204123800384</v>
      </c>
      <c r="W735" s="1">
        <f t="shared" si="92"/>
        <v>0.27230829626934561</v>
      </c>
      <c r="X735" s="12">
        <f t="shared" si="93"/>
        <v>0.21402697527620174</v>
      </c>
      <c r="Y735" s="11">
        <f t="shared" si="94"/>
        <v>0</v>
      </c>
      <c r="Z735" s="1">
        <f t="shared" si="95"/>
        <v>0</v>
      </c>
    </row>
    <row r="736" spans="1:26" x14ac:dyDescent="0.2">
      <c r="A736" s="1" t="s">
        <v>762</v>
      </c>
      <c r="B736" s="1">
        <v>1</v>
      </c>
      <c r="C736" s="2">
        <v>41434</v>
      </c>
      <c r="D736" s="2">
        <v>41480</v>
      </c>
      <c r="E736" s="2">
        <v>41492</v>
      </c>
      <c r="F736" s="1">
        <v>40</v>
      </c>
      <c r="G736" s="1">
        <v>20</v>
      </c>
      <c r="H736" s="1">
        <v>5</v>
      </c>
      <c r="I736" s="1">
        <v>62.5</v>
      </c>
      <c r="J736" s="1">
        <v>0.16666666666666699</v>
      </c>
      <c r="K736" s="1">
        <v>1</v>
      </c>
      <c r="L736" s="1">
        <v>0</v>
      </c>
      <c r="M736" s="1">
        <v>0</v>
      </c>
      <c r="N736" s="1">
        <v>0</v>
      </c>
      <c r="O736" s="1" t="s">
        <v>29</v>
      </c>
      <c r="P736" s="1" t="s">
        <v>62</v>
      </c>
      <c r="Q736" s="10">
        <f>F736*Part1Out!C$76+'relay test.csv'!H736*Part1Out!C$77+'relay test.csv'!I736*Part1Out!C$78+'relay test.csv'!J736*Part1Out!C$79+'relay test.csv'!K736*Part1Out!C$80+'relay test.csv'!L736*Part1Out!C$81+'relay test.csv'!M736*Part1Out!C$82</f>
        <v>8.7407861759714311</v>
      </c>
      <c r="R736" s="11">
        <f t="shared" si="88"/>
        <v>6252.809589070218</v>
      </c>
      <c r="S736" s="12">
        <f t="shared" si="89"/>
        <v>0.99984009746607128</v>
      </c>
      <c r="T736" s="11">
        <f t="shared" si="90"/>
        <v>1</v>
      </c>
      <c r="U736" s="11">
        <f t="shared" si="91"/>
        <v>1</v>
      </c>
      <c r="V736" s="72">
        <f>Q736+Part1Out!C$75</f>
        <v>6.2059825868891902</v>
      </c>
      <c r="W736" s="1">
        <f t="shared" si="92"/>
        <v>495.7057907331448</v>
      </c>
      <c r="X736" s="12">
        <f t="shared" si="93"/>
        <v>0.99798673577265129</v>
      </c>
      <c r="Y736" s="11">
        <f t="shared" si="94"/>
        <v>1</v>
      </c>
      <c r="Z736" s="1">
        <f t="shared" si="95"/>
        <v>1</v>
      </c>
    </row>
    <row r="737" spans="1:26" x14ac:dyDescent="0.2">
      <c r="A737" s="1" t="s">
        <v>763</v>
      </c>
      <c r="B737" s="1">
        <v>1</v>
      </c>
      <c r="C737" s="2">
        <v>41188</v>
      </c>
      <c r="D737" s="2">
        <v>41188</v>
      </c>
      <c r="E737" s="2">
        <v>41583</v>
      </c>
      <c r="F737" s="1">
        <v>42</v>
      </c>
      <c r="G737" s="1">
        <v>33.333333330000002</v>
      </c>
      <c r="H737" s="1">
        <v>4.7619047620000003</v>
      </c>
      <c r="I737" s="1">
        <v>67.3</v>
      </c>
      <c r="J737" s="1">
        <v>2.7848101265822801E-2</v>
      </c>
      <c r="K737" s="1">
        <v>0</v>
      </c>
      <c r="L737" s="1">
        <v>0</v>
      </c>
      <c r="M737" s="1">
        <v>0</v>
      </c>
      <c r="N737" s="1">
        <v>0</v>
      </c>
      <c r="O737" s="1" t="s">
        <v>25</v>
      </c>
      <c r="P737" s="1" t="s">
        <v>27</v>
      </c>
      <c r="Q737" s="10">
        <f>F737*Part1Out!C$76+'relay test.csv'!H737*Part1Out!C$77+'relay test.csv'!I737*Part1Out!C$78+'relay test.csv'!J737*Part1Out!C$79+'relay test.csv'!K737*Part1Out!C$80+'relay test.csv'!L737*Part1Out!C$81+'relay test.csv'!M737*Part1Out!C$82</f>
        <v>8.7003736135312</v>
      </c>
      <c r="R737" s="11">
        <f t="shared" si="88"/>
        <v>6005.1554055086444</v>
      </c>
      <c r="S737" s="12">
        <f t="shared" si="89"/>
        <v>0.99983350414158734</v>
      </c>
      <c r="T737" s="11">
        <f t="shared" si="90"/>
        <v>1</v>
      </c>
      <c r="U737" s="11">
        <f t="shared" si="91"/>
        <v>1</v>
      </c>
      <c r="V737" s="72">
        <f>Q737+Part1Out!C$75</f>
        <v>6.1655700244489591</v>
      </c>
      <c r="W737" s="1">
        <f t="shared" si="92"/>
        <v>476.07243853490263</v>
      </c>
      <c r="X737" s="12">
        <f t="shared" si="93"/>
        <v>0.99790388226351745</v>
      </c>
      <c r="Y737" s="11">
        <f t="shared" si="94"/>
        <v>1</v>
      </c>
      <c r="Z737" s="1">
        <f t="shared" si="95"/>
        <v>1</v>
      </c>
    </row>
    <row r="738" spans="1:26" x14ac:dyDescent="0.2">
      <c r="A738" s="1" t="s">
        <v>764</v>
      </c>
      <c r="B738" s="1">
        <v>0</v>
      </c>
      <c r="C738" s="2">
        <v>41302</v>
      </c>
      <c r="D738" s="2">
        <v>41311</v>
      </c>
      <c r="E738" s="2">
        <v>41393</v>
      </c>
      <c r="F738" s="1">
        <v>0</v>
      </c>
      <c r="G738" s="1">
        <v>0</v>
      </c>
      <c r="H738" s="1">
        <v>0</v>
      </c>
      <c r="I738" s="1">
        <v>76.55</v>
      </c>
      <c r="J738" s="1">
        <v>6.0975609756097601E-2</v>
      </c>
      <c r="K738" s="1">
        <v>1</v>
      </c>
      <c r="L738" s="1">
        <v>0</v>
      </c>
      <c r="M738" s="1">
        <v>0</v>
      </c>
      <c r="N738" s="1">
        <v>0</v>
      </c>
      <c r="O738" s="1" t="s">
        <v>161</v>
      </c>
      <c r="P738" s="1" t="s">
        <v>62</v>
      </c>
      <c r="Q738" s="10">
        <f>F738*Part1Out!C$76+'relay test.csv'!H738*Part1Out!C$77+'relay test.csv'!I738*Part1Out!C$78+'relay test.csv'!J738*Part1Out!C$79+'relay test.csv'!K738*Part1Out!C$80+'relay test.csv'!L738*Part1Out!C$81+'relay test.csv'!M738*Part1Out!C$82</f>
        <v>0.21587196891978688</v>
      </c>
      <c r="R738" s="11">
        <f t="shared" si="88"/>
        <v>1.2409434894940479</v>
      </c>
      <c r="S738" s="12">
        <f t="shared" si="89"/>
        <v>0.55375938541592751</v>
      </c>
      <c r="T738" s="11">
        <f t="shared" si="90"/>
        <v>1</v>
      </c>
      <c r="U738" s="11">
        <f t="shared" si="91"/>
        <v>0</v>
      </c>
      <c r="V738" s="72">
        <f>Q738+Part1Out!C$75</f>
        <v>-2.3189316201624539</v>
      </c>
      <c r="W738" s="1">
        <f t="shared" si="92"/>
        <v>9.8378635228242362E-2</v>
      </c>
      <c r="X738" s="12">
        <f t="shared" si="93"/>
        <v>8.9567142033675259E-2</v>
      </c>
      <c r="Y738" s="11">
        <f t="shared" si="94"/>
        <v>0</v>
      </c>
      <c r="Z738" s="1">
        <f t="shared" si="95"/>
        <v>0</v>
      </c>
    </row>
    <row r="739" spans="1:26" x14ac:dyDescent="0.2">
      <c r="A739" s="1" t="s">
        <v>765</v>
      </c>
      <c r="B739" s="1">
        <v>1</v>
      </c>
      <c r="C739" s="2">
        <v>40643</v>
      </c>
      <c r="D739" s="2">
        <v>40701</v>
      </c>
      <c r="E739" s="2">
        <v>40701</v>
      </c>
      <c r="F739" s="1">
        <v>45</v>
      </c>
      <c r="G739" s="1">
        <v>0</v>
      </c>
      <c r="H739" s="1">
        <v>0</v>
      </c>
      <c r="I739" s="1">
        <v>50.84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 t="s">
        <v>31</v>
      </c>
      <c r="P739" s="1" t="s">
        <v>23</v>
      </c>
      <c r="Q739" s="10">
        <f>F739*Part1Out!C$76+'relay test.csv'!H739*Part1Out!C$77+'relay test.csv'!I739*Part1Out!C$78+'relay test.csv'!J739*Part1Out!C$79+'relay test.csv'!K739*Part1Out!C$80+'relay test.csv'!L739*Part1Out!C$81+'relay test.csv'!M739*Part1Out!C$82</f>
        <v>9.3176518890519162</v>
      </c>
      <c r="R739" s="11">
        <f t="shared" si="88"/>
        <v>11132.810065105499</v>
      </c>
      <c r="S739" s="12">
        <f t="shared" si="89"/>
        <v>0.99991018348668137</v>
      </c>
      <c r="T739" s="11">
        <f t="shared" si="90"/>
        <v>1</v>
      </c>
      <c r="U739" s="11">
        <f t="shared" si="91"/>
        <v>1</v>
      </c>
      <c r="V739" s="72">
        <f>Q739+Part1Out!C$75</f>
        <v>6.7828482999696753</v>
      </c>
      <c r="W739" s="1">
        <f t="shared" si="92"/>
        <v>882.57899713617223</v>
      </c>
      <c r="X739" s="12">
        <f t="shared" si="93"/>
        <v>0.998868239282236</v>
      </c>
      <c r="Y739" s="11">
        <f t="shared" si="94"/>
        <v>1</v>
      </c>
      <c r="Z739" s="1">
        <f t="shared" si="95"/>
        <v>1</v>
      </c>
    </row>
    <row r="740" spans="1:26" x14ac:dyDescent="0.2">
      <c r="A740" s="1" t="s">
        <v>766</v>
      </c>
      <c r="B740" s="1">
        <v>1</v>
      </c>
      <c r="C740" s="2">
        <v>41445</v>
      </c>
      <c r="D740" s="2">
        <v>41658</v>
      </c>
      <c r="E740" s="2">
        <v>41658</v>
      </c>
      <c r="F740" s="1">
        <v>38</v>
      </c>
      <c r="G740" s="1">
        <v>15.78947368</v>
      </c>
      <c r="H740" s="1">
        <v>10.52631579</v>
      </c>
      <c r="I740" s="1">
        <v>142.54</v>
      </c>
      <c r="J740" s="1">
        <v>0</v>
      </c>
      <c r="K740" s="1">
        <v>1</v>
      </c>
      <c r="L740" s="1">
        <v>0</v>
      </c>
      <c r="M740" s="1">
        <v>0</v>
      </c>
      <c r="N740" s="1">
        <v>0</v>
      </c>
      <c r="O740" s="1" t="s">
        <v>25</v>
      </c>
      <c r="P740" s="1" t="s">
        <v>27</v>
      </c>
      <c r="Q740" s="10">
        <f>F740*Part1Out!C$76+'relay test.csv'!H740*Part1Out!C$77+'relay test.csv'!I740*Part1Out!C$78+'relay test.csv'!J740*Part1Out!C$79+'relay test.csv'!K740*Part1Out!C$80+'relay test.csv'!L740*Part1Out!C$81+'relay test.csv'!M740*Part1Out!C$82</f>
        <v>8.241226869997698</v>
      </c>
      <c r="R740" s="11">
        <f t="shared" si="88"/>
        <v>3794.192434673444</v>
      </c>
      <c r="S740" s="12">
        <f t="shared" si="89"/>
        <v>0.99973650874963182</v>
      </c>
      <c r="T740" s="11">
        <f t="shared" si="90"/>
        <v>1</v>
      </c>
      <c r="U740" s="11">
        <f t="shared" si="91"/>
        <v>1</v>
      </c>
      <c r="V740" s="72">
        <f>Q740+Part1Out!C$75</f>
        <v>5.7064232809154571</v>
      </c>
      <c r="W740" s="1">
        <f t="shared" si="92"/>
        <v>300.79328887787028</v>
      </c>
      <c r="X740" s="12">
        <f t="shared" si="93"/>
        <v>0.99668647369953722</v>
      </c>
      <c r="Y740" s="11">
        <f t="shared" si="94"/>
        <v>1</v>
      </c>
      <c r="Z740" s="1">
        <f t="shared" si="95"/>
        <v>1</v>
      </c>
    </row>
    <row r="741" spans="1:26" x14ac:dyDescent="0.2">
      <c r="A741" s="1" t="s">
        <v>767</v>
      </c>
      <c r="B741" s="1">
        <v>1</v>
      </c>
      <c r="C741" s="2">
        <v>41456</v>
      </c>
      <c r="D741" s="2">
        <v>41610</v>
      </c>
      <c r="E741" s="2">
        <v>41610</v>
      </c>
      <c r="F741" s="1">
        <v>47</v>
      </c>
      <c r="G741" s="1">
        <v>8.5106382979999999</v>
      </c>
      <c r="H741" s="1">
        <v>2.1276595739999999</v>
      </c>
      <c r="I741" s="1">
        <v>65.45</v>
      </c>
      <c r="J741" s="1">
        <v>0</v>
      </c>
      <c r="K741" s="1">
        <v>1</v>
      </c>
      <c r="L741" s="1">
        <v>0</v>
      </c>
      <c r="M741" s="1">
        <v>0</v>
      </c>
      <c r="N741" s="1">
        <v>0</v>
      </c>
      <c r="O741" s="1" t="s">
        <v>31</v>
      </c>
      <c r="P741" s="1" t="s">
        <v>62</v>
      </c>
      <c r="Q741" s="10">
        <f>F741*Part1Out!C$76+'relay test.csv'!H741*Part1Out!C$77+'relay test.csv'!I741*Part1Out!C$78+'relay test.csv'!J741*Part1Out!C$79+'relay test.csv'!K741*Part1Out!C$80+'relay test.csv'!L741*Part1Out!C$81+'relay test.csv'!M741*Part1Out!C$82</f>
        <v>10.253928403201083</v>
      </c>
      <c r="R741" s="11">
        <f t="shared" si="88"/>
        <v>28393.86566766672</v>
      </c>
      <c r="S741" s="12">
        <f t="shared" si="89"/>
        <v>0.99996478236552677</v>
      </c>
      <c r="T741" s="11">
        <f t="shared" si="90"/>
        <v>1</v>
      </c>
      <c r="U741" s="11">
        <f t="shared" si="91"/>
        <v>1</v>
      </c>
      <c r="V741" s="72">
        <f>Q741+Part1Out!C$75</f>
        <v>7.7191248141188424</v>
      </c>
      <c r="W741" s="1">
        <f t="shared" si="92"/>
        <v>2250.9886847288999</v>
      </c>
      <c r="X741" s="12">
        <f t="shared" si="93"/>
        <v>0.99955594803527159</v>
      </c>
      <c r="Y741" s="11">
        <f t="shared" si="94"/>
        <v>1</v>
      </c>
      <c r="Z741" s="1">
        <f t="shared" si="95"/>
        <v>1</v>
      </c>
    </row>
    <row r="742" spans="1:26" x14ac:dyDescent="0.2">
      <c r="A742" s="1" t="s">
        <v>768</v>
      </c>
      <c r="B742" s="1">
        <v>1</v>
      </c>
      <c r="C742" s="2">
        <v>41345</v>
      </c>
      <c r="D742" s="2">
        <v>41345</v>
      </c>
      <c r="E742" s="2">
        <v>41564</v>
      </c>
      <c r="F742" s="1">
        <v>46</v>
      </c>
      <c r="G742" s="1">
        <v>8.6956521739999992</v>
      </c>
      <c r="H742" s="1">
        <v>0</v>
      </c>
      <c r="I742" s="1">
        <v>85.63</v>
      </c>
      <c r="J742" s="1">
        <v>4.1095890410958902E-2</v>
      </c>
      <c r="K742" s="1">
        <v>1</v>
      </c>
      <c r="L742" s="1">
        <v>0</v>
      </c>
      <c r="M742" s="1">
        <v>0</v>
      </c>
      <c r="N742" s="1">
        <v>0</v>
      </c>
      <c r="O742" s="1" t="s">
        <v>35</v>
      </c>
      <c r="P742" s="1" t="s">
        <v>62</v>
      </c>
      <c r="Q742" s="10">
        <f>F742*Part1Out!C$76+'relay test.csv'!H742*Part1Out!C$77+'relay test.csv'!I742*Part1Out!C$78+'relay test.csv'!J742*Part1Out!C$79+'relay test.csv'!K742*Part1Out!C$80+'relay test.csv'!L742*Part1Out!C$81+'relay test.csv'!M742*Part1Out!C$82</f>
        <v>9.9052428849537897</v>
      </c>
      <c r="R742" s="11">
        <f t="shared" si="88"/>
        <v>20035.137478308498</v>
      </c>
      <c r="S742" s="12">
        <f t="shared" si="89"/>
        <v>0.99995009018075054</v>
      </c>
      <c r="T742" s="11">
        <f t="shared" si="90"/>
        <v>1</v>
      </c>
      <c r="U742" s="11">
        <f t="shared" si="91"/>
        <v>1</v>
      </c>
      <c r="V742" s="72">
        <f>Q742+Part1Out!C$75</f>
        <v>7.3704392958715488</v>
      </c>
      <c r="W742" s="1">
        <f t="shared" si="92"/>
        <v>1588.331377224775</v>
      </c>
      <c r="X742" s="12">
        <f t="shared" si="93"/>
        <v>0.99937080459473082</v>
      </c>
      <c r="Y742" s="11">
        <f t="shared" si="94"/>
        <v>1</v>
      </c>
      <c r="Z742" s="1">
        <f t="shared" si="95"/>
        <v>1</v>
      </c>
    </row>
    <row r="743" spans="1:26" x14ac:dyDescent="0.2">
      <c r="A743" s="1" t="s">
        <v>769</v>
      </c>
      <c r="B743" s="1">
        <v>1</v>
      </c>
      <c r="C743" s="2">
        <v>40677</v>
      </c>
      <c r="D743" s="2">
        <v>40679</v>
      </c>
      <c r="E743" s="2">
        <v>40679</v>
      </c>
      <c r="F743" s="1">
        <v>43</v>
      </c>
      <c r="G743" s="1">
        <v>11.627906980000001</v>
      </c>
      <c r="H743" s="1">
        <v>0</v>
      </c>
      <c r="I743" s="1">
        <v>55.3</v>
      </c>
      <c r="J743" s="1">
        <v>0</v>
      </c>
      <c r="K743" s="1">
        <v>1</v>
      </c>
      <c r="L743" s="1">
        <v>0</v>
      </c>
      <c r="M743" s="1">
        <v>0</v>
      </c>
      <c r="N743" s="1">
        <v>0</v>
      </c>
      <c r="O743" s="1" t="s">
        <v>31</v>
      </c>
      <c r="P743" s="1" t="s">
        <v>23</v>
      </c>
      <c r="Q743" s="10">
        <f>F743*Part1Out!C$76+'relay test.csv'!H743*Part1Out!C$77+'relay test.csv'!I743*Part1Out!C$78+'relay test.csv'!J743*Part1Out!C$79+'relay test.csv'!K743*Part1Out!C$80+'relay test.csv'!L743*Part1Out!C$81+'relay test.csv'!M743*Part1Out!C$82</f>
        <v>9.404873229575486</v>
      </c>
      <c r="R743" s="11">
        <f t="shared" si="88"/>
        <v>12147.433957810737</v>
      </c>
      <c r="S743" s="12">
        <f t="shared" si="89"/>
        <v>0.99991768486345867</v>
      </c>
      <c r="T743" s="11">
        <f t="shared" si="90"/>
        <v>1</v>
      </c>
      <c r="U743" s="11">
        <f t="shared" si="91"/>
        <v>1</v>
      </c>
      <c r="V743" s="72">
        <f>Q743+Part1Out!C$75</f>
        <v>6.8700696404932451</v>
      </c>
      <c r="W743" s="1">
        <f t="shared" si="92"/>
        <v>963.01562836021367</v>
      </c>
      <c r="X743" s="12">
        <f t="shared" si="93"/>
        <v>0.9989626724188061</v>
      </c>
      <c r="Y743" s="11">
        <f t="shared" si="94"/>
        <v>1</v>
      </c>
      <c r="Z743" s="1">
        <f t="shared" si="95"/>
        <v>1</v>
      </c>
    </row>
    <row r="744" spans="1:26" x14ac:dyDescent="0.2">
      <c r="A744" s="1" t="s">
        <v>770</v>
      </c>
      <c r="B744" s="1">
        <v>1</v>
      </c>
      <c r="C744" s="2">
        <v>40679</v>
      </c>
      <c r="D744" s="2">
        <v>40679</v>
      </c>
      <c r="E744" s="2">
        <v>41651</v>
      </c>
      <c r="F744" s="1">
        <v>49</v>
      </c>
      <c r="G744" s="1">
        <v>0</v>
      </c>
      <c r="H744" s="1">
        <v>0</v>
      </c>
      <c r="I744" s="1">
        <v>79.239999999999995</v>
      </c>
      <c r="J744" s="1">
        <v>2.0576131687242798E-2</v>
      </c>
      <c r="K744" s="1">
        <v>1</v>
      </c>
      <c r="L744" s="1">
        <v>0</v>
      </c>
      <c r="M744" s="1">
        <v>0</v>
      </c>
      <c r="N744" s="1">
        <v>0</v>
      </c>
      <c r="O744" s="1" t="s">
        <v>31</v>
      </c>
      <c r="P744" s="1" t="s">
        <v>23</v>
      </c>
      <c r="Q744" s="10">
        <f>F744*Part1Out!C$76+'relay test.csv'!H744*Part1Out!C$77+'relay test.csv'!I744*Part1Out!C$78+'relay test.csv'!J744*Part1Out!C$79+'relay test.csv'!K744*Part1Out!C$80+'relay test.csv'!L744*Part1Out!C$81+'relay test.csv'!M744*Part1Out!C$82</f>
        <v>10.573675045943858</v>
      </c>
      <c r="R744" s="11">
        <f t="shared" si="88"/>
        <v>39092.075232045165</v>
      </c>
      <c r="S744" s="12">
        <f t="shared" si="89"/>
        <v>0.99997442002211223</v>
      </c>
      <c r="T744" s="11">
        <f t="shared" si="90"/>
        <v>1</v>
      </c>
      <c r="U744" s="11">
        <f t="shared" si="91"/>
        <v>1</v>
      </c>
      <c r="V744" s="72">
        <f>Q744+Part1Out!C$75</f>
        <v>8.0388714568616173</v>
      </c>
      <c r="W744" s="1">
        <f t="shared" si="92"/>
        <v>3099.1137325168465</v>
      </c>
      <c r="X744" s="12">
        <f t="shared" si="93"/>
        <v>0.99967743118921382</v>
      </c>
      <c r="Y744" s="11">
        <f t="shared" si="94"/>
        <v>1</v>
      </c>
      <c r="Z744" s="1">
        <f t="shared" si="95"/>
        <v>1</v>
      </c>
    </row>
    <row r="745" spans="1:26" x14ac:dyDescent="0.2">
      <c r="A745" s="1" t="s">
        <v>771</v>
      </c>
      <c r="B745" s="1">
        <v>1</v>
      </c>
      <c r="C745" s="2">
        <v>41413</v>
      </c>
      <c r="D745" s="2">
        <v>41456</v>
      </c>
      <c r="E745" s="2">
        <v>41456</v>
      </c>
      <c r="F745" s="1">
        <v>43</v>
      </c>
      <c r="G745" s="1">
        <v>9.3023255809999998</v>
      </c>
      <c r="H745" s="1">
        <v>2.3255813949999999</v>
      </c>
      <c r="I745" s="1">
        <v>33.6</v>
      </c>
      <c r="J745" s="1">
        <v>0</v>
      </c>
      <c r="K745" s="1">
        <v>1</v>
      </c>
      <c r="L745" s="1">
        <v>0</v>
      </c>
      <c r="M745" s="1">
        <v>0</v>
      </c>
      <c r="N745" s="1">
        <v>0</v>
      </c>
      <c r="O745" s="1" t="s">
        <v>29</v>
      </c>
      <c r="P745" s="1" t="s">
        <v>166</v>
      </c>
      <c r="Q745" s="10">
        <f>F745*Part1Out!C$76+'relay test.csv'!H745*Part1Out!C$77+'relay test.csv'!I745*Part1Out!C$78+'relay test.csv'!J745*Part1Out!C$79+'relay test.csv'!K745*Part1Out!C$80+'relay test.csv'!L745*Part1Out!C$81+'relay test.csv'!M745*Part1Out!C$82</f>
        <v>9.5267250539935535</v>
      </c>
      <c r="R745" s="11">
        <f t="shared" si="88"/>
        <v>13721.579986199757</v>
      </c>
      <c r="S745" s="12">
        <f t="shared" si="89"/>
        <v>0.99992712740599754</v>
      </c>
      <c r="T745" s="11">
        <f t="shared" si="90"/>
        <v>1</v>
      </c>
      <c r="U745" s="11">
        <f t="shared" si="91"/>
        <v>1</v>
      </c>
      <c r="V745" s="72">
        <f>Q745+Part1Out!C$75</f>
        <v>6.9919214649113126</v>
      </c>
      <c r="W745" s="1">
        <f t="shared" si="92"/>
        <v>1087.8096574469125</v>
      </c>
      <c r="X745" s="12">
        <f t="shared" si="93"/>
        <v>0.99908156582451257</v>
      </c>
      <c r="Y745" s="11">
        <f t="shared" si="94"/>
        <v>1</v>
      </c>
      <c r="Z745" s="1">
        <f t="shared" si="95"/>
        <v>1</v>
      </c>
    </row>
    <row r="746" spans="1:26" x14ac:dyDescent="0.2">
      <c r="A746" s="1" t="s">
        <v>772</v>
      </c>
      <c r="B746" s="1">
        <v>1</v>
      </c>
      <c r="C746" s="2">
        <v>40789</v>
      </c>
      <c r="D746" s="2">
        <v>40789</v>
      </c>
      <c r="E746" s="2">
        <v>41378</v>
      </c>
      <c r="F746" s="1">
        <v>48</v>
      </c>
      <c r="G746" s="1">
        <v>2.0833333330000001</v>
      </c>
      <c r="H746" s="1">
        <v>0</v>
      </c>
      <c r="I746" s="1">
        <v>55.62</v>
      </c>
      <c r="J746" s="1">
        <v>1.1884550084889599E-2</v>
      </c>
      <c r="K746" s="1">
        <v>0</v>
      </c>
      <c r="L746" s="1">
        <v>0</v>
      </c>
      <c r="M746" s="1">
        <v>0</v>
      </c>
      <c r="N746" s="1">
        <v>0</v>
      </c>
      <c r="O746" s="1" t="s">
        <v>25</v>
      </c>
      <c r="P746" s="1" t="s">
        <v>23</v>
      </c>
      <c r="Q746" s="10">
        <f>F746*Part1Out!C$76+'relay test.csv'!H746*Part1Out!C$77+'relay test.csv'!I746*Part1Out!C$78+'relay test.csv'!J746*Part1Out!C$79+'relay test.csv'!K746*Part1Out!C$80+'relay test.csv'!L746*Part1Out!C$81+'relay test.csv'!M746*Part1Out!C$82</f>
        <v>9.9266621320811765</v>
      </c>
      <c r="R746" s="11">
        <f t="shared" si="88"/>
        <v>20468.903930972603</v>
      </c>
      <c r="S746" s="12">
        <f t="shared" si="89"/>
        <v>0.99995114779222349</v>
      </c>
      <c r="T746" s="11">
        <f t="shared" si="90"/>
        <v>1</v>
      </c>
      <c r="U746" s="11">
        <f t="shared" si="91"/>
        <v>1</v>
      </c>
      <c r="V746" s="72">
        <f>Q746+Part1Out!C$75</f>
        <v>7.3918585429989356</v>
      </c>
      <c r="W746" s="1">
        <f t="shared" si="92"/>
        <v>1622.7192055039573</v>
      </c>
      <c r="X746" s="12">
        <f t="shared" si="93"/>
        <v>0.99938412996741666</v>
      </c>
      <c r="Y746" s="11">
        <f t="shared" si="94"/>
        <v>1</v>
      </c>
      <c r="Z746" s="1">
        <f t="shared" si="95"/>
        <v>1</v>
      </c>
    </row>
    <row r="747" spans="1:26" x14ac:dyDescent="0.2">
      <c r="A747" s="1" t="s">
        <v>773</v>
      </c>
      <c r="B747" s="1">
        <v>0</v>
      </c>
      <c r="C747" s="2">
        <v>41002</v>
      </c>
      <c r="D747" s="2">
        <v>41397</v>
      </c>
      <c r="E747" s="2">
        <v>41412</v>
      </c>
      <c r="F747" s="1">
        <v>1</v>
      </c>
      <c r="G747" s="1">
        <v>100</v>
      </c>
      <c r="H747" s="1">
        <v>0</v>
      </c>
      <c r="I747" s="1">
        <v>165.08</v>
      </c>
      <c r="J747" s="1">
        <v>0.133333333333333</v>
      </c>
      <c r="K747" s="1">
        <v>0</v>
      </c>
      <c r="L747" s="1">
        <v>0</v>
      </c>
      <c r="M747" s="1">
        <v>0</v>
      </c>
      <c r="N747" s="1">
        <v>0</v>
      </c>
      <c r="O747" s="1" t="s">
        <v>25</v>
      </c>
      <c r="P747" s="1" t="s">
        <v>27</v>
      </c>
      <c r="Q747" s="10">
        <f>F747*Part1Out!C$76+'relay test.csv'!H747*Part1Out!C$77+'relay test.csv'!I747*Part1Out!C$78+'relay test.csv'!J747*Part1Out!C$79+'relay test.csv'!K747*Part1Out!C$80+'relay test.csv'!L747*Part1Out!C$81+'relay test.csv'!M747*Part1Out!C$82</f>
        <v>-0.45720104115914079</v>
      </c>
      <c r="R747" s="11">
        <f t="shared" si="88"/>
        <v>0.6330530575481893</v>
      </c>
      <c r="S747" s="12">
        <f t="shared" si="89"/>
        <v>0.38765002436518126</v>
      </c>
      <c r="T747" s="11">
        <f t="shared" si="90"/>
        <v>0</v>
      </c>
      <c r="U747" s="11">
        <f t="shared" si="91"/>
        <v>0</v>
      </c>
      <c r="V747" s="72">
        <f>Q747+Part1Out!C$75</f>
        <v>-2.9920046302413819</v>
      </c>
      <c r="W747" s="1">
        <f t="shared" si="92"/>
        <v>5.0186729980789775E-2</v>
      </c>
      <c r="X747" s="12">
        <f t="shared" si="93"/>
        <v>4.7788387101128003E-2</v>
      </c>
      <c r="Y747" s="11">
        <f t="shared" si="94"/>
        <v>0</v>
      </c>
      <c r="Z747" s="1">
        <f t="shared" si="95"/>
        <v>0</v>
      </c>
    </row>
    <row r="748" spans="1:26" x14ac:dyDescent="0.2">
      <c r="A748" s="1" t="s">
        <v>774</v>
      </c>
      <c r="B748" s="1">
        <v>1</v>
      </c>
      <c r="C748" s="2">
        <v>41149</v>
      </c>
      <c r="D748" s="2">
        <v>41180</v>
      </c>
      <c r="E748" s="2">
        <v>41303</v>
      </c>
      <c r="F748" s="1">
        <v>47</v>
      </c>
      <c r="G748" s="1">
        <v>0</v>
      </c>
      <c r="H748" s="1">
        <v>0</v>
      </c>
      <c r="I748" s="1">
        <v>49.13</v>
      </c>
      <c r="J748" s="1">
        <v>5.6910569105691103E-2</v>
      </c>
      <c r="K748" s="1">
        <v>0</v>
      </c>
      <c r="L748" s="1">
        <v>0</v>
      </c>
      <c r="M748" s="1">
        <v>0</v>
      </c>
      <c r="N748" s="1">
        <v>0</v>
      </c>
      <c r="O748" s="1" t="s">
        <v>31</v>
      </c>
      <c r="P748" s="1" t="s">
        <v>62</v>
      </c>
      <c r="Q748" s="10">
        <f>F748*Part1Out!C$76+'relay test.csv'!H748*Part1Out!C$77+'relay test.csv'!I748*Part1Out!C$78+'relay test.csv'!J748*Part1Out!C$79+'relay test.csv'!K748*Part1Out!C$80+'relay test.csv'!L748*Part1Out!C$81+'relay test.csv'!M748*Part1Out!C$82</f>
        <v>9.7113221980189159</v>
      </c>
      <c r="R748" s="11">
        <f t="shared" si="88"/>
        <v>16503.408231101748</v>
      </c>
      <c r="S748" s="12">
        <f t="shared" si="89"/>
        <v>0.999939410126919</v>
      </c>
      <c r="T748" s="11">
        <f t="shared" si="90"/>
        <v>1</v>
      </c>
      <c r="U748" s="11">
        <f t="shared" si="91"/>
        <v>1</v>
      </c>
      <c r="V748" s="72">
        <f>Q748+Part1Out!C$75</f>
        <v>7.176518608936675</v>
      </c>
      <c r="W748" s="1">
        <f t="shared" si="92"/>
        <v>1308.3454582225106</v>
      </c>
      <c r="X748" s="12">
        <f t="shared" si="93"/>
        <v>0.99923625961833051</v>
      </c>
      <c r="Y748" s="11">
        <f t="shared" si="94"/>
        <v>1</v>
      </c>
      <c r="Z748" s="1">
        <f t="shared" si="95"/>
        <v>1</v>
      </c>
    </row>
    <row r="749" spans="1:26" x14ac:dyDescent="0.2">
      <c r="A749" s="1" t="s">
        <v>775</v>
      </c>
      <c r="B749" s="1">
        <v>1</v>
      </c>
      <c r="C749" s="2">
        <v>40837</v>
      </c>
      <c r="D749" s="2">
        <v>41123</v>
      </c>
      <c r="E749" s="2">
        <v>41493</v>
      </c>
      <c r="F749" s="1">
        <v>48</v>
      </c>
      <c r="G749" s="1">
        <v>4.1666666670000003</v>
      </c>
      <c r="H749" s="1">
        <v>4.1666666670000003</v>
      </c>
      <c r="I749" s="1">
        <v>112.33</v>
      </c>
      <c r="J749" s="1">
        <v>2.4324324324324301E-2</v>
      </c>
      <c r="K749" s="1">
        <v>1</v>
      </c>
      <c r="L749" s="1">
        <v>0</v>
      </c>
      <c r="M749" s="1">
        <v>0</v>
      </c>
      <c r="N749" s="1">
        <v>0</v>
      </c>
      <c r="O749" s="1" t="s">
        <v>22</v>
      </c>
      <c r="P749" s="1" t="s">
        <v>23</v>
      </c>
      <c r="Q749" s="10">
        <f>F749*Part1Out!C$76+'relay test.csv'!H749*Part1Out!C$77+'relay test.csv'!I749*Part1Out!C$78+'relay test.csv'!J749*Part1Out!C$79+'relay test.csv'!K749*Part1Out!C$80+'relay test.csv'!L749*Part1Out!C$81+'relay test.csv'!M749*Part1Out!C$82</f>
        <v>10.322600822894264</v>
      </c>
      <c r="R749" s="11">
        <f t="shared" si="88"/>
        <v>30412.251707356671</v>
      </c>
      <c r="S749" s="12">
        <f t="shared" si="89"/>
        <v>0.99996711959610163</v>
      </c>
      <c r="T749" s="11">
        <f t="shared" si="90"/>
        <v>1</v>
      </c>
      <c r="U749" s="11">
        <f t="shared" si="91"/>
        <v>1</v>
      </c>
      <c r="V749" s="72">
        <f>Q749+Part1Out!C$75</f>
        <v>7.7877972338120234</v>
      </c>
      <c r="W749" s="1">
        <f t="shared" si="92"/>
        <v>2411.0008574261374</v>
      </c>
      <c r="X749" s="12">
        <f t="shared" si="93"/>
        <v>0.99958540644920535</v>
      </c>
      <c r="Y749" s="11">
        <f t="shared" si="94"/>
        <v>1</v>
      </c>
      <c r="Z749" s="1">
        <f t="shared" si="95"/>
        <v>1</v>
      </c>
    </row>
    <row r="750" spans="1:26" x14ac:dyDescent="0.2">
      <c r="A750" s="1" t="s">
        <v>776</v>
      </c>
      <c r="B750" s="1">
        <v>1</v>
      </c>
      <c r="C750" s="2">
        <v>41251</v>
      </c>
      <c r="D750" s="2">
        <v>41251</v>
      </c>
      <c r="E750" s="2">
        <v>41399</v>
      </c>
      <c r="F750" s="1">
        <v>36</v>
      </c>
      <c r="G750" s="1">
        <v>55.555555560000002</v>
      </c>
      <c r="H750" s="1">
        <v>5.5555555559999998</v>
      </c>
      <c r="I750" s="1">
        <v>52.07</v>
      </c>
      <c r="J750" s="1">
        <v>2.0270270270270299E-2</v>
      </c>
      <c r="K750" s="1">
        <v>0</v>
      </c>
      <c r="L750" s="1">
        <v>0</v>
      </c>
      <c r="M750" s="1">
        <v>0</v>
      </c>
      <c r="N750" s="1">
        <v>0</v>
      </c>
      <c r="O750" s="1" t="s">
        <v>31</v>
      </c>
      <c r="P750" s="1" t="s">
        <v>23</v>
      </c>
      <c r="Q750" s="10">
        <f>F750*Part1Out!C$76+'relay test.csv'!H750*Part1Out!C$77+'relay test.csv'!I750*Part1Out!C$78+'relay test.csv'!J750*Part1Out!C$79+'relay test.csv'!K750*Part1Out!C$80+'relay test.csv'!L750*Part1Out!C$81+'relay test.csv'!M750*Part1Out!C$82</f>
        <v>7.5079278930466025</v>
      </c>
      <c r="R750" s="11">
        <f t="shared" si="88"/>
        <v>1822.4333508697205</v>
      </c>
      <c r="S750" s="12">
        <f t="shared" si="89"/>
        <v>0.9994515840134639</v>
      </c>
      <c r="T750" s="11">
        <f t="shared" si="90"/>
        <v>1</v>
      </c>
      <c r="U750" s="11">
        <f t="shared" si="91"/>
        <v>1</v>
      </c>
      <c r="V750" s="72">
        <f>Q750+Part1Out!C$75</f>
        <v>4.9731243039643616</v>
      </c>
      <c r="W750" s="1">
        <f t="shared" si="92"/>
        <v>144.47757482179497</v>
      </c>
      <c r="X750" s="12">
        <f t="shared" si="93"/>
        <v>0.99312608832512528</v>
      </c>
      <c r="Y750" s="11">
        <f t="shared" si="94"/>
        <v>1</v>
      </c>
      <c r="Z750" s="1">
        <f t="shared" si="95"/>
        <v>1</v>
      </c>
    </row>
    <row r="751" spans="1:26" x14ac:dyDescent="0.2">
      <c r="A751" s="1" t="s">
        <v>777</v>
      </c>
      <c r="B751" s="1">
        <v>1</v>
      </c>
      <c r="C751" s="2">
        <v>40855</v>
      </c>
      <c r="D751" s="2">
        <v>40855</v>
      </c>
      <c r="E751" s="2">
        <v>41588</v>
      </c>
      <c r="F751" s="1">
        <v>51</v>
      </c>
      <c r="G751" s="1">
        <v>7.8431372550000003</v>
      </c>
      <c r="H751" s="1">
        <v>3.9215686270000001</v>
      </c>
      <c r="I751" s="1">
        <v>98.93</v>
      </c>
      <c r="J751" s="1">
        <v>3.0013642564802202E-2</v>
      </c>
      <c r="K751" s="1">
        <v>1</v>
      </c>
      <c r="L751" s="1">
        <v>0</v>
      </c>
      <c r="M751" s="1">
        <v>0</v>
      </c>
      <c r="N751" s="1">
        <v>0</v>
      </c>
      <c r="O751" s="1" t="s">
        <v>31</v>
      </c>
      <c r="P751" s="1" t="s">
        <v>23</v>
      </c>
      <c r="Q751" s="10">
        <f>F751*Part1Out!C$76+'relay test.csv'!H751*Part1Out!C$77+'relay test.csv'!I751*Part1Out!C$78+'relay test.csv'!J751*Part1Out!C$79+'relay test.csv'!K751*Part1Out!C$80+'relay test.csv'!L751*Part1Out!C$81+'relay test.csv'!M751*Part1Out!C$82</f>
        <v>10.995345363100908</v>
      </c>
      <c r="R751" s="11">
        <f t="shared" si="88"/>
        <v>59596.096926636463</v>
      </c>
      <c r="S751" s="12">
        <f t="shared" si="89"/>
        <v>0.99998322065920042</v>
      </c>
      <c r="T751" s="11">
        <f t="shared" si="90"/>
        <v>1</v>
      </c>
      <c r="U751" s="11">
        <f t="shared" si="91"/>
        <v>1</v>
      </c>
      <c r="V751" s="72">
        <f>Q751+Part1Out!C$75</f>
        <v>8.460541774018667</v>
      </c>
      <c r="W751" s="1">
        <f t="shared" si="92"/>
        <v>4724.6169791043212</v>
      </c>
      <c r="X751" s="12">
        <f t="shared" si="93"/>
        <v>0.99978838742022014</v>
      </c>
      <c r="Y751" s="11">
        <f t="shared" si="94"/>
        <v>1</v>
      </c>
      <c r="Z751" s="1">
        <f t="shared" si="95"/>
        <v>1</v>
      </c>
    </row>
    <row r="752" spans="1:26" x14ac:dyDescent="0.2">
      <c r="A752" s="1" t="s">
        <v>778</v>
      </c>
      <c r="B752" s="1">
        <v>1</v>
      </c>
      <c r="C752" s="2">
        <v>41317</v>
      </c>
      <c r="D752" s="2">
        <v>41656</v>
      </c>
      <c r="E752" s="2">
        <v>41656</v>
      </c>
      <c r="F752" s="1">
        <v>15</v>
      </c>
      <c r="G752" s="1">
        <v>60</v>
      </c>
      <c r="H752" s="1">
        <v>20</v>
      </c>
      <c r="I752" s="1">
        <v>72.69</v>
      </c>
      <c r="J752" s="1">
        <v>0</v>
      </c>
      <c r="K752" s="1">
        <v>0</v>
      </c>
      <c r="L752" s="1">
        <v>1</v>
      </c>
      <c r="M752" s="1">
        <v>0</v>
      </c>
      <c r="N752" s="1">
        <v>0</v>
      </c>
      <c r="O752" s="1" t="s">
        <v>29</v>
      </c>
      <c r="P752" s="1" t="s">
        <v>27</v>
      </c>
      <c r="Q752" s="10">
        <f>F752*Part1Out!C$76+'relay test.csv'!H752*Part1Out!C$77+'relay test.csv'!I752*Part1Out!C$78+'relay test.csv'!J752*Part1Out!C$79+'relay test.csv'!K752*Part1Out!C$80+'relay test.csv'!L752*Part1Out!C$81+'relay test.csv'!M752*Part1Out!C$82</f>
        <v>4.0609458251477912</v>
      </c>
      <c r="R752" s="11">
        <f t="shared" si="88"/>
        <v>58.029170579961757</v>
      </c>
      <c r="S752" s="12">
        <f t="shared" si="89"/>
        <v>0.98305922325902606</v>
      </c>
      <c r="T752" s="11">
        <f t="shared" si="90"/>
        <v>1</v>
      </c>
      <c r="U752" s="11">
        <f t="shared" si="91"/>
        <v>1</v>
      </c>
      <c r="V752" s="72">
        <f>Q752+Part1Out!C$75</f>
        <v>1.5261422360655503</v>
      </c>
      <c r="W752" s="1">
        <f t="shared" si="92"/>
        <v>4.6003953068089265</v>
      </c>
      <c r="X752" s="12">
        <f t="shared" si="93"/>
        <v>0.82144117598552269</v>
      </c>
      <c r="Y752" s="11">
        <f t="shared" si="94"/>
        <v>1</v>
      </c>
      <c r="Z752" s="1">
        <f t="shared" si="95"/>
        <v>1</v>
      </c>
    </row>
    <row r="753" spans="1:26" x14ac:dyDescent="0.2">
      <c r="A753" s="1" t="s">
        <v>779</v>
      </c>
      <c r="B753" s="1">
        <v>1</v>
      </c>
      <c r="C753" s="2">
        <v>40855</v>
      </c>
      <c r="D753" s="2">
        <v>40862</v>
      </c>
      <c r="E753" s="2">
        <v>41461</v>
      </c>
      <c r="F753" s="1">
        <v>33</v>
      </c>
      <c r="G753" s="1">
        <v>66.666666669999998</v>
      </c>
      <c r="H753" s="1">
        <v>15.15151515</v>
      </c>
      <c r="I753" s="1">
        <v>51.24</v>
      </c>
      <c r="J753" s="1">
        <v>3.3388981636060101E-3</v>
      </c>
      <c r="K753" s="1">
        <v>0</v>
      </c>
      <c r="L753" s="1">
        <v>0</v>
      </c>
      <c r="M753" s="1">
        <v>0</v>
      </c>
      <c r="N753" s="1">
        <v>0</v>
      </c>
      <c r="O753" s="1" t="s">
        <v>29</v>
      </c>
      <c r="P753" s="1" t="s">
        <v>23</v>
      </c>
      <c r="Q753" s="10">
        <f>F753*Part1Out!C$76+'relay test.csv'!H753*Part1Out!C$77+'relay test.csv'!I753*Part1Out!C$78+'relay test.csv'!J753*Part1Out!C$79+'relay test.csv'!K753*Part1Out!C$80+'relay test.csv'!L753*Part1Out!C$81+'relay test.csv'!M753*Part1Out!C$82</f>
        <v>7.0721768239120779</v>
      </c>
      <c r="R753" s="11">
        <f t="shared" si="88"/>
        <v>1178.7110900627617</v>
      </c>
      <c r="S753" s="12">
        <f t="shared" si="89"/>
        <v>0.99915233483144861</v>
      </c>
      <c r="T753" s="11">
        <f t="shared" si="90"/>
        <v>1</v>
      </c>
      <c r="U753" s="11">
        <f t="shared" si="91"/>
        <v>1</v>
      </c>
      <c r="V753" s="72">
        <f>Q753+Part1Out!C$75</f>
        <v>4.537373234829837</v>
      </c>
      <c r="W753" s="1">
        <f t="shared" si="92"/>
        <v>93.44501933447998</v>
      </c>
      <c r="X753" s="12">
        <f t="shared" si="93"/>
        <v>0.98941182915682968</v>
      </c>
      <c r="Y753" s="11">
        <f t="shared" si="94"/>
        <v>1</v>
      </c>
      <c r="Z753" s="1">
        <f t="shared" si="95"/>
        <v>1</v>
      </c>
    </row>
    <row r="754" spans="1:26" x14ac:dyDescent="0.2">
      <c r="A754" s="1" t="s">
        <v>780</v>
      </c>
      <c r="B754" s="1">
        <v>1</v>
      </c>
      <c r="C754" s="2">
        <v>41149</v>
      </c>
      <c r="D754" s="2">
        <v>41150</v>
      </c>
      <c r="E754" s="2">
        <v>41150</v>
      </c>
      <c r="F754" s="1">
        <v>35</v>
      </c>
      <c r="G754" s="1">
        <v>5.7142857139999998</v>
      </c>
      <c r="H754" s="1">
        <v>0</v>
      </c>
      <c r="I754" s="1">
        <v>40</v>
      </c>
      <c r="J754" s="1">
        <v>0</v>
      </c>
      <c r="K754" s="1">
        <v>1</v>
      </c>
      <c r="L754" s="1">
        <v>0</v>
      </c>
      <c r="M754" s="1">
        <v>0</v>
      </c>
      <c r="N754" s="1">
        <v>0</v>
      </c>
      <c r="O754" s="1" t="s">
        <v>159</v>
      </c>
      <c r="P754" s="1" t="s">
        <v>62</v>
      </c>
      <c r="Q754" s="10">
        <f>F754*Part1Out!C$76+'relay test.csv'!H754*Part1Out!C$77+'relay test.csv'!I754*Part1Out!C$78+'relay test.csv'!J754*Part1Out!C$79+'relay test.csv'!K754*Part1Out!C$80+'relay test.csv'!L754*Part1Out!C$81+'relay test.csv'!M754*Part1Out!C$82</f>
        <v>7.7706786444009044</v>
      </c>
      <c r="R754" s="11">
        <f t="shared" si="88"/>
        <v>2370.0791836667609</v>
      </c>
      <c r="S754" s="12">
        <f t="shared" si="89"/>
        <v>0.99957825111582588</v>
      </c>
      <c r="T754" s="11">
        <f t="shared" si="90"/>
        <v>1</v>
      </c>
      <c r="U754" s="11">
        <f t="shared" si="91"/>
        <v>1</v>
      </c>
      <c r="V754" s="72">
        <f>Q754+Part1Out!C$75</f>
        <v>5.2358750553186635</v>
      </c>
      <c r="W754" s="1">
        <f t="shared" si="92"/>
        <v>187.89345159227818</v>
      </c>
      <c r="X754" s="12">
        <f t="shared" si="93"/>
        <v>0.99470601023185035</v>
      </c>
      <c r="Y754" s="11">
        <f t="shared" si="94"/>
        <v>1</v>
      </c>
      <c r="Z754" s="1">
        <f t="shared" si="95"/>
        <v>1</v>
      </c>
    </row>
    <row r="755" spans="1:26" x14ac:dyDescent="0.2">
      <c r="A755" s="1" t="s">
        <v>781</v>
      </c>
      <c r="B755" s="1">
        <v>1</v>
      </c>
      <c r="C755" s="2">
        <v>41425</v>
      </c>
      <c r="D755" s="2">
        <v>41425</v>
      </c>
      <c r="E755" s="2">
        <v>41425</v>
      </c>
      <c r="F755" s="1">
        <v>43</v>
      </c>
      <c r="G755" s="1">
        <v>13.953488370000001</v>
      </c>
      <c r="H755" s="1">
        <v>0</v>
      </c>
      <c r="I755" s="1">
        <v>56.14</v>
      </c>
      <c r="J755" s="1">
        <v>0</v>
      </c>
      <c r="K755" s="1">
        <v>1</v>
      </c>
      <c r="L755" s="1">
        <v>0</v>
      </c>
      <c r="M755" s="1">
        <v>0</v>
      </c>
      <c r="N755" s="1">
        <v>0</v>
      </c>
      <c r="O755" s="1" t="s">
        <v>31</v>
      </c>
      <c r="P755" s="1" t="s">
        <v>27</v>
      </c>
      <c r="Q755" s="10">
        <f>F755*Part1Out!C$76+'relay test.csv'!H755*Part1Out!C$77+'relay test.csv'!I755*Part1Out!C$78+'relay test.csv'!J755*Part1Out!C$79+'relay test.csv'!K755*Part1Out!C$80+'relay test.csv'!L755*Part1Out!C$81+'relay test.csv'!M755*Part1Out!C$82</f>
        <v>9.401884850787674</v>
      </c>
      <c r="R755" s="11">
        <f t="shared" si="88"/>
        <v>12111.187010623913</v>
      </c>
      <c r="S755" s="12">
        <f t="shared" si="89"/>
        <v>0.99991743852707005</v>
      </c>
      <c r="T755" s="11">
        <f t="shared" si="90"/>
        <v>1</v>
      </c>
      <c r="U755" s="11">
        <f t="shared" si="91"/>
        <v>1</v>
      </c>
      <c r="V755" s="72">
        <f>Q755+Part1Out!C$75</f>
        <v>6.8670812617054331</v>
      </c>
      <c r="W755" s="1">
        <f t="shared" si="92"/>
        <v>960.14206866501456</v>
      </c>
      <c r="X755" s="12">
        <f t="shared" si="93"/>
        <v>0.99895957108464828</v>
      </c>
      <c r="Y755" s="11">
        <f t="shared" si="94"/>
        <v>1</v>
      </c>
      <c r="Z755" s="1">
        <f t="shared" si="95"/>
        <v>1</v>
      </c>
    </row>
    <row r="756" spans="1:26" x14ac:dyDescent="0.2">
      <c r="A756" s="1" t="s">
        <v>782</v>
      </c>
      <c r="B756" s="1">
        <v>1</v>
      </c>
      <c r="C756" s="2">
        <v>41149</v>
      </c>
      <c r="D756" s="2">
        <v>41144</v>
      </c>
      <c r="E756" s="2">
        <v>41298</v>
      </c>
      <c r="F756" s="1">
        <v>43</v>
      </c>
      <c r="G756" s="1">
        <v>25.581395350000001</v>
      </c>
      <c r="H756" s="1">
        <v>4.651162791</v>
      </c>
      <c r="I756" s="1">
        <v>57.38</v>
      </c>
      <c r="J756" s="1">
        <v>7.1428571428571397E-2</v>
      </c>
      <c r="K756" s="1">
        <v>0</v>
      </c>
      <c r="L756" s="1">
        <v>0</v>
      </c>
      <c r="M756" s="1">
        <v>0</v>
      </c>
      <c r="N756" s="1">
        <v>0</v>
      </c>
      <c r="O756" s="1" t="s">
        <v>35</v>
      </c>
      <c r="P756" s="1" t="s">
        <v>62</v>
      </c>
      <c r="Q756" s="10">
        <f>F756*Part1Out!C$76+'relay test.csv'!H756*Part1Out!C$77+'relay test.csv'!I756*Part1Out!C$78+'relay test.csv'!J756*Part1Out!C$79+'relay test.csv'!K756*Part1Out!C$80+'relay test.csv'!L756*Part1Out!C$81+'relay test.csv'!M756*Part1Out!C$82</f>
        <v>8.9181444618900425</v>
      </c>
      <c r="R756" s="11">
        <f t="shared" si="88"/>
        <v>7466.2225081498464</v>
      </c>
      <c r="S756" s="12">
        <f t="shared" si="89"/>
        <v>0.99986608139788136</v>
      </c>
      <c r="T756" s="11">
        <f t="shared" si="90"/>
        <v>1</v>
      </c>
      <c r="U756" s="11">
        <f t="shared" si="91"/>
        <v>1</v>
      </c>
      <c r="V756" s="72">
        <f>Q756+Part1Out!C$75</f>
        <v>6.3833408728078016</v>
      </c>
      <c r="W756" s="1">
        <f t="shared" si="92"/>
        <v>591.90187698364934</v>
      </c>
      <c r="X756" s="12">
        <f t="shared" si="93"/>
        <v>0.99831338027619776</v>
      </c>
      <c r="Y756" s="11">
        <f t="shared" si="94"/>
        <v>1</v>
      </c>
      <c r="Z756" s="1">
        <f t="shared" si="95"/>
        <v>1</v>
      </c>
    </row>
    <row r="757" spans="1:26" x14ac:dyDescent="0.2">
      <c r="A757" s="1" t="s">
        <v>783</v>
      </c>
      <c r="B757" s="1">
        <v>1</v>
      </c>
      <c r="C757" s="2">
        <v>41328</v>
      </c>
      <c r="D757" s="2">
        <v>41364</v>
      </c>
      <c r="E757" s="2">
        <v>41364</v>
      </c>
      <c r="F757" s="1">
        <v>45</v>
      </c>
      <c r="G757" s="1">
        <v>0</v>
      </c>
      <c r="H757" s="1">
        <v>0</v>
      </c>
      <c r="I757" s="1">
        <v>67.52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 t="s">
        <v>25</v>
      </c>
      <c r="P757" s="1" t="s">
        <v>27</v>
      </c>
      <c r="Q757" s="10">
        <f>F757*Part1Out!C$76+'relay test.csv'!H757*Part1Out!C$77+'relay test.csv'!I757*Part1Out!C$78+'relay test.csv'!J757*Part1Out!C$79+'relay test.csv'!K757*Part1Out!C$80+'relay test.csv'!L757*Part1Out!C$81+'relay test.csv'!M757*Part1Out!C$82</f>
        <v>9.2583112245510772</v>
      </c>
      <c r="R757" s="11">
        <f t="shared" si="88"/>
        <v>10491.400751470404</v>
      </c>
      <c r="S757" s="12">
        <f t="shared" si="89"/>
        <v>0.99990469292741613</v>
      </c>
      <c r="T757" s="11">
        <f t="shared" si="90"/>
        <v>1</v>
      </c>
      <c r="U757" s="11">
        <f t="shared" si="91"/>
        <v>1</v>
      </c>
      <c r="V757" s="72">
        <f>Q757+Part1Out!C$75</f>
        <v>6.7235076354688363</v>
      </c>
      <c r="W757" s="1">
        <f t="shared" si="92"/>
        <v>831.72980582945809</v>
      </c>
      <c r="X757" s="12">
        <f t="shared" si="93"/>
        <v>0.99879913029052214</v>
      </c>
      <c r="Y757" s="11">
        <f t="shared" si="94"/>
        <v>1</v>
      </c>
      <c r="Z757" s="1">
        <f t="shared" si="95"/>
        <v>1</v>
      </c>
    </row>
    <row r="758" spans="1:26" x14ac:dyDescent="0.2">
      <c r="A758" s="1" t="s">
        <v>784</v>
      </c>
      <c r="B758" s="1">
        <v>0</v>
      </c>
      <c r="C758" s="2">
        <v>41356</v>
      </c>
      <c r="D758" s="2">
        <v>41426</v>
      </c>
      <c r="E758" s="2">
        <v>41526</v>
      </c>
      <c r="F758" s="1">
        <v>0</v>
      </c>
      <c r="G758" s="1">
        <v>0</v>
      </c>
      <c r="H758" s="1">
        <v>0</v>
      </c>
      <c r="I758" s="1">
        <v>24.33</v>
      </c>
      <c r="J758" s="1">
        <v>0.02</v>
      </c>
      <c r="K758" s="1">
        <v>0</v>
      </c>
      <c r="L758" s="1">
        <v>0</v>
      </c>
      <c r="M758" s="1">
        <v>0</v>
      </c>
      <c r="N758" s="1">
        <v>0</v>
      </c>
      <c r="O758" s="1" t="s">
        <v>25</v>
      </c>
      <c r="P758" s="1" t="s">
        <v>27</v>
      </c>
      <c r="Q758" s="10">
        <f>F758*Part1Out!C$76+'relay test.csv'!H758*Part1Out!C$77+'relay test.csv'!I758*Part1Out!C$78+'relay test.csv'!J758*Part1Out!C$79+'relay test.csv'!K758*Part1Out!C$80+'relay test.csv'!L758*Part1Out!C$81+'relay test.csv'!M758*Part1Out!C$82</f>
        <v>-9.8705008846393091E-2</v>
      </c>
      <c r="R758" s="11">
        <f t="shared" si="88"/>
        <v>0.9060099335225007</v>
      </c>
      <c r="S758" s="12">
        <f t="shared" si="89"/>
        <v>0.4753437626886351</v>
      </c>
      <c r="T758" s="11">
        <f t="shared" si="90"/>
        <v>0</v>
      </c>
      <c r="U758" s="11">
        <f t="shared" si="91"/>
        <v>0</v>
      </c>
      <c r="V758" s="72">
        <f>Q758+Part1Out!C$75</f>
        <v>-2.6335085979286341</v>
      </c>
      <c r="W758" s="1">
        <f t="shared" si="92"/>
        <v>7.1826011029329548E-2</v>
      </c>
      <c r="X758" s="12">
        <f t="shared" si="93"/>
        <v>6.7012752340607357E-2</v>
      </c>
      <c r="Y758" s="11">
        <f t="shared" si="94"/>
        <v>0</v>
      </c>
      <c r="Z758" s="1">
        <f t="shared" si="95"/>
        <v>0</v>
      </c>
    </row>
    <row r="759" spans="1:26" x14ac:dyDescent="0.2">
      <c r="A759" s="1" t="s">
        <v>785</v>
      </c>
      <c r="B759" s="1">
        <v>0</v>
      </c>
      <c r="C759" s="2">
        <v>40415</v>
      </c>
      <c r="D759" s="2">
        <v>40416</v>
      </c>
      <c r="E759" s="2">
        <v>40451</v>
      </c>
      <c r="F759" s="1">
        <v>0</v>
      </c>
      <c r="G759" s="1">
        <v>0</v>
      </c>
      <c r="H759" s="1">
        <v>0</v>
      </c>
      <c r="I759" s="1">
        <v>40.64</v>
      </c>
      <c r="J759" s="1">
        <v>5.7142857142857099E-2</v>
      </c>
      <c r="K759" s="1">
        <v>1</v>
      </c>
      <c r="L759" s="1">
        <v>0</v>
      </c>
      <c r="M759" s="1">
        <v>0</v>
      </c>
      <c r="N759" s="1">
        <v>0</v>
      </c>
      <c r="O759" s="1" t="s">
        <v>35</v>
      </c>
      <c r="P759" s="1" t="s">
        <v>23</v>
      </c>
      <c r="Q759" s="10">
        <f>F759*Part1Out!C$76+'relay test.csv'!H759*Part1Out!C$77+'relay test.csv'!I759*Part1Out!C$78+'relay test.csv'!J759*Part1Out!C$79+'relay test.csv'!K759*Part1Out!C$80+'relay test.csv'!L759*Part1Out!C$81+'relay test.csv'!M759*Part1Out!C$82</f>
        <v>0.34595332011183144</v>
      </c>
      <c r="R759" s="11">
        <f t="shared" si="88"/>
        <v>1.4133366398815201</v>
      </c>
      <c r="S759" s="12">
        <f t="shared" si="89"/>
        <v>0.5856359268431387</v>
      </c>
      <c r="T759" s="11">
        <f t="shared" si="90"/>
        <v>1</v>
      </c>
      <c r="U759" s="11">
        <f t="shared" si="91"/>
        <v>0</v>
      </c>
      <c r="V759" s="72">
        <f>Q759+Part1Out!C$75</f>
        <v>-2.1888502689704095</v>
      </c>
      <c r="W759" s="1">
        <f t="shared" si="92"/>
        <v>0.11204549677463835</v>
      </c>
      <c r="X759" s="12">
        <f t="shared" si="93"/>
        <v>0.10075621644942909</v>
      </c>
      <c r="Y759" s="11">
        <f t="shared" si="94"/>
        <v>0</v>
      </c>
      <c r="Z759" s="1">
        <f t="shared" si="95"/>
        <v>0</v>
      </c>
    </row>
    <row r="760" spans="1:26" x14ac:dyDescent="0.2">
      <c r="A760" s="1" t="s">
        <v>786</v>
      </c>
      <c r="B760" s="1">
        <v>0</v>
      </c>
      <c r="C760" s="2">
        <v>40675</v>
      </c>
      <c r="D760" s="2">
        <v>40675</v>
      </c>
      <c r="E760" s="2">
        <v>41106</v>
      </c>
      <c r="F760" s="1">
        <v>10</v>
      </c>
      <c r="G760" s="1">
        <v>0</v>
      </c>
      <c r="H760" s="1">
        <v>0</v>
      </c>
      <c r="I760" s="1">
        <v>48.43</v>
      </c>
      <c r="J760" s="1">
        <v>9.7447795823665903E-2</v>
      </c>
      <c r="K760" s="1">
        <v>0</v>
      </c>
      <c r="L760" s="1">
        <v>0</v>
      </c>
      <c r="M760" s="1">
        <v>0</v>
      </c>
      <c r="N760" s="1">
        <v>0</v>
      </c>
      <c r="O760" s="1" t="s">
        <v>25</v>
      </c>
      <c r="P760" s="1" t="s">
        <v>23</v>
      </c>
      <c r="Q760" s="10">
        <f>F760*Part1Out!C$76+'relay test.csv'!H760*Part1Out!C$77+'relay test.csv'!I760*Part1Out!C$78+'relay test.csv'!J760*Part1Out!C$79+'relay test.csv'!K760*Part1Out!C$80+'relay test.csv'!L760*Part1Out!C$81+'relay test.csv'!M760*Part1Out!C$82</f>
        <v>1.879294490992675</v>
      </c>
      <c r="R760" s="11">
        <f t="shared" si="88"/>
        <v>6.5488829360782876</v>
      </c>
      <c r="S760" s="12">
        <f t="shared" si="89"/>
        <v>0.86753006922114106</v>
      </c>
      <c r="T760" s="11">
        <f t="shared" si="90"/>
        <v>1</v>
      </c>
      <c r="U760" s="11">
        <f t="shared" si="91"/>
        <v>0</v>
      </c>
      <c r="V760" s="72">
        <f>Q760+Part1Out!C$75</f>
        <v>-0.65550909808956592</v>
      </c>
      <c r="W760" s="1">
        <f t="shared" si="92"/>
        <v>0.51917768292864463</v>
      </c>
      <c r="X760" s="12">
        <f t="shared" si="93"/>
        <v>0.34174915071671064</v>
      </c>
      <c r="Y760" s="11">
        <f t="shared" si="94"/>
        <v>0</v>
      </c>
      <c r="Z760" s="1">
        <f t="shared" si="95"/>
        <v>0</v>
      </c>
    </row>
    <row r="761" spans="1:26" x14ac:dyDescent="0.2">
      <c r="A761" s="1" t="s">
        <v>787</v>
      </c>
      <c r="B761" s="1">
        <v>1</v>
      </c>
      <c r="C761" s="2">
        <v>40750</v>
      </c>
      <c r="D761" s="2">
        <v>40752</v>
      </c>
      <c r="E761" s="2">
        <v>41284</v>
      </c>
      <c r="F761" s="1">
        <v>48</v>
      </c>
      <c r="G761" s="1">
        <v>2.0833333330000001</v>
      </c>
      <c r="H761" s="1">
        <v>0</v>
      </c>
      <c r="I761" s="1">
        <v>55.92</v>
      </c>
      <c r="J761" s="1">
        <v>2.2556390977443601E-2</v>
      </c>
      <c r="K761" s="1">
        <v>1</v>
      </c>
      <c r="L761" s="1">
        <v>0</v>
      </c>
      <c r="M761" s="1">
        <v>0</v>
      </c>
      <c r="N761" s="1">
        <v>0</v>
      </c>
      <c r="O761" s="1" t="s">
        <v>22</v>
      </c>
      <c r="P761" s="1" t="s">
        <v>27</v>
      </c>
      <c r="Q761" s="10">
        <f>F761*Part1Out!C$76+'relay test.csv'!H761*Part1Out!C$77+'relay test.csv'!I761*Part1Out!C$78+'relay test.csv'!J761*Part1Out!C$79+'relay test.csv'!K761*Part1Out!C$80+'relay test.csv'!L761*Part1Out!C$81+'relay test.csv'!M761*Part1Out!C$82</f>
        <v>10.444357028031638</v>
      </c>
      <c r="R761" s="11">
        <f t="shared" si="88"/>
        <v>34349.990738593478</v>
      </c>
      <c r="S761" s="12">
        <f t="shared" si="89"/>
        <v>0.99997088875812612</v>
      </c>
      <c r="T761" s="11">
        <f t="shared" si="90"/>
        <v>1</v>
      </c>
      <c r="U761" s="11">
        <f t="shared" si="91"/>
        <v>1</v>
      </c>
      <c r="V761" s="72">
        <f>Q761+Part1Out!C$75</f>
        <v>7.9095534389493967</v>
      </c>
      <c r="W761" s="1">
        <f t="shared" si="92"/>
        <v>2723.1741312760237</v>
      </c>
      <c r="X761" s="12">
        <f t="shared" si="93"/>
        <v>0.99963291627046924</v>
      </c>
      <c r="Y761" s="11">
        <f t="shared" si="94"/>
        <v>1</v>
      </c>
      <c r="Z761" s="1">
        <f t="shared" si="95"/>
        <v>1</v>
      </c>
    </row>
    <row r="762" spans="1:26" x14ac:dyDescent="0.2">
      <c r="A762" s="1" t="s">
        <v>788</v>
      </c>
      <c r="B762" s="1">
        <v>1</v>
      </c>
      <c r="C762" s="2">
        <v>40574</v>
      </c>
      <c r="D762" s="2">
        <v>40594</v>
      </c>
      <c r="E762" s="2">
        <v>41654</v>
      </c>
      <c r="F762" s="1">
        <v>68</v>
      </c>
      <c r="G762" s="1">
        <v>4.4117647059999996</v>
      </c>
      <c r="H762" s="1">
        <v>4.4117647059999996</v>
      </c>
      <c r="I762" s="1">
        <v>49.1</v>
      </c>
      <c r="J762" s="1">
        <v>0.143396226415094</v>
      </c>
      <c r="K762" s="1">
        <v>1</v>
      </c>
      <c r="L762" s="1">
        <v>1</v>
      </c>
      <c r="M762" s="1">
        <v>0</v>
      </c>
      <c r="N762" s="1">
        <v>0</v>
      </c>
      <c r="O762" s="1" t="s">
        <v>35</v>
      </c>
      <c r="P762" s="1" t="s">
        <v>27</v>
      </c>
      <c r="Q762" s="10">
        <f>F762*Part1Out!C$76+'relay test.csv'!H762*Part1Out!C$77+'relay test.csv'!I762*Part1Out!C$78+'relay test.csv'!J762*Part1Out!C$79+'relay test.csv'!K762*Part1Out!C$80+'relay test.csv'!L762*Part1Out!C$81+'relay test.csv'!M762*Part1Out!C$82</f>
        <v>15.47085559240978</v>
      </c>
      <c r="R762" s="11">
        <f t="shared" si="88"/>
        <v>5234885.8265389949</v>
      </c>
      <c r="S762" s="12">
        <f t="shared" si="89"/>
        <v>0.99999980897390273</v>
      </c>
      <c r="T762" s="11">
        <f t="shared" si="90"/>
        <v>1</v>
      </c>
      <c r="U762" s="11">
        <f t="shared" si="91"/>
        <v>1</v>
      </c>
      <c r="V762" s="72">
        <f>Q762+Part1Out!C$75</f>
        <v>12.936052003327539</v>
      </c>
      <c r="W762" s="1">
        <f t="shared" si="92"/>
        <v>415007.55477636593</v>
      </c>
      <c r="X762" s="12">
        <f t="shared" si="93"/>
        <v>0.9999975904111168</v>
      </c>
      <c r="Y762" s="11">
        <f t="shared" si="94"/>
        <v>1</v>
      </c>
      <c r="Z762" s="1">
        <f t="shared" si="95"/>
        <v>1</v>
      </c>
    </row>
    <row r="763" spans="1:26" x14ac:dyDescent="0.2">
      <c r="A763" s="1" t="s">
        <v>789</v>
      </c>
      <c r="B763" s="1">
        <v>1</v>
      </c>
      <c r="C763" s="2">
        <v>40814</v>
      </c>
      <c r="D763" s="2">
        <v>41032</v>
      </c>
      <c r="E763" s="2">
        <v>41542</v>
      </c>
      <c r="F763" s="1">
        <v>44</v>
      </c>
      <c r="G763" s="1">
        <v>29.545454549999999</v>
      </c>
      <c r="H763" s="1">
        <v>4.5454545450000001</v>
      </c>
      <c r="I763" s="1">
        <v>82.86</v>
      </c>
      <c r="J763" s="1">
        <v>2.3529411764705899E-2</v>
      </c>
      <c r="K763" s="1">
        <v>0</v>
      </c>
      <c r="L763" s="1">
        <v>0</v>
      </c>
      <c r="M763" s="1">
        <v>0</v>
      </c>
      <c r="N763" s="1">
        <v>0</v>
      </c>
      <c r="O763" s="1" t="s">
        <v>35</v>
      </c>
      <c r="P763" s="1" t="s">
        <v>27</v>
      </c>
      <c r="Q763" s="10">
        <f>F763*Part1Out!C$76+'relay test.csv'!H763*Part1Out!C$77+'relay test.csv'!I763*Part1Out!C$78+'relay test.csv'!J763*Part1Out!C$79+'relay test.csv'!K763*Part1Out!C$80+'relay test.csv'!L763*Part1Out!C$81+'relay test.csv'!M763*Part1Out!C$82</f>
        <v>9.0656413052606855</v>
      </c>
      <c r="R763" s="11">
        <f t="shared" si="88"/>
        <v>8652.8264628307807</v>
      </c>
      <c r="S763" s="12">
        <f t="shared" si="89"/>
        <v>0.99988444418150801</v>
      </c>
      <c r="T763" s="11">
        <f t="shared" si="90"/>
        <v>1</v>
      </c>
      <c r="U763" s="11">
        <f t="shared" si="91"/>
        <v>1</v>
      </c>
      <c r="V763" s="72">
        <f>Q763+Part1Out!C$75</f>
        <v>6.5308377161784446</v>
      </c>
      <c r="W763" s="1">
        <f t="shared" si="92"/>
        <v>685.97262122482402</v>
      </c>
      <c r="X763" s="12">
        <f t="shared" si="93"/>
        <v>0.99854433791230712</v>
      </c>
      <c r="Y763" s="11">
        <f t="shared" si="94"/>
        <v>1</v>
      </c>
      <c r="Z763" s="1">
        <f t="shared" si="95"/>
        <v>1</v>
      </c>
    </row>
    <row r="764" spans="1:26" x14ac:dyDescent="0.2">
      <c r="A764" s="1" t="s">
        <v>790</v>
      </c>
      <c r="B764" s="1">
        <v>1</v>
      </c>
      <c r="C764" s="2">
        <v>41150</v>
      </c>
      <c r="D764" s="2">
        <v>41155</v>
      </c>
      <c r="E764" s="2">
        <v>41402</v>
      </c>
      <c r="F764" s="1">
        <v>48</v>
      </c>
      <c r="G764" s="1">
        <v>10.41666667</v>
      </c>
      <c r="H764" s="1">
        <v>4.1666666670000003</v>
      </c>
      <c r="I764" s="1">
        <v>56.47</v>
      </c>
      <c r="J764" s="1">
        <v>2.0242914979757099E-2</v>
      </c>
      <c r="K764" s="1">
        <v>0</v>
      </c>
      <c r="L764" s="1">
        <v>0</v>
      </c>
      <c r="M764" s="1">
        <v>0</v>
      </c>
      <c r="N764" s="1">
        <v>0</v>
      </c>
      <c r="O764" s="1" t="s">
        <v>35</v>
      </c>
      <c r="P764" s="1" t="s">
        <v>62</v>
      </c>
      <c r="Q764" s="10">
        <f>F764*Part1Out!C$76+'relay test.csv'!H764*Part1Out!C$77+'relay test.csv'!I764*Part1Out!C$78+'relay test.csv'!J764*Part1Out!C$79+'relay test.csv'!K764*Part1Out!C$80+'relay test.csv'!L764*Part1Out!C$81+'relay test.csv'!M764*Part1Out!C$82</f>
        <v>9.9985625623337206</v>
      </c>
      <c r="R764" s="11">
        <f t="shared" si="88"/>
        <v>21994.826868158456</v>
      </c>
      <c r="S764" s="12">
        <f t="shared" si="89"/>
        <v>0.99995453683073643</v>
      </c>
      <c r="T764" s="11">
        <f t="shared" si="90"/>
        <v>1</v>
      </c>
      <c r="U764" s="11">
        <f t="shared" si="91"/>
        <v>1</v>
      </c>
      <c r="V764" s="72">
        <f>Q764+Part1Out!C$75</f>
        <v>7.4637589732514797</v>
      </c>
      <c r="W764" s="1">
        <f t="shared" si="92"/>
        <v>1743.6902386692311</v>
      </c>
      <c r="X764" s="12">
        <f t="shared" si="93"/>
        <v>0.9994268323523362</v>
      </c>
      <c r="Y764" s="11">
        <f t="shared" si="94"/>
        <v>1</v>
      </c>
      <c r="Z764" s="1">
        <f t="shared" si="95"/>
        <v>1</v>
      </c>
    </row>
    <row r="765" spans="1:26" x14ac:dyDescent="0.2">
      <c r="A765" s="1" t="s">
        <v>791</v>
      </c>
      <c r="B765" s="1">
        <v>1</v>
      </c>
      <c r="C765" s="2">
        <v>41149</v>
      </c>
      <c r="D765" s="2">
        <v>41110</v>
      </c>
      <c r="E765" s="2">
        <v>41214</v>
      </c>
      <c r="F765" s="1">
        <v>22</v>
      </c>
      <c r="G765" s="1">
        <v>95.454545449999998</v>
      </c>
      <c r="H765" s="1">
        <v>0</v>
      </c>
      <c r="I765" s="1">
        <v>108.47</v>
      </c>
      <c r="J765" s="1">
        <v>6.7307692307692304E-2</v>
      </c>
      <c r="K765" s="1">
        <v>0</v>
      </c>
      <c r="L765" s="1">
        <v>0</v>
      </c>
      <c r="M765" s="1">
        <v>0</v>
      </c>
      <c r="N765" s="1">
        <v>0</v>
      </c>
      <c r="O765" s="1" t="s">
        <v>159</v>
      </c>
      <c r="P765" s="1" t="s">
        <v>62</v>
      </c>
      <c r="Q765" s="10">
        <f>F765*Part1Out!C$76+'relay test.csv'!H765*Part1Out!C$77+'relay test.csv'!I765*Part1Out!C$78+'relay test.csv'!J765*Part1Out!C$79+'relay test.csv'!K765*Part1Out!C$80+'relay test.csv'!L765*Part1Out!C$81+'relay test.csv'!M765*Part1Out!C$82</f>
        <v>4.2169434467601912</v>
      </c>
      <c r="R765" s="11">
        <f t="shared" si="88"/>
        <v>67.825853801069556</v>
      </c>
      <c r="S765" s="12">
        <f t="shared" si="89"/>
        <v>0.98547057617490164</v>
      </c>
      <c r="T765" s="11">
        <f t="shared" si="90"/>
        <v>1</v>
      </c>
      <c r="U765" s="11">
        <f t="shared" si="91"/>
        <v>1</v>
      </c>
      <c r="V765" s="72">
        <f>Q765+Part1Out!C$75</f>
        <v>1.6821398576779503</v>
      </c>
      <c r="W765" s="1">
        <f t="shared" si="92"/>
        <v>5.3770497904461765</v>
      </c>
      <c r="X765" s="12">
        <f t="shared" si="93"/>
        <v>0.84318767567125519</v>
      </c>
      <c r="Y765" s="11">
        <f t="shared" si="94"/>
        <v>1</v>
      </c>
      <c r="Z765" s="1">
        <f t="shared" si="95"/>
        <v>1</v>
      </c>
    </row>
    <row r="766" spans="1:26" x14ac:dyDescent="0.2">
      <c r="A766" s="1" t="s">
        <v>792</v>
      </c>
      <c r="B766" s="1">
        <v>0</v>
      </c>
      <c r="C766" s="2">
        <v>40447</v>
      </c>
      <c r="D766" s="2">
        <v>41143</v>
      </c>
      <c r="E766" s="2">
        <v>41284</v>
      </c>
      <c r="F766" s="1">
        <v>0</v>
      </c>
      <c r="G766" s="1">
        <v>0</v>
      </c>
      <c r="H766" s="1">
        <v>0</v>
      </c>
      <c r="I766" s="1">
        <v>48.85</v>
      </c>
      <c r="J766" s="1">
        <v>7.8014184397163094E-2</v>
      </c>
      <c r="K766" s="1">
        <v>0</v>
      </c>
      <c r="L766" s="1">
        <v>0</v>
      </c>
      <c r="M766" s="1">
        <v>0</v>
      </c>
      <c r="N766" s="1">
        <v>0</v>
      </c>
      <c r="O766" s="1" t="s">
        <v>35</v>
      </c>
      <c r="P766" s="1" t="s">
        <v>27</v>
      </c>
      <c r="Q766" s="10">
        <f>F766*Part1Out!C$76+'relay test.csv'!H766*Part1Out!C$77+'relay test.csv'!I766*Part1Out!C$78+'relay test.csv'!J766*Part1Out!C$79+'relay test.csv'!K766*Part1Out!C$80+'relay test.csv'!L766*Part1Out!C$81+'relay test.csv'!M766*Part1Out!C$82</f>
        <v>-0.22117720509589256</v>
      </c>
      <c r="R766" s="11">
        <f t="shared" si="88"/>
        <v>0.80157462459585405</v>
      </c>
      <c r="S766" s="12">
        <f t="shared" si="89"/>
        <v>0.44493001491718426</v>
      </c>
      <c r="T766" s="11">
        <f t="shared" si="90"/>
        <v>0</v>
      </c>
      <c r="U766" s="11">
        <f t="shared" si="91"/>
        <v>0</v>
      </c>
      <c r="V766" s="72">
        <f>Q766+Part1Out!C$75</f>
        <v>-2.7559807941781336</v>
      </c>
      <c r="W766" s="1">
        <f t="shared" si="92"/>
        <v>6.3546662897181874E-2</v>
      </c>
      <c r="X766" s="12">
        <f t="shared" si="93"/>
        <v>5.9749764739119145E-2</v>
      </c>
      <c r="Y766" s="11">
        <f t="shared" si="94"/>
        <v>0</v>
      </c>
      <c r="Z766" s="1">
        <f t="shared" si="95"/>
        <v>0</v>
      </c>
    </row>
    <row r="767" spans="1:26" x14ac:dyDescent="0.2">
      <c r="A767" s="1" t="s">
        <v>793</v>
      </c>
      <c r="B767" s="1">
        <v>1</v>
      </c>
      <c r="C767" s="2">
        <v>41183</v>
      </c>
      <c r="D767" s="2">
        <v>41191</v>
      </c>
      <c r="E767" s="2">
        <v>41426</v>
      </c>
      <c r="F767" s="1">
        <v>20</v>
      </c>
      <c r="G767" s="1">
        <v>45</v>
      </c>
      <c r="H767" s="1">
        <v>5</v>
      </c>
      <c r="I767" s="1">
        <v>173.64</v>
      </c>
      <c r="J767" s="1">
        <v>1.27659574468085E-2</v>
      </c>
      <c r="K767" s="1">
        <v>0</v>
      </c>
      <c r="L767" s="1">
        <v>0</v>
      </c>
      <c r="M767" s="1">
        <v>0</v>
      </c>
      <c r="N767" s="1">
        <v>0</v>
      </c>
      <c r="O767" s="1" t="s">
        <v>35</v>
      </c>
      <c r="P767" s="1" t="s">
        <v>62</v>
      </c>
      <c r="Q767" s="10">
        <f>F767*Part1Out!C$76+'relay test.csv'!H767*Part1Out!C$77+'relay test.csv'!I767*Part1Out!C$78+'relay test.csv'!J767*Part1Out!C$79+'relay test.csv'!K767*Part1Out!C$80+'relay test.csv'!L767*Part1Out!C$81+'relay test.csv'!M767*Part1Out!C$82</f>
        <v>3.69207120060203</v>
      </c>
      <c r="R767" s="11">
        <f t="shared" si="88"/>
        <v>40.127873821377079</v>
      </c>
      <c r="S767" s="12">
        <f t="shared" si="89"/>
        <v>0.97568558967227159</v>
      </c>
      <c r="T767" s="11">
        <f t="shared" si="90"/>
        <v>1</v>
      </c>
      <c r="U767" s="11">
        <f t="shared" si="91"/>
        <v>1</v>
      </c>
      <c r="V767" s="72">
        <f>Q767+Part1Out!C$75</f>
        <v>1.1572676115197891</v>
      </c>
      <c r="W767" s="1">
        <f t="shared" si="92"/>
        <v>3.1812290362776636</v>
      </c>
      <c r="X767" s="12">
        <f t="shared" si="93"/>
        <v>0.76083587114609508</v>
      </c>
      <c r="Y767" s="11">
        <f t="shared" si="94"/>
        <v>1</v>
      </c>
      <c r="Z767" s="1">
        <f t="shared" si="95"/>
        <v>1</v>
      </c>
    </row>
    <row r="768" spans="1:26" x14ac:dyDescent="0.2">
      <c r="A768" s="1" t="s">
        <v>794</v>
      </c>
      <c r="B768" s="1">
        <v>1</v>
      </c>
      <c r="C768" s="2">
        <v>40576</v>
      </c>
      <c r="D768" s="2">
        <v>40599</v>
      </c>
      <c r="E768" s="2">
        <v>41561</v>
      </c>
      <c r="F768" s="1">
        <v>43</v>
      </c>
      <c r="G768" s="1">
        <v>27.906976740000001</v>
      </c>
      <c r="H768" s="1">
        <v>0</v>
      </c>
      <c r="I768" s="1">
        <v>113.39</v>
      </c>
      <c r="J768" s="1">
        <v>3.4303534303534298E-2</v>
      </c>
      <c r="K768" s="1">
        <v>0</v>
      </c>
      <c r="L768" s="1">
        <v>0</v>
      </c>
      <c r="M768" s="1">
        <v>0</v>
      </c>
      <c r="N768" s="1">
        <v>0</v>
      </c>
      <c r="O768" s="1" t="s">
        <v>31</v>
      </c>
      <c r="P768" s="1" t="s">
        <v>23</v>
      </c>
      <c r="Q768" s="10">
        <f>F768*Part1Out!C$76+'relay test.csv'!H768*Part1Out!C$77+'relay test.csv'!I768*Part1Out!C$78+'relay test.csv'!J768*Part1Out!C$79+'relay test.csv'!K768*Part1Out!C$80+'relay test.csv'!L768*Part1Out!C$81+'relay test.csv'!M768*Part1Out!C$82</f>
        <v>8.6521306983848838</v>
      </c>
      <c r="R768" s="11">
        <f t="shared" si="88"/>
        <v>5722.3263050652149</v>
      </c>
      <c r="S768" s="12">
        <f t="shared" si="89"/>
        <v>0.99982527643075059</v>
      </c>
      <c r="T768" s="11">
        <f t="shared" si="90"/>
        <v>1</v>
      </c>
      <c r="U768" s="11">
        <f t="shared" si="91"/>
        <v>1</v>
      </c>
      <c r="V768" s="72">
        <f>Q768+Part1Out!C$75</f>
        <v>6.1173271093026429</v>
      </c>
      <c r="W768" s="1">
        <f t="shared" si="92"/>
        <v>453.65051429740134</v>
      </c>
      <c r="X768" s="12">
        <f t="shared" si="93"/>
        <v>0.99780050837169876</v>
      </c>
      <c r="Y768" s="11">
        <f t="shared" si="94"/>
        <v>1</v>
      </c>
      <c r="Z768" s="1">
        <f t="shared" si="95"/>
        <v>1</v>
      </c>
    </row>
    <row r="769" spans="1:26" x14ac:dyDescent="0.2">
      <c r="A769" s="1" t="s">
        <v>795</v>
      </c>
      <c r="B769" s="1">
        <v>1</v>
      </c>
      <c r="C769" s="2">
        <v>41174</v>
      </c>
      <c r="D769" s="2">
        <v>41350</v>
      </c>
      <c r="E769" s="2">
        <v>41651</v>
      </c>
      <c r="F769" s="1">
        <v>56</v>
      </c>
      <c r="G769" s="1">
        <v>51.785714290000001</v>
      </c>
      <c r="H769" s="1">
        <v>7.1428571429999996</v>
      </c>
      <c r="I769" s="1">
        <v>165.41</v>
      </c>
      <c r="J769" s="1">
        <v>7.9734219269102999E-2</v>
      </c>
      <c r="K769" s="1">
        <v>0</v>
      </c>
      <c r="L769" s="1">
        <v>0</v>
      </c>
      <c r="M769" s="1">
        <v>0</v>
      </c>
      <c r="N769" s="1">
        <v>0</v>
      </c>
      <c r="O769" s="1" t="s">
        <v>22</v>
      </c>
      <c r="P769" s="1" t="s">
        <v>27</v>
      </c>
      <c r="Q769" s="10">
        <f>F769*Part1Out!C$76+'relay test.csv'!H769*Part1Out!C$77+'relay test.csv'!I769*Part1Out!C$78+'relay test.csv'!J769*Part1Out!C$79+'relay test.csv'!K769*Part1Out!C$80+'relay test.csv'!L769*Part1Out!C$81+'relay test.csv'!M769*Part1Out!C$82</f>
        <v>11.320630788570792</v>
      </c>
      <c r="R769" s="11">
        <f t="shared" si="88"/>
        <v>82506.370586414865</v>
      </c>
      <c r="S769" s="12">
        <f t="shared" si="89"/>
        <v>0.99998787987069648</v>
      </c>
      <c r="T769" s="11">
        <f t="shared" si="90"/>
        <v>1</v>
      </c>
      <c r="U769" s="11">
        <f t="shared" si="91"/>
        <v>1</v>
      </c>
      <c r="V769" s="72">
        <f>Q769+Part1Out!C$75</f>
        <v>8.7858271994885513</v>
      </c>
      <c r="W769" s="1">
        <f t="shared" si="92"/>
        <v>6540.8813573263233</v>
      </c>
      <c r="X769" s="12">
        <f t="shared" si="93"/>
        <v>0.99984713877470732</v>
      </c>
      <c r="Y769" s="11">
        <f t="shared" si="94"/>
        <v>1</v>
      </c>
      <c r="Z769" s="1">
        <f t="shared" si="95"/>
        <v>1</v>
      </c>
    </row>
    <row r="770" spans="1:26" x14ac:dyDescent="0.2">
      <c r="A770" s="1" t="s">
        <v>796</v>
      </c>
      <c r="B770" s="1">
        <v>1</v>
      </c>
      <c r="C770" s="2">
        <v>41038</v>
      </c>
      <c r="D770" s="2">
        <v>41074</v>
      </c>
      <c r="E770" s="2">
        <v>41542</v>
      </c>
      <c r="F770" s="1">
        <v>46</v>
      </c>
      <c r="G770" s="1">
        <v>21.739130429999999</v>
      </c>
      <c r="H770" s="1">
        <v>2.1739130430000002</v>
      </c>
      <c r="I770" s="1">
        <v>24.53</v>
      </c>
      <c r="J770" s="1">
        <v>8.7606837606837601E-2</v>
      </c>
      <c r="K770" s="1">
        <v>0</v>
      </c>
      <c r="L770" s="1">
        <v>0</v>
      </c>
      <c r="M770" s="1">
        <v>0</v>
      </c>
      <c r="N770" s="1">
        <v>0</v>
      </c>
      <c r="O770" s="1" t="s">
        <v>35</v>
      </c>
      <c r="P770" s="1" t="s">
        <v>27</v>
      </c>
      <c r="Q770" s="10">
        <f>F770*Part1Out!C$76+'relay test.csv'!H770*Part1Out!C$77+'relay test.csv'!I770*Part1Out!C$78+'relay test.csv'!J770*Part1Out!C$79+'relay test.csv'!K770*Part1Out!C$80+'relay test.csv'!L770*Part1Out!C$81+'relay test.csv'!M770*Part1Out!C$82</f>
        <v>9.6108546662741503</v>
      </c>
      <c r="R770" s="11">
        <f t="shared" si="88"/>
        <v>14925.921319034514</v>
      </c>
      <c r="S770" s="12">
        <f t="shared" si="89"/>
        <v>0.99993300694908038</v>
      </c>
      <c r="T770" s="11">
        <f t="shared" si="90"/>
        <v>1</v>
      </c>
      <c r="U770" s="11">
        <f t="shared" si="91"/>
        <v>1</v>
      </c>
      <c r="V770" s="72">
        <f>Q770+Part1Out!C$75</f>
        <v>7.0760510771919094</v>
      </c>
      <c r="W770" s="1">
        <f t="shared" si="92"/>
        <v>1183.2865729360722</v>
      </c>
      <c r="X770" s="12">
        <f t="shared" si="93"/>
        <v>0.9991556097798856</v>
      </c>
      <c r="Y770" s="11">
        <f t="shared" si="94"/>
        <v>1</v>
      </c>
      <c r="Z770" s="1">
        <f t="shared" si="95"/>
        <v>1</v>
      </c>
    </row>
    <row r="771" spans="1:26" x14ac:dyDescent="0.2">
      <c r="A771" s="1" t="s">
        <v>797</v>
      </c>
      <c r="B771" s="1">
        <v>0</v>
      </c>
      <c r="C771" s="2">
        <v>41405</v>
      </c>
      <c r="D771" s="2">
        <v>41458</v>
      </c>
      <c r="E771" s="2">
        <v>41458</v>
      </c>
      <c r="F771" s="1">
        <v>39</v>
      </c>
      <c r="G771" s="1">
        <v>2.5641025640000001</v>
      </c>
      <c r="H771" s="1">
        <v>0</v>
      </c>
      <c r="I771" s="1">
        <v>53.33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 t="s">
        <v>25</v>
      </c>
      <c r="P771" s="1" t="s">
        <v>27</v>
      </c>
      <c r="Q771" s="10">
        <f>F771*Part1Out!C$76+'relay test.csv'!H771*Part1Out!C$77+'relay test.csv'!I771*Part1Out!C$78+'relay test.csv'!J771*Part1Out!C$79+'relay test.csv'!K771*Part1Out!C$80+'relay test.csv'!L771*Part1Out!C$81+'relay test.csv'!M771*Part1Out!C$82</f>
        <v>8.0423241528236034</v>
      </c>
      <c r="R771" s="11">
        <f t="shared" si="88"/>
        <v>3109.8325237020426</v>
      </c>
      <c r="S771" s="12">
        <f t="shared" si="89"/>
        <v>0.99967854264336609</v>
      </c>
      <c r="T771" s="11">
        <f t="shared" si="90"/>
        <v>1</v>
      </c>
      <c r="U771" s="11">
        <f t="shared" si="91"/>
        <v>0</v>
      </c>
      <c r="V771" s="72">
        <f>Q771+Part1Out!C$75</f>
        <v>5.5075205637413625</v>
      </c>
      <c r="W771" s="1">
        <f t="shared" si="92"/>
        <v>246.53909066797601</v>
      </c>
      <c r="X771" s="12">
        <f t="shared" si="93"/>
        <v>0.99596023400869116</v>
      </c>
      <c r="Y771" s="11">
        <f t="shared" si="94"/>
        <v>1</v>
      </c>
      <c r="Z771" s="1">
        <f t="shared" si="95"/>
        <v>0</v>
      </c>
    </row>
    <row r="772" spans="1:26" x14ac:dyDescent="0.2">
      <c r="A772" s="1" t="s">
        <v>798</v>
      </c>
      <c r="B772" s="1">
        <v>1</v>
      </c>
      <c r="C772" s="2">
        <v>40393</v>
      </c>
      <c r="D772" s="2">
        <v>40848</v>
      </c>
      <c r="E772" s="2">
        <v>41658</v>
      </c>
      <c r="F772" s="1">
        <v>59</v>
      </c>
      <c r="G772" s="1">
        <v>47.457627119999998</v>
      </c>
      <c r="H772" s="1">
        <v>28.81355932</v>
      </c>
      <c r="I772" s="1">
        <v>67.180000000000007</v>
      </c>
      <c r="J772" s="1">
        <v>8.5185185185185197E-2</v>
      </c>
      <c r="K772" s="1">
        <v>1</v>
      </c>
      <c r="L772" s="1">
        <v>1</v>
      </c>
      <c r="M772" s="1">
        <v>0</v>
      </c>
      <c r="N772" s="1">
        <v>0</v>
      </c>
      <c r="O772" s="1" t="s">
        <v>25</v>
      </c>
      <c r="P772" s="1" t="s">
        <v>23</v>
      </c>
      <c r="Q772" s="10">
        <f>F772*Part1Out!C$76+'relay test.csv'!H772*Part1Out!C$77+'relay test.csv'!I772*Part1Out!C$78+'relay test.csv'!J772*Part1Out!C$79+'relay test.csv'!K772*Part1Out!C$80+'relay test.csv'!L772*Part1Out!C$81+'relay test.csv'!M772*Part1Out!C$82</f>
        <v>14.010713530932202</v>
      </c>
      <c r="R772" s="11">
        <f t="shared" si="88"/>
        <v>1215557.6868035146</v>
      </c>
      <c r="S772" s="12">
        <f t="shared" si="89"/>
        <v>0.99999917733301502</v>
      </c>
      <c r="T772" s="11">
        <f t="shared" si="90"/>
        <v>1</v>
      </c>
      <c r="U772" s="11">
        <f t="shared" si="91"/>
        <v>1</v>
      </c>
      <c r="V772" s="72">
        <f>Q772+Part1Out!C$75</f>
        <v>11.475909941849961</v>
      </c>
      <c r="W772" s="1">
        <f t="shared" si="92"/>
        <v>96366.117620461242</v>
      </c>
      <c r="X772" s="12">
        <f t="shared" si="93"/>
        <v>0.99998962301639094</v>
      </c>
      <c r="Y772" s="11">
        <f t="shared" si="94"/>
        <v>1</v>
      </c>
      <c r="Z772" s="1">
        <f t="shared" si="95"/>
        <v>1</v>
      </c>
    </row>
    <row r="773" spans="1:26" x14ac:dyDescent="0.2">
      <c r="A773" s="1" t="s">
        <v>799</v>
      </c>
      <c r="B773" s="1">
        <v>0</v>
      </c>
      <c r="C773" s="2">
        <v>40651</v>
      </c>
      <c r="D773" s="2">
        <v>40651</v>
      </c>
      <c r="E773" s="2">
        <v>41427</v>
      </c>
      <c r="F773" s="1">
        <v>11</v>
      </c>
      <c r="G773" s="1">
        <v>9.0909090910000003</v>
      </c>
      <c r="H773" s="1">
        <v>0</v>
      </c>
      <c r="I773" s="1">
        <v>65.56</v>
      </c>
      <c r="J773" s="1">
        <v>2.4484536082474199E-2</v>
      </c>
      <c r="K773" s="1">
        <v>1</v>
      </c>
      <c r="L773" s="1">
        <v>0</v>
      </c>
      <c r="M773" s="1">
        <v>0</v>
      </c>
      <c r="N773" s="1">
        <v>0</v>
      </c>
      <c r="O773" s="1" t="s">
        <v>31</v>
      </c>
      <c r="P773" s="1" t="s">
        <v>27</v>
      </c>
      <c r="Q773" s="10">
        <f>F773*Part1Out!C$76+'relay test.csv'!H773*Part1Out!C$77+'relay test.csv'!I773*Part1Out!C$78+'relay test.csv'!J773*Part1Out!C$79+'relay test.csv'!K773*Part1Out!C$80+'relay test.csv'!L773*Part1Out!C$81+'relay test.csv'!M773*Part1Out!C$82</f>
        <v>2.5989964086784614</v>
      </c>
      <c r="R773" s="11">
        <f t="shared" si="88"/>
        <v>13.450232722395098</v>
      </c>
      <c r="S773" s="12">
        <f t="shared" si="89"/>
        <v>0.93079696229042796</v>
      </c>
      <c r="T773" s="11">
        <f t="shared" si="90"/>
        <v>1</v>
      </c>
      <c r="U773" s="11">
        <f t="shared" si="91"/>
        <v>0</v>
      </c>
      <c r="V773" s="72">
        <f>Q773+Part1Out!C$75</f>
        <v>6.4192819596220474E-2</v>
      </c>
      <c r="W773" s="1">
        <f t="shared" si="92"/>
        <v>1.066297982086978</v>
      </c>
      <c r="X773" s="12">
        <f t="shared" si="93"/>
        <v>0.51604269632495514</v>
      </c>
      <c r="Y773" s="11">
        <f t="shared" si="94"/>
        <v>1</v>
      </c>
      <c r="Z773" s="1">
        <f t="shared" si="95"/>
        <v>0</v>
      </c>
    </row>
    <row r="774" spans="1:26" x14ac:dyDescent="0.2">
      <c r="A774" s="1" t="s">
        <v>800</v>
      </c>
      <c r="B774" s="1">
        <v>1</v>
      </c>
      <c r="C774" s="2">
        <v>41020</v>
      </c>
      <c r="D774" s="2">
        <v>41020</v>
      </c>
      <c r="E774" s="2">
        <v>41377</v>
      </c>
      <c r="F774" s="1">
        <v>47</v>
      </c>
      <c r="G774" s="1">
        <v>10.638297870000001</v>
      </c>
      <c r="H774" s="1">
        <v>2.1276595739999999</v>
      </c>
      <c r="I774" s="1">
        <v>62.03</v>
      </c>
      <c r="J774" s="1">
        <v>1.4005602240896401E-2</v>
      </c>
      <c r="K774" s="1">
        <v>0</v>
      </c>
      <c r="L774" s="1">
        <v>0</v>
      </c>
      <c r="M774" s="1">
        <v>0</v>
      </c>
      <c r="N774" s="1">
        <v>0</v>
      </c>
      <c r="O774" s="1" t="s">
        <v>25</v>
      </c>
      <c r="P774" s="1" t="s">
        <v>23</v>
      </c>
      <c r="Q774" s="10">
        <f>F774*Part1Out!C$76+'relay test.csv'!H774*Part1Out!C$77+'relay test.csv'!I774*Part1Out!C$78+'relay test.csv'!J774*Part1Out!C$79+'relay test.csv'!K774*Part1Out!C$80+'relay test.csv'!L774*Part1Out!C$81+'relay test.csv'!M774*Part1Out!C$82</f>
        <v>9.7323431932898252</v>
      </c>
      <c r="R774" s="11">
        <f t="shared" ref="R774:R837" si="96">EXP(Q774)</f>
        <v>16853.998263322243</v>
      </c>
      <c r="S774" s="12">
        <f t="shared" ref="S774:S837" si="97">R774/(1+R774)</f>
        <v>0.99994067041809331</v>
      </c>
      <c r="T774" s="11">
        <f t="shared" ref="T774:T837" si="98">1*(S774&gt;0.5)+0*(S774&lt;=0.5)</f>
        <v>1</v>
      </c>
      <c r="U774" s="11">
        <f t="shared" ref="U774:U837" si="99">B774</f>
        <v>1</v>
      </c>
      <c r="V774" s="72">
        <f>Q774+Part1Out!C$75</f>
        <v>7.1975396042075843</v>
      </c>
      <c r="W774" s="1">
        <f t="shared" ref="W774:W837" si="100">EXP(V774)</f>
        <v>1336.1392854084206</v>
      </c>
      <c r="X774" s="12">
        <f t="shared" ref="X774:X837" si="101">W774/(1+W774)</f>
        <v>0.9992521347544624</v>
      </c>
      <c r="Y774" s="11">
        <f t="shared" ref="Y774:Y837" si="102">1*(X774&gt;0.5)+0*(X774&lt;=0.5)</f>
        <v>1</v>
      </c>
      <c r="Z774" s="1">
        <f t="shared" ref="Z774:Z837" si="103">U774</f>
        <v>1</v>
      </c>
    </row>
    <row r="775" spans="1:26" x14ac:dyDescent="0.2">
      <c r="A775" s="1" t="s">
        <v>801</v>
      </c>
      <c r="B775" s="1">
        <v>1</v>
      </c>
      <c r="C775" s="2">
        <v>41352</v>
      </c>
      <c r="D775" s="2">
        <v>41359</v>
      </c>
      <c r="E775" s="2">
        <v>41359</v>
      </c>
      <c r="F775" s="1">
        <v>45</v>
      </c>
      <c r="G775" s="1">
        <v>2.2222222220000001</v>
      </c>
      <c r="H775" s="1">
        <v>0</v>
      </c>
      <c r="I775" s="1">
        <v>50.79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 t="s">
        <v>22</v>
      </c>
      <c r="P775" s="1" t="s">
        <v>27</v>
      </c>
      <c r="Q775" s="10">
        <f>F775*Part1Out!C$76+'relay test.csv'!H775*Part1Out!C$77+'relay test.csv'!I775*Part1Out!C$78+'relay test.csv'!J775*Part1Out!C$79+'relay test.csv'!K775*Part1Out!C$80+'relay test.csv'!L775*Part1Out!C$81+'relay test.csv'!M775*Part1Out!C$82</f>
        <v>9.3178297687416674</v>
      </c>
      <c r="R775" s="11">
        <f t="shared" si="96"/>
        <v>11134.790542044027</v>
      </c>
      <c r="S775" s="12">
        <f t="shared" si="97"/>
        <v>0.99991019946035942</v>
      </c>
      <c r="T775" s="11">
        <f t="shared" si="98"/>
        <v>1</v>
      </c>
      <c r="U775" s="11">
        <f t="shared" si="99"/>
        <v>1</v>
      </c>
      <c r="V775" s="72">
        <f>Q775+Part1Out!C$75</f>
        <v>6.7830261796594264</v>
      </c>
      <c r="W775" s="1">
        <f t="shared" si="100"/>
        <v>882.73600397811379</v>
      </c>
      <c r="X775" s="12">
        <f t="shared" si="101"/>
        <v>0.99886844035379507</v>
      </c>
      <c r="Y775" s="11">
        <f t="shared" si="102"/>
        <v>1</v>
      </c>
      <c r="Z775" s="1">
        <f t="shared" si="103"/>
        <v>1</v>
      </c>
    </row>
    <row r="776" spans="1:26" x14ac:dyDescent="0.2">
      <c r="A776" s="1" t="s">
        <v>802</v>
      </c>
      <c r="B776" s="1">
        <v>1</v>
      </c>
      <c r="C776" s="2">
        <v>40855</v>
      </c>
      <c r="D776" s="2">
        <v>40862</v>
      </c>
      <c r="E776" s="2">
        <v>41619</v>
      </c>
      <c r="F776" s="1">
        <v>48</v>
      </c>
      <c r="G776" s="1">
        <v>16.666666670000001</v>
      </c>
      <c r="H776" s="1">
        <v>6.25</v>
      </c>
      <c r="I776" s="1">
        <v>59.84</v>
      </c>
      <c r="J776" s="1">
        <v>1.7173051519154599E-2</v>
      </c>
      <c r="K776" s="1">
        <v>0</v>
      </c>
      <c r="L776" s="1">
        <v>0</v>
      </c>
      <c r="M776" s="1">
        <v>0</v>
      </c>
      <c r="N776" s="1">
        <v>0</v>
      </c>
      <c r="O776" s="1" t="s">
        <v>29</v>
      </c>
      <c r="P776" s="1" t="s">
        <v>23</v>
      </c>
      <c r="Q776" s="10">
        <f>F776*Part1Out!C$76+'relay test.csv'!H776*Part1Out!C$77+'relay test.csv'!I776*Part1Out!C$78+'relay test.csv'!J776*Part1Out!C$79+'relay test.csv'!K776*Part1Out!C$80+'relay test.csv'!L776*Part1Out!C$81+'relay test.csv'!M776*Part1Out!C$82</f>
        <v>10.028439006705215</v>
      </c>
      <c r="R776" s="11">
        <f t="shared" si="96"/>
        <v>22661.868895376931</v>
      </c>
      <c r="S776" s="12">
        <f t="shared" si="97"/>
        <v>0.99995587495984661</v>
      </c>
      <c r="T776" s="11">
        <f t="shared" si="98"/>
        <v>1</v>
      </c>
      <c r="U776" s="11">
        <f t="shared" si="99"/>
        <v>1</v>
      </c>
      <c r="V776" s="72">
        <f>Q776+Part1Out!C$75</f>
        <v>7.4936354176229738</v>
      </c>
      <c r="W776" s="1">
        <f t="shared" si="100"/>
        <v>1796.5715220098523</v>
      </c>
      <c r="X776" s="12">
        <f t="shared" si="101"/>
        <v>0.99944369390160237</v>
      </c>
      <c r="Y776" s="11">
        <f t="shared" si="102"/>
        <v>1</v>
      </c>
      <c r="Z776" s="1">
        <f t="shared" si="103"/>
        <v>1</v>
      </c>
    </row>
    <row r="777" spans="1:26" x14ac:dyDescent="0.2">
      <c r="A777" s="1" t="s">
        <v>803</v>
      </c>
      <c r="B777" s="1">
        <v>1</v>
      </c>
      <c r="C777" s="2">
        <v>41276</v>
      </c>
      <c r="D777" s="2">
        <v>41276</v>
      </c>
      <c r="E777" s="2">
        <v>41276</v>
      </c>
      <c r="F777" s="1">
        <v>32</v>
      </c>
      <c r="G777" s="1">
        <v>81.25</v>
      </c>
      <c r="H777" s="1">
        <v>0</v>
      </c>
      <c r="I777" s="1">
        <v>50.93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 t="s">
        <v>22</v>
      </c>
      <c r="P777" s="1" t="s">
        <v>23</v>
      </c>
      <c r="Q777" s="10">
        <f>F777*Part1Out!C$76+'relay test.csv'!H777*Part1Out!C$77+'relay test.csv'!I777*Part1Out!C$78+'relay test.csv'!J777*Part1Out!C$79+'relay test.csv'!K777*Part1Out!C$80+'relay test.csv'!L777*Part1Out!C$81+'relay test.csv'!M777*Part1Out!C$82</f>
        <v>6.5733148289731238</v>
      </c>
      <c r="R777" s="11">
        <f t="shared" si="96"/>
        <v>715.73846577803647</v>
      </c>
      <c r="S777" s="12">
        <f t="shared" si="97"/>
        <v>0.99860479094154031</v>
      </c>
      <c r="T777" s="11">
        <f t="shared" si="98"/>
        <v>1</v>
      </c>
      <c r="U777" s="11">
        <f t="shared" si="99"/>
        <v>1</v>
      </c>
      <c r="V777" s="72">
        <f>Q777+Part1Out!C$75</f>
        <v>4.0385112398908829</v>
      </c>
      <c r="W777" s="1">
        <f t="shared" si="100"/>
        <v>56.741804957055628</v>
      </c>
      <c r="X777" s="12">
        <f t="shared" si="101"/>
        <v>0.98268152509704654</v>
      </c>
      <c r="Y777" s="11">
        <f t="shared" si="102"/>
        <v>1</v>
      </c>
      <c r="Z777" s="1">
        <f t="shared" si="103"/>
        <v>1</v>
      </c>
    </row>
    <row r="778" spans="1:26" x14ac:dyDescent="0.2">
      <c r="A778" s="1" t="s">
        <v>804</v>
      </c>
      <c r="B778" s="1">
        <v>1</v>
      </c>
      <c r="C778" s="2">
        <v>41405</v>
      </c>
      <c r="D778" s="2">
        <v>41407</v>
      </c>
      <c r="E778" s="2">
        <v>41416</v>
      </c>
      <c r="F778" s="1">
        <v>46</v>
      </c>
      <c r="G778" s="1">
        <v>10.86956522</v>
      </c>
      <c r="H778" s="1">
        <v>2.1739130430000002</v>
      </c>
      <c r="I778" s="1">
        <v>38.65</v>
      </c>
      <c r="J778" s="1">
        <v>0.22222222222222199</v>
      </c>
      <c r="K778" s="1">
        <v>0</v>
      </c>
      <c r="L778" s="1">
        <v>0</v>
      </c>
      <c r="M778" s="1">
        <v>0</v>
      </c>
      <c r="N778" s="1">
        <v>0</v>
      </c>
      <c r="O778" s="1" t="s">
        <v>31</v>
      </c>
      <c r="P778" s="1" t="s">
        <v>27</v>
      </c>
      <c r="Q778" s="10">
        <f>F778*Part1Out!C$76+'relay test.csv'!H778*Part1Out!C$77+'relay test.csv'!I778*Part1Out!C$78+'relay test.csv'!J778*Part1Out!C$79+'relay test.csv'!K778*Part1Out!C$80+'relay test.csv'!L778*Part1Out!C$81+'relay test.csv'!M778*Part1Out!C$82</f>
        <v>9.4788509969886938</v>
      </c>
      <c r="R778" s="11">
        <f t="shared" si="96"/>
        <v>13080.148746311523</v>
      </c>
      <c r="S778" s="12">
        <f t="shared" si="97"/>
        <v>0.99992355411444411</v>
      </c>
      <c r="T778" s="11">
        <f t="shared" si="98"/>
        <v>1</v>
      </c>
      <c r="U778" s="11">
        <f t="shared" si="99"/>
        <v>1</v>
      </c>
      <c r="V778" s="72">
        <f>Q778+Part1Out!C$75</f>
        <v>6.9440474079064529</v>
      </c>
      <c r="W778" s="1">
        <f t="shared" si="100"/>
        <v>1036.9587278862989</v>
      </c>
      <c r="X778" s="12">
        <f t="shared" si="101"/>
        <v>0.99903657055609874</v>
      </c>
      <c r="Y778" s="11">
        <f t="shared" si="102"/>
        <v>1</v>
      </c>
      <c r="Z778" s="1">
        <f t="shared" si="103"/>
        <v>1</v>
      </c>
    </row>
    <row r="779" spans="1:26" x14ac:dyDescent="0.2">
      <c r="A779" s="1" t="s">
        <v>805</v>
      </c>
      <c r="B779" s="1">
        <v>0</v>
      </c>
      <c r="C779" s="2">
        <v>41328</v>
      </c>
      <c r="D779" s="2">
        <v>41337</v>
      </c>
      <c r="E779" s="2">
        <v>41337</v>
      </c>
      <c r="F779" s="1">
        <v>25</v>
      </c>
      <c r="G779" s="1">
        <v>40</v>
      </c>
      <c r="H779" s="1">
        <v>0</v>
      </c>
      <c r="I779" s="1">
        <v>99.08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 t="s">
        <v>161</v>
      </c>
      <c r="P779" s="1" t="s">
        <v>62</v>
      </c>
      <c r="Q779" s="10">
        <f>F779*Part1Out!C$76+'relay test.csv'!H779*Part1Out!C$77+'relay test.csv'!I779*Part1Out!C$78+'relay test.csv'!J779*Part1Out!C$79+'relay test.csv'!K779*Part1Out!C$80+'relay test.csv'!L779*Part1Out!C$81+'relay test.csv'!M779*Part1Out!C$82</f>
        <v>4.9244691387846657</v>
      </c>
      <c r="R779" s="11">
        <f t="shared" si="96"/>
        <v>137.61626710954943</v>
      </c>
      <c r="S779" s="12">
        <f t="shared" si="97"/>
        <v>0.99278583949162547</v>
      </c>
      <c r="T779" s="11">
        <f t="shared" si="98"/>
        <v>1</v>
      </c>
      <c r="U779" s="11">
        <f t="shared" si="99"/>
        <v>0</v>
      </c>
      <c r="V779" s="72">
        <f>Q779+Part1Out!C$75</f>
        <v>2.3896655497024248</v>
      </c>
      <c r="W779" s="1">
        <f t="shared" si="100"/>
        <v>10.909844532052452</v>
      </c>
      <c r="X779" s="12">
        <f t="shared" si="101"/>
        <v>0.91603584771331459</v>
      </c>
      <c r="Y779" s="11">
        <f t="shared" si="102"/>
        <v>1</v>
      </c>
      <c r="Z779" s="1">
        <f t="shared" si="103"/>
        <v>0</v>
      </c>
    </row>
    <row r="780" spans="1:26" x14ac:dyDescent="0.2">
      <c r="A780" s="1" t="s">
        <v>806</v>
      </c>
      <c r="B780" s="1">
        <v>1</v>
      </c>
      <c r="C780" s="2">
        <v>41149</v>
      </c>
      <c r="D780" s="2">
        <v>41110</v>
      </c>
      <c r="E780" s="2">
        <v>41190</v>
      </c>
      <c r="F780" s="1">
        <v>36</v>
      </c>
      <c r="G780" s="1">
        <v>16.666666670000001</v>
      </c>
      <c r="H780" s="1">
        <v>8.3333333330000006</v>
      </c>
      <c r="I780" s="1">
        <v>67.63</v>
      </c>
      <c r="J780" s="1">
        <v>0.1</v>
      </c>
      <c r="K780" s="1">
        <v>0</v>
      </c>
      <c r="L780" s="1">
        <v>0</v>
      </c>
      <c r="M780" s="1">
        <v>0</v>
      </c>
      <c r="N780" s="1">
        <v>0</v>
      </c>
      <c r="O780" s="1" t="s">
        <v>159</v>
      </c>
      <c r="P780" s="1" t="s">
        <v>166</v>
      </c>
      <c r="Q780" s="10">
        <f>F780*Part1Out!C$76+'relay test.csv'!H780*Part1Out!C$77+'relay test.csv'!I780*Part1Out!C$78+'relay test.csv'!J780*Part1Out!C$79+'relay test.csv'!K780*Part1Out!C$80+'relay test.csv'!L780*Part1Out!C$81+'relay test.csv'!M780*Part1Out!C$82</f>
        <v>7.4574752786520877</v>
      </c>
      <c r="R780" s="11">
        <f t="shared" si="96"/>
        <v>1732.7677743876709</v>
      </c>
      <c r="S780" s="12">
        <f t="shared" si="97"/>
        <v>0.99942322148630713</v>
      </c>
      <c r="T780" s="11">
        <f t="shared" si="98"/>
        <v>1</v>
      </c>
      <c r="U780" s="11">
        <f t="shared" si="99"/>
        <v>1</v>
      </c>
      <c r="V780" s="72">
        <f>Q780+Part1Out!C$75</f>
        <v>4.9226716895698468</v>
      </c>
      <c r="W780" s="1">
        <f t="shared" si="100"/>
        <v>137.36913103209898</v>
      </c>
      <c r="X780" s="12">
        <f t="shared" si="101"/>
        <v>0.99277295454165992</v>
      </c>
      <c r="Y780" s="11">
        <f t="shared" si="102"/>
        <v>1</v>
      </c>
      <c r="Z780" s="1">
        <f t="shared" si="103"/>
        <v>1</v>
      </c>
    </row>
    <row r="781" spans="1:26" x14ac:dyDescent="0.2">
      <c r="A781" s="1" t="s">
        <v>807</v>
      </c>
      <c r="B781" s="1">
        <v>1</v>
      </c>
      <c r="C781" s="2">
        <v>41449</v>
      </c>
      <c r="D781" s="2">
        <v>41449</v>
      </c>
      <c r="E781" s="2">
        <v>41617</v>
      </c>
      <c r="F781" s="1">
        <v>50</v>
      </c>
      <c r="G781" s="1">
        <v>20</v>
      </c>
      <c r="H781" s="1">
        <v>2</v>
      </c>
      <c r="I781" s="1">
        <v>45.09</v>
      </c>
      <c r="J781" s="1">
        <v>4.1666666666666699E-2</v>
      </c>
      <c r="K781" s="1">
        <v>1</v>
      </c>
      <c r="L781" s="1">
        <v>0</v>
      </c>
      <c r="M781" s="1">
        <v>0</v>
      </c>
      <c r="N781" s="1">
        <v>0</v>
      </c>
      <c r="O781" s="1" t="s">
        <v>31</v>
      </c>
      <c r="P781" s="1" t="s">
        <v>62</v>
      </c>
      <c r="Q781" s="10">
        <f>F781*Part1Out!C$76+'relay test.csv'!H781*Part1Out!C$77+'relay test.csv'!I781*Part1Out!C$78+'relay test.csv'!J781*Part1Out!C$79+'relay test.csv'!K781*Part1Out!C$80+'relay test.csv'!L781*Part1Out!C$81+'relay test.csv'!M781*Part1Out!C$82</f>
        <v>10.931834665171978</v>
      </c>
      <c r="R781" s="11">
        <f t="shared" si="96"/>
        <v>55928.796251494321</v>
      </c>
      <c r="S781" s="12">
        <f t="shared" si="97"/>
        <v>0.99998212044264378</v>
      </c>
      <c r="T781" s="11">
        <f t="shared" si="98"/>
        <v>1</v>
      </c>
      <c r="U781" s="11">
        <f t="shared" si="99"/>
        <v>1</v>
      </c>
      <c r="V781" s="72">
        <f>Q781+Part1Out!C$75</f>
        <v>8.3970310760897373</v>
      </c>
      <c r="W781" s="1">
        <f t="shared" si="100"/>
        <v>4433.883324875479</v>
      </c>
      <c r="X781" s="12">
        <f t="shared" si="101"/>
        <v>0.99977451492480285</v>
      </c>
      <c r="Y781" s="11">
        <f t="shared" si="102"/>
        <v>1</v>
      </c>
      <c r="Z781" s="1">
        <f t="shared" si="103"/>
        <v>1</v>
      </c>
    </row>
    <row r="782" spans="1:26" x14ac:dyDescent="0.2">
      <c r="A782" s="1" t="s">
        <v>808</v>
      </c>
      <c r="B782" s="1">
        <v>1</v>
      </c>
      <c r="C782" s="2">
        <v>41349</v>
      </c>
      <c r="D782" s="2">
        <v>41357</v>
      </c>
      <c r="E782" s="2">
        <v>41625</v>
      </c>
      <c r="F782" s="1">
        <v>36</v>
      </c>
      <c r="G782" s="1">
        <v>88.888888890000004</v>
      </c>
      <c r="H782" s="1">
        <v>11.11111111</v>
      </c>
      <c r="I782" s="1">
        <v>68.010000000000005</v>
      </c>
      <c r="J782" s="1">
        <v>8.2089552238805999E-2</v>
      </c>
      <c r="K782" s="1">
        <v>1</v>
      </c>
      <c r="L782" s="1">
        <v>0</v>
      </c>
      <c r="M782" s="1">
        <v>0</v>
      </c>
      <c r="N782" s="1">
        <v>0</v>
      </c>
      <c r="O782" s="1" t="s">
        <v>29</v>
      </c>
      <c r="P782" s="1" t="s">
        <v>23</v>
      </c>
      <c r="Q782" s="10">
        <f>F782*Part1Out!C$76+'relay test.csv'!H782*Part1Out!C$77+'relay test.csv'!I782*Part1Out!C$78+'relay test.csv'!J782*Part1Out!C$79+'relay test.csv'!K782*Part1Out!C$80+'relay test.csv'!L782*Part1Out!C$81+'relay test.csv'!M782*Part1Out!C$82</f>
        <v>8.0455819036439067</v>
      </c>
      <c r="R782" s="11">
        <f t="shared" si="96"/>
        <v>3119.9801033254234</v>
      </c>
      <c r="S782" s="12">
        <f t="shared" si="97"/>
        <v>0.99967958783238176</v>
      </c>
      <c r="T782" s="11">
        <f t="shared" si="98"/>
        <v>1</v>
      </c>
      <c r="U782" s="11">
        <f t="shared" si="99"/>
        <v>1</v>
      </c>
      <c r="V782" s="72">
        <f>Q782+Part1Out!C$75</f>
        <v>5.5107783145616658</v>
      </c>
      <c r="W782" s="1">
        <f t="shared" si="100"/>
        <v>247.34356326698625</v>
      </c>
      <c r="X782" s="12">
        <f t="shared" si="101"/>
        <v>0.99597332023892671</v>
      </c>
      <c r="Y782" s="11">
        <f t="shared" si="102"/>
        <v>1</v>
      </c>
      <c r="Z782" s="1">
        <f t="shared" si="103"/>
        <v>1</v>
      </c>
    </row>
    <row r="783" spans="1:26" x14ac:dyDescent="0.2">
      <c r="A783" s="1" t="s">
        <v>809</v>
      </c>
      <c r="B783" s="1">
        <v>1</v>
      </c>
      <c r="C783" s="2">
        <v>41303</v>
      </c>
      <c r="D783" s="2">
        <v>41309</v>
      </c>
      <c r="E783" s="2">
        <v>41309</v>
      </c>
      <c r="F783" s="1">
        <v>44</v>
      </c>
      <c r="G783" s="1">
        <v>9.0909090910000003</v>
      </c>
      <c r="H783" s="1">
        <v>0</v>
      </c>
      <c r="I783" s="1">
        <v>82.59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 t="s">
        <v>25</v>
      </c>
      <c r="P783" s="1" t="s">
        <v>23</v>
      </c>
      <c r="Q783" s="10">
        <f>F783*Part1Out!C$76+'relay test.csv'!H783*Part1Out!C$77+'relay test.csv'!I783*Part1Out!C$78+'relay test.csv'!J783*Part1Out!C$79+'relay test.csv'!K783*Part1Out!C$80+'relay test.csv'!L783*Part1Out!C$81+'relay test.csv'!M783*Part1Out!C$82</f>
        <v>8.993620064780421</v>
      </c>
      <c r="R783" s="11">
        <f t="shared" si="96"/>
        <v>8051.5513391232416</v>
      </c>
      <c r="S783" s="12">
        <f t="shared" si="97"/>
        <v>0.99987581575603979</v>
      </c>
      <c r="T783" s="11">
        <f t="shared" si="98"/>
        <v>1</v>
      </c>
      <c r="U783" s="11">
        <f t="shared" si="99"/>
        <v>1</v>
      </c>
      <c r="V783" s="72">
        <f>Q783+Part1Out!C$75</f>
        <v>6.4588164756981801</v>
      </c>
      <c r="W783" s="1">
        <f t="shared" si="100"/>
        <v>638.30515967816029</v>
      </c>
      <c r="X783" s="12">
        <f t="shared" si="101"/>
        <v>0.99843580176874624</v>
      </c>
      <c r="Y783" s="11">
        <f t="shared" si="102"/>
        <v>1</v>
      </c>
      <c r="Z783" s="1">
        <f t="shared" si="103"/>
        <v>1</v>
      </c>
    </row>
    <row r="784" spans="1:26" x14ac:dyDescent="0.2">
      <c r="A784" s="1" t="s">
        <v>810</v>
      </c>
      <c r="B784" s="1">
        <v>1</v>
      </c>
      <c r="C784" s="2">
        <v>41454</v>
      </c>
      <c r="D784" s="2">
        <v>41454</v>
      </c>
      <c r="E784" s="2">
        <v>41454</v>
      </c>
      <c r="F784" s="1">
        <v>45</v>
      </c>
      <c r="G784" s="1">
        <v>4.4444444440000002</v>
      </c>
      <c r="H784" s="1">
        <v>0</v>
      </c>
      <c r="I784" s="1">
        <v>149.66</v>
      </c>
      <c r="J784" s="1">
        <v>0</v>
      </c>
      <c r="K784" s="1">
        <v>1</v>
      </c>
      <c r="L784" s="1">
        <v>0</v>
      </c>
      <c r="M784" s="1">
        <v>0</v>
      </c>
      <c r="N784" s="1">
        <v>0</v>
      </c>
      <c r="O784" s="1" t="s">
        <v>161</v>
      </c>
      <c r="P784" s="1" t="s">
        <v>166</v>
      </c>
      <c r="Q784" s="10">
        <f>F784*Part1Out!C$76+'relay test.csv'!H784*Part1Out!C$77+'relay test.csv'!I784*Part1Out!C$78+'relay test.csv'!J784*Part1Out!C$79+'relay test.csv'!K784*Part1Out!C$80+'relay test.csv'!L784*Part1Out!C$81+'relay test.csv'!M784*Part1Out!C$82</f>
        <v>9.491335121637503</v>
      </c>
      <c r="R784" s="11">
        <f t="shared" si="96"/>
        <v>13244.46650123526</v>
      </c>
      <c r="S784" s="12">
        <f t="shared" si="97"/>
        <v>0.99992450247034281</v>
      </c>
      <c r="T784" s="11">
        <f t="shared" si="98"/>
        <v>1</v>
      </c>
      <c r="U784" s="11">
        <f t="shared" si="99"/>
        <v>1</v>
      </c>
      <c r="V784" s="72">
        <f>Q784+Part1Out!C$75</f>
        <v>6.9565315325552621</v>
      </c>
      <c r="W784" s="1">
        <f t="shared" si="100"/>
        <v>1049.9853939754673</v>
      </c>
      <c r="X784" s="12">
        <f t="shared" si="101"/>
        <v>0.99904851199100175</v>
      </c>
      <c r="Y784" s="11">
        <f t="shared" si="102"/>
        <v>1</v>
      </c>
      <c r="Z784" s="1">
        <f t="shared" si="103"/>
        <v>1</v>
      </c>
    </row>
    <row r="785" spans="1:26" x14ac:dyDescent="0.2">
      <c r="A785" s="1" t="s">
        <v>811</v>
      </c>
      <c r="B785" s="1">
        <v>1</v>
      </c>
      <c r="C785" s="2">
        <v>41379</v>
      </c>
      <c r="D785" s="2">
        <v>41617</v>
      </c>
      <c r="E785" s="2">
        <v>41617</v>
      </c>
      <c r="F785" s="1">
        <v>49</v>
      </c>
      <c r="G785" s="1">
        <v>51.020408160000002</v>
      </c>
      <c r="H785" s="1">
        <v>4.0816326529999998</v>
      </c>
      <c r="I785" s="1">
        <v>57.31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 t="s">
        <v>31</v>
      </c>
      <c r="P785" s="1" t="s">
        <v>27</v>
      </c>
      <c r="Q785" s="10">
        <f>F785*Part1Out!C$76+'relay test.csv'!H785*Part1Out!C$77+'relay test.csv'!I785*Part1Out!C$78+'relay test.csv'!J785*Part1Out!C$79+'relay test.csv'!K785*Part1Out!C$80+'relay test.csv'!L785*Part1Out!C$81+'relay test.csv'!M785*Part1Out!C$82</f>
        <v>10.217316027219699</v>
      </c>
      <c r="R785" s="11">
        <f t="shared" si="96"/>
        <v>27373.099148760273</v>
      </c>
      <c r="S785" s="12">
        <f t="shared" si="97"/>
        <v>0.99996346911748346</v>
      </c>
      <c r="T785" s="11">
        <f t="shared" si="98"/>
        <v>1</v>
      </c>
      <c r="U785" s="11">
        <f t="shared" si="99"/>
        <v>1</v>
      </c>
      <c r="V785" s="72">
        <f>Q785+Part1Out!C$75</f>
        <v>7.6825124381374579</v>
      </c>
      <c r="W785" s="1">
        <f t="shared" si="100"/>
        <v>2170.0650827543705</v>
      </c>
      <c r="X785" s="12">
        <f t="shared" si="101"/>
        <v>0.99953939658099455</v>
      </c>
      <c r="Y785" s="11">
        <f t="shared" si="102"/>
        <v>1</v>
      </c>
      <c r="Z785" s="1">
        <f t="shared" si="103"/>
        <v>1</v>
      </c>
    </row>
    <row r="786" spans="1:26" x14ac:dyDescent="0.2">
      <c r="A786" s="1" t="s">
        <v>812</v>
      </c>
      <c r="B786" s="1">
        <v>1</v>
      </c>
      <c r="C786" s="2">
        <v>41404</v>
      </c>
      <c r="D786" s="2">
        <v>41404</v>
      </c>
      <c r="E786" s="2">
        <v>41404</v>
      </c>
      <c r="F786" s="1">
        <v>43</v>
      </c>
      <c r="G786" s="1">
        <v>6.9767441860000003</v>
      </c>
      <c r="H786" s="1">
        <v>0</v>
      </c>
      <c r="I786" s="1">
        <v>57.5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 t="s">
        <v>22</v>
      </c>
      <c r="P786" s="1" t="s">
        <v>23</v>
      </c>
      <c r="Q786" s="10">
        <f>F786*Part1Out!C$76+'relay test.csv'!H786*Part1Out!C$77+'relay test.csv'!I786*Part1Out!C$78+'relay test.csv'!J786*Part1Out!C$79+'relay test.csv'!K786*Part1Out!C$80+'relay test.csv'!L786*Part1Out!C$81+'relay test.csv'!M786*Part1Out!C$82</f>
        <v>8.8718018718175458</v>
      </c>
      <c r="R786" s="11">
        <f t="shared" si="96"/>
        <v>7128.1133551109888</v>
      </c>
      <c r="S786" s="12">
        <f t="shared" si="97"/>
        <v>0.99985973010244211</v>
      </c>
      <c r="T786" s="11">
        <f t="shared" si="98"/>
        <v>1</v>
      </c>
      <c r="U786" s="11">
        <f t="shared" si="99"/>
        <v>1</v>
      </c>
      <c r="V786" s="72">
        <f>Q786+Part1Out!C$75</f>
        <v>6.3369982827353049</v>
      </c>
      <c r="W786" s="1">
        <f t="shared" si="100"/>
        <v>565.09750005936132</v>
      </c>
      <c r="X786" s="12">
        <f t="shared" si="101"/>
        <v>0.99823351984438169</v>
      </c>
      <c r="Y786" s="11">
        <f t="shared" si="102"/>
        <v>1</v>
      </c>
      <c r="Z786" s="1">
        <f t="shared" si="103"/>
        <v>1</v>
      </c>
    </row>
    <row r="787" spans="1:26" x14ac:dyDescent="0.2">
      <c r="A787" s="1" t="s">
        <v>813</v>
      </c>
      <c r="B787" s="1">
        <v>1</v>
      </c>
      <c r="C787" s="2">
        <v>41149</v>
      </c>
      <c r="D787" s="2">
        <v>41121</v>
      </c>
      <c r="E787" s="2">
        <v>41651</v>
      </c>
      <c r="F787" s="1">
        <v>63</v>
      </c>
      <c r="G787" s="1">
        <v>20.63492063</v>
      </c>
      <c r="H787" s="1">
        <v>0</v>
      </c>
      <c r="I787" s="1">
        <v>63.74</v>
      </c>
      <c r="J787" s="1">
        <v>9.6226415094339601E-2</v>
      </c>
      <c r="K787" s="1">
        <v>0</v>
      </c>
      <c r="L787" s="1">
        <v>0</v>
      </c>
      <c r="M787" s="1">
        <v>1</v>
      </c>
      <c r="N787" s="1">
        <v>0</v>
      </c>
      <c r="O787" s="1" t="s">
        <v>31</v>
      </c>
      <c r="P787" s="1" t="s">
        <v>62</v>
      </c>
      <c r="Q787" s="10">
        <f>F787*Part1Out!C$76+'relay test.csv'!H787*Part1Out!C$77+'relay test.csv'!I787*Part1Out!C$78+'relay test.csv'!J787*Part1Out!C$79+'relay test.csv'!K787*Part1Out!C$80+'relay test.csv'!L787*Part1Out!C$81+'relay test.csv'!M787*Part1Out!C$82</f>
        <v>13.87861956200658</v>
      </c>
      <c r="R787" s="11">
        <f t="shared" si="96"/>
        <v>1065142.9377894376</v>
      </c>
      <c r="S787" s="12">
        <f t="shared" si="97"/>
        <v>0.99999906115975079</v>
      </c>
      <c r="T787" s="11">
        <f t="shared" si="98"/>
        <v>1</v>
      </c>
      <c r="U787" s="11">
        <f t="shared" si="99"/>
        <v>1</v>
      </c>
      <c r="V787" s="72">
        <f>Q787+Part1Out!C$75</f>
        <v>11.34381597292434</v>
      </c>
      <c r="W787" s="1">
        <f t="shared" si="100"/>
        <v>84441.644144044738</v>
      </c>
      <c r="X787" s="12">
        <f t="shared" si="101"/>
        <v>0.99998815764226556</v>
      </c>
      <c r="Y787" s="11">
        <f t="shared" si="102"/>
        <v>1</v>
      </c>
      <c r="Z787" s="1">
        <f t="shared" si="103"/>
        <v>1</v>
      </c>
    </row>
    <row r="788" spans="1:26" x14ac:dyDescent="0.2">
      <c r="A788" s="1" t="s">
        <v>814</v>
      </c>
      <c r="B788" s="1">
        <v>1</v>
      </c>
      <c r="C788" s="2">
        <v>41149</v>
      </c>
      <c r="D788" s="2">
        <v>41241</v>
      </c>
      <c r="E788" s="2">
        <v>41657</v>
      </c>
      <c r="F788" s="1">
        <v>55</v>
      </c>
      <c r="G788" s="1">
        <v>10.90909091</v>
      </c>
      <c r="H788" s="1">
        <v>0</v>
      </c>
      <c r="I788" s="1">
        <v>123.74</v>
      </c>
      <c r="J788" s="1">
        <v>3.6057692307692298E-2</v>
      </c>
      <c r="K788" s="1">
        <v>1</v>
      </c>
      <c r="L788" s="1">
        <v>0</v>
      </c>
      <c r="M788" s="1">
        <v>0</v>
      </c>
      <c r="N788" s="1">
        <v>0</v>
      </c>
      <c r="O788" s="1" t="s">
        <v>31</v>
      </c>
      <c r="P788" s="1" t="s">
        <v>62</v>
      </c>
      <c r="Q788" s="10">
        <f>F788*Part1Out!C$76+'relay test.csv'!H788*Part1Out!C$77+'relay test.csv'!I788*Part1Out!C$78+'relay test.csv'!J788*Part1Out!C$79+'relay test.csv'!K788*Part1Out!C$80+'relay test.csv'!L788*Part1Out!C$81+'relay test.csv'!M788*Part1Out!C$82</f>
        <v>11.672427367861122</v>
      </c>
      <c r="R788" s="11">
        <f t="shared" si="96"/>
        <v>117292.64941697491</v>
      </c>
      <c r="S788" s="12">
        <f t="shared" si="97"/>
        <v>0.99999147438923619</v>
      </c>
      <c r="T788" s="11">
        <f t="shared" si="98"/>
        <v>1</v>
      </c>
      <c r="U788" s="11">
        <f t="shared" si="99"/>
        <v>1</v>
      </c>
      <c r="V788" s="72">
        <f>Q788+Part1Out!C$75</f>
        <v>9.137623778778881</v>
      </c>
      <c r="W788" s="1">
        <f t="shared" si="100"/>
        <v>9298.6432256084081</v>
      </c>
      <c r="X788" s="12">
        <f t="shared" si="101"/>
        <v>0.99989246899308504</v>
      </c>
      <c r="Y788" s="11">
        <f t="shared" si="102"/>
        <v>1</v>
      </c>
      <c r="Z788" s="1">
        <f t="shared" si="103"/>
        <v>1</v>
      </c>
    </row>
    <row r="789" spans="1:26" x14ac:dyDescent="0.2">
      <c r="A789" s="1" t="s">
        <v>815</v>
      </c>
      <c r="B789" s="1">
        <v>1</v>
      </c>
      <c r="C789" s="2">
        <v>41385</v>
      </c>
      <c r="D789" s="2">
        <v>41385</v>
      </c>
      <c r="E789" s="2">
        <v>41385</v>
      </c>
      <c r="F789" s="1">
        <v>44</v>
      </c>
      <c r="G789" s="1">
        <v>4.5454545450000001</v>
      </c>
      <c r="H789" s="1">
        <v>2.2727272730000001</v>
      </c>
      <c r="I789" s="1">
        <v>109.83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 t="s">
        <v>25</v>
      </c>
      <c r="P789" s="1" t="s">
        <v>27</v>
      </c>
      <c r="Q789" s="10">
        <f>F789*Part1Out!C$76+'relay test.csv'!H789*Part1Out!C$77+'relay test.csv'!I789*Part1Out!C$78+'relay test.csv'!J789*Part1Out!C$79+'relay test.csv'!K789*Part1Out!C$80+'relay test.csv'!L789*Part1Out!C$81+'relay test.csv'!M789*Part1Out!C$82</f>
        <v>8.9403484298125786</v>
      </c>
      <c r="R789" s="11">
        <f t="shared" si="96"/>
        <v>7633.8564554870918</v>
      </c>
      <c r="S789" s="12">
        <f t="shared" si="97"/>
        <v>0.99986902176801484</v>
      </c>
      <c r="T789" s="11">
        <f t="shared" si="98"/>
        <v>1</v>
      </c>
      <c r="U789" s="11">
        <f t="shared" si="99"/>
        <v>1</v>
      </c>
      <c r="V789" s="72">
        <f>Q789+Part1Out!C$75</f>
        <v>6.4055448407303377</v>
      </c>
      <c r="W789" s="1">
        <f t="shared" si="100"/>
        <v>605.19144181603758</v>
      </c>
      <c r="X789" s="12">
        <f t="shared" si="101"/>
        <v>0.99835035612346457</v>
      </c>
      <c r="Y789" s="11">
        <f t="shared" si="102"/>
        <v>1</v>
      </c>
      <c r="Z789" s="1">
        <f t="shared" si="103"/>
        <v>1</v>
      </c>
    </row>
    <row r="790" spans="1:26" x14ac:dyDescent="0.2">
      <c r="A790" s="1" t="s">
        <v>816</v>
      </c>
      <c r="B790" s="1">
        <v>1</v>
      </c>
      <c r="C790" s="2">
        <v>41429</v>
      </c>
      <c r="D790" s="2">
        <v>41430</v>
      </c>
      <c r="E790" s="2">
        <v>41430</v>
      </c>
      <c r="F790" s="1">
        <v>45</v>
      </c>
      <c r="G790" s="1">
        <v>0</v>
      </c>
      <c r="H790" s="1">
        <v>0</v>
      </c>
      <c r="I790" s="1">
        <v>53.09</v>
      </c>
      <c r="J790" s="1">
        <v>0</v>
      </c>
      <c r="K790" s="1">
        <v>1</v>
      </c>
      <c r="L790" s="1">
        <v>0</v>
      </c>
      <c r="M790" s="1">
        <v>0</v>
      </c>
      <c r="N790" s="1">
        <v>0</v>
      </c>
      <c r="O790" s="1" t="s">
        <v>161</v>
      </c>
      <c r="P790" s="1" t="s">
        <v>62</v>
      </c>
      <c r="Q790" s="10">
        <f>F790*Part1Out!C$76+'relay test.csv'!H790*Part1Out!C$77+'relay test.csv'!I790*Part1Out!C$78+'relay test.csv'!J790*Part1Out!C$79+'relay test.csv'!K790*Part1Out!C$80+'relay test.csv'!L790*Part1Out!C$81+'relay test.csv'!M790*Part1Out!C$82</f>
        <v>9.8348919544220443</v>
      </c>
      <c r="R790" s="11">
        <f t="shared" si="96"/>
        <v>18674.083909532525</v>
      </c>
      <c r="S790" s="12">
        <f t="shared" si="97"/>
        <v>0.99994645271716875</v>
      </c>
      <c r="T790" s="11">
        <f t="shared" si="98"/>
        <v>1</v>
      </c>
      <c r="U790" s="11">
        <f t="shared" si="99"/>
        <v>1</v>
      </c>
      <c r="V790" s="72">
        <f>Q790+Part1Out!C$75</f>
        <v>7.3000883653398034</v>
      </c>
      <c r="W790" s="1">
        <f t="shared" si="100"/>
        <v>1480.4307405702391</v>
      </c>
      <c r="X790" s="12">
        <f t="shared" si="101"/>
        <v>0.99932497688038047</v>
      </c>
      <c r="Y790" s="11">
        <f t="shared" si="102"/>
        <v>1</v>
      </c>
      <c r="Z790" s="1">
        <f t="shared" si="103"/>
        <v>1</v>
      </c>
    </row>
    <row r="791" spans="1:26" x14ac:dyDescent="0.2">
      <c r="A791" s="1" t="s">
        <v>817</v>
      </c>
      <c r="B791" s="1">
        <v>0</v>
      </c>
      <c r="C791" s="2">
        <v>41339</v>
      </c>
      <c r="D791" s="2">
        <v>41339</v>
      </c>
      <c r="E791" s="2">
        <v>41339</v>
      </c>
      <c r="F791" s="1">
        <v>0</v>
      </c>
      <c r="G791" s="1">
        <v>0</v>
      </c>
      <c r="H791" s="1">
        <v>0</v>
      </c>
      <c r="I791" s="1">
        <v>156.21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 t="s">
        <v>29</v>
      </c>
      <c r="P791" s="1" t="s">
        <v>27</v>
      </c>
      <c r="Q791" s="10">
        <f>F791*Part1Out!C$76+'relay test.csv'!H791*Part1Out!C$77+'relay test.csv'!I791*Part1Out!C$78+'relay test.csv'!J791*Part1Out!C$79+'relay test.csv'!K791*Part1Out!C$80+'relay test.csv'!L791*Part1Out!C$81+'relay test.csv'!M791*Part1Out!C$82</f>
        <v>-0.55573172671920157</v>
      </c>
      <c r="R791" s="11">
        <f t="shared" si="96"/>
        <v>0.57365235083271837</v>
      </c>
      <c r="S791" s="12">
        <f t="shared" si="97"/>
        <v>0.36453562982266241</v>
      </c>
      <c r="T791" s="11">
        <f t="shared" si="98"/>
        <v>0</v>
      </c>
      <c r="U791" s="11">
        <f t="shared" si="99"/>
        <v>0</v>
      </c>
      <c r="V791" s="72">
        <f>Q791+Part1Out!C$75</f>
        <v>-3.0905353158014424</v>
      </c>
      <c r="W791" s="1">
        <f t="shared" si="100"/>
        <v>4.5477603007857519E-2</v>
      </c>
      <c r="X791" s="12">
        <f t="shared" si="101"/>
        <v>4.3499356540032667E-2</v>
      </c>
      <c r="Y791" s="11">
        <f t="shared" si="102"/>
        <v>0</v>
      </c>
      <c r="Z791" s="1">
        <f t="shared" si="103"/>
        <v>0</v>
      </c>
    </row>
    <row r="792" spans="1:26" x14ac:dyDescent="0.2">
      <c r="A792" s="1" t="s">
        <v>818</v>
      </c>
      <c r="B792" s="1">
        <v>1</v>
      </c>
      <c r="C792" s="2">
        <v>41149</v>
      </c>
      <c r="D792" s="2">
        <v>41110</v>
      </c>
      <c r="E792" s="2">
        <v>41110</v>
      </c>
      <c r="F792" s="1">
        <v>35</v>
      </c>
      <c r="G792" s="1">
        <v>8.5714285710000002</v>
      </c>
      <c r="H792" s="1">
        <v>2.8571428569999999</v>
      </c>
      <c r="I792" s="1">
        <v>69.209999999999994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 t="s">
        <v>159</v>
      </c>
      <c r="P792" s="1" t="s">
        <v>62</v>
      </c>
      <c r="Q792" s="10">
        <f>F792*Part1Out!C$76+'relay test.csv'!H792*Part1Out!C$77+'relay test.csv'!I792*Part1Out!C$78+'relay test.csv'!J792*Part1Out!C$79+'relay test.csv'!K792*Part1Out!C$80+'relay test.csv'!L792*Part1Out!C$81+'relay test.csv'!M792*Part1Out!C$82</f>
        <v>7.196374897669366</v>
      </c>
      <c r="R792" s="11">
        <f t="shared" si="96"/>
        <v>1334.5839811590686</v>
      </c>
      <c r="S792" s="12">
        <f t="shared" si="97"/>
        <v>0.9992512638560308</v>
      </c>
      <c r="T792" s="11">
        <f t="shared" si="98"/>
        <v>1</v>
      </c>
      <c r="U792" s="11">
        <f t="shared" si="99"/>
        <v>1</v>
      </c>
      <c r="V792" s="72">
        <f>Q792+Part1Out!C$75</f>
        <v>4.6615713085871251</v>
      </c>
      <c r="W792" s="1">
        <f t="shared" si="100"/>
        <v>105.80219951630055</v>
      </c>
      <c r="X792" s="12">
        <f t="shared" si="101"/>
        <v>0.99063689695035373</v>
      </c>
      <c r="Y792" s="11">
        <f t="shared" si="102"/>
        <v>1</v>
      </c>
      <c r="Z792" s="1">
        <f t="shared" si="103"/>
        <v>1</v>
      </c>
    </row>
    <row r="793" spans="1:26" x14ac:dyDescent="0.2">
      <c r="A793" s="1" t="s">
        <v>819</v>
      </c>
      <c r="B793" s="1">
        <v>1</v>
      </c>
      <c r="C793" s="2">
        <v>41421</v>
      </c>
      <c r="D793" s="2">
        <v>41441</v>
      </c>
      <c r="E793" s="2">
        <v>41441</v>
      </c>
      <c r="F793" s="1">
        <v>47</v>
      </c>
      <c r="G793" s="1">
        <v>8.5106382979999999</v>
      </c>
      <c r="H793" s="1">
        <v>0</v>
      </c>
      <c r="I793" s="1">
        <v>51</v>
      </c>
      <c r="J793" s="1">
        <v>0</v>
      </c>
      <c r="K793" s="1">
        <v>1</v>
      </c>
      <c r="L793" s="1">
        <v>0</v>
      </c>
      <c r="M793" s="1">
        <v>0</v>
      </c>
      <c r="N793" s="1">
        <v>0</v>
      </c>
      <c r="O793" s="1" t="s">
        <v>31</v>
      </c>
      <c r="P793" s="1" t="s">
        <v>166</v>
      </c>
      <c r="Q793" s="10">
        <f>F793*Part1Out!C$76+'relay test.csv'!H793*Part1Out!C$77+'relay test.csv'!I793*Part1Out!C$78+'relay test.csv'!J793*Part1Out!C$79+'relay test.csv'!K793*Part1Out!C$80+'relay test.csv'!L793*Part1Out!C$81+'relay test.csv'!M793*Part1Out!C$82</f>
        <v>10.2644837680132</v>
      </c>
      <c r="R793" s="11">
        <f t="shared" si="96"/>
        <v>28695.160619872331</v>
      </c>
      <c r="S793" s="12">
        <f t="shared" si="97"/>
        <v>0.99996515213260595</v>
      </c>
      <c r="T793" s="11">
        <f t="shared" si="98"/>
        <v>1</v>
      </c>
      <c r="U793" s="11">
        <f t="shared" si="99"/>
        <v>1</v>
      </c>
      <c r="V793" s="72">
        <f>Q793+Part1Out!C$75</f>
        <v>7.729680178930959</v>
      </c>
      <c r="W793" s="1">
        <f t="shared" si="100"/>
        <v>2274.8745316269174</v>
      </c>
      <c r="X793" s="12">
        <f t="shared" si="101"/>
        <v>0.99956060846672201</v>
      </c>
      <c r="Y793" s="11">
        <f t="shared" si="102"/>
        <v>1</v>
      </c>
      <c r="Z793" s="1">
        <f t="shared" si="103"/>
        <v>1</v>
      </c>
    </row>
    <row r="794" spans="1:26" x14ac:dyDescent="0.2">
      <c r="A794" s="1" t="s">
        <v>820</v>
      </c>
      <c r="B794" s="1">
        <v>1</v>
      </c>
      <c r="C794" s="2">
        <v>41320</v>
      </c>
      <c r="D794" s="2">
        <v>41322</v>
      </c>
      <c r="E794" s="2">
        <v>41322</v>
      </c>
      <c r="F794" s="1">
        <v>35</v>
      </c>
      <c r="G794" s="1">
        <v>68.571428569999995</v>
      </c>
      <c r="H794" s="1">
        <v>0</v>
      </c>
      <c r="I794" s="1">
        <v>111.49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 t="s">
        <v>35</v>
      </c>
      <c r="P794" s="1" t="s">
        <v>27</v>
      </c>
      <c r="Q794" s="10">
        <f>F794*Part1Out!C$76+'relay test.csv'!H794*Part1Out!C$77+'relay test.csv'!I794*Part1Out!C$78+'relay test.csv'!J794*Part1Out!C$79+'relay test.csv'!K794*Part1Out!C$80+'relay test.csv'!L794*Part1Out!C$81+'relay test.csv'!M794*Part1Out!C$82</f>
        <v>6.991101612586414</v>
      </c>
      <c r="R794" s="11">
        <f t="shared" si="96"/>
        <v>1086.9181796602099</v>
      </c>
      <c r="S794" s="12">
        <f t="shared" si="97"/>
        <v>0.99908081322778119</v>
      </c>
      <c r="T794" s="11">
        <f t="shared" si="98"/>
        <v>1</v>
      </c>
      <c r="U794" s="11">
        <f t="shared" si="99"/>
        <v>1</v>
      </c>
      <c r="V794" s="72">
        <f>Q794+Part1Out!C$75</f>
        <v>4.4562980235041731</v>
      </c>
      <c r="W794" s="1">
        <f t="shared" si="100"/>
        <v>86.167926279490644</v>
      </c>
      <c r="X794" s="12">
        <f t="shared" si="101"/>
        <v>0.98852789044454659</v>
      </c>
      <c r="Y794" s="11">
        <f t="shared" si="102"/>
        <v>1</v>
      </c>
      <c r="Z794" s="1">
        <f t="shared" si="103"/>
        <v>1</v>
      </c>
    </row>
    <row r="795" spans="1:26" x14ac:dyDescent="0.2">
      <c r="A795" s="1" t="s">
        <v>821</v>
      </c>
      <c r="B795" s="1">
        <v>1</v>
      </c>
      <c r="C795" s="2">
        <v>40756</v>
      </c>
      <c r="D795" s="2">
        <v>40757</v>
      </c>
      <c r="E795" s="2">
        <v>41583</v>
      </c>
      <c r="F795" s="1">
        <v>48</v>
      </c>
      <c r="G795" s="1">
        <v>2.0833333330000001</v>
      </c>
      <c r="H795" s="1">
        <v>2.0833333330000001</v>
      </c>
      <c r="I795" s="1">
        <v>49.99</v>
      </c>
      <c r="J795" s="1">
        <v>2.17917675544794E-2</v>
      </c>
      <c r="K795" s="1">
        <v>1</v>
      </c>
      <c r="L795" s="1">
        <v>0</v>
      </c>
      <c r="M795" s="1">
        <v>0</v>
      </c>
      <c r="N795" s="1">
        <v>0</v>
      </c>
      <c r="O795" s="1" t="s">
        <v>31</v>
      </c>
      <c r="P795" s="1" t="s">
        <v>23</v>
      </c>
      <c r="Q795" s="10">
        <f>F795*Part1Out!C$76+'relay test.csv'!H795*Part1Out!C$77+'relay test.csv'!I795*Part1Out!C$78+'relay test.csv'!J795*Part1Out!C$79+'relay test.csv'!K795*Part1Out!C$80+'relay test.csv'!L795*Part1Out!C$81+'relay test.csv'!M795*Part1Out!C$82</f>
        <v>10.505918805242352</v>
      </c>
      <c r="R795" s="11">
        <f t="shared" si="96"/>
        <v>36531.084425694724</v>
      </c>
      <c r="S795" s="12">
        <f t="shared" si="97"/>
        <v>0.99997262680146182</v>
      </c>
      <c r="T795" s="11">
        <f t="shared" si="98"/>
        <v>1</v>
      </c>
      <c r="U795" s="11">
        <f t="shared" si="99"/>
        <v>1</v>
      </c>
      <c r="V795" s="72">
        <f>Q795+Part1Out!C$75</f>
        <v>7.9711152161601113</v>
      </c>
      <c r="W795" s="1">
        <f t="shared" si="100"/>
        <v>2896.0853251043904</v>
      </c>
      <c r="X795" s="12">
        <f t="shared" si="101"/>
        <v>0.9996548254925961</v>
      </c>
      <c r="Y795" s="11">
        <f t="shared" si="102"/>
        <v>1</v>
      </c>
      <c r="Z795" s="1">
        <f t="shared" si="103"/>
        <v>1</v>
      </c>
    </row>
    <row r="796" spans="1:26" x14ac:dyDescent="0.2">
      <c r="A796" s="1" t="s">
        <v>822</v>
      </c>
      <c r="B796" s="1">
        <v>1</v>
      </c>
      <c r="C796" s="2">
        <v>40391</v>
      </c>
      <c r="D796" s="2">
        <v>40585</v>
      </c>
      <c r="E796" s="2">
        <v>41574</v>
      </c>
      <c r="F796" s="1">
        <v>37</v>
      </c>
      <c r="G796" s="1">
        <v>91.891891889999997</v>
      </c>
      <c r="H796" s="1">
        <v>5.4054054049999998</v>
      </c>
      <c r="I796" s="1">
        <v>62.07</v>
      </c>
      <c r="J796" s="1">
        <v>3.5389282103134502E-2</v>
      </c>
      <c r="K796" s="1">
        <v>0</v>
      </c>
      <c r="L796" s="1">
        <v>0</v>
      </c>
      <c r="M796" s="1">
        <v>0</v>
      </c>
      <c r="N796" s="1">
        <v>0</v>
      </c>
      <c r="O796" s="1" t="s">
        <v>22</v>
      </c>
      <c r="P796" s="1" t="s">
        <v>23</v>
      </c>
      <c r="Q796" s="10">
        <f>F796*Part1Out!C$76+'relay test.csv'!H796*Part1Out!C$77+'relay test.csv'!I796*Part1Out!C$78+'relay test.csv'!J796*Part1Out!C$79+'relay test.csv'!K796*Part1Out!C$80+'relay test.csv'!L796*Part1Out!C$81+'relay test.csv'!M796*Part1Out!C$82</f>
        <v>7.6713633807789767</v>
      </c>
      <c r="R796" s="11">
        <f t="shared" si="96"/>
        <v>2146.0052739910429</v>
      </c>
      <c r="S796" s="12">
        <f t="shared" si="97"/>
        <v>0.99953423495875204</v>
      </c>
      <c r="T796" s="11">
        <f t="shared" si="98"/>
        <v>1</v>
      </c>
      <c r="U796" s="11">
        <f t="shared" si="99"/>
        <v>1</v>
      </c>
      <c r="V796" s="72">
        <f>Q796+Part1Out!C$75</f>
        <v>5.1365597916967358</v>
      </c>
      <c r="W796" s="1">
        <f t="shared" si="100"/>
        <v>170.12947957358355</v>
      </c>
      <c r="X796" s="12">
        <f t="shared" si="101"/>
        <v>0.99415647144786634</v>
      </c>
      <c r="Y796" s="11">
        <f t="shared" si="102"/>
        <v>1</v>
      </c>
      <c r="Z796" s="1">
        <f t="shared" si="103"/>
        <v>1</v>
      </c>
    </row>
    <row r="797" spans="1:26" x14ac:dyDescent="0.2">
      <c r="A797" s="1" t="s">
        <v>823</v>
      </c>
      <c r="B797" s="1">
        <v>1</v>
      </c>
      <c r="C797" s="2">
        <v>41386</v>
      </c>
      <c r="D797" s="2">
        <v>41602</v>
      </c>
      <c r="E797" s="2">
        <v>41602</v>
      </c>
      <c r="F797" s="1">
        <v>52</v>
      </c>
      <c r="G797" s="1">
        <v>3.846153846</v>
      </c>
      <c r="H797" s="1">
        <v>1.923076923</v>
      </c>
      <c r="I797" s="1">
        <v>57.64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 t="s">
        <v>31</v>
      </c>
      <c r="P797" s="1" t="s">
        <v>23</v>
      </c>
      <c r="Q797" s="10">
        <f>F797*Part1Out!C$76+'relay test.csv'!H797*Part1Out!C$77+'relay test.csv'!I797*Part1Out!C$78+'relay test.csv'!J797*Part1Out!C$79+'relay test.csv'!K797*Part1Out!C$80+'relay test.csv'!L797*Part1Out!C$81+'relay test.csv'!M797*Part1Out!C$82</f>
        <v>10.807931601743951</v>
      </c>
      <c r="R797" s="11">
        <f t="shared" si="96"/>
        <v>49411.160649796017</v>
      </c>
      <c r="S797" s="12">
        <f t="shared" si="97"/>
        <v>0.99997976206693151</v>
      </c>
      <c r="T797" s="11">
        <f t="shared" si="98"/>
        <v>1</v>
      </c>
      <c r="U797" s="11">
        <f t="shared" si="99"/>
        <v>1</v>
      </c>
      <c r="V797" s="72">
        <f>Q797+Part1Out!C$75</f>
        <v>8.2731280126617097</v>
      </c>
      <c r="W797" s="1">
        <f t="shared" si="100"/>
        <v>3917.1828458943537</v>
      </c>
      <c r="X797" s="12">
        <f t="shared" si="101"/>
        <v>0.99974477964930919</v>
      </c>
      <c r="Y797" s="11">
        <f t="shared" si="102"/>
        <v>1</v>
      </c>
      <c r="Z797" s="1">
        <f t="shared" si="103"/>
        <v>1</v>
      </c>
    </row>
    <row r="798" spans="1:26" x14ac:dyDescent="0.2">
      <c r="A798" s="1" t="s">
        <v>824</v>
      </c>
      <c r="B798" s="1">
        <v>0</v>
      </c>
      <c r="C798" s="2">
        <v>40587</v>
      </c>
      <c r="D798" s="2">
        <v>40587</v>
      </c>
      <c r="E798" s="2">
        <v>41658</v>
      </c>
      <c r="F798" s="1">
        <v>13</v>
      </c>
      <c r="G798" s="1">
        <v>92.307692309999993</v>
      </c>
      <c r="H798" s="1">
        <v>7.692307692</v>
      </c>
      <c r="I798" s="1">
        <v>57.07</v>
      </c>
      <c r="J798" s="1">
        <v>3.1746031746031703E-2</v>
      </c>
      <c r="K798" s="1">
        <v>0</v>
      </c>
      <c r="L798" s="1">
        <v>1</v>
      </c>
      <c r="M798" s="1">
        <v>0</v>
      </c>
      <c r="N798" s="1">
        <v>0</v>
      </c>
      <c r="O798" s="1" t="s">
        <v>29</v>
      </c>
      <c r="P798" s="1" t="s">
        <v>23</v>
      </c>
      <c r="Q798" s="10">
        <f>F798*Part1Out!C$76+'relay test.csv'!H798*Part1Out!C$77+'relay test.csv'!I798*Part1Out!C$78+'relay test.csv'!J798*Part1Out!C$79+'relay test.csv'!K798*Part1Out!C$80+'relay test.csv'!L798*Part1Out!C$81+'relay test.csv'!M798*Part1Out!C$82</f>
        <v>3.4387629347598141</v>
      </c>
      <c r="R798" s="11">
        <f t="shared" si="96"/>
        <v>31.148401719750471</v>
      </c>
      <c r="S798" s="12">
        <f t="shared" si="97"/>
        <v>0.96889425456614087</v>
      </c>
      <c r="T798" s="11">
        <f t="shared" si="98"/>
        <v>1</v>
      </c>
      <c r="U798" s="11">
        <f t="shared" si="99"/>
        <v>0</v>
      </c>
      <c r="V798" s="72">
        <f>Q798+Part1Out!C$75</f>
        <v>0.90395934567757319</v>
      </c>
      <c r="W798" s="1">
        <f t="shared" si="100"/>
        <v>2.4693608344562628</v>
      </c>
      <c r="X798" s="12">
        <f t="shared" si="101"/>
        <v>0.71176246930892517</v>
      </c>
      <c r="Y798" s="11">
        <f t="shared" si="102"/>
        <v>1</v>
      </c>
      <c r="Z798" s="1">
        <f t="shared" si="103"/>
        <v>0</v>
      </c>
    </row>
    <row r="799" spans="1:26" x14ac:dyDescent="0.2">
      <c r="A799" s="1" t="s">
        <v>825</v>
      </c>
      <c r="B799" s="1">
        <v>0</v>
      </c>
      <c r="C799" s="2">
        <v>41255</v>
      </c>
      <c r="D799" s="2">
        <v>41312</v>
      </c>
      <c r="E799" s="2">
        <v>41312</v>
      </c>
      <c r="F799" s="1">
        <v>0</v>
      </c>
      <c r="G799" s="1">
        <v>0</v>
      </c>
      <c r="H799" s="1">
        <v>0</v>
      </c>
      <c r="I799" s="1">
        <v>45.79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 t="s">
        <v>161</v>
      </c>
      <c r="P799" s="1" t="s">
        <v>166</v>
      </c>
      <c r="Q799" s="10">
        <f>F799*Part1Out!C$76+'relay test.csv'!H799*Part1Out!C$77+'relay test.csv'!I799*Part1Out!C$78+'relay test.csv'!J799*Part1Out!C$79+'relay test.csv'!K799*Part1Out!C$80+'relay test.csv'!L799*Part1Out!C$81+'relay test.csv'!M799*Part1Out!C$82</f>
        <v>-0.16290221987370998</v>
      </c>
      <c r="R799" s="11">
        <f t="shared" si="96"/>
        <v>0.84967426560987147</v>
      </c>
      <c r="S799" s="12">
        <f t="shared" si="97"/>
        <v>0.45936426829710925</v>
      </c>
      <c r="T799" s="11">
        <f t="shared" si="98"/>
        <v>0</v>
      </c>
      <c r="U799" s="11">
        <f t="shared" si="99"/>
        <v>0</v>
      </c>
      <c r="V799" s="72">
        <f>Q799+Part1Out!C$75</f>
        <v>-2.6977058089559507</v>
      </c>
      <c r="W799" s="1">
        <f t="shared" si="100"/>
        <v>6.7359872022326447E-2</v>
      </c>
      <c r="X799" s="12">
        <f t="shared" si="101"/>
        <v>6.3108866829235125E-2</v>
      </c>
      <c r="Y799" s="11">
        <f t="shared" si="102"/>
        <v>0</v>
      </c>
      <c r="Z799" s="1">
        <f t="shared" si="103"/>
        <v>0</v>
      </c>
    </row>
    <row r="800" spans="1:26" x14ac:dyDescent="0.2">
      <c r="A800" s="1" t="s">
        <v>826</v>
      </c>
      <c r="B800" s="1">
        <v>1</v>
      </c>
      <c r="C800" s="2">
        <v>40189</v>
      </c>
      <c r="D800" s="2">
        <v>40632</v>
      </c>
      <c r="E800" s="2">
        <v>41648</v>
      </c>
      <c r="F800" s="1">
        <v>45</v>
      </c>
      <c r="G800" s="1">
        <v>91.111111109999996</v>
      </c>
      <c r="H800" s="1">
        <v>13.33333333</v>
      </c>
      <c r="I800" s="1">
        <v>70.94</v>
      </c>
      <c r="J800" s="1">
        <v>7.7755905511810997E-2</v>
      </c>
      <c r="K800" s="1">
        <v>1</v>
      </c>
      <c r="L800" s="1">
        <v>0</v>
      </c>
      <c r="M800" s="1">
        <v>0</v>
      </c>
      <c r="N800" s="1">
        <v>0</v>
      </c>
      <c r="O800" s="1" t="s">
        <v>29</v>
      </c>
      <c r="P800" s="1" t="s">
        <v>23</v>
      </c>
      <c r="Q800" s="10">
        <f>F800*Part1Out!C$76+'relay test.csv'!H800*Part1Out!C$77+'relay test.csv'!I800*Part1Out!C$78+'relay test.csv'!J800*Part1Out!C$79+'relay test.csv'!K800*Part1Out!C$80+'relay test.csv'!L800*Part1Out!C$81+'relay test.csv'!M800*Part1Out!C$82</f>
        <v>9.9801620692297046</v>
      </c>
      <c r="R800" s="11">
        <f t="shared" si="96"/>
        <v>21593.811958595772</v>
      </c>
      <c r="S800" s="12">
        <f t="shared" si="97"/>
        <v>0.99995369258125899</v>
      </c>
      <c r="T800" s="11">
        <f t="shared" si="98"/>
        <v>1</v>
      </c>
      <c r="U800" s="11">
        <f t="shared" si="99"/>
        <v>1</v>
      </c>
      <c r="V800" s="72">
        <f>Q800+Part1Out!C$75</f>
        <v>7.4453584801474637</v>
      </c>
      <c r="W800" s="1">
        <f t="shared" si="100"/>
        <v>1711.8988639265838</v>
      </c>
      <c r="X800" s="12">
        <f t="shared" si="101"/>
        <v>0.99941619437022244</v>
      </c>
      <c r="Y800" s="11">
        <f t="shared" si="102"/>
        <v>1</v>
      </c>
      <c r="Z800" s="1">
        <f t="shared" si="103"/>
        <v>1</v>
      </c>
    </row>
    <row r="801" spans="1:26" x14ac:dyDescent="0.2">
      <c r="A801" s="1" t="s">
        <v>827</v>
      </c>
      <c r="B801" s="1">
        <v>1</v>
      </c>
      <c r="C801" s="2">
        <v>41456</v>
      </c>
      <c r="D801" s="2">
        <v>41456</v>
      </c>
      <c r="E801" s="2">
        <v>41456</v>
      </c>
      <c r="F801" s="1">
        <v>45</v>
      </c>
      <c r="G801" s="1">
        <v>0</v>
      </c>
      <c r="H801" s="1">
        <v>0</v>
      </c>
      <c r="I801" s="1">
        <v>99.43</v>
      </c>
      <c r="J801" s="1">
        <v>0</v>
      </c>
      <c r="K801" s="1">
        <v>1</v>
      </c>
      <c r="L801" s="1">
        <v>0</v>
      </c>
      <c r="M801" s="1">
        <v>0</v>
      </c>
      <c r="N801" s="1">
        <v>0</v>
      </c>
      <c r="O801" s="1" t="s">
        <v>31</v>
      </c>
      <c r="P801" s="1" t="s">
        <v>62</v>
      </c>
      <c r="Q801" s="10">
        <f>F801*Part1Out!C$76+'relay test.csv'!H801*Part1Out!C$77+'relay test.csv'!I801*Part1Out!C$78+'relay test.csv'!J801*Part1Out!C$79+'relay test.csv'!K801*Part1Out!C$80+'relay test.csv'!L801*Part1Out!C$81+'relay test.csv'!M801*Part1Out!C$82</f>
        <v>9.670033057961076</v>
      </c>
      <c r="R801" s="11">
        <f t="shared" si="96"/>
        <v>15835.872516517466</v>
      </c>
      <c r="S801" s="12">
        <f t="shared" si="97"/>
        <v>0.99993685621962558</v>
      </c>
      <c r="T801" s="11">
        <f t="shared" si="98"/>
        <v>1</v>
      </c>
      <c r="U801" s="11">
        <f t="shared" si="99"/>
        <v>1</v>
      </c>
      <c r="V801" s="72">
        <f>Q801+Part1Out!C$75</f>
        <v>7.1352294688788351</v>
      </c>
      <c r="W801" s="1">
        <f t="shared" si="100"/>
        <v>1255.4250366860824</v>
      </c>
      <c r="X801" s="12">
        <f t="shared" si="101"/>
        <v>0.99920409099564145</v>
      </c>
      <c r="Y801" s="11">
        <f t="shared" si="102"/>
        <v>1</v>
      </c>
      <c r="Z801" s="1">
        <f t="shared" si="103"/>
        <v>1</v>
      </c>
    </row>
    <row r="802" spans="1:26" x14ac:dyDescent="0.2">
      <c r="A802" s="1" t="s">
        <v>828</v>
      </c>
      <c r="B802" s="1">
        <v>1</v>
      </c>
      <c r="C802" s="2">
        <v>40886</v>
      </c>
      <c r="D802" s="2">
        <v>40890</v>
      </c>
      <c r="E802" s="2">
        <v>41333</v>
      </c>
      <c r="F802" s="1">
        <v>47</v>
      </c>
      <c r="G802" s="1">
        <v>0</v>
      </c>
      <c r="H802" s="1">
        <v>0</v>
      </c>
      <c r="I802" s="1">
        <v>99.64</v>
      </c>
      <c r="J802" s="1">
        <v>3.8374717832957102E-2</v>
      </c>
      <c r="K802" s="1">
        <v>0</v>
      </c>
      <c r="L802" s="1">
        <v>0</v>
      </c>
      <c r="M802" s="1">
        <v>0</v>
      </c>
      <c r="N802" s="1">
        <v>0</v>
      </c>
      <c r="O802" s="1" t="s">
        <v>22</v>
      </c>
      <c r="P802" s="1" t="s">
        <v>27</v>
      </c>
      <c r="Q802" s="10">
        <f>F802*Part1Out!C$76+'relay test.csv'!H802*Part1Out!C$77+'relay test.csv'!I802*Part1Out!C$78+'relay test.csv'!J802*Part1Out!C$79+'relay test.csv'!K802*Part1Out!C$80+'relay test.csv'!L802*Part1Out!C$81+'relay test.csv'!M802*Part1Out!C$82</f>
        <v>9.5428875082711357</v>
      </c>
      <c r="R802" s="11">
        <f t="shared" si="96"/>
        <v>13945.156299358041</v>
      </c>
      <c r="S802" s="12">
        <f t="shared" si="97"/>
        <v>0.99992829565519459</v>
      </c>
      <c r="T802" s="11">
        <f t="shared" si="98"/>
        <v>1</v>
      </c>
      <c r="U802" s="11">
        <f t="shared" si="99"/>
        <v>1</v>
      </c>
      <c r="V802" s="72">
        <f>Q802+Part1Out!C$75</f>
        <v>7.0080839191888948</v>
      </c>
      <c r="W802" s="1">
        <f t="shared" si="100"/>
        <v>1105.5341813628581</v>
      </c>
      <c r="X802" s="12">
        <f t="shared" si="101"/>
        <v>0.99909627735243722</v>
      </c>
      <c r="Y802" s="11">
        <f t="shared" si="102"/>
        <v>1</v>
      </c>
      <c r="Z802" s="1">
        <f t="shared" si="103"/>
        <v>1</v>
      </c>
    </row>
    <row r="803" spans="1:26" x14ac:dyDescent="0.2">
      <c r="A803" s="1" t="s">
        <v>829</v>
      </c>
      <c r="B803" s="1">
        <v>1</v>
      </c>
      <c r="C803" s="2">
        <v>41333</v>
      </c>
      <c r="D803" s="2">
        <v>41342</v>
      </c>
      <c r="E803" s="2">
        <v>41368</v>
      </c>
      <c r="F803" s="1">
        <v>38</v>
      </c>
      <c r="G803" s="1">
        <v>2.6315789469999999</v>
      </c>
      <c r="H803" s="1">
        <v>0</v>
      </c>
      <c r="I803" s="1">
        <v>49.69</v>
      </c>
      <c r="J803" s="1">
        <v>7.69230769230769E-2</v>
      </c>
      <c r="K803" s="1">
        <v>0</v>
      </c>
      <c r="L803" s="1">
        <v>0</v>
      </c>
      <c r="M803" s="1">
        <v>0</v>
      </c>
      <c r="N803" s="1">
        <v>0</v>
      </c>
      <c r="O803" s="1" t="s">
        <v>31</v>
      </c>
      <c r="P803" s="1" t="s">
        <v>27</v>
      </c>
      <c r="Q803" s="10">
        <f>F803*Part1Out!C$76+'relay test.csv'!H803*Part1Out!C$77+'relay test.csv'!I803*Part1Out!C$78+'relay test.csv'!J803*Part1Out!C$79+'relay test.csv'!K803*Part1Out!C$80+'relay test.csv'!L803*Part1Out!C$81+'relay test.csv'!M803*Part1Out!C$82</f>
        <v>7.7974696044434664</v>
      </c>
      <c r="R803" s="11">
        <f t="shared" si="96"/>
        <v>2434.4340961060725</v>
      </c>
      <c r="S803" s="12">
        <f t="shared" si="97"/>
        <v>0.99958939558183946</v>
      </c>
      <c r="T803" s="11">
        <f t="shared" si="98"/>
        <v>1</v>
      </c>
      <c r="U803" s="11">
        <f t="shared" si="99"/>
        <v>1</v>
      </c>
      <c r="V803" s="72">
        <f>Q803+Part1Out!C$75</f>
        <v>5.2626660153612255</v>
      </c>
      <c r="W803" s="1">
        <f t="shared" si="100"/>
        <v>192.99533456246391</v>
      </c>
      <c r="X803" s="12">
        <f t="shared" si="101"/>
        <v>0.99484523685966264</v>
      </c>
      <c r="Y803" s="11">
        <f t="shared" si="102"/>
        <v>1</v>
      </c>
      <c r="Z803" s="1">
        <f t="shared" si="103"/>
        <v>1</v>
      </c>
    </row>
    <row r="804" spans="1:26" x14ac:dyDescent="0.2">
      <c r="A804" s="1" t="s">
        <v>830</v>
      </c>
      <c r="B804" s="1">
        <v>1</v>
      </c>
      <c r="C804" s="2">
        <v>41376</v>
      </c>
      <c r="D804" s="2">
        <v>41377</v>
      </c>
      <c r="E804" s="2">
        <v>41449</v>
      </c>
      <c r="F804" s="1">
        <v>43</v>
      </c>
      <c r="G804" s="1">
        <v>37.20930233</v>
      </c>
      <c r="H804" s="1">
        <v>0</v>
      </c>
      <c r="I804" s="1">
        <v>67.61</v>
      </c>
      <c r="J804" s="1">
        <v>6.9444444444444406E-2</v>
      </c>
      <c r="K804" s="1">
        <v>1</v>
      </c>
      <c r="L804" s="1">
        <v>0</v>
      </c>
      <c r="M804" s="1">
        <v>0</v>
      </c>
      <c r="N804" s="1">
        <v>0</v>
      </c>
      <c r="O804" s="1" t="s">
        <v>31</v>
      </c>
      <c r="P804" s="1" t="s">
        <v>62</v>
      </c>
      <c r="Q804" s="10">
        <f>F804*Part1Out!C$76+'relay test.csv'!H804*Part1Out!C$77+'relay test.csv'!I804*Part1Out!C$78+'relay test.csv'!J804*Part1Out!C$79+'relay test.csv'!K804*Part1Out!C$80+'relay test.csv'!L804*Part1Out!C$81+'relay test.csv'!M804*Part1Out!C$82</f>
        <v>9.3188960839390944</v>
      </c>
      <c r="R804" s="11">
        <f t="shared" si="96"/>
        <v>11146.670070954671</v>
      </c>
      <c r="S804" s="12">
        <f t="shared" si="97"/>
        <v>0.99991029515641972</v>
      </c>
      <c r="T804" s="11">
        <f t="shared" si="98"/>
        <v>1</v>
      </c>
      <c r="U804" s="11">
        <f t="shared" si="99"/>
        <v>1</v>
      </c>
      <c r="V804" s="72">
        <f>Q804+Part1Out!C$75</f>
        <v>6.7840924948568535</v>
      </c>
      <c r="W804" s="1">
        <f t="shared" si="100"/>
        <v>883.67778082071607</v>
      </c>
      <c r="X804" s="12">
        <f t="shared" si="101"/>
        <v>0.99886964494680508</v>
      </c>
      <c r="Y804" s="11">
        <f t="shared" si="102"/>
        <v>1</v>
      </c>
      <c r="Z804" s="1">
        <f t="shared" si="103"/>
        <v>1</v>
      </c>
    </row>
    <row r="805" spans="1:26" x14ac:dyDescent="0.2">
      <c r="A805" s="1" t="s">
        <v>831</v>
      </c>
      <c r="B805" s="1">
        <v>1</v>
      </c>
      <c r="C805" s="2">
        <v>41201</v>
      </c>
      <c r="D805" s="2">
        <v>41213</v>
      </c>
      <c r="E805" s="2">
        <v>41658</v>
      </c>
      <c r="F805" s="1">
        <v>59</v>
      </c>
      <c r="G805" s="1">
        <v>50.847457630000001</v>
      </c>
      <c r="H805" s="1">
        <v>16.94915254</v>
      </c>
      <c r="I805" s="1">
        <v>167.16</v>
      </c>
      <c r="J805" s="1">
        <v>0.13483146067415699</v>
      </c>
      <c r="K805" s="1">
        <v>0</v>
      </c>
      <c r="L805" s="1">
        <v>0</v>
      </c>
      <c r="M805" s="1">
        <v>1</v>
      </c>
      <c r="N805" s="1">
        <v>0</v>
      </c>
      <c r="O805" s="1" t="s">
        <v>22</v>
      </c>
      <c r="P805" s="1" t="s">
        <v>27</v>
      </c>
      <c r="Q805" s="10">
        <f>F805*Part1Out!C$76+'relay test.csv'!H805*Part1Out!C$77+'relay test.csv'!I805*Part1Out!C$78+'relay test.csv'!J805*Part1Out!C$79+'relay test.csv'!K805*Part1Out!C$80+'relay test.csv'!L805*Part1Out!C$81+'relay test.csv'!M805*Part1Out!C$82</f>
        <v>12.968360285963659</v>
      </c>
      <c r="R805" s="11">
        <f t="shared" si="96"/>
        <v>428634.68540498137</v>
      </c>
      <c r="S805" s="12">
        <f t="shared" si="97"/>
        <v>0.99999766701645698</v>
      </c>
      <c r="T805" s="11">
        <f t="shared" si="98"/>
        <v>1</v>
      </c>
      <c r="U805" s="11">
        <f t="shared" si="99"/>
        <v>1</v>
      </c>
      <c r="V805" s="72">
        <f>Q805+Part1Out!C$75</f>
        <v>10.433556696881418</v>
      </c>
      <c r="W805" s="1">
        <f t="shared" si="100"/>
        <v>33980.995684841248</v>
      </c>
      <c r="X805" s="12">
        <f t="shared" si="101"/>
        <v>0.99997057265237532</v>
      </c>
      <c r="Y805" s="11">
        <f t="shared" si="102"/>
        <v>1</v>
      </c>
      <c r="Z805" s="1">
        <f t="shared" si="103"/>
        <v>1</v>
      </c>
    </row>
    <row r="806" spans="1:26" x14ac:dyDescent="0.2">
      <c r="A806" s="1" t="s">
        <v>832</v>
      </c>
      <c r="B806" s="1">
        <v>1</v>
      </c>
      <c r="C806" s="2">
        <v>40080</v>
      </c>
      <c r="D806" s="2">
        <v>40153</v>
      </c>
      <c r="E806" s="2">
        <v>41653</v>
      </c>
      <c r="F806" s="1">
        <v>45</v>
      </c>
      <c r="G806" s="1">
        <v>66.666666669999998</v>
      </c>
      <c r="H806" s="1">
        <v>0</v>
      </c>
      <c r="I806" s="1">
        <v>233.79</v>
      </c>
      <c r="J806" s="1">
        <v>9.8666666666666694E-2</v>
      </c>
      <c r="K806" s="1">
        <v>1</v>
      </c>
      <c r="L806" s="1">
        <v>0</v>
      </c>
      <c r="M806" s="1">
        <v>1</v>
      </c>
      <c r="N806" s="1">
        <v>0</v>
      </c>
      <c r="O806" s="1" t="s">
        <v>25</v>
      </c>
      <c r="P806" s="1" t="s">
        <v>23</v>
      </c>
      <c r="Q806" s="10">
        <f>F806*Part1Out!C$76+'relay test.csv'!H806*Part1Out!C$77+'relay test.csv'!I806*Part1Out!C$78+'relay test.csv'!J806*Part1Out!C$79+'relay test.csv'!K806*Part1Out!C$80+'relay test.csv'!L806*Part1Out!C$81+'relay test.csv'!M806*Part1Out!C$82</f>
        <v>9.9980051050013508</v>
      </c>
      <c r="R806" s="11">
        <f t="shared" si="96"/>
        <v>21982.569107553292</v>
      </c>
      <c r="S806" s="12">
        <f t="shared" si="97"/>
        <v>0.99995451148104719</v>
      </c>
      <c r="T806" s="11">
        <f t="shared" si="98"/>
        <v>1</v>
      </c>
      <c r="U806" s="11">
        <f t="shared" si="99"/>
        <v>1</v>
      </c>
      <c r="V806" s="72">
        <f>Q806+Part1Out!C$75</f>
        <v>7.4632015159191099</v>
      </c>
      <c r="W806" s="1">
        <f t="shared" si="100"/>
        <v>1742.7184766434018</v>
      </c>
      <c r="X806" s="12">
        <f t="shared" si="101"/>
        <v>0.99942651293004303</v>
      </c>
      <c r="Y806" s="11">
        <f t="shared" si="102"/>
        <v>1</v>
      </c>
      <c r="Z806" s="1">
        <f t="shared" si="103"/>
        <v>1</v>
      </c>
    </row>
    <row r="807" spans="1:26" x14ac:dyDescent="0.2">
      <c r="A807" s="1" t="s">
        <v>833</v>
      </c>
      <c r="B807" s="1">
        <v>0</v>
      </c>
      <c r="C807" s="2">
        <v>41412</v>
      </c>
      <c r="D807" s="2">
        <v>41437</v>
      </c>
      <c r="E807" s="2">
        <v>41437</v>
      </c>
      <c r="F807" s="1">
        <v>17</v>
      </c>
      <c r="G807" s="1">
        <v>11.764705879999999</v>
      </c>
      <c r="H807" s="1">
        <v>0</v>
      </c>
      <c r="I807" s="1">
        <v>68.59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 t="s">
        <v>35</v>
      </c>
      <c r="P807" s="1" t="s">
        <v>23</v>
      </c>
      <c r="Q807" s="10">
        <f>F807*Part1Out!C$76+'relay test.csv'!H807*Part1Out!C$77+'relay test.csv'!I807*Part1Out!C$78+'relay test.csv'!J807*Part1Out!C$79+'relay test.csv'!K807*Part1Out!C$80+'relay test.csv'!L807*Part1Out!C$81+'relay test.csv'!M807*Part1Out!C$82</f>
        <v>3.3443144033563534</v>
      </c>
      <c r="R807" s="11">
        <f t="shared" si="96"/>
        <v>28.341138414983227</v>
      </c>
      <c r="S807" s="12">
        <f t="shared" si="97"/>
        <v>0.96591815948459092</v>
      </c>
      <c r="T807" s="11">
        <f t="shared" si="98"/>
        <v>1</v>
      </c>
      <c r="U807" s="11">
        <f t="shared" si="99"/>
        <v>0</v>
      </c>
      <c r="V807" s="72">
        <f>Q807+Part1Out!C$75</f>
        <v>0.80951081427411253</v>
      </c>
      <c r="W807" s="1">
        <f t="shared" si="100"/>
        <v>2.2468086110976246</v>
      </c>
      <c r="X807" s="12">
        <f t="shared" si="101"/>
        <v>0.69200525199360696</v>
      </c>
      <c r="Y807" s="11">
        <f t="shared" si="102"/>
        <v>1</v>
      </c>
      <c r="Z807" s="1">
        <f t="shared" si="103"/>
        <v>0</v>
      </c>
    </row>
    <row r="808" spans="1:26" x14ac:dyDescent="0.2">
      <c r="A808" s="1" t="s">
        <v>834</v>
      </c>
      <c r="B808" s="1">
        <v>1</v>
      </c>
      <c r="C808" s="2">
        <v>41428</v>
      </c>
      <c r="D808" s="2">
        <v>41443</v>
      </c>
      <c r="E808" s="2">
        <v>41443</v>
      </c>
      <c r="F808" s="1">
        <v>44</v>
      </c>
      <c r="G808" s="1">
        <v>9.0909090910000003</v>
      </c>
      <c r="H808" s="1">
        <v>0</v>
      </c>
      <c r="I808" s="1">
        <v>88.61</v>
      </c>
      <c r="J808" s="1">
        <v>0</v>
      </c>
      <c r="K808" s="1">
        <v>1</v>
      </c>
      <c r="L808" s="1">
        <v>0</v>
      </c>
      <c r="M808" s="1">
        <v>0</v>
      </c>
      <c r="N808" s="1">
        <v>0</v>
      </c>
      <c r="O808" s="1" t="s">
        <v>161</v>
      </c>
      <c r="P808" s="1" t="s">
        <v>166</v>
      </c>
      <c r="Q808" s="10">
        <f>F808*Part1Out!C$76+'relay test.csv'!H808*Part1Out!C$77+'relay test.csv'!I808*Part1Out!C$78+'relay test.csv'!J808*Part1Out!C$79+'relay test.csv'!K808*Part1Out!C$80+'relay test.csv'!L808*Part1Out!C$81+'relay test.csv'!M808*Part1Out!C$82</f>
        <v>9.4974480015433436</v>
      </c>
      <c r="R808" s="11">
        <f t="shared" si="96"/>
        <v>13325.676294348072</v>
      </c>
      <c r="S808" s="12">
        <f t="shared" si="97"/>
        <v>0.99992496253545049</v>
      </c>
      <c r="T808" s="11">
        <f t="shared" si="98"/>
        <v>1</v>
      </c>
      <c r="U808" s="11">
        <f t="shared" si="99"/>
        <v>1</v>
      </c>
      <c r="V808" s="72">
        <f>Q808+Part1Out!C$75</f>
        <v>6.9626444124611027</v>
      </c>
      <c r="W808" s="1">
        <f t="shared" si="100"/>
        <v>1056.4234861861478</v>
      </c>
      <c r="X808" s="12">
        <f t="shared" si="101"/>
        <v>0.99905430509813364</v>
      </c>
      <c r="Y808" s="11">
        <f t="shared" si="102"/>
        <v>1</v>
      </c>
      <c r="Z808" s="1">
        <f t="shared" si="103"/>
        <v>1</v>
      </c>
    </row>
    <row r="809" spans="1:26" x14ac:dyDescent="0.2">
      <c r="A809" s="1" t="s">
        <v>835</v>
      </c>
      <c r="B809" s="1">
        <v>0</v>
      </c>
      <c r="C809" s="2">
        <v>41213</v>
      </c>
      <c r="D809" s="2">
        <v>41213</v>
      </c>
      <c r="E809" s="2">
        <v>41311</v>
      </c>
      <c r="F809" s="1">
        <v>7</v>
      </c>
      <c r="G809" s="1">
        <v>14.28571429</v>
      </c>
      <c r="H809" s="1">
        <v>0</v>
      </c>
      <c r="I809" s="1">
        <v>52.02</v>
      </c>
      <c r="J809" s="1">
        <v>2.04081632653061E-2</v>
      </c>
      <c r="K809" s="1">
        <v>0</v>
      </c>
      <c r="L809" s="1">
        <v>0</v>
      </c>
      <c r="M809" s="1">
        <v>0</v>
      </c>
      <c r="N809" s="1">
        <v>0</v>
      </c>
      <c r="O809" s="1" t="s">
        <v>159</v>
      </c>
      <c r="P809" s="1" t="s">
        <v>62</v>
      </c>
      <c r="Q809" s="10">
        <f>F809*Part1Out!C$76+'relay test.csv'!H809*Part1Out!C$77+'relay test.csv'!I809*Part1Out!C$78+'relay test.csv'!J809*Part1Out!C$79+'relay test.csv'!K809*Part1Out!C$80+'relay test.csv'!L809*Part1Out!C$81+'relay test.csv'!M809*Part1Out!C$82</f>
        <v>1.2800848342176887</v>
      </c>
      <c r="R809" s="11">
        <f t="shared" si="96"/>
        <v>3.5969448566293027</v>
      </c>
      <c r="S809" s="12">
        <f t="shared" si="97"/>
        <v>0.78246421673779931</v>
      </c>
      <c r="T809" s="11">
        <f t="shared" si="98"/>
        <v>1</v>
      </c>
      <c r="U809" s="11">
        <f t="shared" si="99"/>
        <v>0</v>
      </c>
      <c r="V809" s="72">
        <f>Q809+Part1Out!C$75</f>
        <v>-1.2547187548645522</v>
      </c>
      <c r="W809" s="1">
        <f t="shared" si="100"/>
        <v>0.28515603569563991</v>
      </c>
      <c r="X809" s="12">
        <f t="shared" si="101"/>
        <v>0.2218843687267035</v>
      </c>
      <c r="Y809" s="11">
        <f t="shared" si="102"/>
        <v>0</v>
      </c>
      <c r="Z809" s="1">
        <f t="shared" si="103"/>
        <v>0</v>
      </c>
    </row>
    <row r="810" spans="1:26" x14ac:dyDescent="0.2">
      <c r="A810" s="1" t="s">
        <v>836</v>
      </c>
      <c r="B810" s="1">
        <v>1</v>
      </c>
      <c r="C810" s="2">
        <v>41367</v>
      </c>
      <c r="D810" s="2">
        <v>41367</v>
      </c>
      <c r="E810" s="2">
        <v>41367</v>
      </c>
      <c r="F810" s="1">
        <v>20</v>
      </c>
      <c r="G810" s="1">
        <v>95</v>
      </c>
      <c r="H810" s="1">
        <v>0</v>
      </c>
      <c r="I810" s="1">
        <v>99.7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 t="s">
        <v>35</v>
      </c>
      <c r="P810" s="1" t="s">
        <v>27</v>
      </c>
      <c r="Q810" s="10">
        <f>F810*Part1Out!C$76+'relay test.csv'!H810*Part1Out!C$77+'relay test.csv'!I810*Part1Out!C$78+'relay test.csv'!J810*Part1Out!C$79+'relay test.csv'!K810*Part1Out!C$80+'relay test.csv'!L810*Part1Out!C$81+'relay test.csv'!M810*Part1Out!C$82</f>
        <v>3.8668723242328178</v>
      </c>
      <c r="R810" s="11">
        <f t="shared" si="96"/>
        <v>47.792672092106898</v>
      </c>
      <c r="S810" s="12">
        <f t="shared" si="97"/>
        <v>0.97950511916805294</v>
      </c>
      <c r="T810" s="11">
        <f t="shared" si="98"/>
        <v>1</v>
      </c>
      <c r="U810" s="11">
        <f t="shared" si="99"/>
        <v>1</v>
      </c>
      <c r="V810" s="72">
        <f>Q810+Part1Out!C$75</f>
        <v>1.3320687351505769</v>
      </c>
      <c r="W810" s="1">
        <f t="shared" si="100"/>
        <v>3.7888734613123853</v>
      </c>
      <c r="X810" s="12">
        <f t="shared" si="101"/>
        <v>0.79118262195093558</v>
      </c>
      <c r="Y810" s="11">
        <f t="shared" si="102"/>
        <v>1</v>
      </c>
      <c r="Z810" s="1">
        <f t="shared" si="103"/>
        <v>1</v>
      </c>
    </row>
    <row r="811" spans="1:26" x14ac:dyDescent="0.2">
      <c r="A811" s="1" t="s">
        <v>837</v>
      </c>
      <c r="B811" s="1">
        <v>1</v>
      </c>
      <c r="C811" s="2">
        <v>40942</v>
      </c>
      <c r="D811" s="2">
        <v>41630</v>
      </c>
      <c r="E811" s="2">
        <v>41630</v>
      </c>
      <c r="F811" s="1">
        <v>40</v>
      </c>
      <c r="G811" s="1">
        <v>35</v>
      </c>
      <c r="H811" s="1">
        <v>5</v>
      </c>
      <c r="I811" s="1">
        <v>93.7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 t="s">
        <v>25</v>
      </c>
      <c r="P811" s="1" t="s">
        <v>23</v>
      </c>
      <c r="Q811" s="10">
        <f>F811*Part1Out!C$76+'relay test.csv'!H811*Part1Out!C$77+'relay test.csv'!I811*Part1Out!C$78+'relay test.csv'!J811*Part1Out!C$79+'relay test.csv'!K811*Part1Out!C$80+'relay test.csv'!L811*Part1Out!C$81+'relay test.csv'!M811*Part1Out!C$82</f>
        <v>8.2057841966055083</v>
      </c>
      <c r="R811" s="11">
        <f t="shared" si="96"/>
        <v>3662.0713048549928</v>
      </c>
      <c r="S811" s="12">
        <f t="shared" si="97"/>
        <v>0.9997270050411865</v>
      </c>
      <c r="T811" s="11">
        <f t="shared" si="98"/>
        <v>1</v>
      </c>
      <c r="U811" s="11">
        <f t="shared" si="99"/>
        <v>1</v>
      </c>
      <c r="V811" s="72">
        <f>Q811+Part1Out!C$75</f>
        <v>5.6709806075232674</v>
      </c>
      <c r="W811" s="1">
        <f t="shared" si="100"/>
        <v>290.31908393107437</v>
      </c>
      <c r="X811" s="12">
        <f t="shared" si="101"/>
        <v>0.99656733782591256</v>
      </c>
      <c r="Y811" s="11">
        <f t="shared" si="102"/>
        <v>1</v>
      </c>
      <c r="Z811" s="1">
        <f t="shared" si="103"/>
        <v>1</v>
      </c>
    </row>
    <row r="812" spans="1:26" x14ac:dyDescent="0.2">
      <c r="A812" s="1" t="s">
        <v>838</v>
      </c>
      <c r="B812" s="1">
        <v>1</v>
      </c>
      <c r="C812" s="2">
        <v>41353</v>
      </c>
      <c r="D812" s="2">
        <v>41422</v>
      </c>
      <c r="E812" s="2">
        <v>41422</v>
      </c>
      <c r="F812" s="1">
        <v>40</v>
      </c>
      <c r="G812" s="1">
        <v>40</v>
      </c>
      <c r="H812" s="1">
        <v>2.5</v>
      </c>
      <c r="I812" s="1">
        <v>52.7</v>
      </c>
      <c r="J812" s="1">
        <v>0</v>
      </c>
      <c r="K812" s="1">
        <v>1</v>
      </c>
      <c r="L812" s="1">
        <v>0</v>
      </c>
      <c r="M812" s="1">
        <v>0</v>
      </c>
      <c r="N812" s="1">
        <v>0</v>
      </c>
      <c r="O812" s="1" t="s">
        <v>35</v>
      </c>
      <c r="P812" s="1" t="s">
        <v>27</v>
      </c>
      <c r="Q812" s="10">
        <f>F812*Part1Out!C$76+'relay test.csv'!H812*Part1Out!C$77+'relay test.csv'!I812*Part1Out!C$78+'relay test.csv'!J812*Part1Out!C$79+'relay test.csv'!K812*Part1Out!C$80+'relay test.csv'!L812*Part1Out!C$81+'relay test.csv'!M812*Part1Out!C$82</f>
        <v>8.8288892516065847</v>
      </c>
      <c r="R812" s="11">
        <f t="shared" si="96"/>
        <v>6828.6976366400622</v>
      </c>
      <c r="S812" s="12">
        <f t="shared" si="97"/>
        <v>0.99985358063369667</v>
      </c>
      <c r="T812" s="11">
        <f t="shared" si="98"/>
        <v>1</v>
      </c>
      <c r="U812" s="11">
        <f t="shared" si="99"/>
        <v>1</v>
      </c>
      <c r="V812" s="72">
        <f>Q812+Part1Out!C$75</f>
        <v>6.2940856625243438</v>
      </c>
      <c r="W812" s="1">
        <f t="shared" si="100"/>
        <v>541.36063371658918</v>
      </c>
      <c r="X812" s="12">
        <f t="shared" si="101"/>
        <v>0.99815620836426233</v>
      </c>
      <c r="Y812" s="11">
        <f t="shared" si="102"/>
        <v>1</v>
      </c>
      <c r="Z812" s="1">
        <f t="shared" si="103"/>
        <v>1</v>
      </c>
    </row>
    <row r="813" spans="1:26" x14ac:dyDescent="0.2">
      <c r="A813" s="1" t="s">
        <v>839</v>
      </c>
      <c r="B813" s="1">
        <v>1</v>
      </c>
      <c r="C813" s="2">
        <v>41361</v>
      </c>
      <c r="D813" s="2">
        <v>41376</v>
      </c>
      <c r="E813" s="2">
        <v>41376</v>
      </c>
      <c r="F813" s="1">
        <v>45</v>
      </c>
      <c r="G813" s="1">
        <v>22.222222219999999</v>
      </c>
      <c r="H813" s="1">
        <v>0</v>
      </c>
      <c r="I813" s="1">
        <v>81.45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 t="s">
        <v>31</v>
      </c>
      <c r="P813" s="1" t="s">
        <v>62</v>
      </c>
      <c r="Q813" s="10">
        <f>F813*Part1Out!C$76+'relay test.csv'!H813*Part1Out!C$77+'relay test.csv'!I813*Part1Out!C$78+'relay test.csv'!J813*Part1Out!C$79+'relay test.csv'!K813*Part1Out!C$80+'relay test.csv'!L813*Part1Out!C$81+'relay test.csv'!M813*Part1Out!C$82</f>
        <v>9.2087539429865259</v>
      </c>
      <c r="R813" s="11">
        <f t="shared" si="96"/>
        <v>9984.1482872363395</v>
      </c>
      <c r="S813" s="12">
        <f t="shared" si="97"/>
        <v>0.9998998512619709</v>
      </c>
      <c r="T813" s="11">
        <f t="shared" si="98"/>
        <v>1</v>
      </c>
      <c r="U813" s="11">
        <f t="shared" si="99"/>
        <v>1</v>
      </c>
      <c r="V813" s="72">
        <f>Q813+Part1Out!C$75</f>
        <v>6.673950353904285</v>
      </c>
      <c r="W813" s="1">
        <f t="shared" si="100"/>
        <v>791.5162057985201</v>
      </c>
      <c r="X813" s="12">
        <f t="shared" si="101"/>
        <v>0.99873819614957604</v>
      </c>
      <c r="Y813" s="11">
        <f t="shared" si="102"/>
        <v>1</v>
      </c>
      <c r="Z813" s="1">
        <f t="shared" si="103"/>
        <v>1</v>
      </c>
    </row>
    <row r="814" spans="1:26" x14ac:dyDescent="0.2">
      <c r="A814" s="1" t="s">
        <v>840</v>
      </c>
      <c r="B814" s="1">
        <v>1</v>
      </c>
      <c r="C814" s="2">
        <v>41426</v>
      </c>
      <c r="D814" s="2">
        <v>41483</v>
      </c>
      <c r="E814" s="2">
        <v>41483</v>
      </c>
      <c r="F814" s="1">
        <v>44</v>
      </c>
      <c r="G814" s="1">
        <v>2.2727272730000001</v>
      </c>
      <c r="H814" s="1">
        <v>2.2727272730000001</v>
      </c>
      <c r="I814" s="1">
        <v>78.16</v>
      </c>
      <c r="J814" s="1">
        <v>0</v>
      </c>
      <c r="K814" s="1">
        <v>1</v>
      </c>
      <c r="L814" s="1">
        <v>0</v>
      </c>
      <c r="M814" s="1">
        <v>0</v>
      </c>
      <c r="N814" s="1">
        <v>0</v>
      </c>
      <c r="O814" s="1" t="s">
        <v>161</v>
      </c>
      <c r="P814" s="1" t="s">
        <v>62</v>
      </c>
      <c r="Q814" s="10">
        <f>F814*Part1Out!C$76+'relay test.csv'!H814*Part1Out!C$77+'relay test.csv'!I814*Part1Out!C$78+'relay test.csv'!J814*Part1Out!C$79+'relay test.csv'!K814*Part1Out!C$80+'relay test.csv'!L814*Part1Out!C$81+'relay test.csv'!M814*Part1Out!C$82</f>
        <v>9.5782620767095938</v>
      </c>
      <c r="R814" s="11">
        <f t="shared" si="96"/>
        <v>14447.289191096916</v>
      </c>
      <c r="S814" s="12">
        <f t="shared" si="97"/>
        <v>0.99993078765334953</v>
      </c>
      <c r="T814" s="11">
        <f t="shared" si="98"/>
        <v>1</v>
      </c>
      <c r="U814" s="11">
        <f t="shared" si="99"/>
        <v>1</v>
      </c>
      <c r="V814" s="72">
        <f>Q814+Part1Out!C$75</f>
        <v>7.0434584876273529</v>
      </c>
      <c r="W814" s="1">
        <f t="shared" si="100"/>
        <v>1145.3419155672755</v>
      </c>
      <c r="X814" s="12">
        <f t="shared" si="101"/>
        <v>0.99912765991854613</v>
      </c>
      <c r="Y814" s="11">
        <f t="shared" si="102"/>
        <v>1</v>
      </c>
      <c r="Z814" s="1">
        <f t="shared" si="103"/>
        <v>1</v>
      </c>
    </row>
    <row r="815" spans="1:26" x14ac:dyDescent="0.2">
      <c r="A815" s="1" t="s">
        <v>841</v>
      </c>
      <c r="B815" s="1">
        <v>1</v>
      </c>
      <c r="C815" s="2">
        <v>41354</v>
      </c>
      <c r="D815" s="2">
        <v>41372</v>
      </c>
      <c r="E815" s="2">
        <v>41617</v>
      </c>
      <c r="F815" s="1">
        <v>54</v>
      </c>
      <c r="G815" s="1">
        <v>18.518518520000001</v>
      </c>
      <c r="H815" s="1">
        <v>5.5555555559999998</v>
      </c>
      <c r="I815" s="1">
        <v>87.23</v>
      </c>
      <c r="J815" s="1">
        <v>3.2653061224489799E-2</v>
      </c>
      <c r="K815" s="1">
        <v>1</v>
      </c>
      <c r="L815" s="1">
        <v>0</v>
      </c>
      <c r="M815" s="1">
        <v>0</v>
      </c>
      <c r="N815" s="1">
        <v>0</v>
      </c>
      <c r="O815" s="1" t="s">
        <v>31</v>
      </c>
      <c r="P815" s="1" t="s">
        <v>27</v>
      </c>
      <c r="Q815" s="10">
        <f>F815*Part1Out!C$76+'relay test.csv'!H815*Part1Out!C$77+'relay test.csv'!I815*Part1Out!C$78+'relay test.csv'!J815*Part1Out!C$79+'relay test.csv'!K815*Part1Out!C$80+'relay test.csv'!L815*Part1Out!C$81+'relay test.csv'!M815*Part1Out!C$82</f>
        <v>11.699973756955803</v>
      </c>
      <c r="R815" s="11">
        <f t="shared" si="96"/>
        <v>120568.55085912364</v>
      </c>
      <c r="S815" s="12">
        <f t="shared" si="97"/>
        <v>0.99999170603197185</v>
      </c>
      <c r="T815" s="11">
        <f t="shared" si="98"/>
        <v>1</v>
      </c>
      <c r="U815" s="11">
        <f t="shared" si="99"/>
        <v>1</v>
      </c>
      <c r="V815" s="72">
        <f>Q815+Part1Out!C$75</f>
        <v>9.165170167873562</v>
      </c>
      <c r="W815" s="1">
        <f t="shared" si="100"/>
        <v>9558.3478098616542</v>
      </c>
      <c r="X815" s="12">
        <f t="shared" si="101"/>
        <v>0.99989539035299368</v>
      </c>
      <c r="Y815" s="11">
        <f t="shared" si="102"/>
        <v>1</v>
      </c>
      <c r="Z815" s="1">
        <f t="shared" si="103"/>
        <v>1</v>
      </c>
    </row>
    <row r="816" spans="1:26" x14ac:dyDescent="0.2">
      <c r="A816" s="1" t="s">
        <v>842</v>
      </c>
      <c r="B816" s="1">
        <v>1</v>
      </c>
      <c r="C816" s="2">
        <v>41361</v>
      </c>
      <c r="D816" s="2">
        <v>41652</v>
      </c>
      <c r="E816" s="2">
        <v>41652</v>
      </c>
      <c r="F816" s="1">
        <v>44</v>
      </c>
      <c r="G816" s="1">
        <v>27.272727270000001</v>
      </c>
      <c r="H816" s="1">
        <v>20.454545450000001</v>
      </c>
      <c r="I816" s="1">
        <v>61.06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 t="s">
        <v>31</v>
      </c>
      <c r="P816" s="1" t="s">
        <v>62</v>
      </c>
      <c r="Q816" s="10">
        <f>F816*Part1Out!C$76+'relay test.csv'!H816*Part1Out!C$77+'relay test.csv'!I816*Part1Out!C$78+'relay test.csv'!J816*Part1Out!C$79+'relay test.csv'!K816*Part1Out!C$80+'relay test.csv'!L816*Part1Out!C$81+'relay test.csv'!M816*Part1Out!C$82</f>
        <v>9.4629500391278256</v>
      </c>
      <c r="R816" s="11">
        <f t="shared" si="96"/>
        <v>12873.806717848438</v>
      </c>
      <c r="S816" s="12">
        <f t="shared" si="97"/>
        <v>0.99992232893107325</v>
      </c>
      <c r="T816" s="11">
        <f t="shared" si="98"/>
        <v>1</v>
      </c>
      <c r="U816" s="11">
        <f t="shared" si="99"/>
        <v>1</v>
      </c>
      <c r="V816" s="72">
        <f>Q816+Part1Out!C$75</f>
        <v>6.9281464500455847</v>
      </c>
      <c r="W816" s="1">
        <f t="shared" si="100"/>
        <v>1020.6004913329956</v>
      </c>
      <c r="X816" s="12">
        <f t="shared" si="101"/>
        <v>0.99902114377539586</v>
      </c>
      <c r="Y816" s="11">
        <f t="shared" si="102"/>
        <v>1</v>
      </c>
      <c r="Z816" s="1">
        <f t="shared" si="103"/>
        <v>1</v>
      </c>
    </row>
    <row r="817" spans="1:26" x14ac:dyDescent="0.2">
      <c r="A817" s="1" t="s">
        <v>843</v>
      </c>
      <c r="B817" s="1">
        <v>0</v>
      </c>
      <c r="C817" s="2">
        <v>41390</v>
      </c>
      <c r="D817" s="2">
        <v>41390</v>
      </c>
      <c r="E817" s="2">
        <v>41546</v>
      </c>
      <c r="F817" s="1">
        <v>39</v>
      </c>
      <c r="G817" s="1">
        <v>20.512820510000001</v>
      </c>
      <c r="H817" s="1">
        <v>2.5641025640000001</v>
      </c>
      <c r="I817" s="1">
        <v>113.21</v>
      </c>
      <c r="J817" s="1">
        <v>1.9230769230769201E-2</v>
      </c>
      <c r="K817" s="1">
        <v>1</v>
      </c>
      <c r="L817" s="1">
        <v>0</v>
      </c>
      <c r="M817" s="1">
        <v>0</v>
      </c>
      <c r="N817" s="1">
        <v>0</v>
      </c>
      <c r="O817" s="1" t="s">
        <v>25</v>
      </c>
      <c r="P817" s="1" t="s">
        <v>23</v>
      </c>
      <c r="Q817" s="10">
        <f>F817*Part1Out!C$76+'relay test.csv'!H817*Part1Out!C$77+'relay test.csv'!I817*Part1Out!C$78+'relay test.csv'!J817*Part1Out!C$79+'relay test.csv'!K817*Part1Out!C$80+'relay test.csv'!L817*Part1Out!C$81+'relay test.csv'!M817*Part1Out!C$82</f>
        <v>8.3920903310446562</v>
      </c>
      <c r="R817" s="11">
        <f t="shared" si="96"/>
        <v>4412.0306664681893</v>
      </c>
      <c r="S817" s="12">
        <f t="shared" si="97"/>
        <v>0.99977339835691637</v>
      </c>
      <c r="T817" s="11">
        <f t="shared" si="98"/>
        <v>1</v>
      </c>
      <c r="U817" s="11">
        <f t="shared" si="99"/>
        <v>0</v>
      </c>
      <c r="V817" s="72">
        <f>Q817+Part1Out!C$75</f>
        <v>5.8572867419624153</v>
      </c>
      <c r="W817" s="1">
        <f t="shared" si="100"/>
        <v>349.77382872548191</v>
      </c>
      <c r="X817" s="12">
        <f t="shared" si="101"/>
        <v>0.99714916017642063</v>
      </c>
      <c r="Y817" s="11">
        <f t="shared" si="102"/>
        <v>1</v>
      </c>
      <c r="Z817" s="1">
        <f t="shared" si="103"/>
        <v>0</v>
      </c>
    </row>
    <row r="818" spans="1:26" x14ac:dyDescent="0.2">
      <c r="A818" s="1" t="s">
        <v>844</v>
      </c>
      <c r="B818" s="1">
        <v>1</v>
      </c>
      <c r="C818" s="2">
        <v>41426</v>
      </c>
      <c r="D818" s="2">
        <v>41430</v>
      </c>
      <c r="E818" s="2">
        <v>41561</v>
      </c>
      <c r="F818" s="1">
        <v>33</v>
      </c>
      <c r="G818" s="1">
        <v>84.848484850000006</v>
      </c>
      <c r="H818" s="1">
        <v>12.121212119999999</v>
      </c>
      <c r="I818" s="1">
        <v>50.43</v>
      </c>
      <c r="J818" s="1">
        <v>2.2900763358778602E-2</v>
      </c>
      <c r="K818" s="1">
        <v>1</v>
      </c>
      <c r="L818" s="1">
        <v>0</v>
      </c>
      <c r="M818" s="1">
        <v>0</v>
      </c>
      <c r="N818" s="1">
        <v>0</v>
      </c>
      <c r="O818" s="1" t="s">
        <v>22</v>
      </c>
      <c r="P818" s="1" t="s">
        <v>27</v>
      </c>
      <c r="Q818" s="10">
        <f>F818*Part1Out!C$76+'relay test.csv'!H818*Part1Out!C$77+'relay test.csv'!I818*Part1Out!C$78+'relay test.csv'!J818*Part1Out!C$79+'relay test.csv'!K818*Part1Out!C$80+'relay test.csv'!L818*Part1Out!C$81+'relay test.csv'!M818*Part1Out!C$82</f>
        <v>7.5302375540331647</v>
      </c>
      <c r="R818" s="11">
        <f t="shared" si="96"/>
        <v>1863.5481443565673</v>
      </c>
      <c r="S818" s="12">
        <f t="shared" si="97"/>
        <v>0.99946367702918981</v>
      </c>
      <c r="T818" s="11">
        <f t="shared" si="98"/>
        <v>1</v>
      </c>
      <c r="U818" s="11">
        <f t="shared" si="99"/>
        <v>1</v>
      </c>
      <c r="V818" s="72">
        <f>Q818+Part1Out!C$75</f>
        <v>4.9954339649509238</v>
      </c>
      <c r="W818" s="1">
        <f t="shared" si="100"/>
        <v>147.73704417327701</v>
      </c>
      <c r="X818" s="12">
        <f t="shared" si="101"/>
        <v>0.99327672534062861</v>
      </c>
      <c r="Y818" s="11">
        <f t="shared" si="102"/>
        <v>1</v>
      </c>
      <c r="Z818" s="1">
        <f t="shared" si="103"/>
        <v>1</v>
      </c>
    </row>
    <row r="819" spans="1:26" x14ac:dyDescent="0.2">
      <c r="A819" s="1" t="s">
        <v>845</v>
      </c>
      <c r="B819" s="1">
        <v>1</v>
      </c>
      <c r="C819" s="2">
        <v>41149</v>
      </c>
      <c r="D819" s="2">
        <v>41149</v>
      </c>
      <c r="E819" s="2">
        <v>41149</v>
      </c>
      <c r="F819" s="1">
        <v>44</v>
      </c>
      <c r="G819" s="1">
        <v>2.2727272730000001</v>
      </c>
      <c r="H819" s="1">
        <v>0</v>
      </c>
      <c r="I819" s="1">
        <v>38.49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 t="s">
        <v>35</v>
      </c>
      <c r="P819" s="1" t="s">
        <v>62</v>
      </c>
      <c r="Q819" s="10">
        <f>F819*Part1Out!C$76+'relay test.csv'!H819*Part1Out!C$77+'relay test.csv'!I819*Part1Out!C$78+'relay test.csv'!J819*Part1Out!C$79+'relay test.csv'!K819*Part1Out!C$80+'relay test.csv'!L819*Part1Out!C$81+'relay test.csv'!M819*Part1Out!C$82</f>
        <v>9.1505099511405561</v>
      </c>
      <c r="R819" s="11">
        <f t="shared" si="96"/>
        <v>9419.2425076886102</v>
      </c>
      <c r="S819" s="12">
        <f t="shared" si="97"/>
        <v>0.99989384562030292</v>
      </c>
      <c r="T819" s="11">
        <f t="shared" si="98"/>
        <v>1</v>
      </c>
      <c r="U819" s="11">
        <f t="shared" si="99"/>
        <v>1</v>
      </c>
      <c r="V819" s="72">
        <f>Q819+Part1Out!C$75</f>
        <v>6.6157063620583152</v>
      </c>
      <c r="W819" s="1">
        <f t="shared" si="100"/>
        <v>746.73200724721414</v>
      </c>
      <c r="X819" s="12">
        <f t="shared" si="101"/>
        <v>0.99866262244987813</v>
      </c>
      <c r="Y819" s="11">
        <f t="shared" si="102"/>
        <v>1</v>
      </c>
      <c r="Z819" s="1">
        <f t="shared" si="103"/>
        <v>1</v>
      </c>
    </row>
    <row r="820" spans="1:26" x14ac:dyDescent="0.2">
      <c r="A820" s="1" t="s">
        <v>846</v>
      </c>
      <c r="B820" s="1">
        <v>1</v>
      </c>
      <c r="C820" s="2">
        <v>40720</v>
      </c>
      <c r="D820" s="2">
        <v>40720</v>
      </c>
      <c r="E820" s="2">
        <v>41584</v>
      </c>
      <c r="F820" s="1">
        <v>41</v>
      </c>
      <c r="G820" s="1">
        <v>41.463414630000003</v>
      </c>
      <c r="H820" s="1">
        <v>9.7560975610000007</v>
      </c>
      <c r="I820" s="1">
        <v>65.849999999999994</v>
      </c>
      <c r="J820" s="1">
        <v>1.38888888888889E-2</v>
      </c>
      <c r="K820" s="1">
        <v>1</v>
      </c>
      <c r="L820" s="1">
        <v>1</v>
      </c>
      <c r="M820" s="1">
        <v>0</v>
      </c>
      <c r="N820" s="1">
        <v>0</v>
      </c>
      <c r="O820" s="1" t="s">
        <v>25</v>
      </c>
      <c r="P820" s="1" t="s">
        <v>23</v>
      </c>
      <c r="Q820" s="10">
        <f>F820*Part1Out!C$76+'relay test.csv'!H820*Part1Out!C$77+'relay test.csv'!I820*Part1Out!C$78+'relay test.csv'!J820*Part1Out!C$79+'relay test.csv'!K820*Part1Out!C$80+'relay test.csv'!L820*Part1Out!C$81+'relay test.csv'!M820*Part1Out!C$82</f>
        <v>9.8934347514398571</v>
      </c>
      <c r="R820" s="11">
        <f t="shared" si="96"/>
        <v>19799.95118825333</v>
      </c>
      <c r="S820" s="12">
        <f t="shared" si="97"/>
        <v>0.99994949737563144</v>
      </c>
      <c r="T820" s="11">
        <f t="shared" si="98"/>
        <v>1</v>
      </c>
      <c r="U820" s="11">
        <f t="shared" si="99"/>
        <v>1</v>
      </c>
      <c r="V820" s="72">
        <f>Q820+Part1Out!C$75</f>
        <v>7.3586311623576162</v>
      </c>
      <c r="W820" s="1">
        <f t="shared" si="100"/>
        <v>1569.686445819031</v>
      </c>
      <c r="X820" s="12">
        <f t="shared" si="101"/>
        <v>0.99936333569143487</v>
      </c>
      <c r="Y820" s="11">
        <f t="shared" si="102"/>
        <v>1</v>
      </c>
      <c r="Z820" s="1">
        <f t="shared" si="103"/>
        <v>1</v>
      </c>
    </row>
    <row r="821" spans="1:26" x14ac:dyDescent="0.2">
      <c r="A821" s="1" t="s">
        <v>847</v>
      </c>
      <c r="B821" s="1">
        <v>1</v>
      </c>
      <c r="C821" s="2">
        <v>41444</v>
      </c>
      <c r="D821" s="2">
        <v>41493</v>
      </c>
      <c r="E821" s="2">
        <v>41493</v>
      </c>
      <c r="F821" s="1">
        <v>30</v>
      </c>
      <c r="G821" s="1">
        <v>90</v>
      </c>
      <c r="H821" s="1">
        <v>3.3333333330000001</v>
      </c>
      <c r="I821" s="1">
        <v>62.32</v>
      </c>
      <c r="J821" s="1">
        <v>0</v>
      </c>
      <c r="K821" s="1">
        <v>1</v>
      </c>
      <c r="L821" s="1">
        <v>0</v>
      </c>
      <c r="M821" s="1">
        <v>0</v>
      </c>
      <c r="N821" s="1">
        <v>0</v>
      </c>
      <c r="O821" s="1" t="s">
        <v>22</v>
      </c>
      <c r="P821" s="1" t="s">
        <v>27</v>
      </c>
      <c r="Q821" s="10">
        <f>F821*Part1Out!C$76+'relay test.csv'!H821*Part1Out!C$77+'relay test.csv'!I821*Part1Out!C$78+'relay test.csv'!J821*Part1Out!C$79+'relay test.csv'!K821*Part1Out!C$80+'relay test.csv'!L821*Part1Out!C$81+'relay test.csv'!M821*Part1Out!C$82</f>
        <v>6.6998833004954097</v>
      </c>
      <c r="R821" s="11">
        <f t="shared" si="96"/>
        <v>812.31102334199045</v>
      </c>
      <c r="S821" s="12">
        <f t="shared" si="97"/>
        <v>0.99877045807655374</v>
      </c>
      <c r="T821" s="11">
        <f t="shared" si="98"/>
        <v>1</v>
      </c>
      <c r="U821" s="11">
        <f t="shared" si="99"/>
        <v>1</v>
      </c>
      <c r="V821" s="72">
        <f>Q821+Part1Out!C$75</f>
        <v>4.1650797114131688</v>
      </c>
      <c r="W821" s="1">
        <f t="shared" si="100"/>
        <v>64.397815479755764</v>
      </c>
      <c r="X821" s="12">
        <f t="shared" si="101"/>
        <v>0.98470896936443453</v>
      </c>
      <c r="Y821" s="11">
        <f t="shared" si="102"/>
        <v>1</v>
      </c>
      <c r="Z821" s="1">
        <f t="shared" si="103"/>
        <v>1</v>
      </c>
    </row>
    <row r="822" spans="1:26" x14ac:dyDescent="0.2">
      <c r="A822" s="1" t="s">
        <v>848</v>
      </c>
      <c r="B822" s="1">
        <v>1</v>
      </c>
      <c r="C822" s="2">
        <v>40067</v>
      </c>
      <c r="D822" s="2">
        <v>40185</v>
      </c>
      <c r="E822" s="2">
        <v>41648</v>
      </c>
      <c r="F822" s="1">
        <v>48</v>
      </c>
      <c r="G822" s="1">
        <v>16.666666670000001</v>
      </c>
      <c r="H822" s="1">
        <v>2.0833333330000001</v>
      </c>
      <c r="I822" s="1">
        <v>71.760000000000005</v>
      </c>
      <c r="J822" s="1">
        <v>2.1872863978127099E-2</v>
      </c>
      <c r="K822" s="1">
        <v>0</v>
      </c>
      <c r="L822" s="1">
        <v>0</v>
      </c>
      <c r="M822" s="1">
        <v>0</v>
      </c>
      <c r="N822" s="1">
        <v>0</v>
      </c>
      <c r="O822" s="1" t="s">
        <v>22</v>
      </c>
      <c r="P822" s="1" t="s">
        <v>23</v>
      </c>
      <c r="Q822" s="10">
        <f>F822*Part1Out!C$76+'relay test.csv'!H822*Part1Out!C$77+'relay test.csv'!I822*Part1Out!C$78+'relay test.csv'!J822*Part1Out!C$79+'relay test.csv'!K822*Part1Out!C$80+'relay test.csv'!L822*Part1Out!C$81+'relay test.csv'!M822*Part1Out!C$82</f>
        <v>9.9031760758997844</v>
      </c>
      <c r="R822" s="11">
        <f t="shared" si="96"/>
        <v>19993.771437349358</v>
      </c>
      <c r="S822" s="12">
        <f t="shared" si="97"/>
        <v>0.99994998692517523</v>
      </c>
      <c r="T822" s="11">
        <f t="shared" si="98"/>
        <v>1</v>
      </c>
      <c r="U822" s="11">
        <f t="shared" si="99"/>
        <v>1</v>
      </c>
      <c r="V822" s="72">
        <f>Q822+Part1Out!C$75</f>
        <v>7.3683724868175435</v>
      </c>
      <c r="W822" s="1">
        <f t="shared" si="100"/>
        <v>1585.0519896549065</v>
      </c>
      <c r="X822" s="12">
        <f t="shared" si="101"/>
        <v>0.99936950364393951</v>
      </c>
      <c r="Y822" s="11">
        <f t="shared" si="102"/>
        <v>1</v>
      </c>
      <c r="Z822" s="1">
        <f t="shared" si="103"/>
        <v>1</v>
      </c>
    </row>
    <row r="823" spans="1:26" x14ac:dyDescent="0.2">
      <c r="A823" s="1" t="s">
        <v>849</v>
      </c>
      <c r="B823" s="1">
        <v>1</v>
      </c>
      <c r="C823" s="2">
        <v>40530</v>
      </c>
      <c r="D823" s="2">
        <v>40596</v>
      </c>
      <c r="E823" s="2">
        <v>40981</v>
      </c>
      <c r="F823" s="1">
        <v>42</v>
      </c>
      <c r="G823" s="1">
        <v>40.47619048</v>
      </c>
      <c r="H823" s="1">
        <v>16.666666670000001</v>
      </c>
      <c r="I823" s="1">
        <v>59.83</v>
      </c>
      <c r="J823" s="1">
        <v>1.2987012987013E-2</v>
      </c>
      <c r="K823" s="1">
        <v>0</v>
      </c>
      <c r="L823" s="1">
        <v>0</v>
      </c>
      <c r="M823" s="1">
        <v>0</v>
      </c>
      <c r="N823" s="1">
        <v>0</v>
      </c>
      <c r="O823" s="1" t="s">
        <v>31</v>
      </c>
      <c r="P823" s="1" t="s">
        <v>23</v>
      </c>
      <c r="Q823" s="10">
        <f>F823*Part1Out!C$76+'relay test.csv'!H823*Part1Out!C$77+'relay test.csv'!I823*Part1Out!C$78+'relay test.csv'!J823*Part1Out!C$79+'relay test.csv'!K823*Part1Out!C$80+'relay test.csv'!L823*Part1Out!C$81+'relay test.csv'!M823*Part1Out!C$82</f>
        <v>8.9645519372031828</v>
      </c>
      <c r="R823" s="11">
        <f t="shared" si="96"/>
        <v>7820.8766997908306</v>
      </c>
      <c r="S823" s="12">
        <f t="shared" si="97"/>
        <v>0.99987215344368352</v>
      </c>
      <c r="T823" s="11">
        <f t="shared" si="98"/>
        <v>1</v>
      </c>
      <c r="U823" s="11">
        <f t="shared" si="99"/>
        <v>1</v>
      </c>
      <c r="V823" s="72">
        <f>Q823+Part1Out!C$75</f>
        <v>6.4297483481209419</v>
      </c>
      <c r="W823" s="1">
        <f t="shared" si="100"/>
        <v>620.01789970910067</v>
      </c>
      <c r="X823" s="12">
        <f t="shared" si="101"/>
        <v>0.99838974045600226</v>
      </c>
      <c r="Y823" s="11">
        <f t="shared" si="102"/>
        <v>1</v>
      </c>
      <c r="Z823" s="1">
        <f t="shared" si="103"/>
        <v>1</v>
      </c>
    </row>
    <row r="824" spans="1:26" x14ac:dyDescent="0.2">
      <c r="A824" s="1" t="s">
        <v>850</v>
      </c>
      <c r="B824" s="1">
        <v>1</v>
      </c>
      <c r="C824" s="2">
        <v>41252</v>
      </c>
      <c r="D824" s="2">
        <v>41428</v>
      </c>
      <c r="E824" s="2">
        <v>41428</v>
      </c>
      <c r="F824" s="1">
        <v>32</v>
      </c>
      <c r="G824" s="1">
        <v>87.5</v>
      </c>
      <c r="H824" s="1">
        <v>3.125</v>
      </c>
      <c r="I824" s="1">
        <v>145.86000000000001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 t="s">
        <v>22</v>
      </c>
      <c r="P824" s="1" t="s">
        <v>23</v>
      </c>
      <c r="Q824" s="10">
        <f>F824*Part1Out!C$76+'relay test.csv'!H824*Part1Out!C$77+'relay test.csv'!I824*Part1Out!C$78+'relay test.csv'!J824*Part1Out!C$79+'relay test.csv'!K824*Part1Out!C$80+'relay test.csv'!L824*Part1Out!C$81+'relay test.csv'!M824*Part1Out!C$82</f>
        <v>6.2955936275166859</v>
      </c>
      <c r="R824" s="11">
        <f t="shared" si="96"/>
        <v>542.17760242575991</v>
      </c>
      <c r="S824" s="12">
        <f t="shared" si="97"/>
        <v>0.99815898152734184</v>
      </c>
      <c r="T824" s="11">
        <f t="shared" si="98"/>
        <v>1</v>
      </c>
      <c r="U824" s="11">
        <f t="shared" si="99"/>
        <v>1</v>
      </c>
      <c r="V824" s="72">
        <f>Q824+Part1Out!C$75</f>
        <v>3.760790038434445</v>
      </c>
      <c r="W824" s="1">
        <f t="shared" si="100"/>
        <v>42.982370292875999</v>
      </c>
      <c r="X824" s="12">
        <f t="shared" si="101"/>
        <v>0.9772636173689353</v>
      </c>
      <c r="Y824" s="11">
        <f t="shared" si="102"/>
        <v>1</v>
      </c>
      <c r="Z824" s="1">
        <f t="shared" si="103"/>
        <v>1</v>
      </c>
    </row>
    <row r="825" spans="1:26" x14ac:dyDescent="0.2">
      <c r="A825" s="1" t="s">
        <v>851</v>
      </c>
      <c r="B825" s="1">
        <v>1</v>
      </c>
      <c r="C825" s="2">
        <v>40685</v>
      </c>
      <c r="D825" s="2">
        <v>40748</v>
      </c>
      <c r="E825" s="2">
        <v>41651</v>
      </c>
      <c r="F825" s="1">
        <v>55</v>
      </c>
      <c r="G825" s="1">
        <v>34.545454550000002</v>
      </c>
      <c r="H825" s="1">
        <v>16.363636360000001</v>
      </c>
      <c r="I825" s="1">
        <v>68.540000000000006</v>
      </c>
      <c r="J825" s="1">
        <v>3.6544850498338902E-2</v>
      </c>
      <c r="K825" s="1">
        <v>1</v>
      </c>
      <c r="L825" s="1">
        <v>0</v>
      </c>
      <c r="M825" s="1">
        <v>0</v>
      </c>
      <c r="N825" s="1">
        <v>0</v>
      </c>
      <c r="O825" s="1" t="s">
        <v>25</v>
      </c>
      <c r="P825" s="1" t="s">
        <v>27</v>
      </c>
      <c r="Q825" s="10">
        <f>F825*Part1Out!C$76+'relay test.csv'!H825*Part1Out!C$77+'relay test.csv'!I825*Part1Out!C$78+'relay test.csv'!J825*Part1Out!C$79+'relay test.csv'!K825*Part1Out!C$80+'relay test.csv'!L825*Part1Out!C$81+'relay test.csv'!M825*Part1Out!C$82</f>
        <v>12.182698611100902</v>
      </c>
      <c r="R825" s="11">
        <f t="shared" si="96"/>
        <v>195379.40446195114</v>
      </c>
      <c r="S825" s="12">
        <f t="shared" si="97"/>
        <v>0.99999488177945606</v>
      </c>
      <c r="T825" s="11">
        <f t="shared" si="98"/>
        <v>1</v>
      </c>
      <c r="U825" s="11">
        <f t="shared" si="99"/>
        <v>1</v>
      </c>
      <c r="V825" s="72">
        <f>Q825+Part1Out!C$75</f>
        <v>9.6478950220186608</v>
      </c>
      <c r="W825" s="1">
        <f t="shared" si="100"/>
        <v>15489.149445886762</v>
      </c>
      <c r="X825" s="12">
        <f t="shared" si="101"/>
        <v>0.99993544284362823</v>
      </c>
      <c r="Y825" s="11">
        <f t="shared" si="102"/>
        <v>1</v>
      </c>
      <c r="Z825" s="1">
        <f t="shared" si="103"/>
        <v>1</v>
      </c>
    </row>
    <row r="826" spans="1:26" x14ac:dyDescent="0.2">
      <c r="A826" s="1" t="s">
        <v>852</v>
      </c>
      <c r="B826" s="1">
        <v>1</v>
      </c>
      <c r="C826" s="2">
        <v>41354</v>
      </c>
      <c r="D826" s="2">
        <v>41354</v>
      </c>
      <c r="E826" s="2">
        <v>41354</v>
      </c>
      <c r="F826" s="1">
        <v>45</v>
      </c>
      <c r="G826" s="1">
        <v>15.55555556</v>
      </c>
      <c r="H826" s="1">
        <v>2.2222222220000001</v>
      </c>
      <c r="I826" s="1">
        <v>50.95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 t="s">
        <v>161</v>
      </c>
      <c r="P826" s="1" t="s">
        <v>62</v>
      </c>
      <c r="Q826" s="10">
        <f>F826*Part1Out!C$76+'relay test.csv'!H826*Part1Out!C$77+'relay test.csv'!I826*Part1Out!C$78+'relay test.csv'!J826*Part1Out!C$79+'relay test.csv'!K826*Part1Out!C$80+'relay test.csv'!L826*Part1Out!C$81+'relay test.csv'!M826*Part1Out!C$82</f>
        <v>9.3599280577332422</v>
      </c>
      <c r="R826" s="11">
        <f t="shared" si="96"/>
        <v>11613.553006661723</v>
      </c>
      <c r="S826" s="12">
        <f t="shared" si="97"/>
        <v>0.99991390112047995</v>
      </c>
      <c r="T826" s="11">
        <f t="shared" si="98"/>
        <v>1</v>
      </c>
      <c r="U826" s="11">
        <f t="shared" si="99"/>
        <v>1</v>
      </c>
      <c r="V826" s="72">
        <f>Q826+Part1Out!C$75</f>
        <v>6.8251244686510013</v>
      </c>
      <c r="W826" s="1">
        <f t="shared" si="100"/>
        <v>920.69099408552142</v>
      </c>
      <c r="X826" s="12">
        <f t="shared" si="101"/>
        <v>0.99891503767920375</v>
      </c>
      <c r="Y826" s="11">
        <f t="shared" si="102"/>
        <v>1</v>
      </c>
      <c r="Z826" s="1">
        <f t="shared" si="103"/>
        <v>1</v>
      </c>
    </row>
    <row r="827" spans="1:26" x14ac:dyDescent="0.2">
      <c r="A827" s="1" t="s">
        <v>853</v>
      </c>
      <c r="B827" s="1">
        <v>1</v>
      </c>
      <c r="C827" s="2">
        <v>40869</v>
      </c>
      <c r="D827" s="2">
        <v>40870</v>
      </c>
      <c r="E827" s="2">
        <v>41647</v>
      </c>
      <c r="F827" s="1">
        <v>37</v>
      </c>
      <c r="G827" s="1">
        <v>43.243243239999998</v>
      </c>
      <c r="H827" s="1">
        <v>10.81081081</v>
      </c>
      <c r="I827" s="1">
        <v>72.63</v>
      </c>
      <c r="J827" s="1">
        <v>2.31660231660232E-2</v>
      </c>
      <c r="K827" s="1">
        <v>1</v>
      </c>
      <c r="L827" s="1">
        <v>0</v>
      </c>
      <c r="M827" s="1">
        <v>0</v>
      </c>
      <c r="N827" s="1">
        <v>0</v>
      </c>
      <c r="O827" s="1" t="s">
        <v>29</v>
      </c>
      <c r="P827" s="1" t="s">
        <v>23</v>
      </c>
      <c r="Q827" s="10">
        <f>F827*Part1Out!C$76+'relay test.csv'!H827*Part1Out!C$77+'relay test.csv'!I827*Part1Out!C$78+'relay test.csv'!J827*Part1Out!C$79+'relay test.csv'!K827*Part1Out!C$80+'relay test.csv'!L827*Part1Out!C$81+'relay test.csv'!M827*Part1Out!C$82</f>
        <v>8.2702505292117685</v>
      </c>
      <c r="R827" s="11">
        <f t="shared" si="96"/>
        <v>3905.9274185040786</v>
      </c>
      <c r="S827" s="12">
        <f t="shared" si="97"/>
        <v>0.99974404438760145</v>
      </c>
      <c r="T827" s="11">
        <f t="shared" si="98"/>
        <v>1</v>
      </c>
      <c r="U827" s="11">
        <f t="shared" si="99"/>
        <v>1</v>
      </c>
      <c r="V827" s="72">
        <f>Q827+Part1Out!C$75</f>
        <v>5.7354469401295276</v>
      </c>
      <c r="W827" s="1">
        <f t="shared" si="100"/>
        <v>309.65133544451066</v>
      </c>
      <c r="X827" s="12">
        <f t="shared" si="101"/>
        <v>0.99678095702190017</v>
      </c>
      <c r="Y827" s="11">
        <f t="shared" si="102"/>
        <v>1</v>
      </c>
      <c r="Z827" s="1">
        <f t="shared" si="103"/>
        <v>1</v>
      </c>
    </row>
    <row r="828" spans="1:26" x14ac:dyDescent="0.2">
      <c r="A828" s="1" t="s">
        <v>854</v>
      </c>
      <c r="B828" s="1">
        <v>1</v>
      </c>
      <c r="C828" s="2">
        <v>40783</v>
      </c>
      <c r="D828" s="2">
        <v>40825</v>
      </c>
      <c r="E828" s="2">
        <v>41351</v>
      </c>
      <c r="F828" s="1">
        <v>47</v>
      </c>
      <c r="G828" s="1">
        <v>2.1276595739999999</v>
      </c>
      <c r="H828" s="1">
        <v>2.1276595739999999</v>
      </c>
      <c r="I828" s="1">
        <v>80.569999999999993</v>
      </c>
      <c r="J828" s="1">
        <v>3.6121673003802299E-2</v>
      </c>
      <c r="K828" s="1">
        <v>1</v>
      </c>
      <c r="L828" s="1">
        <v>0</v>
      </c>
      <c r="M828" s="1">
        <v>0</v>
      </c>
      <c r="N828" s="1">
        <v>0</v>
      </c>
      <c r="O828" s="1" t="s">
        <v>25</v>
      </c>
      <c r="P828" s="1" t="s">
        <v>23</v>
      </c>
      <c r="Q828" s="10">
        <f>F828*Part1Out!C$76+'relay test.csv'!H828*Part1Out!C$77+'relay test.csv'!I828*Part1Out!C$78+'relay test.csv'!J828*Part1Out!C$79+'relay test.csv'!K828*Part1Out!C$80+'relay test.csv'!L828*Part1Out!C$81+'relay test.csv'!M828*Part1Out!C$82</f>
        <v>10.178195922999539</v>
      </c>
      <c r="R828" s="11">
        <f t="shared" si="96"/>
        <v>26322.93583231145</v>
      </c>
      <c r="S828" s="12">
        <f t="shared" si="97"/>
        <v>0.99996201175970145</v>
      </c>
      <c r="T828" s="11">
        <f t="shared" si="98"/>
        <v>1</v>
      </c>
      <c r="U828" s="11">
        <f t="shared" si="99"/>
        <v>1</v>
      </c>
      <c r="V828" s="72">
        <f>Q828+Part1Out!C$75</f>
        <v>7.6433923339172978</v>
      </c>
      <c r="W828" s="1">
        <f t="shared" si="100"/>
        <v>2086.8109823753734</v>
      </c>
      <c r="X828" s="12">
        <f t="shared" si="101"/>
        <v>0.99952102943779797</v>
      </c>
      <c r="Y828" s="11">
        <f t="shared" si="102"/>
        <v>1</v>
      </c>
      <c r="Z828" s="1">
        <f t="shared" si="103"/>
        <v>1</v>
      </c>
    </row>
    <row r="829" spans="1:26" x14ac:dyDescent="0.2">
      <c r="A829" s="1" t="s">
        <v>855</v>
      </c>
      <c r="B829" s="1">
        <v>1</v>
      </c>
      <c r="C829" s="2">
        <v>41381</v>
      </c>
      <c r="D829" s="2">
        <v>41387</v>
      </c>
      <c r="E829" s="2">
        <v>41387</v>
      </c>
      <c r="F829" s="1">
        <v>45</v>
      </c>
      <c r="G829" s="1">
        <v>0</v>
      </c>
      <c r="H829" s="1">
        <v>0</v>
      </c>
      <c r="I829" s="1">
        <v>159.44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 t="s">
        <v>35</v>
      </c>
      <c r="P829" s="1" t="s">
        <v>62</v>
      </c>
      <c r="Q829" s="10">
        <f>F829*Part1Out!C$76+'relay test.csv'!H829*Part1Out!C$77+'relay test.csv'!I829*Part1Out!C$78+'relay test.csv'!J829*Part1Out!C$79+'relay test.csv'!K829*Part1Out!C$80+'relay test.csv'!L829*Part1Out!C$81+'relay test.csv'!M829*Part1Out!C$82</f>
        <v>8.9312972029133508</v>
      </c>
      <c r="R829" s="11">
        <f t="shared" si="96"/>
        <v>7565.0724480135232</v>
      </c>
      <c r="S829" s="12">
        <f t="shared" si="97"/>
        <v>0.99986783103031707</v>
      </c>
      <c r="T829" s="11">
        <f t="shared" si="98"/>
        <v>1</v>
      </c>
      <c r="U829" s="11">
        <f t="shared" si="99"/>
        <v>1</v>
      </c>
      <c r="V829" s="72">
        <f>Q829+Part1Out!C$75</f>
        <v>6.3964936138311099</v>
      </c>
      <c r="W829" s="1">
        <f t="shared" si="100"/>
        <v>599.73843220031529</v>
      </c>
      <c r="X829" s="12">
        <f t="shared" si="101"/>
        <v>0.99833538201253857</v>
      </c>
      <c r="Y829" s="11">
        <f t="shared" si="102"/>
        <v>1</v>
      </c>
      <c r="Z829" s="1">
        <f t="shared" si="103"/>
        <v>1</v>
      </c>
    </row>
    <row r="830" spans="1:26" x14ac:dyDescent="0.2">
      <c r="A830" s="1" t="s">
        <v>856</v>
      </c>
      <c r="B830" s="1">
        <v>1</v>
      </c>
      <c r="C830" s="2">
        <v>40133</v>
      </c>
      <c r="D830" s="2">
        <v>40133</v>
      </c>
      <c r="E830" s="2">
        <v>41651</v>
      </c>
      <c r="F830" s="1">
        <v>48</v>
      </c>
      <c r="G830" s="1">
        <v>14.58333333</v>
      </c>
      <c r="H830" s="1">
        <v>6.25</v>
      </c>
      <c r="I830" s="1">
        <v>110.79</v>
      </c>
      <c r="J830" s="1">
        <v>6.5876152832674596E-3</v>
      </c>
      <c r="K830" s="1">
        <v>0</v>
      </c>
      <c r="L830" s="1">
        <v>0</v>
      </c>
      <c r="M830" s="1">
        <v>0</v>
      </c>
      <c r="N830" s="1">
        <v>0</v>
      </c>
      <c r="O830" s="1" t="s">
        <v>25</v>
      </c>
      <c r="P830" s="1" t="s">
        <v>23</v>
      </c>
      <c r="Q830" s="10">
        <f>F830*Part1Out!C$76+'relay test.csv'!H830*Part1Out!C$77+'relay test.csv'!I830*Part1Out!C$78+'relay test.csv'!J830*Part1Out!C$79+'relay test.csv'!K830*Part1Out!C$80+'relay test.csv'!L830*Part1Out!C$81+'relay test.csv'!M830*Part1Out!C$82</f>
        <v>9.8536095947327009</v>
      </c>
      <c r="R830" s="11">
        <f t="shared" si="96"/>
        <v>19026.910434267204</v>
      </c>
      <c r="S830" s="12">
        <f t="shared" si="97"/>
        <v>0.99994744562186932</v>
      </c>
      <c r="T830" s="11">
        <f t="shared" si="98"/>
        <v>1</v>
      </c>
      <c r="U830" s="11">
        <f t="shared" si="99"/>
        <v>1</v>
      </c>
      <c r="V830" s="72">
        <f>Q830+Part1Out!C$75</f>
        <v>7.31880600565046</v>
      </c>
      <c r="W830" s="1">
        <f t="shared" si="100"/>
        <v>1508.4018708187837</v>
      </c>
      <c r="X830" s="12">
        <f t="shared" si="101"/>
        <v>0.99933748591456462</v>
      </c>
      <c r="Y830" s="11">
        <f t="shared" si="102"/>
        <v>1</v>
      </c>
      <c r="Z830" s="1">
        <f t="shared" si="103"/>
        <v>1</v>
      </c>
    </row>
    <row r="831" spans="1:26" x14ac:dyDescent="0.2">
      <c r="A831" s="1" t="s">
        <v>857</v>
      </c>
      <c r="B831" s="1">
        <v>1</v>
      </c>
      <c r="C831" s="2">
        <v>41451</v>
      </c>
      <c r="D831" s="2">
        <v>41451</v>
      </c>
      <c r="E831" s="2">
        <v>41611</v>
      </c>
      <c r="F831" s="1">
        <v>46</v>
      </c>
      <c r="G831" s="1">
        <v>8.6956521739999992</v>
      </c>
      <c r="H831" s="1">
        <v>4.3478260869999996</v>
      </c>
      <c r="I831" s="1">
        <v>49.49</v>
      </c>
      <c r="J831" s="1">
        <v>3.125E-2</v>
      </c>
      <c r="K831" s="1">
        <v>1</v>
      </c>
      <c r="L831" s="1">
        <v>0</v>
      </c>
      <c r="M831" s="1">
        <v>0</v>
      </c>
      <c r="N831" s="1">
        <v>0</v>
      </c>
      <c r="O831" s="1" t="s">
        <v>22</v>
      </c>
      <c r="P831" s="1" t="s">
        <v>23</v>
      </c>
      <c r="Q831" s="10">
        <f>F831*Part1Out!C$76+'relay test.csv'!H831*Part1Out!C$77+'relay test.csv'!I831*Part1Out!C$78+'relay test.csv'!J831*Part1Out!C$79+'relay test.csv'!K831*Part1Out!C$80+'relay test.csv'!L831*Part1Out!C$81+'relay test.csv'!M831*Part1Out!C$82</f>
        <v>10.123274987792215</v>
      </c>
      <c r="R831" s="11">
        <f t="shared" si="96"/>
        <v>24916.237735109498</v>
      </c>
      <c r="S831" s="12">
        <f t="shared" si="97"/>
        <v>0.99995986714054619</v>
      </c>
      <c r="T831" s="11">
        <f t="shared" si="98"/>
        <v>1</v>
      </c>
      <c r="U831" s="11">
        <f t="shared" si="99"/>
        <v>1</v>
      </c>
      <c r="V831" s="72">
        <f>Q831+Part1Out!C$75</f>
        <v>7.5884713987099737</v>
      </c>
      <c r="W831" s="1">
        <f t="shared" si="100"/>
        <v>1975.2917712650296</v>
      </c>
      <c r="X831" s="12">
        <f t="shared" si="101"/>
        <v>0.99949400183994097</v>
      </c>
      <c r="Y831" s="11">
        <f t="shared" si="102"/>
        <v>1</v>
      </c>
      <c r="Z831" s="1">
        <f t="shared" si="103"/>
        <v>1</v>
      </c>
    </row>
    <row r="832" spans="1:26" x14ac:dyDescent="0.2">
      <c r="A832" s="1" t="s">
        <v>858</v>
      </c>
      <c r="B832" s="1">
        <v>1</v>
      </c>
      <c r="C832" s="2">
        <v>41419</v>
      </c>
      <c r="D832" s="2">
        <v>41421</v>
      </c>
      <c r="E832" s="2">
        <v>41421</v>
      </c>
      <c r="F832" s="1">
        <v>44</v>
      </c>
      <c r="G832" s="1">
        <v>18.18181818</v>
      </c>
      <c r="H832" s="1">
        <v>4.5454545450000001</v>
      </c>
      <c r="I832" s="1">
        <v>45.73</v>
      </c>
      <c r="J832" s="1">
        <v>0</v>
      </c>
      <c r="K832" s="1">
        <v>1</v>
      </c>
      <c r="L832" s="1">
        <v>0</v>
      </c>
      <c r="M832" s="1">
        <v>0</v>
      </c>
      <c r="N832" s="1">
        <v>0</v>
      </c>
      <c r="O832" s="1" t="s">
        <v>31</v>
      </c>
      <c r="P832" s="1" t="s">
        <v>166</v>
      </c>
      <c r="Q832" s="10">
        <f>F832*Part1Out!C$76+'relay test.csv'!H832*Part1Out!C$77+'relay test.csv'!I832*Part1Out!C$78+'relay test.csv'!J832*Part1Out!C$79+'relay test.csv'!K832*Part1Out!C$80+'relay test.csv'!L832*Part1Out!C$81+'relay test.csv'!M832*Part1Out!C$82</f>
        <v>9.7372720634710603</v>
      </c>
      <c r="R832" s="11">
        <f t="shared" si="96"/>
        <v>16937.274493068719</v>
      </c>
      <c r="S832" s="12">
        <f t="shared" si="97"/>
        <v>0.99994096210919181</v>
      </c>
      <c r="T832" s="11">
        <f t="shared" si="98"/>
        <v>1</v>
      </c>
      <c r="U832" s="11">
        <f t="shared" si="99"/>
        <v>1</v>
      </c>
      <c r="V832" s="72">
        <f>Q832+Part1Out!C$75</f>
        <v>7.2024684743888194</v>
      </c>
      <c r="W832" s="1">
        <f t="shared" si="100"/>
        <v>1342.7411991126071</v>
      </c>
      <c r="X832" s="12">
        <f t="shared" si="101"/>
        <v>0.99925580907941169</v>
      </c>
      <c r="Y832" s="11">
        <f t="shared" si="102"/>
        <v>1</v>
      </c>
      <c r="Z832" s="1">
        <f t="shared" si="103"/>
        <v>1</v>
      </c>
    </row>
    <row r="833" spans="1:26" x14ac:dyDescent="0.2">
      <c r="A833" s="1" t="s">
        <v>859</v>
      </c>
      <c r="B833" s="1">
        <v>0</v>
      </c>
      <c r="C833" s="2">
        <v>41355</v>
      </c>
      <c r="D833" s="2">
        <v>41584</v>
      </c>
      <c r="E833" s="2">
        <v>41584</v>
      </c>
      <c r="F833" s="1">
        <v>0</v>
      </c>
      <c r="G833" s="1">
        <v>0</v>
      </c>
      <c r="H833" s="1">
        <v>0</v>
      </c>
      <c r="I833" s="1">
        <v>80.239999999999995</v>
      </c>
      <c r="J833" s="1">
        <v>0</v>
      </c>
      <c r="K833" s="1">
        <v>1</v>
      </c>
      <c r="L833" s="1">
        <v>0</v>
      </c>
      <c r="M833" s="1">
        <v>0</v>
      </c>
      <c r="N833" s="1">
        <v>0</v>
      </c>
      <c r="O833" s="1" t="s">
        <v>35</v>
      </c>
      <c r="P833" s="1" t="s">
        <v>27</v>
      </c>
      <c r="Q833" s="10">
        <f>F833*Part1Out!C$76+'relay test.csv'!H833*Part1Out!C$77+'relay test.csv'!I833*Part1Out!C$78+'relay test.csv'!J833*Part1Out!C$79+'relay test.csv'!K833*Part1Out!C$80+'relay test.csv'!L833*Part1Out!C$81+'relay test.csv'!M833*Part1Out!C$82</f>
        <v>0.23978332529695323</v>
      </c>
      <c r="R833" s="11">
        <f t="shared" si="96"/>
        <v>1.2709737326283612</v>
      </c>
      <c r="S833" s="12">
        <f t="shared" si="97"/>
        <v>0.55966025250207185</v>
      </c>
      <c r="T833" s="11">
        <f t="shared" si="98"/>
        <v>1</v>
      </c>
      <c r="U833" s="11">
        <f t="shared" si="99"/>
        <v>0</v>
      </c>
      <c r="V833" s="72">
        <f>Q833+Part1Out!C$75</f>
        <v>-2.2950202637852879</v>
      </c>
      <c r="W833" s="1">
        <f t="shared" si="100"/>
        <v>0.10075935148175245</v>
      </c>
      <c r="X833" s="12">
        <f t="shared" si="101"/>
        <v>9.1536221196865997E-2</v>
      </c>
      <c r="Y833" s="11">
        <f t="shared" si="102"/>
        <v>0</v>
      </c>
      <c r="Z833" s="1">
        <f t="shared" si="103"/>
        <v>0</v>
      </c>
    </row>
    <row r="834" spans="1:26" x14ac:dyDescent="0.2">
      <c r="A834" s="1" t="s">
        <v>860</v>
      </c>
      <c r="B834" s="1">
        <v>1</v>
      </c>
      <c r="C834" s="2">
        <v>40680</v>
      </c>
      <c r="D834" s="2">
        <v>40680</v>
      </c>
      <c r="E834" s="2">
        <v>41599</v>
      </c>
      <c r="F834" s="1">
        <v>52</v>
      </c>
      <c r="G834" s="1">
        <v>13.46153846</v>
      </c>
      <c r="H834" s="1">
        <v>3.846153846</v>
      </c>
      <c r="I834" s="1">
        <v>37.29</v>
      </c>
      <c r="J834" s="1">
        <v>2.50272034820457E-2</v>
      </c>
      <c r="K834" s="1">
        <v>1</v>
      </c>
      <c r="L834" s="1">
        <v>1</v>
      </c>
      <c r="M834" s="1">
        <v>0</v>
      </c>
      <c r="N834" s="1">
        <v>0</v>
      </c>
      <c r="O834" s="1" t="s">
        <v>22</v>
      </c>
      <c r="P834" s="1" t="s">
        <v>27</v>
      </c>
      <c r="Q834" s="10">
        <f>F834*Part1Out!C$76+'relay test.csv'!H834*Part1Out!C$77+'relay test.csv'!I834*Part1Out!C$78+'relay test.csv'!J834*Part1Out!C$79+'relay test.csv'!K834*Part1Out!C$80+'relay test.csv'!L834*Part1Out!C$81+'relay test.csv'!M834*Part1Out!C$82</f>
        <v>12.196661087119493</v>
      </c>
      <c r="R834" s="11">
        <f t="shared" si="96"/>
        <v>198126.5183379066</v>
      </c>
      <c r="S834" s="12">
        <f t="shared" si="97"/>
        <v>0.99999495274554295</v>
      </c>
      <c r="T834" s="11">
        <f t="shared" si="98"/>
        <v>1</v>
      </c>
      <c r="U834" s="11">
        <f t="shared" si="99"/>
        <v>1</v>
      </c>
      <c r="V834" s="72">
        <f>Q834+Part1Out!C$75</f>
        <v>9.6618574980372518</v>
      </c>
      <c r="W834" s="1">
        <f t="shared" si="100"/>
        <v>15706.933185614713</v>
      </c>
      <c r="X834" s="12">
        <f t="shared" si="101"/>
        <v>0.99993633790084391</v>
      </c>
      <c r="Y834" s="11">
        <f t="shared" si="102"/>
        <v>1</v>
      </c>
      <c r="Z834" s="1">
        <f t="shared" si="103"/>
        <v>1</v>
      </c>
    </row>
    <row r="835" spans="1:26" x14ac:dyDescent="0.2">
      <c r="A835" s="1" t="s">
        <v>861</v>
      </c>
      <c r="B835" s="1">
        <v>0</v>
      </c>
      <c r="C835" s="2">
        <v>41428</v>
      </c>
      <c r="D835" s="2">
        <v>41438</v>
      </c>
      <c r="E835" s="2">
        <v>41591</v>
      </c>
      <c r="F835" s="1">
        <v>0</v>
      </c>
      <c r="G835" s="1">
        <v>0</v>
      </c>
      <c r="H835" s="1">
        <v>0</v>
      </c>
      <c r="I835" s="1">
        <v>129.83000000000001</v>
      </c>
      <c r="J835" s="1">
        <v>1.9607843137254902E-2</v>
      </c>
      <c r="K835" s="1">
        <v>1</v>
      </c>
      <c r="L835" s="1">
        <v>0</v>
      </c>
      <c r="M835" s="1">
        <v>0</v>
      </c>
      <c r="N835" s="1">
        <v>0</v>
      </c>
      <c r="O835" s="1" t="s">
        <v>25</v>
      </c>
      <c r="P835" s="1" t="s">
        <v>62</v>
      </c>
      <c r="Q835" s="10">
        <f>F835*Part1Out!C$76+'relay test.csv'!H835*Part1Out!C$77+'relay test.csv'!I835*Part1Out!C$78+'relay test.csv'!J835*Part1Out!C$79+'relay test.csv'!K835*Part1Out!C$80+'relay test.csv'!L835*Part1Out!C$81+'relay test.csv'!M835*Part1Out!C$82</f>
        <v>5.1451708008372343E-2</v>
      </c>
      <c r="R835" s="11">
        <f t="shared" si="96"/>
        <v>1.0527983433357073</v>
      </c>
      <c r="S835" s="12">
        <f t="shared" si="97"/>
        <v>0.51286009010751443</v>
      </c>
      <c r="T835" s="11">
        <f t="shared" si="98"/>
        <v>1</v>
      </c>
      <c r="U835" s="11">
        <f t="shared" si="99"/>
        <v>0</v>
      </c>
      <c r="V835" s="72">
        <f>Q835+Part1Out!C$75</f>
        <v>-2.4833518810738684</v>
      </c>
      <c r="W835" s="1">
        <f t="shared" si="100"/>
        <v>8.3462998166137045E-2</v>
      </c>
      <c r="X835" s="12">
        <f t="shared" si="101"/>
        <v>7.7033547345323305E-2</v>
      </c>
      <c r="Y835" s="11">
        <f t="shared" si="102"/>
        <v>0</v>
      </c>
      <c r="Z835" s="1">
        <f t="shared" si="103"/>
        <v>0</v>
      </c>
    </row>
    <row r="836" spans="1:26" x14ac:dyDescent="0.2">
      <c r="A836" s="1" t="s">
        <v>862</v>
      </c>
      <c r="B836" s="1">
        <v>1</v>
      </c>
      <c r="C836" s="2">
        <v>40791</v>
      </c>
      <c r="D836" s="2">
        <v>40791</v>
      </c>
      <c r="E836" s="2">
        <v>41615</v>
      </c>
      <c r="F836" s="1">
        <v>54</v>
      </c>
      <c r="G836" s="1">
        <v>0</v>
      </c>
      <c r="H836" s="1">
        <v>0</v>
      </c>
      <c r="I836" s="1">
        <v>49.2</v>
      </c>
      <c r="J836" s="1">
        <v>1.3349514563106801E-2</v>
      </c>
      <c r="K836" s="1">
        <v>0</v>
      </c>
      <c r="L836" s="1">
        <v>0</v>
      </c>
      <c r="M836" s="1">
        <v>0</v>
      </c>
      <c r="N836" s="1">
        <v>0</v>
      </c>
      <c r="O836" s="1" t="s">
        <v>25</v>
      </c>
      <c r="P836" s="1" t="s">
        <v>23</v>
      </c>
      <c r="Q836" s="10">
        <f>F836*Part1Out!C$76+'relay test.csv'!H836*Part1Out!C$77+'relay test.csv'!I836*Part1Out!C$78+'relay test.csv'!J836*Part1Out!C$79+'relay test.csv'!K836*Part1Out!C$80+'relay test.csv'!L836*Part1Out!C$81+'relay test.csv'!M836*Part1Out!C$82</f>
        <v>11.215081337430808</v>
      </c>
      <c r="R836" s="11">
        <f t="shared" si="96"/>
        <v>74241.705310212084</v>
      </c>
      <c r="S836" s="12">
        <f t="shared" si="97"/>
        <v>0.99998653066323728</v>
      </c>
      <c r="T836" s="11">
        <f t="shared" si="98"/>
        <v>1</v>
      </c>
      <c r="U836" s="11">
        <f t="shared" si="99"/>
        <v>1</v>
      </c>
      <c r="V836" s="72">
        <f>Q836+Part1Out!C$75</f>
        <v>8.6802777483485674</v>
      </c>
      <c r="W836" s="1">
        <f t="shared" si="100"/>
        <v>5885.6811025406896</v>
      </c>
      <c r="X836" s="12">
        <f t="shared" si="101"/>
        <v>0.99983012499189594</v>
      </c>
      <c r="Y836" s="11">
        <f t="shared" si="102"/>
        <v>1</v>
      </c>
      <c r="Z836" s="1">
        <f t="shared" si="103"/>
        <v>1</v>
      </c>
    </row>
    <row r="837" spans="1:26" x14ac:dyDescent="0.2">
      <c r="A837" s="1" t="s">
        <v>863</v>
      </c>
      <c r="B837" s="1">
        <v>1</v>
      </c>
      <c r="C837" s="2">
        <v>41393</v>
      </c>
      <c r="D837" s="2">
        <v>41584</v>
      </c>
      <c r="E837" s="2">
        <v>41593</v>
      </c>
      <c r="F837" s="1">
        <v>40</v>
      </c>
      <c r="G837" s="1">
        <v>7.5</v>
      </c>
      <c r="H837" s="1">
        <v>0</v>
      </c>
      <c r="I837" s="1">
        <v>50.02</v>
      </c>
      <c r="J837" s="1">
        <v>0.33333333333333298</v>
      </c>
      <c r="K837" s="1">
        <v>0</v>
      </c>
      <c r="L837" s="1">
        <v>1</v>
      </c>
      <c r="M837" s="1">
        <v>0</v>
      </c>
      <c r="N837" s="1">
        <v>0</v>
      </c>
      <c r="O837" s="1" t="s">
        <v>29</v>
      </c>
      <c r="P837" s="1" t="s">
        <v>27</v>
      </c>
      <c r="Q837" s="10">
        <f>F837*Part1Out!C$76+'relay test.csv'!H837*Part1Out!C$77+'relay test.csv'!I837*Part1Out!C$78+'relay test.csv'!J837*Part1Out!C$79+'relay test.csv'!K837*Part1Out!C$80+'relay test.csv'!L837*Part1Out!C$81+'relay test.csv'!M837*Part1Out!C$82</f>
        <v>8.832065275553191</v>
      </c>
      <c r="R837" s="11">
        <f t="shared" si="96"/>
        <v>6850.4202213228609</v>
      </c>
      <c r="S837" s="12">
        <f t="shared" si="97"/>
        <v>0.99985404485965002</v>
      </c>
      <c r="T837" s="11">
        <f t="shared" si="98"/>
        <v>1</v>
      </c>
      <c r="U837" s="11">
        <f t="shared" si="99"/>
        <v>1</v>
      </c>
      <c r="V837" s="72">
        <f>Q837+Part1Out!C$75</f>
        <v>6.2972616864709501</v>
      </c>
      <c r="W837" s="1">
        <f t="shared" si="100"/>
        <v>543.08274133294401</v>
      </c>
      <c r="X837" s="12">
        <f t="shared" si="101"/>
        <v>0.99816204425534594</v>
      </c>
      <c r="Y837" s="11">
        <f t="shared" si="102"/>
        <v>1</v>
      </c>
      <c r="Z837" s="1">
        <f t="shared" si="103"/>
        <v>1</v>
      </c>
    </row>
    <row r="838" spans="1:26" x14ac:dyDescent="0.2">
      <c r="A838" s="1" t="s">
        <v>864</v>
      </c>
      <c r="B838" s="1">
        <v>1</v>
      </c>
      <c r="C838" s="2">
        <v>41455</v>
      </c>
      <c r="D838" s="2">
        <v>41455</v>
      </c>
      <c r="E838" s="2">
        <v>41455</v>
      </c>
      <c r="F838" s="1">
        <v>44</v>
      </c>
      <c r="G838" s="1">
        <v>4.5454545450000001</v>
      </c>
      <c r="H838" s="1">
        <v>0</v>
      </c>
      <c r="I838" s="1">
        <v>88.84</v>
      </c>
      <c r="J838" s="1">
        <v>0</v>
      </c>
      <c r="K838" s="1">
        <v>1</v>
      </c>
      <c r="L838" s="1">
        <v>0</v>
      </c>
      <c r="M838" s="1">
        <v>0</v>
      </c>
      <c r="N838" s="1">
        <v>0</v>
      </c>
      <c r="O838" s="1" t="s">
        <v>25</v>
      </c>
      <c r="P838" s="1" t="s">
        <v>23</v>
      </c>
      <c r="Q838" s="10">
        <f>F838*Part1Out!C$76+'relay test.csv'!H838*Part1Out!C$77+'relay test.csv'!I838*Part1Out!C$78+'relay test.csv'!J838*Part1Out!C$79+'relay test.csv'!K838*Part1Out!C$80+'relay test.csv'!L838*Part1Out!C$81+'relay test.csv'!M838*Part1Out!C$82</f>
        <v>9.4966297549704901</v>
      </c>
      <c r="R838" s="11">
        <f t="shared" ref="R838:R901" si="104">EXP(Q838)</f>
        <v>13314.777065125858</v>
      </c>
      <c r="S838" s="12">
        <f t="shared" ref="S838:S901" si="105">R838/(1+R838)</f>
        <v>0.99992490111578847</v>
      </c>
      <c r="T838" s="11">
        <f t="shared" ref="T838:T901" si="106">1*(S838&gt;0.5)+0*(S838&lt;=0.5)</f>
        <v>1</v>
      </c>
      <c r="U838" s="11">
        <f t="shared" ref="U838:U901" si="107">B838</f>
        <v>1</v>
      </c>
      <c r="V838" s="72">
        <f>Q838+Part1Out!C$75</f>
        <v>6.9618261658882492</v>
      </c>
      <c r="W838" s="1">
        <f t="shared" ref="W838:W901" si="108">EXP(V838)</f>
        <v>1055.559424844919</v>
      </c>
      <c r="X838" s="12">
        <f t="shared" ref="X838:X901" si="109">W838/(1+W838)</f>
        <v>0.99905353170253841</v>
      </c>
      <c r="Y838" s="11">
        <f t="shared" ref="Y838:Y901" si="110">1*(X838&gt;0.5)+0*(X838&lt;=0.5)</f>
        <v>1</v>
      </c>
      <c r="Z838" s="1">
        <f t="shared" ref="Z838:Z901" si="111">U838</f>
        <v>1</v>
      </c>
    </row>
    <row r="839" spans="1:26" x14ac:dyDescent="0.2">
      <c r="A839" s="1" t="s">
        <v>865</v>
      </c>
      <c r="B839" s="1">
        <v>1</v>
      </c>
      <c r="C839" s="2">
        <v>40334</v>
      </c>
      <c r="D839" s="2">
        <v>40356</v>
      </c>
      <c r="E839" s="2">
        <v>41594</v>
      </c>
      <c r="F839" s="1">
        <v>53</v>
      </c>
      <c r="G839" s="1">
        <v>9.4339622639999998</v>
      </c>
      <c r="H839" s="1">
        <v>3.773584906</v>
      </c>
      <c r="I839" s="1">
        <v>119.02</v>
      </c>
      <c r="J839" s="1">
        <v>8.8852988691437793E-3</v>
      </c>
      <c r="K839" s="1">
        <v>0</v>
      </c>
      <c r="L839" s="1">
        <v>0</v>
      </c>
      <c r="M839" s="1">
        <v>0</v>
      </c>
      <c r="N839" s="1">
        <v>0</v>
      </c>
      <c r="O839" s="1" t="s">
        <v>31</v>
      </c>
      <c r="P839" s="1" t="s">
        <v>23</v>
      </c>
      <c r="Q839" s="10">
        <f>F839*Part1Out!C$76+'relay test.csv'!H839*Part1Out!C$77+'relay test.csv'!I839*Part1Out!C$78+'relay test.csv'!J839*Part1Out!C$79+'relay test.csv'!K839*Part1Out!C$80+'relay test.csv'!L839*Part1Out!C$81+'relay test.csv'!M839*Part1Out!C$82</f>
        <v>10.830777901895713</v>
      </c>
      <c r="R839" s="11">
        <f t="shared" si="104"/>
        <v>50553.0167849668</v>
      </c>
      <c r="S839" s="12">
        <f t="shared" si="105"/>
        <v>0.9999802191781465</v>
      </c>
      <c r="T839" s="11">
        <f t="shared" si="106"/>
        <v>1</v>
      </c>
      <c r="U839" s="11">
        <f t="shared" si="107"/>
        <v>1</v>
      </c>
      <c r="V839" s="72">
        <f>Q839+Part1Out!C$75</f>
        <v>8.2959743128134722</v>
      </c>
      <c r="W839" s="1">
        <f t="shared" si="108"/>
        <v>4007.7061043312851</v>
      </c>
      <c r="X839" s="12">
        <f t="shared" si="109"/>
        <v>0.99975054294977639</v>
      </c>
      <c r="Y839" s="11">
        <f t="shared" si="110"/>
        <v>1</v>
      </c>
      <c r="Z839" s="1">
        <f t="shared" si="111"/>
        <v>1</v>
      </c>
    </row>
    <row r="840" spans="1:26" x14ac:dyDescent="0.2">
      <c r="A840" s="1" t="s">
        <v>866</v>
      </c>
      <c r="B840" s="1">
        <v>1</v>
      </c>
      <c r="C840" s="2">
        <v>41276</v>
      </c>
      <c r="D840" s="2">
        <v>41276</v>
      </c>
      <c r="E840" s="2">
        <v>41330</v>
      </c>
      <c r="F840" s="1">
        <v>33</v>
      </c>
      <c r="G840" s="1">
        <v>3.0303030299999998</v>
      </c>
      <c r="H840" s="1">
        <v>0</v>
      </c>
      <c r="I840" s="1">
        <v>126.19</v>
      </c>
      <c r="J840" s="1">
        <v>3.7037037037037E-2</v>
      </c>
      <c r="K840" s="1">
        <v>0</v>
      </c>
      <c r="L840" s="1">
        <v>0</v>
      </c>
      <c r="M840" s="1">
        <v>0</v>
      </c>
      <c r="N840" s="1">
        <v>0</v>
      </c>
      <c r="O840" s="1" t="s">
        <v>159</v>
      </c>
      <c r="P840" s="1" t="s">
        <v>62</v>
      </c>
      <c r="Q840" s="10">
        <f>F840*Part1Out!C$76+'relay test.csv'!H840*Part1Out!C$77+'relay test.csv'!I840*Part1Out!C$78+'relay test.csv'!J840*Part1Out!C$79+'relay test.csv'!K840*Part1Out!C$80+'relay test.csv'!L840*Part1Out!C$81+'relay test.csv'!M840*Part1Out!C$82</f>
        <v>6.4941508526962526</v>
      </c>
      <c r="R840" s="11">
        <f t="shared" si="104"/>
        <v>661.26247759029809</v>
      </c>
      <c r="S840" s="12">
        <f t="shared" si="105"/>
        <v>0.99849002467475045</v>
      </c>
      <c r="T840" s="11">
        <f t="shared" si="106"/>
        <v>1</v>
      </c>
      <c r="U840" s="11">
        <f t="shared" si="107"/>
        <v>1</v>
      </c>
      <c r="V840" s="72">
        <f>Q840+Part1Out!C$75</f>
        <v>3.9593472636140117</v>
      </c>
      <c r="W840" s="1">
        <f t="shared" si="108"/>
        <v>52.423096316419127</v>
      </c>
      <c r="X840" s="12">
        <f t="shared" si="109"/>
        <v>0.98128150427528371</v>
      </c>
      <c r="Y840" s="11">
        <f t="shared" si="110"/>
        <v>1</v>
      </c>
      <c r="Z840" s="1">
        <f t="shared" si="111"/>
        <v>1</v>
      </c>
    </row>
    <row r="841" spans="1:26" x14ac:dyDescent="0.2">
      <c r="A841" s="1" t="s">
        <v>867</v>
      </c>
      <c r="B841" s="1">
        <v>0</v>
      </c>
      <c r="C841" s="2">
        <v>41393</v>
      </c>
      <c r="D841" s="2">
        <v>41393</v>
      </c>
      <c r="E841" s="2">
        <v>41393</v>
      </c>
      <c r="F841" s="1">
        <v>0</v>
      </c>
      <c r="G841" s="1">
        <v>0</v>
      </c>
      <c r="H841" s="1">
        <v>0</v>
      </c>
      <c r="I841" s="1">
        <v>52.21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 t="s">
        <v>31</v>
      </c>
      <c r="P841" s="1" t="s">
        <v>23</v>
      </c>
      <c r="Q841" s="10">
        <f>F841*Part1Out!C$76+'relay test.csv'!H841*Part1Out!C$77+'relay test.csv'!I841*Part1Out!C$78+'relay test.csv'!J841*Part1Out!C$79+'relay test.csv'!K841*Part1Out!C$80+'relay test.csv'!L841*Part1Out!C$81+'relay test.csv'!M841*Part1Out!C$82</f>
        <v>-0.18574197203770251</v>
      </c>
      <c r="R841" s="11">
        <f t="shared" si="104"/>
        <v>0.83048785642732859</v>
      </c>
      <c r="S841" s="12">
        <f t="shared" si="105"/>
        <v>0.45369755036137788</v>
      </c>
      <c r="T841" s="11">
        <f t="shared" si="106"/>
        <v>0</v>
      </c>
      <c r="U841" s="11">
        <f t="shared" si="107"/>
        <v>0</v>
      </c>
      <c r="V841" s="72">
        <f>Q841+Part1Out!C$75</f>
        <v>-2.7205455611199434</v>
      </c>
      <c r="W841" s="1">
        <f t="shared" si="108"/>
        <v>6.5838825523199584E-2</v>
      </c>
      <c r="X841" s="12">
        <f t="shared" si="109"/>
        <v>6.1771840119335661E-2</v>
      </c>
      <c r="Y841" s="11">
        <f t="shared" si="110"/>
        <v>0</v>
      </c>
      <c r="Z841" s="1">
        <f t="shared" si="111"/>
        <v>0</v>
      </c>
    </row>
    <row r="842" spans="1:26" x14ac:dyDescent="0.2">
      <c r="A842" s="1" t="s">
        <v>868</v>
      </c>
      <c r="B842" s="1">
        <v>1</v>
      </c>
      <c r="C842" s="2">
        <v>41391</v>
      </c>
      <c r="D842" s="2">
        <v>41422</v>
      </c>
      <c r="E842" s="2">
        <v>41590</v>
      </c>
      <c r="F842" s="1">
        <v>50</v>
      </c>
      <c r="G842" s="1">
        <v>8</v>
      </c>
      <c r="H842" s="1">
        <v>2</v>
      </c>
      <c r="I842" s="1">
        <v>34.99</v>
      </c>
      <c r="J842" s="1">
        <v>1.1904761904761901E-2</v>
      </c>
      <c r="K842" s="1">
        <v>0</v>
      </c>
      <c r="L842" s="1">
        <v>0</v>
      </c>
      <c r="M842" s="1">
        <v>0</v>
      </c>
      <c r="N842" s="1">
        <v>0</v>
      </c>
      <c r="O842" s="1" t="s">
        <v>35</v>
      </c>
      <c r="P842" s="1" t="s">
        <v>166</v>
      </c>
      <c r="Q842" s="10">
        <f>F842*Part1Out!C$76+'relay test.csv'!H842*Part1Out!C$77+'relay test.csv'!I842*Part1Out!C$78+'relay test.csv'!J842*Part1Out!C$79+'relay test.csv'!K842*Part1Out!C$80+'relay test.csv'!L842*Part1Out!C$81+'relay test.csv'!M842*Part1Out!C$82</f>
        <v>10.460600210815471</v>
      </c>
      <c r="R842" s="11">
        <f t="shared" si="104"/>
        <v>34912.500019622188</v>
      </c>
      <c r="S842" s="12">
        <f t="shared" si="105"/>
        <v>0.99997135778425428</v>
      </c>
      <c r="T842" s="11">
        <f t="shared" si="106"/>
        <v>1</v>
      </c>
      <c r="U842" s="11">
        <f t="shared" si="107"/>
        <v>1</v>
      </c>
      <c r="V842" s="72">
        <f>Q842+Part1Out!C$75</f>
        <v>7.9257966217332303</v>
      </c>
      <c r="W842" s="1">
        <f t="shared" si="108"/>
        <v>2767.7683419224618</v>
      </c>
      <c r="X842" s="12">
        <f t="shared" si="109"/>
        <v>0.99963882857772579</v>
      </c>
      <c r="Y842" s="11">
        <f t="shared" si="110"/>
        <v>1</v>
      </c>
      <c r="Z842" s="1">
        <f t="shared" si="111"/>
        <v>1</v>
      </c>
    </row>
    <row r="843" spans="1:26" x14ac:dyDescent="0.2">
      <c r="A843" s="1" t="s">
        <v>869</v>
      </c>
      <c r="B843" s="1">
        <v>1</v>
      </c>
      <c r="C843" s="2">
        <v>40948</v>
      </c>
      <c r="D843" s="2">
        <v>41586</v>
      </c>
      <c r="E843" s="2">
        <v>41624</v>
      </c>
      <c r="F843" s="1">
        <v>45</v>
      </c>
      <c r="G843" s="1">
        <v>0</v>
      </c>
      <c r="H843" s="1">
        <v>0</v>
      </c>
      <c r="I843" s="1">
        <v>40.24</v>
      </c>
      <c r="J843" s="1">
        <v>0.105263157894737</v>
      </c>
      <c r="K843" s="1">
        <v>0</v>
      </c>
      <c r="L843" s="1">
        <v>0</v>
      </c>
      <c r="M843" s="1">
        <v>0</v>
      </c>
      <c r="N843" s="1">
        <v>0</v>
      </c>
      <c r="O843" s="1" t="s">
        <v>31</v>
      </c>
      <c r="P843" s="1" t="s">
        <v>27</v>
      </c>
      <c r="Q843" s="10">
        <f>F843*Part1Out!C$76+'relay test.csv'!H843*Part1Out!C$77+'relay test.csv'!I843*Part1Out!C$78+'relay test.csv'!J843*Part1Out!C$79+'relay test.csv'!K843*Part1Out!C$80+'relay test.csv'!L843*Part1Out!C$81+'relay test.csv'!M843*Part1Out!C$82</f>
        <v>9.2914215842596359</v>
      </c>
      <c r="R843" s="11">
        <f t="shared" si="104"/>
        <v>10844.589643794265</v>
      </c>
      <c r="S843" s="12">
        <f t="shared" si="105"/>
        <v>0.9999077966221438</v>
      </c>
      <c r="T843" s="11">
        <f t="shared" si="106"/>
        <v>1</v>
      </c>
      <c r="U843" s="11">
        <f t="shared" si="107"/>
        <v>1</v>
      </c>
      <c r="V843" s="72">
        <f>Q843+Part1Out!C$75</f>
        <v>6.756617995177395</v>
      </c>
      <c r="W843" s="1">
        <f t="shared" si="108"/>
        <v>859.72966359797147</v>
      </c>
      <c r="X843" s="12">
        <f t="shared" si="109"/>
        <v>0.99883819503115545</v>
      </c>
      <c r="Y843" s="11">
        <f t="shared" si="110"/>
        <v>1</v>
      </c>
      <c r="Z843" s="1">
        <f t="shared" si="111"/>
        <v>1</v>
      </c>
    </row>
    <row r="844" spans="1:26" x14ac:dyDescent="0.2">
      <c r="A844" s="1" t="s">
        <v>870</v>
      </c>
      <c r="B844" s="1">
        <v>1</v>
      </c>
      <c r="C844" s="2">
        <v>41424</v>
      </c>
      <c r="D844" s="2">
        <v>41431</v>
      </c>
      <c r="E844" s="2">
        <v>41431</v>
      </c>
      <c r="F844" s="1">
        <v>45</v>
      </c>
      <c r="G844" s="1">
        <v>0</v>
      </c>
      <c r="H844" s="1">
        <v>0</v>
      </c>
      <c r="I844" s="1">
        <v>115.77</v>
      </c>
      <c r="J844" s="1">
        <v>0</v>
      </c>
      <c r="K844" s="1">
        <v>1</v>
      </c>
      <c r="L844" s="1">
        <v>0</v>
      </c>
      <c r="M844" s="1">
        <v>0</v>
      </c>
      <c r="N844" s="1">
        <v>0</v>
      </c>
      <c r="O844" s="1" t="s">
        <v>22</v>
      </c>
      <c r="P844" s="1" t="s">
        <v>23</v>
      </c>
      <c r="Q844" s="10">
        <f>F844*Part1Out!C$76+'relay test.csv'!H844*Part1Out!C$77+'relay test.csv'!I844*Part1Out!C$78+'relay test.csv'!J844*Part1Out!C$79+'relay test.csv'!K844*Part1Out!C$80+'relay test.csv'!L844*Part1Out!C$81+'relay test.csv'!M844*Part1Out!C$82</f>
        <v>9.6119019753505412</v>
      </c>
      <c r="R844" s="11">
        <f t="shared" si="104"/>
        <v>14941.561560559299</v>
      </c>
      <c r="S844" s="12">
        <f t="shared" si="105"/>
        <v>0.99993307707008949</v>
      </c>
      <c r="T844" s="11">
        <f t="shared" si="106"/>
        <v>1</v>
      </c>
      <c r="U844" s="11">
        <f t="shared" si="107"/>
        <v>1</v>
      </c>
      <c r="V844" s="72">
        <f>Q844+Part1Out!C$75</f>
        <v>7.0770983862683003</v>
      </c>
      <c r="W844" s="1">
        <f t="shared" si="108"/>
        <v>1184.5264888781555</v>
      </c>
      <c r="X844" s="12">
        <f t="shared" si="109"/>
        <v>0.99915649290894692</v>
      </c>
      <c r="Y844" s="11">
        <f t="shared" si="110"/>
        <v>1</v>
      </c>
      <c r="Z844" s="1">
        <f t="shared" si="111"/>
        <v>1</v>
      </c>
    </row>
    <row r="845" spans="1:26" x14ac:dyDescent="0.2">
      <c r="A845" s="1" t="s">
        <v>871</v>
      </c>
      <c r="B845" s="1">
        <v>1</v>
      </c>
      <c r="C845" s="2">
        <v>40919</v>
      </c>
      <c r="D845" s="2">
        <v>40928</v>
      </c>
      <c r="E845" s="2">
        <v>41655</v>
      </c>
      <c r="F845" s="1">
        <v>55</v>
      </c>
      <c r="G845" s="1">
        <v>58.18181818</v>
      </c>
      <c r="H845" s="1">
        <v>7.2727272730000001</v>
      </c>
      <c r="I845" s="1">
        <v>86.59</v>
      </c>
      <c r="J845" s="1">
        <v>0.12104539202200799</v>
      </c>
      <c r="K845" s="1">
        <v>1</v>
      </c>
      <c r="L845" s="1">
        <v>1</v>
      </c>
      <c r="M845" s="1">
        <v>0</v>
      </c>
      <c r="N845" s="1">
        <v>0</v>
      </c>
      <c r="O845" s="1" t="s">
        <v>22</v>
      </c>
      <c r="P845" s="1" t="s">
        <v>27</v>
      </c>
      <c r="Q845" s="10">
        <f>F845*Part1Out!C$76+'relay test.csv'!H845*Part1Out!C$77+'relay test.csv'!I845*Part1Out!C$78+'relay test.csv'!J845*Part1Out!C$79+'relay test.csv'!K845*Part1Out!C$80+'relay test.csv'!L845*Part1Out!C$81+'relay test.csv'!M845*Part1Out!C$82</f>
        <v>12.661972820691991</v>
      </c>
      <c r="R845" s="11">
        <f t="shared" si="104"/>
        <v>315518.57079089951</v>
      </c>
      <c r="S845" s="12">
        <f t="shared" si="105"/>
        <v>0.99999683062449185</v>
      </c>
      <c r="T845" s="11">
        <f t="shared" si="106"/>
        <v>1</v>
      </c>
      <c r="U845" s="11">
        <f t="shared" si="107"/>
        <v>1</v>
      </c>
      <c r="V845" s="72">
        <f>Q845+Part1Out!C$75</f>
        <v>10.12716923160975</v>
      </c>
      <c r="W845" s="1">
        <f t="shared" si="108"/>
        <v>25013.456814403267</v>
      </c>
      <c r="X845" s="12">
        <f t="shared" si="109"/>
        <v>0.99996002311753485</v>
      </c>
      <c r="Y845" s="11">
        <f t="shared" si="110"/>
        <v>1</v>
      </c>
      <c r="Z845" s="1">
        <f t="shared" si="111"/>
        <v>1</v>
      </c>
    </row>
    <row r="846" spans="1:26" x14ac:dyDescent="0.2">
      <c r="A846" s="1" t="s">
        <v>872</v>
      </c>
      <c r="B846" s="1">
        <v>1</v>
      </c>
      <c r="C846" s="2">
        <v>41429</v>
      </c>
      <c r="D846" s="2">
        <v>41429</v>
      </c>
      <c r="E846" s="2">
        <v>41429</v>
      </c>
      <c r="F846" s="1">
        <v>45</v>
      </c>
      <c r="G846" s="1">
        <v>0</v>
      </c>
      <c r="H846" s="1">
        <v>0</v>
      </c>
      <c r="I846" s="1">
        <v>14.71</v>
      </c>
      <c r="J846" s="1">
        <v>0</v>
      </c>
      <c r="K846" s="1">
        <v>1</v>
      </c>
      <c r="L846" s="1">
        <v>0</v>
      </c>
      <c r="M846" s="1">
        <v>0</v>
      </c>
      <c r="N846" s="1">
        <v>0</v>
      </c>
      <c r="O846" s="1" t="s">
        <v>29</v>
      </c>
      <c r="P846" s="1" t="s">
        <v>27</v>
      </c>
      <c r="Q846" s="10">
        <f>F846*Part1Out!C$76+'relay test.csv'!H846*Part1Out!C$77+'relay test.csv'!I846*Part1Out!C$78+'relay test.csv'!J846*Part1Out!C$79+'relay test.csv'!K846*Part1Out!C$80+'relay test.csv'!L846*Part1Out!C$81+'relay test.csv'!M846*Part1Out!C$82</f>
        <v>9.9714324042746973</v>
      </c>
      <c r="R846" s="11">
        <f t="shared" si="104"/>
        <v>21406.125626411071</v>
      </c>
      <c r="S846" s="12">
        <f t="shared" si="105"/>
        <v>0.99995328658235338</v>
      </c>
      <c r="T846" s="11">
        <f t="shared" si="106"/>
        <v>1</v>
      </c>
      <c r="U846" s="11">
        <f t="shared" si="107"/>
        <v>1</v>
      </c>
      <c r="V846" s="72">
        <f>Q846+Part1Out!C$75</f>
        <v>7.4366288151924564</v>
      </c>
      <c r="W846" s="1">
        <f t="shared" si="108"/>
        <v>1697.0196003923081</v>
      </c>
      <c r="X846" s="12">
        <f t="shared" si="109"/>
        <v>0.99941107864728473</v>
      </c>
      <c r="Y846" s="11">
        <f t="shared" si="110"/>
        <v>1</v>
      </c>
      <c r="Z846" s="1">
        <f t="shared" si="111"/>
        <v>1</v>
      </c>
    </row>
    <row r="847" spans="1:26" x14ac:dyDescent="0.2">
      <c r="A847" s="1" t="s">
        <v>873</v>
      </c>
      <c r="B847" s="1">
        <v>1</v>
      </c>
      <c r="C847" s="2">
        <v>41149</v>
      </c>
      <c r="D847" s="2">
        <v>41151</v>
      </c>
      <c r="E847" s="2">
        <v>41571</v>
      </c>
      <c r="F847" s="1">
        <v>49</v>
      </c>
      <c r="G847" s="1">
        <v>20.408163269999999</v>
      </c>
      <c r="H847" s="1">
        <v>0</v>
      </c>
      <c r="I847" s="1">
        <v>42.06</v>
      </c>
      <c r="J847" s="1">
        <v>1.9047619047619001E-2</v>
      </c>
      <c r="K847" s="1">
        <v>0</v>
      </c>
      <c r="L847" s="1">
        <v>0</v>
      </c>
      <c r="M847" s="1">
        <v>0</v>
      </c>
      <c r="N847" s="1">
        <v>0</v>
      </c>
      <c r="O847" s="1" t="s">
        <v>161</v>
      </c>
      <c r="P847" s="1" t="s">
        <v>62</v>
      </c>
      <c r="Q847" s="10">
        <f>F847*Part1Out!C$76+'relay test.csv'!H847*Part1Out!C$77+'relay test.csv'!I847*Part1Out!C$78+'relay test.csv'!J847*Part1Out!C$79+'relay test.csv'!K847*Part1Out!C$80+'relay test.csv'!L847*Part1Out!C$81+'relay test.csv'!M847*Part1Out!C$82</f>
        <v>10.181630207868729</v>
      </c>
      <c r="R847" s="11">
        <f t="shared" si="104"/>
        <v>26413.491700873958</v>
      </c>
      <c r="S847" s="12">
        <f t="shared" si="105"/>
        <v>0.99996214199344347</v>
      </c>
      <c r="T847" s="11">
        <f t="shared" si="106"/>
        <v>1</v>
      </c>
      <c r="U847" s="11">
        <f t="shared" si="107"/>
        <v>1</v>
      </c>
      <c r="V847" s="72">
        <f>Q847+Part1Out!C$75</f>
        <v>7.6468266187864877</v>
      </c>
      <c r="W847" s="1">
        <f t="shared" si="108"/>
        <v>2093.9900061073245</v>
      </c>
      <c r="X847" s="12">
        <f t="shared" si="109"/>
        <v>0.99952267075399659</v>
      </c>
      <c r="Y847" s="11">
        <f t="shared" si="110"/>
        <v>1</v>
      </c>
      <c r="Z847" s="1">
        <f t="shared" si="111"/>
        <v>1</v>
      </c>
    </row>
    <row r="848" spans="1:26" x14ac:dyDescent="0.2">
      <c r="A848" s="1" t="s">
        <v>874</v>
      </c>
      <c r="B848" s="1">
        <v>1</v>
      </c>
      <c r="C848" s="2">
        <v>41394</v>
      </c>
      <c r="D848" s="2">
        <v>41394</v>
      </c>
      <c r="E848" s="2">
        <v>41529</v>
      </c>
      <c r="F848" s="1">
        <v>43</v>
      </c>
      <c r="G848" s="1">
        <v>18.60465116</v>
      </c>
      <c r="H848" s="1">
        <v>9.3023255809999998</v>
      </c>
      <c r="I848" s="1">
        <v>45.97</v>
      </c>
      <c r="J848" s="1">
        <v>2.96296296296296E-2</v>
      </c>
      <c r="K848" s="1">
        <v>1</v>
      </c>
      <c r="L848" s="1">
        <v>0</v>
      </c>
      <c r="M848" s="1">
        <v>0</v>
      </c>
      <c r="N848" s="1">
        <v>0</v>
      </c>
      <c r="O848" s="1" t="s">
        <v>161</v>
      </c>
      <c r="P848" s="1" t="s">
        <v>62</v>
      </c>
      <c r="Q848" s="10">
        <f>F848*Part1Out!C$76+'relay test.csv'!H848*Part1Out!C$77+'relay test.csv'!I848*Part1Out!C$78+'relay test.csv'!J848*Part1Out!C$79+'relay test.csv'!K848*Part1Out!C$80+'relay test.csv'!L848*Part1Out!C$81+'relay test.csv'!M848*Part1Out!C$82</f>
        <v>9.5986755851320922</v>
      </c>
      <c r="R848" s="11">
        <f t="shared" si="104"/>
        <v>14745.23981290078</v>
      </c>
      <c r="S848" s="12">
        <f t="shared" si="105"/>
        <v>0.99993218610217327</v>
      </c>
      <c r="T848" s="11">
        <f t="shared" si="106"/>
        <v>1</v>
      </c>
      <c r="U848" s="11">
        <f t="shared" si="107"/>
        <v>1</v>
      </c>
      <c r="V848" s="72">
        <f>Q848+Part1Out!C$75</f>
        <v>7.0638719960498513</v>
      </c>
      <c r="W848" s="1">
        <f t="shared" si="108"/>
        <v>1168.962633018657</v>
      </c>
      <c r="X848" s="12">
        <f t="shared" si="109"/>
        <v>0.99914527184734103</v>
      </c>
      <c r="Y848" s="11">
        <f t="shared" si="110"/>
        <v>1</v>
      </c>
      <c r="Z848" s="1">
        <f t="shared" si="111"/>
        <v>1</v>
      </c>
    </row>
    <row r="849" spans="1:26" x14ac:dyDescent="0.2">
      <c r="A849" s="1" t="s">
        <v>875</v>
      </c>
      <c r="B849" s="1">
        <v>1</v>
      </c>
      <c r="C849" s="2">
        <v>40770</v>
      </c>
      <c r="D849" s="2">
        <v>41232</v>
      </c>
      <c r="E849" s="2">
        <v>41652</v>
      </c>
      <c r="F849" s="1">
        <v>49</v>
      </c>
      <c r="G849" s="1">
        <v>20.408163269999999</v>
      </c>
      <c r="H849" s="1">
        <v>4.0816326529999998</v>
      </c>
      <c r="I849" s="1">
        <v>66.06</v>
      </c>
      <c r="J849" s="1">
        <v>2.3809523809523801E-2</v>
      </c>
      <c r="K849" s="1">
        <v>0</v>
      </c>
      <c r="L849" s="1">
        <v>0</v>
      </c>
      <c r="M849" s="1">
        <v>0</v>
      </c>
      <c r="N849" s="1">
        <v>0</v>
      </c>
      <c r="O849" s="1" t="s">
        <v>25</v>
      </c>
      <c r="P849" s="1" t="s">
        <v>23</v>
      </c>
      <c r="Q849" s="10">
        <f>F849*Part1Out!C$76+'relay test.csv'!H849*Part1Out!C$77+'relay test.csv'!I849*Part1Out!C$78+'relay test.csv'!J849*Part1Out!C$79+'relay test.csv'!K849*Part1Out!C$80+'relay test.csv'!L849*Part1Out!C$81+'relay test.csv'!M849*Part1Out!C$82</f>
        <v>10.171724281735118</v>
      </c>
      <c r="R849" s="11">
        <f t="shared" si="104"/>
        <v>26153.133277828358</v>
      </c>
      <c r="S849" s="12">
        <f t="shared" si="105"/>
        <v>0.99996176512563517</v>
      </c>
      <c r="T849" s="11">
        <f t="shared" si="106"/>
        <v>1</v>
      </c>
      <c r="U849" s="11">
        <f t="shared" si="107"/>
        <v>1</v>
      </c>
      <c r="V849" s="72">
        <f>Q849+Part1Out!C$75</f>
        <v>7.6369206926528772</v>
      </c>
      <c r="W849" s="1">
        <f t="shared" si="108"/>
        <v>2073.3494962482923</v>
      </c>
      <c r="X849" s="12">
        <f t="shared" si="109"/>
        <v>0.99951792115947258</v>
      </c>
      <c r="Y849" s="11">
        <f t="shared" si="110"/>
        <v>1</v>
      </c>
      <c r="Z849" s="1">
        <f t="shared" si="111"/>
        <v>1</v>
      </c>
    </row>
    <row r="850" spans="1:26" x14ac:dyDescent="0.2">
      <c r="A850" s="1" t="s">
        <v>876</v>
      </c>
      <c r="B850" s="1">
        <v>0</v>
      </c>
      <c r="C850" s="2">
        <v>41149</v>
      </c>
      <c r="D850" s="2">
        <v>41114</v>
      </c>
      <c r="E850" s="2">
        <v>41380</v>
      </c>
      <c r="F850" s="1">
        <v>0</v>
      </c>
      <c r="G850" s="1">
        <v>0</v>
      </c>
      <c r="H850" s="1">
        <v>0</v>
      </c>
      <c r="I850" s="1">
        <v>80.28</v>
      </c>
      <c r="J850" s="1">
        <v>4.13533834586466E-2</v>
      </c>
      <c r="K850" s="1">
        <v>0</v>
      </c>
      <c r="L850" s="1">
        <v>0</v>
      </c>
      <c r="M850" s="1">
        <v>0</v>
      </c>
      <c r="N850" s="1">
        <v>0</v>
      </c>
      <c r="O850" s="1" t="s">
        <v>35</v>
      </c>
      <c r="P850" s="1" t="s">
        <v>62</v>
      </c>
      <c r="Q850" s="10">
        <f>F850*Part1Out!C$76+'relay test.csv'!H850*Part1Out!C$77+'relay test.csv'!I850*Part1Out!C$78+'relay test.csv'!J850*Part1Out!C$79+'relay test.csv'!K850*Part1Out!C$80+'relay test.csv'!L850*Part1Out!C$81+'relay test.csv'!M850*Part1Out!C$82</f>
        <v>-0.31072322947853465</v>
      </c>
      <c r="R850" s="11">
        <f t="shared" si="104"/>
        <v>0.73291669753707644</v>
      </c>
      <c r="S850" s="12">
        <f t="shared" si="105"/>
        <v>0.42293821657944719</v>
      </c>
      <c r="T850" s="11">
        <f t="shared" si="106"/>
        <v>0</v>
      </c>
      <c r="U850" s="11">
        <f t="shared" si="107"/>
        <v>0</v>
      </c>
      <c r="V850" s="72">
        <f>Q850+Part1Out!C$75</f>
        <v>-2.8455268185607756</v>
      </c>
      <c r="W850" s="1">
        <f t="shared" si="108"/>
        <v>5.8103648594897521E-2</v>
      </c>
      <c r="X850" s="12">
        <f t="shared" si="109"/>
        <v>5.4913002778183326E-2</v>
      </c>
      <c r="Y850" s="11">
        <f t="shared" si="110"/>
        <v>0</v>
      </c>
      <c r="Z850" s="1">
        <f t="shared" si="111"/>
        <v>0</v>
      </c>
    </row>
    <row r="851" spans="1:26" x14ac:dyDescent="0.2">
      <c r="A851" s="1" t="s">
        <v>877</v>
      </c>
      <c r="B851" s="1">
        <v>1</v>
      </c>
      <c r="C851" s="2">
        <v>41149</v>
      </c>
      <c r="D851" s="2">
        <v>41218</v>
      </c>
      <c r="E851" s="2">
        <v>41639</v>
      </c>
      <c r="F851" s="1">
        <v>37</v>
      </c>
      <c r="G851" s="1">
        <v>89.189189189999993</v>
      </c>
      <c r="H851" s="1">
        <v>13.513513509999999</v>
      </c>
      <c r="I851" s="1">
        <v>249.26</v>
      </c>
      <c r="J851" s="1">
        <v>9.5011876484560592E-3</v>
      </c>
      <c r="K851" s="1">
        <v>0</v>
      </c>
      <c r="L851" s="1">
        <v>0</v>
      </c>
      <c r="M851" s="1">
        <v>0</v>
      </c>
      <c r="N851" s="1">
        <v>0</v>
      </c>
      <c r="O851" s="1" t="s">
        <v>35</v>
      </c>
      <c r="P851" s="1" t="s">
        <v>23</v>
      </c>
      <c r="Q851" s="10">
        <f>F851*Part1Out!C$76+'relay test.csv'!H851*Part1Out!C$77+'relay test.csv'!I851*Part1Out!C$78+'relay test.csv'!J851*Part1Out!C$79+'relay test.csv'!K851*Part1Out!C$80+'relay test.csv'!L851*Part1Out!C$81+'relay test.csv'!M851*Part1Out!C$82</f>
        <v>7.1768215307754355</v>
      </c>
      <c r="R851" s="11">
        <f t="shared" si="104"/>
        <v>1308.7418446684737</v>
      </c>
      <c r="S851" s="12">
        <f t="shared" si="105"/>
        <v>0.99923649076031995</v>
      </c>
      <c r="T851" s="11">
        <f t="shared" si="106"/>
        <v>1</v>
      </c>
      <c r="U851" s="11">
        <f t="shared" si="107"/>
        <v>1</v>
      </c>
      <c r="V851" s="72">
        <f>Q851+Part1Out!C$75</f>
        <v>4.6420179416931946</v>
      </c>
      <c r="W851" s="1">
        <f t="shared" si="108"/>
        <v>103.75350500212632</v>
      </c>
      <c r="X851" s="12">
        <f t="shared" si="109"/>
        <v>0.99045378004316231</v>
      </c>
      <c r="Y851" s="11">
        <f t="shared" si="110"/>
        <v>1</v>
      </c>
      <c r="Z851" s="1">
        <f t="shared" si="111"/>
        <v>1</v>
      </c>
    </row>
    <row r="852" spans="1:26" x14ac:dyDescent="0.2">
      <c r="A852" s="1" t="s">
        <v>878</v>
      </c>
      <c r="B852" s="1">
        <v>1</v>
      </c>
      <c r="C852" s="2">
        <v>41399</v>
      </c>
      <c r="D852" s="2">
        <v>41641</v>
      </c>
      <c r="E852" s="2">
        <v>41641</v>
      </c>
      <c r="F852" s="1">
        <v>47</v>
      </c>
      <c r="G852" s="1">
        <v>14.893617020000001</v>
      </c>
      <c r="H852" s="1">
        <v>2.1276595739999999</v>
      </c>
      <c r="I852" s="1">
        <v>40.25</v>
      </c>
      <c r="J852" s="1">
        <v>0</v>
      </c>
      <c r="K852" s="1">
        <v>0</v>
      </c>
      <c r="L852" s="1">
        <v>1</v>
      </c>
      <c r="M852" s="1">
        <v>0</v>
      </c>
      <c r="N852" s="1">
        <v>0</v>
      </c>
      <c r="O852" s="1" t="s">
        <v>22</v>
      </c>
      <c r="P852" s="1" t="s">
        <v>23</v>
      </c>
      <c r="Q852" s="10">
        <f>F852*Part1Out!C$76+'relay test.csv'!H852*Part1Out!C$77+'relay test.csv'!I852*Part1Out!C$78+'relay test.csv'!J852*Part1Out!C$79+'relay test.csv'!K852*Part1Out!C$80+'relay test.csv'!L852*Part1Out!C$81+'relay test.csv'!M852*Part1Out!C$82</f>
        <v>10.587701578309714</v>
      </c>
      <c r="R852" s="11">
        <f t="shared" si="104"/>
        <v>39644.265091716108</v>
      </c>
      <c r="S852" s="12">
        <f t="shared" si="105"/>
        <v>0.99997477630688847</v>
      </c>
      <c r="T852" s="11">
        <f t="shared" si="106"/>
        <v>1</v>
      </c>
      <c r="U852" s="11">
        <f t="shared" si="107"/>
        <v>1</v>
      </c>
      <c r="V852" s="72">
        <f>Q852+Part1Out!C$75</f>
        <v>8.052897989227473</v>
      </c>
      <c r="W852" s="1">
        <f t="shared" si="108"/>
        <v>3142.8898474174944</v>
      </c>
      <c r="X852" s="12">
        <f t="shared" si="109"/>
        <v>0.99968192269814371</v>
      </c>
      <c r="Y852" s="11">
        <f t="shared" si="110"/>
        <v>1</v>
      </c>
      <c r="Z852" s="1">
        <f t="shared" si="111"/>
        <v>1</v>
      </c>
    </row>
    <row r="853" spans="1:26" x14ac:dyDescent="0.2">
      <c r="A853" s="1" t="s">
        <v>879</v>
      </c>
      <c r="B853" s="1">
        <v>0</v>
      </c>
      <c r="C853" s="2">
        <v>41297</v>
      </c>
      <c r="D853" s="2">
        <v>41299</v>
      </c>
      <c r="E853" s="2">
        <v>41529</v>
      </c>
      <c r="F853" s="1">
        <v>21</v>
      </c>
      <c r="G853" s="1">
        <v>52.380952379999997</v>
      </c>
      <c r="H853" s="1">
        <v>4.7619047620000003</v>
      </c>
      <c r="I853" s="1">
        <v>159.27000000000001</v>
      </c>
      <c r="J853" s="1">
        <v>6.9565217391304293E-2</v>
      </c>
      <c r="K853" s="1">
        <v>1</v>
      </c>
      <c r="L853" s="1">
        <v>0</v>
      </c>
      <c r="M853" s="1">
        <v>0</v>
      </c>
      <c r="N853" s="1">
        <v>0</v>
      </c>
      <c r="O853" s="1" t="s">
        <v>161</v>
      </c>
      <c r="P853" s="1" t="s">
        <v>166</v>
      </c>
      <c r="Q853" s="10">
        <f>F853*Part1Out!C$76+'relay test.csv'!H853*Part1Out!C$77+'relay test.csv'!I853*Part1Out!C$78+'relay test.csv'!J853*Part1Out!C$79+'relay test.csv'!K853*Part1Out!C$80+'relay test.csv'!L853*Part1Out!C$81+'relay test.csv'!M853*Part1Out!C$82</f>
        <v>4.4404431722275177</v>
      </c>
      <c r="R853" s="11">
        <f t="shared" si="104"/>
        <v>84.812519899765292</v>
      </c>
      <c r="S853" s="12">
        <f t="shared" si="105"/>
        <v>0.98834668879123855</v>
      </c>
      <c r="T853" s="11">
        <f t="shared" si="106"/>
        <v>1</v>
      </c>
      <c r="U853" s="11">
        <f t="shared" si="107"/>
        <v>0</v>
      </c>
      <c r="V853" s="72">
        <f>Q853+Part1Out!C$75</f>
        <v>1.9056395831452768</v>
      </c>
      <c r="W853" s="1">
        <f t="shared" si="108"/>
        <v>6.7237066221354915</v>
      </c>
      <c r="X853" s="12">
        <f t="shared" si="109"/>
        <v>0.87052848471301536</v>
      </c>
      <c r="Y853" s="11">
        <f t="shared" si="110"/>
        <v>1</v>
      </c>
      <c r="Z853" s="1">
        <f t="shared" si="111"/>
        <v>0</v>
      </c>
    </row>
    <row r="854" spans="1:26" x14ac:dyDescent="0.2">
      <c r="A854" s="1" t="s">
        <v>880</v>
      </c>
      <c r="B854" s="1">
        <v>0</v>
      </c>
      <c r="C854" s="2">
        <v>41182</v>
      </c>
      <c r="D854" s="2">
        <v>41336</v>
      </c>
      <c r="E854" s="2">
        <v>41336</v>
      </c>
      <c r="F854" s="1">
        <v>0</v>
      </c>
      <c r="G854" s="1">
        <v>0</v>
      </c>
      <c r="H854" s="1">
        <v>0</v>
      </c>
      <c r="I854" s="1">
        <v>65.680000000000007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 t="s">
        <v>29</v>
      </c>
      <c r="P854" s="1" t="s">
        <v>23</v>
      </c>
      <c r="Q854" s="10">
        <f>F854*Part1Out!C$76+'relay test.csv'!H854*Part1Out!C$77+'relay test.csv'!I854*Part1Out!C$78+'relay test.csv'!J854*Part1Out!C$79+'relay test.csv'!K854*Part1Out!C$80+'relay test.csv'!L854*Part1Out!C$81+'relay test.csv'!M854*Part1Out!C$82</f>
        <v>-0.23366276045654669</v>
      </c>
      <c r="R854" s="11">
        <f t="shared" si="104"/>
        <v>0.79162873939913336</v>
      </c>
      <c r="S854" s="12">
        <f t="shared" si="105"/>
        <v>0.44184864977362748</v>
      </c>
      <c r="T854" s="11">
        <f t="shared" si="106"/>
        <v>0</v>
      </c>
      <c r="U854" s="11">
        <f t="shared" si="107"/>
        <v>0</v>
      </c>
      <c r="V854" s="72">
        <f>Q854+Part1Out!C$75</f>
        <v>-2.7684663495387878</v>
      </c>
      <c r="W854" s="1">
        <f t="shared" si="108"/>
        <v>6.2758180085455209E-2</v>
      </c>
      <c r="X854" s="12">
        <f t="shared" si="109"/>
        <v>5.9052173167379325E-2</v>
      </c>
      <c r="Y854" s="11">
        <f t="shared" si="110"/>
        <v>0</v>
      </c>
      <c r="Z854" s="1">
        <f t="shared" si="111"/>
        <v>0</v>
      </c>
    </row>
    <row r="855" spans="1:26" x14ac:dyDescent="0.2">
      <c r="A855" s="1" t="s">
        <v>881</v>
      </c>
      <c r="B855" s="1">
        <v>1</v>
      </c>
      <c r="C855" s="2">
        <v>41394</v>
      </c>
      <c r="D855" s="2">
        <v>41394</v>
      </c>
      <c r="E855" s="2">
        <v>41652</v>
      </c>
      <c r="F855" s="1">
        <v>58</v>
      </c>
      <c r="G855" s="1">
        <v>8.6206896549999996</v>
      </c>
      <c r="H855" s="1">
        <v>5.1724137929999996</v>
      </c>
      <c r="I855" s="1">
        <v>98.47</v>
      </c>
      <c r="J855" s="1">
        <v>3.8759689922480599E-2</v>
      </c>
      <c r="K855" s="1">
        <v>0</v>
      </c>
      <c r="L855" s="1">
        <v>0</v>
      </c>
      <c r="M855" s="1">
        <v>0</v>
      </c>
      <c r="N855" s="1">
        <v>0</v>
      </c>
      <c r="O855" s="1" t="s">
        <v>31</v>
      </c>
      <c r="P855" s="1" t="s">
        <v>27</v>
      </c>
      <c r="Q855" s="10">
        <f>F855*Part1Out!C$76+'relay test.csv'!H855*Part1Out!C$77+'relay test.csv'!I855*Part1Out!C$78+'relay test.csv'!J855*Part1Out!C$79+'relay test.csv'!K855*Part1Out!C$80+'relay test.csv'!L855*Part1Out!C$81+'relay test.csv'!M855*Part1Out!C$82</f>
        <v>11.967988774368632</v>
      </c>
      <c r="R855" s="11">
        <f t="shared" si="104"/>
        <v>157627.31727814311</v>
      </c>
      <c r="S855" s="12">
        <f t="shared" si="105"/>
        <v>0.99999365596222012</v>
      </c>
      <c r="T855" s="11">
        <f t="shared" si="106"/>
        <v>1</v>
      </c>
      <c r="U855" s="11">
        <f t="shared" si="107"/>
        <v>1</v>
      </c>
      <c r="V855" s="72">
        <f>Q855+Part1Out!C$75</f>
        <v>9.4331851852863906</v>
      </c>
      <c r="W855" s="1">
        <f t="shared" si="108"/>
        <v>12496.266332671907</v>
      </c>
      <c r="X855" s="12">
        <f t="shared" si="109"/>
        <v>0.99991998250070213</v>
      </c>
      <c r="Y855" s="11">
        <f t="shared" si="110"/>
        <v>1</v>
      </c>
      <c r="Z855" s="1">
        <f t="shared" si="111"/>
        <v>1</v>
      </c>
    </row>
    <row r="856" spans="1:26" x14ac:dyDescent="0.2">
      <c r="A856" s="1" t="s">
        <v>882</v>
      </c>
      <c r="B856" s="1">
        <v>1</v>
      </c>
      <c r="C856" s="2">
        <v>40933</v>
      </c>
      <c r="D856" s="2">
        <v>40933</v>
      </c>
      <c r="E856" s="2">
        <v>41564</v>
      </c>
      <c r="F856" s="1">
        <v>49</v>
      </c>
      <c r="G856" s="1">
        <v>2.0408163269999999</v>
      </c>
      <c r="H856" s="1">
        <v>0</v>
      </c>
      <c r="I856" s="1">
        <v>57.35</v>
      </c>
      <c r="J856" s="1">
        <v>1.10935023771791E-2</v>
      </c>
      <c r="K856" s="1">
        <v>0</v>
      </c>
      <c r="L856" s="1">
        <v>0</v>
      </c>
      <c r="M856" s="1">
        <v>0</v>
      </c>
      <c r="N856" s="1">
        <v>0</v>
      </c>
      <c r="O856" s="1" t="s">
        <v>29</v>
      </c>
      <c r="P856" s="1" t="s">
        <v>23</v>
      </c>
      <c r="Q856" s="10">
        <f>F856*Part1Out!C$76+'relay test.csv'!H856*Part1Out!C$77+'relay test.csv'!I856*Part1Out!C$78+'relay test.csv'!J856*Part1Out!C$79+'relay test.csv'!K856*Part1Out!C$80+'relay test.csv'!L856*Part1Out!C$81+'relay test.csv'!M856*Part1Out!C$82</f>
        <v>10.132066228209275</v>
      </c>
      <c r="R856" s="11">
        <f t="shared" si="104"/>
        <v>25136.248036079687</v>
      </c>
      <c r="S856" s="12">
        <f t="shared" si="105"/>
        <v>0.99996021839787053</v>
      </c>
      <c r="T856" s="11">
        <f t="shared" si="106"/>
        <v>1</v>
      </c>
      <c r="U856" s="11">
        <f t="shared" si="107"/>
        <v>1</v>
      </c>
      <c r="V856" s="72">
        <f>Q856+Part1Out!C$75</f>
        <v>7.5972626391270346</v>
      </c>
      <c r="W856" s="1">
        <f t="shared" si="108"/>
        <v>1992.733591403372</v>
      </c>
      <c r="X856" s="12">
        <f t="shared" si="109"/>
        <v>0.99949842847393866</v>
      </c>
      <c r="Y856" s="11">
        <f t="shared" si="110"/>
        <v>1</v>
      </c>
      <c r="Z856" s="1">
        <f t="shared" si="111"/>
        <v>1</v>
      </c>
    </row>
    <row r="857" spans="1:26" x14ac:dyDescent="0.2">
      <c r="A857" s="1" t="s">
        <v>883</v>
      </c>
      <c r="B857" s="1">
        <v>1</v>
      </c>
      <c r="C857" s="2">
        <v>41434</v>
      </c>
      <c r="D857" s="2">
        <v>41463</v>
      </c>
      <c r="E857" s="2">
        <v>41478</v>
      </c>
      <c r="F857" s="1">
        <v>45</v>
      </c>
      <c r="G857" s="1">
        <v>11.11111111</v>
      </c>
      <c r="H857" s="1">
        <v>4.4444444440000002</v>
      </c>
      <c r="I857" s="1">
        <v>63.05</v>
      </c>
      <c r="J857" s="1">
        <v>0.133333333333333</v>
      </c>
      <c r="K857" s="1">
        <v>1</v>
      </c>
      <c r="L857" s="1">
        <v>0</v>
      </c>
      <c r="M857" s="1">
        <v>0</v>
      </c>
      <c r="N857" s="1">
        <v>0</v>
      </c>
      <c r="O857" s="1" t="s">
        <v>29</v>
      </c>
      <c r="P857" s="1" t="s">
        <v>27</v>
      </c>
      <c r="Q857" s="10">
        <f>F857*Part1Out!C$76+'relay test.csv'!H857*Part1Out!C$77+'relay test.csv'!I857*Part1Out!C$78+'relay test.csv'!J857*Part1Out!C$79+'relay test.csv'!K857*Part1Out!C$80+'relay test.csv'!L857*Part1Out!C$81+'relay test.csv'!M857*Part1Out!C$82</f>
        <v>9.803801649463308</v>
      </c>
      <c r="R857" s="11">
        <f t="shared" si="104"/>
        <v>18102.433386549077</v>
      </c>
      <c r="S857" s="12">
        <f t="shared" si="105"/>
        <v>0.9999447618593309</v>
      </c>
      <c r="T857" s="11">
        <f t="shared" si="106"/>
        <v>1</v>
      </c>
      <c r="U857" s="11">
        <f t="shared" si="107"/>
        <v>1</v>
      </c>
      <c r="V857" s="72">
        <f>Q857+Part1Out!C$75</f>
        <v>7.2689980603810671</v>
      </c>
      <c r="W857" s="1">
        <f t="shared" si="108"/>
        <v>1435.1118370466372</v>
      </c>
      <c r="X857" s="12">
        <f t="shared" si="109"/>
        <v>0.99930367540033893</v>
      </c>
      <c r="Y857" s="11">
        <f t="shared" si="110"/>
        <v>1</v>
      </c>
      <c r="Z857" s="1">
        <f t="shared" si="111"/>
        <v>1</v>
      </c>
    </row>
    <row r="858" spans="1:26" x14ac:dyDescent="0.2">
      <c r="A858" s="1" t="s">
        <v>884</v>
      </c>
      <c r="B858" s="1">
        <v>1</v>
      </c>
      <c r="C858" s="2">
        <v>40677</v>
      </c>
      <c r="D858" s="2">
        <v>40679</v>
      </c>
      <c r="E858" s="2">
        <v>41378</v>
      </c>
      <c r="F858" s="1">
        <v>48</v>
      </c>
      <c r="G858" s="1">
        <v>2.0833333330000001</v>
      </c>
      <c r="H858" s="1">
        <v>0</v>
      </c>
      <c r="I858" s="1">
        <v>94.29</v>
      </c>
      <c r="J858" s="1">
        <v>1.7167381974248899E-2</v>
      </c>
      <c r="K858" s="1">
        <v>0</v>
      </c>
      <c r="L858" s="1">
        <v>0</v>
      </c>
      <c r="M858" s="1">
        <v>0</v>
      </c>
      <c r="N858" s="1">
        <v>0</v>
      </c>
      <c r="O858" s="1" t="s">
        <v>25</v>
      </c>
      <c r="P858" s="1" t="s">
        <v>23</v>
      </c>
      <c r="Q858" s="10">
        <f>F858*Part1Out!C$76+'relay test.csv'!H858*Part1Out!C$77+'relay test.csv'!I858*Part1Out!C$78+'relay test.csv'!J858*Part1Out!C$79+'relay test.csv'!K858*Part1Out!C$80+'relay test.csv'!L858*Part1Out!C$81+'relay test.csv'!M858*Part1Out!C$82</f>
        <v>9.7858809893531031</v>
      </c>
      <c r="R858" s="11">
        <f t="shared" si="104"/>
        <v>17780.915343031847</v>
      </c>
      <c r="S858" s="12">
        <f t="shared" si="105"/>
        <v>0.99994376308846888</v>
      </c>
      <c r="T858" s="11">
        <f t="shared" si="106"/>
        <v>1</v>
      </c>
      <c r="U858" s="11">
        <f t="shared" si="107"/>
        <v>1</v>
      </c>
      <c r="V858" s="72">
        <f>Q858+Part1Out!C$75</f>
        <v>7.2510774002708622</v>
      </c>
      <c r="W858" s="1">
        <f t="shared" si="108"/>
        <v>1409.6227583010968</v>
      </c>
      <c r="X858" s="12">
        <f t="shared" si="109"/>
        <v>0.99929109324650034</v>
      </c>
      <c r="Y858" s="11">
        <f t="shared" si="110"/>
        <v>1</v>
      </c>
      <c r="Z858" s="1">
        <f t="shared" si="111"/>
        <v>1</v>
      </c>
    </row>
    <row r="859" spans="1:26" x14ac:dyDescent="0.2">
      <c r="A859" s="1" t="s">
        <v>885</v>
      </c>
      <c r="B859" s="1">
        <v>1</v>
      </c>
      <c r="C859" s="2">
        <v>40632</v>
      </c>
      <c r="D859" s="2">
        <v>41502</v>
      </c>
      <c r="E859" s="2">
        <v>41571</v>
      </c>
      <c r="F859" s="1">
        <v>31</v>
      </c>
      <c r="G859" s="1">
        <v>100</v>
      </c>
      <c r="H859" s="1">
        <v>3.225806452</v>
      </c>
      <c r="I859" s="1">
        <v>120.78</v>
      </c>
      <c r="J859" s="1">
        <v>4.3478260869565202E-2</v>
      </c>
      <c r="K859" s="1">
        <v>0</v>
      </c>
      <c r="L859" s="1">
        <v>0</v>
      </c>
      <c r="M859" s="1">
        <v>0</v>
      </c>
      <c r="N859" s="1">
        <v>0</v>
      </c>
      <c r="O859" s="1" t="s">
        <v>25</v>
      </c>
      <c r="P859" s="1" t="s">
        <v>23</v>
      </c>
      <c r="Q859" s="10">
        <f>F859*Part1Out!C$76+'relay test.csv'!H859*Part1Out!C$77+'relay test.csv'!I859*Part1Out!C$78+'relay test.csv'!J859*Part1Out!C$79+'relay test.csv'!K859*Part1Out!C$80+'relay test.csv'!L859*Part1Out!C$81+'relay test.csv'!M859*Part1Out!C$82</f>
        <v>6.1492650504485029</v>
      </c>
      <c r="R859" s="11">
        <f t="shared" si="104"/>
        <v>468.37302970726159</v>
      </c>
      <c r="S859" s="12">
        <f t="shared" si="105"/>
        <v>0.9978694983803742</v>
      </c>
      <c r="T859" s="11">
        <f t="shared" si="106"/>
        <v>1</v>
      </c>
      <c r="U859" s="11">
        <f t="shared" si="107"/>
        <v>1</v>
      </c>
      <c r="V859" s="72">
        <f>Q859+Part1Out!C$75</f>
        <v>3.614461461366262</v>
      </c>
      <c r="W859" s="1">
        <f t="shared" si="108"/>
        <v>37.1313438769916</v>
      </c>
      <c r="X859" s="12">
        <f t="shared" si="109"/>
        <v>0.97377485558269561</v>
      </c>
      <c r="Y859" s="11">
        <f t="shared" si="110"/>
        <v>1</v>
      </c>
      <c r="Z859" s="1">
        <f t="shared" si="111"/>
        <v>1</v>
      </c>
    </row>
    <row r="860" spans="1:26" x14ac:dyDescent="0.2">
      <c r="A860" s="1" t="s">
        <v>886</v>
      </c>
      <c r="B860" s="1">
        <v>1</v>
      </c>
      <c r="C860" s="2">
        <v>40699</v>
      </c>
      <c r="D860" s="2">
        <v>40699</v>
      </c>
      <c r="E860" s="2">
        <v>41514</v>
      </c>
      <c r="F860" s="1">
        <v>37</v>
      </c>
      <c r="G860" s="1">
        <v>75.675675679999998</v>
      </c>
      <c r="H860" s="1">
        <v>8.1081081079999997</v>
      </c>
      <c r="I860" s="1">
        <v>61.42</v>
      </c>
      <c r="J860" s="1">
        <v>6.13496932515337E-3</v>
      </c>
      <c r="K860" s="1">
        <v>0</v>
      </c>
      <c r="L860" s="1">
        <v>0</v>
      </c>
      <c r="M860" s="1">
        <v>0</v>
      </c>
      <c r="N860" s="1">
        <v>0</v>
      </c>
      <c r="O860" s="1" t="s">
        <v>25</v>
      </c>
      <c r="P860" s="1" t="s">
        <v>27</v>
      </c>
      <c r="Q860" s="10">
        <f>F860*Part1Out!C$76+'relay test.csv'!H860*Part1Out!C$77+'relay test.csv'!I860*Part1Out!C$78+'relay test.csv'!J860*Part1Out!C$79+'relay test.csv'!K860*Part1Out!C$80+'relay test.csv'!L860*Part1Out!C$81+'relay test.csv'!M860*Part1Out!C$82</f>
        <v>7.7433388962964083</v>
      </c>
      <c r="R860" s="11">
        <f t="shared" si="104"/>
        <v>2306.1595702685395</v>
      </c>
      <c r="S860" s="12">
        <f t="shared" si="105"/>
        <v>0.99956656660731813</v>
      </c>
      <c r="T860" s="11">
        <f t="shared" si="106"/>
        <v>1</v>
      </c>
      <c r="U860" s="11">
        <f t="shared" si="107"/>
        <v>1</v>
      </c>
      <c r="V860" s="72">
        <f>Q860+Part1Out!C$75</f>
        <v>5.2085353072141674</v>
      </c>
      <c r="W860" s="1">
        <f t="shared" si="108"/>
        <v>182.82607794982673</v>
      </c>
      <c r="X860" s="12">
        <f t="shared" si="109"/>
        <v>0.99456007541937042</v>
      </c>
      <c r="Y860" s="11">
        <f t="shared" si="110"/>
        <v>1</v>
      </c>
      <c r="Z860" s="1">
        <f t="shared" si="111"/>
        <v>1</v>
      </c>
    </row>
    <row r="861" spans="1:26" x14ac:dyDescent="0.2">
      <c r="A861" s="1" t="s">
        <v>887</v>
      </c>
      <c r="B861" s="1">
        <v>1</v>
      </c>
      <c r="C861" s="2">
        <v>41456</v>
      </c>
      <c r="D861" s="2">
        <v>41602</v>
      </c>
      <c r="E861" s="2">
        <v>41602</v>
      </c>
      <c r="F861" s="1">
        <v>47</v>
      </c>
      <c r="G861" s="1">
        <v>10.638297870000001</v>
      </c>
      <c r="H861" s="1">
        <v>0</v>
      </c>
      <c r="I861" s="1">
        <v>68.42</v>
      </c>
      <c r="J861" s="1">
        <v>0</v>
      </c>
      <c r="K861" s="1">
        <v>1</v>
      </c>
      <c r="L861" s="1">
        <v>0</v>
      </c>
      <c r="M861" s="1">
        <v>0</v>
      </c>
      <c r="N861" s="1">
        <v>0</v>
      </c>
      <c r="O861" s="1" t="s">
        <v>31</v>
      </c>
      <c r="P861" s="1" t="s">
        <v>62</v>
      </c>
      <c r="Q861" s="10">
        <f>F861*Part1Out!C$76+'relay test.csv'!H861*Part1Out!C$77+'relay test.csv'!I861*Part1Out!C$78+'relay test.csv'!J861*Part1Out!C$79+'relay test.csv'!K861*Part1Out!C$80+'relay test.csv'!L861*Part1Out!C$81+'relay test.csv'!M861*Part1Out!C$82</f>
        <v>10.202510484104049</v>
      </c>
      <c r="R861" s="11">
        <f t="shared" si="104"/>
        <v>26970.810945349964</v>
      </c>
      <c r="S861" s="12">
        <f t="shared" si="105"/>
        <v>0.99996292425443634</v>
      </c>
      <c r="T861" s="11">
        <f t="shared" si="106"/>
        <v>1</v>
      </c>
      <c r="U861" s="11">
        <f t="shared" si="107"/>
        <v>1</v>
      </c>
      <c r="V861" s="72">
        <f>Q861+Part1Out!C$75</f>
        <v>7.6677068950218086</v>
      </c>
      <c r="W861" s="1">
        <f t="shared" si="108"/>
        <v>2138.1727647278149</v>
      </c>
      <c r="X861" s="12">
        <f t="shared" si="109"/>
        <v>0.99953252957568983</v>
      </c>
      <c r="Y861" s="11">
        <f t="shared" si="110"/>
        <v>1</v>
      </c>
      <c r="Z861" s="1">
        <f t="shared" si="111"/>
        <v>1</v>
      </c>
    </row>
    <row r="862" spans="1:26" x14ac:dyDescent="0.2">
      <c r="A862" s="1" t="s">
        <v>888</v>
      </c>
      <c r="B862" s="1">
        <v>1</v>
      </c>
      <c r="C862" s="2">
        <v>41373</v>
      </c>
      <c r="D862" s="2">
        <v>41380</v>
      </c>
      <c r="E862" s="2">
        <v>41396</v>
      </c>
      <c r="F862" s="1">
        <v>46</v>
      </c>
      <c r="G862" s="1">
        <v>4.3478260869999996</v>
      </c>
      <c r="H862" s="1">
        <v>0</v>
      </c>
      <c r="I862" s="1">
        <v>84.39</v>
      </c>
      <c r="J862" s="1">
        <v>0.25</v>
      </c>
      <c r="K862" s="1">
        <v>0</v>
      </c>
      <c r="L862" s="1">
        <v>0</v>
      </c>
      <c r="M862" s="1">
        <v>0</v>
      </c>
      <c r="N862" s="1">
        <v>0</v>
      </c>
      <c r="O862" s="1" t="s">
        <v>161</v>
      </c>
      <c r="P862" s="1" t="s">
        <v>62</v>
      </c>
      <c r="Q862" s="10">
        <f>F862*Part1Out!C$76+'relay test.csv'!H862*Part1Out!C$77+'relay test.csv'!I862*Part1Out!C$78+'relay test.csv'!J862*Part1Out!C$79+'relay test.csv'!K862*Part1Out!C$80+'relay test.csv'!L862*Part1Out!C$81+'relay test.csv'!M862*Part1Out!C$82</f>
        <v>9.2575134408378172</v>
      </c>
      <c r="R862" s="11">
        <f t="shared" si="104"/>
        <v>10483.034220606374</v>
      </c>
      <c r="S862" s="12">
        <f t="shared" si="105"/>
        <v>0.99990461686990351</v>
      </c>
      <c r="T862" s="11">
        <f t="shared" si="106"/>
        <v>1</v>
      </c>
      <c r="U862" s="11">
        <f t="shared" si="107"/>
        <v>1</v>
      </c>
      <c r="V862" s="72">
        <f>Q862+Part1Out!C$75</f>
        <v>6.7227098517555763</v>
      </c>
      <c r="W862" s="1">
        <f t="shared" si="108"/>
        <v>831.06652994706167</v>
      </c>
      <c r="X862" s="12">
        <f t="shared" si="109"/>
        <v>0.9987981730258233</v>
      </c>
      <c r="Y862" s="11">
        <f t="shared" si="110"/>
        <v>1</v>
      </c>
      <c r="Z862" s="1">
        <f t="shared" si="111"/>
        <v>1</v>
      </c>
    </row>
    <row r="863" spans="1:26" x14ac:dyDescent="0.2">
      <c r="A863" s="1" t="s">
        <v>889</v>
      </c>
      <c r="B863" s="1">
        <v>0</v>
      </c>
      <c r="C863" s="2">
        <v>40591</v>
      </c>
      <c r="D863" s="2">
        <v>41409</v>
      </c>
      <c r="E863" s="2">
        <v>41409</v>
      </c>
      <c r="F863" s="1">
        <v>0</v>
      </c>
      <c r="G863" s="1">
        <v>0</v>
      </c>
      <c r="H863" s="1">
        <v>0</v>
      </c>
      <c r="I863" s="1">
        <v>55.01</v>
      </c>
      <c r="J863" s="1">
        <v>0</v>
      </c>
      <c r="K863" s="1">
        <v>1</v>
      </c>
      <c r="L863" s="1">
        <v>0</v>
      </c>
      <c r="M863" s="1">
        <v>0</v>
      </c>
      <c r="N863" s="1">
        <v>0</v>
      </c>
      <c r="O863" s="1" t="s">
        <v>22</v>
      </c>
      <c r="P863" s="1" t="s">
        <v>27</v>
      </c>
      <c r="Q863" s="10">
        <f>F863*Part1Out!C$76+'relay test.csv'!H863*Part1Out!C$77+'relay test.csv'!I863*Part1Out!C$78+'relay test.csv'!J863*Part1Out!C$79+'relay test.csv'!K863*Part1Out!C$80+'relay test.csv'!L863*Part1Out!C$81+'relay test.csv'!M863*Part1Out!C$82</f>
        <v>0.3295414167451669</v>
      </c>
      <c r="R863" s="11">
        <f t="shared" si="104"/>
        <v>1.3903304000090315</v>
      </c>
      <c r="S863" s="12">
        <f t="shared" si="105"/>
        <v>0.58164779229004415</v>
      </c>
      <c r="T863" s="11">
        <f t="shared" si="106"/>
        <v>1</v>
      </c>
      <c r="U863" s="11">
        <f t="shared" si="107"/>
        <v>0</v>
      </c>
      <c r="V863" s="72">
        <f>Q863+Part1Out!C$75</f>
        <v>-2.2052621723370738</v>
      </c>
      <c r="W863" s="1">
        <f t="shared" si="108"/>
        <v>0.11022162445526967</v>
      </c>
      <c r="X863" s="12">
        <f t="shared" si="109"/>
        <v>9.927893857170178E-2</v>
      </c>
      <c r="Y863" s="11">
        <f t="shared" si="110"/>
        <v>0</v>
      </c>
      <c r="Z863" s="1">
        <f t="shared" si="111"/>
        <v>0</v>
      </c>
    </row>
    <row r="864" spans="1:26" x14ac:dyDescent="0.2">
      <c r="A864" s="1" t="s">
        <v>890</v>
      </c>
      <c r="B864" s="1">
        <v>1</v>
      </c>
      <c r="C864" s="2">
        <v>41369</v>
      </c>
      <c r="D864" s="2">
        <v>41369</v>
      </c>
      <c r="E864" s="2">
        <v>41369</v>
      </c>
      <c r="F864" s="1">
        <v>26</v>
      </c>
      <c r="G864" s="1">
        <v>57.69230769</v>
      </c>
      <c r="H864" s="1">
        <v>0</v>
      </c>
      <c r="I864" s="1">
        <v>135.46</v>
      </c>
      <c r="J864" s="1">
        <v>0</v>
      </c>
      <c r="K864" s="1">
        <v>1</v>
      </c>
      <c r="L864" s="1">
        <v>0</v>
      </c>
      <c r="M864" s="1">
        <v>0</v>
      </c>
      <c r="N864" s="1">
        <v>0</v>
      </c>
      <c r="O864" s="1" t="s">
        <v>159</v>
      </c>
      <c r="P864" s="1" t="s">
        <v>62</v>
      </c>
      <c r="Q864" s="10">
        <f>F864*Part1Out!C$76+'relay test.csv'!H864*Part1Out!C$77+'relay test.csv'!I864*Part1Out!C$78+'relay test.csv'!J864*Part1Out!C$79+'relay test.csv'!K864*Part1Out!C$80+'relay test.csv'!L864*Part1Out!C$81+'relay test.csv'!M864*Part1Out!C$82</f>
        <v>5.531366749210739</v>
      </c>
      <c r="R864" s="11">
        <f t="shared" si="104"/>
        <v>252.48876412506672</v>
      </c>
      <c r="S864" s="12">
        <f t="shared" si="105"/>
        <v>0.99605505197261279</v>
      </c>
      <c r="T864" s="11">
        <f t="shared" si="106"/>
        <v>1</v>
      </c>
      <c r="U864" s="11">
        <f t="shared" si="107"/>
        <v>1</v>
      </c>
      <c r="V864" s="72">
        <f>Q864+Part1Out!C$75</f>
        <v>2.9965631601284981</v>
      </c>
      <c r="W864" s="1">
        <f t="shared" si="108"/>
        <v>20.016624637127606</v>
      </c>
      <c r="X864" s="12">
        <f t="shared" si="109"/>
        <v>0.95241862015114376</v>
      </c>
      <c r="Y864" s="11">
        <f t="shared" si="110"/>
        <v>1</v>
      </c>
      <c r="Z864" s="1">
        <f t="shared" si="111"/>
        <v>1</v>
      </c>
    </row>
    <row r="865" spans="1:26" x14ac:dyDescent="0.2">
      <c r="A865" s="1" t="s">
        <v>891</v>
      </c>
      <c r="B865" s="1">
        <v>1</v>
      </c>
      <c r="C865" s="2">
        <v>40827</v>
      </c>
      <c r="D865" s="2">
        <v>40833</v>
      </c>
      <c r="E865" s="2">
        <v>41372</v>
      </c>
      <c r="F865" s="1">
        <v>45</v>
      </c>
      <c r="G865" s="1">
        <v>4.4444444440000002</v>
      </c>
      <c r="H865" s="1">
        <v>0</v>
      </c>
      <c r="I865" s="1">
        <v>63.66</v>
      </c>
      <c r="J865" s="1">
        <v>1.2987012987013E-2</v>
      </c>
      <c r="K865" s="1">
        <v>0</v>
      </c>
      <c r="L865" s="1">
        <v>0</v>
      </c>
      <c r="M865" s="1">
        <v>0</v>
      </c>
      <c r="N865" s="1">
        <v>0</v>
      </c>
      <c r="O865" s="1" t="s">
        <v>25</v>
      </c>
      <c r="P865" s="1" t="s">
        <v>23</v>
      </c>
      <c r="Q865" s="10">
        <f>F865*Part1Out!C$76+'relay test.csv'!H865*Part1Out!C$77+'relay test.csv'!I865*Part1Out!C$78+'relay test.csv'!J865*Part1Out!C$79+'relay test.csv'!K865*Part1Out!C$80+'relay test.csv'!L865*Part1Out!C$81+'relay test.csv'!M865*Part1Out!C$82</f>
        <v>9.2641547367208101</v>
      </c>
      <c r="R865" s="11">
        <f t="shared" si="104"/>
        <v>10552.88685186528</v>
      </c>
      <c r="S865" s="12">
        <f t="shared" si="105"/>
        <v>0.99990524817879556</v>
      </c>
      <c r="T865" s="11">
        <f t="shared" si="106"/>
        <v>1</v>
      </c>
      <c r="U865" s="11">
        <f t="shared" si="107"/>
        <v>1</v>
      </c>
      <c r="V865" s="72">
        <f>Q865+Part1Out!C$75</f>
        <v>6.7293511476385692</v>
      </c>
      <c r="W865" s="1">
        <f t="shared" si="108"/>
        <v>836.60425715908377</v>
      </c>
      <c r="X865" s="12">
        <f t="shared" si="109"/>
        <v>0.99880611877094361</v>
      </c>
      <c r="Y865" s="11">
        <f t="shared" si="110"/>
        <v>1</v>
      </c>
      <c r="Z865" s="1">
        <f t="shared" si="111"/>
        <v>1</v>
      </c>
    </row>
    <row r="866" spans="1:26" x14ac:dyDescent="0.2">
      <c r="A866" s="1" t="s">
        <v>892</v>
      </c>
      <c r="B866" s="1">
        <v>1</v>
      </c>
      <c r="C866" s="2">
        <v>41234</v>
      </c>
      <c r="D866" s="2">
        <v>41239</v>
      </c>
      <c r="E866" s="2">
        <v>41248</v>
      </c>
      <c r="F866" s="1">
        <v>44</v>
      </c>
      <c r="G866" s="1">
        <v>9.0909090910000003</v>
      </c>
      <c r="H866" s="1">
        <v>4.5454545450000001</v>
      </c>
      <c r="I866" s="1">
        <v>81.239999999999995</v>
      </c>
      <c r="J866" s="1">
        <v>0.22222222222222199</v>
      </c>
      <c r="K866" s="1">
        <v>0</v>
      </c>
      <c r="L866" s="1">
        <v>0</v>
      </c>
      <c r="M866" s="1">
        <v>0</v>
      </c>
      <c r="N866" s="1">
        <v>0</v>
      </c>
      <c r="O866" s="1" t="s">
        <v>31</v>
      </c>
      <c r="P866" s="1" t="s">
        <v>23</v>
      </c>
      <c r="Q866" s="10">
        <f>F866*Part1Out!C$76+'relay test.csv'!H866*Part1Out!C$77+'relay test.csv'!I866*Part1Out!C$78+'relay test.csv'!J866*Part1Out!C$79+'relay test.csv'!K866*Part1Out!C$80+'relay test.csv'!L866*Part1Out!C$81+'relay test.csv'!M866*Part1Out!C$82</f>
        <v>8.950711125137941</v>
      </c>
      <c r="R866" s="11">
        <f t="shared" si="104"/>
        <v>7713.37508617</v>
      </c>
      <c r="S866" s="12">
        <f t="shared" si="105"/>
        <v>0.99987037187214389</v>
      </c>
      <c r="T866" s="11">
        <f t="shared" si="106"/>
        <v>1</v>
      </c>
      <c r="U866" s="11">
        <f t="shared" si="107"/>
        <v>1</v>
      </c>
      <c r="V866" s="72">
        <f>Q866+Part1Out!C$75</f>
        <v>6.4159075360557001</v>
      </c>
      <c r="W866" s="1">
        <f t="shared" si="108"/>
        <v>611.4954632545905</v>
      </c>
      <c r="X866" s="12">
        <f t="shared" si="109"/>
        <v>0.99836733484573692</v>
      </c>
      <c r="Y866" s="11">
        <f t="shared" si="110"/>
        <v>1</v>
      </c>
      <c r="Z866" s="1">
        <f t="shared" si="111"/>
        <v>1</v>
      </c>
    </row>
    <row r="867" spans="1:26" x14ac:dyDescent="0.2">
      <c r="A867" s="1" t="s">
        <v>893</v>
      </c>
      <c r="B867" s="1">
        <v>0</v>
      </c>
      <c r="C867" s="2">
        <v>41358</v>
      </c>
      <c r="D867" s="2">
        <v>41417</v>
      </c>
      <c r="E867" s="2">
        <v>41584</v>
      </c>
      <c r="F867" s="1">
        <v>23</v>
      </c>
      <c r="G867" s="1">
        <v>78.260869569999997</v>
      </c>
      <c r="H867" s="1">
        <v>21.739130429999999</v>
      </c>
      <c r="I867" s="1">
        <v>39.450000000000003</v>
      </c>
      <c r="J867" s="1">
        <v>4.1916167664670698E-2</v>
      </c>
      <c r="K867" s="1">
        <v>1</v>
      </c>
      <c r="L867" s="1">
        <v>0</v>
      </c>
      <c r="M867" s="1">
        <v>0</v>
      </c>
      <c r="N867" s="1">
        <v>0</v>
      </c>
      <c r="O867" s="1" t="s">
        <v>22</v>
      </c>
      <c r="P867" s="1" t="s">
        <v>23</v>
      </c>
      <c r="Q867" s="10">
        <f>F867*Part1Out!C$76+'relay test.csv'!H867*Part1Out!C$77+'relay test.csv'!I867*Part1Out!C$78+'relay test.csv'!J867*Part1Out!C$79+'relay test.csv'!K867*Part1Out!C$80+'relay test.csv'!L867*Part1Out!C$81+'relay test.csv'!M867*Part1Out!C$82</f>
        <v>5.631634705323874</v>
      </c>
      <c r="R867" s="11">
        <f t="shared" si="104"/>
        <v>279.11802061228605</v>
      </c>
      <c r="S867" s="12">
        <f t="shared" si="105"/>
        <v>0.99643007615927681</v>
      </c>
      <c r="T867" s="11">
        <f t="shared" si="106"/>
        <v>1</v>
      </c>
      <c r="U867" s="11">
        <f t="shared" si="107"/>
        <v>0</v>
      </c>
      <c r="V867" s="72">
        <f>Q867+Part1Out!C$75</f>
        <v>3.0968311162416331</v>
      </c>
      <c r="W867" s="1">
        <f t="shared" si="108"/>
        <v>22.127719890484848</v>
      </c>
      <c r="X867" s="12">
        <f t="shared" si="109"/>
        <v>0.95676184229421524</v>
      </c>
      <c r="Y867" s="11">
        <f t="shared" si="110"/>
        <v>1</v>
      </c>
      <c r="Z867" s="1">
        <f t="shared" si="111"/>
        <v>0</v>
      </c>
    </row>
    <row r="868" spans="1:26" x14ac:dyDescent="0.2">
      <c r="A868" s="1" t="s">
        <v>894</v>
      </c>
      <c r="B868" s="1">
        <v>1</v>
      </c>
      <c r="C868" s="2">
        <v>40408</v>
      </c>
      <c r="D868" s="2">
        <v>40879</v>
      </c>
      <c r="E868" s="2">
        <v>41562</v>
      </c>
      <c r="F868" s="1">
        <v>37</v>
      </c>
      <c r="G868" s="1">
        <v>67.567567569999994</v>
      </c>
      <c r="H868" s="1">
        <v>35.135135140000003</v>
      </c>
      <c r="I868" s="1">
        <v>37.26</v>
      </c>
      <c r="J868" s="1">
        <v>1.02489019033675E-2</v>
      </c>
      <c r="K868" s="1">
        <v>1</v>
      </c>
      <c r="L868" s="1">
        <v>0</v>
      </c>
      <c r="M868" s="1">
        <v>0</v>
      </c>
      <c r="N868" s="1">
        <v>0</v>
      </c>
      <c r="O868" s="1" t="s">
        <v>25</v>
      </c>
      <c r="P868" s="1" t="s">
        <v>27</v>
      </c>
      <c r="Q868" s="10">
        <f>F868*Part1Out!C$76+'relay test.csv'!H868*Part1Out!C$77+'relay test.csv'!I868*Part1Out!C$78+'relay test.csv'!J868*Part1Out!C$79+'relay test.csv'!K868*Part1Out!C$80+'relay test.csv'!L868*Part1Out!C$81+'relay test.csv'!M868*Part1Out!C$82</f>
        <v>8.8709651593345242</v>
      </c>
      <c r="R868" s="11">
        <f t="shared" si="104"/>
        <v>7122.1516681431367</v>
      </c>
      <c r="S868" s="12">
        <f t="shared" si="105"/>
        <v>0.99985961270423707</v>
      </c>
      <c r="T868" s="11">
        <f t="shared" si="106"/>
        <v>1</v>
      </c>
      <c r="U868" s="11">
        <f t="shared" si="107"/>
        <v>1</v>
      </c>
      <c r="V868" s="72">
        <f>Q868+Part1Out!C$75</f>
        <v>6.3361615702522833</v>
      </c>
      <c r="W868" s="1">
        <f t="shared" si="108"/>
        <v>564.62487368070606</v>
      </c>
      <c r="X868" s="12">
        <f t="shared" si="109"/>
        <v>0.99823204380406283</v>
      </c>
      <c r="Y868" s="11">
        <f t="shared" si="110"/>
        <v>1</v>
      </c>
      <c r="Z868" s="1">
        <f t="shared" si="111"/>
        <v>1</v>
      </c>
    </row>
    <row r="869" spans="1:26" x14ac:dyDescent="0.2">
      <c r="A869" s="1" t="s">
        <v>895</v>
      </c>
      <c r="B869" s="1">
        <v>0</v>
      </c>
      <c r="C869" s="2">
        <v>41248</v>
      </c>
      <c r="D869" s="2">
        <v>41255</v>
      </c>
      <c r="E869" s="2">
        <v>41654</v>
      </c>
      <c r="F869" s="1">
        <v>18</v>
      </c>
      <c r="G869" s="1">
        <v>94.444444439999998</v>
      </c>
      <c r="H869" s="1">
        <v>33.333333330000002</v>
      </c>
      <c r="I869" s="1">
        <v>85.56</v>
      </c>
      <c r="J869" s="1">
        <v>0.132832080200501</v>
      </c>
      <c r="K869" s="1">
        <v>0</v>
      </c>
      <c r="L869" s="1">
        <v>0</v>
      </c>
      <c r="M869" s="1">
        <v>1</v>
      </c>
      <c r="N869" s="1">
        <v>0</v>
      </c>
      <c r="O869" s="1" t="s">
        <v>22</v>
      </c>
      <c r="P869" s="1" t="s">
        <v>23</v>
      </c>
      <c r="Q869" s="10">
        <f>F869*Part1Out!C$76+'relay test.csv'!H869*Part1Out!C$77+'relay test.csv'!I869*Part1Out!C$78+'relay test.csv'!J869*Part1Out!C$79+'relay test.csv'!K869*Part1Out!C$80+'relay test.csv'!L869*Part1Out!C$81+'relay test.csv'!M869*Part1Out!C$82</f>
        <v>4.920249810773079</v>
      </c>
      <c r="R869" s="11">
        <f t="shared" si="104"/>
        <v>137.03684219039189</v>
      </c>
      <c r="S869" s="12">
        <f t="shared" si="105"/>
        <v>0.99275555725462972</v>
      </c>
      <c r="T869" s="11">
        <f t="shared" si="106"/>
        <v>1</v>
      </c>
      <c r="U869" s="11">
        <f t="shared" si="107"/>
        <v>0</v>
      </c>
      <c r="V869" s="72">
        <f>Q869+Part1Out!C$75</f>
        <v>2.3854462216908381</v>
      </c>
      <c r="W869" s="1">
        <f t="shared" si="108"/>
        <v>10.863909295479196</v>
      </c>
      <c r="X869" s="12">
        <f t="shared" si="109"/>
        <v>0.91571075139785041</v>
      </c>
      <c r="Y869" s="11">
        <f t="shared" si="110"/>
        <v>1</v>
      </c>
      <c r="Z869" s="1">
        <f t="shared" si="111"/>
        <v>0</v>
      </c>
    </row>
    <row r="870" spans="1:26" x14ac:dyDescent="0.2">
      <c r="A870" s="1" t="s">
        <v>896</v>
      </c>
      <c r="B870" s="1">
        <v>0</v>
      </c>
      <c r="C870" s="2">
        <v>40419</v>
      </c>
      <c r="D870" s="2">
        <v>40450</v>
      </c>
      <c r="E870" s="2">
        <v>41654</v>
      </c>
      <c r="F870" s="1">
        <v>11</v>
      </c>
      <c r="G870" s="1">
        <v>36.363636360000001</v>
      </c>
      <c r="H870" s="1">
        <v>18.18181818</v>
      </c>
      <c r="I870" s="1">
        <v>127.48</v>
      </c>
      <c r="J870" s="1">
        <v>1.9933554817275701E-2</v>
      </c>
      <c r="K870" s="1">
        <v>0</v>
      </c>
      <c r="L870" s="1">
        <v>0</v>
      </c>
      <c r="M870" s="1">
        <v>0</v>
      </c>
      <c r="N870" s="1">
        <v>0</v>
      </c>
      <c r="O870" s="1" t="s">
        <v>35</v>
      </c>
      <c r="P870" s="1" t="s">
        <v>23</v>
      </c>
      <c r="Q870" s="10">
        <f>F870*Part1Out!C$76+'relay test.csv'!H870*Part1Out!C$77+'relay test.csv'!I870*Part1Out!C$78+'relay test.csv'!J870*Part1Out!C$79+'relay test.csv'!K870*Part1Out!C$80+'relay test.csv'!L870*Part1Out!C$81+'relay test.csv'!M870*Part1Out!C$82</f>
        <v>2.2053277465672378</v>
      </c>
      <c r="R870" s="11">
        <f t="shared" si="104"/>
        <v>9.0732247988782753</v>
      </c>
      <c r="S870" s="12">
        <f t="shared" si="105"/>
        <v>0.90072692509439911</v>
      </c>
      <c r="T870" s="11">
        <f t="shared" si="106"/>
        <v>1</v>
      </c>
      <c r="U870" s="11">
        <f t="shared" si="107"/>
        <v>0</v>
      </c>
      <c r="V870" s="72">
        <f>Q870+Part1Out!C$75</f>
        <v>-0.32947584251500306</v>
      </c>
      <c r="W870" s="1">
        <f t="shared" si="108"/>
        <v>0.7193006614641414</v>
      </c>
      <c r="X870" s="12">
        <f t="shared" si="109"/>
        <v>0.4183681642113668</v>
      </c>
      <c r="Y870" s="11">
        <f t="shared" si="110"/>
        <v>0</v>
      </c>
      <c r="Z870" s="1">
        <f t="shared" si="111"/>
        <v>0</v>
      </c>
    </row>
    <row r="871" spans="1:26" x14ac:dyDescent="0.2">
      <c r="A871" s="1" t="s">
        <v>897</v>
      </c>
      <c r="B871" s="1">
        <v>1</v>
      </c>
      <c r="C871" s="2">
        <v>40477</v>
      </c>
      <c r="D871" s="2">
        <v>40686</v>
      </c>
      <c r="E871" s="2">
        <v>41456</v>
      </c>
      <c r="F871" s="1">
        <v>45</v>
      </c>
      <c r="G871" s="1">
        <v>0</v>
      </c>
      <c r="H871" s="1">
        <v>0</v>
      </c>
      <c r="I871" s="1">
        <v>41.85</v>
      </c>
      <c r="J871" s="1">
        <v>3.8961038961039E-3</v>
      </c>
      <c r="K871" s="1">
        <v>0</v>
      </c>
      <c r="L871" s="1">
        <v>0</v>
      </c>
      <c r="M871" s="1">
        <v>0</v>
      </c>
      <c r="N871" s="1">
        <v>0</v>
      </c>
      <c r="O871" s="1" t="s">
        <v>31</v>
      </c>
      <c r="P871" s="1" t="s">
        <v>27</v>
      </c>
      <c r="Q871" s="10">
        <f>F871*Part1Out!C$76+'relay test.csv'!H871*Part1Out!C$77+'relay test.csv'!I871*Part1Out!C$78+'relay test.csv'!J871*Part1Out!C$79+'relay test.csv'!K871*Part1Out!C$80+'relay test.csv'!L871*Part1Out!C$81+'relay test.csv'!M871*Part1Out!C$82</f>
        <v>9.3472680173053906</v>
      </c>
      <c r="R871" s="11">
        <f t="shared" si="104"/>
        <v>11467.451731491208</v>
      </c>
      <c r="S871" s="12">
        <f t="shared" si="105"/>
        <v>0.99991280427180473</v>
      </c>
      <c r="T871" s="11">
        <f t="shared" si="106"/>
        <v>1</v>
      </c>
      <c r="U871" s="11">
        <f t="shared" si="107"/>
        <v>1</v>
      </c>
      <c r="V871" s="72">
        <f>Q871+Part1Out!C$75</f>
        <v>6.8124644282231497</v>
      </c>
      <c r="W871" s="1">
        <f t="shared" si="108"/>
        <v>909.1084811201315</v>
      </c>
      <c r="X871" s="12">
        <f t="shared" si="109"/>
        <v>0.99890122988550856</v>
      </c>
      <c r="Y871" s="11">
        <f t="shared" si="110"/>
        <v>1</v>
      </c>
      <c r="Z871" s="1">
        <f t="shared" si="111"/>
        <v>1</v>
      </c>
    </row>
    <row r="872" spans="1:26" x14ac:dyDescent="0.2">
      <c r="A872" s="1" t="s">
        <v>898</v>
      </c>
      <c r="B872" s="1">
        <v>1</v>
      </c>
      <c r="C872" s="2">
        <v>41149</v>
      </c>
      <c r="D872" s="2">
        <v>41110</v>
      </c>
      <c r="E872" s="2">
        <v>41162</v>
      </c>
      <c r="F872" s="1">
        <v>37</v>
      </c>
      <c r="G872" s="1">
        <v>10.81081081</v>
      </c>
      <c r="H872" s="1">
        <v>2.7027027029999999</v>
      </c>
      <c r="I872" s="1">
        <v>57.96</v>
      </c>
      <c r="J872" s="1">
        <v>0.115384615384615</v>
      </c>
      <c r="K872" s="1">
        <v>1</v>
      </c>
      <c r="L872" s="1">
        <v>0</v>
      </c>
      <c r="M872" s="1">
        <v>0</v>
      </c>
      <c r="N872" s="1">
        <v>0</v>
      </c>
      <c r="O872" s="1" t="s">
        <v>159</v>
      </c>
      <c r="P872" s="1" t="s">
        <v>62</v>
      </c>
      <c r="Q872" s="10">
        <f>F872*Part1Out!C$76+'relay test.csv'!H872*Part1Out!C$77+'relay test.csv'!I872*Part1Out!C$78+'relay test.csv'!J872*Part1Out!C$79+'relay test.csv'!K872*Part1Out!C$80+'relay test.csv'!L872*Part1Out!C$81+'relay test.csv'!M872*Part1Out!C$82</f>
        <v>8.1107446599103987</v>
      </c>
      <c r="R872" s="11">
        <f t="shared" si="104"/>
        <v>3330.0568666821305</v>
      </c>
      <c r="S872" s="12">
        <f t="shared" si="105"/>
        <v>0.99969979497798367</v>
      </c>
      <c r="T872" s="11">
        <f t="shared" si="106"/>
        <v>1</v>
      </c>
      <c r="U872" s="11">
        <f t="shared" si="107"/>
        <v>1</v>
      </c>
      <c r="V872" s="72">
        <f>Q872+Part1Out!C$75</f>
        <v>5.5759410708281578</v>
      </c>
      <c r="W872" s="1">
        <f t="shared" si="108"/>
        <v>263.99787947652254</v>
      </c>
      <c r="X872" s="12">
        <f t="shared" si="109"/>
        <v>0.99622638489796445</v>
      </c>
      <c r="Y872" s="11">
        <f t="shared" si="110"/>
        <v>1</v>
      </c>
      <c r="Z872" s="1">
        <f t="shared" si="111"/>
        <v>1</v>
      </c>
    </row>
    <row r="873" spans="1:26" x14ac:dyDescent="0.2">
      <c r="A873" s="1" t="s">
        <v>899</v>
      </c>
      <c r="B873" s="1">
        <v>1</v>
      </c>
      <c r="C873" s="2">
        <v>41436</v>
      </c>
      <c r="D873" s="2">
        <v>41436</v>
      </c>
      <c r="E873" s="2">
        <v>41466</v>
      </c>
      <c r="F873" s="1">
        <v>44</v>
      </c>
      <c r="G873" s="1">
        <v>6.8181818180000002</v>
      </c>
      <c r="H873" s="1">
        <v>0</v>
      </c>
      <c r="I873" s="1">
        <v>100.3</v>
      </c>
      <c r="J873" s="1">
        <v>6.6666666666666693E-2</v>
      </c>
      <c r="K873" s="1">
        <v>1</v>
      </c>
      <c r="L873" s="1">
        <v>0</v>
      </c>
      <c r="M873" s="1">
        <v>0</v>
      </c>
      <c r="N873" s="1">
        <v>0</v>
      </c>
      <c r="O873" s="1" t="s">
        <v>25</v>
      </c>
      <c r="P873" s="1" t="s">
        <v>23</v>
      </c>
      <c r="Q873" s="10">
        <f>F873*Part1Out!C$76+'relay test.csv'!H873*Part1Out!C$77+'relay test.csv'!I873*Part1Out!C$78+'relay test.csv'!J873*Part1Out!C$79+'relay test.csv'!K873*Part1Out!C$80+'relay test.csv'!L873*Part1Out!C$81+'relay test.csv'!M873*Part1Out!C$82</f>
        <v>9.4153638907006503</v>
      </c>
      <c r="R873" s="11">
        <f t="shared" si="104"/>
        <v>12275.53935126451</v>
      </c>
      <c r="S873" s="12">
        <f t="shared" si="105"/>
        <v>0.99991854381993273</v>
      </c>
      <c r="T873" s="11">
        <f t="shared" si="106"/>
        <v>1</v>
      </c>
      <c r="U873" s="11">
        <f t="shared" si="107"/>
        <v>1</v>
      </c>
      <c r="V873" s="72">
        <f>Q873+Part1Out!C$75</f>
        <v>6.8805603016184094</v>
      </c>
      <c r="W873" s="1">
        <f t="shared" si="108"/>
        <v>973.17147661604167</v>
      </c>
      <c r="X873" s="12">
        <f t="shared" si="109"/>
        <v>0.99897348667662322</v>
      </c>
      <c r="Y873" s="11">
        <f t="shared" si="110"/>
        <v>1</v>
      </c>
      <c r="Z873" s="1">
        <f t="shared" si="111"/>
        <v>1</v>
      </c>
    </row>
    <row r="874" spans="1:26" x14ac:dyDescent="0.2">
      <c r="A874" s="1" t="s">
        <v>900</v>
      </c>
      <c r="B874" s="1">
        <v>1</v>
      </c>
      <c r="C874" s="2">
        <v>41434</v>
      </c>
      <c r="D874" s="2">
        <v>41434</v>
      </c>
      <c r="E874" s="2">
        <v>41434</v>
      </c>
      <c r="F874" s="1">
        <v>46</v>
      </c>
      <c r="G874" s="1">
        <v>4.3478260869999996</v>
      </c>
      <c r="H874" s="1">
        <v>0</v>
      </c>
      <c r="I874" s="1">
        <v>66.47</v>
      </c>
      <c r="J874" s="1">
        <v>0</v>
      </c>
      <c r="K874" s="1">
        <v>1</v>
      </c>
      <c r="L874" s="1">
        <v>0</v>
      </c>
      <c r="M874" s="1">
        <v>0</v>
      </c>
      <c r="N874" s="1">
        <v>0</v>
      </c>
      <c r="O874" s="1" t="s">
        <v>25</v>
      </c>
      <c r="P874" s="1" t="s">
        <v>23</v>
      </c>
      <c r="Q874" s="10">
        <f>F874*Part1Out!C$76+'relay test.csv'!H874*Part1Out!C$77+'relay test.csv'!I874*Part1Out!C$78+'relay test.csv'!J874*Part1Out!C$79+'relay test.csv'!K874*Part1Out!C$80+'relay test.csv'!L874*Part1Out!C$81+'relay test.csv'!M874*Part1Out!C$82</f>
        <v>9.9983695707245399</v>
      </c>
      <c r="R874" s="11">
        <f t="shared" si="104"/>
        <v>21990.582460708207</v>
      </c>
      <c r="S874" s="12">
        <f t="shared" si="105"/>
        <v>0.99995452805627849</v>
      </c>
      <c r="T874" s="11">
        <f t="shared" si="106"/>
        <v>1</v>
      </c>
      <c r="U874" s="11">
        <f t="shared" si="107"/>
        <v>1</v>
      </c>
      <c r="V874" s="72">
        <f>Q874+Part1Out!C$75</f>
        <v>7.463565981642299</v>
      </c>
      <c r="W874" s="1">
        <f t="shared" si="108"/>
        <v>1743.3537535546041</v>
      </c>
      <c r="X874" s="12">
        <f t="shared" si="109"/>
        <v>0.99942672178853498</v>
      </c>
      <c r="Y874" s="11">
        <f t="shared" si="110"/>
        <v>1</v>
      </c>
      <c r="Z874" s="1">
        <f t="shared" si="111"/>
        <v>1</v>
      </c>
    </row>
    <row r="875" spans="1:26" x14ac:dyDescent="0.2">
      <c r="A875" s="1" t="s">
        <v>901</v>
      </c>
      <c r="B875" s="1">
        <v>0</v>
      </c>
      <c r="C875" s="2">
        <v>40648</v>
      </c>
      <c r="D875" s="2">
        <v>40709</v>
      </c>
      <c r="E875" s="2">
        <v>41346</v>
      </c>
      <c r="F875" s="1">
        <v>0</v>
      </c>
      <c r="G875" s="1">
        <v>0</v>
      </c>
      <c r="H875" s="1">
        <v>0</v>
      </c>
      <c r="I875" s="1">
        <v>88.11</v>
      </c>
      <c r="J875" s="1">
        <v>2.9827315541601299E-2</v>
      </c>
      <c r="K875" s="1">
        <v>0</v>
      </c>
      <c r="L875" s="1">
        <v>0</v>
      </c>
      <c r="M875" s="1">
        <v>0</v>
      </c>
      <c r="N875" s="1">
        <v>0</v>
      </c>
      <c r="O875" s="1" t="s">
        <v>35</v>
      </c>
      <c r="P875" s="1" t="s">
        <v>23</v>
      </c>
      <c r="Q875" s="10">
        <f>F875*Part1Out!C$76+'relay test.csv'!H875*Part1Out!C$77+'relay test.csv'!I875*Part1Out!C$78+'relay test.csv'!J875*Part1Out!C$79+'relay test.csv'!K875*Part1Out!C$80+'relay test.csv'!L875*Part1Out!C$81+'relay test.csv'!M875*Part1Out!C$82</f>
        <v>-0.33157782196790014</v>
      </c>
      <c r="R875" s="11">
        <f t="shared" si="104"/>
        <v>0.71779029418988372</v>
      </c>
      <c r="S875" s="12">
        <f t="shared" si="105"/>
        <v>0.41785676436622099</v>
      </c>
      <c r="T875" s="11">
        <f t="shared" si="106"/>
        <v>0</v>
      </c>
      <c r="U875" s="11">
        <f t="shared" si="107"/>
        <v>0</v>
      </c>
      <c r="V875" s="72">
        <f>Q875+Part1Out!C$75</f>
        <v>-2.8663814110501411</v>
      </c>
      <c r="W875" s="1">
        <f t="shared" si="108"/>
        <v>5.6904468350343872E-2</v>
      </c>
      <c r="X875" s="12">
        <f t="shared" si="109"/>
        <v>5.3840692375123081E-2</v>
      </c>
      <c r="Y875" s="11">
        <f t="shared" si="110"/>
        <v>0</v>
      </c>
      <c r="Z875" s="1">
        <f t="shared" si="111"/>
        <v>0</v>
      </c>
    </row>
    <row r="876" spans="1:26" x14ac:dyDescent="0.2">
      <c r="A876" s="1" t="s">
        <v>902</v>
      </c>
      <c r="B876" s="1">
        <v>0</v>
      </c>
      <c r="C876" s="2">
        <v>41161</v>
      </c>
      <c r="D876" s="2">
        <v>41169</v>
      </c>
      <c r="E876" s="2">
        <v>41334</v>
      </c>
      <c r="F876" s="1">
        <v>5</v>
      </c>
      <c r="G876" s="1">
        <v>20</v>
      </c>
      <c r="H876" s="1">
        <v>0</v>
      </c>
      <c r="I876" s="1">
        <v>96.2</v>
      </c>
      <c r="J876" s="1">
        <v>1.21212121212121E-2</v>
      </c>
      <c r="K876" s="1">
        <v>0</v>
      </c>
      <c r="L876" s="1">
        <v>0</v>
      </c>
      <c r="M876" s="1">
        <v>0</v>
      </c>
      <c r="N876" s="1">
        <v>0</v>
      </c>
      <c r="O876" s="1" t="s">
        <v>159</v>
      </c>
      <c r="P876" s="1" t="s">
        <v>62</v>
      </c>
      <c r="Q876" s="10">
        <f>F876*Part1Out!C$76+'relay test.csv'!H876*Part1Out!C$77+'relay test.csv'!I876*Part1Out!C$78+'relay test.csv'!J876*Part1Out!C$79+'relay test.csv'!K876*Part1Out!C$80+'relay test.csv'!L876*Part1Out!C$81+'relay test.csv'!M876*Part1Out!C$82</f>
        <v>0.70578770343146591</v>
      </c>
      <c r="R876" s="11">
        <f t="shared" si="104"/>
        <v>2.025441503940566</v>
      </c>
      <c r="S876" s="12">
        <f t="shared" si="105"/>
        <v>0.66946972906350244</v>
      </c>
      <c r="T876" s="11">
        <f t="shared" si="106"/>
        <v>1</v>
      </c>
      <c r="U876" s="11">
        <f t="shared" si="107"/>
        <v>0</v>
      </c>
      <c r="V876" s="72">
        <f>Q876+Part1Out!C$75</f>
        <v>-1.829015885650775</v>
      </c>
      <c r="W876" s="1">
        <f t="shared" si="108"/>
        <v>0.16057151077326901</v>
      </c>
      <c r="X876" s="12">
        <f t="shared" si="109"/>
        <v>0.13835555093566182</v>
      </c>
      <c r="Y876" s="11">
        <f t="shared" si="110"/>
        <v>0</v>
      </c>
      <c r="Z876" s="1">
        <f t="shared" si="111"/>
        <v>0</v>
      </c>
    </row>
    <row r="877" spans="1:26" x14ac:dyDescent="0.2">
      <c r="A877" s="1" t="s">
        <v>903</v>
      </c>
      <c r="B877" s="1">
        <v>1</v>
      </c>
      <c r="C877" s="2">
        <v>41366</v>
      </c>
      <c r="D877" s="2">
        <v>41392</v>
      </c>
      <c r="E877" s="2">
        <v>41526</v>
      </c>
      <c r="F877" s="1">
        <v>38</v>
      </c>
      <c r="G877" s="1">
        <v>78.947368420000004</v>
      </c>
      <c r="H877" s="1">
        <v>5.263157895</v>
      </c>
      <c r="I877" s="1">
        <v>49.11</v>
      </c>
      <c r="J877" s="1">
        <v>3.7313432835820899E-2</v>
      </c>
      <c r="K877" s="1">
        <v>0</v>
      </c>
      <c r="L877" s="1">
        <v>0</v>
      </c>
      <c r="M877" s="1">
        <v>0</v>
      </c>
      <c r="N877" s="1">
        <v>0</v>
      </c>
      <c r="O877" s="1" t="s">
        <v>31</v>
      </c>
      <c r="P877" s="1" t="s">
        <v>62</v>
      </c>
      <c r="Q877" s="10">
        <f>F877*Part1Out!C$76+'relay test.csv'!H877*Part1Out!C$77+'relay test.csv'!I877*Part1Out!C$78+'relay test.csv'!J877*Part1Out!C$79+'relay test.csv'!K877*Part1Out!C$80+'relay test.csv'!L877*Part1Out!C$81+'relay test.csv'!M877*Part1Out!C$82</f>
        <v>7.9246480103659165</v>
      </c>
      <c r="R877" s="11">
        <f t="shared" si="104"/>
        <v>2764.591076813565</v>
      </c>
      <c r="S877" s="12">
        <f t="shared" si="105"/>
        <v>0.99963841364387385</v>
      </c>
      <c r="T877" s="11">
        <f t="shared" si="106"/>
        <v>1</v>
      </c>
      <c r="U877" s="11">
        <f t="shared" si="107"/>
        <v>1</v>
      </c>
      <c r="V877" s="72">
        <f>Q877+Part1Out!C$75</f>
        <v>5.3898444212836756</v>
      </c>
      <c r="W877" s="1">
        <f t="shared" si="108"/>
        <v>219.16928482535866</v>
      </c>
      <c r="X877" s="12">
        <f t="shared" si="109"/>
        <v>0.99545804038563679</v>
      </c>
      <c r="Y877" s="11">
        <f t="shared" si="110"/>
        <v>1</v>
      </c>
      <c r="Z877" s="1">
        <f t="shared" si="111"/>
        <v>1</v>
      </c>
    </row>
    <row r="878" spans="1:26" x14ac:dyDescent="0.2">
      <c r="A878" s="1" t="s">
        <v>904</v>
      </c>
      <c r="B878" s="1">
        <v>0</v>
      </c>
      <c r="C878" s="2">
        <v>41417</v>
      </c>
      <c r="D878" s="2">
        <v>41425</v>
      </c>
      <c r="E878" s="2">
        <v>41425</v>
      </c>
      <c r="F878" s="1">
        <v>25</v>
      </c>
      <c r="G878" s="1">
        <v>8</v>
      </c>
      <c r="H878" s="1">
        <v>0</v>
      </c>
      <c r="I878" s="1">
        <v>76.27</v>
      </c>
      <c r="J878" s="1">
        <v>0</v>
      </c>
      <c r="K878" s="1">
        <v>1</v>
      </c>
      <c r="L878" s="1">
        <v>0</v>
      </c>
      <c r="M878" s="1">
        <v>0</v>
      </c>
      <c r="N878" s="1">
        <v>0</v>
      </c>
      <c r="O878" s="1" t="s">
        <v>29</v>
      </c>
      <c r="P878" s="1" t="s">
        <v>62</v>
      </c>
      <c r="Q878" s="10">
        <f>F878*Part1Out!C$76+'relay test.csv'!H878*Part1Out!C$77+'relay test.csv'!I878*Part1Out!C$78+'relay test.csv'!J878*Part1Out!C$79+'relay test.csv'!K878*Part1Out!C$80+'relay test.csv'!L878*Part1Out!C$81+'relay test.csv'!M878*Part1Out!C$82</f>
        <v>5.5308625046578541</v>
      </c>
      <c r="R878" s="11">
        <f t="shared" si="104"/>
        <v>252.36148013491834</v>
      </c>
      <c r="S878" s="12">
        <f t="shared" si="105"/>
        <v>0.99605307010573396</v>
      </c>
      <c r="T878" s="11">
        <f t="shared" si="106"/>
        <v>1</v>
      </c>
      <c r="U878" s="11">
        <f t="shared" si="107"/>
        <v>0</v>
      </c>
      <c r="V878" s="72">
        <f>Q878+Part1Out!C$75</f>
        <v>2.9960589155756132</v>
      </c>
      <c r="W878" s="1">
        <f t="shared" si="108"/>
        <v>20.006533907498728</v>
      </c>
      <c r="X878" s="12">
        <f t="shared" si="109"/>
        <v>0.95239576388929981</v>
      </c>
      <c r="Y878" s="11">
        <f t="shared" si="110"/>
        <v>1</v>
      </c>
      <c r="Z878" s="1">
        <f t="shared" si="111"/>
        <v>0</v>
      </c>
    </row>
    <row r="879" spans="1:26" x14ac:dyDescent="0.2">
      <c r="A879" s="1" t="s">
        <v>905</v>
      </c>
      <c r="B879" s="1">
        <v>1</v>
      </c>
      <c r="C879" s="2">
        <v>41409</v>
      </c>
      <c r="D879" s="2">
        <v>41422</v>
      </c>
      <c r="E879" s="2">
        <v>41654</v>
      </c>
      <c r="F879" s="1">
        <v>54</v>
      </c>
      <c r="G879" s="1">
        <v>3.703703704</v>
      </c>
      <c r="H879" s="1">
        <v>0</v>
      </c>
      <c r="I879" s="1">
        <v>139.13</v>
      </c>
      <c r="J879" s="1">
        <v>3.4482758620689703E-2</v>
      </c>
      <c r="K879" s="1">
        <v>0</v>
      </c>
      <c r="L879" s="1">
        <v>0</v>
      </c>
      <c r="M879" s="1">
        <v>0</v>
      </c>
      <c r="N879" s="1">
        <v>0</v>
      </c>
      <c r="O879" s="1" t="s">
        <v>35</v>
      </c>
      <c r="P879" s="1" t="s">
        <v>27</v>
      </c>
      <c r="Q879" s="10">
        <f>F879*Part1Out!C$76+'relay test.csv'!H879*Part1Out!C$77+'relay test.csv'!I879*Part1Out!C$78+'relay test.csv'!J879*Part1Out!C$79+'relay test.csv'!K879*Part1Out!C$80+'relay test.csv'!L879*Part1Out!C$81+'relay test.csv'!M879*Part1Out!C$82</f>
        <v>10.882309800591472</v>
      </c>
      <c r="R879" s="11">
        <f t="shared" si="104"/>
        <v>53226.400412338568</v>
      </c>
      <c r="S879" s="12">
        <f t="shared" si="105"/>
        <v>0.99998121268383855</v>
      </c>
      <c r="T879" s="11">
        <f t="shared" si="106"/>
        <v>1</v>
      </c>
      <c r="U879" s="11">
        <f t="shared" si="107"/>
        <v>1</v>
      </c>
      <c r="V879" s="72">
        <f>Q879+Part1Out!C$75</f>
        <v>8.3475062115092307</v>
      </c>
      <c r="W879" s="1">
        <f t="shared" si="108"/>
        <v>4219.6447098592398</v>
      </c>
      <c r="X879" s="12">
        <f t="shared" si="109"/>
        <v>0.99976306937239612</v>
      </c>
      <c r="Y879" s="11">
        <f t="shared" si="110"/>
        <v>1</v>
      </c>
      <c r="Z879" s="1">
        <f t="shared" si="111"/>
        <v>1</v>
      </c>
    </row>
    <row r="880" spans="1:26" x14ac:dyDescent="0.2">
      <c r="A880" s="1" t="s">
        <v>906</v>
      </c>
      <c r="B880" s="1">
        <v>1</v>
      </c>
      <c r="C880" s="2">
        <v>41336</v>
      </c>
      <c r="D880" s="2">
        <v>41340</v>
      </c>
      <c r="E880" s="2">
        <v>41397</v>
      </c>
      <c r="F880" s="1">
        <v>48</v>
      </c>
      <c r="G880" s="1">
        <v>8.3333333330000006</v>
      </c>
      <c r="H880" s="1">
        <v>0</v>
      </c>
      <c r="I880" s="1">
        <v>64.84</v>
      </c>
      <c r="J880" s="1">
        <v>7.0175438596491196E-2</v>
      </c>
      <c r="K880" s="1">
        <v>0</v>
      </c>
      <c r="L880" s="1">
        <v>0</v>
      </c>
      <c r="M880" s="1">
        <v>0</v>
      </c>
      <c r="N880" s="1">
        <v>0</v>
      </c>
      <c r="O880" s="1" t="s">
        <v>25</v>
      </c>
      <c r="P880" s="1" t="s">
        <v>27</v>
      </c>
      <c r="Q880" s="10">
        <f>F880*Part1Out!C$76+'relay test.csv'!H880*Part1Out!C$77+'relay test.csv'!I880*Part1Out!C$78+'relay test.csv'!J880*Part1Out!C$79+'relay test.csv'!K880*Part1Out!C$80+'relay test.csv'!L880*Part1Out!C$81+'relay test.csv'!M880*Part1Out!C$82</f>
        <v>9.8584530404147905</v>
      </c>
      <c r="R880" s="11">
        <f t="shared" si="104"/>
        <v>19119.289778026796</v>
      </c>
      <c r="S880" s="12">
        <f t="shared" si="105"/>
        <v>0.9999476995374228</v>
      </c>
      <c r="T880" s="11">
        <f t="shared" si="106"/>
        <v>1</v>
      </c>
      <c r="U880" s="11">
        <f t="shared" si="107"/>
        <v>1</v>
      </c>
      <c r="V880" s="72">
        <f>Q880+Part1Out!C$75</f>
        <v>7.3236494513325496</v>
      </c>
      <c r="W880" s="1">
        <f t="shared" si="108"/>
        <v>1515.7254547202995</v>
      </c>
      <c r="X880" s="12">
        <f t="shared" si="109"/>
        <v>0.99934068489660544</v>
      </c>
      <c r="Y880" s="11">
        <f t="shared" si="110"/>
        <v>1</v>
      </c>
      <c r="Z880" s="1">
        <f t="shared" si="111"/>
        <v>1</v>
      </c>
    </row>
    <row r="881" spans="1:26" x14ac:dyDescent="0.2">
      <c r="A881" s="1" t="s">
        <v>907</v>
      </c>
      <c r="B881" s="1">
        <v>1</v>
      </c>
      <c r="C881" s="2">
        <v>41252</v>
      </c>
      <c r="D881" s="2">
        <v>41299</v>
      </c>
      <c r="E881" s="2">
        <v>41299</v>
      </c>
      <c r="F881" s="1">
        <v>45</v>
      </c>
      <c r="G881" s="1">
        <v>0</v>
      </c>
      <c r="H881" s="1">
        <v>0</v>
      </c>
      <c r="I881" s="1">
        <v>108.44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 t="s">
        <v>22</v>
      </c>
      <c r="P881" s="1" t="s">
        <v>27</v>
      </c>
      <c r="Q881" s="10">
        <f>F881*Part1Out!C$76+'relay test.csv'!H881*Part1Out!C$77+'relay test.csv'!I881*Part1Out!C$78+'relay test.csv'!J881*Part1Out!C$79+'relay test.csv'!K881*Part1Out!C$80+'relay test.csv'!L881*Part1Out!C$81+'relay test.csv'!M881*Part1Out!C$82</f>
        <v>9.112734486459086</v>
      </c>
      <c r="R881" s="11">
        <f t="shared" si="104"/>
        <v>9070.0629764022597</v>
      </c>
      <c r="S881" s="12">
        <f t="shared" si="105"/>
        <v>0.99988975933662883</v>
      </c>
      <c r="T881" s="11">
        <f t="shared" si="106"/>
        <v>1</v>
      </c>
      <c r="U881" s="11">
        <f t="shared" si="107"/>
        <v>1</v>
      </c>
      <c r="V881" s="72">
        <f>Q881+Part1Out!C$75</f>
        <v>6.5779308973768451</v>
      </c>
      <c r="W881" s="1">
        <f t="shared" si="108"/>
        <v>719.05000075101646</v>
      </c>
      <c r="X881" s="12">
        <f t="shared" si="109"/>
        <v>0.99861120755647947</v>
      </c>
      <c r="Y881" s="11">
        <f t="shared" si="110"/>
        <v>1</v>
      </c>
      <c r="Z881" s="1">
        <f t="shared" si="111"/>
        <v>1</v>
      </c>
    </row>
    <row r="882" spans="1:26" x14ac:dyDescent="0.2">
      <c r="A882" s="1" t="s">
        <v>908</v>
      </c>
      <c r="B882" s="1">
        <v>1</v>
      </c>
      <c r="C882" s="2">
        <v>40981</v>
      </c>
      <c r="D882" s="2">
        <v>40982</v>
      </c>
      <c r="E882" s="2">
        <v>41653</v>
      </c>
      <c r="F882" s="1">
        <v>58</v>
      </c>
      <c r="G882" s="1">
        <v>43.103448280000002</v>
      </c>
      <c r="H882" s="1">
        <v>3.448275862</v>
      </c>
      <c r="I882" s="1">
        <v>65.77</v>
      </c>
      <c r="J882" s="1">
        <v>5.8122205663189298E-2</v>
      </c>
      <c r="K882" s="1">
        <v>0</v>
      </c>
      <c r="L882" s="1">
        <v>0</v>
      </c>
      <c r="M882" s="1">
        <v>0</v>
      </c>
      <c r="N882" s="1">
        <v>0</v>
      </c>
      <c r="O882" s="1" t="s">
        <v>29</v>
      </c>
      <c r="P882" s="1" t="s">
        <v>23</v>
      </c>
      <c r="Q882" s="10">
        <f>F882*Part1Out!C$76+'relay test.csv'!H882*Part1Out!C$77+'relay test.csv'!I882*Part1Out!C$78+'relay test.csv'!J882*Part1Out!C$79+'relay test.csv'!K882*Part1Out!C$80+'relay test.csv'!L882*Part1Out!C$81+'relay test.csv'!M882*Part1Out!C$82</f>
        <v>12.039456473621737</v>
      </c>
      <c r="R882" s="11">
        <f t="shared" si="104"/>
        <v>169304.8937719645</v>
      </c>
      <c r="S882" s="12">
        <f t="shared" si="105"/>
        <v>0.99999409353107727</v>
      </c>
      <c r="T882" s="11">
        <f t="shared" si="106"/>
        <v>1</v>
      </c>
      <c r="U882" s="11">
        <f t="shared" si="107"/>
        <v>1</v>
      </c>
      <c r="V882" s="72">
        <f>Q882+Part1Out!C$75</f>
        <v>9.504652884539496</v>
      </c>
      <c r="W882" s="1">
        <f t="shared" si="108"/>
        <v>13422.03293523005</v>
      </c>
      <c r="X882" s="12">
        <f t="shared" si="109"/>
        <v>0.99992550118852985</v>
      </c>
      <c r="Y882" s="11">
        <f t="shared" si="110"/>
        <v>1</v>
      </c>
      <c r="Z882" s="1">
        <f t="shared" si="111"/>
        <v>1</v>
      </c>
    </row>
    <row r="883" spans="1:26" x14ac:dyDescent="0.2">
      <c r="A883" s="1" t="s">
        <v>909</v>
      </c>
      <c r="B883" s="1">
        <v>1</v>
      </c>
      <c r="C883" s="2">
        <v>41439</v>
      </c>
      <c r="D883" s="2">
        <v>41442</v>
      </c>
      <c r="E883" s="2">
        <v>41482</v>
      </c>
      <c r="F883" s="1">
        <v>45</v>
      </c>
      <c r="G883" s="1">
        <v>0</v>
      </c>
      <c r="H883" s="1">
        <v>0</v>
      </c>
      <c r="I883" s="1">
        <v>189.43</v>
      </c>
      <c r="J883" s="1">
        <v>0.05</v>
      </c>
      <c r="K883" s="1">
        <v>1</v>
      </c>
      <c r="L883" s="1">
        <v>0</v>
      </c>
      <c r="M883" s="1">
        <v>0</v>
      </c>
      <c r="N883" s="1">
        <v>0</v>
      </c>
      <c r="O883" s="1" t="s">
        <v>31</v>
      </c>
      <c r="P883" s="1" t="s">
        <v>62</v>
      </c>
      <c r="Q883" s="10">
        <f>F883*Part1Out!C$76+'relay test.csv'!H883*Part1Out!C$77+'relay test.csv'!I883*Part1Out!C$78+'relay test.csv'!J883*Part1Out!C$79+'relay test.csv'!K883*Part1Out!C$80+'relay test.csv'!L883*Part1Out!C$81+'relay test.csv'!M883*Part1Out!C$82</f>
        <v>9.3194777368755481</v>
      </c>
      <c r="R883" s="11">
        <f t="shared" si="104"/>
        <v>11153.15545027024</v>
      </c>
      <c r="S883" s="12">
        <f t="shared" si="105"/>
        <v>0.99991034731365735</v>
      </c>
      <c r="T883" s="11">
        <f t="shared" si="106"/>
        <v>1</v>
      </c>
      <c r="U883" s="11">
        <f t="shared" si="107"/>
        <v>1</v>
      </c>
      <c r="V883" s="72">
        <f>Q883+Part1Out!C$75</f>
        <v>6.7846741477933072</v>
      </c>
      <c r="W883" s="1">
        <f t="shared" si="108"/>
        <v>884.19192410879066</v>
      </c>
      <c r="X883" s="12">
        <f t="shared" si="109"/>
        <v>0.99887030148743527</v>
      </c>
      <c r="Y883" s="11">
        <f t="shared" si="110"/>
        <v>1</v>
      </c>
      <c r="Z883" s="1">
        <f t="shared" si="111"/>
        <v>1</v>
      </c>
    </row>
    <row r="884" spans="1:26" x14ac:dyDescent="0.2">
      <c r="A884" s="1" t="s">
        <v>910</v>
      </c>
      <c r="B884" s="1">
        <v>0</v>
      </c>
      <c r="C884" s="2">
        <v>41291</v>
      </c>
      <c r="D884" s="2">
        <v>41297</v>
      </c>
      <c r="E884" s="2">
        <v>41297</v>
      </c>
      <c r="F884" s="1">
        <v>36</v>
      </c>
      <c r="G884" s="1">
        <v>11.11111111</v>
      </c>
      <c r="H884" s="1">
        <v>2.7777777779999999</v>
      </c>
      <c r="I884" s="1">
        <v>182.41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 t="s">
        <v>35</v>
      </c>
      <c r="P884" s="1" t="s">
        <v>27</v>
      </c>
      <c r="Q884" s="10">
        <f>F884*Part1Out!C$76+'relay test.csv'!H884*Part1Out!C$77+'relay test.csv'!I884*Part1Out!C$78+'relay test.csv'!J884*Part1Out!C$79+'relay test.csv'!K884*Part1Out!C$80+'relay test.csv'!L884*Part1Out!C$81+'relay test.csv'!M884*Part1Out!C$82</f>
        <v>7.0032096619318516</v>
      </c>
      <c r="R884" s="11">
        <f t="shared" si="104"/>
        <v>1100.1586348974793</v>
      </c>
      <c r="S884" s="12">
        <f t="shared" si="105"/>
        <v>0.99909186563288122</v>
      </c>
      <c r="T884" s="11">
        <f t="shared" si="106"/>
        <v>1</v>
      </c>
      <c r="U884" s="11">
        <f t="shared" si="107"/>
        <v>0</v>
      </c>
      <c r="V884" s="72">
        <f>Q884+Part1Out!C$75</f>
        <v>4.4684060728496107</v>
      </c>
      <c r="W884" s="1">
        <f t="shared" si="108"/>
        <v>87.217593671334782</v>
      </c>
      <c r="X884" s="12">
        <f t="shared" si="109"/>
        <v>0.98866439268650175</v>
      </c>
      <c r="Y884" s="11">
        <f t="shared" si="110"/>
        <v>1</v>
      </c>
      <c r="Z884" s="1">
        <f t="shared" si="111"/>
        <v>0</v>
      </c>
    </row>
    <row r="885" spans="1:26" x14ac:dyDescent="0.2">
      <c r="A885" s="1" t="s">
        <v>911</v>
      </c>
      <c r="B885" s="1">
        <v>1</v>
      </c>
      <c r="C885" s="2">
        <v>41426</v>
      </c>
      <c r="D885" s="2">
        <v>41443</v>
      </c>
      <c r="E885" s="2">
        <v>41443</v>
      </c>
      <c r="F885" s="1">
        <v>45</v>
      </c>
      <c r="G885" s="1">
        <v>0</v>
      </c>
      <c r="H885" s="1">
        <v>0</v>
      </c>
      <c r="I885" s="1">
        <v>99.85</v>
      </c>
      <c r="J885" s="1">
        <v>0</v>
      </c>
      <c r="K885" s="1">
        <v>1</v>
      </c>
      <c r="L885" s="1">
        <v>0</v>
      </c>
      <c r="M885" s="1">
        <v>0</v>
      </c>
      <c r="N885" s="1">
        <v>0</v>
      </c>
      <c r="O885" s="1" t="s">
        <v>29</v>
      </c>
      <c r="P885" s="1" t="s">
        <v>62</v>
      </c>
      <c r="Q885" s="10">
        <f>F885*Part1Out!C$76+'relay test.csv'!H885*Part1Out!C$77+'relay test.csv'!I885*Part1Out!C$78+'relay test.csv'!J885*Part1Out!C$79+'relay test.csv'!K885*Part1Out!C$80+'relay test.csv'!L885*Part1Out!C$81+'relay test.csv'!M885*Part1Out!C$82</f>
        <v>9.66853886856717</v>
      </c>
      <c r="R885" s="11">
        <f t="shared" si="104"/>
        <v>15812.228392558654</v>
      </c>
      <c r="S885" s="12">
        <f t="shared" si="105"/>
        <v>0.99993676180630697</v>
      </c>
      <c r="T885" s="11">
        <f t="shared" si="106"/>
        <v>1</v>
      </c>
      <c r="U885" s="11">
        <f t="shared" si="107"/>
        <v>1</v>
      </c>
      <c r="V885" s="72">
        <f>Q885+Part1Out!C$75</f>
        <v>7.1337352794849291</v>
      </c>
      <c r="W885" s="1">
        <f t="shared" si="108"/>
        <v>1253.5505946458702</v>
      </c>
      <c r="X885" s="12">
        <f t="shared" si="109"/>
        <v>0.99920290181658056</v>
      </c>
      <c r="Y885" s="11">
        <f t="shared" si="110"/>
        <v>1</v>
      </c>
      <c r="Z885" s="1">
        <f t="shared" si="111"/>
        <v>1</v>
      </c>
    </row>
    <row r="886" spans="1:26" x14ac:dyDescent="0.2">
      <c r="A886" s="1" t="s">
        <v>912</v>
      </c>
      <c r="B886" s="1">
        <v>0</v>
      </c>
      <c r="C886" s="2">
        <v>41258</v>
      </c>
      <c r="D886" s="2">
        <v>41276</v>
      </c>
      <c r="E886" s="2">
        <v>41276</v>
      </c>
      <c r="F886" s="1">
        <v>0</v>
      </c>
      <c r="G886" s="1">
        <v>0</v>
      </c>
      <c r="H886" s="1">
        <v>0</v>
      </c>
      <c r="I886" s="1">
        <v>24.93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 t="s">
        <v>161</v>
      </c>
      <c r="P886" s="1" t="s">
        <v>62</v>
      </c>
      <c r="Q886" s="10">
        <f>F886*Part1Out!C$76+'relay test.csv'!H886*Part1Out!C$77+'relay test.csv'!I886*Part1Out!C$78+'relay test.csv'!J886*Part1Out!C$79+'relay test.csv'!K886*Part1Out!C$80+'relay test.csv'!L886*Part1Out!C$81+'relay test.csv'!M886*Part1Out!C$82</f>
        <v>-8.8690813309709321E-2</v>
      </c>
      <c r="R886" s="11">
        <f t="shared" si="104"/>
        <v>0.91512847538195563</v>
      </c>
      <c r="S886" s="12">
        <f t="shared" si="105"/>
        <v>0.47784181956745286</v>
      </c>
      <c r="T886" s="11">
        <f t="shared" si="106"/>
        <v>0</v>
      </c>
      <c r="U886" s="11">
        <f t="shared" si="107"/>
        <v>0</v>
      </c>
      <c r="V886" s="72">
        <f>Q886+Part1Out!C$75</f>
        <v>-2.6234944023919504</v>
      </c>
      <c r="W886" s="1">
        <f t="shared" si="108"/>
        <v>7.2548904304486281E-2</v>
      </c>
      <c r="X886" s="12">
        <f t="shared" si="109"/>
        <v>6.7641581668979406E-2</v>
      </c>
      <c r="Y886" s="11">
        <f t="shared" si="110"/>
        <v>0</v>
      </c>
      <c r="Z886" s="1">
        <f t="shared" si="111"/>
        <v>0</v>
      </c>
    </row>
    <row r="887" spans="1:26" x14ac:dyDescent="0.2">
      <c r="A887" s="1" t="s">
        <v>913</v>
      </c>
      <c r="B887" s="1">
        <v>1</v>
      </c>
      <c r="C887" s="2">
        <v>40992</v>
      </c>
      <c r="D887" s="2">
        <v>41073</v>
      </c>
      <c r="E887" s="2">
        <v>41653</v>
      </c>
      <c r="F887" s="1">
        <v>44</v>
      </c>
      <c r="G887" s="1">
        <v>84.090909089999997</v>
      </c>
      <c r="H887" s="1">
        <v>11.363636359999999</v>
      </c>
      <c r="I887" s="1">
        <v>62.07</v>
      </c>
      <c r="J887" s="1">
        <v>6.0344827586206899E-2</v>
      </c>
      <c r="K887" s="1">
        <v>0</v>
      </c>
      <c r="L887" s="1">
        <v>0</v>
      </c>
      <c r="M887" s="1">
        <v>0</v>
      </c>
      <c r="N887" s="1">
        <v>0</v>
      </c>
      <c r="O887" s="1" t="s">
        <v>29</v>
      </c>
      <c r="P887" s="1" t="s">
        <v>27</v>
      </c>
      <c r="Q887" s="10">
        <f>F887*Part1Out!C$76+'relay test.csv'!H887*Part1Out!C$77+'relay test.csv'!I887*Part1Out!C$78+'relay test.csv'!J887*Part1Out!C$79+'relay test.csv'!K887*Part1Out!C$80+'relay test.csv'!L887*Part1Out!C$81+'relay test.csv'!M887*Part1Out!C$82</f>
        <v>9.2481522727206205</v>
      </c>
      <c r="R887" s="11">
        <f t="shared" si="104"/>
        <v>10385.358666815582</v>
      </c>
      <c r="S887" s="12">
        <f t="shared" si="105"/>
        <v>0.99990371986640558</v>
      </c>
      <c r="T887" s="11">
        <f t="shared" si="106"/>
        <v>1</v>
      </c>
      <c r="U887" s="11">
        <f t="shared" si="107"/>
        <v>1</v>
      </c>
      <c r="V887" s="72">
        <f>Q887+Part1Out!C$75</f>
        <v>6.7133486836383796</v>
      </c>
      <c r="W887" s="1">
        <f t="shared" si="108"/>
        <v>823.3230768740948</v>
      </c>
      <c r="X887" s="12">
        <f t="shared" si="109"/>
        <v>0.99878688341009192</v>
      </c>
      <c r="Y887" s="11">
        <f t="shared" si="110"/>
        <v>1</v>
      </c>
      <c r="Z887" s="1">
        <f t="shared" si="111"/>
        <v>1</v>
      </c>
    </row>
    <row r="888" spans="1:26" x14ac:dyDescent="0.2">
      <c r="A888" s="1" t="s">
        <v>914</v>
      </c>
      <c r="B888" s="1">
        <v>0</v>
      </c>
      <c r="C888" s="2">
        <v>41149</v>
      </c>
      <c r="D888" s="2">
        <v>41156</v>
      </c>
      <c r="E888" s="2">
        <v>41657</v>
      </c>
      <c r="F888" s="1">
        <v>8</v>
      </c>
      <c r="G888" s="1">
        <v>37.5</v>
      </c>
      <c r="H888" s="1">
        <v>0</v>
      </c>
      <c r="I888" s="1">
        <v>175.89</v>
      </c>
      <c r="J888" s="1">
        <v>0.107784431137725</v>
      </c>
      <c r="K888" s="1">
        <v>1</v>
      </c>
      <c r="L888" s="1">
        <v>0</v>
      </c>
      <c r="M888" s="1">
        <v>1</v>
      </c>
      <c r="N888" s="1">
        <v>0</v>
      </c>
      <c r="O888" s="1" t="s">
        <v>25</v>
      </c>
      <c r="P888" s="1" t="s">
        <v>62</v>
      </c>
      <c r="Q888" s="10">
        <f>F888*Part1Out!C$76+'relay test.csv'!H888*Part1Out!C$77+'relay test.csv'!I888*Part1Out!C$78+'relay test.csv'!J888*Part1Out!C$79+'relay test.csv'!K888*Part1Out!C$80+'relay test.csv'!L888*Part1Out!C$81+'relay test.csv'!M888*Part1Out!C$82</f>
        <v>2.3885571254978073</v>
      </c>
      <c r="R888" s="11">
        <f t="shared" si="104"/>
        <v>10.897758495769502</v>
      </c>
      <c r="S888" s="12">
        <f t="shared" si="105"/>
        <v>0.91595055485824739</v>
      </c>
      <c r="T888" s="11">
        <f t="shared" si="106"/>
        <v>1</v>
      </c>
      <c r="U888" s="11">
        <f t="shared" si="107"/>
        <v>0</v>
      </c>
      <c r="V888" s="72">
        <f>Q888+Part1Out!C$75</f>
        <v>-0.14624646358443361</v>
      </c>
      <c r="W888" s="1">
        <f t="shared" si="108"/>
        <v>0.86394474602377058</v>
      </c>
      <c r="X888" s="12">
        <f t="shared" si="109"/>
        <v>0.463503410102025</v>
      </c>
      <c r="Y888" s="11">
        <f t="shared" si="110"/>
        <v>0</v>
      </c>
      <c r="Z888" s="1">
        <f t="shared" si="111"/>
        <v>0</v>
      </c>
    </row>
    <row r="889" spans="1:26" x14ac:dyDescent="0.2">
      <c r="A889" s="1" t="s">
        <v>915</v>
      </c>
      <c r="B889" s="1">
        <v>1</v>
      </c>
      <c r="C889" s="2">
        <v>41149</v>
      </c>
      <c r="D889" s="2">
        <v>41406</v>
      </c>
      <c r="E889" s="2">
        <v>41406</v>
      </c>
      <c r="F889" s="1">
        <v>45</v>
      </c>
      <c r="G889" s="1">
        <v>0</v>
      </c>
      <c r="H889" s="1">
        <v>0</v>
      </c>
      <c r="I889" s="1">
        <v>84.17</v>
      </c>
      <c r="J889" s="1">
        <v>0</v>
      </c>
      <c r="K889" s="1">
        <v>0</v>
      </c>
      <c r="L889" s="1">
        <v>0</v>
      </c>
      <c r="M889" s="1">
        <v>1</v>
      </c>
      <c r="N889" s="1">
        <v>0</v>
      </c>
      <c r="O889" s="1" t="s">
        <v>31</v>
      </c>
      <c r="P889" s="1" t="s">
        <v>62</v>
      </c>
      <c r="Q889" s="10">
        <f>F889*Part1Out!C$76+'relay test.csv'!H889*Part1Out!C$77+'relay test.csv'!I889*Part1Out!C$78+'relay test.csv'!J889*Part1Out!C$79+'relay test.csv'!K889*Part1Out!C$80+'relay test.csv'!L889*Part1Out!C$81+'relay test.csv'!M889*Part1Out!C$82</f>
        <v>10.064981479483381</v>
      </c>
      <c r="R889" s="11">
        <f t="shared" si="104"/>
        <v>23505.306413768347</v>
      </c>
      <c r="S889" s="12">
        <f t="shared" si="105"/>
        <v>0.99995745822493776</v>
      </c>
      <c r="T889" s="11">
        <f t="shared" si="106"/>
        <v>1</v>
      </c>
      <c r="U889" s="11">
        <f t="shared" si="107"/>
        <v>1</v>
      </c>
      <c r="V889" s="72">
        <f>Q889+Part1Out!C$75</f>
        <v>7.5301778904011396</v>
      </c>
      <c r="W889" s="1">
        <f t="shared" si="108"/>
        <v>1863.4369616226372</v>
      </c>
      <c r="X889" s="12">
        <f t="shared" si="109"/>
        <v>0.99946364504642216</v>
      </c>
      <c r="Y889" s="11">
        <f t="shared" si="110"/>
        <v>1</v>
      </c>
      <c r="Z889" s="1">
        <f t="shared" si="111"/>
        <v>1</v>
      </c>
    </row>
    <row r="890" spans="1:26" x14ac:dyDescent="0.2">
      <c r="A890" s="1" t="s">
        <v>916</v>
      </c>
      <c r="B890" s="1">
        <v>1</v>
      </c>
      <c r="C890" s="2">
        <v>41149</v>
      </c>
      <c r="D890" s="2">
        <v>41151</v>
      </c>
      <c r="E890" s="2">
        <v>41595</v>
      </c>
      <c r="F890" s="1">
        <v>31</v>
      </c>
      <c r="G890" s="1">
        <v>100</v>
      </c>
      <c r="H890" s="1">
        <v>32.258064519999998</v>
      </c>
      <c r="I890" s="1">
        <v>136.85</v>
      </c>
      <c r="J890" s="1">
        <v>1.35135135135135E-2</v>
      </c>
      <c r="K890" s="1">
        <v>0</v>
      </c>
      <c r="L890" s="1">
        <v>0</v>
      </c>
      <c r="M890" s="1">
        <v>0</v>
      </c>
      <c r="N890" s="1">
        <v>0</v>
      </c>
      <c r="O890" s="1" t="s">
        <v>159</v>
      </c>
      <c r="P890" s="1" t="s">
        <v>62</v>
      </c>
      <c r="Q890" s="10">
        <f>F890*Part1Out!C$76+'relay test.csv'!H890*Part1Out!C$77+'relay test.csv'!I890*Part1Out!C$78+'relay test.csv'!J890*Part1Out!C$79+'relay test.csv'!K890*Part1Out!C$80+'relay test.csv'!L890*Part1Out!C$81+'relay test.csv'!M890*Part1Out!C$82</f>
        <v>6.667726526402264</v>
      </c>
      <c r="R890" s="11">
        <f t="shared" si="104"/>
        <v>786.60524381130153</v>
      </c>
      <c r="S890" s="12">
        <f t="shared" si="105"/>
        <v>0.99873032841279608</v>
      </c>
      <c r="T890" s="11">
        <f t="shared" si="106"/>
        <v>1</v>
      </c>
      <c r="U890" s="11">
        <f t="shared" si="107"/>
        <v>1</v>
      </c>
      <c r="V890" s="72">
        <f>Q890+Part1Out!C$75</f>
        <v>4.1329229373200231</v>
      </c>
      <c r="W890" s="1">
        <f t="shared" si="108"/>
        <v>62.359930975652901</v>
      </c>
      <c r="X890" s="12">
        <f t="shared" si="109"/>
        <v>0.98421715452334901</v>
      </c>
      <c r="Y890" s="11">
        <f t="shared" si="110"/>
        <v>1</v>
      </c>
      <c r="Z890" s="1">
        <f t="shared" si="111"/>
        <v>1</v>
      </c>
    </row>
    <row r="891" spans="1:26" x14ac:dyDescent="0.2">
      <c r="A891" s="1" t="s">
        <v>917</v>
      </c>
      <c r="B891" s="1">
        <v>1</v>
      </c>
      <c r="C891" s="2">
        <v>40012</v>
      </c>
      <c r="D891" s="2">
        <v>40043</v>
      </c>
      <c r="E891" s="2">
        <v>41449</v>
      </c>
      <c r="F891" s="1">
        <v>44</v>
      </c>
      <c r="G891" s="1">
        <v>29.545454549999999</v>
      </c>
      <c r="H891" s="1">
        <v>0</v>
      </c>
      <c r="I891" s="1">
        <v>73.34</v>
      </c>
      <c r="J891" s="1">
        <v>1.4224751066856301E-2</v>
      </c>
      <c r="K891" s="1">
        <v>0</v>
      </c>
      <c r="L891" s="1">
        <v>0</v>
      </c>
      <c r="M891" s="1">
        <v>0</v>
      </c>
      <c r="N891" s="1">
        <v>0</v>
      </c>
      <c r="O891" s="1" t="s">
        <v>31</v>
      </c>
      <c r="P891" s="1" t="s">
        <v>23</v>
      </c>
      <c r="Q891" s="10">
        <f>F891*Part1Out!C$76+'relay test.csv'!H891*Part1Out!C$77+'relay test.csv'!I891*Part1Out!C$78+'relay test.csv'!J891*Part1Out!C$79+'relay test.csv'!K891*Part1Out!C$80+'relay test.csv'!L891*Part1Out!C$81+'relay test.csv'!M891*Part1Out!C$82</f>
        <v>9.0178871588681648</v>
      </c>
      <c r="R891" s="11">
        <f t="shared" si="104"/>
        <v>8249.3291334783225</v>
      </c>
      <c r="S891" s="12">
        <f t="shared" si="105"/>
        <v>0.99987879271434854</v>
      </c>
      <c r="T891" s="11">
        <f t="shared" si="106"/>
        <v>1</v>
      </c>
      <c r="U891" s="11">
        <f t="shared" si="107"/>
        <v>1</v>
      </c>
      <c r="V891" s="72">
        <f>Q891+Part1Out!C$75</f>
        <v>6.4830835697859239</v>
      </c>
      <c r="W891" s="1">
        <f t="shared" si="108"/>
        <v>653.98444697192554</v>
      </c>
      <c r="X891" s="12">
        <f t="shared" si="109"/>
        <v>0.99847324618985511</v>
      </c>
      <c r="Y891" s="11">
        <f t="shared" si="110"/>
        <v>1</v>
      </c>
      <c r="Z891" s="1">
        <f t="shared" si="111"/>
        <v>1</v>
      </c>
    </row>
    <row r="892" spans="1:26" x14ac:dyDescent="0.2">
      <c r="A892" s="1" t="s">
        <v>918</v>
      </c>
      <c r="B892" s="1">
        <v>1</v>
      </c>
      <c r="C892" s="2">
        <v>40675</v>
      </c>
      <c r="D892" s="2">
        <v>40697</v>
      </c>
      <c r="E892" s="2">
        <v>41655</v>
      </c>
      <c r="F892" s="1">
        <v>64</v>
      </c>
      <c r="G892" s="1">
        <v>90.625</v>
      </c>
      <c r="H892" s="1">
        <v>23.4375</v>
      </c>
      <c r="I892" s="1">
        <v>82.86</v>
      </c>
      <c r="J892" s="1">
        <v>0.13778705636743199</v>
      </c>
      <c r="K892" s="1">
        <v>0</v>
      </c>
      <c r="L892" s="1">
        <v>1</v>
      </c>
      <c r="M892" s="1">
        <v>0</v>
      </c>
      <c r="N892" s="1">
        <v>0</v>
      </c>
      <c r="O892" s="1" t="s">
        <v>22</v>
      </c>
      <c r="P892" s="1" t="s">
        <v>27</v>
      </c>
      <c r="Q892" s="10">
        <f>F892*Part1Out!C$76+'relay test.csv'!H892*Part1Out!C$77+'relay test.csv'!I892*Part1Out!C$78+'relay test.csv'!J892*Part1Out!C$79+'relay test.csv'!K892*Part1Out!C$80+'relay test.csv'!L892*Part1Out!C$81+'relay test.csv'!M892*Part1Out!C$82</f>
        <v>14.349902196669444</v>
      </c>
      <c r="R892" s="11">
        <f t="shared" si="104"/>
        <v>1706409.8127328889</v>
      </c>
      <c r="S892" s="12">
        <f t="shared" si="105"/>
        <v>0.99999941397464631</v>
      </c>
      <c r="T892" s="11">
        <f t="shared" si="106"/>
        <v>1</v>
      </c>
      <c r="U892" s="11">
        <f t="shared" si="107"/>
        <v>1</v>
      </c>
      <c r="V892" s="72">
        <f>Q892+Part1Out!C$75</f>
        <v>11.815098607587203</v>
      </c>
      <c r="W892" s="1">
        <f t="shared" si="108"/>
        <v>135279.54329748504</v>
      </c>
      <c r="X892" s="12">
        <f t="shared" si="109"/>
        <v>0.99999260795399236</v>
      </c>
      <c r="Y892" s="11">
        <f t="shared" si="110"/>
        <v>1</v>
      </c>
      <c r="Z892" s="1">
        <f t="shared" si="111"/>
        <v>1</v>
      </c>
    </row>
    <row r="893" spans="1:26" x14ac:dyDescent="0.2">
      <c r="A893" s="1" t="s">
        <v>919</v>
      </c>
      <c r="B893" s="1">
        <v>1</v>
      </c>
      <c r="C893" s="2">
        <v>41361</v>
      </c>
      <c r="D893" s="2">
        <v>41464</v>
      </c>
      <c r="E893" s="2">
        <v>41464</v>
      </c>
      <c r="F893" s="1">
        <v>45</v>
      </c>
      <c r="G893" s="1">
        <v>0</v>
      </c>
      <c r="H893" s="1">
        <v>0</v>
      </c>
      <c r="I893" s="1">
        <v>79.290000000000006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 t="s">
        <v>22</v>
      </c>
      <c r="P893" s="1" t="s">
        <v>62</v>
      </c>
      <c r="Q893" s="10">
        <f>F893*Part1Out!C$76+'relay test.csv'!H893*Part1Out!C$77+'relay test.csv'!I893*Part1Out!C$78+'relay test.csv'!J893*Part1Out!C$79+'relay test.csv'!K893*Part1Out!C$80+'relay test.csv'!L893*Part1Out!C$81+'relay test.csv'!M893*Part1Out!C$82</f>
        <v>9.2164383455837573</v>
      </c>
      <c r="R893" s="11">
        <f t="shared" si="104"/>
        <v>10061.166040987968</v>
      </c>
      <c r="S893" s="12">
        <f t="shared" si="105"/>
        <v>0.99990061781966955</v>
      </c>
      <c r="T893" s="11">
        <f t="shared" si="106"/>
        <v>1</v>
      </c>
      <c r="U893" s="11">
        <f t="shared" si="107"/>
        <v>1</v>
      </c>
      <c r="V893" s="72">
        <f>Q893+Part1Out!C$75</f>
        <v>6.6816347565015164</v>
      </c>
      <c r="W893" s="1">
        <f t="shared" si="108"/>
        <v>797.62196449468706</v>
      </c>
      <c r="X893" s="12">
        <f t="shared" si="109"/>
        <v>0.99874784310417419</v>
      </c>
      <c r="Y893" s="11">
        <f t="shared" si="110"/>
        <v>1</v>
      </c>
      <c r="Z893" s="1">
        <f t="shared" si="111"/>
        <v>1</v>
      </c>
    </row>
    <row r="894" spans="1:26" x14ac:dyDescent="0.2">
      <c r="A894" s="1" t="s">
        <v>920</v>
      </c>
      <c r="B894" s="1">
        <v>0</v>
      </c>
      <c r="C894" s="2">
        <v>41405</v>
      </c>
      <c r="D894" s="2">
        <v>41441</v>
      </c>
      <c r="E894" s="2">
        <v>41441</v>
      </c>
      <c r="F894" s="1">
        <v>0</v>
      </c>
      <c r="G894" s="1">
        <v>0</v>
      </c>
      <c r="H894" s="1">
        <v>0</v>
      </c>
      <c r="I894" s="1">
        <v>92.2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 t="s">
        <v>25</v>
      </c>
      <c r="P894" s="1" t="s">
        <v>23</v>
      </c>
      <c r="Q894" s="10">
        <f>F894*Part1Out!C$76+'relay test.csv'!H894*Part1Out!C$77+'relay test.csv'!I894*Part1Out!C$78+'relay test.csv'!J894*Part1Out!C$79+'relay test.csv'!K894*Part1Out!C$80+'relay test.csv'!L894*Part1Out!C$81+'relay test.csv'!M894*Part1Out!C$82</f>
        <v>-0.3280101479003289</v>
      </c>
      <c r="R894" s="11">
        <f t="shared" si="104"/>
        <v>0.72035570957026807</v>
      </c>
      <c r="S894" s="12">
        <f t="shared" si="105"/>
        <v>0.41872486344711091</v>
      </c>
      <c r="T894" s="11">
        <f t="shared" si="106"/>
        <v>0</v>
      </c>
      <c r="U894" s="11">
        <f t="shared" si="107"/>
        <v>0</v>
      </c>
      <c r="V894" s="72">
        <f>Q894+Part1Out!C$75</f>
        <v>-2.8628137369825697</v>
      </c>
      <c r="W894" s="1">
        <f t="shared" si="108"/>
        <v>5.7107847525989228E-2</v>
      </c>
      <c r="X894" s="12">
        <f t="shared" si="109"/>
        <v>5.4022725930605885E-2</v>
      </c>
      <c r="Y894" s="11">
        <f t="shared" si="110"/>
        <v>0</v>
      </c>
      <c r="Z894" s="1">
        <f t="shared" si="111"/>
        <v>0</v>
      </c>
    </row>
    <row r="895" spans="1:26" x14ac:dyDescent="0.2">
      <c r="A895" s="1" t="s">
        <v>921</v>
      </c>
      <c r="B895" s="1">
        <v>1</v>
      </c>
      <c r="C895" s="2">
        <v>41176</v>
      </c>
      <c r="D895" s="2">
        <v>41176</v>
      </c>
      <c r="E895" s="2">
        <v>41471</v>
      </c>
      <c r="F895" s="1">
        <v>47</v>
      </c>
      <c r="G895" s="1">
        <v>8.5106382979999999</v>
      </c>
      <c r="H895" s="1">
        <v>0</v>
      </c>
      <c r="I895" s="1">
        <v>56.02</v>
      </c>
      <c r="J895" s="1">
        <v>2.0338983050847501E-2</v>
      </c>
      <c r="K895" s="1">
        <v>0</v>
      </c>
      <c r="L895" s="1">
        <v>0</v>
      </c>
      <c r="M895" s="1">
        <v>0</v>
      </c>
      <c r="N895" s="1">
        <v>0</v>
      </c>
      <c r="O895" s="1" t="s">
        <v>35</v>
      </c>
      <c r="P895" s="1" t="s">
        <v>27</v>
      </c>
      <c r="Q895" s="10">
        <f>F895*Part1Out!C$76+'relay test.csv'!H895*Part1Out!C$77+'relay test.csv'!I895*Part1Out!C$78+'relay test.csv'!J895*Part1Out!C$79+'relay test.csv'!K895*Part1Out!C$80+'relay test.csv'!L895*Part1Out!C$81+'relay test.csv'!M895*Part1Out!C$82</f>
        <v>9.7090253328919367</v>
      </c>
      <c r="R895" s="11">
        <f t="shared" si="104"/>
        <v>16465.545627551914</v>
      </c>
      <c r="S895" s="12">
        <f t="shared" si="105"/>
        <v>0.99993927080866751</v>
      </c>
      <c r="T895" s="11">
        <f t="shared" si="106"/>
        <v>1</v>
      </c>
      <c r="U895" s="11">
        <f t="shared" si="107"/>
        <v>1</v>
      </c>
      <c r="V895" s="72">
        <f>Q895+Part1Out!C$75</f>
        <v>7.1742217438096958</v>
      </c>
      <c r="W895" s="1">
        <f t="shared" si="108"/>
        <v>1305.3438136714444</v>
      </c>
      <c r="X895" s="12">
        <f t="shared" si="109"/>
        <v>0.99923450473792996</v>
      </c>
      <c r="Y895" s="11">
        <f t="shared" si="110"/>
        <v>1</v>
      </c>
      <c r="Z895" s="1">
        <f t="shared" si="111"/>
        <v>1</v>
      </c>
    </row>
    <row r="896" spans="1:26" x14ac:dyDescent="0.2">
      <c r="A896" s="1" t="s">
        <v>922</v>
      </c>
      <c r="B896" s="1">
        <v>1</v>
      </c>
      <c r="C896" s="2">
        <v>41182</v>
      </c>
      <c r="D896" s="2">
        <v>41262</v>
      </c>
      <c r="E896" s="2">
        <v>41262</v>
      </c>
      <c r="F896" s="1">
        <v>36</v>
      </c>
      <c r="G896" s="1">
        <v>0</v>
      </c>
      <c r="H896" s="1">
        <v>0</v>
      </c>
      <c r="I896" s="1">
        <v>45.62</v>
      </c>
      <c r="J896" s="1">
        <v>0</v>
      </c>
      <c r="K896" s="1">
        <v>1</v>
      </c>
      <c r="L896" s="1">
        <v>0</v>
      </c>
      <c r="M896" s="1">
        <v>0</v>
      </c>
      <c r="N896" s="1">
        <v>0</v>
      </c>
      <c r="O896" s="1" t="s">
        <v>159</v>
      </c>
      <c r="P896" s="1" t="s">
        <v>62</v>
      </c>
      <c r="Q896" s="10">
        <f>F896*Part1Out!C$76+'relay test.csv'!H896*Part1Out!C$77+'relay test.csv'!I896*Part1Out!C$78+'relay test.csv'!J896*Part1Out!C$79+'relay test.csv'!K896*Part1Out!C$80+'relay test.csv'!L896*Part1Out!C$81+'relay test.csv'!M896*Part1Out!C$82</f>
        <v>7.9617631885527116</v>
      </c>
      <c r="R896" s="11">
        <f t="shared" si="104"/>
        <v>2869.1273077316587</v>
      </c>
      <c r="S896" s="12">
        <f t="shared" si="105"/>
        <v>0.99965158339934745</v>
      </c>
      <c r="T896" s="11">
        <f t="shared" si="106"/>
        <v>1</v>
      </c>
      <c r="U896" s="11">
        <f t="shared" si="107"/>
        <v>1</v>
      </c>
      <c r="V896" s="72">
        <f>Q896+Part1Out!C$75</f>
        <v>5.4269595994704707</v>
      </c>
      <c r="W896" s="1">
        <f t="shared" si="108"/>
        <v>227.45663377935449</v>
      </c>
      <c r="X896" s="12">
        <f t="shared" si="109"/>
        <v>0.99562280165186268</v>
      </c>
      <c r="Y896" s="11">
        <f t="shared" si="110"/>
        <v>1</v>
      </c>
      <c r="Z896" s="1">
        <f t="shared" si="111"/>
        <v>1</v>
      </c>
    </row>
    <row r="897" spans="1:26" x14ac:dyDescent="0.2">
      <c r="A897" s="1" t="s">
        <v>923</v>
      </c>
      <c r="B897" s="1">
        <v>1</v>
      </c>
      <c r="C897" s="2">
        <v>40500</v>
      </c>
      <c r="D897" s="2">
        <v>41338</v>
      </c>
      <c r="E897" s="2">
        <v>41338</v>
      </c>
      <c r="F897" s="1">
        <v>38</v>
      </c>
      <c r="G897" s="1">
        <v>52.631578949999998</v>
      </c>
      <c r="H897" s="1">
        <v>5.263157895</v>
      </c>
      <c r="I897" s="1">
        <v>142.66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 t="s">
        <v>35</v>
      </c>
      <c r="P897" s="1" t="s">
        <v>62</v>
      </c>
      <c r="Q897" s="10">
        <f>F897*Part1Out!C$76+'relay test.csv'!H897*Part1Out!C$77+'relay test.csv'!I897*Part1Out!C$78+'relay test.csv'!J897*Part1Out!C$79+'relay test.csv'!K897*Part1Out!C$80+'relay test.csv'!L897*Part1Out!C$81+'relay test.csv'!M897*Part1Out!C$82</f>
        <v>7.6145006925842829</v>
      </c>
      <c r="R897" s="11">
        <f t="shared" si="104"/>
        <v>2027.382219041966</v>
      </c>
      <c r="S897" s="12">
        <f t="shared" si="105"/>
        <v>0.99950699626992767</v>
      </c>
      <c r="T897" s="11">
        <f t="shared" si="106"/>
        <v>1</v>
      </c>
      <c r="U897" s="11">
        <f t="shared" si="107"/>
        <v>1</v>
      </c>
      <c r="V897" s="72">
        <f>Q897+Part1Out!C$75</f>
        <v>5.079697103502042</v>
      </c>
      <c r="W897" s="1">
        <f t="shared" si="108"/>
        <v>160.72536540457088</v>
      </c>
      <c r="X897" s="12">
        <f t="shared" si="109"/>
        <v>0.99381667806099305</v>
      </c>
      <c r="Y897" s="11">
        <f t="shared" si="110"/>
        <v>1</v>
      </c>
      <c r="Z897" s="1">
        <f t="shared" si="111"/>
        <v>1</v>
      </c>
    </row>
    <row r="898" spans="1:26" x14ac:dyDescent="0.2">
      <c r="A898" s="1" t="s">
        <v>924</v>
      </c>
      <c r="B898" s="1">
        <v>0</v>
      </c>
      <c r="C898" s="2">
        <v>39866</v>
      </c>
      <c r="D898" s="2">
        <v>39866</v>
      </c>
      <c r="E898" s="2">
        <v>41578</v>
      </c>
      <c r="F898" s="1">
        <v>0</v>
      </c>
      <c r="G898" s="1">
        <v>0</v>
      </c>
      <c r="H898" s="1">
        <v>0</v>
      </c>
      <c r="I898" s="1">
        <v>42.06</v>
      </c>
      <c r="J898" s="1">
        <v>4.6728971962616802E-3</v>
      </c>
      <c r="K898" s="1">
        <v>0</v>
      </c>
      <c r="L898" s="1">
        <v>0</v>
      </c>
      <c r="M898" s="1">
        <v>0</v>
      </c>
      <c r="N898" s="1">
        <v>0</v>
      </c>
      <c r="O898" s="1" t="s">
        <v>31</v>
      </c>
      <c r="P898" s="1" t="s">
        <v>23</v>
      </c>
      <c r="Q898" s="10">
        <f>F898*Part1Out!C$76+'relay test.csv'!H898*Part1Out!C$77+'relay test.csv'!I898*Part1Out!C$78+'relay test.csv'!J898*Part1Out!C$79+'relay test.csv'!K898*Part1Out!C$80+'relay test.csv'!L898*Part1Out!C$81+'relay test.csv'!M898*Part1Out!C$82</f>
        <v>-0.15247088843272033</v>
      </c>
      <c r="R898" s="11">
        <f t="shared" si="104"/>
        <v>0.85858388831521038</v>
      </c>
      <c r="S898" s="12">
        <f t="shared" si="105"/>
        <v>0.46195595136333018</v>
      </c>
      <c r="T898" s="11">
        <f t="shared" si="106"/>
        <v>0</v>
      </c>
      <c r="U898" s="11">
        <f t="shared" si="107"/>
        <v>0</v>
      </c>
      <c r="V898" s="72">
        <f>Q898+Part1Out!C$75</f>
        <v>-2.6872744775149613</v>
      </c>
      <c r="W898" s="1">
        <f t="shared" si="108"/>
        <v>6.8066202753395547E-2</v>
      </c>
      <c r="X898" s="12">
        <f t="shared" si="109"/>
        <v>6.3728449208416027E-2</v>
      </c>
      <c r="Y898" s="11">
        <f t="shared" si="110"/>
        <v>0</v>
      </c>
      <c r="Z898" s="1">
        <f t="shared" si="111"/>
        <v>0</v>
      </c>
    </row>
    <row r="899" spans="1:26" x14ac:dyDescent="0.2">
      <c r="A899" s="1" t="s">
        <v>925</v>
      </c>
      <c r="B899" s="1">
        <v>1</v>
      </c>
      <c r="C899" s="2">
        <v>41170</v>
      </c>
      <c r="D899" s="2">
        <v>41338</v>
      </c>
      <c r="E899" s="2">
        <v>41351</v>
      </c>
      <c r="F899" s="1">
        <v>39</v>
      </c>
      <c r="G899" s="1">
        <v>20.512820510000001</v>
      </c>
      <c r="H899" s="1">
        <v>7.692307692</v>
      </c>
      <c r="I899" s="1">
        <v>104.94</v>
      </c>
      <c r="J899" s="1">
        <v>0.15384615384615399</v>
      </c>
      <c r="K899" s="1">
        <v>0</v>
      </c>
      <c r="L899" s="1">
        <v>0</v>
      </c>
      <c r="M899" s="1">
        <v>0</v>
      </c>
      <c r="N899" s="1">
        <v>0</v>
      </c>
      <c r="O899" s="1" t="s">
        <v>22</v>
      </c>
      <c r="P899" s="1" t="s">
        <v>23</v>
      </c>
      <c r="Q899" s="10">
        <f>F899*Part1Out!C$76+'relay test.csv'!H899*Part1Out!C$77+'relay test.csv'!I899*Part1Out!C$78+'relay test.csv'!J899*Part1Out!C$79+'relay test.csv'!K899*Part1Out!C$80+'relay test.csv'!L899*Part1Out!C$81+'relay test.csv'!M899*Part1Out!C$82</f>
        <v>7.9129600061929821</v>
      </c>
      <c r="R899" s="11">
        <f t="shared" si="104"/>
        <v>2732.4666258376174</v>
      </c>
      <c r="S899" s="12">
        <f t="shared" si="105"/>
        <v>0.99963416418164841</v>
      </c>
      <c r="T899" s="11">
        <f t="shared" si="106"/>
        <v>1</v>
      </c>
      <c r="U899" s="11">
        <f t="shared" si="107"/>
        <v>1</v>
      </c>
      <c r="V899" s="72">
        <f>Q899+Part1Out!C$75</f>
        <v>5.3781564171107412</v>
      </c>
      <c r="W899" s="1">
        <f t="shared" si="108"/>
        <v>216.62254545227179</v>
      </c>
      <c r="X899" s="12">
        <f t="shared" si="109"/>
        <v>0.99540488786250636</v>
      </c>
      <c r="Y899" s="11">
        <f t="shared" si="110"/>
        <v>1</v>
      </c>
      <c r="Z899" s="1">
        <f t="shared" si="111"/>
        <v>1</v>
      </c>
    </row>
    <row r="900" spans="1:26" x14ac:dyDescent="0.2">
      <c r="A900" s="1" t="s">
        <v>926</v>
      </c>
      <c r="B900" s="1">
        <v>1</v>
      </c>
      <c r="C900" s="2">
        <v>40746</v>
      </c>
      <c r="D900" s="2">
        <v>41141</v>
      </c>
      <c r="E900" s="2">
        <v>41344</v>
      </c>
      <c r="F900" s="1">
        <v>48</v>
      </c>
      <c r="G900" s="1">
        <v>0</v>
      </c>
      <c r="H900" s="1">
        <v>0</v>
      </c>
      <c r="I900" s="1">
        <v>74.55</v>
      </c>
      <c r="J900" s="1">
        <v>3.4482758620689703E-2</v>
      </c>
      <c r="K900" s="1">
        <v>1</v>
      </c>
      <c r="L900" s="1">
        <v>0</v>
      </c>
      <c r="M900" s="1">
        <v>0</v>
      </c>
      <c r="N900" s="1">
        <v>0</v>
      </c>
      <c r="O900" s="1" t="s">
        <v>25</v>
      </c>
      <c r="P900" s="1" t="s">
        <v>23</v>
      </c>
      <c r="Q900" s="10">
        <f>F900*Part1Out!C$76+'relay test.csv'!H900*Part1Out!C$77+'relay test.csv'!I900*Part1Out!C$78+'relay test.csv'!J900*Part1Out!C$79+'relay test.csv'!K900*Part1Out!C$80+'relay test.csv'!L900*Part1Out!C$81+'relay test.csv'!M900*Part1Out!C$82</f>
        <v>10.370834531603686</v>
      </c>
      <c r="R900" s="11">
        <f t="shared" si="104"/>
        <v>31915.100019006975</v>
      </c>
      <c r="S900" s="12">
        <f t="shared" si="105"/>
        <v>0.99996866785104055</v>
      </c>
      <c r="T900" s="11">
        <f t="shared" si="106"/>
        <v>1</v>
      </c>
      <c r="U900" s="11">
        <f t="shared" si="107"/>
        <v>1</v>
      </c>
      <c r="V900" s="72">
        <f>Q900+Part1Out!C$75</f>
        <v>7.8360309425214449</v>
      </c>
      <c r="W900" s="1">
        <f t="shared" si="108"/>
        <v>2530.1425968420922</v>
      </c>
      <c r="X900" s="12">
        <f t="shared" si="109"/>
        <v>0.999604921508078</v>
      </c>
      <c r="Y900" s="11">
        <f t="shared" si="110"/>
        <v>1</v>
      </c>
      <c r="Z900" s="1">
        <f t="shared" si="111"/>
        <v>1</v>
      </c>
    </row>
    <row r="901" spans="1:26" x14ac:dyDescent="0.2">
      <c r="A901" s="1" t="s">
        <v>927</v>
      </c>
      <c r="B901" s="1">
        <v>1</v>
      </c>
      <c r="C901" s="2">
        <v>41415</v>
      </c>
      <c r="D901" s="2">
        <v>41447</v>
      </c>
      <c r="E901" s="2">
        <v>41447</v>
      </c>
      <c r="F901" s="1">
        <v>44</v>
      </c>
      <c r="G901" s="1">
        <v>13.636363640000001</v>
      </c>
      <c r="H901" s="1">
        <v>2.2727272730000001</v>
      </c>
      <c r="I901" s="1">
        <v>211.11</v>
      </c>
      <c r="J901" s="1">
        <v>0</v>
      </c>
      <c r="K901" s="1">
        <v>1</v>
      </c>
      <c r="L901" s="1">
        <v>0</v>
      </c>
      <c r="M901" s="1">
        <v>0</v>
      </c>
      <c r="N901" s="1">
        <v>0</v>
      </c>
      <c r="O901" s="1" t="s">
        <v>35</v>
      </c>
      <c r="P901" s="1" t="s">
        <v>166</v>
      </c>
      <c r="Q901" s="10">
        <f>F901*Part1Out!C$76+'relay test.csv'!H901*Part1Out!C$77+'relay test.csv'!I901*Part1Out!C$78+'relay test.csv'!J901*Part1Out!C$79+'relay test.csv'!K901*Part1Out!C$80+'relay test.csv'!L901*Part1Out!C$81+'relay test.csv'!M901*Part1Out!C$82</f>
        <v>9.105279981662429</v>
      </c>
      <c r="R901" s="11">
        <f t="shared" si="104"/>
        <v>9002.701533475707</v>
      </c>
      <c r="S901" s="12">
        <f t="shared" si="105"/>
        <v>0.99988893456804606</v>
      </c>
      <c r="T901" s="11">
        <f t="shared" si="106"/>
        <v>1</v>
      </c>
      <c r="U901" s="11">
        <f t="shared" si="107"/>
        <v>1</v>
      </c>
      <c r="V901" s="72">
        <f>Q901+Part1Out!C$75</f>
        <v>6.5704763925801881</v>
      </c>
      <c r="W901" s="1">
        <f t="shared" si="108"/>
        <v>713.70976819552641</v>
      </c>
      <c r="X901" s="12">
        <f t="shared" si="109"/>
        <v>0.99860083065252525</v>
      </c>
      <c r="Y901" s="11">
        <f t="shared" si="110"/>
        <v>1</v>
      </c>
      <c r="Z901" s="1">
        <f t="shared" si="111"/>
        <v>1</v>
      </c>
    </row>
    <row r="902" spans="1:26" x14ac:dyDescent="0.2">
      <c r="A902" s="1" t="s">
        <v>928</v>
      </c>
      <c r="B902" s="1">
        <v>1</v>
      </c>
      <c r="C902" s="2">
        <v>41149</v>
      </c>
      <c r="D902" s="2">
        <v>41149</v>
      </c>
      <c r="E902" s="2">
        <v>41463</v>
      </c>
      <c r="F902" s="1">
        <v>35</v>
      </c>
      <c r="G902" s="1">
        <v>25.714285709999999</v>
      </c>
      <c r="H902" s="1">
        <v>5.7142857139999998</v>
      </c>
      <c r="I902" s="1">
        <v>82.91</v>
      </c>
      <c r="J902" s="1">
        <v>1.5923566878980899E-2</v>
      </c>
      <c r="K902" s="1">
        <v>0</v>
      </c>
      <c r="L902" s="1">
        <v>0</v>
      </c>
      <c r="M902" s="1">
        <v>0</v>
      </c>
      <c r="N902" s="1">
        <v>0</v>
      </c>
      <c r="O902" s="1" t="s">
        <v>159</v>
      </c>
      <c r="P902" s="1" t="s">
        <v>62</v>
      </c>
      <c r="Q902" s="10">
        <f>F902*Part1Out!C$76+'relay test.csv'!H902*Part1Out!C$77+'relay test.csv'!I902*Part1Out!C$78+'relay test.csv'!J902*Part1Out!C$79+'relay test.csv'!K902*Part1Out!C$80+'relay test.csv'!L902*Part1Out!C$81+'relay test.csv'!M902*Part1Out!C$82</f>
        <v>7.1928215090073371</v>
      </c>
      <c r="R902" s="11">
        <f t="shared" ref="R902:R965" si="112">EXP(Q902)</f>
        <v>1329.8501012106155</v>
      </c>
      <c r="S902" s="12">
        <f t="shared" ref="S902:S965" si="113">R902/(1+R902)</f>
        <v>0.99924860057560927</v>
      </c>
      <c r="T902" s="11">
        <f t="shared" ref="T902:T965" si="114">1*(S902&gt;0.5)+0*(S902&lt;=0.5)</f>
        <v>1</v>
      </c>
      <c r="U902" s="11">
        <f t="shared" ref="U902:U965" si="115">B902</f>
        <v>1</v>
      </c>
      <c r="V902" s="72">
        <f>Q902+Part1Out!C$75</f>
        <v>4.6580179199250962</v>
      </c>
      <c r="W902" s="1">
        <f t="shared" ref="W902:W965" si="116">EXP(V902)</f>
        <v>105.42691034914192</v>
      </c>
      <c r="X902" s="12">
        <f t="shared" ref="X902:X965" si="117">W902/(1+W902)</f>
        <v>0.99060388019609491</v>
      </c>
      <c r="Y902" s="11">
        <f t="shared" ref="Y902:Y965" si="118">1*(X902&gt;0.5)+0*(X902&lt;=0.5)</f>
        <v>1</v>
      </c>
      <c r="Z902" s="1">
        <f t="shared" ref="Z902:Z965" si="119">U902</f>
        <v>1</v>
      </c>
    </row>
    <row r="903" spans="1:26" x14ac:dyDescent="0.2">
      <c r="A903" s="1" t="s">
        <v>929</v>
      </c>
      <c r="B903" s="1">
        <v>1</v>
      </c>
      <c r="C903" s="2">
        <v>40815</v>
      </c>
      <c r="D903" s="2">
        <v>40815</v>
      </c>
      <c r="E903" s="2">
        <v>41178</v>
      </c>
      <c r="F903" s="1">
        <v>46</v>
      </c>
      <c r="G903" s="1">
        <v>6.5217391300000003</v>
      </c>
      <c r="H903" s="1">
        <v>4.3478260869999996</v>
      </c>
      <c r="I903" s="1">
        <v>51.94</v>
      </c>
      <c r="J903" s="1">
        <v>1.6528925619834701E-2</v>
      </c>
      <c r="K903" s="1">
        <v>1</v>
      </c>
      <c r="L903" s="1">
        <v>0</v>
      </c>
      <c r="M903" s="1">
        <v>0</v>
      </c>
      <c r="N903" s="1">
        <v>0</v>
      </c>
      <c r="O903" s="1" t="s">
        <v>35</v>
      </c>
      <c r="P903" s="1" t="s">
        <v>23</v>
      </c>
      <c r="Q903" s="10">
        <f>F903*Part1Out!C$76+'relay test.csv'!H903*Part1Out!C$77+'relay test.csv'!I903*Part1Out!C$78+'relay test.csv'!J903*Part1Out!C$79+'relay test.csv'!K903*Part1Out!C$80+'relay test.csv'!L903*Part1Out!C$81+'relay test.csv'!M903*Part1Out!C$82</f>
        <v>10.123501016948206</v>
      </c>
      <c r="R903" s="11">
        <f t="shared" si="112"/>
        <v>24921.870167818262</v>
      </c>
      <c r="S903" s="12">
        <f t="shared" si="113"/>
        <v>0.99995987621035354</v>
      </c>
      <c r="T903" s="11">
        <f t="shared" si="114"/>
        <v>1</v>
      </c>
      <c r="U903" s="11">
        <f t="shared" si="115"/>
        <v>1</v>
      </c>
      <c r="V903" s="72">
        <f>Q903+Part1Out!C$75</f>
        <v>7.5886974278659647</v>
      </c>
      <c r="W903" s="1">
        <f t="shared" si="116"/>
        <v>1975.7382952587443</v>
      </c>
      <c r="X903" s="12">
        <f t="shared" si="117"/>
        <v>0.9994941161395019</v>
      </c>
      <c r="Y903" s="11">
        <f t="shared" si="118"/>
        <v>1</v>
      </c>
      <c r="Z903" s="1">
        <f t="shared" si="119"/>
        <v>1</v>
      </c>
    </row>
    <row r="904" spans="1:26" x14ac:dyDescent="0.2">
      <c r="A904" s="1" t="s">
        <v>930</v>
      </c>
      <c r="B904" s="1">
        <v>0</v>
      </c>
      <c r="C904" s="2">
        <v>40499</v>
      </c>
      <c r="D904" s="2">
        <v>41123</v>
      </c>
      <c r="E904" s="2">
        <v>41526</v>
      </c>
      <c r="F904" s="1">
        <v>0</v>
      </c>
      <c r="G904" s="1">
        <v>0</v>
      </c>
      <c r="H904" s="1">
        <v>0</v>
      </c>
      <c r="I904" s="1">
        <v>93.45</v>
      </c>
      <c r="J904" s="1">
        <v>2.2332506203473899E-2</v>
      </c>
      <c r="K904" s="1">
        <v>1</v>
      </c>
      <c r="L904" s="1">
        <v>0</v>
      </c>
      <c r="M904" s="1">
        <v>0</v>
      </c>
      <c r="N904" s="1">
        <v>0</v>
      </c>
      <c r="O904" s="1" t="s">
        <v>31</v>
      </c>
      <c r="P904" s="1" t="s">
        <v>23</v>
      </c>
      <c r="Q904" s="10">
        <f>F904*Part1Out!C$76+'relay test.csv'!H904*Part1Out!C$77+'relay test.csv'!I904*Part1Out!C$78+'relay test.csv'!J904*Part1Out!C$79+'relay test.csv'!K904*Part1Out!C$80+'relay test.csv'!L904*Part1Out!C$81+'relay test.csv'!M904*Part1Out!C$82</f>
        <v>0.17922190750262529</v>
      </c>
      <c r="R904" s="11">
        <f t="shared" si="112"/>
        <v>1.196286179594277</v>
      </c>
      <c r="S904" s="12">
        <f t="shared" si="113"/>
        <v>0.54468592968848373</v>
      </c>
      <c r="T904" s="11">
        <f t="shared" si="114"/>
        <v>1</v>
      </c>
      <c r="U904" s="11">
        <f t="shared" si="115"/>
        <v>0</v>
      </c>
      <c r="V904" s="72">
        <f>Q904+Part1Out!C$75</f>
        <v>-2.3555816815796158</v>
      </c>
      <c r="W904" s="1">
        <f t="shared" si="116"/>
        <v>9.4838324780507632E-2</v>
      </c>
      <c r="X904" s="12">
        <f t="shared" si="117"/>
        <v>8.66231320496757E-2</v>
      </c>
      <c r="Y904" s="11">
        <f t="shared" si="118"/>
        <v>0</v>
      </c>
      <c r="Z904" s="1">
        <f t="shared" si="119"/>
        <v>0</v>
      </c>
    </row>
    <row r="905" spans="1:26" x14ac:dyDescent="0.2">
      <c r="A905" s="1" t="s">
        <v>931</v>
      </c>
      <c r="B905" s="1">
        <v>1</v>
      </c>
      <c r="C905" s="2">
        <v>41421</v>
      </c>
      <c r="D905" s="2">
        <v>41421</v>
      </c>
      <c r="E905" s="2">
        <v>41421</v>
      </c>
      <c r="F905" s="1">
        <v>45</v>
      </c>
      <c r="G905" s="1">
        <v>0</v>
      </c>
      <c r="H905" s="1">
        <v>0</v>
      </c>
      <c r="I905" s="1">
        <v>137.18</v>
      </c>
      <c r="J905" s="1">
        <v>0</v>
      </c>
      <c r="K905" s="1">
        <v>1</v>
      </c>
      <c r="L905" s="1">
        <v>0</v>
      </c>
      <c r="M905" s="1">
        <v>0</v>
      </c>
      <c r="N905" s="1">
        <v>0</v>
      </c>
      <c r="O905" s="1" t="s">
        <v>29</v>
      </c>
      <c r="P905" s="1" t="s">
        <v>62</v>
      </c>
      <c r="Q905" s="10">
        <f>F905*Part1Out!C$76+'relay test.csv'!H905*Part1Out!C$77+'relay test.csv'!I905*Part1Out!C$78+'relay test.csv'!J905*Part1Out!C$79+'relay test.csv'!K905*Part1Out!C$80+'relay test.csv'!L905*Part1Out!C$81+'relay test.csv'!M905*Part1Out!C$82</f>
        <v>9.535733892199282</v>
      </c>
      <c r="R905" s="11">
        <f t="shared" si="112"/>
        <v>13845.753972076163</v>
      </c>
      <c r="S905" s="12">
        <f t="shared" si="113"/>
        <v>0.99992778090792855</v>
      </c>
      <c r="T905" s="11">
        <f t="shared" si="114"/>
        <v>1</v>
      </c>
      <c r="U905" s="11">
        <f t="shared" si="115"/>
        <v>1</v>
      </c>
      <c r="V905" s="72">
        <f>Q905+Part1Out!C$75</f>
        <v>7.0009303031170411</v>
      </c>
      <c r="W905" s="1">
        <f t="shared" si="116"/>
        <v>1097.6538343693867</v>
      </c>
      <c r="X905" s="12">
        <f t="shared" si="117"/>
        <v>0.99908979519415775</v>
      </c>
      <c r="Y905" s="11">
        <f t="shared" si="118"/>
        <v>1</v>
      </c>
      <c r="Z905" s="1">
        <f t="shared" si="119"/>
        <v>1</v>
      </c>
    </row>
    <row r="906" spans="1:26" x14ac:dyDescent="0.2">
      <c r="A906" s="1" t="s">
        <v>932</v>
      </c>
      <c r="B906" s="1">
        <v>1</v>
      </c>
      <c r="C906" s="2">
        <v>41307</v>
      </c>
      <c r="D906" s="2">
        <v>41407</v>
      </c>
      <c r="E906" s="2">
        <v>41407</v>
      </c>
      <c r="F906" s="1">
        <v>45</v>
      </c>
      <c r="G906" s="1">
        <v>0</v>
      </c>
      <c r="H906" s="1">
        <v>0</v>
      </c>
      <c r="I906" s="1">
        <v>49.53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 t="s">
        <v>31</v>
      </c>
      <c r="P906" s="1" t="s">
        <v>27</v>
      </c>
      <c r="Q906" s="10">
        <f>F906*Part1Out!C$76+'relay test.csv'!H906*Part1Out!C$77+'relay test.csv'!I906*Part1Out!C$78+'relay test.csv'!J906*Part1Out!C$79+'relay test.csv'!K906*Part1Out!C$80+'relay test.csv'!L906*Part1Out!C$81+'relay test.csv'!M906*Part1Out!C$82</f>
        <v>9.3223123369233853</v>
      </c>
      <c r="R906" s="11">
        <f t="shared" si="112"/>
        <v>11184.815035174939</v>
      </c>
      <c r="S906" s="12">
        <f t="shared" si="113"/>
        <v>0.999910601060642</v>
      </c>
      <c r="T906" s="11">
        <f t="shared" si="114"/>
        <v>1</v>
      </c>
      <c r="U906" s="11">
        <f t="shared" si="115"/>
        <v>1</v>
      </c>
      <c r="V906" s="72">
        <f>Q906+Part1Out!C$75</f>
        <v>6.7875087478411444</v>
      </c>
      <c r="W906" s="1">
        <f t="shared" si="116"/>
        <v>886.70181016015852</v>
      </c>
      <c r="X906" s="12">
        <f t="shared" si="117"/>
        <v>0.99887349559440508</v>
      </c>
      <c r="Y906" s="11">
        <f t="shared" si="118"/>
        <v>1</v>
      </c>
      <c r="Z906" s="1">
        <f t="shared" si="119"/>
        <v>1</v>
      </c>
    </row>
    <row r="907" spans="1:26" x14ac:dyDescent="0.2">
      <c r="A907" s="1" t="s">
        <v>933</v>
      </c>
      <c r="B907" s="1">
        <v>1</v>
      </c>
      <c r="C907" s="2">
        <v>41306</v>
      </c>
      <c r="D907" s="2">
        <v>41306</v>
      </c>
      <c r="E907" s="2">
        <v>41334</v>
      </c>
      <c r="F907" s="1">
        <v>44</v>
      </c>
      <c r="G907" s="1">
        <v>6.8181818180000002</v>
      </c>
      <c r="H907" s="1">
        <v>2.2727272730000001</v>
      </c>
      <c r="I907" s="1">
        <v>50.97</v>
      </c>
      <c r="J907" s="1">
        <v>7.1428571428571397E-2</v>
      </c>
      <c r="K907" s="1">
        <v>0</v>
      </c>
      <c r="L907" s="1">
        <v>0</v>
      </c>
      <c r="M907" s="1">
        <v>0</v>
      </c>
      <c r="N907" s="1">
        <v>0</v>
      </c>
      <c r="O907" s="1" t="s">
        <v>22</v>
      </c>
      <c r="P907" s="1" t="s">
        <v>27</v>
      </c>
      <c r="Q907" s="10">
        <f>F907*Part1Out!C$76+'relay test.csv'!H907*Part1Out!C$77+'relay test.csv'!I907*Part1Out!C$78+'relay test.csv'!J907*Part1Out!C$79+'relay test.csv'!K907*Part1Out!C$80+'relay test.csv'!L907*Part1Out!C$81+'relay test.csv'!M907*Part1Out!C$82</f>
        <v>9.1063600012525114</v>
      </c>
      <c r="R907" s="11">
        <f t="shared" si="112"/>
        <v>9012.4298799522821</v>
      </c>
      <c r="S907" s="12">
        <f t="shared" si="113"/>
        <v>0.99988905444283493</v>
      </c>
      <c r="T907" s="11">
        <f t="shared" si="114"/>
        <v>1</v>
      </c>
      <c r="U907" s="11">
        <f t="shared" si="115"/>
        <v>1</v>
      </c>
      <c r="V907" s="72">
        <f>Q907+Part1Out!C$75</f>
        <v>6.5715564121702705</v>
      </c>
      <c r="W907" s="1">
        <f t="shared" si="116"/>
        <v>714.48100512734129</v>
      </c>
      <c r="X907" s="12">
        <f t="shared" si="117"/>
        <v>0.99860233885619087</v>
      </c>
      <c r="Y907" s="11">
        <f t="shared" si="118"/>
        <v>1</v>
      </c>
      <c r="Z907" s="1">
        <f t="shared" si="119"/>
        <v>1</v>
      </c>
    </row>
    <row r="908" spans="1:26" x14ac:dyDescent="0.2">
      <c r="A908" s="1" t="s">
        <v>934</v>
      </c>
      <c r="B908" s="1">
        <v>0</v>
      </c>
      <c r="C908" s="2">
        <v>41349</v>
      </c>
      <c r="D908" s="2">
        <v>41357</v>
      </c>
      <c r="E908" s="2">
        <v>41456</v>
      </c>
      <c r="F908" s="1">
        <v>0</v>
      </c>
      <c r="G908" s="1">
        <v>0</v>
      </c>
      <c r="H908" s="1">
        <v>0</v>
      </c>
      <c r="I908" s="1">
        <v>88.96</v>
      </c>
      <c r="J908" s="1">
        <v>5.0505050505050497E-2</v>
      </c>
      <c r="K908" s="1">
        <v>0</v>
      </c>
      <c r="L908" s="1">
        <v>0</v>
      </c>
      <c r="M908" s="1">
        <v>0</v>
      </c>
      <c r="N908" s="1">
        <v>0</v>
      </c>
      <c r="O908" s="1" t="s">
        <v>25</v>
      </c>
      <c r="P908" s="1" t="s">
        <v>23</v>
      </c>
      <c r="Q908" s="10">
        <f>F908*Part1Out!C$76+'relay test.csv'!H908*Part1Out!C$77+'relay test.csv'!I908*Part1Out!C$78+'relay test.csv'!J908*Part1Out!C$79+'relay test.csv'!K908*Part1Out!C$80+'relay test.csv'!L908*Part1Out!C$81+'relay test.csv'!M908*Part1Out!C$82</f>
        <v>-0.34716221020067517</v>
      </c>
      <c r="R908" s="11">
        <f t="shared" si="112"/>
        <v>0.70669068652189537</v>
      </c>
      <c r="S908" s="12">
        <f t="shared" si="113"/>
        <v>0.41407074644678393</v>
      </c>
      <c r="T908" s="11">
        <f t="shared" si="114"/>
        <v>0</v>
      </c>
      <c r="U908" s="11">
        <f t="shared" si="115"/>
        <v>0</v>
      </c>
      <c r="V908" s="72">
        <f>Q908+Part1Out!C$75</f>
        <v>-2.881965799282916</v>
      </c>
      <c r="W908" s="1">
        <f t="shared" si="116"/>
        <v>5.6024521549228191E-2</v>
      </c>
      <c r="X908" s="12">
        <f t="shared" si="117"/>
        <v>5.3052292258363554E-2</v>
      </c>
      <c r="Y908" s="11">
        <f t="shared" si="118"/>
        <v>0</v>
      </c>
      <c r="Z908" s="1">
        <f t="shared" si="119"/>
        <v>0</v>
      </c>
    </row>
    <row r="909" spans="1:26" x14ac:dyDescent="0.2">
      <c r="A909" s="1" t="s">
        <v>935</v>
      </c>
      <c r="B909" s="1">
        <v>1</v>
      </c>
      <c r="C909" s="2">
        <v>41443</v>
      </c>
      <c r="D909" s="2">
        <v>41443</v>
      </c>
      <c r="E909" s="2">
        <v>41443</v>
      </c>
      <c r="F909" s="1">
        <v>45</v>
      </c>
      <c r="G909" s="1">
        <v>2.2222222220000001</v>
      </c>
      <c r="H909" s="1">
        <v>2.2222222220000001</v>
      </c>
      <c r="I909" s="1">
        <v>94.42</v>
      </c>
      <c r="J909" s="1">
        <v>0</v>
      </c>
      <c r="K909" s="1">
        <v>1</v>
      </c>
      <c r="L909" s="1">
        <v>0</v>
      </c>
      <c r="M909" s="1">
        <v>0</v>
      </c>
      <c r="N909" s="1">
        <v>0</v>
      </c>
      <c r="O909" s="1" t="s">
        <v>161</v>
      </c>
      <c r="P909" s="1" t="s">
        <v>62</v>
      </c>
      <c r="Q909" s="10">
        <f>F909*Part1Out!C$76+'relay test.csv'!H909*Part1Out!C$77+'relay test.csv'!I909*Part1Out!C$78+'relay test.csv'!J909*Part1Out!C$79+'relay test.csv'!K909*Part1Out!C$80+'relay test.csv'!L909*Part1Out!C$81+'relay test.csv'!M909*Part1Out!C$82</f>
        <v>9.7305241068728758</v>
      </c>
      <c r="R909" s="11">
        <f t="shared" si="112"/>
        <v>16823.367252684533</v>
      </c>
      <c r="S909" s="12">
        <f t="shared" si="113"/>
        <v>0.99994056240065488</v>
      </c>
      <c r="T909" s="11">
        <f t="shared" si="114"/>
        <v>1</v>
      </c>
      <c r="U909" s="11">
        <f t="shared" si="115"/>
        <v>1</v>
      </c>
      <c r="V909" s="72">
        <f>Q909+Part1Out!C$75</f>
        <v>7.1957205177906349</v>
      </c>
      <c r="W909" s="1">
        <f t="shared" si="116"/>
        <v>1333.7109419361257</v>
      </c>
      <c r="X909" s="12">
        <f t="shared" si="117"/>
        <v>0.99925077410502872</v>
      </c>
      <c r="Y909" s="11">
        <f t="shared" si="118"/>
        <v>1</v>
      </c>
      <c r="Z909" s="1">
        <f t="shared" si="119"/>
        <v>1</v>
      </c>
    </row>
    <row r="910" spans="1:26" x14ac:dyDescent="0.2">
      <c r="A910" s="1" t="s">
        <v>936</v>
      </c>
      <c r="B910" s="1">
        <v>1</v>
      </c>
      <c r="C910" s="2">
        <v>41306</v>
      </c>
      <c r="D910" s="2">
        <v>41312</v>
      </c>
      <c r="E910" s="2">
        <v>41312</v>
      </c>
      <c r="F910" s="1">
        <v>44</v>
      </c>
      <c r="G910" s="1">
        <v>13.636363640000001</v>
      </c>
      <c r="H910" s="1">
        <v>2.2727272730000001</v>
      </c>
      <c r="I910" s="1">
        <v>50.39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 t="s">
        <v>35</v>
      </c>
      <c r="P910" s="1" t="s">
        <v>23</v>
      </c>
      <c r="Q910" s="10">
        <f>F910*Part1Out!C$76+'relay test.csv'!H910*Part1Out!C$77+'relay test.csv'!I910*Part1Out!C$78+'relay test.csv'!J910*Part1Out!C$79+'relay test.csv'!K910*Part1Out!C$80+'relay test.csv'!L910*Part1Out!C$81+'relay test.csv'!M910*Part1Out!C$82</f>
        <v>9.1518118049882347</v>
      </c>
      <c r="R910" s="11">
        <f t="shared" si="112"/>
        <v>9431.5129702308768</v>
      </c>
      <c r="S910" s="12">
        <f t="shared" si="113"/>
        <v>0.99989398371323146</v>
      </c>
      <c r="T910" s="11">
        <f t="shared" si="114"/>
        <v>1</v>
      </c>
      <c r="U910" s="11">
        <f t="shared" si="115"/>
        <v>1</v>
      </c>
      <c r="V910" s="72">
        <f>Q910+Part1Out!C$75</f>
        <v>6.6170082159059938</v>
      </c>
      <c r="W910" s="1">
        <f t="shared" si="116"/>
        <v>747.70477624817772</v>
      </c>
      <c r="X910" s="12">
        <f t="shared" si="117"/>
        <v>0.99866436006324</v>
      </c>
      <c r="Y910" s="11">
        <f t="shared" si="118"/>
        <v>1</v>
      </c>
      <c r="Z910" s="1">
        <f t="shared" si="119"/>
        <v>1</v>
      </c>
    </row>
    <row r="911" spans="1:26" x14ac:dyDescent="0.2">
      <c r="A911" s="1" t="s">
        <v>937</v>
      </c>
      <c r="B911" s="1">
        <v>1</v>
      </c>
      <c r="C911" s="2">
        <v>40954</v>
      </c>
      <c r="D911" s="2">
        <v>41389</v>
      </c>
      <c r="E911" s="2">
        <v>41389</v>
      </c>
      <c r="F911" s="1">
        <v>45</v>
      </c>
      <c r="G911" s="1">
        <v>0</v>
      </c>
      <c r="H911" s="1">
        <v>0</v>
      </c>
      <c r="I911" s="1">
        <v>56.84</v>
      </c>
      <c r="J911" s="1">
        <v>0</v>
      </c>
      <c r="K911" s="1">
        <v>1</v>
      </c>
      <c r="L911" s="1">
        <v>0</v>
      </c>
      <c r="M911" s="1">
        <v>0</v>
      </c>
      <c r="N911" s="1">
        <v>0</v>
      </c>
      <c r="O911" s="1" t="s">
        <v>22</v>
      </c>
      <c r="P911" s="1" t="s">
        <v>23</v>
      </c>
      <c r="Q911" s="10">
        <f>F911*Part1Out!C$76+'relay test.csv'!H911*Part1Out!C$77+'relay test.csv'!I911*Part1Out!C$78+'relay test.csv'!J911*Part1Out!C$79+'relay test.csv'!K911*Part1Out!C$80+'relay test.csv'!L911*Part1Out!C$81+'relay test.csv'!M911*Part1Out!C$82</f>
        <v>9.8215509776907393</v>
      </c>
      <c r="R911" s="11">
        <f t="shared" si="112"/>
        <v>18426.607847316613</v>
      </c>
      <c r="S911" s="12">
        <f t="shared" si="113"/>
        <v>0.99994573359666183</v>
      </c>
      <c r="T911" s="11">
        <f t="shared" si="114"/>
        <v>1</v>
      </c>
      <c r="U911" s="11">
        <f t="shared" si="115"/>
        <v>1</v>
      </c>
      <c r="V911" s="72">
        <f>Q911+Part1Out!C$75</f>
        <v>7.2867473886084984</v>
      </c>
      <c r="W911" s="1">
        <f t="shared" si="116"/>
        <v>1460.8115093493336</v>
      </c>
      <c r="X911" s="12">
        <f t="shared" si="117"/>
        <v>0.9993159172755145</v>
      </c>
      <c r="Y911" s="11">
        <f t="shared" si="118"/>
        <v>1</v>
      </c>
      <c r="Z911" s="1">
        <f t="shared" si="119"/>
        <v>1</v>
      </c>
    </row>
    <row r="912" spans="1:26" x14ac:dyDescent="0.2">
      <c r="A912" s="1" t="s">
        <v>938</v>
      </c>
      <c r="B912" s="1">
        <v>1</v>
      </c>
      <c r="C912" s="2">
        <v>40854</v>
      </c>
      <c r="D912" s="2">
        <v>40854</v>
      </c>
      <c r="E912" s="2">
        <v>41654</v>
      </c>
      <c r="F912" s="1">
        <v>52</v>
      </c>
      <c r="G912" s="1">
        <v>38.46153846</v>
      </c>
      <c r="H912" s="1">
        <v>1.923076923</v>
      </c>
      <c r="I912" s="1">
        <v>85.95</v>
      </c>
      <c r="J912" s="1">
        <v>0.03</v>
      </c>
      <c r="K912" s="1">
        <v>0</v>
      </c>
      <c r="L912" s="1">
        <v>0</v>
      </c>
      <c r="M912" s="1">
        <v>0</v>
      </c>
      <c r="N912" s="1">
        <v>0</v>
      </c>
      <c r="O912" s="1" t="s">
        <v>31</v>
      </c>
      <c r="P912" s="1" t="s">
        <v>23</v>
      </c>
      <c r="Q912" s="10">
        <f>F912*Part1Out!C$76+'relay test.csv'!H912*Part1Out!C$77+'relay test.csv'!I912*Part1Out!C$78+'relay test.csv'!J912*Part1Out!C$79+'relay test.csv'!K912*Part1Out!C$80+'relay test.csv'!L912*Part1Out!C$81+'relay test.csv'!M912*Part1Out!C$82</f>
        <v>10.688992993686554</v>
      </c>
      <c r="R912" s="11">
        <f t="shared" si="112"/>
        <v>43870.307070293216</v>
      </c>
      <c r="S912" s="12">
        <f t="shared" si="113"/>
        <v>0.99997720605865703</v>
      </c>
      <c r="T912" s="11">
        <f t="shared" si="114"/>
        <v>1</v>
      </c>
      <c r="U912" s="11">
        <f t="shared" si="115"/>
        <v>1</v>
      </c>
      <c r="V912" s="72">
        <f>Q912+Part1Out!C$75</f>
        <v>8.1541894046043133</v>
      </c>
      <c r="W912" s="1">
        <f t="shared" si="116"/>
        <v>3477.9189972454087</v>
      </c>
      <c r="X912" s="12">
        <f t="shared" si="117"/>
        <v>0.99971255438807516</v>
      </c>
      <c r="Y912" s="11">
        <f t="shared" si="118"/>
        <v>1</v>
      </c>
      <c r="Z912" s="1">
        <f t="shared" si="119"/>
        <v>1</v>
      </c>
    </row>
    <row r="913" spans="1:26" x14ac:dyDescent="0.2">
      <c r="A913" s="1" t="s">
        <v>939</v>
      </c>
      <c r="B913" s="1">
        <v>1</v>
      </c>
      <c r="C913" s="2">
        <v>41423</v>
      </c>
      <c r="D913" s="2">
        <v>41423</v>
      </c>
      <c r="E913" s="2">
        <v>41523</v>
      </c>
      <c r="F913" s="1">
        <v>45</v>
      </c>
      <c r="G913" s="1">
        <v>2.2222222220000001</v>
      </c>
      <c r="H913" s="1">
        <v>2.2222222220000001</v>
      </c>
      <c r="I913" s="1">
        <v>65.489999999999995</v>
      </c>
      <c r="J913" s="1">
        <v>0.02</v>
      </c>
      <c r="K913" s="1">
        <v>1</v>
      </c>
      <c r="L913" s="1">
        <v>0</v>
      </c>
      <c r="M913" s="1">
        <v>0</v>
      </c>
      <c r="N913" s="1">
        <v>0</v>
      </c>
      <c r="O913" s="1" t="s">
        <v>22</v>
      </c>
      <c r="P913" s="1" t="s">
        <v>27</v>
      </c>
      <c r="Q913" s="10">
        <f>F913*Part1Out!C$76+'relay test.csv'!H913*Part1Out!C$77+'relay test.csv'!I913*Part1Out!C$78+'relay test.csv'!J913*Part1Out!C$79+'relay test.csv'!K913*Part1Out!C$80+'relay test.csv'!L913*Part1Out!C$81+'relay test.csv'!M913*Part1Out!C$82</f>
        <v>9.8212965435489501</v>
      </c>
      <c r="R913" s="11">
        <f t="shared" si="112"/>
        <v>18421.920085551505</v>
      </c>
      <c r="S913" s="12">
        <f t="shared" si="113"/>
        <v>0.99994571978842894</v>
      </c>
      <c r="T913" s="11">
        <f t="shared" si="114"/>
        <v>1</v>
      </c>
      <c r="U913" s="11">
        <f t="shared" si="115"/>
        <v>1</v>
      </c>
      <c r="V913" s="72">
        <f>Q913+Part1Out!C$75</f>
        <v>7.2864929544667092</v>
      </c>
      <c r="W913" s="1">
        <f t="shared" si="116"/>
        <v>1460.4398763067086</v>
      </c>
      <c r="X913" s="12">
        <f t="shared" si="117"/>
        <v>0.99931574331848183</v>
      </c>
      <c r="Y913" s="11">
        <f t="shared" si="118"/>
        <v>1</v>
      </c>
      <c r="Z913" s="1">
        <f t="shared" si="119"/>
        <v>1</v>
      </c>
    </row>
    <row r="914" spans="1:26" x14ac:dyDescent="0.2">
      <c r="A914" s="1" t="s">
        <v>940</v>
      </c>
      <c r="B914" s="1">
        <v>1</v>
      </c>
      <c r="C914" s="2">
        <v>41406</v>
      </c>
      <c r="D914" s="2">
        <v>41462</v>
      </c>
      <c r="E914" s="2">
        <v>41462</v>
      </c>
      <c r="F914" s="1">
        <v>46</v>
      </c>
      <c r="G914" s="1">
        <v>6.5217391300000003</v>
      </c>
      <c r="H914" s="1">
        <v>2.1739130430000002</v>
      </c>
      <c r="I914" s="1">
        <v>55.84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 t="s">
        <v>25</v>
      </c>
      <c r="P914" s="1" t="s">
        <v>62</v>
      </c>
      <c r="Q914" s="10">
        <f>F914*Part1Out!C$76+'relay test.csv'!H914*Part1Out!C$77+'relay test.csv'!I914*Part1Out!C$78+'relay test.csv'!J914*Part1Out!C$79+'relay test.csv'!K914*Part1Out!C$80+'relay test.csv'!L914*Part1Out!C$81+'relay test.csv'!M914*Part1Out!C$82</f>
        <v>9.5526820909156456</v>
      </c>
      <c r="R914" s="11">
        <f t="shared" si="112"/>
        <v>14082.414380727258</v>
      </c>
      <c r="S914" s="12">
        <f t="shared" si="113"/>
        <v>0.99992899449146588</v>
      </c>
      <c r="T914" s="11">
        <f t="shared" si="114"/>
        <v>1</v>
      </c>
      <c r="U914" s="11">
        <f t="shared" si="115"/>
        <v>1</v>
      </c>
      <c r="V914" s="72">
        <f>Q914+Part1Out!C$75</f>
        <v>7.0178785018334047</v>
      </c>
      <c r="W914" s="1">
        <f t="shared" si="116"/>
        <v>1116.4156299005799</v>
      </c>
      <c r="X914" s="12">
        <f t="shared" si="117"/>
        <v>0.99910507784816915</v>
      </c>
      <c r="Y914" s="11">
        <f t="shared" si="118"/>
        <v>1</v>
      </c>
      <c r="Z914" s="1">
        <f t="shared" si="119"/>
        <v>1</v>
      </c>
    </row>
    <row r="915" spans="1:26" x14ac:dyDescent="0.2">
      <c r="A915" s="1" t="s">
        <v>941</v>
      </c>
      <c r="B915" s="1">
        <v>1</v>
      </c>
      <c r="C915" s="2">
        <v>41356</v>
      </c>
      <c r="D915" s="2">
        <v>41356</v>
      </c>
      <c r="E915" s="2">
        <v>41637</v>
      </c>
      <c r="F915" s="1">
        <v>55</v>
      </c>
      <c r="G915" s="1">
        <v>20</v>
      </c>
      <c r="H915" s="1">
        <v>3.636363636</v>
      </c>
      <c r="I915" s="1">
        <v>69.92</v>
      </c>
      <c r="J915" s="1">
        <v>9.6085409252668993E-2</v>
      </c>
      <c r="K915" s="1">
        <v>0</v>
      </c>
      <c r="L915" s="1">
        <v>0</v>
      </c>
      <c r="M915" s="1">
        <v>0</v>
      </c>
      <c r="N915" s="1">
        <v>0</v>
      </c>
      <c r="O915" s="1" t="s">
        <v>25</v>
      </c>
      <c r="P915" s="1" t="s">
        <v>27</v>
      </c>
      <c r="Q915" s="10">
        <f>F915*Part1Out!C$76+'relay test.csv'!H915*Part1Out!C$77+'relay test.csv'!I915*Part1Out!C$78+'relay test.csv'!J915*Part1Out!C$79+'relay test.csv'!K915*Part1Out!C$80+'relay test.csv'!L915*Part1Out!C$81+'relay test.csv'!M915*Part1Out!C$82</f>
        <v>11.37200887474253</v>
      </c>
      <c r="R915" s="11">
        <f t="shared" si="112"/>
        <v>86856.175521460958</v>
      </c>
      <c r="S915" s="12">
        <f t="shared" si="113"/>
        <v>0.99998848684643504</v>
      </c>
      <c r="T915" s="11">
        <f t="shared" si="114"/>
        <v>1</v>
      </c>
      <c r="U915" s="11">
        <f t="shared" si="115"/>
        <v>1</v>
      </c>
      <c r="V915" s="72">
        <f>Q915+Part1Out!C$75</f>
        <v>8.8372052856602892</v>
      </c>
      <c r="W915" s="1">
        <f t="shared" si="116"/>
        <v>6885.7220987797327</v>
      </c>
      <c r="X915" s="12">
        <f t="shared" si="117"/>
        <v>0.99985479303714353</v>
      </c>
      <c r="Y915" s="11">
        <f t="shared" si="118"/>
        <v>1</v>
      </c>
      <c r="Z915" s="1">
        <f t="shared" si="119"/>
        <v>1</v>
      </c>
    </row>
    <row r="916" spans="1:26" x14ac:dyDescent="0.2">
      <c r="A916" s="1" t="s">
        <v>942</v>
      </c>
      <c r="B916" s="1">
        <v>1</v>
      </c>
      <c r="C916" s="2">
        <v>41437</v>
      </c>
      <c r="D916" s="2">
        <v>41564</v>
      </c>
      <c r="E916" s="2">
        <v>41564</v>
      </c>
      <c r="F916" s="1">
        <v>34</v>
      </c>
      <c r="G916" s="1">
        <v>32.352941180000002</v>
      </c>
      <c r="H916" s="1">
        <v>5.8823529409999997</v>
      </c>
      <c r="I916" s="1">
        <v>100.7</v>
      </c>
      <c r="J916" s="1">
        <v>0</v>
      </c>
      <c r="K916" s="1">
        <v>1</v>
      </c>
      <c r="L916" s="1">
        <v>0</v>
      </c>
      <c r="M916" s="1">
        <v>0</v>
      </c>
      <c r="N916" s="1">
        <v>0</v>
      </c>
      <c r="O916" s="1" t="s">
        <v>31</v>
      </c>
      <c r="P916" s="1" t="s">
        <v>27</v>
      </c>
      <c r="Q916" s="10">
        <f>F916*Part1Out!C$76+'relay test.csv'!H916*Part1Out!C$77+'relay test.csv'!I916*Part1Out!C$78+'relay test.csv'!J916*Part1Out!C$79+'relay test.csv'!K916*Part1Out!C$80+'relay test.csv'!L916*Part1Out!C$81+'relay test.csv'!M916*Part1Out!C$82</f>
        <v>7.4565978727095885</v>
      </c>
      <c r="R916" s="11">
        <f t="shared" si="112"/>
        <v>1731.2481004284255</v>
      </c>
      <c r="S916" s="12">
        <f t="shared" si="113"/>
        <v>0.99942271548760675</v>
      </c>
      <c r="T916" s="11">
        <f t="shared" si="114"/>
        <v>1</v>
      </c>
      <c r="U916" s="11">
        <f t="shared" si="115"/>
        <v>1</v>
      </c>
      <c r="V916" s="72">
        <f>Q916+Part1Out!C$75</f>
        <v>4.9217942836273476</v>
      </c>
      <c r="W916" s="1">
        <f t="shared" si="116"/>
        <v>137.24865540096172</v>
      </c>
      <c r="X916" s="12">
        <f t="shared" si="117"/>
        <v>0.99276665659351471</v>
      </c>
      <c r="Y916" s="11">
        <f t="shared" si="118"/>
        <v>1</v>
      </c>
      <c r="Z916" s="1">
        <f t="shared" si="119"/>
        <v>1</v>
      </c>
    </row>
    <row r="917" spans="1:26" x14ac:dyDescent="0.2">
      <c r="A917" s="1" t="s">
        <v>943</v>
      </c>
      <c r="B917" s="1">
        <v>1</v>
      </c>
      <c r="C917" s="2">
        <v>39877</v>
      </c>
      <c r="D917" s="2">
        <v>39955</v>
      </c>
      <c r="E917" s="2">
        <v>41490</v>
      </c>
      <c r="F917" s="1">
        <v>49</v>
      </c>
      <c r="G917" s="1">
        <v>6.1224489799999997</v>
      </c>
      <c r="H917" s="1">
        <v>2.0408163269999999</v>
      </c>
      <c r="I917" s="1">
        <v>86</v>
      </c>
      <c r="J917" s="1">
        <v>3.1921824104234497E-2</v>
      </c>
      <c r="K917" s="1">
        <v>0</v>
      </c>
      <c r="L917" s="1">
        <v>0</v>
      </c>
      <c r="M917" s="1">
        <v>0</v>
      </c>
      <c r="N917" s="1">
        <v>0</v>
      </c>
      <c r="O917" s="1" t="s">
        <v>31</v>
      </c>
      <c r="P917" s="1" t="s">
        <v>23</v>
      </c>
      <c r="Q917" s="10">
        <f>F917*Part1Out!C$76+'relay test.csv'!H917*Part1Out!C$77+'relay test.csv'!I917*Part1Out!C$78+'relay test.csv'!J917*Part1Out!C$79+'relay test.csv'!K917*Part1Out!C$80+'relay test.csv'!L917*Part1Out!C$81+'relay test.csv'!M917*Part1Out!C$82</f>
        <v>10.056673702875012</v>
      </c>
      <c r="R917" s="11">
        <f t="shared" si="112"/>
        <v>23310.838495482421</v>
      </c>
      <c r="S917" s="12">
        <f t="shared" si="113"/>
        <v>0.99995710334042531</v>
      </c>
      <c r="T917" s="11">
        <f t="shared" si="114"/>
        <v>1</v>
      </c>
      <c r="U917" s="11">
        <f t="shared" si="115"/>
        <v>1</v>
      </c>
      <c r="V917" s="72">
        <f>Q917+Part1Out!C$75</f>
        <v>7.5218701137927706</v>
      </c>
      <c r="W917" s="1">
        <f t="shared" si="116"/>
        <v>1848.0200723294374</v>
      </c>
      <c r="X917" s="12">
        <f t="shared" si="117"/>
        <v>0.99945917298845754</v>
      </c>
      <c r="Y917" s="11">
        <f t="shared" si="118"/>
        <v>1</v>
      </c>
      <c r="Z917" s="1">
        <f t="shared" si="119"/>
        <v>1</v>
      </c>
    </row>
    <row r="918" spans="1:26" x14ac:dyDescent="0.2">
      <c r="A918" s="1" t="s">
        <v>944</v>
      </c>
      <c r="B918" s="1">
        <v>1</v>
      </c>
      <c r="C918" s="2">
        <v>41335</v>
      </c>
      <c r="D918" s="2">
        <v>41455</v>
      </c>
      <c r="E918" s="2">
        <v>41473</v>
      </c>
      <c r="F918" s="1">
        <v>37</v>
      </c>
      <c r="G918" s="1">
        <v>8.1081081079999997</v>
      </c>
      <c r="H918" s="1">
        <v>0</v>
      </c>
      <c r="I918" s="1">
        <v>60.34</v>
      </c>
      <c r="J918" s="1">
        <v>0.11111111111111099</v>
      </c>
      <c r="K918" s="1">
        <v>0</v>
      </c>
      <c r="L918" s="1">
        <v>0</v>
      </c>
      <c r="M918" s="1">
        <v>0</v>
      </c>
      <c r="N918" s="1">
        <v>0</v>
      </c>
      <c r="O918" s="1" t="s">
        <v>25</v>
      </c>
      <c r="P918" s="1" t="s">
        <v>23</v>
      </c>
      <c r="Q918" s="10">
        <f>F918*Part1Out!C$76+'relay test.csv'!H918*Part1Out!C$77+'relay test.csv'!I918*Part1Out!C$78+'relay test.csv'!J918*Part1Out!C$79+'relay test.csv'!K918*Part1Out!C$80+'relay test.csv'!L918*Part1Out!C$81+'relay test.csv'!M918*Part1Out!C$82</f>
        <v>7.5277359121293532</v>
      </c>
      <c r="R918" s="11">
        <f t="shared" si="112"/>
        <v>1858.8920406092363</v>
      </c>
      <c r="S918" s="12">
        <f t="shared" si="113"/>
        <v>0.9994623343838428</v>
      </c>
      <c r="T918" s="11">
        <f t="shared" si="114"/>
        <v>1</v>
      </c>
      <c r="U918" s="11">
        <f t="shared" si="115"/>
        <v>1</v>
      </c>
      <c r="V918" s="72">
        <f>Q918+Part1Out!C$75</f>
        <v>4.9929323230471123</v>
      </c>
      <c r="W918" s="1">
        <f t="shared" si="116"/>
        <v>147.36792089246566</v>
      </c>
      <c r="X918" s="12">
        <f t="shared" si="117"/>
        <v>0.99325999856313429</v>
      </c>
      <c r="Y918" s="11">
        <f t="shared" si="118"/>
        <v>1</v>
      </c>
      <c r="Z918" s="1">
        <f t="shared" si="119"/>
        <v>1</v>
      </c>
    </row>
    <row r="919" spans="1:26" x14ac:dyDescent="0.2">
      <c r="A919" s="1" t="s">
        <v>945</v>
      </c>
      <c r="B919" s="1">
        <v>1</v>
      </c>
      <c r="C919" s="2">
        <v>41021</v>
      </c>
      <c r="D919" s="2">
        <v>41566</v>
      </c>
      <c r="E919" s="2">
        <v>41566</v>
      </c>
      <c r="F919" s="1">
        <v>17</v>
      </c>
      <c r="G919" s="1">
        <v>88.235294120000006</v>
      </c>
      <c r="H919" s="1">
        <v>5.8823529409999997</v>
      </c>
      <c r="I919" s="1">
        <v>50.95</v>
      </c>
      <c r="J919" s="1">
        <v>0</v>
      </c>
      <c r="K919" s="1">
        <v>1</v>
      </c>
      <c r="L919" s="1">
        <v>0</v>
      </c>
      <c r="M919" s="1">
        <v>0</v>
      </c>
      <c r="N919" s="1">
        <v>0</v>
      </c>
      <c r="O919" s="1" t="s">
        <v>29</v>
      </c>
      <c r="P919" s="1" t="s">
        <v>27</v>
      </c>
      <c r="Q919" s="10">
        <f>F919*Part1Out!C$76+'relay test.csv'!H919*Part1Out!C$77+'relay test.csv'!I919*Part1Out!C$78+'relay test.csv'!J919*Part1Out!C$79+'relay test.csv'!K919*Part1Out!C$80+'relay test.csv'!L919*Part1Out!C$81+'relay test.csv'!M919*Part1Out!C$82</f>
        <v>4.045258402255163</v>
      </c>
      <c r="R919" s="11">
        <f t="shared" si="112"/>
        <v>57.125945600281625</v>
      </c>
      <c r="S919" s="12">
        <f t="shared" si="113"/>
        <v>0.98279597880649094</v>
      </c>
      <c r="T919" s="11">
        <f t="shared" si="114"/>
        <v>1</v>
      </c>
      <c r="U919" s="11">
        <f t="shared" si="115"/>
        <v>1</v>
      </c>
      <c r="V919" s="72">
        <f>Q919+Part1Out!C$75</f>
        <v>1.5104548131729221</v>
      </c>
      <c r="W919" s="1">
        <f t="shared" si="116"/>
        <v>4.5287900793692657</v>
      </c>
      <c r="X919" s="12">
        <f t="shared" si="117"/>
        <v>0.81912860035480284</v>
      </c>
      <c r="Y919" s="11">
        <f t="shared" si="118"/>
        <v>1</v>
      </c>
      <c r="Z919" s="1">
        <f t="shared" si="119"/>
        <v>1</v>
      </c>
    </row>
    <row r="920" spans="1:26" x14ac:dyDescent="0.2">
      <c r="A920" s="1" t="s">
        <v>946</v>
      </c>
      <c r="B920" s="1">
        <v>0</v>
      </c>
      <c r="C920" s="2">
        <v>40677</v>
      </c>
      <c r="D920" s="2">
        <v>40696</v>
      </c>
      <c r="E920" s="2">
        <v>41302</v>
      </c>
      <c r="F920" s="1">
        <v>0</v>
      </c>
      <c r="G920" s="1">
        <v>0</v>
      </c>
      <c r="H920" s="1">
        <v>0</v>
      </c>
      <c r="I920" s="1">
        <v>66.989999999999995</v>
      </c>
      <c r="J920" s="1">
        <v>3.3003300330032999E-3</v>
      </c>
      <c r="K920" s="1">
        <v>0</v>
      </c>
      <c r="L920" s="1">
        <v>0</v>
      </c>
      <c r="M920" s="1">
        <v>0</v>
      </c>
      <c r="N920" s="1">
        <v>0</v>
      </c>
      <c r="O920" s="1" t="s">
        <v>35</v>
      </c>
      <c r="P920" s="1" t="s">
        <v>27</v>
      </c>
      <c r="Q920" s="10">
        <f>F920*Part1Out!C$76+'relay test.csv'!H920*Part1Out!C$77+'relay test.csv'!I920*Part1Out!C$78+'relay test.csv'!J920*Part1Out!C$79+'relay test.csv'!K920*Part1Out!C$80+'relay test.csv'!L920*Part1Out!C$81+'relay test.csv'!M920*Part1Out!C$82</f>
        <v>-0.24032795285172714</v>
      </c>
      <c r="R920" s="11">
        <f t="shared" si="112"/>
        <v>0.78636992651376647</v>
      </c>
      <c r="S920" s="12">
        <f t="shared" si="113"/>
        <v>0.44020553349127733</v>
      </c>
      <c r="T920" s="11">
        <f t="shared" si="114"/>
        <v>0</v>
      </c>
      <c r="U920" s="11">
        <f t="shared" si="115"/>
        <v>0</v>
      </c>
      <c r="V920" s="72">
        <f>Q920+Part1Out!C$75</f>
        <v>-2.7751315419339679</v>
      </c>
      <c r="W920" s="1">
        <f t="shared" si="116"/>
        <v>6.2341275658329365E-2</v>
      </c>
      <c r="X920" s="12">
        <f t="shared" si="117"/>
        <v>5.8682908295826758E-2</v>
      </c>
      <c r="Y920" s="11">
        <f t="shared" si="118"/>
        <v>0</v>
      </c>
      <c r="Z920" s="1">
        <f t="shared" si="119"/>
        <v>0</v>
      </c>
    </row>
    <row r="921" spans="1:26" x14ac:dyDescent="0.2">
      <c r="A921" s="1" t="s">
        <v>947</v>
      </c>
      <c r="B921" s="1">
        <v>1</v>
      </c>
      <c r="C921" s="2">
        <v>41442</v>
      </c>
      <c r="D921" s="2">
        <v>41448</v>
      </c>
      <c r="E921" s="2">
        <v>41448</v>
      </c>
      <c r="F921" s="1">
        <v>34</v>
      </c>
      <c r="G921" s="1">
        <v>91.176470589999994</v>
      </c>
      <c r="H921" s="1">
        <v>5.8823529409999997</v>
      </c>
      <c r="I921" s="1">
        <v>100</v>
      </c>
      <c r="J921" s="1">
        <v>0</v>
      </c>
      <c r="K921" s="1">
        <v>1</v>
      </c>
      <c r="L921" s="1">
        <v>0</v>
      </c>
      <c r="M921" s="1">
        <v>0</v>
      </c>
      <c r="N921" s="1">
        <v>0</v>
      </c>
      <c r="O921" s="1" t="s">
        <v>161</v>
      </c>
      <c r="P921" s="1" t="s">
        <v>62</v>
      </c>
      <c r="Q921" s="10">
        <f>F921*Part1Out!C$76+'relay test.csv'!H921*Part1Out!C$77+'relay test.csv'!I921*Part1Out!C$78+'relay test.csv'!J921*Part1Out!C$79+'relay test.csv'!K921*Part1Out!C$80+'relay test.csv'!L921*Part1Out!C$81+'relay test.csv'!M921*Part1Out!C$82</f>
        <v>7.4590881883660991</v>
      </c>
      <c r="R921" s="11">
        <f t="shared" si="112"/>
        <v>1735.5648274537646</v>
      </c>
      <c r="S921" s="12">
        <f t="shared" si="113"/>
        <v>0.99942415049286337</v>
      </c>
      <c r="T921" s="11">
        <f t="shared" si="114"/>
        <v>1</v>
      </c>
      <c r="U921" s="11">
        <f t="shared" si="115"/>
        <v>1</v>
      </c>
      <c r="V921" s="72">
        <f>Q921+Part1Out!C$75</f>
        <v>4.9242845992838582</v>
      </c>
      <c r="W921" s="1">
        <f t="shared" si="116"/>
        <v>137.590873815419</v>
      </c>
      <c r="X921" s="12">
        <f t="shared" si="117"/>
        <v>0.9927845176780411</v>
      </c>
      <c r="Y921" s="11">
        <f t="shared" si="118"/>
        <v>1</v>
      </c>
      <c r="Z921" s="1">
        <f t="shared" si="119"/>
        <v>1</v>
      </c>
    </row>
    <row r="922" spans="1:26" x14ac:dyDescent="0.2">
      <c r="A922" s="1" t="s">
        <v>948</v>
      </c>
      <c r="B922" s="1">
        <v>1</v>
      </c>
      <c r="C922" s="2">
        <v>41358</v>
      </c>
      <c r="D922" s="2">
        <v>41358</v>
      </c>
      <c r="E922" s="2">
        <v>41563</v>
      </c>
      <c r="F922" s="1">
        <v>45</v>
      </c>
      <c r="G922" s="1">
        <v>53.333333330000002</v>
      </c>
      <c r="H922" s="1">
        <v>11.11111111</v>
      </c>
      <c r="I922" s="1">
        <v>58.96</v>
      </c>
      <c r="J922" s="1">
        <v>1.9512195121951199E-2</v>
      </c>
      <c r="K922" s="1">
        <v>0</v>
      </c>
      <c r="L922" s="1">
        <v>0</v>
      </c>
      <c r="M922" s="1">
        <v>0</v>
      </c>
      <c r="N922" s="1">
        <v>0</v>
      </c>
      <c r="O922" s="1" t="s">
        <v>31</v>
      </c>
      <c r="P922" s="1" t="s">
        <v>62</v>
      </c>
      <c r="Q922" s="10">
        <f>F922*Part1Out!C$76+'relay test.csv'!H922*Part1Out!C$77+'relay test.csv'!I922*Part1Out!C$78+'relay test.csv'!J922*Part1Out!C$79+'relay test.csv'!K922*Part1Out!C$80+'relay test.csv'!L922*Part1Out!C$81+'relay test.csv'!M922*Part1Out!C$82</f>
        <v>9.4902493066364375</v>
      </c>
      <c r="R922" s="11">
        <f t="shared" si="112"/>
        <v>13230.093265576719</v>
      </c>
      <c r="S922" s="12">
        <f t="shared" si="113"/>
        <v>0.99992442045566998</v>
      </c>
      <c r="T922" s="11">
        <f t="shared" si="114"/>
        <v>1</v>
      </c>
      <c r="U922" s="11">
        <f t="shared" si="115"/>
        <v>1</v>
      </c>
      <c r="V922" s="72">
        <f>Q922+Part1Out!C$75</f>
        <v>6.9554457175541966</v>
      </c>
      <c r="W922" s="1">
        <f t="shared" si="116"/>
        <v>1048.8459228231766</v>
      </c>
      <c r="X922" s="12">
        <f t="shared" si="117"/>
        <v>0.99904747927456738</v>
      </c>
      <c r="Y922" s="11">
        <f t="shared" si="118"/>
        <v>1</v>
      </c>
      <c r="Z922" s="1">
        <f t="shared" si="119"/>
        <v>1</v>
      </c>
    </row>
    <row r="923" spans="1:26" x14ac:dyDescent="0.2">
      <c r="A923" s="1" t="s">
        <v>949</v>
      </c>
      <c r="B923" s="1">
        <v>0</v>
      </c>
      <c r="C923" s="2">
        <v>41436</v>
      </c>
      <c r="D923" s="2">
        <v>41448</v>
      </c>
      <c r="E923" s="2">
        <v>41448</v>
      </c>
      <c r="F923" s="1">
        <v>0</v>
      </c>
      <c r="G923" s="1">
        <v>0</v>
      </c>
      <c r="H923" s="1">
        <v>0</v>
      </c>
      <c r="I923" s="1">
        <v>108.66</v>
      </c>
      <c r="J923" s="1">
        <v>0</v>
      </c>
      <c r="K923" s="1">
        <v>1</v>
      </c>
      <c r="L923" s="1">
        <v>0</v>
      </c>
      <c r="M923" s="1">
        <v>0</v>
      </c>
      <c r="N923" s="1">
        <v>0</v>
      </c>
      <c r="O923" s="1" t="s">
        <v>25</v>
      </c>
      <c r="P923" s="1" t="s">
        <v>62</v>
      </c>
      <c r="Q923" s="10">
        <f>F923*Part1Out!C$76+'relay test.csv'!H923*Part1Out!C$77+'relay test.csv'!I923*Part1Out!C$78+'relay test.csv'!J923*Part1Out!C$79+'relay test.csv'!K923*Part1Out!C$80+'relay test.csv'!L923*Part1Out!C$81+'relay test.csv'!M923*Part1Out!C$82</f>
        <v>0.13867650964264361</v>
      </c>
      <c r="R923" s="11">
        <f t="shared" si="112"/>
        <v>1.148752429556992</v>
      </c>
      <c r="S923" s="12">
        <f t="shared" si="113"/>
        <v>0.53461367338341081</v>
      </c>
      <c r="T923" s="11">
        <f t="shared" si="114"/>
        <v>1</v>
      </c>
      <c r="U923" s="11">
        <f t="shared" si="115"/>
        <v>0</v>
      </c>
      <c r="V923" s="72">
        <f>Q923+Part1Out!C$75</f>
        <v>-2.3961270794395975</v>
      </c>
      <c r="W923" s="1">
        <f t="shared" si="116"/>
        <v>9.106997795767599E-2</v>
      </c>
      <c r="X923" s="12">
        <f t="shared" si="117"/>
        <v>8.3468503210165967E-2</v>
      </c>
      <c r="Y923" s="11">
        <f t="shared" si="118"/>
        <v>0</v>
      </c>
      <c r="Z923" s="1">
        <f t="shared" si="119"/>
        <v>0</v>
      </c>
    </row>
    <row r="924" spans="1:26" x14ac:dyDescent="0.2">
      <c r="A924" s="1" t="s">
        <v>950</v>
      </c>
      <c r="B924" s="1">
        <v>0</v>
      </c>
      <c r="C924" s="2">
        <v>40706</v>
      </c>
      <c r="D924" s="2">
        <v>40746</v>
      </c>
      <c r="E924" s="2">
        <v>41319</v>
      </c>
      <c r="F924" s="1">
        <v>0</v>
      </c>
      <c r="G924" s="1">
        <v>0</v>
      </c>
      <c r="H924" s="1">
        <v>0</v>
      </c>
      <c r="I924" s="1">
        <v>57.52</v>
      </c>
      <c r="J924" s="1">
        <v>8.2024432809773104E-2</v>
      </c>
      <c r="K924" s="1">
        <v>0</v>
      </c>
      <c r="L924" s="1">
        <v>0</v>
      </c>
      <c r="M924" s="1">
        <v>0</v>
      </c>
      <c r="N924" s="1">
        <v>0</v>
      </c>
      <c r="O924" s="1" t="s">
        <v>35</v>
      </c>
      <c r="P924" s="1" t="s">
        <v>23</v>
      </c>
      <c r="Q924" s="10">
        <f>F924*Part1Out!C$76+'relay test.csv'!H924*Part1Out!C$77+'relay test.csv'!I924*Part1Out!C$78+'relay test.csv'!J924*Part1Out!C$79+'relay test.csv'!K924*Part1Out!C$80+'relay test.csv'!L924*Part1Out!C$81+'relay test.csv'!M924*Part1Out!C$82</f>
        <v>-0.25445751893247015</v>
      </c>
      <c r="R924" s="11">
        <f t="shared" si="112"/>
        <v>0.77533698953418806</v>
      </c>
      <c r="S924" s="12">
        <f t="shared" si="113"/>
        <v>0.43672665758945323</v>
      </c>
      <c r="T924" s="11">
        <f t="shared" si="114"/>
        <v>0</v>
      </c>
      <c r="U924" s="11">
        <f t="shared" si="115"/>
        <v>0</v>
      </c>
      <c r="V924" s="72">
        <f>Q924+Part1Out!C$75</f>
        <v>-2.7892611080147112</v>
      </c>
      <c r="W924" s="1">
        <f t="shared" si="116"/>
        <v>6.1466614328623936E-2</v>
      </c>
      <c r="X924" s="12">
        <f t="shared" si="117"/>
        <v>5.7907251626092338E-2</v>
      </c>
      <c r="Y924" s="11">
        <f t="shared" si="118"/>
        <v>0</v>
      </c>
      <c r="Z924" s="1">
        <f t="shared" si="119"/>
        <v>0</v>
      </c>
    </row>
    <row r="925" spans="1:26" x14ac:dyDescent="0.2">
      <c r="A925" s="1" t="s">
        <v>951</v>
      </c>
      <c r="B925" s="1">
        <v>1</v>
      </c>
      <c r="C925" s="2">
        <v>41036</v>
      </c>
      <c r="D925" s="2">
        <v>41366</v>
      </c>
      <c r="E925" s="2">
        <v>41408</v>
      </c>
      <c r="F925" s="1">
        <v>44</v>
      </c>
      <c r="G925" s="1">
        <v>31.81818182</v>
      </c>
      <c r="H925" s="1">
        <v>2.2727272730000001</v>
      </c>
      <c r="I925" s="1">
        <v>90.38</v>
      </c>
      <c r="J925" s="1">
        <v>9.5238095238095205E-2</v>
      </c>
      <c r="K925" s="1">
        <v>1</v>
      </c>
      <c r="L925" s="1">
        <v>0</v>
      </c>
      <c r="M925" s="1">
        <v>0</v>
      </c>
      <c r="N925" s="1">
        <v>0</v>
      </c>
      <c r="O925" s="1" t="s">
        <v>29</v>
      </c>
      <c r="P925" s="1" t="s">
        <v>27</v>
      </c>
      <c r="Q925" s="10">
        <f>F925*Part1Out!C$76+'relay test.csv'!H925*Part1Out!C$77+'relay test.csv'!I925*Part1Out!C$78+'relay test.csv'!J925*Part1Out!C$79+'relay test.csv'!K925*Part1Out!C$80+'relay test.csv'!L925*Part1Out!C$81+'relay test.csv'!M925*Part1Out!C$82</f>
        <v>9.4769370814216973</v>
      </c>
      <c r="R925" s="11">
        <f t="shared" si="112"/>
        <v>13055.138387499424</v>
      </c>
      <c r="S925" s="12">
        <f t="shared" si="113"/>
        <v>0.99992340767458798</v>
      </c>
      <c r="T925" s="11">
        <f t="shared" si="114"/>
        <v>1</v>
      </c>
      <c r="U925" s="11">
        <f t="shared" si="115"/>
        <v>1</v>
      </c>
      <c r="V925" s="72">
        <f>Q925+Part1Out!C$75</f>
        <v>6.9421334923394564</v>
      </c>
      <c r="W925" s="1">
        <f t="shared" si="116"/>
        <v>1034.9759744512444</v>
      </c>
      <c r="X925" s="12">
        <f t="shared" si="117"/>
        <v>0.99903472664939963</v>
      </c>
      <c r="Y925" s="11">
        <f t="shared" si="118"/>
        <v>1</v>
      </c>
      <c r="Z925" s="1">
        <f t="shared" si="119"/>
        <v>1</v>
      </c>
    </row>
    <row r="926" spans="1:26" x14ac:dyDescent="0.2">
      <c r="A926" s="1" t="s">
        <v>952</v>
      </c>
      <c r="B926" s="1">
        <v>0</v>
      </c>
      <c r="C926" s="2">
        <v>41181</v>
      </c>
      <c r="D926" s="2">
        <v>41187</v>
      </c>
      <c r="E926" s="2">
        <v>41579</v>
      </c>
      <c r="F926" s="1">
        <v>7</v>
      </c>
      <c r="G926" s="1">
        <v>28.571428569999998</v>
      </c>
      <c r="H926" s="1">
        <v>14.28571429</v>
      </c>
      <c r="I926" s="1">
        <v>92.83</v>
      </c>
      <c r="J926" s="1">
        <v>2.8061224489795901E-2</v>
      </c>
      <c r="K926" s="1">
        <v>1</v>
      </c>
      <c r="L926" s="1">
        <v>0</v>
      </c>
      <c r="M926" s="1">
        <v>0</v>
      </c>
      <c r="N926" s="1">
        <v>0</v>
      </c>
      <c r="O926" s="1" t="s">
        <v>25</v>
      </c>
      <c r="P926" s="1" t="s">
        <v>62</v>
      </c>
      <c r="Q926" s="10">
        <f>F926*Part1Out!C$76+'relay test.csv'!H926*Part1Out!C$77+'relay test.csv'!I926*Part1Out!C$78+'relay test.csv'!J926*Part1Out!C$79+'relay test.csv'!K926*Part1Out!C$80+'relay test.csv'!L926*Part1Out!C$81+'relay test.csv'!M926*Part1Out!C$82</f>
        <v>1.9297864230252073</v>
      </c>
      <c r="R926" s="11">
        <f t="shared" si="112"/>
        <v>6.8880389579478392</v>
      </c>
      <c r="S926" s="12">
        <f t="shared" si="113"/>
        <v>0.87322577825348857</v>
      </c>
      <c r="T926" s="11">
        <f t="shared" si="114"/>
        <v>1</v>
      </c>
      <c r="U926" s="11">
        <f t="shared" si="115"/>
        <v>0</v>
      </c>
      <c r="V926" s="72">
        <f>Q926+Part1Out!C$75</f>
        <v>-0.6050171660570336</v>
      </c>
      <c r="W926" s="1">
        <f t="shared" si="116"/>
        <v>0.54606505277541351</v>
      </c>
      <c r="X926" s="12">
        <f t="shared" si="117"/>
        <v>0.35319668586722575</v>
      </c>
      <c r="Y926" s="11">
        <f t="shared" si="118"/>
        <v>0</v>
      </c>
      <c r="Z926" s="1">
        <f t="shared" si="119"/>
        <v>0</v>
      </c>
    </row>
    <row r="927" spans="1:26" x14ac:dyDescent="0.2">
      <c r="A927" s="1" t="s">
        <v>953</v>
      </c>
      <c r="B927" s="1">
        <v>1</v>
      </c>
      <c r="C927" s="2">
        <v>41177</v>
      </c>
      <c r="D927" s="2">
        <v>41177</v>
      </c>
      <c r="E927" s="2">
        <v>41509</v>
      </c>
      <c r="F927" s="1">
        <v>47</v>
      </c>
      <c r="G927" s="1">
        <v>0</v>
      </c>
      <c r="H927" s="1">
        <v>0</v>
      </c>
      <c r="I927" s="1">
        <v>49.75</v>
      </c>
      <c r="J927" s="1">
        <v>2.40963855421687E-2</v>
      </c>
      <c r="K927" s="1">
        <v>0</v>
      </c>
      <c r="L927" s="1">
        <v>0</v>
      </c>
      <c r="M927" s="1">
        <v>0</v>
      </c>
      <c r="N927" s="1">
        <v>0</v>
      </c>
      <c r="O927" s="1" t="s">
        <v>25</v>
      </c>
      <c r="P927" s="1" t="s">
        <v>23</v>
      </c>
      <c r="Q927" s="10">
        <f>F927*Part1Out!C$76+'relay test.csv'!H927*Part1Out!C$77+'relay test.csv'!I927*Part1Out!C$78+'relay test.csv'!J927*Part1Out!C$79+'relay test.csv'!K927*Part1Out!C$80+'relay test.csv'!L927*Part1Out!C$81+'relay test.csv'!M927*Part1Out!C$82</f>
        <v>9.7290490584701157</v>
      </c>
      <c r="R927" s="11">
        <f t="shared" si="112"/>
        <v>16798.570264564314</v>
      </c>
      <c r="S927" s="12">
        <f t="shared" si="113"/>
        <v>0.99994047466784852</v>
      </c>
      <c r="T927" s="11">
        <f t="shared" si="114"/>
        <v>1</v>
      </c>
      <c r="U927" s="11">
        <f t="shared" si="115"/>
        <v>1</v>
      </c>
      <c r="V927" s="72">
        <f>Q927+Part1Out!C$75</f>
        <v>7.1942454693878748</v>
      </c>
      <c r="W927" s="1">
        <f t="shared" si="116"/>
        <v>1331.7451039510029</v>
      </c>
      <c r="X927" s="12">
        <f t="shared" si="117"/>
        <v>0.99924966897493339</v>
      </c>
      <c r="Y927" s="11">
        <f t="shared" si="118"/>
        <v>1</v>
      </c>
      <c r="Z927" s="1">
        <f t="shared" si="119"/>
        <v>1</v>
      </c>
    </row>
    <row r="928" spans="1:26" x14ac:dyDescent="0.2">
      <c r="A928" s="1" t="s">
        <v>954</v>
      </c>
      <c r="B928" s="1">
        <v>1</v>
      </c>
      <c r="C928" s="2">
        <v>41149</v>
      </c>
      <c r="D928" s="2">
        <v>41200</v>
      </c>
      <c r="E928" s="2">
        <v>41645</v>
      </c>
      <c r="F928" s="1">
        <v>52</v>
      </c>
      <c r="G928" s="1">
        <v>15.38461538</v>
      </c>
      <c r="H928" s="1">
        <v>1.923076923</v>
      </c>
      <c r="I928" s="1">
        <v>84.34</v>
      </c>
      <c r="J928" s="1">
        <v>1.3483146067415699E-2</v>
      </c>
      <c r="K928" s="1">
        <v>1</v>
      </c>
      <c r="L928" s="1">
        <v>0</v>
      </c>
      <c r="M928" s="1">
        <v>0</v>
      </c>
      <c r="N928" s="1">
        <v>0</v>
      </c>
      <c r="O928" s="1" t="s">
        <v>31</v>
      </c>
      <c r="P928" s="1" t="s">
        <v>23</v>
      </c>
      <c r="Q928" s="10">
        <f>F928*Part1Out!C$76+'relay test.csv'!H928*Part1Out!C$77+'relay test.csv'!I928*Part1Out!C$78+'relay test.csv'!J928*Part1Out!C$79+'relay test.csv'!K928*Part1Out!C$80+'relay test.csv'!L928*Part1Out!C$81+'relay test.csv'!M928*Part1Out!C$82</f>
        <v>11.229998329063935</v>
      </c>
      <c r="R928" s="11">
        <f t="shared" si="112"/>
        <v>75357.46943964831</v>
      </c>
      <c r="S928" s="12">
        <f t="shared" si="113"/>
        <v>0.99998673009142258</v>
      </c>
      <c r="T928" s="11">
        <f t="shared" si="114"/>
        <v>1</v>
      </c>
      <c r="U928" s="11">
        <f t="shared" si="115"/>
        <v>1</v>
      </c>
      <c r="V928" s="72">
        <f>Q928+Part1Out!C$75</f>
        <v>8.6951947399816945</v>
      </c>
      <c r="W928" s="1">
        <f t="shared" si="116"/>
        <v>5974.1358575072654</v>
      </c>
      <c r="X928" s="12">
        <f t="shared" si="117"/>
        <v>0.9998326397886429</v>
      </c>
      <c r="Y928" s="11">
        <f t="shared" si="118"/>
        <v>1</v>
      </c>
      <c r="Z928" s="1">
        <f t="shared" si="119"/>
        <v>1</v>
      </c>
    </row>
    <row r="929" spans="1:26" x14ac:dyDescent="0.2">
      <c r="A929" s="1" t="s">
        <v>955</v>
      </c>
      <c r="B929" s="1">
        <v>1</v>
      </c>
      <c r="C929" s="2">
        <v>41226</v>
      </c>
      <c r="D929" s="2">
        <v>41226</v>
      </c>
      <c r="E929" s="2">
        <v>41318</v>
      </c>
      <c r="F929" s="1">
        <v>45</v>
      </c>
      <c r="G929" s="1">
        <v>0</v>
      </c>
      <c r="H929" s="1">
        <v>0</v>
      </c>
      <c r="I929" s="1">
        <v>67.569999999999993</v>
      </c>
      <c r="J929" s="1">
        <v>2.1739130434782601E-2</v>
      </c>
      <c r="K929" s="1">
        <v>0</v>
      </c>
      <c r="L929" s="1">
        <v>0</v>
      </c>
      <c r="M929" s="1">
        <v>0</v>
      </c>
      <c r="N929" s="1">
        <v>0</v>
      </c>
      <c r="O929" s="1" t="s">
        <v>161</v>
      </c>
      <c r="P929" s="1" t="s">
        <v>62</v>
      </c>
      <c r="Q929" s="10">
        <f>F929*Part1Out!C$76+'relay test.csv'!H929*Part1Out!C$77+'relay test.csv'!I929*Part1Out!C$78+'relay test.csv'!J929*Part1Out!C$79+'relay test.csv'!K929*Part1Out!C$80+'relay test.csv'!L929*Part1Out!C$81+'relay test.csv'!M929*Part1Out!C$82</f>
        <v>9.2449281798464433</v>
      </c>
      <c r="R929" s="11">
        <f t="shared" si="112"/>
        <v>10351.929224712785</v>
      </c>
      <c r="S929" s="12">
        <f t="shared" si="113"/>
        <v>0.99990340897940144</v>
      </c>
      <c r="T929" s="11">
        <f t="shared" si="114"/>
        <v>1</v>
      </c>
      <c r="U929" s="11">
        <f t="shared" si="115"/>
        <v>1</v>
      </c>
      <c r="V929" s="72">
        <f>Q929+Part1Out!C$75</f>
        <v>6.7101245907642024</v>
      </c>
      <c r="W929" s="1">
        <f t="shared" si="116"/>
        <v>820.67288134274509</v>
      </c>
      <c r="X929" s="12">
        <f t="shared" si="117"/>
        <v>0.99878297066544797</v>
      </c>
      <c r="Y929" s="11">
        <f t="shared" si="118"/>
        <v>1</v>
      </c>
      <c r="Z929" s="1">
        <f t="shared" si="119"/>
        <v>1</v>
      </c>
    </row>
    <row r="930" spans="1:26" x14ac:dyDescent="0.2">
      <c r="A930" s="1" t="s">
        <v>956</v>
      </c>
      <c r="B930" s="1">
        <v>1</v>
      </c>
      <c r="C930" s="2">
        <v>41150</v>
      </c>
      <c r="D930" s="2">
        <v>41155</v>
      </c>
      <c r="E930" s="2">
        <v>41304</v>
      </c>
      <c r="F930" s="1">
        <v>31</v>
      </c>
      <c r="G930" s="1">
        <v>96.774193550000007</v>
      </c>
      <c r="H930" s="1">
        <v>16.129032259999999</v>
      </c>
      <c r="I930" s="1">
        <v>93.96</v>
      </c>
      <c r="J930" s="1">
        <v>4.6979865771812103E-2</v>
      </c>
      <c r="K930" s="1">
        <v>0</v>
      </c>
      <c r="L930" s="1">
        <v>0</v>
      </c>
      <c r="M930" s="1">
        <v>0</v>
      </c>
      <c r="N930" s="1">
        <v>0</v>
      </c>
      <c r="O930" s="1" t="s">
        <v>35</v>
      </c>
      <c r="P930" s="1" t="s">
        <v>62</v>
      </c>
      <c r="Q930" s="10">
        <f>F930*Part1Out!C$76+'relay test.csv'!H930*Part1Out!C$77+'relay test.csv'!I930*Part1Out!C$78+'relay test.csv'!J930*Part1Out!C$79+'relay test.csv'!K930*Part1Out!C$80+'relay test.csv'!L930*Part1Out!C$81+'relay test.csv'!M930*Part1Out!C$82</f>
        <v>6.4902995070521987</v>
      </c>
      <c r="R930" s="11">
        <f t="shared" si="112"/>
        <v>658.72062514573622</v>
      </c>
      <c r="S930" s="12">
        <f t="shared" si="113"/>
        <v>0.9984842068568357</v>
      </c>
      <c r="T930" s="11">
        <f t="shared" si="114"/>
        <v>1</v>
      </c>
      <c r="U930" s="11">
        <f t="shared" si="115"/>
        <v>1</v>
      </c>
      <c r="V930" s="72">
        <f>Q930+Part1Out!C$75</f>
        <v>3.9554959179699578</v>
      </c>
      <c r="W930" s="1">
        <f t="shared" si="116"/>
        <v>52.221585146438677</v>
      </c>
      <c r="X930" s="12">
        <f t="shared" si="117"/>
        <v>0.98121063103910733</v>
      </c>
      <c r="Y930" s="11">
        <f t="shared" si="118"/>
        <v>1</v>
      </c>
      <c r="Z930" s="1">
        <f t="shared" si="119"/>
        <v>1</v>
      </c>
    </row>
    <row r="931" spans="1:26" x14ac:dyDescent="0.2">
      <c r="A931" s="1" t="s">
        <v>957</v>
      </c>
      <c r="B931" s="1">
        <v>1</v>
      </c>
      <c r="C931" s="2">
        <v>41409</v>
      </c>
      <c r="D931" s="2">
        <v>41456</v>
      </c>
      <c r="E931" s="2">
        <v>41456</v>
      </c>
      <c r="F931" s="1">
        <v>45</v>
      </c>
      <c r="G931" s="1">
        <v>13.33333333</v>
      </c>
      <c r="H931" s="1">
        <v>0</v>
      </c>
      <c r="I931" s="1">
        <v>89.43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 t="s">
        <v>31</v>
      </c>
      <c r="P931" s="1" t="s">
        <v>27</v>
      </c>
      <c r="Q931" s="10">
        <f>F931*Part1Out!C$76+'relay test.csv'!H931*Part1Out!C$77+'relay test.csv'!I931*Part1Out!C$78+'relay test.csv'!J931*Part1Out!C$79+'relay test.csv'!K931*Part1Out!C$80+'relay test.csv'!L931*Part1Out!C$81+'relay test.csv'!M931*Part1Out!C$82</f>
        <v>9.1803643445023102</v>
      </c>
      <c r="R931" s="11">
        <f t="shared" si="112"/>
        <v>9704.687978582675</v>
      </c>
      <c r="S931" s="12">
        <f t="shared" si="113"/>
        <v>0.99989696763359726</v>
      </c>
      <c r="T931" s="11">
        <f t="shared" si="114"/>
        <v>1</v>
      </c>
      <c r="U931" s="11">
        <f t="shared" si="115"/>
        <v>1</v>
      </c>
      <c r="V931" s="72">
        <f>Q931+Part1Out!C$75</f>
        <v>6.6455607554200693</v>
      </c>
      <c r="W931" s="1">
        <f t="shared" si="116"/>
        <v>769.36135024017381</v>
      </c>
      <c r="X931" s="12">
        <f t="shared" si="117"/>
        <v>0.99870190787779234</v>
      </c>
      <c r="Y931" s="11">
        <f t="shared" si="118"/>
        <v>1</v>
      </c>
      <c r="Z931" s="1">
        <f t="shared" si="119"/>
        <v>1</v>
      </c>
    </row>
    <row r="932" spans="1:26" x14ac:dyDescent="0.2">
      <c r="A932" s="1" t="s">
        <v>958</v>
      </c>
      <c r="B932" s="1">
        <v>1</v>
      </c>
      <c r="C932" s="2">
        <v>41454</v>
      </c>
      <c r="D932" s="2">
        <v>41454</v>
      </c>
      <c r="E932" s="2">
        <v>41500</v>
      </c>
      <c r="F932" s="1">
        <v>44</v>
      </c>
      <c r="G932" s="1">
        <v>20.454545450000001</v>
      </c>
      <c r="H932" s="1">
        <v>4.5454545450000001</v>
      </c>
      <c r="I932" s="1">
        <v>44.84</v>
      </c>
      <c r="J932" s="1">
        <v>8.6956521739130405E-2</v>
      </c>
      <c r="K932" s="1">
        <v>0</v>
      </c>
      <c r="L932" s="1">
        <v>0</v>
      </c>
      <c r="M932" s="1">
        <v>0</v>
      </c>
      <c r="N932" s="1">
        <v>0</v>
      </c>
      <c r="O932" s="1" t="s">
        <v>35</v>
      </c>
      <c r="P932" s="1" t="s">
        <v>27</v>
      </c>
      <c r="Q932" s="10">
        <f>F932*Part1Out!C$76+'relay test.csv'!H932*Part1Out!C$77+'relay test.csv'!I932*Part1Out!C$78+'relay test.csv'!J932*Part1Out!C$79+'relay test.csv'!K932*Part1Out!C$80+'relay test.csv'!L932*Part1Out!C$81+'relay test.csv'!M932*Part1Out!C$82</f>
        <v>9.1623730104801808</v>
      </c>
      <c r="R932" s="11">
        <f t="shared" si="112"/>
        <v>9531.6489644610392</v>
      </c>
      <c r="S932" s="12">
        <f t="shared" si="113"/>
        <v>0.99989509736446525</v>
      </c>
      <c r="T932" s="11">
        <f t="shared" si="114"/>
        <v>1</v>
      </c>
      <c r="U932" s="11">
        <f t="shared" si="115"/>
        <v>1</v>
      </c>
      <c r="V932" s="72">
        <f>Q932+Part1Out!C$75</f>
        <v>6.6275694213979399</v>
      </c>
      <c r="W932" s="1">
        <f t="shared" si="116"/>
        <v>755.64328636808898</v>
      </c>
      <c r="X932" s="12">
        <f t="shared" si="117"/>
        <v>0.99867837325987519</v>
      </c>
      <c r="Y932" s="11">
        <f t="shared" si="118"/>
        <v>1</v>
      </c>
      <c r="Z932" s="1">
        <f t="shared" si="119"/>
        <v>1</v>
      </c>
    </row>
    <row r="933" spans="1:26" x14ac:dyDescent="0.2">
      <c r="A933" s="1" t="s">
        <v>959</v>
      </c>
      <c r="B933" s="1">
        <v>1</v>
      </c>
      <c r="C933" s="2">
        <v>41335</v>
      </c>
      <c r="D933" s="2">
        <v>41336</v>
      </c>
      <c r="E933" s="2">
        <v>41336</v>
      </c>
      <c r="F933" s="1">
        <v>45</v>
      </c>
      <c r="G933" s="1">
        <v>4.4444444440000002</v>
      </c>
      <c r="H933" s="1">
        <v>0</v>
      </c>
      <c r="I933" s="1">
        <v>50.95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 t="s">
        <v>31</v>
      </c>
      <c r="P933" s="1" t="s">
        <v>23</v>
      </c>
      <c r="Q933" s="10">
        <f>F933*Part1Out!C$76+'relay test.csv'!H933*Part1Out!C$77+'relay test.csv'!I933*Part1Out!C$78+'relay test.csv'!J933*Part1Out!C$79+'relay test.csv'!K933*Part1Out!C$80+'relay test.csv'!L933*Part1Out!C$81+'relay test.csv'!M933*Part1Out!C$82</f>
        <v>9.3172605537344655</v>
      </c>
      <c r="R933" s="11">
        <f t="shared" si="112"/>
        <v>11128.454255691171</v>
      </c>
      <c r="S933" s="12">
        <f t="shared" si="113"/>
        <v>0.99991014833458802</v>
      </c>
      <c r="T933" s="11">
        <f t="shared" si="114"/>
        <v>1</v>
      </c>
      <c r="U933" s="11">
        <f t="shared" si="115"/>
        <v>1</v>
      </c>
      <c r="V933" s="72">
        <f>Q933+Part1Out!C$75</f>
        <v>6.7824569646522246</v>
      </c>
      <c r="W933" s="1">
        <f t="shared" si="116"/>
        <v>882.23368037588148</v>
      </c>
      <c r="X933" s="12">
        <f t="shared" si="117"/>
        <v>0.9988677967991727</v>
      </c>
      <c r="Y933" s="11">
        <f t="shared" si="118"/>
        <v>1</v>
      </c>
      <c r="Z933" s="1">
        <f t="shared" si="119"/>
        <v>1</v>
      </c>
    </row>
    <row r="934" spans="1:26" x14ac:dyDescent="0.2">
      <c r="A934" s="1" t="s">
        <v>960</v>
      </c>
      <c r="B934" s="1">
        <v>1</v>
      </c>
      <c r="C934" s="2">
        <v>41161</v>
      </c>
      <c r="D934" s="2">
        <v>41402</v>
      </c>
      <c r="E934" s="2">
        <v>41659</v>
      </c>
      <c r="F934" s="1">
        <v>58</v>
      </c>
      <c r="G934" s="1">
        <v>13.79310345</v>
      </c>
      <c r="H934" s="1">
        <v>5.1724137929999996</v>
      </c>
      <c r="I934" s="1">
        <v>92.17</v>
      </c>
      <c r="J934" s="1">
        <v>5.0583657587548597E-2</v>
      </c>
      <c r="K934" s="1">
        <v>1</v>
      </c>
      <c r="L934" s="1">
        <v>0</v>
      </c>
      <c r="M934" s="1">
        <v>1</v>
      </c>
      <c r="N934" s="1">
        <v>0</v>
      </c>
      <c r="O934" s="1" t="s">
        <v>35</v>
      </c>
      <c r="P934" s="1" t="s">
        <v>62</v>
      </c>
      <c r="Q934" s="10">
        <f>F934*Part1Out!C$76+'relay test.csv'!H934*Part1Out!C$77+'relay test.csv'!I934*Part1Out!C$78+'relay test.csv'!J934*Part1Out!C$79+'relay test.csv'!K934*Part1Out!C$80+'relay test.csv'!L934*Part1Out!C$81+'relay test.csv'!M934*Part1Out!C$82</f>
        <v>13.374368135874622</v>
      </c>
      <c r="R934" s="11">
        <f t="shared" si="112"/>
        <v>643301.07976421493</v>
      </c>
      <c r="S934" s="12">
        <f t="shared" si="113"/>
        <v>0.99999844552033723</v>
      </c>
      <c r="T934" s="11">
        <f t="shared" si="114"/>
        <v>1</v>
      </c>
      <c r="U934" s="11">
        <f t="shared" si="115"/>
        <v>1</v>
      </c>
      <c r="V934" s="72">
        <f>Q934+Part1Out!C$75</f>
        <v>10.839564546792381</v>
      </c>
      <c r="W934" s="1">
        <f t="shared" si="116"/>
        <v>50999.16539621097</v>
      </c>
      <c r="X934" s="12">
        <f t="shared" si="117"/>
        <v>0.99998039222045199</v>
      </c>
      <c r="Y934" s="11">
        <f t="shared" si="118"/>
        <v>1</v>
      </c>
      <c r="Z934" s="1">
        <f t="shared" si="119"/>
        <v>1</v>
      </c>
    </row>
    <row r="935" spans="1:26" x14ac:dyDescent="0.2">
      <c r="A935" s="1" t="s">
        <v>961</v>
      </c>
      <c r="B935" s="1">
        <v>1</v>
      </c>
      <c r="C935" s="2">
        <v>41409</v>
      </c>
      <c r="D935" s="2">
        <v>41417</v>
      </c>
      <c r="E935" s="2">
        <v>41417</v>
      </c>
      <c r="F935" s="1">
        <v>45</v>
      </c>
      <c r="G935" s="1">
        <v>2.2222222220000001</v>
      </c>
      <c r="H935" s="1">
        <v>0</v>
      </c>
      <c r="I935" s="1">
        <v>20.3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 t="s">
        <v>31</v>
      </c>
      <c r="P935" s="1" t="s">
        <v>62</v>
      </c>
      <c r="Q935" s="10">
        <f>F935*Part1Out!C$76+'relay test.csv'!H935*Part1Out!C$77+'relay test.csv'!I935*Part1Out!C$78+'relay test.csv'!J935*Part1Out!C$79+'relay test.csv'!K935*Part1Out!C$80+'relay test.csv'!L935*Part1Out!C$81+'relay test.csv'!M935*Part1Out!C$82</f>
        <v>9.4263008035516567</v>
      </c>
      <c r="R935" s="11">
        <f t="shared" si="112"/>
        <v>12410.532715064186</v>
      </c>
      <c r="S935" s="12">
        <f t="shared" si="113"/>
        <v>0.99991942977366632</v>
      </c>
      <c r="T935" s="11">
        <f t="shared" si="114"/>
        <v>1</v>
      </c>
      <c r="U935" s="11">
        <f t="shared" si="115"/>
        <v>1</v>
      </c>
      <c r="V935" s="72">
        <f>Q935+Part1Out!C$75</f>
        <v>6.8914972144694158</v>
      </c>
      <c r="W935" s="1">
        <f t="shared" si="116"/>
        <v>983.87338448526816</v>
      </c>
      <c r="X935" s="12">
        <f t="shared" si="117"/>
        <v>0.99898464105563922</v>
      </c>
      <c r="Y935" s="11">
        <f t="shared" si="118"/>
        <v>1</v>
      </c>
      <c r="Z935" s="1">
        <f t="shared" si="119"/>
        <v>1</v>
      </c>
    </row>
    <row r="936" spans="1:26" x14ac:dyDescent="0.2">
      <c r="A936" s="1" t="s">
        <v>962</v>
      </c>
      <c r="B936" s="1">
        <v>1</v>
      </c>
      <c r="C936" s="2">
        <v>41055</v>
      </c>
      <c r="D936" s="2">
        <v>41435</v>
      </c>
      <c r="E936" s="2">
        <v>41644</v>
      </c>
      <c r="F936" s="1">
        <v>58</v>
      </c>
      <c r="G936" s="1">
        <v>17.241379309999999</v>
      </c>
      <c r="H936" s="1">
        <v>1.724137931</v>
      </c>
      <c r="I936" s="1">
        <v>107.92</v>
      </c>
      <c r="J936" s="1">
        <v>3.82775119617225E-2</v>
      </c>
      <c r="K936" s="1">
        <v>0</v>
      </c>
      <c r="L936" s="1">
        <v>0</v>
      </c>
      <c r="M936" s="1">
        <v>0</v>
      </c>
      <c r="N936" s="1">
        <v>0</v>
      </c>
      <c r="O936" s="1" t="s">
        <v>25</v>
      </c>
      <c r="P936" s="1" t="s">
        <v>27</v>
      </c>
      <c r="Q936" s="10">
        <f>F936*Part1Out!C$76+'relay test.csv'!H936*Part1Out!C$77+'relay test.csv'!I936*Part1Out!C$78+'relay test.csv'!J936*Part1Out!C$79+'relay test.csv'!K936*Part1Out!C$80+'relay test.csv'!L936*Part1Out!C$81+'relay test.csv'!M936*Part1Out!C$82</f>
        <v>11.868454210159038</v>
      </c>
      <c r="R936" s="11">
        <f t="shared" si="112"/>
        <v>142693.49398356612</v>
      </c>
      <c r="S936" s="12">
        <f t="shared" si="113"/>
        <v>0.99999299202112091</v>
      </c>
      <c r="T936" s="11">
        <f t="shared" si="114"/>
        <v>1</v>
      </c>
      <c r="U936" s="11">
        <f t="shared" si="115"/>
        <v>1</v>
      </c>
      <c r="V936" s="72">
        <f>Q936+Part1Out!C$75</f>
        <v>9.3336506210767975</v>
      </c>
      <c r="W936" s="1">
        <f t="shared" si="116"/>
        <v>11312.353312539764</v>
      </c>
      <c r="X936" s="12">
        <f t="shared" si="117"/>
        <v>0.99991160887737041</v>
      </c>
      <c r="Y936" s="11">
        <f t="shared" si="118"/>
        <v>1</v>
      </c>
      <c r="Z936" s="1">
        <f t="shared" si="119"/>
        <v>1</v>
      </c>
    </row>
    <row r="937" spans="1:26" x14ac:dyDescent="0.2">
      <c r="A937" s="1" t="s">
        <v>963</v>
      </c>
      <c r="B937" s="1">
        <v>1</v>
      </c>
      <c r="C937" s="2">
        <v>41455</v>
      </c>
      <c r="D937" s="2">
        <v>41455</v>
      </c>
      <c r="E937" s="2">
        <v>41455</v>
      </c>
      <c r="F937" s="1">
        <v>32</v>
      </c>
      <c r="G937" s="1">
        <v>96.875</v>
      </c>
      <c r="H937" s="1">
        <v>9.375</v>
      </c>
      <c r="I937" s="1">
        <v>51.38</v>
      </c>
      <c r="J937" s="1">
        <v>0</v>
      </c>
      <c r="K937" s="1">
        <v>1</v>
      </c>
      <c r="L937" s="1">
        <v>0</v>
      </c>
      <c r="M937" s="1">
        <v>0</v>
      </c>
      <c r="N937" s="1">
        <v>0</v>
      </c>
      <c r="O937" s="1" t="s">
        <v>161</v>
      </c>
      <c r="P937" s="1" t="s">
        <v>166</v>
      </c>
      <c r="Q937" s="10">
        <f>F937*Part1Out!C$76+'relay test.csv'!H937*Part1Out!C$77+'relay test.csv'!I937*Part1Out!C$78+'relay test.csv'!J937*Part1Out!C$79+'relay test.csv'!K937*Part1Out!C$80+'relay test.csv'!L937*Part1Out!C$81+'relay test.csv'!M937*Part1Out!C$82</f>
        <v>7.2769620956871197</v>
      </c>
      <c r="R937" s="11">
        <f t="shared" si="112"/>
        <v>1446.5867510446594</v>
      </c>
      <c r="S937" s="12">
        <f t="shared" si="113"/>
        <v>0.99930919511436644</v>
      </c>
      <c r="T937" s="11">
        <f t="shared" si="114"/>
        <v>1</v>
      </c>
      <c r="U937" s="11">
        <f t="shared" si="115"/>
        <v>1</v>
      </c>
      <c r="V937" s="72">
        <f>Q937+Part1Out!C$75</f>
        <v>4.7421585066048788</v>
      </c>
      <c r="W937" s="1">
        <f t="shared" si="116"/>
        <v>114.68147543531906</v>
      </c>
      <c r="X937" s="12">
        <f t="shared" si="117"/>
        <v>0.99135557360210946</v>
      </c>
      <c r="Y937" s="11">
        <f t="shared" si="118"/>
        <v>1</v>
      </c>
      <c r="Z937" s="1">
        <f t="shared" si="119"/>
        <v>1</v>
      </c>
    </row>
    <row r="938" spans="1:26" x14ac:dyDescent="0.2">
      <c r="A938" s="1" t="s">
        <v>964</v>
      </c>
      <c r="B938" s="1">
        <v>1</v>
      </c>
      <c r="C938" s="2">
        <v>41149</v>
      </c>
      <c r="D938" s="2">
        <v>41151</v>
      </c>
      <c r="E938" s="2">
        <v>41232</v>
      </c>
      <c r="F938" s="1">
        <v>38</v>
      </c>
      <c r="G938" s="1">
        <v>0</v>
      </c>
      <c r="H938" s="1">
        <v>0</v>
      </c>
      <c r="I938" s="1">
        <v>47.47</v>
      </c>
      <c r="J938" s="1">
        <v>0.16049382716049401</v>
      </c>
      <c r="K938" s="1">
        <v>1</v>
      </c>
      <c r="L938" s="1">
        <v>0</v>
      </c>
      <c r="M938" s="1">
        <v>0</v>
      </c>
      <c r="N938" s="1">
        <v>0</v>
      </c>
      <c r="O938" s="1" t="s">
        <v>159</v>
      </c>
      <c r="P938" s="1" t="s">
        <v>62</v>
      </c>
      <c r="Q938" s="10">
        <f>F938*Part1Out!C$76+'relay test.csv'!H938*Part1Out!C$77+'relay test.csv'!I938*Part1Out!C$78+'relay test.csv'!J938*Part1Out!C$79+'relay test.csv'!K938*Part1Out!C$80+'relay test.csv'!L938*Part1Out!C$81+'relay test.csv'!M938*Part1Out!C$82</f>
        <v>8.2798480989013861</v>
      </c>
      <c r="R938" s="11">
        <f t="shared" si="112"/>
        <v>3943.5953000222917</v>
      </c>
      <c r="S938" s="12">
        <f t="shared" si="113"/>
        <v>0.99974648856880344</v>
      </c>
      <c r="T938" s="11">
        <f t="shared" si="114"/>
        <v>1</v>
      </c>
      <c r="U938" s="11">
        <f t="shared" si="115"/>
        <v>1</v>
      </c>
      <c r="V938" s="72">
        <f>Q938+Part1Out!C$75</f>
        <v>5.7450445098191452</v>
      </c>
      <c r="W938" s="1">
        <f t="shared" si="116"/>
        <v>312.63754296086734</v>
      </c>
      <c r="X938" s="12">
        <f t="shared" si="117"/>
        <v>0.99681160619178566</v>
      </c>
      <c r="Y938" s="11">
        <f t="shared" si="118"/>
        <v>1</v>
      </c>
      <c r="Z938" s="1">
        <f t="shared" si="119"/>
        <v>1</v>
      </c>
    </row>
    <row r="939" spans="1:26" x14ac:dyDescent="0.2">
      <c r="A939" s="1" t="s">
        <v>965</v>
      </c>
      <c r="B939" s="1">
        <v>1</v>
      </c>
      <c r="C939" s="2">
        <v>40980</v>
      </c>
      <c r="D939" s="2">
        <v>40993</v>
      </c>
      <c r="E939" s="2">
        <v>41588</v>
      </c>
      <c r="F939" s="1">
        <v>46</v>
      </c>
      <c r="G939" s="1">
        <v>30.434782609999999</v>
      </c>
      <c r="H939" s="1">
        <v>8.6956521739999992</v>
      </c>
      <c r="I939" s="1">
        <v>39.659999999999997</v>
      </c>
      <c r="J939" s="1">
        <v>1.6806722689075598E-2</v>
      </c>
      <c r="K939" s="1">
        <v>0</v>
      </c>
      <c r="L939" s="1">
        <v>0</v>
      </c>
      <c r="M939" s="1">
        <v>0</v>
      </c>
      <c r="N939" s="1">
        <v>0</v>
      </c>
      <c r="O939" s="1" t="s">
        <v>25</v>
      </c>
      <c r="P939" s="1" t="s">
        <v>23</v>
      </c>
      <c r="Q939" s="10">
        <f>F939*Part1Out!C$76+'relay test.csv'!H939*Part1Out!C$77+'relay test.csv'!I939*Part1Out!C$78+'relay test.csv'!J939*Part1Out!C$79+'relay test.csv'!K939*Part1Out!C$80+'relay test.csv'!L939*Part1Out!C$81+'relay test.csv'!M939*Part1Out!C$82</f>
        <v>9.7252547720968607</v>
      </c>
      <c r="R939" s="11">
        <f t="shared" si="112"/>
        <v>16734.952446752308</v>
      </c>
      <c r="S939" s="12">
        <f t="shared" si="113"/>
        <v>0.99994024839618889</v>
      </c>
      <c r="T939" s="11">
        <f t="shared" si="114"/>
        <v>1</v>
      </c>
      <c r="U939" s="11">
        <f t="shared" si="115"/>
        <v>1</v>
      </c>
      <c r="V939" s="72">
        <f>Q939+Part1Out!C$75</f>
        <v>7.1904511830146198</v>
      </c>
      <c r="W939" s="1">
        <f t="shared" si="116"/>
        <v>1326.7016558443563</v>
      </c>
      <c r="X939" s="12">
        <f t="shared" si="117"/>
        <v>0.99924681874455901</v>
      </c>
      <c r="Y939" s="11">
        <f t="shared" si="118"/>
        <v>1</v>
      </c>
      <c r="Z939" s="1">
        <f t="shared" si="119"/>
        <v>1</v>
      </c>
    </row>
    <row r="940" spans="1:26" x14ac:dyDescent="0.2">
      <c r="A940" s="1" t="s">
        <v>966</v>
      </c>
      <c r="B940" s="1">
        <v>1</v>
      </c>
      <c r="C940" s="2">
        <v>41313</v>
      </c>
      <c r="D940" s="2">
        <v>41313</v>
      </c>
      <c r="E940" s="2">
        <v>41653</v>
      </c>
      <c r="F940" s="1">
        <v>50</v>
      </c>
      <c r="G940" s="1">
        <v>40</v>
      </c>
      <c r="H940" s="1">
        <v>4</v>
      </c>
      <c r="I940" s="1">
        <v>74.19</v>
      </c>
      <c r="J940" s="1">
        <v>6.4705882352941196E-2</v>
      </c>
      <c r="K940" s="1">
        <v>1</v>
      </c>
      <c r="L940" s="1">
        <v>0</v>
      </c>
      <c r="M940" s="1">
        <v>0</v>
      </c>
      <c r="N940" s="1">
        <v>0</v>
      </c>
      <c r="O940" s="1" t="s">
        <v>29</v>
      </c>
      <c r="P940" s="1" t="s">
        <v>27</v>
      </c>
      <c r="Q940" s="10">
        <f>F940*Part1Out!C$76+'relay test.csv'!H940*Part1Out!C$77+'relay test.csv'!I940*Part1Out!C$78+'relay test.csv'!J940*Part1Out!C$79+'relay test.csv'!K940*Part1Out!C$80+'relay test.csv'!L940*Part1Out!C$81+'relay test.csv'!M940*Part1Out!C$82</f>
        <v>10.852714553672064</v>
      </c>
      <c r="R940" s="11">
        <f t="shared" si="112"/>
        <v>51674.233620067287</v>
      </c>
      <c r="S940" s="12">
        <f t="shared" si="113"/>
        <v>0.99998064837002276</v>
      </c>
      <c r="T940" s="11">
        <f t="shared" si="114"/>
        <v>1</v>
      </c>
      <c r="U940" s="11">
        <f t="shared" si="115"/>
        <v>1</v>
      </c>
      <c r="V940" s="72">
        <f>Q940+Part1Out!C$75</f>
        <v>8.3179109645898226</v>
      </c>
      <c r="W940" s="1">
        <f t="shared" si="116"/>
        <v>4096.5931350187893</v>
      </c>
      <c r="X940" s="12">
        <f t="shared" si="117"/>
        <v>0.99975595429632735</v>
      </c>
      <c r="Y940" s="11">
        <f t="shared" si="118"/>
        <v>1</v>
      </c>
      <c r="Z940" s="1">
        <f t="shared" si="119"/>
        <v>1</v>
      </c>
    </row>
    <row r="941" spans="1:26" x14ac:dyDescent="0.2">
      <c r="A941" s="1" t="s">
        <v>967</v>
      </c>
      <c r="B941" s="1">
        <v>0</v>
      </c>
      <c r="C941" s="2">
        <v>40609</v>
      </c>
      <c r="D941" s="2">
        <v>40662</v>
      </c>
      <c r="E941" s="2">
        <v>41464</v>
      </c>
      <c r="F941" s="1">
        <v>0</v>
      </c>
      <c r="G941" s="1">
        <v>0</v>
      </c>
      <c r="H941" s="1">
        <v>0</v>
      </c>
      <c r="I941" s="1">
        <v>167.18</v>
      </c>
      <c r="J941" s="1">
        <v>4.4887780548628402E-2</v>
      </c>
      <c r="K941" s="1">
        <v>1</v>
      </c>
      <c r="L941" s="1">
        <v>0</v>
      </c>
      <c r="M941" s="1">
        <v>0</v>
      </c>
      <c r="N941" s="1">
        <v>0</v>
      </c>
      <c r="O941" s="1" t="s">
        <v>22</v>
      </c>
      <c r="P941" s="1" t="s">
        <v>27</v>
      </c>
      <c r="Q941" s="10">
        <f>F941*Part1Out!C$76+'relay test.csv'!H941*Part1Out!C$77+'relay test.csv'!I941*Part1Out!C$78+'relay test.csv'!J941*Part1Out!C$79+'relay test.csv'!K941*Part1Out!C$80+'relay test.csv'!L941*Part1Out!C$81+'relay test.csv'!M941*Part1Out!C$82</f>
        <v>-9.6780404509238749E-2</v>
      </c>
      <c r="R941" s="11">
        <f t="shared" si="112"/>
        <v>0.90775532322359898</v>
      </c>
      <c r="S941" s="12">
        <f t="shared" si="113"/>
        <v>0.47582376637782564</v>
      </c>
      <c r="T941" s="11">
        <f t="shared" si="114"/>
        <v>0</v>
      </c>
      <c r="U941" s="11">
        <f t="shared" si="115"/>
        <v>0</v>
      </c>
      <c r="V941" s="72">
        <f>Q941+Part1Out!C$75</f>
        <v>-2.6315839935914798</v>
      </c>
      <c r="W941" s="1">
        <f t="shared" si="116"/>
        <v>7.1964380792488944E-2</v>
      </c>
      <c r="X941" s="12">
        <f t="shared" si="117"/>
        <v>6.7133182857518681E-2</v>
      </c>
      <c r="Y941" s="11">
        <f t="shared" si="118"/>
        <v>0</v>
      </c>
      <c r="Z941" s="1">
        <f t="shared" si="119"/>
        <v>0</v>
      </c>
    </row>
    <row r="942" spans="1:26" x14ac:dyDescent="0.2">
      <c r="A942" s="1" t="s">
        <v>968</v>
      </c>
      <c r="B942" s="1">
        <v>1</v>
      </c>
      <c r="C942" s="2">
        <v>41209</v>
      </c>
      <c r="D942" s="2">
        <v>41209</v>
      </c>
      <c r="E942" s="2">
        <v>41583</v>
      </c>
      <c r="F942" s="1">
        <v>49</v>
      </c>
      <c r="G942" s="1">
        <v>6.1224489799999997</v>
      </c>
      <c r="H942" s="1">
        <v>2.0408163269999999</v>
      </c>
      <c r="I942" s="1">
        <v>81.709999999999994</v>
      </c>
      <c r="J942" s="1">
        <v>1.60427807486631E-2</v>
      </c>
      <c r="K942" s="1">
        <v>0</v>
      </c>
      <c r="L942" s="1">
        <v>0</v>
      </c>
      <c r="M942" s="1">
        <v>0</v>
      </c>
      <c r="N942" s="1">
        <v>0</v>
      </c>
      <c r="O942" s="1" t="s">
        <v>25</v>
      </c>
      <c r="P942" s="1" t="s">
        <v>23</v>
      </c>
      <c r="Q942" s="10">
        <f>F942*Part1Out!C$76+'relay test.csv'!H942*Part1Out!C$77+'relay test.csv'!I942*Part1Out!C$78+'relay test.csv'!J942*Part1Out!C$79+'relay test.csv'!K942*Part1Out!C$80+'relay test.csv'!L942*Part1Out!C$81+'relay test.csv'!M942*Part1Out!C$82</f>
        <v>10.081581308093909</v>
      </c>
      <c r="R942" s="11">
        <f t="shared" si="112"/>
        <v>23898.746960014567</v>
      </c>
      <c r="S942" s="12">
        <f t="shared" si="113"/>
        <v>0.99995815855282177</v>
      </c>
      <c r="T942" s="11">
        <f t="shared" si="114"/>
        <v>1</v>
      </c>
      <c r="U942" s="11">
        <f t="shared" si="115"/>
        <v>1</v>
      </c>
      <c r="V942" s="72">
        <f>Q942+Part1Out!C$75</f>
        <v>7.5467777190116685</v>
      </c>
      <c r="W942" s="1">
        <f t="shared" si="116"/>
        <v>1894.6278613782242</v>
      </c>
      <c r="X942" s="12">
        <f t="shared" si="117"/>
        <v>0.99947247029843034</v>
      </c>
      <c r="Y942" s="11">
        <f t="shared" si="118"/>
        <v>1</v>
      </c>
      <c r="Z942" s="1">
        <f t="shared" si="119"/>
        <v>1</v>
      </c>
    </row>
    <row r="943" spans="1:26" x14ac:dyDescent="0.2">
      <c r="A943" s="1" t="s">
        <v>969</v>
      </c>
      <c r="B943" s="1">
        <v>0</v>
      </c>
      <c r="C943" s="2">
        <v>41440</v>
      </c>
      <c r="D943" s="2">
        <v>41441</v>
      </c>
      <c r="E943" s="2">
        <v>41441</v>
      </c>
      <c r="F943" s="1">
        <v>5</v>
      </c>
      <c r="G943" s="1">
        <v>40</v>
      </c>
      <c r="H943" s="1">
        <v>0</v>
      </c>
      <c r="I943" s="1">
        <v>46.12</v>
      </c>
      <c r="J943" s="1">
        <v>0</v>
      </c>
      <c r="K943" s="1">
        <v>1</v>
      </c>
      <c r="L943" s="1">
        <v>0</v>
      </c>
      <c r="M943" s="1">
        <v>0</v>
      </c>
      <c r="N943" s="1">
        <v>0</v>
      </c>
      <c r="O943" s="1" t="s">
        <v>25</v>
      </c>
      <c r="P943" s="1" t="s">
        <v>27</v>
      </c>
      <c r="Q943" s="10">
        <f>F943*Part1Out!C$76+'relay test.csv'!H943*Part1Out!C$77+'relay test.csv'!I943*Part1Out!C$78+'relay test.csv'!J943*Part1Out!C$79+'relay test.csv'!K943*Part1Out!C$80+'relay test.csv'!L943*Part1Out!C$81+'relay test.csv'!M943*Part1Out!C$82</f>
        <v>1.4165595319817839</v>
      </c>
      <c r="R943" s="11">
        <f t="shared" si="112"/>
        <v>4.122911266808547</v>
      </c>
      <c r="S943" s="12">
        <f t="shared" si="113"/>
        <v>0.80479849290402083</v>
      </c>
      <c r="T943" s="11">
        <f t="shared" si="114"/>
        <v>1</v>
      </c>
      <c r="U943" s="11">
        <f t="shared" si="115"/>
        <v>0</v>
      </c>
      <c r="V943" s="72">
        <f>Q943+Part1Out!C$75</f>
        <v>-1.118244057100457</v>
      </c>
      <c r="W943" s="1">
        <f t="shared" si="116"/>
        <v>0.32685322662125471</v>
      </c>
      <c r="X943" s="12">
        <f t="shared" si="117"/>
        <v>0.24633713817282199</v>
      </c>
      <c r="Y943" s="11">
        <f t="shared" si="118"/>
        <v>0</v>
      </c>
      <c r="Z943" s="1">
        <f t="shared" si="119"/>
        <v>0</v>
      </c>
    </row>
    <row r="944" spans="1:26" x14ac:dyDescent="0.2">
      <c r="A944" s="1" t="s">
        <v>970</v>
      </c>
      <c r="B944" s="1">
        <v>1</v>
      </c>
      <c r="C944" s="2">
        <v>39664</v>
      </c>
      <c r="D944" s="2">
        <v>39795</v>
      </c>
      <c r="E944" s="2">
        <v>40608</v>
      </c>
      <c r="F944" s="1">
        <v>40</v>
      </c>
      <c r="G944" s="1">
        <v>50</v>
      </c>
      <c r="H944" s="1">
        <v>2.5</v>
      </c>
      <c r="I944" s="1">
        <v>30</v>
      </c>
      <c r="J944" s="1">
        <v>6.1500615006150096E-3</v>
      </c>
      <c r="K944" s="1">
        <v>0</v>
      </c>
      <c r="L944" s="1">
        <v>0</v>
      </c>
      <c r="M944" s="1">
        <v>0</v>
      </c>
      <c r="N944" s="1">
        <v>0</v>
      </c>
      <c r="O944" s="1" t="s">
        <v>35</v>
      </c>
      <c r="P944" s="1" t="s">
        <v>23</v>
      </c>
      <c r="Q944" s="10">
        <f>F944*Part1Out!C$76+'relay test.csv'!H944*Part1Out!C$77+'relay test.csv'!I944*Part1Out!C$78+'relay test.csv'!J944*Part1Out!C$79+'relay test.csv'!K944*Part1Out!C$80+'relay test.csv'!L944*Part1Out!C$81+'relay test.csv'!M944*Part1Out!C$82</f>
        <v>8.3806662008040078</v>
      </c>
      <c r="R944" s="11">
        <f t="shared" si="112"/>
        <v>4361.9138689834672</v>
      </c>
      <c r="S944" s="12">
        <f t="shared" si="113"/>
        <v>0.9997707953835373</v>
      </c>
      <c r="T944" s="11">
        <f t="shared" si="114"/>
        <v>1</v>
      </c>
      <c r="U944" s="11">
        <f t="shared" si="115"/>
        <v>1</v>
      </c>
      <c r="V944" s="72">
        <f>Q944+Part1Out!C$75</f>
        <v>5.8458626117217669</v>
      </c>
      <c r="W944" s="1">
        <f t="shared" si="116"/>
        <v>345.80070490453551</v>
      </c>
      <c r="X944" s="12">
        <f t="shared" si="117"/>
        <v>0.99711649951727965</v>
      </c>
      <c r="Y944" s="11">
        <f t="shared" si="118"/>
        <v>1</v>
      </c>
      <c r="Z944" s="1">
        <f t="shared" si="119"/>
        <v>1</v>
      </c>
    </row>
    <row r="945" spans="1:26" x14ac:dyDescent="0.2">
      <c r="A945" s="1" t="s">
        <v>971</v>
      </c>
      <c r="B945" s="1">
        <v>0</v>
      </c>
      <c r="C945" s="2">
        <v>40210</v>
      </c>
      <c r="D945" s="2">
        <v>40577</v>
      </c>
      <c r="E945" s="2">
        <v>41338</v>
      </c>
      <c r="F945" s="1">
        <v>0</v>
      </c>
      <c r="G945" s="1">
        <v>0</v>
      </c>
      <c r="H945" s="1">
        <v>0</v>
      </c>
      <c r="I945" s="1">
        <v>76.959999999999994</v>
      </c>
      <c r="J945" s="1">
        <v>1.44546649145861E-2</v>
      </c>
      <c r="K945" s="1">
        <v>0</v>
      </c>
      <c r="L945" s="1">
        <v>0</v>
      </c>
      <c r="M945" s="1">
        <v>0</v>
      </c>
      <c r="N945" s="1">
        <v>0</v>
      </c>
      <c r="O945" s="1" t="s">
        <v>35</v>
      </c>
      <c r="P945" s="1" t="s">
        <v>23</v>
      </c>
      <c r="Q945" s="10">
        <f>F945*Part1Out!C$76+'relay test.csv'!H945*Part1Out!C$77+'relay test.csv'!I945*Part1Out!C$78+'relay test.csv'!J945*Part1Out!C$79+'relay test.csv'!K945*Part1Out!C$80+'relay test.csv'!L945*Part1Out!C$81+'relay test.csv'!M945*Part1Out!C$82</f>
        <v>-0.28257272529417893</v>
      </c>
      <c r="R945" s="11">
        <f t="shared" si="112"/>
        <v>0.7538418165978733</v>
      </c>
      <c r="S945" s="12">
        <f t="shared" si="113"/>
        <v>0.42982315136047222</v>
      </c>
      <c r="T945" s="11">
        <f t="shared" si="114"/>
        <v>0</v>
      </c>
      <c r="U945" s="11">
        <f t="shared" si="115"/>
        <v>0</v>
      </c>
      <c r="V945" s="72">
        <f>Q945+Part1Out!C$75</f>
        <v>-2.8173763143764199</v>
      </c>
      <c r="W945" s="1">
        <f t="shared" si="116"/>
        <v>5.9762535298939941E-2</v>
      </c>
      <c r="X945" s="12">
        <f t="shared" si="117"/>
        <v>5.6392383490025913E-2</v>
      </c>
      <c r="Y945" s="11">
        <f t="shared" si="118"/>
        <v>0</v>
      </c>
      <c r="Z945" s="1">
        <f t="shared" si="119"/>
        <v>0</v>
      </c>
    </row>
    <row r="946" spans="1:26" x14ac:dyDescent="0.2">
      <c r="A946" s="1" t="s">
        <v>972</v>
      </c>
      <c r="B946" s="1">
        <v>1</v>
      </c>
      <c r="C946" s="2">
        <v>41452</v>
      </c>
      <c r="D946" s="2">
        <v>41462</v>
      </c>
      <c r="E946" s="2">
        <v>41462</v>
      </c>
      <c r="F946" s="1">
        <v>45</v>
      </c>
      <c r="G946" s="1">
        <v>0</v>
      </c>
      <c r="H946" s="1">
        <v>0</v>
      </c>
      <c r="I946" s="1">
        <v>51.62</v>
      </c>
      <c r="J946" s="1">
        <v>0</v>
      </c>
      <c r="K946" s="1">
        <v>1</v>
      </c>
      <c r="L946" s="1">
        <v>0</v>
      </c>
      <c r="M946" s="1">
        <v>0</v>
      </c>
      <c r="N946" s="1">
        <v>0</v>
      </c>
      <c r="O946" s="1" t="s">
        <v>31</v>
      </c>
      <c r="P946" s="1" t="s">
        <v>62</v>
      </c>
      <c r="Q946" s="10">
        <f>F946*Part1Out!C$76+'relay test.csv'!H946*Part1Out!C$77+'relay test.csv'!I946*Part1Out!C$78+'relay test.csv'!J946*Part1Out!C$79+'relay test.csv'!K946*Part1Out!C$80+'relay test.csv'!L946*Part1Out!C$81+'relay test.csv'!M946*Part1Out!C$82</f>
        <v>9.8401216173007153</v>
      </c>
      <c r="R946" s="11">
        <f t="shared" si="112"/>
        <v>18771.998880933668</v>
      </c>
      <c r="S946" s="12">
        <f t="shared" si="113"/>
        <v>0.99994673200556061</v>
      </c>
      <c r="T946" s="11">
        <f t="shared" si="114"/>
        <v>1</v>
      </c>
      <c r="U946" s="11">
        <f t="shared" si="115"/>
        <v>1</v>
      </c>
      <c r="V946" s="72">
        <f>Q946+Part1Out!C$75</f>
        <v>7.3053180282184744</v>
      </c>
      <c r="W946" s="1">
        <f t="shared" si="116"/>
        <v>1488.1931740222121</v>
      </c>
      <c r="X946" s="12">
        <f t="shared" si="117"/>
        <v>0.99932849544475211</v>
      </c>
      <c r="Y946" s="11">
        <f t="shared" si="118"/>
        <v>1</v>
      </c>
      <c r="Z946" s="1">
        <f t="shared" si="119"/>
        <v>1</v>
      </c>
    </row>
    <row r="947" spans="1:26" x14ac:dyDescent="0.2">
      <c r="A947" s="1" t="s">
        <v>973</v>
      </c>
      <c r="B947" s="1">
        <v>1</v>
      </c>
      <c r="C947" s="2">
        <v>40555</v>
      </c>
      <c r="D947" s="2">
        <v>40596</v>
      </c>
      <c r="E947" s="2">
        <v>41480</v>
      </c>
      <c r="F947" s="1">
        <v>36</v>
      </c>
      <c r="G947" s="1">
        <v>97.222222220000006</v>
      </c>
      <c r="H947" s="1">
        <v>2.7777777779999999</v>
      </c>
      <c r="I947" s="1">
        <v>91.37</v>
      </c>
      <c r="J947" s="1">
        <v>7.3529411764705899E-2</v>
      </c>
      <c r="K947" s="1">
        <v>1</v>
      </c>
      <c r="L947" s="1">
        <v>0</v>
      </c>
      <c r="M947" s="1">
        <v>0</v>
      </c>
      <c r="N947" s="1">
        <v>0</v>
      </c>
      <c r="O947" s="1" t="s">
        <v>31</v>
      </c>
      <c r="P947" s="1" t="s">
        <v>27</v>
      </c>
      <c r="Q947" s="10">
        <f>F947*Part1Out!C$76+'relay test.csv'!H947*Part1Out!C$77+'relay test.csv'!I947*Part1Out!C$78+'relay test.csv'!J947*Part1Out!C$79+'relay test.csv'!K947*Part1Out!C$80+'relay test.csv'!L947*Part1Out!C$81+'relay test.csv'!M947*Part1Out!C$82</f>
        <v>7.807673123712064</v>
      </c>
      <c r="R947" s="11">
        <f t="shared" si="112"/>
        <v>2459.4010500993841</v>
      </c>
      <c r="S947" s="12">
        <f t="shared" si="113"/>
        <v>0.99959356219590312</v>
      </c>
      <c r="T947" s="11">
        <f t="shared" si="114"/>
        <v>1</v>
      </c>
      <c r="U947" s="11">
        <f t="shared" si="115"/>
        <v>1</v>
      </c>
      <c r="V947" s="72">
        <f>Q947+Part1Out!C$75</f>
        <v>5.2728695346298231</v>
      </c>
      <c r="W947" s="1">
        <f t="shared" si="116"/>
        <v>194.97464698117022</v>
      </c>
      <c r="X947" s="12">
        <f t="shared" si="117"/>
        <v>0.99489729913841318</v>
      </c>
      <c r="Y947" s="11">
        <f t="shared" si="118"/>
        <v>1</v>
      </c>
      <c r="Z947" s="1">
        <f t="shared" si="119"/>
        <v>1</v>
      </c>
    </row>
    <row r="948" spans="1:26" x14ac:dyDescent="0.2">
      <c r="A948" s="1" t="s">
        <v>974</v>
      </c>
      <c r="B948" s="1">
        <v>1</v>
      </c>
      <c r="C948" s="2">
        <v>41417</v>
      </c>
      <c r="D948" s="2">
        <v>41422</v>
      </c>
      <c r="E948" s="2">
        <v>41422</v>
      </c>
      <c r="F948" s="1">
        <v>36</v>
      </c>
      <c r="G948" s="1">
        <v>72.222222220000006</v>
      </c>
      <c r="H948" s="1">
        <v>8.3333333330000006</v>
      </c>
      <c r="I948" s="1">
        <v>90.23</v>
      </c>
      <c r="J948" s="1">
        <v>0</v>
      </c>
      <c r="K948" s="1">
        <v>1</v>
      </c>
      <c r="L948" s="1">
        <v>0</v>
      </c>
      <c r="M948" s="1">
        <v>0</v>
      </c>
      <c r="N948" s="1">
        <v>0</v>
      </c>
      <c r="O948" s="1" t="s">
        <v>22</v>
      </c>
      <c r="P948" s="1" t="s">
        <v>62</v>
      </c>
      <c r="Q948" s="10">
        <f>F948*Part1Out!C$76+'relay test.csv'!H948*Part1Out!C$77+'relay test.csv'!I948*Part1Out!C$78+'relay test.csv'!J948*Part1Out!C$79+'relay test.csv'!K948*Part1Out!C$80+'relay test.csv'!L948*Part1Out!C$81+'relay test.csv'!M948*Part1Out!C$82</f>
        <v>7.9630620693621337</v>
      </c>
      <c r="R948" s="11">
        <f t="shared" si="112"/>
        <v>2872.8563834196102</v>
      </c>
      <c r="S948" s="12">
        <f t="shared" si="113"/>
        <v>0.99965203549983594</v>
      </c>
      <c r="T948" s="11">
        <f t="shared" si="114"/>
        <v>1</v>
      </c>
      <c r="U948" s="11">
        <f t="shared" si="115"/>
        <v>1</v>
      </c>
      <c r="V948" s="72">
        <f>Q948+Part1Out!C$75</f>
        <v>5.4282584802798928</v>
      </c>
      <c r="W948" s="1">
        <f t="shared" si="116"/>
        <v>227.75226478910582</v>
      </c>
      <c r="X948" s="12">
        <f t="shared" si="117"/>
        <v>0.9956284585819426</v>
      </c>
      <c r="Y948" s="11">
        <f t="shared" si="118"/>
        <v>1</v>
      </c>
      <c r="Z948" s="1">
        <f t="shared" si="119"/>
        <v>1</v>
      </c>
    </row>
    <row r="949" spans="1:26" x14ac:dyDescent="0.2">
      <c r="A949" s="1" t="s">
        <v>975</v>
      </c>
      <c r="B949" s="1">
        <v>1</v>
      </c>
      <c r="C949" s="2">
        <v>40119</v>
      </c>
      <c r="D949" s="2">
        <v>40526</v>
      </c>
      <c r="E949" s="2">
        <v>41658</v>
      </c>
      <c r="F949" s="1">
        <v>53</v>
      </c>
      <c r="G949" s="1">
        <v>11.32075472</v>
      </c>
      <c r="H949" s="1">
        <v>9.4339622639999998</v>
      </c>
      <c r="I949" s="1">
        <v>83.42</v>
      </c>
      <c r="J949" s="1">
        <v>5.9187279151943502E-2</v>
      </c>
      <c r="K949" s="1">
        <v>0</v>
      </c>
      <c r="L949" s="1">
        <v>0</v>
      </c>
      <c r="M949" s="1">
        <v>0</v>
      </c>
      <c r="N949" s="1">
        <v>0</v>
      </c>
      <c r="O949" s="1" t="s">
        <v>31</v>
      </c>
      <c r="P949" s="1" t="s">
        <v>23</v>
      </c>
      <c r="Q949" s="10">
        <f>F949*Part1Out!C$76+'relay test.csv'!H949*Part1Out!C$77+'relay test.csv'!I949*Part1Out!C$78+'relay test.csv'!J949*Part1Out!C$79+'relay test.csv'!K949*Part1Out!C$80+'relay test.csv'!L949*Part1Out!C$81+'relay test.csv'!M949*Part1Out!C$82</f>
        <v>11.035554305400117</v>
      </c>
      <c r="R949" s="11">
        <f t="shared" si="112"/>
        <v>62041.221462346286</v>
      </c>
      <c r="S949" s="12">
        <f t="shared" si="113"/>
        <v>0.99998388194399834</v>
      </c>
      <c r="T949" s="11">
        <f t="shared" si="114"/>
        <v>1</v>
      </c>
      <c r="U949" s="11">
        <f t="shared" si="115"/>
        <v>1</v>
      </c>
      <c r="V949" s="72">
        <f>Q949+Part1Out!C$75</f>
        <v>8.5007507163178762</v>
      </c>
      <c r="W949" s="1">
        <f t="shared" si="116"/>
        <v>4918.4598227331617</v>
      </c>
      <c r="X949" s="12">
        <f t="shared" si="117"/>
        <v>0.99979672564955624</v>
      </c>
      <c r="Y949" s="11">
        <f t="shared" si="118"/>
        <v>1</v>
      </c>
      <c r="Z949" s="1">
        <f t="shared" si="119"/>
        <v>1</v>
      </c>
    </row>
    <row r="950" spans="1:26" x14ac:dyDescent="0.2">
      <c r="A950" s="1" t="s">
        <v>976</v>
      </c>
      <c r="B950" s="1">
        <v>1</v>
      </c>
      <c r="C950" s="2">
        <v>41064</v>
      </c>
      <c r="D950" s="2">
        <v>41066</v>
      </c>
      <c r="E950" s="2">
        <v>41382</v>
      </c>
      <c r="F950" s="1">
        <v>47</v>
      </c>
      <c r="G950" s="1">
        <v>29.787234040000001</v>
      </c>
      <c r="H950" s="1">
        <v>4.255319149</v>
      </c>
      <c r="I950" s="1">
        <v>44.47</v>
      </c>
      <c r="J950" s="1">
        <v>3.7974683544303799E-2</v>
      </c>
      <c r="K950" s="1">
        <v>1</v>
      </c>
      <c r="L950" s="1">
        <v>0</v>
      </c>
      <c r="M950" s="1">
        <v>0</v>
      </c>
      <c r="N950" s="1">
        <v>0</v>
      </c>
      <c r="O950" s="1" t="s">
        <v>22</v>
      </c>
      <c r="P950" s="1" t="s">
        <v>23</v>
      </c>
      <c r="Q950" s="10">
        <f>F950*Part1Out!C$76+'relay test.csv'!H950*Part1Out!C$77+'relay test.csv'!I950*Part1Out!C$78+'relay test.csv'!J950*Part1Out!C$79+'relay test.csv'!K950*Part1Out!C$80+'relay test.csv'!L950*Part1Out!C$81+'relay test.csv'!M950*Part1Out!C$82</f>
        <v>10.346351336286366</v>
      </c>
      <c r="R950" s="11">
        <f t="shared" si="112"/>
        <v>31143.204187413488</v>
      </c>
      <c r="S950" s="12">
        <f t="shared" si="113"/>
        <v>0.99996789129707786</v>
      </c>
      <c r="T950" s="11">
        <f t="shared" si="114"/>
        <v>1</v>
      </c>
      <c r="U950" s="11">
        <f t="shared" si="115"/>
        <v>1</v>
      </c>
      <c r="V950" s="72">
        <f>Q950+Part1Out!C$75</f>
        <v>7.8115477472041253</v>
      </c>
      <c r="W950" s="1">
        <f t="shared" si="116"/>
        <v>2468.9487881848604</v>
      </c>
      <c r="X950" s="12">
        <f t="shared" si="117"/>
        <v>0.99959513330608973</v>
      </c>
      <c r="Y950" s="11">
        <f t="shared" si="118"/>
        <v>1</v>
      </c>
      <c r="Z950" s="1">
        <f t="shared" si="119"/>
        <v>1</v>
      </c>
    </row>
    <row r="951" spans="1:26" x14ac:dyDescent="0.2">
      <c r="A951" s="1" t="s">
        <v>977</v>
      </c>
      <c r="B951" s="1">
        <v>0</v>
      </c>
      <c r="C951" s="2">
        <v>41259</v>
      </c>
      <c r="D951" s="2">
        <v>41259</v>
      </c>
      <c r="E951" s="2">
        <v>41280</v>
      </c>
      <c r="F951" s="1">
        <v>0</v>
      </c>
      <c r="G951" s="1">
        <v>0</v>
      </c>
      <c r="H951" s="1">
        <v>0</v>
      </c>
      <c r="I951" s="1">
        <v>106.03</v>
      </c>
      <c r="J951" s="1">
        <v>9.5238095238095205E-2</v>
      </c>
      <c r="K951" s="1">
        <v>0</v>
      </c>
      <c r="L951" s="1">
        <v>0</v>
      </c>
      <c r="M951" s="1">
        <v>0</v>
      </c>
      <c r="N951" s="1">
        <v>0</v>
      </c>
      <c r="O951" s="1" t="s">
        <v>25</v>
      </c>
      <c r="P951" s="1" t="s">
        <v>23</v>
      </c>
      <c r="Q951" s="10">
        <f>F951*Part1Out!C$76+'relay test.csv'!H951*Part1Out!C$77+'relay test.csv'!I951*Part1Out!C$78+'relay test.csv'!J951*Part1Out!C$79+'relay test.csv'!K951*Part1Out!C$80+'relay test.csv'!L951*Part1Out!C$81+'relay test.csv'!M951*Part1Out!C$82</f>
        <v>-0.43506286919819925</v>
      </c>
      <c r="R951" s="11">
        <f t="shared" si="112"/>
        <v>0.64722397534653442</v>
      </c>
      <c r="S951" s="12">
        <f t="shared" si="113"/>
        <v>0.39291801542068666</v>
      </c>
      <c r="T951" s="11">
        <f t="shared" si="114"/>
        <v>0</v>
      </c>
      <c r="U951" s="11">
        <f t="shared" si="115"/>
        <v>0</v>
      </c>
      <c r="V951" s="72">
        <f>Q951+Part1Out!C$75</f>
        <v>-2.9698664582804399</v>
      </c>
      <c r="W951" s="1">
        <f t="shared" si="116"/>
        <v>5.1310161921676326E-2</v>
      </c>
      <c r="X951" s="12">
        <f t="shared" si="117"/>
        <v>4.8805922153256034E-2</v>
      </c>
      <c r="Y951" s="11">
        <f t="shared" si="118"/>
        <v>0</v>
      </c>
      <c r="Z951" s="1">
        <f t="shared" si="119"/>
        <v>0</v>
      </c>
    </row>
    <row r="952" spans="1:26" x14ac:dyDescent="0.2">
      <c r="A952" s="1" t="s">
        <v>978</v>
      </c>
      <c r="B952" s="1">
        <v>1</v>
      </c>
      <c r="C952" s="2">
        <v>41397</v>
      </c>
      <c r="D952" s="2">
        <v>41470</v>
      </c>
      <c r="E952" s="2">
        <v>41470</v>
      </c>
      <c r="F952" s="1">
        <v>44</v>
      </c>
      <c r="G952" s="1">
        <v>2.2727272730000001</v>
      </c>
      <c r="H952" s="1">
        <v>0</v>
      </c>
      <c r="I952" s="1">
        <v>65.930000000000007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 t="s">
        <v>31</v>
      </c>
      <c r="P952" s="1" t="s">
        <v>62</v>
      </c>
      <c r="Q952" s="10">
        <f>F952*Part1Out!C$76+'relay test.csv'!H952*Part1Out!C$77+'relay test.csv'!I952*Part1Out!C$78+'relay test.csv'!J952*Part1Out!C$79+'relay test.csv'!K952*Part1Out!C$80+'relay test.csv'!L952*Part1Out!C$81+'relay test.csv'!M952*Part1Out!C$82</f>
        <v>9.0528895774053613</v>
      </c>
      <c r="R952" s="11">
        <f t="shared" si="112"/>
        <v>8543.1884969992389</v>
      </c>
      <c r="S952" s="12">
        <f t="shared" si="113"/>
        <v>0.99988296138359412</v>
      </c>
      <c r="T952" s="11">
        <f t="shared" si="114"/>
        <v>1</v>
      </c>
      <c r="U952" s="11">
        <f t="shared" si="115"/>
        <v>1</v>
      </c>
      <c r="V952" s="72">
        <f>Q952+Part1Out!C$75</f>
        <v>6.5180859883231204</v>
      </c>
      <c r="W952" s="1">
        <f t="shared" si="116"/>
        <v>677.28082055942434</v>
      </c>
      <c r="X952" s="12">
        <f t="shared" si="117"/>
        <v>0.99852568439252753</v>
      </c>
      <c r="Y952" s="11">
        <f t="shared" si="118"/>
        <v>1</v>
      </c>
      <c r="Z952" s="1">
        <f t="shared" si="119"/>
        <v>1</v>
      </c>
    </row>
    <row r="953" spans="1:26" x14ac:dyDescent="0.2">
      <c r="A953" s="1" t="s">
        <v>979</v>
      </c>
      <c r="B953" s="1">
        <v>1</v>
      </c>
      <c r="C953" s="2">
        <v>41444</v>
      </c>
      <c r="D953" s="2">
        <v>41456</v>
      </c>
      <c r="E953" s="2">
        <v>41456</v>
      </c>
      <c r="F953" s="1">
        <v>44</v>
      </c>
      <c r="G953" s="1">
        <v>9.0909090910000003</v>
      </c>
      <c r="H953" s="1">
        <v>4.5454545450000001</v>
      </c>
      <c r="I953" s="1">
        <v>73.25</v>
      </c>
      <c r="J953" s="1">
        <v>0</v>
      </c>
      <c r="K953" s="1">
        <v>1</v>
      </c>
      <c r="L953" s="1">
        <v>0</v>
      </c>
      <c r="M953" s="1">
        <v>0</v>
      </c>
      <c r="N953" s="1">
        <v>0</v>
      </c>
      <c r="O953" s="1" t="s">
        <v>29</v>
      </c>
      <c r="P953" s="1" t="s">
        <v>62</v>
      </c>
      <c r="Q953" s="10">
        <f>F953*Part1Out!C$76+'relay test.csv'!H953*Part1Out!C$77+'relay test.csv'!I953*Part1Out!C$78+'relay test.csv'!J953*Part1Out!C$79+'relay test.csv'!K953*Part1Out!C$80+'relay test.csv'!L953*Part1Out!C$81+'relay test.csv'!M953*Part1Out!C$82</f>
        <v>9.6393670822322637</v>
      </c>
      <c r="R953" s="11">
        <f t="shared" si="112"/>
        <v>15357.620544472726</v>
      </c>
      <c r="S953" s="12">
        <f t="shared" si="113"/>
        <v>0.99993488998591351</v>
      </c>
      <c r="T953" s="11">
        <f t="shared" si="114"/>
        <v>1</v>
      </c>
      <c r="U953" s="11">
        <f t="shared" si="115"/>
        <v>1</v>
      </c>
      <c r="V953" s="72">
        <f>Q953+Part1Out!C$75</f>
        <v>7.1045634931500228</v>
      </c>
      <c r="W953" s="1">
        <f t="shared" si="116"/>
        <v>1217.51051704574</v>
      </c>
      <c r="X953" s="12">
        <f t="shared" si="117"/>
        <v>0.99917932591798675</v>
      </c>
      <c r="Y953" s="11">
        <f t="shared" si="118"/>
        <v>1</v>
      </c>
      <c r="Z953" s="1">
        <f t="shared" si="119"/>
        <v>1</v>
      </c>
    </row>
    <row r="954" spans="1:26" x14ac:dyDescent="0.2">
      <c r="A954" s="1" t="s">
        <v>980</v>
      </c>
      <c r="B954" s="1">
        <v>1</v>
      </c>
      <c r="C954" s="2">
        <v>41137</v>
      </c>
      <c r="D954" s="2">
        <v>41196</v>
      </c>
      <c r="E954" s="2">
        <v>41203</v>
      </c>
      <c r="F954" s="1">
        <v>34</v>
      </c>
      <c r="G954" s="1">
        <v>50</v>
      </c>
      <c r="H954" s="1">
        <v>38.235294119999999</v>
      </c>
      <c r="I954" s="1">
        <v>58.27</v>
      </c>
      <c r="J954" s="1">
        <v>0.28571428571428598</v>
      </c>
      <c r="K954" s="1">
        <v>0</v>
      </c>
      <c r="L954" s="1">
        <v>0</v>
      </c>
      <c r="M954" s="1">
        <v>0</v>
      </c>
      <c r="N954" s="1">
        <v>0</v>
      </c>
      <c r="O954" s="1" t="s">
        <v>25</v>
      </c>
      <c r="P954" s="1" t="s">
        <v>27</v>
      </c>
      <c r="Q954" s="10">
        <f>F954*Part1Out!C$76+'relay test.csv'!H954*Part1Out!C$77+'relay test.csv'!I954*Part1Out!C$78+'relay test.csv'!J954*Part1Out!C$79+'relay test.csv'!K954*Part1Out!C$80+'relay test.csv'!L954*Part1Out!C$81+'relay test.csv'!M954*Part1Out!C$82</f>
        <v>7.52993698995403</v>
      </c>
      <c r="R954" s="11">
        <f t="shared" si="112"/>
        <v>1862.9881128915224</v>
      </c>
      <c r="S954" s="12">
        <f t="shared" si="113"/>
        <v>0.99946351589203608</v>
      </c>
      <c r="T954" s="11">
        <f t="shared" si="114"/>
        <v>1</v>
      </c>
      <c r="U954" s="11">
        <f t="shared" si="115"/>
        <v>1</v>
      </c>
      <c r="V954" s="72">
        <f>Q954+Part1Out!C$75</f>
        <v>4.9951334008717891</v>
      </c>
      <c r="W954" s="1">
        <f t="shared" si="116"/>
        <v>147.69264639716357</v>
      </c>
      <c r="X954" s="12">
        <f t="shared" si="117"/>
        <v>0.99327471785437882</v>
      </c>
      <c r="Y954" s="11">
        <f t="shared" si="118"/>
        <v>1</v>
      </c>
      <c r="Z954" s="1">
        <f t="shared" si="119"/>
        <v>1</v>
      </c>
    </row>
    <row r="955" spans="1:26" x14ac:dyDescent="0.2">
      <c r="A955" s="1" t="s">
        <v>981</v>
      </c>
      <c r="B955" s="1">
        <v>1</v>
      </c>
      <c r="C955" s="2">
        <v>40776</v>
      </c>
      <c r="D955" s="2">
        <v>40788</v>
      </c>
      <c r="E955" s="2">
        <v>40928</v>
      </c>
      <c r="F955" s="1">
        <v>47</v>
      </c>
      <c r="G955" s="1">
        <v>0</v>
      </c>
      <c r="H955" s="1">
        <v>0</v>
      </c>
      <c r="I955" s="1">
        <v>66.38</v>
      </c>
      <c r="J955" s="1">
        <v>0.05</v>
      </c>
      <c r="K955" s="1">
        <v>0</v>
      </c>
      <c r="L955" s="1">
        <v>0</v>
      </c>
      <c r="M955" s="1">
        <v>0</v>
      </c>
      <c r="N955" s="1">
        <v>0</v>
      </c>
      <c r="O955" s="1" t="s">
        <v>22</v>
      </c>
      <c r="P955" s="1" t="s">
        <v>23</v>
      </c>
      <c r="Q955" s="10">
        <f>F955*Part1Out!C$76+'relay test.csv'!H955*Part1Out!C$77+'relay test.csv'!I955*Part1Out!C$78+'relay test.csv'!J955*Part1Out!C$79+'relay test.csv'!K955*Part1Out!C$80+'relay test.csv'!L955*Part1Out!C$81+'relay test.csv'!M955*Part1Out!C$82</f>
        <v>9.6541514445027374</v>
      </c>
      <c r="R955" s="11">
        <f t="shared" si="112"/>
        <v>15586.359886441509</v>
      </c>
      <c r="S955" s="12">
        <f t="shared" si="113"/>
        <v>0.9999358454537981</v>
      </c>
      <c r="T955" s="11">
        <f t="shared" si="114"/>
        <v>1</v>
      </c>
      <c r="U955" s="11">
        <f t="shared" si="115"/>
        <v>1</v>
      </c>
      <c r="V955" s="72">
        <f>Q955+Part1Out!C$75</f>
        <v>7.1193478554204965</v>
      </c>
      <c r="W955" s="1">
        <f t="shared" si="116"/>
        <v>1235.6443518870587</v>
      </c>
      <c r="X955" s="12">
        <f t="shared" si="117"/>
        <v>0.99919136007173437</v>
      </c>
      <c r="Y955" s="11">
        <f t="shared" si="118"/>
        <v>1</v>
      </c>
      <c r="Z955" s="1">
        <f t="shared" si="119"/>
        <v>1</v>
      </c>
    </row>
    <row r="956" spans="1:26" x14ac:dyDescent="0.2">
      <c r="A956" s="1" t="s">
        <v>982</v>
      </c>
      <c r="B956" s="1">
        <v>1</v>
      </c>
      <c r="C956" s="2">
        <v>40852</v>
      </c>
      <c r="D956" s="2">
        <v>40852</v>
      </c>
      <c r="E956" s="2">
        <v>41493</v>
      </c>
      <c r="F956" s="1">
        <v>31</v>
      </c>
      <c r="G956" s="1">
        <v>100</v>
      </c>
      <c r="H956" s="1">
        <v>16.129032259999999</v>
      </c>
      <c r="I956" s="1">
        <v>52.4</v>
      </c>
      <c r="J956" s="1">
        <v>3.1201248049921998E-3</v>
      </c>
      <c r="K956" s="1">
        <v>0</v>
      </c>
      <c r="L956" s="1">
        <v>0</v>
      </c>
      <c r="M956" s="1">
        <v>0</v>
      </c>
      <c r="N956" s="1">
        <v>0</v>
      </c>
      <c r="O956" s="1" t="s">
        <v>25</v>
      </c>
      <c r="P956" s="1" t="s">
        <v>23</v>
      </c>
      <c r="Q956" s="10">
        <f>F956*Part1Out!C$76+'relay test.csv'!H956*Part1Out!C$77+'relay test.csv'!I956*Part1Out!C$78+'relay test.csv'!J956*Part1Out!C$79+'relay test.csv'!K956*Part1Out!C$80+'relay test.csv'!L956*Part1Out!C$81+'relay test.csv'!M956*Part1Out!C$82</f>
        <v>6.6647951605539335</v>
      </c>
      <c r="R956" s="11">
        <f t="shared" si="112"/>
        <v>784.30279237595664</v>
      </c>
      <c r="S956" s="12">
        <f t="shared" si="113"/>
        <v>0.99872660582681172</v>
      </c>
      <c r="T956" s="11">
        <f t="shared" si="114"/>
        <v>1</v>
      </c>
      <c r="U956" s="11">
        <f t="shared" si="115"/>
        <v>1</v>
      </c>
      <c r="V956" s="72">
        <f>Q956+Part1Out!C$75</f>
        <v>4.1299915714716926</v>
      </c>
      <c r="W956" s="1">
        <f t="shared" si="116"/>
        <v>62.177398868585804</v>
      </c>
      <c r="X956" s="12">
        <f t="shared" si="117"/>
        <v>0.98417155473462781</v>
      </c>
      <c r="Y956" s="11">
        <f t="shared" si="118"/>
        <v>1</v>
      </c>
      <c r="Z956" s="1">
        <f t="shared" si="119"/>
        <v>1</v>
      </c>
    </row>
    <row r="957" spans="1:26" x14ac:dyDescent="0.2">
      <c r="A957" s="1" t="s">
        <v>983</v>
      </c>
      <c r="B957" s="1">
        <v>1</v>
      </c>
      <c r="C957" s="2">
        <v>41307</v>
      </c>
      <c r="D957" s="2">
        <v>41473</v>
      </c>
      <c r="E957" s="2">
        <v>41473</v>
      </c>
      <c r="F957" s="1">
        <v>44</v>
      </c>
      <c r="G957" s="1">
        <v>0</v>
      </c>
      <c r="H957" s="1">
        <v>0</v>
      </c>
      <c r="I957" s="1">
        <v>149.58000000000001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 t="s">
        <v>22</v>
      </c>
      <c r="P957" s="1" t="s">
        <v>27</v>
      </c>
      <c r="Q957" s="10">
        <f>F957*Part1Out!C$76+'relay test.csv'!H957*Part1Out!C$77+'relay test.csv'!I957*Part1Out!C$78+'relay test.csv'!J957*Part1Out!C$79+'relay test.csv'!K957*Part1Out!C$80+'relay test.csv'!L957*Part1Out!C$81+'relay test.csv'!M957*Part1Out!C$82</f>
        <v>8.7552968564524054</v>
      </c>
      <c r="R957" s="11">
        <f t="shared" si="112"/>
        <v>6344.2036021328031</v>
      </c>
      <c r="S957" s="12">
        <f t="shared" si="113"/>
        <v>0.99984240064421825</v>
      </c>
      <c r="T957" s="11">
        <f t="shared" si="114"/>
        <v>1</v>
      </c>
      <c r="U957" s="11">
        <f t="shared" si="115"/>
        <v>1</v>
      </c>
      <c r="V957" s="72">
        <f>Q957+Part1Out!C$75</f>
        <v>6.2204932673701645</v>
      </c>
      <c r="W957" s="1">
        <f t="shared" si="116"/>
        <v>502.9512602885676</v>
      </c>
      <c r="X957" s="12">
        <f t="shared" si="117"/>
        <v>0.99801568112077466</v>
      </c>
      <c r="Y957" s="11">
        <f t="shared" si="118"/>
        <v>1</v>
      </c>
      <c r="Z957" s="1">
        <f t="shared" si="119"/>
        <v>1</v>
      </c>
    </row>
    <row r="958" spans="1:26" x14ac:dyDescent="0.2">
      <c r="A958" s="1" t="s">
        <v>984</v>
      </c>
      <c r="B958" s="1">
        <v>1</v>
      </c>
      <c r="C958" s="2">
        <v>41436</v>
      </c>
      <c r="D958" s="2">
        <v>41436</v>
      </c>
      <c r="E958" s="2">
        <v>41596</v>
      </c>
      <c r="F958" s="1">
        <v>46</v>
      </c>
      <c r="G958" s="1">
        <v>28.260869570000001</v>
      </c>
      <c r="H958" s="1">
        <v>8.6956521739999992</v>
      </c>
      <c r="I958" s="1">
        <v>38.78</v>
      </c>
      <c r="J958" s="1">
        <v>2.5000000000000001E-2</v>
      </c>
      <c r="K958" s="1">
        <v>1</v>
      </c>
      <c r="L958" s="1">
        <v>0</v>
      </c>
      <c r="M958" s="1">
        <v>0</v>
      </c>
      <c r="N958" s="1">
        <v>0</v>
      </c>
      <c r="O958" s="1" t="s">
        <v>35</v>
      </c>
      <c r="P958" s="1" t="s">
        <v>23</v>
      </c>
      <c r="Q958" s="10">
        <f>F958*Part1Out!C$76+'relay test.csv'!H958*Part1Out!C$77+'relay test.csv'!I958*Part1Out!C$78+'relay test.csv'!J958*Part1Out!C$79+'relay test.csv'!K958*Part1Out!C$80+'relay test.csv'!L958*Part1Out!C$81+'relay test.csv'!M958*Part1Out!C$82</f>
        <v>10.248653201415824</v>
      </c>
      <c r="R958" s="11">
        <f t="shared" si="112"/>
        <v>28244.47667178496</v>
      </c>
      <c r="S958" s="12">
        <f t="shared" si="113"/>
        <v>0.99996459610111665</v>
      </c>
      <c r="T958" s="11">
        <f t="shared" si="114"/>
        <v>1</v>
      </c>
      <c r="U958" s="11">
        <f t="shared" si="115"/>
        <v>1</v>
      </c>
      <c r="V958" s="72">
        <f>Q958+Part1Out!C$75</f>
        <v>7.7138496123335827</v>
      </c>
      <c r="W958" s="1">
        <f t="shared" si="116"/>
        <v>2239.1455301796486</v>
      </c>
      <c r="X958" s="12">
        <f t="shared" si="117"/>
        <v>0.99955360043062924</v>
      </c>
      <c r="Y958" s="11">
        <f t="shared" si="118"/>
        <v>1</v>
      </c>
      <c r="Z958" s="1">
        <f t="shared" si="119"/>
        <v>1</v>
      </c>
    </row>
    <row r="959" spans="1:26" x14ac:dyDescent="0.2">
      <c r="A959" s="1" t="s">
        <v>985</v>
      </c>
      <c r="B959" s="1">
        <v>1</v>
      </c>
      <c r="C959" s="2">
        <v>40862</v>
      </c>
      <c r="D959" s="2">
        <v>40862</v>
      </c>
      <c r="E959" s="2">
        <v>41301</v>
      </c>
      <c r="F959" s="1">
        <v>48</v>
      </c>
      <c r="G959" s="1">
        <v>8.3333333330000006</v>
      </c>
      <c r="H959" s="1">
        <v>2.0833333330000001</v>
      </c>
      <c r="I959" s="1">
        <v>57.94</v>
      </c>
      <c r="J959" s="1">
        <v>9.1116173120728908E-3</v>
      </c>
      <c r="K959" s="1">
        <v>0</v>
      </c>
      <c r="L959" s="1">
        <v>0</v>
      </c>
      <c r="M959" s="1">
        <v>0</v>
      </c>
      <c r="N959" s="1">
        <v>0</v>
      </c>
      <c r="O959" s="1" t="s">
        <v>22</v>
      </c>
      <c r="P959" s="1" t="s">
        <v>27</v>
      </c>
      <c r="Q959" s="10">
        <f>F959*Part1Out!C$76+'relay test.csv'!H959*Part1Out!C$77+'relay test.csv'!I959*Part1Out!C$78+'relay test.csv'!J959*Part1Out!C$79+'relay test.csv'!K959*Part1Out!C$80+'relay test.csv'!L959*Part1Out!C$81+'relay test.csv'!M959*Part1Out!C$82</f>
        <v>9.9600936830758453</v>
      </c>
      <c r="R959" s="11">
        <f t="shared" si="112"/>
        <v>21164.778406167214</v>
      </c>
      <c r="S959" s="12">
        <f t="shared" si="113"/>
        <v>0.99995275392282723</v>
      </c>
      <c r="T959" s="11">
        <f t="shared" si="114"/>
        <v>1</v>
      </c>
      <c r="U959" s="11">
        <f t="shared" si="115"/>
        <v>1</v>
      </c>
      <c r="V959" s="72">
        <f>Q959+Part1Out!C$75</f>
        <v>7.4252900939936044</v>
      </c>
      <c r="W959" s="1">
        <f t="shared" si="116"/>
        <v>1677.886247145577</v>
      </c>
      <c r="X959" s="12">
        <f t="shared" si="117"/>
        <v>0.99940436703100033</v>
      </c>
      <c r="Y959" s="11">
        <f t="shared" si="118"/>
        <v>1</v>
      </c>
      <c r="Z959" s="1">
        <f t="shared" si="119"/>
        <v>1</v>
      </c>
    </row>
    <row r="960" spans="1:26" x14ac:dyDescent="0.2">
      <c r="A960" s="1" t="s">
        <v>986</v>
      </c>
      <c r="B960" s="1">
        <v>0</v>
      </c>
      <c r="C960" s="2">
        <v>40773</v>
      </c>
      <c r="D960" s="2">
        <v>40773</v>
      </c>
      <c r="E960" s="2">
        <v>41468</v>
      </c>
      <c r="F960" s="1">
        <v>0</v>
      </c>
      <c r="G960" s="1">
        <v>0</v>
      </c>
      <c r="H960" s="1">
        <v>0</v>
      </c>
      <c r="I960" s="1">
        <v>14.55</v>
      </c>
      <c r="J960" s="1">
        <v>1.4388489208633099E-2</v>
      </c>
      <c r="K960" s="1">
        <v>0</v>
      </c>
      <c r="L960" s="1">
        <v>0</v>
      </c>
      <c r="M960" s="1">
        <v>0</v>
      </c>
      <c r="N960" s="1">
        <v>0</v>
      </c>
      <c r="O960" s="1" t="s">
        <v>31</v>
      </c>
      <c r="P960" s="1" t="s">
        <v>27</v>
      </c>
      <c r="Q960" s="10">
        <f>F960*Part1Out!C$76+'relay test.csv'!H960*Part1Out!C$77+'relay test.csv'!I960*Part1Out!C$78+'relay test.csv'!J960*Part1Out!C$79+'relay test.csv'!K960*Part1Out!C$80+'relay test.csv'!L960*Part1Out!C$81+'relay test.csv'!M960*Part1Out!C$82</f>
        <v>-6.0503098935943467E-2</v>
      </c>
      <c r="R960" s="11">
        <f t="shared" si="112"/>
        <v>0.94129085201383123</v>
      </c>
      <c r="S960" s="12">
        <f t="shared" si="113"/>
        <v>0.48487883772664314</v>
      </c>
      <c r="T960" s="11">
        <f t="shared" si="114"/>
        <v>0</v>
      </c>
      <c r="U960" s="11">
        <f t="shared" si="115"/>
        <v>0</v>
      </c>
      <c r="V960" s="72">
        <f>Q960+Part1Out!C$75</f>
        <v>-2.5953066880181845</v>
      </c>
      <c r="W960" s="1">
        <f t="shared" si="116"/>
        <v>7.4622986588781581E-2</v>
      </c>
      <c r="X960" s="12">
        <f t="shared" si="117"/>
        <v>6.9441085403970648E-2</v>
      </c>
      <c r="Y960" s="11">
        <f t="shared" si="118"/>
        <v>0</v>
      </c>
      <c r="Z960" s="1">
        <f t="shared" si="119"/>
        <v>0</v>
      </c>
    </row>
    <row r="961" spans="1:26" x14ac:dyDescent="0.2">
      <c r="A961" s="1" t="s">
        <v>987</v>
      </c>
      <c r="B961" s="1">
        <v>1</v>
      </c>
      <c r="C961" s="2">
        <v>39974</v>
      </c>
      <c r="D961" s="2">
        <v>40660</v>
      </c>
      <c r="E961" s="2">
        <v>40699</v>
      </c>
      <c r="F961" s="1">
        <v>45</v>
      </c>
      <c r="G961" s="1">
        <v>2.2222222220000001</v>
      </c>
      <c r="H961" s="1">
        <v>0</v>
      </c>
      <c r="I961" s="1">
        <v>79.430000000000007</v>
      </c>
      <c r="J961" s="1">
        <v>7.69230769230769E-2</v>
      </c>
      <c r="K961" s="1">
        <v>0</v>
      </c>
      <c r="L961" s="1">
        <v>0</v>
      </c>
      <c r="M961" s="1">
        <v>0</v>
      </c>
      <c r="N961" s="1">
        <v>0</v>
      </c>
      <c r="O961" s="1" t="s">
        <v>25</v>
      </c>
      <c r="P961" s="1" t="s">
        <v>23</v>
      </c>
      <c r="Q961" s="10">
        <f>F961*Part1Out!C$76+'relay test.csv'!H961*Part1Out!C$77+'relay test.csv'!I961*Part1Out!C$78+'relay test.csv'!J961*Part1Out!C$79+'relay test.csv'!K961*Part1Out!C$80+'relay test.csv'!L961*Part1Out!C$81+'relay test.csv'!M961*Part1Out!C$82</f>
        <v>9.1692143139382534</v>
      </c>
      <c r="R961" s="11">
        <f t="shared" si="112"/>
        <v>9597.0814339675417</v>
      </c>
      <c r="S961" s="12">
        <f t="shared" si="113"/>
        <v>0.99989581251139825</v>
      </c>
      <c r="T961" s="11">
        <f t="shared" si="114"/>
        <v>1</v>
      </c>
      <c r="U961" s="11">
        <f t="shared" si="115"/>
        <v>1</v>
      </c>
      <c r="V961" s="72">
        <f>Q961+Part1Out!C$75</f>
        <v>6.6344107248560125</v>
      </c>
      <c r="W961" s="1">
        <f t="shared" si="116"/>
        <v>760.83059514093873</v>
      </c>
      <c r="X961" s="12">
        <f t="shared" si="117"/>
        <v>0.9986873722237225</v>
      </c>
      <c r="Y961" s="11">
        <f t="shared" si="118"/>
        <v>1</v>
      </c>
      <c r="Z961" s="1">
        <f t="shared" si="119"/>
        <v>1</v>
      </c>
    </row>
    <row r="962" spans="1:26" x14ac:dyDescent="0.2">
      <c r="A962" s="1" t="s">
        <v>988</v>
      </c>
      <c r="B962" s="1">
        <v>0</v>
      </c>
      <c r="C962" s="2">
        <v>41066</v>
      </c>
      <c r="D962" s="2">
        <v>41093</v>
      </c>
      <c r="E962" s="2">
        <v>41626</v>
      </c>
      <c r="F962" s="1">
        <v>52</v>
      </c>
      <c r="G962" s="1">
        <v>76.92307692</v>
      </c>
      <c r="H962" s="1">
        <v>23.07692308</v>
      </c>
      <c r="I962" s="1">
        <v>38.72</v>
      </c>
      <c r="J962" s="1">
        <v>6.7542213883677302E-2</v>
      </c>
      <c r="K962" s="1">
        <v>1</v>
      </c>
      <c r="L962" s="1">
        <v>0</v>
      </c>
      <c r="M962" s="1">
        <v>0</v>
      </c>
      <c r="N962" s="1">
        <v>0</v>
      </c>
      <c r="O962" s="1" t="s">
        <v>25</v>
      </c>
      <c r="P962" s="1" t="s">
        <v>23</v>
      </c>
      <c r="Q962" s="10">
        <f>F962*Part1Out!C$76+'relay test.csv'!H962*Part1Out!C$77+'relay test.csv'!I962*Part1Out!C$78+'relay test.csv'!J962*Part1Out!C$79+'relay test.csv'!K962*Part1Out!C$80+'relay test.csv'!L962*Part1Out!C$81+'relay test.csv'!M962*Part1Out!C$82</f>
        <v>11.765620065096137</v>
      </c>
      <c r="R962" s="11">
        <f t="shared" si="112"/>
        <v>128749.00174977728</v>
      </c>
      <c r="S962" s="12">
        <f t="shared" si="113"/>
        <v>0.99999223300981432</v>
      </c>
      <c r="T962" s="11">
        <f t="shared" si="114"/>
        <v>1</v>
      </c>
      <c r="U962" s="11">
        <f t="shared" si="115"/>
        <v>0</v>
      </c>
      <c r="V962" s="72">
        <f>Q962+Part1Out!C$75</f>
        <v>9.2308164760138958</v>
      </c>
      <c r="W962" s="1">
        <f t="shared" si="116"/>
        <v>10206.871776494725</v>
      </c>
      <c r="X962" s="12">
        <f t="shared" si="117"/>
        <v>0.99990203638702613</v>
      </c>
      <c r="Y962" s="11">
        <f t="shared" si="118"/>
        <v>1</v>
      </c>
      <c r="Z962" s="1">
        <f t="shared" si="119"/>
        <v>0</v>
      </c>
    </row>
    <row r="963" spans="1:26" x14ac:dyDescent="0.2">
      <c r="A963" s="1" t="s">
        <v>989</v>
      </c>
      <c r="B963" s="1">
        <v>1</v>
      </c>
      <c r="C963" s="2">
        <v>40487</v>
      </c>
      <c r="D963" s="2">
        <v>40491</v>
      </c>
      <c r="E963" s="2">
        <v>41359</v>
      </c>
      <c r="F963" s="1">
        <v>39</v>
      </c>
      <c r="G963" s="1">
        <v>38.46153846</v>
      </c>
      <c r="H963" s="1">
        <v>5.1282051280000003</v>
      </c>
      <c r="I963" s="1">
        <v>55.49</v>
      </c>
      <c r="J963" s="1">
        <v>5.7603686635944701E-2</v>
      </c>
      <c r="K963" s="1">
        <v>1</v>
      </c>
      <c r="L963" s="1">
        <v>0</v>
      </c>
      <c r="M963" s="1">
        <v>0</v>
      </c>
      <c r="N963" s="1">
        <v>0</v>
      </c>
      <c r="O963" s="1" t="s">
        <v>29</v>
      </c>
      <c r="P963" s="1" t="s">
        <v>23</v>
      </c>
      <c r="Q963" s="10">
        <f>F963*Part1Out!C$76+'relay test.csv'!H963*Part1Out!C$77+'relay test.csv'!I963*Part1Out!C$78+'relay test.csv'!J963*Part1Out!C$79+'relay test.csv'!K963*Part1Out!C$80+'relay test.csv'!L963*Part1Out!C$81+'relay test.csv'!M963*Part1Out!C$82</f>
        <v>8.6233572277829076</v>
      </c>
      <c r="R963" s="11">
        <f t="shared" si="112"/>
        <v>5560.0213534338382</v>
      </c>
      <c r="S963" s="12">
        <f t="shared" si="113"/>
        <v>0.99982017691779179</v>
      </c>
      <c r="T963" s="11">
        <f t="shared" si="114"/>
        <v>1</v>
      </c>
      <c r="U963" s="11">
        <f t="shared" si="115"/>
        <v>1</v>
      </c>
      <c r="V963" s="72">
        <f>Q963+Part1Out!C$75</f>
        <v>6.0885536387006667</v>
      </c>
      <c r="W963" s="1">
        <f t="shared" si="116"/>
        <v>440.7834177958589</v>
      </c>
      <c r="X963" s="12">
        <f t="shared" si="117"/>
        <v>0.99773644740902867</v>
      </c>
      <c r="Y963" s="11">
        <f t="shared" si="118"/>
        <v>1</v>
      </c>
      <c r="Z963" s="1">
        <f t="shared" si="119"/>
        <v>1</v>
      </c>
    </row>
    <row r="964" spans="1:26" x14ac:dyDescent="0.2">
      <c r="A964" s="1" t="s">
        <v>990</v>
      </c>
      <c r="B964" s="1">
        <v>1</v>
      </c>
      <c r="C964" s="2">
        <v>40580</v>
      </c>
      <c r="D964" s="2">
        <v>40662</v>
      </c>
      <c r="E964" s="2">
        <v>41658</v>
      </c>
      <c r="F964" s="1">
        <v>55</v>
      </c>
      <c r="G964" s="1">
        <v>52.727272730000003</v>
      </c>
      <c r="H964" s="1">
        <v>18.18181818</v>
      </c>
      <c r="I964" s="1">
        <v>101.02</v>
      </c>
      <c r="J964" s="1">
        <v>7.9317269076305194E-2</v>
      </c>
      <c r="K964" s="1">
        <v>1</v>
      </c>
      <c r="L964" s="1">
        <v>0</v>
      </c>
      <c r="M964" s="1">
        <v>0</v>
      </c>
      <c r="N964" s="1">
        <v>0</v>
      </c>
      <c r="O964" s="1" t="s">
        <v>25</v>
      </c>
      <c r="P964" s="1" t="s">
        <v>23</v>
      </c>
      <c r="Q964" s="10">
        <f>F964*Part1Out!C$76+'relay test.csv'!H964*Part1Out!C$77+'relay test.csv'!I964*Part1Out!C$78+'relay test.csv'!J964*Part1Out!C$79+'relay test.csv'!K964*Part1Out!C$80+'relay test.csv'!L964*Part1Out!C$81+'relay test.csv'!M964*Part1Out!C$82</f>
        <v>12.076076165787482</v>
      </c>
      <c r="R964" s="11">
        <f t="shared" si="112"/>
        <v>175619.70440957203</v>
      </c>
      <c r="S964" s="12">
        <f t="shared" si="113"/>
        <v>0.99999430591055105</v>
      </c>
      <c r="T964" s="11">
        <f t="shared" si="114"/>
        <v>1</v>
      </c>
      <c r="U964" s="11">
        <f t="shared" si="115"/>
        <v>1</v>
      </c>
      <c r="V964" s="72">
        <f>Q964+Part1Out!C$75</f>
        <v>9.5412725767052411</v>
      </c>
      <c r="W964" s="1">
        <f t="shared" si="116"/>
        <v>13922.654000985354</v>
      </c>
      <c r="X964" s="12">
        <f t="shared" si="117"/>
        <v>0.99992817977235504</v>
      </c>
      <c r="Y964" s="11">
        <f t="shared" si="118"/>
        <v>1</v>
      </c>
      <c r="Z964" s="1">
        <f t="shared" si="119"/>
        <v>1</v>
      </c>
    </row>
    <row r="965" spans="1:26" x14ac:dyDescent="0.2">
      <c r="A965" s="1" t="s">
        <v>991</v>
      </c>
      <c r="B965" s="1">
        <v>1</v>
      </c>
      <c r="C965" s="2">
        <v>41287</v>
      </c>
      <c r="D965" s="2">
        <v>41287</v>
      </c>
      <c r="E965" s="2">
        <v>41287</v>
      </c>
      <c r="F965" s="1">
        <v>45</v>
      </c>
      <c r="G965" s="1">
        <v>0</v>
      </c>
      <c r="H965" s="1">
        <v>0</v>
      </c>
      <c r="I965" s="1">
        <v>92.41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 t="s">
        <v>25</v>
      </c>
      <c r="P965" s="1" t="s">
        <v>23</v>
      </c>
      <c r="Q965" s="10">
        <f>F965*Part1Out!C$76+'relay test.csv'!H965*Part1Out!C$77+'relay test.csv'!I965*Part1Out!C$78+'relay test.csv'!J965*Part1Out!C$79+'relay test.csv'!K965*Part1Out!C$80+'relay test.csv'!L965*Part1Out!C$81+'relay test.csv'!M965*Part1Out!C$82</f>
        <v>9.1697627149931673</v>
      </c>
      <c r="R965" s="11">
        <f t="shared" si="112"/>
        <v>9602.3459269448358</v>
      </c>
      <c r="S965" s="12">
        <f t="shared" si="113"/>
        <v>0.99989586962631494</v>
      </c>
      <c r="T965" s="11">
        <f t="shared" si="114"/>
        <v>1</v>
      </c>
      <c r="U965" s="11">
        <f t="shared" si="115"/>
        <v>1</v>
      </c>
      <c r="V965" s="72">
        <f>Q965+Part1Out!C$75</f>
        <v>6.6349591259109264</v>
      </c>
      <c r="W965" s="1">
        <f t="shared" si="116"/>
        <v>761.24794987035204</v>
      </c>
      <c r="X965" s="12">
        <f t="shared" si="117"/>
        <v>0.99868809092871935</v>
      </c>
      <c r="Y965" s="11">
        <f t="shared" si="118"/>
        <v>1</v>
      </c>
      <c r="Z965" s="1">
        <f t="shared" si="119"/>
        <v>1</v>
      </c>
    </row>
    <row r="966" spans="1:26" x14ac:dyDescent="0.2">
      <c r="A966" s="1" t="s">
        <v>992</v>
      </c>
      <c r="B966" s="1">
        <v>0</v>
      </c>
      <c r="C966" s="2">
        <v>41310</v>
      </c>
      <c r="D966" s="2">
        <v>41316</v>
      </c>
      <c r="E966" s="2">
        <v>41316</v>
      </c>
      <c r="F966" s="1">
        <v>0</v>
      </c>
      <c r="G966" s="1">
        <v>0</v>
      </c>
      <c r="H966" s="1">
        <v>0</v>
      </c>
      <c r="I966" s="1">
        <v>89.03</v>
      </c>
      <c r="J966" s="1">
        <v>0</v>
      </c>
      <c r="K966" s="1">
        <v>1</v>
      </c>
      <c r="L966" s="1">
        <v>0</v>
      </c>
      <c r="M966" s="1">
        <v>0</v>
      </c>
      <c r="N966" s="1">
        <v>0</v>
      </c>
      <c r="O966" s="1" t="s">
        <v>31</v>
      </c>
      <c r="P966" s="1" t="s">
        <v>27</v>
      </c>
      <c r="Q966" s="10">
        <f>F966*Part1Out!C$76+'relay test.csv'!H966*Part1Out!C$77+'relay test.csv'!I966*Part1Out!C$78+'relay test.csv'!J966*Part1Out!C$79+'relay test.csv'!K966*Part1Out!C$80+'relay test.csv'!L966*Part1Out!C$81+'relay test.csv'!M966*Part1Out!C$82</f>
        <v>0.20851207583877651</v>
      </c>
      <c r="R966" s="11">
        <f t="shared" ref="R966:R1029" si="120">EXP(Q966)</f>
        <v>1.2318438055183181</v>
      </c>
      <c r="S966" s="12">
        <f t="shared" ref="S966:S1029" si="121">R966/(1+R966)</f>
        <v>0.55193997110036896</v>
      </c>
      <c r="T966" s="11">
        <f t="shared" ref="T966:T1029" si="122">1*(S966&gt;0.5)+0*(S966&lt;=0.5)</f>
        <v>1</v>
      </c>
      <c r="U966" s="11">
        <f t="shared" ref="U966:U1029" si="123">B966</f>
        <v>0</v>
      </c>
      <c r="V966" s="72">
        <f>Q966+Part1Out!C$75</f>
        <v>-2.3262915132434645</v>
      </c>
      <c r="W966" s="1">
        <f t="shared" ref="W966:W1029" si="124">EXP(V966)</f>
        <v>9.7657236954977217E-2</v>
      </c>
      <c r="X966" s="12">
        <f t="shared" ref="X966:X1029" si="125">W966/(1+W966)</f>
        <v>8.8968790681769841E-2</v>
      </c>
      <c r="Y966" s="11">
        <f t="shared" ref="Y966:Y1029" si="126">1*(X966&gt;0.5)+0*(X966&lt;=0.5)</f>
        <v>0</v>
      </c>
      <c r="Z966" s="1">
        <f t="shared" ref="Z966:Z1029" si="127">U966</f>
        <v>0</v>
      </c>
    </row>
    <row r="967" spans="1:26" x14ac:dyDescent="0.2">
      <c r="A967" s="1" t="s">
        <v>993</v>
      </c>
      <c r="B967" s="1">
        <v>1</v>
      </c>
      <c r="C967" s="2">
        <v>41427</v>
      </c>
      <c r="D967" s="2">
        <v>41484</v>
      </c>
      <c r="E967" s="2">
        <v>41484</v>
      </c>
      <c r="F967" s="1">
        <v>43</v>
      </c>
      <c r="G967" s="1">
        <v>4.651162791</v>
      </c>
      <c r="H967" s="1">
        <v>2.3255813949999999</v>
      </c>
      <c r="I967" s="1">
        <v>89.73</v>
      </c>
      <c r="J967" s="1">
        <v>0</v>
      </c>
      <c r="K967" s="1">
        <v>1</v>
      </c>
      <c r="L967" s="1">
        <v>0</v>
      </c>
      <c r="M967" s="1">
        <v>0</v>
      </c>
      <c r="N967" s="1">
        <v>0</v>
      </c>
      <c r="O967" s="1" t="s">
        <v>31</v>
      </c>
      <c r="P967" s="1" t="s">
        <v>62</v>
      </c>
      <c r="Q967" s="10">
        <f>F967*Part1Out!C$76+'relay test.csv'!H967*Part1Out!C$77+'relay test.csv'!I967*Part1Out!C$78+'relay test.csv'!J967*Part1Out!C$79+'relay test.csv'!K967*Part1Out!C$80+'relay test.csv'!L967*Part1Out!C$81+'relay test.csv'!M967*Part1Out!C$82</f>
        <v>9.3270373142793961</v>
      </c>
      <c r="R967" s="11">
        <f t="shared" si="120"/>
        <v>11237.788082618416</v>
      </c>
      <c r="S967" s="12">
        <f t="shared" si="121"/>
        <v>0.99991102243474572</v>
      </c>
      <c r="T967" s="11">
        <f t="shared" si="122"/>
        <v>1</v>
      </c>
      <c r="U967" s="11">
        <f t="shared" si="123"/>
        <v>1</v>
      </c>
      <c r="V967" s="72">
        <f>Q967+Part1Out!C$75</f>
        <v>6.7922337251971552</v>
      </c>
      <c r="W967" s="1">
        <f t="shared" si="124"/>
        <v>890.90136973357232</v>
      </c>
      <c r="X967" s="12">
        <f t="shared" si="125"/>
        <v>0.99887879979341354</v>
      </c>
      <c r="Y967" s="11">
        <f t="shared" si="126"/>
        <v>1</v>
      </c>
      <c r="Z967" s="1">
        <f t="shared" si="127"/>
        <v>1</v>
      </c>
    </row>
    <row r="968" spans="1:26" x14ac:dyDescent="0.2">
      <c r="A968" s="1" t="s">
        <v>994</v>
      </c>
      <c r="B968" s="1">
        <v>1</v>
      </c>
      <c r="C968" s="2">
        <v>41462</v>
      </c>
      <c r="D968" s="2">
        <v>41462</v>
      </c>
      <c r="E968" s="2">
        <v>41507</v>
      </c>
      <c r="F968" s="1">
        <v>40</v>
      </c>
      <c r="G968" s="1">
        <v>47.5</v>
      </c>
      <c r="H968" s="1">
        <v>0</v>
      </c>
      <c r="I968" s="1">
        <v>52.84</v>
      </c>
      <c r="J968" s="1">
        <v>4.4444444444444398E-2</v>
      </c>
      <c r="K968" s="1">
        <v>1</v>
      </c>
      <c r="L968" s="1">
        <v>0</v>
      </c>
      <c r="M968" s="1">
        <v>0</v>
      </c>
      <c r="N968" s="1">
        <v>0</v>
      </c>
      <c r="O968" s="1" t="s">
        <v>25</v>
      </c>
      <c r="P968" s="1" t="s">
        <v>27</v>
      </c>
      <c r="Q968" s="10">
        <f>F968*Part1Out!C$76+'relay test.csv'!H968*Part1Out!C$77+'relay test.csv'!I968*Part1Out!C$78+'relay test.csv'!J968*Part1Out!C$79+'relay test.csv'!K968*Part1Out!C$80+'relay test.csv'!L968*Part1Out!C$81+'relay test.csv'!M968*Part1Out!C$82</f>
        <v>8.7533930202192085</v>
      </c>
      <c r="R968" s="11">
        <f t="shared" si="120"/>
        <v>6332.1367677273447</v>
      </c>
      <c r="S968" s="12">
        <f t="shared" si="121"/>
        <v>0.99984210036247823</v>
      </c>
      <c r="T968" s="11">
        <f t="shared" si="122"/>
        <v>1</v>
      </c>
      <c r="U968" s="11">
        <f t="shared" si="123"/>
        <v>1</v>
      </c>
      <c r="V968" s="72">
        <f>Q968+Part1Out!C$75</f>
        <v>6.2185894311369676</v>
      </c>
      <c r="W968" s="1">
        <f t="shared" si="124"/>
        <v>501.99463437418513</v>
      </c>
      <c r="X968" s="12">
        <f t="shared" si="125"/>
        <v>0.99801190722194444</v>
      </c>
      <c r="Y968" s="11">
        <f t="shared" si="126"/>
        <v>1</v>
      </c>
      <c r="Z968" s="1">
        <f t="shared" si="127"/>
        <v>1</v>
      </c>
    </row>
    <row r="969" spans="1:26" x14ac:dyDescent="0.2">
      <c r="A969" s="1" t="s">
        <v>995</v>
      </c>
      <c r="B969" s="1">
        <v>1</v>
      </c>
      <c r="C969" s="2">
        <v>41149</v>
      </c>
      <c r="D969" s="2">
        <v>41116</v>
      </c>
      <c r="E969" s="2">
        <v>41647</v>
      </c>
      <c r="F969" s="1">
        <v>33</v>
      </c>
      <c r="G969" s="1">
        <v>42.424242419999999</v>
      </c>
      <c r="H969" s="1">
        <v>9.0909090910000003</v>
      </c>
      <c r="I969" s="1">
        <v>50.44</v>
      </c>
      <c r="J969" s="1">
        <v>3.0131826741996201E-2</v>
      </c>
      <c r="K969" s="1">
        <v>1</v>
      </c>
      <c r="L969" s="1">
        <v>0</v>
      </c>
      <c r="M969" s="1">
        <v>0</v>
      </c>
      <c r="N969" s="1">
        <v>0</v>
      </c>
      <c r="O969" s="1" t="s">
        <v>159</v>
      </c>
      <c r="P969" s="1" t="s">
        <v>62</v>
      </c>
      <c r="Q969" s="10">
        <f>F969*Part1Out!C$76+'relay test.csv'!H969*Part1Out!C$77+'relay test.csv'!I969*Part1Out!C$78+'relay test.csv'!J969*Part1Out!C$79+'relay test.csv'!K969*Part1Out!C$80+'relay test.csv'!L969*Part1Out!C$81+'relay test.csv'!M969*Part1Out!C$82</f>
        <v>7.4676265983964925</v>
      </c>
      <c r="R969" s="11">
        <f t="shared" si="120"/>
        <v>1750.4472372272937</v>
      </c>
      <c r="S969" s="12">
        <f t="shared" si="121"/>
        <v>0.99942904360534257</v>
      </c>
      <c r="T969" s="11">
        <f t="shared" si="122"/>
        <v>1</v>
      </c>
      <c r="U969" s="11">
        <f t="shared" si="123"/>
        <v>1</v>
      </c>
      <c r="V969" s="72">
        <f>Q969+Part1Out!C$75</f>
        <v>4.9328230093142515</v>
      </c>
      <c r="W969" s="1">
        <f t="shared" si="124"/>
        <v>138.77071091100197</v>
      </c>
      <c r="X969" s="12">
        <f t="shared" si="125"/>
        <v>0.99284542524337061</v>
      </c>
      <c r="Y969" s="11">
        <f t="shared" si="126"/>
        <v>1</v>
      </c>
      <c r="Z969" s="1">
        <f t="shared" si="127"/>
        <v>1</v>
      </c>
    </row>
    <row r="970" spans="1:26" x14ac:dyDescent="0.2">
      <c r="A970" s="1" t="s">
        <v>996</v>
      </c>
      <c r="B970" s="1">
        <v>1</v>
      </c>
      <c r="C970" s="2">
        <v>41434</v>
      </c>
      <c r="D970" s="2">
        <v>41444</v>
      </c>
      <c r="E970" s="2">
        <v>41519</v>
      </c>
      <c r="F970" s="1">
        <v>47</v>
      </c>
      <c r="G970" s="1">
        <v>17.0212766</v>
      </c>
      <c r="H970" s="1">
        <v>2.1276595739999999</v>
      </c>
      <c r="I970" s="1">
        <v>54.44</v>
      </c>
      <c r="J970" s="1">
        <v>6.6666666666666693E-2</v>
      </c>
      <c r="K970" s="1">
        <v>1</v>
      </c>
      <c r="L970" s="1">
        <v>0</v>
      </c>
      <c r="M970" s="1">
        <v>0</v>
      </c>
      <c r="N970" s="1">
        <v>0</v>
      </c>
      <c r="O970" s="1" t="s">
        <v>31</v>
      </c>
      <c r="P970" s="1" t="s">
        <v>62</v>
      </c>
      <c r="Q970" s="10">
        <f>F970*Part1Out!C$76+'relay test.csv'!H970*Part1Out!C$77+'relay test.csv'!I970*Part1Out!C$78+'relay test.csv'!J970*Part1Out!C$79+'relay test.csv'!K970*Part1Out!C$80+'relay test.csv'!L970*Part1Out!C$81+'relay test.csv'!M970*Part1Out!C$82</f>
        <v>10.252601671505216</v>
      </c>
      <c r="R970" s="11">
        <f t="shared" si="120"/>
        <v>28356.219604751783</v>
      </c>
      <c r="S970" s="12">
        <f t="shared" si="121"/>
        <v>0.99996473561181465</v>
      </c>
      <c r="T970" s="11">
        <f t="shared" si="122"/>
        <v>1</v>
      </c>
      <c r="U970" s="11">
        <f t="shared" si="123"/>
        <v>1</v>
      </c>
      <c r="V970" s="72">
        <f>Q970+Part1Out!C$75</f>
        <v>7.7177980824229753</v>
      </c>
      <c r="W970" s="1">
        <f t="shared" si="124"/>
        <v>2248.0042069322531</v>
      </c>
      <c r="X970" s="12">
        <f t="shared" si="125"/>
        <v>0.99955535876859736</v>
      </c>
      <c r="Y970" s="11">
        <f t="shared" si="126"/>
        <v>1</v>
      </c>
      <c r="Z970" s="1">
        <f t="shared" si="127"/>
        <v>1</v>
      </c>
    </row>
    <row r="971" spans="1:26" x14ac:dyDescent="0.2">
      <c r="A971" s="1" t="s">
        <v>997</v>
      </c>
      <c r="B971" s="1">
        <v>1</v>
      </c>
      <c r="C971" s="2">
        <v>41462</v>
      </c>
      <c r="D971" s="2">
        <v>41462</v>
      </c>
      <c r="E971" s="2">
        <v>41462</v>
      </c>
      <c r="F971" s="1">
        <v>33</v>
      </c>
      <c r="G971" s="1">
        <v>66.666666669999998</v>
      </c>
      <c r="H971" s="1">
        <v>3.0303030299999998</v>
      </c>
      <c r="I971" s="1">
        <v>58.18</v>
      </c>
      <c r="J971" s="1">
        <v>0</v>
      </c>
      <c r="K971" s="1">
        <v>1</v>
      </c>
      <c r="L971" s="1">
        <v>0</v>
      </c>
      <c r="M971" s="1">
        <v>0</v>
      </c>
      <c r="N971" s="1">
        <v>0</v>
      </c>
      <c r="O971" s="1" t="s">
        <v>25</v>
      </c>
      <c r="P971" s="1" t="s">
        <v>23</v>
      </c>
      <c r="Q971" s="10">
        <f>F971*Part1Out!C$76+'relay test.csv'!H971*Part1Out!C$77+'relay test.csv'!I971*Part1Out!C$78+'relay test.csv'!J971*Part1Out!C$79+'relay test.csv'!K971*Part1Out!C$80+'relay test.csv'!L971*Part1Out!C$81+'relay test.csv'!M971*Part1Out!C$82</f>
        <v>7.3420281066462998</v>
      </c>
      <c r="R971" s="11">
        <f t="shared" si="120"/>
        <v>1543.8400129284653</v>
      </c>
      <c r="S971" s="12">
        <f t="shared" si="121"/>
        <v>0.99935268377849407</v>
      </c>
      <c r="T971" s="11">
        <f t="shared" si="122"/>
        <v>1</v>
      </c>
      <c r="U971" s="11">
        <f t="shared" si="123"/>
        <v>1</v>
      </c>
      <c r="V971" s="72">
        <f>Q971+Part1Out!C$75</f>
        <v>4.8072245175640589</v>
      </c>
      <c r="W971" s="1">
        <f t="shared" si="124"/>
        <v>122.3914503508767</v>
      </c>
      <c r="X971" s="12">
        <f t="shared" si="125"/>
        <v>0.99189571078744598</v>
      </c>
      <c r="Y971" s="11">
        <f t="shared" si="126"/>
        <v>1</v>
      </c>
      <c r="Z971" s="1">
        <f t="shared" si="127"/>
        <v>1</v>
      </c>
    </row>
    <row r="972" spans="1:26" x14ac:dyDescent="0.2">
      <c r="A972" s="1" t="s">
        <v>998</v>
      </c>
      <c r="B972" s="1">
        <v>1</v>
      </c>
      <c r="C972" s="2">
        <v>40491</v>
      </c>
      <c r="D972" s="2">
        <v>40491</v>
      </c>
      <c r="E972" s="2">
        <v>41456</v>
      </c>
      <c r="F972" s="1">
        <v>48</v>
      </c>
      <c r="G972" s="1">
        <v>2.0833333330000001</v>
      </c>
      <c r="H972" s="1">
        <v>0</v>
      </c>
      <c r="I972" s="1">
        <v>63.13</v>
      </c>
      <c r="J972" s="1">
        <v>1.13989637305699E-2</v>
      </c>
      <c r="K972" s="1">
        <v>0</v>
      </c>
      <c r="L972" s="1">
        <v>0</v>
      </c>
      <c r="M972" s="1">
        <v>0</v>
      </c>
      <c r="N972" s="1">
        <v>0</v>
      </c>
      <c r="O972" s="1" t="s">
        <v>29</v>
      </c>
      <c r="P972" s="1" t="s">
        <v>23</v>
      </c>
      <c r="Q972" s="10">
        <f>F972*Part1Out!C$76+'relay test.csv'!H972*Part1Out!C$77+'relay test.csv'!I972*Part1Out!C$78+'relay test.csv'!J972*Part1Out!C$79+'relay test.csv'!K972*Part1Out!C$80+'relay test.csv'!L972*Part1Out!C$81+'relay test.csv'!M972*Part1Out!C$82</f>
        <v>9.9002395660857552</v>
      </c>
      <c r="R972" s="11">
        <f t="shared" si="120"/>
        <v>19935.145651030507</v>
      </c>
      <c r="S972" s="12">
        <f t="shared" si="121"/>
        <v>0.99994983985282293</v>
      </c>
      <c r="T972" s="11">
        <f t="shared" si="122"/>
        <v>1</v>
      </c>
      <c r="U972" s="11">
        <f t="shared" si="123"/>
        <v>1</v>
      </c>
      <c r="V972" s="72">
        <f>Q972+Part1Out!C$75</f>
        <v>7.3654359770035143</v>
      </c>
      <c r="W972" s="1">
        <f t="shared" si="124"/>
        <v>1580.4042962699464</v>
      </c>
      <c r="X972" s="12">
        <f t="shared" si="125"/>
        <v>0.99936765063661537</v>
      </c>
      <c r="Y972" s="11">
        <f t="shared" si="126"/>
        <v>1</v>
      </c>
      <c r="Z972" s="1">
        <f t="shared" si="127"/>
        <v>1</v>
      </c>
    </row>
    <row r="973" spans="1:26" x14ac:dyDescent="0.2">
      <c r="A973" s="1" t="s">
        <v>999</v>
      </c>
      <c r="B973" s="1">
        <v>1</v>
      </c>
      <c r="C973" s="2">
        <v>41449</v>
      </c>
      <c r="D973" s="2">
        <v>41526</v>
      </c>
      <c r="E973" s="2">
        <v>41526</v>
      </c>
      <c r="F973" s="1">
        <v>21</v>
      </c>
      <c r="G973" s="1">
        <v>95.238095240000007</v>
      </c>
      <c r="H973" s="1">
        <v>28.571428569999998</v>
      </c>
      <c r="I973" s="1">
        <v>47.79</v>
      </c>
      <c r="J973" s="1">
        <v>0</v>
      </c>
      <c r="K973" s="1">
        <v>1</v>
      </c>
      <c r="L973" s="1">
        <v>0</v>
      </c>
      <c r="M973" s="1">
        <v>0</v>
      </c>
      <c r="N973" s="1">
        <v>0</v>
      </c>
      <c r="O973" s="1" t="s">
        <v>31</v>
      </c>
      <c r="P973" s="1" t="s">
        <v>23</v>
      </c>
      <c r="Q973" s="10">
        <f>F973*Part1Out!C$76+'relay test.csv'!H973*Part1Out!C$77+'relay test.csv'!I973*Part1Out!C$78+'relay test.csv'!J973*Part1Out!C$79+'relay test.csv'!K973*Part1Out!C$80+'relay test.csv'!L973*Part1Out!C$81+'relay test.csv'!M973*Part1Out!C$82</f>
        <v>5.3364520851181361</v>
      </c>
      <c r="R973" s="11">
        <f t="shared" si="120"/>
        <v>207.7742357382694</v>
      </c>
      <c r="S973" s="12">
        <f t="shared" si="121"/>
        <v>0.99521013693828753</v>
      </c>
      <c r="T973" s="11">
        <f t="shared" si="122"/>
        <v>1</v>
      </c>
      <c r="U973" s="11">
        <f t="shared" si="123"/>
        <v>1</v>
      </c>
      <c r="V973" s="72">
        <f>Q973+Part1Out!C$75</f>
        <v>2.8016484960358952</v>
      </c>
      <c r="W973" s="1">
        <f t="shared" si="124"/>
        <v>16.47177806288018</v>
      </c>
      <c r="X973" s="12">
        <f t="shared" si="125"/>
        <v>0.94276484073910261</v>
      </c>
      <c r="Y973" s="11">
        <f t="shared" si="126"/>
        <v>1</v>
      </c>
      <c r="Z973" s="1">
        <f t="shared" si="127"/>
        <v>1</v>
      </c>
    </row>
    <row r="974" spans="1:26" x14ac:dyDescent="0.2">
      <c r="A974" s="1" t="s">
        <v>1000</v>
      </c>
      <c r="B974" s="1">
        <v>1</v>
      </c>
      <c r="C974" s="2">
        <v>40814</v>
      </c>
      <c r="D974" s="2">
        <v>40953</v>
      </c>
      <c r="E974" s="2">
        <v>41200</v>
      </c>
      <c r="F974" s="1">
        <v>47</v>
      </c>
      <c r="G974" s="1">
        <v>6.3829787229999999</v>
      </c>
      <c r="H974" s="1">
        <v>4.255319149</v>
      </c>
      <c r="I974" s="1">
        <v>94.82</v>
      </c>
      <c r="J974" s="1">
        <v>3.2388663967611302E-2</v>
      </c>
      <c r="K974" s="1">
        <v>0</v>
      </c>
      <c r="L974" s="1">
        <v>0</v>
      </c>
      <c r="M974" s="1">
        <v>0</v>
      </c>
      <c r="N974" s="1">
        <v>0</v>
      </c>
      <c r="O974" s="1" t="s">
        <v>22</v>
      </c>
      <c r="P974" s="1" t="s">
        <v>27</v>
      </c>
      <c r="Q974" s="10">
        <f>F974*Part1Out!C$76+'relay test.csv'!H974*Part1Out!C$77+'relay test.csv'!I974*Part1Out!C$78+'relay test.csv'!J974*Part1Out!C$79+'relay test.csv'!K974*Part1Out!C$80+'relay test.csv'!L974*Part1Out!C$81+'relay test.csv'!M974*Part1Out!C$82</f>
        <v>9.6453749955716628</v>
      </c>
      <c r="R974" s="11">
        <f t="shared" si="120"/>
        <v>15450.165520533796</v>
      </c>
      <c r="S974" s="12">
        <f t="shared" si="121"/>
        <v>0.9999352799632707</v>
      </c>
      <c r="T974" s="11">
        <f t="shared" si="122"/>
        <v>1</v>
      </c>
      <c r="U974" s="11">
        <f t="shared" si="123"/>
        <v>1</v>
      </c>
      <c r="V974" s="72">
        <f>Q974+Part1Out!C$75</f>
        <v>7.1105714064894219</v>
      </c>
      <c r="W974" s="1">
        <f t="shared" si="124"/>
        <v>1224.8472318270315</v>
      </c>
      <c r="X974" s="12">
        <f t="shared" si="125"/>
        <v>0.99918423766515374</v>
      </c>
      <c r="Y974" s="11">
        <f t="shared" si="126"/>
        <v>1</v>
      </c>
      <c r="Z974" s="1">
        <f t="shared" si="127"/>
        <v>1</v>
      </c>
    </row>
    <row r="975" spans="1:26" x14ac:dyDescent="0.2">
      <c r="A975" s="1" t="s">
        <v>1001</v>
      </c>
      <c r="B975" s="1">
        <v>1</v>
      </c>
      <c r="C975" s="2">
        <v>41116</v>
      </c>
      <c r="D975" s="2">
        <v>41211</v>
      </c>
      <c r="E975" s="2">
        <v>41431</v>
      </c>
      <c r="F975" s="1">
        <v>48</v>
      </c>
      <c r="G975" s="1">
        <v>6.25</v>
      </c>
      <c r="H975" s="1">
        <v>2.0833333330000001</v>
      </c>
      <c r="I975" s="1">
        <v>135.80000000000001</v>
      </c>
      <c r="J975" s="1">
        <v>0.05</v>
      </c>
      <c r="K975" s="1">
        <v>0</v>
      </c>
      <c r="L975" s="1">
        <v>0</v>
      </c>
      <c r="M975" s="1">
        <v>0</v>
      </c>
      <c r="N975" s="1">
        <v>0</v>
      </c>
      <c r="O975" s="1" t="s">
        <v>25</v>
      </c>
      <c r="P975" s="1" t="s">
        <v>27</v>
      </c>
      <c r="Q975" s="10">
        <f>F975*Part1Out!C$76+'relay test.csv'!H975*Part1Out!C$77+'relay test.csv'!I975*Part1Out!C$78+'relay test.csv'!J975*Part1Out!C$79+'relay test.csv'!K975*Part1Out!C$80+'relay test.csv'!L975*Part1Out!C$81+'relay test.csv'!M975*Part1Out!C$82</f>
        <v>9.6582622895290786</v>
      </c>
      <c r="R975" s="11">
        <f t="shared" si="120"/>
        <v>15650.564874420301</v>
      </c>
      <c r="S975" s="12">
        <f t="shared" si="121"/>
        <v>0.99993610862504656</v>
      </c>
      <c r="T975" s="11">
        <f t="shared" si="122"/>
        <v>1</v>
      </c>
      <c r="U975" s="11">
        <f t="shared" si="123"/>
        <v>1</v>
      </c>
      <c r="V975" s="72">
        <f>Q975+Part1Out!C$75</f>
        <v>7.1234587004468377</v>
      </c>
      <c r="W975" s="1">
        <f t="shared" si="124"/>
        <v>1240.7343492525106</v>
      </c>
      <c r="X975" s="12">
        <f t="shared" si="125"/>
        <v>0.99919467477033075</v>
      </c>
      <c r="Y975" s="11">
        <f t="shared" si="126"/>
        <v>1</v>
      </c>
      <c r="Z975" s="1">
        <f t="shared" si="127"/>
        <v>1</v>
      </c>
    </row>
    <row r="976" spans="1:26" x14ac:dyDescent="0.2">
      <c r="A976" s="1" t="s">
        <v>1002</v>
      </c>
      <c r="B976" s="1">
        <v>0</v>
      </c>
      <c r="C976" s="2">
        <v>41149</v>
      </c>
      <c r="D976" s="2">
        <v>41128</v>
      </c>
      <c r="E976" s="2">
        <v>41511</v>
      </c>
      <c r="F976" s="1">
        <v>41</v>
      </c>
      <c r="G976" s="1">
        <v>34.146341460000002</v>
      </c>
      <c r="H976" s="1">
        <v>0</v>
      </c>
      <c r="I976" s="1">
        <v>53.32</v>
      </c>
      <c r="J976" s="1">
        <v>2.0887728459529999E-2</v>
      </c>
      <c r="K976" s="1">
        <v>1</v>
      </c>
      <c r="L976" s="1">
        <v>0</v>
      </c>
      <c r="M976" s="1">
        <v>0</v>
      </c>
      <c r="N976" s="1">
        <v>0</v>
      </c>
      <c r="O976" s="1" t="s">
        <v>35</v>
      </c>
      <c r="P976" s="1" t="s">
        <v>62</v>
      </c>
      <c r="Q976" s="10">
        <f>F976*Part1Out!C$76+'relay test.csv'!H976*Part1Out!C$77+'relay test.csv'!I976*Part1Out!C$78+'relay test.csv'!J976*Part1Out!C$79+'relay test.csv'!K976*Part1Out!C$80+'relay test.csv'!L976*Part1Out!C$81+'relay test.csv'!M976*Part1Out!C$82</f>
        <v>8.9770728312797079</v>
      </c>
      <c r="R976" s="11">
        <f t="shared" si="120"/>
        <v>7919.41668553404</v>
      </c>
      <c r="S976" s="12">
        <f t="shared" si="121"/>
        <v>0.99987374401629314</v>
      </c>
      <c r="T976" s="11">
        <f t="shared" si="122"/>
        <v>1</v>
      </c>
      <c r="U976" s="11">
        <f t="shared" si="123"/>
        <v>0</v>
      </c>
      <c r="V976" s="72">
        <f>Q976+Part1Out!C$75</f>
        <v>6.442269242197467</v>
      </c>
      <c r="W976" s="1">
        <f t="shared" si="124"/>
        <v>627.82988260348679</v>
      </c>
      <c r="X976" s="12">
        <f t="shared" si="125"/>
        <v>0.99840974478525135</v>
      </c>
      <c r="Y976" s="11">
        <f t="shared" si="126"/>
        <v>1</v>
      </c>
      <c r="Z976" s="1">
        <f t="shared" si="127"/>
        <v>0</v>
      </c>
    </row>
    <row r="977" spans="1:26" x14ac:dyDescent="0.2">
      <c r="A977" s="1" t="s">
        <v>1003</v>
      </c>
      <c r="B977" s="1">
        <v>1</v>
      </c>
      <c r="C977" s="2">
        <v>41428</v>
      </c>
      <c r="D977" s="2">
        <v>41448</v>
      </c>
      <c r="E977" s="2">
        <v>41448</v>
      </c>
      <c r="F977" s="1">
        <v>45</v>
      </c>
      <c r="G977" s="1">
        <v>0</v>
      </c>
      <c r="H977" s="1">
        <v>0</v>
      </c>
      <c r="I977" s="1">
        <v>108.87</v>
      </c>
      <c r="J977" s="1">
        <v>0</v>
      </c>
      <c r="K977" s="1">
        <v>1</v>
      </c>
      <c r="L977" s="1">
        <v>0</v>
      </c>
      <c r="M977" s="1">
        <v>0</v>
      </c>
      <c r="N977" s="1">
        <v>0</v>
      </c>
      <c r="O977" s="1" t="s">
        <v>35</v>
      </c>
      <c r="P977" s="1" t="s">
        <v>166</v>
      </c>
      <c r="Q977" s="10">
        <f>F977*Part1Out!C$76+'relay test.csv'!H977*Part1Out!C$77+'relay test.csv'!I977*Part1Out!C$78+'relay test.csv'!J977*Part1Out!C$79+'relay test.csv'!K977*Part1Out!C$80+'relay test.csv'!L977*Part1Out!C$81+'relay test.csv'!M977*Part1Out!C$82</f>
        <v>9.6364493725361395</v>
      </c>
      <c r="R977" s="11">
        <f t="shared" si="120"/>
        <v>15312.876772511452</v>
      </c>
      <c r="S977" s="12">
        <f t="shared" si="121"/>
        <v>0.99993469974880589</v>
      </c>
      <c r="T977" s="11">
        <f t="shared" si="122"/>
        <v>1</v>
      </c>
      <c r="U977" s="11">
        <f t="shared" si="123"/>
        <v>1</v>
      </c>
      <c r="V977" s="72">
        <f>Q977+Part1Out!C$75</f>
        <v>7.1016457834538986</v>
      </c>
      <c r="W977" s="1">
        <f t="shared" si="124"/>
        <v>1213.9633521201974</v>
      </c>
      <c r="X977" s="12">
        <f t="shared" si="125"/>
        <v>0.99917692990635898</v>
      </c>
      <c r="Y977" s="11">
        <f t="shared" si="126"/>
        <v>1</v>
      </c>
      <c r="Z977" s="1">
        <f t="shared" si="127"/>
        <v>1</v>
      </c>
    </row>
    <row r="978" spans="1:26" x14ac:dyDescent="0.2">
      <c r="A978" s="1" t="s">
        <v>1004</v>
      </c>
      <c r="B978" s="1">
        <v>0</v>
      </c>
      <c r="C978" s="2">
        <v>41382</v>
      </c>
      <c r="D978" s="2">
        <v>41395</v>
      </c>
      <c r="E978" s="2">
        <v>41395</v>
      </c>
      <c r="F978" s="1">
        <v>6</v>
      </c>
      <c r="G978" s="1">
        <v>16.666666670000001</v>
      </c>
      <c r="H978" s="1">
        <v>0</v>
      </c>
      <c r="I978" s="1">
        <v>66.34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 t="s">
        <v>35</v>
      </c>
      <c r="P978" s="1" t="s">
        <v>23</v>
      </c>
      <c r="Q978" s="10">
        <f>F978*Part1Out!C$76+'relay test.csv'!H978*Part1Out!C$77+'relay test.csv'!I978*Part1Out!C$78+'relay test.csv'!J978*Part1Out!C$79+'relay test.csv'!K978*Part1Out!C$80+'relay test.csv'!L978*Part1Out!C$81+'relay test.csv'!M978*Part1Out!C$82</f>
        <v>1.0304585553174705</v>
      </c>
      <c r="R978" s="11">
        <f t="shared" si="120"/>
        <v>2.8023505728714135</v>
      </c>
      <c r="S978" s="12">
        <f t="shared" si="121"/>
        <v>0.73700478668782188</v>
      </c>
      <c r="T978" s="11">
        <f t="shared" si="122"/>
        <v>1</v>
      </c>
      <c r="U978" s="11">
        <f t="shared" si="123"/>
        <v>0</v>
      </c>
      <c r="V978" s="72">
        <f>Q978+Part1Out!C$75</f>
        <v>-1.5043450337647704</v>
      </c>
      <c r="W978" s="1">
        <f t="shared" si="124"/>
        <v>0.22216275529401946</v>
      </c>
      <c r="X978" s="12">
        <f t="shared" si="125"/>
        <v>0.18177837144167683</v>
      </c>
      <c r="Y978" s="11">
        <f t="shared" si="126"/>
        <v>0</v>
      </c>
      <c r="Z978" s="1">
        <f t="shared" si="127"/>
        <v>0</v>
      </c>
    </row>
    <row r="979" spans="1:26" x14ac:dyDescent="0.2">
      <c r="A979" s="1" t="s">
        <v>1005</v>
      </c>
      <c r="B979" s="1">
        <v>1</v>
      </c>
      <c r="C979" s="2">
        <v>41130</v>
      </c>
      <c r="D979" s="2">
        <v>41148</v>
      </c>
      <c r="E979" s="2">
        <v>41357</v>
      </c>
      <c r="F979" s="1">
        <v>42</v>
      </c>
      <c r="G979" s="1">
        <v>16.666666670000001</v>
      </c>
      <c r="H979" s="1">
        <v>4.7619047620000003</v>
      </c>
      <c r="I979" s="1">
        <v>58.74</v>
      </c>
      <c r="J979" s="1">
        <v>1.43540669856459E-2</v>
      </c>
      <c r="K979" s="1">
        <v>0</v>
      </c>
      <c r="L979" s="1">
        <v>0</v>
      </c>
      <c r="M979" s="1">
        <v>0</v>
      </c>
      <c r="N979" s="1">
        <v>0</v>
      </c>
      <c r="O979" s="1" t="s">
        <v>31</v>
      </c>
      <c r="P979" s="1" t="s">
        <v>27</v>
      </c>
      <c r="Q979" s="10">
        <f>F979*Part1Out!C$76+'relay test.csv'!H979*Part1Out!C$77+'relay test.csv'!I979*Part1Out!C$78+'relay test.csv'!J979*Part1Out!C$79+'relay test.csv'!K979*Part1Out!C$80+'relay test.csv'!L979*Part1Out!C$81+'relay test.csv'!M979*Part1Out!C$82</f>
        <v>8.7390234000882892</v>
      </c>
      <c r="R979" s="11">
        <f t="shared" si="120"/>
        <v>6241.7969963428532</v>
      </c>
      <c r="S979" s="12">
        <f t="shared" si="121"/>
        <v>0.99983981539034739</v>
      </c>
      <c r="T979" s="11">
        <f t="shared" si="122"/>
        <v>1</v>
      </c>
      <c r="U979" s="11">
        <f t="shared" si="123"/>
        <v>1</v>
      </c>
      <c r="V979" s="72">
        <f>Q979+Part1Out!C$75</f>
        <v>6.2042198110060482</v>
      </c>
      <c r="W979" s="1">
        <f t="shared" si="124"/>
        <v>494.83274224059465</v>
      </c>
      <c r="X979" s="12">
        <f t="shared" si="125"/>
        <v>0.99798319087303278</v>
      </c>
      <c r="Y979" s="11">
        <f t="shared" si="126"/>
        <v>1</v>
      </c>
      <c r="Z979" s="1">
        <f t="shared" si="127"/>
        <v>1</v>
      </c>
    </row>
    <row r="980" spans="1:26" x14ac:dyDescent="0.2">
      <c r="A980" s="1" t="s">
        <v>1006</v>
      </c>
      <c r="B980" s="1">
        <v>1</v>
      </c>
      <c r="C980" s="2">
        <v>40949</v>
      </c>
      <c r="D980" s="2">
        <v>40961</v>
      </c>
      <c r="E980" s="2">
        <v>41653</v>
      </c>
      <c r="F980" s="1">
        <v>44</v>
      </c>
      <c r="G980" s="1">
        <v>6.8181818180000002</v>
      </c>
      <c r="H980" s="1">
        <v>2.2727272730000001</v>
      </c>
      <c r="I980" s="1">
        <v>56.51</v>
      </c>
      <c r="J980" s="1">
        <v>2.1676300578034699E-2</v>
      </c>
      <c r="K980" s="1">
        <v>0</v>
      </c>
      <c r="L980" s="1">
        <v>0</v>
      </c>
      <c r="M980" s="1">
        <v>0</v>
      </c>
      <c r="N980" s="1">
        <v>0</v>
      </c>
      <c r="O980" s="1" t="s">
        <v>25</v>
      </c>
      <c r="P980" s="1" t="s">
        <v>23</v>
      </c>
      <c r="Q980" s="10">
        <f>F980*Part1Out!C$76+'relay test.csv'!H980*Part1Out!C$77+'relay test.csv'!I980*Part1Out!C$78+'relay test.csv'!J980*Part1Out!C$79+'relay test.csv'!K980*Part1Out!C$80+'relay test.csv'!L980*Part1Out!C$81+'relay test.csv'!M980*Part1Out!C$82</f>
        <v>9.1168723311646698</v>
      </c>
      <c r="R980" s="11">
        <f t="shared" si="120"/>
        <v>9107.671243392746</v>
      </c>
      <c r="S980" s="12">
        <f t="shared" si="121"/>
        <v>0.99989021450294135</v>
      </c>
      <c r="T980" s="11">
        <f t="shared" si="122"/>
        <v>1</v>
      </c>
      <c r="U980" s="11">
        <f t="shared" si="123"/>
        <v>1</v>
      </c>
      <c r="V980" s="72">
        <f>Q980+Part1Out!C$75</f>
        <v>6.5820687420824289</v>
      </c>
      <c r="W980" s="1">
        <f t="shared" si="124"/>
        <v>722.03148218925003</v>
      </c>
      <c r="X980" s="12">
        <f t="shared" si="125"/>
        <v>0.99861693435952181</v>
      </c>
      <c r="Y980" s="11">
        <f t="shared" si="126"/>
        <v>1</v>
      </c>
      <c r="Z980" s="1">
        <f t="shared" si="127"/>
        <v>1</v>
      </c>
    </row>
    <row r="981" spans="1:26" x14ac:dyDescent="0.2">
      <c r="A981" s="1" t="s">
        <v>1007</v>
      </c>
      <c r="B981" s="1">
        <v>1</v>
      </c>
      <c r="C981" s="2">
        <v>41143</v>
      </c>
      <c r="D981" s="2">
        <v>41562</v>
      </c>
      <c r="E981" s="2">
        <v>41562</v>
      </c>
      <c r="F981" s="1">
        <v>40</v>
      </c>
      <c r="G981" s="1">
        <v>5</v>
      </c>
      <c r="H981" s="1">
        <v>2.5</v>
      </c>
      <c r="I981" s="1">
        <v>40.25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 t="s">
        <v>35</v>
      </c>
      <c r="P981" s="1" t="s">
        <v>27</v>
      </c>
      <c r="Q981" s="10">
        <f>F981*Part1Out!C$76+'relay test.csv'!H981*Part1Out!C$77+'relay test.csv'!I981*Part1Out!C$78+'relay test.csv'!J981*Part1Out!C$79+'relay test.csv'!K981*Part1Out!C$80+'relay test.csv'!L981*Part1Out!C$81+'relay test.csv'!M981*Part1Out!C$82</f>
        <v>8.347936642945605</v>
      </c>
      <c r="R981" s="11">
        <f t="shared" si="120"/>
        <v>4221.4613685381482</v>
      </c>
      <c r="S981" s="12">
        <f t="shared" si="121"/>
        <v>0.9997631713086943</v>
      </c>
      <c r="T981" s="11">
        <f t="shared" si="122"/>
        <v>1</v>
      </c>
      <c r="U981" s="11">
        <f t="shared" si="123"/>
        <v>1</v>
      </c>
      <c r="V981" s="72">
        <f>Q981+Part1Out!C$75</f>
        <v>5.8131330538633641</v>
      </c>
      <c r="W981" s="1">
        <f t="shared" si="124"/>
        <v>334.66601148361417</v>
      </c>
      <c r="X981" s="12">
        <f t="shared" si="125"/>
        <v>0.99702084820688253</v>
      </c>
      <c r="Y981" s="11">
        <f t="shared" si="126"/>
        <v>1</v>
      </c>
      <c r="Z981" s="1">
        <f t="shared" si="127"/>
        <v>1</v>
      </c>
    </row>
    <row r="982" spans="1:26" x14ac:dyDescent="0.2">
      <c r="A982" s="1" t="s">
        <v>1008</v>
      </c>
      <c r="B982" s="1">
        <v>1</v>
      </c>
      <c r="C982" s="2">
        <v>40761</v>
      </c>
      <c r="D982" s="2">
        <v>41557</v>
      </c>
      <c r="E982" s="2">
        <v>41557</v>
      </c>
      <c r="F982" s="1">
        <v>34</v>
      </c>
      <c r="G982" s="1">
        <v>20.58823529</v>
      </c>
      <c r="H982" s="1">
        <v>0</v>
      </c>
      <c r="I982" s="1">
        <v>80.53</v>
      </c>
      <c r="J982" s="1">
        <v>0</v>
      </c>
      <c r="K982" s="1">
        <v>1</v>
      </c>
      <c r="L982" s="1">
        <v>0</v>
      </c>
      <c r="M982" s="1">
        <v>0</v>
      </c>
      <c r="N982" s="1">
        <v>0</v>
      </c>
      <c r="O982" s="1" t="s">
        <v>25</v>
      </c>
      <c r="P982" s="1" t="s">
        <v>27</v>
      </c>
      <c r="Q982" s="10">
        <f>F982*Part1Out!C$76+'relay test.csv'!H982*Part1Out!C$77+'relay test.csv'!I982*Part1Out!C$78+'relay test.csv'!J982*Part1Out!C$79+'relay test.csv'!K982*Part1Out!C$80+'relay test.csv'!L982*Part1Out!C$81+'relay test.csv'!M982*Part1Out!C$82</f>
        <v>7.4154111466091832</v>
      </c>
      <c r="R982" s="11">
        <f t="shared" si="120"/>
        <v>1661.3921037238426</v>
      </c>
      <c r="S982" s="12">
        <f t="shared" si="121"/>
        <v>0.99939845720046439</v>
      </c>
      <c r="T982" s="11">
        <f t="shared" si="122"/>
        <v>1</v>
      </c>
      <c r="U982" s="11">
        <f t="shared" si="123"/>
        <v>1</v>
      </c>
      <c r="V982" s="72">
        <f>Q982+Part1Out!C$75</f>
        <v>4.8806075575269423</v>
      </c>
      <c r="W982" s="1">
        <f t="shared" si="124"/>
        <v>131.71066138553124</v>
      </c>
      <c r="X982" s="12">
        <f t="shared" si="125"/>
        <v>0.99246481036595136</v>
      </c>
      <c r="Y982" s="11">
        <f t="shared" si="126"/>
        <v>1</v>
      </c>
      <c r="Z982" s="1">
        <f t="shared" si="127"/>
        <v>1</v>
      </c>
    </row>
    <row r="983" spans="1:26" x14ac:dyDescent="0.2">
      <c r="A983" s="1" t="s">
        <v>1009</v>
      </c>
      <c r="B983" s="1">
        <v>1</v>
      </c>
      <c r="C983" s="2">
        <v>41426</v>
      </c>
      <c r="D983" s="2">
        <v>41428</v>
      </c>
      <c r="E983" s="2">
        <v>41435</v>
      </c>
      <c r="F983" s="1">
        <v>45</v>
      </c>
      <c r="G983" s="1">
        <v>15.55555556</v>
      </c>
      <c r="H983" s="1">
        <v>0</v>
      </c>
      <c r="I983" s="1">
        <v>26.39</v>
      </c>
      <c r="J983" s="1">
        <v>0.28571428571428598</v>
      </c>
      <c r="K983" s="1">
        <v>1</v>
      </c>
      <c r="L983" s="1">
        <v>0</v>
      </c>
      <c r="M983" s="1">
        <v>0</v>
      </c>
      <c r="N983" s="1">
        <v>0</v>
      </c>
      <c r="O983" s="1" t="s">
        <v>31</v>
      </c>
      <c r="P983" s="1" t="s">
        <v>27</v>
      </c>
      <c r="Q983" s="10">
        <f>F983*Part1Out!C$76+'relay test.csv'!H983*Part1Out!C$77+'relay test.csv'!I983*Part1Out!C$78+'relay test.csv'!J983*Part1Out!C$79+'relay test.csv'!K983*Part1Out!C$80+'relay test.csv'!L983*Part1Out!C$81+'relay test.csv'!M983*Part1Out!C$82</f>
        <v>9.7563261114104662</v>
      </c>
      <c r="R983" s="11">
        <f t="shared" si="120"/>
        <v>17263.092350286814</v>
      </c>
      <c r="S983" s="12">
        <f t="shared" si="121"/>
        <v>0.99994207630614396</v>
      </c>
      <c r="T983" s="11">
        <f t="shared" si="122"/>
        <v>1</v>
      </c>
      <c r="U983" s="11">
        <f t="shared" si="123"/>
        <v>1</v>
      </c>
      <c r="V983" s="72">
        <f>Q983+Part1Out!C$75</f>
        <v>7.2215225223282253</v>
      </c>
      <c r="W983" s="1">
        <f t="shared" si="124"/>
        <v>1368.5711554300985</v>
      </c>
      <c r="X983" s="12">
        <f t="shared" si="125"/>
        <v>0.99926984443558464</v>
      </c>
      <c r="Y983" s="11">
        <f t="shared" si="126"/>
        <v>1</v>
      </c>
      <c r="Z983" s="1">
        <f t="shared" si="127"/>
        <v>1</v>
      </c>
    </row>
    <row r="984" spans="1:26" x14ac:dyDescent="0.2">
      <c r="A984" s="1" t="s">
        <v>1010</v>
      </c>
      <c r="B984" s="1">
        <v>1</v>
      </c>
      <c r="C984" s="2">
        <v>40430</v>
      </c>
      <c r="D984" s="2">
        <v>40599</v>
      </c>
      <c r="E984" s="2">
        <v>41584</v>
      </c>
      <c r="F984" s="1">
        <v>45</v>
      </c>
      <c r="G984" s="1">
        <v>22.222222219999999</v>
      </c>
      <c r="H984" s="1">
        <v>8.8888888890000004</v>
      </c>
      <c r="I984" s="1">
        <v>58.97</v>
      </c>
      <c r="J984" s="1">
        <v>1.7258883248731E-2</v>
      </c>
      <c r="K984" s="1">
        <v>0</v>
      </c>
      <c r="L984" s="1">
        <v>0</v>
      </c>
      <c r="M984" s="1">
        <v>0</v>
      </c>
      <c r="N984" s="1">
        <v>0</v>
      </c>
      <c r="O984" s="1" t="s">
        <v>22</v>
      </c>
      <c r="P984" s="1" t="s">
        <v>23</v>
      </c>
      <c r="Q984" s="10">
        <f>F984*Part1Out!C$76+'relay test.csv'!H984*Part1Out!C$77+'relay test.csv'!I984*Part1Out!C$78+'relay test.csv'!J984*Part1Out!C$79+'relay test.csv'!K984*Part1Out!C$80+'relay test.csv'!L984*Part1Out!C$81+'relay test.csv'!M984*Part1Out!C$82</f>
        <v>9.4489149730542419</v>
      </c>
      <c r="R984" s="11">
        <f t="shared" si="120"/>
        <v>12694.384039775454</v>
      </c>
      <c r="S984" s="12">
        <f t="shared" si="121"/>
        <v>0.99992123121310339</v>
      </c>
      <c r="T984" s="11">
        <f t="shared" si="122"/>
        <v>1</v>
      </c>
      <c r="U984" s="11">
        <f t="shared" si="123"/>
        <v>1</v>
      </c>
      <c r="V984" s="72">
        <f>Q984+Part1Out!C$75</f>
        <v>6.914111383972001</v>
      </c>
      <c r="W984" s="1">
        <f t="shared" si="124"/>
        <v>1006.3763478911269</v>
      </c>
      <c r="X984" s="12">
        <f t="shared" si="125"/>
        <v>0.99900732233579492</v>
      </c>
      <c r="Y984" s="11">
        <f t="shared" si="126"/>
        <v>1</v>
      </c>
      <c r="Z984" s="1">
        <f t="shared" si="127"/>
        <v>1</v>
      </c>
    </row>
    <row r="985" spans="1:26" x14ac:dyDescent="0.2">
      <c r="A985" s="1" t="s">
        <v>1011</v>
      </c>
      <c r="B985" s="1">
        <v>1</v>
      </c>
      <c r="C985" s="2">
        <v>40449</v>
      </c>
      <c r="D985" s="2">
        <v>40511</v>
      </c>
      <c r="E985" s="2">
        <v>41074</v>
      </c>
      <c r="F985" s="1">
        <v>43</v>
      </c>
      <c r="G985" s="1">
        <v>20.93023256</v>
      </c>
      <c r="H985" s="1">
        <v>4.651162791</v>
      </c>
      <c r="I985" s="1">
        <v>101.34</v>
      </c>
      <c r="J985" s="1">
        <v>2.3090586145648299E-2</v>
      </c>
      <c r="K985" s="1">
        <v>0</v>
      </c>
      <c r="L985" s="1">
        <v>0</v>
      </c>
      <c r="M985" s="1">
        <v>0</v>
      </c>
      <c r="N985" s="1">
        <v>0</v>
      </c>
      <c r="O985" s="1" t="s">
        <v>31</v>
      </c>
      <c r="P985" s="1" t="s">
        <v>23</v>
      </c>
      <c r="Q985" s="10">
        <f>F985*Part1Out!C$76+'relay test.csv'!H985*Part1Out!C$77+'relay test.csv'!I985*Part1Out!C$78+'relay test.csv'!J985*Part1Out!C$79+'relay test.csv'!K985*Part1Out!C$80+'relay test.csv'!L985*Part1Out!C$81+'relay test.csv'!M985*Part1Out!C$82</f>
        <v>8.7911149479800166</v>
      </c>
      <c r="R985" s="11">
        <f t="shared" si="120"/>
        <v>6575.5594966950976</v>
      </c>
      <c r="S985" s="12">
        <f t="shared" si="121"/>
        <v>0.99984794481058026</v>
      </c>
      <c r="T985" s="11">
        <f t="shared" si="122"/>
        <v>1</v>
      </c>
      <c r="U985" s="11">
        <f t="shared" si="123"/>
        <v>1</v>
      </c>
      <c r="V985" s="72">
        <f>Q985+Part1Out!C$75</f>
        <v>6.2563113588977757</v>
      </c>
      <c r="W985" s="1">
        <f t="shared" si="124"/>
        <v>521.29252832513828</v>
      </c>
      <c r="X985" s="12">
        <f t="shared" si="125"/>
        <v>0.99808536414792925</v>
      </c>
      <c r="Y985" s="11">
        <f t="shared" si="126"/>
        <v>1</v>
      </c>
      <c r="Z985" s="1">
        <f t="shared" si="127"/>
        <v>1</v>
      </c>
    </row>
    <row r="986" spans="1:26" x14ac:dyDescent="0.2">
      <c r="A986" s="1" t="s">
        <v>1012</v>
      </c>
      <c r="B986" s="1">
        <v>0</v>
      </c>
      <c r="C986" s="2">
        <v>41259</v>
      </c>
      <c r="D986" s="2">
        <v>41259</v>
      </c>
      <c r="E986" s="2">
        <v>41276</v>
      </c>
      <c r="F986" s="1">
        <v>0</v>
      </c>
      <c r="G986" s="1">
        <v>0</v>
      </c>
      <c r="H986" s="1">
        <v>0</v>
      </c>
      <c r="I986" s="1">
        <v>59.66</v>
      </c>
      <c r="J986" s="1">
        <v>0.17647058823529399</v>
      </c>
      <c r="K986" s="1">
        <v>0</v>
      </c>
      <c r="L986" s="1">
        <v>0</v>
      </c>
      <c r="M986" s="1">
        <v>0</v>
      </c>
      <c r="N986" s="1">
        <v>0</v>
      </c>
      <c r="O986" s="1" t="s">
        <v>35</v>
      </c>
      <c r="P986" s="1" t="s">
        <v>62</v>
      </c>
      <c r="Q986" s="10">
        <f>F986*Part1Out!C$76+'relay test.csv'!H986*Part1Out!C$77+'relay test.csv'!I986*Part1Out!C$78+'relay test.csv'!J986*Part1Out!C$79+'relay test.csv'!K986*Part1Out!C$80+'relay test.csv'!L986*Part1Out!C$81+'relay test.csv'!M986*Part1Out!C$82</f>
        <v>-0.31944091475490466</v>
      </c>
      <c r="R986" s="11">
        <f t="shared" si="120"/>
        <v>0.72655512979570558</v>
      </c>
      <c r="S986" s="12">
        <f t="shared" si="121"/>
        <v>0.42081200724918361</v>
      </c>
      <c r="T986" s="11">
        <f t="shared" si="122"/>
        <v>0</v>
      </c>
      <c r="U986" s="11">
        <f t="shared" si="123"/>
        <v>0</v>
      </c>
      <c r="V986" s="72">
        <f>Q986+Part1Out!C$75</f>
        <v>-2.8542445038371458</v>
      </c>
      <c r="W986" s="1">
        <f t="shared" si="124"/>
        <v>5.7599320752730235E-2</v>
      </c>
      <c r="X986" s="12">
        <f t="shared" si="125"/>
        <v>5.4462327672198947E-2</v>
      </c>
      <c r="Y986" s="11">
        <f t="shared" si="126"/>
        <v>0</v>
      </c>
      <c r="Z986" s="1">
        <f t="shared" si="127"/>
        <v>0</v>
      </c>
    </row>
    <row r="987" spans="1:26" x14ac:dyDescent="0.2">
      <c r="A987" s="1" t="s">
        <v>1013</v>
      </c>
      <c r="B987" s="1">
        <v>1</v>
      </c>
      <c r="C987" s="2">
        <v>41389</v>
      </c>
      <c r="D987" s="2">
        <v>41389</v>
      </c>
      <c r="E987" s="2">
        <v>41491</v>
      </c>
      <c r="F987" s="1">
        <v>46</v>
      </c>
      <c r="G987" s="1">
        <v>13.043478260000001</v>
      </c>
      <c r="H987" s="1">
        <v>0</v>
      </c>
      <c r="I987" s="1">
        <v>70.37</v>
      </c>
      <c r="J987" s="1">
        <v>5.8823529411764698E-2</v>
      </c>
      <c r="K987" s="1">
        <v>0</v>
      </c>
      <c r="L987" s="1">
        <v>0</v>
      </c>
      <c r="M987" s="1">
        <v>0</v>
      </c>
      <c r="N987" s="1">
        <v>0</v>
      </c>
      <c r="O987" s="1" t="s">
        <v>35</v>
      </c>
      <c r="P987" s="1" t="s">
        <v>23</v>
      </c>
      <c r="Q987" s="10">
        <f>F987*Part1Out!C$76+'relay test.csv'!H987*Part1Out!C$77+'relay test.csv'!I987*Part1Out!C$78+'relay test.csv'!J987*Part1Out!C$79+'relay test.csv'!K987*Part1Out!C$80+'relay test.csv'!L987*Part1Out!C$81+'relay test.csv'!M987*Part1Out!C$82</f>
        <v>9.4235186805336255</v>
      </c>
      <c r="R987" s="11">
        <f t="shared" si="120"/>
        <v>12376.053071876027</v>
      </c>
      <c r="S987" s="12">
        <f t="shared" si="121"/>
        <v>0.99991920532341638</v>
      </c>
      <c r="T987" s="11">
        <f t="shared" si="122"/>
        <v>1</v>
      </c>
      <c r="U987" s="11">
        <f t="shared" si="123"/>
        <v>1</v>
      </c>
      <c r="V987" s="72">
        <f>Q987+Part1Out!C$75</f>
        <v>6.8887150914513846</v>
      </c>
      <c r="W987" s="1">
        <f t="shared" si="124"/>
        <v>981.13993185932236</v>
      </c>
      <c r="X987" s="12">
        <f t="shared" si="125"/>
        <v>0.9989818151491846</v>
      </c>
      <c r="Y987" s="11">
        <f t="shared" si="126"/>
        <v>1</v>
      </c>
      <c r="Z987" s="1">
        <f t="shared" si="127"/>
        <v>1</v>
      </c>
    </row>
    <row r="988" spans="1:26" x14ac:dyDescent="0.2">
      <c r="A988" s="1" t="s">
        <v>1014</v>
      </c>
      <c r="B988" s="1">
        <v>1</v>
      </c>
      <c r="C988" s="2">
        <v>41449</v>
      </c>
      <c r="D988" s="2">
        <v>41450</v>
      </c>
      <c r="E988" s="2">
        <v>41450</v>
      </c>
      <c r="F988" s="1">
        <v>46</v>
      </c>
      <c r="G988" s="1">
        <v>0</v>
      </c>
      <c r="H988" s="1">
        <v>0</v>
      </c>
      <c r="I988" s="1">
        <v>100.68</v>
      </c>
      <c r="J988" s="1">
        <v>0</v>
      </c>
      <c r="K988" s="1">
        <v>1</v>
      </c>
      <c r="L988" s="1">
        <v>0</v>
      </c>
      <c r="M988" s="1">
        <v>0</v>
      </c>
      <c r="N988" s="1">
        <v>0</v>
      </c>
      <c r="O988" s="1" t="s">
        <v>161</v>
      </c>
      <c r="P988" s="1" t="s">
        <v>166</v>
      </c>
      <c r="Q988" s="10">
        <f>F988*Part1Out!C$76+'relay test.csv'!H988*Part1Out!C$77+'relay test.csv'!I988*Part1Out!C$78+'relay test.csv'!J988*Part1Out!C$79+'relay test.csv'!K988*Part1Out!C$80+'relay test.csv'!L988*Part1Out!C$81+'relay test.csv'!M988*Part1Out!C$82</f>
        <v>9.8766642869970962</v>
      </c>
      <c r="R988" s="11">
        <f t="shared" si="120"/>
        <v>19470.665664021672</v>
      </c>
      <c r="S988" s="12">
        <f t="shared" si="121"/>
        <v>0.99994864332526789</v>
      </c>
      <c r="T988" s="11">
        <f t="shared" si="122"/>
        <v>1</v>
      </c>
      <c r="U988" s="11">
        <f t="shared" si="123"/>
        <v>1</v>
      </c>
      <c r="V988" s="72">
        <f>Q988+Part1Out!C$75</f>
        <v>7.3418606979148553</v>
      </c>
      <c r="W988" s="1">
        <f t="shared" si="124"/>
        <v>1543.5815822627262</v>
      </c>
      <c r="X988" s="12">
        <f t="shared" si="125"/>
        <v>0.99935257547320033</v>
      </c>
      <c r="Y988" s="11">
        <f t="shared" si="126"/>
        <v>1</v>
      </c>
      <c r="Z988" s="1">
        <f t="shared" si="127"/>
        <v>1</v>
      </c>
    </row>
    <row r="989" spans="1:26" x14ac:dyDescent="0.2">
      <c r="A989" s="1" t="s">
        <v>1015</v>
      </c>
      <c r="B989" s="1">
        <v>1</v>
      </c>
      <c r="C989" s="2">
        <v>41446</v>
      </c>
      <c r="D989" s="2">
        <v>41465</v>
      </c>
      <c r="E989" s="2">
        <v>41630</v>
      </c>
      <c r="F989" s="1">
        <v>46</v>
      </c>
      <c r="G989" s="1">
        <v>50</v>
      </c>
      <c r="H989" s="1">
        <v>10.86956522</v>
      </c>
      <c r="I989" s="1">
        <v>60.55</v>
      </c>
      <c r="J989" s="1">
        <v>6.6666666666666693E-2</v>
      </c>
      <c r="K989" s="1">
        <v>1</v>
      </c>
      <c r="L989" s="1">
        <v>0</v>
      </c>
      <c r="M989" s="1">
        <v>1</v>
      </c>
      <c r="N989" s="1">
        <v>0</v>
      </c>
      <c r="O989" s="1" t="s">
        <v>35</v>
      </c>
      <c r="P989" s="1" t="s">
        <v>62</v>
      </c>
      <c r="Q989" s="10">
        <f>F989*Part1Out!C$76+'relay test.csv'!H989*Part1Out!C$77+'relay test.csv'!I989*Part1Out!C$78+'relay test.csv'!J989*Part1Out!C$79+'relay test.csv'!K989*Part1Out!C$80+'relay test.csv'!L989*Part1Out!C$81+'relay test.csv'!M989*Part1Out!C$82</f>
        <v>11.053538626122407</v>
      </c>
      <c r="R989" s="11">
        <f t="shared" si="120"/>
        <v>63167.084280939736</v>
      </c>
      <c r="S989" s="12">
        <f t="shared" si="121"/>
        <v>0.99998416922071676</v>
      </c>
      <c r="T989" s="11">
        <f t="shared" si="122"/>
        <v>1</v>
      </c>
      <c r="U989" s="11">
        <f t="shared" si="123"/>
        <v>1</v>
      </c>
      <c r="V989" s="72">
        <f>Q989+Part1Out!C$75</f>
        <v>8.518735037040166</v>
      </c>
      <c r="W989" s="1">
        <f t="shared" si="124"/>
        <v>5007.7151743951499</v>
      </c>
      <c r="X989" s="12">
        <f t="shared" si="125"/>
        <v>0.99980034800039896</v>
      </c>
      <c r="Y989" s="11">
        <f t="shared" si="126"/>
        <v>1</v>
      </c>
      <c r="Z989" s="1">
        <f t="shared" si="127"/>
        <v>1</v>
      </c>
    </row>
    <row r="990" spans="1:26" x14ac:dyDescent="0.2">
      <c r="A990" s="1" t="s">
        <v>1016</v>
      </c>
      <c r="B990" s="1">
        <v>1</v>
      </c>
      <c r="C990" s="2">
        <v>41422</v>
      </c>
      <c r="D990" s="2">
        <v>41427</v>
      </c>
      <c r="E990" s="2">
        <v>41427</v>
      </c>
      <c r="F990" s="1">
        <v>45</v>
      </c>
      <c r="G990" s="1">
        <v>8.8888888890000004</v>
      </c>
      <c r="H990" s="1">
        <v>0</v>
      </c>
      <c r="I990" s="1">
        <v>59.6</v>
      </c>
      <c r="J990" s="1">
        <v>0</v>
      </c>
      <c r="K990" s="1">
        <v>1</v>
      </c>
      <c r="L990" s="1">
        <v>0</v>
      </c>
      <c r="M990" s="1">
        <v>0</v>
      </c>
      <c r="N990" s="1">
        <v>0</v>
      </c>
      <c r="O990" s="1" t="s">
        <v>29</v>
      </c>
      <c r="P990" s="1" t="s">
        <v>62</v>
      </c>
      <c r="Q990" s="10">
        <f>F990*Part1Out!C$76+'relay test.csv'!H990*Part1Out!C$77+'relay test.csv'!I990*Part1Out!C$78+'relay test.csv'!J990*Part1Out!C$79+'relay test.csv'!K990*Part1Out!C$80+'relay test.csv'!L990*Part1Out!C$81+'relay test.csv'!M990*Part1Out!C$82</f>
        <v>9.8117320188164996</v>
      </c>
      <c r="R990" s="11">
        <f t="shared" si="120"/>
        <v>18246.563115118923</v>
      </c>
      <c r="S990" s="12">
        <f t="shared" si="121"/>
        <v>0.99994519816187555</v>
      </c>
      <c r="T990" s="11">
        <f t="shared" si="122"/>
        <v>1</v>
      </c>
      <c r="U990" s="11">
        <f t="shared" si="123"/>
        <v>1</v>
      </c>
      <c r="V990" s="72">
        <f>Q990+Part1Out!C$75</f>
        <v>7.2769284297342587</v>
      </c>
      <c r="W990" s="1">
        <f t="shared" si="124"/>
        <v>1446.5380511430583</v>
      </c>
      <c r="X990" s="12">
        <f t="shared" si="125"/>
        <v>0.99930917187343682</v>
      </c>
      <c r="Y990" s="11">
        <f t="shared" si="126"/>
        <v>1</v>
      </c>
      <c r="Z990" s="1">
        <f t="shared" si="127"/>
        <v>1</v>
      </c>
    </row>
    <row r="991" spans="1:26" x14ac:dyDescent="0.2">
      <c r="A991" s="1" t="s">
        <v>1017</v>
      </c>
      <c r="B991" s="1">
        <v>1</v>
      </c>
      <c r="C991" s="2">
        <v>40646</v>
      </c>
      <c r="D991" s="2">
        <v>40661</v>
      </c>
      <c r="E991" s="2">
        <v>41603</v>
      </c>
      <c r="F991" s="1">
        <v>42</v>
      </c>
      <c r="G991" s="1">
        <v>90.47619048</v>
      </c>
      <c r="H991" s="1">
        <v>2.3809523810000002</v>
      </c>
      <c r="I991" s="1">
        <v>126.28</v>
      </c>
      <c r="J991" s="1">
        <v>4.4585987261146501E-2</v>
      </c>
      <c r="K991" s="1">
        <v>0</v>
      </c>
      <c r="L991" s="1">
        <v>0</v>
      </c>
      <c r="M991" s="1">
        <v>0</v>
      </c>
      <c r="N991" s="1">
        <v>0</v>
      </c>
      <c r="O991" s="1" t="s">
        <v>25</v>
      </c>
      <c r="P991" s="1" t="s">
        <v>27</v>
      </c>
      <c r="Q991" s="10">
        <f>F991*Part1Out!C$76+'relay test.csv'!H991*Part1Out!C$77+'relay test.csv'!I991*Part1Out!C$78+'relay test.csv'!J991*Part1Out!C$79+'relay test.csv'!K991*Part1Out!C$80+'relay test.csv'!L991*Part1Out!C$81+'relay test.csv'!M991*Part1Out!C$82</f>
        <v>8.4346643274977779</v>
      </c>
      <c r="R991" s="11">
        <f t="shared" si="120"/>
        <v>4603.9243000705892</v>
      </c>
      <c r="S991" s="12">
        <f t="shared" si="121"/>
        <v>0.99978284116418925</v>
      </c>
      <c r="T991" s="11">
        <f t="shared" si="122"/>
        <v>1</v>
      </c>
      <c r="U991" s="11">
        <f t="shared" si="123"/>
        <v>1</v>
      </c>
      <c r="V991" s="72">
        <f>Q991+Part1Out!C$75</f>
        <v>5.899860738415537</v>
      </c>
      <c r="W991" s="1">
        <f t="shared" si="124"/>
        <v>364.986635708731</v>
      </c>
      <c r="X991" s="12">
        <f t="shared" si="125"/>
        <v>0.99726765979292242</v>
      </c>
      <c r="Y991" s="11">
        <f t="shared" si="126"/>
        <v>1</v>
      </c>
      <c r="Z991" s="1">
        <f t="shared" si="127"/>
        <v>1</v>
      </c>
    </row>
    <row r="992" spans="1:26" x14ac:dyDescent="0.2">
      <c r="A992" s="1" t="s">
        <v>1018</v>
      </c>
      <c r="B992" s="1">
        <v>1</v>
      </c>
      <c r="C992" s="2">
        <v>41426</v>
      </c>
      <c r="D992" s="2">
        <v>41445</v>
      </c>
      <c r="E992" s="2">
        <v>41445</v>
      </c>
      <c r="F992" s="1">
        <v>43</v>
      </c>
      <c r="G992" s="1">
        <v>11.627906980000001</v>
      </c>
      <c r="H992" s="1">
        <v>0</v>
      </c>
      <c r="I992" s="1">
        <v>73.8</v>
      </c>
      <c r="J992" s="1">
        <v>0</v>
      </c>
      <c r="K992" s="1">
        <v>1</v>
      </c>
      <c r="L992" s="1">
        <v>0</v>
      </c>
      <c r="M992" s="1">
        <v>0</v>
      </c>
      <c r="N992" s="1">
        <v>0</v>
      </c>
      <c r="O992" s="1" t="s">
        <v>22</v>
      </c>
      <c r="P992" s="1" t="s">
        <v>27</v>
      </c>
      <c r="Q992" s="10">
        <f>F992*Part1Out!C$76+'relay test.csv'!H992*Part1Out!C$77+'relay test.csv'!I992*Part1Out!C$78+'relay test.csv'!J992*Part1Out!C$79+'relay test.csv'!K992*Part1Out!C$80+'relay test.csv'!L992*Part1Out!C$81+'relay test.csv'!M992*Part1Out!C$82</f>
        <v>9.3390577443677198</v>
      </c>
      <c r="R992" s="11">
        <f t="shared" si="120"/>
        <v>11373.686269608999</v>
      </c>
      <c r="S992" s="12">
        <f t="shared" si="121"/>
        <v>0.99991208548734467</v>
      </c>
      <c r="T992" s="11">
        <f t="shared" si="122"/>
        <v>1</v>
      </c>
      <c r="U992" s="11">
        <f t="shared" si="123"/>
        <v>1</v>
      </c>
      <c r="V992" s="72">
        <f>Q992+Part1Out!C$75</f>
        <v>6.8042541552854789</v>
      </c>
      <c r="W992" s="1">
        <f t="shared" si="124"/>
        <v>901.67500953209128</v>
      </c>
      <c r="X992" s="12">
        <f t="shared" si="125"/>
        <v>0.99889218158313886</v>
      </c>
      <c r="Y992" s="11">
        <f t="shared" si="126"/>
        <v>1</v>
      </c>
      <c r="Z992" s="1">
        <f t="shared" si="127"/>
        <v>1</v>
      </c>
    </row>
    <row r="993" spans="1:26" x14ac:dyDescent="0.2">
      <c r="A993" s="1" t="s">
        <v>1019</v>
      </c>
      <c r="B993" s="1">
        <v>1</v>
      </c>
      <c r="C993" s="2">
        <v>41447</v>
      </c>
      <c r="D993" s="2">
        <v>41447</v>
      </c>
      <c r="E993" s="2">
        <v>41447</v>
      </c>
      <c r="F993" s="1">
        <v>44</v>
      </c>
      <c r="G993" s="1">
        <v>6.8181818180000002</v>
      </c>
      <c r="H993" s="1">
        <v>2.2727272730000001</v>
      </c>
      <c r="I993" s="1">
        <v>107.08</v>
      </c>
      <c r="J993" s="1">
        <v>0</v>
      </c>
      <c r="K993" s="1">
        <v>1</v>
      </c>
      <c r="L993" s="1">
        <v>0</v>
      </c>
      <c r="M993" s="1">
        <v>0</v>
      </c>
      <c r="N993" s="1">
        <v>0</v>
      </c>
      <c r="O993" s="1" t="s">
        <v>25</v>
      </c>
      <c r="P993" s="1" t="s">
        <v>62</v>
      </c>
      <c r="Q993" s="10">
        <f>F993*Part1Out!C$76+'relay test.csv'!H993*Part1Out!C$77+'relay test.csv'!I993*Part1Out!C$78+'relay test.csv'!J993*Part1Out!C$79+'relay test.csv'!K993*Part1Out!C$80+'relay test.csv'!L993*Part1Out!C$81+'relay test.csv'!M993*Part1Out!C$82</f>
        <v>9.4753764641577778</v>
      </c>
      <c r="R993" s="11">
        <f t="shared" si="120"/>
        <v>13034.780202948077</v>
      </c>
      <c r="S993" s="12">
        <f t="shared" si="121"/>
        <v>0.99992328805913944</v>
      </c>
      <c r="T993" s="11">
        <f t="shared" si="122"/>
        <v>1</v>
      </c>
      <c r="U993" s="11">
        <f t="shared" si="123"/>
        <v>1</v>
      </c>
      <c r="V993" s="72">
        <f>Q993+Part1Out!C$75</f>
        <v>6.9405728750755369</v>
      </c>
      <c r="W993" s="1">
        <f t="shared" si="124"/>
        <v>1033.3620327779595</v>
      </c>
      <c r="X993" s="12">
        <f t="shared" si="125"/>
        <v>0.99903322050857346</v>
      </c>
      <c r="Y993" s="11">
        <f t="shared" si="126"/>
        <v>1</v>
      </c>
      <c r="Z993" s="1">
        <f t="shared" si="127"/>
        <v>1</v>
      </c>
    </row>
    <row r="994" spans="1:26" x14ac:dyDescent="0.2">
      <c r="A994" s="1" t="s">
        <v>1020</v>
      </c>
      <c r="B994" s="1">
        <v>1</v>
      </c>
      <c r="C994" s="2">
        <v>41442</v>
      </c>
      <c r="D994" s="2">
        <v>41476</v>
      </c>
      <c r="E994" s="2">
        <v>41644</v>
      </c>
      <c r="F994" s="1">
        <v>49</v>
      </c>
      <c r="G994" s="1">
        <v>69.387755100000007</v>
      </c>
      <c r="H994" s="1">
        <v>2.0408163269999999</v>
      </c>
      <c r="I994" s="1">
        <v>76.47</v>
      </c>
      <c r="J994" s="1">
        <v>0.15476190476190499</v>
      </c>
      <c r="K994" s="1">
        <v>1</v>
      </c>
      <c r="L994" s="1">
        <v>0</v>
      </c>
      <c r="M994" s="1">
        <v>0</v>
      </c>
      <c r="N994" s="1">
        <v>0</v>
      </c>
      <c r="O994" s="1" t="s">
        <v>25</v>
      </c>
      <c r="P994" s="1" t="s">
        <v>62</v>
      </c>
      <c r="Q994" s="10">
        <f>F994*Part1Out!C$76+'relay test.csv'!H994*Part1Out!C$77+'relay test.csv'!I994*Part1Out!C$78+'relay test.csv'!J994*Part1Out!C$79+'relay test.csv'!K994*Part1Out!C$80+'relay test.csv'!L994*Part1Out!C$81+'relay test.csv'!M994*Part1Out!C$82</f>
        <v>10.541204540516208</v>
      </c>
      <c r="R994" s="11">
        <f t="shared" si="120"/>
        <v>37843.12258537086</v>
      </c>
      <c r="S994" s="12">
        <f t="shared" si="121"/>
        <v>0.9999735758175462</v>
      </c>
      <c r="T994" s="11">
        <f t="shared" si="122"/>
        <v>1</v>
      </c>
      <c r="U994" s="11">
        <f t="shared" si="123"/>
        <v>1</v>
      </c>
      <c r="V994" s="72">
        <f>Q994+Part1Out!C$75</f>
        <v>8.0064009514339674</v>
      </c>
      <c r="W994" s="1">
        <f t="shared" si="124"/>
        <v>3000.1001530228959</v>
      </c>
      <c r="X994" s="12">
        <f t="shared" si="125"/>
        <v>0.99966678886108062</v>
      </c>
      <c r="Y994" s="11">
        <f t="shared" si="126"/>
        <v>1</v>
      </c>
      <c r="Z994" s="1">
        <f t="shared" si="127"/>
        <v>1</v>
      </c>
    </row>
    <row r="995" spans="1:26" x14ac:dyDescent="0.2">
      <c r="A995" s="1" t="s">
        <v>1021</v>
      </c>
      <c r="B995" s="1">
        <v>0</v>
      </c>
      <c r="C995" s="2">
        <v>40993</v>
      </c>
      <c r="D995" s="2">
        <v>40993</v>
      </c>
      <c r="E995" s="2">
        <v>41308</v>
      </c>
      <c r="F995" s="1">
        <v>0</v>
      </c>
      <c r="G995" s="1">
        <v>0</v>
      </c>
      <c r="H995" s="1">
        <v>0</v>
      </c>
      <c r="I995" s="1">
        <v>88.29</v>
      </c>
      <c r="J995" s="1">
        <v>3.4920634920634901E-2</v>
      </c>
      <c r="K995" s="1">
        <v>1</v>
      </c>
      <c r="L995" s="1">
        <v>0</v>
      </c>
      <c r="M995" s="1">
        <v>0</v>
      </c>
      <c r="N995" s="1">
        <v>0</v>
      </c>
      <c r="O995" s="1" t="s">
        <v>25</v>
      </c>
      <c r="P995" s="1" t="s">
        <v>23</v>
      </c>
      <c r="Q995" s="10">
        <f>F995*Part1Out!C$76+'relay test.csv'!H995*Part1Out!C$77+'relay test.csv'!I995*Part1Out!C$78+'relay test.csv'!J995*Part1Out!C$79+'relay test.csv'!K995*Part1Out!C$80+'relay test.csv'!L995*Part1Out!C$81+'relay test.csv'!M995*Part1Out!C$82</f>
        <v>0.18993258890571946</v>
      </c>
      <c r="R995" s="11">
        <f t="shared" si="120"/>
        <v>1.2091680835661229</v>
      </c>
      <c r="S995" s="12">
        <f t="shared" si="121"/>
        <v>0.54734091650203365</v>
      </c>
      <c r="T995" s="11">
        <f t="shared" si="122"/>
        <v>1</v>
      </c>
      <c r="U995" s="11">
        <f t="shared" si="123"/>
        <v>0</v>
      </c>
      <c r="V995" s="72">
        <f>Q995+Part1Out!C$75</f>
        <v>-2.3448710001765214</v>
      </c>
      <c r="W995" s="1">
        <f t="shared" si="124"/>
        <v>9.5859567200183168E-2</v>
      </c>
      <c r="X995" s="12">
        <f t="shared" si="125"/>
        <v>8.7474317028682094E-2</v>
      </c>
      <c r="Y995" s="11">
        <f t="shared" si="126"/>
        <v>0</v>
      </c>
      <c r="Z995" s="1">
        <f t="shared" si="127"/>
        <v>0</v>
      </c>
    </row>
    <row r="996" spans="1:26" x14ac:dyDescent="0.2">
      <c r="A996" s="1" t="s">
        <v>1022</v>
      </c>
      <c r="B996" s="1">
        <v>1</v>
      </c>
      <c r="C996" s="2">
        <v>41415</v>
      </c>
      <c r="D996" s="2">
        <v>41426</v>
      </c>
      <c r="E996" s="2">
        <v>41426</v>
      </c>
      <c r="F996" s="1">
        <v>44</v>
      </c>
      <c r="G996" s="1">
        <v>4.5454545450000001</v>
      </c>
      <c r="H996" s="1">
        <v>2.2727272730000001</v>
      </c>
      <c r="I996" s="1">
        <v>139.5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 t="s">
        <v>25</v>
      </c>
      <c r="P996" s="1" t="s">
        <v>27</v>
      </c>
      <c r="Q996" s="10">
        <f>F996*Part1Out!C$76+'relay test.csv'!H996*Part1Out!C$77+'relay test.csv'!I996*Part1Out!C$78+'relay test.csv'!J996*Part1Out!C$79+'relay test.csv'!K996*Part1Out!C$80+'relay test.csv'!L996*Part1Out!C$81+'relay test.csv'!M996*Part1Out!C$82</f>
        <v>8.8347946219145008</v>
      </c>
      <c r="R996" s="11">
        <f t="shared" si="120"/>
        <v>6869.1429295825665</v>
      </c>
      <c r="S996" s="12">
        <f t="shared" si="121"/>
        <v>0.99985444262073586</v>
      </c>
      <c r="T996" s="11">
        <f t="shared" si="122"/>
        <v>1</v>
      </c>
      <c r="U996" s="11">
        <f t="shared" si="123"/>
        <v>1</v>
      </c>
      <c r="V996" s="72">
        <f>Q996+Part1Out!C$75</f>
        <v>6.2999910328322599</v>
      </c>
      <c r="W996" s="1">
        <f t="shared" si="124"/>
        <v>544.56702688015889</v>
      </c>
      <c r="X996" s="12">
        <f t="shared" si="125"/>
        <v>0.99816704465128958</v>
      </c>
      <c r="Y996" s="11">
        <f t="shared" si="126"/>
        <v>1</v>
      </c>
      <c r="Z996" s="1">
        <f t="shared" si="127"/>
        <v>1</v>
      </c>
    </row>
    <row r="997" spans="1:26" x14ac:dyDescent="0.2">
      <c r="A997" s="1" t="s">
        <v>1023</v>
      </c>
      <c r="B997" s="1">
        <v>1</v>
      </c>
      <c r="C997" s="2">
        <v>41422</v>
      </c>
      <c r="D997" s="2">
        <v>41649</v>
      </c>
      <c r="E997" s="2">
        <v>41649</v>
      </c>
      <c r="F997" s="1">
        <v>38</v>
      </c>
      <c r="G997" s="1">
        <v>50</v>
      </c>
      <c r="H997" s="1">
        <v>0</v>
      </c>
      <c r="I997" s="1">
        <v>153.31</v>
      </c>
      <c r="J997" s="1">
        <v>0</v>
      </c>
      <c r="K997" s="1">
        <v>1</v>
      </c>
      <c r="L997" s="1">
        <v>0</v>
      </c>
      <c r="M997" s="1">
        <v>1</v>
      </c>
      <c r="N997" s="1">
        <v>0</v>
      </c>
      <c r="O997" s="1" t="s">
        <v>25</v>
      </c>
      <c r="P997" s="1" t="s">
        <v>62</v>
      </c>
      <c r="Q997" s="10">
        <f>F997*Part1Out!C$76+'relay test.csv'!H997*Part1Out!C$77+'relay test.csv'!I997*Part1Out!C$78+'relay test.csv'!J997*Part1Out!C$79+'relay test.csv'!K997*Part1Out!C$80+'relay test.csv'!L997*Part1Out!C$81+'relay test.csv'!M997*Part1Out!C$82</f>
        <v>8.8667065469464781</v>
      </c>
      <c r="R997" s="11">
        <f t="shared" si="120"/>
        <v>7091.8856761253428</v>
      </c>
      <c r="S997" s="12">
        <f t="shared" si="121"/>
        <v>0.99985901365880381</v>
      </c>
      <c r="T997" s="11">
        <f t="shared" si="122"/>
        <v>1</v>
      </c>
      <c r="U997" s="11">
        <f t="shared" si="123"/>
        <v>1</v>
      </c>
      <c r="V997" s="72">
        <f>Q997+Part1Out!C$75</f>
        <v>6.3319029578642372</v>
      </c>
      <c r="W997" s="1">
        <f t="shared" si="124"/>
        <v>562.22546789490889</v>
      </c>
      <c r="X997" s="12">
        <f t="shared" si="125"/>
        <v>0.99822451210571572</v>
      </c>
      <c r="Y997" s="11">
        <f t="shared" si="126"/>
        <v>1</v>
      </c>
      <c r="Z997" s="1">
        <f t="shared" si="127"/>
        <v>1</v>
      </c>
    </row>
    <row r="998" spans="1:26" x14ac:dyDescent="0.2">
      <c r="A998" s="1" t="s">
        <v>1024</v>
      </c>
      <c r="B998" s="1">
        <v>1</v>
      </c>
      <c r="C998" s="2">
        <v>41362</v>
      </c>
      <c r="D998" s="2">
        <v>41363</v>
      </c>
      <c r="E998" s="2">
        <v>41363</v>
      </c>
      <c r="F998" s="1">
        <v>45</v>
      </c>
      <c r="G998" s="1">
        <v>0</v>
      </c>
      <c r="H998" s="1">
        <v>0</v>
      </c>
      <c r="I998" s="1">
        <v>85.25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 t="s">
        <v>31</v>
      </c>
      <c r="P998" s="1" t="s">
        <v>62</v>
      </c>
      <c r="Q998" s="10">
        <f>F998*Part1Out!C$76+'relay test.csv'!H998*Part1Out!C$77+'relay test.csv'!I998*Part1Out!C$78+'relay test.csv'!J998*Part1Out!C$79+'relay test.csv'!K998*Part1Out!C$80+'relay test.csv'!L998*Part1Out!C$81+'relay test.csv'!M998*Part1Out!C$82</f>
        <v>9.1952350865654715</v>
      </c>
      <c r="R998" s="11">
        <f t="shared" si="120"/>
        <v>9850.0822714770511</v>
      </c>
      <c r="S998" s="12">
        <f t="shared" si="121"/>
        <v>0.99989848831098538</v>
      </c>
      <c r="T998" s="11">
        <f t="shared" si="122"/>
        <v>1</v>
      </c>
      <c r="U998" s="11">
        <f t="shared" si="123"/>
        <v>1</v>
      </c>
      <c r="V998" s="72">
        <f>Q998+Part1Out!C$75</f>
        <v>6.6604314974832306</v>
      </c>
      <c r="W998" s="1">
        <f t="shared" si="124"/>
        <v>780.88781556758033</v>
      </c>
      <c r="X998" s="12">
        <f t="shared" si="125"/>
        <v>0.99872104414458218</v>
      </c>
      <c r="Y998" s="11">
        <f t="shared" si="126"/>
        <v>1</v>
      </c>
      <c r="Z998" s="1">
        <f t="shared" si="127"/>
        <v>1</v>
      </c>
    </row>
    <row r="999" spans="1:26" x14ac:dyDescent="0.2">
      <c r="A999" s="1" t="s">
        <v>1025</v>
      </c>
      <c r="B999" s="1">
        <v>0</v>
      </c>
      <c r="C999" s="2">
        <v>41149</v>
      </c>
      <c r="D999" s="2">
        <v>41110</v>
      </c>
      <c r="E999" s="2">
        <v>41110</v>
      </c>
      <c r="F999" s="1">
        <v>20</v>
      </c>
      <c r="G999" s="1">
        <v>15</v>
      </c>
      <c r="H999" s="1">
        <v>0</v>
      </c>
      <c r="I999" s="1">
        <v>32.82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 t="s">
        <v>159</v>
      </c>
      <c r="P999" s="1" t="s">
        <v>62</v>
      </c>
      <c r="Q999" s="10">
        <f>F999*Part1Out!C$76+'relay test.csv'!H999*Part1Out!C$77+'relay test.csv'!I999*Part1Out!C$78+'relay test.csv'!J999*Part1Out!C$79+'relay test.csv'!K999*Part1Out!C$80+'relay test.csv'!L999*Part1Out!C$81+'relay test.csv'!M999*Part1Out!C$82</f>
        <v>4.1048041972433822</v>
      </c>
      <c r="R999" s="11">
        <f t="shared" si="120"/>
        <v>60.63087169346143</v>
      </c>
      <c r="S999" s="12">
        <f t="shared" si="121"/>
        <v>0.98377436546778407</v>
      </c>
      <c r="T999" s="11">
        <f t="shared" si="122"/>
        <v>1</v>
      </c>
      <c r="U999" s="11">
        <f t="shared" si="123"/>
        <v>0</v>
      </c>
      <c r="V999" s="72">
        <f>Q999+Part1Out!C$75</f>
        <v>1.5700006081611413</v>
      </c>
      <c r="W999" s="1">
        <f t="shared" si="124"/>
        <v>4.8066511169927182</v>
      </c>
      <c r="X999" s="12">
        <f t="shared" si="125"/>
        <v>0.82778369496428383</v>
      </c>
      <c r="Y999" s="11">
        <f t="shared" si="126"/>
        <v>1</v>
      </c>
      <c r="Z999" s="1">
        <f t="shared" si="127"/>
        <v>0</v>
      </c>
    </row>
    <row r="1000" spans="1:26" x14ac:dyDescent="0.2">
      <c r="A1000" s="1" t="s">
        <v>1026</v>
      </c>
      <c r="B1000" s="1">
        <v>1</v>
      </c>
      <c r="C1000" s="2">
        <v>41267</v>
      </c>
      <c r="D1000" s="2">
        <v>41291</v>
      </c>
      <c r="E1000" s="2">
        <v>41352</v>
      </c>
      <c r="F1000" s="1">
        <v>42</v>
      </c>
      <c r="G1000" s="1">
        <v>21.428571430000002</v>
      </c>
      <c r="H1000" s="1">
        <v>4.7619047620000003</v>
      </c>
      <c r="I1000" s="1">
        <v>97.65</v>
      </c>
      <c r="J1000" s="1">
        <v>8.1967213114754106E-2</v>
      </c>
      <c r="K1000" s="1">
        <v>1</v>
      </c>
      <c r="L1000" s="1">
        <v>0</v>
      </c>
      <c r="M1000" s="1">
        <v>0</v>
      </c>
      <c r="N1000" s="1">
        <v>0</v>
      </c>
      <c r="O1000" s="1" t="s">
        <v>29</v>
      </c>
      <c r="P1000" s="1" t="s">
        <v>62</v>
      </c>
      <c r="Q1000" s="10">
        <f>F1000*Part1Out!C$76+'relay test.csv'!H1000*Part1Out!C$77+'relay test.csv'!I1000*Part1Out!C$78+'relay test.csv'!J1000*Part1Out!C$79+'relay test.csv'!K1000*Part1Out!C$80+'relay test.csv'!L1000*Part1Out!C$81+'relay test.csv'!M1000*Part1Out!C$82</f>
        <v>9.0847713103499164</v>
      </c>
      <c r="R1000" s="11">
        <f t="shared" si="120"/>
        <v>8819.9485032492157</v>
      </c>
      <c r="S1000" s="12">
        <f t="shared" si="121"/>
        <v>0.99988663350663121</v>
      </c>
      <c r="T1000" s="11">
        <f t="shared" si="122"/>
        <v>1</v>
      </c>
      <c r="U1000" s="11">
        <f t="shared" si="123"/>
        <v>1</v>
      </c>
      <c r="V1000" s="72">
        <f>Q1000+Part1Out!C$75</f>
        <v>6.5499677212676755</v>
      </c>
      <c r="W1000" s="1">
        <f t="shared" si="124"/>
        <v>699.22160346464239</v>
      </c>
      <c r="X1000" s="12">
        <f t="shared" si="125"/>
        <v>0.99857188068027025</v>
      </c>
      <c r="Y1000" s="11">
        <f t="shared" si="126"/>
        <v>1</v>
      </c>
      <c r="Z1000" s="1">
        <f t="shared" si="127"/>
        <v>1</v>
      </c>
    </row>
    <row r="1001" spans="1:26" x14ac:dyDescent="0.2">
      <c r="A1001" s="1" t="s">
        <v>1027</v>
      </c>
      <c r="B1001" s="1">
        <v>1</v>
      </c>
      <c r="C1001" s="2">
        <v>41367</v>
      </c>
      <c r="D1001" s="2">
        <v>41385</v>
      </c>
      <c r="E1001" s="2">
        <v>41385</v>
      </c>
      <c r="F1001" s="1">
        <v>45</v>
      </c>
      <c r="G1001" s="1">
        <v>0</v>
      </c>
      <c r="H1001" s="1">
        <v>0</v>
      </c>
      <c r="I1001" s="1">
        <v>46.29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 t="s">
        <v>31</v>
      </c>
      <c r="P1001" s="1" t="s">
        <v>62</v>
      </c>
      <c r="Q1001" s="10">
        <f>F1001*Part1Out!C$76+'relay test.csv'!H1001*Part1Out!C$77+'relay test.csv'!I1001*Part1Out!C$78+'relay test.csv'!J1001*Part1Out!C$79+'relay test.csv'!K1001*Part1Out!C$80+'relay test.csv'!L1001*Part1Out!C$81+'relay test.csv'!M1001*Part1Out!C$82</f>
        <v>9.3338389408192324</v>
      </c>
      <c r="R1001" s="11">
        <f t="shared" si="120"/>
        <v>11314.483852606994</v>
      </c>
      <c r="S1001" s="12">
        <f t="shared" si="121"/>
        <v>0.99991162552012569</v>
      </c>
      <c r="T1001" s="11">
        <f t="shared" si="122"/>
        <v>1</v>
      </c>
      <c r="U1001" s="11">
        <f t="shared" si="123"/>
        <v>1</v>
      </c>
      <c r="V1001" s="72">
        <f>Q1001+Part1Out!C$75</f>
        <v>6.7990353517369915</v>
      </c>
      <c r="W1001" s="1">
        <f t="shared" si="124"/>
        <v>896.98160243001189</v>
      </c>
      <c r="X1001" s="12">
        <f t="shared" si="125"/>
        <v>0.99888639143909641</v>
      </c>
      <c r="Y1001" s="11">
        <f t="shared" si="126"/>
        <v>1</v>
      </c>
      <c r="Z1001" s="1">
        <f t="shared" si="127"/>
        <v>1</v>
      </c>
    </row>
    <row r="1002" spans="1:26" x14ac:dyDescent="0.2">
      <c r="A1002" s="1" t="s">
        <v>1028</v>
      </c>
      <c r="B1002" s="1">
        <v>1</v>
      </c>
      <c r="C1002" s="2">
        <v>41434</v>
      </c>
      <c r="D1002" s="2">
        <v>41568</v>
      </c>
      <c r="E1002" s="2">
        <v>41568</v>
      </c>
      <c r="F1002" s="1">
        <v>38</v>
      </c>
      <c r="G1002" s="1">
        <v>18.421052629999998</v>
      </c>
      <c r="H1002" s="1">
        <v>7.8947368420000004</v>
      </c>
      <c r="I1002" s="1">
        <v>49.97</v>
      </c>
      <c r="J1002" s="1">
        <v>0</v>
      </c>
      <c r="K1002" s="1">
        <v>1</v>
      </c>
      <c r="L1002" s="1">
        <v>0</v>
      </c>
      <c r="M1002" s="1">
        <v>0</v>
      </c>
      <c r="N1002" s="1">
        <v>0</v>
      </c>
      <c r="O1002" s="1" t="s">
        <v>29</v>
      </c>
      <c r="P1002" s="1" t="s">
        <v>62</v>
      </c>
      <c r="Q1002" s="10">
        <f>F1002*Part1Out!C$76+'relay test.csv'!H1002*Part1Out!C$77+'relay test.csv'!I1002*Part1Out!C$78+'relay test.csv'!J1002*Part1Out!C$79+'relay test.csv'!K1002*Part1Out!C$80+'relay test.csv'!L1002*Part1Out!C$81+'relay test.csv'!M1002*Part1Out!C$82</f>
        <v>8.5200260202180296</v>
      </c>
      <c r="R1002" s="11">
        <f t="shared" si="120"/>
        <v>5014.1842252642873</v>
      </c>
      <c r="S1002" s="12">
        <f t="shared" si="121"/>
        <v>0.99980060553010941</v>
      </c>
      <c r="T1002" s="11">
        <f t="shared" si="122"/>
        <v>1</v>
      </c>
      <c r="U1002" s="11">
        <f t="shared" si="123"/>
        <v>1</v>
      </c>
      <c r="V1002" s="72">
        <f>Q1002+Part1Out!C$75</f>
        <v>5.9852224311357887</v>
      </c>
      <c r="W1002" s="1">
        <f t="shared" si="124"/>
        <v>397.51093022423106</v>
      </c>
      <c r="X1002" s="12">
        <f t="shared" si="125"/>
        <v>0.99749065853868213</v>
      </c>
      <c r="Y1002" s="11">
        <f t="shared" si="126"/>
        <v>1</v>
      </c>
      <c r="Z1002" s="1">
        <f t="shared" si="127"/>
        <v>1</v>
      </c>
    </row>
    <row r="1003" spans="1:26" x14ac:dyDescent="0.2">
      <c r="A1003" s="1" t="s">
        <v>1029</v>
      </c>
      <c r="B1003" s="1">
        <v>1</v>
      </c>
      <c r="C1003" s="2">
        <v>40814</v>
      </c>
      <c r="D1003" s="2">
        <v>40834</v>
      </c>
      <c r="E1003" s="2">
        <v>41189</v>
      </c>
      <c r="F1003" s="1">
        <v>38</v>
      </c>
      <c r="G1003" s="1">
        <v>55.263157890000002</v>
      </c>
      <c r="H1003" s="1">
        <v>7.8947368420000004</v>
      </c>
      <c r="I1003" s="1">
        <v>101.71</v>
      </c>
      <c r="J1003" s="1">
        <v>3.6619718309859203E-2</v>
      </c>
      <c r="K1003" s="1">
        <v>0</v>
      </c>
      <c r="L1003" s="1">
        <v>0</v>
      </c>
      <c r="M1003" s="1">
        <v>0</v>
      </c>
      <c r="N1003" s="1">
        <v>0</v>
      </c>
      <c r="O1003" s="1" t="s">
        <v>25</v>
      </c>
      <c r="P1003" s="1" t="s">
        <v>27</v>
      </c>
      <c r="Q1003" s="10">
        <f>F1003*Part1Out!C$76+'relay test.csv'!H1003*Part1Out!C$77+'relay test.csv'!I1003*Part1Out!C$78+'relay test.csv'!J1003*Part1Out!C$79+'relay test.csv'!K1003*Part1Out!C$80+'relay test.csv'!L1003*Part1Out!C$81+'relay test.csv'!M1003*Part1Out!C$82</f>
        <v>7.788467272393385</v>
      </c>
      <c r="R1003" s="11">
        <f t="shared" si="120"/>
        <v>2412.6168623526742</v>
      </c>
      <c r="S1003" s="12">
        <f t="shared" si="121"/>
        <v>0.99958568403477877</v>
      </c>
      <c r="T1003" s="11">
        <f t="shared" si="122"/>
        <v>1</v>
      </c>
      <c r="U1003" s="11">
        <f t="shared" si="123"/>
        <v>1</v>
      </c>
      <c r="V1003" s="72">
        <f>Q1003+Part1Out!C$75</f>
        <v>5.2536636833111441</v>
      </c>
      <c r="W1003" s="1">
        <f t="shared" si="124"/>
        <v>191.26572342441767</v>
      </c>
      <c r="X1003" s="12">
        <f t="shared" si="125"/>
        <v>0.99479886491367708</v>
      </c>
      <c r="Y1003" s="11">
        <f t="shared" si="126"/>
        <v>1</v>
      </c>
      <c r="Z1003" s="1">
        <f t="shared" si="127"/>
        <v>1</v>
      </c>
    </row>
    <row r="1004" spans="1:26" x14ac:dyDescent="0.2">
      <c r="A1004" s="1" t="s">
        <v>1030</v>
      </c>
      <c r="B1004" s="1">
        <v>1</v>
      </c>
      <c r="C1004" s="2">
        <v>41350</v>
      </c>
      <c r="D1004" s="2">
        <v>41379</v>
      </c>
      <c r="E1004" s="2">
        <v>41379</v>
      </c>
      <c r="F1004" s="1">
        <v>45</v>
      </c>
      <c r="G1004" s="1">
        <v>0</v>
      </c>
      <c r="H1004" s="1">
        <v>0</v>
      </c>
      <c r="I1004" s="1">
        <v>119.99</v>
      </c>
      <c r="J1004" s="1">
        <v>0</v>
      </c>
      <c r="K1004" s="1">
        <v>1</v>
      </c>
      <c r="L1004" s="1">
        <v>0</v>
      </c>
      <c r="M1004" s="1">
        <v>0</v>
      </c>
      <c r="N1004" s="1">
        <v>0</v>
      </c>
      <c r="O1004" s="1" t="s">
        <v>29</v>
      </c>
      <c r="P1004" s="1" t="s">
        <v>27</v>
      </c>
      <c r="Q1004" s="10">
        <f>F1004*Part1Out!C$76+'relay test.csv'!H1004*Part1Out!C$77+'relay test.csv'!I1004*Part1Out!C$78+'relay test.csv'!J1004*Part1Out!C$79+'relay test.csv'!K1004*Part1Out!C$80+'relay test.csv'!L1004*Part1Out!C$81+'relay test.csv'!M1004*Part1Out!C$82</f>
        <v>9.596888929535579</v>
      </c>
      <c r="R1004" s="11">
        <f t="shared" si="120"/>
        <v>14718.918668079212</v>
      </c>
      <c r="S1004" s="12">
        <f t="shared" si="121"/>
        <v>0.99993206484203145</v>
      </c>
      <c r="T1004" s="11">
        <f t="shared" si="122"/>
        <v>1</v>
      </c>
      <c r="U1004" s="11">
        <f t="shared" si="123"/>
        <v>1</v>
      </c>
      <c r="V1004" s="72">
        <f>Q1004+Part1Out!C$75</f>
        <v>7.0620853404533381</v>
      </c>
      <c r="W1004" s="1">
        <f t="shared" si="124"/>
        <v>1166.8759640227572</v>
      </c>
      <c r="X1004" s="12">
        <f t="shared" si="125"/>
        <v>0.999143744686246</v>
      </c>
      <c r="Y1004" s="11">
        <f t="shared" si="126"/>
        <v>1</v>
      </c>
      <c r="Z1004" s="1">
        <f t="shared" si="127"/>
        <v>1</v>
      </c>
    </row>
    <row r="1005" spans="1:26" x14ac:dyDescent="0.2">
      <c r="A1005" s="1" t="s">
        <v>1031</v>
      </c>
      <c r="B1005" s="1">
        <v>1</v>
      </c>
      <c r="C1005" s="2">
        <v>41398</v>
      </c>
      <c r="D1005" s="2">
        <v>41413</v>
      </c>
      <c r="E1005" s="2">
        <v>41413</v>
      </c>
      <c r="F1005" s="1">
        <v>37</v>
      </c>
      <c r="G1005" s="1">
        <v>45.945945950000002</v>
      </c>
      <c r="H1005" s="1">
        <v>10.81081081</v>
      </c>
      <c r="I1005" s="1">
        <v>57.44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 t="s">
        <v>31</v>
      </c>
      <c r="P1005" s="1" t="s">
        <v>62</v>
      </c>
      <c r="Q1005" s="10">
        <f>F1005*Part1Out!C$76+'relay test.csv'!H1005*Part1Out!C$77+'relay test.csv'!I1005*Part1Out!C$78+'relay test.csv'!J1005*Part1Out!C$79+'relay test.csv'!K1005*Part1Out!C$80+'relay test.csv'!L1005*Part1Out!C$81+'relay test.csv'!M1005*Part1Out!C$82</f>
        <v>7.8131176408468406</v>
      </c>
      <c r="R1005" s="11">
        <f t="shared" si="120"/>
        <v>2472.8278192280313</v>
      </c>
      <c r="S1005" s="12">
        <f t="shared" si="121"/>
        <v>0.99959576814836204</v>
      </c>
      <c r="T1005" s="11">
        <f t="shared" si="122"/>
        <v>1</v>
      </c>
      <c r="U1005" s="11">
        <f t="shared" si="123"/>
        <v>1</v>
      </c>
      <c r="V1005" s="72">
        <f>Q1005+Part1Out!C$75</f>
        <v>5.2783140517645997</v>
      </c>
      <c r="W1005" s="1">
        <f t="shared" si="124"/>
        <v>196.03908483316263</v>
      </c>
      <c r="X1005" s="12">
        <f t="shared" si="125"/>
        <v>0.99492486477570319</v>
      </c>
      <c r="Y1005" s="11">
        <f t="shared" si="126"/>
        <v>1</v>
      </c>
      <c r="Z1005" s="1">
        <f t="shared" si="127"/>
        <v>1</v>
      </c>
    </row>
    <row r="1006" spans="1:26" x14ac:dyDescent="0.2">
      <c r="A1006" s="1" t="s">
        <v>1032</v>
      </c>
      <c r="B1006" s="1">
        <v>1</v>
      </c>
      <c r="C1006" s="2">
        <v>41294</v>
      </c>
      <c r="D1006" s="2">
        <v>41318</v>
      </c>
      <c r="E1006" s="2">
        <v>41318</v>
      </c>
      <c r="F1006" s="1">
        <v>44</v>
      </c>
      <c r="G1006" s="1">
        <v>4.5454545450000001</v>
      </c>
      <c r="H1006" s="1">
        <v>0</v>
      </c>
      <c r="I1006" s="1">
        <v>30.65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 t="s">
        <v>22</v>
      </c>
      <c r="P1006" s="1" t="s">
        <v>27</v>
      </c>
      <c r="Q1006" s="10">
        <f>F1006*Part1Out!C$76+'relay test.csv'!H1006*Part1Out!C$77+'relay test.csv'!I1006*Part1Out!C$78+'relay test.csv'!J1006*Part1Out!C$79+'relay test.csv'!K1006*Part1Out!C$80+'relay test.csv'!L1006*Part1Out!C$81+'relay test.csv'!M1006*Part1Out!C$82</f>
        <v>9.1784014864934704</v>
      </c>
      <c r="R1006" s="11">
        <f t="shared" si="120"/>
        <v>9685.6577370016657</v>
      </c>
      <c r="S1006" s="12">
        <f t="shared" si="121"/>
        <v>0.9998967652179781</v>
      </c>
      <c r="T1006" s="11">
        <f t="shared" si="122"/>
        <v>1</v>
      </c>
      <c r="U1006" s="11">
        <f t="shared" si="123"/>
        <v>1</v>
      </c>
      <c r="V1006" s="72">
        <f>Q1006+Part1Out!C$75</f>
        <v>6.6435978974112295</v>
      </c>
      <c r="W1006" s="1">
        <f t="shared" si="124"/>
        <v>767.85268428507311</v>
      </c>
      <c r="X1006" s="12">
        <f t="shared" si="125"/>
        <v>0.99869936072223009</v>
      </c>
      <c r="Y1006" s="11">
        <f t="shared" si="126"/>
        <v>1</v>
      </c>
      <c r="Z1006" s="1">
        <f t="shared" si="127"/>
        <v>1</v>
      </c>
    </row>
    <row r="1007" spans="1:26" x14ac:dyDescent="0.2">
      <c r="A1007" s="1" t="s">
        <v>1033</v>
      </c>
      <c r="B1007" s="1">
        <v>1</v>
      </c>
      <c r="C1007" s="2">
        <v>41416</v>
      </c>
      <c r="D1007" s="2">
        <v>41444</v>
      </c>
      <c r="E1007" s="2">
        <v>41444</v>
      </c>
      <c r="F1007" s="1">
        <v>45</v>
      </c>
      <c r="G1007" s="1">
        <v>4.4444444440000002</v>
      </c>
      <c r="H1007" s="1">
        <v>0</v>
      </c>
      <c r="I1007" s="1">
        <v>94.21</v>
      </c>
      <c r="J1007" s="1">
        <v>0</v>
      </c>
      <c r="K1007" s="1">
        <v>1</v>
      </c>
      <c r="L1007" s="1">
        <v>0</v>
      </c>
      <c r="M1007" s="1">
        <v>0</v>
      </c>
      <c r="N1007" s="1">
        <v>0</v>
      </c>
      <c r="O1007" s="1" t="s">
        <v>22</v>
      </c>
      <c r="P1007" s="1" t="s">
        <v>23</v>
      </c>
      <c r="Q1007" s="10">
        <f>F1007*Part1Out!C$76+'relay test.csv'!H1007*Part1Out!C$77+'relay test.csv'!I1007*Part1Out!C$78+'relay test.csv'!J1007*Part1Out!C$79+'relay test.csv'!K1007*Part1Out!C$80+'relay test.csv'!L1007*Part1Out!C$81+'relay test.csv'!M1007*Part1Out!C$82</f>
        <v>9.6886036975710521</v>
      </c>
      <c r="R1007" s="11">
        <f t="shared" si="120"/>
        <v>16132.702428025263</v>
      </c>
      <c r="S1007" s="12">
        <f t="shared" si="121"/>
        <v>0.99993801794693682</v>
      </c>
      <c r="T1007" s="11">
        <f t="shared" si="122"/>
        <v>1</v>
      </c>
      <c r="U1007" s="11">
        <f t="shared" si="123"/>
        <v>1</v>
      </c>
      <c r="V1007" s="72">
        <f>Q1007+Part1Out!C$75</f>
        <v>7.1538001084888112</v>
      </c>
      <c r="W1007" s="1">
        <f t="shared" si="124"/>
        <v>1278.9569072638176</v>
      </c>
      <c r="X1007" s="12">
        <f t="shared" si="125"/>
        <v>0.99921872369739562</v>
      </c>
      <c r="Y1007" s="11">
        <f t="shared" si="126"/>
        <v>1</v>
      </c>
      <c r="Z1007" s="1">
        <f t="shared" si="127"/>
        <v>1</v>
      </c>
    </row>
    <row r="1008" spans="1:26" x14ac:dyDescent="0.2">
      <c r="A1008" s="1" t="s">
        <v>1034</v>
      </c>
      <c r="B1008" s="1">
        <v>1</v>
      </c>
      <c r="C1008" s="2">
        <v>41287</v>
      </c>
      <c r="D1008" s="2">
        <v>41287</v>
      </c>
      <c r="E1008" s="2">
        <v>41287</v>
      </c>
      <c r="F1008" s="1">
        <v>41</v>
      </c>
      <c r="G1008" s="1">
        <v>36.585365850000002</v>
      </c>
      <c r="H1008" s="1">
        <v>0</v>
      </c>
      <c r="I1008" s="1">
        <v>189.31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 t="s">
        <v>31</v>
      </c>
      <c r="P1008" s="1" t="s">
        <v>27</v>
      </c>
      <c r="Q1008" s="10">
        <f>F1008*Part1Out!C$76+'relay test.csv'!H1008*Part1Out!C$77+'relay test.csv'!I1008*Part1Out!C$78+'relay test.csv'!J1008*Part1Out!C$79+'relay test.csv'!K1008*Part1Out!C$80+'relay test.csv'!L1008*Part1Out!C$81+'relay test.csv'!M1008*Part1Out!C$82</f>
        <v>7.9807189911371195</v>
      </c>
      <c r="R1008" s="11">
        <f t="shared" si="120"/>
        <v>2924.0326620444462</v>
      </c>
      <c r="S1008" s="12">
        <f t="shared" si="121"/>
        <v>0.99965812347568761</v>
      </c>
      <c r="T1008" s="11">
        <f t="shared" si="122"/>
        <v>1</v>
      </c>
      <c r="U1008" s="11">
        <f t="shared" si="123"/>
        <v>1</v>
      </c>
      <c r="V1008" s="72">
        <f>Q1008+Part1Out!C$75</f>
        <v>5.4459154020548786</v>
      </c>
      <c r="W1008" s="1">
        <f t="shared" si="124"/>
        <v>231.80938140222764</v>
      </c>
      <c r="X1008" s="12">
        <f t="shared" si="125"/>
        <v>0.99570464044886453</v>
      </c>
      <c r="Y1008" s="11">
        <f t="shared" si="126"/>
        <v>1</v>
      </c>
      <c r="Z1008" s="1">
        <f t="shared" si="127"/>
        <v>1</v>
      </c>
    </row>
    <row r="1009" spans="1:26" x14ac:dyDescent="0.2">
      <c r="A1009" s="1" t="s">
        <v>1035</v>
      </c>
      <c r="B1009" s="1">
        <v>0</v>
      </c>
      <c r="C1009" s="2">
        <v>40997</v>
      </c>
      <c r="D1009" s="2">
        <v>41002</v>
      </c>
      <c r="E1009" s="2">
        <v>41261</v>
      </c>
      <c r="F1009" s="1">
        <v>0</v>
      </c>
      <c r="G1009" s="1">
        <v>0</v>
      </c>
      <c r="H1009" s="1">
        <v>0</v>
      </c>
      <c r="I1009" s="1">
        <v>55.58</v>
      </c>
      <c r="J1009" s="1">
        <v>4.6332046332046302E-2</v>
      </c>
      <c r="K1009" s="1">
        <v>0</v>
      </c>
      <c r="L1009" s="1">
        <v>0</v>
      </c>
      <c r="M1009" s="1">
        <v>0</v>
      </c>
      <c r="N1009" s="1">
        <v>0</v>
      </c>
      <c r="O1009" s="1" t="s">
        <v>31</v>
      </c>
      <c r="P1009" s="1" t="s">
        <v>27</v>
      </c>
      <c r="Q1009" s="10">
        <f>F1009*Part1Out!C$76+'relay test.csv'!H1009*Part1Out!C$77+'relay test.csv'!I1009*Part1Out!C$78+'relay test.csv'!J1009*Part1Out!C$79+'relay test.csv'!K1009*Part1Out!C$80+'relay test.csv'!L1009*Part1Out!C$81+'relay test.csv'!M1009*Part1Out!C$82</f>
        <v>-0.2258748897223275</v>
      </c>
      <c r="R1009" s="11">
        <f t="shared" si="120"/>
        <v>0.79781791064231222</v>
      </c>
      <c r="S1009" s="12">
        <f t="shared" si="121"/>
        <v>0.44377014263767861</v>
      </c>
      <c r="T1009" s="11">
        <f t="shared" si="122"/>
        <v>0</v>
      </c>
      <c r="U1009" s="11">
        <f t="shared" si="123"/>
        <v>0</v>
      </c>
      <c r="V1009" s="72">
        <f>Q1009+Part1Out!C$75</f>
        <v>-2.7606784788045684</v>
      </c>
      <c r="W1009" s="1">
        <f t="shared" si="124"/>
        <v>6.3248840800671252E-2</v>
      </c>
      <c r="X1009" s="12">
        <f t="shared" si="125"/>
        <v>5.9486395257240254E-2</v>
      </c>
      <c r="Y1009" s="11">
        <f t="shared" si="126"/>
        <v>0</v>
      </c>
      <c r="Z1009" s="1">
        <f t="shared" si="127"/>
        <v>0</v>
      </c>
    </row>
    <row r="1010" spans="1:26" x14ac:dyDescent="0.2">
      <c r="A1010" s="1" t="s">
        <v>1036</v>
      </c>
      <c r="B1010" s="1">
        <v>0</v>
      </c>
      <c r="C1010" s="2">
        <v>40676</v>
      </c>
      <c r="D1010" s="2">
        <v>40677</v>
      </c>
      <c r="E1010" s="2">
        <v>41644</v>
      </c>
      <c r="F1010" s="1">
        <v>2</v>
      </c>
      <c r="G1010" s="1">
        <v>50</v>
      </c>
      <c r="H1010" s="1">
        <v>0</v>
      </c>
      <c r="I1010" s="1">
        <v>112.16</v>
      </c>
      <c r="J1010" s="1">
        <v>3.3092037228541898E-2</v>
      </c>
      <c r="K1010" s="1">
        <v>1</v>
      </c>
      <c r="L1010" s="1">
        <v>0</v>
      </c>
      <c r="M1010" s="1">
        <v>0</v>
      </c>
      <c r="N1010" s="1">
        <v>0</v>
      </c>
      <c r="O1010" s="1" t="s">
        <v>31</v>
      </c>
      <c r="P1010" s="1" t="s">
        <v>23</v>
      </c>
      <c r="Q1010" s="10">
        <f>F1010*Part1Out!C$76+'relay test.csv'!H1010*Part1Out!C$77+'relay test.csv'!I1010*Part1Out!C$78+'relay test.csv'!J1010*Part1Out!C$79+'relay test.csv'!K1010*Part1Out!C$80+'relay test.csv'!L1010*Part1Out!C$81+'relay test.csv'!M1010*Part1Out!C$82</f>
        <v>0.5282800265547174</v>
      </c>
      <c r="R1010" s="11">
        <f t="shared" si="120"/>
        <v>1.696012701705333</v>
      </c>
      <c r="S1010" s="12">
        <f t="shared" si="121"/>
        <v>0.62908186620654238</v>
      </c>
      <c r="T1010" s="11">
        <f t="shared" si="122"/>
        <v>1</v>
      </c>
      <c r="U1010" s="11">
        <f t="shared" si="123"/>
        <v>0</v>
      </c>
      <c r="V1010" s="72">
        <f>Q1010+Part1Out!C$75</f>
        <v>-2.0065235625275237</v>
      </c>
      <c r="W1010" s="1">
        <f t="shared" si="124"/>
        <v>0.13445528852531605</v>
      </c>
      <c r="X1010" s="12">
        <f t="shared" si="125"/>
        <v>0.11851968948031008</v>
      </c>
      <c r="Y1010" s="11">
        <f t="shared" si="126"/>
        <v>0</v>
      </c>
      <c r="Z1010" s="1">
        <f t="shared" si="127"/>
        <v>0</v>
      </c>
    </row>
    <row r="1011" spans="1:26" x14ac:dyDescent="0.2">
      <c r="A1011" s="1" t="s">
        <v>1037</v>
      </c>
      <c r="B1011" s="1">
        <v>1</v>
      </c>
      <c r="C1011" s="2">
        <v>40755</v>
      </c>
      <c r="D1011" s="2">
        <v>40860</v>
      </c>
      <c r="E1011" s="2">
        <v>41655</v>
      </c>
      <c r="F1011" s="1">
        <v>46</v>
      </c>
      <c r="G1011" s="1">
        <v>82.608695650000001</v>
      </c>
      <c r="H1011" s="1">
        <v>19.565217390000001</v>
      </c>
      <c r="I1011" s="1">
        <v>85.15</v>
      </c>
      <c r="J1011" s="1">
        <v>5.0314465408804999E-2</v>
      </c>
      <c r="K1011" s="1">
        <v>0</v>
      </c>
      <c r="L1011" s="1">
        <v>1</v>
      </c>
      <c r="M1011" s="1">
        <v>0</v>
      </c>
      <c r="N1011" s="1">
        <v>0</v>
      </c>
      <c r="O1011" s="1" t="s">
        <v>22</v>
      </c>
      <c r="P1011" s="1" t="s">
        <v>27</v>
      </c>
      <c r="Q1011" s="10">
        <f>F1011*Part1Out!C$76+'relay test.csv'!H1011*Part1Out!C$77+'relay test.csv'!I1011*Part1Out!C$78+'relay test.csv'!J1011*Part1Out!C$79+'relay test.csv'!K1011*Part1Out!C$80+'relay test.csv'!L1011*Part1Out!C$81+'relay test.csv'!M1011*Part1Out!C$82</f>
        <v>10.52113217855214</v>
      </c>
      <c r="R1011" s="11">
        <f t="shared" si="120"/>
        <v>37091.094470408563</v>
      </c>
      <c r="S1011" s="12">
        <f t="shared" si="121"/>
        <v>0.99997304007729204</v>
      </c>
      <c r="T1011" s="11">
        <f t="shared" si="122"/>
        <v>1</v>
      </c>
      <c r="U1011" s="11">
        <f t="shared" si="123"/>
        <v>1</v>
      </c>
      <c r="V1011" s="72">
        <f>Q1011+Part1Out!C$75</f>
        <v>7.986328589469899</v>
      </c>
      <c r="W1011" s="1">
        <f t="shared" si="124"/>
        <v>2940.481403072064</v>
      </c>
      <c r="X1011" s="12">
        <f t="shared" si="125"/>
        <v>0.9996600352465409</v>
      </c>
      <c r="Y1011" s="11">
        <f t="shared" si="126"/>
        <v>1</v>
      </c>
      <c r="Z1011" s="1">
        <f t="shared" si="127"/>
        <v>1</v>
      </c>
    </row>
    <row r="1012" spans="1:26" x14ac:dyDescent="0.2">
      <c r="A1012" s="1" t="s">
        <v>1038</v>
      </c>
      <c r="B1012" s="1">
        <v>1</v>
      </c>
      <c r="C1012" s="2">
        <v>41429</v>
      </c>
      <c r="D1012" s="2">
        <v>41640</v>
      </c>
      <c r="E1012" s="2">
        <v>41640</v>
      </c>
      <c r="F1012" s="1">
        <v>50</v>
      </c>
      <c r="G1012" s="1">
        <v>8</v>
      </c>
      <c r="H1012" s="1">
        <v>4</v>
      </c>
      <c r="I1012" s="1">
        <v>40.020000000000003</v>
      </c>
      <c r="J1012" s="1">
        <v>0</v>
      </c>
      <c r="K1012" s="1">
        <v>1</v>
      </c>
      <c r="L1012" s="1">
        <v>0</v>
      </c>
      <c r="M1012" s="1">
        <v>0</v>
      </c>
      <c r="N1012" s="1">
        <v>0</v>
      </c>
      <c r="O1012" s="1" t="s">
        <v>35</v>
      </c>
      <c r="P1012" s="1" t="s">
        <v>27</v>
      </c>
      <c r="Q1012" s="10">
        <f>F1012*Part1Out!C$76+'relay test.csv'!H1012*Part1Out!C$77+'relay test.csv'!I1012*Part1Out!C$78+'relay test.csv'!J1012*Part1Out!C$79+'relay test.csv'!K1012*Part1Out!C$80+'relay test.csv'!L1012*Part1Out!C$81+'relay test.csv'!M1012*Part1Out!C$82</f>
        <v>11.0135823189273</v>
      </c>
      <c r="R1012" s="11">
        <f t="shared" si="120"/>
        <v>60692.919265119068</v>
      </c>
      <c r="S1012" s="12">
        <f t="shared" si="121"/>
        <v>0.99998352388489475</v>
      </c>
      <c r="T1012" s="11">
        <f t="shared" si="122"/>
        <v>1</v>
      </c>
      <c r="U1012" s="11">
        <f t="shared" si="123"/>
        <v>1</v>
      </c>
      <c r="V1012" s="72">
        <f>Q1012+Part1Out!C$75</f>
        <v>8.4787787298450592</v>
      </c>
      <c r="W1012" s="1">
        <f t="shared" si="124"/>
        <v>4811.5700802417168</v>
      </c>
      <c r="X1012" s="12">
        <f t="shared" si="125"/>
        <v>0.99979221081806047</v>
      </c>
      <c r="Y1012" s="11">
        <f t="shared" si="126"/>
        <v>1</v>
      </c>
      <c r="Z1012" s="1">
        <f t="shared" si="127"/>
        <v>1</v>
      </c>
    </row>
    <row r="1013" spans="1:26" x14ac:dyDescent="0.2">
      <c r="A1013" s="1" t="s">
        <v>1039</v>
      </c>
      <c r="B1013" s="1">
        <v>1</v>
      </c>
      <c r="C1013" s="2">
        <v>41451</v>
      </c>
      <c r="D1013" s="2">
        <v>41452</v>
      </c>
      <c r="E1013" s="2">
        <v>41452</v>
      </c>
      <c r="F1013" s="1">
        <v>45</v>
      </c>
      <c r="G1013" s="1">
        <v>0</v>
      </c>
      <c r="H1013" s="1">
        <v>0</v>
      </c>
      <c r="I1013" s="1">
        <v>52.05</v>
      </c>
      <c r="J1013" s="1">
        <v>0</v>
      </c>
      <c r="K1013" s="1">
        <v>1</v>
      </c>
      <c r="L1013" s="1">
        <v>0</v>
      </c>
      <c r="M1013" s="1">
        <v>0</v>
      </c>
      <c r="N1013" s="1">
        <v>0</v>
      </c>
      <c r="O1013" s="1" t="s">
        <v>161</v>
      </c>
      <c r="P1013" s="1" t="s">
        <v>166</v>
      </c>
      <c r="Q1013" s="10">
        <f>F1013*Part1Out!C$76+'relay test.csv'!H1013*Part1Out!C$77+'relay test.csv'!I1013*Part1Out!C$78+'relay test.csv'!J1013*Part1Out!C$79+'relay test.csv'!K1013*Part1Out!C$80+'relay test.csv'!L1013*Part1Out!C$81+'relay test.csv'!M1013*Part1Out!C$82</f>
        <v>9.8385918519688591</v>
      </c>
      <c r="R1013" s="11">
        <f t="shared" si="120"/>
        <v>18743.304081586513</v>
      </c>
      <c r="S1013" s="12">
        <f t="shared" si="121"/>
        <v>0.99994665046001985</v>
      </c>
      <c r="T1013" s="11">
        <f t="shared" si="122"/>
        <v>1</v>
      </c>
      <c r="U1013" s="11">
        <f t="shared" si="123"/>
        <v>1</v>
      </c>
      <c r="V1013" s="72">
        <f>Q1013+Part1Out!C$75</f>
        <v>7.3037882628866182</v>
      </c>
      <c r="W1013" s="1">
        <f t="shared" si="124"/>
        <v>1485.9183281313069</v>
      </c>
      <c r="X1013" s="12">
        <f t="shared" si="125"/>
        <v>0.99932746810562434</v>
      </c>
      <c r="Y1013" s="11">
        <f t="shared" si="126"/>
        <v>1</v>
      </c>
      <c r="Z1013" s="1">
        <f t="shared" si="127"/>
        <v>1</v>
      </c>
    </row>
    <row r="1014" spans="1:26" x14ac:dyDescent="0.2">
      <c r="A1014" s="1" t="s">
        <v>1040</v>
      </c>
      <c r="B1014" s="1">
        <v>1</v>
      </c>
      <c r="C1014" s="2">
        <v>40877</v>
      </c>
      <c r="D1014" s="2">
        <v>41253</v>
      </c>
      <c r="E1014" s="2">
        <v>41583</v>
      </c>
      <c r="F1014" s="1">
        <v>47</v>
      </c>
      <c r="G1014" s="1">
        <v>38.297872339999998</v>
      </c>
      <c r="H1014" s="1">
        <v>4.255319149</v>
      </c>
      <c r="I1014" s="1">
        <v>116.2</v>
      </c>
      <c r="J1014" s="1">
        <v>2.12121212121212E-2</v>
      </c>
      <c r="K1014" s="1">
        <v>0</v>
      </c>
      <c r="L1014" s="1">
        <v>0</v>
      </c>
      <c r="M1014" s="1">
        <v>0</v>
      </c>
      <c r="N1014" s="1">
        <v>0</v>
      </c>
      <c r="O1014" s="1" t="s">
        <v>35</v>
      </c>
      <c r="P1014" s="1" t="s">
        <v>23</v>
      </c>
      <c r="Q1014" s="10">
        <f>F1014*Part1Out!C$76+'relay test.csv'!H1014*Part1Out!C$77+'relay test.csv'!I1014*Part1Out!C$78+'relay test.csv'!J1014*Part1Out!C$79+'relay test.csv'!K1014*Part1Out!C$80+'relay test.csv'!L1014*Part1Out!C$81+'relay test.csv'!M1014*Part1Out!C$82</f>
        <v>9.5761026924378356</v>
      </c>
      <c r="R1014" s="11">
        <f t="shared" si="120"/>
        <v>14416.125601240508</v>
      </c>
      <c r="S1014" s="12">
        <f t="shared" si="121"/>
        <v>0.99993063804619187</v>
      </c>
      <c r="T1014" s="11">
        <f t="shared" si="122"/>
        <v>1</v>
      </c>
      <c r="U1014" s="11">
        <f t="shared" si="123"/>
        <v>1</v>
      </c>
      <c r="V1014" s="72">
        <f>Q1014+Part1Out!C$75</f>
        <v>7.0412991033555947</v>
      </c>
      <c r="W1014" s="1">
        <f t="shared" si="124"/>
        <v>1142.8713506585252</v>
      </c>
      <c r="X1014" s="12">
        <f t="shared" si="125"/>
        <v>0.99912577581436557</v>
      </c>
      <c r="Y1014" s="11">
        <f t="shared" si="126"/>
        <v>1</v>
      </c>
      <c r="Z1014" s="1">
        <f t="shared" si="127"/>
        <v>1</v>
      </c>
    </row>
    <row r="1015" spans="1:26" x14ac:dyDescent="0.2">
      <c r="A1015" s="1" t="s">
        <v>1041</v>
      </c>
      <c r="B1015" s="1">
        <v>1</v>
      </c>
      <c r="C1015" s="2">
        <v>41435</v>
      </c>
      <c r="D1015" s="2">
        <v>41435</v>
      </c>
      <c r="E1015" s="2">
        <v>41435</v>
      </c>
      <c r="F1015" s="1">
        <v>44</v>
      </c>
      <c r="G1015" s="1">
        <v>9.0909090910000003</v>
      </c>
      <c r="H1015" s="1">
        <v>0</v>
      </c>
      <c r="I1015" s="1">
        <v>113.18</v>
      </c>
      <c r="J1015" s="1">
        <v>0</v>
      </c>
      <c r="K1015" s="1">
        <v>1</v>
      </c>
      <c r="L1015" s="1">
        <v>0</v>
      </c>
      <c r="M1015" s="1">
        <v>0</v>
      </c>
      <c r="N1015" s="1">
        <v>0</v>
      </c>
      <c r="O1015" s="1" t="s">
        <v>29</v>
      </c>
      <c r="P1015" s="1" t="s">
        <v>62</v>
      </c>
      <c r="Q1015" s="10">
        <f>F1015*Part1Out!C$76+'relay test.csv'!H1015*Part1Out!C$77+'relay test.csv'!I1015*Part1Out!C$78+'relay test.csv'!J1015*Part1Out!C$79+'relay test.csv'!K1015*Part1Out!C$80+'relay test.csv'!L1015*Part1Out!C$81+'relay test.csv'!M1015*Part1Out!C$82</f>
        <v>9.4100379219998409</v>
      </c>
      <c r="R1015" s="11">
        <f t="shared" si="120"/>
        <v>12210.334007837409</v>
      </c>
      <c r="S1015" s="12">
        <f t="shared" si="121"/>
        <v>0.99991810886514465</v>
      </c>
      <c r="T1015" s="11">
        <f t="shared" si="122"/>
        <v>1</v>
      </c>
      <c r="U1015" s="11">
        <f t="shared" si="123"/>
        <v>1</v>
      </c>
      <c r="V1015" s="72">
        <f>Q1015+Part1Out!C$75</f>
        <v>6.8752343329176</v>
      </c>
      <c r="W1015" s="1">
        <f t="shared" si="124"/>
        <v>968.00217378295099</v>
      </c>
      <c r="X1015" s="12">
        <f t="shared" si="125"/>
        <v>0.99896801057102269</v>
      </c>
      <c r="Y1015" s="11">
        <f t="shared" si="126"/>
        <v>1</v>
      </c>
      <c r="Z1015" s="1">
        <f t="shared" si="127"/>
        <v>1</v>
      </c>
    </row>
    <row r="1016" spans="1:26" x14ac:dyDescent="0.2">
      <c r="A1016" s="1" t="s">
        <v>1042</v>
      </c>
      <c r="B1016" s="1">
        <v>1</v>
      </c>
      <c r="C1016" s="2">
        <v>40786</v>
      </c>
      <c r="D1016" s="2">
        <v>40810</v>
      </c>
      <c r="E1016" s="2">
        <v>41506</v>
      </c>
      <c r="F1016" s="1">
        <v>47</v>
      </c>
      <c r="G1016" s="1">
        <v>10.638297870000001</v>
      </c>
      <c r="H1016" s="1">
        <v>2.1276595739999999</v>
      </c>
      <c r="I1016" s="1">
        <v>53.47</v>
      </c>
      <c r="J1016" s="1">
        <v>4.0229885057471299E-2</v>
      </c>
      <c r="K1016" s="1">
        <v>1</v>
      </c>
      <c r="L1016" s="1">
        <v>0</v>
      </c>
      <c r="M1016" s="1">
        <v>0</v>
      </c>
      <c r="N1016" s="1">
        <v>0</v>
      </c>
      <c r="O1016" s="1" t="s">
        <v>29</v>
      </c>
      <c r="P1016" s="1" t="s">
        <v>23</v>
      </c>
      <c r="Q1016" s="10">
        <f>F1016*Part1Out!C$76+'relay test.csv'!H1016*Part1Out!C$77+'relay test.csv'!I1016*Part1Out!C$78+'relay test.csv'!J1016*Part1Out!C$79+'relay test.csv'!K1016*Part1Out!C$80+'relay test.csv'!L1016*Part1Out!C$81+'relay test.csv'!M1016*Part1Out!C$82</f>
        <v>10.272111232412527</v>
      </c>
      <c r="R1016" s="11">
        <f t="shared" si="120"/>
        <v>28914.868778829084</v>
      </c>
      <c r="S1016" s="12">
        <f t="shared" si="121"/>
        <v>0.99996541691319574</v>
      </c>
      <c r="T1016" s="11">
        <f t="shared" si="122"/>
        <v>1</v>
      </c>
      <c r="U1016" s="11">
        <f t="shared" si="123"/>
        <v>1</v>
      </c>
      <c r="V1016" s="72">
        <f>Q1016+Part1Out!C$75</f>
        <v>7.7373076433302863</v>
      </c>
      <c r="W1016" s="1">
        <f t="shared" si="124"/>
        <v>2292.2923987656441</v>
      </c>
      <c r="X1016" s="12">
        <f t="shared" si="125"/>
        <v>0.99956394570507523</v>
      </c>
      <c r="Y1016" s="11">
        <f t="shared" si="126"/>
        <v>1</v>
      </c>
      <c r="Z1016" s="1">
        <f t="shared" si="127"/>
        <v>1</v>
      </c>
    </row>
    <row r="1017" spans="1:26" x14ac:dyDescent="0.2">
      <c r="A1017" s="1" t="s">
        <v>1043</v>
      </c>
      <c r="B1017" s="1">
        <v>0</v>
      </c>
      <c r="C1017" s="2">
        <v>41331</v>
      </c>
      <c r="D1017" s="2">
        <v>41490</v>
      </c>
      <c r="E1017" s="2">
        <v>41490</v>
      </c>
      <c r="F1017" s="1">
        <v>3</v>
      </c>
      <c r="G1017" s="1">
        <v>66.666666669999998</v>
      </c>
      <c r="H1017" s="1">
        <v>0</v>
      </c>
      <c r="I1017" s="1">
        <v>48.03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 t="s">
        <v>25</v>
      </c>
      <c r="P1017" s="1" t="s">
        <v>62</v>
      </c>
      <c r="Q1017" s="10">
        <f>F1017*Part1Out!C$76+'relay test.csv'!H1017*Part1Out!C$77+'relay test.csv'!I1017*Part1Out!C$78+'relay test.csv'!J1017*Part1Out!C$79+'relay test.csv'!K1017*Part1Out!C$80+'relay test.csv'!L1017*Part1Out!C$81+'relay test.csv'!M1017*Part1Out!C$82</f>
        <v>0.46236343386482104</v>
      </c>
      <c r="R1017" s="11">
        <f t="shared" si="120"/>
        <v>1.5878222667582589</v>
      </c>
      <c r="S1017" s="12">
        <f t="shared" si="121"/>
        <v>0.61357469836879841</v>
      </c>
      <c r="T1017" s="11">
        <f t="shared" si="122"/>
        <v>1</v>
      </c>
      <c r="U1017" s="11">
        <f t="shared" si="123"/>
        <v>0</v>
      </c>
      <c r="V1017" s="72">
        <f>Q1017+Part1Out!C$75</f>
        <v>-2.0724401552174196</v>
      </c>
      <c r="W1017" s="1">
        <f t="shared" si="124"/>
        <v>0.12587824418368967</v>
      </c>
      <c r="X1017" s="12">
        <f t="shared" si="125"/>
        <v>0.11180449114633779</v>
      </c>
      <c r="Y1017" s="11">
        <f t="shared" si="126"/>
        <v>0</v>
      </c>
      <c r="Z1017" s="1">
        <f t="shared" si="127"/>
        <v>0</v>
      </c>
    </row>
    <row r="1018" spans="1:26" x14ac:dyDescent="0.2">
      <c r="A1018" s="1" t="s">
        <v>1044</v>
      </c>
      <c r="B1018" s="1">
        <v>1</v>
      </c>
      <c r="C1018" s="2">
        <v>41430</v>
      </c>
      <c r="D1018" s="2">
        <v>41434</v>
      </c>
      <c r="E1018" s="2">
        <v>41648</v>
      </c>
      <c r="F1018" s="1">
        <v>52</v>
      </c>
      <c r="G1018" s="1">
        <v>15.38461538</v>
      </c>
      <c r="H1018" s="1">
        <v>5.769230769</v>
      </c>
      <c r="I1018" s="1">
        <v>61.5</v>
      </c>
      <c r="J1018" s="1">
        <v>1.86915887850467E-2</v>
      </c>
      <c r="K1018" s="1">
        <v>0</v>
      </c>
      <c r="L1018" s="1">
        <v>0</v>
      </c>
      <c r="M1018" s="1">
        <v>0</v>
      </c>
      <c r="N1018" s="1">
        <v>0</v>
      </c>
      <c r="O1018" s="1" t="s">
        <v>31</v>
      </c>
      <c r="P1018" s="1" t="s">
        <v>23</v>
      </c>
      <c r="Q1018" s="10">
        <f>F1018*Part1Out!C$76+'relay test.csv'!H1018*Part1Out!C$77+'relay test.csv'!I1018*Part1Out!C$78+'relay test.csv'!J1018*Part1Out!C$79+'relay test.csv'!K1018*Part1Out!C$80+'relay test.csv'!L1018*Part1Out!C$81+'relay test.csv'!M1018*Part1Out!C$82</f>
        <v>10.856692919116778</v>
      </c>
      <c r="R1018" s="11">
        <f t="shared" si="120"/>
        <v>51880.222082485656</v>
      </c>
      <c r="S1018" s="12">
        <f t="shared" si="121"/>
        <v>0.99998072520345782</v>
      </c>
      <c r="T1018" s="11">
        <f t="shared" si="122"/>
        <v>1</v>
      </c>
      <c r="U1018" s="11">
        <f t="shared" si="123"/>
        <v>1</v>
      </c>
      <c r="V1018" s="72">
        <f>Q1018+Part1Out!C$75</f>
        <v>8.3218893300345371</v>
      </c>
      <c r="W1018" s="1">
        <f t="shared" si="124"/>
        <v>4112.9233418147041</v>
      </c>
      <c r="X1018" s="12">
        <f t="shared" si="125"/>
        <v>0.9997569230350416</v>
      </c>
      <c r="Y1018" s="11">
        <f t="shared" si="126"/>
        <v>1</v>
      </c>
      <c r="Z1018" s="1">
        <f t="shared" si="127"/>
        <v>1</v>
      </c>
    </row>
    <row r="1019" spans="1:26" x14ac:dyDescent="0.2">
      <c r="A1019" s="1" t="s">
        <v>1045</v>
      </c>
      <c r="B1019" s="1">
        <v>1</v>
      </c>
      <c r="C1019" s="2">
        <v>41441</v>
      </c>
      <c r="D1019" s="2">
        <v>41441</v>
      </c>
      <c r="E1019" s="2">
        <v>41441</v>
      </c>
      <c r="F1019" s="1">
        <v>45</v>
      </c>
      <c r="G1019" s="1">
        <v>0</v>
      </c>
      <c r="H1019" s="1">
        <v>0</v>
      </c>
      <c r="I1019" s="1">
        <v>88.7</v>
      </c>
      <c r="J1019" s="1">
        <v>0</v>
      </c>
      <c r="K1019" s="1">
        <v>1</v>
      </c>
      <c r="L1019" s="1">
        <v>0</v>
      </c>
      <c r="M1019" s="1">
        <v>0</v>
      </c>
      <c r="N1019" s="1">
        <v>0</v>
      </c>
      <c r="O1019" s="1" t="s">
        <v>35</v>
      </c>
      <c r="P1019" s="1" t="s">
        <v>23</v>
      </c>
      <c r="Q1019" s="10">
        <f>F1019*Part1Out!C$76+'relay test.csv'!H1019*Part1Out!C$77+'relay test.csv'!I1019*Part1Out!C$78+'relay test.csv'!J1019*Part1Out!C$79+'relay test.csv'!K1019*Part1Out!C$80+'relay test.csv'!L1019*Part1Out!C$81+'relay test.csv'!M1019*Part1Out!C$82</f>
        <v>9.7082060393815812</v>
      </c>
      <c r="R1019" s="11">
        <f t="shared" si="120"/>
        <v>16452.061037547621</v>
      </c>
      <c r="S1019" s="12">
        <f t="shared" si="121"/>
        <v>0.99993922103627297</v>
      </c>
      <c r="T1019" s="11">
        <f t="shared" si="122"/>
        <v>1</v>
      </c>
      <c r="U1019" s="11">
        <f t="shared" si="123"/>
        <v>1</v>
      </c>
      <c r="V1019" s="72">
        <f>Q1019+Part1Out!C$75</f>
        <v>7.1734024502993403</v>
      </c>
      <c r="W1019" s="1">
        <f t="shared" si="124"/>
        <v>1304.274791937203</v>
      </c>
      <c r="X1019" s="12">
        <f t="shared" si="125"/>
        <v>0.99923387779632522</v>
      </c>
      <c r="Y1019" s="11">
        <f t="shared" si="126"/>
        <v>1</v>
      </c>
      <c r="Z1019" s="1">
        <f t="shared" si="127"/>
        <v>1</v>
      </c>
    </row>
    <row r="1020" spans="1:26" x14ac:dyDescent="0.2">
      <c r="A1020" s="1" t="s">
        <v>1046</v>
      </c>
      <c r="B1020" s="1">
        <v>1</v>
      </c>
      <c r="C1020" s="2">
        <v>41428</v>
      </c>
      <c r="D1020" s="2">
        <v>41439</v>
      </c>
      <c r="E1020" s="2">
        <v>41439</v>
      </c>
      <c r="F1020" s="1">
        <v>45</v>
      </c>
      <c r="G1020" s="1">
        <v>17.777777780000001</v>
      </c>
      <c r="H1020" s="1">
        <v>0</v>
      </c>
      <c r="I1020" s="1">
        <v>102.51</v>
      </c>
      <c r="J1020" s="1">
        <v>0</v>
      </c>
      <c r="K1020" s="1">
        <v>1</v>
      </c>
      <c r="L1020" s="1">
        <v>0</v>
      </c>
      <c r="M1020" s="1">
        <v>0</v>
      </c>
      <c r="N1020" s="1">
        <v>0</v>
      </c>
      <c r="O1020" s="1" t="s">
        <v>161</v>
      </c>
      <c r="P1020" s="1" t="s">
        <v>166</v>
      </c>
      <c r="Q1020" s="10">
        <f>F1020*Part1Out!C$76+'relay test.csv'!H1020*Part1Out!C$77+'relay test.csv'!I1020*Part1Out!C$78+'relay test.csv'!J1020*Part1Out!C$79+'relay test.csv'!K1020*Part1Out!C$80+'relay test.csv'!L1020*Part1Out!C$81+'relay test.csv'!M1020*Part1Out!C$82</f>
        <v>9.6590756690724309</v>
      </c>
      <c r="R1020" s="11">
        <f t="shared" si="120"/>
        <v>15663.299902234505</v>
      </c>
      <c r="S1020" s="12">
        <f t="shared" si="121"/>
        <v>0.99993616056853862</v>
      </c>
      <c r="T1020" s="11">
        <f t="shared" si="122"/>
        <v>1</v>
      </c>
      <c r="U1020" s="11">
        <f t="shared" si="123"/>
        <v>1</v>
      </c>
      <c r="V1020" s="72">
        <f>Q1020+Part1Out!C$75</f>
        <v>7.12427207999019</v>
      </c>
      <c r="W1020" s="1">
        <f t="shared" si="124"/>
        <v>1241.7439477286396</v>
      </c>
      <c r="X1020" s="12">
        <f t="shared" si="125"/>
        <v>0.99919532901220098</v>
      </c>
      <c r="Y1020" s="11">
        <f t="shared" si="126"/>
        <v>1</v>
      </c>
      <c r="Z1020" s="1">
        <f t="shared" si="127"/>
        <v>1</v>
      </c>
    </row>
    <row r="1021" spans="1:26" x14ac:dyDescent="0.2">
      <c r="A1021" s="1" t="s">
        <v>1047</v>
      </c>
      <c r="B1021" s="1">
        <v>1</v>
      </c>
      <c r="C1021" s="2">
        <v>40844</v>
      </c>
      <c r="D1021" s="2">
        <v>40844</v>
      </c>
      <c r="E1021" s="2">
        <v>40844</v>
      </c>
      <c r="F1021" s="1">
        <v>42</v>
      </c>
      <c r="G1021" s="1">
        <v>33.333333330000002</v>
      </c>
      <c r="H1021" s="1">
        <v>0</v>
      </c>
      <c r="I1021" s="1">
        <v>58.68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 t="s">
        <v>31</v>
      </c>
      <c r="P1021" s="1" t="s">
        <v>27</v>
      </c>
      <c r="Q1021" s="10">
        <f>F1021*Part1Out!C$76+'relay test.csv'!H1021*Part1Out!C$77+'relay test.csv'!I1021*Part1Out!C$78+'relay test.csv'!J1021*Part1Out!C$79+'relay test.csv'!K1021*Part1Out!C$80+'relay test.csv'!L1021*Part1Out!C$81+'relay test.csv'!M1021*Part1Out!C$82</f>
        <v>8.6565256898596399</v>
      </c>
      <c r="R1021" s="11">
        <f t="shared" si="120"/>
        <v>5747.5312275300212</v>
      </c>
      <c r="S1021" s="12">
        <f t="shared" si="121"/>
        <v>0.99982604252105112</v>
      </c>
      <c r="T1021" s="11">
        <f t="shared" si="122"/>
        <v>1</v>
      </c>
      <c r="U1021" s="11">
        <f t="shared" si="123"/>
        <v>1</v>
      </c>
      <c r="V1021" s="72">
        <f>Q1021+Part1Out!C$75</f>
        <v>6.121722100777399</v>
      </c>
      <c r="W1021" s="1">
        <f t="shared" si="124"/>
        <v>455.64869221131443</v>
      </c>
      <c r="X1021" s="12">
        <f t="shared" si="125"/>
        <v>0.99781013278466313</v>
      </c>
      <c r="Y1021" s="11">
        <f t="shared" si="126"/>
        <v>1</v>
      </c>
      <c r="Z1021" s="1">
        <f t="shared" si="127"/>
        <v>1</v>
      </c>
    </row>
    <row r="1022" spans="1:26" x14ac:dyDescent="0.2">
      <c r="A1022" s="1" t="s">
        <v>1048</v>
      </c>
      <c r="B1022" s="1">
        <v>1</v>
      </c>
      <c r="C1022" s="2">
        <v>41422</v>
      </c>
      <c r="D1022" s="2">
        <v>41441</v>
      </c>
      <c r="E1022" s="2">
        <v>41441</v>
      </c>
      <c r="F1022" s="1">
        <v>43</v>
      </c>
      <c r="G1022" s="1">
        <v>4.651162791</v>
      </c>
      <c r="H1022" s="1">
        <v>0</v>
      </c>
      <c r="I1022" s="1">
        <v>105.3</v>
      </c>
      <c r="J1022" s="1">
        <v>0</v>
      </c>
      <c r="K1022" s="1">
        <v>1</v>
      </c>
      <c r="L1022" s="1">
        <v>0</v>
      </c>
      <c r="M1022" s="1">
        <v>0</v>
      </c>
      <c r="N1022" s="1">
        <v>0</v>
      </c>
      <c r="O1022" s="1" t="s">
        <v>31</v>
      </c>
      <c r="P1022" s="1" t="s">
        <v>62</v>
      </c>
      <c r="Q1022" s="10">
        <f>F1022*Part1Out!C$76+'relay test.csv'!H1022*Part1Out!C$77+'relay test.csv'!I1022*Part1Out!C$78+'relay test.csv'!J1022*Part1Out!C$79+'relay test.csv'!K1022*Part1Out!C$80+'relay test.csv'!L1022*Part1Out!C$81+'relay test.csv'!M1022*Part1Out!C$82</f>
        <v>9.2269935398247664</v>
      </c>
      <c r="R1022" s="11">
        <f t="shared" si="120"/>
        <v>10167.926047952213</v>
      </c>
      <c r="S1022" s="12">
        <f t="shared" si="121"/>
        <v>0.99990166119850965</v>
      </c>
      <c r="T1022" s="11">
        <f t="shared" si="122"/>
        <v>1</v>
      </c>
      <c r="U1022" s="11">
        <f t="shared" si="123"/>
        <v>1</v>
      </c>
      <c r="V1022" s="72">
        <f>Q1022+Part1Out!C$75</f>
        <v>6.6921899507425255</v>
      </c>
      <c r="W1022" s="1">
        <f t="shared" si="124"/>
        <v>806.08560838421045</v>
      </c>
      <c r="X1022" s="12">
        <f t="shared" si="125"/>
        <v>0.99876097406568554</v>
      </c>
      <c r="Y1022" s="11">
        <f t="shared" si="126"/>
        <v>1</v>
      </c>
      <c r="Z1022" s="1">
        <f t="shared" si="127"/>
        <v>1</v>
      </c>
    </row>
    <row r="1023" spans="1:26" x14ac:dyDescent="0.2">
      <c r="A1023" s="1" t="s">
        <v>1049</v>
      </c>
      <c r="B1023" s="1">
        <v>1</v>
      </c>
      <c r="C1023" s="2">
        <v>40417</v>
      </c>
      <c r="D1023" s="2">
        <v>40492</v>
      </c>
      <c r="E1023" s="2">
        <v>41603</v>
      </c>
      <c r="F1023" s="1">
        <v>50</v>
      </c>
      <c r="G1023" s="1">
        <v>40</v>
      </c>
      <c r="H1023" s="1">
        <v>6</v>
      </c>
      <c r="I1023" s="1">
        <v>131.27000000000001</v>
      </c>
      <c r="J1023" s="1">
        <v>9.2709270927092705E-2</v>
      </c>
      <c r="K1023" s="1">
        <v>0</v>
      </c>
      <c r="L1023" s="1">
        <v>0</v>
      </c>
      <c r="M1023" s="1">
        <v>0</v>
      </c>
      <c r="N1023" s="1">
        <v>0</v>
      </c>
      <c r="O1023" s="1" t="s">
        <v>31</v>
      </c>
      <c r="P1023" s="1" t="s">
        <v>23</v>
      </c>
      <c r="Q1023" s="10">
        <f>F1023*Part1Out!C$76+'relay test.csv'!H1023*Part1Out!C$77+'relay test.csv'!I1023*Part1Out!C$78+'relay test.csv'!J1023*Part1Out!C$79+'relay test.csv'!K1023*Part1Out!C$80+'relay test.csv'!L1023*Part1Out!C$81+'relay test.csv'!M1023*Part1Out!C$82</f>
        <v>10.145792891159983</v>
      </c>
      <c r="R1023" s="11">
        <f t="shared" si="120"/>
        <v>25483.663815342628</v>
      </c>
      <c r="S1023" s="12">
        <f t="shared" si="121"/>
        <v>0.99996076071447337</v>
      </c>
      <c r="T1023" s="11">
        <f t="shared" si="122"/>
        <v>1</v>
      </c>
      <c r="U1023" s="11">
        <f t="shared" si="123"/>
        <v>1</v>
      </c>
      <c r="V1023" s="72">
        <f>Q1023+Part1Out!C$75</f>
        <v>7.6109893020777424</v>
      </c>
      <c r="W1023" s="1">
        <f t="shared" si="124"/>
        <v>2020.275772421284</v>
      </c>
      <c r="X1023" s="12">
        <f t="shared" si="125"/>
        <v>0.99950526295637432</v>
      </c>
      <c r="Y1023" s="11">
        <f t="shared" si="126"/>
        <v>1</v>
      </c>
      <c r="Z1023" s="1">
        <f t="shared" si="127"/>
        <v>1</v>
      </c>
    </row>
    <row r="1024" spans="1:26" x14ac:dyDescent="0.2">
      <c r="A1024" s="1" t="s">
        <v>1050</v>
      </c>
      <c r="B1024" s="1">
        <v>1</v>
      </c>
      <c r="C1024" s="2">
        <v>41349</v>
      </c>
      <c r="D1024" s="2">
        <v>41443</v>
      </c>
      <c r="E1024" s="2">
        <v>41451</v>
      </c>
      <c r="F1024" s="1">
        <v>30</v>
      </c>
      <c r="G1024" s="1">
        <v>90</v>
      </c>
      <c r="H1024" s="1">
        <v>3.3333333330000001</v>
      </c>
      <c r="I1024" s="1">
        <v>58.81</v>
      </c>
      <c r="J1024" s="1">
        <v>0.25</v>
      </c>
      <c r="K1024" s="1">
        <v>1</v>
      </c>
      <c r="L1024" s="1">
        <v>0</v>
      </c>
      <c r="M1024" s="1">
        <v>0</v>
      </c>
      <c r="N1024" s="1">
        <v>0</v>
      </c>
      <c r="O1024" s="1" t="s">
        <v>35</v>
      </c>
      <c r="P1024" s="1" t="s">
        <v>23</v>
      </c>
      <c r="Q1024" s="10">
        <f>F1024*Part1Out!C$76+'relay test.csv'!H1024*Part1Out!C$77+'relay test.csv'!I1024*Part1Out!C$78+'relay test.csv'!J1024*Part1Out!C$79+'relay test.csv'!K1024*Part1Out!C$80+'relay test.csv'!L1024*Part1Out!C$81+'relay test.csv'!M1024*Part1Out!C$82</f>
        <v>6.5605110570447547</v>
      </c>
      <c r="R1024" s="11">
        <f t="shared" si="120"/>
        <v>706.63273196788816</v>
      </c>
      <c r="S1024" s="12">
        <f t="shared" si="121"/>
        <v>0.99858683755735966</v>
      </c>
      <c r="T1024" s="11">
        <f t="shared" si="122"/>
        <v>1</v>
      </c>
      <c r="U1024" s="11">
        <f t="shared" si="123"/>
        <v>1</v>
      </c>
      <c r="V1024" s="72">
        <f>Q1024+Part1Out!C$75</f>
        <v>4.0257074679625138</v>
      </c>
      <c r="W1024" s="1">
        <f t="shared" si="124"/>
        <v>56.019927069320957</v>
      </c>
      <c r="X1024" s="12">
        <f t="shared" si="125"/>
        <v>0.98246227150055332</v>
      </c>
      <c r="Y1024" s="11">
        <f t="shared" si="126"/>
        <v>1</v>
      </c>
      <c r="Z1024" s="1">
        <f t="shared" si="127"/>
        <v>1</v>
      </c>
    </row>
    <row r="1025" spans="1:26" x14ac:dyDescent="0.2">
      <c r="A1025" s="1" t="s">
        <v>1051</v>
      </c>
      <c r="B1025" s="1">
        <v>1</v>
      </c>
      <c r="C1025" s="2">
        <v>40800</v>
      </c>
      <c r="D1025" s="2">
        <v>40808</v>
      </c>
      <c r="E1025" s="2">
        <v>41511</v>
      </c>
      <c r="F1025" s="1">
        <v>36</v>
      </c>
      <c r="G1025" s="1">
        <v>83.333333330000002</v>
      </c>
      <c r="H1025" s="1">
        <v>2.7777777779999999</v>
      </c>
      <c r="I1025" s="1">
        <v>95.83</v>
      </c>
      <c r="J1025" s="1">
        <v>5.6899004267425297E-3</v>
      </c>
      <c r="K1025" s="1">
        <v>0</v>
      </c>
      <c r="L1025" s="1">
        <v>0</v>
      </c>
      <c r="M1025" s="1">
        <v>0</v>
      </c>
      <c r="N1025" s="1">
        <v>0</v>
      </c>
      <c r="O1025" s="1" t="s">
        <v>35</v>
      </c>
      <c r="P1025" s="1" t="s">
        <v>23</v>
      </c>
      <c r="Q1025" s="10">
        <f>F1025*Part1Out!C$76+'relay test.csv'!H1025*Part1Out!C$77+'relay test.csv'!I1025*Part1Out!C$78+'relay test.csv'!J1025*Part1Out!C$79+'relay test.csv'!K1025*Part1Out!C$80+'relay test.csv'!L1025*Part1Out!C$81+'relay test.csv'!M1025*Part1Out!C$82</f>
        <v>7.307769873297743</v>
      </c>
      <c r="R1025" s="11">
        <f t="shared" si="120"/>
        <v>1491.846469960612</v>
      </c>
      <c r="S1025" s="12">
        <f t="shared" si="121"/>
        <v>0.99933013875162502</v>
      </c>
      <c r="T1025" s="11">
        <f t="shared" si="122"/>
        <v>1</v>
      </c>
      <c r="U1025" s="11">
        <f t="shared" si="123"/>
        <v>1</v>
      </c>
      <c r="V1025" s="72">
        <f>Q1025+Part1Out!C$75</f>
        <v>4.7729662842155021</v>
      </c>
      <c r="W1025" s="1">
        <f t="shared" si="124"/>
        <v>118.26954323652143</v>
      </c>
      <c r="X1025" s="12">
        <f t="shared" si="125"/>
        <v>0.99161562983420737</v>
      </c>
      <c r="Y1025" s="11">
        <f t="shared" si="126"/>
        <v>1</v>
      </c>
      <c r="Z1025" s="1">
        <f t="shared" si="127"/>
        <v>1</v>
      </c>
    </row>
    <row r="1026" spans="1:26" x14ac:dyDescent="0.2">
      <c r="A1026" s="1" t="s">
        <v>1052</v>
      </c>
      <c r="B1026" s="1">
        <v>1</v>
      </c>
      <c r="C1026" s="2">
        <v>40831</v>
      </c>
      <c r="D1026" s="2">
        <v>40993</v>
      </c>
      <c r="E1026" s="2">
        <v>40993</v>
      </c>
      <c r="F1026" s="1">
        <v>44</v>
      </c>
      <c r="G1026" s="1">
        <v>4.5454545450000001</v>
      </c>
      <c r="H1026" s="1">
        <v>2.2727272730000001</v>
      </c>
      <c r="I1026" s="1">
        <v>107.17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 t="s">
        <v>25</v>
      </c>
      <c r="P1026" s="1" t="s">
        <v>27</v>
      </c>
      <c r="Q1026" s="10">
        <f>F1026*Part1Out!C$76+'relay test.csv'!H1026*Part1Out!C$77+'relay test.csv'!I1026*Part1Out!C$78+'relay test.csv'!J1026*Part1Out!C$79+'relay test.csv'!K1026*Part1Out!C$80+'relay test.csv'!L1026*Part1Out!C$81+'relay test.csv'!M1026*Part1Out!C$82</f>
        <v>8.949811629307316</v>
      </c>
      <c r="R1026" s="11">
        <f t="shared" si="120"/>
        <v>7706.4400569224808</v>
      </c>
      <c r="S1026" s="12">
        <f t="shared" si="121"/>
        <v>0.99987025523486206</v>
      </c>
      <c r="T1026" s="11">
        <f t="shared" si="122"/>
        <v>1</v>
      </c>
      <c r="U1026" s="11">
        <f t="shared" si="123"/>
        <v>1</v>
      </c>
      <c r="V1026" s="72">
        <f>Q1026+Part1Out!C$75</f>
        <v>6.4150080402250751</v>
      </c>
      <c r="W1026" s="1">
        <f t="shared" si="124"/>
        <v>610.94567293906448</v>
      </c>
      <c r="X1026" s="12">
        <f t="shared" si="125"/>
        <v>0.99836586801047689</v>
      </c>
      <c r="Y1026" s="11">
        <f t="shared" si="126"/>
        <v>1</v>
      </c>
      <c r="Z1026" s="1">
        <f t="shared" si="127"/>
        <v>1</v>
      </c>
    </row>
    <row r="1027" spans="1:26" x14ac:dyDescent="0.2">
      <c r="A1027" s="1" t="s">
        <v>1053</v>
      </c>
      <c r="B1027" s="1">
        <v>1</v>
      </c>
      <c r="C1027" s="2">
        <v>40762</v>
      </c>
      <c r="D1027" s="2">
        <v>40827</v>
      </c>
      <c r="E1027" s="2">
        <v>41176</v>
      </c>
      <c r="F1027" s="1">
        <v>43</v>
      </c>
      <c r="G1027" s="1">
        <v>16.27906977</v>
      </c>
      <c r="H1027" s="1">
        <v>4.651162791</v>
      </c>
      <c r="I1027" s="1">
        <v>58.27</v>
      </c>
      <c r="J1027" s="1">
        <v>8.5959885386819503E-3</v>
      </c>
      <c r="K1027" s="1">
        <v>0</v>
      </c>
      <c r="L1027" s="1">
        <v>0</v>
      </c>
      <c r="M1027" s="1">
        <v>0</v>
      </c>
      <c r="N1027" s="1">
        <v>0</v>
      </c>
      <c r="O1027" s="1" t="s">
        <v>31</v>
      </c>
      <c r="P1027" s="1" t="s">
        <v>27</v>
      </c>
      <c r="Q1027" s="10">
        <f>F1027*Part1Out!C$76+'relay test.csv'!H1027*Part1Out!C$77+'relay test.csv'!I1027*Part1Out!C$78+'relay test.csv'!J1027*Part1Out!C$79+'relay test.csv'!K1027*Part1Out!C$80+'relay test.csv'!L1027*Part1Out!C$81+'relay test.csv'!M1027*Part1Out!C$82</f>
        <v>8.9531450761796059</v>
      </c>
      <c r="R1027" s="11">
        <f t="shared" si="120"/>
        <v>7732.1719295143967</v>
      </c>
      <c r="S1027" s="12">
        <f t="shared" si="121"/>
        <v>0.99987068695625614</v>
      </c>
      <c r="T1027" s="11">
        <f t="shared" si="122"/>
        <v>1</v>
      </c>
      <c r="U1027" s="11">
        <f t="shared" si="123"/>
        <v>1</v>
      </c>
      <c r="V1027" s="72">
        <f>Q1027+Part1Out!C$75</f>
        <v>6.418341487097365</v>
      </c>
      <c r="W1027" s="1">
        <f t="shared" si="124"/>
        <v>612.98562603031428</v>
      </c>
      <c r="X1027" s="12">
        <f t="shared" si="125"/>
        <v>0.99837129737634833</v>
      </c>
      <c r="Y1027" s="11">
        <f t="shared" si="126"/>
        <v>1</v>
      </c>
      <c r="Z1027" s="1">
        <f t="shared" si="127"/>
        <v>1</v>
      </c>
    </row>
    <row r="1028" spans="1:26" x14ac:dyDescent="0.2">
      <c r="A1028" s="1" t="s">
        <v>1054</v>
      </c>
      <c r="B1028" s="1">
        <v>1</v>
      </c>
      <c r="C1028" s="2">
        <v>41428</v>
      </c>
      <c r="D1028" s="2">
        <v>41446</v>
      </c>
      <c r="E1028" s="2">
        <v>41446</v>
      </c>
      <c r="F1028" s="1">
        <v>47</v>
      </c>
      <c r="G1028" s="1">
        <v>8.5106382979999999</v>
      </c>
      <c r="H1028" s="1">
        <v>0</v>
      </c>
      <c r="I1028" s="1">
        <v>100.19</v>
      </c>
      <c r="J1028" s="1">
        <v>0</v>
      </c>
      <c r="K1028" s="1">
        <v>1</v>
      </c>
      <c r="L1028" s="1">
        <v>0</v>
      </c>
      <c r="M1028" s="1">
        <v>0</v>
      </c>
      <c r="N1028" s="1">
        <v>0</v>
      </c>
      <c r="O1028" s="1" t="s">
        <v>35</v>
      </c>
      <c r="P1028" s="1" t="s">
        <v>166</v>
      </c>
      <c r="Q1028" s="10">
        <f>F1028*Part1Out!C$76+'relay test.csv'!H1028*Part1Out!C$77+'relay test.csv'!I1028*Part1Out!C$78+'relay test.csv'!J1028*Part1Out!C$79+'relay test.csv'!K1028*Part1Out!C$80+'relay test.csv'!L1028*Part1Out!C$81+'relay test.csv'!M1028*Part1Out!C$82</f>
        <v>10.089485729236442</v>
      </c>
      <c r="R1028" s="11">
        <f t="shared" si="120"/>
        <v>24088.401287138044</v>
      </c>
      <c r="S1028" s="12">
        <f t="shared" si="121"/>
        <v>0.99995848796787934</v>
      </c>
      <c r="T1028" s="11">
        <f t="shared" si="122"/>
        <v>1</v>
      </c>
      <c r="U1028" s="11">
        <f t="shared" si="123"/>
        <v>1</v>
      </c>
      <c r="V1028" s="72">
        <f>Q1028+Part1Out!C$75</f>
        <v>7.5546821401542008</v>
      </c>
      <c r="W1028" s="1">
        <f t="shared" si="124"/>
        <v>1909.6631422153439</v>
      </c>
      <c r="X1028" s="12">
        <f t="shared" si="125"/>
        <v>0.99947662150490824</v>
      </c>
      <c r="Y1028" s="11">
        <f t="shared" si="126"/>
        <v>1</v>
      </c>
      <c r="Z1028" s="1">
        <f t="shared" si="127"/>
        <v>1</v>
      </c>
    </row>
    <row r="1029" spans="1:26" x14ac:dyDescent="0.2">
      <c r="A1029" s="1" t="s">
        <v>1055</v>
      </c>
      <c r="B1029" s="1">
        <v>1</v>
      </c>
      <c r="C1029" s="2">
        <v>40183</v>
      </c>
      <c r="D1029" s="2">
        <v>40642</v>
      </c>
      <c r="E1029" s="2">
        <v>41644</v>
      </c>
      <c r="F1029" s="1">
        <v>42</v>
      </c>
      <c r="G1029" s="1">
        <v>38.095238100000003</v>
      </c>
      <c r="H1029" s="1">
        <v>11.9047619</v>
      </c>
      <c r="I1029" s="1">
        <v>79.98</v>
      </c>
      <c r="J1029" s="1">
        <v>1.5968063872255502E-2</v>
      </c>
      <c r="K1029" s="1">
        <v>0</v>
      </c>
      <c r="L1029" s="1">
        <v>0</v>
      </c>
      <c r="M1029" s="1">
        <v>0</v>
      </c>
      <c r="N1029" s="1">
        <v>0</v>
      </c>
      <c r="O1029" s="1" t="s">
        <v>25</v>
      </c>
      <c r="P1029" s="1" t="s">
        <v>23</v>
      </c>
      <c r="Q1029" s="10">
        <f>F1029*Part1Out!C$76+'relay test.csv'!H1029*Part1Out!C$77+'relay test.csv'!I1029*Part1Out!C$78+'relay test.csv'!J1029*Part1Out!C$79+'relay test.csv'!K1029*Part1Out!C$80+'relay test.csv'!L1029*Part1Out!C$81+'relay test.csv'!M1029*Part1Out!C$82</f>
        <v>8.799625253989964</v>
      </c>
      <c r="R1029" s="11">
        <f t="shared" si="120"/>
        <v>6631.7583155873508</v>
      </c>
      <c r="S1029" s="12">
        <f t="shared" si="121"/>
        <v>0.99984923316176777</v>
      </c>
      <c r="T1029" s="11">
        <f t="shared" si="122"/>
        <v>1</v>
      </c>
      <c r="U1029" s="11">
        <f t="shared" si="123"/>
        <v>1</v>
      </c>
      <c r="V1029" s="72">
        <f>Q1029+Part1Out!C$75</f>
        <v>6.2648216649077231</v>
      </c>
      <c r="W1029" s="1">
        <f t="shared" si="124"/>
        <v>525.74781831285009</v>
      </c>
      <c r="X1029" s="12">
        <f t="shared" si="125"/>
        <v>0.99810155834493453</v>
      </c>
      <c r="Y1029" s="11">
        <f t="shared" si="126"/>
        <v>1</v>
      </c>
      <c r="Z1029" s="1">
        <f t="shared" si="127"/>
        <v>1</v>
      </c>
    </row>
    <row r="1030" spans="1:26" x14ac:dyDescent="0.2">
      <c r="A1030" s="1" t="s">
        <v>1056</v>
      </c>
      <c r="B1030" s="1">
        <v>1</v>
      </c>
      <c r="C1030" s="2">
        <v>41456</v>
      </c>
      <c r="D1030" s="2">
        <v>41457</v>
      </c>
      <c r="E1030" s="2">
        <v>41457</v>
      </c>
      <c r="F1030" s="1">
        <v>45</v>
      </c>
      <c r="G1030" s="1">
        <v>0</v>
      </c>
      <c r="H1030" s="1">
        <v>0</v>
      </c>
      <c r="I1030" s="1">
        <v>222.99</v>
      </c>
      <c r="J1030" s="1">
        <v>0</v>
      </c>
      <c r="K1030" s="1">
        <v>1</v>
      </c>
      <c r="L1030" s="1">
        <v>0</v>
      </c>
      <c r="M1030" s="1">
        <v>0</v>
      </c>
      <c r="N1030" s="1">
        <v>0</v>
      </c>
      <c r="O1030" s="1" t="s">
        <v>22</v>
      </c>
      <c r="P1030" s="1" t="s">
        <v>23</v>
      </c>
      <c r="Q1030" s="10">
        <f>F1030*Part1Out!C$76+'relay test.csv'!H1030*Part1Out!C$77+'relay test.csv'!I1030*Part1Out!C$78+'relay test.csv'!J1030*Part1Out!C$79+'relay test.csv'!K1030*Part1Out!C$80+'relay test.csv'!L1030*Part1Out!C$81+'relay test.csv'!M1030*Part1Out!C$82</f>
        <v>9.2304567686490948</v>
      </c>
      <c r="R1030" s="11">
        <f t="shared" ref="R1030:R1093" si="128">EXP(Q1030)</f>
        <v>10203.200949796419</v>
      </c>
      <c r="S1030" s="12">
        <f t="shared" ref="S1030:S1093" si="129">R1030/(1+R1030)</f>
        <v>0.99990200114590844</v>
      </c>
      <c r="T1030" s="11">
        <f t="shared" ref="T1030:T1093" si="130">1*(S1030&gt;0.5)+0*(S1030&lt;=0.5)</f>
        <v>1</v>
      </c>
      <c r="U1030" s="11">
        <f t="shared" ref="U1030:U1093" si="131">B1030</f>
        <v>1</v>
      </c>
      <c r="V1030" s="72">
        <f>Q1030+Part1Out!C$75</f>
        <v>6.6956531795668539</v>
      </c>
      <c r="W1030" s="1">
        <f t="shared" ref="W1030:W1093" si="132">EXP(V1030)</f>
        <v>808.88210696019166</v>
      </c>
      <c r="X1030" s="12">
        <f t="shared" ref="X1030:X1093" si="133">W1030/(1+W1030)</f>
        <v>0.99876525238500036</v>
      </c>
      <c r="Y1030" s="11">
        <f t="shared" ref="Y1030:Y1093" si="134">1*(X1030&gt;0.5)+0*(X1030&lt;=0.5)</f>
        <v>1</v>
      </c>
      <c r="Z1030" s="1">
        <f t="shared" ref="Z1030:Z1093" si="135">U1030</f>
        <v>1</v>
      </c>
    </row>
    <row r="1031" spans="1:26" x14ac:dyDescent="0.2">
      <c r="A1031" s="1" t="s">
        <v>1057</v>
      </c>
      <c r="B1031" s="1">
        <v>1</v>
      </c>
      <c r="C1031" s="2">
        <v>41444</v>
      </c>
      <c r="D1031" s="2">
        <v>41465</v>
      </c>
      <c r="E1031" s="2">
        <v>41655</v>
      </c>
      <c r="F1031" s="1">
        <v>53</v>
      </c>
      <c r="G1031" s="1">
        <v>35.849056599999997</v>
      </c>
      <c r="H1031" s="1">
        <v>9.4339622639999998</v>
      </c>
      <c r="I1031" s="1">
        <v>52.88</v>
      </c>
      <c r="J1031" s="1">
        <v>0.12631578947368399</v>
      </c>
      <c r="K1031" s="1">
        <v>1</v>
      </c>
      <c r="L1031" s="1">
        <v>1</v>
      </c>
      <c r="M1031" s="1">
        <v>0</v>
      </c>
      <c r="N1031" s="1">
        <v>0</v>
      </c>
      <c r="O1031" s="1" t="s">
        <v>22</v>
      </c>
      <c r="P1031" s="1" t="s">
        <v>27</v>
      </c>
      <c r="Q1031" s="10">
        <f>F1031*Part1Out!C$76+'relay test.csv'!H1031*Part1Out!C$77+'relay test.csv'!I1031*Part1Out!C$78+'relay test.csv'!J1031*Part1Out!C$79+'relay test.csv'!K1031*Part1Out!C$80+'relay test.csv'!L1031*Part1Out!C$81+'relay test.csv'!M1031*Part1Out!C$82</f>
        <v>12.398037953615859</v>
      </c>
      <c r="R1031" s="11">
        <f t="shared" si="128"/>
        <v>242325.69650485597</v>
      </c>
      <c r="S1031" s="12">
        <f t="shared" si="129"/>
        <v>0.99999587333952711</v>
      </c>
      <c r="T1031" s="11">
        <f t="shared" si="130"/>
        <v>1</v>
      </c>
      <c r="U1031" s="11">
        <f t="shared" si="131"/>
        <v>1</v>
      </c>
      <c r="V1031" s="72">
        <f>Q1031+Part1Out!C$75</f>
        <v>9.8632343645336178</v>
      </c>
      <c r="W1031" s="1">
        <f t="shared" si="132"/>
        <v>19210.924191721893</v>
      </c>
      <c r="X1031" s="12">
        <f t="shared" si="133"/>
        <v>0.99994794899303052</v>
      </c>
      <c r="Y1031" s="11">
        <f t="shared" si="134"/>
        <v>1</v>
      </c>
      <c r="Z1031" s="1">
        <f t="shared" si="135"/>
        <v>1</v>
      </c>
    </row>
    <row r="1032" spans="1:26" x14ac:dyDescent="0.2">
      <c r="A1032" s="1" t="s">
        <v>1058</v>
      </c>
      <c r="B1032" s="1">
        <v>1</v>
      </c>
      <c r="C1032" s="2">
        <v>41431</v>
      </c>
      <c r="D1032" s="2">
        <v>41431</v>
      </c>
      <c r="E1032" s="2">
        <v>41611</v>
      </c>
      <c r="F1032" s="1">
        <v>51</v>
      </c>
      <c r="G1032" s="1">
        <v>1.9607843140000001</v>
      </c>
      <c r="H1032" s="1">
        <v>1.9607843140000001</v>
      </c>
      <c r="I1032" s="1">
        <v>42.62</v>
      </c>
      <c r="J1032" s="1">
        <v>1.6666666666666701E-2</v>
      </c>
      <c r="K1032" s="1">
        <v>1</v>
      </c>
      <c r="L1032" s="1">
        <v>0</v>
      </c>
      <c r="M1032" s="1">
        <v>0</v>
      </c>
      <c r="N1032" s="1">
        <v>0</v>
      </c>
      <c r="O1032" s="1" t="s">
        <v>29</v>
      </c>
      <c r="P1032" s="1" t="s">
        <v>62</v>
      </c>
      <c r="Q1032" s="10">
        <f>F1032*Part1Out!C$76+'relay test.csv'!H1032*Part1Out!C$77+'relay test.csv'!I1032*Part1Out!C$78+'relay test.csv'!J1032*Part1Out!C$79+'relay test.csv'!K1032*Part1Out!C$80+'relay test.csv'!L1032*Part1Out!C$81+'relay test.csv'!M1032*Part1Out!C$82</f>
        <v>11.166133126944843</v>
      </c>
      <c r="R1032" s="11">
        <f t="shared" si="128"/>
        <v>70695.212008889648</v>
      </c>
      <c r="S1032" s="12">
        <f t="shared" si="129"/>
        <v>0.99998585497056225</v>
      </c>
      <c r="T1032" s="11">
        <f t="shared" si="130"/>
        <v>1</v>
      </c>
      <c r="U1032" s="11">
        <f t="shared" si="131"/>
        <v>1</v>
      </c>
      <c r="V1032" s="72">
        <f>Q1032+Part1Out!C$75</f>
        <v>8.6313295378626016</v>
      </c>
      <c r="W1032" s="1">
        <f t="shared" si="132"/>
        <v>5604.5247293584935</v>
      </c>
      <c r="X1032" s="12">
        <f t="shared" si="133"/>
        <v>0.99982160456901337</v>
      </c>
      <c r="Y1032" s="11">
        <f t="shared" si="134"/>
        <v>1</v>
      </c>
      <c r="Z1032" s="1">
        <f t="shared" si="135"/>
        <v>1</v>
      </c>
    </row>
    <row r="1033" spans="1:26" x14ac:dyDescent="0.2">
      <c r="A1033" s="1" t="s">
        <v>1059</v>
      </c>
      <c r="B1033" s="1">
        <v>1</v>
      </c>
      <c r="C1033" s="2">
        <v>40378</v>
      </c>
      <c r="D1033" s="2">
        <v>40407</v>
      </c>
      <c r="E1033" s="2">
        <v>40686</v>
      </c>
      <c r="F1033" s="1">
        <v>47</v>
      </c>
      <c r="G1033" s="1">
        <v>0</v>
      </c>
      <c r="H1033" s="1">
        <v>0</v>
      </c>
      <c r="I1033" s="1">
        <v>42.13</v>
      </c>
      <c r="J1033" s="1">
        <v>1.4336917562724E-2</v>
      </c>
      <c r="K1033" s="1">
        <v>0</v>
      </c>
      <c r="L1033" s="1">
        <v>0</v>
      </c>
      <c r="M1033" s="1">
        <v>0</v>
      </c>
      <c r="N1033" s="1">
        <v>0</v>
      </c>
      <c r="O1033" s="1" t="s">
        <v>22</v>
      </c>
      <c r="P1033" s="1" t="s">
        <v>27</v>
      </c>
      <c r="Q1033" s="10">
        <f>F1033*Part1Out!C$76+'relay test.csv'!H1033*Part1Out!C$77+'relay test.csv'!I1033*Part1Out!C$78+'relay test.csv'!J1033*Part1Out!C$79+'relay test.csv'!K1033*Part1Out!C$80+'relay test.csv'!L1033*Part1Out!C$81+'relay test.csv'!M1033*Part1Out!C$82</f>
        <v>9.762086190903922</v>
      </c>
      <c r="R1033" s="11">
        <f t="shared" si="128"/>
        <v>17362.816067071777</v>
      </c>
      <c r="S1033" s="12">
        <f t="shared" si="129"/>
        <v>0.99994240897299669</v>
      </c>
      <c r="T1033" s="11">
        <f t="shared" si="130"/>
        <v>1</v>
      </c>
      <c r="U1033" s="11">
        <f t="shared" si="131"/>
        <v>1</v>
      </c>
      <c r="V1033" s="72">
        <f>Q1033+Part1Out!C$75</f>
        <v>7.2272826018216811</v>
      </c>
      <c r="W1033" s="1">
        <f t="shared" si="132"/>
        <v>1376.4769813119783</v>
      </c>
      <c r="X1033" s="12">
        <f t="shared" si="133"/>
        <v>0.99927403505570922</v>
      </c>
      <c r="Y1033" s="11">
        <f t="shared" si="134"/>
        <v>1</v>
      </c>
      <c r="Z1033" s="1">
        <f t="shared" si="135"/>
        <v>1</v>
      </c>
    </row>
    <row r="1034" spans="1:26" x14ac:dyDescent="0.2">
      <c r="A1034" s="1" t="s">
        <v>1060</v>
      </c>
      <c r="B1034" s="1">
        <v>1</v>
      </c>
      <c r="C1034" s="2">
        <v>41418</v>
      </c>
      <c r="D1034" s="2">
        <v>41448</v>
      </c>
      <c r="E1034" s="2">
        <v>41448</v>
      </c>
      <c r="F1034" s="1">
        <v>40</v>
      </c>
      <c r="G1034" s="1">
        <v>25</v>
      </c>
      <c r="H1034" s="1">
        <v>0</v>
      </c>
      <c r="I1034" s="1">
        <v>89.58</v>
      </c>
      <c r="J1034" s="1">
        <v>0</v>
      </c>
      <c r="K1034" s="1">
        <v>1</v>
      </c>
      <c r="L1034" s="1">
        <v>0</v>
      </c>
      <c r="M1034" s="1">
        <v>0</v>
      </c>
      <c r="N1034" s="1">
        <v>0</v>
      </c>
      <c r="O1034" s="1" t="s">
        <v>35</v>
      </c>
      <c r="P1034" s="1" t="s">
        <v>166</v>
      </c>
      <c r="Q1034" s="10">
        <f>F1034*Part1Out!C$76+'relay test.csv'!H1034*Part1Out!C$77+'relay test.csv'!I1034*Part1Out!C$78+'relay test.csv'!J1034*Part1Out!C$79+'relay test.csv'!K1034*Part1Out!C$80+'relay test.csv'!L1034*Part1Out!C$81+'relay test.csv'!M1034*Part1Out!C$82</f>
        <v>8.6496842504430287</v>
      </c>
      <c r="R1034" s="11">
        <f t="shared" si="128"/>
        <v>5708.3440420666111</v>
      </c>
      <c r="S1034" s="12">
        <f t="shared" si="129"/>
        <v>0.9998248485302984</v>
      </c>
      <c r="T1034" s="11">
        <f t="shared" si="130"/>
        <v>1</v>
      </c>
      <c r="U1034" s="11">
        <f t="shared" si="131"/>
        <v>1</v>
      </c>
      <c r="V1034" s="72">
        <f>Q1034+Part1Out!C$75</f>
        <v>6.1148806613607878</v>
      </c>
      <c r="W1034" s="1">
        <f t="shared" si="132"/>
        <v>452.54203839753109</v>
      </c>
      <c r="X1034" s="12">
        <f t="shared" si="133"/>
        <v>0.99779513272125064</v>
      </c>
      <c r="Y1034" s="11">
        <f t="shared" si="134"/>
        <v>1</v>
      </c>
      <c r="Z1034" s="1">
        <f t="shared" si="135"/>
        <v>1</v>
      </c>
    </row>
    <row r="1035" spans="1:26" x14ac:dyDescent="0.2">
      <c r="A1035" s="1" t="s">
        <v>1061</v>
      </c>
      <c r="B1035" s="1">
        <v>0</v>
      </c>
      <c r="C1035" s="2">
        <v>41260</v>
      </c>
      <c r="D1035" s="2">
        <v>41269</v>
      </c>
      <c r="E1035" s="2">
        <v>41351</v>
      </c>
      <c r="F1035" s="1">
        <v>0</v>
      </c>
      <c r="G1035" s="1">
        <v>0</v>
      </c>
      <c r="H1035" s="1">
        <v>0</v>
      </c>
      <c r="I1035" s="1">
        <v>74.92</v>
      </c>
      <c r="J1035" s="1">
        <v>3.65853658536585E-2</v>
      </c>
      <c r="K1035" s="1">
        <v>0</v>
      </c>
      <c r="L1035" s="1">
        <v>0</v>
      </c>
      <c r="M1035" s="1">
        <v>0</v>
      </c>
      <c r="N1035" s="1">
        <v>0</v>
      </c>
      <c r="O1035" s="1" t="s">
        <v>161</v>
      </c>
      <c r="P1035" s="1" t="s">
        <v>62</v>
      </c>
      <c r="Q1035" s="10">
        <f>F1035*Part1Out!C$76+'relay test.csv'!H1035*Part1Out!C$77+'relay test.csv'!I1035*Part1Out!C$78+'relay test.csv'!J1035*Part1Out!C$79+'relay test.csv'!K1035*Part1Out!C$80+'relay test.csv'!L1035*Part1Out!C$81+'relay test.csv'!M1035*Part1Out!C$82</f>
        <v>-0.28875825361094154</v>
      </c>
      <c r="R1035" s="11">
        <f t="shared" si="128"/>
        <v>0.7491932982870797</v>
      </c>
      <c r="S1035" s="12">
        <f t="shared" si="129"/>
        <v>0.42830789428517535</v>
      </c>
      <c r="T1035" s="11">
        <f t="shared" si="130"/>
        <v>0</v>
      </c>
      <c r="U1035" s="11">
        <f t="shared" si="131"/>
        <v>0</v>
      </c>
      <c r="V1035" s="72">
        <f>Q1035+Part1Out!C$75</f>
        <v>-2.8235618426931826</v>
      </c>
      <c r="W1035" s="1">
        <f t="shared" si="132"/>
        <v>5.9394013370970576E-2</v>
      </c>
      <c r="X1035" s="12">
        <f t="shared" si="133"/>
        <v>5.6064139141186964E-2</v>
      </c>
      <c r="Y1035" s="11">
        <f t="shared" si="134"/>
        <v>0</v>
      </c>
      <c r="Z1035" s="1">
        <f t="shared" si="135"/>
        <v>0</v>
      </c>
    </row>
    <row r="1036" spans="1:26" x14ac:dyDescent="0.2">
      <c r="A1036" s="1" t="s">
        <v>1062</v>
      </c>
      <c r="B1036" s="1">
        <v>1</v>
      </c>
      <c r="C1036" s="2">
        <v>41198</v>
      </c>
      <c r="D1036" s="2">
        <v>41225</v>
      </c>
      <c r="E1036" s="2">
        <v>41283</v>
      </c>
      <c r="F1036" s="1">
        <v>45</v>
      </c>
      <c r="G1036" s="1">
        <v>15.55555556</v>
      </c>
      <c r="H1036" s="1">
        <v>4.4444444440000002</v>
      </c>
      <c r="I1036" s="1">
        <v>93.26</v>
      </c>
      <c r="J1036" s="1">
        <v>8.6206896551724102E-2</v>
      </c>
      <c r="K1036" s="1">
        <v>0</v>
      </c>
      <c r="L1036" s="1">
        <v>0</v>
      </c>
      <c r="M1036" s="1">
        <v>0</v>
      </c>
      <c r="N1036" s="1">
        <v>0</v>
      </c>
      <c r="O1036" s="1" t="s">
        <v>29</v>
      </c>
      <c r="P1036" s="1" t="s">
        <v>23</v>
      </c>
      <c r="Q1036" s="10">
        <f>F1036*Part1Out!C$76+'relay test.csv'!H1036*Part1Out!C$77+'relay test.csv'!I1036*Part1Out!C$78+'relay test.csv'!J1036*Part1Out!C$79+'relay test.csv'!K1036*Part1Out!C$80+'relay test.csv'!L1036*Part1Out!C$81+'relay test.csv'!M1036*Part1Out!C$82</f>
        <v>9.1997084587231832</v>
      </c>
      <c r="R1036" s="11">
        <f t="shared" si="128"/>
        <v>9894.244057670192</v>
      </c>
      <c r="S1036" s="12">
        <f t="shared" si="129"/>
        <v>0.99989894135059509</v>
      </c>
      <c r="T1036" s="11">
        <f t="shared" si="130"/>
        <v>1</v>
      </c>
      <c r="U1036" s="11">
        <f t="shared" si="131"/>
        <v>1</v>
      </c>
      <c r="V1036" s="72">
        <f>Q1036+Part1Out!C$75</f>
        <v>6.6649048696409423</v>
      </c>
      <c r="W1036" s="1">
        <f t="shared" si="132"/>
        <v>784.38884223938635</v>
      </c>
      <c r="X1036" s="12">
        <f t="shared" si="133"/>
        <v>0.99872674534419326</v>
      </c>
      <c r="Y1036" s="11">
        <f t="shared" si="134"/>
        <v>1</v>
      </c>
      <c r="Z1036" s="1">
        <f t="shared" si="135"/>
        <v>1</v>
      </c>
    </row>
    <row r="1037" spans="1:26" x14ac:dyDescent="0.2">
      <c r="A1037" s="1" t="s">
        <v>1063</v>
      </c>
      <c r="B1037" s="1">
        <v>1</v>
      </c>
      <c r="C1037" s="2">
        <v>41184</v>
      </c>
      <c r="D1037" s="2">
        <v>41184</v>
      </c>
      <c r="E1037" s="2">
        <v>41583</v>
      </c>
      <c r="F1037" s="1">
        <v>48</v>
      </c>
      <c r="G1037" s="1">
        <v>58.333333330000002</v>
      </c>
      <c r="H1037" s="1">
        <v>10.41666667</v>
      </c>
      <c r="I1037" s="1">
        <v>72.760000000000005</v>
      </c>
      <c r="J1037" s="1">
        <v>2.7568922305764399E-2</v>
      </c>
      <c r="K1037" s="1">
        <v>0</v>
      </c>
      <c r="L1037" s="1">
        <v>0</v>
      </c>
      <c r="M1037" s="1">
        <v>0</v>
      </c>
      <c r="N1037" s="1">
        <v>0</v>
      </c>
      <c r="O1037" s="1" t="s">
        <v>22</v>
      </c>
      <c r="P1037" s="1" t="s">
        <v>27</v>
      </c>
      <c r="Q1037" s="10">
        <f>F1037*Part1Out!C$76+'relay test.csv'!H1037*Part1Out!C$77+'relay test.csv'!I1037*Part1Out!C$78+'relay test.csv'!J1037*Part1Out!C$79+'relay test.csv'!K1037*Part1Out!C$80+'relay test.csv'!L1037*Part1Out!C$81+'relay test.csv'!M1037*Part1Out!C$82</f>
        <v>10.056161622239649</v>
      </c>
      <c r="R1037" s="11">
        <f t="shared" si="128"/>
        <v>23298.904522333891</v>
      </c>
      <c r="S1037" s="12">
        <f t="shared" si="129"/>
        <v>0.99995708136919437</v>
      </c>
      <c r="T1037" s="11">
        <f t="shared" si="130"/>
        <v>1</v>
      </c>
      <c r="U1037" s="11">
        <f t="shared" si="131"/>
        <v>1</v>
      </c>
      <c r="V1037" s="72">
        <f>Q1037+Part1Out!C$75</f>
        <v>7.5213580331574086</v>
      </c>
      <c r="W1037" s="1">
        <f t="shared" si="132"/>
        <v>1847.0739792952725</v>
      </c>
      <c r="X1037" s="12">
        <f t="shared" si="133"/>
        <v>0.99945889612039163</v>
      </c>
      <c r="Y1037" s="11">
        <f t="shared" si="134"/>
        <v>1</v>
      </c>
      <c r="Z1037" s="1">
        <f t="shared" si="135"/>
        <v>1</v>
      </c>
    </row>
    <row r="1038" spans="1:26" x14ac:dyDescent="0.2">
      <c r="A1038" s="1" t="s">
        <v>1064</v>
      </c>
      <c r="B1038" s="1">
        <v>1</v>
      </c>
      <c r="C1038" s="2">
        <v>40447</v>
      </c>
      <c r="D1038" s="2">
        <v>40588</v>
      </c>
      <c r="E1038" s="2">
        <v>40960</v>
      </c>
      <c r="F1038" s="1">
        <v>44</v>
      </c>
      <c r="G1038" s="1">
        <v>15.90909091</v>
      </c>
      <c r="H1038" s="1">
        <v>4.5454545450000001</v>
      </c>
      <c r="I1038" s="1">
        <v>102.57</v>
      </c>
      <c r="J1038" s="1">
        <v>2.9569892473118298E-2</v>
      </c>
      <c r="K1038" s="1">
        <v>1</v>
      </c>
      <c r="L1038" s="1">
        <v>0</v>
      </c>
      <c r="M1038" s="1">
        <v>0</v>
      </c>
      <c r="N1038" s="1">
        <v>0</v>
      </c>
      <c r="O1038" s="1" t="s">
        <v>31</v>
      </c>
      <c r="P1038" s="1" t="s">
        <v>23</v>
      </c>
      <c r="Q1038" s="10">
        <f>F1038*Part1Out!C$76+'relay test.csv'!H1038*Part1Out!C$77+'relay test.csv'!I1038*Part1Out!C$78+'relay test.csv'!J1038*Part1Out!C$79+'relay test.csv'!K1038*Part1Out!C$80+'relay test.csv'!L1038*Part1Out!C$81+'relay test.csv'!M1038*Part1Out!C$82</f>
        <v>9.5170965679217669</v>
      </c>
      <c r="R1038" s="11">
        <f t="shared" si="128"/>
        <v>13590.095956292451</v>
      </c>
      <c r="S1038" s="12">
        <f t="shared" si="129"/>
        <v>0.99992642241632201</v>
      </c>
      <c r="T1038" s="11">
        <f t="shared" si="130"/>
        <v>1</v>
      </c>
      <c r="U1038" s="11">
        <f t="shared" si="131"/>
        <v>1</v>
      </c>
      <c r="V1038" s="72">
        <f>Q1038+Part1Out!C$75</f>
        <v>6.982292978839526</v>
      </c>
      <c r="W1038" s="1">
        <f t="shared" si="132"/>
        <v>1077.3859600536784</v>
      </c>
      <c r="X1038" s="12">
        <f t="shared" si="133"/>
        <v>0.9990726882238431</v>
      </c>
      <c r="Y1038" s="11">
        <f t="shared" si="134"/>
        <v>1</v>
      </c>
      <c r="Z1038" s="1">
        <f t="shared" si="135"/>
        <v>1</v>
      </c>
    </row>
    <row r="1039" spans="1:26" x14ac:dyDescent="0.2">
      <c r="A1039" s="1" t="s">
        <v>1065</v>
      </c>
      <c r="B1039" s="1">
        <v>1</v>
      </c>
      <c r="C1039" s="2">
        <v>41420</v>
      </c>
      <c r="D1039" s="2">
        <v>41420</v>
      </c>
      <c r="E1039" s="2">
        <v>41631</v>
      </c>
      <c r="F1039" s="1">
        <v>53</v>
      </c>
      <c r="G1039" s="1">
        <v>13.20754717</v>
      </c>
      <c r="H1039" s="1">
        <v>0</v>
      </c>
      <c r="I1039" s="1">
        <v>39.94</v>
      </c>
      <c r="J1039" s="1">
        <v>2.8436018957346001E-2</v>
      </c>
      <c r="K1039" s="1">
        <v>1</v>
      </c>
      <c r="L1039" s="1">
        <v>0</v>
      </c>
      <c r="M1039" s="1">
        <v>0</v>
      </c>
      <c r="N1039" s="1">
        <v>0</v>
      </c>
      <c r="O1039" s="1" t="s">
        <v>35</v>
      </c>
      <c r="P1039" s="1" t="s">
        <v>23</v>
      </c>
      <c r="Q1039" s="10">
        <f>F1039*Part1Out!C$76+'relay test.csv'!H1039*Part1Out!C$77+'relay test.csv'!I1039*Part1Out!C$78+'relay test.csv'!J1039*Part1Out!C$79+'relay test.csv'!K1039*Part1Out!C$80+'relay test.csv'!L1039*Part1Out!C$81+'relay test.csv'!M1039*Part1Out!C$82</f>
        <v>11.553026976220673</v>
      </c>
      <c r="R1039" s="11">
        <f t="shared" si="128"/>
        <v>104091.64335582693</v>
      </c>
      <c r="S1039" s="12">
        <f t="shared" si="129"/>
        <v>0.99999039317316041</v>
      </c>
      <c r="T1039" s="11">
        <f t="shared" si="130"/>
        <v>1</v>
      </c>
      <c r="U1039" s="11">
        <f t="shared" si="131"/>
        <v>1</v>
      </c>
      <c r="V1039" s="72">
        <f>Q1039+Part1Out!C$75</f>
        <v>9.0182233871384323</v>
      </c>
      <c r="W1039" s="1">
        <f t="shared" si="132"/>
        <v>8252.1032574870624</v>
      </c>
      <c r="X1039" s="12">
        <f t="shared" si="133"/>
        <v>0.99987883345587703</v>
      </c>
      <c r="Y1039" s="11">
        <f t="shared" si="134"/>
        <v>1</v>
      </c>
      <c r="Z1039" s="1">
        <f t="shared" si="135"/>
        <v>1</v>
      </c>
    </row>
    <row r="1040" spans="1:26" x14ac:dyDescent="0.2">
      <c r="A1040" s="1" t="s">
        <v>1066</v>
      </c>
      <c r="B1040" s="1">
        <v>1</v>
      </c>
      <c r="C1040" s="2">
        <v>40995</v>
      </c>
      <c r="D1040" s="2">
        <v>40995</v>
      </c>
      <c r="E1040" s="2">
        <v>41483</v>
      </c>
      <c r="F1040" s="1">
        <v>45</v>
      </c>
      <c r="G1040" s="1">
        <v>8.8888888890000004</v>
      </c>
      <c r="H1040" s="1">
        <v>0</v>
      </c>
      <c r="I1040" s="1">
        <v>86.41</v>
      </c>
      <c r="J1040" s="1">
        <v>1.63934426229508E-2</v>
      </c>
      <c r="K1040" s="1">
        <v>1</v>
      </c>
      <c r="L1040" s="1">
        <v>0</v>
      </c>
      <c r="M1040" s="1">
        <v>0</v>
      </c>
      <c r="N1040" s="1">
        <v>0</v>
      </c>
      <c r="O1040" s="1" t="s">
        <v>25</v>
      </c>
      <c r="P1040" s="1" t="s">
        <v>23</v>
      </c>
      <c r="Q1040" s="10">
        <f>F1040*Part1Out!C$76+'relay test.csv'!H1040*Part1Out!C$77+'relay test.csv'!I1040*Part1Out!C$78+'relay test.csv'!J1040*Part1Out!C$79+'relay test.csv'!K1040*Part1Out!C$80+'relay test.csv'!L1040*Part1Out!C$81+'relay test.csv'!M1040*Part1Out!C$82</f>
        <v>9.7063949358822512</v>
      </c>
      <c r="R1040" s="11">
        <f t="shared" si="128"/>
        <v>16422.29161811839</v>
      </c>
      <c r="S1040" s="12">
        <f t="shared" si="129"/>
        <v>0.99993911086624698</v>
      </c>
      <c r="T1040" s="11">
        <f t="shared" si="130"/>
        <v>1</v>
      </c>
      <c r="U1040" s="11">
        <f t="shared" si="131"/>
        <v>1</v>
      </c>
      <c r="V1040" s="72">
        <f>Q1040+Part1Out!C$75</f>
        <v>7.1715913468000103</v>
      </c>
      <c r="W1040" s="1">
        <f t="shared" si="132"/>
        <v>1301.9147530798502</v>
      </c>
      <c r="X1040" s="12">
        <f t="shared" si="133"/>
        <v>0.99923249007839066</v>
      </c>
      <c r="Y1040" s="11">
        <f t="shared" si="134"/>
        <v>1</v>
      </c>
      <c r="Z1040" s="1">
        <f t="shared" si="135"/>
        <v>1</v>
      </c>
    </row>
    <row r="1041" spans="1:26" x14ac:dyDescent="0.2">
      <c r="A1041" s="1" t="s">
        <v>1067</v>
      </c>
      <c r="B1041" s="1">
        <v>1</v>
      </c>
      <c r="C1041" s="2">
        <v>41359</v>
      </c>
      <c r="D1041" s="2">
        <v>41359</v>
      </c>
      <c r="E1041" s="2">
        <v>41464</v>
      </c>
      <c r="F1041" s="1">
        <v>47</v>
      </c>
      <c r="G1041" s="1">
        <v>0</v>
      </c>
      <c r="H1041" s="1">
        <v>0</v>
      </c>
      <c r="I1041" s="1">
        <v>52.29</v>
      </c>
      <c r="J1041" s="1">
        <v>3.8095238095238099E-2</v>
      </c>
      <c r="K1041" s="1">
        <v>0</v>
      </c>
      <c r="L1041" s="1">
        <v>0</v>
      </c>
      <c r="M1041" s="1">
        <v>0</v>
      </c>
      <c r="N1041" s="1">
        <v>0</v>
      </c>
      <c r="O1041" s="1" t="s">
        <v>29</v>
      </c>
      <c r="P1041" s="1" t="s">
        <v>27</v>
      </c>
      <c r="Q1041" s="10">
        <f>F1041*Part1Out!C$76+'relay test.csv'!H1041*Part1Out!C$77+'relay test.csv'!I1041*Part1Out!C$78+'relay test.csv'!J1041*Part1Out!C$79+'relay test.csv'!K1041*Part1Out!C$80+'relay test.csv'!L1041*Part1Out!C$81+'relay test.csv'!M1041*Part1Out!C$82</f>
        <v>9.7115093409635929</v>
      </c>
      <c r="R1041" s="11">
        <f t="shared" si="128"/>
        <v>16506.497016528509</v>
      </c>
      <c r="S1041" s="12">
        <f t="shared" si="129"/>
        <v>0.9999394214641385</v>
      </c>
      <c r="T1041" s="11">
        <f t="shared" si="130"/>
        <v>1</v>
      </c>
      <c r="U1041" s="11">
        <f t="shared" si="131"/>
        <v>1</v>
      </c>
      <c r="V1041" s="72">
        <f>Q1041+Part1Out!C$75</f>
        <v>7.176705751881352</v>
      </c>
      <c r="W1041" s="1">
        <f t="shared" si="132"/>
        <v>1308.5903287563988</v>
      </c>
      <c r="X1041" s="12">
        <f t="shared" si="133"/>
        <v>0.99923640242445166</v>
      </c>
      <c r="Y1041" s="11">
        <f t="shared" si="134"/>
        <v>1</v>
      </c>
      <c r="Z1041" s="1">
        <f t="shared" si="135"/>
        <v>1</v>
      </c>
    </row>
    <row r="1042" spans="1:26" x14ac:dyDescent="0.2">
      <c r="A1042" s="1" t="s">
        <v>1068</v>
      </c>
      <c r="B1042" s="1">
        <v>1</v>
      </c>
      <c r="C1042" s="2">
        <v>40203</v>
      </c>
      <c r="D1042" s="2">
        <v>40428</v>
      </c>
      <c r="E1042" s="2">
        <v>40625</v>
      </c>
      <c r="F1042" s="1">
        <v>45</v>
      </c>
      <c r="G1042" s="1">
        <v>11.11111111</v>
      </c>
      <c r="H1042" s="1">
        <v>2.2222222220000001</v>
      </c>
      <c r="I1042" s="1">
        <v>29.82</v>
      </c>
      <c r="J1042" s="1">
        <v>1.5228426395939101E-2</v>
      </c>
      <c r="K1042" s="1">
        <v>0</v>
      </c>
      <c r="L1042" s="1">
        <v>0</v>
      </c>
      <c r="M1042" s="1">
        <v>0</v>
      </c>
      <c r="N1042" s="1">
        <v>0</v>
      </c>
      <c r="O1042" s="1" t="s">
        <v>29</v>
      </c>
      <c r="P1042" s="1" t="s">
        <v>23</v>
      </c>
      <c r="Q1042" s="10">
        <f>F1042*Part1Out!C$76+'relay test.csv'!H1042*Part1Out!C$77+'relay test.csv'!I1042*Part1Out!C$78+'relay test.csv'!J1042*Part1Out!C$79+'relay test.csv'!K1042*Part1Out!C$80+'relay test.csv'!L1042*Part1Out!C$81+'relay test.csv'!M1042*Part1Out!C$82</f>
        <v>9.4258496959820288</v>
      </c>
      <c r="R1042" s="11">
        <f t="shared" si="128"/>
        <v>12404.935492382985</v>
      </c>
      <c r="S1042" s="12">
        <f t="shared" si="129"/>
        <v>0.99991939342255853</v>
      </c>
      <c r="T1042" s="11">
        <f t="shared" si="130"/>
        <v>1</v>
      </c>
      <c r="U1042" s="11">
        <f t="shared" si="131"/>
        <v>1</v>
      </c>
      <c r="V1042" s="72">
        <f>Q1042+Part1Out!C$75</f>
        <v>6.8910461068997879</v>
      </c>
      <c r="W1042" s="1">
        <f t="shared" si="132"/>
        <v>983.42965184707236</v>
      </c>
      <c r="X1042" s="12">
        <f t="shared" si="133"/>
        <v>0.99898418338159189</v>
      </c>
      <c r="Y1042" s="11">
        <f t="shared" si="134"/>
        <v>1</v>
      </c>
      <c r="Z1042" s="1">
        <f t="shared" si="135"/>
        <v>1</v>
      </c>
    </row>
    <row r="1043" spans="1:26" x14ac:dyDescent="0.2">
      <c r="A1043" s="1" t="s">
        <v>1069</v>
      </c>
      <c r="B1043" s="1">
        <v>1</v>
      </c>
      <c r="C1043" s="2">
        <v>41460</v>
      </c>
      <c r="D1043" s="2">
        <v>41500</v>
      </c>
      <c r="E1043" s="2">
        <v>41631</v>
      </c>
      <c r="F1043" s="1">
        <v>51</v>
      </c>
      <c r="G1043" s="1">
        <v>0</v>
      </c>
      <c r="H1043" s="1">
        <v>0</v>
      </c>
      <c r="I1043" s="1">
        <v>74.290000000000006</v>
      </c>
      <c r="J1043" s="1">
        <v>6.8702290076335895E-2</v>
      </c>
      <c r="K1043" s="1">
        <v>1</v>
      </c>
      <c r="L1043" s="1">
        <v>0</v>
      </c>
      <c r="M1043" s="1">
        <v>1</v>
      </c>
      <c r="N1043" s="1">
        <v>0</v>
      </c>
      <c r="O1043" s="1" t="s">
        <v>35</v>
      </c>
      <c r="P1043" s="1" t="s">
        <v>62</v>
      </c>
      <c r="Q1043" s="10">
        <f>F1043*Part1Out!C$76+'relay test.csv'!H1043*Part1Out!C$77+'relay test.csv'!I1043*Part1Out!C$78+'relay test.csv'!J1043*Part1Out!C$79+'relay test.csv'!K1043*Part1Out!C$80+'relay test.csv'!L1043*Part1Out!C$81+'relay test.csv'!M1043*Part1Out!C$82</f>
        <v>11.850112131707272</v>
      </c>
      <c r="R1043" s="11">
        <f t="shared" si="128"/>
        <v>140100.0559534537</v>
      </c>
      <c r="S1043" s="12">
        <f t="shared" si="129"/>
        <v>0.99999286229505413</v>
      </c>
      <c r="T1043" s="11">
        <f t="shared" si="130"/>
        <v>1</v>
      </c>
      <c r="U1043" s="11">
        <f t="shared" si="131"/>
        <v>1</v>
      </c>
      <c r="V1043" s="72">
        <f>Q1043+Part1Out!C$75</f>
        <v>9.3153085426250311</v>
      </c>
      <c r="W1043" s="1">
        <f t="shared" si="132"/>
        <v>11106.752577202889</v>
      </c>
      <c r="X1043" s="12">
        <f t="shared" si="133"/>
        <v>0.99990997278764993</v>
      </c>
      <c r="Y1043" s="11">
        <f t="shared" si="134"/>
        <v>1</v>
      </c>
      <c r="Z1043" s="1">
        <f t="shared" si="135"/>
        <v>1</v>
      </c>
    </row>
    <row r="1044" spans="1:26" x14ac:dyDescent="0.2">
      <c r="A1044" s="1" t="s">
        <v>1070</v>
      </c>
      <c r="B1044" s="1">
        <v>1</v>
      </c>
      <c r="C1044" s="2">
        <v>40783</v>
      </c>
      <c r="D1044" s="2">
        <v>40783</v>
      </c>
      <c r="E1044" s="2">
        <v>40783</v>
      </c>
      <c r="F1044" s="1">
        <v>42</v>
      </c>
      <c r="G1044" s="1">
        <v>11.9047619</v>
      </c>
      <c r="H1044" s="1">
        <v>0</v>
      </c>
      <c r="I1044" s="1">
        <v>45.06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 t="s">
        <v>25</v>
      </c>
      <c r="P1044" s="1" t="s">
        <v>23</v>
      </c>
      <c r="Q1044" s="10">
        <f>F1044*Part1Out!C$76+'relay test.csv'!H1044*Part1Out!C$77+'relay test.csv'!I1044*Part1Out!C$78+'relay test.csv'!J1044*Part1Out!C$79+'relay test.csv'!K1044*Part1Out!C$80+'relay test.csv'!L1044*Part1Out!C$81+'relay test.csv'!M1044*Part1Out!C$82</f>
        <v>8.7049801173477359</v>
      </c>
      <c r="R1044" s="11">
        <f t="shared" si="128"/>
        <v>6032.8819890799905</v>
      </c>
      <c r="S1044" s="12">
        <f t="shared" si="129"/>
        <v>0.99983426921477592</v>
      </c>
      <c r="T1044" s="11">
        <f t="shared" si="130"/>
        <v>1</v>
      </c>
      <c r="U1044" s="11">
        <f t="shared" si="131"/>
        <v>1</v>
      </c>
      <c r="V1044" s="72">
        <f>Q1044+Part1Out!C$75</f>
        <v>6.170176528265495</v>
      </c>
      <c r="W1044" s="1">
        <f t="shared" si="132"/>
        <v>478.27052690426336</v>
      </c>
      <c r="X1044" s="12">
        <f t="shared" si="133"/>
        <v>0.99791349573181709</v>
      </c>
      <c r="Y1044" s="11">
        <f t="shared" si="134"/>
        <v>1</v>
      </c>
      <c r="Z1044" s="1">
        <f t="shared" si="135"/>
        <v>1</v>
      </c>
    </row>
    <row r="1045" spans="1:26" x14ac:dyDescent="0.2">
      <c r="A1045" s="1" t="s">
        <v>1071</v>
      </c>
      <c r="B1045" s="1">
        <v>1</v>
      </c>
      <c r="C1045" s="2">
        <v>41446</v>
      </c>
      <c r="D1045" s="2">
        <v>41446</v>
      </c>
      <c r="E1045" s="2">
        <v>41647</v>
      </c>
      <c r="F1045" s="1">
        <v>63</v>
      </c>
      <c r="G1045" s="1">
        <v>17.460317459999999</v>
      </c>
      <c r="H1045" s="1">
        <v>4.7619047620000003</v>
      </c>
      <c r="I1045" s="1">
        <v>34.81</v>
      </c>
      <c r="J1045" s="1">
        <v>9.4527363184079602E-2</v>
      </c>
      <c r="K1045" s="1">
        <v>1</v>
      </c>
      <c r="L1045" s="1">
        <v>1</v>
      </c>
      <c r="M1045" s="1">
        <v>0</v>
      </c>
      <c r="N1045" s="1">
        <v>0</v>
      </c>
      <c r="O1045" s="1" t="s">
        <v>25</v>
      </c>
      <c r="P1045" s="1" t="s">
        <v>27</v>
      </c>
      <c r="Q1045" s="10">
        <f>F1045*Part1Out!C$76+'relay test.csv'!H1045*Part1Out!C$77+'relay test.csv'!I1045*Part1Out!C$78+'relay test.csv'!J1045*Part1Out!C$79+'relay test.csv'!K1045*Part1Out!C$80+'relay test.csv'!L1045*Part1Out!C$81+'relay test.csv'!M1045*Part1Out!C$82</f>
        <v>14.502710106890593</v>
      </c>
      <c r="R1045" s="11">
        <f t="shared" si="128"/>
        <v>1988140.0410278051</v>
      </c>
      <c r="S1045" s="12">
        <f t="shared" si="129"/>
        <v>0.99999949701757607</v>
      </c>
      <c r="T1045" s="11">
        <f t="shared" si="130"/>
        <v>1</v>
      </c>
      <c r="U1045" s="11">
        <f t="shared" si="131"/>
        <v>1</v>
      </c>
      <c r="V1045" s="72">
        <f>Q1045+Part1Out!C$75</f>
        <v>11.967906517808352</v>
      </c>
      <c r="W1045" s="1">
        <f t="shared" si="132"/>
        <v>157614.35193046747</v>
      </c>
      <c r="X1045" s="12">
        <f t="shared" si="133"/>
        <v>0.99999365544036323</v>
      </c>
      <c r="Y1045" s="11">
        <f t="shared" si="134"/>
        <v>1</v>
      </c>
      <c r="Z1045" s="1">
        <f t="shared" si="135"/>
        <v>1</v>
      </c>
    </row>
    <row r="1046" spans="1:26" x14ac:dyDescent="0.2">
      <c r="A1046" s="1" t="s">
        <v>1072</v>
      </c>
      <c r="B1046" s="1">
        <v>1</v>
      </c>
      <c r="C1046" s="2">
        <v>41220</v>
      </c>
      <c r="D1046" s="2">
        <v>41340</v>
      </c>
      <c r="E1046" s="2">
        <v>41585</v>
      </c>
      <c r="F1046" s="1">
        <v>40</v>
      </c>
      <c r="G1046" s="1">
        <v>5</v>
      </c>
      <c r="H1046" s="1">
        <v>5</v>
      </c>
      <c r="I1046" s="1">
        <v>121.92</v>
      </c>
      <c r="J1046" s="1">
        <v>1.2244897959183701E-2</v>
      </c>
      <c r="K1046" s="1">
        <v>0</v>
      </c>
      <c r="L1046" s="1">
        <v>0</v>
      </c>
      <c r="M1046" s="1">
        <v>0</v>
      </c>
      <c r="N1046" s="1">
        <v>0</v>
      </c>
      <c r="O1046" s="1" t="s">
        <v>159</v>
      </c>
      <c r="P1046" s="1" t="s">
        <v>166</v>
      </c>
      <c r="Q1046" s="10">
        <f>F1046*Part1Out!C$76+'relay test.csv'!H1046*Part1Out!C$77+'relay test.csv'!I1046*Part1Out!C$78+'relay test.csv'!J1046*Part1Out!C$79+'relay test.csv'!K1046*Part1Out!C$80+'relay test.csv'!L1046*Part1Out!C$81+'relay test.csv'!M1046*Part1Out!C$82</f>
        <v>8.0979508883956974</v>
      </c>
      <c r="R1046" s="11">
        <f t="shared" si="128"/>
        <v>3287.7242543013849</v>
      </c>
      <c r="S1046" s="12">
        <f t="shared" si="129"/>
        <v>0.99969593072490281</v>
      </c>
      <c r="T1046" s="11">
        <f t="shared" si="130"/>
        <v>1</v>
      </c>
      <c r="U1046" s="11">
        <f t="shared" si="131"/>
        <v>1</v>
      </c>
      <c r="V1046" s="72">
        <f>Q1046+Part1Out!C$75</f>
        <v>5.5631472993134565</v>
      </c>
      <c r="W1046" s="1">
        <f t="shared" si="132"/>
        <v>260.64186474505243</v>
      </c>
      <c r="X1046" s="12">
        <f t="shared" si="133"/>
        <v>0.99617798168127869</v>
      </c>
      <c r="Y1046" s="11">
        <f t="shared" si="134"/>
        <v>1</v>
      </c>
      <c r="Z1046" s="1">
        <f t="shared" si="135"/>
        <v>1</v>
      </c>
    </row>
    <row r="1047" spans="1:26" x14ac:dyDescent="0.2">
      <c r="A1047" s="1" t="s">
        <v>1073</v>
      </c>
      <c r="B1047" s="1">
        <v>0</v>
      </c>
      <c r="C1047" s="2">
        <v>39948</v>
      </c>
      <c r="D1047" s="2">
        <v>40381</v>
      </c>
      <c r="E1047" s="2">
        <v>41550</v>
      </c>
      <c r="F1047" s="1">
        <v>0</v>
      </c>
      <c r="G1047" s="1">
        <v>0</v>
      </c>
      <c r="H1047" s="1">
        <v>0</v>
      </c>
      <c r="I1047" s="1">
        <v>50.13</v>
      </c>
      <c r="J1047" s="1">
        <v>6.8434559452523504E-3</v>
      </c>
      <c r="K1047" s="1">
        <v>0</v>
      </c>
      <c r="L1047" s="1">
        <v>0</v>
      </c>
      <c r="M1047" s="1">
        <v>0</v>
      </c>
      <c r="N1047" s="1">
        <v>0</v>
      </c>
      <c r="O1047" s="1" t="s">
        <v>22</v>
      </c>
      <c r="P1047" s="1" t="s">
        <v>23</v>
      </c>
      <c r="Q1047" s="10">
        <f>F1047*Part1Out!C$76+'relay test.csv'!H1047*Part1Out!C$77+'relay test.csv'!I1047*Part1Out!C$78+'relay test.csv'!J1047*Part1Out!C$79+'relay test.csv'!K1047*Part1Out!C$80+'relay test.csv'!L1047*Part1Out!C$81+'relay test.csv'!M1047*Part1Out!C$82</f>
        <v>-0.18249914933541297</v>
      </c>
      <c r="R1047" s="11">
        <f t="shared" si="128"/>
        <v>0.83318535268930294</v>
      </c>
      <c r="S1047" s="12">
        <f t="shared" si="129"/>
        <v>0.45450142369237834</v>
      </c>
      <c r="T1047" s="11">
        <f t="shared" si="130"/>
        <v>0</v>
      </c>
      <c r="U1047" s="11">
        <f t="shared" si="131"/>
        <v>0</v>
      </c>
      <c r="V1047" s="72">
        <f>Q1047+Part1Out!C$75</f>
        <v>-2.7173027384176538</v>
      </c>
      <c r="W1047" s="1">
        <f t="shared" si="132"/>
        <v>6.60526757130213E-2</v>
      </c>
      <c r="X1047" s="12">
        <f t="shared" si="133"/>
        <v>6.1960048708514771E-2</v>
      </c>
      <c r="Y1047" s="11">
        <f t="shared" si="134"/>
        <v>0</v>
      </c>
      <c r="Z1047" s="1">
        <f t="shared" si="135"/>
        <v>0</v>
      </c>
    </row>
    <row r="1048" spans="1:26" x14ac:dyDescent="0.2">
      <c r="A1048" s="1" t="s">
        <v>1074</v>
      </c>
      <c r="B1048" s="1">
        <v>1</v>
      </c>
      <c r="C1048" s="2">
        <v>40343</v>
      </c>
      <c r="D1048" s="2">
        <v>40430</v>
      </c>
      <c r="E1048" s="2">
        <v>41652</v>
      </c>
      <c r="F1048" s="1">
        <v>38</v>
      </c>
      <c r="G1048" s="1">
        <v>81.578947369999995</v>
      </c>
      <c r="H1048" s="1">
        <v>18.421052629999998</v>
      </c>
      <c r="I1048" s="1">
        <v>50.64</v>
      </c>
      <c r="J1048" s="1">
        <v>1.0638297872340399E-2</v>
      </c>
      <c r="K1048" s="1">
        <v>1</v>
      </c>
      <c r="L1048" s="1">
        <v>0</v>
      </c>
      <c r="M1048" s="1">
        <v>0</v>
      </c>
      <c r="N1048" s="1">
        <v>0</v>
      </c>
      <c r="O1048" s="1" t="s">
        <v>25</v>
      </c>
      <c r="P1048" s="1" t="s">
        <v>23</v>
      </c>
      <c r="Q1048" s="10">
        <f>F1048*Part1Out!C$76+'relay test.csv'!H1048*Part1Out!C$77+'relay test.csv'!I1048*Part1Out!C$78+'relay test.csv'!J1048*Part1Out!C$79+'relay test.csv'!K1048*Part1Out!C$80+'relay test.csv'!L1048*Part1Out!C$81+'relay test.csv'!M1048*Part1Out!C$82</f>
        <v>8.7132895598066185</v>
      </c>
      <c r="R1048" s="11">
        <f t="shared" si="128"/>
        <v>6083.220728615408</v>
      </c>
      <c r="S1048" s="12">
        <f t="shared" si="129"/>
        <v>0.9998356404140144</v>
      </c>
      <c r="T1048" s="11">
        <f t="shared" si="130"/>
        <v>1</v>
      </c>
      <c r="U1048" s="11">
        <f t="shared" si="131"/>
        <v>1</v>
      </c>
      <c r="V1048" s="72">
        <f>Q1048+Part1Out!C$75</f>
        <v>6.1784859707243776</v>
      </c>
      <c r="W1048" s="1">
        <f t="shared" si="132"/>
        <v>482.26124568922876</v>
      </c>
      <c r="X1048" s="12">
        <f t="shared" si="133"/>
        <v>0.99793072585703868</v>
      </c>
      <c r="Y1048" s="11">
        <f t="shared" si="134"/>
        <v>1</v>
      </c>
      <c r="Z1048" s="1">
        <f t="shared" si="135"/>
        <v>1</v>
      </c>
    </row>
    <row r="1049" spans="1:26" x14ac:dyDescent="0.2">
      <c r="A1049" s="1" t="s">
        <v>1075</v>
      </c>
      <c r="B1049" s="1">
        <v>0</v>
      </c>
      <c r="C1049" s="2">
        <v>40491</v>
      </c>
      <c r="D1049" s="2">
        <v>40562</v>
      </c>
      <c r="E1049" s="2">
        <v>41438</v>
      </c>
      <c r="F1049" s="1">
        <v>0</v>
      </c>
      <c r="G1049" s="1">
        <v>0</v>
      </c>
      <c r="H1049" s="1">
        <v>0</v>
      </c>
      <c r="I1049" s="1">
        <v>124.79</v>
      </c>
      <c r="J1049" s="1">
        <v>3.1963470319634701E-2</v>
      </c>
      <c r="K1049" s="1">
        <v>1</v>
      </c>
      <c r="L1049" s="1">
        <v>0</v>
      </c>
      <c r="M1049" s="1">
        <v>0</v>
      </c>
      <c r="N1049" s="1">
        <v>0</v>
      </c>
      <c r="O1049" s="1" t="s">
        <v>31</v>
      </c>
      <c r="P1049" s="1" t="s">
        <v>23</v>
      </c>
      <c r="Q1049" s="10">
        <f>F1049*Part1Out!C$76+'relay test.csv'!H1049*Part1Out!C$77+'relay test.csv'!I1049*Part1Out!C$78+'relay test.csv'!J1049*Part1Out!C$79+'relay test.csv'!K1049*Part1Out!C$80+'relay test.csv'!L1049*Part1Out!C$81+'relay test.csv'!M1049*Part1Out!C$82</f>
        <v>6.1876708328182817E-2</v>
      </c>
      <c r="R1049" s="11">
        <f t="shared" si="128"/>
        <v>1.063831175118028</v>
      </c>
      <c r="S1049" s="12">
        <f t="shared" si="129"/>
        <v>0.51546424336631547</v>
      </c>
      <c r="T1049" s="11">
        <f t="shared" si="130"/>
        <v>1</v>
      </c>
      <c r="U1049" s="11">
        <f t="shared" si="131"/>
        <v>0</v>
      </c>
      <c r="V1049" s="72">
        <f>Q1049+Part1Out!C$75</f>
        <v>-2.4729268807540583</v>
      </c>
      <c r="W1049" s="1">
        <f t="shared" si="132"/>
        <v>8.4337651156089044E-2</v>
      </c>
      <c r="X1049" s="12">
        <f t="shared" si="133"/>
        <v>7.7778034421446776E-2</v>
      </c>
      <c r="Y1049" s="11">
        <f t="shared" si="134"/>
        <v>0</v>
      </c>
      <c r="Z1049" s="1">
        <f t="shared" si="135"/>
        <v>0</v>
      </c>
    </row>
    <row r="1050" spans="1:26" x14ac:dyDescent="0.2">
      <c r="A1050" s="1" t="s">
        <v>1076</v>
      </c>
      <c r="B1050" s="1">
        <v>1</v>
      </c>
      <c r="C1050" s="2">
        <v>41384</v>
      </c>
      <c r="D1050" s="2">
        <v>41395</v>
      </c>
      <c r="E1050" s="2">
        <v>41409</v>
      </c>
      <c r="F1050" s="1">
        <v>43</v>
      </c>
      <c r="G1050" s="1">
        <v>13.953488370000001</v>
      </c>
      <c r="H1050" s="1">
        <v>4.651162791</v>
      </c>
      <c r="I1050" s="1">
        <v>41.51</v>
      </c>
      <c r="J1050" s="1">
        <v>0.14285714285714299</v>
      </c>
      <c r="K1050" s="1">
        <v>0</v>
      </c>
      <c r="L1050" s="1">
        <v>0</v>
      </c>
      <c r="M1050" s="1">
        <v>0</v>
      </c>
      <c r="N1050" s="1">
        <v>0</v>
      </c>
      <c r="O1050" s="1" t="s">
        <v>35</v>
      </c>
      <c r="P1050" s="1" t="s">
        <v>27</v>
      </c>
      <c r="Q1050" s="10">
        <f>F1050*Part1Out!C$76+'relay test.csv'!H1050*Part1Out!C$77+'relay test.csv'!I1050*Part1Out!C$78+'relay test.csv'!J1050*Part1Out!C$79+'relay test.csv'!K1050*Part1Out!C$80+'relay test.csv'!L1050*Part1Out!C$81+'relay test.csv'!M1050*Part1Out!C$82</f>
        <v>8.9312150760823048</v>
      </c>
      <c r="R1050" s="11">
        <f t="shared" si="128"/>
        <v>7564.4511780985476</v>
      </c>
      <c r="S1050" s="12">
        <f t="shared" si="129"/>
        <v>0.99986782017668752</v>
      </c>
      <c r="T1050" s="11">
        <f t="shared" si="130"/>
        <v>1</v>
      </c>
      <c r="U1050" s="11">
        <f t="shared" si="131"/>
        <v>1</v>
      </c>
      <c r="V1050" s="72">
        <f>Q1050+Part1Out!C$75</f>
        <v>6.3964114870000639</v>
      </c>
      <c r="W1050" s="1">
        <f t="shared" si="132"/>
        <v>599.68917960592967</v>
      </c>
      <c r="X1050" s="12">
        <f t="shared" si="133"/>
        <v>0.99833524552472208</v>
      </c>
      <c r="Y1050" s="11">
        <f t="shared" si="134"/>
        <v>1</v>
      </c>
      <c r="Z1050" s="1">
        <f t="shared" si="135"/>
        <v>1</v>
      </c>
    </row>
    <row r="1051" spans="1:26" x14ac:dyDescent="0.2">
      <c r="A1051" s="1" t="s">
        <v>1077</v>
      </c>
      <c r="B1051" s="1">
        <v>1</v>
      </c>
      <c r="C1051" s="2">
        <v>40836</v>
      </c>
      <c r="D1051" s="2">
        <v>40836</v>
      </c>
      <c r="E1051" s="2">
        <v>41448</v>
      </c>
      <c r="F1051" s="1">
        <v>37</v>
      </c>
      <c r="G1051" s="1">
        <v>56.756756760000002</v>
      </c>
      <c r="H1051" s="1">
        <v>8.1081081079999997</v>
      </c>
      <c r="I1051" s="1">
        <v>108.39</v>
      </c>
      <c r="J1051" s="1">
        <v>3.2679738562091498E-2</v>
      </c>
      <c r="K1051" s="1">
        <v>1</v>
      </c>
      <c r="L1051" s="1">
        <v>0</v>
      </c>
      <c r="M1051" s="1">
        <v>0</v>
      </c>
      <c r="N1051" s="1">
        <v>0</v>
      </c>
      <c r="O1051" s="1" t="s">
        <v>25</v>
      </c>
      <c r="P1051" s="1" t="s">
        <v>27</v>
      </c>
      <c r="Q1051" s="10">
        <f>F1051*Part1Out!C$76+'relay test.csv'!H1051*Part1Out!C$77+'relay test.csv'!I1051*Part1Out!C$78+'relay test.csv'!J1051*Part1Out!C$79+'relay test.csv'!K1051*Part1Out!C$80+'relay test.csv'!L1051*Part1Out!C$81+'relay test.csv'!M1051*Part1Out!C$82</f>
        <v>8.0853590764829271</v>
      </c>
      <c r="R1051" s="11">
        <f t="shared" si="128"/>
        <v>3246.5853987940659</v>
      </c>
      <c r="S1051" s="12">
        <f t="shared" si="129"/>
        <v>0.9996920789210435</v>
      </c>
      <c r="T1051" s="11">
        <f t="shared" si="130"/>
        <v>1</v>
      </c>
      <c r="U1051" s="11">
        <f t="shared" si="131"/>
        <v>1</v>
      </c>
      <c r="V1051" s="72">
        <f>Q1051+Part1Out!C$75</f>
        <v>5.5505554874006862</v>
      </c>
      <c r="W1051" s="1">
        <f t="shared" si="132"/>
        <v>257.38048782182767</v>
      </c>
      <c r="X1051" s="12">
        <f t="shared" si="133"/>
        <v>0.99612973871041854</v>
      </c>
      <c r="Y1051" s="11">
        <f t="shared" si="134"/>
        <v>1</v>
      </c>
      <c r="Z1051" s="1">
        <f t="shared" si="135"/>
        <v>1</v>
      </c>
    </row>
    <row r="1052" spans="1:26" x14ac:dyDescent="0.2">
      <c r="A1052" s="1" t="s">
        <v>1078</v>
      </c>
      <c r="B1052" s="1">
        <v>1</v>
      </c>
      <c r="C1052" s="2">
        <v>41403</v>
      </c>
      <c r="D1052" s="2">
        <v>41403</v>
      </c>
      <c r="E1052" s="2">
        <v>41445</v>
      </c>
      <c r="F1052" s="1">
        <v>35</v>
      </c>
      <c r="G1052" s="1">
        <v>85.714285709999999</v>
      </c>
      <c r="H1052" s="1">
        <v>0</v>
      </c>
      <c r="I1052" s="1">
        <v>49.19</v>
      </c>
      <c r="J1052" s="1">
        <v>9.5238095238095205E-2</v>
      </c>
      <c r="K1052" s="1">
        <v>0</v>
      </c>
      <c r="L1052" s="1">
        <v>1</v>
      </c>
      <c r="M1052" s="1">
        <v>0</v>
      </c>
      <c r="N1052" s="1">
        <v>0</v>
      </c>
      <c r="O1052" s="1" t="s">
        <v>22</v>
      </c>
      <c r="P1052" s="1" t="s">
        <v>27</v>
      </c>
      <c r="Q1052" s="10">
        <f>F1052*Part1Out!C$76+'relay test.csv'!H1052*Part1Out!C$77+'relay test.csv'!I1052*Part1Out!C$78+'relay test.csv'!J1052*Part1Out!C$79+'relay test.csv'!K1052*Part1Out!C$80+'relay test.csv'!L1052*Part1Out!C$81+'relay test.csv'!M1052*Part1Out!C$82</f>
        <v>7.9242549697861682</v>
      </c>
      <c r="R1052" s="11">
        <f t="shared" si="128"/>
        <v>2763.5046938442488</v>
      </c>
      <c r="S1052" s="12">
        <f t="shared" si="129"/>
        <v>0.99963827154924834</v>
      </c>
      <c r="T1052" s="11">
        <f t="shared" si="130"/>
        <v>1</v>
      </c>
      <c r="U1052" s="11">
        <f t="shared" si="131"/>
        <v>1</v>
      </c>
      <c r="V1052" s="72">
        <f>Q1052+Part1Out!C$75</f>
        <v>5.3894513807039273</v>
      </c>
      <c r="W1052" s="1">
        <f t="shared" si="132"/>
        <v>219.08315932910409</v>
      </c>
      <c r="X1052" s="12">
        <f t="shared" si="133"/>
        <v>0.99545626297328527</v>
      </c>
      <c r="Y1052" s="11">
        <f t="shared" si="134"/>
        <v>1</v>
      </c>
      <c r="Z1052" s="1">
        <f t="shared" si="135"/>
        <v>1</v>
      </c>
    </row>
    <row r="1053" spans="1:26" x14ac:dyDescent="0.2">
      <c r="A1053" s="1" t="s">
        <v>1079</v>
      </c>
      <c r="B1053" s="1">
        <v>1</v>
      </c>
      <c r="C1053" s="2">
        <v>40637</v>
      </c>
      <c r="D1053" s="2">
        <v>40658</v>
      </c>
      <c r="E1053" s="2">
        <v>41430</v>
      </c>
      <c r="F1053" s="1">
        <v>37</v>
      </c>
      <c r="G1053" s="1">
        <v>59.459459459999998</v>
      </c>
      <c r="H1053" s="1">
        <v>5.4054054049999998</v>
      </c>
      <c r="I1053" s="1">
        <v>65.44</v>
      </c>
      <c r="J1053" s="1">
        <v>1.6839378238342001E-2</v>
      </c>
      <c r="K1053" s="1">
        <v>0</v>
      </c>
      <c r="L1053" s="1">
        <v>0</v>
      </c>
      <c r="M1053" s="1">
        <v>0</v>
      </c>
      <c r="N1053" s="1">
        <v>0</v>
      </c>
      <c r="O1053" s="1" t="s">
        <v>25</v>
      </c>
      <c r="P1053" s="1" t="s">
        <v>23</v>
      </c>
      <c r="Q1053" s="10">
        <f>F1053*Part1Out!C$76+'relay test.csv'!H1053*Part1Out!C$77+'relay test.csv'!I1053*Part1Out!C$78+'relay test.csv'!J1053*Part1Out!C$79+'relay test.csv'!K1053*Part1Out!C$80+'relay test.csv'!L1053*Part1Out!C$81+'relay test.csv'!M1053*Part1Out!C$82</f>
        <v>7.670642198600838</v>
      </c>
      <c r="R1053" s="11">
        <f t="shared" si="128"/>
        <v>2144.4581711717942</v>
      </c>
      <c r="S1053" s="12">
        <f t="shared" si="129"/>
        <v>0.99953389909277335</v>
      </c>
      <c r="T1053" s="11">
        <f t="shared" si="130"/>
        <v>1</v>
      </c>
      <c r="U1053" s="11">
        <f t="shared" si="131"/>
        <v>1</v>
      </c>
      <c r="V1053" s="72">
        <f>Q1053+Part1Out!C$75</f>
        <v>5.1358386095185971</v>
      </c>
      <c r="W1053" s="1">
        <f t="shared" si="132"/>
        <v>170.00682945679415</v>
      </c>
      <c r="X1053" s="12">
        <f t="shared" si="133"/>
        <v>0.99415228033186442</v>
      </c>
      <c r="Y1053" s="11">
        <f t="shared" si="134"/>
        <v>1</v>
      </c>
      <c r="Z1053" s="1">
        <f t="shared" si="135"/>
        <v>1</v>
      </c>
    </row>
    <row r="1054" spans="1:26" x14ac:dyDescent="0.2">
      <c r="A1054" s="1" t="s">
        <v>1080</v>
      </c>
      <c r="B1054" s="1">
        <v>1</v>
      </c>
      <c r="C1054" s="2">
        <v>41149</v>
      </c>
      <c r="D1054" s="2">
        <v>41123</v>
      </c>
      <c r="E1054" s="2">
        <v>41655</v>
      </c>
      <c r="F1054" s="1">
        <v>44</v>
      </c>
      <c r="G1054" s="1">
        <v>20.454545450000001</v>
      </c>
      <c r="H1054" s="1">
        <v>6.8181818180000002</v>
      </c>
      <c r="I1054" s="1">
        <v>147.35</v>
      </c>
      <c r="J1054" s="1">
        <v>2.06766917293233E-2</v>
      </c>
      <c r="K1054" s="1">
        <v>1</v>
      </c>
      <c r="L1054" s="1">
        <v>0</v>
      </c>
      <c r="M1054" s="1">
        <v>1</v>
      </c>
      <c r="N1054" s="1">
        <v>0</v>
      </c>
      <c r="O1054" s="1" t="s">
        <v>159</v>
      </c>
      <c r="P1054" s="1" t="s">
        <v>62</v>
      </c>
      <c r="Q1054" s="10">
        <f>F1054*Part1Out!C$76+'relay test.csv'!H1054*Part1Out!C$77+'relay test.csv'!I1054*Part1Out!C$78+'relay test.csv'!J1054*Part1Out!C$79+'relay test.csv'!K1054*Part1Out!C$80+'relay test.csv'!L1054*Part1Out!C$81+'relay test.csv'!M1054*Part1Out!C$82</f>
        <v>10.27273099384195</v>
      </c>
      <c r="R1054" s="11">
        <f t="shared" si="128"/>
        <v>28932.794653544115</v>
      </c>
      <c r="S1054" s="12">
        <f t="shared" si="129"/>
        <v>0.99996543833907814</v>
      </c>
      <c r="T1054" s="11">
        <f t="shared" si="130"/>
        <v>1</v>
      </c>
      <c r="U1054" s="11">
        <f t="shared" si="131"/>
        <v>1</v>
      </c>
      <c r="V1054" s="72">
        <f>Q1054+Part1Out!C$75</f>
        <v>7.7379274047597093</v>
      </c>
      <c r="W1054" s="1">
        <f t="shared" si="132"/>
        <v>2293.7135135099234</v>
      </c>
      <c r="X1054" s="12">
        <f t="shared" si="133"/>
        <v>0.9995642157532465</v>
      </c>
      <c r="Y1054" s="11">
        <f t="shared" si="134"/>
        <v>1</v>
      </c>
      <c r="Z1054" s="1">
        <f t="shared" si="135"/>
        <v>1</v>
      </c>
    </row>
    <row r="1055" spans="1:26" x14ac:dyDescent="0.2">
      <c r="A1055" s="1" t="s">
        <v>1081</v>
      </c>
      <c r="B1055" s="1">
        <v>1</v>
      </c>
      <c r="C1055" s="2">
        <v>41149</v>
      </c>
      <c r="D1055" s="2">
        <v>41393</v>
      </c>
      <c r="E1055" s="2">
        <v>41393</v>
      </c>
      <c r="F1055" s="1">
        <v>41</v>
      </c>
      <c r="G1055" s="1">
        <v>39.024390240000002</v>
      </c>
      <c r="H1055" s="1">
        <v>14.634146339999999</v>
      </c>
      <c r="I1055" s="1">
        <v>82.29</v>
      </c>
      <c r="J1055" s="1">
        <v>0</v>
      </c>
      <c r="K1055" s="1">
        <v>1</v>
      </c>
      <c r="L1055" s="1">
        <v>0</v>
      </c>
      <c r="M1055" s="1">
        <v>0</v>
      </c>
      <c r="N1055" s="1">
        <v>0</v>
      </c>
      <c r="O1055" s="1" t="s">
        <v>31</v>
      </c>
      <c r="P1055" s="1" t="s">
        <v>62</v>
      </c>
      <c r="Q1055" s="10">
        <f>F1055*Part1Out!C$76+'relay test.csv'!H1055*Part1Out!C$77+'relay test.csv'!I1055*Part1Out!C$78+'relay test.csv'!J1055*Part1Out!C$79+'relay test.csv'!K1055*Part1Out!C$80+'relay test.csv'!L1055*Part1Out!C$81+'relay test.csv'!M1055*Part1Out!C$82</f>
        <v>9.1676784543828589</v>
      </c>
      <c r="R1055" s="11">
        <f t="shared" si="128"/>
        <v>9582.3529780583576</v>
      </c>
      <c r="S1055" s="12">
        <f t="shared" si="129"/>
        <v>0.99989565238781353</v>
      </c>
      <c r="T1055" s="11">
        <f t="shared" si="130"/>
        <v>1</v>
      </c>
      <c r="U1055" s="11">
        <f t="shared" si="131"/>
        <v>1</v>
      </c>
      <c r="V1055" s="72">
        <f>Q1055+Part1Out!C$75</f>
        <v>6.632874865300618</v>
      </c>
      <c r="W1055" s="1">
        <f t="shared" si="132"/>
        <v>759.66296309029997</v>
      </c>
      <c r="X1055" s="12">
        <f t="shared" si="133"/>
        <v>0.99868535731523278</v>
      </c>
      <c r="Y1055" s="11">
        <f t="shared" si="134"/>
        <v>1</v>
      </c>
      <c r="Z1055" s="1">
        <f t="shared" si="135"/>
        <v>1</v>
      </c>
    </row>
    <row r="1056" spans="1:26" x14ac:dyDescent="0.2">
      <c r="A1056" s="1" t="s">
        <v>1082</v>
      </c>
      <c r="B1056" s="1">
        <v>1</v>
      </c>
      <c r="C1056" s="2">
        <v>40676</v>
      </c>
      <c r="D1056" s="2">
        <v>40681</v>
      </c>
      <c r="E1056" s="2">
        <v>41515</v>
      </c>
      <c r="F1056" s="1">
        <v>47</v>
      </c>
      <c r="G1056" s="1">
        <v>0</v>
      </c>
      <c r="H1056" s="1">
        <v>0</v>
      </c>
      <c r="I1056" s="1">
        <v>70.849999999999994</v>
      </c>
      <c r="J1056" s="1">
        <v>0.103117505995204</v>
      </c>
      <c r="K1056" s="1">
        <v>0</v>
      </c>
      <c r="L1056" s="1">
        <v>0</v>
      </c>
      <c r="M1056" s="1">
        <v>0</v>
      </c>
      <c r="N1056" s="1">
        <v>0</v>
      </c>
      <c r="O1056" s="1" t="s">
        <v>22</v>
      </c>
      <c r="P1056" s="1" t="s">
        <v>23</v>
      </c>
      <c r="Q1056" s="10">
        <f>F1056*Part1Out!C$76+'relay test.csv'!H1056*Part1Out!C$77+'relay test.csv'!I1056*Part1Out!C$78+'relay test.csv'!J1056*Part1Out!C$79+'relay test.csv'!K1056*Part1Out!C$80+'relay test.csv'!L1056*Part1Out!C$81+'relay test.csv'!M1056*Part1Out!C$82</f>
        <v>9.6059834303741205</v>
      </c>
      <c r="R1056" s="11">
        <f t="shared" si="128"/>
        <v>14853.39043620771</v>
      </c>
      <c r="S1056" s="12">
        <f t="shared" si="129"/>
        <v>0.99993267983601919</v>
      </c>
      <c r="T1056" s="11">
        <f t="shared" si="130"/>
        <v>1</v>
      </c>
      <c r="U1056" s="11">
        <f t="shared" si="131"/>
        <v>1</v>
      </c>
      <c r="V1056" s="72">
        <f>Q1056+Part1Out!C$75</f>
        <v>7.0711798412918796</v>
      </c>
      <c r="W1056" s="1">
        <f t="shared" si="132"/>
        <v>1177.5365212013958</v>
      </c>
      <c r="X1056" s="12">
        <f t="shared" si="133"/>
        <v>0.99915149002002879</v>
      </c>
      <c r="Y1056" s="11">
        <f t="shared" si="134"/>
        <v>1</v>
      </c>
      <c r="Z1056" s="1">
        <f t="shared" si="135"/>
        <v>1</v>
      </c>
    </row>
    <row r="1057" spans="1:26" x14ac:dyDescent="0.2">
      <c r="A1057" s="1" t="s">
        <v>1083</v>
      </c>
      <c r="B1057" s="1">
        <v>0</v>
      </c>
      <c r="C1057" s="2">
        <v>41331</v>
      </c>
      <c r="D1057" s="2">
        <v>41340</v>
      </c>
      <c r="E1057" s="2">
        <v>41340</v>
      </c>
      <c r="F1057" s="1">
        <v>9</v>
      </c>
      <c r="G1057" s="1">
        <v>100</v>
      </c>
      <c r="H1057" s="1">
        <v>0</v>
      </c>
      <c r="I1057" s="1">
        <v>98.84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 t="s">
        <v>29</v>
      </c>
      <c r="P1057" s="1" t="s">
        <v>27</v>
      </c>
      <c r="Q1057" s="10">
        <f>F1057*Part1Out!C$76+'relay test.csv'!H1057*Part1Out!C$77+'relay test.csv'!I1057*Part1Out!C$78+'relay test.csv'!J1057*Part1Out!C$79+'relay test.csv'!K1057*Part1Out!C$80+'relay test.csv'!L1057*Part1Out!C$81+'relay test.csv'!M1057*Part1Out!C$82</f>
        <v>1.5480714208188653</v>
      </c>
      <c r="R1057" s="11">
        <f t="shared" si="128"/>
        <v>4.702392495616758</v>
      </c>
      <c r="S1057" s="12">
        <f t="shared" si="129"/>
        <v>0.82463501052081789</v>
      </c>
      <c r="T1057" s="11">
        <f t="shared" si="130"/>
        <v>1</v>
      </c>
      <c r="U1057" s="11">
        <f t="shared" si="131"/>
        <v>0</v>
      </c>
      <c r="V1057" s="72">
        <f>Q1057+Part1Out!C$75</f>
        <v>-0.98673216826337562</v>
      </c>
      <c r="W1057" s="1">
        <f t="shared" si="132"/>
        <v>0.37279292727094332</v>
      </c>
      <c r="X1057" s="12">
        <f t="shared" si="133"/>
        <v>0.27155801859501166</v>
      </c>
      <c r="Y1057" s="11">
        <f t="shared" si="134"/>
        <v>0</v>
      </c>
      <c r="Z1057" s="1">
        <f t="shared" si="135"/>
        <v>0</v>
      </c>
    </row>
    <row r="1058" spans="1:26" x14ac:dyDescent="0.2">
      <c r="A1058" s="1" t="s">
        <v>1084</v>
      </c>
      <c r="B1058" s="1">
        <v>1</v>
      </c>
      <c r="C1058" s="2">
        <v>40746</v>
      </c>
      <c r="D1058" s="2">
        <v>40748</v>
      </c>
      <c r="E1058" s="2">
        <v>40765</v>
      </c>
      <c r="F1058" s="1">
        <v>31</v>
      </c>
      <c r="G1058" s="1">
        <v>87.096774190000005</v>
      </c>
      <c r="H1058" s="1">
        <v>25.80645161</v>
      </c>
      <c r="I1058" s="1">
        <v>44.38</v>
      </c>
      <c r="J1058" s="1">
        <v>0.11764705882352899</v>
      </c>
      <c r="K1058" s="1">
        <v>0</v>
      </c>
      <c r="L1058" s="1">
        <v>0</v>
      </c>
      <c r="M1058" s="1">
        <v>0</v>
      </c>
      <c r="N1058" s="1">
        <v>0</v>
      </c>
      <c r="O1058" s="1" t="s">
        <v>29</v>
      </c>
      <c r="P1058" s="1" t="s">
        <v>27</v>
      </c>
      <c r="Q1058" s="10">
        <f>F1058*Part1Out!C$76+'relay test.csv'!H1058*Part1Out!C$77+'relay test.csv'!I1058*Part1Out!C$78+'relay test.csv'!J1058*Part1Out!C$79+'relay test.csv'!K1058*Part1Out!C$80+'relay test.csv'!L1058*Part1Out!C$81+'relay test.csv'!M1058*Part1Out!C$82</f>
        <v>6.8095691959061009</v>
      </c>
      <c r="R1058" s="11">
        <f t="shared" si="128"/>
        <v>906.48020743327754</v>
      </c>
      <c r="S1058" s="12">
        <f t="shared" si="129"/>
        <v>0.99889804759177236</v>
      </c>
      <c r="T1058" s="11">
        <f t="shared" si="130"/>
        <v>1</v>
      </c>
      <c r="U1058" s="11">
        <f t="shared" si="131"/>
        <v>1</v>
      </c>
      <c r="V1058" s="72">
        <f>Q1058+Part1Out!C$75</f>
        <v>4.27476560682386</v>
      </c>
      <c r="W1058" s="1">
        <f t="shared" si="132"/>
        <v>71.863293069903818</v>
      </c>
      <c r="X1058" s="12">
        <f t="shared" si="133"/>
        <v>0.98627566833905489</v>
      </c>
      <c r="Y1058" s="11">
        <f t="shared" si="134"/>
        <v>1</v>
      </c>
      <c r="Z1058" s="1">
        <f t="shared" si="135"/>
        <v>1</v>
      </c>
    </row>
    <row r="1059" spans="1:26" x14ac:dyDescent="0.2">
      <c r="A1059" s="1" t="s">
        <v>1085</v>
      </c>
      <c r="B1059" s="1">
        <v>1</v>
      </c>
      <c r="C1059" s="2">
        <v>40812</v>
      </c>
      <c r="D1059" s="2">
        <v>40812</v>
      </c>
      <c r="E1059" s="2">
        <v>41428</v>
      </c>
      <c r="F1059" s="1">
        <v>48</v>
      </c>
      <c r="G1059" s="1">
        <v>0</v>
      </c>
      <c r="H1059" s="1">
        <v>0</v>
      </c>
      <c r="I1059" s="1">
        <v>67.25</v>
      </c>
      <c r="J1059" s="1">
        <v>1.7857142857142901E-2</v>
      </c>
      <c r="K1059" s="1">
        <v>0</v>
      </c>
      <c r="L1059" s="1">
        <v>0</v>
      </c>
      <c r="M1059" s="1">
        <v>0</v>
      </c>
      <c r="N1059" s="1">
        <v>0</v>
      </c>
      <c r="O1059" s="1" t="s">
        <v>31</v>
      </c>
      <c r="P1059" s="1" t="s">
        <v>27</v>
      </c>
      <c r="Q1059" s="10">
        <f>F1059*Part1Out!C$76+'relay test.csv'!H1059*Part1Out!C$77+'relay test.csv'!I1059*Part1Out!C$78+'relay test.csv'!J1059*Part1Out!C$79+'relay test.csv'!K1059*Part1Out!C$80+'relay test.csv'!L1059*Part1Out!C$81+'relay test.csv'!M1059*Part1Out!C$82</f>
        <v>9.8816593388814393</v>
      </c>
      <c r="R1059" s="11">
        <f t="shared" si="128"/>
        <v>19568.165956021108</v>
      </c>
      <c r="S1059" s="12">
        <f t="shared" si="129"/>
        <v>0.9999488992018235</v>
      </c>
      <c r="T1059" s="11">
        <f t="shared" si="130"/>
        <v>1</v>
      </c>
      <c r="U1059" s="11">
        <f t="shared" si="131"/>
        <v>1</v>
      </c>
      <c r="V1059" s="72">
        <f>Q1059+Part1Out!C$75</f>
        <v>7.3468557497991984</v>
      </c>
      <c r="W1059" s="1">
        <f t="shared" si="132"/>
        <v>1551.3111410560687</v>
      </c>
      <c r="X1059" s="12">
        <f t="shared" si="133"/>
        <v>0.99935579925083851</v>
      </c>
      <c r="Y1059" s="11">
        <f t="shared" si="134"/>
        <v>1</v>
      </c>
      <c r="Z1059" s="1">
        <f t="shared" si="135"/>
        <v>1</v>
      </c>
    </row>
    <row r="1060" spans="1:26" x14ac:dyDescent="0.2">
      <c r="A1060" s="1" t="s">
        <v>1086</v>
      </c>
      <c r="B1060" s="1">
        <v>0</v>
      </c>
      <c r="C1060" s="2">
        <v>41186</v>
      </c>
      <c r="D1060" s="2">
        <v>41256</v>
      </c>
      <c r="E1060" s="2">
        <v>41306</v>
      </c>
      <c r="F1060" s="1">
        <v>0</v>
      </c>
      <c r="G1060" s="1">
        <v>0</v>
      </c>
      <c r="H1060" s="1">
        <v>0</v>
      </c>
      <c r="I1060" s="1">
        <v>91.27</v>
      </c>
      <c r="J1060" s="1">
        <v>0.04</v>
      </c>
      <c r="K1060" s="1">
        <v>0</v>
      </c>
      <c r="L1060" s="1">
        <v>0</v>
      </c>
      <c r="M1060" s="1">
        <v>0</v>
      </c>
      <c r="N1060" s="1">
        <v>0</v>
      </c>
      <c r="O1060" s="1" t="s">
        <v>22</v>
      </c>
      <c r="P1060" s="1" t="s">
        <v>23</v>
      </c>
      <c r="Q1060" s="10">
        <f>F1060*Part1Out!C$76+'relay test.csv'!H1060*Part1Out!C$77+'relay test.csv'!I1060*Part1Out!C$78+'relay test.csv'!J1060*Part1Out!C$79+'relay test.csv'!K1060*Part1Out!C$80+'relay test.csv'!L1060*Part1Out!C$81+'relay test.csv'!M1060*Part1Out!C$82</f>
        <v>-0.34899908929835027</v>
      </c>
      <c r="R1060" s="11">
        <f t="shared" si="128"/>
        <v>0.70539377267293435</v>
      </c>
      <c r="S1060" s="12">
        <f t="shared" si="129"/>
        <v>0.41362516034484015</v>
      </c>
      <c r="T1060" s="11">
        <f t="shared" si="130"/>
        <v>0</v>
      </c>
      <c r="U1060" s="11">
        <f t="shared" si="131"/>
        <v>0</v>
      </c>
      <c r="V1060" s="72">
        <f>Q1060+Part1Out!C$75</f>
        <v>-2.883802678380591</v>
      </c>
      <c r="W1060" s="1">
        <f t="shared" si="132"/>
        <v>5.5921705735656045E-2</v>
      </c>
      <c r="X1060" s="12">
        <f t="shared" si="133"/>
        <v>5.2960087316981173E-2</v>
      </c>
      <c r="Y1060" s="11">
        <f t="shared" si="134"/>
        <v>0</v>
      </c>
      <c r="Z1060" s="1">
        <f t="shared" si="135"/>
        <v>0</v>
      </c>
    </row>
    <row r="1061" spans="1:26" x14ac:dyDescent="0.2">
      <c r="A1061" s="1" t="s">
        <v>1087</v>
      </c>
      <c r="B1061" s="1">
        <v>1</v>
      </c>
      <c r="C1061" s="2">
        <v>41397</v>
      </c>
      <c r="D1061" s="2">
        <v>41568</v>
      </c>
      <c r="E1061" s="2">
        <v>41568</v>
      </c>
      <c r="F1061" s="1">
        <v>43</v>
      </c>
      <c r="G1061" s="1">
        <v>4.651162791</v>
      </c>
      <c r="H1061" s="1">
        <v>4.651162791</v>
      </c>
      <c r="I1061" s="1">
        <v>56.74</v>
      </c>
      <c r="J1061" s="1">
        <v>0</v>
      </c>
      <c r="K1061" s="1">
        <v>1</v>
      </c>
      <c r="L1061" s="1">
        <v>0</v>
      </c>
      <c r="M1061" s="1">
        <v>0</v>
      </c>
      <c r="N1061" s="1">
        <v>0</v>
      </c>
      <c r="O1061" s="1" t="s">
        <v>29</v>
      </c>
      <c r="P1061" s="1" t="s">
        <v>62</v>
      </c>
      <c r="Q1061" s="10">
        <f>F1061*Part1Out!C$76+'relay test.csv'!H1061*Part1Out!C$77+'relay test.csv'!I1061*Part1Out!C$78+'relay test.csv'!J1061*Part1Out!C$79+'relay test.csv'!K1061*Part1Out!C$80+'relay test.csv'!L1061*Part1Out!C$81+'relay test.csv'!M1061*Part1Out!C$82</f>
        <v>9.4890543726623768</v>
      </c>
      <c r="R1061" s="11">
        <f t="shared" si="128"/>
        <v>13214.29361930073</v>
      </c>
      <c r="S1061" s="12">
        <f t="shared" si="129"/>
        <v>0.99992433009596249</v>
      </c>
      <c r="T1061" s="11">
        <f t="shared" si="130"/>
        <v>1</v>
      </c>
      <c r="U1061" s="11">
        <f t="shared" si="131"/>
        <v>1</v>
      </c>
      <c r="V1061" s="72">
        <f>Q1061+Part1Out!C$75</f>
        <v>6.9542507835801359</v>
      </c>
      <c r="W1061" s="1">
        <f t="shared" si="132"/>
        <v>1047.593369704618</v>
      </c>
      <c r="X1061" s="12">
        <f t="shared" si="133"/>
        <v>0.99904634148098637</v>
      </c>
      <c r="Y1061" s="11">
        <f t="shared" si="134"/>
        <v>1</v>
      </c>
      <c r="Z1061" s="1">
        <f t="shared" si="135"/>
        <v>1</v>
      </c>
    </row>
    <row r="1062" spans="1:26" x14ac:dyDescent="0.2">
      <c r="A1062" s="1" t="s">
        <v>1088</v>
      </c>
      <c r="B1062" s="1">
        <v>0</v>
      </c>
      <c r="C1062" s="2">
        <v>41013</v>
      </c>
      <c r="D1062" s="2">
        <v>41043</v>
      </c>
      <c r="E1062" s="2">
        <v>41066</v>
      </c>
      <c r="F1062" s="1">
        <v>0</v>
      </c>
      <c r="G1062" s="1">
        <v>0</v>
      </c>
      <c r="H1062" s="1">
        <v>0</v>
      </c>
      <c r="I1062" s="1">
        <v>78.540000000000006</v>
      </c>
      <c r="J1062" s="1">
        <v>0.173913043478261</v>
      </c>
      <c r="K1062" s="1">
        <v>0</v>
      </c>
      <c r="L1062" s="1">
        <v>0</v>
      </c>
      <c r="M1062" s="1">
        <v>0</v>
      </c>
      <c r="N1062" s="1">
        <v>0</v>
      </c>
      <c r="O1062" s="1" t="s">
        <v>29</v>
      </c>
      <c r="P1062" s="1" t="s">
        <v>27</v>
      </c>
      <c r="Q1062" s="10">
        <f>F1062*Part1Out!C$76+'relay test.csv'!H1062*Part1Out!C$77+'relay test.csv'!I1062*Part1Out!C$78+'relay test.csv'!J1062*Part1Out!C$79+'relay test.csv'!K1062*Part1Out!C$80+'relay test.csv'!L1062*Part1Out!C$81+'relay test.csv'!M1062*Part1Out!C$82</f>
        <v>-0.38505473677949659</v>
      </c>
      <c r="R1062" s="11">
        <f t="shared" si="128"/>
        <v>0.68041339154749103</v>
      </c>
      <c r="S1062" s="12">
        <f t="shared" si="129"/>
        <v>0.40490833682353544</v>
      </c>
      <c r="T1062" s="11">
        <f t="shared" si="130"/>
        <v>0</v>
      </c>
      <c r="U1062" s="11">
        <f t="shared" si="131"/>
        <v>0</v>
      </c>
      <c r="V1062" s="72">
        <f>Q1062+Part1Out!C$75</f>
        <v>-2.9198583258617377</v>
      </c>
      <c r="W1062" s="1">
        <f t="shared" si="132"/>
        <v>5.3941328850319825E-2</v>
      </c>
      <c r="X1062" s="12">
        <f t="shared" si="133"/>
        <v>5.1180580335682554E-2</v>
      </c>
      <c r="Y1062" s="11">
        <f t="shared" si="134"/>
        <v>0</v>
      </c>
      <c r="Z1062" s="1">
        <f t="shared" si="135"/>
        <v>0</v>
      </c>
    </row>
    <row r="1063" spans="1:26" x14ac:dyDescent="0.2">
      <c r="A1063" s="1" t="s">
        <v>1089</v>
      </c>
      <c r="B1063" s="1">
        <v>1</v>
      </c>
      <c r="C1063" s="2">
        <v>41331</v>
      </c>
      <c r="D1063" s="2">
        <v>41331</v>
      </c>
      <c r="E1063" s="2">
        <v>41331</v>
      </c>
      <c r="F1063" s="1">
        <v>45</v>
      </c>
      <c r="G1063" s="1">
        <v>2.2222222220000001</v>
      </c>
      <c r="H1063" s="1">
        <v>0</v>
      </c>
      <c r="I1063" s="1">
        <v>134.97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 t="s">
        <v>35</v>
      </c>
      <c r="P1063" s="1" t="s">
        <v>23</v>
      </c>
      <c r="Q1063" s="10">
        <f>F1063*Part1Out!C$76+'relay test.csv'!H1063*Part1Out!C$77+'relay test.csv'!I1063*Part1Out!C$78+'relay test.csv'!J1063*Part1Out!C$79+'relay test.csv'!K1063*Part1Out!C$80+'relay test.csv'!L1063*Part1Out!C$81+'relay test.csv'!M1063*Part1Out!C$82</f>
        <v>9.0183515230773548</v>
      </c>
      <c r="R1063" s="11">
        <f t="shared" si="128"/>
        <v>8253.1607162338332</v>
      </c>
      <c r="S1063" s="12">
        <f t="shared" si="129"/>
        <v>0.99987884897879042</v>
      </c>
      <c r="T1063" s="11">
        <f t="shared" si="130"/>
        <v>1</v>
      </c>
      <c r="U1063" s="11">
        <f t="shared" si="131"/>
        <v>1</v>
      </c>
      <c r="V1063" s="72">
        <f>Q1063+Part1Out!C$75</f>
        <v>6.4835479339951139</v>
      </c>
      <c r="W1063" s="1">
        <f t="shared" si="132"/>
        <v>654.28820446406155</v>
      </c>
      <c r="X1063" s="12">
        <f t="shared" si="133"/>
        <v>0.99847395391342675</v>
      </c>
      <c r="Y1063" s="11">
        <f t="shared" si="134"/>
        <v>1</v>
      </c>
      <c r="Z1063" s="1">
        <f t="shared" si="135"/>
        <v>1</v>
      </c>
    </row>
    <row r="1064" spans="1:26" x14ac:dyDescent="0.2">
      <c r="A1064" s="1" t="s">
        <v>1090</v>
      </c>
      <c r="B1064" s="1">
        <v>1</v>
      </c>
      <c r="C1064" s="2">
        <v>41318</v>
      </c>
      <c r="D1064" s="2">
        <v>41537</v>
      </c>
      <c r="E1064" s="2">
        <v>41537</v>
      </c>
      <c r="F1064" s="1">
        <v>35</v>
      </c>
      <c r="G1064" s="1">
        <v>2.8571428569999999</v>
      </c>
      <c r="H1064" s="1">
        <v>0</v>
      </c>
      <c r="I1064" s="1">
        <v>40.020000000000003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 t="s">
        <v>22</v>
      </c>
      <c r="P1064" s="1" t="s">
        <v>27</v>
      </c>
      <c r="Q1064" s="10">
        <f>F1064*Part1Out!C$76+'relay test.csv'!H1064*Part1Out!C$77+'relay test.csv'!I1064*Part1Out!C$78+'relay test.csv'!J1064*Part1Out!C$79+'relay test.csv'!K1064*Part1Out!C$80+'relay test.csv'!L1064*Part1Out!C$81+'relay test.csv'!M1064*Part1Out!C$82</f>
        <v>7.2453628411160942</v>
      </c>
      <c r="R1064" s="11">
        <f t="shared" si="128"/>
        <v>1401.5903583342113</v>
      </c>
      <c r="S1064" s="12">
        <f t="shared" si="129"/>
        <v>0.9992870334563061</v>
      </c>
      <c r="T1064" s="11">
        <f t="shared" si="130"/>
        <v>1</v>
      </c>
      <c r="U1064" s="11">
        <f t="shared" si="131"/>
        <v>1</v>
      </c>
      <c r="V1064" s="72">
        <f>Q1064+Part1Out!C$75</f>
        <v>4.7105592520338533</v>
      </c>
      <c r="W1064" s="1">
        <f t="shared" si="132"/>
        <v>111.11428342172242</v>
      </c>
      <c r="X1064" s="12">
        <f t="shared" si="133"/>
        <v>0.99108052988896644</v>
      </c>
      <c r="Y1064" s="11">
        <f t="shared" si="134"/>
        <v>1</v>
      </c>
      <c r="Z1064" s="1">
        <f t="shared" si="135"/>
        <v>1</v>
      </c>
    </row>
    <row r="1065" spans="1:26" x14ac:dyDescent="0.2">
      <c r="A1065" s="1" t="s">
        <v>1091</v>
      </c>
      <c r="B1065" s="1">
        <v>1</v>
      </c>
      <c r="C1065" s="2">
        <v>41149</v>
      </c>
      <c r="D1065" s="2">
        <v>41408</v>
      </c>
      <c r="E1065" s="2">
        <v>41408</v>
      </c>
      <c r="F1065" s="1">
        <v>38</v>
      </c>
      <c r="G1065" s="1">
        <v>10.52631579</v>
      </c>
      <c r="H1065" s="1">
        <v>2.6315789469999999</v>
      </c>
      <c r="I1065" s="1">
        <v>60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 t="s">
        <v>29</v>
      </c>
      <c r="P1065" s="1" t="s">
        <v>62</v>
      </c>
      <c r="Q1065" s="10">
        <f>F1065*Part1Out!C$76+'relay test.csv'!H1065*Part1Out!C$77+'relay test.csv'!I1065*Part1Out!C$78+'relay test.csv'!J1065*Part1Out!C$79+'relay test.csv'!K1065*Part1Out!C$80+'relay test.csv'!L1065*Part1Out!C$81+'relay test.csv'!M1065*Part1Out!C$82</f>
        <v>7.8580440882960207</v>
      </c>
      <c r="R1065" s="11">
        <f t="shared" si="128"/>
        <v>2586.4565441969194</v>
      </c>
      <c r="S1065" s="12">
        <f t="shared" si="129"/>
        <v>0.99961352007930615</v>
      </c>
      <c r="T1065" s="11">
        <f t="shared" si="130"/>
        <v>1</v>
      </c>
      <c r="U1065" s="11">
        <f t="shared" si="131"/>
        <v>1</v>
      </c>
      <c r="V1065" s="72">
        <f>Q1065+Part1Out!C$75</f>
        <v>5.3232404992137798</v>
      </c>
      <c r="W1065" s="1">
        <f t="shared" si="132"/>
        <v>205.04726206266903</v>
      </c>
      <c r="X1065" s="12">
        <f t="shared" si="133"/>
        <v>0.99514674453817376</v>
      </c>
      <c r="Y1065" s="11">
        <f t="shared" si="134"/>
        <v>1</v>
      </c>
      <c r="Z1065" s="1">
        <f t="shared" si="135"/>
        <v>1</v>
      </c>
    </row>
    <row r="1066" spans="1:26" x14ac:dyDescent="0.2">
      <c r="A1066" s="1" t="s">
        <v>1092</v>
      </c>
      <c r="B1066" s="1">
        <v>1</v>
      </c>
      <c r="C1066" s="2">
        <v>40812</v>
      </c>
      <c r="D1066" s="2">
        <v>40812</v>
      </c>
      <c r="E1066" s="2">
        <v>41584</v>
      </c>
      <c r="F1066" s="1">
        <v>52</v>
      </c>
      <c r="G1066" s="1">
        <v>1.923076923</v>
      </c>
      <c r="H1066" s="1">
        <v>0</v>
      </c>
      <c r="I1066" s="1">
        <v>115.96</v>
      </c>
      <c r="J1066" s="1">
        <v>5.9585492227979299E-2</v>
      </c>
      <c r="K1066" s="1">
        <v>1</v>
      </c>
      <c r="L1066" s="1">
        <v>0</v>
      </c>
      <c r="M1066" s="1">
        <v>0</v>
      </c>
      <c r="N1066" s="1">
        <v>0</v>
      </c>
      <c r="O1066" s="1" t="s">
        <v>31</v>
      </c>
      <c r="P1066" s="1" t="s">
        <v>27</v>
      </c>
      <c r="Q1066" s="10">
        <f>F1066*Part1Out!C$76+'relay test.csv'!H1066*Part1Out!C$77+'relay test.csv'!I1066*Part1Out!C$78+'relay test.csv'!J1066*Part1Out!C$79+'relay test.csv'!K1066*Part1Out!C$80+'relay test.csv'!L1066*Part1Out!C$81+'relay test.csv'!M1066*Part1Out!C$82</f>
        <v>11.052579113649282</v>
      </c>
      <c r="R1066" s="11">
        <f t="shared" si="128"/>
        <v>63106.503744219393</v>
      </c>
      <c r="S1066" s="12">
        <f t="shared" si="129"/>
        <v>0.99998415402383756</v>
      </c>
      <c r="T1066" s="11">
        <f t="shared" si="130"/>
        <v>1</v>
      </c>
      <c r="U1066" s="11">
        <f t="shared" si="131"/>
        <v>1</v>
      </c>
      <c r="V1066" s="72">
        <f>Q1066+Part1Out!C$75</f>
        <v>8.5177755245670408</v>
      </c>
      <c r="W1066" s="1">
        <f t="shared" si="132"/>
        <v>5002.9125136983503</v>
      </c>
      <c r="X1066" s="12">
        <f t="shared" si="133"/>
        <v>0.99980015637818154</v>
      </c>
      <c r="Y1066" s="11">
        <f t="shared" si="134"/>
        <v>1</v>
      </c>
      <c r="Z1066" s="1">
        <f t="shared" si="135"/>
        <v>1</v>
      </c>
    </row>
    <row r="1067" spans="1:26" x14ac:dyDescent="0.2">
      <c r="A1067" s="1" t="s">
        <v>1093</v>
      </c>
      <c r="B1067" s="1">
        <v>1</v>
      </c>
      <c r="C1067" s="2">
        <v>41354</v>
      </c>
      <c r="D1067" s="2">
        <v>41353</v>
      </c>
      <c r="E1067" s="2">
        <v>41353</v>
      </c>
      <c r="F1067" s="1">
        <v>36</v>
      </c>
      <c r="G1067" s="1">
        <v>58.333333330000002</v>
      </c>
      <c r="H1067" s="1">
        <v>0</v>
      </c>
      <c r="I1067" s="1">
        <v>33.79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 t="s">
        <v>35</v>
      </c>
      <c r="P1067" s="1" t="s">
        <v>27</v>
      </c>
      <c r="Q1067" s="10">
        <f>F1067*Part1Out!C$76+'relay test.csv'!H1067*Part1Out!C$77+'relay test.csv'!I1067*Part1Out!C$78+'relay test.csv'!J1067*Part1Out!C$79+'relay test.csv'!K1067*Part1Out!C$80+'relay test.csv'!L1067*Part1Out!C$81+'relay test.csv'!M1067*Part1Out!C$82</f>
        <v>7.4786048717388223</v>
      </c>
      <c r="R1067" s="11">
        <f t="shared" si="128"/>
        <v>1769.7699966678076</v>
      </c>
      <c r="S1067" s="12">
        <f t="shared" si="129"/>
        <v>0.99943527391932219</v>
      </c>
      <c r="T1067" s="11">
        <f t="shared" si="130"/>
        <v>1</v>
      </c>
      <c r="U1067" s="11">
        <f t="shared" si="131"/>
        <v>1</v>
      </c>
      <c r="V1067" s="72">
        <f>Q1067+Part1Out!C$75</f>
        <v>4.9438012826565814</v>
      </c>
      <c r="W1067" s="1">
        <f t="shared" si="132"/>
        <v>140.30256688888895</v>
      </c>
      <c r="X1067" s="12">
        <f t="shared" si="133"/>
        <v>0.9929229877275596</v>
      </c>
      <c r="Y1067" s="11">
        <f t="shared" si="134"/>
        <v>1</v>
      </c>
      <c r="Z1067" s="1">
        <f t="shared" si="135"/>
        <v>1</v>
      </c>
    </row>
    <row r="1068" spans="1:26" x14ac:dyDescent="0.2">
      <c r="A1068" s="1" t="s">
        <v>1094</v>
      </c>
      <c r="B1068" s="1">
        <v>1</v>
      </c>
      <c r="C1068" s="2">
        <v>40676</v>
      </c>
      <c r="D1068" s="2">
        <v>40724</v>
      </c>
      <c r="E1068" s="2">
        <v>41438</v>
      </c>
      <c r="F1068" s="1">
        <v>40</v>
      </c>
      <c r="G1068" s="1">
        <v>45</v>
      </c>
      <c r="H1068" s="1">
        <v>2.5</v>
      </c>
      <c r="I1068" s="1">
        <v>63.68</v>
      </c>
      <c r="J1068" s="1">
        <v>7.0028011204481804E-3</v>
      </c>
      <c r="K1068" s="1">
        <v>0</v>
      </c>
      <c r="L1068" s="1">
        <v>0</v>
      </c>
      <c r="M1068" s="1">
        <v>0</v>
      </c>
      <c r="N1068" s="1">
        <v>0</v>
      </c>
      <c r="O1068" s="1" t="s">
        <v>35</v>
      </c>
      <c r="P1068" s="1" t="s">
        <v>23</v>
      </c>
      <c r="Q1068" s="10">
        <f>F1068*Part1Out!C$76+'relay test.csv'!H1068*Part1Out!C$77+'relay test.csv'!I1068*Part1Out!C$78+'relay test.csv'!J1068*Part1Out!C$79+'relay test.csv'!K1068*Part1Out!C$80+'relay test.csv'!L1068*Part1Out!C$81+'relay test.csv'!M1068*Part1Out!C$82</f>
        <v>8.2603284556877696</v>
      </c>
      <c r="R1068" s="11">
        <f t="shared" si="128"/>
        <v>3867.3641496438263</v>
      </c>
      <c r="S1068" s="12">
        <f t="shared" si="129"/>
        <v>0.99974149279609781</v>
      </c>
      <c r="T1068" s="11">
        <f t="shared" si="130"/>
        <v>1</v>
      </c>
      <c r="U1068" s="11">
        <f t="shared" si="131"/>
        <v>1</v>
      </c>
      <c r="V1068" s="72">
        <f>Q1068+Part1Out!C$75</f>
        <v>5.7255248666055287</v>
      </c>
      <c r="W1068" s="1">
        <f t="shared" si="132"/>
        <v>306.59414404737612</v>
      </c>
      <c r="X1068" s="12">
        <f t="shared" si="133"/>
        <v>0.99674896281560554</v>
      </c>
      <c r="Y1068" s="11">
        <f t="shared" si="134"/>
        <v>1</v>
      </c>
      <c r="Z1068" s="1">
        <f t="shared" si="135"/>
        <v>1</v>
      </c>
    </row>
    <row r="1069" spans="1:26" x14ac:dyDescent="0.2">
      <c r="A1069" s="1" t="s">
        <v>1095</v>
      </c>
      <c r="B1069" s="1">
        <v>1</v>
      </c>
      <c r="C1069" s="2">
        <v>41149</v>
      </c>
      <c r="D1069" s="2">
        <v>41114</v>
      </c>
      <c r="E1069" s="2">
        <v>41647</v>
      </c>
      <c r="F1069" s="1">
        <v>51</v>
      </c>
      <c r="G1069" s="1">
        <v>33.333333330000002</v>
      </c>
      <c r="H1069" s="1">
        <v>7.8431372550000003</v>
      </c>
      <c r="I1069" s="1">
        <v>222.8</v>
      </c>
      <c r="J1069" s="1">
        <v>7.3170731707317097E-2</v>
      </c>
      <c r="K1069" s="1">
        <v>1</v>
      </c>
      <c r="L1069" s="1">
        <v>0</v>
      </c>
      <c r="M1069" s="1">
        <v>0</v>
      </c>
      <c r="N1069" s="1">
        <v>0</v>
      </c>
      <c r="O1069" s="1" t="s">
        <v>35</v>
      </c>
      <c r="P1069" s="1" t="s">
        <v>62</v>
      </c>
      <c r="Q1069" s="10">
        <f>F1069*Part1Out!C$76+'relay test.csv'!H1069*Part1Out!C$77+'relay test.csv'!I1069*Part1Out!C$78+'relay test.csv'!J1069*Part1Out!C$79+'relay test.csv'!K1069*Part1Out!C$80+'relay test.csv'!L1069*Part1Out!C$81+'relay test.csv'!M1069*Part1Out!C$82</f>
        <v>10.603746576772812</v>
      </c>
      <c r="R1069" s="11">
        <f t="shared" si="128"/>
        <v>40285.487715782925</v>
      </c>
      <c r="S1069" s="12">
        <f t="shared" si="129"/>
        <v>0.9999751777815169</v>
      </c>
      <c r="T1069" s="11">
        <f t="shared" si="130"/>
        <v>1</v>
      </c>
      <c r="U1069" s="11">
        <f t="shared" si="131"/>
        <v>1</v>
      </c>
      <c r="V1069" s="72">
        <f>Q1069+Part1Out!C$75</f>
        <v>8.0689429876905709</v>
      </c>
      <c r="W1069" s="1">
        <f t="shared" si="132"/>
        <v>3193.724238481414</v>
      </c>
      <c r="X1069" s="12">
        <f t="shared" si="133"/>
        <v>0.99968698393809563</v>
      </c>
      <c r="Y1069" s="11">
        <f t="shared" si="134"/>
        <v>1</v>
      </c>
      <c r="Z1069" s="1">
        <f t="shared" si="135"/>
        <v>1</v>
      </c>
    </row>
    <row r="1070" spans="1:26" x14ac:dyDescent="0.2">
      <c r="A1070" s="1" t="s">
        <v>1096</v>
      </c>
      <c r="B1070" s="1">
        <v>1</v>
      </c>
      <c r="C1070" s="2">
        <v>40858</v>
      </c>
      <c r="D1070" s="2">
        <v>40859</v>
      </c>
      <c r="E1070" s="2">
        <v>41424</v>
      </c>
      <c r="F1070" s="1">
        <v>48</v>
      </c>
      <c r="G1070" s="1">
        <v>10.41666667</v>
      </c>
      <c r="H1070" s="1">
        <v>2.0833333330000001</v>
      </c>
      <c r="I1070" s="1">
        <v>145.69</v>
      </c>
      <c r="J1070" s="1">
        <v>1.23893805309735E-2</v>
      </c>
      <c r="K1070" s="1">
        <v>1</v>
      </c>
      <c r="L1070" s="1">
        <v>0</v>
      </c>
      <c r="M1070" s="1">
        <v>0</v>
      </c>
      <c r="N1070" s="1">
        <v>0</v>
      </c>
      <c r="O1070" s="1" t="s">
        <v>22</v>
      </c>
      <c r="P1070" s="1" t="s">
        <v>23</v>
      </c>
      <c r="Q1070" s="10">
        <f>F1070*Part1Out!C$76+'relay test.csv'!H1070*Part1Out!C$77+'relay test.csv'!I1070*Part1Out!C$78+'relay test.csv'!J1070*Part1Out!C$79+'relay test.csv'!K1070*Part1Out!C$80+'relay test.csv'!L1070*Part1Out!C$81+'relay test.csv'!M1070*Part1Out!C$82</f>
        <v>10.171168442379717</v>
      </c>
      <c r="R1070" s="11">
        <f t="shared" si="128"/>
        <v>26138.600376438921</v>
      </c>
      <c r="S1070" s="12">
        <f t="shared" si="129"/>
        <v>0.99996174386809289</v>
      </c>
      <c r="T1070" s="11">
        <f t="shared" si="130"/>
        <v>1</v>
      </c>
      <c r="U1070" s="11">
        <f t="shared" si="131"/>
        <v>1</v>
      </c>
      <c r="V1070" s="72">
        <f>Q1070+Part1Out!C$75</f>
        <v>7.6363648532974757</v>
      </c>
      <c r="W1070" s="1">
        <f t="shared" si="132"/>
        <v>2072.1973672297645</v>
      </c>
      <c r="X1070" s="12">
        <f t="shared" si="133"/>
        <v>0.99951765325588071</v>
      </c>
      <c r="Y1070" s="11">
        <f t="shared" si="134"/>
        <v>1</v>
      </c>
      <c r="Z1070" s="1">
        <f t="shared" si="135"/>
        <v>1</v>
      </c>
    </row>
    <row r="1071" spans="1:26" x14ac:dyDescent="0.2">
      <c r="A1071" s="1" t="s">
        <v>1097</v>
      </c>
      <c r="B1071" s="1">
        <v>0</v>
      </c>
      <c r="C1071" s="2">
        <v>41042</v>
      </c>
      <c r="D1071" s="2">
        <v>41042</v>
      </c>
      <c r="E1071" s="2">
        <v>41227</v>
      </c>
      <c r="F1071" s="1">
        <v>41</v>
      </c>
      <c r="G1071" s="1">
        <v>4.8780487800000003</v>
      </c>
      <c r="H1071" s="1">
        <v>0</v>
      </c>
      <c r="I1071" s="1">
        <v>47.12</v>
      </c>
      <c r="J1071" s="1">
        <v>1.0810810810810799E-2</v>
      </c>
      <c r="K1071" s="1">
        <v>0</v>
      </c>
      <c r="L1071" s="1">
        <v>0</v>
      </c>
      <c r="M1071" s="1">
        <v>0</v>
      </c>
      <c r="N1071" s="1">
        <v>0</v>
      </c>
      <c r="O1071" s="1" t="s">
        <v>25</v>
      </c>
      <c r="P1071" s="1" t="s">
        <v>27</v>
      </c>
      <c r="Q1071" s="10">
        <f>F1071*Part1Out!C$76+'relay test.csv'!H1071*Part1Out!C$77+'relay test.csv'!I1071*Part1Out!C$78+'relay test.csv'!J1071*Part1Out!C$79+'relay test.csv'!K1071*Part1Out!C$80+'relay test.csv'!L1071*Part1Out!C$81+'relay test.csv'!M1071*Part1Out!C$82</f>
        <v>8.4800063599779527</v>
      </c>
      <c r="R1071" s="11">
        <f t="shared" si="128"/>
        <v>4817.4805358431558</v>
      </c>
      <c r="S1071" s="12">
        <f t="shared" si="129"/>
        <v>0.9997924656969015</v>
      </c>
      <c r="T1071" s="11">
        <f t="shared" si="130"/>
        <v>1</v>
      </c>
      <c r="U1071" s="11">
        <f t="shared" si="131"/>
        <v>0</v>
      </c>
      <c r="V1071" s="72">
        <f>Q1071+Part1Out!C$75</f>
        <v>5.9452027708957118</v>
      </c>
      <c r="W1071" s="1">
        <f t="shared" si="132"/>
        <v>381.91679505736636</v>
      </c>
      <c r="X1071" s="12">
        <f t="shared" si="133"/>
        <v>0.99738846659925118</v>
      </c>
      <c r="Y1071" s="11">
        <f t="shared" si="134"/>
        <v>1</v>
      </c>
      <c r="Z1071" s="1">
        <f t="shared" si="135"/>
        <v>0</v>
      </c>
    </row>
    <row r="1072" spans="1:26" x14ac:dyDescent="0.2">
      <c r="A1072" s="1" t="s">
        <v>1098</v>
      </c>
      <c r="B1072" s="1">
        <v>1</v>
      </c>
      <c r="C1072" s="2">
        <v>41058</v>
      </c>
      <c r="D1072" s="2">
        <v>41059</v>
      </c>
      <c r="E1072" s="2">
        <v>41463</v>
      </c>
      <c r="F1072" s="1">
        <v>45</v>
      </c>
      <c r="G1072" s="1">
        <v>11.11111111</v>
      </c>
      <c r="H1072" s="1">
        <v>2.2222222220000001</v>
      </c>
      <c r="I1072" s="1">
        <v>69.53</v>
      </c>
      <c r="J1072" s="1">
        <v>9.9009900990098994E-3</v>
      </c>
      <c r="K1072" s="1">
        <v>0</v>
      </c>
      <c r="L1072" s="1">
        <v>0</v>
      </c>
      <c r="M1072" s="1">
        <v>0</v>
      </c>
      <c r="N1072" s="1">
        <v>0</v>
      </c>
      <c r="O1072" s="1" t="s">
        <v>25</v>
      </c>
      <c r="P1072" s="1" t="s">
        <v>23</v>
      </c>
      <c r="Q1072" s="10">
        <f>F1072*Part1Out!C$76+'relay test.csv'!H1072*Part1Out!C$77+'relay test.csv'!I1072*Part1Out!C$78+'relay test.csv'!J1072*Part1Out!C$79+'relay test.csv'!K1072*Part1Out!C$80+'relay test.csv'!L1072*Part1Out!C$81+'relay test.csv'!M1072*Part1Out!C$82</f>
        <v>9.2878137314507399</v>
      </c>
      <c r="R1072" s="11">
        <f t="shared" si="128"/>
        <v>10805.534455635536</v>
      </c>
      <c r="S1072" s="12">
        <f t="shared" si="129"/>
        <v>0.99990746339595682</v>
      </c>
      <c r="T1072" s="11">
        <f t="shared" si="130"/>
        <v>1</v>
      </c>
      <c r="U1072" s="11">
        <f t="shared" si="131"/>
        <v>1</v>
      </c>
      <c r="V1072" s="72">
        <f>Q1072+Part1Out!C$75</f>
        <v>6.7530101423684989</v>
      </c>
      <c r="W1072" s="1">
        <f t="shared" si="132"/>
        <v>856.63347417261377</v>
      </c>
      <c r="X1072" s="12">
        <f t="shared" si="133"/>
        <v>0.99883400073561179</v>
      </c>
      <c r="Y1072" s="11">
        <f t="shared" si="134"/>
        <v>1</v>
      </c>
      <c r="Z1072" s="1">
        <f t="shared" si="135"/>
        <v>1</v>
      </c>
    </row>
    <row r="1073" spans="1:26" x14ac:dyDescent="0.2">
      <c r="A1073" s="1" t="s">
        <v>1099</v>
      </c>
      <c r="B1073" s="1">
        <v>1</v>
      </c>
      <c r="C1073" s="2">
        <v>40738</v>
      </c>
      <c r="D1073" s="2">
        <v>41273</v>
      </c>
      <c r="E1073" s="2">
        <v>41644</v>
      </c>
      <c r="F1073" s="1">
        <v>35</v>
      </c>
      <c r="G1073" s="1">
        <v>77.142857140000004</v>
      </c>
      <c r="H1073" s="1">
        <v>14.28571429</v>
      </c>
      <c r="I1073" s="1">
        <v>72.3</v>
      </c>
      <c r="J1073" s="1">
        <v>1.07816711590297E-2</v>
      </c>
      <c r="K1073" s="1">
        <v>1</v>
      </c>
      <c r="L1073" s="1">
        <v>0</v>
      </c>
      <c r="M1073" s="1">
        <v>0</v>
      </c>
      <c r="N1073" s="1">
        <v>0</v>
      </c>
      <c r="O1073" s="1" t="s">
        <v>25</v>
      </c>
      <c r="P1073" s="1" t="s">
        <v>27</v>
      </c>
      <c r="Q1073" s="10">
        <f>F1073*Part1Out!C$76+'relay test.csv'!H1073*Part1Out!C$77+'relay test.csv'!I1073*Part1Out!C$78+'relay test.csv'!J1073*Part1Out!C$79+'relay test.csv'!K1073*Part1Out!C$80+'relay test.csv'!L1073*Part1Out!C$81+'relay test.csv'!M1073*Part1Out!C$82</f>
        <v>7.9235102697142565</v>
      </c>
      <c r="R1073" s="11">
        <f t="shared" si="128"/>
        <v>2761.447477799557</v>
      </c>
      <c r="S1073" s="12">
        <f t="shared" si="129"/>
        <v>0.99963800216726784</v>
      </c>
      <c r="T1073" s="11">
        <f t="shared" si="130"/>
        <v>1</v>
      </c>
      <c r="U1073" s="11">
        <f t="shared" si="131"/>
        <v>1</v>
      </c>
      <c r="V1073" s="72">
        <f>Q1073+Part1Out!C$75</f>
        <v>5.3887066806320156</v>
      </c>
      <c r="W1073" s="1">
        <f t="shared" si="132"/>
        <v>218.92006881889162</v>
      </c>
      <c r="X1073" s="12">
        <f t="shared" si="133"/>
        <v>0.99545289338362508</v>
      </c>
      <c r="Y1073" s="11">
        <f t="shared" si="134"/>
        <v>1</v>
      </c>
      <c r="Z1073" s="1">
        <f t="shared" si="135"/>
        <v>1</v>
      </c>
    </row>
    <row r="1074" spans="1:26" x14ac:dyDescent="0.2">
      <c r="A1074" s="1" t="s">
        <v>1100</v>
      </c>
      <c r="B1074" s="1">
        <v>0</v>
      </c>
      <c r="C1074" s="2">
        <v>41149</v>
      </c>
      <c r="D1074" s="2">
        <v>41121</v>
      </c>
      <c r="E1074" s="2">
        <v>41317</v>
      </c>
      <c r="F1074" s="1">
        <v>4</v>
      </c>
      <c r="G1074" s="1">
        <v>25</v>
      </c>
      <c r="H1074" s="1">
        <v>0</v>
      </c>
      <c r="I1074" s="1">
        <v>57.92</v>
      </c>
      <c r="J1074" s="1">
        <v>8.1632653061224497E-2</v>
      </c>
      <c r="K1074" s="1">
        <v>1</v>
      </c>
      <c r="L1074" s="1">
        <v>0</v>
      </c>
      <c r="M1074" s="1">
        <v>0</v>
      </c>
      <c r="N1074" s="1">
        <v>0</v>
      </c>
      <c r="O1074" s="1" t="s">
        <v>35</v>
      </c>
      <c r="P1074" s="1" t="s">
        <v>62</v>
      </c>
      <c r="Q1074" s="10">
        <f>F1074*Part1Out!C$76+'relay test.csv'!H1074*Part1Out!C$77+'relay test.csv'!I1074*Part1Out!C$78+'relay test.csv'!J1074*Part1Out!C$79+'relay test.csv'!K1074*Part1Out!C$80+'relay test.csv'!L1074*Part1Out!C$81+'relay test.csv'!M1074*Part1Out!C$82</f>
        <v>1.1139149618241222</v>
      </c>
      <c r="R1074" s="11">
        <f t="shared" si="128"/>
        <v>3.0462610757795061</v>
      </c>
      <c r="S1074" s="12">
        <f t="shared" si="129"/>
        <v>0.752858260682709</v>
      </c>
      <c r="T1074" s="11">
        <f t="shared" si="130"/>
        <v>1</v>
      </c>
      <c r="U1074" s="11">
        <f t="shared" si="131"/>
        <v>0</v>
      </c>
      <c r="V1074" s="72">
        <f>Q1074+Part1Out!C$75</f>
        <v>-1.4208886272581187</v>
      </c>
      <c r="W1074" s="1">
        <f t="shared" si="132"/>
        <v>0.24149931864044211</v>
      </c>
      <c r="X1074" s="12">
        <f t="shared" si="133"/>
        <v>0.19452231267022074</v>
      </c>
      <c r="Y1074" s="11">
        <f t="shared" si="134"/>
        <v>0</v>
      </c>
      <c r="Z1074" s="1">
        <f t="shared" si="135"/>
        <v>0</v>
      </c>
    </row>
    <row r="1075" spans="1:26" x14ac:dyDescent="0.2">
      <c r="A1075" s="1" t="s">
        <v>1101</v>
      </c>
      <c r="B1075" s="1">
        <v>1</v>
      </c>
      <c r="C1075" s="2">
        <v>40637</v>
      </c>
      <c r="D1075" s="2">
        <v>40657</v>
      </c>
      <c r="E1075" s="2">
        <v>41031</v>
      </c>
      <c r="F1075" s="1">
        <v>46</v>
      </c>
      <c r="G1075" s="1">
        <v>23.913043479999999</v>
      </c>
      <c r="H1075" s="1">
        <v>0</v>
      </c>
      <c r="I1075" s="1">
        <v>58.93</v>
      </c>
      <c r="J1075" s="1">
        <v>1.60427807486631E-2</v>
      </c>
      <c r="K1075" s="1">
        <v>0</v>
      </c>
      <c r="L1075" s="1">
        <v>0</v>
      </c>
      <c r="M1075" s="1">
        <v>0</v>
      </c>
      <c r="N1075" s="1">
        <v>0</v>
      </c>
      <c r="O1075" s="1" t="s">
        <v>25</v>
      </c>
      <c r="P1075" s="1" t="s">
        <v>27</v>
      </c>
      <c r="Q1075" s="10">
        <f>F1075*Part1Out!C$76+'relay test.csv'!H1075*Part1Out!C$77+'relay test.csv'!I1075*Part1Out!C$78+'relay test.csv'!J1075*Part1Out!C$79+'relay test.csv'!K1075*Part1Out!C$80+'relay test.csv'!L1075*Part1Out!C$81+'relay test.csv'!M1075*Part1Out!C$82</f>
        <v>9.4902041884441886</v>
      </c>
      <c r="R1075" s="11">
        <f t="shared" si="128"/>
        <v>13229.496361151017</v>
      </c>
      <c r="S1075" s="12">
        <f t="shared" si="129"/>
        <v>0.99992441704583845</v>
      </c>
      <c r="T1075" s="11">
        <f t="shared" si="130"/>
        <v>1</v>
      </c>
      <c r="U1075" s="11">
        <f t="shared" si="131"/>
        <v>1</v>
      </c>
      <c r="V1075" s="72">
        <f>Q1075+Part1Out!C$75</f>
        <v>6.9554005993619477</v>
      </c>
      <c r="W1075" s="1">
        <f t="shared" si="132"/>
        <v>1048.7986018587173</v>
      </c>
      <c r="X1075" s="12">
        <f t="shared" si="133"/>
        <v>0.999047436338523</v>
      </c>
      <c r="Y1075" s="11">
        <f t="shared" si="134"/>
        <v>1</v>
      </c>
      <c r="Z1075" s="1">
        <f t="shared" si="135"/>
        <v>1</v>
      </c>
    </row>
    <row r="1076" spans="1:26" x14ac:dyDescent="0.2">
      <c r="A1076" s="1" t="s">
        <v>1102</v>
      </c>
      <c r="B1076" s="1">
        <v>1</v>
      </c>
      <c r="C1076" s="2">
        <v>40622</v>
      </c>
      <c r="D1076" s="2">
        <v>40623</v>
      </c>
      <c r="E1076" s="2">
        <v>40623</v>
      </c>
      <c r="F1076" s="1">
        <v>44</v>
      </c>
      <c r="G1076" s="1">
        <v>4.5454545450000001</v>
      </c>
      <c r="H1076" s="1">
        <v>2.2727272730000001</v>
      </c>
      <c r="I1076" s="1">
        <v>61.53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 t="s">
        <v>31</v>
      </c>
      <c r="P1076" s="1" t="s">
        <v>27</v>
      </c>
      <c r="Q1076" s="10">
        <f>F1076*Part1Out!C$76+'relay test.csv'!H1076*Part1Out!C$77+'relay test.csv'!I1076*Part1Out!C$78+'relay test.csv'!J1076*Part1Out!C$79+'relay test.csv'!K1076*Part1Out!C$80+'relay test.csv'!L1076*Part1Out!C$81+'relay test.csv'!M1076*Part1Out!C$82</f>
        <v>9.1121802101117737</v>
      </c>
      <c r="R1076" s="11">
        <f t="shared" si="128"/>
        <v>9065.0370480310903</v>
      </c>
      <c r="S1076" s="12">
        <f t="shared" si="129"/>
        <v>0.99988969822264107</v>
      </c>
      <c r="T1076" s="11">
        <f t="shared" si="130"/>
        <v>1</v>
      </c>
      <c r="U1076" s="11">
        <f t="shared" si="131"/>
        <v>1</v>
      </c>
      <c r="V1076" s="72">
        <f>Q1076+Part1Out!C$75</f>
        <v>6.5773766210295328</v>
      </c>
      <c r="W1076" s="1">
        <f t="shared" si="132"/>
        <v>718.65155877674715</v>
      </c>
      <c r="X1076" s="12">
        <f t="shared" si="133"/>
        <v>0.99861043863824905</v>
      </c>
      <c r="Y1076" s="11">
        <f t="shared" si="134"/>
        <v>1</v>
      </c>
      <c r="Z1076" s="1">
        <f t="shared" si="135"/>
        <v>1</v>
      </c>
    </row>
    <row r="1077" spans="1:26" x14ac:dyDescent="0.2">
      <c r="A1077" s="1" t="s">
        <v>1103</v>
      </c>
      <c r="B1077" s="1">
        <v>0</v>
      </c>
      <c r="C1077" s="2">
        <v>40576</v>
      </c>
      <c r="D1077" s="2">
        <v>40934</v>
      </c>
      <c r="E1077" s="2">
        <v>41424</v>
      </c>
      <c r="F1077" s="1">
        <v>0</v>
      </c>
      <c r="G1077" s="1">
        <v>0</v>
      </c>
      <c r="H1077" s="1">
        <v>0</v>
      </c>
      <c r="I1077" s="1">
        <v>102.47</v>
      </c>
      <c r="J1077" s="1">
        <v>5.9183673469387799E-2</v>
      </c>
      <c r="K1077" s="1">
        <v>1</v>
      </c>
      <c r="L1077" s="1">
        <v>0</v>
      </c>
      <c r="M1077" s="1">
        <v>0</v>
      </c>
      <c r="N1077" s="1">
        <v>0</v>
      </c>
      <c r="O1077" s="1" t="s">
        <v>25</v>
      </c>
      <c r="P1077" s="1" t="s">
        <v>23</v>
      </c>
      <c r="Q1077" s="10">
        <f>F1077*Part1Out!C$76+'relay test.csv'!H1077*Part1Out!C$77+'relay test.csv'!I1077*Part1Out!C$78+'relay test.csv'!J1077*Part1Out!C$79+'relay test.csv'!K1077*Part1Out!C$80+'relay test.csv'!L1077*Part1Out!C$81+'relay test.csv'!M1077*Part1Out!C$82</f>
        <v>0.12474762721367261</v>
      </c>
      <c r="R1077" s="11">
        <f t="shared" si="128"/>
        <v>1.1328625133176267</v>
      </c>
      <c r="S1077" s="12">
        <f t="shared" si="129"/>
        <v>0.53114652549989294</v>
      </c>
      <c r="T1077" s="11">
        <f t="shared" si="130"/>
        <v>1</v>
      </c>
      <c r="U1077" s="11">
        <f t="shared" si="131"/>
        <v>0</v>
      </c>
      <c r="V1077" s="72">
        <f>Q1077+Part1Out!C$75</f>
        <v>-2.4100559618685682</v>
      </c>
      <c r="W1077" s="1">
        <f t="shared" si="132"/>
        <v>8.9810268481173419E-2</v>
      </c>
      <c r="X1077" s="12">
        <f t="shared" si="133"/>
        <v>8.2409086314022828E-2</v>
      </c>
      <c r="Y1077" s="11">
        <f t="shared" si="134"/>
        <v>0</v>
      </c>
      <c r="Z1077" s="1">
        <f t="shared" si="135"/>
        <v>0</v>
      </c>
    </row>
    <row r="1078" spans="1:26" x14ac:dyDescent="0.2">
      <c r="A1078" s="1" t="s">
        <v>1104</v>
      </c>
      <c r="B1078" s="1">
        <v>1</v>
      </c>
      <c r="C1078" s="2">
        <v>41317</v>
      </c>
      <c r="D1078" s="2">
        <v>41317</v>
      </c>
      <c r="E1078" s="2">
        <v>41317</v>
      </c>
      <c r="F1078" s="1">
        <v>43</v>
      </c>
      <c r="G1078" s="1">
        <v>6.9767441860000003</v>
      </c>
      <c r="H1078" s="1">
        <v>0</v>
      </c>
      <c r="I1078" s="1">
        <v>56.63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 t="s">
        <v>29</v>
      </c>
      <c r="P1078" s="1" t="s">
        <v>27</v>
      </c>
      <c r="Q1078" s="10">
        <f>F1078*Part1Out!C$76+'relay test.csv'!H1078*Part1Out!C$77+'relay test.csv'!I1078*Part1Out!C$78+'relay test.csv'!J1078*Part1Out!C$79+'relay test.csv'!K1078*Part1Out!C$80+'relay test.csv'!L1078*Part1Out!C$81+'relay test.csv'!M1078*Part1Out!C$82</f>
        <v>8.8748969784192067</v>
      </c>
      <c r="R1078" s="11">
        <f t="shared" si="128"/>
        <v>7150.2098036058369</v>
      </c>
      <c r="S1078" s="12">
        <f t="shared" si="129"/>
        <v>0.99986016352093376</v>
      </c>
      <c r="T1078" s="11">
        <f t="shared" si="130"/>
        <v>1</v>
      </c>
      <c r="U1078" s="11">
        <f t="shared" si="131"/>
        <v>1</v>
      </c>
      <c r="V1078" s="72">
        <f>Q1078+Part1Out!C$75</f>
        <v>6.3400933893369658</v>
      </c>
      <c r="W1078" s="1">
        <f t="shared" si="132"/>
        <v>566.84924658506372</v>
      </c>
      <c r="X1078" s="12">
        <f t="shared" si="133"/>
        <v>0.99823896922288125</v>
      </c>
      <c r="Y1078" s="11">
        <f t="shared" si="134"/>
        <v>1</v>
      </c>
      <c r="Z1078" s="1">
        <f t="shared" si="135"/>
        <v>1</v>
      </c>
    </row>
    <row r="1079" spans="1:26" x14ac:dyDescent="0.2">
      <c r="A1079" s="1" t="s">
        <v>1105</v>
      </c>
      <c r="B1079" s="1">
        <v>0</v>
      </c>
      <c r="C1079" s="2">
        <v>40945</v>
      </c>
      <c r="D1079" s="2">
        <v>40953</v>
      </c>
      <c r="E1079" s="2">
        <v>41401</v>
      </c>
      <c r="F1079" s="1">
        <v>0</v>
      </c>
      <c r="G1079" s="1">
        <v>0</v>
      </c>
      <c r="H1079" s="1">
        <v>0</v>
      </c>
      <c r="I1079" s="1">
        <v>55.72</v>
      </c>
      <c r="J1079" s="1">
        <v>1.11607142857143E-2</v>
      </c>
      <c r="K1079" s="1">
        <v>0</v>
      </c>
      <c r="L1079" s="1">
        <v>0</v>
      </c>
      <c r="M1079" s="1">
        <v>0</v>
      </c>
      <c r="N1079" s="1">
        <v>0</v>
      </c>
      <c r="O1079" s="1" t="s">
        <v>29</v>
      </c>
      <c r="P1079" s="1" t="s">
        <v>23</v>
      </c>
      <c r="Q1079" s="10">
        <f>F1079*Part1Out!C$76+'relay test.csv'!H1079*Part1Out!C$77+'relay test.csv'!I1079*Part1Out!C$78+'relay test.csv'!J1079*Part1Out!C$79+'relay test.csv'!K1079*Part1Out!C$80+'relay test.csv'!L1079*Part1Out!C$81+'relay test.csv'!M1079*Part1Out!C$82</f>
        <v>-0.20500856365423684</v>
      </c>
      <c r="R1079" s="11">
        <f t="shared" si="128"/>
        <v>0.8146403400833433</v>
      </c>
      <c r="S1079" s="12">
        <f t="shared" si="129"/>
        <v>0.44892661211638679</v>
      </c>
      <c r="T1079" s="11">
        <f t="shared" si="130"/>
        <v>0</v>
      </c>
      <c r="U1079" s="11">
        <f t="shared" si="131"/>
        <v>0</v>
      </c>
      <c r="V1079" s="72">
        <f>Q1079+Part1Out!C$75</f>
        <v>-2.7398121527364778</v>
      </c>
      <c r="W1079" s="1">
        <f t="shared" si="132"/>
        <v>6.4582477395442206E-2</v>
      </c>
      <c r="X1079" s="12">
        <f t="shared" si="133"/>
        <v>6.0664606798194423E-2</v>
      </c>
      <c r="Y1079" s="11">
        <f t="shared" si="134"/>
        <v>0</v>
      </c>
      <c r="Z1079" s="1">
        <f t="shared" si="135"/>
        <v>0</v>
      </c>
    </row>
    <row r="1080" spans="1:26" x14ac:dyDescent="0.2">
      <c r="A1080" s="1" t="s">
        <v>1106</v>
      </c>
      <c r="B1080" s="1">
        <v>1</v>
      </c>
      <c r="C1080" s="2">
        <v>41407</v>
      </c>
      <c r="D1080" s="2">
        <v>41407</v>
      </c>
      <c r="E1080" s="2">
        <v>41407</v>
      </c>
      <c r="F1080" s="1">
        <v>33</v>
      </c>
      <c r="G1080" s="1">
        <v>100</v>
      </c>
      <c r="H1080" s="1">
        <v>6.0606060609999997</v>
      </c>
      <c r="I1080" s="1">
        <v>36.22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 t="s">
        <v>22</v>
      </c>
      <c r="P1080" s="1" t="s">
        <v>62</v>
      </c>
      <c r="Q1080" s="10">
        <f>F1080*Part1Out!C$76+'relay test.csv'!H1080*Part1Out!C$77+'relay test.csv'!I1080*Part1Out!C$78+'relay test.csv'!J1080*Part1Out!C$79+'relay test.csv'!K1080*Part1Out!C$80+'relay test.csv'!L1080*Part1Out!C$81+'relay test.csv'!M1080*Part1Out!C$82</f>
        <v>6.9530911749934399</v>
      </c>
      <c r="R1080" s="11">
        <f t="shared" si="128"/>
        <v>1046.3792755108173</v>
      </c>
      <c r="S1080" s="12">
        <f t="shared" si="129"/>
        <v>0.99904523602540041</v>
      </c>
      <c r="T1080" s="11">
        <f t="shared" si="130"/>
        <v>1</v>
      </c>
      <c r="U1080" s="11">
        <f t="shared" si="131"/>
        <v>1</v>
      </c>
      <c r="V1080" s="72">
        <f>Q1080+Part1Out!C$75</f>
        <v>4.418287585911199</v>
      </c>
      <c r="W1080" s="1">
        <f t="shared" si="132"/>
        <v>82.954111873250582</v>
      </c>
      <c r="X1080" s="12">
        <f t="shared" si="133"/>
        <v>0.98808873112123741</v>
      </c>
      <c r="Y1080" s="11">
        <f t="shared" si="134"/>
        <v>1</v>
      </c>
      <c r="Z1080" s="1">
        <f t="shared" si="135"/>
        <v>1</v>
      </c>
    </row>
    <row r="1081" spans="1:26" x14ac:dyDescent="0.2">
      <c r="A1081" s="1" t="s">
        <v>1107</v>
      </c>
      <c r="B1081" s="1">
        <v>1</v>
      </c>
      <c r="C1081" s="2">
        <v>40844</v>
      </c>
      <c r="D1081" s="2">
        <v>40844</v>
      </c>
      <c r="E1081" s="2">
        <v>40844</v>
      </c>
      <c r="F1081" s="1">
        <v>44</v>
      </c>
      <c r="G1081" s="1">
        <v>2.2727272730000001</v>
      </c>
      <c r="H1081" s="1">
        <v>0</v>
      </c>
      <c r="I1081" s="1">
        <v>64.790000000000006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 t="s">
        <v>22</v>
      </c>
      <c r="P1081" s="1" t="s">
        <v>23</v>
      </c>
      <c r="Q1081" s="10">
        <f>F1081*Part1Out!C$76+'relay test.csv'!H1081*Part1Out!C$77+'relay test.csv'!I1081*Part1Out!C$78+'relay test.csv'!J1081*Part1Out!C$79+'relay test.csv'!K1081*Part1Out!C$80+'relay test.csv'!L1081*Part1Out!C$81+'relay test.csv'!M1081*Part1Out!C$82</f>
        <v>9.0569452343316783</v>
      </c>
      <c r="R1081" s="11">
        <f t="shared" si="128"/>
        <v>8577.907094371245</v>
      </c>
      <c r="S1081" s="12">
        <f t="shared" si="129"/>
        <v>0.99988343503560539</v>
      </c>
      <c r="T1081" s="11">
        <f t="shared" si="130"/>
        <v>1</v>
      </c>
      <c r="U1081" s="11">
        <f t="shared" si="131"/>
        <v>1</v>
      </c>
      <c r="V1081" s="72">
        <f>Q1081+Part1Out!C$75</f>
        <v>6.5221416452494374</v>
      </c>
      <c r="W1081" s="1">
        <f t="shared" si="132"/>
        <v>680.03321682517969</v>
      </c>
      <c r="X1081" s="12">
        <f t="shared" si="133"/>
        <v>0.9985316428401807</v>
      </c>
      <c r="Y1081" s="11">
        <f t="shared" si="134"/>
        <v>1</v>
      </c>
      <c r="Z1081" s="1">
        <f t="shared" si="135"/>
        <v>1</v>
      </c>
    </row>
    <row r="1082" spans="1:26" x14ac:dyDescent="0.2">
      <c r="A1082" s="1" t="s">
        <v>1108</v>
      </c>
      <c r="B1082" s="1">
        <v>0</v>
      </c>
      <c r="C1082" s="2">
        <v>41285</v>
      </c>
      <c r="D1082" s="2">
        <v>41302</v>
      </c>
      <c r="E1082" s="2">
        <v>41463</v>
      </c>
      <c r="F1082" s="1">
        <v>1</v>
      </c>
      <c r="G1082" s="1">
        <v>100</v>
      </c>
      <c r="H1082" s="1">
        <v>100</v>
      </c>
      <c r="I1082" s="1">
        <v>70.900000000000006</v>
      </c>
      <c r="J1082" s="1">
        <v>8.0745341614906804E-2</v>
      </c>
      <c r="K1082" s="1">
        <v>0</v>
      </c>
      <c r="L1082" s="1">
        <v>0</v>
      </c>
      <c r="M1082" s="1">
        <v>0</v>
      </c>
      <c r="N1082" s="1">
        <v>0</v>
      </c>
      <c r="O1082" s="1" t="s">
        <v>31</v>
      </c>
      <c r="P1082" s="1" t="s">
        <v>62</v>
      </c>
      <c r="Q1082" s="10">
        <f>F1082*Part1Out!C$76+'relay test.csv'!H1082*Part1Out!C$77+'relay test.csv'!I1082*Part1Out!C$78+'relay test.csv'!J1082*Part1Out!C$79+'relay test.csv'!K1082*Part1Out!C$80+'relay test.csv'!L1082*Part1Out!C$81+'relay test.csv'!M1082*Part1Out!C$82</f>
        <v>1.8298347455806803</v>
      </c>
      <c r="R1082" s="11">
        <f t="shared" si="128"/>
        <v>6.2328565663208462</v>
      </c>
      <c r="S1082" s="12">
        <f t="shared" si="129"/>
        <v>0.86174203914724212</v>
      </c>
      <c r="T1082" s="11">
        <f t="shared" si="130"/>
        <v>1</v>
      </c>
      <c r="U1082" s="11">
        <f t="shared" si="131"/>
        <v>0</v>
      </c>
      <c r="V1082" s="72">
        <f>Q1082+Part1Out!C$75</f>
        <v>-0.70496884350156064</v>
      </c>
      <c r="W1082" s="1">
        <f t="shared" si="132"/>
        <v>0.49412396918898921</v>
      </c>
      <c r="X1082" s="12">
        <f t="shared" si="133"/>
        <v>0.33071149340921141</v>
      </c>
      <c r="Y1082" s="11">
        <f t="shared" si="134"/>
        <v>0</v>
      </c>
      <c r="Z1082" s="1">
        <f t="shared" si="135"/>
        <v>0</v>
      </c>
    </row>
    <row r="1083" spans="1:26" x14ac:dyDescent="0.2">
      <c r="A1083" s="1" t="s">
        <v>1109</v>
      </c>
      <c r="B1083" s="1">
        <v>0</v>
      </c>
      <c r="C1083" s="2">
        <v>40160</v>
      </c>
      <c r="D1083" s="2">
        <v>40160</v>
      </c>
      <c r="E1083" s="2">
        <v>40160</v>
      </c>
      <c r="F1083" s="1">
        <v>28</v>
      </c>
      <c r="G1083" s="1">
        <v>67.857142859999996</v>
      </c>
      <c r="H1083" s="1">
        <v>3.5714285710000002</v>
      </c>
      <c r="I1083" s="1">
        <v>46.63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 t="s">
        <v>25</v>
      </c>
      <c r="P1083" s="1" t="s">
        <v>23</v>
      </c>
      <c r="Q1083" s="10">
        <f>F1083*Part1Out!C$76+'relay test.csv'!H1083*Part1Out!C$77+'relay test.csv'!I1083*Part1Out!C$78+'relay test.csv'!J1083*Part1Out!C$79+'relay test.csv'!K1083*Part1Out!C$80+'relay test.csv'!L1083*Part1Out!C$81+'relay test.csv'!M1083*Part1Out!C$82</f>
        <v>5.8128723714549126</v>
      </c>
      <c r="R1083" s="11">
        <f t="shared" si="128"/>
        <v>334.57878131189335</v>
      </c>
      <c r="S1083" s="12">
        <f t="shared" si="129"/>
        <v>0.99702007380773405</v>
      </c>
      <c r="T1083" s="11">
        <f t="shared" si="130"/>
        <v>1</v>
      </c>
      <c r="U1083" s="11">
        <f t="shared" si="131"/>
        <v>0</v>
      </c>
      <c r="V1083" s="72">
        <f>Q1083+Part1Out!C$75</f>
        <v>3.2780687823726717</v>
      </c>
      <c r="W1083" s="1">
        <f t="shared" si="132"/>
        <v>26.524498625809912</v>
      </c>
      <c r="X1083" s="12">
        <f t="shared" si="133"/>
        <v>0.9636687296798826</v>
      </c>
      <c r="Y1083" s="11">
        <f t="shared" si="134"/>
        <v>1</v>
      </c>
      <c r="Z1083" s="1">
        <f t="shared" si="135"/>
        <v>0</v>
      </c>
    </row>
    <row r="1084" spans="1:26" x14ac:dyDescent="0.2">
      <c r="A1084" s="1" t="s">
        <v>1110</v>
      </c>
      <c r="B1084" s="1">
        <v>0</v>
      </c>
      <c r="C1084" s="2">
        <v>41376</v>
      </c>
      <c r="D1084" s="2">
        <v>41376</v>
      </c>
      <c r="E1084" s="2">
        <v>41376</v>
      </c>
      <c r="F1084" s="1">
        <v>8</v>
      </c>
      <c r="G1084" s="1">
        <v>75</v>
      </c>
      <c r="H1084" s="1">
        <v>0</v>
      </c>
      <c r="I1084" s="1">
        <v>28.56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 t="s">
        <v>31</v>
      </c>
      <c r="P1084" s="1" t="s">
        <v>27</v>
      </c>
      <c r="Q1084" s="10">
        <f>F1084*Part1Out!C$76+'relay test.csv'!H1084*Part1Out!C$77+'relay test.csv'!I1084*Part1Out!C$78+'relay test.csv'!J1084*Part1Out!C$79+'relay test.csv'!K1084*Part1Out!C$80+'relay test.csv'!L1084*Part1Out!C$81+'relay test.csv'!M1084*Part1Out!C$82</f>
        <v>1.5870208914526904</v>
      </c>
      <c r="R1084" s="11">
        <f t="shared" si="128"/>
        <v>4.8891618669883927</v>
      </c>
      <c r="S1084" s="12">
        <f t="shared" si="129"/>
        <v>0.83019655044540641</v>
      </c>
      <c r="T1084" s="11">
        <f t="shared" si="130"/>
        <v>1</v>
      </c>
      <c r="U1084" s="11">
        <f t="shared" si="131"/>
        <v>0</v>
      </c>
      <c r="V1084" s="72">
        <f>Q1084+Part1Out!C$75</f>
        <v>-0.94778269762955047</v>
      </c>
      <c r="W1084" s="1">
        <f t="shared" si="132"/>
        <v>0.38759949663815091</v>
      </c>
      <c r="X1084" s="12">
        <f t="shared" si="133"/>
        <v>0.27933095794371465</v>
      </c>
      <c r="Y1084" s="11">
        <f t="shared" si="134"/>
        <v>0</v>
      </c>
      <c r="Z1084" s="1">
        <f t="shared" si="135"/>
        <v>0</v>
      </c>
    </row>
    <row r="1085" spans="1:26" x14ac:dyDescent="0.2">
      <c r="A1085" s="1" t="s">
        <v>1111</v>
      </c>
      <c r="B1085" s="1">
        <v>1</v>
      </c>
      <c r="C1085" s="2">
        <v>40696</v>
      </c>
      <c r="D1085" s="2">
        <v>40720</v>
      </c>
      <c r="E1085" s="2">
        <v>41638</v>
      </c>
      <c r="F1085" s="1">
        <v>50</v>
      </c>
      <c r="G1085" s="1">
        <v>14</v>
      </c>
      <c r="H1085" s="1">
        <v>2</v>
      </c>
      <c r="I1085" s="1">
        <v>28.55</v>
      </c>
      <c r="J1085" s="1">
        <v>3.9215686274509803E-2</v>
      </c>
      <c r="K1085" s="1">
        <v>0</v>
      </c>
      <c r="L1085" s="1">
        <v>1</v>
      </c>
      <c r="M1085" s="1">
        <v>0</v>
      </c>
      <c r="N1085" s="1">
        <v>0</v>
      </c>
      <c r="O1085" s="1" t="s">
        <v>29</v>
      </c>
      <c r="P1085" s="1" t="s">
        <v>27</v>
      </c>
      <c r="Q1085" s="10">
        <f>F1085*Part1Out!C$76+'relay test.csv'!H1085*Part1Out!C$77+'relay test.csv'!I1085*Part1Out!C$78+'relay test.csv'!J1085*Part1Out!C$79+'relay test.csv'!K1085*Part1Out!C$80+'relay test.csv'!L1085*Part1Out!C$81+'relay test.csv'!M1085*Part1Out!C$82</f>
        <v>11.236287895640011</v>
      </c>
      <c r="R1085" s="11">
        <f t="shared" si="128"/>
        <v>75832.92891031428</v>
      </c>
      <c r="S1085" s="12">
        <f t="shared" si="129"/>
        <v>0.99998681329037842</v>
      </c>
      <c r="T1085" s="11">
        <f t="shared" si="130"/>
        <v>1</v>
      </c>
      <c r="U1085" s="11">
        <f t="shared" si="131"/>
        <v>1</v>
      </c>
      <c r="V1085" s="72">
        <f>Q1085+Part1Out!C$75</f>
        <v>8.7014843065577701</v>
      </c>
      <c r="W1085" s="1">
        <f t="shared" si="132"/>
        <v>6011.8289952097175</v>
      </c>
      <c r="X1085" s="12">
        <f t="shared" si="133"/>
        <v>0.99983368893397817</v>
      </c>
      <c r="Y1085" s="11">
        <f t="shared" si="134"/>
        <v>1</v>
      </c>
      <c r="Z1085" s="1">
        <f t="shared" si="135"/>
        <v>1</v>
      </c>
    </row>
    <row r="1086" spans="1:26" x14ac:dyDescent="0.2">
      <c r="A1086" s="1" t="s">
        <v>1112</v>
      </c>
      <c r="B1086" s="1">
        <v>1</v>
      </c>
      <c r="C1086" s="2">
        <v>41308</v>
      </c>
      <c r="D1086" s="2">
        <v>41309</v>
      </c>
      <c r="E1086" s="2">
        <v>41658</v>
      </c>
      <c r="F1086" s="1">
        <v>42</v>
      </c>
      <c r="G1086" s="1">
        <v>50</v>
      </c>
      <c r="H1086" s="1">
        <v>28.571428569999998</v>
      </c>
      <c r="I1086" s="1">
        <v>106.44</v>
      </c>
      <c r="J1086" s="1">
        <v>9.7421203438395401E-2</v>
      </c>
      <c r="K1086" s="1">
        <v>0</v>
      </c>
      <c r="L1086" s="1">
        <v>0</v>
      </c>
      <c r="M1086" s="1">
        <v>0</v>
      </c>
      <c r="N1086" s="1">
        <v>0</v>
      </c>
      <c r="O1086" s="1" t="s">
        <v>25</v>
      </c>
      <c r="P1086" s="1" t="s">
        <v>23</v>
      </c>
      <c r="Q1086" s="10">
        <f>F1086*Part1Out!C$76+'relay test.csv'!H1086*Part1Out!C$77+'relay test.csv'!I1086*Part1Out!C$78+'relay test.csv'!J1086*Part1Out!C$79+'relay test.csv'!K1086*Part1Out!C$80+'relay test.csv'!L1086*Part1Out!C$81+'relay test.csv'!M1086*Part1Out!C$82</f>
        <v>8.9760199034089592</v>
      </c>
      <c r="R1086" s="11">
        <f t="shared" si="128"/>
        <v>7911.0824994041759</v>
      </c>
      <c r="S1086" s="12">
        <f t="shared" si="129"/>
        <v>0.999873611024648</v>
      </c>
      <c r="T1086" s="11">
        <f t="shared" si="130"/>
        <v>1</v>
      </c>
      <c r="U1086" s="11">
        <f t="shared" si="131"/>
        <v>1</v>
      </c>
      <c r="V1086" s="72">
        <f>Q1086+Part1Out!C$75</f>
        <v>6.4412163143267183</v>
      </c>
      <c r="W1086" s="1">
        <f t="shared" si="132"/>
        <v>627.16917092391759</v>
      </c>
      <c r="X1086" s="12">
        <f t="shared" si="133"/>
        <v>0.99840807214634686</v>
      </c>
      <c r="Y1086" s="11">
        <f t="shared" si="134"/>
        <v>1</v>
      </c>
      <c r="Z1086" s="1">
        <f t="shared" si="135"/>
        <v>1</v>
      </c>
    </row>
    <row r="1087" spans="1:26" x14ac:dyDescent="0.2">
      <c r="A1087" s="1" t="s">
        <v>1113</v>
      </c>
      <c r="B1087" s="1">
        <v>1</v>
      </c>
      <c r="C1087" s="2">
        <v>40585</v>
      </c>
      <c r="D1087" s="2">
        <v>40699</v>
      </c>
      <c r="E1087" s="2">
        <v>41260</v>
      </c>
      <c r="F1087" s="1">
        <v>30</v>
      </c>
      <c r="G1087" s="1">
        <v>73.333333330000002</v>
      </c>
      <c r="H1087" s="1">
        <v>53.333333330000002</v>
      </c>
      <c r="I1087" s="1">
        <v>41.08</v>
      </c>
      <c r="J1087" s="1">
        <v>3.5650623885918001E-3</v>
      </c>
      <c r="K1087" s="1">
        <v>0</v>
      </c>
      <c r="L1087" s="1">
        <v>0</v>
      </c>
      <c r="M1087" s="1">
        <v>0</v>
      </c>
      <c r="N1087" s="1">
        <v>0</v>
      </c>
      <c r="O1087" s="1" t="s">
        <v>25</v>
      </c>
      <c r="P1087" s="1" t="s">
        <v>27</v>
      </c>
      <c r="Q1087" s="10">
        <f>F1087*Part1Out!C$76+'relay test.csv'!H1087*Part1Out!C$77+'relay test.csv'!I1087*Part1Out!C$78+'relay test.csv'!J1087*Part1Out!C$79+'relay test.csv'!K1087*Part1Out!C$80+'relay test.csv'!L1087*Part1Out!C$81+'relay test.csv'!M1087*Part1Out!C$82</f>
        <v>7.208055228395529</v>
      </c>
      <c r="R1087" s="11">
        <f t="shared" si="128"/>
        <v>1350.2637576627319</v>
      </c>
      <c r="S1087" s="12">
        <f t="shared" si="129"/>
        <v>0.99925995203058682</v>
      </c>
      <c r="T1087" s="11">
        <f t="shared" si="130"/>
        <v>1</v>
      </c>
      <c r="U1087" s="11">
        <f t="shared" si="131"/>
        <v>1</v>
      </c>
      <c r="V1087" s="72">
        <f>Q1087+Part1Out!C$75</f>
        <v>4.6732516393132881</v>
      </c>
      <c r="W1087" s="1">
        <f t="shared" si="132"/>
        <v>107.04524968431681</v>
      </c>
      <c r="X1087" s="12">
        <f t="shared" si="133"/>
        <v>0.99074461854712015</v>
      </c>
      <c r="Y1087" s="11">
        <f t="shared" si="134"/>
        <v>1</v>
      </c>
      <c r="Z1087" s="1">
        <f t="shared" si="135"/>
        <v>1</v>
      </c>
    </row>
    <row r="1088" spans="1:26" x14ac:dyDescent="0.2">
      <c r="A1088" s="1" t="s">
        <v>1114</v>
      </c>
      <c r="B1088" s="1">
        <v>1</v>
      </c>
      <c r="C1088" s="2">
        <v>41445</v>
      </c>
      <c r="D1088" s="2">
        <v>41575</v>
      </c>
      <c r="E1088" s="2">
        <v>41594</v>
      </c>
      <c r="F1088" s="1">
        <v>40</v>
      </c>
      <c r="G1088" s="1">
        <v>2.5</v>
      </c>
      <c r="H1088" s="1">
        <v>2.5</v>
      </c>
      <c r="I1088" s="1">
        <v>56.63</v>
      </c>
      <c r="J1088" s="1">
        <v>0.105263157894737</v>
      </c>
      <c r="K1088" s="1">
        <v>1</v>
      </c>
      <c r="L1088" s="1">
        <v>0</v>
      </c>
      <c r="M1088" s="1">
        <v>0</v>
      </c>
      <c r="N1088" s="1">
        <v>0</v>
      </c>
      <c r="O1088" s="1" t="s">
        <v>29</v>
      </c>
      <c r="P1088" s="1" t="s">
        <v>62</v>
      </c>
      <c r="Q1088" s="10">
        <f>F1088*Part1Out!C$76+'relay test.csv'!H1088*Part1Out!C$77+'relay test.csv'!I1088*Part1Out!C$78+'relay test.csv'!J1088*Part1Out!C$79+'relay test.csv'!K1088*Part1Out!C$80+'relay test.csv'!L1088*Part1Out!C$81+'relay test.csv'!M1088*Part1Out!C$82</f>
        <v>8.750967108972743</v>
      </c>
      <c r="R1088" s="11">
        <f t="shared" si="128"/>
        <v>6316.7941833266968</v>
      </c>
      <c r="S1088" s="12">
        <f t="shared" si="129"/>
        <v>0.99984171690767654</v>
      </c>
      <c r="T1088" s="11">
        <f t="shared" si="130"/>
        <v>1</v>
      </c>
      <c r="U1088" s="11">
        <f t="shared" si="131"/>
        <v>1</v>
      </c>
      <c r="V1088" s="72">
        <f>Q1088+Part1Out!C$75</f>
        <v>6.2161635198905021</v>
      </c>
      <c r="W1088" s="1">
        <f t="shared" si="132"/>
        <v>500.77831588185376</v>
      </c>
      <c r="X1088" s="12">
        <f t="shared" si="133"/>
        <v>0.99800708805392968</v>
      </c>
      <c r="Y1088" s="11">
        <f t="shared" si="134"/>
        <v>1</v>
      </c>
      <c r="Z1088" s="1">
        <f t="shared" si="135"/>
        <v>1</v>
      </c>
    </row>
    <row r="1089" spans="1:26" x14ac:dyDescent="0.2">
      <c r="A1089" s="1" t="s">
        <v>1115</v>
      </c>
      <c r="B1089" s="1">
        <v>1</v>
      </c>
      <c r="C1089" s="2">
        <v>41393</v>
      </c>
      <c r="D1089" s="2">
        <v>41393</v>
      </c>
      <c r="E1089" s="2">
        <v>41393</v>
      </c>
      <c r="F1089" s="1">
        <v>38</v>
      </c>
      <c r="G1089" s="1">
        <v>34.21052632</v>
      </c>
      <c r="H1089" s="1">
        <v>2.6315789469999999</v>
      </c>
      <c r="I1089" s="1">
        <v>27.64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 t="s">
        <v>31</v>
      </c>
      <c r="P1089" s="1" t="s">
        <v>23</v>
      </c>
      <c r="Q1089" s="10">
        <f>F1089*Part1Out!C$76+'relay test.csv'!H1089*Part1Out!C$77+'relay test.csv'!I1089*Part1Out!C$78+'relay test.csv'!J1089*Part1Out!C$79+'relay test.csv'!K1089*Part1Out!C$80+'relay test.csv'!L1089*Part1Out!C$81+'relay test.csv'!M1089*Part1Out!C$82</f>
        <v>7.9731678235026875</v>
      </c>
      <c r="R1089" s="11">
        <f t="shared" si="128"/>
        <v>2902.0359561726737</v>
      </c>
      <c r="S1089" s="12">
        <f t="shared" si="129"/>
        <v>0.99965553302987042</v>
      </c>
      <c r="T1089" s="11">
        <f t="shared" si="130"/>
        <v>1</v>
      </c>
      <c r="U1089" s="11">
        <f t="shared" si="131"/>
        <v>1</v>
      </c>
      <c r="V1089" s="72">
        <f>Q1089+Part1Out!C$75</f>
        <v>5.4383642344204466</v>
      </c>
      <c r="W1089" s="1">
        <f t="shared" si="132"/>
        <v>230.0655422012465</v>
      </c>
      <c r="X1089" s="12">
        <f t="shared" si="133"/>
        <v>0.99567222360169549</v>
      </c>
      <c r="Y1089" s="11">
        <f t="shared" si="134"/>
        <v>1</v>
      </c>
      <c r="Z1089" s="1">
        <f t="shared" si="135"/>
        <v>1</v>
      </c>
    </row>
    <row r="1090" spans="1:26" x14ac:dyDescent="0.2">
      <c r="A1090" s="1" t="s">
        <v>1116</v>
      </c>
      <c r="B1090" s="1">
        <v>1</v>
      </c>
      <c r="C1090" s="2">
        <v>40852</v>
      </c>
      <c r="D1090" s="2">
        <v>41583</v>
      </c>
      <c r="E1090" s="2">
        <v>41634</v>
      </c>
      <c r="F1090" s="1">
        <v>50</v>
      </c>
      <c r="G1090" s="1">
        <v>14</v>
      </c>
      <c r="H1090" s="1">
        <v>4</v>
      </c>
      <c r="I1090" s="1">
        <v>59.94</v>
      </c>
      <c r="J1090" s="1">
        <v>5.8823529411764698E-2</v>
      </c>
      <c r="K1090" s="1">
        <v>0</v>
      </c>
      <c r="L1090" s="1">
        <v>1</v>
      </c>
      <c r="M1090" s="1">
        <v>0</v>
      </c>
      <c r="N1090" s="1">
        <v>0</v>
      </c>
      <c r="O1090" s="1" t="s">
        <v>22</v>
      </c>
      <c r="P1090" s="1" t="s">
        <v>23</v>
      </c>
      <c r="Q1090" s="10">
        <f>F1090*Part1Out!C$76+'relay test.csv'!H1090*Part1Out!C$77+'relay test.csv'!I1090*Part1Out!C$78+'relay test.csv'!J1090*Part1Out!C$79+'relay test.csv'!K1090*Part1Out!C$80+'relay test.csv'!L1090*Part1Out!C$81+'relay test.csv'!M1090*Part1Out!C$82</f>
        <v>11.151105239023432</v>
      </c>
      <c r="R1090" s="11">
        <f t="shared" si="128"/>
        <v>69640.755259736005</v>
      </c>
      <c r="S1090" s="12">
        <f t="shared" si="129"/>
        <v>0.99998564079845098</v>
      </c>
      <c r="T1090" s="11">
        <f t="shared" si="130"/>
        <v>1</v>
      </c>
      <c r="U1090" s="11">
        <f t="shared" si="131"/>
        <v>1</v>
      </c>
      <c r="V1090" s="72">
        <f>Q1090+Part1Out!C$75</f>
        <v>8.6163016499411906</v>
      </c>
      <c r="W1090" s="1">
        <f t="shared" si="132"/>
        <v>5520.9302572756114</v>
      </c>
      <c r="X1090" s="12">
        <f t="shared" si="133"/>
        <v>0.99981890390616901</v>
      </c>
      <c r="Y1090" s="11">
        <f t="shared" si="134"/>
        <v>1</v>
      </c>
      <c r="Z1090" s="1">
        <f t="shared" si="135"/>
        <v>1</v>
      </c>
    </row>
    <row r="1091" spans="1:26" x14ac:dyDescent="0.2">
      <c r="A1091" s="1" t="s">
        <v>1117</v>
      </c>
      <c r="B1091" s="1">
        <v>0</v>
      </c>
      <c r="C1091" s="2">
        <v>41354</v>
      </c>
      <c r="D1091" s="2">
        <v>41504</v>
      </c>
      <c r="E1091" s="2">
        <v>41504</v>
      </c>
      <c r="F1091" s="1">
        <v>35</v>
      </c>
      <c r="G1091" s="1">
        <v>8.5714285710000002</v>
      </c>
      <c r="H1091" s="1">
        <v>0</v>
      </c>
      <c r="I1091" s="1">
        <v>89.48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 t="s">
        <v>31</v>
      </c>
      <c r="P1091" s="1" t="s">
        <v>62</v>
      </c>
      <c r="Q1091" s="10">
        <f>F1091*Part1Out!C$76+'relay test.csv'!H1091*Part1Out!C$77+'relay test.csv'!I1091*Part1Out!C$78+'relay test.csv'!J1091*Part1Out!C$79+'relay test.csv'!K1091*Part1Out!C$80+'relay test.csv'!L1091*Part1Out!C$81+'relay test.csv'!M1091*Part1Out!C$82</f>
        <v>7.0694042520146816</v>
      </c>
      <c r="R1091" s="11">
        <f t="shared" si="128"/>
        <v>1175.4475551025707</v>
      </c>
      <c r="S1091" s="12">
        <f t="shared" si="129"/>
        <v>0.99914998335823579</v>
      </c>
      <c r="T1091" s="11">
        <f t="shared" si="130"/>
        <v>1</v>
      </c>
      <c r="U1091" s="11">
        <f t="shared" si="131"/>
        <v>0</v>
      </c>
      <c r="V1091" s="72">
        <f>Q1091+Part1Out!C$75</f>
        <v>4.5346006629324407</v>
      </c>
      <c r="W1091" s="1">
        <f t="shared" si="132"/>
        <v>93.186295131386615</v>
      </c>
      <c r="X1091" s="12">
        <f t="shared" si="133"/>
        <v>0.98938274407539828</v>
      </c>
      <c r="Y1091" s="11">
        <f t="shared" si="134"/>
        <v>1</v>
      </c>
      <c r="Z1091" s="1">
        <f t="shared" si="135"/>
        <v>0</v>
      </c>
    </row>
    <row r="1092" spans="1:26" x14ac:dyDescent="0.2">
      <c r="A1092" s="1" t="s">
        <v>1118</v>
      </c>
      <c r="B1092" s="1">
        <v>1</v>
      </c>
      <c r="C1092" s="2">
        <v>40989</v>
      </c>
      <c r="D1092" s="2">
        <v>40991</v>
      </c>
      <c r="E1092" s="2">
        <v>41117</v>
      </c>
      <c r="F1092" s="1">
        <v>42</v>
      </c>
      <c r="G1092" s="1">
        <v>28.571428569999998</v>
      </c>
      <c r="H1092" s="1">
        <v>4.7619047620000003</v>
      </c>
      <c r="I1092" s="1">
        <v>71.83</v>
      </c>
      <c r="J1092" s="1">
        <v>2.3809523809523801E-2</v>
      </c>
      <c r="K1092" s="1">
        <v>0</v>
      </c>
      <c r="L1092" s="1">
        <v>0</v>
      </c>
      <c r="M1092" s="1">
        <v>0</v>
      </c>
      <c r="N1092" s="1">
        <v>0</v>
      </c>
      <c r="O1092" s="1" t="s">
        <v>22</v>
      </c>
      <c r="P1092" s="1" t="s">
        <v>27</v>
      </c>
      <c r="Q1092" s="10">
        <f>F1092*Part1Out!C$76+'relay test.csv'!H1092*Part1Out!C$77+'relay test.csv'!I1092*Part1Out!C$78+'relay test.csv'!J1092*Part1Out!C$79+'relay test.csv'!K1092*Part1Out!C$80+'relay test.csv'!L1092*Part1Out!C$81+'relay test.csv'!M1092*Part1Out!C$82</f>
        <v>8.6867108973996334</v>
      </c>
      <c r="R1092" s="11">
        <f t="shared" si="128"/>
        <v>5923.6666185798622</v>
      </c>
      <c r="S1092" s="12">
        <f t="shared" si="129"/>
        <v>0.99983121413163334</v>
      </c>
      <c r="T1092" s="11">
        <f t="shared" si="130"/>
        <v>1</v>
      </c>
      <c r="U1092" s="11">
        <f t="shared" si="131"/>
        <v>1</v>
      </c>
      <c r="V1092" s="72">
        <f>Q1092+Part1Out!C$75</f>
        <v>6.1519073083173925</v>
      </c>
      <c r="W1092" s="1">
        <f t="shared" si="132"/>
        <v>469.61222845093886</v>
      </c>
      <c r="X1092" s="12">
        <f t="shared" si="133"/>
        <v>0.99787510833857507</v>
      </c>
      <c r="Y1092" s="11">
        <f t="shared" si="134"/>
        <v>1</v>
      </c>
      <c r="Z1092" s="1">
        <f t="shared" si="135"/>
        <v>1</v>
      </c>
    </row>
    <row r="1093" spans="1:26" x14ac:dyDescent="0.2">
      <c r="A1093" s="1" t="s">
        <v>1119</v>
      </c>
      <c r="B1093" s="1">
        <v>1</v>
      </c>
      <c r="C1093" s="2">
        <v>40861</v>
      </c>
      <c r="D1093" s="2">
        <v>40862</v>
      </c>
      <c r="E1093" s="2">
        <v>41584</v>
      </c>
      <c r="F1093" s="1">
        <v>51</v>
      </c>
      <c r="G1093" s="1">
        <v>3.9215686270000001</v>
      </c>
      <c r="H1093" s="1">
        <v>1.9607843140000001</v>
      </c>
      <c r="I1093" s="1">
        <v>27.44</v>
      </c>
      <c r="J1093" s="1">
        <v>3.73961218836565E-2</v>
      </c>
      <c r="K1093" s="1">
        <v>1</v>
      </c>
      <c r="L1093" s="1">
        <v>0</v>
      </c>
      <c r="M1093" s="1">
        <v>0</v>
      </c>
      <c r="N1093" s="1">
        <v>0</v>
      </c>
      <c r="O1093" s="1" t="s">
        <v>31</v>
      </c>
      <c r="P1093" s="1" t="s">
        <v>27</v>
      </c>
      <c r="Q1093" s="10">
        <f>F1093*Part1Out!C$76+'relay test.csv'!H1093*Part1Out!C$77+'relay test.csv'!I1093*Part1Out!C$78+'relay test.csv'!J1093*Part1Out!C$79+'relay test.csv'!K1093*Part1Out!C$80+'relay test.csv'!L1093*Part1Out!C$81+'relay test.csv'!M1093*Part1Out!C$82</f>
        <v>11.207545550419949</v>
      </c>
      <c r="R1093" s="11">
        <f t="shared" si="128"/>
        <v>73684.338368598474</v>
      </c>
      <c r="S1093" s="12">
        <f t="shared" si="129"/>
        <v>0.99998642877915556</v>
      </c>
      <c r="T1093" s="11">
        <f t="shared" si="130"/>
        <v>1</v>
      </c>
      <c r="U1093" s="11">
        <f t="shared" si="131"/>
        <v>1</v>
      </c>
      <c r="V1093" s="72">
        <f>Q1093+Part1Out!C$75</f>
        <v>8.6727419613377084</v>
      </c>
      <c r="W1093" s="1">
        <f t="shared" si="132"/>
        <v>5841.4945626204526</v>
      </c>
      <c r="X1093" s="12">
        <f t="shared" si="133"/>
        <v>0.99982884023437557</v>
      </c>
      <c r="Y1093" s="11">
        <f t="shared" si="134"/>
        <v>1</v>
      </c>
      <c r="Z1093" s="1">
        <f t="shared" si="135"/>
        <v>1</v>
      </c>
    </row>
    <row r="1094" spans="1:26" x14ac:dyDescent="0.2">
      <c r="A1094" s="1" t="s">
        <v>1120</v>
      </c>
      <c r="B1094" s="1">
        <v>1</v>
      </c>
      <c r="C1094" s="2">
        <v>41317</v>
      </c>
      <c r="D1094" s="2">
        <v>41380</v>
      </c>
      <c r="E1094" s="2">
        <v>41634</v>
      </c>
      <c r="F1094" s="1">
        <v>45</v>
      </c>
      <c r="G1094" s="1">
        <v>64.444444439999998</v>
      </c>
      <c r="H1094" s="1">
        <v>22.222222219999999</v>
      </c>
      <c r="I1094" s="1">
        <v>57.51</v>
      </c>
      <c r="J1094" s="1">
        <v>8.2677165354330701E-2</v>
      </c>
      <c r="K1094" s="1">
        <v>1</v>
      </c>
      <c r="L1094" s="1">
        <v>0</v>
      </c>
      <c r="M1094" s="1">
        <v>0</v>
      </c>
      <c r="N1094" s="1">
        <v>0</v>
      </c>
      <c r="O1094" s="1" t="s">
        <v>161</v>
      </c>
      <c r="P1094" s="1" t="s">
        <v>62</v>
      </c>
      <c r="Q1094" s="10">
        <f>F1094*Part1Out!C$76+'relay test.csv'!H1094*Part1Out!C$77+'relay test.csv'!I1094*Part1Out!C$78+'relay test.csv'!J1094*Part1Out!C$79+'relay test.csv'!K1094*Part1Out!C$80+'relay test.csv'!L1094*Part1Out!C$81+'relay test.csv'!M1094*Part1Out!C$82</f>
        <v>10.195621211708385</v>
      </c>
      <c r="R1094" s="11">
        <f t="shared" ref="R1094:R1157" si="136">EXP(Q1094)</f>
        <v>26785.640260042357</v>
      </c>
      <c r="S1094" s="12">
        <f t="shared" ref="S1094:S1157" si="137">R1094/(1+R1094)</f>
        <v>0.99996266795722455</v>
      </c>
      <c r="T1094" s="11">
        <f t="shared" ref="T1094:T1157" si="138">1*(S1094&gt;0.5)+0*(S1094&lt;=0.5)</f>
        <v>1</v>
      </c>
      <c r="U1094" s="11">
        <f t="shared" ref="U1094:U1157" si="139">B1094</f>
        <v>1</v>
      </c>
      <c r="V1094" s="72">
        <f>Q1094+Part1Out!C$75</f>
        <v>7.6608176226261442</v>
      </c>
      <c r="W1094" s="1">
        <f t="shared" ref="W1094:W1157" si="140">EXP(V1094)</f>
        <v>2123.4929348571832</v>
      </c>
      <c r="X1094" s="12">
        <f t="shared" ref="X1094:X1157" si="141">W1094/(1+W1094)</f>
        <v>0.99952929944666202</v>
      </c>
      <c r="Y1094" s="11">
        <f t="shared" ref="Y1094:Y1157" si="142">1*(X1094&gt;0.5)+0*(X1094&lt;=0.5)</f>
        <v>1</v>
      </c>
      <c r="Z1094" s="1">
        <f t="shared" ref="Z1094:Z1157" si="143">U1094</f>
        <v>1</v>
      </c>
    </row>
    <row r="1095" spans="1:26" x14ac:dyDescent="0.2">
      <c r="A1095" s="1" t="s">
        <v>1121</v>
      </c>
      <c r="B1095" s="1">
        <v>1</v>
      </c>
      <c r="C1095" s="2">
        <v>41459</v>
      </c>
      <c r="D1095" s="2">
        <v>41459</v>
      </c>
      <c r="E1095" s="2">
        <v>41644</v>
      </c>
      <c r="F1095" s="1">
        <v>58</v>
      </c>
      <c r="G1095" s="1">
        <v>17.241379309999999</v>
      </c>
      <c r="H1095" s="1">
        <v>3.448275862</v>
      </c>
      <c r="I1095" s="1">
        <v>62.78</v>
      </c>
      <c r="J1095" s="1">
        <v>4.86486486486487E-2</v>
      </c>
      <c r="K1095" s="1">
        <v>1</v>
      </c>
      <c r="L1095" s="1">
        <v>0</v>
      </c>
      <c r="M1095" s="1">
        <v>0</v>
      </c>
      <c r="N1095" s="1">
        <v>0</v>
      </c>
      <c r="O1095" s="1" t="s">
        <v>25</v>
      </c>
      <c r="P1095" s="1" t="s">
        <v>23</v>
      </c>
      <c r="Q1095" s="10">
        <f>F1095*Part1Out!C$76+'relay test.csv'!H1095*Part1Out!C$77+'relay test.csv'!I1095*Part1Out!C$78+'relay test.csv'!J1095*Part1Out!C$79+'relay test.csv'!K1095*Part1Out!C$80+'relay test.csv'!L1095*Part1Out!C$81+'relay test.csv'!M1095*Part1Out!C$82</f>
        <v>12.581092925125866</v>
      </c>
      <c r="R1095" s="11">
        <f t="shared" si="136"/>
        <v>291004.18431100366</v>
      </c>
      <c r="S1095" s="12">
        <f t="shared" si="137"/>
        <v>0.9999965636351037</v>
      </c>
      <c r="T1095" s="11">
        <f t="shared" si="138"/>
        <v>1</v>
      </c>
      <c r="U1095" s="11">
        <f t="shared" si="139"/>
        <v>1</v>
      </c>
      <c r="V1095" s="72">
        <f>Q1095+Part1Out!C$75</f>
        <v>10.046289336043625</v>
      </c>
      <c r="W1095" s="1">
        <f t="shared" si="140"/>
        <v>23070.02272109648</v>
      </c>
      <c r="X1095" s="12">
        <f t="shared" si="141"/>
        <v>0.99995665558427604</v>
      </c>
      <c r="Y1095" s="11">
        <f t="shared" si="142"/>
        <v>1</v>
      </c>
      <c r="Z1095" s="1">
        <f t="shared" si="143"/>
        <v>1</v>
      </c>
    </row>
    <row r="1096" spans="1:26" x14ac:dyDescent="0.2">
      <c r="A1096" s="1" t="s">
        <v>1122</v>
      </c>
      <c r="B1096" s="1">
        <v>0</v>
      </c>
      <c r="C1096" s="2">
        <v>41045</v>
      </c>
      <c r="D1096" s="2">
        <v>41045</v>
      </c>
      <c r="E1096" s="2">
        <v>41555</v>
      </c>
      <c r="F1096" s="1">
        <v>0</v>
      </c>
      <c r="G1096" s="1">
        <v>0</v>
      </c>
      <c r="H1096" s="1">
        <v>0</v>
      </c>
      <c r="I1096" s="1">
        <v>81.75</v>
      </c>
      <c r="J1096" s="1">
        <v>1.37254901960784E-2</v>
      </c>
      <c r="K1096" s="1">
        <v>1</v>
      </c>
      <c r="L1096" s="1">
        <v>0</v>
      </c>
      <c r="M1096" s="1">
        <v>0</v>
      </c>
      <c r="N1096" s="1">
        <v>0</v>
      </c>
      <c r="O1096" s="1" t="s">
        <v>29</v>
      </c>
      <c r="P1096" s="1" t="s">
        <v>27</v>
      </c>
      <c r="Q1096" s="10">
        <f>F1096*Part1Out!C$76+'relay test.csv'!H1096*Part1Out!C$77+'relay test.csv'!I1096*Part1Out!C$78+'relay test.csv'!J1096*Part1Out!C$79+'relay test.csv'!K1096*Part1Out!C$80+'relay test.csv'!L1096*Part1Out!C$81+'relay test.csv'!M1096*Part1Out!C$82</f>
        <v>0.22607397997081019</v>
      </c>
      <c r="R1096" s="11">
        <f t="shared" si="136"/>
        <v>1.2536684081998297</v>
      </c>
      <c r="S1096" s="12">
        <f t="shared" si="137"/>
        <v>0.55627899989121588</v>
      </c>
      <c r="T1096" s="11">
        <f t="shared" si="138"/>
        <v>1</v>
      </c>
      <c r="U1096" s="11">
        <f t="shared" si="139"/>
        <v>0</v>
      </c>
      <c r="V1096" s="72">
        <f>Q1096+Part1Out!C$75</f>
        <v>-2.3087296091114307</v>
      </c>
      <c r="W1096" s="1">
        <f t="shared" si="140"/>
        <v>9.938743228166462E-2</v>
      </c>
      <c r="X1096" s="12">
        <f t="shared" si="141"/>
        <v>9.0402554516560471E-2</v>
      </c>
      <c r="Y1096" s="11">
        <f t="shared" si="142"/>
        <v>0</v>
      </c>
      <c r="Z1096" s="1">
        <f t="shared" si="143"/>
        <v>0</v>
      </c>
    </row>
    <row r="1097" spans="1:26" x14ac:dyDescent="0.2">
      <c r="A1097" s="1" t="s">
        <v>1123</v>
      </c>
      <c r="B1097" s="1">
        <v>1</v>
      </c>
      <c r="C1097" s="2">
        <v>41443</v>
      </c>
      <c r="D1097" s="2">
        <v>41443</v>
      </c>
      <c r="E1097" s="2">
        <v>41443</v>
      </c>
      <c r="F1097" s="1">
        <v>45</v>
      </c>
      <c r="G1097" s="1">
        <v>0</v>
      </c>
      <c r="H1097" s="1">
        <v>0</v>
      </c>
      <c r="I1097" s="1">
        <v>59.99</v>
      </c>
      <c r="J1097" s="1">
        <v>0</v>
      </c>
      <c r="K1097" s="1">
        <v>1</v>
      </c>
      <c r="L1097" s="1">
        <v>0</v>
      </c>
      <c r="M1097" s="1">
        <v>0</v>
      </c>
      <c r="N1097" s="1">
        <v>0</v>
      </c>
      <c r="O1097" s="1" t="s">
        <v>161</v>
      </c>
      <c r="P1097" s="1" t="s">
        <v>166</v>
      </c>
      <c r="Q1097" s="10">
        <f>F1097*Part1Out!C$76+'relay test.csv'!H1097*Part1Out!C$77+'relay test.csv'!I1097*Part1Out!C$78+'relay test.csv'!J1097*Part1Out!C$79+'relay test.csv'!K1097*Part1Out!C$80+'relay test.csv'!L1097*Part1Out!C$81+'relay test.csv'!M1097*Part1Out!C$82</f>
        <v>9.8103445572364443</v>
      </c>
      <c r="R1097" s="11">
        <f t="shared" si="136"/>
        <v>18221.264264478745</v>
      </c>
      <c r="S1097" s="12">
        <f t="shared" si="137"/>
        <v>0.9999451220778337</v>
      </c>
      <c r="T1097" s="11">
        <f t="shared" si="138"/>
        <v>1</v>
      </c>
      <c r="U1097" s="11">
        <f t="shared" si="139"/>
        <v>1</v>
      </c>
      <c r="V1097" s="72">
        <f>Q1097+Part1Out!C$75</f>
        <v>7.2755409681542034</v>
      </c>
      <c r="W1097" s="1">
        <f t="shared" si="140"/>
        <v>1444.5324268580728</v>
      </c>
      <c r="X1097" s="12">
        <f t="shared" si="141"/>
        <v>0.99930821337424192</v>
      </c>
      <c r="Y1097" s="11">
        <f t="shared" si="142"/>
        <v>1</v>
      </c>
      <c r="Z1097" s="1">
        <f t="shared" si="143"/>
        <v>1</v>
      </c>
    </row>
    <row r="1098" spans="1:26" x14ac:dyDescent="0.2">
      <c r="A1098" s="1" t="s">
        <v>1124</v>
      </c>
      <c r="B1098" s="1">
        <v>1</v>
      </c>
      <c r="C1098" s="2">
        <v>40631</v>
      </c>
      <c r="D1098" s="2">
        <v>40644</v>
      </c>
      <c r="E1098" s="2">
        <v>41637</v>
      </c>
      <c r="F1098" s="1">
        <v>50</v>
      </c>
      <c r="G1098" s="1">
        <v>82</v>
      </c>
      <c r="H1098" s="1">
        <v>8</v>
      </c>
      <c r="I1098" s="1">
        <v>93.52</v>
      </c>
      <c r="J1098" s="1">
        <v>3.0211480362537801E-2</v>
      </c>
      <c r="K1098" s="1">
        <v>0</v>
      </c>
      <c r="L1098" s="1">
        <v>0</v>
      </c>
      <c r="M1098" s="1">
        <v>0</v>
      </c>
      <c r="N1098" s="1">
        <v>0</v>
      </c>
      <c r="O1098" s="1" t="s">
        <v>25</v>
      </c>
      <c r="P1098" s="1" t="s">
        <v>27</v>
      </c>
      <c r="Q1098" s="10">
        <f>F1098*Part1Out!C$76+'relay test.csv'!H1098*Part1Out!C$77+'relay test.csv'!I1098*Part1Out!C$78+'relay test.csv'!J1098*Part1Out!C$79+'relay test.csv'!K1098*Part1Out!C$80+'relay test.csv'!L1098*Part1Out!C$81+'relay test.csv'!M1098*Part1Out!C$82</f>
        <v>10.356456317848162</v>
      </c>
      <c r="R1098" s="11">
        <f t="shared" si="136"/>
        <v>31459.50108723727</v>
      </c>
      <c r="S1098" s="12">
        <f t="shared" si="137"/>
        <v>0.99996821411085512</v>
      </c>
      <c r="T1098" s="11">
        <f t="shared" si="138"/>
        <v>1</v>
      </c>
      <c r="U1098" s="11">
        <f t="shared" si="139"/>
        <v>1</v>
      </c>
      <c r="V1098" s="72">
        <f>Q1098+Part1Out!C$75</f>
        <v>7.8216527287659208</v>
      </c>
      <c r="W1098" s="1">
        <f t="shared" si="140"/>
        <v>2494.0239488146763</v>
      </c>
      <c r="X1098" s="12">
        <f t="shared" si="141"/>
        <v>0.99959920224394039</v>
      </c>
      <c r="Y1098" s="11">
        <f t="shared" si="142"/>
        <v>1</v>
      </c>
      <c r="Z1098" s="1">
        <f t="shared" si="143"/>
        <v>1</v>
      </c>
    </row>
    <row r="1099" spans="1:26" x14ac:dyDescent="0.2">
      <c r="A1099" s="1" t="s">
        <v>1125</v>
      </c>
      <c r="B1099" s="1">
        <v>1</v>
      </c>
      <c r="C1099" s="2">
        <v>41094</v>
      </c>
      <c r="D1099" s="2">
        <v>41171</v>
      </c>
      <c r="E1099" s="2">
        <v>41477</v>
      </c>
      <c r="F1099" s="1">
        <v>36</v>
      </c>
      <c r="G1099" s="1">
        <v>80.555555560000002</v>
      </c>
      <c r="H1099" s="1">
        <v>11.11111111</v>
      </c>
      <c r="I1099" s="1">
        <v>49.61</v>
      </c>
      <c r="J1099" s="1">
        <v>1.9607843137254902E-2</v>
      </c>
      <c r="K1099" s="1">
        <v>0</v>
      </c>
      <c r="L1099" s="1">
        <v>0</v>
      </c>
      <c r="M1099" s="1">
        <v>0</v>
      </c>
      <c r="N1099" s="1">
        <v>0</v>
      </c>
      <c r="O1099" s="1" t="s">
        <v>25</v>
      </c>
      <c r="P1099" s="1" t="s">
        <v>23</v>
      </c>
      <c r="Q1099" s="10">
        <f>F1099*Part1Out!C$76+'relay test.csv'!H1099*Part1Out!C$77+'relay test.csv'!I1099*Part1Out!C$78+'relay test.csv'!J1099*Part1Out!C$79+'relay test.csv'!K1099*Part1Out!C$80+'relay test.csv'!L1099*Part1Out!C$81+'relay test.csv'!M1099*Part1Out!C$82</f>
        <v>7.623750716901764</v>
      </c>
      <c r="R1099" s="11">
        <f t="shared" si="136"/>
        <v>2046.2225563218828</v>
      </c>
      <c r="S1099" s="12">
        <f t="shared" si="137"/>
        <v>0.99951153332259257</v>
      </c>
      <c r="T1099" s="11">
        <f t="shared" si="138"/>
        <v>1</v>
      </c>
      <c r="U1099" s="11">
        <f t="shared" si="139"/>
        <v>1</v>
      </c>
      <c r="V1099" s="72">
        <f>Q1099+Part1Out!C$75</f>
        <v>5.0889471278195231</v>
      </c>
      <c r="W1099" s="1">
        <f t="shared" si="140"/>
        <v>162.21897626157588</v>
      </c>
      <c r="X1099" s="12">
        <f t="shared" si="141"/>
        <v>0.99387326141295362</v>
      </c>
      <c r="Y1099" s="11">
        <f t="shared" si="142"/>
        <v>1</v>
      </c>
      <c r="Z1099" s="1">
        <f t="shared" si="143"/>
        <v>1</v>
      </c>
    </row>
    <row r="1100" spans="1:26" x14ac:dyDescent="0.2">
      <c r="A1100" s="1" t="s">
        <v>1126</v>
      </c>
      <c r="B1100" s="1">
        <v>1</v>
      </c>
      <c r="C1100" s="2">
        <v>41149</v>
      </c>
      <c r="D1100" s="2">
        <v>41114</v>
      </c>
      <c r="E1100" s="2">
        <v>41290</v>
      </c>
      <c r="F1100" s="1">
        <v>45</v>
      </c>
      <c r="G1100" s="1">
        <v>6.6666666670000003</v>
      </c>
      <c r="H1100" s="1">
        <v>0</v>
      </c>
      <c r="I1100" s="1">
        <v>71.239999999999995</v>
      </c>
      <c r="J1100" s="1">
        <v>9.6590909090909102E-2</v>
      </c>
      <c r="K1100" s="1">
        <v>1</v>
      </c>
      <c r="L1100" s="1">
        <v>0</v>
      </c>
      <c r="M1100" s="1">
        <v>0</v>
      </c>
      <c r="N1100" s="1">
        <v>0</v>
      </c>
      <c r="O1100" s="1" t="s">
        <v>35</v>
      </c>
      <c r="P1100" s="1" t="s">
        <v>62</v>
      </c>
      <c r="Q1100" s="10">
        <f>F1100*Part1Out!C$76+'relay test.csv'!H1100*Part1Out!C$77+'relay test.csv'!I1100*Part1Out!C$78+'relay test.csv'!J1100*Part1Out!C$79+'relay test.csv'!K1100*Part1Out!C$80+'relay test.csv'!L1100*Part1Out!C$81+'relay test.csv'!M1100*Part1Out!C$82</f>
        <v>9.7116486779423141</v>
      </c>
      <c r="R1100" s="11">
        <f t="shared" si="136"/>
        <v>16508.79714219462</v>
      </c>
      <c r="S1100" s="12">
        <f t="shared" si="137"/>
        <v>0.99993942990386941</v>
      </c>
      <c r="T1100" s="11">
        <f t="shared" si="138"/>
        <v>1</v>
      </c>
      <c r="U1100" s="11">
        <f t="shared" si="139"/>
        <v>1</v>
      </c>
      <c r="V1100" s="72">
        <f>Q1100+Part1Out!C$75</f>
        <v>7.1768450888600732</v>
      </c>
      <c r="W1100" s="1">
        <f t="shared" si="140"/>
        <v>1308.7726764827871</v>
      </c>
      <c r="X1100" s="12">
        <f t="shared" si="141"/>
        <v>0.9992365087331907</v>
      </c>
      <c r="Y1100" s="11">
        <f t="shared" si="142"/>
        <v>1</v>
      </c>
      <c r="Z1100" s="1">
        <f t="shared" si="143"/>
        <v>1</v>
      </c>
    </row>
    <row r="1101" spans="1:26" x14ac:dyDescent="0.2">
      <c r="A1101" s="1" t="s">
        <v>1127</v>
      </c>
      <c r="B1101" s="1">
        <v>1</v>
      </c>
      <c r="C1101" s="2">
        <v>41149</v>
      </c>
      <c r="D1101" s="2">
        <v>41371</v>
      </c>
      <c r="E1101" s="2">
        <v>41593</v>
      </c>
      <c r="F1101" s="1">
        <v>51</v>
      </c>
      <c r="G1101" s="1">
        <v>23.529411759999999</v>
      </c>
      <c r="H1101" s="1">
        <v>3.9215686270000001</v>
      </c>
      <c r="I1101" s="1">
        <v>72.2</v>
      </c>
      <c r="J1101" s="1">
        <v>1.35135135135135E-2</v>
      </c>
      <c r="K1101" s="1">
        <v>0</v>
      </c>
      <c r="L1101" s="1">
        <v>0</v>
      </c>
      <c r="M1101" s="1">
        <v>0</v>
      </c>
      <c r="N1101" s="1">
        <v>0</v>
      </c>
      <c r="O1101" s="1" t="s">
        <v>31</v>
      </c>
      <c r="P1101" s="1" t="s">
        <v>62</v>
      </c>
      <c r="Q1101" s="10">
        <f>F1101*Part1Out!C$76+'relay test.csv'!H1101*Part1Out!C$77+'relay test.csv'!I1101*Part1Out!C$78+'relay test.csv'!J1101*Part1Out!C$79+'relay test.csv'!K1101*Part1Out!C$80+'relay test.csv'!L1101*Part1Out!C$81+'relay test.csv'!M1101*Part1Out!C$82</f>
        <v>10.575217992469632</v>
      </c>
      <c r="R1101" s="11">
        <f t="shared" si="136"/>
        <v>39152.438770590241</v>
      </c>
      <c r="S1101" s="12">
        <f t="shared" si="137"/>
        <v>0.99997445945920971</v>
      </c>
      <c r="T1101" s="11">
        <f t="shared" si="138"/>
        <v>1</v>
      </c>
      <c r="U1101" s="11">
        <f t="shared" si="139"/>
        <v>1</v>
      </c>
      <c r="V1101" s="72">
        <f>Q1101+Part1Out!C$75</f>
        <v>8.0404144033873912</v>
      </c>
      <c r="W1101" s="1">
        <f t="shared" si="140"/>
        <v>3103.8991901866661</v>
      </c>
      <c r="X1101" s="12">
        <f t="shared" si="141"/>
        <v>0.99967792835169633</v>
      </c>
      <c r="Y1101" s="11">
        <f t="shared" si="142"/>
        <v>1</v>
      </c>
      <c r="Z1101" s="1">
        <f t="shared" si="143"/>
        <v>1</v>
      </c>
    </row>
    <row r="1102" spans="1:26" x14ac:dyDescent="0.2">
      <c r="A1102" s="1" t="s">
        <v>1128</v>
      </c>
      <c r="B1102" s="1">
        <v>1</v>
      </c>
      <c r="C1102" s="2">
        <v>41288</v>
      </c>
      <c r="D1102" s="2">
        <v>41289</v>
      </c>
      <c r="E1102" s="2">
        <v>41395</v>
      </c>
      <c r="F1102" s="1">
        <v>45</v>
      </c>
      <c r="G1102" s="1">
        <v>0</v>
      </c>
      <c r="H1102" s="1">
        <v>0</v>
      </c>
      <c r="I1102" s="1">
        <v>95.78</v>
      </c>
      <c r="J1102" s="1">
        <v>2.83018867924528E-2</v>
      </c>
      <c r="K1102" s="1">
        <v>0</v>
      </c>
      <c r="L1102" s="1">
        <v>0</v>
      </c>
      <c r="M1102" s="1">
        <v>0</v>
      </c>
      <c r="N1102" s="1">
        <v>0</v>
      </c>
      <c r="O1102" s="1" t="s">
        <v>35</v>
      </c>
      <c r="P1102" s="1" t="s">
        <v>23</v>
      </c>
      <c r="Q1102" s="10">
        <f>F1102*Part1Out!C$76+'relay test.csv'!H1102*Part1Out!C$77+'relay test.csv'!I1102*Part1Out!C$78+'relay test.csv'!J1102*Part1Out!C$79+'relay test.csv'!K1102*Part1Out!C$80+'relay test.csv'!L1102*Part1Out!C$81+'relay test.csv'!M1102*Part1Out!C$82</f>
        <v>9.1405819939789321</v>
      </c>
      <c r="R1102" s="11">
        <f t="shared" si="136"/>
        <v>9326.191339873887</v>
      </c>
      <c r="S1102" s="12">
        <f t="shared" si="137"/>
        <v>0.99989278658884961</v>
      </c>
      <c r="T1102" s="11">
        <f t="shared" si="138"/>
        <v>1</v>
      </c>
      <c r="U1102" s="11">
        <f t="shared" si="139"/>
        <v>1</v>
      </c>
      <c r="V1102" s="72">
        <f>Q1102+Part1Out!C$75</f>
        <v>6.6057784048966912</v>
      </c>
      <c r="W1102" s="1">
        <f t="shared" si="140"/>
        <v>739.35516295615059</v>
      </c>
      <c r="X1102" s="12">
        <f t="shared" si="141"/>
        <v>0.99864929691851256</v>
      </c>
      <c r="Y1102" s="11">
        <f t="shared" si="142"/>
        <v>1</v>
      </c>
      <c r="Z1102" s="1">
        <f t="shared" si="143"/>
        <v>1</v>
      </c>
    </row>
    <row r="1103" spans="1:26" x14ac:dyDescent="0.2">
      <c r="A1103" s="1" t="s">
        <v>1129</v>
      </c>
      <c r="B1103" s="1">
        <v>1</v>
      </c>
      <c r="C1103" s="2">
        <v>40676</v>
      </c>
      <c r="D1103" s="2">
        <v>40819</v>
      </c>
      <c r="E1103" s="2">
        <v>41431</v>
      </c>
      <c r="F1103" s="1">
        <v>47</v>
      </c>
      <c r="G1103" s="1">
        <v>10.638297870000001</v>
      </c>
      <c r="H1103" s="1">
        <v>10.638297870000001</v>
      </c>
      <c r="I1103" s="1">
        <v>89.56</v>
      </c>
      <c r="J1103" s="1">
        <v>3.9215686274509803E-2</v>
      </c>
      <c r="K1103" s="1">
        <v>0</v>
      </c>
      <c r="L1103" s="1">
        <v>0</v>
      </c>
      <c r="M1103" s="1">
        <v>0</v>
      </c>
      <c r="N1103" s="1">
        <v>0</v>
      </c>
      <c r="O1103" s="1" t="s">
        <v>22</v>
      </c>
      <c r="P1103" s="1" t="s">
        <v>27</v>
      </c>
      <c r="Q1103" s="10">
        <f>F1103*Part1Out!C$76+'relay test.csv'!H1103*Part1Out!C$77+'relay test.csv'!I1103*Part1Out!C$78+'relay test.csv'!J1103*Part1Out!C$79+'relay test.csv'!K1103*Part1Out!C$80+'relay test.csv'!L1103*Part1Out!C$81+'relay test.csv'!M1103*Part1Out!C$82</f>
        <v>9.7824965455101118</v>
      </c>
      <c r="R1103" s="11">
        <f t="shared" si="136"/>
        <v>17720.838554181028</v>
      </c>
      <c r="S1103" s="12">
        <f t="shared" si="137"/>
        <v>0.99994357244611254</v>
      </c>
      <c r="T1103" s="11">
        <f t="shared" si="138"/>
        <v>1</v>
      </c>
      <c r="U1103" s="11">
        <f t="shared" si="139"/>
        <v>1</v>
      </c>
      <c r="V1103" s="72">
        <f>Q1103+Part1Out!C$75</f>
        <v>7.2476929564278709</v>
      </c>
      <c r="W1103" s="1">
        <f t="shared" si="140"/>
        <v>1404.8600333695622</v>
      </c>
      <c r="X1103" s="12">
        <f t="shared" si="141"/>
        <v>0.99928869163624834</v>
      </c>
      <c r="Y1103" s="11">
        <f t="shared" si="142"/>
        <v>1</v>
      </c>
      <c r="Z1103" s="1">
        <f t="shared" si="143"/>
        <v>1</v>
      </c>
    </row>
    <row r="1104" spans="1:26" x14ac:dyDescent="0.2">
      <c r="A1104" s="1" t="s">
        <v>1130</v>
      </c>
      <c r="B1104" s="1">
        <v>1</v>
      </c>
      <c r="C1104" s="2">
        <v>41331</v>
      </c>
      <c r="D1104" s="2">
        <v>41462</v>
      </c>
      <c r="E1104" s="2">
        <v>41462</v>
      </c>
      <c r="F1104" s="1">
        <v>30</v>
      </c>
      <c r="G1104" s="1">
        <v>96.666666669999998</v>
      </c>
      <c r="H1104" s="1">
        <v>3.3333333330000001</v>
      </c>
      <c r="I1104" s="1">
        <v>35.76</v>
      </c>
      <c r="J1104" s="1">
        <v>0</v>
      </c>
      <c r="K1104" s="1">
        <v>1</v>
      </c>
      <c r="L1104" s="1">
        <v>0</v>
      </c>
      <c r="M1104" s="1">
        <v>0</v>
      </c>
      <c r="N1104" s="1">
        <v>0</v>
      </c>
      <c r="O1104" s="1" t="s">
        <v>31</v>
      </c>
      <c r="P1104" s="1" t="s">
        <v>27</v>
      </c>
      <c r="Q1104" s="10">
        <f>F1104*Part1Out!C$76+'relay test.csv'!H1104*Part1Out!C$77+'relay test.csv'!I1104*Part1Out!C$78+'relay test.csv'!J1104*Part1Out!C$79+'relay test.csv'!K1104*Part1Out!C$80+'relay test.csv'!L1104*Part1Out!C$81+'relay test.csv'!M1104*Part1Out!C$82</f>
        <v>6.7943729916909925</v>
      </c>
      <c r="R1104" s="11">
        <f t="shared" si="136"/>
        <v>892.80928522537442</v>
      </c>
      <c r="S1104" s="12">
        <f t="shared" si="137"/>
        <v>0.99888119309507073</v>
      </c>
      <c r="T1104" s="11">
        <f t="shared" si="138"/>
        <v>1</v>
      </c>
      <c r="U1104" s="11">
        <f t="shared" si="139"/>
        <v>1</v>
      </c>
      <c r="V1104" s="72">
        <f>Q1104+Part1Out!C$75</f>
        <v>4.2595694026087516</v>
      </c>
      <c r="W1104" s="1">
        <f t="shared" si="140"/>
        <v>70.779499423769835</v>
      </c>
      <c r="X1104" s="12">
        <f t="shared" si="141"/>
        <v>0.98606844561430795</v>
      </c>
      <c r="Y1104" s="11">
        <f t="shared" si="142"/>
        <v>1</v>
      </c>
      <c r="Z1104" s="1">
        <f t="shared" si="143"/>
        <v>1</v>
      </c>
    </row>
    <row r="1105" spans="1:26" x14ac:dyDescent="0.2">
      <c r="A1105" s="1" t="s">
        <v>1131</v>
      </c>
      <c r="B1105" s="1">
        <v>1</v>
      </c>
      <c r="C1105" s="2">
        <v>41050</v>
      </c>
      <c r="D1105" s="2">
        <v>41068</v>
      </c>
      <c r="E1105" s="2">
        <v>41583</v>
      </c>
      <c r="F1105" s="1">
        <v>48</v>
      </c>
      <c r="G1105" s="1">
        <v>16.666666670000001</v>
      </c>
      <c r="H1105" s="1">
        <v>8.3333333330000006</v>
      </c>
      <c r="I1105" s="1">
        <v>79.239999999999995</v>
      </c>
      <c r="J1105" s="1">
        <v>1.1650485436893201E-2</v>
      </c>
      <c r="K1105" s="1">
        <v>0</v>
      </c>
      <c r="L1105" s="1">
        <v>0</v>
      </c>
      <c r="M1105" s="1">
        <v>0</v>
      </c>
      <c r="N1105" s="1">
        <v>0</v>
      </c>
      <c r="O1105" s="1" t="s">
        <v>35</v>
      </c>
      <c r="P1105" s="1" t="s">
        <v>27</v>
      </c>
      <c r="Q1105" s="10">
        <f>F1105*Part1Out!C$76+'relay test.csv'!H1105*Part1Out!C$77+'relay test.csv'!I1105*Part1Out!C$78+'relay test.csv'!J1105*Part1Out!C$79+'relay test.csv'!K1105*Part1Out!C$80+'relay test.csv'!L1105*Part1Out!C$81+'relay test.csv'!M1105*Part1Out!C$82</f>
        <v>10.002777086313793</v>
      </c>
      <c r="R1105" s="11">
        <f t="shared" si="136"/>
        <v>22087.720206533719</v>
      </c>
      <c r="S1105" s="12">
        <f t="shared" si="137"/>
        <v>0.99995472802450069</v>
      </c>
      <c r="T1105" s="11">
        <f t="shared" si="138"/>
        <v>1</v>
      </c>
      <c r="U1105" s="11">
        <f t="shared" si="139"/>
        <v>1</v>
      </c>
      <c r="V1105" s="72">
        <f>Q1105+Part1Out!C$75</f>
        <v>7.4679734972315526</v>
      </c>
      <c r="W1105" s="1">
        <f t="shared" si="140"/>
        <v>1751.0545706702635</v>
      </c>
      <c r="X1105" s="12">
        <f t="shared" si="141"/>
        <v>0.99942924152207346</v>
      </c>
      <c r="Y1105" s="11">
        <f t="shared" si="142"/>
        <v>1</v>
      </c>
      <c r="Z1105" s="1">
        <f t="shared" si="143"/>
        <v>1</v>
      </c>
    </row>
    <row r="1106" spans="1:26" x14ac:dyDescent="0.2">
      <c r="A1106" s="1" t="s">
        <v>1132</v>
      </c>
      <c r="B1106" s="1">
        <v>1</v>
      </c>
      <c r="C1106" s="2">
        <v>40237</v>
      </c>
      <c r="D1106" s="2">
        <v>40632</v>
      </c>
      <c r="E1106" s="2">
        <v>41658</v>
      </c>
      <c r="F1106" s="1">
        <v>45</v>
      </c>
      <c r="G1106" s="1">
        <v>80</v>
      </c>
      <c r="H1106" s="1">
        <v>20</v>
      </c>
      <c r="I1106" s="1">
        <v>80.599999999999994</v>
      </c>
      <c r="J1106" s="1">
        <v>0.11598440545809</v>
      </c>
      <c r="K1106" s="1">
        <v>1</v>
      </c>
      <c r="L1106" s="1">
        <v>0</v>
      </c>
      <c r="M1106" s="1">
        <v>0</v>
      </c>
      <c r="N1106" s="1">
        <v>0</v>
      </c>
      <c r="O1106" s="1" t="s">
        <v>25</v>
      </c>
      <c r="P1106" s="1" t="s">
        <v>23</v>
      </c>
      <c r="Q1106" s="10">
        <f>F1106*Part1Out!C$76+'relay test.csv'!H1106*Part1Out!C$77+'relay test.csv'!I1106*Part1Out!C$78+'relay test.csv'!J1106*Part1Out!C$79+'relay test.csv'!K1106*Part1Out!C$80+'relay test.csv'!L1106*Part1Out!C$81+'relay test.csv'!M1106*Part1Out!C$82</f>
        <v>10.050576797340144</v>
      </c>
      <c r="R1106" s="11">
        <f t="shared" si="136"/>
        <v>23169.146894306741</v>
      </c>
      <c r="S1106" s="12">
        <f t="shared" si="137"/>
        <v>0.99995684101596072</v>
      </c>
      <c r="T1106" s="11">
        <f t="shared" si="138"/>
        <v>1</v>
      </c>
      <c r="U1106" s="11">
        <f t="shared" si="139"/>
        <v>1</v>
      </c>
      <c r="V1106" s="72">
        <f>Q1106+Part1Out!C$75</f>
        <v>7.5157732082579027</v>
      </c>
      <c r="W1106" s="1">
        <f t="shared" si="140"/>
        <v>1836.7871463622357</v>
      </c>
      <c r="X1106" s="12">
        <f t="shared" si="141"/>
        <v>0.99945586734460545</v>
      </c>
      <c r="Y1106" s="11">
        <f t="shared" si="142"/>
        <v>1</v>
      </c>
      <c r="Z1106" s="1">
        <f t="shared" si="143"/>
        <v>1</v>
      </c>
    </row>
    <row r="1107" spans="1:26" x14ac:dyDescent="0.2">
      <c r="A1107" s="1" t="s">
        <v>1133</v>
      </c>
      <c r="B1107" s="1">
        <v>1</v>
      </c>
      <c r="C1107" s="2">
        <v>41045</v>
      </c>
      <c r="D1107" s="2">
        <v>41048</v>
      </c>
      <c r="E1107" s="2">
        <v>41349</v>
      </c>
      <c r="F1107" s="1">
        <v>45</v>
      </c>
      <c r="G1107" s="1">
        <v>13.33333333</v>
      </c>
      <c r="H1107" s="1">
        <v>0</v>
      </c>
      <c r="I1107" s="1">
        <v>39.6</v>
      </c>
      <c r="J1107" s="1">
        <v>2.32558139534884E-2</v>
      </c>
      <c r="K1107" s="1">
        <v>0</v>
      </c>
      <c r="L1107" s="1">
        <v>0</v>
      </c>
      <c r="M1107" s="1">
        <v>0</v>
      </c>
      <c r="N1107" s="1">
        <v>0</v>
      </c>
      <c r="O1107" s="1" t="s">
        <v>25</v>
      </c>
      <c r="P1107" s="1" t="s">
        <v>27</v>
      </c>
      <c r="Q1107" s="10">
        <f>F1107*Part1Out!C$76+'relay test.csv'!H1107*Part1Out!C$77+'relay test.csv'!I1107*Part1Out!C$78+'relay test.csv'!J1107*Part1Out!C$79+'relay test.csv'!K1107*Part1Out!C$80+'relay test.csv'!L1107*Part1Out!C$81+'relay test.csv'!M1107*Part1Out!C$82</f>
        <v>9.3435127877105622</v>
      </c>
      <c r="R1107" s="11">
        <f t="shared" si="136"/>
        <v>11424.469571821159</v>
      </c>
      <c r="S1107" s="12">
        <f t="shared" si="137"/>
        <v>0.99991247624496182</v>
      </c>
      <c r="T1107" s="11">
        <f t="shared" si="138"/>
        <v>1</v>
      </c>
      <c r="U1107" s="11">
        <f t="shared" si="139"/>
        <v>1</v>
      </c>
      <c r="V1107" s="72">
        <f>Q1107+Part1Out!C$75</f>
        <v>6.8087091986283212</v>
      </c>
      <c r="W1107" s="1">
        <f t="shared" si="140"/>
        <v>905.70097204070851</v>
      </c>
      <c r="X1107" s="12">
        <f t="shared" si="141"/>
        <v>0.99889710055372583</v>
      </c>
      <c r="Y1107" s="11">
        <f t="shared" si="142"/>
        <v>1</v>
      </c>
      <c r="Z1107" s="1">
        <f t="shared" si="143"/>
        <v>1</v>
      </c>
    </row>
    <row r="1108" spans="1:26" x14ac:dyDescent="0.2">
      <c r="A1108" s="1" t="s">
        <v>1134</v>
      </c>
      <c r="B1108" s="1">
        <v>1</v>
      </c>
      <c r="C1108" s="2">
        <v>41384</v>
      </c>
      <c r="D1108" s="2">
        <v>41384</v>
      </c>
      <c r="E1108" s="2">
        <v>41657</v>
      </c>
      <c r="F1108" s="1">
        <v>57</v>
      </c>
      <c r="G1108" s="1">
        <v>26.315789469999999</v>
      </c>
      <c r="H1108" s="1">
        <v>15.78947368</v>
      </c>
      <c r="I1108" s="1">
        <v>98.89</v>
      </c>
      <c r="J1108" s="1">
        <v>4.0293040293040303E-2</v>
      </c>
      <c r="K1108" s="1">
        <v>0</v>
      </c>
      <c r="L1108" s="1">
        <v>0</v>
      </c>
      <c r="M1108" s="1">
        <v>0</v>
      </c>
      <c r="N1108" s="1">
        <v>0</v>
      </c>
      <c r="O1108" s="1" t="s">
        <v>31</v>
      </c>
      <c r="P1108" s="1" t="s">
        <v>27</v>
      </c>
      <c r="Q1108" s="10">
        <f>F1108*Part1Out!C$76+'relay test.csv'!H1108*Part1Out!C$77+'relay test.csv'!I1108*Part1Out!C$78+'relay test.csv'!J1108*Part1Out!C$79+'relay test.csv'!K1108*Part1Out!C$80+'relay test.csv'!L1108*Part1Out!C$81+'relay test.csv'!M1108*Part1Out!C$82</f>
        <v>11.958336499393276</v>
      </c>
      <c r="R1108" s="11">
        <f t="shared" si="136"/>
        <v>156113.17428599062</v>
      </c>
      <c r="S1108" s="12">
        <f t="shared" si="137"/>
        <v>0.9999935944317383</v>
      </c>
      <c r="T1108" s="11">
        <f t="shared" si="138"/>
        <v>1</v>
      </c>
      <c r="U1108" s="11">
        <f t="shared" si="139"/>
        <v>1</v>
      </c>
      <c r="V1108" s="72">
        <f>Q1108+Part1Out!C$75</f>
        <v>9.4235329103110352</v>
      </c>
      <c r="W1108" s="1">
        <f t="shared" si="140"/>
        <v>12376.229181609449</v>
      </c>
      <c r="X1108" s="12">
        <f t="shared" si="141"/>
        <v>0.99991920647300558</v>
      </c>
      <c r="Y1108" s="11">
        <f t="shared" si="142"/>
        <v>1</v>
      </c>
      <c r="Z1108" s="1">
        <f t="shared" si="143"/>
        <v>1</v>
      </c>
    </row>
    <row r="1109" spans="1:26" x14ac:dyDescent="0.2">
      <c r="A1109" s="1" t="s">
        <v>1135</v>
      </c>
      <c r="B1109" s="1">
        <v>1</v>
      </c>
      <c r="C1109" s="2">
        <v>40443</v>
      </c>
      <c r="D1109" s="2">
        <v>40616</v>
      </c>
      <c r="E1109" s="2">
        <v>41301</v>
      </c>
      <c r="F1109" s="1">
        <v>43</v>
      </c>
      <c r="G1109" s="1">
        <v>20.93023256</v>
      </c>
      <c r="H1109" s="1">
        <v>11.627906980000001</v>
      </c>
      <c r="I1109" s="1">
        <v>82.66</v>
      </c>
      <c r="J1109" s="1">
        <v>5.2554744525547398E-2</v>
      </c>
      <c r="K1109" s="1">
        <v>0</v>
      </c>
      <c r="L1109" s="1">
        <v>0</v>
      </c>
      <c r="M1109" s="1">
        <v>0</v>
      </c>
      <c r="N1109" s="1">
        <v>0</v>
      </c>
      <c r="O1109" s="1" t="s">
        <v>31</v>
      </c>
      <c r="P1109" s="1" t="s">
        <v>27</v>
      </c>
      <c r="Q1109" s="10">
        <f>F1109*Part1Out!C$76+'relay test.csv'!H1109*Part1Out!C$77+'relay test.csv'!I1109*Part1Out!C$78+'relay test.csv'!J1109*Part1Out!C$79+'relay test.csv'!K1109*Part1Out!C$80+'relay test.csv'!L1109*Part1Out!C$81+'relay test.csv'!M1109*Part1Out!C$82</f>
        <v>8.9736292799686144</v>
      </c>
      <c r="R1109" s="11">
        <f t="shared" si="136"/>
        <v>7892.1926683754282</v>
      </c>
      <c r="S1109" s="12">
        <f t="shared" si="137"/>
        <v>0.99987330855307677</v>
      </c>
      <c r="T1109" s="11">
        <f t="shared" si="138"/>
        <v>1</v>
      </c>
      <c r="U1109" s="11">
        <f t="shared" si="139"/>
        <v>1</v>
      </c>
      <c r="V1109" s="72">
        <f>Q1109+Part1Out!C$75</f>
        <v>6.4388256908863735</v>
      </c>
      <c r="W1109" s="1">
        <f t="shared" si="140"/>
        <v>625.67163633669952</v>
      </c>
      <c r="X1109" s="12">
        <f t="shared" si="141"/>
        <v>0.99840426797382176</v>
      </c>
      <c r="Y1109" s="11">
        <f t="shared" si="142"/>
        <v>1</v>
      </c>
      <c r="Z1109" s="1">
        <f t="shared" si="143"/>
        <v>1</v>
      </c>
    </row>
    <row r="1110" spans="1:26" x14ac:dyDescent="0.2">
      <c r="A1110" s="1" t="s">
        <v>1136</v>
      </c>
      <c r="B1110" s="1">
        <v>1</v>
      </c>
      <c r="C1110" s="2">
        <v>41361</v>
      </c>
      <c r="D1110" s="2">
        <v>41406</v>
      </c>
      <c r="E1110" s="2">
        <v>41658</v>
      </c>
      <c r="F1110" s="1">
        <v>60</v>
      </c>
      <c r="G1110" s="1">
        <v>11.66666667</v>
      </c>
      <c r="H1110" s="1">
        <v>1.6666666670000001</v>
      </c>
      <c r="I1110" s="1">
        <v>66.34</v>
      </c>
      <c r="J1110" s="1">
        <v>0.11111111111111099</v>
      </c>
      <c r="K1110" s="1">
        <v>1</v>
      </c>
      <c r="L1110" s="1">
        <v>0</v>
      </c>
      <c r="M1110" s="1">
        <v>0</v>
      </c>
      <c r="N1110" s="1">
        <v>0</v>
      </c>
      <c r="O1110" s="1" t="s">
        <v>25</v>
      </c>
      <c r="P1110" s="1" t="s">
        <v>27</v>
      </c>
      <c r="Q1110" s="10">
        <f>F1110*Part1Out!C$76+'relay test.csv'!H1110*Part1Out!C$77+'relay test.csv'!I1110*Part1Out!C$78+'relay test.csv'!J1110*Part1Out!C$79+'relay test.csv'!K1110*Part1Out!C$80+'relay test.csv'!L1110*Part1Out!C$81+'relay test.csv'!M1110*Part1Out!C$82</f>
        <v>12.918434718211977</v>
      </c>
      <c r="R1110" s="11">
        <f t="shared" si="136"/>
        <v>407760.27450333058</v>
      </c>
      <c r="S1110" s="12">
        <f t="shared" si="137"/>
        <v>0.99999754758467141</v>
      </c>
      <c r="T1110" s="11">
        <f t="shared" si="138"/>
        <v>1</v>
      </c>
      <c r="U1110" s="11">
        <f t="shared" si="139"/>
        <v>1</v>
      </c>
      <c r="V1110" s="72">
        <f>Q1110+Part1Out!C$75</f>
        <v>10.383631129129736</v>
      </c>
      <c r="W1110" s="1">
        <f t="shared" si="140"/>
        <v>32326.128986168904</v>
      </c>
      <c r="X1110" s="12">
        <f t="shared" si="141"/>
        <v>0.99996906622915915</v>
      </c>
      <c r="Y1110" s="11">
        <f t="shared" si="142"/>
        <v>1</v>
      </c>
      <c r="Z1110" s="1">
        <f t="shared" si="143"/>
        <v>1</v>
      </c>
    </row>
    <row r="1111" spans="1:26" x14ac:dyDescent="0.2">
      <c r="A1111" s="1" t="s">
        <v>1137</v>
      </c>
      <c r="B1111" s="1">
        <v>1</v>
      </c>
      <c r="C1111" s="2">
        <v>41428</v>
      </c>
      <c r="D1111" s="2">
        <v>41454</v>
      </c>
      <c r="E1111" s="2">
        <v>41491</v>
      </c>
      <c r="F1111" s="1">
        <v>46</v>
      </c>
      <c r="G1111" s="1">
        <v>15.217391299999999</v>
      </c>
      <c r="H1111" s="1">
        <v>2.1739130430000002</v>
      </c>
      <c r="I1111" s="1">
        <v>44.32</v>
      </c>
      <c r="J1111" s="1">
        <v>0.108108108108108</v>
      </c>
      <c r="K1111" s="1">
        <v>1</v>
      </c>
      <c r="L1111" s="1">
        <v>0</v>
      </c>
      <c r="M1111" s="1">
        <v>0</v>
      </c>
      <c r="N1111" s="1">
        <v>0</v>
      </c>
      <c r="O1111" s="1" t="s">
        <v>25</v>
      </c>
      <c r="P1111" s="1" t="s">
        <v>27</v>
      </c>
      <c r="Q1111" s="10">
        <f>F1111*Part1Out!C$76+'relay test.csv'!H1111*Part1Out!C$77+'relay test.csv'!I1111*Part1Out!C$78+'relay test.csv'!J1111*Part1Out!C$79+'relay test.csv'!K1111*Part1Out!C$80+'relay test.csv'!L1111*Part1Out!C$81+'relay test.csv'!M1111*Part1Out!C$82</f>
        <v>10.053241294120459</v>
      </c>
      <c r="R1111" s="11">
        <f t="shared" si="136"/>
        <v>23230.963329883703</v>
      </c>
      <c r="S1111" s="12">
        <f t="shared" si="137"/>
        <v>0.99995695585492284</v>
      </c>
      <c r="T1111" s="11">
        <f t="shared" si="138"/>
        <v>1</v>
      </c>
      <c r="U1111" s="11">
        <f t="shared" si="139"/>
        <v>1</v>
      </c>
      <c r="V1111" s="72">
        <f>Q1111+Part1Out!C$75</f>
        <v>7.5184377050382185</v>
      </c>
      <c r="W1111" s="1">
        <f t="shared" si="140"/>
        <v>1841.6877857694462</v>
      </c>
      <c r="X1111" s="12">
        <f t="shared" si="141"/>
        <v>0.99945731446872188</v>
      </c>
      <c r="Y1111" s="11">
        <f t="shared" si="142"/>
        <v>1</v>
      </c>
      <c r="Z1111" s="1">
        <f t="shared" si="143"/>
        <v>1</v>
      </c>
    </row>
    <row r="1112" spans="1:26" x14ac:dyDescent="0.2">
      <c r="A1112" s="1" t="s">
        <v>1138</v>
      </c>
      <c r="B1112" s="1">
        <v>1</v>
      </c>
      <c r="C1112" s="2">
        <v>41373</v>
      </c>
      <c r="D1112" s="2">
        <v>41392</v>
      </c>
      <c r="E1112" s="2">
        <v>41653</v>
      </c>
      <c r="F1112" s="1">
        <v>55</v>
      </c>
      <c r="G1112" s="1">
        <v>47.272727269999997</v>
      </c>
      <c r="H1112" s="1">
        <v>12.727272729999999</v>
      </c>
      <c r="I1112" s="1">
        <v>53.7</v>
      </c>
      <c r="J1112" s="1">
        <v>0.11111111111111099</v>
      </c>
      <c r="K1112" s="1">
        <v>1</v>
      </c>
      <c r="L1112" s="1">
        <v>1</v>
      </c>
      <c r="M1112" s="1">
        <v>0</v>
      </c>
      <c r="N1112" s="1">
        <v>0</v>
      </c>
      <c r="O1112" s="1" t="s">
        <v>29</v>
      </c>
      <c r="P1112" s="1" t="s">
        <v>27</v>
      </c>
      <c r="Q1112" s="10">
        <f>F1112*Part1Out!C$76+'relay test.csv'!H1112*Part1Out!C$77+'relay test.csv'!I1112*Part1Out!C$78+'relay test.csv'!J1112*Part1Out!C$79+'relay test.csv'!K1112*Part1Out!C$80+'relay test.csv'!L1112*Part1Out!C$81+'relay test.csv'!M1112*Part1Out!C$82</f>
        <v>12.889745864326313</v>
      </c>
      <c r="R1112" s="11">
        <f t="shared" si="136"/>
        <v>396228.30992916273</v>
      </c>
      <c r="S1112" s="12">
        <f t="shared" si="137"/>
        <v>0.99999747620891499</v>
      </c>
      <c r="T1112" s="11">
        <f t="shared" si="138"/>
        <v>1</v>
      </c>
      <c r="U1112" s="11">
        <f t="shared" si="139"/>
        <v>1</v>
      </c>
      <c r="V1112" s="72">
        <f>Q1112+Part1Out!C$75</f>
        <v>10.354942275244072</v>
      </c>
      <c r="W1112" s="1">
        <f t="shared" si="140"/>
        <v>31411.906101797576</v>
      </c>
      <c r="X1112" s="12">
        <f t="shared" si="141"/>
        <v>0.99996816595074778</v>
      </c>
      <c r="Y1112" s="11">
        <f t="shared" si="142"/>
        <v>1</v>
      </c>
      <c r="Z1112" s="1">
        <f t="shared" si="143"/>
        <v>1</v>
      </c>
    </row>
    <row r="1113" spans="1:26" x14ac:dyDescent="0.2">
      <c r="A1113" s="1" t="s">
        <v>1139</v>
      </c>
      <c r="B1113" s="1">
        <v>0</v>
      </c>
      <c r="C1113" s="2">
        <v>41149</v>
      </c>
      <c r="D1113" s="2">
        <v>41114</v>
      </c>
      <c r="E1113" s="2">
        <v>41647</v>
      </c>
      <c r="F1113" s="1">
        <v>11</v>
      </c>
      <c r="G1113" s="1">
        <v>9.0909090910000003</v>
      </c>
      <c r="H1113" s="1">
        <v>9.0909090910000003</v>
      </c>
      <c r="I1113" s="1">
        <v>56.61</v>
      </c>
      <c r="J1113" s="1">
        <v>0.12570356472795499</v>
      </c>
      <c r="K1113" s="1">
        <v>0</v>
      </c>
      <c r="L1113" s="1">
        <v>1</v>
      </c>
      <c r="M1113" s="1">
        <v>1</v>
      </c>
      <c r="N1113" s="1">
        <v>0</v>
      </c>
      <c r="O1113" s="1" t="s">
        <v>35</v>
      </c>
      <c r="P1113" s="1" t="s">
        <v>62</v>
      </c>
      <c r="Q1113" s="10">
        <f>F1113*Part1Out!C$76+'relay test.csv'!H1113*Part1Out!C$77+'relay test.csv'!I1113*Part1Out!C$78+'relay test.csv'!J1113*Part1Out!C$79+'relay test.csv'!K1113*Part1Out!C$80+'relay test.csv'!L1113*Part1Out!C$81+'relay test.csv'!M1113*Part1Out!C$82</f>
        <v>3.8539275133597504</v>
      </c>
      <c r="R1113" s="11">
        <f t="shared" si="136"/>
        <v>47.177992032689318</v>
      </c>
      <c r="S1113" s="12">
        <f t="shared" si="137"/>
        <v>0.97924363474257103</v>
      </c>
      <c r="T1113" s="11">
        <f t="shared" si="138"/>
        <v>1</v>
      </c>
      <c r="U1113" s="11">
        <f t="shared" si="139"/>
        <v>0</v>
      </c>
      <c r="V1113" s="72">
        <f>Q1113+Part1Out!C$75</f>
        <v>1.3191239242775095</v>
      </c>
      <c r="W1113" s="1">
        <f t="shared" si="140"/>
        <v>3.7401432928079581</v>
      </c>
      <c r="X1113" s="12">
        <f t="shared" si="141"/>
        <v>0.78903591342538892</v>
      </c>
      <c r="Y1113" s="11">
        <f t="shared" si="142"/>
        <v>1</v>
      </c>
      <c r="Z1113" s="1">
        <f t="shared" si="143"/>
        <v>0</v>
      </c>
    </row>
    <row r="1114" spans="1:26" x14ac:dyDescent="0.2">
      <c r="A1114" s="1" t="s">
        <v>1140</v>
      </c>
      <c r="B1114" s="1">
        <v>1</v>
      </c>
      <c r="C1114" s="2">
        <v>40668</v>
      </c>
      <c r="D1114" s="2">
        <v>40668</v>
      </c>
      <c r="E1114" s="2">
        <v>40679</v>
      </c>
      <c r="F1114" s="1">
        <v>28</v>
      </c>
      <c r="G1114" s="1">
        <v>67.857142859999996</v>
      </c>
      <c r="H1114" s="1">
        <v>0</v>
      </c>
      <c r="I1114" s="1">
        <v>53.07</v>
      </c>
      <c r="J1114" s="1">
        <v>0.27272727272727298</v>
      </c>
      <c r="K1114" s="1">
        <v>0</v>
      </c>
      <c r="L1114" s="1">
        <v>0</v>
      </c>
      <c r="M1114" s="1">
        <v>0</v>
      </c>
      <c r="N1114" s="1">
        <v>0</v>
      </c>
      <c r="O1114" s="1" t="s">
        <v>22</v>
      </c>
      <c r="P1114" s="1" t="s">
        <v>62</v>
      </c>
      <c r="Q1114" s="10">
        <f>F1114*Part1Out!C$76+'relay test.csv'!H1114*Part1Out!C$77+'relay test.csv'!I1114*Part1Out!C$78+'relay test.csv'!J1114*Part1Out!C$79+'relay test.csv'!K1114*Part1Out!C$80+'relay test.csv'!L1114*Part1Out!C$81+'relay test.csv'!M1114*Part1Out!C$82</f>
        <v>5.5557238956732009</v>
      </c>
      <c r="R1114" s="11">
        <f t="shared" si="136"/>
        <v>258.71417882523315</v>
      </c>
      <c r="S1114" s="12">
        <f t="shared" si="137"/>
        <v>0.99614961337681562</v>
      </c>
      <c r="T1114" s="11">
        <f t="shared" si="138"/>
        <v>1</v>
      </c>
      <c r="U1114" s="11">
        <f t="shared" si="139"/>
        <v>1</v>
      </c>
      <c r="V1114" s="72">
        <f>Q1114+Part1Out!C$75</f>
        <v>3.02092030659096</v>
      </c>
      <c r="W1114" s="1">
        <f t="shared" si="140"/>
        <v>20.510158635345299</v>
      </c>
      <c r="X1114" s="12">
        <f t="shared" si="141"/>
        <v>0.95351033821029985</v>
      </c>
      <c r="Y1114" s="11">
        <f t="shared" si="142"/>
        <v>1</v>
      </c>
      <c r="Z1114" s="1">
        <f t="shared" si="143"/>
        <v>1</v>
      </c>
    </row>
    <row r="1115" spans="1:26" x14ac:dyDescent="0.2">
      <c r="A1115" s="1" t="s">
        <v>1141</v>
      </c>
      <c r="B1115" s="1">
        <v>1</v>
      </c>
      <c r="C1115" s="2">
        <v>40576</v>
      </c>
      <c r="D1115" s="2">
        <v>40610</v>
      </c>
      <c r="E1115" s="2">
        <v>41518</v>
      </c>
      <c r="F1115" s="1">
        <v>37</v>
      </c>
      <c r="G1115" s="1">
        <v>83.783783779999993</v>
      </c>
      <c r="H1115" s="1">
        <v>5.4054054049999998</v>
      </c>
      <c r="I1115" s="1">
        <v>65.23</v>
      </c>
      <c r="J1115" s="1">
        <v>2.7533039647577098E-2</v>
      </c>
      <c r="K1115" s="1">
        <v>0</v>
      </c>
      <c r="L1115" s="1">
        <v>0</v>
      </c>
      <c r="M1115" s="1">
        <v>0</v>
      </c>
      <c r="N1115" s="1">
        <v>0</v>
      </c>
      <c r="O1115" s="1" t="s">
        <v>29</v>
      </c>
      <c r="P1115" s="1" t="s">
        <v>27</v>
      </c>
      <c r="Q1115" s="10">
        <f>F1115*Part1Out!C$76+'relay test.csv'!H1115*Part1Out!C$77+'relay test.csv'!I1115*Part1Out!C$78+'relay test.csv'!J1115*Part1Out!C$79+'relay test.csv'!K1115*Part1Out!C$80+'relay test.csv'!L1115*Part1Out!C$81+'relay test.csv'!M1115*Part1Out!C$82</f>
        <v>7.6648935613757683</v>
      </c>
      <c r="R1115" s="11">
        <f t="shared" si="136"/>
        <v>2132.1658250724799</v>
      </c>
      <c r="S1115" s="12">
        <f t="shared" si="137"/>
        <v>0.99953121319109539</v>
      </c>
      <c r="T1115" s="11">
        <f t="shared" si="138"/>
        <v>1</v>
      </c>
      <c r="U1115" s="11">
        <f t="shared" si="139"/>
        <v>1</v>
      </c>
      <c r="V1115" s="72">
        <f>Q1115+Part1Out!C$75</f>
        <v>5.1300899722935274</v>
      </c>
      <c r="W1115" s="1">
        <f t="shared" si="140"/>
        <v>169.03232558676154</v>
      </c>
      <c r="X1115" s="12">
        <f t="shared" si="141"/>
        <v>0.99411876537858834</v>
      </c>
      <c r="Y1115" s="11">
        <f t="shared" si="142"/>
        <v>1</v>
      </c>
      <c r="Z1115" s="1">
        <f t="shared" si="143"/>
        <v>1</v>
      </c>
    </row>
    <row r="1116" spans="1:26" x14ac:dyDescent="0.2">
      <c r="A1116" s="1" t="s">
        <v>1142</v>
      </c>
      <c r="B1116" s="1">
        <v>1</v>
      </c>
      <c r="C1116" s="2">
        <v>41331</v>
      </c>
      <c r="D1116" s="2">
        <v>41346</v>
      </c>
      <c r="E1116" s="2">
        <v>41569</v>
      </c>
      <c r="F1116" s="1">
        <v>38</v>
      </c>
      <c r="G1116" s="1">
        <v>65.78947368</v>
      </c>
      <c r="H1116" s="1">
        <v>10.52631579</v>
      </c>
      <c r="I1116" s="1">
        <v>47.77</v>
      </c>
      <c r="J1116" s="1">
        <v>2.6905829596412599E-2</v>
      </c>
      <c r="K1116" s="1">
        <v>0</v>
      </c>
      <c r="L1116" s="1">
        <v>0</v>
      </c>
      <c r="M1116" s="1">
        <v>0</v>
      </c>
      <c r="N1116" s="1">
        <v>0</v>
      </c>
      <c r="O1116" s="1" t="s">
        <v>22</v>
      </c>
      <c r="P1116" s="1" t="s">
        <v>27</v>
      </c>
      <c r="Q1116" s="10">
        <f>F1116*Part1Out!C$76+'relay test.csv'!H1116*Part1Out!C$77+'relay test.csv'!I1116*Part1Out!C$78+'relay test.csv'!J1116*Part1Out!C$79+'relay test.csv'!K1116*Part1Out!C$80+'relay test.csv'!L1116*Part1Out!C$81+'relay test.csv'!M1116*Part1Out!C$82</f>
        <v>8.0367917702368885</v>
      </c>
      <c r="R1116" s="11">
        <f t="shared" si="136"/>
        <v>3092.6752444781368</v>
      </c>
      <c r="S1116" s="12">
        <f t="shared" si="137"/>
        <v>0.99967675986618665</v>
      </c>
      <c r="T1116" s="11">
        <f t="shared" si="138"/>
        <v>1</v>
      </c>
      <c r="U1116" s="11">
        <f t="shared" si="139"/>
        <v>1</v>
      </c>
      <c r="V1116" s="72">
        <f>Q1116+Part1Out!C$75</f>
        <v>5.5019881811546476</v>
      </c>
      <c r="W1116" s="1">
        <f t="shared" si="140"/>
        <v>245.17890809031007</v>
      </c>
      <c r="X1116" s="12">
        <f t="shared" si="141"/>
        <v>0.99593791357774175</v>
      </c>
      <c r="Y1116" s="11">
        <f t="shared" si="142"/>
        <v>1</v>
      </c>
      <c r="Z1116" s="1">
        <f t="shared" si="143"/>
        <v>1</v>
      </c>
    </row>
    <row r="1117" spans="1:26" x14ac:dyDescent="0.2">
      <c r="A1117" s="1" t="s">
        <v>1143</v>
      </c>
      <c r="B1117" s="1">
        <v>1</v>
      </c>
      <c r="C1117" s="2">
        <v>41448</v>
      </c>
      <c r="D1117" s="2">
        <v>41506</v>
      </c>
      <c r="E1117" s="2">
        <v>41506</v>
      </c>
      <c r="F1117" s="1">
        <v>40</v>
      </c>
      <c r="G1117" s="1">
        <v>10</v>
      </c>
      <c r="H1117" s="1">
        <v>7.5</v>
      </c>
      <c r="I1117" s="1">
        <v>49.4</v>
      </c>
      <c r="J1117" s="1">
        <v>0</v>
      </c>
      <c r="K1117" s="1">
        <v>1</v>
      </c>
      <c r="L1117" s="1">
        <v>0</v>
      </c>
      <c r="M1117" s="1">
        <v>0</v>
      </c>
      <c r="N1117" s="1">
        <v>0</v>
      </c>
      <c r="O1117" s="1" t="s">
        <v>29</v>
      </c>
      <c r="P1117" s="1" t="s">
        <v>23</v>
      </c>
      <c r="Q1117" s="10">
        <f>F1117*Part1Out!C$76+'relay test.csv'!H1117*Part1Out!C$77+'relay test.csv'!I1117*Part1Out!C$78+'relay test.csv'!J1117*Part1Out!C$79+'relay test.csv'!K1117*Part1Out!C$80+'relay test.csv'!L1117*Part1Out!C$81+'relay test.csv'!M1117*Part1Out!C$82</f>
        <v>8.9366311951369823</v>
      </c>
      <c r="R1117" s="11">
        <f t="shared" si="136"/>
        <v>7605.5322959510931</v>
      </c>
      <c r="S1117" s="12">
        <f t="shared" si="137"/>
        <v>0.999868534049276</v>
      </c>
      <c r="T1117" s="11">
        <f t="shared" si="138"/>
        <v>1</v>
      </c>
      <c r="U1117" s="11">
        <f t="shared" si="139"/>
        <v>1</v>
      </c>
      <c r="V1117" s="72">
        <f>Q1117+Part1Out!C$75</f>
        <v>6.4018276060547414</v>
      </c>
      <c r="W1117" s="1">
        <f t="shared" si="140"/>
        <v>602.9459792444303</v>
      </c>
      <c r="X1117" s="12">
        <f t="shared" si="141"/>
        <v>0.99834422277096524</v>
      </c>
      <c r="Y1117" s="11">
        <f t="shared" si="142"/>
        <v>1</v>
      </c>
      <c r="Z1117" s="1">
        <f t="shared" si="143"/>
        <v>1</v>
      </c>
    </row>
    <row r="1118" spans="1:26" x14ac:dyDescent="0.2">
      <c r="A1118" s="1" t="s">
        <v>1144</v>
      </c>
      <c r="B1118" s="1">
        <v>1</v>
      </c>
      <c r="C1118" s="2">
        <v>41371</v>
      </c>
      <c r="D1118" s="2">
        <v>41371</v>
      </c>
      <c r="E1118" s="2">
        <v>41371</v>
      </c>
      <c r="F1118" s="1">
        <v>41</v>
      </c>
      <c r="G1118" s="1">
        <v>21.951219510000001</v>
      </c>
      <c r="H1118" s="1">
        <v>2.4390243900000002</v>
      </c>
      <c r="I1118" s="1">
        <v>92.69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 t="s">
        <v>22</v>
      </c>
      <c r="P1118" s="1" t="s">
        <v>23</v>
      </c>
      <c r="Q1118" s="10">
        <f>F1118*Part1Out!C$76+'relay test.csv'!H1118*Part1Out!C$77+'relay test.csv'!I1118*Part1Out!C$78+'relay test.csv'!J1118*Part1Out!C$79+'relay test.csv'!K1118*Part1Out!C$80+'relay test.csv'!L1118*Part1Out!C$81+'relay test.csv'!M1118*Part1Out!C$82</f>
        <v>8.3712838909271419</v>
      </c>
      <c r="R1118" s="11">
        <f t="shared" si="136"/>
        <v>4321.180427101137</v>
      </c>
      <c r="S1118" s="12">
        <f t="shared" si="137"/>
        <v>0.99976863529487803</v>
      </c>
      <c r="T1118" s="11">
        <f t="shared" si="138"/>
        <v>1</v>
      </c>
      <c r="U1118" s="11">
        <f t="shared" si="139"/>
        <v>1</v>
      </c>
      <c r="V1118" s="72">
        <f>Q1118+Part1Out!C$75</f>
        <v>5.836480301844901</v>
      </c>
      <c r="W1118" s="1">
        <f t="shared" si="140"/>
        <v>342.57146807428597</v>
      </c>
      <c r="X1118" s="12">
        <f t="shared" si="141"/>
        <v>0.99708939742404978</v>
      </c>
      <c r="Y1118" s="11">
        <f t="shared" si="142"/>
        <v>1</v>
      </c>
      <c r="Z1118" s="1">
        <f t="shared" si="143"/>
        <v>1</v>
      </c>
    </row>
    <row r="1119" spans="1:26" x14ac:dyDescent="0.2">
      <c r="A1119" s="1" t="s">
        <v>1145</v>
      </c>
      <c r="B1119" s="1">
        <v>1</v>
      </c>
      <c r="C1119" s="2">
        <v>41435</v>
      </c>
      <c r="D1119" s="2">
        <v>41439</v>
      </c>
      <c r="E1119" s="2">
        <v>41439</v>
      </c>
      <c r="F1119" s="1">
        <v>45</v>
      </c>
      <c r="G1119" s="1">
        <v>4.4444444440000002</v>
      </c>
      <c r="H1119" s="1">
        <v>0</v>
      </c>
      <c r="I1119" s="1">
        <v>88.81</v>
      </c>
      <c r="J1119" s="1">
        <v>0</v>
      </c>
      <c r="K1119" s="1">
        <v>1</v>
      </c>
      <c r="L1119" s="1">
        <v>0</v>
      </c>
      <c r="M1119" s="1">
        <v>0</v>
      </c>
      <c r="N1119" s="1">
        <v>0</v>
      </c>
      <c r="O1119" s="1" t="s">
        <v>29</v>
      </c>
      <c r="P1119" s="1" t="s">
        <v>62</v>
      </c>
      <c r="Q1119" s="10">
        <f>F1119*Part1Out!C$76+'relay test.csv'!H1119*Part1Out!C$77+'relay test.csv'!I1119*Part1Out!C$78+'relay test.csv'!J1119*Part1Out!C$79+'relay test.csv'!K1119*Part1Out!C$80+'relay test.csv'!L1119*Part1Out!C$81+'relay test.csv'!M1119*Part1Out!C$82</f>
        <v>9.7078147040641287</v>
      </c>
      <c r="R1119" s="11">
        <f t="shared" si="136"/>
        <v>16445.624024616143</v>
      </c>
      <c r="S1119" s="12">
        <f t="shared" si="137"/>
        <v>0.99993919724810976</v>
      </c>
      <c r="T1119" s="11">
        <f t="shared" si="138"/>
        <v>1</v>
      </c>
      <c r="U1119" s="11">
        <f t="shared" si="139"/>
        <v>1</v>
      </c>
      <c r="V1119" s="72">
        <f>Q1119+Part1Out!C$75</f>
        <v>7.1730111149818878</v>
      </c>
      <c r="W1119" s="1">
        <f t="shared" si="140"/>
        <v>1303.7644830049214</v>
      </c>
      <c r="X1119" s="12">
        <f t="shared" si="141"/>
        <v>0.99923357815680502</v>
      </c>
      <c r="Y1119" s="11">
        <f t="shared" si="142"/>
        <v>1</v>
      </c>
      <c r="Z1119" s="1">
        <f t="shared" si="143"/>
        <v>1</v>
      </c>
    </row>
    <row r="1120" spans="1:26" x14ac:dyDescent="0.2">
      <c r="A1120" s="1" t="s">
        <v>1146</v>
      </c>
      <c r="B1120" s="1">
        <v>1</v>
      </c>
      <c r="C1120" s="2">
        <v>41337</v>
      </c>
      <c r="D1120" s="2">
        <v>41428</v>
      </c>
      <c r="E1120" s="2">
        <v>41479</v>
      </c>
      <c r="F1120" s="1">
        <v>37</v>
      </c>
      <c r="G1120" s="1">
        <v>54.054054049999998</v>
      </c>
      <c r="H1120" s="1">
        <v>0</v>
      </c>
      <c r="I1120" s="1">
        <v>50.4</v>
      </c>
      <c r="J1120" s="1">
        <v>3.9215686274509803E-2</v>
      </c>
      <c r="K1120" s="1">
        <v>0</v>
      </c>
      <c r="L1120" s="1">
        <v>0</v>
      </c>
      <c r="M1120" s="1">
        <v>0</v>
      </c>
      <c r="N1120" s="1">
        <v>0</v>
      </c>
      <c r="O1120" s="1" t="s">
        <v>22</v>
      </c>
      <c r="P1120" s="1" t="s">
        <v>62</v>
      </c>
      <c r="Q1120" s="10">
        <f>F1120*Part1Out!C$76+'relay test.csv'!H1120*Part1Out!C$77+'relay test.csv'!I1120*Part1Out!C$78+'relay test.csv'!J1120*Part1Out!C$79+'relay test.csv'!K1120*Part1Out!C$80+'relay test.csv'!L1120*Part1Out!C$81+'relay test.csv'!M1120*Part1Out!C$82</f>
        <v>7.6067703780957885</v>
      </c>
      <c r="R1120" s="11">
        <f t="shared" si="136"/>
        <v>2011.7703370234537</v>
      </c>
      <c r="S1120" s="12">
        <f t="shared" si="137"/>
        <v>0.99950317232840447</v>
      </c>
      <c r="T1120" s="11">
        <f t="shared" si="138"/>
        <v>1</v>
      </c>
      <c r="U1120" s="11">
        <f t="shared" si="139"/>
        <v>1</v>
      </c>
      <c r="V1120" s="72">
        <f>Q1120+Part1Out!C$75</f>
        <v>5.0719667890135476</v>
      </c>
      <c r="W1120" s="1">
        <f t="shared" si="140"/>
        <v>159.4876977272524</v>
      </c>
      <c r="X1120" s="12">
        <f t="shared" si="141"/>
        <v>0.99376899280031117</v>
      </c>
      <c r="Y1120" s="11">
        <f t="shared" si="142"/>
        <v>1</v>
      </c>
      <c r="Z1120" s="1">
        <f t="shared" si="143"/>
        <v>1</v>
      </c>
    </row>
    <row r="1121" spans="1:26" x14ac:dyDescent="0.2">
      <c r="A1121" s="1" t="s">
        <v>1147</v>
      </c>
      <c r="B1121" s="1">
        <v>1</v>
      </c>
      <c r="C1121" s="2">
        <v>41376</v>
      </c>
      <c r="D1121" s="2">
        <v>41400</v>
      </c>
      <c r="E1121" s="2">
        <v>41400</v>
      </c>
      <c r="F1121" s="1">
        <v>45</v>
      </c>
      <c r="G1121" s="1">
        <v>2.2222222220000001</v>
      </c>
      <c r="H1121" s="1">
        <v>2.2222222220000001</v>
      </c>
      <c r="I1121" s="1">
        <v>45</v>
      </c>
      <c r="J1121" s="1">
        <v>0</v>
      </c>
      <c r="K1121" s="1">
        <v>1</v>
      </c>
      <c r="L1121" s="1">
        <v>0</v>
      </c>
      <c r="M1121" s="1">
        <v>0</v>
      </c>
      <c r="N1121" s="1">
        <v>0</v>
      </c>
      <c r="O1121" s="1" t="s">
        <v>31</v>
      </c>
      <c r="P1121" s="1" t="s">
        <v>62</v>
      </c>
      <c r="Q1121" s="10">
        <f>F1121*Part1Out!C$76+'relay test.csv'!H1121*Part1Out!C$77+'relay test.csv'!I1121*Part1Out!C$78+'relay test.csv'!J1121*Part1Out!C$79+'relay test.csv'!K1121*Part1Out!C$80+'relay test.csv'!L1121*Part1Out!C$81+'relay test.csv'!M1121*Part1Out!C$82</f>
        <v>9.9063403922224875</v>
      </c>
      <c r="R1121" s="11">
        <f t="shared" si="136"/>
        <v>20057.138258119812</v>
      </c>
      <c r="S1121" s="12">
        <f t="shared" si="137"/>
        <v>0.99995014492436285</v>
      </c>
      <c r="T1121" s="11">
        <f t="shared" si="138"/>
        <v>1</v>
      </c>
      <c r="U1121" s="11">
        <f t="shared" si="139"/>
        <v>1</v>
      </c>
      <c r="V1121" s="72">
        <f>Q1121+Part1Out!C$75</f>
        <v>7.3715368031402466</v>
      </c>
      <c r="W1121" s="1">
        <f t="shared" si="140"/>
        <v>1590.0755393966372</v>
      </c>
      <c r="X1121" s="12">
        <f t="shared" si="141"/>
        <v>0.99937149432868588</v>
      </c>
      <c r="Y1121" s="11">
        <f t="shared" si="142"/>
        <v>1</v>
      </c>
      <c r="Z1121" s="1">
        <f t="shared" si="143"/>
        <v>1</v>
      </c>
    </row>
    <row r="1122" spans="1:26" x14ac:dyDescent="0.2">
      <c r="A1122" s="1" t="s">
        <v>1148</v>
      </c>
      <c r="B1122" s="1">
        <v>1</v>
      </c>
      <c r="C1122" s="2">
        <v>41429</v>
      </c>
      <c r="D1122" s="2">
        <v>41432</v>
      </c>
      <c r="E1122" s="2">
        <v>41469</v>
      </c>
      <c r="F1122" s="1">
        <v>48</v>
      </c>
      <c r="G1122" s="1">
        <v>2.0833333330000001</v>
      </c>
      <c r="H1122" s="1">
        <v>2.0833333330000001</v>
      </c>
      <c r="I1122" s="1">
        <v>60.86</v>
      </c>
      <c r="J1122" s="1">
        <v>0.135135135135135</v>
      </c>
      <c r="K1122" s="1">
        <v>1</v>
      </c>
      <c r="L1122" s="1">
        <v>0</v>
      </c>
      <c r="M1122" s="1">
        <v>0</v>
      </c>
      <c r="N1122" s="1">
        <v>0</v>
      </c>
      <c r="O1122" s="1" t="s">
        <v>25</v>
      </c>
      <c r="P1122" s="1" t="s">
        <v>62</v>
      </c>
      <c r="Q1122" s="10">
        <f>F1122*Part1Out!C$76+'relay test.csv'!H1122*Part1Out!C$77+'relay test.csv'!I1122*Part1Out!C$78+'relay test.csv'!J1122*Part1Out!C$79+'relay test.csv'!K1122*Part1Out!C$80+'relay test.csv'!L1122*Part1Out!C$81+'relay test.csv'!M1122*Part1Out!C$82</f>
        <v>10.398398738567272</v>
      </c>
      <c r="R1122" s="11">
        <f t="shared" si="136"/>
        <v>32807.050927347998</v>
      </c>
      <c r="S1122" s="12">
        <f t="shared" si="137"/>
        <v>0.9999695196766728</v>
      </c>
      <c r="T1122" s="11">
        <f t="shared" si="138"/>
        <v>1</v>
      </c>
      <c r="U1122" s="11">
        <f t="shared" si="139"/>
        <v>1</v>
      </c>
      <c r="V1122" s="72">
        <f>Q1122+Part1Out!C$75</f>
        <v>7.8635951494850307</v>
      </c>
      <c r="W1122" s="1">
        <f t="shared" si="140"/>
        <v>2600.8540464738217</v>
      </c>
      <c r="X1122" s="12">
        <f t="shared" si="141"/>
        <v>0.99961565868717528</v>
      </c>
      <c r="Y1122" s="11">
        <f t="shared" si="142"/>
        <v>1</v>
      </c>
      <c r="Z1122" s="1">
        <f t="shared" si="143"/>
        <v>1</v>
      </c>
    </row>
    <row r="1123" spans="1:26" x14ac:dyDescent="0.2">
      <c r="A1123" s="1" t="s">
        <v>1149</v>
      </c>
      <c r="B1123" s="1">
        <v>0</v>
      </c>
      <c r="C1123" s="2">
        <v>40422</v>
      </c>
      <c r="D1123" s="2">
        <v>41006</v>
      </c>
      <c r="E1123" s="2">
        <v>41176</v>
      </c>
      <c r="F1123" s="1">
        <v>0</v>
      </c>
      <c r="G1123" s="1">
        <v>0</v>
      </c>
      <c r="H1123" s="1">
        <v>0</v>
      </c>
      <c r="I1123" s="1">
        <v>78.290000000000006</v>
      </c>
      <c r="J1123" s="1">
        <v>4.7058823529411799E-2</v>
      </c>
      <c r="K1123" s="1">
        <v>0</v>
      </c>
      <c r="L1123" s="1">
        <v>0</v>
      </c>
      <c r="M1123" s="1">
        <v>0</v>
      </c>
      <c r="N1123" s="1">
        <v>0</v>
      </c>
      <c r="O1123" s="1" t="s">
        <v>25</v>
      </c>
      <c r="P1123" s="1" t="s">
        <v>23</v>
      </c>
      <c r="Q1123" s="10">
        <f>F1123*Part1Out!C$76+'relay test.csv'!H1123*Part1Out!C$77+'relay test.csv'!I1123*Part1Out!C$78+'relay test.csv'!J1123*Part1Out!C$79+'relay test.csv'!K1123*Part1Out!C$80+'relay test.csv'!L1123*Part1Out!C$81+'relay test.csv'!M1123*Part1Out!C$82</f>
        <v>-0.3071093165968371</v>
      </c>
      <c r="R1123" s="11">
        <f t="shared" si="136"/>
        <v>0.73557018648249672</v>
      </c>
      <c r="S1123" s="12">
        <f t="shared" si="137"/>
        <v>0.42382047825636293</v>
      </c>
      <c r="T1123" s="11">
        <f t="shared" si="138"/>
        <v>0</v>
      </c>
      <c r="U1123" s="11">
        <f t="shared" si="139"/>
        <v>0</v>
      </c>
      <c r="V1123" s="72">
        <f>Q1123+Part1Out!C$75</f>
        <v>-2.8419129056790782</v>
      </c>
      <c r="W1123" s="1">
        <f t="shared" si="140"/>
        <v>5.8314010003981592E-2</v>
      </c>
      <c r="X1123" s="12">
        <f t="shared" si="141"/>
        <v>5.5100858018275883E-2</v>
      </c>
      <c r="Y1123" s="11">
        <f t="shared" si="142"/>
        <v>0</v>
      </c>
      <c r="Z1123" s="1">
        <f t="shared" si="143"/>
        <v>0</v>
      </c>
    </row>
    <row r="1124" spans="1:26" x14ac:dyDescent="0.2">
      <c r="A1124" s="1" t="s">
        <v>1150</v>
      </c>
      <c r="B1124" s="1">
        <v>1</v>
      </c>
      <c r="C1124" s="2">
        <v>41042</v>
      </c>
      <c r="D1124" s="2">
        <v>41275</v>
      </c>
      <c r="E1124" s="2">
        <v>41624</v>
      </c>
      <c r="F1124" s="1">
        <v>48</v>
      </c>
      <c r="G1124" s="1">
        <v>35.416666669999998</v>
      </c>
      <c r="H1124" s="1">
        <v>8.3333333330000006</v>
      </c>
      <c r="I1124" s="1">
        <v>196.49</v>
      </c>
      <c r="J1124" s="1">
        <v>5.1575931232091698E-2</v>
      </c>
      <c r="K1124" s="1">
        <v>0</v>
      </c>
      <c r="L1124" s="1">
        <v>0</v>
      </c>
      <c r="M1124" s="1">
        <v>0</v>
      </c>
      <c r="N1124" s="1">
        <v>0</v>
      </c>
      <c r="O1124" s="1" t="s">
        <v>31</v>
      </c>
      <c r="P1124" s="1" t="s">
        <v>23</v>
      </c>
      <c r="Q1124" s="10">
        <f>F1124*Part1Out!C$76+'relay test.csv'!H1124*Part1Out!C$77+'relay test.csv'!I1124*Part1Out!C$78+'relay test.csv'!J1124*Part1Out!C$79+'relay test.csv'!K1124*Part1Out!C$80+'relay test.csv'!L1124*Part1Out!C$81+'relay test.csv'!M1124*Part1Out!C$82</f>
        <v>9.5613969972475097</v>
      </c>
      <c r="R1124" s="11">
        <f t="shared" si="136"/>
        <v>14205.677636698249</v>
      </c>
      <c r="S1124" s="12">
        <f t="shared" si="137"/>
        <v>0.99992961056584995</v>
      </c>
      <c r="T1124" s="11">
        <f t="shared" si="138"/>
        <v>1</v>
      </c>
      <c r="U1124" s="11">
        <f t="shared" si="139"/>
        <v>1</v>
      </c>
      <c r="V1124" s="72">
        <f>Q1124+Part1Out!C$75</f>
        <v>7.0265934081652688</v>
      </c>
      <c r="W1124" s="1">
        <f t="shared" si="140"/>
        <v>1126.1876066254506</v>
      </c>
      <c r="X1124" s="12">
        <f t="shared" si="141"/>
        <v>0.99911283623584735</v>
      </c>
      <c r="Y1124" s="11">
        <f t="shared" si="142"/>
        <v>1</v>
      </c>
      <c r="Z1124" s="1">
        <f t="shared" si="143"/>
        <v>1</v>
      </c>
    </row>
    <row r="1125" spans="1:26" x14ac:dyDescent="0.2">
      <c r="A1125" s="1" t="s">
        <v>1151</v>
      </c>
      <c r="B1125" s="1">
        <v>0</v>
      </c>
      <c r="C1125" s="2">
        <v>41149</v>
      </c>
      <c r="D1125" s="2">
        <v>41114</v>
      </c>
      <c r="E1125" s="2">
        <v>41402</v>
      </c>
      <c r="F1125" s="1">
        <v>0</v>
      </c>
      <c r="G1125" s="1">
        <v>0</v>
      </c>
      <c r="H1125" s="1">
        <v>0</v>
      </c>
      <c r="I1125" s="1">
        <v>90.02</v>
      </c>
      <c r="J1125" s="1">
        <v>2.0833333333333301E-2</v>
      </c>
      <c r="K1125" s="1">
        <v>0</v>
      </c>
      <c r="L1125" s="1">
        <v>0</v>
      </c>
      <c r="M1125" s="1">
        <v>0</v>
      </c>
      <c r="N1125" s="1">
        <v>0</v>
      </c>
      <c r="O1125" s="1" t="s">
        <v>35</v>
      </c>
      <c r="P1125" s="1" t="s">
        <v>62</v>
      </c>
      <c r="Q1125" s="10">
        <f>F1125*Part1Out!C$76+'relay test.csv'!H1125*Part1Out!C$77+'relay test.csv'!I1125*Part1Out!C$78+'relay test.csv'!J1125*Part1Out!C$79+'relay test.csv'!K1125*Part1Out!C$80+'relay test.csv'!L1125*Part1Out!C$81+'relay test.csv'!M1125*Part1Out!C$82</f>
        <v>-0.33290954323312705</v>
      </c>
      <c r="R1125" s="11">
        <f t="shared" si="136"/>
        <v>0.71683503380260138</v>
      </c>
      <c r="S1125" s="12">
        <f t="shared" si="137"/>
        <v>0.41753285533490681</v>
      </c>
      <c r="T1125" s="11">
        <f t="shared" si="138"/>
        <v>0</v>
      </c>
      <c r="U1125" s="11">
        <f t="shared" si="139"/>
        <v>0</v>
      </c>
      <c r="V1125" s="72">
        <f>Q1125+Part1Out!C$75</f>
        <v>-2.8677131323153677</v>
      </c>
      <c r="W1125" s="1">
        <f t="shared" si="140"/>
        <v>5.6828737896875169E-2</v>
      </c>
      <c r="X1125" s="12">
        <f t="shared" si="141"/>
        <v>5.3772892294702612E-2</v>
      </c>
      <c r="Y1125" s="11">
        <f t="shared" si="142"/>
        <v>0</v>
      </c>
      <c r="Z1125" s="1">
        <f t="shared" si="143"/>
        <v>0</v>
      </c>
    </row>
    <row r="1126" spans="1:26" x14ac:dyDescent="0.2">
      <c r="A1126" s="1" t="s">
        <v>1152</v>
      </c>
      <c r="B1126" s="1">
        <v>0</v>
      </c>
      <c r="C1126" s="2">
        <v>41363</v>
      </c>
      <c r="D1126" s="2">
        <v>41363</v>
      </c>
      <c r="E1126" s="2">
        <v>41363</v>
      </c>
      <c r="F1126" s="1">
        <v>0</v>
      </c>
      <c r="G1126" s="1">
        <v>0</v>
      </c>
      <c r="H1126" s="1">
        <v>0</v>
      </c>
      <c r="I1126" s="1">
        <v>18.3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 t="s">
        <v>35</v>
      </c>
      <c r="P1126" s="1" t="s">
        <v>62</v>
      </c>
      <c r="Q1126" s="10">
        <f>F1126*Part1Out!C$76+'relay test.csv'!H1126*Part1Out!C$77+'relay test.csv'!I1126*Part1Out!C$78+'relay test.csv'!J1126*Part1Out!C$79+'relay test.csv'!K1126*Part1Out!C$80+'relay test.csv'!L1126*Part1Out!C$81+'relay test.csv'!M1126*Part1Out!C$82</f>
        <v>-6.5103966448763761E-2</v>
      </c>
      <c r="R1126" s="11">
        <f t="shared" si="136"/>
        <v>0.93697004486520019</v>
      </c>
      <c r="S1126" s="12">
        <f t="shared" si="137"/>
        <v>0.48372975480392982</v>
      </c>
      <c r="T1126" s="11">
        <f t="shared" si="138"/>
        <v>0</v>
      </c>
      <c r="U1126" s="11">
        <f t="shared" si="139"/>
        <v>0</v>
      </c>
      <c r="V1126" s="72">
        <f>Q1126+Part1Out!C$75</f>
        <v>-2.5999075555310047</v>
      </c>
      <c r="W1126" s="1">
        <f t="shared" si="140"/>
        <v>7.428044471321231E-2</v>
      </c>
      <c r="X1126" s="12">
        <f t="shared" si="141"/>
        <v>6.9144370149120657E-2</v>
      </c>
      <c r="Y1126" s="11">
        <f t="shared" si="142"/>
        <v>0</v>
      </c>
      <c r="Z1126" s="1">
        <f t="shared" si="143"/>
        <v>0</v>
      </c>
    </row>
    <row r="1127" spans="1:26" x14ac:dyDescent="0.2">
      <c r="A1127" s="1" t="s">
        <v>1153</v>
      </c>
      <c r="B1127" s="1">
        <v>0</v>
      </c>
      <c r="C1127" s="2">
        <v>41303</v>
      </c>
      <c r="D1127" s="2">
        <v>41461</v>
      </c>
      <c r="E1127" s="2">
        <v>41461</v>
      </c>
      <c r="F1127" s="1">
        <v>0</v>
      </c>
      <c r="G1127" s="1">
        <v>0</v>
      </c>
      <c r="H1127" s="1">
        <v>0</v>
      </c>
      <c r="I1127" s="1">
        <v>33.19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 t="s">
        <v>31</v>
      </c>
      <c r="P1127" s="1" t="s">
        <v>62</v>
      </c>
      <c r="Q1127" s="10">
        <f>F1127*Part1Out!C$76+'relay test.csv'!H1127*Part1Out!C$77+'relay test.csv'!I1127*Part1Out!C$78+'relay test.csv'!J1127*Part1Out!C$79+'relay test.csv'!K1127*Part1Out!C$80+'relay test.csv'!L1127*Part1Out!C$81+'relay test.csv'!M1127*Part1Out!C$82</f>
        <v>-0.11807653805652836</v>
      </c>
      <c r="R1127" s="11">
        <f t="shared" si="136"/>
        <v>0.8886280361488631</v>
      </c>
      <c r="S1127" s="12">
        <f t="shared" si="137"/>
        <v>0.47051511422062819</v>
      </c>
      <c r="T1127" s="11">
        <f t="shared" si="138"/>
        <v>0</v>
      </c>
      <c r="U1127" s="11">
        <f t="shared" si="139"/>
        <v>0</v>
      </c>
      <c r="V1127" s="72">
        <f>Q1127+Part1Out!C$75</f>
        <v>-2.6528801271387694</v>
      </c>
      <c r="W1127" s="1">
        <f t="shared" si="140"/>
        <v>7.0448021333768929E-2</v>
      </c>
      <c r="X1127" s="12">
        <f t="shared" si="141"/>
        <v>6.5811716150394037E-2</v>
      </c>
      <c r="Y1127" s="11">
        <f t="shared" si="142"/>
        <v>0</v>
      </c>
      <c r="Z1127" s="1">
        <f t="shared" si="143"/>
        <v>0</v>
      </c>
    </row>
    <row r="1128" spans="1:26" x14ac:dyDescent="0.2">
      <c r="A1128" s="1" t="s">
        <v>1154</v>
      </c>
      <c r="B1128" s="1">
        <v>1</v>
      </c>
      <c r="C1128" s="2">
        <v>40755</v>
      </c>
      <c r="D1128" s="2">
        <v>40771</v>
      </c>
      <c r="E1128" s="2">
        <v>41652</v>
      </c>
      <c r="F1128" s="1">
        <v>50</v>
      </c>
      <c r="G1128" s="1">
        <v>18</v>
      </c>
      <c r="H1128" s="1">
        <v>2</v>
      </c>
      <c r="I1128" s="1">
        <v>34.24</v>
      </c>
      <c r="J1128" s="1">
        <v>0.102156640181612</v>
      </c>
      <c r="K1128" s="1">
        <v>1</v>
      </c>
      <c r="L1128" s="1">
        <v>0</v>
      </c>
      <c r="M1128" s="1">
        <v>0</v>
      </c>
      <c r="N1128" s="1">
        <v>0</v>
      </c>
      <c r="O1128" s="1" t="s">
        <v>31</v>
      </c>
      <c r="P1128" s="1" t="s">
        <v>23</v>
      </c>
      <c r="Q1128" s="10">
        <f>F1128*Part1Out!C$76+'relay test.csv'!H1128*Part1Out!C$77+'relay test.csv'!I1128*Part1Out!C$78+'relay test.csv'!J1128*Part1Out!C$79+'relay test.csv'!K1128*Part1Out!C$80+'relay test.csv'!L1128*Part1Out!C$81+'relay test.csv'!M1128*Part1Out!C$82</f>
        <v>10.93369067407539</v>
      </c>
      <c r="R1128" s="11">
        <f t="shared" si="136"/>
        <v>56032.696985811992</v>
      </c>
      <c r="S1128" s="12">
        <f t="shared" si="137"/>
        <v>0.99998215359589337</v>
      </c>
      <c r="T1128" s="11">
        <f t="shared" si="138"/>
        <v>1</v>
      </c>
      <c r="U1128" s="11">
        <f t="shared" si="139"/>
        <v>1</v>
      </c>
      <c r="V1128" s="72">
        <f>Q1128+Part1Out!C$75</f>
        <v>8.3988870849931487</v>
      </c>
      <c r="W1128" s="1">
        <f t="shared" si="140"/>
        <v>4442.1202933820405</v>
      </c>
      <c r="X1128" s="12">
        <f t="shared" si="141"/>
        <v>0.99977493294487452</v>
      </c>
      <c r="Y1128" s="11">
        <f t="shared" si="142"/>
        <v>1</v>
      </c>
      <c r="Z1128" s="1">
        <f t="shared" si="143"/>
        <v>1</v>
      </c>
    </row>
    <row r="1129" spans="1:26" x14ac:dyDescent="0.2">
      <c r="A1129" s="1" t="s">
        <v>1155</v>
      </c>
      <c r="B1129" s="1">
        <v>1</v>
      </c>
      <c r="C1129" s="2">
        <v>41238</v>
      </c>
      <c r="D1129" s="2">
        <v>41239</v>
      </c>
      <c r="E1129" s="2">
        <v>41371</v>
      </c>
      <c r="F1129" s="1">
        <v>41</v>
      </c>
      <c r="G1129" s="1">
        <v>34.146341460000002</v>
      </c>
      <c r="H1129" s="1">
        <v>4.8780487800000003</v>
      </c>
      <c r="I1129" s="1">
        <v>273.67</v>
      </c>
      <c r="J1129" s="1">
        <v>2.27272727272727E-2</v>
      </c>
      <c r="K1129" s="1">
        <v>0</v>
      </c>
      <c r="L1129" s="1">
        <v>0</v>
      </c>
      <c r="M1129" s="1">
        <v>0</v>
      </c>
      <c r="N1129" s="1">
        <v>0</v>
      </c>
      <c r="O1129" s="1" t="s">
        <v>25</v>
      </c>
      <c r="P1129" s="1" t="s">
        <v>27</v>
      </c>
      <c r="Q1129" s="10">
        <f>F1129*Part1Out!C$76+'relay test.csv'!H1129*Part1Out!C$77+'relay test.csv'!I1129*Part1Out!C$78+'relay test.csv'!J1129*Part1Out!C$79+'relay test.csv'!K1129*Part1Out!C$80+'relay test.csv'!L1129*Part1Out!C$81+'relay test.csv'!M1129*Part1Out!C$82</f>
        <v>7.7604553534328788</v>
      </c>
      <c r="R1129" s="11">
        <f t="shared" si="136"/>
        <v>2345.9726087787558</v>
      </c>
      <c r="S1129" s="12">
        <f t="shared" si="137"/>
        <v>0.99957391918582283</v>
      </c>
      <c r="T1129" s="11">
        <f t="shared" si="138"/>
        <v>1</v>
      </c>
      <c r="U1129" s="11">
        <f t="shared" si="139"/>
        <v>1</v>
      </c>
      <c r="V1129" s="72">
        <f>Q1129+Part1Out!C$75</f>
        <v>5.2256517643506379</v>
      </c>
      <c r="W1129" s="1">
        <f t="shared" si="140"/>
        <v>185.98234769626092</v>
      </c>
      <c r="X1129" s="12">
        <f t="shared" si="141"/>
        <v>0.9946519015708134</v>
      </c>
      <c r="Y1129" s="11">
        <f t="shared" si="142"/>
        <v>1</v>
      </c>
      <c r="Z1129" s="1">
        <f t="shared" si="143"/>
        <v>1</v>
      </c>
    </row>
    <row r="1130" spans="1:26" x14ac:dyDescent="0.2">
      <c r="A1130" s="1" t="s">
        <v>1156</v>
      </c>
      <c r="B1130" s="1">
        <v>1</v>
      </c>
      <c r="C1130" s="2">
        <v>40889</v>
      </c>
      <c r="D1130" s="2">
        <v>40890</v>
      </c>
      <c r="E1130" s="2">
        <v>41599</v>
      </c>
      <c r="F1130" s="1">
        <v>30</v>
      </c>
      <c r="G1130" s="1">
        <v>100</v>
      </c>
      <c r="H1130" s="1">
        <v>3.3333333330000001</v>
      </c>
      <c r="I1130" s="1">
        <v>52.49</v>
      </c>
      <c r="J1130" s="1">
        <v>0.11706629055007101</v>
      </c>
      <c r="K1130" s="1">
        <v>1</v>
      </c>
      <c r="L1130" s="1">
        <v>0</v>
      </c>
      <c r="M1130" s="1">
        <v>0</v>
      </c>
      <c r="N1130" s="1">
        <v>0</v>
      </c>
      <c r="O1130" s="1" t="s">
        <v>22</v>
      </c>
      <c r="P1130" s="1" t="s">
        <v>27</v>
      </c>
      <c r="Q1130" s="10">
        <f>F1130*Part1Out!C$76+'relay test.csv'!H1130*Part1Out!C$77+'relay test.csv'!I1130*Part1Out!C$78+'relay test.csv'!J1130*Part1Out!C$79+'relay test.csv'!K1130*Part1Out!C$80+'relay test.csv'!L1130*Part1Out!C$81+'relay test.csv'!M1130*Part1Out!C$82</f>
        <v>6.6637439820182802</v>
      </c>
      <c r="R1130" s="11">
        <f t="shared" si="136"/>
        <v>783.47878328137074</v>
      </c>
      <c r="S1130" s="12">
        <f t="shared" si="137"/>
        <v>0.99872526826561558</v>
      </c>
      <c r="T1130" s="11">
        <f t="shared" si="138"/>
        <v>1</v>
      </c>
      <c r="U1130" s="11">
        <f t="shared" si="139"/>
        <v>1</v>
      </c>
      <c r="V1130" s="72">
        <f>Q1130+Part1Out!C$75</f>
        <v>4.1289403929360393</v>
      </c>
      <c r="W1130" s="1">
        <f t="shared" si="140"/>
        <v>62.112073661735273</v>
      </c>
      <c r="X1130" s="12">
        <f t="shared" si="141"/>
        <v>0.98415517123776119</v>
      </c>
      <c r="Y1130" s="11">
        <f t="shared" si="142"/>
        <v>1</v>
      </c>
      <c r="Z1130" s="1">
        <f t="shared" si="143"/>
        <v>1</v>
      </c>
    </row>
    <row r="1131" spans="1:26" x14ac:dyDescent="0.2">
      <c r="A1131" s="1" t="s">
        <v>1157</v>
      </c>
      <c r="B1131" s="1">
        <v>1</v>
      </c>
      <c r="C1131" s="2">
        <v>40594</v>
      </c>
      <c r="D1131" s="2">
        <v>41049</v>
      </c>
      <c r="E1131" s="2">
        <v>41242</v>
      </c>
      <c r="F1131" s="1">
        <v>47</v>
      </c>
      <c r="G1131" s="1">
        <v>0</v>
      </c>
      <c r="H1131" s="1">
        <v>0</v>
      </c>
      <c r="I1131" s="1">
        <v>54.34</v>
      </c>
      <c r="J1131" s="1">
        <v>4.6632124352331598E-2</v>
      </c>
      <c r="K1131" s="1">
        <v>1</v>
      </c>
      <c r="L1131" s="1">
        <v>0</v>
      </c>
      <c r="M1131" s="1">
        <v>0</v>
      </c>
      <c r="N1131" s="1">
        <v>0</v>
      </c>
      <c r="O1131" s="1" t="s">
        <v>35</v>
      </c>
      <c r="P1131" s="1" t="s">
        <v>27</v>
      </c>
      <c r="Q1131" s="10">
        <f>F1131*Part1Out!C$76+'relay test.csv'!H1131*Part1Out!C$77+'relay test.csv'!I1131*Part1Out!C$78+'relay test.csv'!J1131*Part1Out!C$79+'relay test.csv'!K1131*Part1Out!C$80+'relay test.csv'!L1131*Part1Out!C$81+'relay test.csv'!M1131*Part1Out!C$82</f>
        <v>10.224275299472767</v>
      </c>
      <c r="R1131" s="11">
        <f t="shared" si="136"/>
        <v>27564.260398218594</v>
      </c>
      <c r="S1131" s="12">
        <f t="shared" si="137"/>
        <v>0.99996372245407616</v>
      </c>
      <c r="T1131" s="11">
        <f t="shared" si="138"/>
        <v>1</v>
      </c>
      <c r="U1131" s="11">
        <f t="shared" si="139"/>
        <v>1</v>
      </c>
      <c r="V1131" s="72">
        <f>Q1131+Part1Out!C$75</f>
        <v>7.6894717103905261</v>
      </c>
      <c r="W1131" s="1">
        <f t="shared" si="140"/>
        <v>2185.2198283084185</v>
      </c>
      <c r="X1131" s="12">
        <f t="shared" si="141"/>
        <v>0.9995425894564437</v>
      </c>
      <c r="Y1131" s="11">
        <f t="shared" si="142"/>
        <v>1</v>
      </c>
      <c r="Z1131" s="1">
        <f t="shared" si="143"/>
        <v>1</v>
      </c>
    </row>
    <row r="1132" spans="1:26" x14ac:dyDescent="0.2">
      <c r="A1132" s="1" t="s">
        <v>1158</v>
      </c>
      <c r="B1132" s="1">
        <v>1</v>
      </c>
      <c r="C1132" s="2">
        <v>41437</v>
      </c>
      <c r="D1132" s="2">
        <v>41437</v>
      </c>
      <c r="E1132" s="2">
        <v>41437</v>
      </c>
      <c r="F1132" s="1">
        <v>45</v>
      </c>
      <c r="G1132" s="1">
        <v>2.2222222220000001</v>
      </c>
      <c r="H1132" s="1">
        <v>0</v>
      </c>
      <c r="I1132" s="1">
        <v>83.37</v>
      </c>
      <c r="J1132" s="1">
        <v>0</v>
      </c>
      <c r="K1132" s="1">
        <v>1</v>
      </c>
      <c r="L1132" s="1">
        <v>0</v>
      </c>
      <c r="M1132" s="1">
        <v>0</v>
      </c>
      <c r="N1132" s="1">
        <v>0</v>
      </c>
      <c r="O1132" s="1" t="s">
        <v>35</v>
      </c>
      <c r="P1132" s="1" t="s">
        <v>23</v>
      </c>
      <c r="Q1132" s="10">
        <f>F1132*Part1Out!C$76+'relay test.csv'!H1132*Part1Out!C$77+'relay test.csv'!I1132*Part1Out!C$78+'relay test.csv'!J1132*Part1Out!C$79+'relay test.csv'!K1132*Part1Out!C$80+'relay test.csv'!L1132*Part1Out!C$81+'relay test.csv'!M1132*Part1Out!C$82</f>
        <v>9.727168014309008</v>
      </c>
      <c r="R1132" s="11">
        <f t="shared" si="136"/>
        <v>16767.001112845952</v>
      </c>
      <c r="S1132" s="12">
        <f t="shared" si="137"/>
        <v>0.9999403625993778</v>
      </c>
      <c r="T1132" s="11">
        <f t="shared" si="138"/>
        <v>1</v>
      </c>
      <c r="U1132" s="11">
        <f t="shared" si="139"/>
        <v>1</v>
      </c>
      <c r="V1132" s="72">
        <f>Q1132+Part1Out!C$75</f>
        <v>7.1923644252267671</v>
      </c>
      <c r="W1132" s="1">
        <f t="shared" si="140"/>
        <v>1329.2423871974527</v>
      </c>
      <c r="X1132" s="12">
        <f t="shared" si="141"/>
        <v>0.99924825730286138</v>
      </c>
      <c r="Y1132" s="11">
        <f t="shared" si="142"/>
        <v>1</v>
      </c>
      <c r="Z1132" s="1">
        <f t="shared" si="143"/>
        <v>1</v>
      </c>
    </row>
    <row r="1133" spans="1:26" x14ac:dyDescent="0.2">
      <c r="A1133" s="1" t="s">
        <v>1159</v>
      </c>
      <c r="B1133" s="1">
        <v>1</v>
      </c>
      <c r="C1133" s="2">
        <v>41125</v>
      </c>
      <c r="D1133" s="2">
        <v>41430</v>
      </c>
      <c r="E1133" s="2">
        <v>41630</v>
      </c>
      <c r="F1133" s="1">
        <v>36</v>
      </c>
      <c r="G1133" s="1">
        <v>86.111111109999996</v>
      </c>
      <c r="H1133" s="1">
        <v>11.11111111</v>
      </c>
      <c r="I1133" s="1">
        <v>59.24</v>
      </c>
      <c r="J1133" s="1">
        <v>0.02</v>
      </c>
      <c r="K1133" s="1">
        <v>0</v>
      </c>
      <c r="L1133" s="1">
        <v>0</v>
      </c>
      <c r="M1133" s="1">
        <v>0</v>
      </c>
      <c r="N1133" s="1">
        <v>0</v>
      </c>
      <c r="O1133" s="1" t="s">
        <v>22</v>
      </c>
      <c r="P1133" s="1" t="s">
        <v>27</v>
      </c>
      <c r="Q1133" s="10">
        <f>F1133*Part1Out!C$76+'relay test.csv'!H1133*Part1Out!C$77+'relay test.csv'!I1133*Part1Out!C$78+'relay test.csv'!J1133*Part1Out!C$79+'relay test.csv'!K1133*Part1Out!C$80+'relay test.csv'!L1133*Part1Out!C$81+'relay test.csv'!M1133*Part1Out!C$82</f>
        <v>7.5892528778358992</v>
      </c>
      <c r="R1133" s="11">
        <f t="shared" si="136"/>
        <v>1976.8360238738844</v>
      </c>
      <c r="S1133" s="12">
        <f t="shared" si="137"/>
        <v>0.99949439691262099</v>
      </c>
      <c r="T1133" s="11">
        <f t="shared" si="138"/>
        <v>1</v>
      </c>
      <c r="U1133" s="11">
        <f t="shared" si="139"/>
        <v>1</v>
      </c>
      <c r="V1133" s="72">
        <f>Q1133+Part1Out!C$75</f>
        <v>5.0544492887536583</v>
      </c>
      <c r="W1133" s="1">
        <f t="shared" si="140"/>
        <v>156.71820009953055</v>
      </c>
      <c r="X1133" s="12">
        <f t="shared" si="141"/>
        <v>0.99365957765578772</v>
      </c>
      <c r="Y1133" s="11">
        <f t="shared" si="142"/>
        <v>1</v>
      </c>
      <c r="Z1133" s="1">
        <f t="shared" si="143"/>
        <v>1</v>
      </c>
    </row>
    <row r="1134" spans="1:26" x14ac:dyDescent="0.2">
      <c r="A1134" s="1" t="s">
        <v>1160</v>
      </c>
      <c r="B1134" s="1">
        <v>1</v>
      </c>
      <c r="C1134" s="2">
        <v>40830</v>
      </c>
      <c r="D1134" s="2">
        <v>40830</v>
      </c>
      <c r="E1134" s="2">
        <v>41658</v>
      </c>
      <c r="F1134" s="1">
        <v>49</v>
      </c>
      <c r="G1134" s="1">
        <v>46.938775509999999</v>
      </c>
      <c r="H1134" s="1">
        <v>30.6122449</v>
      </c>
      <c r="I1134" s="1">
        <v>111.84</v>
      </c>
      <c r="J1134" s="1">
        <v>0.109903381642512</v>
      </c>
      <c r="K1134" s="1">
        <v>1</v>
      </c>
      <c r="L1134" s="1">
        <v>0</v>
      </c>
      <c r="M1134" s="1">
        <v>0</v>
      </c>
      <c r="N1134" s="1">
        <v>0</v>
      </c>
      <c r="O1134" s="1" t="s">
        <v>22</v>
      </c>
      <c r="P1134" s="1" t="s">
        <v>23</v>
      </c>
      <c r="Q1134" s="10">
        <f>F1134*Part1Out!C$76+'relay test.csv'!H1134*Part1Out!C$77+'relay test.csv'!I1134*Part1Out!C$78+'relay test.csv'!J1134*Part1Out!C$79+'relay test.csv'!K1134*Part1Out!C$80+'relay test.csv'!L1134*Part1Out!C$81+'relay test.csv'!M1134*Part1Out!C$82</f>
        <v>10.991203395546888</v>
      </c>
      <c r="R1134" s="11">
        <f t="shared" si="136"/>
        <v>59349.762333939412</v>
      </c>
      <c r="S1134" s="12">
        <f t="shared" si="137"/>
        <v>0.99998315101675739</v>
      </c>
      <c r="T1134" s="11">
        <f t="shared" si="138"/>
        <v>1</v>
      </c>
      <c r="U1134" s="11">
        <f t="shared" si="139"/>
        <v>1</v>
      </c>
      <c r="V1134" s="72">
        <f>Q1134+Part1Out!C$75</f>
        <v>8.4563998064646473</v>
      </c>
      <c r="W1134" s="1">
        <f t="shared" si="140"/>
        <v>4705.0882404919603</v>
      </c>
      <c r="X1134" s="12">
        <f t="shared" si="141"/>
        <v>0.99978750929670301</v>
      </c>
      <c r="Y1134" s="11">
        <f t="shared" si="142"/>
        <v>1</v>
      </c>
      <c r="Z1134" s="1">
        <f t="shared" si="143"/>
        <v>1</v>
      </c>
    </row>
    <row r="1135" spans="1:26" x14ac:dyDescent="0.2">
      <c r="A1135" s="1" t="s">
        <v>1161</v>
      </c>
      <c r="B1135" s="1">
        <v>1</v>
      </c>
      <c r="C1135" s="2">
        <v>40686</v>
      </c>
      <c r="D1135" s="2">
        <v>40710</v>
      </c>
      <c r="E1135" s="2">
        <v>41556</v>
      </c>
      <c r="F1135" s="1">
        <v>46</v>
      </c>
      <c r="G1135" s="1">
        <v>21.739130429999999</v>
      </c>
      <c r="H1135" s="1">
        <v>4.3478260869999996</v>
      </c>
      <c r="I1135" s="1">
        <v>76.930000000000007</v>
      </c>
      <c r="J1135" s="1">
        <v>2.8368794326241099E-2</v>
      </c>
      <c r="K1135" s="1">
        <v>1</v>
      </c>
      <c r="L1135" s="1">
        <v>1</v>
      </c>
      <c r="M1135" s="1">
        <v>0</v>
      </c>
      <c r="N1135" s="1">
        <v>0</v>
      </c>
      <c r="O1135" s="1" t="s">
        <v>35</v>
      </c>
      <c r="P1135" s="1" t="s">
        <v>23</v>
      </c>
      <c r="Q1135" s="10">
        <f>F1135*Part1Out!C$76+'relay test.csv'!H1135*Part1Out!C$77+'relay test.csv'!I1135*Part1Out!C$78+'relay test.csv'!J1135*Part1Out!C$79+'relay test.csv'!K1135*Part1Out!C$80+'relay test.csv'!L1135*Part1Out!C$81+'relay test.csv'!M1135*Part1Out!C$82</f>
        <v>10.796771229572933</v>
      </c>
      <c r="R1135" s="11">
        <f t="shared" si="136"/>
        <v>48862.779468486246</v>
      </c>
      <c r="S1135" s="12">
        <f t="shared" si="137"/>
        <v>0.9999795349436561</v>
      </c>
      <c r="T1135" s="11">
        <f t="shared" si="138"/>
        <v>1</v>
      </c>
      <c r="U1135" s="11">
        <f t="shared" si="139"/>
        <v>1</v>
      </c>
      <c r="V1135" s="72">
        <f>Q1135+Part1Out!C$75</f>
        <v>8.2619676404906919</v>
      </c>
      <c r="W1135" s="1">
        <f t="shared" si="140"/>
        <v>3873.7086726875609</v>
      </c>
      <c r="X1135" s="12">
        <f t="shared" si="141"/>
        <v>0.99974191608080143</v>
      </c>
      <c r="Y1135" s="11">
        <f t="shared" si="142"/>
        <v>1</v>
      </c>
      <c r="Z1135" s="1">
        <f t="shared" si="143"/>
        <v>1</v>
      </c>
    </row>
    <row r="1136" spans="1:26" x14ac:dyDescent="0.2">
      <c r="A1136" s="1" t="s">
        <v>1162</v>
      </c>
      <c r="B1136" s="1">
        <v>1</v>
      </c>
      <c r="C1136" s="2">
        <v>41442</v>
      </c>
      <c r="D1136" s="2">
        <v>41442</v>
      </c>
      <c r="E1136" s="2">
        <v>41446</v>
      </c>
      <c r="F1136" s="1">
        <v>43</v>
      </c>
      <c r="G1136" s="1">
        <v>18.60465116</v>
      </c>
      <c r="H1136" s="1">
        <v>4.651162791</v>
      </c>
      <c r="I1136" s="1">
        <v>56.02</v>
      </c>
      <c r="J1136" s="1">
        <v>0.5</v>
      </c>
      <c r="K1136" s="1">
        <v>1</v>
      </c>
      <c r="L1136" s="1">
        <v>0</v>
      </c>
      <c r="M1136" s="1">
        <v>0</v>
      </c>
      <c r="N1136" s="1">
        <v>0</v>
      </c>
      <c r="O1136" s="1" t="s">
        <v>161</v>
      </c>
      <c r="P1136" s="1" t="s">
        <v>166</v>
      </c>
      <c r="Q1136" s="10">
        <f>F1136*Part1Out!C$76+'relay test.csv'!H1136*Part1Out!C$77+'relay test.csv'!I1136*Part1Out!C$78+'relay test.csv'!J1136*Part1Out!C$79+'relay test.csv'!K1136*Part1Out!C$80+'relay test.csv'!L1136*Part1Out!C$81+'relay test.csv'!M1136*Part1Out!C$82</f>
        <v>9.1878970448524768</v>
      </c>
      <c r="R1136" s="11">
        <f t="shared" si="136"/>
        <v>9778.0665073845594</v>
      </c>
      <c r="S1136" s="12">
        <f t="shared" si="137"/>
        <v>0.99989774075068971</v>
      </c>
      <c r="T1136" s="11">
        <f t="shared" si="138"/>
        <v>1</v>
      </c>
      <c r="U1136" s="11">
        <f t="shared" si="139"/>
        <v>1</v>
      </c>
      <c r="V1136" s="72">
        <f>Q1136+Part1Out!C$75</f>
        <v>6.6530934557702359</v>
      </c>
      <c r="W1136" s="1">
        <f t="shared" si="140"/>
        <v>775.17860104949864</v>
      </c>
      <c r="X1136" s="12">
        <f t="shared" si="141"/>
        <v>0.99871163673071139</v>
      </c>
      <c r="Y1136" s="11">
        <f t="shared" si="142"/>
        <v>1</v>
      </c>
      <c r="Z1136" s="1">
        <f t="shared" si="143"/>
        <v>1</v>
      </c>
    </row>
    <row r="1137" spans="1:26" x14ac:dyDescent="0.2">
      <c r="A1137" s="1" t="s">
        <v>1163</v>
      </c>
      <c r="B1137" s="1">
        <v>0</v>
      </c>
      <c r="C1137" s="2">
        <v>41066</v>
      </c>
      <c r="D1137" s="2">
        <v>41066</v>
      </c>
      <c r="E1137" s="2">
        <v>41393</v>
      </c>
      <c r="F1137" s="1">
        <v>0</v>
      </c>
      <c r="G1137" s="1">
        <v>0</v>
      </c>
      <c r="H1137" s="1">
        <v>0</v>
      </c>
      <c r="I1137" s="1">
        <v>37.36</v>
      </c>
      <c r="J1137" s="1">
        <v>2.7522935779816501E-2</v>
      </c>
      <c r="K1137" s="1">
        <v>0</v>
      </c>
      <c r="L1137" s="1">
        <v>0</v>
      </c>
      <c r="M1137" s="1">
        <v>0</v>
      </c>
      <c r="N1137" s="1">
        <v>0</v>
      </c>
      <c r="O1137" s="1" t="s">
        <v>31</v>
      </c>
      <c r="P1137" s="1" t="s">
        <v>27</v>
      </c>
      <c r="Q1137" s="10">
        <f>F1137*Part1Out!C$76+'relay test.csv'!H1137*Part1Out!C$77+'relay test.csv'!I1137*Part1Out!C$78+'relay test.csv'!J1137*Part1Out!C$79+'relay test.csv'!K1137*Part1Out!C$80+'relay test.csv'!L1137*Part1Out!C$81+'relay test.csv'!M1137*Part1Out!C$82</f>
        <v>-0.14963016998039774</v>
      </c>
      <c r="R1137" s="11">
        <f t="shared" si="136"/>
        <v>0.86102635094144897</v>
      </c>
      <c r="S1137" s="12">
        <f t="shared" si="137"/>
        <v>0.46266209530342017</v>
      </c>
      <c r="T1137" s="11">
        <f t="shared" si="138"/>
        <v>0</v>
      </c>
      <c r="U1137" s="11">
        <f t="shared" si="139"/>
        <v>0</v>
      </c>
      <c r="V1137" s="72">
        <f>Q1137+Part1Out!C$75</f>
        <v>-2.6844337590626388</v>
      </c>
      <c r="W1137" s="1">
        <f t="shared" si="140"/>
        <v>6.8259834568058841E-2</v>
      </c>
      <c r="X1137" s="12">
        <f t="shared" si="141"/>
        <v>6.3898156945738846E-2</v>
      </c>
      <c r="Y1137" s="11">
        <f t="shared" si="142"/>
        <v>0</v>
      </c>
      <c r="Z1137" s="1">
        <f t="shared" si="143"/>
        <v>0</v>
      </c>
    </row>
    <row r="1138" spans="1:26" x14ac:dyDescent="0.2">
      <c r="A1138" s="1" t="s">
        <v>1164</v>
      </c>
      <c r="B1138" s="1">
        <v>1</v>
      </c>
      <c r="C1138" s="2">
        <v>41451</v>
      </c>
      <c r="D1138" s="2">
        <v>41602</v>
      </c>
      <c r="E1138" s="2">
        <v>41602</v>
      </c>
      <c r="F1138" s="1">
        <v>33</v>
      </c>
      <c r="G1138" s="1">
        <v>81.818181820000007</v>
      </c>
      <c r="H1138" s="1">
        <v>3.0303030299999998</v>
      </c>
      <c r="I1138" s="1">
        <v>36.42</v>
      </c>
      <c r="J1138" s="1">
        <v>0</v>
      </c>
      <c r="K1138" s="1">
        <v>1</v>
      </c>
      <c r="L1138" s="1">
        <v>0</v>
      </c>
      <c r="M1138" s="1">
        <v>0</v>
      </c>
      <c r="N1138" s="1">
        <v>0</v>
      </c>
      <c r="O1138" s="1" t="s">
        <v>29</v>
      </c>
      <c r="P1138" s="1" t="s">
        <v>27</v>
      </c>
      <c r="Q1138" s="10">
        <f>F1138*Part1Out!C$76+'relay test.csv'!H1138*Part1Out!C$77+'relay test.csv'!I1138*Part1Out!C$78+'relay test.csv'!J1138*Part1Out!C$79+'relay test.csv'!K1138*Part1Out!C$80+'relay test.csv'!L1138*Part1Out!C$81+'relay test.csv'!M1138*Part1Out!C$82</f>
        <v>7.4194413476258134</v>
      </c>
      <c r="R1138" s="11">
        <f t="shared" si="136"/>
        <v>1668.1013586109605</v>
      </c>
      <c r="S1138" s="12">
        <f t="shared" si="137"/>
        <v>0.99940087521057908</v>
      </c>
      <c r="T1138" s="11">
        <f t="shared" si="138"/>
        <v>1</v>
      </c>
      <c r="U1138" s="11">
        <f t="shared" si="139"/>
        <v>1</v>
      </c>
      <c r="V1138" s="72">
        <f>Q1138+Part1Out!C$75</f>
        <v>4.8846377585435725</v>
      </c>
      <c r="W1138" s="1">
        <f t="shared" si="140"/>
        <v>132.24255292191552</v>
      </c>
      <c r="X1138" s="12">
        <f t="shared" si="141"/>
        <v>0.99249489012278203</v>
      </c>
      <c r="Y1138" s="11">
        <f t="shared" si="142"/>
        <v>1</v>
      </c>
      <c r="Z1138" s="1">
        <f t="shared" si="143"/>
        <v>1</v>
      </c>
    </row>
    <row r="1139" spans="1:26" x14ac:dyDescent="0.2">
      <c r="A1139" s="1" t="s">
        <v>1165</v>
      </c>
      <c r="B1139" s="1">
        <v>1</v>
      </c>
      <c r="C1139" s="2">
        <v>41018</v>
      </c>
      <c r="D1139" s="2">
        <v>41025</v>
      </c>
      <c r="E1139" s="2">
        <v>41659</v>
      </c>
      <c r="F1139" s="1">
        <v>50</v>
      </c>
      <c r="G1139" s="1">
        <v>70</v>
      </c>
      <c r="H1139" s="1">
        <v>2</v>
      </c>
      <c r="I1139" s="1">
        <v>31.48</v>
      </c>
      <c r="J1139" s="1">
        <v>4.7318611987381701E-2</v>
      </c>
      <c r="K1139" s="1">
        <v>0</v>
      </c>
      <c r="L1139" s="1">
        <v>0</v>
      </c>
      <c r="M1139" s="1">
        <v>0</v>
      </c>
      <c r="N1139" s="1">
        <v>0</v>
      </c>
      <c r="O1139" s="1" t="s">
        <v>31</v>
      </c>
      <c r="P1139" s="1" t="s">
        <v>27</v>
      </c>
      <c r="Q1139" s="10">
        <f>F1139*Part1Out!C$76+'relay test.csv'!H1139*Part1Out!C$77+'relay test.csv'!I1139*Part1Out!C$78+'relay test.csv'!J1139*Part1Out!C$79+'relay test.csv'!K1139*Part1Out!C$80+'relay test.csv'!L1139*Part1Out!C$81+'relay test.csv'!M1139*Part1Out!C$82</f>
        <v>10.451575661264918</v>
      </c>
      <c r="R1139" s="11">
        <f t="shared" si="136"/>
        <v>34598.847846764285</v>
      </c>
      <c r="S1139" s="12">
        <f t="shared" si="137"/>
        <v>0.99997109813880025</v>
      </c>
      <c r="T1139" s="11">
        <f t="shared" si="138"/>
        <v>1</v>
      </c>
      <c r="U1139" s="11">
        <f t="shared" si="139"/>
        <v>1</v>
      </c>
      <c r="V1139" s="72">
        <f>Q1139+Part1Out!C$75</f>
        <v>7.9167720721826775</v>
      </c>
      <c r="W1139" s="1">
        <f t="shared" si="140"/>
        <v>2742.9028480757493</v>
      </c>
      <c r="X1139" s="12">
        <f t="shared" si="141"/>
        <v>0.9996355556098856</v>
      </c>
      <c r="Y1139" s="11">
        <f t="shared" si="142"/>
        <v>1</v>
      </c>
      <c r="Z1139" s="1">
        <f t="shared" si="143"/>
        <v>1</v>
      </c>
    </row>
    <row r="1140" spans="1:26" x14ac:dyDescent="0.2">
      <c r="A1140" s="1" t="s">
        <v>1166</v>
      </c>
      <c r="B1140" s="1">
        <v>1</v>
      </c>
      <c r="C1140" s="2">
        <v>41350</v>
      </c>
      <c r="D1140" s="2">
        <v>41350</v>
      </c>
      <c r="E1140" s="2">
        <v>41350</v>
      </c>
      <c r="F1140" s="1">
        <v>45</v>
      </c>
      <c r="G1140" s="1">
        <v>0</v>
      </c>
      <c r="H1140" s="1">
        <v>0</v>
      </c>
      <c r="I1140" s="1">
        <v>96.15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 t="s">
        <v>31</v>
      </c>
      <c r="P1140" s="1" t="s">
        <v>62</v>
      </c>
      <c r="Q1140" s="10">
        <f>F1140*Part1Out!C$76+'relay test.csv'!H1140*Part1Out!C$77+'relay test.csv'!I1140*Part1Out!C$78+'relay test.csv'!J1140*Part1Out!C$79+'relay test.csv'!K1140*Part1Out!C$80+'relay test.csv'!L1140*Part1Out!C$81+'relay test.csv'!M1140*Part1Out!C$82</f>
        <v>9.1564573141998142</v>
      </c>
      <c r="R1140" s="11">
        <f t="shared" si="136"/>
        <v>9475.4290779762123</v>
      </c>
      <c r="S1140" s="12">
        <f t="shared" si="137"/>
        <v>0.99989447501883133</v>
      </c>
      <c r="T1140" s="11">
        <f t="shared" si="138"/>
        <v>1</v>
      </c>
      <c r="U1140" s="11">
        <f t="shared" si="139"/>
        <v>1</v>
      </c>
      <c r="V1140" s="72">
        <f>Q1140+Part1Out!C$75</f>
        <v>6.6216537251175733</v>
      </c>
      <c r="W1140" s="1">
        <f t="shared" si="140"/>
        <v>751.18632619875928</v>
      </c>
      <c r="X1140" s="12">
        <f t="shared" si="141"/>
        <v>0.99867054217130802</v>
      </c>
      <c r="Y1140" s="11">
        <f t="shared" si="142"/>
        <v>1</v>
      </c>
      <c r="Z1140" s="1">
        <f t="shared" si="143"/>
        <v>1</v>
      </c>
    </row>
    <row r="1141" spans="1:26" x14ac:dyDescent="0.2">
      <c r="A1141" s="1" t="s">
        <v>1167</v>
      </c>
      <c r="B1141" s="1">
        <v>1</v>
      </c>
      <c r="C1141" s="2">
        <v>41462</v>
      </c>
      <c r="D1141" s="2">
        <v>41462</v>
      </c>
      <c r="E1141" s="2">
        <v>41462</v>
      </c>
      <c r="F1141" s="1">
        <v>45</v>
      </c>
      <c r="G1141" s="1">
        <v>0</v>
      </c>
      <c r="H1141" s="1">
        <v>0</v>
      </c>
      <c r="I1141" s="1">
        <v>54.26</v>
      </c>
      <c r="J1141" s="1">
        <v>0</v>
      </c>
      <c r="K1141" s="1">
        <v>1</v>
      </c>
      <c r="L1141" s="1">
        <v>0</v>
      </c>
      <c r="M1141" s="1">
        <v>0</v>
      </c>
      <c r="N1141" s="1">
        <v>0</v>
      </c>
      <c r="O1141" s="1" t="s">
        <v>29</v>
      </c>
      <c r="P1141" s="1" t="s">
        <v>23</v>
      </c>
      <c r="Q1141" s="10">
        <f>F1141*Part1Out!C$76+'relay test.csv'!H1141*Part1Out!C$77+'relay test.csv'!I1141*Part1Out!C$78+'relay test.csv'!J1141*Part1Out!C$79+'relay test.csv'!K1141*Part1Out!C$80+'relay test.csv'!L1141*Part1Out!C$81+'relay test.csv'!M1141*Part1Out!C$82</f>
        <v>9.8307295696818766</v>
      </c>
      <c r="R1141" s="11">
        <f t="shared" si="136"/>
        <v>18596.516731839725</v>
      </c>
      <c r="S1141" s="12">
        <f t="shared" si="137"/>
        <v>0.99994622938027589</v>
      </c>
      <c r="T1141" s="11">
        <f t="shared" si="138"/>
        <v>1</v>
      </c>
      <c r="U1141" s="11">
        <f t="shared" si="139"/>
        <v>1</v>
      </c>
      <c r="V1141" s="72">
        <f>Q1141+Part1Out!C$75</f>
        <v>7.2959259805996357</v>
      </c>
      <c r="W1141" s="1">
        <f t="shared" si="140"/>
        <v>1474.2814250336908</v>
      </c>
      <c r="X1141" s="12">
        <f t="shared" si="141"/>
        <v>0.99932216322727907</v>
      </c>
      <c r="Y1141" s="11">
        <f t="shared" si="142"/>
        <v>1</v>
      </c>
      <c r="Z1141" s="1">
        <f t="shared" si="143"/>
        <v>1</v>
      </c>
    </row>
    <row r="1142" spans="1:26" x14ac:dyDescent="0.2">
      <c r="A1142" s="1" t="s">
        <v>1168</v>
      </c>
      <c r="B1142" s="1">
        <v>1</v>
      </c>
      <c r="C1142" s="2">
        <v>40493</v>
      </c>
      <c r="D1142" s="2">
        <v>40494</v>
      </c>
      <c r="E1142" s="2">
        <v>41483</v>
      </c>
      <c r="F1142" s="1">
        <v>46</v>
      </c>
      <c r="G1142" s="1">
        <v>13.043478260000001</v>
      </c>
      <c r="H1142" s="1">
        <v>2.1739130430000002</v>
      </c>
      <c r="I1142" s="1">
        <v>94.64</v>
      </c>
      <c r="J1142" s="1">
        <v>1.2133468149646101E-2</v>
      </c>
      <c r="K1142" s="1">
        <v>1</v>
      </c>
      <c r="L1142" s="1">
        <v>0</v>
      </c>
      <c r="M1142" s="1">
        <v>0</v>
      </c>
      <c r="N1142" s="1">
        <v>0</v>
      </c>
      <c r="O1142" s="1" t="s">
        <v>22</v>
      </c>
      <c r="P1142" s="1" t="s">
        <v>23</v>
      </c>
      <c r="Q1142" s="10">
        <f>F1142*Part1Out!C$76+'relay test.csv'!H1142*Part1Out!C$77+'relay test.csv'!I1142*Part1Out!C$78+'relay test.csv'!J1142*Part1Out!C$79+'relay test.csv'!K1142*Part1Out!C$80+'relay test.csv'!L1142*Part1Out!C$81+'relay test.csv'!M1142*Part1Out!C$82</f>
        <v>9.9325217784185273</v>
      </c>
      <c r="R1142" s="11">
        <f t="shared" si="136"/>
        <v>20589.196560863737</v>
      </c>
      <c r="S1142" s="12">
        <f t="shared" si="137"/>
        <v>0.9999514331979763</v>
      </c>
      <c r="T1142" s="11">
        <f t="shared" si="138"/>
        <v>1</v>
      </c>
      <c r="U1142" s="11">
        <f t="shared" si="139"/>
        <v>1</v>
      </c>
      <c r="V1142" s="72">
        <f>Q1142+Part1Out!C$75</f>
        <v>7.3977181893362864</v>
      </c>
      <c r="W1142" s="1">
        <f t="shared" si="140"/>
        <v>1632.2556790475919</v>
      </c>
      <c r="X1142" s="12">
        <f t="shared" si="141"/>
        <v>0.99938772599242809</v>
      </c>
      <c r="Y1142" s="11">
        <f t="shared" si="142"/>
        <v>1</v>
      </c>
      <c r="Z1142" s="1">
        <f t="shared" si="143"/>
        <v>1</v>
      </c>
    </row>
    <row r="1143" spans="1:26" x14ac:dyDescent="0.2">
      <c r="A1143" s="1" t="s">
        <v>1169</v>
      </c>
      <c r="B1143" s="1">
        <v>1</v>
      </c>
      <c r="C1143" s="2">
        <v>40211</v>
      </c>
      <c r="D1143" s="2">
        <v>40417</v>
      </c>
      <c r="E1143" s="2">
        <v>41576</v>
      </c>
      <c r="F1143" s="1">
        <v>32</v>
      </c>
      <c r="G1143" s="1">
        <v>96.875</v>
      </c>
      <c r="H1143" s="1">
        <v>15.625</v>
      </c>
      <c r="I1143" s="1">
        <v>40.4</v>
      </c>
      <c r="J1143" s="1">
        <v>1.0353753235547899E-2</v>
      </c>
      <c r="K1143" s="1">
        <v>0</v>
      </c>
      <c r="L1143" s="1">
        <v>0</v>
      </c>
      <c r="M1143" s="1">
        <v>0</v>
      </c>
      <c r="N1143" s="1">
        <v>0</v>
      </c>
      <c r="O1143" s="1" t="s">
        <v>22</v>
      </c>
      <c r="P1143" s="1" t="s">
        <v>23</v>
      </c>
      <c r="Q1143" s="10">
        <f>F1143*Part1Out!C$76+'relay test.csv'!H1143*Part1Out!C$77+'relay test.csv'!I1143*Part1Out!C$78+'relay test.csv'!J1143*Part1Out!C$79+'relay test.csv'!K1143*Part1Out!C$80+'relay test.csv'!L1143*Part1Out!C$81+'relay test.csv'!M1143*Part1Out!C$82</f>
        <v>6.904492920236085</v>
      </c>
      <c r="R1143" s="11">
        <f t="shared" si="136"/>
        <v>996.74295696408626</v>
      </c>
      <c r="S1143" s="12">
        <f t="shared" si="137"/>
        <v>0.99899773785119683</v>
      </c>
      <c r="T1143" s="11">
        <f t="shared" si="138"/>
        <v>1</v>
      </c>
      <c r="U1143" s="11">
        <f t="shared" si="139"/>
        <v>1</v>
      </c>
      <c r="V1143" s="72">
        <f>Q1143+Part1Out!C$75</f>
        <v>4.3696893311538441</v>
      </c>
      <c r="W1143" s="1">
        <f t="shared" si="140"/>
        <v>79.019079119766658</v>
      </c>
      <c r="X1143" s="12">
        <f t="shared" si="141"/>
        <v>0.9875029804016705</v>
      </c>
      <c r="Y1143" s="11">
        <f t="shared" si="142"/>
        <v>1</v>
      </c>
      <c r="Z1143" s="1">
        <f t="shared" si="143"/>
        <v>1</v>
      </c>
    </row>
    <row r="1144" spans="1:26" x14ac:dyDescent="0.2">
      <c r="A1144" s="1" t="s">
        <v>1170</v>
      </c>
      <c r="B1144" s="1">
        <v>1</v>
      </c>
      <c r="C1144" s="2">
        <v>41354</v>
      </c>
      <c r="D1144" s="2">
        <v>41604</v>
      </c>
      <c r="E1144" s="2">
        <v>41604</v>
      </c>
      <c r="F1144" s="1">
        <v>43</v>
      </c>
      <c r="G1144" s="1">
        <v>18.60465116</v>
      </c>
      <c r="H1144" s="1">
        <v>0</v>
      </c>
      <c r="I1144" s="1">
        <v>48.71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 t="s">
        <v>161</v>
      </c>
      <c r="P1144" s="1" t="s">
        <v>62</v>
      </c>
      <c r="Q1144" s="10">
        <f>F1144*Part1Out!C$76+'relay test.csv'!H1144*Part1Out!C$77+'relay test.csv'!I1144*Part1Out!C$78+'relay test.csv'!J1144*Part1Out!C$79+'relay test.csv'!K1144*Part1Out!C$80+'relay test.csv'!L1144*Part1Out!C$81+'relay test.csv'!M1144*Part1Out!C$82</f>
        <v>8.903073121275721</v>
      </c>
      <c r="R1144" s="11">
        <f t="shared" si="136"/>
        <v>7354.5402403768885</v>
      </c>
      <c r="S1144" s="12">
        <f t="shared" si="137"/>
        <v>0.99986404805529983</v>
      </c>
      <c r="T1144" s="11">
        <f t="shared" si="138"/>
        <v>1</v>
      </c>
      <c r="U1144" s="11">
        <f t="shared" si="139"/>
        <v>1</v>
      </c>
      <c r="V1144" s="72">
        <f>Q1144+Part1Out!C$75</f>
        <v>6.3682695321934801</v>
      </c>
      <c r="W1144" s="1">
        <f t="shared" si="140"/>
        <v>583.04800960313037</v>
      </c>
      <c r="X1144" s="12">
        <f t="shared" si="141"/>
        <v>0.99828781198881322</v>
      </c>
      <c r="Y1144" s="11">
        <f t="shared" si="142"/>
        <v>1</v>
      </c>
      <c r="Z1144" s="1">
        <f t="shared" si="143"/>
        <v>1</v>
      </c>
    </row>
    <row r="1145" spans="1:26" x14ac:dyDescent="0.2">
      <c r="A1145" s="1" t="s">
        <v>1171</v>
      </c>
      <c r="B1145" s="1">
        <v>1</v>
      </c>
      <c r="C1145" s="2">
        <v>41394</v>
      </c>
      <c r="D1145" s="2">
        <v>41400</v>
      </c>
      <c r="E1145" s="2">
        <v>41500</v>
      </c>
      <c r="F1145" s="1">
        <v>40</v>
      </c>
      <c r="G1145" s="1">
        <v>72.5</v>
      </c>
      <c r="H1145" s="1">
        <v>0</v>
      </c>
      <c r="I1145" s="1">
        <v>35</v>
      </c>
      <c r="J1145" s="1">
        <v>0.04</v>
      </c>
      <c r="K1145" s="1">
        <v>1</v>
      </c>
      <c r="L1145" s="1">
        <v>0</v>
      </c>
      <c r="M1145" s="1">
        <v>0</v>
      </c>
      <c r="N1145" s="1">
        <v>0</v>
      </c>
      <c r="O1145" s="1" t="s">
        <v>35</v>
      </c>
      <c r="P1145" s="1" t="s">
        <v>62</v>
      </c>
      <c r="Q1145" s="10">
        <f>F1145*Part1Out!C$76+'relay test.csv'!H1145*Part1Out!C$77+'relay test.csv'!I1145*Part1Out!C$78+'relay test.csv'!J1145*Part1Out!C$79+'relay test.csv'!K1145*Part1Out!C$80+'relay test.csv'!L1145*Part1Out!C$81+'relay test.csv'!M1145*Part1Out!C$82</f>
        <v>8.8195602161475311</v>
      </c>
      <c r="R1145" s="11">
        <f t="shared" si="136"/>
        <v>6765.2887062062809</v>
      </c>
      <c r="S1145" s="12">
        <f t="shared" si="137"/>
        <v>0.99985220849369272</v>
      </c>
      <c r="T1145" s="11">
        <f t="shared" si="138"/>
        <v>1</v>
      </c>
      <c r="U1145" s="11">
        <f t="shared" si="139"/>
        <v>1</v>
      </c>
      <c r="V1145" s="72">
        <f>Q1145+Part1Out!C$75</f>
        <v>6.2847566270652901</v>
      </c>
      <c r="W1145" s="1">
        <f t="shared" si="140"/>
        <v>536.33374563492373</v>
      </c>
      <c r="X1145" s="12">
        <f t="shared" si="141"/>
        <v>0.99813895924437357</v>
      </c>
      <c r="Y1145" s="11">
        <f t="shared" si="142"/>
        <v>1</v>
      </c>
      <c r="Z1145" s="1">
        <f t="shared" si="143"/>
        <v>1</v>
      </c>
    </row>
    <row r="1146" spans="1:26" x14ac:dyDescent="0.2">
      <c r="A1146" s="1" t="s">
        <v>1172</v>
      </c>
      <c r="B1146" s="1">
        <v>1</v>
      </c>
      <c r="C1146" s="2">
        <v>41351</v>
      </c>
      <c r="D1146" s="2">
        <v>41351</v>
      </c>
      <c r="E1146" s="2">
        <v>41401</v>
      </c>
      <c r="F1146" s="1">
        <v>48</v>
      </c>
      <c r="G1146" s="1">
        <v>6.25</v>
      </c>
      <c r="H1146" s="1">
        <v>0</v>
      </c>
      <c r="I1146" s="1">
        <v>48.9</v>
      </c>
      <c r="J1146" s="1">
        <v>0.1</v>
      </c>
      <c r="K1146" s="1">
        <v>0</v>
      </c>
      <c r="L1146" s="1">
        <v>0</v>
      </c>
      <c r="M1146" s="1">
        <v>0</v>
      </c>
      <c r="N1146" s="1">
        <v>0</v>
      </c>
      <c r="O1146" s="1" t="s">
        <v>29</v>
      </c>
      <c r="P1146" s="1" t="s">
        <v>27</v>
      </c>
      <c r="Q1146" s="10">
        <f>F1146*Part1Out!C$76+'relay test.csv'!H1146*Part1Out!C$77+'relay test.csv'!I1146*Part1Out!C$78+'relay test.csv'!J1146*Part1Out!C$79+'relay test.csv'!K1146*Part1Out!C$80+'relay test.csv'!L1146*Part1Out!C$81+'relay test.csv'!M1146*Part1Out!C$82</f>
        <v>9.8970445257851463</v>
      </c>
      <c r="R1146" s="11">
        <f t="shared" si="136"/>
        <v>19871.553700795896</v>
      </c>
      <c r="S1146" s="12">
        <f t="shared" si="137"/>
        <v>0.99994967934091128</v>
      </c>
      <c r="T1146" s="11">
        <f t="shared" si="138"/>
        <v>1</v>
      </c>
      <c r="U1146" s="11">
        <f t="shared" si="139"/>
        <v>1</v>
      </c>
      <c r="V1146" s="72">
        <f>Q1146+Part1Out!C$75</f>
        <v>7.3622409367029054</v>
      </c>
      <c r="W1146" s="1">
        <f t="shared" si="140"/>
        <v>1575.3628988746996</v>
      </c>
      <c r="X1146" s="12">
        <f t="shared" si="141"/>
        <v>0.99936562830759723</v>
      </c>
      <c r="Y1146" s="11">
        <f t="shared" si="142"/>
        <v>1</v>
      </c>
      <c r="Z1146" s="1">
        <f t="shared" si="143"/>
        <v>1</v>
      </c>
    </row>
    <row r="1147" spans="1:26" x14ac:dyDescent="0.2">
      <c r="A1147" s="1" t="s">
        <v>1173</v>
      </c>
      <c r="B1147" s="1">
        <v>1</v>
      </c>
      <c r="C1147" s="2">
        <v>41135</v>
      </c>
      <c r="D1147" s="2">
        <v>41135</v>
      </c>
      <c r="E1147" s="2">
        <v>41582</v>
      </c>
      <c r="F1147" s="1">
        <v>45</v>
      </c>
      <c r="G1147" s="1">
        <v>44.444444439999998</v>
      </c>
      <c r="H1147" s="1">
        <v>8.8888888890000004</v>
      </c>
      <c r="I1147" s="1">
        <v>70.599999999999994</v>
      </c>
      <c r="J1147" s="1">
        <v>1.7897091722595099E-2</v>
      </c>
      <c r="K1147" s="1">
        <v>0</v>
      </c>
      <c r="L1147" s="1">
        <v>0</v>
      </c>
      <c r="M1147" s="1">
        <v>0</v>
      </c>
      <c r="N1147" s="1">
        <v>0</v>
      </c>
      <c r="O1147" s="1" t="s">
        <v>29</v>
      </c>
      <c r="P1147" s="1" t="s">
        <v>27</v>
      </c>
      <c r="Q1147" s="10">
        <f>F1147*Part1Out!C$76+'relay test.csv'!H1147*Part1Out!C$77+'relay test.csv'!I1147*Part1Out!C$78+'relay test.csv'!J1147*Part1Out!C$79+'relay test.csv'!K1147*Part1Out!C$80+'relay test.csv'!L1147*Part1Out!C$81+'relay test.csv'!M1147*Part1Out!C$82</f>
        <v>9.4071524854005073</v>
      </c>
      <c r="R1147" s="11">
        <f t="shared" si="136"/>
        <v>12175.152644407186</v>
      </c>
      <c r="S1147" s="12">
        <f t="shared" si="137"/>
        <v>0.99991787225167061</v>
      </c>
      <c r="T1147" s="11">
        <f t="shared" si="138"/>
        <v>1</v>
      </c>
      <c r="U1147" s="11">
        <f t="shared" si="139"/>
        <v>1</v>
      </c>
      <c r="V1147" s="72">
        <f>Q1147+Part1Out!C$75</f>
        <v>6.8723488963182664</v>
      </c>
      <c r="W1147" s="1">
        <f t="shared" si="140"/>
        <v>965.213090678816</v>
      </c>
      <c r="X1147" s="12">
        <f t="shared" si="141"/>
        <v>0.9989650316170966</v>
      </c>
      <c r="Y1147" s="11">
        <f t="shared" si="142"/>
        <v>1</v>
      </c>
      <c r="Z1147" s="1">
        <f t="shared" si="143"/>
        <v>1</v>
      </c>
    </row>
    <row r="1148" spans="1:26" x14ac:dyDescent="0.2">
      <c r="A1148" s="1" t="s">
        <v>1174</v>
      </c>
      <c r="B1148" s="1">
        <v>1</v>
      </c>
      <c r="C1148" s="2">
        <v>40917</v>
      </c>
      <c r="D1148" s="2">
        <v>40938</v>
      </c>
      <c r="E1148" s="2">
        <v>41288</v>
      </c>
      <c r="F1148" s="1">
        <v>47</v>
      </c>
      <c r="G1148" s="1">
        <v>0</v>
      </c>
      <c r="H1148" s="1">
        <v>0</v>
      </c>
      <c r="I1148" s="1">
        <v>100.02</v>
      </c>
      <c r="J1148" s="1">
        <v>0.02</v>
      </c>
      <c r="K1148" s="1">
        <v>0</v>
      </c>
      <c r="L1148" s="1">
        <v>0</v>
      </c>
      <c r="M1148" s="1">
        <v>0</v>
      </c>
      <c r="N1148" s="1">
        <v>0</v>
      </c>
      <c r="O1148" s="1" t="s">
        <v>31</v>
      </c>
      <c r="P1148" s="1" t="s">
        <v>23</v>
      </c>
      <c r="Q1148" s="10">
        <f>F1148*Part1Out!C$76+'relay test.csv'!H1148*Part1Out!C$77+'relay test.csv'!I1148*Part1Out!C$78+'relay test.csv'!J1148*Part1Out!C$79+'relay test.csv'!K1148*Part1Out!C$80+'relay test.csv'!L1148*Part1Out!C$81+'relay test.csv'!M1148*Part1Out!C$82</f>
        <v>9.552697116958992</v>
      </c>
      <c r="R1148" s="11">
        <f t="shared" si="136"/>
        <v>14082.625985285951</v>
      </c>
      <c r="S1148" s="12">
        <f t="shared" si="137"/>
        <v>0.99992899555831394</v>
      </c>
      <c r="T1148" s="11">
        <f t="shared" si="138"/>
        <v>1</v>
      </c>
      <c r="U1148" s="11">
        <f t="shared" si="139"/>
        <v>1</v>
      </c>
      <c r="V1148" s="72">
        <f>Q1148+Part1Out!C$75</f>
        <v>7.0178935278767511</v>
      </c>
      <c r="W1148" s="1">
        <f t="shared" si="140"/>
        <v>1116.4324053362614</v>
      </c>
      <c r="X1148" s="12">
        <f t="shared" si="141"/>
        <v>0.99910509128317337</v>
      </c>
      <c r="Y1148" s="11">
        <f t="shared" si="142"/>
        <v>1</v>
      </c>
      <c r="Z1148" s="1">
        <f t="shared" si="143"/>
        <v>1</v>
      </c>
    </row>
    <row r="1149" spans="1:26" x14ac:dyDescent="0.2">
      <c r="A1149" s="1" t="s">
        <v>1175</v>
      </c>
      <c r="B1149" s="1">
        <v>0</v>
      </c>
      <c r="C1149" s="2">
        <v>41079</v>
      </c>
      <c r="D1149" s="2">
        <v>41079</v>
      </c>
      <c r="E1149" s="2">
        <v>41331</v>
      </c>
      <c r="F1149" s="1">
        <v>0</v>
      </c>
      <c r="G1149" s="1">
        <v>0</v>
      </c>
      <c r="H1149" s="1">
        <v>0</v>
      </c>
      <c r="I1149" s="1">
        <v>61.75</v>
      </c>
      <c r="J1149" s="1">
        <v>1.58730158730159E-2</v>
      </c>
      <c r="K1149" s="1">
        <v>1</v>
      </c>
      <c r="L1149" s="1">
        <v>0</v>
      </c>
      <c r="M1149" s="1">
        <v>0</v>
      </c>
      <c r="N1149" s="1">
        <v>0</v>
      </c>
      <c r="O1149" s="1" t="s">
        <v>29</v>
      </c>
      <c r="P1149" s="1" t="s">
        <v>27</v>
      </c>
      <c r="Q1149" s="10">
        <f>F1149*Part1Out!C$76+'relay test.csv'!H1149*Part1Out!C$77+'relay test.csv'!I1149*Part1Out!C$78+'relay test.csv'!J1149*Part1Out!C$79+'relay test.csv'!K1149*Part1Out!C$80+'relay test.csv'!L1149*Part1Out!C$81+'relay test.csv'!M1149*Part1Out!C$82</f>
        <v>0.2959213680479662</v>
      </c>
      <c r="R1149" s="11">
        <f t="shared" si="136"/>
        <v>1.3443644426754795</v>
      </c>
      <c r="S1149" s="12">
        <f t="shared" si="137"/>
        <v>0.5734451598921364</v>
      </c>
      <c r="T1149" s="11">
        <f t="shared" si="138"/>
        <v>1</v>
      </c>
      <c r="U1149" s="11">
        <f t="shared" si="139"/>
        <v>0</v>
      </c>
      <c r="V1149" s="72">
        <f>Q1149+Part1Out!C$75</f>
        <v>-2.2388822210342747</v>
      </c>
      <c r="W1149" s="1">
        <f t="shared" si="140"/>
        <v>0.10657756798717198</v>
      </c>
      <c r="X1149" s="12">
        <f t="shared" si="141"/>
        <v>9.6312785538417392E-2</v>
      </c>
      <c r="Y1149" s="11">
        <f t="shared" si="142"/>
        <v>0</v>
      </c>
      <c r="Z1149" s="1">
        <f t="shared" si="143"/>
        <v>0</v>
      </c>
    </row>
    <row r="1150" spans="1:26" x14ac:dyDescent="0.2">
      <c r="A1150" s="1" t="s">
        <v>1176</v>
      </c>
      <c r="B1150" s="1">
        <v>0</v>
      </c>
      <c r="C1150" s="2">
        <v>40493</v>
      </c>
      <c r="D1150" s="2">
        <v>40608</v>
      </c>
      <c r="E1150" s="2">
        <v>41375</v>
      </c>
      <c r="F1150" s="1">
        <v>0</v>
      </c>
      <c r="G1150" s="1">
        <v>0</v>
      </c>
      <c r="H1150" s="1">
        <v>0</v>
      </c>
      <c r="I1150" s="1">
        <v>90.81</v>
      </c>
      <c r="J1150" s="1">
        <v>6.7796610169491497E-2</v>
      </c>
      <c r="K1150" s="1">
        <v>0</v>
      </c>
      <c r="L1150" s="1">
        <v>0</v>
      </c>
      <c r="M1150" s="1">
        <v>0</v>
      </c>
      <c r="N1150" s="1">
        <v>0</v>
      </c>
      <c r="O1150" s="1" t="s">
        <v>22</v>
      </c>
      <c r="P1150" s="1" t="s">
        <v>23</v>
      </c>
      <c r="Q1150" s="10">
        <f>F1150*Part1Out!C$76+'relay test.csv'!H1150*Part1Out!C$77+'relay test.csv'!I1150*Part1Out!C$78+'relay test.csv'!J1150*Part1Out!C$79+'relay test.csv'!K1150*Part1Out!C$80+'relay test.csv'!L1150*Part1Out!C$81+'relay test.csv'!M1150*Part1Out!C$82</f>
        <v>-0.36424730206319927</v>
      </c>
      <c r="R1150" s="11">
        <f t="shared" si="136"/>
        <v>0.69471936796418587</v>
      </c>
      <c r="S1150" s="12">
        <f t="shared" si="137"/>
        <v>0.40993180410673585</v>
      </c>
      <c r="T1150" s="11">
        <f t="shared" si="138"/>
        <v>0</v>
      </c>
      <c r="U1150" s="11">
        <f t="shared" si="139"/>
        <v>0</v>
      </c>
      <c r="V1150" s="72">
        <f>Q1150+Part1Out!C$75</f>
        <v>-2.89905089114544</v>
      </c>
      <c r="W1150" s="1">
        <f t="shared" si="140"/>
        <v>5.5075467872279404E-2</v>
      </c>
      <c r="X1150" s="12">
        <f t="shared" si="141"/>
        <v>5.2200500864025855E-2</v>
      </c>
      <c r="Y1150" s="11">
        <f t="shared" si="142"/>
        <v>0</v>
      </c>
      <c r="Z1150" s="1">
        <f t="shared" si="143"/>
        <v>0</v>
      </c>
    </row>
    <row r="1151" spans="1:26" x14ac:dyDescent="0.2">
      <c r="A1151" s="1" t="s">
        <v>1177</v>
      </c>
      <c r="B1151" s="1">
        <v>1</v>
      </c>
      <c r="C1151" s="2">
        <v>41209</v>
      </c>
      <c r="D1151" s="2">
        <v>41322</v>
      </c>
      <c r="E1151" s="2">
        <v>41652</v>
      </c>
      <c r="F1151" s="1">
        <v>54</v>
      </c>
      <c r="G1151" s="1">
        <v>38.888888889999997</v>
      </c>
      <c r="H1151" s="1">
        <v>5.5555555559999998</v>
      </c>
      <c r="I1151" s="1">
        <v>64.56</v>
      </c>
      <c r="J1151" s="1">
        <v>4.8484848484848499E-2</v>
      </c>
      <c r="K1151" s="1">
        <v>0</v>
      </c>
      <c r="L1151" s="1">
        <v>0</v>
      </c>
      <c r="M1151" s="1">
        <v>1</v>
      </c>
      <c r="N1151" s="1">
        <v>0</v>
      </c>
      <c r="O1151" s="1" t="s">
        <v>35</v>
      </c>
      <c r="P1151" s="1" t="s">
        <v>62</v>
      </c>
      <c r="Q1151" s="10">
        <f>F1151*Part1Out!C$76+'relay test.csv'!H1151*Part1Out!C$77+'relay test.csv'!I1151*Part1Out!C$78+'relay test.csv'!J1151*Part1Out!C$79+'relay test.csv'!K1151*Part1Out!C$80+'relay test.csv'!L1151*Part1Out!C$81+'relay test.csv'!M1151*Part1Out!C$82</f>
        <v>12.1116671257895</v>
      </c>
      <c r="R1151" s="11">
        <f t="shared" si="136"/>
        <v>181982.73988945308</v>
      </c>
      <c r="S1151" s="12">
        <f t="shared" si="137"/>
        <v>0.99999450500357556</v>
      </c>
      <c r="T1151" s="11">
        <f t="shared" si="138"/>
        <v>1</v>
      </c>
      <c r="U1151" s="11">
        <f t="shared" si="139"/>
        <v>1</v>
      </c>
      <c r="V1151" s="72">
        <f>Q1151+Part1Out!C$75</f>
        <v>9.5768635367072594</v>
      </c>
      <c r="W1151" s="1">
        <f t="shared" si="140"/>
        <v>14427.098201482191</v>
      </c>
      <c r="X1151" s="12">
        <f t="shared" si="141"/>
        <v>0.99993069079610941</v>
      </c>
      <c r="Y1151" s="11">
        <f t="shared" si="142"/>
        <v>1</v>
      </c>
      <c r="Z1151" s="1">
        <f t="shared" si="143"/>
        <v>1</v>
      </c>
    </row>
    <row r="1152" spans="1:26" x14ac:dyDescent="0.2">
      <c r="A1152" s="1" t="s">
        <v>1178</v>
      </c>
      <c r="B1152" s="1">
        <v>1</v>
      </c>
      <c r="C1152" s="2">
        <v>41338</v>
      </c>
      <c r="D1152" s="2">
        <v>41359</v>
      </c>
      <c r="E1152" s="2">
        <v>41359</v>
      </c>
      <c r="F1152" s="1">
        <v>46</v>
      </c>
      <c r="G1152" s="1">
        <v>0</v>
      </c>
      <c r="H1152" s="1">
        <v>0</v>
      </c>
      <c r="I1152" s="1">
        <v>52.12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 t="s">
        <v>35</v>
      </c>
      <c r="P1152" s="1" t="s">
        <v>62</v>
      </c>
      <c r="Q1152" s="10">
        <f>F1152*Part1Out!C$76+'relay test.csv'!H1152*Part1Out!C$77+'relay test.csv'!I1152*Part1Out!C$78+'relay test.csv'!J1152*Part1Out!C$79+'relay test.csv'!K1152*Part1Out!C$80+'relay test.csv'!L1152*Part1Out!C$81+'relay test.csv'!M1152*Part1Out!C$82</f>
        <v>9.5241763902740857</v>
      </c>
      <c r="R1152" s="11">
        <f t="shared" si="136"/>
        <v>13686.652820821089</v>
      </c>
      <c r="S1152" s="12">
        <f t="shared" si="137"/>
        <v>0.99992694145496741</v>
      </c>
      <c r="T1152" s="11">
        <f t="shared" si="138"/>
        <v>1</v>
      </c>
      <c r="U1152" s="11">
        <f t="shared" si="139"/>
        <v>1</v>
      </c>
      <c r="V1152" s="72">
        <f>Q1152+Part1Out!C$75</f>
        <v>6.9893728011918448</v>
      </c>
      <c r="W1152" s="1">
        <f t="shared" si="140"/>
        <v>1085.0407264750879</v>
      </c>
      <c r="X1152" s="12">
        <f t="shared" si="141"/>
        <v>0.99907922421726703</v>
      </c>
      <c r="Y1152" s="11">
        <f t="shared" si="142"/>
        <v>1</v>
      </c>
      <c r="Z1152" s="1">
        <f t="shared" si="143"/>
        <v>1</v>
      </c>
    </row>
    <row r="1153" spans="1:26" x14ac:dyDescent="0.2">
      <c r="A1153" s="1" t="s">
        <v>1179</v>
      </c>
      <c r="B1153" s="1">
        <v>1</v>
      </c>
      <c r="C1153" s="2">
        <v>40111</v>
      </c>
      <c r="D1153" s="2">
        <v>40612</v>
      </c>
      <c r="E1153" s="2">
        <v>41650</v>
      </c>
      <c r="F1153" s="1">
        <v>57</v>
      </c>
      <c r="G1153" s="1">
        <v>54.385964909999998</v>
      </c>
      <c r="H1153" s="1">
        <v>21.05263158</v>
      </c>
      <c r="I1153" s="1">
        <v>206.36</v>
      </c>
      <c r="J1153" s="1">
        <v>0.174373795761079</v>
      </c>
      <c r="K1153" s="1">
        <v>1</v>
      </c>
      <c r="L1153" s="1">
        <v>0</v>
      </c>
      <c r="M1153" s="1">
        <v>1</v>
      </c>
      <c r="N1153" s="1">
        <v>0</v>
      </c>
      <c r="O1153" s="1" t="s">
        <v>25</v>
      </c>
      <c r="P1153" s="1" t="s">
        <v>23</v>
      </c>
      <c r="Q1153" s="10">
        <f>F1153*Part1Out!C$76+'relay test.csv'!H1153*Part1Out!C$77+'relay test.csv'!I1153*Part1Out!C$78+'relay test.csv'!J1153*Part1Out!C$79+'relay test.csv'!K1153*Part1Out!C$80+'relay test.csv'!L1153*Part1Out!C$81+'relay test.csv'!M1153*Part1Out!C$82</f>
        <v>12.986759661057707</v>
      </c>
      <c r="R1153" s="11">
        <f t="shared" si="136"/>
        <v>436594.29715046223</v>
      </c>
      <c r="S1153" s="12">
        <f t="shared" si="137"/>
        <v>0.99999770954930911</v>
      </c>
      <c r="T1153" s="11">
        <f t="shared" si="138"/>
        <v>1</v>
      </c>
      <c r="U1153" s="11">
        <f t="shared" si="139"/>
        <v>1</v>
      </c>
      <c r="V1153" s="72">
        <f>Q1153+Part1Out!C$75</f>
        <v>10.451956071975467</v>
      </c>
      <c r="W1153" s="1">
        <f t="shared" si="140"/>
        <v>34612.012122814871</v>
      </c>
      <c r="X1153" s="12">
        <f t="shared" si="141"/>
        <v>0.9999711091309692</v>
      </c>
      <c r="Y1153" s="11">
        <f t="shared" si="142"/>
        <v>1</v>
      </c>
      <c r="Z1153" s="1">
        <f t="shared" si="143"/>
        <v>1</v>
      </c>
    </row>
    <row r="1154" spans="1:26" x14ac:dyDescent="0.2">
      <c r="A1154" s="1" t="s">
        <v>1180</v>
      </c>
      <c r="B1154" s="1">
        <v>1</v>
      </c>
      <c r="C1154" s="2">
        <v>41100</v>
      </c>
      <c r="D1154" s="2">
        <v>41100</v>
      </c>
      <c r="E1154" s="2">
        <v>41567</v>
      </c>
      <c r="F1154" s="1">
        <v>42</v>
      </c>
      <c r="G1154" s="1">
        <v>26.190476189999998</v>
      </c>
      <c r="H1154" s="1">
        <v>2.3809523810000002</v>
      </c>
      <c r="I1154" s="1">
        <v>76.72</v>
      </c>
      <c r="J1154" s="1">
        <v>1.2847965738758E-2</v>
      </c>
      <c r="K1154" s="1">
        <v>0</v>
      </c>
      <c r="L1154" s="1">
        <v>0</v>
      </c>
      <c r="M1154" s="1">
        <v>0</v>
      </c>
      <c r="N1154" s="1">
        <v>0</v>
      </c>
      <c r="O1154" s="1" t="s">
        <v>25</v>
      </c>
      <c r="P1154" s="1" t="s">
        <v>27</v>
      </c>
      <c r="Q1154" s="10">
        <f>F1154*Part1Out!C$76+'relay test.csv'!H1154*Part1Out!C$77+'relay test.csv'!I1154*Part1Out!C$78+'relay test.csv'!J1154*Part1Out!C$79+'relay test.csv'!K1154*Part1Out!C$80+'relay test.csv'!L1154*Part1Out!C$81+'relay test.csv'!M1154*Part1Out!C$82</f>
        <v>8.6302575433053494</v>
      </c>
      <c r="R1154" s="11">
        <f t="shared" si="136"/>
        <v>5598.5199284846085</v>
      </c>
      <c r="S1154" s="12">
        <f t="shared" si="137"/>
        <v>0.99982141326171325</v>
      </c>
      <c r="T1154" s="11">
        <f t="shared" si="138"/>
        <v>1</v>
      </c>
      <c r="U1154" s="11">
        <f t="shared" si="139"/>
        <v>1</v>
      </c>
      <c r="V1154" s="72">
        <f>Q1154+Part1Out!C$75</f>
        <v>6.0954539542231085</v>
      </c>
      <c r="W1154" s="1">
        <f t="shared" si="140"/>
        <v>443.83548044318462</v>
      </c>
      <c r="X1154" s="12">
        <f t="shared" si="141"/>
        <v>0.99775197787954384</v>
      </c>
      <c r="Y1154" s="11">
        <f t="shared" si="142"/>
        <v>1</v>
      </c>
      <c r="Z1154" s="1">
        <f t="shared" si="143"/>
        <v>1</v>
      </c>
    </row>
    <row r="1155" spans="1:26" x14ac:dyDescent="0.2">
      <c r="A1155" s="1" t="s">
        <v>1181</v>
      </c>
      <c r="B1155" s="1">
        <v>1</v>
      </c>
      <c r="C1155" s="2">
        <v>40686</v>
      </c>
      <c r="D1155" s="2">
        <v>40686</v>
      </c>
      <c r="E1155" s="2">
        <v>41215</v>
      </c>
      <c r="F1155" s="1">
        <v>42</v>
      </c>
      <c r="G1155" s="1">
        <v>38.095238100000003</v>
      </c>
      <c r="H1155" s="1">
        <v>2.3809523810000002</v>
      </c>
      <c r="I1155" s="1">
        <v>74.25</v>
      </c>
      <c r="J1155" s="1">
        <v>9.4517958412098299E-3</v>
      </c>
      <c r="K1155" s="1">
        <v>0</v>
      </c>
      <c r="L1155" s="1">
        <v>0</v>
      </c>
      <c r="M1155" s="1">
        <v>0</v>
      </c>
      <c r="N1155" s="1">
        <v>0</v>
      </c>
      <c r="O1155" s="1" t="s">
        <v>31</v>
      </c>
      <c r="P1155" s="1" t="s">
        <v>27</v>
      </c>
      <c r="Q1155" s="10">
        <f>F1155*Part1Out!C$76+'relay test.csv'!H1155*Part1Out!C$77+'relay test.csv'!I1155*Part1Out!C$78+'relay test.csv'!J1155*Part1Out!C$79+'relay test.csv'!K1155*Part1Out!C$80+'relay test.csv'!L1155*Part1Out!C$81+'relay test.csv'!M1155*Part1Out!C$82</f>
        <v>8.6411077612391569</v>
      </c>
      <c r="R1155" s="11">
        <f t="shared" si="136"/>
        <v>5659.5958340682218</v>
      </c>
      <c r="S1155" s="12">
        <f t="shared" si="137"/>
        <v>0.99982334015193564</v>
      </c>
      <c r="T1155" s="11">
        <f t="shared" si="138"/>
        <v>1</v>
      </c>
      <c r="U1155" s="11">
        <f t="shared" si="139"/>
        <v>1</v>
      </c>
      <c r="V1155" s="72">
        <f>Q1155+Part1Out!C$75</f>
        <v>6.106304172156916</v>
      </c>
      <c r="W1155" s="1">
        <f t="shared" si="140"/>
        <v>448.67741264035072</v>
      </c>
      <c r="X1155" s="12">
        <f t="shared" si="141"/>
        <v>0.99777618361098386</v>
      </c>
      <c r="Y1155" s="11">
        <f t="shared" si="142"/>
        <v>1</v>
      </c>
      <c r="Z1155" s="1">
        <f t="shared" si="143"/>
        <v>1</v>
      </c>
    </row>
    <row r="1156" spans="1:26" x14ac:dyDescent="0.2">
      <c r="A1156" s="1" t="s">
        <v>1182</v>
      </c>
      <c r="B1156" s="1">
        <v>1</v>
      </c>
      <c r="C1156" s="2">
        <v>40884</v>
      </c>
      <c r="D1156" s="2">
        <v>40885</v>
      </c>
      <c r="E1156" s="2">
        <v>41301</v>
      </c>
      <c r="F1156" s="1">
        <v>48</v>
      </c>
      <c r="G1156" s="1">
        <v>14.58333333</v>
      </c>
      <c r="H1156" s="1">
        <v>6.25</v>
      </c>
      <c r="I1156" s="1">
        <v>145.83000000000001</v>
      </c>
      <c r="J1156" s="1">
        <v>5.0480769230769197E-2</v>
      </c>
      <c r="K1156" s="1">
        <v>0</v>
      </c>
      <c r="L1156" s="1">
        <v>0</v>
      </c>
      <c r="M1156" s="1">
        <v>0</v>
      </c>
      <c r="N1156" s="1">
        <v>0</v>
      </c>
      <c r="O1156" s="1" t="s">
        <v>22</v>
      </c>
      <c r="P1156" s="1" t="s">
        <v>27</v>
      </c>
      <c r="Q1156" s="10">
        <f>F1156*Part1Out!C$76+'relay test.csv'!H1156*Part1Out!C$77+'relay test.csv'!I1156*Part1Out!C$78+'relay test.csv'!J1156*Part1Out!C$79+'relay test.csv'!K1156*Part1Out!C$80+'relay test.csv'!L1156*Part1Out!C$81+'relay test.csv'!M1156*Part1Out!C$82</f>
        <v>9.7022891564739773</v>
      </c>
      <c r="R1156" s="11">
        <f t="shared" si="136"/>
        <v>16355.003540882301</v>
      </c>
      <c r="S1156" s="12">
        <f t="shared" si="137"/>
        <v>0.99993886037029156</v>
      </c>
      <c r="T1156" s="11">
        <f t="shared" si="138"/>
        <v>1</v>
      </c>
      <c r="U1156" s="11">
        <f t="shared" si="139"/>
        <v>1</v>
      </c>
      <c r="V1156" s="72">
        <f>Q1156+Part1Out!C$75</f>
        <v>7.1674855673917364</v>
      </c>
      <c r="W1156" s="1">
        <f t="shared" si="140"/>
        <v>1296.5803367573808</v>
      </c>
      <c r="X1156" s="12">
        <f t="shared" si="141"/>
        <v>0.99922933480750875</v>
      </c>
      <c r="Y1156" s="11">
        <f t="shared" si="142"/>
        <v>1</v>
      </c>
      <c r="Z1156" s="1">
        <f t="shared" si="143"/>
        <v>1</v>
      </c>
    </row>
    <row r="1157" spans="1:26" x14ac:dyDescent="0.2">
      <c r="A1157" s="1" t="s">
        <v>1183</v>
      </c>
      <c r="B1157" s="1">
        <v>1</v>
      </c>
      <c r="C1157" s="2">
        <v>40793</v>
      </c>
      <c r="D1157" s="2">
        <v>40794</v>
      </c>
      <c r="E1157" s="2">
        <v>40794</v>
      </c>
      <c r="F1157" s="1">
        <v>31</v>
      </c>
      <c r="G1157" s="1">
        <v>87.096774190000005</v>
      </c>
      <c r="H1157" s="1">
        <v>9.6774193549999996</v>
      </c>
      <c r="I1157" s="1">
        <v>55.2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 t="s">
        <v>35</v>
      </c>
      <c r="P1157" s="1" t="s">
        <v>23</v>
      </c>
      <c r="Q1157" s="10">
        <f>F1157*Part1Out!C$76+'relay test.csv'!H1157*Part1Out!C$77+'relay test.csv'!I1157*Part1Out!C$78+'relay test.csv'!J1157*Part1Out!C$79+'relay test.csv'!K1157*Part1Out!C$80+'relay test.csv'!L1157*Part1Out!C$81+'relay test.csv'!M1157*Part1Out!C$82</f>
        <v>6.5328557802694931</v>
      </c>
      <c r="R1157" s="11">
        <f t="shared" si="136"/>
        <v>687.35835571937866</v>
      </c>
      <c r="S1157" s="12">
        <f t="shared" si="137"/>
        <v>0.99854726830626628</v>
      </c>
      <c r="T1157" s="11">
        <f t="shared" si="138"/>
        <v>1</v>
      </c>
      <c r="U1157" s="11">
        <f t="shared" si="139"/>
        <v>1</v>
      </c>
      <c r="V1157" s="72">
        <f>Q1157+Part1Out!C$75</f>
        <v>3.9980521911872522</v>
      </c>
      <c r="W1157" s="1">
        <f t="shared" si="140"/>
        <v>54.491906779712828</v>
      </c>
      <c r="X1157" s="12">
        <f t="shared" si="141"/>
        <v>0.98197935414312365</v>
      </c>
      <c r="Y1157" s="11">
        <f t="shared" si="142"/>
        <v>1</v>
      </c>
      <c r="Z1157" s="1">
        <f t="shared" si="143"/>
        <v>1</v>
      </c>
    </row>
    <row r="1158" spans="1:26" x14ac:dyDescent="0.2">
      <c r="A1158" s="1" t="s">
        <v>1184</v>
      </c>
      <c r="B1158" s="1">
        <v>1</v>
      </c>
      <c r="C1158" s="2">
        <v>40191</v>
      </c>
      <c r="D1158" s="2">
        <v>40483</v>
      </c>
      <c r="E1158" s="2">
        <v>41533</v>
      </c>
      <c r="F1158" s="1">
        <v>40</v>
      </c>
      <c r="G1158" s="1">
        <v>42.5</v>
      </c>
      <c r="H1158" s="1">
        <v>12.5</v>
      </c>
      <c r="I1158" s="1">
        <v>167.11</v>
      </c>
      <c r="J1158" s="1">
        <v>9.71428571428571E-2</v>
      </c>
      <c r="K1158" s="1">
        <v>1</v>
      </c>
      <c r="L1158" s="1">
        <v>0</v>
      </c>
      <c r="M1158" s="1">
        <v>0</v>
      </c>
      <c r="N1158" s="1">
        <v>0</v>
      </c>
      <c r="O1158" s="1" t="s">
        <v>31</v>
      </c>
      <c r="P1158" s="1" t="s">
        <v>23</v>
      </c>
      <c r="Q1158" s="10">
        <f>F1158*Part1Out!C$76+'relay test.csv'!H1158*Part1Out!C$77+'relay test.csv'!I1158*Part1Out!C$78+'relay test.csv'!J1158*Part1Out!C$79+'relay test.csv'!K1158*Part1Out!C$80+'relay test.csv'!L1158*Part1Out!C$81+'relay test.csv'!M1158*Part1Out!C$82</f>
        <v>8.5548604904376067</v>
      </c>
      <c r="R1158" s="11">
        <f t="shared" ref="R1158:R1221" si="144">EXP(Q1158)</f>
        <v>5191.9285173147964</v>
      </c>
      <c r="S1158" s="12">
        <f t="shared" ref="S1158:S1221" si="145">R1158/(1+R1158)</f>
        <v>0.99980743043223763</v>
      </c>
      <c r="T1158" s="11">
        <f t="shared" ref="T1158:T1221" si="146">1*(S1158&gt;0.5)+0*(S1158&lt;=0.5)</f>
        <v>1</v>
      </c>
      <c r="U1158" s="11">
        <f t="shared" ref="U1158:U1221" si="147">B1158</f>
        <v>1</v>
      </c>
      <c r="V1158" s="72">
        <f>Q1158+Part1Out!C$75</f>
        <v>6.0200569013553658</v>
      </c>
      <c r="W1158" s="1">
        <f t="shared" ref="W1158:W1221" si="148">EXP(V1158)</f>
        <v>411.60201577291195</v>
      </c>
      <c r="X1158" s="12">
        <f t="shared" ref="X1158:X1221" si="149">W1158/(1+W1158)</f>
        <v>0.9975763569692534</v>
      </c>
      <c r="Y1158" s="11">
        <f t="shared" ref="Y1158:Y1221" si="150">1*(X1158&gt;0.5)+0*(X1158&lt;=0.5)</f>
        <v>1</v>
      </c>
      <c r="Z1158" s="1">
        <f t="shared" ref="Z1158:Z1221" si="151">U1158</f>
        <v>1</v>
      </c>
    </row>
    <row r="1159" spans="1:26" x14ac:dyDescent="0.2">
      <c r="A1159" s="1" t="s">
        <v>1185</v>
      </c>
      <c r="B1159" s="1">
        <v>1</v>
      </c>
      <c r="C1159" s="2">
        <v>39771</v>
      </c>
      <c r="D1159" s="2">
        <v>40658</v>
      </c>
      <c r="E1159" s="2">
        <v>41658</v>
      </c>
      <c r="F1159" s="1">
        <v>84</v>
      </c>
      <c r="G1159" s="1">
        <v>13.0952381</v>
      </c>
      <c r="H1159" s="1">
        <v>9.5238095240000007</v>
      </c>
      <c r="I1159" s="1">
        <v>102.11</v>
      </c>
      <c r="J1159" s="1">
        <v>0.18</v>
      </c>
      <c r="K1159" s="1">
        <v>1</v>
      </c>
      <c r="L1159" s="1">
        <v>1</v>
      </c>
      <c r="M1159" s="1">
        <v>0</v>
      </c>
      <c r="N1159" s="1">
        <v>0</v>
      </c>
      <c r="O1159" s="1" t="s">
        <v>25</v>
      </c>
      <c r="P1159" s="1" t="s">
        <v>23</v>
      </c>
      <c r="Q1159" s="10">
        <f>F1159*Part1Out!C$76+'relay test.csv'!H1159*Part1Out!C$77+'relay test.csv'!I1159*Part1Out!C$78+'relay test.csv'!J1159*Part1Out!C$79+'relay test.csv'!K1159*Part1Out!C$80+'relay test.csv'!L1159*Part1Out!C$81+'relay test.csv'!M1159*Part1Out!C$82</f>
        <v>18.735437764507374</v>
      </c>
      <c r="R1159" s="11">
        <f t="shared" si="144"/>
        <v>136992640.65562269</v>
      </c>
      <c r="S1159" s="12">
        <f t="shared" si="145"/>
        <v>0.9999999927003379</v>
      </c>
      <c r="T1159" s="11">
        <f t="shared" si="146"/>
        <v>1</v>
      </c>
      <c r="U1159" s="11">
        <f t="shared" si="147"/>
        <v>1</v>
      </c>
      <c r="V1159" s="72">
        <f>Q1159+Part1Out!C$75</f>
        <v>16.200634175425133</v>
      </c>
      <c r="W1159" s="1">
        <f t="shared" si="148"/>
        <v>10860405.117648052</v>
      </c>
      <c r="X1159" s="12">
        <f t="shared" si="149"/>
        <v>0.999999907922412</v>
      </c>
      <c r="Y1159" s="11">
        <f t="shared" si="150"/>
        <v>1</v>
      </c>
      <c r="Z1159" s="1">
        <f t="shared" si="151"/>
        <v>1</v>
      </c>
    </row>
    <row r="1160" spans="1:26" x14ac:dyDescent="0.2">
      <c r="A1160" s="1" t="s">
        <v>1186</v>
      </c>
      <c r="B1160" s="1">
        <v>1</v>
      </c>
      <c r="C1160" s="2">
        <v>41235</v>
      </c>
      <c r="D1160" s="2">
        <v>41488</v>
      </c>
      <c r="E1160" s="2">
        <v>41651</v>
      </c>
      <c r="F1160" s="1">
        <v>49</v>
      </c>
      <c r="G1160" s="1">
        <v>6.1224489799999997</v>
      </c>
      <c r="H1160" s="1">
        <v>2.0408163269999999</v>
      </c>
      <c r="I1160" s="1">
        <v>90.05</v>
      </c>
      <c r="J1160" s="1">
        <v>3.0674846625766899E-2</v>
      </c>
      <c r="K1160" s="1">
        <v>1</v>
      </c>
      <c r="L1160" s="1">
        <v>0</v>
      </c>
      <c r="M1160" s="1">
        <v>0</v>
      </c>
      <c r="N1160" s="1">
        <v>0</v>
      </c>
      <c r="O1160" s="1" t="s">
        <v>22</v>
      </c>
      <c r="P1160" s="1" t="s">
        <v>27</v>
      </c>
      <c r="Q1160" s="10">
        <f>F1160*Part1Out!C$76+'relay test.csv'!H1160*Part1Out!C$77+'relay test.csv'!I1160*Part1Out!C$78+'relay test.csv'!J1160*Part1Out!C$79+'relay test.csv'!K1160*Part1Out!C$80+'relay test.csv'!L1160*Part1Out!C$81+'relay test.csv'!M1160*Part1Out!C$82</f>
        <v>10.568267560409272</v>
      </c>
      <c r="R1160" s="11">
        <f t="shared" si="144"/>
        <v>38881.255915624839</v>
      </c>
      <c r="S1160" s="12">
        <f t="shared" si="145"/>
        <v>0.9999742813276532</v>
      </c>
      <c r="T1160" s="11">
        <f t="shared" si="146"/>
        <v>1</v>
      </c>
      <c r="U1160" s="11">
        <f t="shared" si="147"/>
        <v>1</v>
      </c>
      <c r="V1160" s="72">
        <f>Q1160+Part1Out!C$75</f>
        <v>8.0334639713270306</v>
      </c>
      <c r="W1160" s="1">
        <f t="shared" si="148"/>
        <v>3082.4005487137401</v>
      </c>
      <c r="X1160" s="12">
        <f t="shared" si="149"/>
        <v>0.99967568274565655</v>
      </c>
      <c r="Y1160" s="11">
        <f t="shared" si="150"/>
        <v>1</v>
      </c>
      <c r="Z1160" s="1">
        <f t="shared" si="151"/>
        <v>1</v>
      </c>
    </row>
    <row r="1161" spans="1:26" x14ac:dyDescent="0.2">
      <c r="A1161" s="1" t="s">
        <v>1187</v>
      </c>
      <c r="B1161" s="1">
        <v>1</v>
      </c>
      <c r="C1161" s="2">
        <v>41187</v>
      </c>
      <c r="D1161" s="2">
        <v>41187</v>
      </c>
      <c r="E1161" s="2">
        <v>41630</v>
      </c>
      <c r="F1161" s="1">
        <v>42</v>
      </c>
      <c r="G1161" s="1">
        <v>88.095238100000003</v>
      </c>
      <c r="H1161" s="1">
        <v>16.666666670000001</v>
      </c>
      <c r="I1161" s="1">
        <v>65.849999999999994</v>
      </c>
      <c r="J1161" s="1">
        <v>2.4830699774266399E-2</v>
      </c>
      <c r="K1161" s="1">
        <v>0</v>
      </c>
      <c r="L1161" s="1">
        <v>0</v>
      </c>
      <c r="M1161" s="1">
        <v>0</v>
      </c>
      <c r="N1161" s="1">
        <v>0</v>
      </c>
      <c r="O1161" s="1" t="s">
        <v>25</v>
      </c>
      <c r="P1161" s="1" t="s">
        <v>23</v>
      </c>
      <c r="Q1161" s="10">
        <f>F1161*Part1Out!C$76+'relay test.csv'!H1161*Part1Out!C$77+'relay test.csv'!I1161*Part1Out!C$78+'relay test.csv'!J1161*Part1Out!C$79+'relay test.csv'!K1161*Part1Out!C$80+'relay test.csv'!L1161*Part1Out!C$81+'relay test.csv'!M1161*Part1Out!C$82</f>
        <v>8.9359409219903245</v>
      </c>
      <c r="R1161" s="11">
        <f t="shared" si="144"/>
        <v>7600.284212754992</v>
      </c>
      <c r="S1161" s="12">
        <f t="shared" si="145"/>
        <v>0.99986844328247559</v>
      </c>
      <c r="T1161" s="11">
        <f t="shared" si="146"/>
        <v>1</v>
      </c>
      <c r="U1161" s="11">
        <f t="shared" si="147"/>
        <v>1</v>
      </c>
      <c r="V1161" s="72">
        <f>Q1161+Part1Out!C$75</f>
        <v>6.4011373329080836</v>
      </c>
      <c r="W1161" s="1">
        <f t="shared" si="148"/>
        <v>602.52992543797768</v>
      </c>
      <c r="X1161" s="12">
        <f t="shared" si="149"/>
        <v>0.99834308133225658</v>
      </c>
      <c r="Y1161" s="11">
        <f t="shared" si="150"/>
        <v>1</v>
      </c>
      <c r="Z1161" s="1">
        <f t="shared" si="151"/>
        <v>1</v>
      </c>
    </row>
    <row r="1162" spans="1:26" x14ac:dyDescent="0.2">
      <c r="A1162" s="1" t="s">
        <v>1188</v>
      </c>
      <c r="B1162" s="1">
        <v>1</v>
      </c>
      <c r="C1162" s="2">
        <v>41349</v>
      </c>
      <c r="D1162" s="2">
        <v>41350</v>
      </c>
      <c r="E1162" s="2">
        <v>41586</v>
      </c>
      <c r="F1162" s="1">
        <v>30</v>
      </c>
      <c r="G1162" s="1">
        <v>13.33333333</v>
      </c>
      <c r="H1162" s="1">
        <v>0</v>
      </c>
      <c r="I1162" s="1">
        <v>150.30000000000001</v>
      </c>
      <c r="J1162" s="1">
        <v>1.6949152542372899E-2</v>
      </c>
      <c r="K1162" s="1">
        <v>0</v>
      </c>
      <c r="L1162" s="1">
        <v>0</v>
      </c>
      <c r="M1162" s="1">
        <v>0</v>
      </c>
      <c r="N1162" s="1">
        <v>0</v>
      </c>
      <c r="O1162" s="1" t="s">
        <v>31</v>
      </c>
      <c r="P1162" s="1" t="s">
        <v>62</v>
      </c>
      <c r="Q1162" s="10">
        <f>F1162*Part1Out!C$76+'relay test.csv'!H1162*Part1Out!C$77+'relay test.csv'!I1162*Part1Out!C$78+'relay test.csv'!J1162*Part1Out!C$79+'relay test.csv'!K1162*Part1Out!C$80+'relay test.csv'!L1162*Part1Out!C$81+'relay test.csv'!M1162*Part1Out!C$82</f>
        <v>5.7873447386184811</v>
      </c>
      <c r="R1162" s="11">
        <f t="shared" si="144"/>
        <v>326.14587108989036</v>
      </c>
      <c r="S1162" s="12">
        <f t="shared" si="145"/>
        <v>0.99694325960260943</v>
      </c>
      <c r="T1162" s="11">
        <f t="shared" si="146"/>
        <v>1</v>
      </c>
      <c r="U1162" s="11">
        <f t="shared" si="147"/>
        <v>1</v>
      </c>
      <c r="V1162" s="72">
        <f>Q1162+Part1Out!C$75</f>
        <v>3.2525411495362402</v>
      </c>
      <c r="W1162" s="1">
        <f t="shared" si="148"/>
        <v>25.855960367890365</v>
      </c>
      <c r="X1162" s="12">
        <f t="shared" si="149"/>
        <v>0.96276431800235962</v>
      </c>
      <c r="Y1162" s="11">
        <f t="shared" si="150"/>
        <v>1</v>
      </c>
      <c r="Z1162" s="1">
        <f t="shared" si="151"/>
        <v>1</v>
      </c>
    </row>
    <row r="1163" spans="1:26" x14ac:dyDescent="0.2">
      <c r="A1163" s="1" t="s">
        <v>1189</v>
      </c>
      <c r="B1163" s="1">
        <v>1</v>
      </c>
      <c r="C1163" s="2">
        <v>41393</v>
      </c>
      <c r="D1163" s="2">
        <v>41431</v>
      </c>
      <c r="E1163" s="2">
        <v>41431</v>
      </c>
      <c r="F1163" s="1">
        <v>44</v>
      </c>
      <c r="G1163" s="1">
        <v>22.727272729999999</v>
      </c>
      <c r="H1163" s="1">
        <v>0</v>
      </c>
      <c r="I1163" s="1">
        <v>49.16</v>
      </c>
      <c r="J1163" s="1">
        <v>0</v>
      </c>
      <c r="K1163" s="1">
        <v>1</v>
      </c>
      <c r="L1163" s="1">
        <v>0</v>
      </c>
      <c r="M1163" s="1">
        <v>0</v>
      </c>
      <c r="N1163" s="1">
        <v>0</v>
      </c>
      <c r="O1163" s="1" t="s">
        <v>22</v>
      </c>
      <c r="P1163" s="1" t="s">
        <v>62</v>
      </c>
      <c r="Q1163" s="10">
        <f>F1163*Part1Out!C$76+'relay test.csv'!H1163*Part1Out!C$77+'relay test.csv'!I1163*Part1Out!C$78+'relay test.csv'!J1163*Part1Out!C$79+'relay test.csv'!K1163*Part1Out!C$80+'relay test.csv'!L1163*Part1Out!C$81+'relay test.csv'!M1163*Part1Out!C$82</f>
        <v>9.637795076756662</v>
      </c>
      <c r="R1163" s="11">
        <f t="shared" si="144"/>
        <v>15333.497246830388</v>
      </c>
      <c r="S1163" s="12">
        <f t="shared" si="145"/>
        <v>0.99993478755880261</v>
      </c>
      <c r="T1163" s="11">
        <f t="shared" si="146"/>
        <v>1</v>
      </c>
      <c r="U1163" s="11">
        <f t="shared" si="147"/>
        <v>1</v>
      </c>
      <c r="V1163" s="72">
        <f>Q1163+Part1Out!C$75</f>
        <v>7.1029914876744211</v>
      </c>
      <c r="W1163" s="1">
        <f t="shared" si="148"/>
        <v>1215.5980874151001</v>
      </c>
      <c r="X1163" s="12">
        <f t="shared" si="149"/>
        <v>0.99917803586053244</v>
      </c>
      <c r="Y1163" s="11">
        <f t="shared" si="150"/>
        <v>1</v>
      </c>
      <c r="Z1163" s="1">
        <f t="shared" si="151"/>
        <v>1</v>
      </c>
    </row>
    <row r="1164" spans="1:26" x14ac:dyDescent="0.2">
      <c r="A1164" s="1" t="s">
        <v>1190</v>
      </c>
      <c r="B1164" s="1">
        <v>1</v>
      </c>
      <c r="C1164" s="2">
        <v>40926</v>
      </c>
      <c r="D1164" s="2">
        <v>40954</v>
      </c>
      <c r="E1164" s="2">
        <v>41657</v>
      </c>
      <c r="F1164" s="1">
        <v>43</v>
      </c>
      <c r="G1164" s="1">
        <v>51.162790700000002</v>
      </c>
      <c r="H1164" s="1">
        <v>2.3255813949999999</v>
      </c>
      <c r="I1164" s="1">
        <v>58.7</v>
      </c>
      <c r="J1164" s="1">
        <v>3.6984352773826501E-2</v>
      </c>
      <c r="K1164" s="1">
        <v>1</v>
      </c>
      <c r="L1164" s="1">
        <v>0</v>
      </c>
      <c r="M1164" s="1">
        <v>0</v>
      </c>
      <c r="N1164" s="1">
        <v>0</v>
      </c>
      <c r="O1164" s="1" t="s">
        <v>25</v>
      </c>
      <c r="P1164" s="1" t="s">
        <v>23</v>
      </c>
      <c r="Q1164" s="10">
        <f>F1164*Part1Out!C$76+'relay test.csv'!H1164*Part1Out!C$77+'relay test.csv'!I1164*Part1Out!C$78+'relay test.csv'!J1164*Part1Out!C$79+'relay test.csv'!K1164*Part1Out!C$80+'relay test.csv'!L1164*Part1Out!C$81+'relay test.csv'!M1164*Part1Out!C$82</f>
        <v>9.4149637635967292</v>
      </c>
      <c r="R1164" s="11">
        <f t="shared" si="144"/>
        <v>12270.628557791122</v>
      </c>
      <c r="S1164" s="12">
        <f t="shared" si="145"/>
        <v>0.99991851122324227</v>
      </c>
      <c r="T1164" s="11">
        <f t="shared" si="146"/>
        <v>1</v>
      </c>
      <c r="U1164" s="11">
        <f t="shared" si="147"/>
        <v>1</v>
      </c>
      <c r="V1164" s="72">
        <f>Q1164+Part1Out!C$75</f>
        <v>6.8801601745144882</v>
      </c>
      <c r="W1164" s="1">
        <f t="shared" si="148"/>
        <v>972.78216222429876</v>
      </c>
      <c r="X1164" s="12">
        <f t="shared" si="149"/>
        <v>0.99897307628051446</v>
      </c>
      <c r="Y1164" s="11">
        <f t="shared" si="150"/>
        <v>1</v>
      </c>
      <c r="Z1164" s="1">
        <f t="shared" si="151"/>
        <v>1</v>
      </c>
    </row>
    <row r="1165" spans="1:26" x14ac:dyDescent="0.2">
      <c r="A1165" s="1" t="s">
        <v>1191</v>
      </c>
      <c r="B1165" s="1">
        <v>1</v>
      </c>
      <c r="C1165" s="2">
        <v>41398</v>
      </c>
      <c r="D1165" s="2">
        <v>41422</v>
      </c>
      <c r="E1165" s="2">
        <v>41422</v>
      </c>
      <c r="F1165" s="1">
        <v>45</v>
      </c>
      <c r="G1165" s="1">
        <v>0</v>
      </c>
      <c r="H1165" s="1">
        <v>0</v>
      </c>
      <c r="I1165" s="1">
        <v>87.45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 t="s">
        <v>29</v>
      </c>
      <c r="P1165" s="1" t="s">
        <v>27</v>
      </c>
      <c r="Q1165" s="10">
        <f>F1165*Part1Out!C$76+'relay test.csv'!H1165*Part1Out!C$77+'relay test.csv'!I1165*Part1Out!C$78+'relay test.csv'!J1165*Part1Out!C$79+'relay test.csv'!K1165*Part1Out!C$80+'relay test.csv'!L1165*Part1Out!C$81+'relay test.csv'!M1165*Part1Out!C$82</f>
        <v>9.1874083802164392</v>
      </c>
      <c r="R1165" s="11">
        <f t="shared" si="144"/>
        <v>9773.2894793509695</v>
      </c>
      <c r="S1165" s="12">
        <f t="shared" si="145"/>
        <v>0.99989769077311319</v>
      </c>
      <c r="T1165" s="11">
        <f t="shared" si="146"/>
        <v>1</v>
      </c>
      <c r="U1165" s="11">
        <f t="shared" si="147"/>
        <v>1</v>
      </c>
      <c r="V1165" s="72">
        <f>Q1165+Part1Out!C$75</f>
        <v>6.6526047911341983</v>
      </c>
      <c r="W1165" s="1">
        <f t="shared" si="148"/>
        <v>774.79989121913945</v>
      </c>
      <c r="X1165" s="12">
        <f t="shared" si="149"/>
        <v>0.99871100781101096</v>
      </c>
      <c r="Y1165" s="11">
        <f t="shared" si="150"/>
        <v>1</v>
      </c>
      <c r="Z1165" s="1">
        <f t="shared" si="151"/>
        <v>1</v>
      </c>
    </row>
    <row r="1166" spans="1:26" x14ac:dyDescent="0.2">
      <c r="A1166" s="1" t="s">
        <v>1192</v>
      </c>
      <c r="B1166" s="1">
        <v>0</v>
      </c>
      <c r="C1166" s="2">
        <v>40947</v>
      </c>
      <c r="D1166" s="2">
        <v>40948</v>
      </c>
      <c r="E1166" s="2">
        <v>41490</v>
      </c>
      <c r="F1166" s="1">
        <v>0</v>
      </c>
      <c r="G1166" s="1">
        <v>0</v>
      </c>
      <c r="H1166" s="1">
        <v>0</v>
      </c>
      <c r="I1166" s="1">
        <v>56.41</v>
      </c>
      <c r="J1166" s="1">
        <v>2.9520295202952001E-2</v>
      </c>
      <c r="K1166" s="1">
        <v>0</v>
      </c>
      <c r="L1166" s="1">
        <v>0</v>
      </c>
      <c r="M1166" s="1">
        <v>0</v>
      </c>
      <c r="N1166" s="1">
        <v>0</v>
      </c>
      <c r="O1166" s="1" t="s">
        <v>35</v>
      </c>
      <c r="P1166" s="1" t="s">
        <v>27</v>
      </c>
      <c r="Q1166" s="10">
        <f>F1166*Part1Out!C$76+'relay test.csv'!H1166*Part1Out!C$77+'relay test.csv'!I1166*Part1Out!C$78+'relay test.csv'!J1166*Part1Out!C$79+'relay test.csv'!K1166*Part1Out!C$80+'relay test.csv'!L1166*Part1Out!C$81+'relay test.csv'!M1166*Part1Out!C$82</f>
        <v>-0.21861560297114299</v>
      </c>
      <c r="R1166" s="11">
        <f t="shared" si="144"/>
        <v>0.80363057199274712</v>
      </c>
      <c r="S1166" s="12">
        <f t="shared" si="145"/>
        <v>0.4455627357795634</v>
      </c>
      <c r="T1166" s="11">
        <f t="shared" si="146"/>
        <v>0</v>
      </c>
      <c r="U1166" s="11">
        <f t="shared" si="147"/>
        <v>0</v>
      </c>
      <c r="V1166" s="72">
        <f>Q1166+Part1Out!C$75</f>
        <v>-2.7534191920533839</v>
      </c>
      <c r="W1166" s="1">
        <f t="shared" si="148"/>
        <v>6.3709652832436597E-2</v>
      </c>
      <c r="X1166" s="12">
        <f t="shared" si="149"/>
        <v>5.9893837254170912E-2</v>
      </c>
      <c r="Y1166" s="11">
        <f t="shared" si="150"/>
        <v>0</v>
      </c>
      <c r="Z1166" s="1">
        <f t="shared" si="151"/>
        <v>0</v>
      </c>
    </row>
    <row r="1167" spans="1:26" x14ac:dyDescent="0.2">
      <c r="A1167" s="1" t="s">
        <v>1193</v>
      </c>
      <c r="B1167" s="1">
        <v>1</v>
      </c>
      <c r="C1167" s="2">
        <v>41149</v>
      </c>
      <c r="D1167" s="2">
        <v>41121</v>
      </c>
      <c r="E1167" s="2">
        <v>41581</v>
      </c>
      <c r="F1167" s="1">
        <v>43</v>
      </c>
      <c r="G1167" s="1">
        <v>62.79069767</v>
      </c>
      <c r="H1167" s="1">
        <v>20.93023256</v>
      </c>
      <c r="I1167" s="1">
        <v>70.28</v>
      </c>
      <c r="J1167" s="1">
        <v>1.7391304347826101E-2</v>
      </c>
      <c r="K1167" s="1">
        <v>1</v>
      </c>
      <c r="L1167" s="1">
        <v>0</v>
      </c>
      <c r="M1167" s="1">
        <v>0</v>
      </c>
      <c r="N1167" s="1">
        <v>0</v>
      </c>
      <c r="O1167" s="1" t="s">
        <v>35</v>
      </c>
      <c r="P1167" s="1" t="s">
        <v>62</v>
      </c>
      <c r="Q1167" s="10">
        <f>F1167*Part1Out!C$76+'relay test.csv'!H1167*Part1Out!C$77+'relay test.csv'!I1167*Part1Out!C$78+'relay test.csv'!J1167*Part1Out!C$79+'relay test.csv'!K1167*Part1Out!C$80+'relay test.csv'!L1167*Part1Out!C$81+'relay test.csv'!M1167*Part1Out!C$82</f>
        <v>9.7428846942065626</v>
      </c>
      <c r="R1167" s="11">
        <f t="shared" si="144"/>
        <v>17032.604436094407</v>
      </c>
      <c r="S1167" s="12">
        <f t="shared" si="145"/>
        <v>0.99994129251951624</v>
      </c>
      <c r="T1167" s="11">
        <f t="shared" si="146"/>
        <v>1</v>
      </c>
      <c r="U1167" s="11">
        <f t="shared" si="147"/>
        <v>1</v>
      </c>
      <c r="V1167" s="72">
        <f>Q1167+Part1Out!C$75</f>
        <v>7.2080811051243217</v>
      </c>
      <c r="W1167" s="1">
        <f t="shared" si="148"/>
        <v>1350.2986985238631</v>
      </c>
      <c r="X1167" s="12">
        <f t="shared" si="149"/>
        <v>0.99925997116618825</v>
      </c>
      <c r="Y1167" s="11">
        <f t="shared" si="150"/>
        <v>1</v>
      </c>
      <c r="Z1167" s="1">
        <f t="shared" si="151"/>
        <v>1</v>
      </c>
    </row>
    <row r="1168" spans="1:26" x14ac:dyDescent="0.2">
      <c r="A1168" s="1" t="s">
        <v>1194</v>
      </c>
      <c r="B1168" s="1">
        <v>0</v>
      </c>
      <c r="C1168" s="2">
        <v>40665</v>
      </c>
      <c r="D1168" s="2">
        <v>40665</v>
      </c>
      <c r="E1168" s="2">
        <v>41497</v>
      </c>
      <c r="F1168" s="1">
        <v>0</v>
      </c>
      <c r="G1168" s="1">
        <v>0</v>
      </c>
      <c r="H1168" s="1">
        <v>0</v>
      </c>
      <c r="I1168" s="1">
        <v>104.51</v>
      </c>
      <c r="J1168" s="1">
        <v>3.6057692307692298E-2</v>
      </c>
      <c r="K1168" s="1">
        <v>1</v>
      </c>
      <c r="L1168" s="1">
        <v>0</v>
      </c>
      <c r="M1168" s="1">
        <v>0</v>
      </c>
      <c r="N1168" s="1">
        <v>0</v>
      </c>
      <c r="O1168" s="1" t="s">
        <v>31</v>
      </c>
      <c r="P1168" s="1" t="s">
        <v>23</v>
      </c>
      <c r="Q1168" s="10">
        <f>F1168*Part1Out!C$76+'relay test.csv'!H1168*Part1Out!C$77+'relay test.csv'!I1168*Part1Out!C$78+'relay test.csv'!J1168*Part1Out!C$79+'relay test.csv'!K1168*Part1Out!C$80+'relay test.csv'!L1168*Part1Out!C$81+'relay test.csv'!M1168*Part1Out!C$82</f>
        <v>0.13153772615092141</v>
      </c>
      <c r="R1168" s="11">
        <f t="shared" si="144"/>
        <v>1.1405809366392621</v>
      </c>
      <c r="S1168" s="12">
        <f t="shared" si="145"/>
        <v>0.5328370990867497</v>
      </c>
      <c r="T1168" s="11">
        <f t="shared" si="146"/>
        <v>1</v>
      </c>
      <c r="U1168" s="11">
        <f t="shared" si="147"/>
        <v>0</v>
      </c>
      <c r="V1168" s="72">
        <f>Q1168+Part1Out!C$75</f>
        <v>-2.4032658629313195</v>
      </c>
      <c r="W1168" s="1">
        <f t="shared" si="148"/>
        <v>9.0422164154848231E-2</v>
      </c>
      <c r="X1168" s="12">
        <f t="shared" si="149"/>
        <v>8.2923996895213153E-2</v>
      </c>
      <c r="Y1168" s="11">
        <f t="shared" si="150"/>
        <v>0</v>
      </c>
      <c r="Z1168" s="1">
        <f t="shared" si="151"/>
        <v>0</v>
      </c>
    </row>
    <row r="1169" spans="1:26" x14ac:dyDescent="0.2">
      <c r="A1169" s="1" t="s">
        <v>1195</v>
      </c>
      <c r="B1169" s="1">
        <v>0</v>
      </c>
      <c r="C1169" s="2">
        <v>41434</v>
      </c>
      <c r="D1169" s="2">
        <v>41434</v>
      </c>
      <c r="E1169" s="2">
        <v>41434</v>
      </c>
      <c r="F1169" s="1">
        <v>5</v>
      </c>
      <c r="G1169" s="1">
        <v>40</v>
      </c>
      <c r="H1169" s="1">
        <v>0</v>
      </c>
      <c r="I1169" s="1">
        <v>52.25</v>
      </c>
      <c r="J1169" s="1">
        <v>0</v>
      </c>
      <c r="K1169" s="1">
        <v>1</v>
      </c>
      <c r="L1169" s="1">
        <v>0</v>
      </c>
      <c r="M1169" s="1">
        <v>0</v>
      </c>
      <c r="N1169" s="1">
        <v>0</v>
      </c>
      <c r="O1169" s="1" t="s">
        <v>161</v>
      </c>
      <c r="P1169" s="1" t="s">
        <v>62</v>
      </c>
      <c r="Q1169" s="10">
        <f>F1169*Part1Out!C$76+'relay test.csv'!H1169*Part1Out!C$77+'relay test.csv'!I1169*Part1Out!C$78+'relay test.csv'!J1169*Part1Out!C$79+'relay test.csv'!K1169*Part1Out!C$80+'relay test.csv'!L1169*Part1Out!C$81+'relay test.csv'!M1169*Part1Out!C$82</f>
        <v>1.3947514820183455</v>
      </c>
      <c r="R1169" s="11">
        <f t="shared" si="144"/>
        <v>4.0339719334874742</v>
      </c>
      <c r="S1169" s="12">
        <f t="shared" si="145"/>
        <v>0.80134970690883212</v>
      </c>
      <c r="T1169" s="11">
        <f t="shared" si="146"/>
        <v>1</v>
      </c>
      <c r="U1169" s="11">
        <f t="shared" si="147"/>
        <v>0</v>
      </c>
      <c r="V1169" s="72">
        <f>Q1169+Part1Out!C$75</f>
        <v>-1.1400521070638954</v>
      </c>
      <c r="W1169" s="1">
        <f t="shared" si="148"/>
        <v>0.3198023574202693</v>
      </c>
      <c r="X1169" s="12">
        <f t="shared" si="149"/>
        <v>0.24231079420510046</v>
      </c>
      <c r="Y1169" s="11">
        <f t="shared" si="150"/>
        <v>0</v>
      </c>
      <c r="Z1169" s="1">
        <f t="shared" si="151"/>
        <v>0</v>
      </c>
    </row>
    <row r="1170" spans="1:26" x14ac:dyDescent="0.2">
      <c r="A1170" s="1" t="s">
        <v>1196</v>
      </c>
      <c r="B1170" s="1">
        <v>1</v>
      </c>
      <c r="C1170" s="2">
        <v>41412</v>
      </c>
      <c r="D1170" s="2">
        <v>41561</v>
      </c>
      <c r="E1170" s="2">
        <v>41561</v>
      </c>
      <c r="F1170" s="1">
        <v>29</v>
      </c>
      <c r="G1170" s="1">
        <v>96.551724140000005</v>
      </c>
      <c r="H1170" s="1">
        <v>3.448275862</v>
      </c>
      <c r="I1170" s="1">
        <v>94.93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 t="s">
        <v>29</v>
      </c>
      <c r="P1170" s="1" t="s">
        <v>62</v>
      </c>
      <c r="Q1170" s="10">
        <f>F1170*Part1Out!C$76+'relay test.csv'!H1170*Part1Out!C$77+'relay test.csv'!I1170*Part1Out!C$78+'relay test.csv'!J1170*Part1Out!C$79+'relay test.csv'!K1170*Part1Out!C$80+'relay test.csv'!L1170*Part1Out!C$81+'relay test.csv'!M1170*Part1Out!C$82</f>
        <v>5.8497542340185955</v>
      </c>
      <c r="R1170" s="11">
        <f t="shared" si="144"/>
        <v>347.14905256621739</v>
      </c>
      <c r="S1170" s="12">
        <f t="shared" si="145"/>
        <v>0.99712766703620481</v>
      </c>
      <c r="T1170" s="11">
        <f t="shared" si="146"/>
        <v>1</v>
      </c>
      <c r="U1170" s="11">
        <f t="shared" si="147"/>
        <v>1</v>
      </c>
      <c r="V1170" s="72">
        <f>Q1170+Part1Out!C$75</f>
        <v>3.3149506449363546</v>
      </c>
      <c r="W1170" s="1">
        <f t="shared" si="148"/>
        <v>27.52103564858232</v>
      </c>
      <c r="X1170" s="12">
        <f t="shared" si="149"/>
        <v>0.96493815959836271</v>
      </c>
      <c r="Y1170" s="11">
        <f t="shared" si="150"/>
        <v>1</v>
      </c>
      <c r="Z1170" s="1">
        <f t="shared" si="151"/>
        <v>1</v>
      </c>
    </row>
    <row r="1171" spans="1:26" x14ac:dyDescent="0.2">
      <c r="A1171" s="1" t="s">
        <v>1197</v>
      </c>
      <c r="B1171" s="1">
        <v>1</v>
      </c>
      <c r="C1171" s="2">
        <v>41199</v>
      </c>
      <c r="D1171" s="2">
        <v>41213</v>
      </c>
      <c r="E1171" s="2">
        <v>41582</v>
      </c>
      <c r="F1171" s="1">
        <v>42</v>
      </c>
      <c r="G1171" s="1">
        <v>50</v>
      </c>
      <c r="H1171" s="1">
        <v>11.9047619</v>
      </c>
      <c r="I1171" s="1">
        <v>126.11</v>
      </c>
      <c r="J1171" s="1">
        <v>1.8970189701897001E-2</v>
      </c>
      <c r="K1171" s="1">
        <v>0</v>
      </c>
      <c r="L1171" s="1">
        <v>0</v>
      </c>
      <c r="M1171" s="1">
        <v>0</v>
      </c>
      <c r="N1171" s="1">
        <v>0</v>
      </c>
      <c r="O1171" s="1" t="s">
        <v>25</v>
      </c>
      <c r="P1171" s="1" t="s">
        <v>27</v>
      </c>
      <c r="Q1171" s="10">
        <f>F1171*Part1Out!C$76+'relay test.csv'!H1171*Part1Out!C$77+'relay test.csv'!I1171*Part1Out!C$78+'relay test.csv'!J1171*Part1Out!C$79+'relay test.csv'!K1171*Part1Out!C$80+'relay test.csv'!L1171*Part1Out!C$81+'relay test.csv'!M1171*Part1Out!C$82</f>
        <v>8.6336898481450586</v>
      </c>
      <c r="R1171" s="11">
        <f t="shared" si="144"/>
        <v>5617.7687705802036</v>
      </c>
      <c r="S1171" s="12">
        <f t="shared" si="145"/>
        <v>0.99982202506619666</v>
      </c>
      <c r="T1171" s="11">
        <f t="shared" si="146"/>
        <v>1</v>
      </c>
      <c r="U1171" s="11">
        <f t="shared" si="147"/>
        <v>1</v>
      </c>
      <c r="V1171" s="72">
        <f>Q1171+Part1Out!C$75</f>
        <v>6.0988862590628177</v>
      </c>
      <c r="W1171" s="1">
        <f t="shared" si="148"/>
        <v>445.36147645438149</v>
      </c>
      <c r="X1171" s="12">
        <f t="shared" si="149"/>
        <v>0.99775966329365295</v>
      </c>
      <c r="Y1171" s="11">
        <f t="shared" si="150"/>
        <v>1</v>
      </c>
      <c r="Z1171" s="1">
        <f t="shared" si="151"/>
        <v>1</v>
      </c>
    </row>
    <row r="1172" spans="1:26" x14ac:dyDescent="0.2">
      <c r="A1172" s="1" t="s">
        <v>1198</v>
      </c>
      <c r="B1172" s="1">
        <v>1</v>
      </c>
      <c r="C1172" s="2">
        <v>41433</v>
      </c>
      <c r="D1172" s="2">
        <v>41434</v>
      </c>
      <c r="E1172" s="2">
        <v>41434</v>
      </c>
      <c r="F1172" s="1">
        <v>45</v>
      </c>
      <c r="G1172" s="1">
        <v>17.777777780000001</v>
      </c>
      <c r="H1172" s="1">
        <v>17.777777780000001</v>
      </c>
      <c r="I1172" s="1">
        <v>50.24</v>
      </c>
      <c r="J1172" s="1">
        <v>0</v>
      </c>
      <c r="K1172" s="1">
        <v>1</v>
      </c>
      <c r="L1172" s="1">
        <v>0</v>
      </c>
      <c r="M1172" s="1">
        <v>0</v>
      </c>
      <c r="N1172" s="1">
        <v>0</v>
      </c>
      <c r="O1172" s="1" t="s">
        <v>25</v>
      </c>
      <c r="P1172" s="1" t="s">
        <v>23</v>
      </c>
      <c r="Q1172" s="10">
        <f>F1172*Part1Out!C$76+'relay test.csv'!H1172*Part1Out!C$77+'relay test.csv'!I1172*Part1Out!C$78+'relay test.csv'!J1172*Part1Out!C$79+'relay test.csv'!K1172*Part1Out!C$80+'relay test.csv'!L1172*Part1Out!C$81+'relay test.csv'!M1172*Part1Out!C$82</f>
        <v>10.186371128804856</v>
      </c>
      <c r="R1172" s="11">
        <f t="shared" si="144"/>
        <v>26539.013285523852</v>
      </c>
      <c r="S1172" s="12">
        <f t="shared" si="145"/>
        <v>0.99996232104372962</v>
      </c>
      <c r="T1172" s="11">
        <f t="shared" si="146"/>
        <v>1</v>
      </c>
      <c r="U1172" s="11">
        <f t="shared" si="147"/>
        <v>1</v>
      </c>
      <c r="V1172" s="72">
        <f>Q1172+Part1Out!C$75</f>
        <v>7.6515675397226151</v>
      </c>
      <c r="W1172" s="1">
        <f t="shared" si="148"/>
        <v>2103.9410170067631</v>
      </c>
      <c r="X1172" s="12">
        <f t="shared" si="149"/>
        <v>0.99952492730583875</v>
      </c>
      <c r="Y1172" s="11">
        <f t="shared" si="150"/>
        <v>1</v>
      </c>
      <c r="Z1172" s="1">
        <f t="shared" si="151"/>
        <v>1</v>
      </c>
    </row>
    <row r="1173" spans="1:26" x14ac:dyDescent="0.2">
      <c r="A1173" s="1" t="s">
        <v>1199</v>
      </c>
      <c r="B1173" s="1">
        <v>1</v>
      </c>
      <c r="C1173" s="2">
        <v>41447</v>
      </c>
      <c r="D1173" s="2">
        <v>41458</v>
      </c>
      <c r="E1173" s="2">
        <v>41458</v>
      </c>
      <c r="F1173" s="1">
        <v>42</v>
      </c>
      <c r="G1173" s="1">
        <v>42.857142860000003</v>
      </c>
      <c r="H1173" s="1">
        <v>4.7619047620000003</v>
      </c>
      <c r="I1173" s="1">
        <v>99.19</v>
      </c>
      <c r="J1173" s="1">
        <v>0</v>
      </c>
      <c r="K1173" s="1">
        <v>1</v>
      </c>
      <c r="L1173" s="1">
        <v>0</v>
      </c>
      <c r="M1173" s="1">
        <v>0</v>
      </c>
      <c r="N1173" s="1">
        <v>0</v>
      </c>
      <c r="O1173" s="1" t="s">
        <v>25</v>
      </c>
      <c r="P1173" s="1" t="s">
        <v>23</v>
      </c>
      <c r="Q1173" s="10">
        <f>F1173*Part1Out!C$76+'relay test.csv'!H1173*Part1Out!C$77+'relay test.csv'!I1173*Part1Out!C$78+'relay test.csv'!J1173*Part1Out!C$79+'relay test.csv'!K1173*Part1Out!C$80+'relay test.csv'!L1173*Part1Out!C$81+'relay test.csv'!M1173*Part1Out!C$82</f>
        <v>9.1290825823551529</v>
      </c>
      <c r="R1173" s="11">
        <f t="shared" si="144"/>
        <v>9219.5599012215771</v>
      </c>
      <c r="S1173" s="12">
        <f t="shared" si="145"/>
        <v>0.9998915467161742</v>
      </c>
      <c r="T1173" s="11">
        <f t="shared" si="146"/>
        <v>1</v>
      </c>
      <c r="U1173" s="11">
        <f t="shared" si="147"/>
        <v>1</v>
      </c>
      <c r="V1173" s="72">
        <f>Q1173+Part1Out!C$75</f>
        <v>6.594278993272912</v>
      </c>
      <c r="W1173" s="1">
        <f t="shared" si="148"/>
        <v>730.90171161380522</v>
      </c>
      <c r="X1173" s="12">
        <f t="shared" si="149"/>
        <v>0.99863369632270016</v>
      </c>
      <c r="Y1173" s="11">
        <f t="shared" si="150"/>
        <v>1</v>
      </c>
      <c r="Z1173" s="1">
        <f t="shared" si="151"/>
        <v>1</v>
      </c>
    </row>
    <row r="1174" spans="1:26" x14ac:dyDescent="0.2">
      <c r="A1174" s="1" t="s">
        <v>1200</v>
      </c>
      <c r="B1174" s="1">
        <v>1</v>
      </c>
      <c r="C1174" s="2">
        <v>41174</v>
      </c>
      <c r="D1174" s="2">
        <v>41299</v>
      </c>
      <c r="E1174" s="2">
        <v>41299</v>
      </c>
      <c r="F1174" s="1">
        <v>42</v>
      </c>
      <c r="G1174" s="1">
        <v>16.666666670000001</v>
      </c>
      <c r="H1174" s="1">
        <v>0</v>
      </c>
      <c r="I1174" s="1">
        <v>53.92</v>
      </c>
      <c r="J1174" s="1">
        <v>0</v>
      </c>
      <c r="K1174" s="1">
        <v>1</v>
      </c>
      <c r="L1174" s="1">
        <v>0</v>
      </c>
      <c r="M1174" s="1">
        <v>0</v>
      </c>
      <c r="N1174" s="1">
        <v>0</v>
      </c>
      <c r="O1174" s="1" t="s">
        <v>35</v>
      </c>
      <c r="P1174" s="1" t="s">
        <v>62</v>
      </c>
      <c r="Q1174" s="10">
        <f>F1174*Part1Out!C$76+'relay test.csv'!H1174*Part1Out!C$77+'relay test.csv'!I1174*Part1Out!C$78+'relay test.csv'!J1174*Part1Out!C$79+'relay test.csv'!K1174*Part1Out!C$80+'relay test.csv'!L1174*Part1Out!C$81+'relay test.csv'!M1174*Part1Out!C$82</f>
        <v>9.1987044877328188</v>
      </c>
      <c r="R1174" s="11">
        <f t="shared" si="144"/>
        <v>9884.3155084863465</v>
      </c>
      <c r="S1174" s="12">
        <f t="shared" si="145"/>
        <v>0.99989883984996319</v>
      </c>
      <c r="T1174" s="11">
        <f t="shared" si="146"/>
        <v>1</v>
      </c>
      <c r="U1174" s="11">
        <f t="shared" si="147"/>
        <v>1</v>
      </c>
      <c r="V1174" s="72">
        <f>Q1174+Part1Out!C$75</f>
        <v>6.6639008986505779</v>
      </c>
      <c r="W1174" s="1">
        <f t="shared" si="148"/>
        <v>783.60173377975661</v>
      </c>
      <c r="X1174" s="12">
        <f t="shared" si="149"/>
        <v>0.99872546802161322</v>
      </c>
      <c r="Y1174" s="11">
        <f t="shared" si="150"/>
        <v>1</v>
      </c>
      <c r="Z1174" s="1">
        <f t="shared" si="151"/>
        <v>1</v>
      </c>
    </row>
    <row r="1175" spans="1:26" x14ac:dyDescent="0.2">
      <c r="A1175" s="1" t="s">
        <v>1201</v>
      </c>
      <c r="B1175" s="1">
        <v>1</v>
      </c>
      <c r="C1175" s="2">
        <v>41149</v>
      </c>
      <c r="D1175" s="2">
        <v>41116</v>
      </c>
      <c r="E1175" s="2">
        <v>41658</v>
      </c>
      <c r="F1175" s="1">
        <v>73</v>
      </c>
      <c r="G1175" s="1">
        <v>43.835616440000003</v>
      </c>
      <c r="H1175" s="1">
        <v>16.438356160000001</v>
      </c>
      <c r="I1175" s="1">
        <v>94.79</v>
      </c>
      <c r="J1175" s="1">
        <v>0.101476014760148</v>
      </c>
      <c r="K1175" s="1">
        <v>0</v>
      </c>
      <c r="L1175" s="1">
        <v>1</v>
      </c>
      <c r="M1175" s="1">
        <v>1</v>
      </c>
      <c r="N1175" s="1">
        <v>0</v>
      </c>
      <c r="O1175" s="1" t="s">
        <v>35</v>
      </c>
      <c r="P1175" s="1" t="s">
        <v>62</v>
      </c>
      <c r="Q1175" s="10">
        <f>F1175*Part1Out!C$76+'relay test.csv'!H1175*Part1Out!C$77+'relay test.csv'!I1175*Part1Out!C$78+'relay test.csv'!J1175*Part1Out!C$79+'relay test.csv'!K1175*Part1Out!C$80+'relay test.csv'!L1175*Part1Out!C$81+'relay test.csv'!M1175*Part1Out!C$82</f>
        <v>16.960738778446498</v>
      </c>
      <c r="R1175" s="11">
        <f t="shared" si="144"/>
        <v>23224975.283557564</v>
      </c>
      <c r="S1175" s="12">
        <f t="shared" si="145"/>
        <v>0.99999995694290544</v>
      </c>
      <c r="T1175" s="11">
        <f t="shared" si="146"/>
        <v>1</v>
      </c>
      <c r="U1175" s="11">
        <f t="shared" si="147"/>
        <v>1</v>
      </c>
      <c r="V1175" s="72">
        <f>Q1175+Part1Out!C$75</f>
        <v>14.425935189364257</v>
      </c>
      <c r="W1175" s="1">
        <f t="shared" si="148"/>
        <v>1841213.0696923351</v>
      </c>
      <c r="X1175" s="12">
        <f t="shared" si="149"/>
        <v>0.99999945688010072</v>
      </c>
      <c r="Y1175" s="11">
        <f t="shared" si="150"/>
        <v>1</v>
      </c>
      <c r="Z1175" s="1">
        <f t="shared" si="151"/>
        <v>1</v>
      </c>
    </row>
    <row r="1176" spans="1:26" x14ac:dyDescent="0.2">
      <c r="A1176" s="1" t="s">
        <v>1202</v>
      </c>
      <c r="B1176" s="1">
        <v>1</v>
      </c>
      <c r="C1176" s="2">
        <v>41117</v>
      </c>
      <c r="D1176" s="2">
        <v>41371</v>
      </c>
      <c r="E1176" s="2">
        <v>41464</v>
      </c>
      <c r="F1176" s="1">
        <v>43</v>
      </c>
      <c r="G1176" s="1">
        <v>6.9767441860000003</v>
      </c>
      <c r="H1176" s="1">
        <v>4.651162791</v>
      </c>
      <c r="I1176" s="1">
        <v>50.56</v>
      </c>
      <c r="J1176" s="1">
        <v>2.1505376344085999E-2</v>
      </c>
      <c r="K1176" s="1">
        <v>0</v>
      </c>
      <c r="L1176" s="1">
        <v>0</v>
      </c>
      <c r="M1176" s="1">
        <v>0</v>
      </c>
      <c r="N1176" s="1">
        <v>0</v>
      </c>
      <c r="O1176" s="1" t="s">
        <v>22</v>
      </c>
      <c r="P1176" s="1" t="s">
        <v>27</v>
      </c>
      <c r="Q1176" s="10">
        <f>F1176*Part1Out!C$76+'relay test.csv'!H1176*Part1Out!C$77+'relay test.csv'!I1176*Part1Out!C$78+'relay test.csv'!J1176*Part1Out!C$79+'relay test.csv'!K1176*Part1Out!C$80+'relay test.csv'!L1176*Part1Out!C$81+'relay test.csv'!M1176*Part1Out!C$82</f>
        <v>8.9727324769134391</v>
      </c>
      <c r="R1176" s="11">
        <f t="shared" si="144"/>
        <v>7885.1180986004383</v>
      </c>
      <c r="S1176" s="12">
        <f t="shared" si="145"/>
        <v>0.99987319489925242</v>
      </c>
      <c r="T1176" s="11">
        <f t="shared" si="146"/>
        <v>1</v>
      </c>
      <c r="U1176" s="11">
        <f t="shared" si="147"/>
        <v>1</v>
      </c>
      <c r="V1176" s="72">
        <f>Q1176+Part1Out!C$75</f>
        <v>6.4379288878311982</v>
      </c>
      <c r="W1176" s="1">
        <f t="shared" si="148"/>
        <v>625.11078362649744</v>
      </c>
      <c r="X1176" s="12">
        <f t="shared" si="149"/>
        <v>0.99840283856124012</v>
      </c>
      <c r="Y1176" s="11">
        <f t="shared" si="150"/>
        <v>1</v>
      </c>
      <c r="Z1176" s="1">
        <f t="shared" si="151"/>
        <v>1</v>
      </c>
    </row>
    <row r="1177" spans="1:26" x14ac:dyDescent="0.2">
      <c r="A1177" s="1" t="s">
        <v>1203</v>
      </c>
      <c r="B1177" s="1">
        <v>1</v>
      </c>
      <c r="C1177" s="2">
        <v>41370</v>
      </c>
      <c r="D1177" s="2">
        <v>41561</v>
      </c>
      <c r="E1177" s="2">
        <v>41561</v>
      </c>
      <c r="F1177" s="1">
        <v>39</v>
      </c>
      <c r="G1177" s="1">
        <v>7.692307692</v>
      </c>
      <c r="H1177" s="1">
        <v>5.1282051280000003</v>
      </c>
      <c r="I1177" s="1">
        <v>156.54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 t="s">
        <v>22</v>
      </c>
      <c r="P1177" s="1" t="s">
        <v>23</v>
      </c>
      <c r="Q1177" s="10">
        <f>F1177*Part1Out!C$76+'relay test.csv'!H1177*Part1Out!C$77+'relay test.csv'!I1177*Part1Out!C$78+'relay test.csv'!J1177*Part1Out!C$79+'relay test.csv'!K1177*Part1Out!C$80+'relay test.csv'!L1177*Part1Out!C$81+'relay test.csv'!M1177*Part1Out!C$82</f>
        <v>7.7736083680124821</v>
      </c>
      <c r="R1177" s="11">
        <f t="shared" si="144"/>
        <v>2377.0330420801415</v>
      </c>
      <c r="S1177" s="12">
        <f t="shared" si="145"/>
        <v>0.99957948439642985</v>
      </c>
      <c r="T1177" s="11">
        <f t="shared" si="146"/>
        <v>1</v>
      </c>
      <c r="U1177" s="11">
        <f t="shared" si="147"/>
        <v>1</v>
      </c>
      <c r="V1177" s="72">
        <f>Q1177+Part1Out!C$75</f>
        <v>5.2388047789302412</v>
      </c>
      <c r="W1177" s="1">
        <f t="shared" si="148"/>
        <v>188.44473463302145</v>
      </c>
      <c r="X1177" s="12">
        <f t="shared" si="149"/>
        <v>0.99472141571030137</v>
      </c>
      <c r="Y1177" s="11">
        <f t="shared" si="150"/>
        <v>1</v>
      </c>
      <c r="Z1177" s="1">
        <f t="shared" si="151"/>
        <v>1</v>
      </c>
    </row>
    <row r="1178" spans="1:26" x14ac:dyDescent="0.2">
      <c r="A1178" s="1" t="s">
        <v>1204</v>
      </c>
      <c r="B1178" s="1">
        <v>1</v>
      </c>
      <c r="C1178" s="2">
        <v>41424</v>
      </c>
      <c r="D1178" s="2">
        <v>41424</v>
      </c>
      <c r="E1178" s="2">
        <v>41424</v>
      </c>
      <c r="F1178" s="1">
        <v>44</v>
      </c>
      <c r="G1178" s="1">
        <v>4.5454545450000001</v>
      </c>
      <c r="H1178" s="1">
        <v>0</v>
      </c>
      <c r="I1178" s="1">
        <v>53.96</v>
      </c>
      <c r="J1178" s="1">
        <v>0</v>
      </c>
      <c r="K1178" s="1">
        <v>1</v>
      </c>
      <c r="L1178" s="1">
        <v>0</v>
      </c>
      <c r="M1178" s="1">
        <v>0</v>
      </c>
      <c r="N1178" s="1">
        <v>0</v>
      </c>
      <c r="O1178" s="1" t="s">
        <v>25</v>
      </c>
      <c r="P1178" s="1" t="s">
        <v>27</v>
      </c>
      <c r="Q1178" s="10">
        <f>F1178*Part1Out!C$76+'relay test.csv'!H1178*Part1Out!C$77+'relay test.csv'!I1178*Part1Out!C$78+'relay test.csv'!J1178*Part1Out!C$79+'relay test.csv'!K1178*Part1Out!C$80+'relay test.csv'!L1178*Part1Out!C$81+'relay test.csv'!M1178*Part1Out!C$82</f>
        <v>9.6207186265405937</v>
      </c>
      <c r="R1178" s="11">
        <f t="shared" si="144"/>
        <v>15073.8785362652</v>
      </c>
      <c r="S1178" s="12">
        <f t="shared" si="145"/>
        <v>0.99993366447380694</v>
      </c>
      <c r="T1178" s="11">
        <f t="shared" si="146"/>
        <v>1</v>
      </c>
      <c r="U1178" s="11">
        <f t="shared" si="147"/>
        <v>1</v>
      </c>
      <c r="V1178" s="72">
        <f>Q1178+Part1Out!C$75</f>
        <v>7.0859150374583528</v>
      </c>
      <c r="W1178" s="1">
        <f t="shared" si="148"/>
        <v>1195.0162199559036</v>
      </c>
      <c r="X1178" s="12">
        <f t="shared" si="149"/>
        <v>0.9991638909378362</v>
      </c>
      <c r="Y1178" s="11">
        <f t="shared" si="150"/>
        <v>1</v>
      </c>
      <c r="Z1178" s="1">
        <f t="shared" si="151"/>
        <v>1</v>
      </c>
    </row>
    <row r="1179" spans="1:26" x14ac:dyDescent="0.2">
      <c r="A1179" s="1" t="s">
        <v>1205</v>
      </c>
      <c r="B1179" s="1">
        <v>1</v>
      </c>
      <c r="C1179" s="2">
        <v>41205</v>
      </c>
      <c r="D1179" s="2">
        <v>41288</v>
      </c>
      <c r="E1179" s="2">
        <v>41288</v>
      </c>
      <c r="F1179" s="1">
        <v>44</v>
      </c>
      <c r="G1179" s="1">
        <v>4.5454545450000001</v>
      </c>
      <c r="H1179" s="1">
        <v>2.2727272730000001</v>
      </c>
      <c r="I1179" s="1">
        <v>83.67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 t="s">
        <v>25</v>
      </c>
      <c r="P1179" s="1" t="s">
        <v>23</v>
      </c>
      <c r="Q1179" s="10">
        <f>F1179*Part1Out!C$76+'relay test.csv'!H1179*Part1Out!C$77+'relay test.csv'!I1179*Part1Out!C$78+'relay test.csv'!J1179*Part1Out!C$79+'relay test.csv'!K1179*Part1Out!C$80+'relay test.csv'!L1179*Part1Out!C$81+'relay test.csv'!M1179*Part1Out!C$82</f>
        <v>9.033415083490155</v>
      </c>
      <c r="R1179" s="11">
        <f t="shared" si="144"/>
        <v>8378.4237865729301</v>
      </c>
      <c r="S1179" s="12">
        <f t="shared" si="145"/>
        <v>0.99988066005187581</v>
      </c>
      <c r="T1179" s="11">
        <f t="shared" si="146"/>
        <v>1</v>
      </c>
      <c r="U1179" s="11">
        <f t="shared" si="147"/>
        <v>1</v>
      </c>
      <c r="V1179" s="72">
        <f>Q1179+Part1Out!C$75</f>
        <v>6.4986114944079141</v>
      </c>
      <c r="W1179" s="1">
        <f t="shared" si="148"/>
        <v>664.21872104986039</v>
      </c>
      <c r="X1179" s="12">
        <f t="shared" si="149"/>
        <v>0.99849673503111613</v>
      </c>
      <c r="Y1179" s="11">
        <f t="shared" si="150"/>
        <v>1</v>
      </c>
      <c r="Z1179" s="1">
        <f t="shared" si="151"/>
        <v>1</v>
      </c>
    </row>
    <row r="1180" spans="1:26" x14ac:dyDescent="0.2">
      <c r="A1180" s="1" t="s">
        <v>1206</v>
      </c>
      <c r="B1180" s="1">
        <v>1</v>
      </c>
      <c r="C1180" s="2">
        <v>41394</v>
      </c>
      <c r="D1180" s="2">
        <v>41463</v>
      </c>
      <c r="E1180" s="2">
        <v>41628</v>
      </c>
      <c r="F1180" s="1">
        <v>59</v>
      </c>
      <c r="G1180" s="1">
        <v>11.864406779999999</v>
      </c>
      <c r="H1180" s="1">
        <v>5.0847457629999999</v>
      </c>
      <c r="I1180" s="1">
        <v>135.33000000000001</v>
      </c>
      <c r="J1180" s="1">
        <v>6.0606060606060601E-2</v>
      </c>
      <c r="K1180" s="1">
        <v>0</v>
      </c>
      <c r="L1180" s="1">
        <v>1</v>
      </c>
      <c r="M1180" s="1">
        <v>0</v>
      </c>
      <c r="N1180" s="1">
        <v>0</v>
      </c>
      <c r="O1180" s="1" t="s">
        <v>31</v>
      </c>
      <c r="P1180" s="1" t="s">
        <v>27</v>
      </c>
      <c r="Q1180" s="10">
        <f>F1180*Part1Out!C$76+'relay test.csv'!H1180*Part1Out!C$77+'relay test.csv'!I1180*Part1Out!C$78+'relay test.csv'!J1180*Part1Out!C$79+'relay test.csv'!K1180*Part1Out!C$80+'relay test.csv'!L1180*Part1Out!C$81+'relay test.csv'!M1180*Part1Out!C$82</f>
        <v>12.802346985264689</v>
      </c>
      <c r="R1180" s="11">
        <f t="shared" si="144"/>
        <v>363068.56701741728</v>
      </c>
      <c r="S1180" s="12">
        <f t="shared" si="145"/>
        <v>0.99999724570690895</v>
      </c>
      <c r="T1180" s="11">
        <f t="shared" si="146"/>
        <v>1</v>
      </c>
      <c r="U1180" s="11">
        <f t="shared" si="147"/>
        <v>1</v>
      </c>
      <c r="V1180" s="72">
        <f>Q1180+Part1Out!C$75</f>
        <v>10.267543396182448</v>
      </c>
      <c r="W1180" s="1">
        <f t="shared" si="148"/>
        <v>28783.091591068362</v>
      </c>
      <c r="X1180" s="12">
        <f t="shared" si="149"/>
        <v>0.99996525858747931</v>
      </c>
      <c r="Y1180" s="11">
        <f t="shared" si="150"/>
        <v>1</v>
      </c>
      <c r="Z1180" s="1">
        <f t="shared" si="151"/>
        <v>1</v>
      </c>
    </row>
    <row r="1181" spans="1:26" x14ac:dyDescent="0.2">
      <c r="A1181" s="1" t="s">
        <v>1207</v>
      </c>
      <c r="B1181" s="1">
        <v>0</v>
      </c>
      <c r="C1181" s="2">
        <v>41012</v>
      </c>
      <c r="D1181" s="2">
        <v>41012</v>
      </c>
      <c r="E1181" s="2">
        <v>41516</v>
      </c>
      <c r="F1181" s="1">
        <v>0</v>
      </c>
      <c r="G1181" s="1">
        <v>0</v>
      </c>
      <c r="H1181" s="1">
        <v>0</v>
      </c>
      <c r="I1181" s="1">
        <v>125.78</v>
      </c>
      <c r="J1181" s="1">
        <v>7.1428571428571397E-2</v>
      </c>
      <c r="K1181" s="1">
        <v>1</v>
      </c>
      <c r="L1181" s="1">
        <v>0</v>
      </c>
      <c r="M1181" s="1">
        <v>0</v>
      </c>
      <c r="N1181" s="1">
        <v>0</v>
      </c>
      <c r="O1181" s="1" t="s">
        <v>29</v>
      </c>
      <c r="P1181" s="1" t="s">
        <v>23</v>
      </c>
      <c r="Q1181" s="10">
        <f>F1181*Part1Out!C$76+'relay test.csv'!H1181*Part1Out!C$77+'relay test.csv'!I1181*Part1Out!C$78+'relay test.csv'!J1181*Part1Out!C$79+'relay test.csv'!K1181*Part1Out!C$80+'relay test.csv'!L1181*Part1Out!C$81+'relay test.csv'!M1181*Part1Out!C$82</f>
        <v>3.4382104537381108E-2</v>
      </c>
      <c r="R1181" s="11">
        <f t="shared" si="144"/>
        <v>1.0349800017369561</v>
      </c>
      <c r="S1181" s="12">
        <f t="shared" si="145"/>
        <v>0.5085946794826236</v>
      </c>
      <c r="T1181" s="11">
        <f t="shared" si="146"/>
        <v>1</v>
      </c>
      <c r="U1181" s="11">
        <f t="shared" si="147"/>
        <v>0</v>
      </c>
      <c r="V1181" s="72">
        <f>Q1181+Part1Out!C$75</f>
        <v>-2.5004214845448596</v>
      </c>
      <c r="W1181" s="1">
        <f t="shared" si="148"/>
        <v>8.205040835575779E-2</v>
      </c>
      <c r="X1181" s="12">
        <f t="shared" si="149"/>
        <v>7.5828637669883084E-2</v>
      </c>
      <c r="Y1181" s="11">
        <f t="shared" si="150"/>
        <v>0</v>
      </c>
      <c r="Z1181" s="1">
        <f t="shared" si="151"/>
        <v>0</v>
      </c>
    </row>
    <row r="1182" spans="1:26" x14ac:dyDescent="0.2">
      <c r="A1182" s="1" t="s">
        <v>1208</v>
      </c>
      <c r="B1182" s="1">
        <v>1</v>
      </c>
      <c r="C1182" s="2">
        <v>41435</v>
      </c>
      <c r="D1182" s="2">
        <v>41442</v>
      </c>
      <c r="E1182" s="2">
        <v>41442</v>
      </c>
      <c r="F1182" s="1">
        <v>45</v>
      </c>
      <c r="G1182" s="1">
        <v>20</v>
      </c>
      <c r="H1182" s="1">
        <v>2.2222222220000001</v>
      </c>
      <c r="I1182" s="1">
        <v>87.6</v>
      </c>
      <c r="J1182" s="1">
        <v>0</v>
      </c>
      <c r="K1182" s="1">
        <v>1</v>
      </c>
      <c r="L1182" s="1">
        <v>0</v>
      </c>
      <c r="M1182" s="1">
        <v>0</v>
      </c>
      <c r="N1182" s="1">
        <v>0</v>
      </c>
      <c r="O1182" s="1" t="s">
        <v>161</v>
      </c>
      <c r="P1182" s="1" t="s">
        <v>166</v>
      </c>
      <c r="Q1182" s="10">
        <f>F1182*Part1Out!C$76+'relay test.csv'!H1182*Part1Out!C$77+'relay test.csv'!I1182*Part1Out!C$78+'relay test.csv'!J1182*Part1Out!C$79+'relay test.csv'!K1182*Part1Out!C$80+'relay test.csv'!L1182*Part1Out!C$81+'relay test.csv'!M1182*Part1Out!C$82</f>
        <v>9.7547868965548741</v>
      </c>
      <c r="R1182" s="11">
        <f t="shared" si="144"/>
        <v>17236.541181306704</v>
      </c>
      <c r="S1182" s="12">
        <f t="shared" si="145"/>
        <v>0.99994198708565907</v>
      </c>
      <c r="T1182" s="11">
        <f t="shared" si="146"/>
        <v>1</v>
      </c>
      <c r="U1182" s="11">
        <f t="shared" si="147"/>
        <v>1</v>
      </c>
      <c r="V1182" s="72">
        <f>Q1182+Part1Out!C$75</f>
        <v>7.2199833074726332</v>
      </c>
      <c r="W1182" s="1">
        <f t="shared" si="148"/>
        <v>1366.466250742583</v>
      </c>
      <c r="X1182" s="12">
        <f t="shared" si="149"/>
        <v>0.99926872052640647</v>
      </c>
      <c r="Y1182" s="11">
        <f t="shared" si="150"/>
        <v>1</v>
      </c>
      <c r="Z1182" s="1">
        <f t="shared" si="151"/>
        <v>1</v>
      </c>
    </row>
    <row r="1183" spans="1:26" x14ac:dyDescent="0.2">
      <c r="A1183" s="1" t="s">
        <v>1209</v>
      </c>
      <c r="B1183" s="1">
        <v>0</v>
      </c>
      <c r="C1183" s="2">
        <v>41329</v>
      </c>
      <c r="D1183" s="2">
        <v>41345</v>
      </c>
      <c r="E1183" s="2">
        <v>41470</v>
      </c>
      <c r="F1183" s="1">
        <v>3</v>
      </c>
      <c r="G1183" s="1">
        <v>33.333333330000002</v>
      </c>
      <c r="H1183" s="1">
        <v>0</v>
      </c>
      <c r="I1183" s="1">
        <v>135.9</v>
      </c>
      <c r="J1183" s="1">
        <v>0.04</v>
      </c>
      <c r="K1183" s="1">
        <v>0</v>
      </c>
      <c r="L1183" s="1">
        <v>0</v>
      </c>
      <c r="M1183" s="1">
        <v>0</v>
      </c>
      <c r="N1183" s="1">
        <v>0</v>
      </c>
      <c r="O1183" s="1" t="s">
        <v>31</v>
      </c>
      <c r="P1183" s="1" t="s">
        <v>62</v>
      </c>
      <c r="Q1183" s="10">
        <f>F1183*Part1Out!C$76+'relay test.csv'!H1183*Part1Out!C$77+'relay test.csv'!I1183*Part1Out!C$78+'relay test.csv'!J1183*Part1Out!C$79+'relay test.csv'!K1183*Part1Out!C$80+'relay test.csv'!L1183*Part1Out!C$81+'relay test.csv'!M1183*Part1Out!C$82</f>
        <v>0.12546016346951974</v>
      </c>
      <c r="R1183" s="11">
        <f t="shared" si="144"/>
        <v>1.1336700065812046</v>
      </c>
      <c r="S1183" s="12">
        <f t="shared" si="145"/>
        <v>0.53132396438270824</v>
      </c>
      <c r="T1183" s="11">
        <f t="shared" si="146"/>
        <v>1</v>
      </c>
      <c r="U1183" s="11">
        <f t="shared" si="147"/>
        <v>0</v>
      </c>
      <c r="V1183" s="72">
        <f>Q1183+Part1Out!C$75</f>
        <v>-2.4093434256127213</v>
      </c>
      <c r="W1183" s="1">
        <f t="shared" si="148"/>
        <v>8.9874284357721643E-2</v>
      </c>
      <c r="X1183" s="12">
        <f t="shared" si="149"/>
        <v>8.2462982793181358E-2</v>
      </c>
      <c r="Y1183" s="11">
        <f t="shared" si="150"/>
        <v>0</v>
      </c>
      <c r="Z1183" s="1">
        <f t="shared" si="151"/>
        <v>0</v>
      </c>
    </row>
    <row r="1184" spans="1:26" x14ac:dyDescent="0.2">
      <c r="A1184" s="1" t="s">
        <v>1210</v>
      </c>
      <c r="B1184" s="1">
        <v>1</v>
      </c>
      <c r="C1184" s="2">
        <v>40801</v>
      </c>
      <c r="D1184" s="2">
        <v>40801</v>
      </c>
      <c r="E1184" s="2">
        <v>41644</v>
      </c>
      <c r="F1184" s="1">
        <v>50</v>
      </c>
      <c r="G1184" s="1">
        <v>24</v>
      </c>
      <c r="H1184" s="1">
        <v>14</v>
      </c>
      <c r="I1184" s="1">
        <v>96.67</v>
      </c>
      <c r="J1184" s="1">
        <v>6.9988137603796005E-2</v>
      </c>
      <c r="K1184" s="1">
        <v>1</v>
      </c>
      <c r="L1184" s="1">
        <v>0</v>
      </c>
      <c r="M1184" s="1">
        <v>0</v>
      </c>
      <c r="N1184" s="1">
        <v>0</v>
      </c>
      <c r="O1184" s="1" t="s">
        <v>25</v>
      </c>
      <c r="P1184" s="1" t="s">
        <v>23</v>
      </c>
      <c r="Q1184" s="10">
        <f>F1184*Part1Out!C$76+'relay test.csv'!H1184*Part1Out!C$77+'relay test.csv'!I1184*Part1Out!C$78+'relay test.csv'!J1184*Part1Out!C$79+'relay test.csv'!K1184*Part1Out!C$80+'relay test.csv'!L1184*Part1Out!C$81+'relay test.csv'!M1184*Part1Out!C$82</f>
        <v>10.961534972770878</v>
      </c>
      <c r="R1184" s="11">
        <f t="shared" si="144"/>
        <v>57614.812366846498</v>
      </c>
      <c r="S1184" s="12">
        <f t="shared" si="145"/>
        <v>0.9999826436535576</v>
      </c>
      <c r="T1184" s="11">
        <f t="shared" si="146"/>
        <v>1</v>
      </c>
      <c r="U1184" s="11">
        <f t="shared" si="147"/>
        <v>1</v>
      </c>
      <c r="V1184" s="72">
        <f>Q1184+Part1Out!C$75</f>
        <v>8.4267313836886366</v>
      </c>
      <c r="W1184" s="1">
        <f t="shared" si="148"/>
        <v>4567.546111138854</v>
      </c>
      <c r="X1184" s="12">
        <f t="shared" si="149"/>
        <v>0.99978111198274611</v>
      </c>
      <c r="Y1184" s="11">
        <f t="shared" si="150"/>
        <v>1</v>
      </c>
      <c r="Z1184" s="1">
        <f t="shared" si="151"/>
        <v>1</v>
      </c>
    </row>
    <row r="1185" spans="1:26" x14ac:dyDescent="0.2">
      <c r="A1185" s="1" t="s">
        <v>1211</v>
      </c>
      <c r="B1185" s="1">
        <v>1</v>
      </c>
      <c r="C1185" s="2">
        <v>41447</v>
      </c>
      <c r="D1185" s="2">
        <v>41466</v>
      </c>
      <c r="E1185" s="2">
        <v>41466</v>
      </c>
      <c r="F1185" s="1">
        <v>36</v>
      </c>
      <c r="G1185" s="1">
        <v>69.444444439999998</v>
      </c>
      <c r="H1185" s="1">
        <v>2.7777777779999999</v>
      </c>
      <c r="I1185" s="1">
        <v>74.23</v>
      </c>
      <c r="J1185" s="1">
        <v>0</v>
      </c>
      <c r="K1185" s="1">
        <v>1</v>
      </c>
      <c r="L1185" s="1">
        <v>0</v>
      </c>
      <c r="M1185" s="1">
        <v>0</v>
      </c>
      <c r="N1185" s="1">
        <v>0</v>
      </c>
      <c r="O1185" s="1" t="s">
        <v>161</v>
      </c>
      <c r="P1185" s="1" t="s">
        <v>62</v>
      </c>
      <c r="Q1185" s="10">
        <f>F1185*Part1Out!C$76+'relay test.csv'!H1185*Part1Out!C$77+'relay test.csv'!I1185*Part1Out!C$78+'relay test.csv'!J1185*Part1Out!C$79+'relay test.csv'!K1185*Part1Out!C$80+'relay test.csv'!L1185*Part1Out!C$81+'relay test.csv'!M1185*Part1Out!C$82</f>
        <v>7.9133148100854207</v>
      </c>
      <c r="R1185" s="11">
        <f t="shared" si="144"/>
        <v>2733.4362876421424</v>
      </c>
      <c r="S1185" s="12">
        <f t="shared" si="145"/>
        <v>0.99963429391113656</v>
      </c>
      <c r="T1185" s="11">
        <f t="shared" si="146"/>
        <v>1</v>
      </c>
      <c r="U1185" s="11">
        <f t="shared" si="147"/>
        <v>1</v>
      </c>
      <c r="V1185" s="72">
        <f>Q1185+Part1Out!C$75</f>
        <v>5.3785112210031798</v>
      </c>
      <c r="W1185" s="1">
        <f t="shared" si="148"/>
        <v>216.69941761105235</v>
      </c>
      <c r="X1185" s="12">
        <f t="shared" si="149"/>
        <v>0.99540651044925332</v>
      </c>
      <c r="Y1185" s="11">
        <f t="shared" si="150"/>
        <v>1</v>
      </c>
      <c r="Z1185" s="1">
        <f t="shared" si="151"/>
        <v>1</v>
      </c>
    </row>
    <row r="1186" spans="1:26" x14ac:dyDescent="0.2">
      <c r="A1186" s="1" t="s">
        <v>1212</v>
      </c>
      <c r="B1186" s="1">
        <v>1</v>
      </c>
      <c r="C1186" s="2">
        <v>40675</v>
      </c>
      <c r="D1186" s="2">
        <v>40676</v>
      </c>
      <c r="E1186" s="2">
        <v>40692</v>
      </c>
      <c r="F1186" s="1">
        <v>48</v>
      </c>
      <c r="G1186" s="1">
        <v>2.0833333330000001</v>
      </c>
      <c r="H1186" s="1">
        <v>0</v>
      </c>
      <c r="I1186" s="1">
        <v>80.34</v>
      </c>
      <c r="J1186" s="1">
        <v>0.125</v>
      </c>
      <c r="K1186" s="1">
        <v>0</v>
      </c>
      <c r="L1186" s="1">
        <v>0</v>
      </c>
      <c r="M1186" s="1">
        <v>0</v>
      </c>
      <c r="N1186" s="1">
        <v>0</v>
      </c>
      <c r="O1186" s="1" t="s">
        <v>22</v>
      </c>
      <c r="P1186" s="1" t="s">
        <v>23</v>
      </c>
      <c r="Q1186" s="10">
        <f>F1186*Part1Out!C$76+'relay test.csv'!H1186*Part1Out!C$77+'relay test.csv'!I1186*Part1Out!C$78+'relay test.csv'!J1186*Part1Out!C$79+'relay test.csv'!K1186*Part1Out!C$80+'relay test.csv'!L1186*Part1Out!C$81+'relay test.csv'!M1186*Part1Out!C$82</f>
        <v>9.7700078371027779</v>
      </c>
      <c r="R1186" s="11">
        <f t="shared" si="144"/>
        <v>17500.904374213074</v>
      </c>
      <c r="S1186" s="12">
        <f t="shared" si="145"/>
        <v>0.99994286336054528</v>
      </c>
      <c r="T1186" s="11">
        <f t="shared" si="146"/>
        <v>1</v>
      </c>
      <c r="U1186" s="11">
        <f t="shared" si="147"/>
        <v>1</v>
      </c>
      <c r="V1186" s="72">
        <f>Q1186+Part1Out!C$75</f>
        <v>7.235204248020537</v>
      </c>
      <c r="W1186" s="1">
        <f t="shared" si="148"/>
        <v>1387.4242478978872</v>
      </c>
      <c r="X1186" s="12">
        <f t="shared" si="149"/>
        <v>0.99927975904950228</v>
      </c>
      <c r="Y1186" s="11">
        <f t="shared" si="150"/>
        <v>1</v>
      </c>
      <c r="Z1186" s="1">
        <f t="shared" si="151"/>
        <v>1</v>
      </c>
    </row>
    <row r="1187" spans="1:26" x14ac:dyDescent="0.2">
      <c r="A1187" s="1" t="s">
        <v>1213</v>
      </c>
      <c r="B1187" s="1">
        <v>1</v>
      </c>
      <c r="C1187" s="2">
        <v>41149</v>
      </c>
      <c r="D1187" s="2">
        <v>41144</v>
      </c>
      <c r="E1187" s="2">
        <v>41144</v>
      </c>
      <c r="F1187" s="1">
        <v>36</v>
      </c>
      <c r="G1187" s="1">
        <v>0</v>
      </c>
      <c r="H1187" s="1">
        <v>0</v>
      </c>
      <c r="I1187" s="1">
        <v>51.74</v>
      </c>
      <c r="J1187" s="1">
        <v>0</v>
      </c>
      <c r="K1187" s="1">
        <v>1</v>
      </c>
      <c r="L1187" s="1">
        <v>0</v>
      </c>
      <c r="M1187" s="1">
        <v>0</v>
      </c>
      <c r="N1187" s="1">
        <v>0</v>
      </c>
      <c r="O1187" s="1" t="s">
        <v>159</v>
      </c>
      <c r="P1187" s="1" t="s">
        <v>166</v>
      </c>
      <c r="Q1187" s="10">
        <f>F1187*Part1Out!C$76+'relay test.csv'!H1187*Part1Out!C$77+'relay test.csv'!I1187*Part1Out!C$78+'relay test.csv'!J1187*Part1Out!C$79+'relay test.csv'!K1187*Part1Out!C$80+'relay test.csv'!L1187*Part1Out!C$81+'relay test.csv'!M1187*Part1Out!C$82</f>
        <v>7.939990714527223</v>
      </c>
      <c r="R1187" s="11">
        <f t="shared" si="144"/>
        <v>2807.334440752044</v>
      </c>
      <c r="S1187" s="12">
        <f t="shared" si="145"/>
        <v>0.99964391705436184</v>
      </c>
      <c r="T1187" s="11">
        <f t="shared" si="146"/>
        <v>1</v>
      </c>
      <c r="U1187" s="11">
        <f t="shared" si="147"/>
        <v>1</v>
      </c>
      <c r="V1187" s="72">
        <f>Q1187+Part1Out!C$75</f>
        <v>5.4051871254449821</v>
      </c>
      <c r="W1187" s="1">
        <f t="shared" si="148"/>
        <v>222.55786282663905</v>
      </c>
      <c r="X1187" s="12">
        <f t="shared" si="149"/>
        <v>0.99552688513230481</v>
      </c>
      <c r="Y1187" s="11">
        <f t="shared" si="150"/>
        <v>1</v>
      </c>
      <c r="Z1187" s="1">
        <f t="shared" si="151"/>
        <v>1</v>
      </c>
    </row>
    <row r="1188" spans="1:26" x14ac:dyDescent="0.2">
      <c r="A1188" s="1" t="s">
        <v>1214</v>
      </c>
      <c r="B1188" s="1">
        <v>1</v>
      </c>
      <c r="C1188" s="2">
        <v>41314</v>
      </c>
      <c r="D1188" s="2">
        <v>41521</v>
      </c>
      <c r="E1188" s="2">
        <v>41589</v>
      </c>
      <c r="F1188" s="1">
        <v>40</v>
      </c>
      <c r="G1188" s="1">
        <v>2.5</v>
      </c>
      <c r="H1188" s="1">
        <v>0</v>
      </c>
      <c r="I1188" s="1">
        <v>57.03</v>
      </c>
      <c r="J1188" s="1">
        <v>2.9411764705882401E-2</v>
      </c>
      <c r="K1188" s="1">
        <v>0</v>
      </c>
      <c r="L1188" s="1">
        <v>0</v>
      </c>
      <c r="M1188" s="1">
        <v>0</v>
      </c>
      <c r="N1188" s="1">
        <v>0</v>
      </c>
      <c r="O1188" s="1" t="s">
        <v>35</v>
      </c>
      <c r="P1188" s="1" t="s">
        <v>23</v>
      </c>
      <c r="Q1188" s="10">
        <f>F1188*Part1Out!C$76+'relay test.csv'!H1188*Part1Out!C$77+'relay test.csv'!I1188*Part1Out!C$78+'relay test.csv'!J1188*Part1Out!C$79+'relay test.csv'!K1188*Part1Out!C$80+'relay test.csv'!L1188*Part1Out!C$81+'relay test.csv'!M1188*Part1Out!C$82</f>
        <v>8.2223734655711134</v>
      </c>
      <c r="R1188" s="11">
        <f t="shared" si="144"/>
        <v>3723.32909683763</v>
      </c>
      <c r="S1188" s="12">
        <f t="shared" si="145"/>
        <v>0.99973149526424798</v>
      </c>
      <c r="T1188" s="11">
        <f t="shared" si="146"/>
        <v>1</v>
      </c>
      <c r="U1188" s="11">
        <f t="shared" si="147"/>
        <v>1</v>
      </c>
      <c r="V1188" s="72">
        <f>Q1188+Part1Out!C$75</f>
        <v>5.6875698764888725</v>
      </c>
      <c r="W1188" s="1">
        <f t="shared" si="148"/>
        <v>295.17543558879936</v>
      </c>
      <c r="X1188" s="12">
        <f t="shared" si="149"/>
        <v>0.99662362275922045</v>
      </c>
      <c r="Y1188" s="11">
        <f t="shared" si="150"/>
        <v>1</v>
      </c>
      <c r="Z1188" s="1">
        <f t="shared" si="151"/>
        <v>1</v>
      </c>
    </row>
    <row r="1189" spans="1:26" x14ac:dyDescent="0.2">
      <c r="A1189" s="1" t="s">
        <v>1215</v>
      </c>
      <c r="B1189" s="1">
        <v>0</v>
      </c>
      <c r="C1189" s="2">
        <v>40476</v>
      </c>
      <c r="D1189" s="2">
        <v>41351</v>
      </c>
      <c r="E1189" s="2">
        <v>41351</v>
      </c>
      <c r="F1189" s="1">
        <v>0</v>
      </c>
      <c r="G1189" s="1">
        <v>0</v>
      </c>
      <c r="H1189" s="1">
        <v>0</v>
      </c>
      <c r="I1189" s="1">
        <v>44.84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 t="s">
        <v>31</v>
      </c>
      <c r="P1189" s="1" t="s">
        <v>27</v>
      </c>
      <c r="Q1189" s="10">
        <f>F1189*Part1Out!C$76+'relay test.csv'!H1189*Part1Out!C$77+'relay test.csv'!I1189*Part1Out!C$78+'relay test.csv'!J1189*Part1Out!C$79+'relay test.csv'!K1189*Part1Out!C$80+'relay test.csv'!L1189*Part1Out!C$81+'relay test.csv'!M1189*Part1Out!C$82</f>
        <v>-0.15952250576844629</v>
      </c>
      <c r="R1189" s="11">
        <f t="shared" si="144"/>
        <v>0.85255077987006866</v>
      </c>
      <c r="S1189" s="12">
        <f t="shared" si="145"/>
        <v>0.46020373051790975</v>
      </c>
      <c r="T1189" s="11">
        <f t="shared" si="146"/>
        <v>0</v>
      </c>
      <c r="U1189" s="11">
        <f t="shared" si="147"/>
        <v>0</v>
      </c>
      <c r="V1189" s="72">
        <f>Q1189+Part1Out!C$75</f>
        <v>-2.6943260948506871</v>
      </c>
      <c r="W1189" s="1">
        <f t="shared" si="148"/>
        <v>6.7587914273668726E-2</v>
      </c>
      <c r="X1189" s="12">
        <f t="shared" si="149"/>
        <v>6.3308991578133425E-2</v>
      </c>
      <c r="Y1189" s="11">
        <f t="shared" si="150"/>
        <v>0</v>
      </c>
      <c r="Z1189" s="1">
        <f t="shared" si="151"/>
        <v>0</v>
      </c>
    </row>
    <row r="1190" spans="1:26" x14ac:dyDescent="0.2">
      <c r="A1190" s="1" t="s">
        <v>1216</v>
      </c>
      <c r="B1190" s="1">
        <v>1</v>
      </c>
      <c r="C1190" s="2">
        <v>40619</v>
      </c>
      <c r="D1190" s="2">
        <v>40826</v>
      </c>
      <c r="E1190" s="2">
        <v>41658</v>
      </c>
      <c r="F1190" s="1">
        <v>59</v>
      </c>
      <c r="G1190" s="1">
        <v>42.372881360000001</v>
      </c>
      <c r="H1190" s="1">
        <v>8.4745762710000001</v>
      </c>
      <c r="I1190" s="1">
        <v>82.74</v>
      </c>
      <c r="J1190" s="1">
        <v>6.4903846153846201E-2</v>
      </c>
      <c r="K1190" s="1">
        <v>1</v>
      </c>
      <c r="L1190" s="1">
        <v>1</v>
      </c>
      <c r="M1190" s="1">
        <v>0</v>
      </c>
      <c r="N1190" s="1">
        <v>0</v>
      </c>
      <c r="O1190" s="1" t="s">
        <v>25</v>
      </c>
      <c r="P1190" s="1" t="s">
        <v>23</v>
      </c>
      <c r="Q1190" s="10">
        <f>F1190*Part1Out!C$76+'relay test.csv'!H1190*Part1Out!C$77+'relay test.csv'!I1190*Part1Out!C$78+'relay test.csv'!J1190*Part1Out!C$79+'relay test.csv'!K1190*Part1Out!C$80+'relay test.csv'!L1190*Part1Out!C$81+'relay test.csv'!M1190*Part1Out!C$82</f>
        <v>13.57716088090136</v>
      </c>
      <c r="R1190" s="11">
        <f t="shared" si="144"/>
        <v>787927.12287451839</v>
      </c>
      <c r="S1190" s="12">
        <f t="shared" si="145"/>
        <v>0.99999873084870183</v>
      </c>
      <c r="T1190" s="11">
        <f t="shared" si="146"/>
        <v>1</v>
      </c>
      <c r="U1190" s="11">
        <f t="shared" si="147"/>
        <v>1</v>
      </c>
      <c r="V1190" s="72">
        <f>Q1190+Part1Out!C$75</f>
        <v>11.042357291819119</v>
      </c>
      <c r="W1190" s="1">
        <f t="shared" si="148"/>
        <v>62464.725963722085</v>
      </c>
      <c r="X1190" s="12">
        <f t="shared" si="149"/>
        <v>0.99998399122103243</v>
      </c>
      <c r="Y1190" s="11">
        <f t="shared" si="150"/>
        <v>1</v>
      </c>
      <c r="Z1190" s="1">
        <f t="shared" si="151"/>
        <v>1</v>
      </c>
    </row>
    <row r="1191" spans="1:26" x14ac:dyDescent="0.2">
      <c r="A1191" s="1" t="s">
        <v>1217</v>
      </c>
      <c r="B1191" s="1">
        <v>1</v>
      </c>
      <c r="C1191" s="2">
        <v>40366</v>
      </c>
      <c r="D1191" s="2">
        <v>40486</v>
      </c>
      <c r="E1191" s="2">
        <v>41464</v>
      </c>
      <c r="F1191" s="1">
        <v>45</v>
      </c>
      <c r="G1191" s="1">
        <v>15.55555556</v>
      </c>
      <c r="H1191" s="1">
        <v>2.2222222220000001</v>
      </c>
      <c r="I1191" s="1">
        <v>94.86</v>
      </c>
      <c r="J1191" s="1">
        <v>3.2719836400817999E-2</v>
      </c>
      <c r="K1191" s="1">
        <v>0</v>
      </c>
      <c r="L1191" s="1">
        <v>0</v>
      </c>
      <c r="M1191" s="1">
        <v>0</v>
      </c>
      <c r="N1191" s="1">
        <v>0</v>
      </c>
      <c r="O1191" s="1" t="s">
        <v>25</v>
      </c>
      <c r="P1191" s="1" t="s">
        <v>23</v>
      </c>
      <c r="Q1191" s="10">
        <f>F1191*Part1Out!C$76+'relay test.csv'!H1191*Part1Out!C$77+'relay test.csv'!I1191*Part1Out!C$78+'relay test.csv'!J1191*Part1Out!C$79+'relay test.csv'!K1191*Part1Out!C$80+'relay test.csv'!L1191*Part1Out!C$81+'relay test.csv'!M1191*Part1Out!C$82</f>
        <v>9.183838855603252</v>
      </c>
      <c r="R1191" s="11">
        <f t="shared" si="144"/>
        <v>9738.4656711984226</v>
      </c>
      <c r="S1191" s="12">
        <f t="shared" si="145"/>
        <v>0.99989732496281014</v>
      </c>
      <c r="T1191" s="11">
        <f t="shared" si="146"/>
        <v>1</v>
      </c>
      <c r="U1191" s="11">
        <f t="shared" si="147"/>
        <v>1</v>
      </c>
      <c r="V1191" s="72">
        <f>Q1191+Part1Out!C$75</f>
        <v>6.6490352665210111</v>
      </c>
      <c r="W1191" s="1">
        <f t="shared" si="148"/>
        <v>772.03915412796505</v>
      </c>
      <c r="X1191" s="12">
        <f t="shared" si="149"/>
        <v>0.99870640446261993</v>
      </c>
      <c r="Y1191" s="11">
        <f t="shared" si="150"/>
        <v>1</v>
      </c>
      <c r="Z1191" s="1">
        <f t="shared" si="151"/>
        <v>1</v>
      </c>
    </row>
    <row r="1192" spans="1:26" x14ac:dyDescent="0.2">
      <c r="A1192" s="1" t="s">
        <v>1218</v>
      </c>
      <c r="B1192" s="1">
        <v>1</v>
      </c>
      <c r="C1192" s="2">
        <v>40645</v>
      </c>
      <c r="D1192" s="2">
        <v>40660</v>
      </c>
      <c r="E1192" s="2">
        <v>41654</v>
      </c>
      <c r="F1192" s="1">
        <v>40</v>
      </c>
      <c r="G1192" s="1">
        <v>97.5</v>
      </c>
      <c r="H1192" s="1">
        <v>27.5</v>
      </c>
      <c r="I1192" s="1">
        <v>81.290000000000006</v>
      </c>
      <c r="J1192" s="1">
        <v>0.11569416498993999</v>
      </c>
      <c r="K1192" s="1">
        <v>1</v>
      </c>
      <c r="L1192" s="1">
        <v>0</v>
      </c>
      <c r="M1192" s="1">
        <v>0</v>
      </c>
      <c r="N1192" s="1">
        <v>0</v>
      </c>
      <c r="O1192" s="1" t="s">
        <v>35</v>
      </c>
      <c r="P1192" s="1" t="s">
        <v>27</v>
      </c>
      <c r="Q1192" s="10">
        <f>F1192*Part1Out!C$76+'relay test.csv'!H1192*Part1Out!C$77+'relay test.csv'!I1192*Part1Out!C$78+'relay test.csv'!J1192*Part1Out!C$79+'relay test.csv'!K1192*Part1Out!C$80+'relay test.csv'!L1192*Part1Out!C$81+'relay test.csv'!M1192*Part1Out!C$82</f>
        <v>9.1369100802036094</v>
      </c>
      <c r="R1192" s="11">
        <f t="shared" si="144"/>
        <v>9292.0091648277921</v>
      </c>
      <c r="S1192" s="12">
        <f t="shared" si="145"/>
        <v>0.99989239222922699</v>
      </c>
      <c r="T1192" s="11">
        <f t="shared" si="146"/>
        <v>1</v>
      </c>
      <c r="U1192" s="11">
        <f t="shared" si="147"/>
        <v>1</v>
      </c>
      <c r="V1192" s="72">
        <f>Q1192+Part1Out!C$75</f>
        <v>6.6021064911213685</v>
      </c>
      <c r="W1192" s="1">
        <f t="shared" si="148"/>
        <v>736.64529279797068</v>
      </c>
      <c r="X1192" s="12">
        <f t="shared" si="149"/>
        <v>0.99864433487237902</v>
      </c>
      <c r="Y1192" s="11">
        <f t="shared" si="150"/>
        <v>1</v>
      </c>
      <c r="Z1192" s="1">
        <f t="shared" si="151"/>
        <v>1</v>
      </c>
    </row>
    <row r="1193" spans="1:26" x14ac:dyDescent="0.2">
      <c r="A1193" s="1" t="s">
        <v>1219</v>
      </c>
      <c r="B1193" s="1">
        <v>1</v>
      </c>
      <c r="C1193" s="2">
        <v>41309</v>
      </c>
      <c r="D1193" s="2">
        <v>41325</v>
      </c>
      <c r="E1193" s="2">
        <v>41385</v>
      </c>
      <c r="F1193" s="1">
        <v>47</v>
      </c>
      <c r="G1193" s="1">
        <v>8.5106382979999999</v>
      </c>
      <c r="H1193" s="1">
        <v>0</v>
      </c>
      <c r="I1193" s="1">
        <v>189.52</v>
      </c>
      <c r="J1193" s="1">
        <v>0.1</v>
      </c>
      <c r="K1193" s="1">
        <v>0</v>
      </c>
      <c r="L1193" s="1">
        <v>0</v>
      </c>
      <c r="M1193" s="1">
        <v>0</v>
      </c>
      <c r="N1193" s="1">
        <v>0</v>
      </c>
      <c r="O1193" s="1" t="s">
        <v>35</v>
      </c>
      <c r="P1193" s="1" t="s">
        <v>23</v>
      </c>
      <c r="Q1193" s="10">
        <f>F1193*Part1Out!C$76+'relay test.csv'!H1193*Part1Out!C$77+'relay test.csv'!I1193*Part1Out!C$78+'relay test.csv'!J1193*Part1Out!C$79+'relay test.csv'!K1193*Part1Out!C$80+'relay test.csv'!L1193*Part1Out!C$81+'relay test.csv'!M1193*Part1Out!C$82</f>
        <v>9.1856974650504313</v>
      </c>
      <c r="R1193" s="11">
        <f t="shared" si="144"/>
        <v>9756.5825063411412</v>
      </c>
      <c r="S1193" s="12">
        <f t="shared" si="145"/>
        <v>0.999897515598833</v>
      </c>
      <c r="T1193" s="11">
        <f t="shared" si="146"/>
        <v>1</v>
      </c>
      <c r="U1193" s="11">
        <f t="shared" si="147"/>
        <v>1</v>
      </c>
      <c r="V1193" s="72">
        <f>Q1193+Part1Out!C$75</f>
        <v>6.6508938759681904</v>
      </c>
      <c r="W1193" s="1">
        <f t="shared" si="148"/>
        <v>773.47540769719274</v>
      </c>
      <c r="X1193" s="12">
        <f t="shared" si="149"/>
        <v>0.99870880341704671</v>
      </c>
      <c r="Y1193" s="11">
        <f t="shared" si="150"/>
        <v>1</v>
      </c>
      <c r="Z1193" s="1">
        <f t="shared" si="151"/>
        <v>1</v>
      </c>
    </row>
    <row r="1194" spans="1:26" x14ac:dyDescent="0.2">
      <c r="A1194" s="1" t="s">
        <v>1220</v>
      </c>
      <c r="B1194" s="1">
        <v>1</v>
      </c>
      <c r="C1194" s="2">
        <v>40903</v>
      </c>
      <c r="D1194" s="2">
        <v>40940</v>
      </c>
      <c r="E1194" s="2">
        <v>41406</v>
      </c>
      <c r="F1194" s="1">
        <v>45</v>
      </c>
      <c r="G1194" s="1">
        <v>4.4444444440000002</v>
      </c>
      <c r="H1194" s="1">
        <v>0</v>
      </c>
      <c r="I1194" s="1">
        <v>58.5</v>
      </c>
      <c r="J1194" s="1">
        <v>4.29184549356223E-3</v>
      </c>
      <c r="K1194" s="1">
        <v>0</v>
      </c>
      <c r="L1194" s="1">
        <v>0</v>
      </c>
      <c r="M1194" s="1">
        <v>0</v>
      </c>
      <c r="N1194" s="1">
        <v>0</v>
      </c>
      <c r="O1194" s="1" t="s">
        <v>35</v>
      </c>
      <c r="P1194" s="1" t="s">
        <v>27</v>
      </c>
      <c r="Q1194" s="10">
        <f>F1194*Part1Out!C$76+'relay test.csv'!H1194*Part1Out!C$77+'relay test.csv'!I1194*Part1Out!C$78+'relay test.csv'!J1194*Part1Out!C$79+'relay test.csv'!K1194*Part1Out!C$80+'relay test.csv'!L1194*Part1Out!C$81+'relay test.csv'!M1194*Part1Out!C$82</f>
        <v>9.2877936922959066</v>
      </c>
      <c r="R1194" s="11">
        <f t="shared" si="144"/>
        <v>10805.317924027086</v>
      </c>
      <c r="S1194" s="12">
        <f t="shared" si="145"/>
        <v>0.99990746154175447</v>
      </c>
      <c r="T1194" s="11">
        <f t="shared" si="146"/>
        <v>1</v>
      </c>
      <c r="U1194" s="11">
        <f t="shared" si="147"/>
        <v>1</v>
      </c>
      <c r="V1194" s="72">
        <f>Q1194+Part1Out!C$75</f>
        <v>6.7529901032136657</v>
      </c>
      <c r="W1194" s="1">
        <f t="shared" si="148"/>
        <v>856.61630813378656</v>
      </c>
      <c r="X1194" s="12">
        <f t="shared" si="149"/>
        <v>0.99883397739698299</v>
      </c>
      <c r="Y1194" s="11">
        <f t="shared" si="150"/>
        <v>1</v>
      </c>
      <c r="Z1194" s="1">
        <f t="shared" si="151"/>
        <v>1</v>
      </c>
    </row>
    <row r="1195" spans="1:26" x14ac:dyDescent="0.2">
      <c r="A1195" s="1" t="s">
        <v>1221</v>
      </c>
      <c r="B1195" s="1">
        <v>1</v>
      </c>
      <c r="C1195" s="2">
        <v>41396</v>
      </c>
      <c r="D1195" s="2">
        <v>41396</v>
      </c>
      <c r="E1195" s="2">
        <v>41396</v>
      </c>
      <c r="F1195" s="1">
        <v>40</v>
      </c>
      <c r="G1195" s="1">
        <v>60</v>
      </c>
      <c r="H1195" s="1">
        <v>2.5</v>
      </c>
      <c r="I1195" s="1">
        <v>58.82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 t="s">
        <v>22</v>
      </c>
      <c r="P1195" s="1" t="s">
        <v>27</v>
      </c>
      <c r="Q1195" s="10">
        <f>F1195*Part1Out!C$76+'relay test.csv'!H1195*Part1Out!C$77+'relay test.csv'!I1195*Part1Out!C$78+'relay test.csv'!J1195*Part1Out!C$79+'relay test.csv'!K1195*Part1Out!C$80+'relay test.csv'!L1195*Part1Out!C$81+'relay test.csv'!M1195*Part1Out!C$82</f>
        <v>8.2818721261721873</v>
      </c>
      <c r="R1195" s="11">
        <f t="shared" si="144"/>
        <v>3951.5853277438218</v>
      </c>
      <c r="S1195" s="12">
        <f t="shared" si="145"/>
        <v>0.9997470010342393</v>
      </c>
      <c r="T1195" s="11">
        <f t="shared" si="146"/>
        <v>1</v>
      </c>
      <c r="U1195" s="11">
        <f t="shared" si="147"/>
        <v>1</v>
      </c>
      <c r="V1195" s="72">
        <f>Q1195+Part1Out!C$75</f>
        <v>5.7470685370899464</v>
      </c>
      <c r="W1195" s="1">
        <f t="shared" si="148"/>
        <v>313.27097069495409</v>
      </c>
      <c r="X1195" s="12">
        <f t="shared" si="149"/>
        <v>0.99681803254755386</v>
      </c>
      <c r="Y1195" s="11">
        <f t="shared" si="150"/>
        <v>1</v>
      </c>
      <c r="Z1195" s="1">
        <f t="shared" si="151"/>
        <v>1</v>
      </c>
    </row>
    <row r="1196" spans="1:26" x14ac:dyDescent="0.2">
      <c r="A1196" s="1" t="s">
        <v>1222</v>
      </c>
      <c r="B1196" s="1">
        <v>1</v>
      </c>
      <c r="C1196" s="2">
        <v>40335</v>
      </c>
      <c r="D1196" s="2">
        <v>40524</v>
      </c>
      <c r="E1196" s="2">
        <v>41655</v>
      </c>
      <c r="F1196" s="1">
        <v>61</v>
      </c>
      <c r="G1196" s="1">
        <v>77.049180329999999</v>
      </c>
      <c r="H1196" s="1">
        <v>29.508196720000001</v>
      </c>
      <c r="I1196" s="1">
        <v>88.29</v>
      </c>
      <c r="J1196" s="1">
        <v>1.6799292661361601E-2</v>
      </c>
      <c r="K1196" s="1">
        <v>1</v>
      </c>
      <c r="L1196" s="1">
        <v>1</v>
      </c>
      <c r="M1196" s="1">
        <v>1</v>
      </c>
      <c r="N1196" s="1">
        <v>0</v>
      </c>
      <c r="O1196" s="1" t="s">
        <v>35</v>
      </c>
      <c r="P1196" s="1" t="s">
        <v>23</v>
      </c>
      <c r="Q1196" s="10">
        <f>F1196*Part1Out!C$76+'relay test.csv'!H1196*Part1Out!C$77+'relay test.csv'!I1196*Part1Out!C$78+'relay test.csv'!J1196*Part1Out!C$79+'relay test.csv'!K1196*Part1Out!C$80+'relay test.csv'!L1196*Part1Out!C$81+'relay test.csv'!M1196*Part1Out!C$82</f>
        <v>15.278550821710132</v>
      </c>
      <c r="R1196" s="11">
        <f t="shared" si="144"/>
        <v>4319070.701603625</v>
      </c>
      <c r="S1196" s="12">
        <f t="shared" si="145"/>
        <v>0.99999976846876615</v>
      </c>
      <c r="T1196" s="11">
        <f t="shared" si="146"/>
        <v>1</v>
      </c>
      <c r="U1196" s="11">
        <f t="shared" si="147"/>
        <v>1</v>
      </c>
      <c r="V1196" s="72">
        <f>Q1196+Part1Out!C$75</f>
        <v>12.743747232627891</v>
      </c>
      <c r="W1196" s="1">
        <f t="shared" si="148"/>
        <v>342404.21475702483</v>
      </c>
      <c r="X1196" s="12">
        <f t="shared" si="149"/>
        <v>0.99999707948373184</v>
      </c>
      <c r="Y1196" s="11">
        <f t="shared" si="150"/>
        <v>1</v>
      </c>
      <c r="Z1196" s="1">
        <f t="shared" si="151"/>
        <v>1</v>
      </c>
    </row>
    <row r="1197" spans="1:26" x14ac:dyDescent="0.2">
      <c r="A1197" s="1" t="s">
        <v>1223</v>
      </c>
      <c r="B1197" s="1">
        <v>1</v>
      </c>
      <c r="C1197" s="2">
        <v>40784</v>
      </c>
      <c r="D1197" s="2">
        <v>40792</v>
      </c>
      <c r="E1197" s="2">
        <v>41658</v>
      </c>
      <c r="F1197" s="1">
        <v>51</v>
      </c>
      <c r="G1197" s="1">
        <v>3.9215686270000001</v>
      </c>
      <c r="H1197" s="1">
        <v>1.9607843140000001</v>
      </c>
      <c r="I1197" s="1">
        <v>39.54</v>
      </c>
      <c r="J1197" s="1">
        <v>4.6189376443418001E-2</v>
      </c>
      <c r="K1197" s="1">
        <v>0</v>
      </c>
      <c r="L1197" s="1">
        <v>0</v>
      </c>
      <c r="M1197" s="1">
        <v>0</v>
      </c>
      <c r="N1197" s="1">
        <v>0</v>
      </c>
      <c r="O1197" s="1" t="s">
        <v>29</v>
      </c>
      <c r="P1197" s="1" t="s">
        <v>23</v>
      </c>
      <c r="Q1197" s="10">
        <f>F1197*Part1Out!C$76+'relay test.csv'!H1197*Part1Out!C$77+'relay test.csv'!I1197*Part1Out!C$78+'relay test.csv'!J1197*Part1Out!C$79+'relay test.csv'!K1197*Part1Out!C$80+'relay test.csv'!L1197*Part1Out!C$81+'relay test.csv'!M1197*Part1Out!C$82</f>
        <v>10.633912660727306</v>
      </c>
      <c r="R1197" s="11">
        <f t="shared" si="144"/>
        <v>41519.258579310328</v>
      </c>
      <c r="S1197" s="12">
        <f t="shared" si="145"/>
        <v>0.99997591537157482</v>
      </c>
      <c r="T1197" s="11">
        <f t="shared" si="146"/>
        <v>1</v>
      </c>
      <c r="U1197" s="11">
        <f t="shared" si="147"/>
        <v>1</v>
      </c>
      <c r="V1197" s="72">
        <f>Q1197+Part1Out!C$75</f>
        <v>8.0991090716450653</v>
      </c>
      <c r="W1197" s="1">
        <f t="shared" si="148"/>
        <v>3291.5342473704436</v>
      </c>
      <c r="X1197" s="12">
        <f t="shared" si="149"/>
        <v>0.99969628258208743</v>
      </c>
      <c r="Y1197" s="11">
        <f t="shared" si="150"/>
        <v>1</v>
      </c>
      <c r="Z1197" s="1">
        <f t="shared" si="151"/>
        <v>1</v>
      </c>
    </row>
    <row r="1198" spans="1:26" x14ac:dyDescent="0.2">
      <c r="A1198" s="1" t="s">
        <v>1224</v>
      </c>
      <c r="B1198" s="1">
        <v>0</v>
      </c>
      <c r="C1198" s="2">
        <v>41283</v>
      </c>
      <c r="D1198" s="2">
        <v>41284</v>
      </c>
      <c r="E1198" s="2">
        <v>41309</v>
      </c>
      <c r="F1198" s="1">
        <v>0</v>
      </c>
      <c r="G1198" s="1">
        <v>0</v>
      </c>
      <c r="H1198" s="1">
        <v>0</v>
      </c>
      <c r="I1198" s="1">
        <v>62.04</v>
      </c>
      <c r="J1198" s="1">
        <v>0.12</v>
      </c>
      <c r="K1198" s="1">
        <v>0</v>
      </c>
      <c r="L1198" s="1">
        <v>0</v>
      </c>
      <c r="M1198" s="1">
        <v>0</v>
      </c>
      <c r="N1198" s="1">
        <v>0</v>
      </c>
      <c r="O1198" s="1" t="s">
        <v>29</v>
      </c>
      <c r="P1198" s="1" t="s">
        <v>62</v>
      </c>
      <c r="Q1198" s="10">
        <f>F1198*Part1Out!C$76+'relay test.csv'!H1198*Part1Out!C$77+'relay test.csv'!I1198*Part1Out!C$78+'relay test.csv'!J1198*Part1Out!C$79+'relay test.csv'!K1198*Part1Out!C$80+'relay test.csv'!L1198*Part1Out!C$81+'relay test.csv'!M1198*Part1Out!C$82</f>
        <v>-0.29360562992484868</v>
      </c>
      <c r="R1198" s="11">
        <f t="shared" si="144"/>
        <v>0.74557046415243722</v>
      </c>
      <c r="S1198" s="12">
        <f t="shared" si="145"/>
        <v>0.42712137920736953</v>
      </c>
      <c r="T1198" s="11">
        <f t="shared" si="146"/>
        <v>0</v>
      </c>
      <c r="U1198" s="11">
        <f t="shared" si="147"/>
        <v>0</v>
      </c>
      <c r="V1198" s="72">
        <f>Q1198+Part1Out!C$75</f>
        <v>-2.8284092190070895</v>
      </c>
      <c r="W1198" s="1">
        <f t="shared" si="148"/>
        <v>5.9106804903508683E-2</v>
      </c>
      <c r="X1198" s="12">
        <f t="shared" si="149"/>
        <v>5.5808162717728635E-2</v>
      </c>
      <c r="Y1198" s="11">
        <f t="shared" si="150"/>
        <v>0</v>
      </c>
      <c r="Z1198" s="1">
        <f t="shared" si="151"/>
        <v>0</v>
      </c>
    </row>
    <row r="1199" spans="1:26" x14ac:dyDescent="0.2">
      <c r="A1199" s="1" t="s">
        <v>1225</v>
      </c>
      <c r="B1199" s="1">
        <v>0</v>
      </c>
      <c r="C1199" s="2">
        <v>41272</v>
      </c>
      <c r="D1199" s="2">
        <v>41272</v>
      </c>
      <c r="E1199" s="2">
        <v>41282</v>
      </c>
      <c r="F1199" s="1">
        <v>1</v>
      </c>
      <c r="G1199" s="1">
        <v>0</v>
      </c>
      <c r="H1199" s="1">
        <v>0</v>
      </c>
      <c r="I1199" s="1">
        <v>94.89</v>
      </c>
      <c r="J1199" s="1">
        <v>0.2</v>
      </c>
      <c r="K1199" s="1">
        <v>0</v>
      </c>
      <c r="L1199" s="1">
        <v>0</v>
      </c>
      <c r="M1199" s="1">
        <v>0</v>
      </c>
      <c r="N1199" s="1">
        <v>0</v>
      </c>
      <c r="O1199" s="1" t="s">
        <v>25</v>
      </c>
      <c r="P1199" s="1" t="s">
        <v>27</v>
      </c>
      <c r="Q1199" s="10">
        <f>F1199*Part1Out!C$76+'relay test.csv'!H1199*Part1Out!C$77+'relay test.csv'!I1199*Part1Out!C$78+'relay test.csv'!J1199*Part1Out!C$79+'relay test.csv'!K1199*Part1Out!C$80+'relay test.csv'!L1199*Part1Out!C$81+'relay test.csv'!M1199*Part1Out!C$82</f>
        <v>-0.24798937206605409</v>
      </c>
      <c r="R1199" s="11">
        <f t="shared" si="144"/>
        <v>0.78036823693603763</v>
      </c>
      <c r="S1199" s="12">
        <f t="shared" si="145"/>
        <v>0.43831844488476657</v>
      </c>
      <c r="T1199" s="11">
        <f t="shared" si="146"/>
        <v>0</v>
      </c>
      <c r="U1199" s="11">
        <f t="shared" si="147"/>
        <v>0</v>
      </c>
      <c r="V1199" s="72">
        <f>Q1199+Part1Out!C$75</f>
        <v>-2.7827929611482949</v>
      </c>
      <c r="W1199" s="1">
        <f t="shared" si="148"/>
        <v>6.1865477981223806E-2</v>
      </c>
      <c r="X1199" s="12">
        <f t="shared" si="149"/>
        <v>5.8261125598357319E-2</v>
      </c>
      <c r="Y1199" s="11">
        <f t="shared" si="150"/>
        <v>0</v>
      </c>
      <c r="Z1199" s="1">
        <f t="shared" si="151"/>
        <v>0</v>
      </c>
    </row>
    <row r="1200" spans="1:26" x14ac:dyDescent="0.2">
      <c r="A1200" s="1" t="s">
        <v>1226</v>
      </c>
      <c r="B1200" s="1">
        <v>1</v>
      </c>
      <c r="C1200" s="2">
        <v>41399</v>
      </c>
      <c r="D1200" s="2">
        <v>41399</v>
      </c>
      <c r="E1200" s="2">
        <v>41571</v>
      </c>
      <c r="F1200" s="1">
        <v>49</v>
      </c>
      <c r="G1200" s="1">
        <v>22.44897959</v>
      </c>
      <c r="H1200" s="1">
        <v>10.204081629999999</v>
      </c>
      <c r="I1200" s="1">
        <v>73.3</v>
      </c>
      <c r="J1200" s="1">
        <v>1.16279069767442E-2</v>
      </c>
      <c r="K1200" s="1">
        <v>1</v>
      </c>
      <c r="L1200" s="1">
        <v>0</v>
      </c>
      <c r="M1200" s="1">
        <v>0</v>
      </c>
      <c r="N1200" s="1">
        <v>0</v>
      </c>
      <c r="O1200" s="1" t="s">
        <v>31</v>
      </c>
      <c r="P1200" s="1" t="s">
        <v>27</v>
      </c>
      <c r="Q1200" s="10">
        <f>F1200*Part1Out!C$76+'relay test.csv'!H1200*Part1Out!C$77+'relay test.csv'!I1200*Part1Out!C$78+'relay test.csv'!J1200*Part1Out!C$79+'relay test.csv'!K1200*Part1Out!C$80+'relay test.csv'!L1200*Part1Out!C$81+'relay test.csv'!M1200*Part1Out!C$82</f>
        <v>10.796164853353231</v>
      </c>
      <c r="R1200" s="11">
        <f t="shared" si="144"/>
        <v>48833.159222402035</v>
      </c>
      <c r="S1200" s="12">
        <f t="shared" si="145"/>
        <v>0.99997952253062361</v>
      </c>
      <c r="T1200" s="11">
        <f t="shared" si="146"/>
        <v>1</v>
      </c>
      <c r="U1200" s="11">
        <f t="shared" si="147"/>
        <v>1</v>
      </c>
      <c r="V1200" s="72">
        <f>Q1200+Part1Out!C$75</f>
        <v>8.2613612642709899</v>
      </c>
      <c r="W1200" s="1">
        <f t="shared" si="148"/>
        <v>3871.3604598885418</v>
      </c>
      <c r="X1200" s="12">
        <f t="shared" si="149"/>
        <v>0.99974175957781863</v>
      </c>
      <c r="Y1200" s="11">
        <f t="shared" si="150"/>
        <v>1</v>
      </c>
      <c r="Z1200" s="1">
        <f t="shared" si="151"/>
        <v>1</v>
      </c>
    </row>
    <row r="1201" spans="1:26" x14ac:dyDescent="0.2">
      <c r="A1201" s="1" t="s">
        <v>1227</v>
      </c>
      <c r="B1201" s="1">
        <v>1</v>
      </c>
      <c r="C1201" s="2">
        <v>40156</v>
      </c>
      <c r="D1201" s="2">
        <v>40345</v>
      </c>
      <c r="E1201" s="2">
        <v>41626</v>
      </c>
      <c r="F1201" s="1">
        <v>43</v>
      </c>
      <c r="G1201" s="1">
        <v>51.162790700000002</v>
      </c>
      <c r="H1201" s="1">
        <v>25.581395350000001</v>
      </c>
      <c r="I1201" s="1">
        <v>73.06</v>
      </c>
      <c r="J1201" s="1">
        <v>0.113192818110851</v>
      </c>
      <c r="K1201" s="1">
        <v>0</v>
      </c>
      <c r="L1201" s="1">
        <v>0</v>
      </c>
      <c r="M1201" s="1">
        <v>0</v>
      </c>
      <c r="N1201" s="1">
        <v>0</v>
      </c>
      <c r="O1201" s="1" t="s">
        <v>35</v>
      </c>
      <c r="P1201" s="1" t="s">
        <v>23</v>
      </c>
      <c r="Q1201" s="10">
        <f>F1201*Part1Out!C$76+'relay test.csv'!H1201*Part1Out!C$77+'relay test.csv'!I1201*Part1Out!C$78+'relay test.csv'!J1201*Part1Out!C$79+'relay test.csv'!K1201*Part1Out!C$80+'relay test.csv'!L1201*Part1Out!C$81+'relay test.csv'!M1201*Part1Out!C$82</f>
        <v>9.2388605694758716</v>
      </c>
      <c r="R1201" s="11">
        <f t="shared" si="144"/>
        <v>10289.307924540153</v>
      </c>
      <c r="S1201" s="12">
        <f t="shared" si="145"/>
        <v>0.99990282117820639</v>
      </c>
      <c r="T1201" s="11">
        <f t="shared" si="146"/>
        <v>1</v>
      </c>
      <c r="U1201" s="11">
        <f t="shared" si="147"/>
        <v>1</v>
      </c>
      <c r="V1201" s="72">
        <f>Q1201+Part1Out!C$75</f>
        <v>6.7040569803936307</v>
      </c>
      <c r="W1201" s="1">
        <f t="shared" si="148"/>
        <v>815.70843445265064</v>
      </c>
      <c r="X1201" s="12">
        <f t="shared" si="149"/>
        <v>0.99877557282646379</v>
      </c>
      <c r="Y1201" s="11">
        <f t="shared" si="150"/>
        <v>1</v>
      </c>
      <c r="Z1201" s="1">
        <f t="shared" si="151"/>
        <v>1</v>
      </c>
    </row>
    <row r="1202" spans="1:26" x14ac:dyDescent="0.2">
      <c r="A1202" s="1" t="s">
        <v>1228</v>
      </c>
      <c r="B1202" s="1">
        <v>0</v>
      </c>
      <c r="C1202" s="2">
        <v>40673</v>
      </c>
      <c r="D1202" s="2">
        <v>40833</v>
      </c>
      <c r="E1202" s="2">
        <v>41656</v>
      </c>
      <c r="F1202" s="1">
        <v>19</v>
      </c>
      <c r="G1202" s="1">
        <v>31.578947370000002</v>
      </c>
      <c r="H1202" s="1">
        <v>31.578947370000002</v>
      </c>
      <c r="I1202" s="1">
        <v>152.24</v>
      </c>
      <c r="J1202" s="1">
        <v>0.121506682867558</v>
      </c>
      <c r="K1202" s="1">
        <v>1</v>
      </c>
      <c r="L1202" s="1">
        <v>0</v>
      </c>
      <c r="M1202" s="1">
        <v>1</v>
      </c>
      <c r="N1202" s="1">
        <v>0</v>
      </c>
      <c r="O1202" s="1" t="s">
        <v>22</v>
      </c>
      <c r="P1202" s="1" t="s">
        <v>27</v>
      </c>
      <c r="Q1202" s="10">
        <f>F1202*Part1Out!C$76+'relay test.csv'!H1202*Part1Out!C$77+'relay test.csv'!I1202*Part1Out!C$78+'relay test.csv'!J1202*Part1Out!C$79+'relay test.csv'!K1202*Part1Out!C$80+'relay test.csv'!L1202*Part1Out!C$81+'relay test.csv'!M1202*Part1Out!C$82</f>
        <v>5.3925469297926512</v>
      </c>
      <c r="R1202" s="11">
        <f t="shared" si="144"/>
        <v>219.76239276114401</v>
      </c>
      <c r="S1202" s="12">
        <f t="shared" si="145"/>
        <v>0.99547024297257936</v>
      </c>
      <c r="T1202" s="11">
        <f t="shared" si="146"/>
        <v>1</v>
      </c>
      <c r="U1202" s="11">
        <f t="shared" si="147"/>
        <v>0</v>
      </c>
      <c r="V1202" s="72">
        <f>Q1202+Part1Out!C$75</f>
        <v>2.8577433407104103</v>
      </c>
      <c r="W1202" s="1">
        <f t="shared" si="148"/>
        <v>17.422166647692471</v>
      </c>
      <c r="X1202" s="12">
        <f t="shared" si="149"/>
        <v>0.945717568453043</v>
      </c>
      <c r="Y1202" s="11">
        <f t="shared" si="150"/>
        <v>1</v>
      </c>
      <c r="Z1202" s="1">
        <f t="shared" si="151"/>
        <v>0</v>
      </c>
    </row>
    <row r="1203" spans="1:26" x14ac:dyDescent="0.2">
      <c r="A1203" s="1" t="s">
        <v>1229</v>
      </c>
      <c r="B1203" s="1">
        <v>1</v>
      </c>
      <c r="C1203" s="2">
        <v>41149</v>
      </c>
      <c r="D1203" s="2">
        <v>41123</v>
      </c>
      <c r="E1203" s="2">
        <v>41144</v>
      </c>
      <c r="F1203" s="1">
        <v>38</v>
      </c>
      <c r="G1203" s="1">
        <v>0</v>
      </c>
      <c r="H1203" s="1">
        <v>0</v>
      </c>
      <c r="I1203" s="1">
        <v>59.99</v>
      </c>
      <c r="J1203" s="1">
        <v>0.19047619047618999</v>
      </c>
      <c r="K1203" s="1">
        <v>0</v>
      </c>
      <c r="L1203" s="1">
        <v>0</v>
      </c>
      <c r="M1203" s="1">
        <v>0</v>
      </c>
      <c r="N1203" s="1">
        <v>0</v>
      </c>
      <c r="O1203" s="1" t="s">
        <v>159</v>
      </c>
      <c r="P1203" s="1" t="s">
        <v>62</v>
      </c>
      <c r="Q1203" s="10">
        <f>F1203*Part1Out!C$76+'relay test.csv'!H1203*Part1Out!C$77+'relay test.csv'!I1203*Part1Out!C$78+'relay test.csv'!J1203*Part1Out!C$79+'relay test.csv'!K1203*Part1Out!C$80+'relay test.csv'!L1203*Part1Out!C$81+'relay test.csv'!M1203*Part1Out!C$82</f>
        <v>7.6918499586433775</v>
      </c>
      <c r="R1203" s="11">
        <f t="shared" si="144"/>
        <v>2190.4230083216171</v>
      </c>
      <c r="S1203" s="12">
        <f t="shared" si="145"/>
        <v>0.99954367550390655</v>
      </c>
      <c r="T1203" s="11">
        <f t="shared" si="146"/>
        <v>1</v>
      </c>
      <c r="U1203" s="11">
        <f t="shared" si="147"/>
        <v>1</v>
      </c>
      <c r="V1203" s="72">
        <f>Q1203+Part1Out!C$75</f>
        <v>5.1570463695611366</v>
      </c>
      <c r="W1203" s="1">
        <f t="shared" si="148"/>
        <v>173.65079711976298</v>
      </c>
      <c r="X1203" s="12">
        <f t="shared" si="149"/>
        <v>0.9942742889440449</v>
      </c>
      <c r="Y1203" s="11">
        <f t="shared" si="150"/>
        <v>1</v>
      </c>
      <c r="Z1203" s="1">
        <f t="shared" si="151"/>
        <v>1</v>
      </c>
    </row>
    <row r="1204" spans="1:26" x14ac:dyDescent="0.2">
      <c r="A1204" s="1" t="s">
        <v>1230</v>
      </c>
      <c r="B1204" s="1">
        <v>0</v>
      </c>
      <c r="C1204" s="2">
        <v>41149</v>
      </c>
      <c r="D1204" s="2">
        <v>41130</v>
      </c>
      <c r="E1204" s="2">
        <v>41172</v>
      </c>
      <c r="F1204" s="1">
        <v>0</v>
      </c>
      <c r="G1204" s="1">
        <v>0</v>
      </c>
      <c r="H1204" s="1">
        <v>0</v>
      </c>
      <c r="I1204" s="1">
        <v>33.479999999999997</v>
      </c>
      <c r="J1204" s="1">
        <v>7.1428571428571397E-2</v>
      </c>
      <c r="K1204" s="1">
        <v>0</v>
      </c>
      <c r="L1204" s="1">
        <v>0</v>
      </c>
      <c r="M1204" s="1">
        <v>0</v>
      </c>
      <c r="N1204" s="1">
        <v>0</v>
      </c>
      <c r="O1204" s="1" t="s">
        <v>159</v>
      </c>
      <c r="P1204" s="1" t="s">
        <v>62</v>
      </c>
      <c r="Q1204" s="10">
        <f>F1204*Part1Out!C$76+'relay test.csv'!H1204*Part1Out!C$77+'relay test.csv'!I1204*Part1Out!C$78+'relay test.csv'!J1204*Part1Out!C$79+'relay test.csv'!K1204*Part1Out!C$80+'relay test.csv'!L1204*Part1Out!C$81+'relay test.csv'!M1204*Part1Out!C$82</f>
        <v>-0.1624966395916983</v>
      </c>
      <c r="R1204" s="11">
        <f t="shared" si="144"/>
        <v>0.8500189466313236</v>
      </c>
      <c r="S1204" s="12">
        <f t="shared" si="145"/>
        <v>0.45946499530673052</v>
      </c>
      <c r="T1204" s="11">
        <f t="shared" si="146"/>
        <v>0</v>
      </c>
      <c r="U1204" s="11">
        <f t="shared" si="147"/>
        <v>0</v>
      </c>
      <c r="V1204" s="72">
        <f>Q1204+Part1Out!C$75</f>
        <v>-2.6973002286739391</v>
      </c>
      <c r="W1204" s="1">
        <f t="shared" si="148"/>
        <v>6.7387197399159965E-2</v>
      </c>
      <c r="X1204" s="12">
        <f t="shared" si="149"/>
        <v>6.3132851474477503E-2</v>
      </c>
      <c r="Y1204" s="11">
        <f t="shared" si="150"/>
        <v>0</v>
      </c>
      <c r="Z1204" s="1">
        <f t="shared" si="151"/>
        <v>0</v>
      </c>
    </row>
    <row r="1205" spans="1:26" x14ac:dyDescent="0.2">
      <c r="A1205" s="1" t="s">
        <v>1231</v>
      </c>
      <c r="B1205" s="1">
        <v>0</v>
      </c>
      <c r="C1205" s="2">
        <v>41431</v>
      </c>
      <c r="D1205" s="2">
        <v>41431</v>
      </c>
      <c r="E1205" s="2">
        <v>41613</v>
      </c>
      <c r="F1205" s="1">
        <v>0</v>
      </c>
      <c r="G1205" s="1">
        <v>0</v>
      </c>
      <c r="H1205" s="1">
        <v>0</v>
      </c>
      <c r="I1205" s="1">
        <v>58.09</v>
      </c>
      <c r="J1205" s="1">
        <v>1.0989010989011E-2</v>
      </c>
      <c r="K1205" s="1">
        <v>1</v>
      </c>
      <c r="L1205" s="1">
        <v>0</v>
      </c>
      <c r="M1205" s="1">
        <v>0</v>
      </c>
      <c r="N1205" s="1">
        <v>0</v>
      </c>
      <c r="O1205" s="1" t="s">
        <v>22</v>
      </c>
      <c r="P1205" s="1" t="s">
        <v>62</v>
      </c>
      <c r="Q1205" s="10">
        <f>F1205*Part1Out!C$76+'relay test.csv'!H1205*Part1Out!C$77+'relay test.csv'!I1205*Part1Out!C$78+'relay test.csv'!J1205*Part1Out!C$79+'relay test.csv'!K1205*Part1Out!C$80+'relay test.csv'!L1205*Part1Out!C$81+'relay test.csv'!M1205*Part1Out!C$82</f>
        <v>0.31190888949735085</v>
      </c>
      <c r="R1205" s="11">
        <f t="shared" si="144"/>
        <v>1.3660302276588387</v>
      </c>
      <c r="S1205" s="12">
        <f t="shared" si="145"/>
        <v>0.57735113089003554</v>
      </c>
      <c r="T1205" s="11">
        <f t="shared" si="146"/>
        <v>1</v>
      </c>
      <c r="U1205" s="11">
        <f t="shared" si="147"/>
        <v>0</v>
      </c>
      <c r="V1205" s="72">
        <f>Q1205+Part1Out!C$75</f>
        <v>-2.2228946995848902</v>
      </c>
      <c r="W1205" s="1">
        <f t="shared" si="148"/>
        <v>0.10829517267735851</v>
      </c>
      <c r="X1205" s="12">
        <f t="shared" si="149"/>
        <v>9.7713294569121867E-2</v>
      </c>
      <c r="Y1205" s="11">
        <f t="shared" si="150"/>
        <v>0</v>
      </c>
      <c r="Z1205" s="1">
        <f t="shared" si="151"/>
        <v>0</v>
      </c>
    </row>
    <row r="1206" spans="1:26" x14ac:dyDescent="0.2">
      <c r="A1206" s="1" t="s">
        <v>1232</v>
      </c>
      <c r="B1206" s="1">
        <v>1</v>
      </c>
      <c r="C1206" s="2">
        <v>40393</v>
      </c>
      <c r="D1206" s="2">
        <v>40812</v>
      </c>
      <c r="E1206" s="2">
        <v>41107</v>
      </c>
      <c r="F1206" s="1">
        <v>48</v>
      </c>
      <c r="G1206" s="1">
        <v>6.25</v>
      </c>
      <c r="H1206" s="1">
        <v>0</v>
      </c>
      <c r="I1206" s="1">
        <v>86.63</v>
      </c>
      <c r="J1206" s="1">
        <v>2.7118644067796599E-2</v>
      </c>
      <c r="K1206" s="1">
        <v>0</v>
      </c>
      <c r="L1206" s="1">
        <v>0</v>
      </c>
      <c r="M1206" s="1">
        <v>0</v>
      </c>
      <c r="N1206" s="1">
        <v>0</v>
      </c>
      <c r="O1206" s="1" t="s">
        <v>35</v>
      </c>
      <c r="P1206" s="1" t="s">
        <v>23</v>
      </c>
      <c r="Q1206" s="10">
        <f>F1206*Part1Out!C$76+'relay test.csv'!H1206*Part1Out!C$77+'relay test.csv'!I1206*Part1Out!C$78+'relay test.csv'!J1206*Part1Out!C$79+'relay test.csv'!K1206*Part1Out!C$80+'relay test.csv'!L1206*Part1Out!C$81+'relay test.csv'!M1206*Part1Out!C$82</f>
        <v>9.8070873871525386</v>
      </c>
      <c r="R1206" s="11">
        <f t="shared" si="144"/>
        <v>18162.011058895383</v>
      </c>
      <c r="S1206" s="12">
        <f t="shared" si="145"/>
        <v>0.99994494304954407</v>
      </c>
      <c r="T1206" s="11">
        <f t="shared" si="146"/>
        <v>1</v>
      </c>
      <c r="U1206" s="11">
        <f t="shared" si="147"/>
        <v>1</v>
      </c>
      <c r="V1206" s="72">
        <f>Q1206+Part1Out!C$75</f>
        <v>7.2722837980702977</v>
      </c>
      <c r="W1206" s="1">
        <f t="shared" si="148"/>
        <v>1439.8349933749685</v>
      </c>
      <c r="X1206" s="12">
        <f t="shared" si="149"/>
        <v>0.99930595800032751</v>
      </c>
      <c r="Y1206" s="11">
        <f t="shared" si="150"/>
        <v>1</v>
      </c>
      <c r="Z1206" s="1">
        <f t="shared" si="151"/>
        <v>1</v>
      </c>
    </row>
    <row r="1207" spans="1:26" x14ac:dyDescent="0.2">
      <c r="A1207" s="1" t="s">
        <v>1233</v>
      </c>
      <c r="B1207" s="1">
        <v>0</v>
      </c>
      <c r="C1207" s="2">
        <v>41186</v>
      </c>
      <c r="D1207" s="2">
        <v>41187</v>
      </c>
      <c r="E1207" s="2">
        <v>41284</v>
      </c>
      <c r="F1207" s="1">
        <v>40</v>
      </c>
      <c r="G1207" s="1">
        <v>5</v>
      </c>
      <c r="H1207" s="1">
        <v>0</v>
      </c>
      <c r="I1207" s="1">
        <v>43.04</v>
      </c>
      <c r="J1207" s="1">
        <v>2.06185567010309E-2</v>
      </c>
      <c r="K1207" s="1">
        <v>0</v>
      </c>
      <c r="L1207" s="1">
        <v>0</v>
      </c>
      <c r="M1207" s="1">
        <v>0</v>
      </c>
      <c r="N1207" s="1">
        <v>0</v>
      </c>
      <c r="O1207" s="1" t="s">
        <v>22</v>
      </c>
      <c r="P1207" s="1" t="s">
        <v>23</v>
      </c>
      <c r="Q1207" s="10">
        <f>F1207*Part1Out!C$76+'relay test.csv'!H1207*Part1Out!C$77+'relay test.csv'!I1207*Part1Out!C$78+'relay test.csv'!J1207*Part1Out!C$79+'relay test.csv'!K1207*Part1Out!C$80+'relay test.csv'!L1207*Part1Out!C$81+'relay test.csv'!M1207*Part1Out!C$82</f>
        <v>8.2774855278482207</v>
      </c>
      <c r="R1207" s="11">
        <f t="shared" si="144"/>
        <v>3934.2892733243611</v>
      </c>
      <c r="S1207" s="12">
        <f t="shared" si="145"/>
        <v>0.99974588907433604</v>
      </c>
      <c r="T1207" s="11">
        <f t="shared" si="146"/>
        <v>1</v>
      </c>
      <c r="U1207" s="11">
        <f t="shared" si="147"/>
        <v>0</v>
      </c>
      <c r="V1207" s="72">
        <f>Q1207+Part1Out!C$75</f>
        <v>5.7426819387659798</v>
      </c>
      <c r="W1207" s="1">
        <f t="shared" si="148"/>
        <v>311.89978639605124</v>
      </c>
      <c r="X1207" s="12">
        <f t="shared" si="149"/>
        <v>0.99680408858210512</v>
      </c>
      <c r="Y1207" s="11">
        <f t="shared" si="150"/>
        <v>1</v>
      </c>
      <c r="Z1207" s="1">
        <f t="shared" si="151"/>
        <v>0</v>
      </c>
    </row>
    <row r="1208" spans="1:26" x14ac:dyDescent="0.2">
      <c r="A1208" s="1" t="s">
        <v>1234</v>
      </c>
      <c r="B1208" s="1">
        <v>1</v>
      </c>
      <c r="C1208" s="2">
        <v>41393</v>
      </c>
      <c r="D1208" s="2">
        <v>41396</v>
      </c>
      <c r="E1208" s="2">
        <v>41396</v>
      </c>
      <c r="F1208" s="1">
        <v>45</v>
      </c>
      <c r="G1208" s="1">
        <v>0</v>
      </c>
      <c r="H1208" s="1">
        <v>0</v>
      </c>
      <c r="I1208" s="1">
        <v>48.99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 t="s">
        <v>22</v>
      </c>
      <c r="P1208" s="1" t="s">
        <v>62</v>
      </c>
      <c r="Q1208" s="10">
        <f>F1208*Part1Out!C$76+'relay test.csv'!H1208*Part1Out!C$77+'relay test.csv'!I1208*Part1Out!C$78+'relay test.csv'!J1208*Part1Out!C$79+'relay test.csv'!K1208*Part1Out!C$80+'relay test.csv'!L1208*Part1Out!C$81+'relay test.csv'!M1208*Part1Out!C$82</f>
        <v>9.3242334375726941</v>
      </c>
      <c r="R1208" s="11">
        <f t="shared" si="144"/>
        <v>11206.322843318731</v>
      </c>
      <c r="S1208" s="12">
        <f t="shared" si="145"/>
        <v>0.9999107726248293</v>
      </c>
      <c r="T1208" s="11">
        <f t="shared" si="146"/>
        <v>1</v>
      </c>
      <c r="U1208" s="11">
        <f t="shared" si="147"/>
        <v>1</v>
      </c>
      <c r="V1208" s="72">
        <f>Q1208+Part1Out!C$75</f>
        <v>6.7894298484904532</v>
      </c>
      <c r="W1208" s="1">
        <f t="shared" si="148"/>
        <v>888.40689087483304</v>
      </c>
      <c r="X1208" s="12">
        <f t="shared" si="149"/>
        <v>0.99887565521443578</v>
      </c>
      <c r="Y1208" s="11">
        <f t="shared" si="150"/>
        <v>1</v>
      </c>
      <c r="Z1208" s="1">
        <f t="shared" si="151"/>
        <v>1</v>
      </c>
    </row>
    <row r="1209" spans="1:26" x14ac:dyDescent="0.2">
      <c r="A1209" s="1" t="s">
        <v>1235</v>
      </c>
      <c r="B1209" s="1">
        <v>1</v>
      </c>
      <c r="C1209" s="2">
        <v>40799</v>
      </c>
      <c r="D1209" s="2">
        <v>40825</v>
      </c>
      <c r="E1209" s="2">
        <v>41353</v>
      </c>
      <c r="F1209" s="1">
        <v>47</v>
      </c>
      <c r="G1209" s="1">
        <v>2.1276595739999999</v>
      </c>
      <c r="H1209" s="1">
        <v>0</v>
      </c>
      <c r="I1209" s="1">
        <v>57.4</v>
      </c>
      <c r="J1209" s="1">
        <v>1.32575757575758E-2</v>
      </c>
      <c r="K1209" s="1">
        <v>1</v>
      </c>
      <c r="L1209" s="1">
        <v>0</v>
      </c>
      <c r="M1209" s="1">
        <v>0</v>
      </c>
      <c r="N1209" s="1">
        <v>0</v>
      </c>
      <c r="O1209" s="1" t="s">
        <v>35</v>
      </c>
      <c r="P1209" s="1" t="s">
        <v>27</v>
      </c>
      <c r="Q1209" s="10">
        <f>F1209*Part1Out!C$76+'relay test.csv'!H1209*Part1Out!C$77+'relay test.csv'!I1209*Part1Out!C$78+'relay test.csv'!J1209*Part1Out!C$79+'relay test.csv'!K1209*Part1Out!C$80+'relay test.csv'!L1209*Part1Out!C$81+'relay test.csv'!M1209*Part1Out!C$82</f>
        <v>10.233662017848607</v>
      </c>
      <c r="R1209" s="11">
        <f t="shared" si="144"/>
        <v>27824.216506468736</v>
      </c>
      <c r="S1209" s="12">
        <f t="shared" si="145"/>
        <v>0.9999640613757752</v>
      </c>
      <c r="T1209" s="11">
        <f t="shared" si="146"/>
        <v>1</v>
      </c>
      <c r="U1209" s="11">
        <f t="shared" si="147"/>
        <v>1</v>
      </c>
      <c r="V1209" s="72">
        <f>Q1209+Part1Out!C$75</f>
        <v>7.6988584287663659</v>
      </c>
      <c r="W1209" s="1">
        <f t="shared" si="148"/>
        <v>2205.828443741279</v>
      </c>
      <c r="X1209" s="12">
        <f t="shared" si="149"/>
        <v>0.99954686101548307</v>
      </c>
      <c r="Y1209" s="11">
        <f t="shared" si="150"/>
        <v>1</v>
      </c>
      <c r="Z1209" s="1">
        <f t="shared" si="151"/>
        <v>1</v>
      </c>
    </row>
    <row r="1210" spans="1:26" x14ac:dyDescent="0.2">
      <c r="A1210" s="1" t="s">
        <v>1236</v>
      </c>
      <c r="B1210" s="1">
        <v>1</v>
      </c>
      <c r="C1210" s="2">
        <v>40392</v>
      </c>
      <c r="D1210" s="2">
        <v>40398</v>
      </c>
      <c r="E1210" s="2">
        <v>41455</v>
      </c>
      <c r="F1210" s="1">
        <v>40</v>
      </c>
      <c r="G1210" s="1">
        <v>35</v>
      </c>
      <c r="H1210" s="1">
        <v>12.5</v>
      </c>
      <c r="I1210" s="1">
        <v>53.26</v>
      </c>
      <c r="J1210" s="1">
        <v>4.7303689687795596E-3</v>
      </c>
      <c r="K1210" s="1">
        <v>1</v>
      </c>
      <c r="L1210" s="1">
        <v>0</v>
      </c>
      <c r="M1210" s="1">
        <v>0</v>
      </c>
      <c r="N1210" s="1">
        <v>0</v>
      </c>
      <c r="O1210" s="1" t="s">
        <v>25</v>
      </c>
      <c r="P1210" s="1" t="s">
        <v>23</v>
      </c>
      <c r="Q1210" s="10">
        <f>F1210*Part1Out!C$76+'relay test.csv'!H1210*Part1Out!C$77+'relay test.csv'!I1210*Part1Out!C$78+'relay test.csv'!J1210*Part1Out!C$79+'relay test.csv'!K1210*Part1Out!C$80+'relay test.csv'!L1210*Part1Out!C$81+'relay test.csv'!M1210*Part1Out!C$82</f>
        <v>9.0160273631656302</v>
      </c>
      <c r="R1210" s="11">
        <f t="shared" si="144"/>
        <v>8234.0013243219219</v>
      </c>
      <c r="S1210" s="12">
        <f t="shared" si="145"/>
        <v>0.99987856711121026</v>
      </c>
      <c r="T1210" s="11">
        <f t="shared" si="146"/>
        <v>1</v>
      </c>
      <c r="U1210" s="11">
        <f t="shared" si="147"/>
        <v>1</v>
      </c>
      <c r="V1210" s="72">
        <f>Q1210+Part1Out!C$75</f>
        <v>6.4812237740833893</v>
      </c>
      <c r="W1210" s="1">
        <f t="shared" si="148"/>
        <v>652.76929982089734</v>
      </c>
      <c r="X1210" s="12">
        <f t="shared" si="149"/>
        <v>0.99847040844488422</v>
      </c>
      <c r="Y1210" s="11">
        <f t="shared" si="150"/>
        <v>1</v>
      </c>
      <c r="Z1210" s="1">
        <f t="shared" si="151"/>
        <v>1</v>
      </c>
    </row>
    <row r="1211" spans="1:26" x14ac:dyDescent="0.2">
      <c r="A1211" s="1" t="s">
        <v>1237</v>
      </c>
      <c r="B1211" s="1">
        <v>1</v>
      </c>
      <c r="C1211" s="2">
        <v>40618</v>
      </c>
      <c r="D1211" s="2">
        <v>40981</v>
      </c>
      <c r="E1211" s="2">
        <v>41653</v>
      </c>
      <c r="F1211" s="1">
        <v>66</v>
      </c>
      <c r="G1211" s="1">
        <v>53.030303029999999</v>
      </c>
      <c r="H1211" s="1">
        <v>0</v>
      </c>
      <c r="I1211" s="1">
        <v>42.93</v>
      </c>
      <c r="J1211" s="1">
        <v>0.171130952380952</v>
      </c>
      <c r="K1211" s="1">
        <v>1</v>
      </c>
      <c r="L1211" s="1">
        <v>1</v>
      </c>
      <c r="M1211" s="1">
        <v>0</v>
      </c>
      <c r="N1211" s="1">
        <v>0</v>
      </c>
      <c r="O1211" s="1" t="s">
        <v>29</v>
      </c>
      <c r="P1211" s="1" t="s">
        <v>166</v>
      </c>
      <c r="Q1211" s="10">
        <f>F1211*Part1Out!C$76+'relay test.csv'!H1211*Part1Out!C$77+'relay test.csv'!I1211*Part1Out!C$78+'relay test.csv'!J1211*Part1Out!C$79+'relay test.csv'!K1211*Part1Out!C$80+'relay test.csv'!L1211*Part1Out!C$81+'relay test.csv'!M1211*Part1Out!C$82</f>
        <v>14.969094843732259</v>
      </c>
      <c r="R1211" s="11">
        <f t="shared" si="144"/>
        <v>3169533.0866652895</v>
      </c>
      <c r="S1211" s="12">
        <f t="shared" si="145"/>
        <v>0.99999968449621535</v>
      </c>
      <c r="T1211" s="11">
        <f t="shared" si="146"/>
        <v>1</v>
      </c>
      <c r="U1211" s="11">
        <f t="shared" si="147"/>
        <v>1</v>
      </c>
      <c r="V1211" s="72">
        <f>Q1211+Part1Out!C$75</f>
        <v>12.434291254650018</v>
      </c>
      <c r="W1211" s="1">
        <f t="shared" si="148"/>
        <v>251271.98943121993</v>
      </c>
      <c r="X1211" s="12">
        <f t="shared" si="149"/>
        <v>0.99999602026464418</v>
      </c>
      <c r="Y1211" s="11">
        <f t="shared" si="150"/>
        <v>1</v>
      </c>
      <c r="Z1211" s="1">
        <f t="shared" si="151"/>
        <v>1</v>
      </c>
    </row>
    <row r="1212" spans="1:26" x14ac:dyDescent="0.2">
      <c r="A1212" s="1" t="s">
        <v>1238</v>
      </c>
      <c r="B1212" s="1">
        <v>1</v>
      </c>
      <c r="C1212" s="2">
        <v>41421</v>
      </c>
      <c r="D1212" s="2">
        <v>41423</v>
      </c>
      <c r="E1212" s="2">
        <v>41524</v>
      </c>
      <c r="F1212" s="1">
        <v>45</v>
      </c>
      <c r="G1212" s="1">
        <v>0</v>
      </c>
      <c r="H1212" s="1">
        <v>0</v>
      </c>
      <c r="I1212" s="1">
        <v>146.19</v>
      </c>
      <c r="J1212" s="1">
        <v>1.9801980198019799E-2</v>
      </c>
      <c r="K1212" s="1">
        <v>1</v>
      </c>
      <c r="L1212" s="1">
        <v>0</v>
      </c>
      <c r="M1212" s="1">
        <v>0</v>
      </c>
      <c r="N1212" s="1">
        <v>0</v>
      </c>
      <c r="O1212" s="1" t="s">
        <v>35</v>
      </c>
      <c r="P1212" s="1" t="s">
        <v>23</v>
      </c>
      <c r="Q1212" s="10">
        <f>F1212*Part1Out!C$76+'relay test.csv'!H1212*Part1Out!C$77+'relay test.csv'!I1212*Part1Out!C$78+'relay test.csv'!J1212*Part1Out!C$79+'relay test.csv'!K1212*Part1Out!C$80+'relay test.csv'!L1212*Part1Out!C$81+'relay test.csv'!M1212*Part1Out!C$82</f>
        <v>9.4916515049639312</v>
      </c>
      <c r="R1212" s="11">
        <f t="shared" si="144"/>
        <v>13248.657492548615</v>
      </c>
      <c r="S1212" s="12">
        <f t="shared" si="145"/>
        <v>0.99992452635092177</v>
      </c>
      <c r="T1212" s="11">
        <f t="shared" si="146"/>
        <v>1</v>
      </c>
      <c r="U1212" s="11">
        <f t="shared" si="147"/>
        <v>1</v>
      </c>
      <c r="V1212" s="72">
        <f>Q1212+Part1Out!C$75</f>
        <v>6.9568479158816903</v>
      </c>
      <c r="W1212" s="1">
        <f t="shared" si="148"/>
        <v>1050.3176444035905</v>
      </c>
      <c r="X1212" s="12">
        <f t="shared" si="149"/>
        <v>0.9990488126920315</v>
      </c>
      <c r="Y1212" s="11">
        <f t="shared" si="150"/>
        <v>1</v>
      </c>
      <c r="Z1212" s="1">
        <f t="shared" si="151"/>
        <v>1</v>
      </c>
    </row>
    <row r="1213" spans="1:26" x14ac:dyDescent="0.2">
      <c r="A1213" s="1" t="s">
        <v>1239</v>
      </c>
      <c r="B1213" s="1">
        <v>1</v>
      </c>
      <c r="C1213" s="2">
        <v>41161</v>
      </c>
      <c r="D1213" s="2">
        <v>41161</v>
      </c>
      <c r="E1213" s="2">
        <v>41651</v>
      </c>
      <c r="F1213" s="1">
        <v>37</v>
      </c>
      <c r="G1213" s="1">
        <v>94.59459459</v>
      </c>
      <c r="H1213" s="1">
        <v>18.918918919999999</v>
      </c>
      <c r="I1213" s="1">
        <v>112.15</v>
      </c>
      <c r="J1213" s="1">
        <v>8.3673469387755106E-2</v>
      </c>
      <c r="K1213" s="1">
        <v>1</v>
      </c>
      <c r="L1213" s="1">
        <v>0</v>
      </c>
      <c r="M1213" s="1">
        <v>0</v>
      </c>
      <c r="N1213" s="1">
        <v>0</v>
      </c>
      <c r="O1213" s="1" t="s">
        <v>22</v>
      </c>
      <c r="P1213" s="1" t="s">
        <v>23</v>
      </c>
      <c r="Q1213" s="10">
        <f>F1213*Part1Out!C$76+'relay test.csv'!H1213*Part1Out!C$77+'relay test.csv'!I1213*Part1Out!C$78+'relay test.csv'!J1213*Part1Out!C$79+'relay test.csv'!K1213*Part1Out!C$80+'relay test.csv'!L1213*Part1Out!C$81+'relay test.csv'!M1213*Part1Out!C$82</f>
        <v>8.2485786559396317</v>
      </c>
      <c r="R1213" s="11">
        <f t="shared" si="144"/>
        <v>3822.1893127032358</v>
      </c>
      <c r="S1213" s="12">
        <f t="shared" si="145"/>
        <v>0.99973843827281128</v>
      </c>
      <c r="T1213" s="11">
        <f t="shared" si="146"/>
        <v>1</v>
      </c>
      <c r="U1213" s="11">
        <f t="shared" si="147"/>
        <v>1</v>
      </c>
      <c r="V1213" s="72">
        <f>Q1213+Part1Out!C$75</f>
        <v>5.7137750668573908</v>
      </c>
      <c r="W1213" s="1">
        <f t="shared" si="148"/>
        <v>303.01280545903666</v>
      </c>
      <c r="X1213" s="12">
        <f t="shared" si="149"/>
        <v>0.99671066487317839</v>
      </c>
      <c r="Y1213" s="11">
        <f t="shared" si="150"/>
        <v>1</v>
      </c>
      <c r="Z1213" s="1">
        <f t="shared" si="151"/>
        <v>1</v>
      </c>
    </row>
    <row r="1214" spans="1:26" x14ac:dyDescent="0.2">
      <c r="A1214" s="1" t="s">
        <v>1240</v>
      </c>
      <c r="B1214" s="1">
        <v>1</v>
      </c>
      <c r="C1214" s="2">
        <v>41204</v>
      </c>
      <c r="D1214" s="2">
        <v>41204</v>
      </c>
      <c r="E1214" s="2">
        <v>41635</v>
      </c>
      <c r="F1214" s="1">
        <v>63</v>
      </c>
      <c r="G1214" s="1">
        <v>26.984126979999999</v>
      </c>
      <c r="H1214" s="1">
        <v>7.936507937</v>
      </c>
      <c r="I1214" s="1">
        <v>93.36</v>
      </c>
      <c r="J1214" s="1">
        <v>1.1600928074245899E-2</v>
      </c>
      <c r="K1214" s="1">
        <v>0</v>
      </c>
      <c r="L1214" s="1">
        <v>0</v>
      </c>
      <c r="M1214" s="1">
        <v>0</v>
      </c>
      <c r="N1214" s="1">
        <v>0</v>
      </c>
      <c r="O1214" s="1" t="s">
        <v>25</v>
      </c>
      <c r="P1214" s="1" t="s">
        <v>27</v>
      </c>
      <c r="Q1214" s="10">
        <f>F1214*Part1Out!C$76+'relay test.csv'!H1214*Part1Out!C$77+'relay test.csv'!I1214*Part1Out!C$78+'relay test.csv'!J1214*Part1Out!C$79+'relay test.csv'!K1214*Part1Out!C$80+'relay test.csv'!L1214*Part1Out!C$81+'relay test.csv'!M1214*Part1Out!C$82</f>
        <v>13.11112808700242</v>
      </c>
      <c r="R1214" s="11">
        <f t="shared" si="144"/>
        <v>494413.79488034162</v>
      </c>
      <c r="S1214" s="12">
        <f t="shared" si="145"/>
        <v>0.99999797740680429</v>
      </c>
      <c r="T1214" s="11">
        <f t="shared" si="146"/>
        <v>1</v>
      </c>
      <c r="U1214" s="11">
        <f t="shared" si="147"/>
        <v>1</v>
      </c>
      <c r="V1214" s="72">
        <f>Q1214+Part1Out!C$75</f>
        <v>10.576324497920179</v>
      </c>
      <c r="W1214" s="1">
        <f t="shared" si="148"/>
        <v>39195.785134563506</v>
      </c>
      <c r="X1214" s="12">
        <f t="shared" si="149"/>
        <v>0.9999744877036072</v>
      </c>
      <c r="Y1214" s="11">
        <f t="shared" si="150"/>
        <v>1</v>
      </c>
      <c r="Z1214" s="1">
        <f t="shared" si="151"/>
        <v>1</v>
      </c>
    </row>
    <row r="1215" spans="1:26" x14ac:dyDescent="0.2">
      <c r="A1215" s="1" t="s">
        <v>1241</v>
      </c>
      <c r="B1215" s="1">
        <v>1</v>
      </c>
      <c r="C1215" s="2">
        <v>41312</v>
      </c>
      <c r="D1215" s="2">
        <v>41312</v>
      </c>
      <c r="E1215" s="2">
        <v>41312</v>
      </c>
      <c r="F1215" s="1">
        <v>39</v>
      </c>
      <c r="G1215" s="1">
        <v>33.333333330000002</v>
      </c>
      <c r="H1215" s="1">
        <v>5.1282051280000003</v>
      </c>
      <c r="I1215" s="1">
        <v>59.35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 t="s">
        <v>22</v>
      </c>
      <c r="P1215" s="1" t="s">
        <v>27</v>
      </c>
      <c r="Q1215" s="10">
        <f>F1215*Part1Out!C$76+'relay test.csv'!H1215*Part1Out!C$77+'relay test.csv'!I1215*Part1Out!C$78+'relay test.csv'!J1215*Part1Out!C$79+'relay test.csv'!K1215*Part1Out!C$80+'relay test.csv'!L1215*Part1Out!C$81+'relay test.csv'!M1215*Part1Out!C$82</f>
        <v>8.1193709089499322</v>
      </c>
      <c r="R1215" s="11">
        <f t="shared" si="144"/>
        <v>3358.9070219419841</v>
      </c>
      <c r="S1215" s="12">
        <f t="shared" si="145"/>
        <v>0.99970237271642659</v>
      </c>
      <c r="T1215" s="11">
        <f t="shared" si="146"/>
        <v>1</v>
      </c>
      <c r="U1215" s="11">
        <f t="shared" si="147"/>
        <v>1</v>
      </c>
      <c r="V1215" s="72">
        <f>Q1215+Part1Out!C$75</f>
        <v>5.5845673198676913</v>
      </c>
      <c r="W1215" s="1">
        <f t="shared" si="148"/>
        <v>266.28504156296412</v>
      </c>
      <c r="X1215" s="12">
        <f t="shared" si="149"/>
        <v>0.99625867577866523</v>
      </c>
      <c r="Y1215" s="11">
        <f t="shared" si="150"/>
        <v>1</v>
      </c>
      <c r="Z1215" s="1">
        <f t="shared" si="151"/>
        <v>1</v>
      </c>
    </row>
    <row r="1216" spans="1:26" x14ac:dyDescent="0.2">
      <c r="A1216" s="1" t="s">
        <v>1242</v>
      </c>
      <c r="B1216" s="1">
        <v>1</v>
      </c>
      <c r="C1216" s="2">
        <v>41349</v>
      </c>
      <c r="D1216" s="2">
        <v>41352</v>
      </c>
      <c r="E1216" s="2">
        <v>41386</v>
      </c>
      <c r="F1216" s="1">
        <v>37</v>
      </c>
      <c r="G1216" s="1">
        <v>59.459459459999998</v>
      </c>
      <c r="H1216" s="1">
        <v>2.7027027029999999</v>
      </c>
      <c r="I1216" s="1">
        <v>53.14</v>
      </c>
      <c r="J1216" s="1">
        <v>8.8235294117647106E-2</v>
      </c>
      <c r="K1216" s="1">
        <v>0</v>
      </c>
      <c r="L1216" s="1">
        <v>0</v>
      </c>
      <c r="M1216" s="1">
        <v>0</v>
      </c>
      <c r="N1216" s="1">
        <v>0</v>
      </c>
      <c r="O1216" s="1" t="s">
        <v>31</v>
      </c>
      <c r="P1216" s="1" t="s">
        <v>23</v>
      </c>
      <c r="Q1216" s="10">
        <f>F1216*Part1Out!C$76+'relay test.csv'!H1216*Part1Out!C$77+'relay test.csv'!I1216*Part1Out!C$78+'relay test.csv'!J1216*Part1Out!C$79+'relay test.csv'!K1216*Part1Out!C$80+'relay test.csv'!L1216*Part1Out!C$81+'relay test.csv'!M1216*Part1Out!C$82</f>
        <v>7.6191391288925887</v>
      </c>
      <c r="R1216" s="11">
        <f t="shared" si="144"/>
        <v>2036.8079457544834</v>
      </c>
      <c r="S1216" s="12">
        <f t="shared" si="145"/>
        <v>0.99950927662143851</v>
      </c>
      <c r="T1216" s="11">
        <f t="shared" si="146"/>
        <v>1</v>
      </c>
      <c r="U1216" s="11">
        <f t="shared" si="147"/>
        <v>1</v>
      </c>
      <c r="V1216" s="72">
        <f>Q1216+Part1Out!C$75</f>
        <v>5.0843355398103478</v>
      </c>
      <c r="W1216" s="1">
        <f t="shared" si="148"/>
        <v>161.47261146199605</v>
      </c>
      <c r="X1216" s="12">
        <f t="shared" si="149"/>
        <v>0.9938451164722375</v>
      </c>
      <c r="Y1216" s="11">
        <f t="shared" si="150"/>
        <v>1</v>
      </c>
      <c r="Z1216" s="1">
        <f t="shared" si="151"/>
        <v>1</v>
      </c>
    </row>
    <row r="1217" spans="1:26" x14ac:dyDescent="0.2">
      <c r="A1217" s="1" t="s">
        <v>1243</v>
      </c>
      <c r="B1217" s="1">
        <v>1</v>
      </c>
      <c r="C1217" s="2">
        <v>41394</v>
      </c>
      <c r="D1217" s="2">
        <v>41416</v>
      </c>
      <c r="E1217" s="2">
        <v>41625</v>
      </c>
      <c r="F1217" s="1">
        <v>52</v>
      </c>
      <c r="G1217" s="1">
        <v>7.692307692</v>
      </c>
      <c r="H1217" s="1">
        <v>0</v>
      </c>
      <c r="I1217" s="1">
        <v>38.86</v>
      </c>
      <c r="J1217" s="1">
        <v>1.43540669856459E-2</v>
      </c>
      <c r="K1217" s="1">
        <v>0</v>
      </c>
      <c r="L1217" s="1">
        <v>0</v>
      </c>
      <c r="M1217" s="1">
        <v>0</v>
      </c>
      <c r="N1217" s="1">
        <v>0</v>
      </c>
      <c r="O1217" s="1" t="s">
        <v>35</v>
      </c>
      <c r="P1217" s="1" t="s">
        <v>62</v>
      </c>
      <c r="Q1217" s="10">
        <f>F1217*Part1Out!C$76+'relay test.csv'!H1217*Part1Out!C$77+'relay test.csv'!I1217*Part1Out!C$78+'relay test.csv'!J1217*Part1Out!C$79+'relay test.csv'!K1217*Part1Out!C$80+'relay test.csv'!L1217*Part1Out!C$81+'relay test.csv'!M1217*Part1Out!C$82</f>
        <v>10.829100211808417</v>
      </c>
      <c r="R1217" s="11">
        <f t="shared" si="144"/>
        <v>50468.27559442776</v>
      </c>
      <c r="S1217" s="12">
        <f t="shared" si="145"/>
        <v>0.99998018596486238</v>
      </c>
      <c r="T1217" s="11">
        <f t="shared" si="146"/>
        <v>1</v>
      </c>
      <c r="U1217" s="11">
        <f t="shared" si="147"/>
        <v>1</v>
      </c>
      <c r="V1217" s="72">
        <f>Q1217+Part1Out!C$75</f>
        <v>8.2942966227261756</v>
      </c>
      <c r="W1217" s="1">
        <f t="shared" si="148"/>
        <v>4000.9880525074695</v>
      </c>
      <c r="X1217" s="12">
        <f t="shared" si="149"/>
        <v>0.99975012419155684</v>
      </c>
      <c r="Y1217" s="11">
        <f t="shared" si="150"/>
        <v>1</v>
      </c>
      <c r="Z1217" s="1">
        <f t="shared" si="151"/>
        <v>1</v>
      </c>
    </row>
    <row r="1218" spans="1:26" x14ac:dyDescent="0.2">
      <c r="A1218" s="1" t="s">
        <v>1244</v>
      </c>
      <c r="B1218" s="1">
        <v>1</v>
      </c>
      <c r="C1218" s="2">
        <v>41149</v>
      </c>
      <c r="D1218" s="2">
        <v>41114</v>
      </c>
      <c r="E1218" s="2">
        <v>41653</v>
      </c>
      <c r="F1218" s="1">
        <v>43</v>
      </c>
      <c r="G1218" s="1">
        <v>20.93023256</v>
      </c>
      <c r="H1218" s="1">
        <v>6.9767441860000003</v>
      </c>
      <c r="I1218" s="1">
        <v>90.86</v>
      </c>
      <c r="J1218" s="1">
        <v>2.04081632653061E-2</v>
      </c>
      <c r="K1218" s="1">
        <v>0</v>
      </c>
      <c r="L1218" s="1">
        <v>0</v>
      </c>
      <c r="M1218" s="1">
        <v>0</v>
      </c>
      <c r="N1218" s="1">
        <v>0</v>
      </c>
      <c r="O1218" s="1" t="s">
        <v>31</v>
      </c>
      <c r="P1218" s="1" t="s">
        <v>62</v>
      </c>
      <c r="Q1218" s="10">
        <f>F1218*Part1Out!C$76+'relay test.csv'!H1218*Part1Out!C$77+'relay test.csv'!I1218*Part1Out!C$78+'relay test.csv'!J1218*Part1Out!C$79+'relay test.csv'!K1218*Part1Out!C$80+'relay test.csv'!L1218*Part1Out!C$81+'relay test.csv'!M1218*Part1Out!C$82</f>
        <v>8.8746799745096556</v>
      </c>
      <c r="R1218" s="11">
        <f t="shared" si="144"/>
        <v>7148.6583484663479</v>
      </c>
      <c r="S1218" s="12">
        <f t="shared" si="145"/>
        <v>0.9998601331768231</v>
      </c>
      <c r="T1218" s="11">
        <f t="shared" si="146"/>
        <v>1</v>
      </c>
      <c r="U1218" s="11">
        <f t="shared" si="147"/>
        <v>1</v>
      </c>
      <c r="V1218" s="72">
        <f>Q1218+Part1Out!C$75</f>
        <v>6.3398763854274147</v>
      </c>
      <c r="W1218" s="1">
        <f t="shared" si="148"/>
        <v>566.72625142812637</v>
      </c>
      <c r="X1218" s="12">
        <f t="shared" si="149"/>
        <v>0.99823858770404839</v>
      </c>
      <c r="Y1218" s="11">
        <f t="shared" si="150"/>
        <v>1</v>
      </c>
      <c r="Z1218" s="1">
        <f t="shared" si="151"/>
        <v>1</v>
      </c>
    </row>
    <row r="1219" spans="1:26" x14ac:dyDescent="0.2">
      <c r="A1219" s="1" t="s">
        <v>1245</v>
      </c>
      <c r="B1219" s="1">
        <v>1</v>
      </c>
      <c r="C1219" s="2">
        <v>41431</v>
      </c>
      <c r="D1219" s="2">
        <v>41448</v>
      </c>
      <c r="E1219" s="2">
        <v>41448</v>
      </c>
      <c r="F1219" s="1">
        <v>45</v>
      </c>
      <c r="G1219" s="1">
        <v>0</v>
      </c>
      <c r="H1219" s="1">
        <v>0</v>
      </c>
      <c r="I1219" s="1">
        <v>55.61</v>
      </c>
      <c r="J1219" s="1">
        <v>0</v>
      </c>
      <c r="K1219" s="1">
        <v>1</v>
      </c>
      <c r="L1219" s="1">
        <v>0</v>
      </c>
      <c r="M1219" s="1">
        <v>0</v>
      </c>
      <c r="N1219" s="1">
        <v>0</v>
      </c>
      <c r="O1219" s="1" t="s">
        <v>22</v>
      </c>
      <c r="P1219" s="1" t="s">
        <v>27</v>
      </c>
      <c r="Q1219" s="10">
        <f>F1219*Part1Out!C$76+'relay test.csv'!H1219*Part1Out!C$77+'relay test.csv'!I1219*Part1Out!C$78+'relay test.csv'!J1219*Part1Out!C$79+'relay test.csv'!K1219*Part1Out!C$80+'relay test.csv'!L1219*Part1Out!C$81+'relay test.csv'!M1219*Part1Out!C$82</f>
        <v>9.8259268180586083</v>
      </c>
      <c r="R1219" s="11">
        <f t="shared" si="144"/>
        <v>18507.416415531872</v>
      </c>
      <c r="S1219" s="12">
        <f t="shared" si="145"/>
        <v>0.99994597052618928</v>
      </c>
      <c r="T1219" s="11">
        <f t="shared" si="146"/>
        <v>1</v>
      </c>
      <c r="U1219" s="11">
        <f t="shared" si="147"/>
        <v>1</v>
      </c>
      <c r="V1219" s="72">
        <f>Q1219+Part1Out!C$75</f>
        <v>7.2911232289763674</v>
      </c>
      <c r="W1219" s="1">
        <f t="shared" si="148"/>
        <v>1467.217793537993</v>
      </c>
      <c r="X1219" s="12">
        <f t="shared" si="149"/>
        <v>0.99931890213808794</v>
      </c>
      <c r="Y1219" s="11">
        <f t="shared" si="150"/>
        <v>1</v>
      </c>
      <c r="Z1219" s="1">
        <f t="shared" si="151"/>
        <v>1</v>
      </c>
    </row>
    <row r="1220" spans="1:26" x14ac:dyDescent="0.2">
      <c r="A1220" s="1" t="s">
        <v>1246</v>
      </c>
      <c r="B1220" s="1">
        <v>1</v>
      </c>
      <c r="C1220" s="2">
        <v>40645</v>
      </c>
      <c r="D1220" s="2">
        <v>40662</v>
      </c>
      <c r="E1220" s="2">
        <v>41556</v>
      </c>
      <c r="F1220" s="1">
        <v>46</v>
      </c>
      <c r="G1220" s="1">
        <v>4.3478260869999996</v>
      </c>
      <c r="H1220" s="1">
        <v>0</v>
      </c>
      <c r="I1220" s="1">
        <v>17.87</v>
      </c>
      <c r="J1220" s="1">
        <v>7.7181208053691303E-2</v>
      </c>
      <c r="K1220" s="1">
        <v>0</v>
      </c>
      <c r="L1220" s="1">
        <v>0</v>
      </c>
      <c r="M1220" s="1">
        <v>0</v>
      </c>
      <c r="N1220" s="1">
        <v>0</v>
      </c>
      <c r="O1220" s="1" t="s">
        <v>35</v>
      </c>
      <c r="P1220" s="1" t="s">
        <v>27</v>
      </c>
      <c r="Q1220" s="10">
        <f>F1220*Part1Out!C$76+'relay test.csv'!H1220*Part1Out!C$77+'relay test.csv'!I1220*Part1Out!C$78+'relay test.csv'!J1220*Part1Out!C$79+'relay test.csv'!K1220*Part1Out!C$80+'relay test.csv'!L1220*Part1Out!C$81+'relay test.csv'!M1220*Part1Out!C$82</f>
        <v>9.5991412106870673</v>
      </c>
      <c r="R1220" s="11">
        <f t="shared" si="144"/>
        <v>14752.107172056787</v>
      </c>
      <c r="S1220" s="12">
        <f t="shared" si="145"/>
        <v>0.99993221766856721</v>
      </c>
      <c r="T1220" s="11">
        <f t="shared" si="146"/>
        <v>1</v>
      </c>
      <c r="U1220" s="11">
        <f t="shared" si="147"/>
        <v>1</v>
      </c>
      <c r="V1220" s="72">
        <f>Q1220+Part1Out!C$75</f>
        <v>7.0643376216048264</v>
      </c>
      <c r="W1220" s="1">
        <f t="shared" si="148"/>
        <v>1169.5070586328045</v>
      </c>
      <c r="X1220" s="12">
        <f t="shared" si="149"/>
        <v>0.99914566939804017</v>
      </c>
      <c r="Y1220" s="11">
        <f t="shared" si="150"/>
        <v>1</v>
      </c>
      <c r="Z1220" s="1">
        <f t="shared" si="151"/>
        <v>1</v>
      </c>
    </row>
    <row r="1221" spans="1:26" x14ac:dyDescent="0.2">
      <c r="A1221" s="1" t="s">
        <v>1247</v>
      </c>
      <c r="B1221" s="1">
        <v>0</v>
      </c>
      <c r="C1221" s="2">
        <v>41365</v>
      </c>
      <c r="D1221" s="2">
        <v>41365</v>
      </c>
      <c r="E1221" s="2">
        <v>41465</v>
      </c>
      <c r="F1221" s="1">
        <v>0</v>
      </c>
      <c r="G1221" s="1">
        <v>0</v>
      </c>
      <c r="H1221" s="1">
        <v>0</v>
      </c>
      <c r="I1221" s="1">
        <v>57.84</v>
      </c>
      <c r="J1221" s="1">
        <v>7.0000000000000007E-2</v>
      </c>
      <c r="K1221" s="1">
        <v>1</v>
      </c>
      <c r="L1221" s="1">
        <v>0</v>
      </c>
      <c r="M1221" s="1">
        <v>0</v>
      </c>
      <c r="N1221" s="1">
        <v>0</v>
      </c>
      <c r="O1221" s="1" t="s">
        <v>29</v>
      </c>
      <c r="P1221" s="1" t="s">
        <v>62</v>
      </c>
      <c r="Q1221" s="10">
        <f>F1221*Part1Out!C$76+'relay test.csv'!H1221*Part1Out!C$77+'relay test.csv'!I1221*Part1Out!C$78+'relay test.csv'!J1221*Part1Out!C$79+'relay test.csv'!K1221*Part1Out!C$80+'relay test.csv'!L1221*Part1Out!C$81+'relay test.csv'!M1221*Part1Out!C$82</f>
        <v>0.27695279495735264</v>
      </c>
      <c r="R1221" s="11">
        <f t="shared" si="144"/>
        <v>1.3191041011998919</v>
      </c>
      <c r="S1221" s="12">
        <f t="shared" si="145"/>
        <v>0.56879900325190003</v>
      </c>
      <c r="T1221" s="11">
        <f t="shared" si="146"/>
        <v>1</v>
      </c>
      <c r="U1221" s="11">
        <f t="shared" si="147"/>
        <v>0</v>
      </c>
      <c r="V1221" s="72">
        <f>Q1221+Part1Out!C$75</f>
        <v>-2.2578507941248884</v>
      </c>
      <c r="W1221" s="1">
        <f t="shared" si="148"/>
        <v>0.10457499660434381</v>
      </c>
      <c r="X1221" s="12">
        <f t="shared" si="149"/>
        <v>9.4674419505986998E-2</v>
      </c>
      <c r="Y1221" s="11">
        <f t="shared" si="150"/>
        <v>0</v>
      </c>
      <c r="Z1221" s="1">
        <f t="shared" si="151"/>
        <v>0</v>
      </c>
    </row>
    <row r="1222" spans="1:26" x14ac:dyDescent="0.2">
      <c r="A1222" s="1" t="s">
        <v>1248</v>
      </c>
      <c r="B1222" s="1">
        <v>0</v>
      </c>
      <c r="C1222" s="2">
        <v>40779</v>
      </c>
      <c r="D1222" s="2">
        <v>41167</v>
      </c>
      <c r="E1222" s="2">
        <v>41654</v>
      </c>
      <c r="F1222" s="1">
        <v>9</v>
      </c>
      <c r="G1222" s="1">
        <v>11.11111111</v>
      </c>
      <c r="H1222" s="1">
        <v>0</v>
      </c>
      <c r="I1222" s="1">
        <v>56.02</v>
      </c>
      <c r="J1222" s="1">
        <v>2.6694045174538002E-2</v>
      </c>
      <c r="K1222" s="1">
        <v>1</v>
      </c>
      <c r="L1222" s="1">
        <v>0</v>
      </c>
      <c r="M1222" s="1">
        <v>1</v>
      </c>
      <c r="N1222" s="1">
        <v>0</v>
      </c>
      <c r="O1222" s="1" t="s">
        <v>25</v>
      </c>
      <c r="P1222" s="1" t="s">
        <v>27</v>
      </c>
      <c r="Q1222" s="10">
        <f>F1222*Part1Out!C$76+'relay test.csv'!H1222*Part1Out!C$77+'relay test.csv'!I1222*Part1Out!C$78+'relay test.csv'!J1222*Part1Out!C$79+'relay test.csv'!K1222*Part1Out!C$80+'relay test.csv'!L1222*Part1Out!C$81+'relay test.csv'!M1222*Part1Out!C$82</f>
        <v>3.0753414636631375</v>
      </c>
      <c r="R1222" s="11">
        <f t="shared" ref="R1222:R1285" si="152">EXP(Q1222)</f>
        <v>21.657275821800056</v>
      </c>
      <c r="S1222" s="12">
        <f t="shared" ref="S1222:S1285" si="153">R1222/(1+R1222)</f>
        <v>0.95586406733691109</v>
      </c>
      <c r="T1222" s="11">
        <f t="shared" ref="T1222:T1285" si="154">1*(S1222&gt;0.5)+0*(S1222&lt;=0.5)</f>
        <v>1</v>
      </c>
      <c r="U1222" s="11">
        <f t="shared" ref="U1222:U1285" si="155">B1222</f>
        <v>0</v>
      </c>
      <c r="V1222" s="72">
        <f>Q1222+Part1Out!C$75</f>
        <v>0.54053787458089664</v>
      </c>
      <c r="W1222" s="1">
        <f t="shared" ref="W1222:W1285" si="156">EXP(V1222)</f>
        <v>1.7169301069293532</v>
      </c>
      <c r="X1222" s="12">
        <f t="shared" ref="X1222:X1285" si="157">W1222/(1+W1222)</f>
        <v>0.63193753219872495</v>
      </c>
      <c r="Y1222" s="11">
        <f t="shared" ref="Y1222:Y1285" si="158">1*(X1222&gt;0.5)+0*(X1222&lt;=0.5)</f>
        <v>1</v>
      </c>
      <c r="Z1222" s="1">
        <f t="shared" ref="Z1222:Z1285" si="159">U1222</f>
        <v>0</v>
      </c>
    </row>
    <row r="1223" spans="1:26" x14ac:dyDescent="0.2">
      <c r="A1223" s="1" t="s">
        <v>1249</v>
      </c>
      <c r="B1223" s="1">
        <v>1</v>
      </c>
      <c r="C1223" s="2">
        <v>41307</v>
      </c>
      <c r="D1223" s="2">
        <v>41498</v>
      </c>
      <c r="E1223" s="2">
        <v>41498</v>
      </c>
      <c r="F1223" s="1">
        <v>43</v>
      </c>
      <c r="G1223" s="1">
        <v>2.3255813949999999</v>
      </c>
      <c r="H1223" s="1">
        <v>0</v>
      </c>
      <c r="I1223" s="1">
        <v>128.06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 t="s">
        <v>31</v>
      </c>
      <c r="P1223" s="1" t="s">
        <v>27</v>
      </c>
      <c r="Q1223" s="10">
        <f>F1223*Part1Out!C$76+'relay test.csv'!H1223*Part1Out!C$77+'relay test.csv'!I1223*Part1Out!C$78+'relay test.csv'!J1223*Part1Out!C$79+'relay test.csv'!K1223*Part1Out!C$80+'relay test.csv'!L1223*Part1Out!C$81+'relay test.csv'!M1223*Part1Out!C$82</f>
        <v>8.6207780536413274</v>
      </c>
      <c r="R1223" s="11">
        <f t="shared" si="152"/>
        <v>5545.699567261915</v>
      </c>
      <c r="S1223" s="12">
        <f t="shared" si="153"/>
        <v>0.99981971260785385</v>
      </c>
      <c r="T1223" s="11">
        <f t="shared" si="154"/>
        <v>1</v>
      </c>
      <c r="U1223" s="11">
        <f t="shared" si="155"/>
        <v>1</v>
      </c>
      <c r="V1223" s="72">
        <f>Q1223+Part1Out!C$75</f>
        <v>6.0859744645590865</v>
      </c>
      <c r="W1223" s="1">
        <f t="shared" si="156"/>
        <v>439.64802541937041</v>
      </c>
      <c r="X1223" s="12">
        <f t="shared" si="157"/>
        <v>0.99773061504349581</v>
      </c>
      <c r="Y1223" s="11">
        <f t="shared" si="158"/>
        <v>1</v>
      </c>
      <c r="Z1223" s="1">
        <f t="shared" si="159"/>
        <v>1</v>
      </c>
    </row>
    <row r="1224" spans="1:26" x14ac:dyDescent="0.2">
      <c r="A1224" s="1" t="s">
        <v>1250</v>
      </c>
      <c r="B1224" s="1">
        <v>1</v>
      </c>
      <c r="C1224" s="2">
        <v>41369</v>
      </c>
      <c r="D1224" s="2">
        <v>41375</v>
      </c>
      <c r="E1224" s="2">
        <v>41387</v>
      </c>
      <c r="F1224" s="1">
        <v>46</v>
      </c>
      <c r="G1224" s="1">
        <v>8.6956521739999992</v>
      </c>
      <c r="H1224" s="1">
        <v>4.3478260869999996</v>
      </c>
      <c r="I1224" s="1">
        <v>141.69999999999999</v>
      </c>
      <c r="J1224" s="1">
        <v>0.16666666666666699</v>
      </c>
      <c r="K1224" s="1">
        <v>0</v>
      </c>
      <c r="L1224" s="1">
        <v>0</v>
      </c>
      <c r="M1224" s="1">
        <v>0</v>
      </c>
      <c r="N1224" s="1">
        <v>0</v>
      </c>
      <c r="O1224" s="1" t="s">
        <v>161</v>
      </c>
      <c r="P1224" s="1" t="s">
        <v>62</v>
      </c>
      <c r="Q1224" s="10">
        <f>F1224*Part1Out!C$76+'relay test.csv'!H1224*Part1Out!C$77+'relay test.csv'!I1224*Part1Out!C$78+'relay test.csv'!J1224*Part1Out!C$79+'relay test.csv'!K1224*Part1Out!C$80+'relay test.csv'!L1224*Part1Out!C$81+'relay test.csv'!M1224*Part1Out!C$82</f>
        <v>9.1877274388064833</v>
      </c>
      <c r="R1224" s="11">
        <f t="shared" si="152"/>
        <v>9776.4082288177906</v>
      </c>
      <c r="S1224" s="12">
        <f t="shared" si="153"/>
        <v>0.99989772340720595</v>
      </c>
      <c r="T1224" s="11">
        <f t="shared" si="154"/>
        <v>1</v>
      </c>
      <c r="U1224" s="11">
        <f t="shared" si="155"/>
        <v>1</v>
      </c>
      <c r="V1224" s="72">
        <f>Q1224+Part1Out!C$75</f>
        <v>6.6529238497242424</v>
      </c>
      <c r="W1224" s="1">
        <f t="shared" si="156"/>
        <v>775.04713722088104</v>
      </c>
      <c r="X1224" s="12">
        <f t="shared" si="157"/>
        <v>0.99871141847957701</v>
      </c>
      <c r="Y1224" s="11">
        <f t="shared" si="158"/>
        <v>1</v>
      </c>
      <c r="Z1224" s="1">
        <f t="shared" si="159"/>
        <v>1</v>
      </c>
    </row>
    <row r="1225" spans="1:26" x14ac:dyDescent="0.2">
      <c r="A1225" s="1" t="s">
        <v>1251</v>
      </c>
      <c r="B1225" s="1">
        <v>1</v>
      </c>
      <c r="C1225" s="2">
        <v>41392</v>
      </c>
      <c r="D1225" s="2">
        <v>41392</v>
      </c>
      <c r="E1225" s="2">
        <v>41645</v>
      </c>
      <c r="F1225" s="1">
        <v>51</v>
      </c>
      <c r="G1225" s="1">
        <v>7.8431372550000003</v>
      </c>
      <c r="H1225" s="1">
        <v>5.8823529409999997</v>
      </c>
      <c r="I1225" s="1">
        <v>34.71</v>
      </c>
      <c r="J1225" s="1">
        <v>8.3003952569169995E-2</v>
      </c>
      <c r="K1225" s="1">
        <v>1</v>
      </c>
      <c r="L1225" s="1">
        <v>1</v>
      </c>
      <c r="M1225" s="1">
        <v>0</v>
      </c>
      <c r="N1225" s="1">
        <v>0</v>
      </c>
      <c r="O1225" s="1" t="s">
        <v>29</v>
      </c>
      <c r="P1225" s="1" t="s">
        <v>62</v>
      </c>
      <c r="Q1225" s="10">
        <f>F1225*Part1Out!C$76+'relay test.csv'!H1225*Part1Out!C$77+'relay test.csv'!I1225*Part1Out!C$78+'relay test.csv'!J1225*Part1Out!C$79+'relay test.csv'!K1225*Part1Out!C$80+'relay test.csv'!L1225*Part1Out!C$81+'relay test.csv'!M1225*Part1Out!C$82</f>
        <v>11.99863999091624</v>
      </c>
      <c r="R1225" s="11">
        <f t="shared" si="152"/>
        <v>162533.59387367853</v>
      </c>
      <c r="S1225" s="12">
        <f t="shared" si="153"/>
        <v>0.99999384746363118</v>
      </c>
      <c r="T1225" s="11">
        <f t="shared" si="154"/>
        <v>1</v>
      </c>
      <c r="U1225" s="11">
        <f t="shared" si="155"/>
        <v>1</v>
      </c>
      <c r="V1225" s="72">
        <f>Q1225+Part1Out!C$75</f>
        <v>9.4638364018339995</v>
      </c>
      <c r="W1225" s="1">
        <f t="shared" si="156"/>
        <v>12885.22263858543</v>
      </c>
      <c r="X1225" s="12">
        <f t="shared" si="157"/>
        <v>0.99992239773997027</v>
      </c>
      <c r="Y1225" s="11">
        <f t="shared" si="158"/>
        <v>1</v>
      </c>
      <c r="Z1225" s="1">
        <f t="shared" si="159"/>
        <v>1</v>
      </c>
    </row>
    <row r="1226" spans="1:26" x14ac:dyDescent="0.2">
      <c r="A1226" s="1" t="s">
        <v>1252</v>
      </c>
      <c r="B1226" s="1">
        <v>1</v>
      </c>
      <c r="C1226" s="2">
        <v>41399</v>
      </c>
      <c r="D1226" s="2">
        <v>41456</v>
      </c>
      <c r="E1226" s="2">
        <v>41456</v>
      </c>
      <c r="F1226" s="1">
        <v>43</v>
      </c>
      <c r="G1226" s="1">
        <v>4.651162791</v>
      </c>
      <c r="H1226" s="1">
        <v>2.3255813949999999</v>
      </c>
      <c r="I1226" s="1">
        <v>66.58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 t="s">
        <v>31</v>
      </c>
      <c r="P1226" s="1" t="s">
        <v>23</v>
      </c>
      <c r="Q1226" s="10">
        <f>F1226*Part1Out!C$76+'relay test.csv'!H1226*Part1Out!C$77+'relay test.csv'!I1226*Part1Out!C$78+'relay test.csv'!J1226*Part1Out!C$79+'relay test.csv'!K1226*Part1Out!C$80+'relay test.csv'!L1226*Part1Out!C$81+'relay test.csv'!M1226*Part1Out!C$82</f>
        <v>8.8841509592250691</v>
      </c>
      <c r="R1226" s="11">
        <f t="shared" si="152"/>
        <v>7216.6848127274989</v>
      </c>
      <c r="S1226" s="12">
        <f t="shared" si="153"/>
        <v>0.9998614514174633</v>
      </c>
      <c r="T1226" s="11">
        <f t="shared" si="154"/>
        <v>1</v>
      </c>
      <c r="U1226" s="11">
        <f t="shared" si="155"/>
        <v>1</v>
      </c>
      <c r="V1226" s="72">
        <f>Q1226+Part1Out!C$75</f>
        <v>6.3493473701428282</v>
      </c>
      <c r="W1226" s="1">
        <f t="shared" si="156"/>
        <v>572.11920507192474</v>
      </c>
      <c r="X1226" s="12">
        <f t="shared" si="157"/>
        <v>0.99825516229232891</v>
      </c>
      <c r="Y1226" s="11">
        <f t="shared" si="158"/>
        <v>1</v>
      </c>
      <c r="Z1226" s="1">
        <f t="shared" si="159"/>
        <v>1</v>
      </c>
    </row>
    <row r="1227" spans="1:26" x14ac:dyDescent="0.2">
      <c r="A1227" s="1" t="s">
        <v>1253</v>
      </c>
      <c r="B1227" s="1">
        <v>1</v>
      </c>
      <c r="C1227" s="2">
        <v>41215</v>
      </c>
      <c r="D1227" s="2">
        <v>41317</v>
      </c>
      <c r="E1227" s="2">
        <v>41444</v>
      </c>
      <c r="F1227" s="1">
        <v>35</v>
      </c>
      <c r="G1227" s="1">
        <v>5.7142857139999998</v>
      </c>
      <c r="H1227" s="1">
        <v>0</v>
      </c>
      <c r="I1227" s="1">
        <v>108.88</v>
      </c>
      <c r="J1227" s="1">
        <v>7.0866141732283505E-2</v>
      </c>
      <c r="K1227" s="1">
        <v>0</v>
      </c>
      <c r="L1227" s="1">
        <v>0</v>
      </c>
      <c r="M1227" s="1">
        <v>0</v>
      </c>
      <c r="N1227" s="1">
        <v>0</v>
      </c>
      <c r="O1227" s="1" t="s">
        <v>22</v>
      </c>
      <c r="P1227" s="1" t="s">
        <v>27</v>
      </c>
      <c r="Q1227" s="10">
        <f>F1227*Part1Out!C$76+'relay test.csv'!H1227*Part1Out!C$77+'relay test.csv'!I1227*Part1Out!C$78+'relay test.csv'!J1227*Part1Out!C$79+'relay test.csv'!K1227*Part1Out!C$80+'relay test.csv'!L1227*Part1Out!C$81+'relay test.csv'!M1227*Part1Out!C$82</f>
        <v>6.9573401739964291</v>
      </c>
      <c r="R1227" s="11">
        <f t="shared" si="152"/>
        <v>1050.8347990634475</v>
      </c>
      <c r="S1227" s="12">
        <f t="shared" si="153"/>
        <v>0.99904928036143092</v>
      </c>
      <c r="T1227" s="11">
        <f t="shared" si="154"/>
        <v>1</v>
      </c>
      <c r="U1227" s="11">
        <f t="shared" si="155"/>
        <v>1</v>
      </c>
      <c r="V1227" s="72">
        <f>Q1227+Part1Out!C$75</f>
        <v>4.4225365849141882</v>
      </c>
      <c r="W1227" s="1">
        <f t="shared" si="156"/>
        <v>83.307333700067019</v>
      </c>
      <c r="X1227" s="12">
        <f t="shared" si="157"/>
        <v>0.98813863567839055</v>
      </c>
      <c r="Y1227" s="11">
        <f t="shared" si="158"/>
        <v>1</v>
      </c>
      <c r="Z1227" s="1">
        <f t="shared" si="159"/>
        <v>1</v>
      </c>
    </row>
    <row r="1228" spans="1:26" x14ac:dyDescent="0.2">
      <c r="A1228" s="1" t="s">
        <v>1254</v>
      </c>
      <c r="B1228" s="1">
        <v>1</v>
      </c>
      <c r="C1228" s="2">
        <v>41443</v>
      </c>
      <c r="D1228" s="2">
        <v>41445</v>
      </c>
      <c r="E1228" s="2">
        <v>41445</v>
      </c>
      <c r="F1228" s="1">
        <v>42</v>
      </c>
      <c r="G1228" s="1">
        <v>23.809523810000002</v>
      </c>
      <c r="H1228" s="1">
        <v>0</v>
      </c>
      <c r="I1228" s="1">
        <v>91.57</v>
      </c>
      <c r="J1228" s="1">
        <v>0</v>
      </c>
      <c r="K1228" s="1">
        <v>1</v>
      </c>
      <c r="L1228" s="1">
        <v>0</v>
      </c>
      <c r="M1228" s="1">
        <v>0</v>
      </c>
      <c r="N1228" s="1">
        <v>0</v>
      </c>
      <c r="O1228" s="1" t="s">
        <v>29</v>
      </c>
      <c r="P1228" s="1" t="s">
        <v>62</v>
      </c>
      <c r="Q1228" s="10">
        <f>F1228*Part1Out!C$76+'relay test.csv'!H1228*Part1Out!C$77+'relay test.csv'!I1228*Part1Out!C$78+'relay test.csv'!J1228*Part1Out!C$79+'relay test.csv'!K1228*Part1Out!C$80+'relay test.csv'!L1228*Part1Out!C$81+'relay test.csv'!M1228*Part1Out!C$82</f>
        <v>9.0647610813505253</v>
      </c>
      <c r="R1228" s="11">
        <f t="shared" si="152"/>
        <v>8645.213389184004</v>
      </c>
      <c r="S1228" s="12">
        <f t="shared" si="153"/>
        <v>0.99988434243350377</v>
      </c>
      <c r="T1228" s="11">
        <f t="shared" si="154"/>
        <v>1</v>
      </c>
      <c r="U1228" s="11">
        <f t="shared" si="155"/>
        <v>1</v>
      </c>
      <c r="V1228" s="72">
        <f>Q1228+Part1Out!C$75</f>
        <v>6.5299574922682844</v>
      </c>
      <c r="W1228" s="1">
        <f t="shared" si="156"/>
        <v>685.36907738773323</v>
      </c>
      <c r="X1228" s="12">
        <f t="shared" si="157"/>
        <v>0.99854305790726194</v>
      </c>
      <c r="Y1228" s="11">
        <f t="shared" si="158"/>
        <v>1</v>
      </c>
      <c r="Z1228" s="1">
        <f t="shared" si="159"/>
        <v>1</v>
      </c>
    </row>
    <row r="1229" spans="1:26" x14ac:dyDescent="0.2">
      <c r="A1229" s="1" t="s">
        <v>1255</v>
      </c>
      <c r="B1229" s="1">
        <v>1</v>
      </c>
      <c r="C1229" s="2">
        <v>41291</v>
      </c>
      <c r="D1229" s="2">
        <v>41298</v>
      </c>
      <c r="E1229" s="2">
        <v>41298</v>
      </c>
      <c r="F1229" s="1">
        <v>43</v>
      </c>
      <c r="G1229" s="1">
        <v>13.953488370000001</v>
      </c>
      <c r="H1229" s="1">
        <v>0</v>
      </c>
      <c r="I1229" s="1">
        <v>56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 t="s">
        <v>22</v>
      </c>
      <c r="P1229" s="1" t="s">
        <v>23</v>
      </c>
      <c r="Q1229" s="10">
        <f>F1229*Part1Out!C$76+'relay test.csv'!H1229*Part1Out!C$77+'relay test.csv'!I1229*Part1Out!C$78+'relay test.csv'!J1229*Part1Out!C$79+'relay test.csv'!K1229*Part1Out!C$80+'relay test.csv'!L1229*Part1Out!C$81+'relay test.csv'!M1229*Part1Out!C$82</f>
        <v>8.8771382625100657</v>
      </c>
      <c r="R1229" s="11">
        <f t="shared" si="152"/>
        <v>7166.2534275284243</v>
      </c>
      <c r="S1229" s="12">
        <f t="shared" si="153"/>
        <v>0.99986047653956822</v>
      </c>
      <c r="T1229" s="11">
        <f t="shared" si="154"/>
        <v>1</v>
      </c>
      <c r="U1229" s="11">
        <f t="shared" si="155"/>
        <v>1</v>
      </c>
      <c r="V1229" s="72">
        <f>Q1229+Part1Out!C$75</f>
        <v>6.3423346734278248</v>
      </c>
      <c r="W1229" s="1">
        <f t="shared" si="156"/>
        <v>568.12114158993847</v>
      </c>
      <c r="X1229" s="12">
        <f t="shared" si="157"/>
        <v>0.99824290484587108</v>
      </c>
      <c r="Y1229" s="11">
        <f t="shared" si="158"/>
        <v>1</v>
      </c>
      <c r="Z1229" s="1">
        <f t="shared" si="159"/>
        <v>1</v>
      </c>
    </row>
    <row r="1230" spans="1:26" x14ac:dyDescent="0.2">
      <c r="A1230" s="1" t="s">
        <v>1256</v>
      </c>
      <c r="B1230" s="1">
        <v>0</v>
      </c>
      <c r="C1230" s="2">
        <v>41431</v>
      </c>
      <c r="D1230" s="2">
        <v>41442</v>
      </c>
      <c r="E1230" s="2">
        <v>41442</v>
      </c>
      <c r="F1230" s="1">
        <v>22</v>
      </c>
      <c r="G1230" s="1">
        <v>27.272727270000001</v>
      </c>
      <c r="H1230" s="1">
        <v>0</v>
      </c>
      <c r="I1230" s="1">
        <v>88.37</v>
      </c>
      <c r="J1230" s="1">
        <v>0</v>
      </c>
      <c r="K1230" s="1">
        <v>1</v>
      </c>
      <c r="L1230" s="1">
        <v>0</v>
      </c>
      <c r="M1230" s="1">
        <v>0</v>
      </c>
      <c r="N1230" s="1">
        <v>0</v>
      </c>
      <c r="O1230" s="1" t="s">
        <v>22</v>
      </c>
      <c r="P1230" s="1" t="s">
        <v>23</v>
      </c>
      <c r="Q1230" s="10">
        <f>F1230*Part1Out!C$76+'relay test.csv'!H1230*Part1Out!C$77+'relay test.csv'!I1230*Part1Out!C$78+'relay test.csv'!J1230*Part1Out!C$79+'relay test.csv'!K1230*Part1Out!C$80+'relay test.csv'!L1230*Part1Out!C$81+'relay test.csv'!M1230*Part1Out!C$82</f>
        <v>4.8545809558988164</v>
      </c>
      <c r="R1230" s="11">
        <f t="shared" si="152"/>
        <v>128.32690531348007</v>
      </c>
      <c r="S1230" s="12">
        <f t="shared" si="153"/>
        <v>0.99226765693050445</v>
      </c>
      <c r="T1230" s="11">
        <f t="shared" si="154"/>
        <v>1</v>
      </c>
      <c r="U1230" s="11">
        <f t="shared" si="155"/>
        <v>0</v>
      </c>
      <c r="V1230" s="72">
        <f>Q1230+Part1Out!C$75</f>
        <v>2.3197773668165755</v>
      </c>
      <c r="W1230" s="1">
        <f t="shared" si="156"/>
        <v>10.173409115471737</v>
      </c>
      <c r="X1230" s="12">
        <f t="shared" si="157"/>
        <v>0.91050180033099237</v>
      </c>
      <c r="Y1230" s="11">
        <f t="shared" si="158"/>
        <v>1</v>
      </c>
      <c r="Z1230" s="1">
        <f t="shared" si="159"/>
        <v>0</v>
      </c>
    </row>
    <row r="1231" spans="1:26" x14ac:dyDescent="0.2">
      <c r="A1231" s="1" t="s">
        <v>1257</v>
      </c>
      <c r="B1231" s="1">
        <v>1</v>
      </c>
      <c r="C1231" s="2">
        <v>40995</v>
      </c>
      <c r="D1231" s="2">
        <v>41011</v>
      </c>
      <c r="E1231" s="2">
        <v>41443</v>
      </c>
      <c r="F1231" s="1">
        <v>46</v>
      </c>
      <c r="G1231" s="1">
        <v>19.565217390000001</v>
      </c>
      <c r="H1231" s="1">
        <v>2.1739130430000002</v>
      </c>
      <c r="I1231" s="1">
        <v>54.31</v>
      </c>
      <c r="J1231" s="1">
        <v>0.13888888888888901</v>
      </c>
      <c r="K1231" s="1">
        <v>1</v>
      </c>
      <c r="L1231" s="1">
        <v>0</v>
      </c>
      <c r="M1231" s="1">
        <v>0</v>
      </c>
      <c r="N1231" s="1">
        <v>0</v>
      </c>
      <c r="O1231" s="1" t="s">
        <v>35</v>
      </c>
      <c r="P1231" s="1" t="s">
        <v>27</v>
      </c>
      <c r="Q1231" s="10">
        <f>F1231*Part1Out!C$76+'relay test.csv'!H1231*Part1Out!C$77+'relay test.csv'!I1231*Part1Out!C$78+'relay test.csv'!J1231*Part1Out!C$79+'relay test.csv'!K1231*Part1Out!C$80+'relay test.csv'!L1231*Part1Out!C$81+'relay test.csv'!M1231*Part1Out!C$82</f>
        <v>9.9990035287913965</v>
      </c>
      <c r="R1231" s="11">
        <f t="shared" si="152"/>
        <v>22004.527987826692</v>
      </c>
      <c r="S1231" s="12">
        <f t="shared" si="153"/>
        <v>0.99995455687313872</v>
      </c>
      <c r="T1231" s="11">
        <f t="shared" si="154"/>
        <v>1</v>
      </c>
      <c r="U1231" s="11">
        <f t="shared" si="155"/>
        <v>1</v>
      </c>
      <c r="V1231" s="72">
        <f>Q1231+Part1Out!C$75</f>
        <v>7.4641999397091556</v>
      </c>
      <c r="W1231" s="1">
        <f t="shared" si="156"/>
        <v>1744.4593171335018</v>
      </c>
      <c r="X1231" s="12">
        <f t="shared" si="157"/>
        <v>0.99942708489955401</v>
      </c>
      <c r="Y1231" s="11">
        <f t="shared" si="158"/>
        <v>1</v>
      </c>
      <c r="Z1231" s="1">
        <f t="shared" si="159"/>
        <v>1</v>
      </c>
    </row>
    <row r="1232" spans="1:26" x14ac:dyDescent="0.2">
      <c r="A1232" s="1" t="s">
        <v>1258</v>
      </c>
      <c r="B1232" s="1">
        <v>1</v>
      </c>
      <c r="C1232" s="2">
        <v>41438</v>
      </c>
      <c r="D1232" s="2">
        <v>41447</v>
      </c>
      <c r="E1232" s="2">
        <v>41447</v>
      </c>
      <c r="F1232" s="1">
        <v>44</v>
      </c>
      <c r="G1232" s="1">
        <v>2.2727272730000001</v>
      </c>
      <c r="H1232" s="1">
        <v>0</v>
      </c>
      <c r="I1232" s="1">
        <v>88.7</v>
      </c>
      <c r="J1232" s="1">
        <v>0</v>
      </c>
      <c r="K1232" s="1">
        <v>1</v>
      </c>
      <c r="L1232" s="1">
        <v>0</v>
      </c>
      <c r="M1232" s="1">
        <v>0</v>
      </c>
      <c r="N1232" s="1">
        <v>0</v>
      </c>
      <c r="O1232" s="1" t="s">
        <v>161</v>
      </c>
      <c r="P1232" s="1" t="s">
        <v>166</v>
      </c>
      <c r="Q1232" s="10">
        <f>F1232*Part1Out!C$76+'relay test.csv'!H1232*Part1Out!C$77+'relay test.csv'!I1232*Part1Out!C$78+'relay test.csv'!J1232*Part1Out!C$79+'relay test.csv'!K1232*Part1Out!C$80+'relay test.csv'!L1232*Part1Out!C$81+'relay test.csv'!M1232*Part1Out!C$82</f>
        <v>9.4971278181017933</v>
      </c>
      <c r="R1232" s="11">
        <f t="shared" si="152"/>
        <v>13321.410316435353</v>
      </c>
      <c r="S1232" s="12">
        <f t="shared" si="153"/>
        <v>0.99992493850765385</v>
      </c>
      <c r="T1232" s="11">
        <f t="shared" si="154"/>
        <v>1</v>
      </c>
      <c r="U1232" s="11">
        <f t="shared" si="155"/>
        <v>1</v>
      </c>
      <c r="V1232" s="72">
        <f>Q1232+Part1Out!C$75</f>
        <v>6.9623242290195524</v>
      </c>
      <c r="W1232" s="1">
        <f t="shared" si="156"/>
        <v>1056.0852910237409</v>
      </c>
      <c r="X1232" s="12">
        <f t="shared" si="157"/>
        <v>0.99905400254029497</v>
      </c>
      <c r="Y1232" s="11">
        <f t="shared" si="158"/>
        <v>1</v>
      </c>
      <c r="Z1232" s="1">
        <f t="shared" si="159"/>
        <v>1</v>
      </c>
    </row>
    <row r="1233" spans="1:26" x14ac:dyDescent="0.2">
      <c r="A1233" s="1" t="s">
        <v>1259</v>
      </c>
      <c r="B1233" s="1">
        <v>0</v>
      </c>
      <c r="C1233" s="2">
        <v>41266</v>
      </c>
      <c r="D1233" s="2">
        <v>41281</v>
      </c>
      <c r="E1233" s="2">
        <v>41281</v>
      </c>
      <c r="F1233" s="1">
        <v>0</v>
      </c>
      <c r="G1233" s="1">
        <v>0</v>
      </c>
      <c r="H1233" s="1">
        <v>0</v>
      </c>
      <c r="I1233" s="1">
        <v>84.18</v>
      </c>
      <c r="J1233" s="1">
        <v>0</v>
      </c>
      <c r="K1233" s="1">
        <v>1</v>
      </c>
      <c r="L1233" s="1">
        <v>0</v>
      </c>
      <c r="M1233" s="1">
        <v>0</v>
      </c>
      <c r="N1233" s="1">
        <v>0</v>
      </c>
      <c r="O1233" s="1" t="s">
        <v>31</v>
      </c>
      <c r="P1233" s="1" t="s">
        <v>27</v>
      </c>
      <c r="Q1233" s="10">
        <f>F1233*Part1Out!C$76+'relay test.csv'!H1233*Part1Out!C$77+'relay test.csv'!I1233*Part1Out!C$78+'relay test.csv'!J1233*Part1Out!C$79+'relay test.csv'!K1233*Part1Out!C$80+'relay test.csv'!L1233*Part1Out!C$81+'relay test.csv'!M1233*Part1Out!C$82</f>
        <v>0.22576640574459644</v>
      </c>
      <c r="R1233" s="11">
        <f t="shared" si="152"/>
        <v>1.2532828714028794</v>
      </c>
      <c r="S1233" s="12">
        <f t="shared" si="153"/>
        <v>0.55620307920886725</v>
      </c>
      <c r="T1233" s="11">
        <f t="shared" si="154"/>
        <v>1</v>
      </c>
      <c r="U1233" s="11">
        <f t="shared" si="155"/>
        <v>0</v>
      </c>
      <c r="V1233" s="72">
        <f>Q1233+Part1Out!C$75</f>
        <v>-2.3090371833376446</v>
      </c>
      <c r="W1233" s="1">
        <f t="shared" si="156"/>
        <v>9.9356867969723442E-2</v>
      </c>
      <c r="X1233" s="12">
        <f t="shared" si="157"/>
        <v>9.0377265894753797E-2</v>
      </c>
      <c r="Y1233" s="11">
        <f t="shared" si="158"/>
        <v>0</v>
      </c>
      <c r="Z1233" s="1">
        <f t="shared" si="159"/>
        <v>0</v>
      </c>
    </row>
    <row r="1234" spans="1:26" x14ac:dyDescent="0.2">
      <c r="A1234" s="1" t="s">
        <v>1260</v>
      </c>
      <c r="B1234" s="1">
        <v>1</v>
      </c>
      <c r="C1234" s="2">
        <v>41436</v>
      </c>
      <c r="D1234" s="2">
        <v>41464</v>
      </c>
      <c r="E1234" s="2">
        <v>41477</v>
      </c>
      <c r="F1234" s="1">
        <v>46</v>
      </c>
      <c r="G1234" s="1">
        <v>4.3478260869999996</v>
      </c>
      <c r="H1234" s="1">
        <v>0</v>
      </c>
      <c r="I1234" s="1">
        <v>47</v>
      </c>
      <c r="J1234" s="1">
        <v>0.15384615384615399</v>
      </c>
      <c r="K1234" s="1">
        <v>1</v>
      </c>
      <c r="L1234" s="1">
        <v>0</v>
      </c>
      <c r="M1234" s="1">
        <v>0</v>
      </c>
      <c r="N1234" s="1">
        <v>0</v>
      </c>
      <c r="O1234" s="1" t="s">
        <v>29</v>
      </c>
      <c r="P1234" s="1" t="s">
        <v>62</v>
      </c>
      <c r="Q1234" s="10">
        <f>F1234*Part1Out!C$76+'relay test.csv'!H1234*Part1Out!C$77+'relay test.csv'!I1234*Part1Out!C$78+'relay test.csv'!J1234*Part1Out!C$79+'relay test.csv'!K1234*Part1Out!C$80+'relay test.csv'!L1234*Part1Out!C$81+'relay test.csv'!M1234*Part1Out!C$82</f>
        <v>9.974183984885066</v>
      </c>
      <c r="R1234" s="11">
        <f t="shared" si="152"/>
        <v>21465.10741598855</v>
      </c>
      <c r="S1234" s="12">
        <f t="shared" si="153"/>
        <v>0.99995341493543188</v>
      </c>
      <c r="T1234" s="11">
        <f t="shared" si="154"/>
        <v>1</v>
      </c>
      <c r="U1234" s="11">
        <f t="shared" si="155"/>
        <v>1</v>
      </c>
      <c r="V1234" s="72">
        <f>Q1234+Part1Out!C$75</f>
        <v>7.4393803958028251</v>
      </c>
      <c r="W1234" s="1">
        <f t="shared" si="156"/>
        <v>1701.695516750367</v>
      </c>
      <c r="X1234" s="12">
        <f t="shared" si="157"/>
        <v>0.99941269593408666</v>
      </c>
      <c r="Y1234" s="11">
        <f t="shared" si="158"/>
        <v>1</v>
      </c>
      <c r="Z1234" s="1">
        <f t="shared" si="159"/>
        <v>1</v>
      </c>
    </row>
    <row r="1235" spans="1:26" x14ac:dyDescent="0.2">
      <c r="A1235" s="1" t="s">
        <v>1261</v>
      </c>
      <c r="B1235" s="1">
        <v>1</v>
      </c>
      <c r="C1235" s="2">
        <v>40680</v>
      </c>
      <c r="D1235" s="2">
        <v>40681</v>
      </c>
      <c r="E1235" s="2">
        <v>40703</v>
      </c>
      <c r="F1235" s="1">
        <v>36</v>
      </c>
      <c r="G1235" s="1">
        <v>58.333333330000002</v>
      </c>
      <c r="H1235" s="1">
        <v>13.88888889</v>
      </c>
      <c r="I1235" s="1">
        <v>36.54</v>
      </c>
      <c r="J1235" s="1">
        <v>9.0909090909090898E-2</v>
      </c>
      <c r="K1235" s="1">
        <v>0</v>
      </c>
      <c r="L1235" s="1">
        <v>0</v>
      </c>
      <c r="M1235" s="1">
        <v>0</v>
      </c>
      <c r="N1235" s="1">
        <v>0</v>
      </c>
      <c r="O1235" s="1" t="s">
        <v>35</v>
      </c>
      <c r="P1235" s="1" t="s">
        <v>23</v>
      </c>
      <c r="Q1235" s="10">
        <f>F1235*Part1Out!C$76+'relay test.csv'!H1235*Part1Out!C$77+'relay test.csv'!I1235*Part1Out!C$78+'relay test.csv'!J1235*Part1Out!C$79+'relay test.csv'!K1235*Part1Out!C$80+'relay test.csv'!L1235*Part1Out!C$81+'relay test.csv'!M1235*Part1Out!C$82</f>
        <v>7.6802717896897441</v>
      </c>
      <c r="R1235" s="11">
        <f t="shared" si="152"/>
        <v>2165.2081731407638</v>
      </c>
      <c r="S1235" s="12">
        <f t="shared" si="153"/>
        <v>0.99953836385052963</v>
      </c>
      <c r="T1235" s="11">
        <f t="shared" si="154"/>
        <v>1</v>
      </c>
      <c r="U1235" s="11">
        <f t="shared" si="155"/>
        <v>1</v>
      </c>
      <c r="V1235" s="72">
        <f>Q1235+Part1Out!C$75</f>
        <v>5.1454682006075032</v>
      </c>
      <c r="W1235" s="1">
        <f t="shared" si="156"/>
        <v>171.65183335259837</v>
      </c>
      <c r="X1235" s="12">
        <f t="shared" si="157"/>
        <v>0.99420799663356163</v>
      </c>
      <c r="Y1235" s="11">
        <f t="shared" si="158"/>
        <v>1</v>
      </c>
      <c r="Z1235" s="1">
        <f t="shared" si="159"/>
        <v>1</v>
      </c>
    </row>
    <row r="1236" spans="1:26" x14ac:dyDescent="0.2">
      <c r="A1236" s="1" t="s">
        <v>1262</v>
      </c>
      <c r="B1236" s="1">
        <v>1</v>
      </c>
      <c r="C1236" s="2">
        <v>41374</v>
      </c>
      <c r="D1236" s="2">
        <v>41379</v>
      </c>
      <c r="E1236" s="2">
        <v>41386</v>
      </c>
      <c r="F1236" s="1">
        <v>30</v>
      </c>
      <c r="G1236" s="1">
        <v>90</v>
      </c>
      <c r="H1236" s="1">
        <v>3.3333333330000001</v>
      </c>
      <c r="I1236" s="1">
        <v>83.72</v>
      </c>
      <c r="J1236" s="1">
        <v>0.28571428571428598</v>
      </c>
      <c r="K1236" s="1">
        <v>0</v>
      </c>
      <c r="L1236" s="1">
        <v>0</v>
      </c>
      <c r="M1236" s="1">
        <v>0</v>
      </c>
      <c r="N1236" s="1">
        <v>0</v>
      </c>
      <c r="O1236" s="1" t="s">
        <v>29</v>
      </c>
      <c r="P1236" s="1" t="s">
        <v>23</v>
      </c>
      <c r="Q1236" s="10">
        <f>F1236*Part1Out!C$76+'relay test.csv'!H1236*Part1Out!C$77+'relay test.csv'!I1236*Part1Out!C$78+'relay test.csv'!J1236*Part1Out!C$79+'relay test.csv'!K1236*Part1Out!C$80+'relay test.csv'!L1236*Part1Out!C$81+'relay test.csv'!M1236*Part1Out!C$82</f>
        <v>5.9249525445347286</v>
      </c>
      <c r="R1236" s="11">
        <f t="shared" si="152"/>
        <v>374.26067422441565</v>
      </c>
      <c r="S1236" s="12">
        <f t="shared" si="153"/>
        <v>0.99733518572904878</v>
      </c>
      <c r="T1236" s="11">
        <f t="shared" si="154"/>
        <v>1</v>
      </c>
      <c r="U1236" s="11">
        <f t="shared" si="155"/>
        <v>1</v>
      </c>
      <c r="V1236" s="72">
        <f>Q1236+Part1Out!C$75</f>
        <v>3.3901489554524877</v>
      </c>
      <c r="W1236" s="1">
        <f t="shared" si="156"/>
        <v>29.670371504839128</v>
      </c>
      <c r="X1236" s="12">
        <f t="shared" si="157"/>
        <v>0.96739524332653681</v>
      </c>
      <c r="Y1236" s="11">
        <f t="shared" si="158"/>
        <v>1</v>
      </c>
      <c r="Z1236" s="1">
        <f t="shared" si="159"/>
        <v>1</v>
      </c>
    </row>
    <row r="1237" spans="1:26" x14ac:dyDescent="0.2">
      <c r="A1237" s="1" t="s">
        <v>1263</v>
      </c>
      <c r="B1237" s="1">
        <v>1</v>
      </c>
      <c r="C1237" s="2">
        <v>40431</v>
      </c>
      <c r="D1237" s="2">
        <v>40468</v>
      </c>
      <c r="E1237" s="2">
        <v>41547</v>
      </c>
      <c r="F1237" s="1">
        <v>41</v>
      </c>
      <c r="G1237" s="1">
        <v>58.536585369999997</v>
      </c>
      <c r="H1237" s="1">
        <v>17.073170730000001</v>
      </c>
      <c r="I1237" s="1">
        <v>60.37</v>
      </c>
      <c r="J1237" s="1">
        <v>1.6682113067655199E-2</v>
      </c>
      <c r="K1237" s="1">
        <v>0</v>
      </c>
      <c r="L1237" s="1">
        <v>0</v>
      </c>
      <c r="M1237" s="1">
        <v>0</v>
      </c>
      <c r="N1237" s="1">
        <v>0</v>
      </c>
      <c r="O1237" s="1" t="s">
        <v>31</v>
      </c>
      <c r="P1237" s="1" t="s">
        <v>23</v>
      </c>
      <c r="Q1237" s="10">
        <f>F1237*Part1Out!C$76+'relay test.csv'!H1237*Part1Out!C$77+'relay test.csv'!I1237*Part1Out!C$78+'relay test.csv'!J1237*Part1Out!C$79+'relay test.csv'!K1237*Part1Out!C$80+'relay test.csv'!L1237*Part1Out!C$81+'relay test.csv'!M1237*Part1Out!C$82</f>
        <v>8.7571131037070504</v>
      </c>
      <c r="R1237" s="11">
        <f t="shared" si="152"/>
        <v>6355.7367148298144</v>
      </c>
      <c r="S1237" s="12">
        <f t="shared" si="153"/>
        <v>0.99984268657884368</v>
      </c>
      <c r="T1237" s="11">
        <f t="shared" si="154"/>
        <v>1</v>
      </c>
      <c r="U1237" s="11">
        <f t="shared" si="155"/>
        <v>1</v>
      </c>
      <c r="V1237" s="72">
        <f>Q1237+Part1Out!C$75</f>
        <v>6.2223095146248095</v>
      </c>
      <c r="W1237" s="1">
        <f t="shared" si="156"/>
        <v>503.86557419300499</v>
      </c>
      <c r="X1237" s="12">
        <f t="shared" si="157"/>
        <v>0.99801927473149965</v>
      </c>
      <c r="Y1237" s="11">
        <f t="shared" si="158"/>
        <v>1</v>
      </c>
      <c r="Z1237" s="1">
        <f t="shared" si="159"/>
        <v>1</v>
      </c>
    </row>
    <row r="1238" spans="1:26" x14ac:dyDescent="0.2">
      <c r="A1238" s="1" t="s">
        <v>1264</v>
      </c>
      <c r="B1238" s="1">
        <v>1</v>
      </c>
      <c r="C1238" s="2">
        <v>41149</v>
      </c>
      <c r="D1238" s="2">
        <v>41110</v>
      </c>
      <c r="E1238" s="2">
        <v>41346</v>
      </c>
      <c r="F1238" s="1">
        <v>30</v>
      </c>
      <c r="G1238" s="1">
        <v>50</v>
      </c>
      <c r="H1238" s="1">
        <v>20</v>
      </c>
      <c r="I1238" s="1">
        <v>115.44</v>
      </c>
      <c r="J1238" s="1">
        <v>4.6610169491525397E-2</v>
      </c>
      <c r="K1238" s="1">
        <v>1</v>
      </c>
      <c r="L1238" s="1">
        <v>0</v>
      </c>
      <c r="M1238" s="1">
        <v>0</v>
      </c>
      <c r="N1238" s="1">
        <v>0</v>
      </c>
      <c r="O1238" s="1" t="s">
        <v>159</v>
      </c>
      <c r="P1238" s="1" t="s">
        <v>62</v>
      </c>
      <c r="Q1238" s="10">
        <f>F1238*Part1Out!C$76+'relay test.csv'!H1238*Part1Out!C$77+'relay test.csv'!I1238*Part1Out!C$78+'relay test.csv'!J1238*Part1Out!C$79+'relay test.csv'!K1238*Part1Out!C$80+'relay test.csv'!L1238*Part1Out!C$81+'relay test.csv'!M1238*Part1Out!C$82</f>
        <v>6.8025974290761404</v>
      </c>
      <c r="R1238" s="11">
        <f t="shared" si="152"/>
        <v>900.18241766092854</v>
      </c>
      <c r="S1238" s="12">
        <f t="shared" si="153"/>
        <v>0.99889034674844679</v>
      </c>
      <c r="T1238" s="11">
        <f t="shared" si="154"/>
        <v>1</v>
      </c>
      <c r="U1238" s="11">
        <f t="shared" si="155"/>
        <v>1</v>
      </c>
      <c r="V1238" s="72">
        <f>Q1238+Part1Out!C$75</f>
        <v>4.2677938399938995</v>
      </c>
      <c r="W1238" s="1">
        <f t="shared" si="156"/>
        <v>71.364021372196873</v>
      </c>
      <c r="X1238" s="12">
        <f t="shared" si="157"/>
        <v>0.98618097804630556</v>
      </c>
      <c r="Y1238" s="11">
        <f t="shared" si="158"/>
        <v>1</v>
      </c>
      <c r="Z1238" s="1">
        <f t="shared" si="159"/>
        <v>1</v>
      </c>
    </row>
    <row r="1239" spans="1:26" x14ac:dyDescent="0.2">
      <c r="A1239" s="1" t="s">
        <v>1265</v>
      </c>
      <c r="B1239" s="1">
        <v>1</v>
      </c>
      <c r="C1239" s="2">
        <v>40862</v>
      </c>
      <c r="D1239" s="2">
        <v>40862</v>
      </c>
      <c r="E1239" s="2">
        <v>40904</v>
      </c>
      <c r="F1239" s="1">
        <v>45</v>
      </c>
      <c r="G1239" s="1">
        <v>2.2222222220000001</v>
      </c>
      <c r="H1239" s="1">
        <v>0</v>
      </c>
      <c r="I1239" s="1">
        <v>36.299999999999997</v>
      </c>
      <c r="J1239" s="1">
        <v>4.7619047619047603E-2</v>
      </c>
      <c r="K1239" s="1">
        <v>0</v>
      </c>
      <c r="L1239" s="1">
        <v>0</v>
      </c>
      <c r="M1239" s="1">
        <v>0</v>
      </c>
      <c r="N1239" s="1">
        <v>0</v>
      </c>
      <c r="O1239" s="1" t="s">
        <v>35</v>
      </c>
      <c r="P1239" s="1" t="s">
        <v>27</v>
      </c>
      <c r="Q1239" s="10">
        <f>F1239*Part1Out!C$76+'relay test.csv'!H1239*Part1Out!C$77+'relay test.csv'!I1239*Part1Out!C$78+'relay test.csv'!J1239*Part1Out!C$79+'relay test.csv'!K1239*Part1Out!C$80+'relay test.csv'!L1239*Part1Out!C$81+'relay test.csv'!M1239*Part1Out!C$82</f>
        <v>9.3404537032750152</v>
      </c>
      <c r="R1239" s="11">
        <f t="shared" si="152"/>
        <v>11389.57455538274</v>
      </c>
      <c r="S1239" s="12">
        <f t="shared" si="153"/>
        <v>0.99991220811600523</v>
      </c>
      <c r="T1239" s="11">
        <f t="shared" si="154"/>
        <v>1</v>
      </c>
      <c r="U1239" s="11">
        <f t="shared" si="155"/>
        <v>1</v>
      </c>
      <c r="V1239" s="72">
        <f>Q1239+Part1Out!C$75</f>
        <v>6.8056501141927743</v>
      </c>
      <c r="W1239" s="1">
        <f t="shared" si="156"/>
        <v>902.93458974969985</v>
      </c>
      <c r="X1239" s="12">
        <f t="shared" si="157"/>
        <v>0.99889372526359799</v>
      </c>
      <c r="Y1239" s="11">
        <f t="shared" si="158"/>
        <v>1</v>
      </c>
      <c r="Z1239" s="1">
        <f t="shared" si="159"/>
        <v>1</v>
      </c>
    </row>
    <row r="1240" spans="1:26" x14ac:dyDescent="0.2">
      <c r="A1240" s="1" t="s">
        <v>1266</v>
      </c>
      <c r="B1240" s="1">
        <v>1</v>
      </c>
      <c r="C1240" s="2">
        <v>41333</v>
      </c>
      <c r="D1240" s="2">
        <v>41338</v>
      </c>
      <c r="E1240" s="2">
        <v>41648</v>
      </c>
      <c r="F1240" s="1">
        <v>39</v>
      </c>
      <c r="G1240" s="1">
        <v>89.743589740000004</v>
      </c>
      <c r="H1240" s="1">
        <v>0</v>
      </c>
      <c r="I1240" s="1">
        <v>77.39</v>
      </c>
      <c r="J1240" s="1">
        <v>8.0645161290322606E-2</v>
      </c>
      <c r="K1240" s="1">
        <v>1</v>
      </c>
      <c r="L1240" s="1">
        <v>0</v>
      </c>
      <c r="M1240" s="1">
        <v>0</v>
      </c>
      <c r="N1240" s="1">
        <v>0</v>
      </c>
      <c r="O1240" s="1" t="s">
        <v>22</v>
      </c>
      <c r="P1240" s="1" t="s">
        <v>27</v>
      </c>
      <c r="Q1240" s="10">
        <f>F1240*Part1Out!C$76+'relay test.csv'!H1240*Part1Out!C$77+'relay test.csv'!I1240*Part1Out!C$78+'relay test.csv'!J1240*Part1Out!C$79+'relay test.csv'!K1240*Part1Out!C$80+'relay test.csv'!L1240*Part1Out!C$81+'relay test.csv'!M1240*Part1Out!C$82</f>
        <v>8.4329861950498994</v>
      </c>
      <c r="R1240" s="11">
        <f t="shared" si="152"/>
        <v>4596.2047843115988</v>
      </c>
      <c r="S1240" s="12">
        <f t="shared" si="153"/>
        <v>0.9997824765162926</v>
      </c>
      <c r="T1240" s="11">
        <f t="shared" si="154"/>
        <v>1</v>
      </c>
      <c r="U1240" s="11">
        <f t="shared" si="155"/>
        <v>1</v>
      </c>
      <c r="V1240" s="72">
        <f>Q1240+Part1Out!C$75</f>
        <v>5.8981826059676585</v>
      </c>
      <c r="W1240" s="1">
        <f t="shared" si="156"/>
        <v>364.37465342958461</v>
      </c>
      <c r="X1240" s="12">
        <f t="shared" si="157"/>
        <v>0.99726308327462365</v>
      </c>
      <c r="Y1240" s="11">
        <f t="shared" si="158"/>
        <v>1</v>
      </c>
      <c r="Z1240" s="1">
        <f t="shared" si="159"/>
        <v>1</v>
      </c>
    </row>
    <row r="1241" spans="1:26" x14ac:dyDescent="0.2">
      <c r="A1241" s="1" t="s">
        <v>1267</v>
      </c>
      <c r="B1241" s="1">
        <v>1</v>
      </c>
      <c r="C1241" s="2">
        <v>41325</v>
      </c>
      <c r="D1241" s="2">
        <v>41325</v>
      </c>
      <c r="E1241" s="2">
        <v>41325</v>
      </c>
      <c r="F1241" s="1">
        <v>31</v>
      </c>
      <c r="G1241" s="1">
        <v>96.774193550000007</v>
      </c>
      <c r="H1241" s="1">
        <v>6.451612903</v>
      </c>
      <c r="I1241" s="1">
        <v>20.76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 t="s">
        <v>35</v>
      </c>
      <c r="P1241" s="1" t="s">
        <v>23</v>
      </c>
      <c r="Q1241" s="10">
        <f>F1241*Part1Out!C$76+'relay test.csv'!H1241*Part1Out!C$77+'relay test.csv'!I1241*Part1Out!C$78+'relay test.csv'!J1241*Part1Out!C$79+'relay test.csv'!K1241*Part1Out!C$80+'relay test.csv'!L1241*Part1Out!C$81+'relay test.csv'!M1241*Part1Out!C$82</f>
        <v>6.593442611203101</v>
      </c>
      <c r="R1241" s="11">
        <f t="shared" si="152"/>
        <v>730.29065410181192</v>
      </c>
      <c r="S1241" s="12">
        <f t="shared" si="153"/>
        <v>0.99863255465608514</v>
      </c>
      <c r="T1241" s="11">
        <f t="shared" si="154"/>
        <v>1</v>
      </c>
      <c r="U1241" s="11">
        <f t="shared" si="155"/>
        <v>1</v>
      </c>
      <c r="V1241" s="72">
        <f>Q1241+Part1Out!C$75</f>
        <v>4.0586390221208601</v>
      </c>
      <c r="W1241" s="1">
        <f t="shared" si="156"/>
        <v>57.895462991444518</v>
      </c>
      <c r="X1241" s="12">
        <f t="shared" si="157"/>
        <v>0.98302076341355416</v>
      </c>
      <c r="Y1241" s="11">
        <f t="shared" si="158"/>
        <v>1</v>
      </c>
      <c r="Z1241" s="1">
        <f t="shared" si="159"/>
        <v>1</v>
      </c>
    </row>
    <row r="1242" spans="1:26" x14ac:dyDescent="0.2">
      <c r="A1242" s="1" t="s">
        <v>1268</v>
      </c>
      <c r="B1242" s="1">
        <v>1</v>
      </c>
      <c r="C1242" s="2">
        <v>40377</v>
      </c>
      <c r="D1242" s="2">
        <v>40450</v>
      </c>
      <c r="E1242" s="2">
        <v>41658</v>
      </c>
      <c r="F1242" s="1">
        <v>58</v>
      </c>
      <c r="G1242" s="1">
        <v>25.862068969999999</v>
      </c>
      <c r="H1242" s="1">
        <v>6.896551724</v>
      </c>
      <c r="I1242" s="1">
        <v>132.69</v>
      </c>
      <c r="J1242" s="1">
        <v>8.6092715231788103E-2</v>
      </c>
      <c r="K1242" s="1">
        <v>0</v>
      </c>
      <c r="L1242" s="1">
        <v>1</v>
      </c>
      <c r="M1242" s="1">
        <v>0</v>
      </c>
      <c r="N1242" s="1">
        <v>0</v>
      </c>
      <c r="O1242" s="1" t="s">
        <v>25</v>
      </c>
      <c r="P1242" s="1" t="s">
        <v>23</v>
      </c>
      <c r="Q1242" s="10">
        <f>F1242*Part1Out!C$76+'relay test.csv'!H1242*Part1Out!C$77+'relay test.csv'!I1242*Part1Out!C$78+'relay test.csv'!J1242*Part1Out!C$79+'relay test.csv'!K1242*Part1Out!C$80+'relay test.csv'!L1242*Part1Out!C$81+'relay test.csv'!M1242*Part1Out!C$82</f>
        <v>12.619966616665447</v>
      </c>
      <c r="R1242" s="11">
        <f t="shared" si="152"/>
        <v>302539.34577285964</v>
      </c>
      <c r="S1242" s="12">
        <f t="shared" si="153"/>
        <v>0.99999669465572449</v>
      </c>
      <c r="T1242" s="11">
        <f t="shared" si="154"/>
        <v>1</v>
      </c>
      <c r="U1242" s="11">
        <f t="shared" si="155"/>
        <v>1</v>
      </c>
      <c r="V1242" s="72">
        <f>Q1242+Part1Out!C$75</f>
        <v>10.085163027583206</v>
      </c>
      <c r="W1242" s="1">
        <f t="shared" si="156"/>
        <v>23984.499046055877</v>
      </c>
      <c r="X1242" s="12">
        <f t="shared" si="157"/>
        <v>0.99995830814284581</v>
      </c>
      <c r="Y1242" s="11">
        <f t="shared" si="158"/>
        <v>1</v>
      </c>
      <c r="Z1242" s="1">
        <f t="shared" si="159"/>
        <v>1</v>
      </c>
    </row>
    <row r="1243" spans="1:26" x14ac:dyDescent="0.2">
      <c r="A1243" s="1" t="s">
        <v>1269</v>
      </c>
      <c r="B1243" s="1">
        <v>0</v>
      </c>
      <c r="C1243" s="2">
        <v>41161</v>
      </c>
      <c r="D1243" s="2">
        <v>41331</v>
      </c>
      <c r="E1243" s="2">
        <v>41349</v>
      </c>
      <c r="F1243" s="1">
        <v>0</v>
      </c>
      <c r="G1243" s="1">
        <v>0</v>
      </c>
      <c r="H1243" s="1">
        <v>0</v>
      </c>
      <c r="I1243" s="1">
        <v>50.39</v>
      </c>
      <c r="J1243" s="1">
        <v>0.11111111111111099</v>
      </c>
      <c r="K1243" s="1">
        <v>1</v>
      </c>
      <c r="L1243" s="1">
        <v>0</v>
      </c>
      <c r="M1243" s="1">
        <v>0</v>
      </c>
      <c r="N1243" s="1">
        <v>0</v>
      </c>
      <c r="O1243" s="1" t="s">
        <v>29</v>
      </c>
      <c r="P1243" s="1" t="s">
        <v>62</v>
      </c>
      <c r="Q1243" s="10">
        <f>F1243*Part1Out!C$76+'relay test.csv'!H1243*Part1Out!C$77+'relay test.csv'!I1243*Part1Out!C$78+'relay test.csv'!J1243*Part1Out!C$79+'relay test.csv'!K1243*Part1Out!C$80+'relay test.csv'!L1243*Part1Out!C$81+'relay test.csv'!M1243*Part1Out!C$82</f>
        <v>0.278484434446509</v>
      </c>
      <c r="R1243" s="11">
        <f t="shared" si="152"/>
        <v>1.3211260411778796</v>
      </c>
      <c r="S1243" s="12">
        <f t="shared" si="153"/>
        <v>0.56917462375608885</v>
      </c>
      <c r="T1243" s="11">
        <f t="shared" si="154"/>
        <v>1</v>
      </c>
      <c r="U1243" s="11">
        <f t="shared" si="155"/>
        <v>0</v>
      </c>
      <c r="V1243" s="72">
        <f>Q1243+Part1Out!C$75</f>
        <v>-2.2563191546357317</v>
      </c>
      <c r="W1243" s="1">
        <f t="shared" si="156"/>
        <v>0.1047352905236334</v>
      </c>
      <c r="X1243" s="12">
        <f t="shared" si="157"/>
        <v>9.4805779648797064E-2</v>
      </c>
      <c r="Y1243" s="11">
        <f t="shared" si="158"/>
        <v>0</v>
      </c>
      <c r="Z1243" s="1">
        <f t="shared" si="159"/>
        <v>0</v>
      </c>
    </row>
    <row r="1244" spans="1:26" x14ac:dyDescent="0.2">
      <c r="A1244" s="1" t="s">
        <v>1270</v>
      </c>
      <c r="B1244" s="1">
        <v>1</v>
      </c>
      <c r="C1244" s="2">
        <v>40928</v>
      </c>
      <c r="D1244" s="2">
        <v>40931</v>
      </c>
      <c r="E1244" s="2">
        <v>41371</v>
      </c>
      <c r="F1244" s="1">
        <v>44</v>
      </c>
      <c r="G1244" s="1">
        <v>20.454545450000001</v>
      </c>
      <c r="H1244" s="1">
        <v>2.2727272730000001</v>
      </c>
      <c r="I1244" s="1">
        <v>49.06</v>
      </c>
      <c r="J1244" s="1">
        <v>3.6363636363636397E-2</v>
      </c>
      <c r="K1244" s="1">
        <v>1</v>
      </c>
      <c r="L1244" s="1">
        <v>0</v>
      </c>
      <c r="M1244" s="1">
        <v>0</v>
      </c>
      <c r="N1244" s="1">
        <v>0</v>
      </c>
      <c r="O1244" s="1" t="s">
        <v>25</v>
      </c>
      <c r="P1244" s="1" t="s">
        <v>27</v>
      </c>
      <c r="Q1244" s="10">
        <f>F1244*Part1Out!C$76+'relay test.csv'!H1244*Part1Out!C$77+'relay test.csv'!I1244*Part1Out!C$78+'relay test.csv'!J1244*Part1Out!C$79+'relay test.csv'!K1244*Part1Out!C$80+'relay test.csv'!L1244*Part1Out!C$81+'relay test.csv'!M1244*Part1Out!C$82</f>
        <v>9.6596994164832548</v>
      </c>
      <c r="R1244" s="11">
        <f t="shared" si="152"/>
        <v>15673.072892615348</v>
      </c>
      <c r="S1244" s="12">
        <f t="shared" si="153"/>
        <v>0.99993620037326281</v>
      </c>
      <c r="T1244" s="11">
        <f t="shared" si="154"/>
        <v>1</v>
      </c>
      <c r="U1244" s="11">
        <f t="shared" si="155"/>
        <v>1</v>
      </c>
      <c r="V1244" s="72">
        <f>Q1244+Part1Out!C$75</f>
        <v>7.1248958274010139</v>
      </c>
      <c r="W1244" s="1">
        <f t="shared" si="156"/>
        <v>1242.5187239081399</v>
      </c>
      <c r="X1244" s="12">
        <f t="shared" si="157"/>
        <v>0.99919583036364967</v>
      </c>
      <c r="Y1244" s="11">
        <f t="shared" si="158"/>
        <v>1</v>
      </c>
      <c r="Z1244" s="1">
        <f t="shared" si="159"/>
        <v>1</v>
      </c>
    </row>
    <row r="1245" spans="1:26" x14ac:dyDescent="0.2">
      <c r="A1245" s="1" t="s">
        <v>1271</v>
      </c>
      <c r="B1245" s="1">
        <v>1</v>
      </c>
      <c r="C1245" s="2">
        <v>40940</v>
      </c>
      <c r="D1245" s="2">
        <v>40940</v>
      </c>
      <c r="E1245" s="2">
        <v>41471</v>
      </c>
      <c r="F1245" s="1">
        <v>34</v>
      </c>
      <c r="G1245" s="1">
        <v>76.470588239999998</v>
      </c>
      <c r="H1245" s="1">
        <v>2.9411764709999999</v>
      </c>
      <c r="I1245" s="1">
        <v>65.430000000000007</v>
      </c>
      <c r="J1245" s="1">
        <v>7.9096045197740106E-2</v>
      </c>
      <c r="K1245" s="1">
        <v>1</v>
      </c>
      <c r="L1245" s="1">
        <v>0</v>
      </c>
      <c r="M1245" s="1">
        <v>0</v>
      </c>
      <c r="N1245" s="1">
        <v>0</v>
      </c>
      <c r="O1245" s="1" t="s">
        <v>22</v>
      </c>
      <c r="P1245" s="1" t="s">
        <v>27</v>
      </c>
      <c r="Q1245" s="10">
        <f>F1245*Part1Out!C$76+'relay test.csv'!H1245*Part1Out!C$77+'relay test.csv'!I1245*Part1Out!C$78+'relay test.csv'!J1245*Part1Out!C$79+'relay test.csv'!K1245*Part1Out!C$80+'relay test.csv'!L1245*Part1Out!C$81+'relay test.csv'!M1245*Part1Out!C$82</f>
        <v>7.4775565982688263</v>
      </c>
      <c r="R1245" s="11">
        <f t="shared" si="152"/>
        <v>1767.9157657726309</v>
      </c>
      <c r="S1245" s="12">
        <f t="shared" si="153"/>
        <v>0.99943468195639984</v>
      </c>
      <c r="T1245" s="11">
        <f t="shared" si="154"/>
        <v>1</v>
      </c>
      <c r="U1245" s="11">
        <f t="shared" si="155"/>
        <v>1</v>
      </c>
      <c r="V1245" s="72">
        <f>Q1245+Part1Out!C$75</f>
        <v>4.9427530091865854</v>
      </c>
      <c r="W1245" s="1">
        <f t="shared" si="156"/>
        <v>140.15556849096845</v>
      </c>
      <c r="X1245" s="12">
        <f t="shared" si="157"/>
        <v>0.99291561777767212</v>
      </c>
      <c r="Y1245" s="11">
        <f t="shared" si="158"/>
        <v>1</v>
      </c>
      <c r="Z1245" s="1">
        <f t="shared" si="159"/>
        <v>1</v>
      </c>
    </row>
    <row r="1246" spans="1:26" x14ac:dyDescent="0.2">
      <c r="A1246" s="1" t="s">
        <v>1272</v>
      </c>
      <c r="B1246" s="1">
        <v>1</v>
      </c>
      <c r="C1246" s="2">
        <v>41282</v>
      </c>
      <c r="D1246" s="2">
        <v>41287</v>
      </c>
      <c r="E1246" s="2">
        <v>41287</v>
      </c>
      <c r="F1246" s="1">
        <v>45</v>
      </c>
      <c r="G1246" s="1">
        <v>0</v>
      </c>
      <c r="H1246" s="1">
        <v>0</v>
      </c>
      <c r="I1246" s="1">
        <v>51.23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 t="s">
        <v>25</v>
      </c>
      <c r="P1246" s="1" t="s">
        <v>27</v>
      </c>
      <c r="Q1246" s="10">
        <f>F1246*Part1Out!C$76+'relay test.csv'!H1246*Part1Out!C$77+'relay test.csv'!I1246*Part1Out!C$78+'relay test.csv'!J1246*Part1Out!C$79+'relay test.csv'!K1246*Part1Out!C$80+'relay test.csv'!L1246*Part1Out!C$81+'relay test.csv'!M1246*Part1Out!C$82</f>
        <v>9.3162644274718609</v>
      </c>
      <c r="R1246" s="11">
        <f t="shared" si="152"/>
        <v>11117.374429513982</v>
      </c>
      <c r="S1246" s="12">
        <f t="shared" si="153"/>
        <v>0.99991005879444517</v>
      </c>
      <c r="T1246" s="11">
        <f t="shared" si="154"/>
        <v>1</v>
      </c>
      <c r="U1246" s="11">
        <f t="shared" si="155"/>
        <v>1</v>
      </c>
      <c r="V1246" s="72">
        <f>Q1246+Part1Out!C$75</f>
        <v>6.78146083838962</v>
      </c>
      <c r="W1246" s="1">
        <f t="shared" si="156"/>
        <v>881.35530179772206</v>
      </c>
      <c r="X1246" s="12">
        <f t="shared" si="157"/>
        <v>0.99886666969874538</v>
      </c>
      <c r="Y1246" s="11">
        <f t="shared" si="158"/>
        <v>1</v>
      </c>
      <c r="Z1246" s="1">
        <f t="shared" si="159"/>
        <v>1</v>
      </c>
    </row>
    <row r="1247" spans="1:26" x14ac:dyDescent="0.2">
      <c r="A1247" s="1" t="s">
        <v>1273</v>
      </c>
      <c r="B1247" s="1">
        <v>1</v>
      </c>
      <c r="C1247" s="2">
        <v>41396</v>
      </c>
      <c r="D1247" s="2">
        <v>41396</v>
      </c>
      <c r="E1247" s="2">
        <v>41641</v>
      </c>
      <c r="F1247" s="1">
        <v>48</v>
      </c>
      <c r="G1247" s="1">
        <v>8.3333333330000006</v>
      </c>
      <c r="H1247" s="1">
        <v>2.0833333330000001</v>
      </c>
      <c r="I1247" s="1">
        <v>83.69</v>
      </c>
      <c r="J1247" s="1">
        <v>1.6326530612244899E-2</v>
      </c>
      <c r="K1247" s="1">
        <v>0</v>
      </c>
      <c r="L1247" s="1">
        <v>0</v>
      </c>
      <c r="M1247" s="1">
        <v>0</v>
      </c>
      <c r="N1247" s="1">
        <v>0</v>
      </c>
      <c r="O1247" s="1" t="s">
        <v>22</v>
      </c>
      <c r="P1247" s="1" t="s">
        <v>62</v>
      </c>
      <c r="Q1247" s="10">
        <f>F1247*Part1Out!C$76+'relay test.csv'!H1247*Part1Out!C$77+'relay test.csv'!I1247*Part1Out!C$78+'relay test.csv'!J1247*Part1Out!C$79+'relay test.csv'!K1247*Part1Out!C$80+'relay test.csv'!L1247*Part1Out!C$81+'relay test.csv'!M1247*Part1Out!C$82</f>
        <v>9.8641030333021682</v>
      </c>
      <c r="R1247" s="11">
        <f t="shared" si="152"/>
        <v>19227.619371823173</v>
      </c>
      <c r="S1247" s="12">
        <f t="shared" si="153"/>
        <v>0.99994799418613145</v>
      </c>
      <c r="T1247" s="11">
        <f t="shared" si="154"/>
        <v>1</v>
      </c>
      <c r="U1247" s="11">
        <f t="shared" si="155"/>
        <v>1</v>
      </c>
      <c r="V1247" s="72">
        <f>Q1247+Part1Out!C$75</f>
        <v>7.3292994442199273</v>
      </c>
      <c r="W1247" s="1">
        <f t="shared" si="156"/>
        <v>1524.3135311981916</v>
      </c>
      <c r="X1247" s="12">
        <f t="shared" si="157"/>
        <v>0.99934439708325773</v>
      </c>
      <c r="Y1247" s="11">
        <f t="shared" si="158"/>
        <v>1</v>
      </c>
      <c r="Z1247" s="1">
        <f t="shared" si="159"/>
        <v>1</v>
      </c>
    </row>
    <row r="1248" spans="1:26" x14ac:dyDescent="0.2">
      <c r="A1248" s="1" t="s">
        <v>1274</v>
      </c>
      <c r="B1248" s="1">
        <v>1</v>
      </c>
      <c r="C1248" s="2">
        <v>40964</v>
      </c>
      <c r="D1248" s="2">
        <v>40980</v>
      </c>
      <c r="E1248" s="2">
        <v>41651</v>
      </c>
      <c r="F1248" s="1">
        <v>53</v>
      </c>
      <c r="G1248" s="1">
        <v>50.943396229999998</v>
      </c>
      <c r="H1248" s="1">
        <v>7.5471698109999998</v>
      </c>
      <c r="I1248" s="1">
        <v>223.57</v>
      </c>
      <c r="J1248" s="1">
        <v>8.0476900149031305E-2</v>
      </c>
      <c r="K1248" s="1">
        <v>0</v>
      </c>
      <c r="L1248" s="1">
        <v>0</v>
      </c>
      <c r="M1248" s="1">
        <v>0</v>
      </c>
      <c r="N1248" s="1">
        <v>0</v>
      </c>
      <c r="O1248" s="1" t="s">
        <v>31</v>
      </c>
      <c r="P1248" s="1" t="s">
        <v>27</v>
      </c>
      <c r="Q1248" s="10">
        <f>F1248*Part1Out!C$76+'relay test.csv'!H1248*Part1Out!C$77+'relay test.csv'!I1248*Part1Out!C$78+'relay test.csv'!J1248*Part1Out!C$79+'relay test.csv'!K1248*Part1Out!C$80+'relay test.csv'!L1248*Part1Out!C$81+'relay test.csv'!M1248*Part1Out!C$82</f>
        <v>10.487798292900207</v>
      </c>
      <c r="R1248" s="11">
        <f t="shared" si="152"/>
        <v>35875.083941796671</v>
      </c>
      <c r="S1248" s="12">
        <f t="shared" si="153"/>
        <v>0.99997212627772802</v>
      </c>
      <c r="T1248" s="11">
        <f t="shared" si="154"/>
        <v>1</v>
      </c>
      <c r="U1248" s="11">
        <f t="shared" si="155"/>
        <v>1</v>
      </c>
      <c r="V1248" s="72">
        <f>Q1248+Part1Out!C$75</f>
        <v>7.952994703817966</v>
      </c>
      <c r="W1248" s="1">
        <f t="shared" si="156"/>
        <v>2844.0793853808423</v>
      </c>
      <c r="X1248" s="12">
        <f t="shared" si="157"/>
        <v>0.9996485159587678</v>
      </c>
      <c r="Y1248" s="11">
        <f t="shared" si="158"/>
        <v>1</v>
      </c>
      <c r="Z1248" s="1">
        <f t="shared" si="159"/>
        <v>1</v>
      </c>
    </row>
    <row r="1249" spans="1:26" x14ac:dyDescent="0.2">
      <c r="A1249" s="1" t="s">
        <v>1275</v>
      </c>
      <c r="B1249" s="1">
        <v>0</v>
      </c>
      <c r="C1249" s="2">
        <v>41399</v>
      </c>
      <c r="D1249" s="2">
        <v>41402</v>
      </c>
      <c r="E1249" s="2">
        <v>41402</v>
      </c>
      <c r="F1249" s="1">
        <v>0</v>
      </c>
      <c r="G1249" s="1">
        <v>0</v>
      </c>
      <c r="H1249" s="1">
        <v>0</v>
      </c>
      <c r="I1249" s="1">
        <v>39.14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 t="s">
        <v>22</v>
      </c>
      <c r="P1249" s="1" t="s">
        <v>27</v>
      </c>
      <c r="Q1249" s="10">
        <f>F1249*Part1Out!C$76+'relay test.csv'!H1249*Part1Out!C$77+'relay test.csv'!I1249*Part1Out!C$78+'relay test.csv'!J1249*Part1Out!C$79+'relay test.csv'!K1249*Part1Out!C$80+'relay test.csv'!L1249*Part1Out!C$81+'relay test.csv'!M1249*Part1Out!C$82</f>
        <v>-0.13924422113686413</v>
      </c>
      <c r="R1249" s="11">
        <f t="shared" si="152"/>
        <v>0.87001552632962242</v>
      </c>
      <c r="S1249" s="12">
        <f t="shared" si="153"/>
        <v>0.46524508170113832</v>
      </c>
      <c r="T1249" s="11">
        <f t="shared" si="154"/>
        <v>0</v>
      </c>
      <c r="U1249" s="11">
        <f t="shared" si="155"/>
        <v>0</v>
      </c>
      <c r="V1249" s="72">
        <f>Q1249+Part1Out!C$75</f>
        <v>-2.674047810219105</v>
      </c>
      <c r="W1249" s="1">
        <f t="shared" si="156"/>
        <v>6.8972472020128794E-2</v>
      </c>
      <c r="X1249" s="12">
        <f t="shared" si="157"/>
        <v>6.4522215328693747E-2</v>
      </c>
      <c r="Y1249" s="11">
        <f t="shared" si="158"/>
        <v>0</v>
      </c>
      <c r="Z1249" s="1">
        <f t="shared" si="159"/>
        <v>0</v>
      </c>
    </row>
    <row r="1250" spans="1:26" x14ac:dyDescent="0.2">
      <c r="A1250" s="1" t="s">
        <v>1276</v>
      </c>
      <c r="B1250" s="1">
        <v>1</v>
      </c>
      <c r="C1250" s="2">
        <v>41439</v>
      </c>
      <c r="D1250" s="2">
        <v>41439</v>
      </c>
      <c r="E1250" s="2">
        <v>41472</v>
      </c>
      <c r="F1250" s="1">
        <v>44</v>
      </c>
      <c r="G1250" s="1">
        <v>20.454545450000001</v>
      </c>
      <c r="H1250" s="1">
        <v>0</v>
      </c>
      <c r="I1250" s="1">
        <v>74.75</v>
      </c>
      <c r="J1250" s="1">
        <v>6.0606060606060601E-2</v>
      </c>
      <c r="K1250" s="1">
        <v>1</v>
      </c>
      <c r="L1250" s="1">
        <v>0</v>
      </c>
      <c r="M1250" s="1">
        <v>0</v>
      </c>
      <c r="N1250" s="1">
        <v>0</v>
      </c>
      <c r="O1250" s="1" t="s">
        <v>31</v>
      </c>
      <c r="P1250" s="1" t="s">
        <v>166</v>
      </c>
      <c r="Q1250" s="10">
        <f>F1250*Part1Out!C$76+'relay test.csv'!H1250*Part1Out!C$77+'relay test.csv'!I1250*Part1Out!C$78+'relay test.csv'!J1250*Part1Out!C$79+'relay test.csv'!K1250*Part1Out!C$80+'relay test.csv'!L1250*Part1Out!C$81+'relay test.csv'!M1250*Part1Out!C$82</f>
        <v>9.5099418521068113</v>
      </c>
      <c r="R1250" s="11">
        <f t="shared" si="152"/>
        <v>13493.209691970966</v>
      </c>
      <c r="S1250" s="12">
        <f t="shared" si="153"/>
        <v>0.99992589414105559</v>
      </c>
      <c r="T1250" s="11">
        <f t="shared" si="154"/>
        <v>1</v>
      </c>
      <c r="U1250" s="11">
        <f t="shared" si="155"/>
        <v>1</v>
      </c>
      <c r="V1250" s="72">
        <f>Q1250+Part1Out!C$75</f>
        <v>6.9751382630245704</v>
      </c>
      <c r="W1250" s="1">
        <f t="shared" si="156"/>
        <v>1069.7050797098066</v>
      </c>
      <c r="X1250" s="12">
        <f t="shared" si="157"/>
        <v>0.9990660359991278</v>
      </c>
      <c r="Y1250" s="11">
        <f t="shared" si="158"/>
        <v>1</v>
      </c>
      <c r="Z1250" s="1">
        <f t="shared" si="159"/>
        <v>1</v>
      </c>
    </row>
    <row r="1251" spans="1:26" x14ac:dyDescent="0.2">
      <c r="A1251" s="1" t="s">
        <v>1277</v>
      </c>
      <c r="B1251" s="1">
        <v>1</v>
      </c>
      <c r="C1251" s="2">
        <v>40551</v>
      </c>
      <c r="D1251" s="2">
        <v>40552</v>
      </c>
      <c r="E1251" s="2">
        <v>41583</v>
      </c>
      <c r="F1251" s="1">
        <v>44</v>
      </c>
      <c r="G1251" s="1">
        <v>34.090909089999997</v>
      </c>
      <c r="H1251" s="1">
        <v>4.5454545450000001</v>
      </c>
      <c r="I1251" s="1">
        <v>91.83</v>
      </c>
      <c r="J1251" s="1">
        <v>4.6556741028127999E-2</v>
      </c>
      <c r="K1251" s="1">
        <v>1</v>
      </c>
      <c r="L1251" s="1">
        <v>0</v>
      </c>
      <c r="M1251" s="1">
        <v>0</v>
      </c>
      <c r="N1251" s="1">
        <v>0</v>
      </c>
      <c r="O1251" s="1" t="s">
        <v>31</v>
      </c>
      <c r="P1251" s="1" t="s">
        <v>27</v>
      </c>
      <c r="Q1251" s="10">
        <f>F1251*Part1Out!C$76+'relay test.csv'!H1251*Part1Out!C$77+'relay test.csv'!I1251*Part1Out!C$78+'relay test.csv'!J1251*Part1Out!C$79+'relay test.csv'!K1251*Part1Out!C$80+'relay test.csv'!L1251*Part1Out!C$81+'relay test.csv'!M1251*Part1Out!C$82</f>
        <v>9.5449866749206418</v>
      </c>
      <c r="R1251" s="11">
        <f t="shared" si="152"/>
        <v>13974.46025256378</v>
      </c>
      <c r="S1251" s="12">
        <f t="shared" si="153"/>
        <v>0.99992844600593267</v>
      </c>
      <c r="T1251" s="11">
        <f t="shared" si="154"/>
        <v>1</v>
      </c>
      <c r="U1251" s="11">
        <f t="shared" si="155"/>
        <v>1</v>
      </c>
      <c r="V1251" s="72">
        <f>Q1251+Part1Out!C$75</f>
        <v>7.0101830858384009</v>
      </c>
      <c r="W1251" s="1">
        <f t="shared" si="156"/>
        <v>1107.8573193200493</v>
      </c>
      <c r="X1251" s="12">
        <f t="shared" si="157"/>
        <v>0.9990981707181108</v>
      </c>
      <c r="Y1251" s="11">
        <f t="shared" si="158"/>
        <v>1</v>
      </c>
      <c r="Z1251" s="1">
        <f t="shared" si="159"/>
        <v>1</v>
      </c>
    </row>
    <row r="1252" spans="1:26" x14ac:dyDescent="0.2">
      <c r="A1252" s="1" t="s">
        <v>1278</v>
      </c>
      <c r="B1252" s="1">
        <v>1</v>
      </c>
      <c r="C1252" s="2">
        <v>40615</v>
      </c>
      <c r="D1252" s="2">
        <v>40709</v>
      </c>
      <c r="E1252" s="2">
        <v>41149</v>
      </c>
      <c r="F1252" s="1">
        <v>46</v>
      </c>
      <c r="G1252" s="1">
        <v>21.739130429999999</v>
      </c>
      <c r="H1252" s="1">
        <v>4.3478260869999996</v>
      </c>
      <c r="I1252" s="1">
        <v>83.19</v>
      </c>
      <c r="J1252" s="1">
        <v>5.2272727272727297E-2</v>
      </c>
      <c r="K1252" s="1">
        <v>0</v>
      </c>
      <c r="L1252" s="1">
        <v>0</v>
      </c>
      <c r="M1252" s="1">
        <v>0</v>
      </c>
      <c r="N1252" s="1">
        <v>0</v>
      </c>
      <c r="O1252" s="1" t="s">
        <v>31</v>
      </c>
      <c r="P1252" s="1" t="s">
        <v>27</v>
      </c>
      <c r="Q1252" s="10">
        <f>F1252*Part1Out!C$76+'relay test.csv'!H1252*Part1Out!C$77+'relay test.csv'!I1252*Part1Out!C$78+'relay test.csv'!J1252*Part1Out!C$79+'relay test.csv'!K1252*Part1Out!C$80+'relay test.csv'!L1252*Part1Out!C$81+'relay test.csv'!M1252*Part1Out!C$82</f>
        <v>9.4653694306871543</v>
      </c>
      <c r="R1252" s="11">
        <f t="shared" si="152"/>
        <v>12904.991205689945</v>
      </c>
      <c r="S1252" s="12">
        <f t="shared" si="153"/>
        <v>0.99992251660612019</v>
      </c>
      <c r="T1252" s="11">
        <f t="shared" si="154"/>
        <v>1</v>
      </c>
      <c r="U1252" s="11">
        <f t="shared" si="155"/>
        <v>1</v>
      </c>
      <c r="V1252" s="72">
        <f>Q1252+Part1Out!C$75</f>
        <v>6.9305658416049134</v>
      </c>
      <c r="W1252" s="1">
        <f t="shared" si="156"/>
        <v>1023.0727129773431</v>
      </c>
      <c r="X1252" s="12">
        <f t="shared" si="157"/>
        <v>0.99902350683957519</v>
      </c>
      <c r="Y1252" s="11">
        <f t="shared" si="158"/>
        <v>1</v>
      </c>
      <c r="Z1252" s="1">
        <f t="shared" si="159"/>
        <v>1</v>
      </c>
    </row>
    <row r="1253" spans="1:26" x14ac:dyDescent="0.2">
      <c r="A1253" s="1" t="s">
        <v>1279</v>
      </c>
      <c r="B1253" s="1">
        <v>1</v>
      </c>
      <c r="C1253" s="2">
        <v>41361</v>
      </c>
      <c r="D1253" s="2">
        <v>41366</v>
      </c>
      <c r="E1253" s="2">
        <v>41472</v>
      </c>
      <c r="F1253" s="1">
        <v>45</v>
      </c>
      <c r="G1253" s="1">
        <v>0</v>
      </c>
      <c r="H1253" s="1">
        <v>0</v>
      </c>
      <c r="I1253" s="1">
        <v>52.68</v>
      </c>
      <c r="J1253" s="1">
        <v>2.83018867924528E-2</v>
      </c>
      <c r="K1253" s="1">
        <v>0</v>
      </c>
      <c r="L1253" s="1">
        <v>0</v>
      </c>
      <c r="M1253" s="1">
        <v>0</v>
      </c>
      <c r="N1253" s="1">
        <v>0</v>
      </c>
      <c r="O1253" s="1" t="s">
        <v>35</v>
      </c>
      <c r="P1253" s="1" t="s">
        <v>62</v>
      </c>
      <c r="Q1253" s="10">
        <f>F1253*Part1Out!C$76+'relay test.csv'!H1253*Part1Out!C$77+'relay test.csv'!I1253*Part1Out!C$78+'relay test.csv'!J1253*Part1Out!C$79+'relay test.csv'!K1253*Part1Out!C$80+'relay test.csv'!L1253*Part1Out!C$81+'relay test.csv'!M1253*Part1Out!C$82</f>
        <v>9.2939142865440534</v>
      </c>
      <c r="R1253" s="11">
        <f t="shared" si="152"/>
        <v>10871.655696964483</v>
      </c>
      <c r="S1253" s="12">
        <f t="shared" si="153"/>
        <v>0.99990802615038388</v>
      </c>
      <c r="T1253" s="11">
        <f t="shared" si="154"/>
        <v>1</v>
      </c>
      <c r="U1253" s="11">
        <f t="shared" si="155"/>
        <v>1</v>
      </c>
      <c r="V1253" s="72">
        <f>Q1253+Part1Out!C$75</f>
        <v>6.7591106974618125</v>
      </c>
      <c r="W1253" s="1">
        <f t="shared" si="156"/>
        <v>861.87538690805286</v>
      </c>
      <c r="X1253" s="12">
        <f t="shared" si="157"/>
        <v>0.9988410841064973</v>
      </c>
      <c r="Y1253" s="11">
        <f t="shared" si="158"/>
        <v>1</v>
      </c>
      <c r="Z1253" s="1">
        <f t="shared" si="159"/>
        <v>1</v>
      </c>
    </row>
    <row r="1254" spans="1:26" x14ac:dyDescent="0.2">
      <c r="A1254" s="1" t="s">
        <v>1280</v>
      </c>
      <c r="B1254" s="1">
        <v>1</v>
      </c>
      <c r="C1254" s="2">
        <v>41250</v>
      </c>
      <c r="D1254" s="2">
        <v>41253</v>
      </c>
      <c r="E1254" s="2">
        <v>41307</v>
      </c>
      <c r="F1254" s="1">
        <v>45</v>
      </c>
      <c r="G1254" s="1">
        <v>0</v>
      </c>
      <c r="H1254" s="1">
        <v>0</v>
      </c>
      <c r="I1254" s="1">
        <v>90.49</v>
      </c>
      <c r="J1254" s="1">
        <v>3.7037037037037E-2</v>
      </c>
      <c r="K1254" s="1">
        <v>0</v>
      </c>
      <c r="L1254" s="1">
        <v>0</v>
      </c>
      <c r="M1254" s="1">
        <v>0</v>
      </c>
      <c r="N1254" s="1">
        <v>0</v>
      </c>
      <c r="O1254" s="1" t="s">
        <v>35</v>
      </c>
      <c r="P1254" s="1" t="s">
        <v>62</v>
      </c>
      <c r="Q1254" s="10">
        <f>F1254*Part1Out!C$76+'relay test.csv'!H1254*Part1Out!C$77+'relay test.csv'!I1254*Part1Out!C$78+'relay test.csv'!J1254*Part1Out!C$79+'relay test.csv'!K1254*Part1Out!C$80+'relay test.csv'!L1254*Part1Out!C$81+'relay test.csv'!M1254*Part1Out!C$82</f>
        <v>9.1540956065357193</v>
      </c>
      <c r="R1254" s="11">
        <f t="shared" si="152"/>
        <v>9453.0772890869575</v>
      </c>
      <c r="S1254" s="12">
        <f t="shared" si="153"/>
        <v>0.9998942255315435</v>
      </c>
      <c r="T1254" s="11">
        <f t="shared" si="154"/>
        <v>1</v>
      </c>
      <c r="U1254" s="11">
        <f t="shared" si="155"/>
        <v>1</v>
      </c>
      <c r="V1254" s="72">
        <f>Q1254+Part1Out!C$75</f>
        <v>6.6192920174534784</v>
      </c>
      <c r="W1254" s="1">
        <f t="shared" si="156"/>
        <v>749.41433697890284</v>
      </c>
      <c r="X1254" s="12">
        <f t="shared" si="157"/>
        <v>0.99866740285903133</v>
      </c>
      <c r="Y1254" s="11">
        <f t="shared" si="158"/>
        <v>1</v>
      </c>
      <c r="Z1254" s="1">
        <f t="shared" si="159"/>
        <v>1</v>
      </c>
    </row>
    <row r="1255" spans="1:26" x14ac:dyDescent="0.2">
      <c r="A1255" s="1" t="s">
        <v>1281</v>
      </c>
      <c r="B1255" s="1">
        <v>1</v>
      </c>
      <c r="C1255" s="2">
        <v>40631</v>
      </c>
      <c r="D1255" s="2">
        <v>40688</v>
      </c>
      <c r="E1255" s="2">
        <v>41260</v>
      </c>
      <c r="F1255" s="1">
        <v>46</v>
      </c>
      <c r="G1255" s="1">
        <v>4.3478260869999996</v>
      </c>
      <c r="H1255" s="1">
        <v>2.1739130430000002</v>
      </c>
      <c r="I1255" s="1">
        <v>61.74</v>
      </c>
      <c r="J1255" s="1">
        <v>4.1958041958042001E-2</v>
      </c>
      <c r="K1255" s="1">
        <v>0</v>
      </c>
      <c r="L1255" s="1">
        <v>0</v>
      </c>
      <c r="M1255" s="1">
        <v>0</v>
      </c>
      <c r="N1255" s="1">
        <v>0</v>
      </c>
      <c r="O1255" s="1" t="s">
        <v>25</v>
      </c>
      <c r="P1255" s="1" t="s">
        <v>23</v>
      </c>
      <c r="Q1255" s="10">
        <f>F1255*Part1Out!C$76+'relay test.csv'!H1255*Part1Out!C$77+'relay test.csv'!I1255*Part1Out!C$78+'relay test.csv'!J1255*Part1Out!C$79+'relay test.csv'!K1255*Part1Out!C$80+'relay test.csv'!L1255*Part1Out!C$81+'relay test.csv'!M1255*Part1Out!C$82</f>
        <v>9.5062053956082213</v>
      </c>
      <c r="R1255" s="11">
        <f t="shared" si="152"/>
        <v>13442.886973800954</v>
      </c>
      <c r="S1255" s="12">
        <f t="shared" si="153"/>
        <v>0.99992561675042724</v>
      </c>
      <c r="T1255" s="11">
        <f t="shared" si="154"/>
        <v>1</v>
      </c>
      <c r="U1255" s="11">
        <f t="shared" si="155"/>
        <v>1</v>
      </c>
      <c r="V1255" s="72">
        <f>Q1255+Part1Out!C$75</f>
        <v>6.9714018065259804</v>
      </c>
      <c r="W1255" s="1">
        <f t="shared" si="156"/>
        <v>1065.7156310552512</v>
      </c>
      <c r="X1255" s="12">
        <f t="shared" si="157"/>
        <v>0.9990625430331318</v>
      </c>
      <c r="Y1255" s="11">
        <f t="shared" si="158"/>
        <v>1</v>
      </c>
      <c r="Z1255" s="1">
        <f t="shared" si="159"/>
        <v>1</v>
      </c>
    </row>
    <row r="1256" spans="1:26" x14ac:dyDescent="0.2">
      <c r="A1256" s="1" t="s">
        <v>1282</v>
      </c>
      <c r="B1256" s="1">
        <v>1</v>
      </c>
      <c r="C1256" s="2">
        <v>40676</v>
      </c>
      <c r="D1256" s="2">
        <v>40682</v>
      </c>
      <c r="E1256" s="2">
        <v>40707</v>
      </c>
      <c r="F1256" s="1">
        <v>40</v>
      </c>
      <c r="G1256" s="1">
        <v>27.5</v>
      </c>
      <c r="H1256" s="1">
        <v>0</v>
      </c>
      <c r="I1256" s="1">
        <v>51.88</v>
      </c>
      <c r="J1256" s="1">
        <v>0.08</v>
      </c>
      <c r="K1256" s="1">
        <v>0</v>
      </c>
      <c r="L1256" s="1">
        <v>0</v>
      </c>
      <c r="M1256" s="1">
        <v>0</v>
      </c>
      <c r="N1256" s="1">
        <v>0</v>
      </c>
      <c r="O1256" s="1" t="s">
        <v>22</v>
      </c>
      <c r="P1256" s="1" t="s">
        <v>27</v>
      </c>
      <c r="Q1256" s="10">
        <f>F1256*Part1Out!C$76+'relay test.csv'!H1256*Part1Out!C$77+'relay test.csv'!I1256*Part1Out!C$78+'relay test.csv'!J1256*Part1Out!C$79+'relay test.csv'!K1256*Part1Out!C$80+'relay test.csv'!L1256*Part1Out!C$81+'relay test.csv'!M1256*Part1Out!C$82</f>
        <v>8.209965877851392</v>
      </c>
      <c r="R1256" s="11">
        <f t="shared" si="152"/>
        <v>3677.4169827565474</v>
      </c>
      <c r="S1256" s="12">
        <f t="shared" si="153"/>
        <v>0.99972814392585518</v>
      </c>
      <c r="T1256" s="11">
        <f t="shared" si="154"/>
        <v>1</v>
      </c>
      <c r="U1256" s="11">
        <f t="shared" si="155"/>
        <v>1</v>
      </c>
      <c r="V1256" s="72">
        <f>Q1256+Part1Out!C$75</f>
        <v>5.6751622887691511</v>
      </c>
      <c r="W1256" s="1">
        <f t="shared" si="156"/>
        <v>291.53564766777015</v>
      </c>
      <c r="X1256" s="12">
        <f t="shared" si="157"/>
        <v>0.99658161318809357</v>
      </c>
      <c r="Y1256" s="11">
        <f t="shared" si="158"/>
        <v>1</v>
      </c>
      <c r="Z1256" s="1">
        <f t="shared" si="159"/>
        <v>1</v>
      </c>
    </row>
    <row r="1257" spans="1:26" x14ac:dyDescent="0.2">
      <c r="A1257" s="1" t="s">
        <v>1283</v>
      </c>
      <c r="B1257" s="1">
        <v>1</v>
      </c>
      <c r="C1257" s="2">
        <v>40828</v>
      </c>
      <c r="D1257" s="2">
        <v>41277</v>
      </c>
      <c r="E1257" s="2">
        <v>41277</v>
      </c>
      <c r="F1257" s="1">
        <v>44</v>
      </c>
      <c r="G1257" s="1">
        <v>2.2727272730000001</v>
      </c>
      <c r="H1257" s="1">
        <v>0</v>
      </c>
      <c r="I1257" s="1">
        <v>87.44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 t="s">
        <v>35</v>
      </c>
      <c r="P1257" s="1" t="s">
        <v>27</v>
      </c>
      <c r="Q1257" s="10">
        <f>F1257*Part1Out!C$76+'relay test.csv'!H1257*Part1Out!C$77+'relay test.csv'!I1257*Part1Out!C$78+'relay test.csv'!J1257*Part1Out!C$79+'relay test.csv'!K1257*Part1Out!C$80+'relay test.csv'!L1257*Part1Out!C$81+'relay test.csv'!M1257*Part1Out!C$82</f>
        <v>8.9763657348746015</v>
      </c>
      <c r="R1257" s="11">
        <f t="shared" si="152"/>
        <v>7913.8188737946739</v>
      </c>
      <c r="S1257" s="12">
        <f t="shared" si="153"/>
        <v>0.99987365472085399</v>
      </c>
      <c r="T1257" s="11">
        <f t="shared" si="154"/>
        <v>1</v>
      </c>
      <c r="U1257" s="11">
        <f t="shared" si="155"/>
        <v>1</v>
      </c>
      <c r="V1257" s="72">
        <f>Q1257+Part1Out!C$75</f>
        <v>6.4415621457923606</v>
      </c>
      <c r="W1257" s="1">
        <f t="shared" si="156"/>
        <v>627.38610326635683</v>
      </c>
      <c r="X1257" s="12">
        <f t="shared" si="157"/>
        <v>0.99840862171393985</v>
      </c>
      <c r="Y1257" s="11">
        <f t="shared" si="158"/>
        <v>1</v>
      </c>
      <c r="Z1257" s="1">
        <f t="shared" si="159"/>
        <v>1</v>
      </c>
    </row>
    <row r="1258" spans="1:26" x14ac:dyDescent="0.2">
      <c r="A1258" s="1" t="s">
        <v>1284</v>
      </c>
      <c r="B1258" s="1">
        <v>1</v>
      </c>
      <c r="C1258" s="2">
        <v>40678</v>
      </c>
      <c r="D1258" s="2">
        <v>40693</v>
      </c>
      <c r="E1258" s="2">
        <v>40693</v>
      </c>
      <c r="F1258" s="1">
        <v>45</v>
      </c>
      <c r="G1258" s="1">
        <v>0</v>
      </c>
      <c r="H1258" s="1">
        <v>0</v>
      </c>
      <c r="I1258" s="1">
        <v>68.92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 t="s">
        <v>29</v>
      </c>
      <c r="P1258" s="1" t="s">
        <v>27</v>
      </c>
      <c r="Q1258" s="10">
        <f>F1258*Part1Out!C$76+'relay test.csv'!H1258*Part1Out!C$77+'relay test.csv'!I1258*Part1Out!C$78+'relay test.csv'!J1258*Part1Out!C$79+'relay test.csv'!K1258*Part1Out!C$80+'relay test.csv'!L1258*Part1Out!C$81+'relay test.csv'!M1258*Part1Out!C$82</f>
        <v>9.2533305932380561</v>
      </c>
      <c r="R1258" s="11">
        <f t="shared" si="152"/>
        <v>10439.276865052308</v>
      </c>
      <c r="S1258" s="12">
        <f t="shared" si="153"/>
        <v>0.99990421709951516</v>
      </c>
      <c r="T1258" s="11">
        <f t="shared" si="154"/>
        <v>1</v>
      </c>
      <c r="U1258" s="11">
        <f t="shared" si="155"/>
        <v>1</v>
      </c>
      <c r="V1258" s="72">
        <f>Q1258+Part1Out!C$75</f>
        <v>6.7185270041558152</v>
      </c>
      <c r="W1258" s="1">
        <f t="shared" si="156"/>
        <v>827.59756543977289</v>
      </c>
      <c r="X1258" s="12">
        <f t="shared" si="157"/>
        <v>0.99879314151801879</v>
      </c>
      <c r="Y1258" s="11">
        <f t="shared" si="158"/>
        <v>1</v>
      </c>
      <c r="Z1258" s="1">
        <f t="shared" si="159"/>
        <v>1</v>
      </c>
    </row>
    <row r="1259" spans="1:26" x14ac:dyDescent="0.2">
      <c r="A1259" s="1" t="s">
        <v>1285</v>
      </c>
      <c r="B1259" s="1">
        <v>1</v>
      </c>
      <c r="C1259" s="2">
        <v>40938</v>
      </c>
      <c r="D1259" s="2">
        <v>40976</v>
      </c>
      <c r="E1259" s="2">
        <v>41170</v>
      </c>
      <c r="F1259" s="1">
        <v>33</v>
      </c>
      <c r="G1259" s="1">
        <v>72.727272729999996</v>
      </c>
      <c r="H1259" s="1">
        <v>3.0303030299999998</v>
      </c>
      <c r="I1259" s="1">
        <v>90.11</v>
      </c>
      <c r="J1259" s="1">
        <v>1.03092783505155E-2</v>
      </c>
      <c r="K1259" s="1">
        <v>0</v>
      </c>
      <c r="L1259" s="1">
        <v>0</v>
      </c>
      <c r="M1259" s="1">
        <v>0</v>
      </c>
      <c r="N1259" s="1">
        <v>0</v>
      </c>
      <c r="O1259" s="1" t="s">
        <v>22</v>
      </c>
      <c r="P1259" s="1" t="s">
        <v>27</v>
      </c>
      <c r="Q1259" s="10">
        <f>F1259*Part1Out!C$76+'relay test.csv'!H1259*Part1Out!C$77+'relay test.csv'!I1259*Part1Out!C$78+'relay test.csv'!J1259*Part1Out!C$79+'relay test.csv'!K1259*Part1Out!C$80+'relay test.csv'!L1259*Part1Out!C$81+'relay test.csv'!M1259*Part1Out!C$82</f>
        <v>6.6969272421596457</v>
      </c>
      <c r="R1259" s="11">
        <f t="shared" si="152"/>
        <v>809.91333017661759</v>
      </c>
      <c r="S1259" s="12">
        <f t="shared" si="153"/>
        <v>0.99876682259029803</v>
      </c>
      <c r="T1259" s="11">
        <f t="shared" si="154"/>
        <v>1</v>
      </c>
      <c r="U1259" s="11">
        <f t="shared" si="155"/>
        <v>1</v>
      </c>
      <c r="V1259" s="72">
        <f>Q1259+Part1Out!C$75</f>
        <v>4.1621236530774048</v>
      </c>
      <c r="W1259" s="1">
        <f t="shared" si="156"/>
        <v>64.207732866564697</v>
      </c>
      <c r="X1259" s="12">
        <f t="shared" si="157"/>
        <v>0.98466439552428064</v>
      </c>
      <c r="Y1259" s="11">
        <f t="shared" si="158"/>
        <v>1</v>
      </c>
      <c r="Z1259" s="1">
        <f t="shared" si="159"/>
        <v>1</v>
      </c>
    </row>
    <row r="1260" spans="1:26" x14ac:dyDescent="0.2">
      <c r="A1260" s="1" t="s">
        <v>1286</v>
      </c>
      <c r="B1260" s="1">
        <v>1</v>
      </c>
      <c r="C1260" s="2">
        <v>41391</v>
      </c>
      <c r="D1260" s="2">
        <v>41420</v>
      </c>
      <c r="E1260" s="2">
        <v>41420</v>
      </c>
      <c r="F1260" s="1">
        <v>31</v>
      </c>
      <c r="G1260" s="1">
        <v>87.096774190000005</v>
      </c>
      <c r="H1260" s="1">
        <v>0</v>
      </c>
      <c r="I1260" s="1">
        <v>77.88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 t="s">
        <v>35</v>
      </c>
      <c r="P1260" s="1" t="s">
        <v>166</v>
      </c>
      <c r="Q1260" s="10">
        <f>F1260*Part1Out!C$76+'relay test.csv'!H1260*Part1Out!C$77+'relay test.csv'!I1260*Part1Out!C$78+'relay test.csv'!J1260*Part1Out!C$79+'relay test.csv'!K1260*Part1Out!C$80+'relay test.csv'!L1260*Part1Out!C$81+'relay test.csv'!M1260*Part1Out!C$82</f>
        <v>6.2663594549176977</v>
      </c>
      <c r="R1260" s="11">
        <f t="shared" si="152"/>
        <v>526.55693001811744</v>
      </c>
      <c r="S1260" s="12">
        <f t="shared" si="153"/>
        <v>0.99810446997641433</v>
      </c>
      <c r="T1260" s="11">
        <f t="shared" si="154"/>
        <v>1</v>
      </c>
      <c r="U1260" s="11">
        <f t="shared" si="155"/>
        <v>1</v>
      </c>
      <c r="V1260" s="72">
        <f>Q1260+Part1Out!C$75</f>
        <v>3.7315558658354568</v>
      </c>
      <c r="W1260" s="1">
        <f t="shared" si="156"/>
        <v>41.744005737341013</v>
      </c>
      <c r="X1260" s="12">
        <f t="shared" si="157"/>
        <v>0.9766049067524244</v>
      </c>
      <c r="Y1260" s="11">
        <f t="shared" si="158"/>
        <v>1</v>
      </c>
      <c r="Z1260" s="1">
        <f t="shared" si="159"/>
        <v>1</v>
      </c>
    </row>
    <row r="1261" spans="1:26" x14ac:dyDescent="0.2">
      <c r="A1261" s="1" t="s">
        <v>1287</v>
      </c>
      <c r="B1261" s="1">
        <v>1</v>
      </c>
      <c r="C1261" s="2">
        <v>41427</v>
      </c>
      <c r="D1261" s="2">
        <v>41431</v>
      </c>
      <c r="E1261" s="2">
        <v>41431</v>
      </c>
      <c r="F1261" s="1">
        <v>46</v>
      </c>
      <c r="G1261" s="1">
        <v>2.1739130430000002</v>
      </c>
      <c r="H1261" s="1">
        <v>2.1739130430000002</v>
      </c>
      <c r="I1261" s="1">
        <v>90.56</v>
      </c>
      <c r="J1261" s="1">
        <v>0</v>
      </c>
      <c r="K1261" s="1">
        <v>1</v>
      </c>
      <c r="L1261" s="1">
        <v>0</v>
      </c>
      <c r="M1261" s="1">
        <v>0</v>
      </c>
      <c r="N1261" s="1">
        <v>0</v>
      </c>
      <c r="O1261" s="1" t="s">
        <v>22</v>
      </c>
      <c r="P1261" s="1" t="s">
        <v>27</v>
      </c>
      <c r="Q1261" s="10">
        <f>F1261*Part1Out!C$76+'relay test.csv'!H1261*Part1Out!C$77+'relay test.csv'!I1261*Part1Out!C$78+'relay test.csv'!J1261*Part1Out!C$79+'relay test.csv'!K1261*Part1Out!C$80+'relay test.csv'!L1261*Part1Out!C$81+'relay test.csv'!M1261*Part1Out!C$82</f>
        <v>9.9544070857616536</v>
      </c>
      <c r="R1261" s="11">
        <f t="shared" si="152"/>
        <v>21044.764393220561</v>
      </c>
      <c r="S1261" s="12">
        <f t="shared" si="153"/>
        <v>0.9999524845008565</v>
      </c>
      <c r="T1261" s="11">
        <f t="shared" si="154"/>
        <v>1</v>
      </c>
      <c r="U1261" s="11">
        <f t="shared" si="155"/>
        <v>1</v>
      </c>
      <c r="V1261" s="72">
        <f>Q1261+Part1Out!C$75</f>
        <v>7.4196034966794127</v>
      </c>
      <c r="W1261" s="1">
        <f t="shared" si="156"/>
        <v>1668.3718615978757</v>
      </c>
      <c r="X1261" s="12">
        <f t="shared" si="157"/>
        <v>0.99940097229203151</v>
      </c>
      <c r="Y1261" s="11">
        <f t="shared" si="158"/>
        <v>1</v>
      </c>
      <c r="Z1261" s="1">
        <f t="shared" si="159"/>
        <v>1</v>
      </c>
    </row>
    <row r="1262" spans="1:26" x14ac:dyDescent="0.2">
      <c r="A1262" s="1" t="s">
        <v>1288</v>
      </c>
      <c r="B1262" s="1">
        <v>1</v>
      </c>
      <c r="C1262" s="2">
        <v>41433</v>
      </c>
      <c r="D1262" s="2">
        <v>41437</v>
      </c>
      <c r="E1262" s="2">
        <v>41452</v>
      </c>
      <c r="F1262" s="1">
        <v>39</v>
      </c>
      <c r="G1262" s="1">
        <v>46.15384615</v>
      </c>
      <c r="H1262" s="1">
        <v>12.820512819999999</v>
      </c>
      <c r="I1262" s="1">
        <v>47.99</v>
      </c>
      <c r="J1262" s="1">
        <v>0.133333333333333</v>
      </c>
      <c r="K1262" s="1">
        <v>1</v>
      </c>
      <c r="L1262" s="1">
        <v>0</v>
      </c>
      <c r="M1262" s="1">
        <v>0</v>
      </c>
      <c r="N1262" s="1">
        <v>0</v>
      </c>
      <c r="O1262" s="1" t="s">
        <v>161</v>
      </c>
      <c r="P1262" s="1" t="s">
        <v>166</v>
      </c>
      <c r="Q1262" s="10">
        <f>F1262*Part1Out!C$76+'relay test.csv'!H1262*Part1Out!C$77+'relay test.csv'!I1262*Part1Out!C$78+'relay test.csv'!J1262*Part1Out!C$79+'relay test.csv'!K1262*Part1Out!C$80+'relay test.csv'!L1262*Part1Out!C$81+'relay test.csv'!M1262*Part1Out!C$82</f>
        <v>8.7517333532707333</v>
      </c>
      <c r="R1262" s="11">
        <f t="shared" si="152"/>
        <v>6321.6362457156874</v>
      </c>
      <c r="S1262" s="12">
        <f t="shared" si="153"/>
        <v>0.99984183812556393</v>
      </c>
      <c r="T1262" s="11">
        <f t="shared" si="154"/>
        <v>1</v>
      </c>
      <c r="U1262" s="11">
        <f t="shared" si="155"/>
        <v>1</v>
      </c>
      <c r="V1262" s="72">
        <f>Q1262+Part1Out!C$75</f>
        <v>6.2169297641884924</v>
      </c>
      <c r="W1262" s="1">
        <f t="shared" si="156"/>
        <v>501.1621814595789</v>
      </c>
      <c r="X1262" s="12">
        <f t="shared" si="157"/>
        <v>0.99800861148664477</v>
      </c>
      <c r="Y1262" s="11">
        <f t="shared" si="158"/>
        <v>1</v>
      </c>
      <c r="Z1262" s="1">
        <f t="shared" si="159"/>
        <v>1</v>
      </c>
    </row>
    <row r="1263" spans="1:26" x14ac:dyDescent="0.2">
      <c r="A1263" s="1" t="s">
        <v>1289</v>
      </c>
      <c r="B1263" s="1">
        <v>1</v>
      </c>
      <c r="C1263" s="2">
        <v>41369</v>
      </c>
      <c r="D1263" s="2">
        <v>41375</v>
      </c>
      <c r="E1263" s="2">
        <v>41511</v>
      </c>
      <c r="F1263" s="1">
        <v>38</v>
      </c>
      <c r="G1263" s="1">
        <v>39.473684210000002</v>
      </c>
      <c r="H1263" s="1">
        <v>2.6315789469999999</v>
      </c>
      <c r="I1263" s="1">
        <v>54.91</v>
      </c>
      <c r="J1263" s="1">
        <v>2.2058823529411801E-2</v>
      </c>
      <c r="K1263" s="1">
        <v>0</v>
      </c>
      <c r="L1263" s="1">
        <v>0</v>
      </c>
      <c r="M1263" s="1">
        <v>0</v>
      </c>
      <c r="N1263" s="1">
        <v>0</v>
      </c>
      <c r="O1263" s="1" t="s">
        <v>29</v>
      </c>
      <c r="P1263" s="1" t="s">
        <v>27</v>
      </c>
      <c r="Q1263" s="10">
        <f>F1263*Part1Out!C$76+'relay test.csv'!H1263*Part1Out!C$77+'relay test.csv'!I1263*Part1Out!C$78+'relay test.csv'!J1263*Part1Out!C$79+'relay test.csv'!K1263*Part1Out!C$80+'relay test.csv'!L1263*Part1Out!C$81+'relay test.csv'!M1263*Part1Out!C$82</f>
        <v>7.8627528820946013</v>
      </c>
      <c r="R1263" s="11">
        <f t="shared" si="152"/>
        <v>2598.6643542058569</v>
      </c>
      <c r="S1263" s="12">
        <f t="shared" si="153"/>
        <v>0.99961533495722932</v>
      </c>
      <c r="T1263" s="11">
        <f t="shared" si="154"/>
        <v>1</v>
      </c>
      <c r="U1263" s="11">
        <f t="shared" si="155"/>
        <v>1</v>
      </c>
      <c r="V1263" s="72">
        <f>Q1263+Part1Out!C$75</f>
        <v>5.3279492930123604</v>
      </c>
      <c r="W1263" s="1">
        <f t="shared" si="156"/>
        <v>206.01506414066262</v>
      </c>
      <c r="X1263" s="12">
        <f t="shared" si="157"/>
        <v>0.99516943366343369</v>
      </c>
      <c r="Y1263" s="11">
        <f t="shared" si="158"/>
        <v>1</v>
      </c>
      <c r="Z1263" s="1">
        <f t="shared" si="159"/>
        <v>1</v>
      </c>
    </row>
    <row r="1264" spans="1:26" x14ac:dyDescent="0.2">
      <c r="A1264" s="1" t="s">
        <v>1290</v>
      </c>
      <c r="B1264" s="1">
        <v>1</v>
      </c>
      <c r="C1264" s="2">
        <v>40850</v>
      </c>
      <c r="D1264" s="2">
        <v>40850</v>
      </c>
      <c r="E1264" s="2">
        <v>41103</v>
      </c>
      <c r="F1264" s="1">
        <v>47</v>
      </c>
      <c r="G1264" s="1">
        <v>14.893617020000001</v>
      </c>
      <c r="H1264" s="1">
        <v>2.1276595739999999</v>
      </c>
      <c r="I1264" s="1">
        <v>81.34</v>
      </c>
      <c r="J1264" s="1">
        <v>2.7667984189723299E-2</v>
      </c>
      <c r="K1264" s="1">
        <v>0</v>
      </c>
      <c r="L1264" s="1">
        <v>0</v>
      </c>
      <c r="M1264" s="1">
        <v>0</v>
      </c>
      <c r="N1264" s="1">
        <v>0</v>
      </c>
      <c r="O1264" s="1" t="s">
        <v>35</v>
      </c>
      <c r="P1264" s="1" t="s">
        <v>27</v>
      </c>
      <c r="Q1264" s="10">
        <f>F1264*Part1Out!C$76+'relay test.csv'!H1264*Part1Out!C$77+'relay test.csv'!I1264*Part1Out!C$78+'relay test.csv'!J1264*Part1Out!C$79+'relay test.csv'!K1264*Part1Out!C$80+'relay test.csv'!L1264*Part1Out!C$81+'relay test.csv'!M1264*Part1Out!C$82</f>
        <v>9.6553470127340884</v>
      </c>
      <c r="R1264" s="11">
        <f t="shared" si="152"/>
        <v>15605.0055870468</v>
      </c>
      <c r="S1264" s="12">
        <f t="shared" si="153"/>
        <v>0.99993592210419113</v>
      </c>
      <c r="T1264" s="11">
        <f t="shared" si="154"/>
        <v>1</v>
      </c>
      <c r="U1264" s="11">
        <f t="shared" si="155"/>
        <v>1</v>
      </c>
      <c r="V1264" s="72">
        <f>Q1264+Part1Out!C$75</f>
        <v>7.1205434236518474</v>
      </c>
      <c r="W1264" s="1">
        <f t="shared" si="156"/>
        <v>1237.1225324762256</v>
      </c>
      <c r="X1264" s="12">
        <f t="shared" si="157"/>
        <v>0.99919232549786485</v>
      </c>
      <c r="Y1264" s="11">
        <f t="shared" si="158"/>
        <v>1</v>
      </c>
      <c r="Z1264" s="1">
        <f t="shared" si="159"/>
        <v>1</v>
      </c>
    </row>
    <row r="1265" spans="1:26" x14ac:dyDescent="0.2">
      <c r="A1265" s="1" t="s">
        <v>1291</v>
      </c>
      <c r="B1265" s="1">
        <v>1</v>
      </c>
      <c r="C1265" s="2">
        <v>41411</v>
      </c>
      <c r="D1265" s="2">
        <v>41425</v>
      </c>
      <c r="E1265" s="2">
        <v>41425</v>
      </c>
      <c r="F1265" s="1">
        <v>44</v>
      </c>
      <c r="G1265" s="1">
        <v>6.8181818180000002</v>
      </c>
      <c r="H1265" s="1">
        <v>0</v>
      </c>
      <c r="I1265" s="1">
        <v>53.67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 t="s">
        <v>31</v>
      </c>
      <c r="P1265" s="1" t="s">
        <v>62</v>
      </c>
      <c r="Q1265" s="10">
        <f>F1265*Part1Out!C$76+'relay test.csv'!H1265*Part1Out!C$77+'relay test.csv'!I1265*Part1Out!C$78+'relay test.csv'!J1265*Part1Out!C$79+'relay test.csv'!K1265*Part1Out!C$80+'relay test.csv'!L1265*Part1Out!C$81+'relay test.csv'!M1265*Part1Out!C$82</f>
        <v>9.0965056773322388</v>
      </c>
      <c r="R1265" s="11">
        <f t="shared" si="152"/>
        <v>8924.0546309302936</v>
      </c>
      <c r="S1265" s="12">
        <f t="shared" si="153"/>
        <v>0.99988795586790757</v>
      </c>
      <c r="T1265" s="11">
        <f t="shared" si="154"/>
        <v>1</v>
      </c>
      <c r="U1265" s="11">
        <f t="shared" si="155"/>
        <v>1</v>
      </c>
      <c r="V1265" s="72">
        <f>Q1265+Part1Out!C$75</f>
        <v>6.5617020882499979</v>
      </c>
      <c r="W1265" s="1">
        <f t="shared" si="156"/>
        <v>707.47485500016342</v>
      </c>
      <c r="X1265" s="12">
        <f t="shared" si="157"/>
        <v>0.99858851730171883</v>
      </c>
      <c r="Y1265" s="11">
        <f t="shared" si="158"/>
        <v>1</v>
      </c>
      <c r="Z1265" s="1">
        <f t="shared" si="159"/>
        <v>1</v>
      </c>
    </row>
    <row r="1266" spans="1:26" x14ac:dyDescent="0.2">
      <c r="A1266" s="1" t="s">
        <v>1292</v>
      </c>
      <c r="B1266" s="1">
        <v>1</v>
      </c>
      <c r="C1266" s="2">
        <v>41206</v>
      </c>
      <c r="D1266" s="2">
        <v>41206</v>
      </c>
      <c r="E1266" s="2">
        <v>41581</v>
      </c>
      <c r="F1266" s="1">
        <v>48</v>
      </c>
      <c r="G1266" s="1">
        <v>6.25</v>
      </c>
      <c r="H1266" s="1">
        <v>0</v>
      </c>
      <c r="I1266" s="1">
        <v>64.900000000000006</v>
      </c>
      <c r="J1266" s="1">
        <v>1.3333333333333299E-2</v>
      </c>
      <c r="K1266" s="1">
        <v>0</v>
      </c>
      <c r="L1266" s="1">
        <v>0</v>
      </c>
      <c r="M1266" s="1">
        <v>0</v>
      </c>
      <c r="N1266" s="1">
        <v>0</v>
      </c>
      <c r="O1266" s="1" t="s">
        <v>25</v>
      </c>
      <c r="P1266" s="1" t="s">
        <v>23</v>
      </c>
      <c r="Q1266" s="10">
        <f>F1266*Part1Out!C$76+'relay test.csv'!H1266*Part1Out!C$77+'relay test.csv'!I1266*Part1Out!C$78+'relay test.csv'!J1266*Part1Out!C$79+'relay test.csv'!K1266*Part1Out!C$80+'relay test.csv'!L1266*Part1Out!C$81+'relay test.csv'!M1266*Part1Out!C$82</f>
        <v>9.8927676162575828</v>
      </c>
      <c r="R1266" s="11">
        <f t="shared" si="152"/>
        <v>19786.746349404377</v>
      </c>
      <c r="S1266" s="12">
        <f t="shared" si="153"/>
        <v>0.99994946367401616</v>
      </c>
      <c r="T1266" s="11">
        <f t="shared" si="154"/>
        <v>1</v>
      </c>
      <c r="U1266" s="11">
        <f t="shared" si="155"/>
        <v>1</v>
      </c>
      <c r="V1266" s="72">
        <f>Q1266+Part1Out!C$75</f>
        <v>7.3579640271753419</v>
      </c>
      <c r="W1266" s="1">
        <f t="shared" si="156"/>
        <v>1568.6396019978843</v>
      </c>
      <c r="X1266" s="12">
        <f t="shared" si="157"/>
        <v>0.99936291107925213</v>
      </c>
      <c r="Y1266" s="11">
        <f t="shared" si="158"/>
        <v>1</v>
      </c>
      <c r="Z1266" s="1">
        <f t="shared" si="159"/>
        <v>1</v>
      </c>
    </row>
    <row r="1267" spans="1:26" x14ac:dyDescent="0.2">
      <c r="A1267" s="1" t="s">
        <v>1293</v>
      </c>
      <c r="B1267" s="1">
        <v>1</v>
      </c>
      <c r="C1267" s="2">
        <v>41314</v>
      </c>
      <c r="D1267" s="2">
        <v>41314</v>
      </c>
      <c r="E1267" s="2">
        <v>41327</v>
      </c>
      <c r="F1267" s="1">
        <v>45</v>
      </c>
      <c r="G1267" s="1">
        <v>0</v>
      </c>
      <c r="H1267" s="1">
        <v>0</v>
      </c>
      <c r="I1267" s="1">
        <v>47.89</v>
      </c>
      <c r="J1267" s="1">
        <v>0.15384615384615399</v>
      </c>
      <c r="K1267" s="1">
        <v>0</v>
      </c>
      <c r="L1267" s="1">
        <v>0</v>
      </c>
      <c r="M1267" s="1">
        <v>0</v>
      </c>
      <c r="N1267" s="1">
        <v>0</v>
      </c>
      <c r="O1267" s="1" t="s">
        <v>25</v>
      </c>
      <c r="P1267" s="1" t="s">
        <v>23</v>
      </c>
      <c r="Q1267" s="10">
        <f>F1267*Part1Out!C$76+'relay test.csv'!H1267*Part1Out!C$77+'relay test.csv'!I1267*Part1Out!C$78+'relay test.csv'!J1267*Part1Out!C$79+'relay test.csv'!K1267*Part1Out!C$80+'relay test.csv'!L1267*Part1Out!C$81+'relay test.csv'!M1267*Part1Out!C$82</f>
        <v>9.2346948537188052</v>
      </c>
      <c r="R1267" s="11">
        <f t="shared" si="152"/>
        <v>10246.534744698445</v>
      </c>
      <c r="S1267" s="12">
        <f t="shared" si="153"/>
        <v>0.99990241555409043</v>
      </c>
      <c r="T1267" s="11">
        <f t="shared" si="154"/>
        <v>1</v>
      </c>
      <c r="U1267" s="11">
        <f t="shared" si="155"/>
        <v>1</v>
      </c>
      <c r="V1267" s="72">
        <f>Q1267+Part1Out!C$75</f>
        <v>6.6998912646365643</v>
      </c>
      <c r="W1267" s="1">
        <f t="shared" si="156"/>
        <v>812.31749272740319</v>
      </c>
      <c r="X1267" s="12">
        <f t="shared" si="157"/>
        <v>0.9987704678567203</v>
      </c>
      <c r="Y1267" s="11">
        <f t="shared" si="158"/>
        <v>1</v>
      </c>
      <c r="Z1267" s="1">
        <f t="shared" si="159"/>
        <v>1</v>
      </c>
    </row>
    <row r="1268" spans="1:26" x14ac:dyDescent="0.2">
      <c r="A1268" s="1" t="s">
        <v>1294</v>
      </c>
      <c r="B1268" s="1">
        <v>0</v>
      </c>
      <c r="C1268" s="2">
        <v>41277</v>
      </c>
      <c r="D1268" s="2">
        <v>41278</v>
      </c>
      <c r="E1268" s="2">
        <v>41278</v>
      </c>
      <c r="F1268" s="1">
        <v>0</v>
      </c>
      <c r="G1268" s="1">
        <v>0</v>
      </c>
      <c r="H1268" s="1">
        <v>0</v>
      </c>
      <c r="I1268" s="1">
        <v>85.24</v>
      </c>
      <c r="J1268" s="1">
        <v>0</v>
      </c>
      <c r="K1268" s="1">
        <v>1</v>
      </c>
      <c r="L1268" s="1">
        <v>0</v>
      </c>
      <c r="M1268" s="1">
        <v>0</v>
      </c>
      <c r="N1268" s="1">
        <v>0</v>
      </c>
      <c r="O1268" s="1" t="s">
        <v>22</v>
      </c>
      <c r="P1268" s="1" t="s">
        <v>27</v>
      </c>
      <c r="Q1268" s="10">
        <f>F1268*Part1Out!C$76+'relay test.csv'!H1268*Part1Out!C$77+'relay test.csv'!I1268*Part1Out!C$78+'relay test.csv'!J1268*Part1Out!C$79+'relay test.csv'!K1268*Part1Out!C$80+'relay test.csv'!L1268*Part1Out!C$81+'relay test.csv'!M1268*Part1Out!C$82</f>
        <v>0.22199535632188117</v>
      </c>
      <c r="R1268" s="11">
        <f t="shared" si="152"/>
        <v>1.2485655799141582</v>
      </c>
      <c r="S1268" s="12">
        <f t="shared" si="153"/>
        <v>0.55527203256478908</v>
      </c>
      <c r="T1268" s="11">
        <f t="shared" si="154"/>
        <v>1</v>
      </c>
      <c r="U1268" s="11">
        <f t="shared" si="155"/>
        <v>0</v>
      </c>
      <c r="V1268" s="72">
        <f>Q1268+Part1Out!C$75</f>
        <v>-2.3128082327603599</v>
      </c>
      <c r="W1268" s="1">
        <f t="shared" si="156"/>
        <v>9.8982893890675425E-2</v>
      </c>
      <c r="X1268" s="12">
        <f t="shared" si="157"/>
        <v>9.0067729389536832E-2</v>
      </c>
      <c r="Y1268" s="11">
        <f t="shared" si="158"/>
        <v>0</v>
      </c>
      <c r="Z1268" s="1">
        <f t="shared" si="159"/>
        <v>0</v>
      </c>
    </row>
    <row r="1269" spans="1:26" x14ac:dyDescent="0.2">
      <c r="B1269" s="1">
        <v>1</v>
      </c>
      <c r="C1269" s="2" t="e">
        <v>#N/A</v>
      </c>
      <c r="D1269" s="2" t="e">
        <v>#N/A</v>
      </c>
      <c r="E1269" s="2" t="e">
        <v>#N/A</v>
      </c>
      <c r="F1269" s="1">
        <v>43</v>
      </c>
      <c r="G1269" s="1">
        <v>16.27906977</v>
      </c>
      <c r="H1269" s="1">
        <v>4.651162791</v>
      </c>
      <c r="I1269" s="1">
        <v>38.07</v>
      </c>
      <c r="J1269" s="1">
        <v>0</v>
      </c>
      <c r="K1269" s="1">
        <v>1</v>
      </c>
      <c r="L1269" s="1">
        <v>1</v>
      </c>
      <c r="M1269" s="1">
        <v>0</v>
      </c>
      <c r="N1269" s="1">
        <v>0</v>
      </c>
      <c r="O1269" s="1" t="s">
        <v>29</v>
      </c>
      <c r="P1269" s="1" t="s">
        <v>62</v>
      </c>
      <c r="Q1269" s="10">
        <f>F1269*Part1Out!C$76+'relay test.csv'!H1269*Part1Out!C$77+'relay test.csv'!I1269*Part1Out!C$78+'relay test.csv'!J1269*Part1Out!C$79+'relay test.csv'!K1269*Part1Out!C$80+'relay test.csv'!L1269*Part1Out!C$81+'relay test.csv'!M1269*Part1Out!C$82</f>
        <v>10.324841111698472</v>
      </c>
      <c r="R1269" s="11">
        <f t="shared" si="152"/>
        <v>30480.460309323433</v>
      </c>
      <c r="S1269" s="12">
        <f t="shared" si="153"/>
        <v>0.99996719317283844</v>
      </c>
      <c r="T1269" s="11">
        <f t="shared" si="154"/>
        <v>1</v>
      </c>
      <c r="U1269" s="11">
        <f t="shared" si="155"/>
        <v>1</v>
      </c>
      <c r="V1269" s="72">
        <f>Q1269+Part1Out!C$75</f>
        <v>7.7900375226162311</v>
      </c>
      <c r="W1269" s="1">
        <f t="shared" si="156"/>
        <v>2416.4082504533994</v>
      </c>
      <c r="X1269" s="12">
        <f t="shared" si="157"/>
        <v>0.99958633383508455</v>
      </c>
      <c r="Y1269" s="11">
        <f t="shared" si="158"/>
        <v>1</v>
      </c>
      <c r="Z1269" s="1">
        <f t="shared" si="159"/>
        <v>1</v>
      </c>
    </row>
    <row r="1270" spans="1:26" x14ac:dyDescent="0.2">
      <c r="A1270" s="1" t="s">
        <v>1295</v>
      </c>
      <c r="B1270" s="1">
        <v>1</v>
      </c>
      <c r="C1270" s="2">
        <v>41412</v>
      </c>
      <c r="D1270" s="2">
        <v>41413</v>
      </c>
      <c r="E1270" s="2">
        <v>41413</v>
      </c>
      <c r="F1270" s="1">
        <v>39</v>
      </c>
      <c r="G1270" s="1">
        <v>87.179487179999995</v>
      </c>
      <c r="H1270" s="1">
        <v>2.5641025640000001</v>
      </c>
      <c r="I1270" s="1">
        <v>90.51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 t="s">
        <v>25</v>
      </c>
      <c r="P1270" s="1" t="s">
        <v>27</v>
      </c>
      <c r="Q1270" s="10">
        <f>F1270*Part1Out!C$76+'relay test.csv'!H1270*Part1Out!C$77+'relay test.csv'!I1270*Part1Out!C$78+'relay test.csv'!J1270*Part1Out!C$79+'relay test.csv'!K1270*Part1Out!C$80+'relay test.csv'!L1270*Part1Out!C$81+'relay test.csv'!M1270*Part1Out!C$82</f>
        <v>7.959284550911125</v>
      </c>
      <c r="R1270" s="11">
        <f t="shared" si="152"/>
        <v>2862.0245869601245</v>
      </c>
      <c r="S1270" s="12">
        <f t="shared" si="153"/>
        <v>0.9996507190317</v>
      </c>
      <c r="T1270" s="11">
        <f t="shared" si="154"/>
        <v>1</v>
      </c>
      <c r="U1270" s="11">
        <f t="shared" si="155"/>
        <v>1</v>
      </c>
      <c r="V1270" s="72">
        <f>Q1270+Part1Out!C$75</f>
        <v>5.4244809618288841</v>
      </c>
      <c r="W1270" s="1">
        <f t="shared" si="156"/>
        <v>226.89354933447316</v>
      </c>
      <c r="X1270" s="12">
        <f t="shared" si="157"/>
        <v>0.99561198637293447</v>
      </c>
      <c r="Y1270" s="11">
        <f t="shared" si="158"/>
        <v>1</v>
      </c>
      <c r="Z1270" s="1">
        <f t="shared" si="159"/>
        <v>1</v>
      </c>
    </row>
    <row r="1271" spans="1:26" x14ac:dyDescent="0.2">
      <c r="A1271" s="1" t="s">
        <v>1296</v>
      </c>
      <c r="B1271" s="1">
        <v>1</v>
      </c>
      <c r="C1271" s="2">
        <v>41211</v>
      </c>
      <c r="D1271" s="2">
        <v>41462</v>
      </c>
      <c r="E1271" s="2">
        <v>41462</v>
      </c>
      <c r="F1271" s="1">
        <v>45</v>
      </c>
      <c r="G1271" s="1">
        <v>4.4444444440000002</v>
      </c>
      <c r="H1271" s="1">
        <v>0</v>
      </c>
      <c r="I1271" s="1">
        <v>47.41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 t="s">
        <v>29</v>
      </c>
      <c r="P1271" s="1" t="s">
        <v>27</v>
      </c>
      <c r="Q1271" s="10">
        <f>F1271*Part1Out!C$76+'relay test.csv'!H1271*Part1Out!C$77+'relay test.csv'!I1271*Part1Out!C$78+'relay test.csv'!J1271*Part1Out!C$79+'relay test.csv'!K1271*Part1Out!C$80+'relay test.csv'!L1271*Part1Out!C$81+'relay test.csv'!M1271*Part1Out!C$82</f>
        <v>9.3298544357688158</v>
      </c>
      <c r="R1271" s="11">
        <f t="shared" si="152"/>
        <v>11269.490931341104</v>
      </c>
      <c r="S1271" s="12">
        <f t="shared" si="153"/>
        <v>0.99991127272040836</v>
      </c>
      <c r="T1271" s="11">
        <f t="shared" si="154"/>
        <v>1</v>
      </c>
      <c r="U1271" s="11">
        <f t="shared" si="155"/>
        <v>1</v>
      </c>
      <c r="V1271" s="72">
        <f>Q1271+Part1Out!C$75</f>
        <v>6.7950508466865749</v>
      </c>
      <c r="W1271" s="1">
        <f t="shared" si="156"/>
        <v>893.41468562312753</v>
      </c>
      <c r="X1271" s="12">
        <f t="shared" si="157"/>
        <v>0.9988819503793106</v>
      </c>
      <c r="Y1271" s="11">
        <f t="shared" si="158"/>
        <v>1</v>
      </c>
      <c r="Z1271" s="1">
        <f t="shared" si="159"/>
        <v>1</v>
      </c>
    </row>
    <row r="1272" spans="1:26" x14ac:dyDescent="0.2">
      <c r="A1272" s="1" t="s">
        <v>1297</v>
      </c>
      <c r="B1272" s="1">
        <v>1</v>
      </c>
      <c r="C1272" s="2">
        <v>41381</v>
      </c>
      <c r="D1272" s="2">
        <v>41532</v>
      </c>
      <c r="E1272" s="2">
        <v>41532</v>
      </c>
      <c r="F1272" s="1">
        <v>25</v>
      </c>
      <c r="G1272" s="1">
        <v>72</v>
      </c>
      <c r="H1272" s="1">
        <v>8</v>
      </c>
      <c r="I1272" s="1">
        <v>49.73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 t="s">
        <v>25</v>
      </c>
      <c r="P1272" s="1" t="s">
        <v>62</v>
      </c>
      <c r="Q1272" s="10">
        <f>F1272*Part1Out!C$76+'relay test.csv'!H1272*Part1Out!C$77+'relay test.csv'!I1272*Part1Out!C$78+'relay test.csv'!J1272*Part1Out!C$79+'relay test.csv'!K1272*Part1Out!C$80+'relay test.csv'!L1272*Part1Out!C$81+'relay test.csv'!M1272*Part1Out!C$82</f>
        <v>5.2536394069795849</v>
      </c>
      <c r="R1272" s="11">
        <f t="shared" si="152"/>
        <v>191.26108025065975</v>
      </c>
      <c r="S1272" s="12">
        <f t="shared" si="153"/>
        <v>0.99479873930440699</v>
      </c>
      <c r="T1272" s="11">
        <f t="shared" si="154"/>
        <v>1</v>
      </c>
      <c r="U1272" s="11">
        <f t="shared" si="155"/>
        <v>1</v>
      </c>
      <c r="V1272" s="72">
        <f>Q1272+Part1Out!C$75</f>
        <v>2.718835817897344</v>
      </c>
      <c r="W1272" s="1">
        <f t="shared" si="156"/>
        <v>15.162659868589843</v>
      </c>
      <c r="X1272" s="12">
        <f t="shared" si="157"/>
        <v>0.93812899559042406</v>
      </c>
      <c r="Y1272" s="11">
        <f t="shared" si="158"/>
        <v>1</v>
      </c>
      <c r="Z1272" s="1">
        <f t="shared" si="159"/>
        <v>1</v>
      </c>
    </row>
    <row r="1273" spans="1:26" x14ac:dyDescent="0.2">
      <c r="A1273" s="1" t="s">
        <v>1298</v>
      </c>
      <c r="B1273" s="1">
        <v>1</v>
      </c>
      <c r="C1273" s="2">
        <v>41339</v>
      </c>
      <c r="D1273" s="2">
        <v>41348</v>
      </c>
      <c r="E1273" s="2">
        <v>41348</v>
      </c>
      <c r="F1273" s="1">
        <v>45</v>
      </c>
      <c r="G1273" s="1">
        <v>0</v>
      </c>
      <c r="H1273" s="1">
        <v>0</v>
      </c>
      <c r="I1273" s="1">
        <v>91.36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 t="s">
        <v>25</v>
      </c>
      <c r="P1273" s="1" t="s">
        <v>23</v>
      </c>
      <c r="Q1273" s="10">
        <f>F1273*Part1Out!C$76+'relay test.csv'!H1273*Part1Out!C$77+'relay test.csv'!I1273*Part1Out!C$78+'relay test.csv'!J1273*Part1Out!C$79+'relay test.csv'!K1273*Part1Out!C$80+'relay test.csv'!L1273*Part1Out!C$81+'relay test.csv'!M1273*Part1Out!C$82</f>
        <v>9.1734981884779323</v>
      </c>
      <c r="R1273" s="11">
        <f t="shared" si="152"/>
        <v>9638.2823134686732</v>
      </c>
      <c r="S1273" s="12">
        <f t="shared" si="153"/>
        <v>0.99989625783668534</v>
      </c>
      <c r="T1273" s="11">
        <f t="shared" si="154"/>
        <v>1</v>
      </c>
      <c r="U1273" s="11">
        <f t="shared" si="155"/>
        <v>1</v>
      </c>
      <c r="V1273" s="72">
        <f>Q1273+Part1Out!C$75</f>
        <v>6.6386945993956914</v>
      </c>
      <c r="W1273" s="1">
        <f t="shared" si="156"/>
        <v>764.09688915822494</v>
      </c>
      <c r="X1273" s="12">
        <f t="shared" si="157"/>
        <v>0.99869297599536677</v>
      </c>
      <c r="Y1273" s="11">
        <f t="shared" si="158"/>
        <v>1</v>
      </c>
      <c r="Z1273" s="1">
        <f t="shared" si="159"/>
        <v>1</v>
      </c>
    </row>
    <row r="1274" spans="1:26" x14ac:dyDescent="0.2">
      <c r="A1274" s="1" t="s">
        <v>1299</v>
      </c>
      <c r="B1274" s="1">
        <v>1</v>
      </c>
      <c r="C1274" s="2">
        <v>41385</v>
      </c>
      <c r="D1274" s="2">
        <v>41568</v>
      </c>
      <c r="E1274" s="2">
        <v>41568</v>
      </c>
      <c r="F1274" s="1">
        <v>31</v>
      </c>
      <c r="G1274" s="1">
        <v>61.290322580000002</v>
      </c>
      <c r="H1274" s="1">
        <v>12.90322581</v>
      </c>
      <c r="I1274" s="1">
        <v>64.2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 t="s">
        <v>31</v>
      </c>
      <c r="P1274" s="1" t="s">
        <v>62</v>
      </c>
      <c r="Q1274" s="10">
        <f>F1274*Part1Out!C$76+'relay test.csv'!H1274*Part1Out!C$77+'relay test.csv'!I1274*Part1Out!C$78+'relay test.csv'!J1274*Part1Out!C$79+'relay test.csv'!K1274*Part1Out!C$80+'relay test.csv'!L1274*Part1Out!C$81+'relay test.csv'!M1274*Part1Out!C$82</f>
        <v>6.5627741355386551</v>
      </c>
      <c r="R1274" s="11">
        <f t="shared" si="152"/>
        <v>708.23370819083402</v>
      </c>
      <c r="S1274" s="12">
        <f t="shared" si="153"/>
        <v>0.99859002753471648</v>
      </c>
      <c r="T1274" s="11">
        <f t="shared" si="154"/>
        <v>1</v>
      </c>
      <c r="U1274" s="11">
        <f t="shared" si="155"/>
        <v>1</v>
      </c>
      <c r="V1274" s="72">
        <f>Q1274+Part1Out!C$75</f>
        <v>4.0279705464564142</v>
      </c>
      <c r="W1274" s="1">
        <f t="shared" si="156"/>
        <v>56.146848123486357</v>
      </c>
      <c r="X1274" s="12">
        <f t="shared" si="157"/>
        <v>0.98250122215245994</v>
      </c>
      <c r="Y1274" s="11">
        <f t="shared" si="158"/>
        <v>1</v>
      </c>
      <c r="Z1274" s="1">
        <f t="shared" si="159"/>
        <v>1</v>
      </c>
    </row>
    <row r="1275" spans="1:26" x14ac:dyDescent="0.2">
      <c r="A1275" s="1" t="s">
        <v>1300</v>
      </c>
      <c r="B1275" s="1">
        <v>1</v>
      </c>
      <c r="C1275" s="2">
        <v>41250</v>
      </c>
      <c r="D1275" s="2">
        <v>41505</v>
      </c>
      <c r="E1275" s="2">
        <v>41505</v>
      </c>
      <c r="F1275" s="1">
        <v>40</v>
      </c>
      <c r="G1275" s="1">
        <v>0</v>
      </c>
      <c r="H1275" s="1">
        <v>0</v>
      </c>
      <c r="I1275" s="1">
        <v>49.9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 t="s">
        <v>31</v>
      </c>
      <c r="P1275" s="1" t="s">
        <v>62</v>
      </c>
      <c r="Q1275" s="10">
        <f>F1275*Part1Out!C$76+'relay test.csv'!H1275*Part1Out!C$77+'relay test.csv'!I1275*Part1Out!C$78+'relay test.csv'!J1275*Part1Out!C$79+'relay test.csv'!K1275*Part1Out!C$80+'relay test.csv'!L1275*Part1Out!C$81+'relay test.csv'!M1275*Part1Out!C$82</f>
        <v>8.2656049208202909</v>
      </c>
      <c r="R1275" s="11">
        <f t="shared" si="152"/>
        <v>3887.8240923524486</v>
      </c>
      <c r="S1275" s="12">
        <f t="shared" si="153"/>
        <v>0.99974285285828013</v>
      </c>
      <c r="T1275" s="11">
        <f t="shared" si="154"/>
        <v>1</v>
      </c>
      <c r="U1275" s="11">
        <f t="shared" si="155"/>
        <v>1</v>
      </c>
      <c r="V1275" s="72">
        <f>Q1275+Part1Out!C$75</f>
        <v>5.73080133173805</v>
      </c>
      <c r="W1275" s="1">
        <f t="shared" si="156"/>
        <v>308.21615283146906</v>
      </c>
      <c r="X1275" s="12">
        <f t="shared" si="157"/>
        <v>0.99676601629364092</v>
      </c>
      <c r="Y1275" s="11">
        <f t="shared" si="158"/>
        <v>1</v>
      </c>
      <c r="Z1275" s="1">
        <f t="shared" si="159"/>
        <v>1</v>
      </c>
    </row>
    <row r="1276" spans="1:26" x14ac:dyDescent="0.2">
      <c r="A1276" s="1" t="s">
        <v>1301</v>
      </c>
      <c r="B1276" s="1">
        <v>1</v>
      </c>
      <c r="C1276" s="2">
        <v>40592</v>
      </c>
      <c r="D1276" s="2">
        <v>41310</v>
      </c>
      <c r="E1276" s="2">
        <v>41656</v>
      </c>
      <c r="F1276" s="1">
        <v>52</v>
      </c>
      <c r="G1276" s="1">
        <v>32.69230769</v>
      </c>
      <c r="H1276" s="1">
        <v>21.15384615</v>
      </c>
      <c r="I1276" s="1">
        <v>52.37</v>
      </c>
      <c r="J1276" s="1">
        <v>8.6705202312138699E-2</v>
      </c>
      <c r="K1276" s="1">
        <v>1</v>
      </c>
      <c r="L1276" s="1">
        <v>0</v>
      </c>
      <c r="M1276" s="1">
        <v>0</v>
      </c>
      <c r="N1276" s="1">
        <v>0</v>
      </c>
      <c r="O1276" s="1" t="s">
        <v>31</v>
      </c>
      <c r="P1276" s="1" t="s">
        <v>27</v>
      </c>
      <c r="Q1276" s="10">
        <f>F1276*Part1Out!C$76+'relay test.csv'!H1276*Part1Out!C$77+'relay test.csv'!I1276*Part1Out!C$78+'relay test.csv'!J1276*Part1Out!C$79+'relay test.csv'!K1276*Part1Out!C$80+'relay test.csv'!L1276*Part1Out!C$81+'relay test.csv'!M1276*Part1Out!C$82</f>
        <v>11.668494788598863</v>
      </c>
      <c r="R1276" s="11">
        <f t="shared" si="152"/>
        <v>116832.29256445971</v>
      </c>
      <c r="S1276" s="12">
        <f t="shared" si="153"/>
        <v>0.9999914407958721</v>
      </c>
      <c r="T1276" s="11">
        <f t="shared" si="154"/>
        <v>1</v>
      </c>
      <c r="U1276" s="11">
        <f t="shared" si="155"/>
        <v>1</v>
      </c>
      <c r="V1276" s="72">
        <f>Q1276+Part1Out!C$75</f>
        <v>9.1336911995166226</v>
      </c>
      <c r="W1276" s="1">
        <f t="shared" si="156"/>
        <v>9262.1473825246267</v>
      </c>
      <c r="X1276" s="12">
        <f t="shared" si="157"/>
        <v>0.99989204533203402</v>
      </c>
      <c r="Y1276" s="11">
        <f t="shared" si="158"/>
        <v>1</v>
      </c>
      <c r="Z1276" s="1">
        <f t="shared" si="159"/>
        <v>1</v>
      </c>
    </row>
    <row r="1277" spans="1:26" x14ac:dyDescent="0.2">
      <c r="A1277" s="1" t="s">
        <v>1302</v>
      </c>
      <c r="B1277" s="1">
        <v>1</v>
      </c>
      <c r="C1277" s="2">
        <v>40571</v>
      </c>
      <c r="D1277" s="2">
        <v>40655</v>
      </c>
      <c r="E1277" s="2">
        <v>41521</v>
      </c>
      <c r="F1277" s="1">
        <v>42</v>
      </c>
      <c r="G1277" s="1">
        <v>52.380952379999997</v>
      </c>
      <c r="H1277" s="1">
        <v>4.7619047620000003</v>
      </c>
      <c r="I1277" s="1">
        <v>111.24</v>
      </c>
      <c r="J1277" s="1">
        <v>2.3094688221709E-2</v>
      </c>
      <c r="K1277" s="1">
        <v>0</v>
      </c>
      <c r="L1277" s="1">
        <v>0</v>
      </c>
      <c r="M1277" s="1">
        <v>0</v>
      </c>
      <c r="N1277" s="1">
        <v>0</v>
      </c>
      <c r="O1277" s="1" t="s">
        <v>22</v>
      </c>
      <c r="P1277" s="1" t="s">
        <v>23</v>
      </c>
      <c r="Q1277" s="10">
        <f>F1277*Part1Out!C$76+'relay test.csv'!H1277*Part1Out!C$77+'relay test.csv'!I1277*Part1Out!C$78+'relay test.csv'!J1277*Part1Out!C$79+'relay test.csv'!K1277*Part1Out!C$80+'relay test.csv'!L1277*Part1Out!C$81+'relay test.csv'!M1277*Part1Out!C$82</f>
        <v>8.5469403439453107</v>
      </c>
      <c r="R1277" s="11">
        <f t="shared" si="152"/>
        <v>5150.9700953367737</v>
      </c>
      <c r="S1277" s="12">
        <f t="shared" si="153"/>
        <v>0.99980589949446619</v>
      </c>
      <c r="T1277" s="11">
        <f t="shared" si="154"/>
        <v>1</v>
      </c>
      <c r="U1277" s="11">
        <f t="shared" si="155"/>
        <v>1</v>
      </c>
      <c r="V1277" s="72">
        <f>Q1277+Part1Out!C$75</f>
        <v>6.0121367548630698</v>
      </c>
      <c r="W1277" s="1">
        <f t="shared" si="156"/>
        <v>408.35494313067329</v>
      </c>
      <c r="X1277" s="12">
        <f t="shared" si="157"/>
        <v>0.99755713222282805</v>
      </c>
      <c r="Y1277" s="11">
        <f t="shared" si="158"/>
        <v>1</v>
      </c>
      <c r="Z1277" s="1">
        <f t="shared" si="159"/>
        <v>1</v>
      </c>
    </row>
    <row r="1278" spans="1:26" x14ac:dyDescent="0.2">
      <c r="A1278" s="1" t="s">
        <v>1303</v>
      </c>
      <c r="B1278" s="1">
        <v>1</v>
      </c>
      <c r="C1278" s="2">
        <v>41168</v>
      </c>
      <c r="D1278" s="2">
        <v>41169</v>
      </c>
      <c r="E1278" s="2">
        <v>41554</v>
      </c>
      <c r="F1278" s="1">
        <v>46</v>
      </c>
      <c r="G1278" s="1">
        <v>13.043478260000001</v>
      </c>
      <c r="H1278" s="1">
        <v>2.1739130430000002</v>
      </c>
      <c r="I1278" s="1">
        <v>85.23</v>
      </c>
      <c r="J1278" s="1">
        <v>2.8571428571428598E-2</v>
      </c>
      <c r="K1278" s="1">
        <v>0</v>
      </c>
      <c r="L1278" s="1">
        <v>0</v>
      </c>
      <c r="M1278" s="1">
        <v>0</v>
      </c>
      <c r="N1278" s="1">
        <v>0</v>
      </c>
      <c r="O1278" s="1" t="s">
        <v>31</v>
      </c>
      <c r="P1278" s="1" t="s">
        <v>62</v>
      </c>
      <c r="Q1278" s="10">
        <f>F1278*Part1Out!C$76+'relay test.csv'!H1278*Part1Out!C$77+'relay test.csv'!I1278*Part1Out!C$78+'relay test.csv'!J1278*Part1Out!C$79+'relay test.csv'!K1278*Part1Out!C$80+'relay test.csv'!L1278*Part1Out!C$81+'relay test.csv'!M1278*Part1Out!C$82</f>
        <v>9.4307690495463259</v>
      </c>
      <c r="R1278" s="11">
        <f t="shared" si="152"/>
        <v>12466.11010241131</v>
      </c>
      <c r="S1278" s="12">
        <f t="shared" si="153"/>
        <v>0.99991978894934064</v>
      </c>
      <c r="T1278" s="11">
        <f t="shared" si="154"/>
        <v>1</v>
      </c>
      <c r="U1278" s="11">
        <f t="shared" si="155"/>
        <v>1</v>
      </c>
      <c r="V1278" s="72">
        <f>Q1278+Part1Out!C$75</f>
        <v>6.895965460464085</v>
      </c>
      <c r="W1278" s="1">
        <f t="shared" si="156"/>
        <v>988.27940906499396</v>
      </c>
      <c r="X1278" s="12">
        <f t="shared" si="157"/>
        <v>0.99898916323251374</v>
      </c>
      <c r="Y1278" s="11">
        <f t="shared" si="158"/>
        <v>1</v>
      </c>
      <c r="Z1278" s="1">
        <f t="shared" si="159"/>
        <v>1</v>
      </c>
    </row>
    <row r="1279" spans="1:26" x14ac:dyDescent="0.2">
      <c r="A1279" s="1" t="s">
        <v>1304</v>
      </c>
      <c r="B1279" s="1">
        <v>1</v>
      </c>
      <c r="C1279" s="2">
        <v>41336</v>
      </c>
      <c r="D1279" s="2">
        <v>41373</v>
      </c>
      <c r="E1279" s="2">
        <v>41373</v>
      </c>
      <c r="F1279" s="1">
        <v>45</v>
      </c>
      <c r="G1279" s="1">
        <v>0</v>
      </c>
      <c r="H1279" s="1">
        <v>0</v>
      </c>
      <c r="I1279" s="1">
        <v>89.96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 t="s">
        <v>29</v>
      </c>
      <c r="P1279" s="1" t="s">
        <v>27</v>
      </c>
      <c r="Q1279" s="10">
        <f>F1279*Part1Out!C$76+'relay test.csv'!H1279*Part1Out!C$77+'relay test.csv'!I1279*Part1Out!C$78+'relay test.csv'!J1279*Part1Out!C$79+'relay test.csv'!K1279*Part1Out!C$80+'relay test.csv'!L1279*Part1Out!C$81+'relay test.csv'!M1279*Part1Out!C$82</f>
        <v>9.1784788197909535</v>
      </c>
      <c r="R1279" s="11">
        <f t="shared" si="152"/>
        <v>9686.4067898157482</v>
      </c>
      <c r="S1279" s="12">
        <f t="shared" si="153"/>
        <v>0.99989677320033143</v>
      </c>
      <c r="T1279" s="11">
        <f t="shared" si="154"/>
        <v>1</v>
      </c>
      <c r="U1279" s="11">
        <f t="shared" si="155"/>
        <v>1</v>
      </c>
      <c r="V1279" s="72">
        <f>Q1279+Part1Out!C$75</f>
        <v>6.6436752307087126</v>
      </c>
      <c r="W1279" s="1">
        <f t="shared" si="156"/>
        <v>767.91206716123736</v>
      </c>
      <c r="X1279" s="12">
        <f t="shared" si="157"/>
        <v>0.99869946117025854</v>
      </c>
      <c r="Y1279" s="11">
        <f t="shared" si="158"/>
        <v>1</v>
      </c>
      <c r="Z1279" s="1">
        <f t="shared" si="159"/>
        <v>1</v>
      </c>
    </row>
    <row r="1280" spans="1:26" x14ac:dyDescent="0.2">
      <c r="A1280" s="1" t="s">
        <v>1305</v>
      </c>
      <c r="B1280" s="1">
        <v>1</v>
      </c>
      <c r="C1280" s="2">
        <v>41428</v>
      </c>
      <c r="D1280" s="2">
        <v>41448</v>
      </c>
      <c r="E1280" s="2">
        <v>41448</v>
      </c>
      <c r="F1280" s="1">
        <v>38</v>
      </c>
      <c r="G1280" s="1">
        <v>55.263157890000002</v>
      </c>
      <c r="H1280" s="1">
        <v>10.52631579</v>
      </c>
      <c r="I1280" s="1">
        <v>99.67</v>
      </c>
      <c r="J1280" s="1">
        <v>0</v>
      </c>
      <c r="K1280" s="1">
        <v>1</v>
      </c>
      <c r="L1280" s="1">
        <v>0</v>
      </c>
      <c r="M1280" s="1">
        <v>0</v>
      </c>
      <c r="N1280" s="1">
        <v>0</v>
      </c>
      <c r="O1280" s="1" t="s">
        <v>25</v>
      </c>
      <c r="P1280" s="1" t="s">
        <v>62</v>
      </c>
      <c r="Q1280" s="10">
        <f>F1280*Part1Out!C$76+'relay test.csv'!H1280*Part1Out!C$77+'relay test.csv'!I1280*Part1Out!C$78+'relay test.csv'!J1280*Part1Out!C$79+'relay test.csv'!K1280*Part1Out!C$80+'relay test.csv'!L1280*Part1Out!C$81+'relay test.csv'!M1280*Part1Out!C$82</f>
        <v>8.3937409159899659</v>
      </c>
      <c r="R1280" s="11">
        <f t="shared" si="152"/>
        <v>4419.3191113084313</v>
      </c>
      <c r="S1280" s="12">
        <f t="shared" si="153"/>
        <v>0.99977377198912143</v>
      </c>
      <c r="T1280" s="11">
        <f t="shared" si="154"/>
        <v>1</v>
      </c>
      <c r="U1280" s="11">
        <f t="shared" si="155"/>
        <v>1</v>
      </c>
      <c r="V1280" s="72">
        <f>Q1280+Part1Out!C$75</f>
        <v>5.858937326907725</v>
      </c>
      <c r="W1280" s="1">
        <f t="shared" si="156"/>
        <v>350.35163687096946</v>
      </c>
      <c r="X1280" s="12">
        <f t="shared" si="157"/>
        <v>0.99715384846672217</v>
      </c>
      <c r="Y1280" s="11">
        <f t="shared" si="158"/>
        <v>1</v>
      </c>
      <c r="Z1280" s="1">
        <f t="shared" si="159"/>
        <v>1</v>
      </c>
    </row>
    <row r="1281" spans="1:26" x14ac:dyDescent="0.2">
      <c r="A1281" s="1" t="s">
        <v>1306</v>
      </c>
      <c r="B1281" s="1">
        <v>1</v>
      </c>
      <c r="C1281" s="2">
        <v>39880</v>
      </c>
      <c r="D1281" s="2">
        <v>40487</v>
      </c>
      <c r="E1281" s="2">
        <v>41646</v>
      </c>
      <c r="F1281" s="1">
        <v>44</v>
      </c>
      <c r="G1281" s="1">
        <v>72.727272729999996</v>
      </c>
      <c r="H1281" s="1">
        <v>18.18181818</v>
      </c>
      <c r="I1281" s="1">
        <v>86.75</v>
      </c>
      <c r="J1281" s="1">
        <v>0.122519413287317</v>
      </c>
      <c r="K1281" s="1">
        <v>1</v>
      </c>
      <c r="L1281" s="1">
        <v>0</v>
      </c>
      <c r="M1281" s="1">
        <v>0</v>
      </c>
      <c r="N1281" s="1">
        <v>0</v>
      </c>
      <c r="O1281" s="1" t="s">
        <v>29</v>
      </c>
      <c r="P1281" s="1" t="s">
        <v>23</v>
      </c>
      <c r="Q1281" s="10">
        <f>F1281*Part1Out!C$76+'relay test.csv'!H1281*Part1Out!C$77+'relay test.csv'!I1281*Part1Out!C$78+'relay test.csv'!J1281*Part1Out!C$79+'relay test.csv'!K1281*Part1Out!C$80+'relay test.csv'!L1281*Part1Out!C$81+'relay test.csv'!M1281*Part1Out!C$82</f>
        <v>9.7787399887727258</v>
      </c>
      <c r="R1281" s="11">
        <f t="shared" si="152"/>
        <v>17654.394098039982</v>
      </c>
      <c r="S1281" s="12">
        <f t="shared" si="153"/>
        <v>0.99994336008618967</v>
      </c>
      <c r="T1281" s="11">
        <f t="shared" si="154"/>
        <v>1</v>
      </c>
      <c r="U1281" s="11">
        <f t="shared" si="155"/>
        <v>1</v>
      </c>
      <c r="V1281" s="72">
        <f>Q1281+Part1Out!C$75</f>
        <v>7.2439363996904849</v>
      </c>
      <c r="W1281" s="1">
        <f t="shared" si="156"/>
        <v>1399.5924970401647</v>
      </c>
      <c r="X1281" s="12">
        <f t="shared" si="157"/>
        <v>0.99928601645224202</v>
      </c>
      <c r="Y1281" s="11">
        <f t="shared" si="158"/>
        <v>1</v>
      </c>
      <c r="Z1281" s="1">
        <f t="shared" si="159"/>
        <v>1</v>
      </c>
    </row>
    <row r="1282" spans="1:26" x14ac:dyDescent="0.2">
      <c r="A1282" s="1" t="s">
        <v>1307</v>
      </c>
      <c r="B1282" s="1">
        <v>0</v>
      </c>
      <c r="C1282" s="2">
        <v>41420</v>
      </c>
      <c r="D1282" s="2">
        <v>41443</v>
      </c>
      <c r="E1282" s="2">
        <v>41443</v>
      </c>
      <c r="F1282" s="1">
        <v>5</v>
      </c>
      <c r="G1282" s="1">
        <v>60</v>
      </c>
      <c r="H1282" s="1">
        <v>0</v>
      </c>
      <c r="I1282" s="1">
        <v>96.48</v>
      </c>
      <c r="J1282" s="1">
        <v>0</v>
      </c>
      <c r="K1282" s="1">
        <v>1</v>
      </c>
      <c r="L1282" s="1">
        <v>0</v>
      </c>
      <c r="M1282" s="1">
        <v>0</v>
      </c>
      <c r="N1282" s="1">
        <v>0</v>
      </c>
      <c r="O1282" s="1" t="s">
        <v>35</v>
      </c>
      <c r="P1282" s="1" t="s">
        <v>23</v>
      </c>
      <c r="Q1282" s="10">
        <f>F1282*Part1Out!C$76+'relay test.csv'!H1282*Part1Out!C$77+'relay test.csv'!I1282*Part1Out!C$78+'relay test.csv'!J1282*Part1Out!C$79+'relay test.csv'!K1282*Part1Out!C$80+'relay test.csv'!L1282*Part1Out!C$81+'relay test.csv'!M1282*Part1Out!C$82</f>
        <v>1.2373991084648579</v>
      </c>
      <c r="R1282" s="11">
        <f t="shared" si="152"/>
        <v>3.4466374668119428</v>
      </c>
      <c r="S1282" s="12">
        <f t="shared" si="153"/>
        <v>0.77511096700290272</v>
      </c>
      <c r="T1282" s="11">
        <f t="shared" si="154"/>
        <v>1</v>
      </c>
      <c r="U1282" s="11">
        <f t="shared" si="155"/>
        <v>0</v>
      </c>
      <c r="V1282" s="72">
        <f>Q1282+Part1Out!C$75</f>
        <v>-1.297404480617383</v>
      </c>
      <c r="W1282" s="1">
        <f t="shared" si="156"/>
        <v>0.27324007336525191</v>
      </c>
      <c r="X1282" s="12">
        <f t="shared" si="157"/>
        <v>0.21460216268803223</v>
      </c>
      <c r="Y1282" s="11">
        <f t="shared" si="158"/>
        <v>0</v>
      </c>
      <c r="Z1282" s="1">
        <f t="shared" si="159"/>
        <v>0</v>
      </c>
    </row>
    <row r="1283" spans="1:26" x14ac:dyDescent="0.2">
      <c r="A1283" s="1" t="s">
        <v>1308</v>
      </c>
      <c r="B1283" s="1">
        <v>1</v>
      </c>
      <c r="C1283" s="2">
        <v>41428</v>
      </c>
      <c r="D1283" s="2">
        <v>41446</v>
      </c>
      <c r="E1283" s="2">
        <v>41467</v>
      </c>
      <c r="F1283" s="1">
        <v>45</v>
      </c>
      <c r="G1283" s="1">
        <v>0</v>
      </c>
      <c r="H1283" s="1">
        <v>0</v>
      </c>
      <c r="I1283" s="1">
        <v>78.48</v>
      </c>
      <c r="J1283" s="1">
        <v>9.5238095238095205E-2</v>
      </c>
      <c r="K1283" s="1">
        <v>1</v>
      </c>
      <c r="L1283" s="1">
        <v>0</v>
      </c>
      <c r="M1283" s="1">
        <v>0</v>
      </c>
      <c r="N1283" s="1">
        <v>0</v>
      </c>
      <c r="O1283" s="1" t="s">
        <v>161</v>
      </c>
      <c r="P1283" s="1" t="s">
        <v>62</v>
      </c>
      <c r="Q1283" s="10">
        <f>F1283*Part1Out!C$76+'relay test.csv'!H1283*Part1Out!C$77+'relay test.csv'!I1283*Part1Out!C$78+'relay test.csv'!J1283*Part1Out!C$79+'relay test.csv'!K1283*Part1Out!C$80+'relay test.csv'!L1283*Part1Out!C$81+'relay test.csv'!M1283*Part1Out!C$82</f>
        <v>9.6867134488538067</v>
      </c>
      <c r="R1283" s="11">
        <f t="shared" si="152"/>
        <v>16102.236411200956</v>
      </c>
      <c r="S1283" s="12">
        <f t="shared" si="153"/>
        <v>0.99993790068192101</v>
      </c>
      <c r="T1283" s="11">
        <f t="shared" si="154"/>
        <v>1</v>
      </c>
      <c r="U1283" s="11">
        <f t="shared" si="155"/>
        <v>1</v>
      </c>
      <c r="V1283" s="72">
        <f>Q1283+Part1Out!C$75</f>
        <v>7.1519098597715658</v>
      </c>
      <c r="W1283" s="1">
        <f t="shared" si="156"/>
        <v>1276.5416440536949</v>
      </c>
      <c r="X1283" s="12">
        <f t="shared" si="157"/>
        <v>0.99921724665128964</v>
      </c>
      <c r="Y1283" s="11">
        <f t="shared" si="158"/>
        <v>1</v>
      </c>
      <c r="Z1283" s="1">
        <f t="shared" si="159"/>
        <v>1</v>
      </c>
    </row>
    <row r="1284" spans="1:26" x14ac:dyDescent="0.2">
      <c r="A1284" s="1" t="s">
        <v>1309</v>
      </c>
      <c r="B1284" s="1">
        <v>0</v>
      </c>
      <c r="C1284" s="2">
        <v>40831</v>
      </c>
      <c r="D1284" s="2">
        <v>40834</v>
      </c>
      <c r="E1284" s="2">
        <v>40834</v>
      </c>
      <c r="F1284" s="1">
        <v>0</v>
      </c>
      <c r="G1284" s="1">
        <v>0</v>
      </c>
      <c r="H1284" s="1">
        <v>0</v>
      </c>
      <c r="I1284" s="1">
        <v>15.36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 t="s">
        <v>29</v>
      </c>
      <c r="P1284" s="1" t="s">
        <v>27</v>
      </c>
      <c r="Q1284" s="10">
        <f>F1284*Part1Out!C$76+'relay test.csv'!H1284*Part1Out!C$77+'relay test.csv'!I1284*Part1Out!C$78+'relay test.csv'!J1284*Part1Out!C$79+'relay test.csv'!K1284*Part1Out!C$80+'relay test.csv'!L1284*Part1Out!C$81+'relay test.csv'!M1284*Part1Out!C$82</f>
        <v>-5.4644640691421387E-2</v>
      </c>
      <c r="R1284" s="11">
        <f t="shared" si="152"/>
        <v>0.94682155002950508</v>
      </c>
      <c r="S1284" s="12">
        <f t="shared" si="153"/>
        <v>0.48634223820624728</v>
      </c>
      <c r="T1284" s="11">
        <f t="shared" si="154"/>
        <v>0</v>
      </c>
      <c r="U1284" s="11">
        <f t="shared" si="155"/>
        <v>0</v>
      </c>
      <c r="V1284" s="72">
        <f>Q1284+Part1Out!C$75</f>
        <v>-2.5894482297736623</v>
      </c>
      <c r="W1284" s="1">
        <f t="shared" si="156"/>
        <v>7.5061445331865345E-2</v>
      </c>
      <c r="X1284" s="12">
        <f t="shared" si="157"/>
        <v>6.9820609471018938E-2</v>
      </c>
      <c r="Y1284" s="11">
        <f t="shared" si="158"/>
        <v>0</v>
      </c>
      <c r="Z1284" s="1">
        <f t="shared" si="159"/>
        <v>0</v>
      </c>
    </row>
    <row r="1285" spans="1:26" x14ac:dyDescent="0.2">
      <c r="A1285" s="1" t="s">
        <v>1310</v>
      </c>
      <c r="B1285" s="1">
        <v>0</v>
      </c>
      <c r="C1285" s="2">
        <v>40688</v>
      </c>
      <c r="D1285" s="2">
        <v>41423</v>
      </c>
      <c r="E1285" s="2">
        <v>41423</v>
      </c>
      <c r="F1285" s="1">
        <v>0</v>
      </c>
      <c r="G1285" s="1">
        <v>0</v>
      </c>
      <c r="H1285" s="1">
        <v>0</v>
      </c>
      <c r="I1285" s="1">
        <v>160.02000000000001</v>
      </c>
      <c r="J1285" s="1">
        <v>0</v>
      </c>
      <c r="K1285" s="1">
        <v>1</v>
      </c>
      <c r="L1285" s="1">
        <v>0</v>
      </c>
      <c r="M1285" s="1">
        <v>0</v>
      </c>
      <c r="N1285" s="1">
        <v>0</v>
      </c>
      <c r="O1285" s="1" t="s">
        <v>35</v>
      </c>
      <c r="P1285" s="1" t="s">
        <v>23</v>
      </c>
      <c r="Q1285" s="10">
        <f>F1285*Part1Out!C$76+'relay test.csv'!H1285*Part1Out!C$77+'relay test.csv'!I1285*Part1Out!C$78+'relay test.csv'!J1285*Part1Out!C$79+'relay test.csv'!K1285*Part1Out!C$80+'relay test.csv'!L1285*Part1Out!C$81+'relay test.csv'!M1285*Part1Out!C$82</f>
        <v>-4.4041507669296709E-2</v>
      </c>
      <c r="R1285" s="11">
        <f t="shared" si="152"/>
        <v>0.95691423736899783</v>
      </c>
      <c r="S1285" s="12">
        <f t="shared" si="153"/>
        <v>0.48899140243137851</v>
      </c>
      <c r="T1285" s="11">
        <f t="shared" si="154"/>
        <v>0</v>
      </c>
      <c r="U1285" s="11">
        <f t="shared" si="155"/>
        <v>0</v>
      </c>
      <c r="V1285" s="72">
        <f>Q1285+Part1Out!C$75</f>
        <v>-2.5788450967515377</v>
      </c>
      <c r="W1285" s="1">
        <f t="shared" si="156"/>
        <v>7.5861566219440554E-2</v>
      </c>
      <c r="X1285" s="12">
        <f t="shared" si="157"/>
        <v>7.0512386166946009E-2</v>
      </c>
      <c r="Y1285" s="11">
        <f t="shared" si="158"/>
        <v>0</v>
      </c>
      <c r="Z1285" s="1">
        <f t="shared" si="159"/>
        <v>0</v>
      </c>
    </row>
    <row r="1286" spans="1:26" x14ac:dyDescent="0.2">
      <c r="A1286" s="1" t="s">
        <v>1311</v>
      </c>
      <c r="B1286" s="1">
        <v>1</v>
      </c>
      <c r="C1286" s="2">
        <v>41149</v>
      </c>
      <c r="D1286" s="2">
        <v>41149</v>
      </c>
      <c r="E1286" s="2">
        <v>41180</v>
      </c>
      <c r="F1286" s="1">
        <v>30</v>
      </c>
      <c r="G1286" s="1">
        <v>30</v>
      </c>
      <c r="H1286" s="1">
        <v>3.3333333330000001</v>
      </c>
      <c r="I1286" s="1">
        <v>32.049999999999997</v>
      </c>
      <c r="J1286" s="1">
        <v>6.4516129032258104E-2</v>
      </c>
      <c r="K1286" s="1">
        <v>0</v>
      </c>
      <c r="L1286" s="1">
        <v>0</v>
      </c>
      <c r="M1286" s="1">
        <v>0</v>
      </c>
      <c r="N1286" s="1">
        <v>0</v>
      </c>
      <c r="O1286" s="1" t="s">
        <v>159</v>
      </c>
      <c r="P1286" s="1" t="s">
        <v>62</v>
      </c>
      <c r="Q1286" s="10">
        <f>F1286*Part1Out!C$76+'relay test.csv'!H1286*Part1Out!C$77+'relay test.csv'!I1286*Part1Out!C$78+'relay test.csv'!J1286*Part1Out!C$79+'relay test.csv'!K1286*Part1Out!C$80+'relay test.csv'!L1286*Part1Out!C$81+'relay test.csv'!M1286*Part1Out!C$82</f>
        <v>6.2431374912819333</v>
      </c>
      <c r="R1286" s="11">
        <f t="shared" ref="R1286:R1349" si="160">EXP(Q1286)</f>
        <v>514.4701269433109</v>
      </c>
      <c r="S1286" s="12">
        <f t="shared" ref="S1286:S1349" si="161">R1286/(1+R1286)</f>
        <v>0.9980600233694823</v>
      </c>
      <c r="T1286" s="11">
        <f t="shared" ref="T1286:T1349" si="162">1*(S1286&gt;0.5)+0*(S1286&lt;=0.5)</f>
        <v>1</v>
      </c>
      <c r="U1286" s="11">
        <f t="shared" ref="U1286:U1349" si="163">B1286</f>
        <v>1</v>
      </c>
      <c r="V1286" s="72">
        <f>Q1286+Part1Out!C$75</f>
        <v>3.7083339021996924</v>
      </c>
      <c r="W1286" s="1">
        <f t="shared" ref="W1286:W1349" si="164">EXP(V1286)</f>
        <v>40.785796760994472</v>
      </c>
      <c r="X1286" s="12">
        <f t="shared" ref="X1286:X1349" si="165">W1286/(1+W1286)</f>
        <v>0.97606842330374177</v>
      </c>
      <c r="Y1286" s="11">
        <f t="shared" ref="Y1286:Y1349" si="166">1*(X1286&gt;0.5)+0*(X1286&lt;=0.5)</f>
        <v>1</v>
      </c>
      <c r="Z1286" s="1">
        <f t="shared" ref="Z1286:Z1349" si="167">U1286</f>
        <v>1</v>
      </c>
    </row>
    <row r="1287" spans="1:26" x14ac:dyDescent="0.2">
      <c r="A1287" s="1" t="s">
        <v>1312</v>
      </c>
      <c r="B1287" s="1">
        <v>0</v>
      </c>
      <c r="C1287" s="2">
        <v>41417</v>
      </c>
      <c r="D1287" s="2">
        <v>41533</v>
      </c>
      <c r="E1287" s="2">
        <v>41533</v>
      </c>
      <c r="F1287" s="1">
        <v>0</v>
      </c>
      <c r="G1287" s="1">
        <v>0</v>
      </c>
      <c r="H1287" s="1">
        <v>0</v>
      </c>
      <c r="I1287" s="1">
        <v>74.81</v>
      </c>
      <c r="J1287" s="1">
        <v>0</v>
      </c>
      <c r="K1287" s="1">
        <v>1</v>
      </c>
      <c r="L1287" s="1">
        <v>0</v>
      </c>
      <c r="M1287" s="1">
        <v>0</v>
      </c>
      <c r="N1287" s="1">
        <v>0</v>
      </c>
      <c r="O1287" s="1" t="s">
        <v>35</v>
      </c>
      <c r="P1287" s="1" t="s">
        <v>27</v>
      </c>
      <c r="Q1287" s="10">
        <f>F1287*Part1Out!C$76+'relay test.csv'!H1287*Part1Out!C$77+'relay test.csv'!I1287*Part1Out!C$78+'relay test.csv'!J1287*Part1Out!C$79+'relay test.csv'!K1287*Part1Out!C$80+'relay test.csv'!L1287*Part1Out!C$81+'relay test.csv'!M1287*Part1Out!C$82</f>
        <v>0.25910105960388147</v>
      </c>
      <c r="R1287" s="11">
        <f t="shared" si="160"/>
        <v>1.2957647476835448</v>
      </c>
      <c r="S1287" s="12">
        <f t="shared" si="161"/>
        <v>0.56441529951663716</v>
      </c>
      <c r="T1287" s="11">
        <f t="shared" si="162"/>
        <v>1</v>
      </c>
      <c r="U1287" s="11">
        <f t="shared" si="163"/>
        <v>0</v>
      </c>
      <c r="V1287" s="72">
        <f>Q1287+Part1Out!C$75</f>
        <v>-2.2757025294783593</v>
      </c>
      <c r="W1287" s="1">
        <f t="shared" si="164"/>
        <v>0.10272471593847417</v>
      </c>
      <c r="X1287" s="12">
        <f t="shared" si="165"/>
        <v>9.3155358226509208E-2</v>
      </c>
      <c r="Y1287" s="11">
        <f t="shared" si="166"/>
        <v>0</v>
      </c>
      <c r="Z1287" s="1">
        <f t="shared" si="167"/>
        <v>0</v>
      </c>
    </row>
    <row r="1288" spans="1:26" x14ac:dyDescent="0.2">
      <c r="A1288" s="1" t="s">
        <v>1313</v>
      </c>
      <c r="B1288" s="1">
        <v>1</v>
      </c>
      <c r="C1288" s="2">
        <v>41273</v>
      </c>
      <c r="D1288" s="2">
        <v>41280</v>
      </c>
      <c r="E1288" s="2">
        <v>41345</v>
      </c>
      <c r="F1288" s="1">
        <v>43</v>
      </c>
      <c r="G1288" s="1">
        <v>20.93023256</v>
      </c>
      <c r="H1288" s="1">
        <v>4.651162791</v>
      </c>
      <c r="I1288" s="1">
        <v>48.54</v>
      </c>
      <c r="J1288" s="1">
        <v>4.6153846153846198E-2</v>
      </c>
      <c r="K1288" s="1">
        <v>1</v>
      </c>
      <c r="L1288" s="1">
        <v>0</v>
      </c>
      <c r="M1288" s="1">
        <v>0</v>
      </c>
      <c r="N1288" s="1">
        <v>0</v>
      </c>
      <c r="O1288" s="1" t="s">
        <v>22</v>
      </c>
      <c r="P1288" s="1" t="s">
        <v>27</v>
      </c>
      <c r="Q1288" s="10">
        <f>F1288*Part1Out!C$76+'relay test.csv'!H1288*Part1Out!C$77+'relay test.csv'!I1288*Part1Out!C$78+'relay test.csv'!J1288*Part1Out!C$79+'relay test.csv'!K1288*Part1Out!C$80+'relay test.csv'!L1288*Part1Out!C$81+'relay test.csv'!M1288*Part1Out!C$82</f>
        <v>9.4901910606729754</v>
      </c>
      <c r="R1288" s="11">
        <f t="shared" si="160"/>
        <v>13229.322688489492</v>
      </c>
      <c r="S1288" s="12">
        <f t="shared" si="161"/>
        <v>0.99992441605367122</v>
      </c>
      <c r="T1288" s="11">
        <f t="shared" si="162"/>
        <v>1</v>
      </c>
      <c r="U1288" s="11">
        <f t="shared" si="163"/>
        <v>1</v>
      </c>
      <c r="V1288" s="72">
        <f>Q1288+Part1Out!C$75</f>
        <v>6.9553874715907344</v>
      </c>
      <c r="W1288" s="1">
        <f t="shared" si="164"/>
        <v>1048.7848335609972</v>
      </c>
      <c r="X1288" s="12">
        <f t="shared" si="165"/>
        <v>0.9990474238453152</v>
      </c>
      <c r="Y1288" s="11">
        <f t="shared" si="166"/>
        <v>1</v>
      </c>
      <c r="Z1288" s="1">
        <f t="shared" si="167"/>
        <v>1</v>
      </c>
    </row>
    <row r="1289" spans="1:26" x14ac:dyDescent="0.2">
      <c r="A1289" s="1" t="s">
        <v>1314</v>
      </c>
      <c r="B1289" s="1">
        <v>1</v>
      </c>
      <c r="C1289" s="2">
        <v>41442</v>
      </c>
      <c r="D1289" s="2">
        <v>41466</v>
      </c>
      <c r="E1289" s="2">
        <v>41466</v>
      </c>
      <c r="F1289" s="1">
        <v>46</v>
      </c>
      <c r="G1289" s="1">
        <v>0</v>
      </c>
      <c r="H1289" s="1">
        <v>0</v>
      </c>
      <c r="I1289" s="1">
        <v>57.6</v>
      </c>
      <c r="J1289" s="1">
        <v>0</v>
      </c>
      <c r="K1289" s="1">
        <v>1</v>
      </c>
      <c r="L1289" s="1">
        <v>0</v>
      </c>
      <c r="M1289" s="1">
        <v>0</v>
      </c>
      <c r="N1289" s="1">
        <v>0</v>
      </c>
      <c r="O1289" s="1" t="s">
        <v>35</v>
      </c>
      <c r="P1289" s="1" t="s">
        <v>166</v>
      </c>
      <c r="Q1289" s="10">
        <f>F1289*Part1Out!C$76+'relay test.csv'!H1289*Part1Out!C$77+'relay test.csv'!I1289*Part1Out!C$78+'relay test.csv'!J1289*Part1Out!C$79+'relay test.csv'!K1289*Part1Out!C$80+'relay test.csv'!L1289*Part1Out!C$81+'relay test.csv'!M1289*Part1Out!C$82</f>
        <v>10.029925427686317</v>
      </c>
      <c r="R1289" s="11">
        <f t="shared" si="160"/>
        <v>22695.57902028575</v>
      </c>
      <c r="S1289" s="12">
        <f t="shared" si="161"/>
        <v>0.99995594049662262</v>
      </c>
      <c r="T1289" s="11">
        <f t="shared" si="162"/>
        <v>1</v>
      </c>
      <c r="U1289" s="11">
        <f t="shared" si="163"/>
        <v>1</v>
      </c>
      <c r="V1289" s="72">
        <f>Q1289+Part1Out!C$75</f>
        <v>7.4951218386040761</v>
      </c>
      <c r="W1289" s="1">
        <f t="shared" si="164"/>
        <v>1799.243969313037</v>
      </c>
      <c r="X1289" s="12">
        <f t="shared" si="165"/>
        <v>0.99944451973341053</v>
      </c>
      <c r="Y1289" s="11">
        <f t="shared" si="166"/>
        <v>1</v>
      </c>
      <c r="Z1289" s="1">
        <f t="shared" si="167"/>
        <v>1</v>
      </c>
    </row>
    <row r="1290" spans="1:26" x14ac:dyDescent="0.2">
      <c r="A1290" s="1" t="s">
        <v>1315</v>
      </c>
      <c r="B1290" s="1">
        <v>1</v>
      </c>
      <c r="C1290" s="2">
        <v>41113</v>
      </c>
      <c r="D1290" s="2">
        <v>41114</v>
      </c>
      <c r="E1290" s="2">
        <v>41651</v>
      </c>
      <c r="F1290" s="1">
        <v>45</v>
      </c>
      <c r="G1290" s="1">
        <v>73.333333330000002</v>
      </c>
      <c r="H1290" s="1">
        <v>31.11111111</v>
      </c>
      <c r="I1290" s="1">
        <v>61.13</v>
      </c>
      <c r="J1290" s="1">
        <v>7.6350093109869593E-2</v>
      </c>
      <c r="K1290" s="1">
        <v>1</v>
      </c>
      <c r="L1290" s="1">
        <v>0</v>
      </c>
      <c r="M1290" s="1">
        <v>0</v>
      </c>
      <c r="N1290" s="1">
        <v>0</v>
      </c>
      <c r="O1290" s="1" t="s">
        <v>31</v>
      </c>
      <c r="P1290" s="1" t="s">
        <v>27</v>
      </c>
      <c r="Q1290" s="10">
        <f>F1290*Part1Out!C$76+'relay test.csv'!H1290*Part1Out!C$77+'relay test.csv'!I1290*Part1Out!C$78+'relay test.csv'!J1290*Part1Out!C$79+'relay test.csv'!K1290*Part1Out!C$80+'relay test.csv'!L1290*Part1Out!C$81+'relay test.csv'!M1290*Part1Out!C$82</f>
        <v>10.357256039724206</v>
      </c>
      <c r="R1290" s="11">
        <f t="shared" si="160"/>
        <v>31484.670001190298</v>
      </c>
      <c r="S1290" s="12">
        <f t="shared" si="161"/>
        <v>0.99996823951975733</v>
      </c>
      <c r="T1290" s="11">
        <f t="shared" si="162"/>
        <v>1</v>
      </c>
      <c r="U1290" s="11">
        <f t="shared" si="163"/>
        <v>1</v>
      </c>
      <c r="V1290" s="72">
        <f>Q1290+Part1Out!C$75</f>
        <v>7.8224524506419648</v>
      </c>
      <c r="W1290" s="1">
        <f t="shared" si="164"/>
        <v>2496.0192720714072</v>
      </c>
      <c r="X1290" s="12">
        <f t="shared" si="165"/>
        <v>0.99959952251422934</v>
      </c>
      <c r="Y1290" s="11">
        <f t="shared" si="166"/>
        <v>1</v>
      </c>
      <c r="Z1290" s="1">
        <f t="shared" si="167"/>
        <v>1</v>
      </c>
    </row>
    <row r="1291" spans="1:26" x14ac:dyDescent="0.2">
      <c r="A1291" s="1" t="s">
        <v>1316</v>
      </c>
      <c r="B1291" s="1">
        <v>1</v>
      </c>
      <c r="C1291" s="2">
        <v>41426</v>
      </c>
      <c r="D1291" s="2">
        <v>41426</v>
      </c>
      <c r="E1291" s="2">
        <v>41426</v>
      </c>
      <c r="F1291" s="1">
        <v>46</v>
      </c>
      <c r="G1291" s="1">
        <v>6.5217391300000003</v>
      </c>
      <c r="H1291" s="1">
        <v>0</v>
      </c>
      <c r="I1291" s="1">
        <v>28.93</v>
      </c>
      <c r="J1291" s="1">
        <v>0</v>
      </c>
      <c r="K1291" s="1">
        <v>1</v>
      </c>
      <c r="L1291" s="1">
        <v>0</v>
      </c>
      <c r="M1291" s="1">
        <v>0</v>
      </c>
      <c r="N1291" s="1">
        <v>0</v>
      </c>
      <c r="O1291" s="1" t="s">
        <v>25</v>
      </c>
      <c r="P1291" s="1" t="s">
        <v>62</v>
      </c>
      <c r="Q1291" s="10">
        <f>F1291*Part1Out!C$76+'relay test.csv'!H1291*Part1Out!C$77+'relay test.csv'!I1291*Part1Out!C$78+'relay test.csv'!J1291*Part1Out!C$79+'relay test.csv'!K1291*Part1Out!C$80+'relay test.csv'!L1291*Part1Out!C$81+'relay test.csv'!M1291*Part1Out!C$82</f>
        <v>10.131921641789381</v>
      </c>
      <c r="R1291" s="11">
        <f t="shared" si="160"/>
        <v>25132.613938693463</v>
      </c>
      <c r="S1291" s="12">
        <f t="shared" si="161"/>
        <v>0.99996021264580415</v>
      </c>
      <c r="T1291" s="11">
        <f t="shared" si="162"/>
        <v>1</v>
      </c>
      <c r="U1291" s="11">
        <f t="shared" si="163"/>
        <v>1</v>
      </c>
      <c r="V1291" s="72">
        <f>Q1291+Part1Out!C$75</f>
        <v>7.59711805270714</v>
      </c>
      <c r="W1291" s="1">
        <f t="shared" si="164"/>
        <v>1992.4454900158635</v>
      </c>
      <c r="X1291" s="12">
        <f t="shared" si="165"/>
        <v>0.99949835598464642</v>
      </c>
      <c r="Y1291" s="11">
        <f t="shared" si="166"/>
        <v>1</v>
      </c>
      <c r="Z1291" s="1">
        <f t="shared" si="167"/>
        <v>1</v>
      </c>
    </row>
    <row r="1292" spans="1:26" x14ac:dyDescent="0.2">
      <c r="A1292" s="1" t="s">
        <v>1317</v>
      </c>
      <c r="B1292" s="1">
        <v>1</v>
      </c>
      <c r="C1292" s="2">
        <v>41324</v>
      </c>
      <c r="D1292" s="2">
        <v>41354</v>
      </c>
      <c r="E1292" s="2">
        <v>41354</v>
      </c>
      <c r="F1292" s="1">
        <v>45</v>
      </c>
      <c r="G1292" s="1">
        <v>0</v>
      </c>
      <c r="H1292" s="1">
        <v>0</v>
      </c>
      <c r="I1292" s="1">
        <v>68.930000000000007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 t="s">
        <v>22</v>
      </c>
      <c r="P1292" s="1" t="s">
        <v>23</v>
      </c>
      <c r="Q1292" s="10">
        <f>F1292*Part1Out!C$76+'relay test.csv'!H1292*Part1Out!C$77+'relay test.csv'!I1292*Part1Out!C$78+'relay test.csv'!J1292*Part1Out!C$79+'relay test.csv'!K1292*Part1Out!C$80+'relay test.csv'!L1292*Part1Out!C$81+'relay test.csv'!M1292*Part1Out!C$82</f>
        <v>9.2532950173001058</v>
      </c>
      <c r="R1292" s="11">
        <f t="shared" si="160"/>
        <v>10438.905484592455</v>
      </c>
      <c r="S1292" s="12">
        <f t="shared" si="161"/>
        <v>0.99990421369221438</v>
      </c>
      <c r="T1292" s="11">
        <f t="shared" si="162"/>
        <v>1</v>
      </c>
      <c r="U1292" s="11">
        <f t="shared" si="163"/>
        <v>1</v>
      </c>
      <c r="V1292" s="72">
        <f>Q1292+Part1Out!C$75</f>
        <v>6.7184914282178649</v>
      </c>
      <c r="W1292" s="1">
        <f t="shared" si="164"/>
        <v>827.56812340385409</v>
      </c>
      <c r="X1292" s="12">
        <f t="shared" si="165"/>
        <v>0.99879309863395194</v>
      </c>
      <c r="Y1292" s="11">
        <f t="shared" si="166"/>
        <v>1</v>
      </c>
      <c r="Z1292" s="1">
        <f t="shared" si="167"/>
        <v>1</v>
      </c>
    </row>
    <row r="1293" spans="1:26" x14ac:dyDescent="0.2">
      <c r="A1293" s="1" t="s">
        <v>1318</v>
      </c>
      <c r="B1293" s="1">
        <v>1</v>
      </c>
      <c r="C1293" s="2">
        <v>41274</v>
      </c>
      <c r="D1293" s="2">
        <v>41278</v>
      </c>
      <c r="E1293" s="2">
        <v>41278</v>
      </c>
      <c r="F1293" s="1">
        <v>45</v>
      </c>
      <c r="G1293" s="1">
        <v>0</v>
      </c>
      <c r="H1293" s="1">
        <v>0</v>
      </c>
      <c r="I1293" s="1">
        <v>102.74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 t="s">
        <v>25</v>
      </c>
      <c r="P1293" s="1" t="s">
        <v>27</v>
      </c>
      <c r="Q1293" s="10">
        <f>F1293*Part1Out!C$76+'relay test.csv'!H1293*Part1Out!C$77+'relay test.csv'!I1293*Part1Out!C$78+'relay test.csv'!J1293*Part1Out!C$79+'relay test.csv'!K1293*Part1Out!C$80+'relay test.csv'!L1293*Part1Out!C$81+'relay test.csv'!M1293*Part1Out!C$82</f>
        <v>9.1330127710906694</v>
      </c>
      <c r="R1293" s="11">
        <f t="shared" si="160"/>
        <v>9255.8658094947386</v>
      </c>
      <c r="S1293" s="12">
        <f t="shared" si="161"/>
        <v>0.99989197207558367</v>
      </c>
      <c r="T1293" s="11">
        <f t="shared" si="162"/>
        <v>1</v>
      </c>
      <c r="U1293" s="11">
        <f t="shared" si="163"/>
        <v>1</v>
      </c>
      <c r="V1293" s="72">
        <f>Q1293+Part1Out!C$75</f>
        <v>6.5982091820084285</v>
      </c>
      <c r="W1293" s="1">
        <f t="shared" si="164"/>
        <v>733.77994558406567</v>
      </c>
      <c r="X1293" s="12">
        <f t="shared" si="165"/>
        <v>0.99863904832186856</v>
      </c>
      <c r="Y1293" s="11">
        <f t="shared" si="166"/>
        <v>1</v>
      </c>
      <c r="Z1293" s="1">
        <f t="shared" si="167"/>
        <v>1</v>
      </c>
    </row>
    <row r="1294" spans="1:26" x14ac:dyDescent="0.2">
      <c r="A1294" s="1" t="s">
        <v>1319</v>
      </c>
      <c r="B1294" s="1">
        <v>1</v>
      </c>
      <c r="C1294" s="2">
        <v>40850</v>
      </c>
      <c r="D1294" s="2">
        <v>40858</v>
      </c>
      <c r="E1294" s="2">
        <v>40858</v>
      </c>
      <c r="F1294" s="1">
        <v>45</v>
      </c>
      <c r="G1294" s="1">
        <v>0</v>
      </c>
      <c r="H1294" s="1">
        <v>0</v>
      </c>
      <c r="I1294" s="1">
        <v>50.29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 t="s">
        <v>22</v>
      </c>
      <c r="P1294" s="1" t="s">
        <v>23</v>
      </c>
      <c r="Q1294" s="10">
        <f>F1294*Part1Out!C$76+'relay test.csv'!H1294*Part1Out!C$77+'relay test.csv'!I1294*Part1Out!C$78+'relay test.csv'!J1294*Part1Out!C$79+'relay test.csv'!K1294*Part1Out!C$80+'relay test.csv'!L1294*Part1Out!C$81+'relay test.csv'!M1294*Part1Out!C$82</f>
        <v>9.3196085656391752</v>
      </c>
      <c r="R1294" s="11">
        <f t="shared" si="160"/>
        <v>11154.614699262127</v>
      </c>
      <c r="S1294" s="12">
        <f t="shared" si="161"/>
        <v>0.99991035904098891</v>
      </c>
      <c r="T1294" s="11">
        <f t="shared" si="162"/>
        <v>1</v>
      </c>
      <c r="U1294" s="11">
        <f t="shared" si="163"/>
        <v>1</v>
      </c>
      <c r="V1294" s="72">
        <f>Q1294+Part1Out!C$75</f>
        <v>6.7848049765569343</v>
      </c>
      <c r="W1294" s="1">
        <f t="shared" si="164"/>
        <v>884.30760941234837</v>
      </c>
      <c r="X1294" s="12">
        <f t="shared" si="165"/>
        <v>0.99887044910789391</v>
      </c>
      <c r="Y1294" s="11">
        <f t="shared" si="166"/>
        <v>1</v>
      </c>
      <c r="Z1294" s="1">
        <f t="shared" si="167"/>
        <v>1</v>
      </c>
    </row>
    <row r="1295" spans="1:26" x14ac:dyDescent="0.2">
      <c r="A1295" s="1" t="s">
        <v>1320</v>
      </c>
      <c r="B1295" s="1">
        <v>1</v>
      </c>
      <c r="C1295" s="2">
        <v>41412</v>
      </c>
      <c r="D1295" s="2">
        <v>41480</v>
      </c>
      <c r="E1295" s="2">
        <v>41624</v>
      </c>
      <c r="F1295" s="1">
        <v>52</v>
      </c>
      <c r="G1295" s="1">
        <v>3.846153846</v>
      </c>
      <c r="H1295" s="1">
        <v>0</v>
      </c>
      <c r="I1295" s="1">
        <v>109.64</v>
      </c>
      <c r="J1295" s="1">
        <v>4.1666666666666699E-2</v>
      </c>
      <c r="K1295" s="1">
        <v>0</v>
      </c>
      <c r="L1295" s="1">
        <v>0</v>
      </c>
      <c r="M1295" s="1">
        <v>0</v>
      </c>
      <c r="N1295" s="1">
        <v>0</v>
      </c>
      <c r="O1295" s="1" t="s">
        <v>35</v>
      </c>
      <c r="P1295" s="1" t="s">
        <v>62</v>
      </c>
      <c r="Q1295" s="10">
        <f>F1295*Part1Out!C$76+'relay test.csv'!H1295*Part1Out!C$77+'relay test.csv'!I1295*Part1Out!C$78+'relay test.csv'!J1295*Part1Out!C$79+'relay test.csv'!K1295*Part1Out!C$80+'relay test.csv'!L1295*Part1Out!C$81+'relay test.csv'!M1295*Part1Out!C$82</f>
        <v>10.560703023251724</v>
      </c>
      <c r="R1295" s="11">
        <f t="shared" si="160"/>
        <v>38588.24684673141</v>
      </c>
      <c r="S1295" s="12">
        <f t="shared" si="161"/>
        <v>0.99997408604516247</v>
      </c>
      <c r="T1295" s="11">
        <f t="shared" si="162"/>
        <v>1</v>
      </c>
      <c r="U1295" s="11">
        <f t="shared" si="163"/>
        <v>1</v>
      </c>
      <c r="V1295" s="72">
        <f>Q1295+Part1Out!C$75</f>
        <v>8.0258994341694834</v>
      </c>
      <c r="W1295" s="1">
        <f t="shared" si="164"/>
        <v>3059.1715841788709</v>
      </c>
      <c r="X1295" s="12">
        <f t="shared" si="165"/>
        <v>0.99967322093794675</v>
      </c>
      <c r="Y1295" s="11">
        <f t="shared" si="166"/>
        <v>1</v>
      </c>
      <c r="Z1295" s="1">
        <f t="shared" si="167"/>
        <v>1</v>
      </c>
    </row>
    <row r="1296" spans="1:26" x14ac:dyDescent="0.2">
      <c r="A1296" s="1" t="s">
        <v>1321</v>
      </c>
      <c r="B1296" s="1">
        <v>1</v>
      </c>
      <c r="C1296" s="2">
        <v>41160</v>
      </c>
      <c r="D1296" s="2">
        <v>41182</v>
      </c>
      <c r="E1296" s="2">
        <v>41265</v>
      </c>
      <c r="F1296" s="1">
        <v>36</v>
      </c>
      <c r="G1296" s="1">
        <v>0</v>
      </c>
      <c r="H1296" s="1">
        <v>0</v>
      </c>
      <c r="I1296" s="1">
        <v>56.74</v>
      </c>
      <c r="J1296" s="1">
        <v>3.6144578313252997E-2</v>
      </c>
      <c r="K1296" s="1">
        <v>0</v>
      </c>
      <c r="L1296" s="1">
        <v>0</v>
      </c>
      <c r="M1296" s="1">
        <v>0</v>
      </c>
      <c r="N1296" s="1">
        <v>0</v>
      </c>
      <c r="O1296" s="1" t="s">
        <v>159</v>
      </c>
      <c r="P1296" s="1" t="s">
        <v>62</v>
      </c>
      <c r="Q1296" s="10">
        <f>F1296*Part1Out!C$76+'relay test.csv'!H1296*Part1Out!C$77+'relay test.csv'!I1296*Part1Out!C$78+'relay test.csv'!J1296*Part1Out!C$79+'relay test.csv'!K1296*Part1Out!C$80+'relay test.csv'!L1296*Part1Out!C$81+'relay test.csv'!M1296*Part1Out!C$82</f>
        <v>7.375002518576327</v>
      </c>
      <c r="R1296" s="11">
        <f t="shared" si="160"/>
        <v>1595.5958491239217</v>
      </c>
      <c r="S1296" s="12">
        <f t="shared" si="161"/>
        <v>0.99937366741837097</v>
      </c>
      <c r="T1296" s="11">
        <f t="shared" si="162"/>
        <v>1</v>
      </c>
      <c r="U1296" s="11">
        <f t="shared" si="163"/>
        <v>1</v>
      </c>
      <c r="V1296" s="72">
        <f>Q1296+Part1Out!C$75</f>
        <v>4.8401989294940861</v>
      </c>
      <c r="W1296" s="1">
        <f t="shared" si="164"/>
        <v>126.49451271682007</v>
      </c>
      <c r="X1296" s="12">
        <f t="shared" si="165"/>
        <v>0.99215652518143183</v>
      </c>
      <c r="Y1296" s="11">
        <f t="shared" si="166"/>
        <v>1</v>
      </c>
      <c r="Z1296" s="1">
        <f t="shared" si="167"/>
        <v>1</v>
      </c>
    </row>
    <row r="1297" spans="1:26" x14ac:dyDescent="0.2">
      <c r="A1297" s="1" t="s">
        <v>1322</v>
      </c>
      <c r="B1297" s="1">
        <v>1</v>
      </c>
      <c r="C1297" s="2">
        <v>41453</v>
      </c>
      <c r="D1297" s="2">
        <v>41453</v>
      </c>
      <c r="E1297" s="2">
        <v>41453</v>
      </c>
      <c r="F1297" s="1">
        <v>45</v>
      </c>
      <c r="G1297" s="1">
        <v>2.2222222220000001</v>
      </c>
      <c r="H1297" s="1">
        <v>0</v>
      </c>
      <c r="I1297" s="1">
        <v>51.11</v>
      </c>
      <c r="J1297" s="1">
        <v>0</v>
      </c>
      <c r="K1297" s="1">
        <v>1</v>
      </c>
      <c r="L1297" s="1">
        <v>0</v>
      </c>
      <c r="M1297" s="1">
        <v>0</v>
      </c>
      <c r="N1297" s="1">
        <v>0</v>
      </c>
      <c r="O1297" s="1" t="s">
        <v>25</v>
      </c>
      <c r="P1297" s="1" t="s">
        <v>62</v>
      </c>
      <c r="Q1297" s="10">
        <f>F1297*Part1Out!C$76+'relay test.csv'!H1297*Part1Out!C$77+'relay test.csv'!I1297*Part1Out!C$78+'relay test.csv'!J1297*Part1Out!C$79+'relay test.csv'!K1297*Part1Out!C$80+'relay test.csv'!L1297*Part1Out!C$81+'relay test.csv'!M1297*Part1Out!C$82</f>
        <v>9.8419359901361734</v>
      </c>
      <c r="R1297" s="11">
        <f t="shared" si="160"/>
        <v>18806.089202695395</v>
      </c>
      <c r="S1297" s="12">
        <f t="shared" si="161"/>
        <v>0.99994682856080375</v>
      </c>
      <c r="T1297" s="11">
        <f t="shared" si="162"/>
        <v>1</v>
      </c>
      <c r="U1297" s="11">
        <f t="shared" si="163"/>
        <v>1</v>
      </c>
      <c r="V1297" s="72">
        <f>Q1297+Part1Out!C$75</f>
        <v>7.3071324010539325</v>
      </c>
      <c r="W1297" s="1">
        <f t="shared" si="164"/>
        <v>1490.8957623010529</v>
      </c>
      <c r="X1297" s="12">
        <f t="shared" si="165"/>
        <v>0.99932971188385333</v>
      </c>
      <c r="Y1297" s="11">
        <f t="shared" si="166"/>
        <v>1</v>
      </c>
      <c r="Z1297" s="1">
        <f t="shared" si="167"/>
        <v>1</v>
      </c>
    </row>
    <row r="1298" spans="1:26" x14ac:dyDescent="0.2">
      <c r="A1298" s="1" t="s">
        <v>1323</v>
      </c>
      <c r="B1298" s="1">
        <v>1</v>
      </c>
      <c r="C1298" s="2">
        <v>41434</v>
      </c>
      <c r="D1298" s="2">
        <v>41443</v>
      </c>
      <c r="E1298" s="2">
        <v>41646</v>
      </c>
      <c r="F1298" s="1">
        <v>51</v>
      </c>
      <c r="G1298" s="1">
        <v>35.294117649999997</v>
      </c>
      <c r="H1298" s="1">
        <v>7.8431372550000003</v>
      </c>
      <c r="I1298" s="1">
        <v>105.99</v>
      </c>
      <c r="J1298" s="1">
        <v>1.9704433497536901E-2</v>
      </c>
      <c r="K1298" s="1">
        <v>1</v>
      </c>
      <c r="L1298" s="1">
        <v>0</v>
      </c>
      <c r="M1298" s="1">
        <v>1</v>
      </c>
      <c r="N1298" s="1">
        <v>0</v>
      </c>
      <c r="O1298" s="1" t="s">
        <v>29</v>
      </c>
      <c r="P1298" s="1" t="s">
        <v>62</v>
      </c>
      <c r="Q1298" s="10">
        <f>F1298*Part1Out!C$76+'relay test.csv'!H1298*Part1Out!C$77+'relay test.csv'!I1298*Part1Out!C$78+'relay test.csv'!J1298*Part1Out!C$79+'relay test.csv'!K1298*Part1Out!C$80+'relay test.csv'!L1298*Part1Out!C$81+'relay test.csv'!M1298*Part1Out!C$82</f>
        <v>11.917690738955114</v>
      </c>
      <c r="R1298" s="11">
        <f t="shared" si="160"/>
        <v>149895.06160552584</v>
      </c>
      <c r="S1298" s="12">
        <f t="shared" si="161"/>
        <v>0.99999332871064595</v>
      </c>
      <c r="T1298" s="11">
        <f t="shared" si="162"/>
        <v>1</v>
      </c>
      <c r="U1298" s="11">
        <f t="shared" si="163"/>
        <v>1</v>
      </c>
      <c r="V1298" s="72">
        <f>Q1298+Part1Out!C$75</f>
        <v>9.3828871498728734</v>
      </c>
      <c r="W1298" s="1">
        <f t="shared" si="164"/>
        <v>11883.274067715451</v>
      </c>
      <c r="X1298" s="12">
        <f t="shared" si="165"/>
        <v>0.99991585518860449</v>
      </c>
      <c r="Y1298" s="11">
        <f t="shared" si="166"/>
        <v>1</v>
      </c>
      <c r="Z1298" s="1">
        <f t="shared" si="167"/>
        <v>1</v>
      </c>
    </row>
    <row r="1299" spans="1:26" x14ac:dyDescent="0.2">
      <c r="A1299" s="1" t="s">
        <v>1324</v>
      </c>
      <c r="B1299" s="1">
        <v>0</v>
      </c>
      <c r="C1299" s="2">
        <v>41374</v>
      </c>
      <c r="D1299" s="2">
        <v>41374</v>
      </c>
      <c r="E1299" s="2">
        <v>41428</v>
      </c>
      <c r="F1299" s="1">
        <v>0</v>
      </c>
      <c r="G1299" s="1">
        <v>0</v>
      </c>
      <c r="H1299" s="1">
        <v>0</v>
      </c>
      <c r="I1299" s="1">
        <v>133.47999999999999</v>
      </c>
      <c r="J1299" s="1">
        <v>0.148148148148148</v>
      </c>
      <c r="K1299" s="1">
        <v>0</v>
      </c>
      <c r="L1299" s="1">
        <v>0</v>
      </c>
      <c r="M1299" s="1">
        <v>0</v>
      </c>
      <c r="N1299" s="1">
        <v>0</v>
      </c>
      <c r="O1299" s="1" t="s">
        <v>29</v>
      </c>
      <c r="P1299" s="1" t="s">
        <v>27</v>
      </c>
      <c r="Q1299" s="10">
        <f>F1299*Part1Out!C$76+'relay test.csv'!H1299*Part1Out!C$77+'relay test.csv'!I1299*Part1Out!C$78+'relay test.csv'!J1299*Part1Out!C$79+'relay test.csv'!K1299*Part1Out!C$80+'relay test.csv'!L1299*Part1Out!C$81+'relay test.csv'!M1299*Part1Out!C$82</f>
        <v>-0.56485837393402316</v>
      </c>
      <c r="R1299" s="11">
        <f t="shared" si="160"/>
        <v>0.56844064706952047</v>
      </c>
      <c r="S1299" s="12">
        <f t="shared" si="161"/>
        <v>0.36242407268110322</v>
      </c>
      <c r="T1299" s="11">
        <f t="shared" si="162"/>
        <v>0</v>
      </c>
      <c r="U1299" s="11">
        <f t="shared" si="163"/>
        <v>0</v>
      </c>
      <c r="V1299" s="72">
        <f>Q1299+Part1Out!C$75</f>
        <v>-3.0996619630162643</v>
      </c>
      <c r="W1299" s="1">
        <f t="shared" si="164"/>
        <v>4.5064433264208378E-2</v>
      </c>
      <c r="X1299" s="12">
        <f t="shared" si="165"/>
        <v>4.3121200788980824E-2</v>
      </c>
      <c r="Y1299" s="11">
        <f t="shared" si="166"/>
        <v>0</v>
      </c>
      <c r="Z1299" s="1">
        <f t="shared" si="167"/>
        <v>0</v>
      </c>
    </row>
    <row r="1300" spans="1:26" x14ac:dyDescent="0.2">
      <c r="A1300" s="1" t="s">
        <v>1325</v>
      </c>
      <c r="B1300" s="1">
        <v>1</v>
      </c>
      <c r="C1300" s="2">
        <v>41377</v>
      </c>
      <c r="D1300" s="2">
        <v>41381</v>
      </c>
      <c r="E1300" s="2">
        <v>41515</v>
      </c>
      <c r="F1300" s="1">
        <v>47</v>
      </c>
      <c r="G1300" s="1">
        <v>2.1276595739999999</v>
      </c>
      <c r="H1300" s="1">
        <v>2.1276595739999999</v>
      </c>
      <c r="I1300" s="1">
        <v>49.67</v>
      </c>
      <c r="J1300" s="1">
        <v>2.9850746268656699E-2</v>
      </c>
      <c r="K1300" s="1">
        <v>0</v>
      </c>
      <c r="L1300" s="1">
        <v>0</v>
      </c>
      <c r="M1300" s="1">
        <v>0</v>
      </c>
      <c r="N1300" s="1">
        <v>0</v>
      </c>
      <c r="O1300" s="1" t="s">
        <v>35</v>
      </c>
      <c r="P1300" s="1" t="s">
        <v>23</v>
      </c>
      <c r="Q1300" s="10">
        <f>F1300*Part1Out!C$76+'relay test.csv'!H1300*Part1Out!C$77+'relay test.csv'!I1300*Part1Out!C$78+'relay test.csv'!J1300*Part1Out!C$79+'relay test.csv'!K1300*Part1Out!C$80+'relay test.csv'!L1300*Part1Out!C$81+'relay test.csv'!M1300*Part1Out!C$82</f>
        <v>9.7666901164839306</v>
      </c>
      <c r="R1300" s="11">
        <f t="shared" si="160"/>
        <v>17442.937475081937</v>
      </c>
      <c r="S1300" s="12">
        <f t="shared" si="161"/>
        <v>0.99994267349321631</v>
      </c>
      <c r="T1300" s="11">
        <f t="shared" si="162"/>
        <v>1</v>
      </c>
      <c r="U1300" s="11">
        <f t="shared" si="163"/>
        <v>1</v>
      </c>
      <c r="V1300" s="72">
        <f>Q1300+Part1Out!C$75</f>
        <v>7.2318865274016897</v>
      </c>
      <c r="W1300" s="1">
        <f t="shared" si="164"/>
        <v>1382.828789302702</v>
      </c>
      <c r="X1300" s="12">
        <f t="shared" si="165"/>
        <v>0.99927736725256022</v>
      </c>
      <c r="Y1300" s="11">
        <f t="shared" si="166"/>
        <v>1</v>
      </c>
      <c r="Z1300" s="1">
        <f t="shared" si="167"/>
        <v>1</v>
      </c>
    </row>
    <row r="1301" spans="1:26" x14ac:dyDescent="0.2">
      <c r="A1301" s="1" t="s">
        <v>1326</v>
      </c>
      <c r="B1301" s="1">
        <v>1</v>
      </c>
      <c r="C1301" s="2">
        <v>40365</v>
      </c>
      <c r="D1301" s="2">
        <v>40717</v>
      </c>
      <c r="E1301" s="2">
        <v>41164</v>
      </c>
      <c r="F1301" s="1">
        <v>40</v>
      </c>
      <c r="G1301" s="1">
        <v>40</v>
      </c>
      <c r="H1301" s="1">
        <v>10</v>
      </c>
      <c r="I1301" s="1">
        <v>76.87</v>
      </c>
      <c r="J1301" s="1">
        <v>4.4742729306487703E-3</v>
      </c>
      <c r="K1301" s="1">
        <v>0</v>
      </c>
      <c r="L1301" s="1">
        <v>0</v>
      </c>
      <c r="M1301" s="1">
        <v>0</v>
      </c>
      <c r="N1301" s="1">
        <v>0</v>
      </c>
      <c r="O1301" s="1" t="s">
        <v>22</v>
      </c>
      <c r="P1301" s="1" t="s">
        <v>27</v>
      </c>
      <c r="Q1301" s="10">
        <f>F1301*Part1Out!C$76+'relay test.csv'!H1301*Part1Out!C$77+'relay test.csv'!I1301*Part1Out!C$78+'relay test.csv'!J1301*Part1Out!C$79+'relay test.csv'!K1301*Part1Out!C$80+'relay test.csv'!L1301*Part1Out!C$81+'relay test.csv'!M1301*Part1Out!C$82</f>
        <v>8.3589425426133914</v>
      </c>
      <c r="R1301" s="11">
        <f t="shared" si="160"/>
        <v>4268.178961810303</v>
      </c>
      <c r="S1301" s="12">
        <f t="shared" si="161"/>
        <v>0.99976576292328212</v>
      </c>
      <c r="T1301" s="11">
        <f t="shared" si="162"/>
        <v>1</v>
      </c>
      <c r="U1301" s="11">
        <f t="shared" si="163"/>
        <v>1</v>
      </c>
      <c r="V1301" s="72">
        <f>Q1301+Part1Out!C$75</f>
        <v>5.8241389535311505</v>
      </c>
      <c r="W1301" s="1">
        <f t="shared" si="164"/>
        <v>338.36965561098418</v>
      </c>
      <c r="X1301" s="12">
        <f t="shared" si="165"/>
        <v>0.99705336059524929</v>
      </c>
      <c r="Y1301" s="11">
        <f t="shared" si="166"/>
        <v>1</v>
      </c>
      <c r="Z1301" s="1">
        <f t="shared" si="167"/>
        <v>1</v>
      </c>
    </row>
    <row r="1302" spans="1:26" x14ac:dyDescent="0.2">
      <c r="A1302" s="1" t="s">
        <v>1327</v>
      </c>
      <c r="B1302" s="1">
        <v>1</v>
      </c>
      <c r="C1302" s="2">
        <v>41149</v>
      </c>
      <c r="D1302" s="2">
        <v>41151</v>
      </c>
      <c r="E1302" s="2">
        <v>41156</v>
      </c>
      <c r="F1302" s="1">
        <v>31</v>
      </c>
      <c r="G1302" s="1">
        <v>35.483870969999998</v>
      </c>
      <c r="H1302" s="1">
        <v>6.451612903</v>
      </c>
      <c r="I1302" s="1">
        <v>47.28</v>
      </c>
      <c r="J1302" s="1">
        <v>0.4</v>
      </c>
      <c r="K1302" s="1">
        <v>1</v>
      </c>
      <c r="L1302" s="1">
        <v>0</v>
      </c>
      <c r="M1302" s="1">
        <v>0</v>
      </c>
      <c r="N1302" s="1">
        <v>0</v>
      </c>
      <c r="O1302" s="1" t="s">
        <v>159</v>
      </c>
      <c r="P1302" s="1" t="s">
        <v>62</v>
      </c>
      <c r="Q1302" s="10">
        <f>F1302*Part1Out!C$76+'relay test.csv'!H1302*Part1Out!C$77+'relay test.csv'!I1302*Part1Out!C$78+'relay test.csv'!J1302*Part1Out!C$79+'relay test.csv'!K1302*Part1Out!C$80+'relay test.csv'!L1302*Part1Out!C$81+'relay test.csv'!M1302*Part1Out!C$82</f>
        <v>6.7813648388943797</v>
      </c>
      <c r="R1302" s="11">
        <f t="shared" si="160"/>
        <v>881.27069619473468</v>
      </c>
      <c r="S1302" s="12">
        <f t="shared" si="161"/>
        <v>0.9988665610177091</v>
      </c>
      <c r="T1302" s="11">
        <f t="shared" si="162"/>
        <v>1</v>
      </c>
      <c r="U1302" s="11">
        <f t="shared" si="163"/>
        <v>1</v>
      </c>
      <c r="V1302" s="72">
        <f>Q1302+Part1Out!C$75</f>
        <v>4.2465612498121388</v>
      </c>
      <c r="W1302" s="1">
        <f t="shared" si="164"/>
        <v>69.864751370450563</v>
      </c>
      <c r="X1302" s="12">
        <f t="shared" si="165"/>
        <v>0.98588861202980271</v>
      </c>
      <c r="Y1302" s="11">
        <f t="shared" si="166"/>
        <v>1</v>
      </c>
      <c r="Z1302" s="1">
        <f t="shared" si="167"/>
        <v>1</v>
      </c>
    </row>
    <row r="1303" spans="1:26" x14ac:dyDescent="0.2">
      <c r="A1303" s="1" t="s">
        <v>1328</v>
      </c>
      <c r="B1303" s="1">
        <v>1</v>
      </c>
      <c r="C1303" s="2">
        <v>40940</v>
      </c>
      <c r="D1303" s="2">
        <v>41218</v>
      </c>
      <c r="E1303" s="2">
        <v>41503</v>
      </c>
      <c r="F1303" s="1">
        <v>34</v>
      </c>
      <c r="G1303" s="1">
        <v>70.58823529</v>
      </c>
      <c r="H1303" s="1">
        <v>11.764705879999999</v>
      </c>
      <c r="I1303" s="1">
        <v>76.849999999999994</v>
      </c>
      <c r="J1303" s="1">
        <v>1.4035087719298201E-2</v>
      </c>
      <c r="K1303" s="1">
        <v>0</v>
      </c>
      <c r="L1303" s="1">
        <v>0</v>
      </c>
      <c r="M1303" s="1">
        <v>0</v>
      </c>
      <c r="N1303" s="1">
        <v>0</v>
      </c>
      <c r="O1303" s="1" t="s">
        <v>29</v>
      </c>
      <c r="P1303" s="1" t="s">
        <v>27</v>
      </c>
      <c r="Q1303" s="10">
        <f>F1303*Part1Out!C$76+'relay test.csv'!H1303*Part1Out!C$77+'relay test.csv'!I1303*Part1Out!C$78+'relay test.csv'!J1303*Part1Out!C$79+'relay test.csv'!K1303*Part1Out!C$80+'relay test.csv'!L1303*Part1Out!C$81+'relay test.csv'!M1303*Part1Out!C$82</f>
        <v>7.120619786349959</v>
      </c>
      <c r="R1303" s="11">
        <f t="shared" si="160"/>
        <v>1237.2170060977844</v>
      </c>
      <c r="S1303" s="12">
        <f t="shared" si="161"/>
        <v>0.99919238712190561</v>
      </c>
      <c r="T1303" s="11">
        <f t="shared" si="162"/>
        <v>1</v>
      </c>
      <c r="U1303" s="11">
        <f t="shared" si="163"/>
        <v>1</v>
      </c>
      <c r="V1303" s="72">
        <f>Q1303+Part1Out!C$75</f>
        <v>4.5858161972677181</v>
      </c>
      <c r="W1303" s="1">
        <f t="shared" si="164"/>
        <v>98.083209728347455</v>
      </c>
      <c r="X1303" s="12">
        <f t="shared" si="165"/>
        <v>0.9899074726914715</v>
      </c>
      <c r="Y1303" s="11">
        <f t="shared" si="166"/>
        <v>1</v>
      </c>
      <c r="Z1303" s="1">
        <f t="shared" si="167"/>
        <v>1</v>
      </c>
    </row>
    <row r="1304" spans="1:26" x14ac:dyDescent="0.2">
      <c r="A1304" s="1" t="s">
        <v>1329</v>
      </c>
      <c r="B1304" s="1">
        <v>1</v>
      </c>
      <c r="C1304" s="2">
        <v>40835</v>
      </c>
      <c r="D1304" s="2">
        <v>40840</v>
      </c>
      <c r="E1304" s="2">
        <v>41652</v>
      </c>
      <c r="F1304" s="1">
        <v>72</v>
      </c>
      <c r="G1304" s="1">
        <v>43.055555560000002</v>
      </c>
      <c r="H1304" s="1">
        <v>27.777777780000001</v>
      </c>
      <c r="I1304" s="1">
        <v>131.15</v>
      </c>
      <c r="J1304" s="1">
        <v>0.114532019704433</v>
      </c>
      <c r="K1304" s="1">
        <v>1</v>
      </c>
      <c r="L1304" s="1">
        <v>1</v>
      </c>
      <c r="M1304" s="1">
        <v>0</v>
      </c>
      <c r="N1304" s="1">
        <v>0</v>
      </c>
      <c r="O1304" s="1" t="s">
        <v>22</v>
      </c>
      <c r="P1304" s="1" t="s">
        <v>23</v>
      </c>
      <c r="Q1304" s="10">
        <f>F1304*Part1Out!C$76+'relay test.csv'!H1304*Part1Out!C$77+'relay test.csv'!I1304*Part1Out!C$78+'relay test.csv'!J1304*Part1Out!C$79+'relay test.csv'!K1304*Part1Out!C$80+'relay test.csv'!L1304*Part1Out!C$81+'relay test.csv'!M1304*Part1Out!C$82</f>
        <v>16.48943736619588</v>
      </c>
      <c r="R1304" s="11">
        <f t="shared" si="160"/>
        <v>14496783.659445219</v>
      </c>
      <c r="S1304" s="12">
        <f t="shared" si="161"/>
        <v>0.99999993101918638</v>
      </c>
      <c r="T1304" s="11">
        <f t="shared" si="162"/>
        <v>1</v>
      </c>
      <c r="U1304" s="11">
        <f t="shared" si="163"/>
        <v>1</v>
      </c>
      <c r="V1304" s="72">
        <f>Q1304+Part1Out!C$75</f>
        <v>13.954633777113639</v>
      </c>
      <c r="W1304" s="1">
        <f t="shared" si="164"/>
        <v>1149265.7028216319</v>
      </c>
      <c r="X1304" s="12">
        <f t="shared" si="165"/>
        <v>0.99999912987995077</v>
      </c>
      <c r="Y1304" s="11">
        <f t="shared" si="166"/>
        <v>1</v>
      </c>
      <c r="Z1304" s="1">
        <f t="shared" si="167"/>
        <v>1</v>
      </c>
    </row>
    <row r="1305" spans="1:26" x14ac:dyDescent="0.2">
      <c r="A1305" s="1" t="s">
        <v>1330</v>
      </c>
      <c r="B1305" s="1">
        <v>0</v>
      </c>
      <c r="C1305" s="2">
        <v>41456</v>
      </c>
      <c r="D1305" s="2">
        <v>41479</v>
      </c>
      <c r="E1305" s="2">
        <v>41479</v>
      </c>
      <c r="F1305" s="1">
        <v>0</v>
      </c>
      <c r="G1305" s="1">
        <v>0</v>
      </c>
      <c r="H1305" s="1">
        <v>0</v>
      </c>
      <c r="I1305" s="1">
        <v>54.61</v>
      </c>
      <c r="J1305" s="1">
        <v>0</v>
      </c>
      <c r="K1305" s="1">
        <v>1</v>
      </c>
      <c r="L1305" s="1">
        <v>0</v>
      </c>
      <c r="M1305" s="1">
        <v>0</v>
      </c>
      <c r="N1305" s="1">
        <v>0</v>
      </c>
      <c r="O1305" s="1" t="s">
        <v>35</v>
      </c>
      <c r="P1305" s="1" t="s">
        <v>62</v>
      </c>
      <c r="Q1305" s="10">
        <f>F1305*Part1Out!C$76+'relay test.csv'!H1305*Part1Out!C$77+'relay test.csv'!I1305*Part1Out!C$78+'relay test.csv'!J1305*Part1Out!C$79+'relay test.csv'!K1305*Part1Out!C$80+'relay test.csv'!L1305*Part1Out!C$81+'relay test.csv'!M1305*Part1Out!C$82</f>
        <v>0.33096445426317267</v>
      </c>
      <c r="R1305" s="11">
        <f t="shared" si="160"/>
        <v>1.3923103007330604</v>
      </c>
      <c r="S1305" s="12">
        <f t="shared" si="161"/>
        <v>0.5819940248998734</v>
      </c>
      <c r="T1305" s="11">
        <f t="shared" si="162"/>
        <v>1</v>
      </c>
      <c r="U1305" s="11">
        <f t="shared" si="163"/>
        <v>0</v>
      </c>
      <c r="V1305" s="72">
        <f>Q1305+Part1Out!C$75</f>
        <v>-2.2038391348190682</v>
      </c>
      <c r="W1305" s="1">
        <f t="shared" si="164"/>
        <v>0.11037858561648801</v>
      </c>
      <c r="X1305" s="12">
        <f t="shared" si="165"/>
        <v>9.9406262914558313E-2</v>
      </c>
      <c r="Y1305" s="11">
        <f t="shared" si="166"/>
        <v>0</v>
      </c>
      <c r="Z1305" s="1">
        <f t="shared" si="167"/>
        <v>0</v>
      </c>
    </row>
    <row r="1306" spans="1:26" x14ac:dyDescent="0.2">
      <c r="A1306" s="1" t="s">
        <v>1331</v>
      </c>
      <c r="B1306" s="1">
        <v>1</v>
      </c>
      <c r="C1306" s="2">
        <v>41323</v>
      </c>
      <c r="D1306" s="2">
        <v>41323</v>
      </c>
      <c r="E1306" s="2">
        <v>41654</v>
      </c>
      <c r="F1306" s="1">
        <v>62</v>
      </c>
      <c r="G1306" s="1">
        <v>77.419354839999997</v>
      </c>
      <c r="H1306" s="1">
        <v>3.225806452</v>
      </c>
      <c r="I1306" s="1">
        <v>71.930000000000007</v>
      </c>
      <c r="J1306" s="1">
        <v>8.1570996978852006E-2</v>
      </c>
      <c r="K1306" s="1">
        <v>1</v>
      </c>
      <c r="L1306" s="1">
        <v>1</v>
      </c>
      <c r="M1306" s="1">
        <v>0</v>
      </c>
      <c r="N1306" s="1">
        <v>0</v>
      </c>
      <c r="O1306" s="1" t="s">
        <v>25</v>
      </c>
      <c r="P1306" s="1" t="s">
        <v>23</v>
      </c>
      <c r="Q1306" s="10">
        <f>F1306*Part1Out!C$76+'relay test.csv'!H1306*Part1Out!C$77+'relay test.csv'!I1306*Part1Out!C$78+'relay test.csv'!J1306*Part1Out!C$79+'relay test.csv'!K1306*Part1Out!C$80+'relay test.csv'!L1306*Part1Out!C$81+'relay test.csv'!M1306*Part1Out!C$82</f>
        <v>14.137950521455654</v>
      </c>
      <c r="R1306" s="11">
        <f t="shared" si="160"/>
        <v>1380492.0084512474</v>
      </c>
      <c r="S1306" s="12">
        <f t="shared" si="161"/>
        <v>0.99999927562110502</v>
      </c>
      <c r="T1306" s="11">
        <f t="shared" si="162"/>
        <v>1</v>
      </c>
      <c r="U1306" s="11">
        <f t="shared" si="163"/>
        <v>1</v>
      </c>
      <c r="V1306" s="72">
        <f>Q1306+Part1Out!C$75</f>
        <v>11.603146932373413</v>
      </c>
      <c r="W1306" s="1">
        <f t="shared" si="164"/>
        <v>109441.66344778614</v>
      </c>
      <c r="X1306" s="12">
        <f t="shared" si="165"/>
        <v>0.99999086279547211</v>
      </c>
      <c r="Y1306" s="11">
        <f t="shared" si="166"/>
        <v>1</v>
      </c>
      <c r="Z1306" s="1">
        <f t="shared" si="167"/>
        <v>1</v>
      </c>
    </row>
    <row r="1307" spans="1:26" x14ac:dyDescent="0.2">
      <c r="A1307" s="1" t="s">
        <v>1332</v>
      </c>
      <c r="B1307" s="1">
        <v>1</v>
      </c>
      <c r="C1307" s="2">
        <v>41378</v>
      </c>
      <c r="D1307" s="2">
        <v>41378</v>
      </c>
      <c r="E1307" s="2">
        <v>41595</v>
      </c>
      <c r="F1307" s="1">
        <v>48</v>
      </c>
      <c r="G1307" s="1">
        <v>16.666666670000001</v>
      </c>
      <c r="H1307" s="1">
        <v>2.0833333330000001</v>
      </c>
      <c r="I1307" s="1">
        <v>87.33</v>
      </c>
      <c r="J1307" s="1">
        <v>0.124423963133641</v>
      </c>
      <c r="K1307" s="1">
        <v>0</v>
      </c>
      <c r="L1307" s="1">
        <v>0</v>
      </c>
      <c r="M1307" s="1">
        <v>0</v>
      </c>
      <c r="N1307" s="1">
        <v>0</v>
      </c>
      <c r="O1307" s="1" t="s">
        <v>31</v>
      </c>
      <c r="P1307" s="1" t="s">
        <v>27</v>
      </c>
      <c r="Q1307" s="10">
        <f>F1307*Part1Out!C$76+'relay test.csv'!H1307*Part1Out!C$77+'relay test.csv'!I1307*Part1Out!C$78+'relay test.csv'!J1307*Part1Out!C$79+'relay test.csv'!K1307*Part1Out!C$80+'relay test.csv'!L1307*Part1Out!C$81+'relay test.csv'!M1307*Part1Out!C$82</f>
        <v>9.7854909479183263</v>
      </c>
      <c r="R1307" s="11">
        <f t="shared" si="160"/>
        <v>17773.981401649937</v>
      </c>
      <c r="S1307" s="12">
        <f t="shared" si="161"/>
        <v>0.99994374115069917</v>
      </c>
      <c r="T1307" s="11">
        <f t="shared" si="162"/>
        <v>1</v>
      </c>
      <c r="U1307" s="11">
        <f t="shared" si="163"/>
        <v>1</v>
      </c>
      <c r="V1307" s="72">
        <f>Q1307+Part1Out!C$75</f>
        <v>7.2506873588360854</v>
      </c>
      <c r="W1307" s="1">
        <f t="shared" si="164"/>
        <v>1409.0730542286065</v>
      </c>
      <c r="X1307" s="12">
        <f t="shared" si="165"/>
        <v>0.99929081688569177</v>
      </c>
      <c r="Y1307" s="11">
        <f t="shared" si="166"/>
        <v>1</v>
      </c>
      <c r="Z1307" s="1">
        <f t="shared" si="167"/>
        <v>1</v>
      </c>
    </row>
    <row r="1308" spans="1:26" x14ac:dyDescent="0.2">
      <c r="A1308" s="1" t="s">
        <v>1333</v>
      </c>
      <c r="B1308" s="1">
        <v>1</v>
      </c>
      <c r="C1308" s="2">
        <v>41149</v>
      </c>
      <c r="D1308" s="2">
        <v>41385</v>
      </c>
      <c r="E1308" s="2">
        <v>41385</v>
      </c>
      <c r="F1308" s="1">
        <v>38</v>
      </c>
      <c r="G1308" s="1">
        <v>26.315789469999999</v>
      </c>
      <c r="H1308" s="1">
        <v>18.421052629999998</v>
      </c>
      <c r="I1308" s="1">
        <v>117.62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 t="s">
        <v>31</v>
      </c>
      <c r="P1308" s="1" t="s">
        <v>62</v>
      </c>
      <c r="Q1308" s="10">
        <f>F1308*Part1Out!C$76+'relay test.csv'!H1308*Part1Out!C$77+'relay test.csv'!I1308*Part1Out!C$78+'relay test.csv'!J1308*Part1Out!C$79+'relay test.csv'!K1308*Part1Out!C$80+'relay test.csv'!L1308*Part1Out!C$81+'relay test.csv'!M1308*Part1Out!C$82</f>
        <v>7.9562193780362032</v>
      </c>
      <c r="R1308" s="11">
        <f t="shared" si="160"/>
        <v>2853.2654178704711</v>
      </c>
      <c r="S1308" s="12">
        <f t="shared" si="161"/>
        <v>0.99964964715834093</v>
      </c>
      <c r="T1308" s="11">
        <f t="shared" si="162"/>
        <v>1</v>
      </c>
      <c r="U1308" s="11">
        <f t="shared" si="163"/>
        <v>1</v>
      </c>
      <c r="V1308" s="72">
        <f>Q1308+Part1Out!C$75</f>
        <v>5.4214157889539623</v>
      </c>
      <c r="W1308" s="1">
        <f t="shared" si="164"/>
        <v>226.19914615812482</v>
      </c>
      <c r="X1308" s="12">
        <f t="shared" si="165"/>
        <v>0.99559857500827043</v>
      </c>
      <c r="Y1308" s="11">
        <f t="shared" si="166"/>
        <v>1</v>
      </c>
      <c r="Z1308" s="1">
        <f t="shared" si="167"/>
        <v>1</v>
      </c>
    </row>
    <row r="1309" spans="1:26" x14ac:dyDescent="0.2">
      <c r="A1309" s="1" t="s">
        <v>1334</v>
      </c>
      <c r="B1309" s="1">
        <v>1</v>
      </c>
      <c r="C1309" s="2">
        <v>41298</v>
      </c>
      <c r="D1309" s="2">
        <v>41305</v>
      </c>
      <c r="E1309" s="2">
        <v>41319</v>
      </c>
      <c r="F1309" s="1">
        <v>45</v>
      </c>
      <c r="G1309" s="1">
        <v>2.2222222220000001</v>
      </c>
      <c r="H1309" s="1">
        <v>0</v>
      </c>
      <c r="I1309" s="1">
        <v>57.58</v>
      </c>
      <c r="J1309" s="1">
        <v>0.14285714285714299</v>
      </c>
      <c r="K1309" s="1">
        <v>0</v>
      </c>
      <c r="L1309" s="1">
        <v>0</v>
      </c>
      <c r="M1309" s="1">
        <v>0</v>
      </c>
      <c r="N1309" s="1">
        <v>0</v>
      </c>
      <c r="O1309" s="1" t="s">
        <v>35</v>
      </c>
      <c r="P1309" s="1" t="s">
        <v>27</v>
      </c>
      <c r="Q1309" s="10">
        <f>F1309*Part1Out!C$76+'relay test.csv'!H1309*Part1Out!C$77+'relay test.csv'!I1309*Part1Out!C$78+'relay test.csv'!J1309*Part1Out!C$79+'relay test.csv'!K1309*Part1Out!C$80+'relay test.csv'!L1309*Part1Out!C$81+'relay test.csv'!M1309*Part1Out!C$82</f>
        <v>9.2068969082042873</v>
      </c>
      <c r="R1309" s="11">
        <f t="shared" si="160"/>
        <v>9965.6245815022066</v>
      </c>
      <c r="S1309" s="12">
        <f t="shared" si="161"/>
        <v>0.9998996651281663</v>
      </c>
      <c r="T1309" s="11">
        <f t="shared" si="162"/>
        <v>1</v>
      </c>
      <c r="U1309" s="11">
        <f t="shared" si="163"/>
        <v>1</v>
      </c>
      <c r="V1309" s="72">
        <f>Q1309+Part1Out!C$75</f>
        <v>6.6720933191220464</v>
      </c>
      <c r="W1309" s="1">
        <f t="shared" si="164"/>
        <v>790.04769663196919</v>
      </c>
      <c r="X1309" s="12">
        <f t="shared" si="165"/>
        <v>0.99873585372379226</v>
      </c>
      <c r="Y1309" s="11">
        <f t="shared" si="166"/>
        <v>1</v>
      </c>
      <c r="Z1309" s="1">
        <f t="shared" si="167"/>
        <v>1</v>
      </c>
    </row>
    <row r="1310" spans="1:26" x14ac:dyDescent="0.2">
      <c r="A1310" s="1" t="s">
        <v>1335</v>
      </c>
      <c r="B1310" s="1">
        <v>1</v>
      </c>
      <c r="C1310" s="2">
        <v>41334</v>
      </c>
      <c r="D1310" s="2">
        <v>41356</v>
      </c>
      <c r="E1310" s="2">
        <v>41356</v>
      </c>
      <c r="F1310" s="1">
        <v>44</v>
      </c>
      <c r="G1310" s="1">
        <v>4.5454545450000001</v>
      </c>
      <c r="H1310" s="1">
        <v>0</v>
      </c>
      <c r="I1310" s="1">
        <v>92.91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 t="s">
        <v>31</v>
      </c>
      <c r="P1310" s="1" t="s">
        <v>62</v>
      </c>
      <c r="Q1310" s="10">
        <f>F1310*Part1Out!C$76+'relay test.csv'!H1310*Part1Out!C$77+'relay test.csv'!I1310*Part1Out!C$78+'relay test.csv'!J1310*Part1Out!C$79+'relay test.csv'!K1310*Part1Out!C$80+'relay test.csv'!L1310*Part1Out!C$81+'relay test.csv'!M1310*Part1Out!C$82</f>
        <v>8.9569056968158733</v>
      </c>
      <c r="R1310" s="11">
        <f t="shared" si="160"/>
        <v>7761.3044386599322</v>
      </c>
      <c r="S1310" s="12">
        <f t="shared" si="161"/>
        <v>0.99987117227778144</v>
      </c>
      <c r="T1310" s="11">
        <f t="shared" si="162"/>
        <v>1</v>
      </c>
      <c r="U1310" s="11">
        <f t="shared" si="163"/>
        <v>1</v>
      </c>
      <c r="V1310" s="72">
        <f>Q1310+Part1Out!C$75</f>
        <v>6.4221021077336324</v>
      </c>
      <c r="W1310" s="1">
        <f t="shared" si="164"/>
        <v>615.29517236725553</v>
      </c>
      <c r="X1310" s="12">
        <f t="shared" si="165"/>
        <v>0.99837740088704752</v>
      </c>
      <c r="Y1310" s="11">
        <f t="shared" si="166"/>
        <v>1</v>
      </c>
      <c r="Z1310" s="1">
        <f t="shared" si="167"/>
        <v>1</v>
      </c>
    </row>
    <row r="1311" spans="1:26" x14ac:dyDescent="0.2">
      <c r="A1311" s="1" t="s">
        <v>1336</v>
      </c>
      <c r="B1311" s="1">
        <v>1</v>
      </c>
      <c r="C1311" s="2">
        <v>41434</v>
      </c>
      <c r="D1311" s="2">
        <v>41434</v>
      </c>
      <c r="E1311" s="2">
        <v>41658</v>
      </c>
      <c r="F1311" s="1">
        <v>46</v>
      </c>
      <c r="G1311" s="1">
        <v>56.52173913</v>
      </c>
      <c r="H1311" s="1">
        <v>8.6956521739999992</v>
      </c>
      <c r="I1311" s="1">
        <v>112</v>
      </c>
      <c r="J1311" s="1">
        <v>6.25E-2</v>
      </c>
      <c r="K1311" s="1">
        <v>1</v>
      </c>
      <c r="L1311" s="1">
        <v>0</v>
      </c>
      <c r="M1311" s="1">
        <v>0</v>
      </c>
      <c r="N1311" s="1">
        <v>0</v>
      </c>
      <c r="O1311" s="1" t="s">
        <v>25</v>
      </c>
      <c r="P1311" s="1" t="s">
        <v>27</v>
      </c>
      <c r="Q1311" s="10">
        <f>F1311*Part1Out!C$76+'relay test.csv'!H1311*Part1Out!C$77+'relay test.csv'!I1311*Part1Out!C$78+'relay test.csv'!J1311*Part1Out!C$79+'relay test.csv'!K1311*Part1Out!C$80+'relay test.csv'!L1311*Part1Out!C$81+'relay test.csv'!M1311*Part1Out!C$82</f>
        <v>9.965387274094196</v>
      </c>
      <c r="R1311" s="11">
        <f t="shared" si="160"/>
        <v>21277.113151822585</v>
      </c>
      <c r="S1311" s="12">
        <f t="shared" si="161"/>
        <v>0.99995300335171333</v>
      </c>
      <c r="T1311" s="11">
        <f t="shared" si="162"/>
        <v>1</v>
      </c>
      <c r="U1311" s="11">
        <f t="shared" si="163"/>
        <v>1</v>
      </c>
      <c r="V1311" s="72">
        <f>Q1311+Part1Out!C$75</f>
        <v>7.4305836850119551</v>
      </c>
      <c r="W1311" s="1">
        <f t="shared" si="164"/>
        <v>1686.7918412035249</v>
      </c>
      <c r="X1311" s="12">
        <f t="shared" si="165"/>
        <v>0.99940750987438898</v>
      </c>
      <c r="Y1311" s="11">
        <f t="shared" si="166"/>
        <v>1</v>
      </c>
      <c r="Z1311" s="1">
        <f t="shared" si="167"/>
        <v>1</v>
      </c>
    </row>
    <row r="1312" spans="1:26" x14ac:dyDescent="0.2">
      <c r="A1312" s="1" t="s">
        <v>1337</v>
      </c>
      <c r="B1312" s="1">
        <v>1</v>
      </c>
      <c r="C1312" s="2">
        <v>41049</v>
      </c>
      <c r="D1312" s="2">
        <v>41444</v>
      </c>
      <c r="E1312" s="2">
        <v>41444</v>
      </c>
      <c r="F1312" s="1">
        <v>44</v>
      </c>
      <c r="G1312" s="1">
        <v>13.636363640000001</v>
      </c>
      <c r="H1312" s="1">
        <v>0</v>
      </c>
      <c r="I1312" s="1">
        <v>116.48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 t="s">
        <v>25</v>
      </c>
      <c r="P1312" s="1" t="s">
        <v>23</v>
      </c>
      <c r="Q1312" s="10">
        <f>F1312*Part1Out!C$76+'relay test.csv'!H1312*Part1Out!C$77+'relay test.csv'!I1312*Part1Out!C$78+'relay test.csv'!J1312*Part1Out!C$79+'relay test.csv'!K1312*Part1Out!C$80+'relay test.csv'!L1312*Part1Out!C$81+'relay test.csv'!M1312*Part1Out!C$82</f>
        <v>8.8730532110673828</v>
      </c>
      <c r="R1312" s="11">
        <f t="shared" si="160"/>
        <v>7137.038626235927</v>
      </c>
      <c r="S1312" s="12">
        <f t="shared" si="161"/>
        <v>0.99985990549332071</v>
      </c>
      <c r="T1312" s="11">
        <f t="shared" si="162"/>
        <v>1</v>
      </c>
      <c r="U1312" s="11">
        <f t="shared" si="163"/>
        <v>1</v>
      </c>
      <c r="V1312" s="72">
        <f>Q1312+Part1Out!C$75</f>
        <v>6.3382496219851419</v>
      </c>
      <c r="W1312" s="1">
        <f t="shared" si="164"/>
        <v>565.80507135470805</v>
      </c>
      <c r="X1312" s="12">
        <f t="shared" si="165"/>
        <v>0.99823572503045899</v>
      </c>
      <c r="Y1312" s="11">
        <f t="shared" si="166"/>
        <v>1</v>
      </c>
      <c r="Z1312" s="1">
        <f t="shared" si="167"/>
        <v>1</v>
      </c>
    </row>
    <row r="1313" spans="1:26" x14ac:dyDescent="0.2">
      <c r="A1313" s="1" t="s">
        <v>1338</v>
      </c>
      <c r="B1313" s="1">
        <v>0</v>
      </c>
      <c r="C1313" s="2">
        <v>41303</v>
      </c>
      <c r="D1313" s="2">
        <v>41319</v>
      </c>
      <c r="E1313" s="2">
        <v>41319</v>
      </c>
      <c r="F1313" s="1">
        <v>9</v>
      </c>
      <c r="G1313" s="1">
        <v>11.11111111</v>
      </c>
      <c r="H1313" s="1">
        <v>11.11111111</v>
      </c>
      <c r="I1313" s="1">
        <v>81.59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 t="s">
        <v>161</v>
      </c>
      <c r="P1313" s="1" t="s">
        <v>62</v>
      </c>
      <c r="Q1313" s="10">
        <f>F1313*Part1Out!C$76+'relay test.csv'!H1313*Part1Out!C$77+'relay test.csv'!I1313*Part1Out!C$78+'relay test.csv'!J1313*Part1Out!C$79+'relay test.csv'!K1313*Part1Out!C$80+'relay test.csv'!L1313*Part1Out!C$81+'relay test.csv'!M1313*Part1Out!C$82</f>
        <v>1.8227774337767499</v>
      </c>
      <c r="R1313" s="11">
        <f t="shared" si="160"/>
        <v>6.1890242053471773</v>
      </c>
      <c r="S1313" s="12">
        <f t="shared" si="161"/>
        <v>0.86089906342835754</v>
      </c>
      <c r="T1313" s="11">
        <f t="shared" si="162"/>
        <v>1</v>
      </c>
      <c r="U1313" s="11">
        <f t="shared" si="163"/>
        <v>0</v>
      </c>
      <c r="V1313" s="72">
        <f>Q1313+Part1Out!C$75</f>
        <v>-0.71202615530549096</v>
      </c>
      <c r="W1313" s="1">
        <f t="shared" si="164"/>
        <v>0.49064905845539941</v>
      </c>
      <c r="X1313" s="12">
        <f t="shared" si="165"/>
        <v>0.32915128860967896</v>
      </c>
      <c r="Y1313" s="11">
        <f t="shared" si="166"/>
        <v>0</v>
      </c>
      <c r="Z1313" s="1">
        <f t="shared" si="167"/>
        <v>0</v>
      </c>
    </row>
    <row r="1314" spans="1:26" x14ac:dyDescent="0.2">
      <c r="A1314" s="1" t="s">
        <v>1339</v>
      </c>
      <c r="B1314" s="1">
        <v>1</v>
      </c>
      <c r="C1314" s="2">
        <v>40964</v>
      </c>
      <c r="D1314" s="2">
        <v>40976</v>
      </c>
      <c r="E1314" s="2">
        <v>41396</v>
      </c>
      <c r="F1314" s="1">
        <v>48</v>
      </c>
      <c r="G1314" s="1">
        <v>10.41666667</v>
      </c>
      <c r="H1314" s="1">
        <v>4.1666666670000003</v>
      </c>
      <c r="I1314" s="1">
        <v>106.73</v>
      </c>
      <c r="J1314" s="1">
        <v>2.1428571428571401E-2</v>
      </c>
      <c r="K1314" s="1">
        <v>1</v>
      </c>
      <c r="L1314" s="1">
        <v>0</v>
      </c>
      <c r="M1314" s="1">
        <v>0</v>
      </c>
      <c r="N1314" s="1">
        <v>0</v>
      </c>
      <c r="O1314" s="1" t="s">
        <v>35</v>
      </c>
      <c r="P1314" s="1" t="s">
        <v>23</v>
      </c>
      <c r="Q1314" s="10">
        <f>F1314*Part1Out!C$76+'relay test.csv'!H1314*Part1Out!C$77+'relay test.csv'!I1314*Part1Out!C$78+'relay test.csv'!J1314*Part1Out!C$79+'relay test.csv'!K1314*Part1Out!C$80+'relay test.csv'!L1314*Part1Out!C$81+'relay test.csv'!M1314*Part1Out!C$82</f>
        <v>10.344282337308558</v>
      </c>
      <c r="R1314" s="11">
        <f t="shared" si="160"/>
        <v>31078.835542076962</v>
      </c>
      <c r="S1314" s="12">
        <f t="shared" si="161"/>
        <v>0.99996782479757185</v>
      </c>
      <c r="T1314" s="11">
        <f t="shared" si="162"/>
        <v>1</v>
      </c>
      <c r="U1314" s="11">
        <f t="shared" si="163"/>
        <v>1</v>
      </c>
      <c r="V1314" s="72">
        <f>Q1314+Part1Out!C$75</f>
        <v>7.8094787482263168</v>
      </c>
      <c r="W1314" s="1">
        <f t="shared" si="164"/>
        <v>2463.8458165078177</v>
      </c>
      <c r="X1314" s="12">
        <f t="shared" si="165"/>
        <v>0.99959429511034614</v>
      </c>
      <c r="Y1314" s="11">
        <f t="shared" si="166"/>
        <v>1</v>
      </c>
      <c r="Z1314" s="1">
        <f t="shared" si="167"/>
        <v>1</v>
      </c>
    </row>
    <row r="1315" spans="1:26" x14ac:dyDescent="0.2">
      <c r="A1315" s="1" t="s">
        <v>1340</v>
      </c>
      <c r="B1315" s="1">
        <v>0</v>
      </c>
      <c r="C1315" s="2">
        <v>41149</v>
      </c>
      <c r="D1315" s="2">
        <v>41458</v>
      </c>
      <c r="E1315" s="2">
        <v>41473</v>
      </c>
      <c r="F1315" s="1">
        <v>0</v>
      </c>
      <c r="G1315" s="1">
        <v>0</v>
      </c>
      <c r="H1315" s="1">
        <v>0</v>
      </c>
      <c r="I1315" s="1">
        <v>78.98</v>
      </c>
      <c r="J1315" s="1">
        <v>0.133333333333333</v>
      </c>
      <c r="K1315" s="1">
        <v>1</v>
      </c>
      <c r="L1315" s="1">
        <v>0</v>
      </c>
      <c r="M1315" s="1">
        <v>0</v>
      </c>
      <c r="N1315" s="1">
        <v>0</v>
      </c>
      <c r="O1315" s="1" t="s">
        <v>161</v>
      </c>
      <c r="P1315" s="1" t="s">
        <v>166</v>
      </c>
      <c r="Q1315" s="10">
        <f>F1315*Part1Out!C$76+'relay test.csv'!H1315*Part1Out!C$77+'relay test.csv'!I1315*Part1Out!C$78+'relay test.csv'!J1315*Part1Out!C$79+'relay test.csv'!K1315*Part1Out!C$80+'relay test.csv'!L1315*Part1Out!C$81+'relay test.csv'!M1315*Part1Out!C$82</f>
        <v>0.16327421472072218</v>
      </c>
      <c r="R1315" s="11">
        <f t="shared" si="160"/>
        <v>1.1773594947325345</v>
      </c>
      <c r="S1315" s="12">
        <f t="shared" si="161"/>
        <v>0.54072811475587801</v>
      </c>
      <c r="T1315" s="11">
        <f t="shared" si="162"/>
        <v>1</v>
      </c>
      <c r="U1315" s="11">
        <f t="shared" si="163"/>
        <v>0</v>
      </c>
      <c r="V1315" s="72">
        <f>Q1315+Part1Out!C$75</f>
        <v>-2.3715293743615189</v>
      </c>
      <c r="W1315" s="1">
        <f t="shared" si="164"/>
        <v>9.3337868521333078E-2</v>
      </c>
      <c r="X1315" s="12">
        <f t="shared" si="165"/>
        <v>8.5369647579815702E-2</v>
      </c>
      <c r="Y1315" s="11">
        <f t="shared" si="166"/>
        <v>0</v>
      </c>
      <c r="Z1315" s="1">
        <f t="shared" si="167"/>
        <v>0</v>
      </c>
    </row>
    <row r="1316" spans="1:26" x14ac:dyDescent="0.2">
      <c r="A1316" s="1" t="s">
        <v>1341</v>
      </c>
      <c r="B1316" s="1">
        <v>0</v>
      </c>
      <c r="C1316" s="2">
        <v>41430</v>
      </c>
      <c r="D1316" s="2">
        <v>41430</v>
      </c>
      <c r="E1316" s="2">
        <v>41430</v>
      </c>
      <c r="F1316" s="1">
        <v>15</v>
      </c>
      <c r="G1316" s="1">
        <v>13.33333333</v>
      </c>
      <c r="H1316" s="1">
        <v>0</v>
      </c>
      <c r="I1316" s="1">
        <v>166.52</v>
      </c>
      <c r="J1316" s="1">
        <v>0</v>
      </c>
      <c r="K1316" s="1">
        <v>1</v>
      </c>
      <c r="L1316" s="1">
        <v>0</v>
      </c>
      <c r="M1316" s="1">
        <v>0</v>
      </c>
      <c r="N1316" s="1">
        <v>0</v>
      </c>
      <c r="O1316" s="1" t="s">
        <v>35</v>
      </c>
      <c r="P1316" s="1" t="s">
        <v>62</v>
      </c>
      <c r="Q1316" s="10">
        <f>F1316*Part1Out!C$76+'relay test.csv'!H1316*Part1Out!C$77+'relay test.csv'!I1316*Part1Out!C$78+'relay test.csv'!J1316*Part1Out!C$79+'relay test.csv'!K1316*Part1Out!C$80+'relay test.csv'!L1316*Part1Out!C$81+'relay test.csv'!M1316*Part1Out!C$82</f>
        <v>3.0990074518599258</v>
      </c>
      <c r="R1316" s="11">
        <f t="shared" si="160"/>
        <v>22.175929676743056</v>
      </c>
      <c r="S1316" s="12">
        <f t="shared" si="161"/>
        <v>0.95685178484971434</v>
      </c>
      <c r="T1316" s="11">
        <f t="shared" si="162"/>
        <v>1</v>
      </c>
      <c r="U1316" s="11">
        <f t="shared" si="163"/>
        <v>0</v>
      </c>
      <c r="V1316" s="72">
        <f>Q1316+Part1Out!C$75</f>
        <v>0.56420386277768486</v>
      </c>
      <c r="W1316" s="1">
        <f t="shared" si="164"/>
        <v>1.758047578302657</v>
      </c>
      <c r="X1316" s="12">
        <f t="shared" si="165"/>
        <v>0.63742467393712821</v>
      </c>
      <c r="Y1316" s="11">
        <f t="shared" si="166"/>
        <v>1</v>
      </c>
      <c r="Z1316" s="1">
        <f t="shared" si="167"/>
        <v>0</v>
      </c>
    </row>
    <row r="1317" spans="1:26" x14ac:dyDescent="0.2">
      <c r="A1317" s="1" t="s">
        <v>1342</v>
      </c>
      <c r="B1317" s="1">
        <v>1</v>
      </c>
      <c r="C1317" s="2">
        <v>40211</v>
      </c>
      <c r="D1317" s="2">
        <v>40982</v>
      </c>
      <c r="E1317" s="2">
        <v>41444</v>
      </c>
      <c r="F1317" s="1">
        <v>23</v>
      </c>
      <c r="G1317" s="1">
        <v>86.956521739999999</v>
      </c>
      <c r="H1317" s="1">
        <v>0</v>
      </c>
      <c r="I1317" s="1">
        <v>132.78</v>
      </c>
      <c r="J1317" s="1">
        <v>0.132034632034632</v>
      </c>
      <c r="K1317" s="1">
        <v>1</v>
      </c>
      <c r="L1317" s="1">
        <v>0</v>
      </c>
      <c r="M1317" s="1">
        <v>0</v>
      </c>
      <c r="N1317" s="1">
        <v>0</v>
      </c>
      <c r="O1317" s="1" t="s">
        <v>22</v>
      </c>
      <c r="P1317" s="1" t="s">
        <v>23</v>
      </c>
      <c r="Q1317" s="10">
        <f>F1317*Part1Out!C$76+'relay test.csv'!H1317*Part1Out!C$77+'relay test.csv'!I1317*Part1Out!C$78+'relay test.csv'!J1317*Part1Out!C$79+'relay test.csv'!K1317*Part1Out!C$80+'relay test.csv'!L1317*Part1Out!C$81+'relay test.csv'!M1317*Part1Out!C$82</f>
        <v>4.8274636379719675</v>
      </c>
      <c r="R1317" s="11">
        <f t="shared" si="160"/>
        <v>124.89378273771673</v>
      </c>
      <c r="S1317" s="12">
        <f t="shared" si="161"/>
        <v>0.99205679598901741</v>
      </c>
      <c r="T1317" s="11">
        <f t="shared" si="162"/>
        <v>1</v>
      </c>
      <c r="U1317" s="11">
        <f t="shared" si="163"/>
        <v>1</v>
      </c>
      <c r="V1317" s="72">
        <f>Q1317+Part1Out!C$75</f>
        <v>2.2926600488897266</v>
      </c>
      <c r="W1317" s="1">
        <f t="shared" si="164"/>
        <v>9.9012404660253619</v>
      </c>
      <c r="X1317" s="12">
        <f t="shared" si="165"/>
        <v>0.90826732030023694</v>
      </c>
      <c r="Y1317" s="11">
        <f t="shared" si="166"/>
        <v>1</v>
      </c>
      <c r="Z1317" s="1">
        <f t="shared" si="167"/>
        <v>1</v>
      </c>
    </row>
    <row r="1318" spans="1:26" x14ac:dyDescent="0.2">
      <c r="A1318" s="1" t="s">
        <v>1343</v>
      </c>
      <c r="B1318" s="1">
        <v>1</v>
      </c>
      <c r="C1318" s="2">
        <v>40420</v>
      </c>
      <c r="D1318" s="2">
        <v>40604</v>
      </c>
      <c r="E1318" s="2">
        <v>41645</v>
      </c>
      <c r="F1318" s="1">
        <v>53</v>
      </c>
      <c r="G1318" s="1">
        <v>33.962264150000003</v>
      </c>
      <c r="H1318" s="1">
        <v>18.86792453</v>
      </c>
      <c r="I1318" s="1">
        <v>85.64</v>
      </c>
      <c r="J1318" s="1">
        <v>0.10662824207492801</v>
      </c>
      <c r="K1318" s="1">
        <v>1</v>
      </c>
      <c r="L1318" s="1">
        <v>0</v>
      </c>
      <c r="M1318" s="1">
        <v>0</v>
      </c>
      <c r="N1318" s="1">
        <v>0</v>
      </c>
      <c r="O1318" s="1" t="s">
        <v>29</v>
      </c>
      <c r="P1318" s="1" t="s">
        <v>27</v>
      </c>
      <c r="Q1318" s="10">
        <f>F1318*Part1Out!C$76+'relay test.csv'!H1318*Part1Out!C$77+'relay test.csv'!I1318*Part1Out!C$78+'relay test.csv'!J1318*Part1Out!C$79+'relay test.csv'!K1318*Part1Out!C$80+'relay test.csv'!L1318*Part1Out!C$81+'relay test.csv'!M1318*Part1Out!C$82</f>
        <v>11.705219304603503</v>
      </c>
      <c r="R1318" s="11">
        <f t="shared" si="160"/>
        <v>121202.66060992432</v>
      </c>
      <c r="S1318" s="12">
        <f t="shared" si="161"/>
        <v>0.99999174942411007</v>
      </c>
      <c r="T1318" s="11">
        <f t="shared" si="162"/>
        <v>1</v>
      </c>
      <c r="U1318" s="11">
        <f t="shared" si="163"/>
        <v>1</v>
      </c>
      <c r="V1318" s="72">
        <f>Q1318+Part1Out!C$75</f>
        <v>9.170415715521262</v>
      </c>
      <c r="W1318" s="1">
        <f t="shared" si="164"/>
        <v>9608.6183116184475</v>
      </c>
      <c r="X1318" s="12">
        <f t="shared" si="165"/>
        <v>0.99989593759423401</v>
      </c>
      <c r="Y1318" s="11">
        <f t="shared" si="166"/>
        <v>1</v>
      </c>
      <c r="Z1318" s="1">
        <f t="shared" si="167"/>
        <v>1</v>
      </c>
    </row>
    <row r="1319" spans="1:26" x14ac:dyDescent="0.2">
      <c r="A1319" s="1" t="s">
        <v>1344</v>
      </c>
      <c r="B1319" s="1">
        <v>1</v>
      </c>
      <c r="C1319" s="2">
        <v>41385</v>
      </c>
      <c r="D1319" s="2">
        <v>41393</v>
      </c>
      <c r="E1319" s="2">
        <v>41393</v>
      </c>
      <c r="F1319" s="1">
        <v>45</v>
      </c>
      <c r="G1319" s="1">
        <v>0</v>
      </c>
      <c r="H1319" s="1">
        <v>0</v>
      </c>
      <c r="I1319" s="1">
        <v>50.66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 t="s">
        <v>29</v>
      </c>
      <c r="P1319" s="1" t="s">
        <v>62</v>
      </c>
      <c r="Q1319" s="10">
        <f>F1319*Part1Out!C$76+'relay test.csv'!H1319*Part1Out!C$77+'relay test.csv'!I1319*Part1Out!C$78+'relay test.csv'!J1319*Part1Out!C$79+'relay test.csv'!K1319*Part1Out!C$80+'relay test.csv'!L1319*Part1Out!C$81+'relay test.csv'!M1319*Part1Out!C$82</f>
        <v>9.3182922559350185</v>
      </c>
      <c r="R1319" s="11">
        <f t="shared" si="160"/>
        <v>11139.941431088668</v>
      </c>
      <c r="S1319" s="12">
        <f t="shared" si="161"/>
        <v>0.99991024097862957</v>
      </c>
      <c r="T1319" s="11">
        <f t="shared" si="162"/>
        <v>1</v>
      </c>
      <c r="U1319" s="11">
        <f t="shared" si="163"/>
        <v>1</v>
      </c>
      <c r="V1319" s="72">
        <f>Q1319+Part1Out!C$75</f>
        <v>6.7834886668527776</v>
      </c>
      <c r="W1319" s="1">
        <f t="shared" si="164"/>
        <v>883.14435249576502</v>
      </c>
      <c r="X1319" s="12">
        <f t="shared" si="165"/>
        <v>0.99886896297287064</v>
      </c>
      <c r="Y1319" s="11">
        <f t="shared" si="166"/>
        <v>1</v>
      </c>
      <c r="Z1319" s="1">
        <f t="shared" si="167"/>
        <v>1</v>
      </c>
    </row>
    <row r="1320" spans="1:26" x14ac:dyDescent="0.2">
      <c r="A1320" s="1" t="s">
        <v>1345</v>
      </c>
      <c r="B1320" s="1">
        <v>1</v>
      </c>
      <c r="C1320" s="2">
        <v>41402</v>
      </c>
      <c r="D1320" s="2">
        <v>41402</v>
      </c>
      <c r="E1320" s="2">
        <v>41402</v>
      </c>
      <c r="F1320" s="1">
        <v>45</v>
      </c>
      <c r="G1320" s="1">
        <v>28.88888889</v>
      </c>
      <c r="H1320" s="1">
        <v>0</v>
      </c>
      <c r="I1320" s="1">
        <v>49.99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 t="s">
        <v>35</v>
      </c>
      <c r="P1320" s="1" t="s">
        <v>166</v>
      </c>
      <c r="Q1320" s="10">
        <f>F1320*Part1Out!C$76+'relay test.csv'!H1320*Part1Out!C$77+'relay test.csv'!I1320*Part1Out!C$78+'relay test.csv'!J1320*Part1Out!C$79+'relay test.csv'!K1320*Part1Out!C$80+'relay test.csv'!L1320*Part1Out!C$81+'relay test.csv'!M1320*Part1Out!C$82</f>
        <v>9.3206758437776784</v>
      </c>
      <c r="R1320" s="11">
        <f t="shared" si="160"/>
        <v>11166.526130948721</v>
      </c>
      <c r="S1320" s="12">
        <f t="shared" si="161"/>
        <v>0.99991045465322637</v>
      </c>
      <c r="T1320" s="11">
        <f t="shared" si="162"/>
        <v>1</v>
      </c>
      <c r="U1320" s="11">
        <f t="shared" si="163"/>
        <v>1</v>
      </c>
      <c r="V1320" s="72">
        <f>Q1320+Part1Out!C$75</f>
        <v>6.7858722546954375</v>
      </c>
      <c r="W1320" s="1">
        <f t="shared" si="164"/>
        <v>885.25191542052869</v>
      </c>
      <c r="X1320" s="12">
        <f t="shared" si="165"/>
        <v>0.99887165265022249</v>
      </c>
      <c r="Y1320" s="11">
        <f t="shared" si="166"/>
        <v>1</v>
      </c>
      <c r="Z1320" s="1">
        <f t="shared" si="167"/>
        <v>1</v>
      </c>
    </row>
    <row r="1321" spans="1:26" x14ac:dyDescent="0.2">
      <c r="A1321" s="1" t="s">
        <v>1346</v>
      </c>
      <c r="B1321" s="1">
        <v>1</v>
      </c>
      <c r="C1321" s="2">
        <v>41426</v>
      </c>
      <c r="D1321" s="2">
        <v>41428</v>
      </c>
      <c r="E1321" s="2">
        <v>41585</v>
      </c>
      <c r="F1321" s="1">
        <v>41</v>
      </c>
      <c r="G1321" s="1">
        <v>36.585365850000002</v>
      </c>
      <c r="H1321" s="1">
        <v>2.4390243900000002</v>
      </c>
      <c r="I1321" s="1">
        <v>90.7</v>
      </c>
      <c r="J1321" s="1">
        <v>9.5541401273885398E-2</v>
      </c>
      <c r="K1321" s="1">
        <v>1</v>
      </c>
      <c r="L1321" s="1">
        <v>0</v>
      </c>
      <c r="M1321" s="1">
        <v>0</v>
      </c>
      <c r="N1321" s="1">
        <v>0</v>
      </c>
      <c r="O1321" s="1" t="s">
        <v>22</v>
      </c>
      <c r="P1321" s="1" t="s">
        <v>27</v>
      </c>
      <c r="Q1321" s="10">
        <f>F1321*Part1Out!C$76+'relay test.csv'!H1321*Part1Out!C$77+'relay test.csv'!I1321*Part1Out!C$78+'relay test.csv'!J1321*Part1Out!C$79+'relay test.csv'!K1321*Part1Out!C$80+'relay test.csv'!L1321*Part1Out!C$81+'relay test.csv'!M1321*Part1Out!C$82</f>
        <v>8.8455727153876893</v>
      </c>
      <c r="R1321" s="11">
        <f t="shared" si="160"/>
        <v>6943.5796163512041</v>
      </c>
      <c r="S1321" s="12">
        <f t="shared" si="161"/>
        <v>0.99985600280287013</v>
      </c>
      <c r="T1321" s="11">
        <f t="shared" si="162"/>
        <v>1</v>
      </c>
      <c r="U1321" s="11">
        <f t="shared" si="163"/>
        <v>1</v>
      </c>
      <c r="V1321" s="72">
        <f>Q1321+Part1Out!C$75</f>
        <v>6.3107691263054484</v>
      </c>
      <c r="W1321" s="1">
        <f t="shared" si="164"/>
        <v>550.4681655840626</v>
      </c>
      <c r="X1321" s="12">
        <f t="shared" si="165"/>
        <v>0.9981866587005237</v>
      </c>
      <c r="Y1321" s="11">
        <f t="shared" si="166"/>
        <v>1</v>
      </c>
      <c r="Z1321" s="1">
        <f t="shared" si="167"/>
        <v>1</v>
      </c>
    </row>
    <row r="1322" spans="1:26" x14ac:dyDescent="0.2">
      <c r="A1322" s="1" t="s">
        <v>1347</v>
      </c>
      <c r="B1322" s="1">
        <v>0</v>
      </c>
      <c r="C1322" s="2">
        <v>41297</v>
      </c>
      <c r="D1322" s="2">
        <v>41331</v>
      </c>
      <c r="E1322" s="2">
        <v>41331</v>
      </c>
      <c r="F1322" s="1">
        <v>0</v>
      </c>
      <c r="G1322" s="1">
        <v>0</v>
      </c>
      <c r="H1322" s="1">
        <v>0</v>
      </c>
      <c r="I1322" s="1">
        <v>80.42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 t="s">
        <v>29</v>
      </c>
      <c r="P1322" s="1" t="s">
        <v>23</v>
      </c>
      <c r="Q1322" s="10">
        <f>F1322*Part1Out!C$76+'relay test.csv'!H1322*Part1Out!C$77+'relay test.csv'!I1322*Part1Out!C$78+'relay test.csv'!J1322*Part1Out!C$79+'relay test.csv'!K1322*Part1Out!C$80+'relay test.csv'!L1322*Part1Out!C$81+'relay test.csv'!M1322*Part1Out!C$82</f>
        <v>-0.28610169299505911</v>
      </c>
      <c r="R1322" s="11">
        <f t="shared" si="160"/>
        <v>0.75118622168584093</v>
      </c>
      <c r="S1322" s="12">
        <f t="shared" si="161"/>
        <v>0.42895850388925805</v>
      </c>
      <c r="T1322" s="11">
        <f t="shared" si="162"/>
        <v>0</v>
      </c>
      <c r="U1322" s="11">
        <f t="shared" si="163"/>
        <v>0</v>
      </c>
      <c r="V1322" s="72">
        <f>Q1322+Part1Out!C$75</f>
        <v>-2.8209052820773</v>
      </c>
      <c r="W1322" s="1">
        <f t="shared" si="164"/>
        <v>5.9552006934532858E-2</v>
      </c>
      <c r="X1322" s="12">
        <f t="shared" si="165"/>
        <v>5.6204892770508844E-2</v>
      </c>
      <c r="Y1322" s="11">
        <f t="shared" si="166"/>
        <v>0</v>
      </c>
      <c r="Z1322" s="1">
        <f t="shared" si="167"/>
        <v>0</v>
      </c>
    </row>
    <row r="1323" spans="1:26" x14ac:dyDescent="0.2">
      <c r="A1323" s="1" t="s">
        <v>1348</v>
      </c>
      <c r="B1323" s="1">
        <v>1</v>
      </c>
      <c r="C1323" s="2">
        <v>40330</v>
      </c>
      <c r="D1323" s="2">
        <v>40385</v>
      </c>
      <c r="E1323" s="2">
        <v>41386</v>
      </c>
      <c r="F1323" s="1">
        <v>31</v>
      </c>
      <c r="G1323" s="1">
        <v>96.774193550000007</v>
      </c>
      <c r="H1323" s="1">
        <v>3.225806452</v>
      </c>
      <c r="I1323" s="1">
        <v>122.24</v>
      </c>
      <c r="J1323" s="1">
        <v>1.0989010989011E-2</v>
      </c>
      <c r="K1323" s="1">
        <v>0</v>
      </c>
      <c r="L1323" s="1">
        <v>0</v>
      </c>
      <c r="M1323" s="1">
        <v>0</v>
      </c>
      <c r="N1323" s="1">
        <v>0</v>
      </c>
      <c r="O1323" s="1" t="s">
        <v>31</v>
      </c>
      <c r="P1323" s="1" t="s">
        <v>23</v>
      </c>
      <c r="Q1323" s="10">
        <f>F1323*Part1Out!C$76+'relay test.csv'!H1323*Part1Out!C$77+'relay test.csv'!I1323*Part1Out!C$78+'relay test.csv'!J1323*Part1Out!C$79+'relay test.csv'!K1323*Part1Out!C$80+'relay test.csv'!L1323*Part1Out!C$81+'relay test.csv'!M1323*Part1Out!C$82</f>
        <v>6.1638061551783769</v>
      </c>
      <c r="R1323" s="11">
        <f t="shared" si="160"/>
        <v>475.23344914132906</v>
      </c>
      <c r="S1323" s="12">
        <f t="shared" si="161"/>
        <v>0.9979001894936127</v>
      </c>
      <c r="T1323" s="11">
        <f t="shared" si="162"/>
        <v>1</v>
      </c>
      <c r="U1323" s="11">
        <f t="shared" si="163"/>
        <v>1</v>
      </c>
      <c r="V1323" s="72">
        <f>Q1323+Part1Out!C$75</f>
        <v>3.629002566096136</v>
      </c>
      <c r="W1323" s="1">
        <f t="shared" si="164"/>
        <v>37.675219328799677</v>
      </c>
      <c r="X1323" s="12">
        <f t="shared" si="165"/>
        <v>0.97414365018854987</v>
      </c>
      <c r="Y1323" s="11">
        <f t="shared" si="166"/>
        <v>1</v>
      </c>
      <c r="Z1323" s="1">
        <f t="shared" si="167"/>
        <v>1</v>
      </c>
    </row>
    <row r="1324" spans="1:26" x14ac:dyDescent="0.2">
      <c r="A1324" s="1" t="s">
        <v>1349</v>
      </c>
      <c r="B1324" s="1">
        <v>1</v>
      </c>
      <c r="C1324" s="2">
        <v>41428</v>
      </c>
      <c r="D1324" s="2">
        <v>41451</v>
      </c>
      <c r="E1324" s="2">
        <v>41451</v>
      </c>
      <c r="F1324" s="1">
        <v>43</v>
      </c>
      <c r="G1324" s="1">
        <v>11.627906980000001</v>
      </c>
      <c r="H1324" s="1">
        <v>0</v>
      </c>
      <c r="I1324" s="1">
        <v>98.49</v>
      </c>
      <c r="J1324" s="1">
        <v>0</v>
      </c>
      <c r="K1324" s="1">
        <v>1</v>
      </c>
      <c r="L1324" s="1">
        <v>0</v>
      </c>
      <c r="M1324" s="1">
        <v>0</v>
      </c>
      <c r="N1324" s="1">
        <v>0</v>
      </c>
      <c r="O1324" s="1" t="s">
        <v>35</v>
      </c>
      <c r="P1324" s="1" t="s">
        <v>166</v>
      </c>
      <c r="Q1324" s="10">
        <f>F1324*Part1Out!C$76+'relay test.csv'!H1324*Part1Out!C$77+'relay test.csv'!I1324*Part1Out!C$78+'relay test.csv'!J1324*Part1Out!C$79+'relay test.csv'!K1324*Part1Out!C$80+'relay test.csv'!L1324*Part1Out!C$81+'relay test.csv'!M1324*Part1Out!C$82</f>
        <v>9.2512207535688145</v>
      </c>
      <c r="R1324" s="11">
        <f t="shared" si="160"/>
        <v>10417.274883093072</v>
      </c>
      <c r="S1324" s="12">
        <f t="shared" si="161"/>
        <v>0.99990401481903468</v>
      </c>
      <c r="T1324" s="11">
        <f t="shared" si="162"/>
        <v>1</v>
      </c>
      <c r="U1324" s="11">
        <f t="shared" si="163"/>
        <v>1</v>
      </c>
      <c r="V1324" s="72">
        <f>Q1324+Part1Out!C$75</f>
        <v>6.7164171644865736</v>
      </c>
      <c r="W1324" s="1">
        <f t="shared" si="164"/>
        <v>825.8533079648829</v>
      </c>
      <c r="X1324" s="12">
        <f t="shared" si="165"/>
        <v>0.99879059563483963</v>
      </c>
      <c r="Y1324" s="11">
        <f t="shared" si="166"/>
        <v>1</v>
      </c>
      <c r="Z1324" s="1">
        <f t="shared" si="167"/>
        <v>1</v>
      </c>
    </row>
    <row r="1325" spans="1:26" x14ac:dyDescent="0.2">
      <c r="A1325" s="1" t="s">
        <v>1350</v>
      </c>
      <c r="B1325" s="1">
        <v>1</v>
      </c>
      <c r="C1325" s="2">
        <v>40800</v>
      </c>
      <c r="D1325" s="2">
        <v>40800</v>
      </c>
      <c r="E1325" s="2">
        <v>41479</v>
      </c>
      <c r="F1325" s="1">
        <v>39</v>
      </c>
      <c r="G1325" s="1">
        <v>61.53846154</v>
      </c>
      <c r="H1325" s="1">
        <v>5.1282051280000003</v>
      </c>
      <c r="I1325" s="1">
        <v>53.76</v>
      </c>
      <c r="J1325" s="1">
        <v>1.9145802650957298E-2</v>
      </c>
      <c r="K1325" s="1">
        <v>0</v>
      </c>
      <c r="L1325" s="1">
        <v>0</v>
      </c>
      <c r="M1325" s="1">
        <v>0</v>
      </c>
      <c r="N1325" s="1">
        <v>0</v>
      </c>
      <c r="O1325" s="1" t="s">
        <v>22</v>
      </c>
      <c r="P1325" s="1" t="s">
        <v>23</v>
      </c>
      <c r="Q1325" s="10">
        <f>F1325*Part1Out!C$76+'relay test.csv'!H1325*Part1Out!C$77+'relay test.csv'!I1325*Part1Out!C$78+'relay test.csv'!J1325*Part1Out!C$79+'relay test.csv'!K1325*Part1Out!C$80+'relay test.csv'!L1325*Part1Out!C$81+'relay test.csv'!M1325*Part1Out!C$82</f>
        <v>8.1276279780300431</v>
      </c>
      <c r="R1325" s="11">
        <f t="shared" si="160"/>
        <v>3386.7565688423492</v>
      </c>
      <c r="S1325" s="12">
        <f t="shared" si="161"/>
        <v>0.99970481940491318</v>
      </c>
      <c r="T1325" s="11">
        <f t="shared" si="162"/>
        <v>1</v>
      </c>
      <c r="U1325" s="11">
        <f t="shared" si="163"/>
        <v>1</v>
      </c>
      <c r="V1325" s="72">
        <f>Q1325+Part1Out!C$75</f>
        <v>5.5928243889478022</v>
      </c>
      <c r="W1325" s="1">
        <f t="shared" si="164"/>
        <v>268.49287813165427</v>
      </c>
      <c r="X1325" s="12">
        <f t="shared" si="165"/>
        <v>0.99628932680175886</v>
      </c>
      <c r="Y1325" s="11">
        <f t="shared" si="166"/>
        <v>1</v>
      </c>
      <c r="Z1325" s="1">
        <f t="shared" si="167"/>
        <v>1</v>
      </c>
    </row>
    <row r="1326" spans="1:26" x14ac:dyDescent="0.2">
      <c r="A1326" s="1" t="s">
        <v>1351</v>
      </c>
      <c r="B1326" s="1">
        <v>0</v>
      </c>
      <c r="C1326" s="2">
        <v>41149</v>
      </c>
      <c r="D1326" s="2">
        <v>41150</v>
      </c>
      <c r="E1326" s="2">
        <v>41170</v>
      </c>
      <c r="F1326" s="1">
        <v>0</v>
      </c>
      <c r="G1326" s="1">
        <v>0</v>
      </c>
      <c r="H1326" s="1">
        <v>0</v>
      </c>
      <c r="I1326" s="1">
        <v>55.11</v>
      </c>
      <c r="J1326" s="1">
        <v>0.15</v>
      </c>
      <c r="K1326" s="1">
        <v>0</v>
      </c>
      <c r="L1326" s="1">
        <v>0</v>
      </c>
      <c r="M1326" s="1">
        <v>0</v>
      </c>
      <c r="N1326" s="1">
        <v>0</v>
      </c>
      <c r="O1326" s="1" t="s">
        <v>35</v>
      </c>
      <c r="P1326" s="1" t="s">
        <v>62</v>
      </c>
      <c r="Q1326" s="10">
        <f>F1326*Part1Out!C$76+'relay test.csv'!H1326*Part1Out!C$77+'relay test.csv'!I1326*Part1Out!C$78+'relay test.csv'!J1326*Part1Out!C$79+'relay test.csv'!K1326*Part1Out!C$80+'relay test.csv'!L1326*Part1Out!C$81+'relay test.csv'!M1326*Part1Out!C$82</f>
        <v>-0.28717463264593746</v>
      </c>
      <c r="R1326" s="11">
        <f t="shared" si="160"/>
        <v>0.75038067643140127</v>
      </c>
      <c r="S1326" s="12">
        <f t="shared" si="161"/>
        <v>0.4286957040460731</v>
      </c>
      <c r="T1326" s="11">
        <f t="shared" si="162"/>
        <v>0</v>
      </c>
      <c r="U1326" s="11">
        <f t="shared" si="163"/>
        <v>0</v>
      </c>
      <c r="V1326" s="72">
        <f>Q1326+Part1Out!C$75</f>
        <v>-2.8219782217281786</v>
      </c>
      <c r="W1326" s="1">
        <f t="shared" si="164"/>
        <v>5.9488145490867374E-2</v>
      </c>
      <c r="X1326" s="12">
        <f t="shared" si="165"/>
        <v>5.6148004811612265E-2</v>
      </c>
      <c r="Y1326" s="11">
        <f t="shared" si="166"/>
        <v>0</v>
      </c>
      <c r="Z1326" s="1">
        <f t="shared" si="167"/>
        <v>0</v>
      </c>
    </row>
    <row r="1327" spans="1:26" x14ac:dyDescent="0.2">
      <c r="A1327" s="1" t="s">
        <v>1352</v>
      </c>
      <c r="B1327" s="1">
        <v>1</v>
      </c>
      <c r="C1327" s="2">
        <v>41317</v>
      </c>
      <c r="D1327" s="2">
        <v>41317</v>
      </c>
      <c r="E1327" s="2">
        <v>41387</v>
      </c>
      <c r="F1327" s="1">
        <v>26</v>
      </c>
      <c r="G1327" s="1">
        <v>3.846153846</v>
      </c>
      <c r="H1327" s="1">
        <v>0</v>
      </c>
      <c r="I1327" s="1">
        <v>92.16</v>
      </c>
      <c r="J1327" s="1">
        <v>7.1428571428571397E-2</v>
      </c>
      <c r="K1327" s="1">
        <v>0</v>
      </c>
      <c r="L1327" s="1">
        <v>0</v>
      </c>
      <c r="M1327" s="1">
        <v>0</v>
      </c>
      <c r="N1327" s="1">
        <v>0</v>
      </c>
      <c r="O1327" s="1" t="s">
        <v>29</v>
      </c>
      <c r="P1327" s="1" t="s">
        <v>27</v>
      </c>
      <c r="Q1327" s="10">
        <f>F1327*Part1Out!C$76+'relay test.csv'!H1327*Part1Out!C$77+'relay test.csv'!I1327*Part1Out!C$78+'relay test.csv'!J1327*Part1Out!C$79+'relay test.csv'!K1327*Part1Out!C$80+'relay test.csv'!L1327*Part1Out!C$81+'relay test.csv'!M1327*Part1Out!C$82</f>
        <v>5.1167775097913379</v>
      </c>
      <c r="R1327" s="11">
        <f t="shared" si="160"/>
        <v>166.79700094072598</v>
      </c>
      <c r="S1327" s="12">
        <f t="shared" si="161"/>
        <v>0.99404041791930919</v>
      </c>
      <c r="T1327" s="11">
        <f t="shared" si="162"/>
        <v>1</v>
      </c>
      <c r="U1327" s="11">
        <f t="shared" si="163"/>
        <v>1</v>
      </c>
      <c r="V1327" s="72">
        <f>Q1327+Part1Out!C$75</f>
        <v>2.581973920709097</v>
      </c>
      <c r="W1327" s="1">
        <f t="shared" si="164"/>
        <v>13.22321399131784</v>
      </c>
      <c r="X1327" s="12">
        <f t="shared" si="165"/>
        <v>0.92969240281342724</v>
      </c>
      <c r="Y1327" s="11">
        <f t="shared" si="166"/>
        <v>1</v>
      </c>
      <c r="Z1327" s="1">
        <f t="shared" si="167"/>
        <v>1</v>
      </c>
    </row>
    <row r="1328" spans="1:26" x14ac:dyDescent="0.2">
      <c r="A1328" s="1" t="s">
        <v>1353</v>
      </c>
      <c r="B1328" s="1">
        <v>1</v>
      </c>
      <c r="C1328" s="2">
        <v>41135</v>
      </c>
      <c r="D1328" s="2">
        <v>41142</v>
      </c>
      <c r="E1328" s="2">
        <v>41582</v>
      </c>
      <c r="F1328" s="1">
        <v>50</v>
      </c>
      <c r="G1328" s="1">
        <v>8</v>
      </c>
      <c r="H1328" s="1">
        <v>2</v>
      </c>
      <c r="I1328" s="1">
        <v>47.21</v>
      </c>
      <c r="J1328" s="1">
        <v>2.95454545454545E-2</v>
      </c>
      <c r="K1328" s="1">
        <v>1</v>
      </c>
      <c r="L1328" s="1">
        <v>0</v>
      </c>
      <c r="M1328" s="1">
        <v>0</v>
      </c>
      <c r="N1328" s="1">
        <v>0</v>
      </c>
      <c r="O1328" s="1" t="s">
        <v>31</v>
      </c>
      <c r="P1328" s="1" t="s">
        <v>27</v>
      </c>
      <c r="Q1328" s="10">
        <f>F1328*Part1Out!C$76+'relay test.csv'!H1328*Part1Out!C$77+'relay test.csv'!I1328*Part1Out!C$78+'relay test.csv'!J1328*Part1Out!C$79+'relay test.csv'!K1328*Part1Out!C$80+'relay test.csv'!L1328*Part1Out!C$81+'relay test.csv'!M1328*Part1Out!C$82</f>
        <v>10.931655446213634</v>
      </c>
      <c r="R1328" s="11">
        <f t="shared" si="160"/>
        <v>55918.773649035706</v>
      </c>
      <c r="S1328" s="12">
        <f t="shared" si="161"/>
        <v>0.9999821172380583</v>
      </c>
      <c r="T1328" s="11">
        <f t="shared" si="162"/>
        <v>1</v>
      </c>
      <c r="U1328" s="11">
        <f t="shared" si="163"/>
        <v>1</v>
      </c>
      <c r="V1328" s="72">
        <f>Q1328+Part1Out!C$75</f>
        <v>8.3968518571313933</v>
      </c>
      <c r="W1328" s="1">
        <f t="shared" si="164"/>
        <v>4433.0887601272361</v>
      </c>
      <c r="X1328" s="12">
        <f t="shared" si="165"/>
        <v>0.99977447451909573</v>
      </c>
      <c r="Y1328" s="11">
        <f t="shared" si="166"/>
        <v>1</v>
      </c>
      <c r="Z1328" s="1">
        <f t="shared" si="167"/>
        <v>1</v>
      </c>
    </row>
    <row r="1329" spans="1:26" x14ac:dyDescent="0.2">
      <c r="A1329" s="1" t="s">
        <v>1354</v>
      </c>
      <c r="B1329" s="1">
        <v>1</v>
      </c>
      <c r="C1329" s="2">
        <v>41149</v>
      </c>
      <c r="D1329" s="2">
        <v>41166</v>
      </c>
      <c r="E1329" s="2">
        <v>41458</v>
      </c>
      <c r="F1329" s="1">
        <v>47</v>
      </c>
      <c r="G1329" s="1">
        <v>17.0212766</v>
      </c>
      <c r="H1329" s="1">
        <v>2.1276595739999999</v>
      </c>
      <c r="I1329" s="1">
        <v>54.38</v>
      </c>
      <c r="J1329" s="1">
        <v>6.8493150684931503E-3</v>
      </c>
      <c r="K1329" s="1">
        <v>1</v>
      </c>
      <c r="L1329" s="1">
        <v>0</v>
      </c>
      <c r="M1329" s="1">
        <v>0</v>
      </c>
      <c r="N1329" s="1">
        <v>0</v>
      </c>
      <c r="O1329" s="1" t="s">
        <v>35</v>
      </c>
      <c r="P1329" s="1" t="s">
        <v>166</v>
      </c>
      <c r="Q1329" s="10">
        <f>F1329*Part1Out!C$76+'relay test.csv'!H1329*Part1Out!C$77+'relay test.csv'!I1329*Part1Out!C$78+'relay test.csv'!J1329*Part1Out!C$79+'relay test.csv'!K1329*Part1Out!C$80+'relay test.csv'!L1329*Part1Out!C$81+'relay test.csv'!M1329*Part1Out!C$82</f>
        <v>10.289150435068848</v>
      </c>
      <c r="R1329" s="11">
        <f t="shared" si="160"/>
        <v>29411.776521200467</v>
      </c>
      <c r="S1329" s="12">
        <f t="shared" si="161"/>
        <v>0.99996600116961831</v>
      </c>
      <c r="T1329" s="11">
        <f t="shared" si="162"/>
        <v>1</v>
      </c>
      <c r="U1329" s="11">
        <f t="shared" si="163"/>
        <v>1</v>
      </c>
      <c r="V1329" s="72">
        <f>Q1329+Part1Out!C$75</f>
        <v>7.754346845986607</v>
      </c>
      <c r="W1329" s="1">
        <f t="shared" si="164"/>
        <v>2331.6858972953596</v>
      </c>
      <c r="X1329" s="12">
        <f t="shared" si="165"/>
        <v>0.9995713096215999</v>
      </c>
      <c r="Y1329" s="11">
        <f t="shared" si="166"/>
        <v>1</v>
      </c>
      <c r="Z1329" s="1">
        <f t="shared" si="167"/>
        <v>1</v>
      </c>
    </row>
    <row r="1330" spans="1:26" x14ac:dyDescent="0.2">
      <c r="A1330" s="1" t="s">
        <v>1355</v>
      </c>
      <c r="B1330" s="1">
        <v>1</v>
      </c>
      <c r="C1330" s="2">
        <v>41333</v>
      </c>
      <c r="D1330" s="2">
        <v>41333</v>
      </c>
      <c r="E1330" s="2">
        <v>41555</v>
      </c>
      <c r="F1330" s="1">
        <v>45</v>
      </c>
      <c r="G1330" s="1">
        <v>11.11111111</v>
      </c>
      <c r="H1330" s="1">
        <v>0</v>
      </c>
      <c r="I1330" s="1">
        <v>70.959999999999994</v>
      </c>
      <c r="J1330" s="1">
        <v>1.35135135135135E-2</v>
      </c>
      <c r="K1330" s="1">
        <v>0</v>
      </c>
      <c r="L1330" s="1">
        <v>0</v>
      </c>
      <c r="M1330" s="1">
        <v>0</v>
      </c>
      <c r="N1330" s="1">
        <v>0</v>
      </c>
      <c r="O1330" s="1" t="s">
        <v>35</v>
      </c>
      <c r="P1330" s="1" t="s">
        <v>27</v>
      </c>
      <c r="Q1330" s="10">
        <f>F1330*Part1Out!C$76+'relay test.csv'!H1330*Part1Out!C$77+'relay test.csv'!I1330*Part1Out!C$78+'relay test.csv'!J1330*Part1Out!C$79+'relay test.csv'!K1330*Part1Out!C$80+'relay test.csv'!L1330*Part1Out!C$81+'relay test.csv'!M1330*Part1Out!C$82</f>
        <v>9.2378644858058951</v>
      </c>
      <c r="R1330" s="11">
        <f t="shared" si="160"/>
        <v>10279.064015683309</v>
      </c>
      <c r="S1330" s="12">
        <f t="shared" si="161"/>
        <v>0.99990272434116423</v>
      </c>
      <c r="T1330" s="11">
        <f t="shared" si="162"/>
        <v>1</v>
      </c>
      <c r="U1330" s="11">
        <f t="shared" si="163"/>
        <v>1</v>
      </c>
      <c r="V1330" s="72">
        <f>Q1330+Part1Out!C$75</f>
        <v>6.7030608967236542</v>
      </c>
      <c r="W1330" s="1">
        <f t="shared" si="164"/>
        <v>814.8963251331927</v>
      </c>
      <c r="X1330" s="12">
        <f t="shared" si="165"/>
        <v>0.99877435408250337</v>
      </c>
      <c r="Y1330" s="11">
        <f t="shared" si="166"/>
        <v>1</v>
      </c>
      <c r="Z1330" s="1">
        <f t="shared" si="167"/>
        <v>1</v>
      </c>
    </row>
    <row r="1331" spans="1:26" x14ac:dyDescent="0.2">
      <c r="A1331" s="1" t="s">
        <v>1356</v>
      </c>
      <c r="B1331" s="1">
        <v>0</v>
      </c>
      <c r="C1331" s="2">
        <v>40403</v>
      </c>
      <c r="D1331" s="2">
        <v>40525</v>
      </c>
      <c r="E1331" s="2">
        <v>41284</v>
      </c>
      <c r="F1331" s="1">
        <v>0</v>
      </c>
      <c r="G1331" s="1">
        <v>0</v>
      </c>
      <c r="H1331" s="1">
        <v>0</v>
      </c>
      <c r="I1331" s="1">
        <v>217.72</v>
      </c>
      <c r="J1331" s="1">
        <v>4.3478260869565202E-2</v>
      </c>
      <c r="K1331" s="1">
        <v>1</v>
      </c>
      <c r="L1331" s="1">
        <v>0</v>
      </c>
      <c r="M1331" s="1">
        <v>0</v>
      </c>
      <c r="N1331" s="1">
        <v>0</v>
      </c>
      <c r="O1331" s="1" t="s">
        <v>22</v>
      </c>
      <c r="P1331" s="1" t="s">
        <v>23</v>
      </c>
      <c r="Q1331" s="10">
        <f>F1331*Part1Out!C$76+'relay test.csv'!H1331*Part1Out!C$77+'relay test.csv'!I1331*Part1Out!C$78+'relay test.csv'!J1331*Part1Out!C$79+'relay test.csv'!K1331*Part1Out!C$80+'relay test.csv'!L1331*Part1Out!C$81+'relay test.csv'!M1331*Part1Out!C$82</f>
        <v>-0.27572499967139441</v>
      </c>
      <c r="R1331" s="11">
        <f t="shared" si="160"/>
        <v>0.75902163326186378</v>
      </c>
      <c r="S1331" s="12">
        <f t="shared" si="161"/>
        <v>0.43150215944437392</v>
      </c>
      <c r="T1331" s="11">
        <f t="shared" si="162"/>
        <v>0</v>
      </c>
      <c r="U1331" s="11">
        <f t="shared" si="163"/>
        <v>0</v>
      </c>
      <c r="V1331" s="72">
        <f>Q1331+Part1Out!C$75</f>
        <v>-2.8105285887536353</v>
      </c>
      <c r="W1331" s="1">
        <f t="shared" si="164"/>
        <v>6.0173177119820648E-2</v>
      </c>
      <c r="X1331" s="12">
        <f t="shared" si="165"/>
        <v>5.6757875428704495E-2</v>
      </c>
      <c r="Y1331" s="11">
        <f t="shared" si="166"/>
        <v>0</v>
      </c>
      <c r="Z1331" s="1">
        <f t="shared" si="167"/>
        <v>0</v>
      </c>
    </row>
    <row r="1332" spans="1:26" x14ac:dyDescent="0.2">
      <c r="A1332" s="1" t="s">
        <v>1357</v>
      </c>
      <c r="B1332" s="1">
        <v>1</v>
      </c>
      <c r="C1332" s="2">
        <v>40597</v>
      </c>
      <c r="D1332" s="2">
        <v>40598</v>
      </c>
      <c r="E1332" s="2">
        <v>40947</v>
      </c>
      <c r="F1332" s="1">
        <v>43</v>
      </c>
      <c r="G1332" s="1">
        <v>13.953488370000001</v>
      </c>
      <c r="H1332" s="1">
        <v>0</v>
      </c>
      <c r="I1332" s="1">
        <v>52.79</v>
      </c>
      <c r="J1332" s="1">
        <v>8.5959885386819503E-3</v>
      </c>
      <c r="K1332" s="1">
        <v>0</v>
      </c>
      <c r="L1332" s="1">
        <v>0</v>
      </c>
      <c r="M1332" s="1">
        <v>0</v>
      </c>
      <c r="N1332" s="1">
        <v>0</v>
      </c>
      <c r="O1332" s="1" t="s">
        <v>35</v>
      </c>
      <c r="P1332" s="1" t="s">
        <v>23</v>
      </c>
      <c r="Q1332" s="10">
        <f>F1332*Part1Out!C$76+'relay test.csv'!H1332*Part1Out!C$77+'relay test.csv'!I1332*Part1Out!C$78+'relay test.csv'!J1332*Part1Out!C$79+'relay test.csv'!K1332*Part1Out!C$80+'relay test.csv'!L1332*Part1Out!C$81+'relay test.csv'!M1332*Part1Out!C$82</f>
        <v>8.8833366120245731</v>
      </c>
      <c r="R1332" s="11">
        <f t="shared" si="160"/>
        <v>7210.8103179172385</v>
      </c>
      <c r="S1332" s="12">
        <f t="shared" si="161"/>
        <v>0.99986133856051151</v>
      </c>
      <c r="T1332" s="11">
        <f t="shared" si="162"/>
        <v>1</v>
      </c>
      <c r="U1332" s="11">
        <f t="shared" si="163"/>
        <v>1</v>
      </c>
      <c r="V1332" s="72">
        <f>Q1332+Part1Out!C$75</f>
        <v>6.3485330229423322</v>
      </c>
      <c r="W1332" s="1">
        <f t="shared" si="164"/>
        <v>571.65349105111591</v>
      </c>
      <c r="X1332" s="12">
        <f t="shared" si="165"/>
        <v>0.99825374329218797</v>
      </c>
      <c r="Y1332" s="11">
        <f t="shared" si="166"/>
        <v>1</v>
      </c>
      <c r="Z1332" s="1">
        <f t="shared" si="167"/>
        <v>1</v>
      </c>
    </row>
    <row r="1333" spans="1:26" x14ac:dyDescent="0.2">
      <c r="A1333" s="1" t="s">
        <v>1358</v>
      </c>
      <c r="B1333" s="1">
        <v>1</v>
      </c>
      <c r="C1333" s="2">
        <v>41397</v>
      </c>
      <c r="D1333" s="2">
        <v>41410</v>
      </c>
      <c r="E1333" s="2">
        <v>41410</v>
      </c>
      <c r="F1333" s="1">
        <v>33</v>
      </c>
      <c r="G1333" s="1">
        <v>63.636363639999999</v>
      </c>
      <c r="H1333" s="1">
        <v>0</v>
      </c>
      <c r="I1333" s="1">
        <v>91.54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 t="s">
        <v>22</v>
      </c>
      <c r="P1333" s="1" t="s">
        <v>23</v>
      </c>
      <c r="Q1333" s="10">
        <f>F1333*Part1Out!C$76+'relay test.csv'!H1333*Part1Out!C$77+'relay test.csv'!I1333*Part1Out!C$78+'relay test.csv'!J1333*Part1Out!C$79+'relay test.csv'!K1333*Part1Out!C$80+'relay test.csv'!L1333*Part1Out!C$81+'relay test.csv'!M1333*Part1Out!C$82</f>
        <v>6.6399191662373767</v>
      </c>
      <c r="R1333" s="11">
        <f t="shared" si="160"/>
        <v>765.03315001252304</v>
      </c>
      <c r="S1333" s="12">
        <f t="shared" si="161"/>
        <v>0.99869457346593471</v>
      </c>
      <c r="T1333" s="11">
        <f t="shared" si="162"/>
        <v>1</v>
      </c>
      <c r="U1333" s="11">
        <f t="shared" si="163"/>
        <v>1</v>
      </c>
      <c r="V1333" s="72">
        <f>Q1333+Part1Out!C$75</f>
        <v>4.1051155771551358</v>
      </c>
      <c r="W1333" s="1">
        <f t="shared" si="164"/>
        <v>60.649753868551329</v>
      </c>
      <c r="X1333" s="12">
        <f t="shared" si="165"/>
        <v>0.98377933507841431</v>
      </c>
      <c r="Y1333" s="11">
        <f t="shared" si="166"/>
        <v>1</v>
      </c>
      <c r="Z1333" s="1">
        <f t="shared" si="167"/>
        <v>1</v>
      </c>
    </row>
    <row r="1334" spans="1:26" x14ac:dyDescent="0.2">
      <c r="A1334" s="1" t="s">
        <v>1359</v>
      </c>
      <c r="B1334" s="1">
        <v>1</v>
      </c>
      <c r="C1334" s="2">
        <v>41401</v>
      </c>
      <c r="D1334" s="2">
        <v>41401</v>
      </c>
      <c r="E1334" s="2">
        <v>41401</v>
      </c>
      <c r="F1334" s="1">
        <v>45</v>
      </c>
      <c r="G1334" s="1">
        <v>2.2222222220000001</v>
      </c>
      <c r="H1334" s="1">
        <v>0</v>
      </c>
      <c r="I1334" s="1">
        <v>199.79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 t="s">
        <v>29</v>
      </c>
      <c r="P1334" s="1" t="s">
        <v>62</v>
      </c>
      <c r="Q1334" s="10">
        <f>F1334*Part1Out!C$76+'relay test.csv'!H1334*Part1Out!C$77+'relay test.csv'!I1334*Part1Out!C$78+'relay test.csv'!J1334*Part1Out!C$79+'relay test.csv'!K1334*Part1Out!C$80+'relay test.csv'!L1334*Part1Out!C$81+'relay test.csv'!M1334*Part1Out!C$82</f>
        <v>8.7877482932845208</v>
      </c>
      <c r="R1334" s="11">
        <f t="shared" si="160"/>
        <v>6553.4590815477595</v>
      </c>
      <c r="S1334" s="12">
        <f t="shared" si="161"/>
        <v>0.99984743210880433</v>
      </c>
      <c r="T1334" s="11">
        <f t="shared" si="162"/>
        <v>1</v>
      </c>
      <c r="U1334" s="11">
        <f t="shared" si="163"/>
        <v>1</v>
      </c>
      <c r="V1334" s="72">
        <f>Q1334+Part1Out!C$75</f>
        <v>6.2529447042022799</v>
      </c>
      <c r="W1334" s="1">
        <f t="shared" si="164"/>
        <v>519.54046733398138</v>
      </c>
      <c r="X1334" s="12">
        <f t="shared" si="165"/>
        <v>0.99807891977136454</v>
      </c>
      <c r="Y1334" s="11">
        <f t="shared" si="166"/>
        <v>1</v>
      </c>
      <c r="Z1334" s="1">
        <f t="shared" si="167"/>
        <v>1</v>
      </c>
    </row>
    <row r="1335" spans="1:26" x14ac:dyDescent="0.2">
      <c r="A1335" s="1" t="s">
        <v>1360</v>
      </c>
      <c r="B1335" s="1">
        <v>1</v>
      </c>
      <c r="C1335" s="2">
        <v>41288</v>
      </c>
      <c r="D1335" s="2">
        <v>41305</v>
      </c>
      <c r="E1335" s="2">
        <v>41327</v>
      </c>
      <c r="F1335" s="1">
        <v>44</v>
      </c>
      <c r="G1335" s="1">
        <v>4.5454545450000001</v>
      </c>
      <c r="H1335" s="1">
        <v>0</v>
      </c>
      <c r="I1335" s="1">
        <v>60.79</v>
      </c>
      <c r="J1335" s="1">
        <v>9.0909090909090898E-2</v>
      </c>
      <c r="K1335" s="1">
        <v>0</v>
      </c>
      <c r="L1335" s="1">
        <v>0</v>
      </c>
      <c r="M1335" s="1">
        <v>0</v>
      </c>
      <c r="N1335" s="1">
        <v>0</v>
      </c>
      <c r="O1335" s="1" t="s">
        <v>22</v>
      </c>
      <c r="P1335" s="1" t="s">
        <v>27</v>
      </c>
      <c r="Q1335" s="10">
        <f>F1335*Part1Out!C$76+'relay test.csv'!H1335*Part1Out!C$77+'relay test.csv'!I1335*Part1Out!C$78+'relay test.csv'!J1335*Part1Out!C$79+'relay test.csv'!K1335*Part1Out!C$80+'relay test.csv'!L1335*Part1Out!C$81+'relay test.csv'!M1335*Part1Out!C$82</f>
        <v>9.0159540103585876</v>
      </c>
      <c r="R1335" s="11">
        <f t="shared" si="160"/>
        <v>8233.3973593631217</v>
      </c>
      <c r="S1335" s="12">
        <f t="shared" si="161"/>
        <v>0.99987855820452209</v>
      </c>
      <c r="T1335" s="11">
        <f t="shared" si="162"/>
        <v>1</v>
      </c>
      <c r="U1335" s="11">
        <f t="shared" si="163"/>
        <v>1</v>
      </c>
      <c r="V1335" s="72">
        <f>Q1335+Part1Out!C$75</f>
        <v>6.4811504212763467</v>
      </c>
      <c r="W1335" s="1">
        <f t="shared" si="164"/>
        <v>652.72141911651772</v>
      </c>
      <c r="X1335" s="12">
        <f t="shared" si="165"/>
        <v>0.99847029641257368</v>
      </c>
      <c r="Y1335" s="11">
        <f t="shared" si="166"/>
        <v>1</v>
      </c>
      <c r="Z1335" s="1">
        <f t="shared" si="167"/>
        <v>1</v>
      </c>
    </row>
    <row r="1336" spans="1:26" x14ac:dyDescent="0.2">
      <c r="A1336" s="1" t="s">
        <v>1361</v>
      </c>
      <c r="B1336" s="1">
        <v>0</v>
      </c>
      <c r="C1336" s="2">
        <v>41066</v>
      </c>
      <c r="D1336" s="2">
        <v>41070</v>
      </c>
      <c r="E1336" s="2">
        <v>41612</v>
      </c>
      <c r="F1336" s="1">
        <v>0</v>
      </c>
      <c r="G1336" s="1">
        <v>0</v>
      </c>
      <c r="H1336" s="1">
        <v>0</v>
      </c>
      <c r="I1336" s="1">
        <v>82.27</v>
      </c>
      <c r="J1336" s="1">
        <v>1.4760147601476E-2</v>
      </c>
      <c r="K1336" s="1">
        <v>1</v>
      </c>
      <c r="L1336" s="1">
        <v>0</v>
      </c>
      <c r="M1336" s="1">
        <v>0</v>
      </c>
      <c r="N1336" s="1">
        <v>0</v>
      </c>
      <c r="O1336" s="1" t="s">
        <v>29</v>
      </c>
      <c r="P1336" s="1" t="s">
        <v>23</v>
      </c>
      <c r="Q1336" s="10">
        <f>F1336*Part1Out!C$76+'relay test.csv'!H1336*Part1Out!C$77+'relay test.csv'!I1336*Part1Out!C$78+'relay test.csv'!J1336*Part1Out!C$79+'relay test.csv'!K1336*Part1Out!C$80+'relay test.csv'!L1336*Part1Out!C$81+'relay test.csv'!M1336*Part1Out!C$82</f>
        <v>0.22359554139588406</v>
      </c>
      <c r="R1336" s="11">
        <f t="shared" si="160"/>
        <v>1.2505651153057287</v>
      </c>
      <c r="S1336" s="12">
        <f t="shared" si="161"/>
        <v>0.55566715524062738</v>
      </c>
      <c r="T1336" s="11">
        <f t="shared" si="162"/>
        <v>1</v>
      </c>
      <c r="U1336" s="11">
        <f t="shared" si="163"/>
        <v>0</v>
      </c>
      <c r="V1336" s="72">
        <f>Q1336+Part1Out!C$75</f>
        <v>-2.3112080476863568</v>
      </c>
      <c r="W1336" s="1">
        <f t="shared" si="164"/>
        <v>9.9141411635100263E-2</v>
      </c>
      <c r="X1336" s="12">
        <f t="shared" si="165"/>
        <v>9.0198959465657771E-2</v>
      </c>
      <c r="Y1336" s="11">
        <f t="shared" si="166"/>
        <v>0</v>
      </c>
      <c r="Z1336" s="1">
        <f t="shared" si="167"/>
        <v>0</v>
      </c>
    </row>
    <row r="1337" spans="1:26" x14ac:dyDescent="0.2">
      <c r="A1337" s="1" t="s">
        <v>1362</v>
      </c>
      <c r="B1337" s="1">
        <v>1</v>
      </c>
      <c r="C1337" s="2">
        <v>41424</v>
      </c>
      <c r="D1337" s="2">
        <v>41554</v>
      </c>
      <c r="E1337" s="2">
        <v>41554</v>
      </c>
      <c r="F1337" s="1">
        <v>38</v>
      </c>
      <c r="G1337" s="1">
        <v>5.263157895</v>
      </c>
      <c r="H1337" s="1">
        <v>2.6315789469999999</v>
      </c>
      <c r="I1337" s="1">
        <v>40.020000000000003</v>
      </c>
      <c r="J1337" s="1">
        <v>0</v>
      </c>
      <c r="K1337" s="1">
        <v>1</v>
      </c>
      <c r="L1337" s="1">
        <v>1</v>
      </c>
      <c r="M1337" s="1">
        <v>0</v>
      </c>
      <c r="N1337" s="1">
        <v>0</v>
      </c>
      <c r="O1337" s="1" t="s">
        <v>31</v>
      </c>
      <c r="P1337" s="1" t="s">
        <v>23</v>
      </c>
      <c r="Q1337" s="10">
        <f>F1337*Part1Out!C$76+'relay test.csv'!H1337*Part1Out!C$77+'relay test.csv'!I1337*Part1Out!C$78+'relay test.csv'!J1337*Part1Out!C$79+'relay test.csv'!K1337*Part1Out!C$80+'relay test.csv'!L1337*Part1Out!C$81+'relay test.csv'!M1337*Part1Out!C$82</f>
        <v>9.2237359266124948</v>
      </c>
      <c r="R1337" s="11">
        <f t="shared" si="160"/>
        <v>10134.856770419088</v>
      </c>
      <c r="S1337" s="12">
        <f t="shared" si="161"/>
        <v>0.9999013403580328</v>
      </c>
      <c r="T1337" s="11">
        <f t="shared" si="162"/>
        <v>1</v>
      </c>
      <c r="U1337" s="11">
        <f t="shared" si="163"/>
        <v>1</v>
      </c>
      <c r="V1337" s="72">
        <f>Q1337+Part1Out!C$75</f>
        <v>6.6889323375302538</v>
      </c>
      <c r="W1337" s="1">
        <f t="shared" si="164"/>
        <v>803.46396572341598</v>
      </c>
      <c r="X1337" s="12">
        <f t="shared" si="165"/>
        <v>0.99875693624250683</v>
      </c>
      <c r="Y1337" s="11">
        <f t="shared" si="166"/>
        <v>1</v>
      </c>
      <c r="Z1337" s="1">
        <f t="shared" si="167"/>
        <v>1</v>
      </c>
    </row>
    <row r="1338" spans="1:26" x14ac:dyDescent="0.2">
      <c r="A1338" s="1" t="s">
        <v>1363</v>
      </c>
      <c r="B1338" s="1">
        <v>1</v>
      </c>
      <c r="C1338" s="2">
        <v>40946</v>
      </c>
      <c r="D1338" s="2">
        <v>40946</v>
      </c>
      <c r="E1338" s="2">
        <v>41658</v>
      </c>
      <c r="F1338" s="1">
        <v>51</v>
      </c>
      <c r="G1338" s="1">
        <v>19.60784314</v>
      </c>
      <c r="H1338" s="1">
        <v>5.8823529409999997</v>
      </c>
      <c r="I1338" s="1">
        <v>66.22</v>
      </c>
      <c r="J1338" s="1">
        <v>0.13202247191011199</v>
      </c>
      <c r="K1338" s="1">
        <v>1</v>
      </c>
      <c r="L1338" s="1">
        <v>0</v>
      </c>
      <c r="M1338" s="1">
        <v>0</v>
      </c>
      <c r="N1338" s="1">
        <v>0</v>
      </c>
      <c r="O1338" s="1" t="s">
        <v>25</v>
      </c>
      <c r="P1338" s="1" t="s">
        <v>23</v>
      </c>
      <c r="Q1338" s="10">
        <f>F1338*Part1Out!C$76+'relay test.csv'!H1338*Part1Out!C$77+'relay test.csv'!I1338*Part1Out!C$78+'relay test.csv'!J1338*Part1Out!C$79+'relay test.csv'!K1338*Part1Out!C$80+'relay test.csv'!L1338*Part1Out!C$81+'relay test.csv'!M1338*Part1Out!C$82</f>
        <v>11.087398056264769</v>
      </c>
      <c r="R1338" s="11">
        <f t="shared" si="160"/>
        <v>65342.507216410348</v>
      </c>
      <c r="S1338" s="12">
        <f t="shared" si="161"/>
        <v>0.99998469626069064</v>
      </c>
      <c r="T1338" s="11">
        <f t="shared" si="162"/>
        <v>1</v>
      </c>
      <c r="U1338" s="11">
        <f t="shared" si="163"/>
        <v>1</v>
      </c>
      <c r="V1338" s="72">
        <f>Q1338+Part1Out!C$75</f>
        <v>8.5525944671825282</v>
      </c>
      <c r="W1338" s="1">
        <f t="shared" si="164"/>
        <v>5180.1768064095722</v>
      </c>
      <c r="X1338" s="12">
        <f t="shared" si="165"/>
        <v>0.99980699365465331</v>
      </c>
      <c r="Y1338" s="11">
        <f t="shared" si="166"/>
        <v>1</v>
      </c>
      <c r="Z1338" s="1">
        <f t="shared" si="167"/>
        <v>1</v>
      </c>
    </row>
    <row r="1339" spans="1:26" x14ac:dyDescent="0.2">
      <c r="A1339" s="1" t="s">
        <v>1364</v>
      </c>
      <c r="B1339" s="1">
        <v>1</v>
      </c>
      <c r="C1339" s="2">
        <v>40968</v>
      </c>
      <c r="D1339" s="2">
        <v>41077</v>
      </c>
      <c r="E1339" s="2">
        <v>41488</v>
      </c>
      <c r="F1339" s="1">
        <v>44</v>
      </c>
      <c r="G1339" s="1">
        <v>38.636363639999999</v>
      </c>
      <c r="H1339" s="1">
        <v>0</v>
      </c>
      <c r="I1339" s="1">
        <v>109.35</v>
      </c>
      <c r="J1339" s="1">
        <v>2.6763990267639901E-2</v>
      </c>
      <c r="K1339" s="1">
        <v>0</v>
      </c>
      <c r="L1339" s="1">
        <v>0</v>
      </c>
      <c r="M1339" s="1">
        <v>0</v>
      </c>
      <c r="N1339" s="1">
        <v>0</v>
      </c>
      <c r="O1339" s="1" t="s">
        <v>22</v>
      </c>
      <c r="P1339" s="1" t="s">
        <v>27</v>
      </c>
      <c r="Q1339" s="10">
        <f>F1339*Part1Out!C$76+'relay test.csv'!H1339*Part1Out!C$77+'relay test.csv'!I1339*Part1Out!C$78+'relay test.csv'!J1339*Part1Out!C$79+'relay test.csv'!K1339*Part1Out!C$80+'relay test.csv'!L1339*Part1Out!C$81+'relay test.csv'!M1339*Part1Out!C$82</f>
        <v>8.8821614010605536</v>
      </c>
      <c r="R1339" s="11">
        <f t="shared" si="160"/>
        <v>7202.341072122169</v>
      </c>
      <c r="S1339" s="12">
        <f t="shared" si="161"/>
        <v>0.99986117553091158</v>
      </c>
      <c r="T1339" s="11">
        <f t="shared" si="162"/>
        <v>1</v>
      </c>
      <c r="U1339" s="11">
        <f t="shared" si="163"/>
        <v>1</v>
      </c>
      <c r="V1339" s="72">
        <f>Q1339+Part1Out!C$75</f>
        <v>6.3473578119783127</v>
      </c>
      <c r="W1339" s="1">
        <f t="shared" si="164"/>
        <v>570.98207220748168</v>
      </c>
      <c r="X1339" s="12">
        <f t="shared" si="165"/>
        <v>0.99825169345580944</v>
      </c>
      <c r="Y1339" s="11">
        <f t="shared" si="166"/>
        <v>1</v>
      </c>
      <c r="Z1339" s="1">
        <f t="shared" si="167"/>
        <v>1</v>
      </c>
    </row>
    <row r="1340" spans="1:26" x14ac:dyDescent="0.2">
      <c r="A1340" s="1" t="s">
        <v>1365</v>
      </c>
      <c r="B1340" s="1">
        <v>0</v>
      </c>
      <c r="C1340" s="2">
        <v>41309</v>
      </c>
      <c r="D1340" s="2">
        <v>41314</v>
      </c>
      <c r="E1340" s="2">
        <v>41366</v>
      </c>
      <c r="F1340" s="1">
        <v>0</v>
      </c>
      <c r="G1340" s="1">
        <v>0</v>
      </c>
      <c r="H1340" s="1">
        <v>0</v>
      </c>
      <c r="I1340" s="1">
        <v>58.81</v>
      </c>
      <c r="J1340" s="1">
        <v>0.115384615384615</v>
      </c>
      <c r="K1340" s="1">
        <v>0</v>
      </c>
      <c r="L1340" s="1">
        <v>0</v>
      </c>
      <c r="M1340" s="1">
        <v>0</v>
      </c>
      <c r="N1340" s="1">
        <v>0</v>
      </c>
      <c r="O1340" s="1" t="s">
        <v>25</v>
      </c>
      <c r="P1340" s="1" t="s">
        <v>23</v>
      </c>
      <c r="Q1340" s="10">
        <f>F1340*Part1Out!C$76+'relay test.csv'!H1340*Part1Out!C$77+'relay test.csv'!I1340*Part1Out!C$78+'relay test.csv'!J1340*Part1Out!C$79+'relay test.csv'!K1340*Part1Out!C$80+'relay test.csv'!L1340*Part1Out!C$81+'relay test.csv'!M1340*Part1Out!C$82</f>
        <v>-0.27931104385609984</v>
      </c>
      <c r="R1340" s="11">
        <f t="shared" si="160"/>
        <v>0.75630462271943122</v>
      </c>
      <c r="S1340" s="12">
        <f t="shared" si="161"/>
        <v>0.43062269092498456</v>
      </c>
      <c r="T1340" s="11">
        <f t="shared" si="162"/>
        <v>0</v>
      </c>
      <c r="U1340" s="11">
        <f t="shared" si="163"/>
        <v>0</v>
      </c>
      <c r="V1340" s="72">
        <f>Q1340+Part1Out!C$75</f>
        <v>-2.8141146329383409</v>
      </c>
      <c r="W1340" s="1">
        <f t="shared" si="164"/>
        <v>5.9957779890754036E-2</v>
      </c>
      <c r="X1340" s="12">
        <f t="shared" si="165"/>
        <v>5.6566196341267166E-2</v>
      </c>
      <c r="Y1340" s="11">
        <f t="shared" si="166"/>
        <v>0</v>
      </c>
      <c r="Z1340" s="1">
        <f t="shared" si="167"/>
        <v>0</v>
      </c>
    </row>
    <row r="1341" spans="1:26" x14ac:dyDescent="0.2">
      <c r="A1341" s="1" t="s">
        <v>1366</v>
      </c>
      <c r="B1341" s="1">
        <v>1</v>
      </c>
      <c r="C1341" s="2">
        <v>40676</v>
      </c>
      <c r="D1341" s="2">
        <v>40677</v>
      </c>
      <c r="E1341" s="2">
        <v>40677</v>
      </c>
      <c r="F1341" s="1">
        <v>45</v>
      </c>
      <c r="G1341" s="1">
        <v>0</v>
      </c>
      <c r="H1341" s="1">
        <v>0</v>
      </c>
      <c r="I1341" s="1">
        <v>57.17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 t="s">
        <v>25</v>
      </c>
      <c r="P1341" s="1" t="s">
        <v>27</v>
      </c>
      <c r="Q1341" s="10">
        <f>F1341*Part1Out!C$76+'relay test.csv'!H1341*Part1Out!C$77+'relay test.csv'!I1341*Part1Out!C$78+'relay test.csv'!J1341*Part1Out!C$79+'relay test.csv'!K1341*Part1Out!C$80+'relay test.csv'!L1341*Part1Out!C$81+'relay test.csv'!M1341*Part1Out!C$82</f>
        <v>9.2951323203294756</v>
      </c>
      <c r="R1341" s="11">
        <f t="shared" si="160"/>
        <v>10884.905808810645</v>
      </c>
      <c r="S1341" s="12">
        <f t="shared" si="161"/>
        <v>0.99990813809915657</v>
      </c>
      <c r="T1341" s="11">
        <f t="shared" si="162"/>
        <v>1</v>
      </c>
      <c r="U1341" s="11">
        <f t="shared" si="163"/>
        <v>1</v>
      </c>
      <c r="V1341" s="72">
        <f>Q1341+Part1Out!C$75</f>
        <v>6.7603287312472347</v>
      </c>
      <c r="W1341" s="1">
        <f t="shared" si="164"/>
        <v>862.92581984966762</v>
      </c>
      <c r="X1341" s="12">
        <f t="shared" si="165"/>
        <v>0.99884249321293117</v>
      </c>
      <c r="Y1341" s="11">
        <f t="shared" si="166"/>
        <v>1</v>
      </c>
      <c r="Z1341" s="1">
        <f t="shared" si="167"/>
        <v>1</v>
      </c>
    </row>
    <row r="1342" spans="1:26" x14ac:dyDescent="0.2">
      <c r="A1342" s="1" t="s">
        <v>1367</v>
      </c>
      <c r="B1342" s="1">
        <v>0</v>
      </c>
      <c r="C1342" s="2">
        <v>40943</v>
      </c>
      <c r="D1342" s="2">
        <v>40944</v>
      </c>
      <c r="E1342" s="2">
        <v>41450</v>
      </c>
      <c r="F1342" s="1">
        <v>1</v>
      </c>
      <c r="G1342" s="1">
        <v>0</v>
      </c>
      <c r="H1342" s="1">
        <v>0</v>
      </c>
      <c r="I1342" s="1">
        <v>157.30000000000001</v>
      </c>
      <c r="J1342" s="1">
        <v>5.9288537549407102E-3</v>
      </c>
      <c r="K1342" s="1">
        <v>1</v>
      </c>
      <c r="L1342" s="1">
        <v>0</v>
      </c>
      <c r="M1342" s="1">
        <v>0</v>
      </c>
      <c r="N1342" s="1">
        <v>0</v>
      </c>
      <c r="O1342" s="1" t="s">
        <v>25</v>
      </c>
      <c r="P1342" s="1" t="s">
        <v>27</v>
      </c>
      <c r="Q1342" s="10">
        <f>F1342*Part1Out!C$76+'relay test.csv'!H1342*Part1Out!C$77+'relay test.csv'!I1342*Part1Out!C$78+'relay test.csv'!J1342*Part1Out!C$79+'relay test.csv'!K1342*Part1Out!C$80+'relay test.csv'!L1342*Part1Out!C$81+'relay test.csv'!M1342*Part1Out!C$82</f>
        <v>0.17311196009250762</v>
      </c>
      <c r="R1342" s="11">
        <f t="shared" si="160"/>
        <v>1.18899921809467</v>
      </c>
      <c r="S1342" s="12">
        <f t="shared" si="161"/>
        <v>0.54317023426330335</v>
      </c>
      <c r="T1342" s="11">
        <f t="shared" si="162"/>
        <v>1</v>
      </c>
      <c r="U1342" s="11">
        <f t="shared" si="163"/>
        <v>0</v>
      </c>
      <c r="V1342" s="72">
        <f>Q1342+Part1Out!C$75</f>
        <v>-2.3616916289897332</v>
      </c>
      <c r="W1342" s="1">
        <f t="shared" si="164"/>
        <v>9.4260634230243875E-2</v>
      </c>
      <c r="X1342" s="12">
        <f t="shared" si="165"/>
        <v>8.614093505844829E-2</v>
      </c>
      <c r="Y1342" s="11">
        <f t="shared" si="166"/>
        <v>0</v>
      </c>
      <c r="Z1342" s="1">
        <f t="shared" si="167"/>
        <v>0</v>
      </c>
    </row>
    <row r="1343" spans="1:26" x14ac:dyDescent="0.2">
      <c r="A1343" s="1" t="s">
        <v>1368</v>
      </c>
      <c r="B1343" s="1">
        <v>1</v>
      </c>
      <c r="C1343" s="2">
        <v>41417</v>
      </c>
      <c r="D1343" s="2">
        <v>41423</v>
      </c>
      <c r="E1343" s="2">
        <v>41493</v>
      </c>
      <c r="F1343" s="1">
        <v>46</v>
      </c>
      <c r="G1343" s="1">
        <v>17.391304349999999</v>
      </c>
      <c r="H1343" s="1">
        <v>4.3478260869999996</v>
      </c>
      <c r="I1343" s="1">
        <v>51.86</v>
      </c>
      <c r="J1343" s="1">
        <v>7.1428571428571397E-2</v>
      </c>
      <c r="K1343" s="1">
        <v>0</v>
      </c>
      <c r="L1343" s="1">
        <v>0</v>
      </c>
      <c r="M1343" s="1">
        <v>0</v>
      </c>
      <c r="N1343" s="1">
        <v>0</v>
      </c>
      <c r="O1343" s="1" t="s">
        <v>35</v>
      </c>
      <c r="P1343" s="1" t="s">
        <v>62</v>
      </c>
      <c r="Q1343" s="10">
        <f>F1343*Part1Out!C$76+'relay test.csv'!H1343*Part1Out!C$77+'relay test.csv'!I1343*Part1Out!C$78+'relay test.csv'!J1343*Part1Out!C$79+'relay test.csv'!K1343*Part1Out!C$80+'relay test.csv'!L1343*Part1Out!C$81+'relay test.csv'!M1343*Part1Out!C$82</f>
        <v>9.5651928644634001</v>
      </c>
      <c r="R1343" s="11">
        <f t="shared" si="160"/>
        <v>14259.702974353773</v>
      </c>
      <c r="S1343" s="12">
        <f t="shared" si="161"/>
        <v>0.999929877229629</v>
      </c>
      <c r="T1343" s="11">
        <f t="shared" si="162"/>
        <v>1</v>
      </c>
      <c r="U1343" s="11">
        <f t="shared" si="163"/>
        <v>1</v>
      </c>
      <c r="V1343" s="72">
        <f>Q1343+Part1Out!C$75</f>
        <v>7.0303892753811592</v>
      </c>
      <c r="W1343" s="1">
        <f t="shared" si="164"/>
        <v>1130.4705889137597</v>
      </c>
      <c r="X1343" s="12">
        <f t="shared" si="165"/>
        <v>0.99911619443775379</v>
      </c>
      <c r="Y1343" s="11">
        <f t="shared" si="166"/>
        <v>1</v>
      </c>
      <c r="Z1343" s="1">
        <f t="shared" si="167"/>
        <v>1</v>
      </c>
    </row>
    <row r="1344" spans="1:26" x14ac:dyDescent="0.2">
      <c r="A1344" s="1" t="s">
        <v>1369</v>
      </c>
      <c r="B1344" s="1">
        <v>1</v>
      </c>
      <c r="C1344" s="2">
        <v>40368</v>
      </c>
      <c r="D1344" s="2">
        <v>40553</v>
      </c>
      <c r="E1344" s="2">
        <v>41600</v>
      </c>
      <c r="F1344" s="1">
        <v>53</v>
      </c>
      <c r="G1344" s="1">
        <v>0</v>
      </c>
      <c r="H1344" s="1">
        <v>0</v>
      </c>
      <c r="I1344" s="1">
        <v>48.21</v>
      </c>
      <c r="J1344" s="1">
        <v>3.4383954154727801E-2</v>
      </c>
      <c r="K1344" s="1">
        <v>0</v>
      </c>
      <c r="L1344" s="1">
        <v>0</v>
      </c>
      <c r="M1344" s="1">
        <v>0</v>
      </c>
      <c r="N1344" s="1">
        <v>0</v>
      </c>
      <c r="O1344" s="1" t="s">
        <v>31</v>
      </c>
      <c r="P1344" s="1" t="s">
        <v>23</v>
      </c>
      <c r="Q1344" s="10">
        <f>F1344*Part1Out!C$76+'relay test.csv'!H1344*Part1Out!C$77+'relay test.csv'!I1344*Part1Out!C$78+'relay test.csv'!J1344*Part1Out!C$79+'relay test.csv'!K1344*Part1Out!C$80+'relay test.csv'!L1344*Part1Out!C$81+'relay test.csv'!M1344*Part1Out!C$82</f>
        <v>10.994748024701147</v>
      </c>
      <c r="R1344" s="11">
        <f t="shared" si="160"/>
        <v>59560.508519685558</v>
      </c>
      <c r="S1344" s="12">
        <f t="shared" si="161"/>
        <v>0.99998321063342999</v>
      </c>
      <c r="T1344" s="11">
        <f t="shared" si="162"/>
        <v>1</v>
      </c>
      <c r="U1344" s="11">
        <f t="shared" si="163"/>
        <v>1</v>
      </c>
      <c r="V1344" s="72">
        <f>Q1344+Part1Out!C$75</f>
        <v>8.4599444356189064</v>
      </c>
      <c r="W1344" s="1">
        <f t="shared" si="164"/>
        <v>4721.7956266934998</v>
      </c>
      <c r="X1344" s="12">
        <f t="shared" si="165"/>
        <v>0.99978826100491247</v>
      </c>
      <c r="Y1344" s="11">
        <f t="shared" si="166"/>
        <v>1</v>
      </c>
      <c r="Z1344" s="1">
        <f t="shared" si="167"/>
        <v>1</v>
      </c>
    </row>
    <row r="1345" spans="1:26" x14ac:dyDescent="0.2">
      <c r="A1345" s="1" t="s">
        <v>1370</v>
      </c>
      <c r="B1345" s="1">
        <v>1</v>
      </c>
      <c r="C1345" s="2">
        <v>41351</v>
      </c>
      <c r="D1345" s="2">
        <v>41372</v>
      </c>
      <c r="E1345" s="2">
        <v>41404</v>
      </c>
      <c r="F1345" s="1">
        <v>41</v>
      </c>
      <c r="G1345" s="1">
        <v>34.146341460000002</v>
      </c>
      <c r="H1345" s="1">
        <v>2.4390243900000002</v>
      </c>
      <c r="I1345" s="1">
        <v>55.73</v>
      </c>
      <c r="J1345" s="1">
        <v>0.15625</v>
      </c>
      <c r="K1345" s="1">
        <v>0</v>
      </c>
      <c r="L1345" s="1">
        <v>0</v>
      </c>
      <c r="M1345" s="1">
        <v>0</v>
      </c>
      <c r="N1345" s="1">
        <v>0</v>
      </c>
      <c r="O1345" s="1" t="s">
        <v>31</v>
      </c>
      <c r="P1345" s="1" t="s">
        <v>23</v>
      </c>
      <c r="Q1345" s="10">
        <f>F1345*Part1Out!C$76+'relay test.csv'!H1345*Part1Out!C$77+'relay test.csv'!I1345*Part1Out!C$78+'relay test.csv'!J1345*Part1Out!C$79+'relay test.csv'!K1345*Part1Out!C$80+'relay test.csv'!L1345*Part1Out!C$81+'relay test.csv'!M1345*Part1Out!C$82</f>
        <v>8.4078604340464036</v>
      </c>
      <c r="R1345" s="11">
        <f t="shared" si="160"/>
        <v>4482.1603674194821</v>
      </c>
      <c r="S1345" s="12">
        <f t="shared" si="161"/>
        <v>0.99977694306738008</v>
      </c>
      <c r="T1345" s="11">
        <f t="shared" si="162"/>
        <v>1</v>
      </c>
      <c r="U1345" s="11">
        <f t="shared" si="163"/>
        <v>1</v>
      </c>
      <c r="V1345" s="72">
        <f>Q1345+Part1Out!C$75</f>
        <v>5.8730568449641627</v>
      </c>
      <c r="W1345" s="1">
        <f t="shared" si="164"/>
        <v>355.33352127148652</v>
      </c>
      <c r="X1345" s="12">
        <f t="shared" si="165"/>
        <v>0.99719364039501046</v>
      </c>
      <c r="Y1345" s="11">
        <f t="shared" si="166"/>
        <v>1</v>
      </c>
      <c r="Z1345" s="1">
        <f t="shared" si="167"/>
        <v>1</v>
      </c>
    </row>
    <row r="1346" spans="1:26" x14ac:dyDescent="0.2">
      <c r="A1346" s="1" t="s">
        <v>1371</v>
      </c>
      <c r="B1346" s="1">
        <v>1</v>
      </c>
      <c r="C1346" s="2">
        <v>41200</v>
      </c>
      <c r="D1346" s="2">
        <v>41200</v>
      </c>
      <c r="E1346" s="2">
        <v>41200</v>
      </c>
      <c r="F1346" s="1">
        <v>45</v>
      </c>
      <c r="G1346" s="1">
        <v>0</v>
      </c>
      <c r="H1346" s="1">
        <v>0</v>
      </c>
      <c r="I1346" s="1">
        <v>140.06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 t="s">
        <v>22</v>
      </c>
      <c r="P1346" s="1" t="s">
        <v>23</v>
      </c>
      <c r="Q1346" s="10">
        <f>F1346*Part1Out!C$76+'relay test.csv'!H1346*Part1Out!C$77+'relay test.csv'!I1346*Part1Out!C$78+'relay test.csv'!J1346*Part1Out!C$79+'relay test.csv'!K1346*Part1Out!C$80+'relay test.csv'!L1346*Part1Out!C$81+'relay test.csv'!M1346*Part1Out!C$82</f>
        <v>9.0002433706607317</v>
      </c>
      <c r="R1346" s="11">
        <f t="shared" si="160"/>
        <v>8105.0562204541775</v>
      </c>
      <c r="S1346" s="12">
        <f t="shared" si="161"/>
        <v>0.99987663544727501</v>
      </c>
      <c r="T1346" s="11">
        <f t="shared" si="162"/>
        <v>1</v>
      </c>
      <c r="U1346" s="11">
        <f t="shared" si="163"/>
        <v>1</v>
      </c>
      <c r="V1346" s="72">
        <f>Q1346+Part1Out!C$75</f>
        <v>6.4654397815784908</v>
      </c>
      <c r="W1346" s="1">
        <f t="shared" si="164"/>
        <v>642.54688160018964</v>
      </c>
      <c r="X1346" s="12">
        <f t="shared" si="165"/>
        <v>0.99844611165310371</v>
      </c>
      <c r="Y1346" s="11">
        <f t="shared" si="166"/>
        <v>1</v>
      </c>
      <c r="Z1346" s="1">
        <f t="shared" si="167"/>
        <v>1</v>
      </c>
    </row>
    <row r="1347" spans="1:26" x14ac:dyDescent="0.2">
      <c r="A1347" s="1" t="s">
        <v>1372</v>
      </c>
      <c r="B1347" s="1">
        <v>1</v>
      </c>
      <c r="C1347" s="2">
        <v>41402</v>
      </c>
      <c r="D1347" s="2">
        <v>41427</v>
      </c>
      <c r="E1347" s="2">
        <v>41462</v>
      </c>
      <c r="F1347" s="1">
        <v>40</v>
      </c>
      <c r="G1347" s="1">
        <v>60</v>
      </c>
      <c r="H1347" s="1">
        <v>2.5</v>
      </c>
      <c r="I1347" s="1">
        <v>69.44</v>
      </c>
      <c r="J1347" s="1">
        <v>5.7142857142857099E-2</v>
      </c>
      <c r="K1347" s="1">
        <v>1</v>
      </c>
      <c r="L1347" s="1">
        <v>0</v>
      </c>
      <c r="M1347" s="1">
        <v>1</v>
      </c>
      <c r="N1347" s="1">
        <v>0</v>
      </c>
      <c r="O1347" s="1" t="s">
        <v>31</v>
      </c>
      <c r="P1347" s="1" t="s">
        <v>166</v>
      </c>
      <c r="Q1347" s="10">
        <f>F1347*Part1Out!C$76+'relay test.csv'!H1347*Part1Out!C$77+'relay test.csv'!I1347*Part1Out!C$78+'relay test.csv'!J1347*Part1Out!C$79+'relay test.csv'!K1347*Part1Out!C$80+'relay test.csv'!L1347*Part1Out!C$81+'relay test.csv'!M1347*Part1Out!C$82</f>
        <v>9.6005286036296429</v>
      </c>
      <c r="R1347" s="11">
        <f t="shared" si="160"/>
        <v>14772.588345868138</v>
      </c>
      <c r="S1347" s="12">
        <f t="shared" si="161"/>
        <v>0.99993231163772889</v>
      </c>
      <c r="T1347" s="11">
        <f t="shared" si="162"/>
        <v>1</v>
      </c>
      <c r="U1347" s="11">
        <f t="shared" si="163"/>
        <v>1</v>
      </c>
      <c r="V1347" s="72">
        <f>Q1347+Part1Out!C$75</f>
        <v>7.065725014547402</v>
      </c>
      <c r="W1347" s="1">
        <f t="shared" si="164"/>
        <v>1171.1307505611571</v>
      </c>
      <c r="X1347" s="12">
        <f t="shared" si="165"/>
        <v>0.9991468528579075</v>
      </c>
      <c r="Y1347" s="11">
        <f t="shared" si="166"/>
        <v>1</v>
      </c>
      <c r="Z1347" s="1">
        <f t="shared" si="167"/>
        <v>1</v>
      </c>
    </row>
    <row r="1348" spans="1:26" x14ac:dyDescent="0.2">
      <c r="A1348" s="1" t="s">
        <v>1373</v>
      </c>
      <c r="B1348" s="1">
        <v>1</v>
      </c>
      <c r="C1348" s="2">
        <v>40436</v>
      </c>
      <c r="D1348" s="2">
        <v>40633</v>
      </c>
      <c r="E1348" s="2">
        <v>40710</v>
      </c>
      <c r="F1348" s="1">
        <v>47</v>
      </c>
      <c r="G1348" s="1">
        <v>2.1276595739999999</v>
      </c>
      <c r="H1348" s="1">
        <v>0</v>
      </c>
      <c r="I1348" s="1">
        <v>50.39</v>
      </c>
      <c r="J1348" s="1">
        <v>5.1948051948052E-2</v>
      </c>
      <c r="K1348" s="1">
        <v>0</v>
      </c>
      <c r="L1348" s="1">
        <v>0</v>
      </c>
      <c r="M1348" s="1">
        <v>0</v>
      </c>
      <c r="N1348" s="1">
        <v>0</v>
      </c>
      <c r="O1348" s="1" t="s">
        <v>22</v>
      </c>
      <c r="P1348" s="1" t="s">
        <v>27</v>
      </c>
      <c r="Q1348" s="10">
        <f>F1348*Part1Out!C$76+'relay test.csv'!H1348*Part1Out!C$77+'relay test.csv'!I1348*Part1Out!C$78+'relay test.csv'!J1348*Part1Out!C$79+'relay test.csv'!K1348*Part1Out!C$80+'relay test.csv'!L1348*Part1Out!C$81+'relay test.csv'!M1348*Part1Out!C$82</f>
        <v>9.7098540493031642</v>
      </c>
      <c r="R1348" s="11">
        <f t="shared" si="160"/>
        <v>16479.196551024179</v>
      </c>
      <c r="S1348" s="12">
        <f t="shared" si="161"/>
        <v>0.99993932111204475</v>
      </c>
      <c r="T1348" s="11">
        <f t="shared" si="162"/>
        <v>1</v>
      </c>
      <c r="U1348" s="11">
        <f t="shared" si="163"/>
        <v>1</v>
      </c>
      <c r="V1348" s="72">
        <f>Q1348+Part1Out!C$75</f>
        <v>7.1750504602209233</v>
      </c>
      <c r="W1348" s="1">
        <f t="shared" si="164"/>
        <v>1306.4260218720406</v>
      </c>
      <c r="X1348" s="12">
        <f t="shared" si="165"/>
        <v>0.99923513836861821</v>
      </c>
      <c r="Y1348" s="11">
        <f t="shared" si="166"/>
        <v>1</v>
      </c>
      <c r="Z1348" s="1">
        <f t="shared" si="167"/>
        <v>1</v>
      </c>
    </row>
    <row r="1349" spans="1:26" x14ac:dyDescent="0.2">
      <c r="A1349" s="1" t="s">
        <v>1374</v>
      </c>
      <c r="B1349" s="1">
        <v>1</v>
      </c>
      <c r="C1349" s="2">
        <v>40980</v>
      </c>
      <c r="D1349" s="2">
        <v>41438</v>
      </c>
      <c r="E1349" s="2">
        <v>41515</v>
      </c>
      <c r="F1349" s="1">
        <v>46</v>
      </c>
      <c r="G1349" s="1">
        <v>15.217391299999999</v>
      </c>
      <c r="H1349" s="1">
        <v>0</v>
      </c>
      <c r="I1349" s="1">
        <v>87.22</v>
      </c>
      <c r="J1349" s="1">
        <v>5.1948051948052E-2</v>
      </c>
      <c r="K1349" s="1">
        <v>0</v>
      </c>
      <c r="L1349" s="1">
        <v>0</v>
      </c>
      <c r="M1349" s="1">
        <v>0</v>
      </c>
      <c r="N1349" s="1">
        <v>0</v>
      </c>
      <c r="O1349" s="1" t="s">
        <v>22</v>
      </c>
      <c r="P1349" s="1" t="s">
        <v>23</v>
      </c>
      <c r="Q1349" s="10">
        <f>F1349*Part1Out!C$76+'relay test.csv'!H1349*Part1Out!C$77+'relay test.csv'!I1349*Part1Out!C$78+'relay test.csv'!J1349*Part1Out!C$79+'relay test.csv'!K1349*Part1Out!C$80+'relay test.csv'!L1349*Part1Out!C$81+'relay test.csv'!M1349*Part1Out!C$82</f>
        <v>9.3677496485529961</v>
      </c>
      <c r="R1349" s="11">
        <f t="shared" si="160"/>
        <v>11704.745637054402</v>
      </c>
      <c r="S1349" s="12">
        <f t="shared" si="161"/>
        <v>0.99991457186658539</v>
      </c>
      <c r="T1349" s="11">
        <f t="shared" si="162"/>
        <v>1</v>
      </c>
      <c r="U1349" s="11">
        <f t="shared" si="163"/>
        <v>1</v>
      </c>
      <c r="V1349" s="72">
        <f>Q1349+Part1Out!C$75</f>
        <v>6.8329460594707552</v>
      </c>
      <c r="W1349" s="1">
        <f t="shared" si="164"/>
        <v>927.92049856889093</v>
      </c>
      <c r="X1349" s="12">
        <f t="shared" si="165"/>
        <v>0.99892348160952349</v>
      </c>
      <c r="Y1349" s="11">
        <f t="shared" si="166"/>
        <v>1</v>
      </c>
      <c r="Z1349" s="1">
        <f t="shared" si="167"/>
        <v>1</v>
      </c>
    </row>
    <row r="1350" spans="1:26" x14ac:dyDescent="0.2">
      <c r="A1350" s="1" t="s">
        <v>1375</v>
      </c>
      <c r="B1350" s="1">
        <v>0</v>
      </c>
      <c r="C1350" s="2">
        <v>40200</v>
      </c>
      <c r="D1350" s="2">
        <v>40519</v>
      </c>
      <c r="E1350" s="2">
        <v>41624</v>
      </c>
      <c r="F1350" s="1">
        <v>2</v>
      </c>
      <c r="G1350" s="1">
        <v>100</v>
      </c>
      <c r="H1350" s="1">
        <v>0</v>
      </c>
      <c r="I1350" s="1">
        <v>81.33</v>
      </c>
      <c r="J1350" s="1">
        <v>6.6968325791855202E-2</v>
      </c>
      <c r="K1350" s="1">
        <v>0</v>
      </c>
      <c r="L1350" s="1">
        <v>0</v>
      </c>
      <c r="M1350" s="1">
        <v>0</v>
      </c>
      <c r="N1350" s="1">
        <v>0</v>
      </c>
      <c r="O1350" s="1" t="s">
        <v>31</v>
      </c>
      <c r="P1350" s="1" t="s">
        <v>23</v>
      </c>
      <c r="Q1350" s="10">
        <f>F1350*Part1Out!C$76+'relay test.csv'!H1350*Part1Out!C$77+'relay test.csv'!I1350*Part1Out!C$78+'relay test.csv'!J1350*Part1Out!C$79+'relay test.csv'!K1350*Part1Out!C$80+'relay test.csv'!L1350*Part1Out!C$81+'relay test.csv'!M1350*Part1Out!C$82</f>
        <v>9.2138260739866057E-2</v>
      </c>
      <c r="R1350" s="11">
        <f t="shared" ref="R1350:R1413" si="168">EXP(Q1350)</f>
        <v>1.0965164167718366</v>
      </c>
      <c r="S1350" s="12">
        <f t="shared" ref="S1350:S1413" si="169">R1350/(1+R1350)</f>
        <v>0.52301828309087361</v>
      </c>
      <c r="T1350" s="11">
        <f t="shared" ref="T1350:T1413" si="170">1*(S1350&gt;0.5)+0*(S1350&lt;=0.5)</f>
        <v>1</v>
      </c>
      <c r="U1350" s="11">
        <f t="shared" ref="U1350:U1413" si="171">B1350</f>
        <v>0</v>
      </c>
      <c r="V1350" s="72">
        <f>Q1350+Part1Out!C$75</f>
        <v>-2.4426653283423749</v>
      </c>
      <c r="W1350" s="1">
        <f t="shared" ref="W1350:W1413" si="172">EXP(V1350)</f>
        <v>8.6928848493622951E-2</v>
      </c>
      <c r="X1350" s="12">
        <f t="shared" ref="X1350:X1413" si="173">W1350/(1+W1350)</f>
        <v>7.9976576768661378E-2</v>
      </c>
      <c r="Y1350" s="11">
        <f t="shared" ref="Y1350:Y1413" si="174">1*(X1350&gt;0.5)+0*(X1350&lt;=0.5)</f>
        <v>0</v>
      </c>
      <c r="Z1350" s="1">
        <f t="shared" ref="Z1350:Z1413" si="175">U1350</f>
        <v>0</v>
      </c>
    </row>
    <row r="1351" spans="1:26" x14ac:dyDescent="0.2">
      <c r="A1351" s="1" t="s">
        <v>1376</v>
      </c>
      <c r="B1351" s="1">
        <v>1</v>
      </c>
      <c r="C1351" s="2">
        <v>41318</v>
      </c>
      <c r="D1351" s="2">
        <v>41319</v>
      </c>
      <c r="E1351" s="2">
        <v>41451</v>
      </c>
      <c r="F1351" s="1">
        <v>49</v>
      </c>
      <c r="G1351" s="1">
        <v>26.53061224</v>
      </c>
      <c r="H1351" s="1">
        <v>4.0816326529999998</v>
      </c>
      <c r="I1351" s="1">
        <v>121.14</v>
      </c>
      <c r="J1351" s="1">
        <v>6.0606060606060601E-2</v>
      </c>
      <c r="K1351" s="1">
        <v>1</v>
      </c>
      <c r="L1351" s="1">
        <v>0</v>
      </c>
      <c r="M1351" s="1">
        <v>0</v>
      </c>
      <c r="N1351" s="1">
        <v>0</v>
      </c>
      <c r="O1351" s="1" t="s">
        <v>35</v>
      </c>
      <c r="P1351" s="1" t="s">
        <v>166</v>
      </c>
      <c r="Q1351" s="10">
        <f>F1351*Part1Out!C$76+'relay test.csv'!H1351*Part1Out!C$77+'relay test.csv'!I1351*Part1Out!C$78+'relay test.csv'!J1351*Part1Out!C$79+'relay test.csv'!K1351*Part1Out!C$80+'relay test.csv'!L1351*Part1Out!C$81+'relay test.csv'!M1351*Part1Out!C$82</f>
        <v>10.478665067257406</v>
      </c>
      <c r="R1351" s="11">
        <f t="shared" si="168"/>
        <v>35548.92043491717</v>
      </c>
      <c r="S1351" s="12">
        <f t="shared" si="169"/>
        <v>0.99997187054182501</v>
      </c>
      <c r="T1351" s="11">
        <f t="shared" si="170"/>
        <v>1</v>
      </c>
      <c r="U1351" s="11">
        <f t="shared" si="171"/>
        <v>1</v>
      </c>
      <c r="V1351" s="72">
        <f>Q1351+Part1Out!C$75</f>
        <v>7.9438614781751653</v>
      </c>
      <c r="W1351" s="1">
        <f t="shared" si="172"/>
        <v>2818.2220268953683</v>
      </c>
      <c r="X1351" s="12">
        <f t="shared" si="173"/>
        <v>0.99964529221520693</v>
      </c>
      <c r="Y1351" s="11">
        <f t="shared" si="174"/>
        <v>1</v>
      </c>
      <c r="Z1351" s="1">
        <f t="shared" si="175"/>
        <v>1</v>
      </c>
    </row>
    <row r="1352" spans="1:26" x14ac:dyDescent="0.2">
      <c r="A1352" s="1" t="s">
        <v>1377</v>
      </c>
      <c r="B1352" s="1">
        <v>1</v>
      </c>
      <c r="C1352" s="2">
        <v>40754</v>
      </c>
      <c r="D1352" s="2">
        <v>40754</v>
      </c>
      <c r="E1352" s="2">
        <v>40754</v>
      </c>
      <c r="F1352" s="1">
        <v>33</v>
      </c>
      <c r="G1352" s="1">
        <v>81.818181820000007</v>
      </c>
      <c r="H1352" s="1">
        <v>9.0909090910000003</v>
      </c>
      <c r="I1352" s="1">
        <v>50.91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 t="s">
        <v>29</v>
      </c>
      <c r="P1352" s="1" t="s">
        <v>27</v>
      </c>
      <c r="Q1352" s="10">
        <f>F1352*Part1Out!C$76+'relay test.csv'!H1352*Part1Out!C$77+'relay test.csv'!I1352*Part1Out!C$78+'relay test.csv'!J1352*Part1Out!C$79+'relay test.csv'!K1352*Part1Out!C$80+'relay test.csv'!L1352*Part1Out!C$81+'relay test.csv'!M1352*Part1Out!C$82</f>
        <v>6.9590130821430103</v>
      </c>
      <c r="R1352" s="11">
        <f t="shared" si="168"/>
        <v>1052.5942204243461</v>
      </c>
      <c r="S1352" s="12">
        <f t="shared" si="169"/>
        <v>0.99905086799014786</v>
      </c>
      <c r="T1352" s="11">
        <f t="shared" si="170"/>
        <v>1</v>
      </c>
      <c r="U1352" s="11">
        <f t="shared" si="171"/>
        <v>1</v>
      </c>
      <c r="V1352" s="72">
        <f>Q1352+Part1Out!C$75</f>
        <v>4.4242094930607694</v>
      </c>
      <c r="W1352" s="1">
        <f t="shared" si="172"/>
        <v>83.446815855170783</v>
      </c>
      <c r="X1352" s="12">
        <f t="shared" si="173"/>
        <v>0.98815822728337044</v>
      </c>
      <c r="Y1352" s="11">
        <f t="shared" si="174"/>
        <v>1</v>
      </c>
      <c r="Z1352" s="1">
        <f t="shared" si="175"/>
        <v>1</v>
      </c>
    </row>
    <row r="1353" spans="1:26" x14ac:dyDescent="0.2">
      <c r="A1353" s="1" t="s">
        <v>1378</v>
      </c>
      <c r="B1353" s="1">
        <v>0</v>
      </c>
      <c r="C1353" s="2">
        <v>41275</v>
      </c>
      <c r="D1353" s="2">
        <v>41282</v>
      </c>
      <c r="E1353" s="2">
        <v>41332</v>
      </c>
      <c r="F1353" s="1">
        <v>0</v>
      </c>
      <c r="G1353" s="1">
        <v>0</v>
      </c>
      <c r="H1353" s="1">
        <v>0</v>
      </c>
      <c r="I1353" s="1">
        <v>49.05</v>
      </c>
      <c r="J1353" s="1">
        <v>0.08</v>
      </c>
      <c r="K1353" s="1">
        <v>0</v>
      </c>
      <c r="L1353" s="1">
        <v>0</v>
      </c>
      <c r="M1353" s="1">
        <v>0</v>
      </c>
      <c r="N1353" s="1">
        <v>0</v>
      </c>
      <c r="O1353" s="1" t="s">
        <v>29</v>
      </c>
      <c r="P1353" s="1" t="s">
        <v>23</v>
      </c>
      <c r="Q1353" s="10">
        <f>F1353*Part1Out!C$76+'relay test.csv'!H1353*Part1Out!C$77+'relay test.csv'!I1353*Part1Out!C$78+'relay test.csv'!J1353*Part1Out!C$79+'relay test.csv'!K1353*Part1Out!C$80+'relay test.csv'!L1353*Part1Out!C$81+'relay test.csv'!M1353*Part1Out!C$82</f>
        <v>-0.22309498290022664</v>
      </c>
      <c r="R1353" s="11">
        <f t="shared" si="168"/>
        <v>0.80003885567475808</v>
      </c>
      <c r="S1353" s="12">
        <f t="shared" si="169"/>
        <v>0.44445643667778356</v>
      </c>
      <c r="T1353" s="11">
        <f t="shared" si="170"/>
        <v>0</v>
      </c>
      <c r="U1353" s="11">
        <f t="shared" si="171"/>
        <v>0</v>
      </c>
      <c r="V1353" s="72">
        <f>Q1353+Part1Out!C$75</f>
        <v>-2.7578985719824676</v>
      </c>
      <c r="W1353" s="1">
        <f t="shared" si="172"/>
        <v>6.3424911301108014E-2</v>
      </c>
      <c r="X1353" s="12">
        <f t="shared" si="173"/>
        <v>5.9642115420737302E-2</v>
      </c>
      <c r="Y1353" s="11">
        <f t="shared" si="174"/>
        <v>0</v>
      </c>
      <c r="Z1353" s="1">
        <f t="shared" si="175"/>
        <v>0</v>
      </c>
    </row>
    <row r="1354" spans="1:26" x14ac:dyDescent="0.2">
      <c r="A1354" s="1" t="s">
        <v>1379</v>
      </c>
      <c r="B1354" s="1">
        <v>1</v>
      </c>
      <c r="C1354" s="2">
        <v>40396</v>
      </c>
      <c r="D1354" s="2">
        <v>40645</v>
      </c>
      <c r="E1354" s="2">
        <v>41644</v>
      </c>
      <c r="F1354" s="1">
        <v>43</v>
      </c>
      <c r="G1354" s="1">
        <v>58.139534879999999</v>
      </c>
      <c r="H1354" s="1">
        <v>4.651162791</v>
      </c>
      <c r="I1354" s="1">
        <v>116.33</v>
      </c>
      <c r="J1354" s="1">
        <v>0.105105105105105</v>
      </c>
      <c r="K1354" s="1">
        <v>1</v>
      </c>
      <c r="L1354" s="1">
        <v>0</v>
      </c>
      <c r="M1354" s="1">
        <v>0</v>
      </c>
      <c r="N1354" s="1">
        <v>0</v>
      </c>
      <c r="O1354" s="1" t="s">
        <v>29</v>
      </c>
      <c r="P1354" s="1" t="s">
        <v>23</v>
      </c>
      <c r="Q1354" s="10">
        <f>F1354*Part1Out!C$76+'relay test.csv'!H1354*Part1Out!C$77+'relay test.csv'!I1354*Part1Out!C$78+'relay test.csv'!J1354*Part1Out!C$79+'relay test.csv'!K1354*Part1Out!C$80+'relay test.csv'!L1354*Part1Out!C$81+'relay test.csv'!M1354*Part1Out!C$82</f>
        <v>9.2132125666037687</v>
      </c>
      <c r="R1354" s="11">
        <f t="shared" si="168"/>
        <v>10028.763233304418</v>
      </c>
      <c r="S1354" s="12">
        <f t="shared" si="169"/>
        <v>0.99990029674911174</v>
      </c>
      <c r="T1354" s="11">
        <f t="shared" si="170"/>
        <v>1</v>
      </c>
      <c r="U1354" s="11">
        <f t="shared" si="171"/>
        <v>1</v>
      </c>
      <c r="V1354" s="72">
        <f>Q1354+Part1Out!C$75</f>
        <v>6.6784089775215278</v>
      </c>
      <c r="W1354" s="1">
        <f t="shared" si="172"/>
        <v>795.05315775654094</v>
      </c>
      <c r="X1354" s="12">
        <f t="shared" si="173"/>
        <v>0.99874380248321826</v>
      </c>
      <c r="Y1354" s="11">
        <f t="shared" si="174"/>
        <v>1</v>
      </c>
      <c r="Z1354" s="1">
        <f t="shared" si="175"/>
        <v>1</v>
      </c>
    </row>
    <row r="1355" spans="1:26" x14ac:dyDescent="0.2">
      <c r="A1355" s="1" t="s">
        <v>1380</v>
      </c>
      <c r="B1355" s="1">
        <v>1</v>
      </c>
      <c r="C1355" s="2">
        <v>41329</v>
      </c>
      <c r="D1355" s="2">
        <v>41329</v>
      </c>
      <c r="E1355" s="2">
        <v>41371</v>
      </c>
      <c r="F1355" s="1">
        <v>48</v>
      </c>
      <c r="G1355" s="1">
        <v>0</v>
      </c>
      <c r="H1355" s="1">
        <v>0</v>
      </c>
      <c r="I1355" s="1">
        <v>63.89</v>
      </c>
      <c r="J1355" s="1">
        <v>0.119047619047619</v>
      </c>
      <c r="K1355" s="1">
        <v>0</v>
      </c>
      <c r="L1355" s="1">
        <v>0</v>
      </c>
      <c r="M1355" s="1">
        <v>0</v>
      </c>
      <c r="N1355" s="1">
        <v>0</v>
      </c>
      <c r="O1355" s="1" t="s">
        <v>31</v>
      </c>
      <c r="P1355" s="1" t="s">
        <v>27</v>
      </c>
      <c r="Q1355" s="10">
        <f>F1355*Part1Out!C$76+'relay test.csv'!H1355*Part1Out!C$77+'relay test.csv'!I1355*Part1Out!C$78+'relay test.csv'!J1355*Part1Out!C$79+'relay test.csv'!K1355*Part1Out!C$80+'relay test.csv'!L1355*Part1Out!C$81+'relay test.csv'!M1355*Part1Out!C$82</f>
        <v>9.8321459549753154</v>
      </c>
      <c r="R1355" s="11">
        <f t="shared" si="168"/>
        <v>18622.875227133853</v>
      </c>
      <c r="S1355" s="12">
        <f t="shared" si="169"/>
        <v>0.99994630548219399</v>
      </c>
      <c r="T1355" s="11">
        <f t="shared" si="170"/>
        <v>1</v>
      </c>
      <c r="U1355" s="11">
        <f t="shared" si="171"/>
        <v>1</v>
      </c>
      <c r="V1355" s="72">
        <f>Q1355+Part1Out!C$75</f>
        <v>7.2973423658930745</v>
      </c>
      <c r="W1355" s="1">
        <f t="shared" si="172"/>
        <v>1476.3710550737851</v>
      </c>
      <c r="X1355" s="12">
        <f t="shared" si="173"/>
        <v>0.99932312197632023</v>
      </c>
      <c r="Y1355" s="11">
        <f t="shared" si="174"/>
        <v>1</v>
      </c>
      <c r="Z1355" s="1">
        <f t="shared" si="175"/>
        <v>1</v>
      </c>
    </row>
    <row r="1356" spans="1:26" x14ac:dyDescent="0.2">
      <c r="A1356" s="1" t="s">
        <v>1381</v>
      </c>
      <c r="B1356" s="1">
        <v>1</v>
      </c>
      <c r="C1356" s="2">
        <v>40571</v>
      </c>
      <c r="D1356" s="2">
        <v>40802</v>
      </c>
      <c r="E1356" s="2">
        <v>40802</v>
      </c>
      <c r="F1356" s="1">
        <v>45</v>
      </c>
      <c r="G1356" s="1">
        <v>2.2222222220000001</v>
      </c>
      <c r="H1356" s="1">
        <v>0</v>
      </c>
      <c r="I1356" s="1">
        <v>20.77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 t="s">
        <v>22</v>
      </c>
      <c r="P1356" s="1" t="s">
        <v>27</v>
      </c>
      <c r="Q1356" s="10">
        <f>F1356*Part1Out!C$76+'relay test.csv'!H1356*Part1Out!C$77+'relay test.csv'!I1356*Part1Out!C$78+'relay test.csv'!J1356*Part1Out!C$79+'relay test.csv'!K1356*Part1Out!C$80+'relay test.csv'!L1356*Part1Out!C$81+'relay test.csv'!M1356*Part1Out!C$82</f>
        <v>9.4246287344679995</v>
      </c>
      <c r="R1356" s="11">
        <f t="shared" si="168"/>
        <v>12389.798786111091</v>
      </c>
      <c r="S1356" s="12">
        <f t="shared" si="169"/>
        <v>0.99991929495287091</v>
      </c>
      <c r="T1356" s="11">
        <f t="shared" si="170"/>
        <v>1</v>
      </c>
      <c r="U1356" s="11">
        <f t="shared" si="171"/>
        <v>1</v>
      </c>
      <c r="V1356" s="72">
        <f>Q1356+Part1Out!C$75</f>
        <v>6.8898251453857586</v>
      </c>
      <c r="W1356" s="1">
        <f t="shared" si="172"/>
        <v>982.229654814583</v>
      </c>
      <c r="X1356" s="12">
        <f t="shared" si="173"/>
        <v>0.9989829436133224</v>
      </c>
      <c r="Y1356" s="11">
        <f t="shared" si="174"/>
        <v>1</v>
      </c>
      <c r="Z1356" s="1">
        <f t="shared" si="175"/>
        <v>1</v>
      </c>
    </row>
    <row r="1357" spans="1:26" x14ac:dyDescent="0.2">
      <c r="A1357" s="1" t="s">
        <v>1382</v>
      </c>
      <c r="B1357" s="1">
        <v>1</v>
      </c>
      <c r="C1357" s="2">
        <v>41437</v>
      </c>
      <c r="D1357" s="2">
        <v>41447</v>
      </c>
      <c r="E1357" s="2">
        <v>41447</v>
      </c>
      <c r="F1357" s="1">
        <v>30</v>
      </c>
      <c r="G1357" s="1">
        <v>96.666666669999998</v>
      </c>
      <c r="H1357" s="1">
        <v>6.6666666670000003</v>
      </c>
      <c r="I1357" s="1">
        <v>144.84</v>
      </c>
      <c r="J1357" s="1">
        <v>0</v>
      </c>
      <c r="K1357" s="1">
        <v>1</v>
      </c>
      <c r="L1357" s="1">
        <v>0</v>
      </c>
      <c r="M1357" s="1">
        <v>0</v>
      </c>
      <c r="N1357" s="1">
        <v>0</v>
      </c>
      <c r="O1357" s="1" t="s">
        <v>29</v>
      </c>
      <c r="P1357" s="1" t="s">
        <v>62</v>
      </c>
      <c r="Q1357" s="10">
        <f>F1357*Part1Out!C$76+'relay test.csv'!H1357*Part1Out!C$77+'relay test.csv'!I1357*Part1Out!C$78+'relay test.csv'!J1357*Part1Out!C$79+'relay test.csv'!K1357*Part1Out!C$80+'relay test.csv'!L1357*Part1Out!C$81+'relay test.csv'!M1357*Part1Out!C$82</f>
        <v>6.4703119165481864</v>
      </c>
      <c r="R1357" s="11">
        <f t="shared" si="168"/>
        <v>645.68509542453194</v>
      </c>
      <c r="S1357" s="12">
        <f t="shared" si="169"/>
        <v>0.99845365231536143</v>
      </c>
      <c r="T1357" s="11">
        <f t="shared" si="170"/>
        <v>1</v>
      </c>
      <c r="U1357" s="11">
        <f t="shared" si="171"/>
        <v>1</v>
      </c>
      <c r="V1357" s="72">
        <f>Q1357+Part1Out!C$75</f>
        <v>3.9355083274659455</v>
      </c>
      <c r="W1357" s="1">
        <f t="shared" si="172"/>
        <v>51.188163693885564</v>
      </c>
      <c r="X1357" s="12">
        <f t="shared" si="173"/>
        <v>0.98083856703858008</v>
      </c>
      <c r="Y1357" s="11">
        <f t="shared" si="174"/>
        <v>1</v>
      </c>
      <c r="Z1357" s="1">
        <f t="shared" si="175"/>
        <v>1</v>
      </c>
    </row>
    <row r="1358" spans="1:26" x14ac:dyDescent="0.2">
      <c r="A1358" s="1" t="s">
        <v>1383</v>
      </c>
      <c r="B1358" s="1">
        <v>0</v>
      </c>
      <c r="C1358" s="2">
        <v>41321</v>
      </c>
      <c r="D1358" s="2">
        <v>41332</v>
      </c>
      <c r="E1358" s="2">
        <v>41332</v>
      </c>
      <c r="F1358" s="1">
        <v>0</v>
      </c>
      <c r="G1358" s="1">
        <v>0</v>
      </c>
      <c r="H1358" s="1">
        <v>0</v>
      </c>
      <c r="I1358" s="1">
        <v>36.28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 t="s">
        <v>35</v>
      </c>
      <c r="P1358" s="1" t="s">
        <v>27</v>
      </c>
      <c r="Q1358" s="10">
        <f>F1358*Part1Out!C$76+'relay test.csv'!H1358*Part1Out!C$77+'relay test.csv'!I1358*Part1Out!C$78+'relay test.csv'!J1358*Part1Out!C$79+'relay test.csv'!K1358*Part1Out!C$80+'relay test.csv'!L1358*Part1Out!C$81+'relay test.csv'!M1358*Part1Out!C$82</f>
        <v>-0.12906950288312291</v>
      </c>
      <c r="R1358" s="11">
        <f t="shared" si="168"/>
        <v>0.87891287644374672</v>
      </c>
      <c r="S1358" s="12">
        <f t="shared" si="169"/>
        <v>0.4677773447948696</v>
      </c>
      <c r="T1358" s="11">
        <f t="shared" si="170"/>
        <v>0</v>
      </c>
      <c r="U1358" s="11">
        <f t="shared" si="171"/>
        <v>0</v>
      </c>
      <c r="V1358" s="72">
        <f>Q1358+Part1Out!C$75</f>
        <v>-2.6638730919653639</v>
      </c>
      <c r="W1358" s="1">
        <f t="shared" si="172"/>
        <v>6.9677829813441575E-2</v>
      </c>
      <c r="X1358" s="12">
        <f t="shared" si="173"/>
        <v>6.5139080077591047E-2</v>
      </c>
      <c r="Y1358" s="11">
        <f t="shared" si="174"/>
        <v>0</v>
      </c>
      <c r="Z1358" s="1">
        <f t="shared" si="175"/>
        <v>0</v>
      </c>
    </row>
    <row r="1359" spans="1:26" x14ac:dyDescent="0.2">
      <c r="A1359" s="1" t="s">
        <v>1384</v>
      </c>
      <c r="B1359" s="1">
        <v>1</v>
      </c>
      <c r="C1359" s="2">
        <v>41087</v>
      </c>
      <c r="D1359" s="2">
        <v>41092</v>
      </c>
      <c r="E1359" s="2">
        <v>41337</v>
      </c>
      <c r="F1359" s="1">
        <v>33</v>
      </c>
      <c r="G1359" s="1">
        <v>75.757575759999995</v>
      </c>
      <c r="H1359" s="1">
        <v>6.0606060609999997</v>
      </c>
      <c r="I1359" s="1">
        <v>123.66</v>
      </c>
      <c r="J1359" s="1">
        <v>8.1632653061224497E-3</v>
      </c>
      <c r="K1359" s="1">
        <v>1</v>
      </c>
      <c r="L1359" s="1">
        <v>0</v>
      </c>
      <c r="M1359" s="1">
        <v>0</v>
      </c>
      <c r="N1359" s="1">
        <v>0</v>
      </c>
      <c r="O1359" s="1" t="s">
        <v>31</v>
      </c>
      <c r="P1359" s="1" t="s">
        <v>23</v>
      </c>
      <c r="Q1359" s="10">
        <f>F1359*Part1Out!C$76+'relay test.csv'!H1359*Part1Out!C$77+'relay test.csv'!I1359*Part1Out!C$78+'relay test.csv'!J1359*Part1Out!C$79+'relay test.csv'!K1359*Part1Out!C$80+'relay test.csv'!L1359*Part1Out!C$81+'relay test.csv'!M1359*Part1Out!C$82</f>
        <v>7.1623011507566181</v>
      </c>
      <c r="R1359" s="11">
        <f t="shared" si="168"/>
        <v>1289.8757188742895</v>
      </c>
      <c r="S1359" s="12">
        <f t="shared" si="169"/>
        <v>0.99922533208628939</v>
      </c>
      <c r="T1359" s="11">
        <f t="shared" si="170"/>
        <v>1</v>
      </c>
      <c r="U1359" s="11">
        <f t="shared" si="171"/>
        <v>1</v>
      </c>
      <c r="V1359" s="72">
        <f>Q1359+Part1Out!C$75</f>
        <v>4.6274975616743772</v>
      </c>
      <c r="W1359" s="1">
        <f t="shared" si="172"/>
        <v>102.2578497016316</v>
      </c>
      <c r="X1359" s="12">
        <f t="shared" si="173"/>
        <v>0.99031550625071563</v>
      </c>
      <c r="Y1359" s="11">
        <f t="shared" si="174"/>
        <v>1</v>
      </c>
      <c r="Z1359" s="1">
        <f t="shared" si="175"/>
        <v>1</v>
      </c>
    </row>
    <row r="1360" spans="1:26" x14ac:dyDescent="0.2">
      <c r="A1360" s="1" t="s">
        <v>1385</v>
      </c>
      <c r="B1360" s="1">
        <v>1</v>
      </c>
      <c r="C1360" s="2">
        <v>41412</v>
      </c>
      <c r="D1360" s="2">
        <v>41414</v>
      </c>
      <c r="E1360" s="2">
        <v>41414</v>
      </c>
      <c r="F1360" s="1">
        <v>43</v>
      </c>
      <c r="G1360" s="1">
        <v>9.3023255809999998</v>
      </c>
      <c r="H1360" s="1">
        <v>0</v>
      </c>
      <c r="I1360" s="1">
        <v>92.03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 t="s">
        <v>29</v>
      </c>
      <c r="P1360" s="1" t="s">
        <v>62</v>
      </c>
      <c r="Q1360" s="10">
        <f>F1360*Part1Out!C$76+'relay test.csv'!H1360*Part1Out!C$77+'relay test.csv'!I1360*Part1Out!C$78+'relay test.csv'!J1360*Part1Out!C$79+'relay test.csv'!K1360*Part1Out!C$80+'relay test.csv'!L1360*Part1Out!C$81+'relay test.csv'!M1360*Part1Out!C$82</f>
        <v>8.7489581580756965</v>
      </c>
      <c r="R1360" s="11">
        <f t="shared" si="168"/>
        <v>6304.116792377311</v>
      </c>
      <c r="S1360" s="12">
        <f t="shared" si="169"/>
        <v>0.99984139865557942</v>
      </c>
      <c r="T1360" s="11">
        <f t="shared" si="170"/>
        <v>1</v>
      </c>
      <c r="U1360" s="11">
        <f t="shared" si="171"/>
        <v>1</v>
      </c>
      <c r="V1360" s="72">
        <f>Q1360+Part1Out!C$75</f>
        <v>6.2141545689934556</v>
      </c>
      <c r="W1360" s="1">
        <f t="shared" si="172"/>
        <v>499.77328670009467</v>
      </c>
      <c r="X1360" s="12">
        <f t="shared" si="173"/>
        <v>0.99800308837040885</v>
      </c>
      <c r="Y1360" s="11">
        <f t="shared" si="174"/>
        <v>1</v>
      </c>
      <c r="Z1360" s="1">
        <f t="shared" si="175"/>
        <v>1</v>
      </c>
    </row>
    <row r="1361" spans="1:26" x14ac:dyDescent="0.2">
      <c r="A1361" s="1" t="s">
        <v>1386</v>
      </c>
      <c r="B1361" s="1">
        <v>0</v>
      </c>
      <c r="C1361" s="2">
        <v>41431</v>
      </c>
      <c r="D1361" s="2">
        <v>41525</v>
      </c>
      <c r="E1361" s="2">
        <v>41591</v>
      </c>
      <c r="F1361" s="1">
        <v>0</v>
      </c>
      <c r="G1361" s="1">
        <v>0</v>
      </c>
      <c r="H1361" s="1">
        <v>0</v>
      </c>
      <c r="I1361" s="1">
        <v>126.51</v>
      </c>
      <c r="J1361" s="1">
        <v>3.03030303030303E-2</v>
      </c>
      <c r="K1361" s="1">
        <v>1</v>
      </c>
      <c r="L1361" s="1">
        <v>0</v>
      </c>
      <c r="M1361" s="1">
        <v>0</v>
      </c>
      <c r="N1361" s="1">
        <v>0</v>
      </c>
      <c r="O1361" s="1" t="s">
        <v>31</v>
      </c>
      <c r="P1361" s="1" t="s">
        <v>27</v>
      </c>
      <c r="Q1361" s="10">
        <f>F1361*Part1Out!C$76+'relay test.csv'!H1361*Part1Out!C$77+'relay test.csv'!I1361*Part1Out!C$78+'relay test.csv'!J1361*Part1Out!C$79+'relay test.csv'!K1361*Part1Out!C$80+'relay test.csv'!L1361*Part1Out!C$81+'relay test.csv'!M1361*Part1Out!C$82</f>
        <v>5.6766260683920544E-2</v>
      </c>
      <c r="R1361" s="11">
        <f t="shared" si="168"/>
        <v>1.0584083898274983</v>
      </c>
      <c r="S1361" s="12">
        <f t="shared" si="169"/>
        <v>0.51418775548043538</v>
      </c>
      <c r="T1361" s="11">
        <f t="shared" si="170"/>
        <v>1</v>
      </c>
      <c r="U1361" s="11">
        <f t="shared" si="171"/>
        <v>0</v>
      </c>
      <c r="V1361" s="72">
        <f>Q1361+Part1Out!C$75</f>
        <v>-2.4780373283983206</v>
      </c>
      <c r="W1361" s="1">
        <f t="shared" si="172"/>
        <v>8.3907747441266708E-2</v>
      </c>
      <c r="X1361" s="12">
        <f t="shared" si="173"/>
        <v>7.7412259151522847E-2</v>
      </c>
      <c r="Y1361" s="11">
        <f t="shared" si="174"/>
        <v>0</v>
      </c>
      <c r="Z1361" s="1">
        <f t="shared" si="175"/>
        <v>0</v>
      </c>
    </row>
    <row r="1362" spans="1:26" x14ac:dyDescent="0.2">
      <c r="A1362" s="1" t="s">
        <v>1387</v>
      </c>
      <c r="B1362" s="1">
        <v>1</v>
      </c>
      <c r="C1362" s="2">
        <v>41149</v>
      </c>
      <c r="D1362" s="2">
        <v>41193</v>
      </c>
      <c r="E1362" s="2">
        <v>41370</v>
      </c>
      <c r="F1362" s="1">
        <v>38</v>
      </c>
      <c r="G1362" s="1">
        <v>65.78947368</v>
      </c>
      <c r="H1362" s="1">
        <v>0</v>
      </c>
      <c r="I1362" s="1">
        <v>83.44</v>
      </c>
      <c r="J1362" s="1">
        <v>3.9548022598870101E-2</v>
      </c>
      <c r="K1362" s="1">
        <v>0</v>
      </c>
      <c r="L1362" s="1">
        <v>0</v>
      </c>
      <c r="M1362" s="1">
        <v>0</v>
      </c>
      <c r="N1362" s="1">
        <v>0</v>
      </c>
      <c r="O1362" s="1" t="s">
        <v>31</v>
      </c>
      <c r="P1362" s="1" t="s">
        <v>62</v>
      </c>
      <c r="Q1362" s="10">
        <f>F1362*Part1Out!C$76+'relay test.csv'!H1362*Part1Out!C$77+'relay test.csv'!I1362*Part1Out!C$78+'relay test.csv'!J1362*Part1Out!C$79+'relay test.csv'!K1362*Part1Out!C$80+'relay test.csv'!L1362*Part1Out!C$81+'relay test.csv'!M1362*Part1Out!C$82</f>
        <v>7.7001038268121329</v>
      </c>
      <c r="R1362" s="11">
        <f t="shared" si="168"/>
        <v>2208.5772895227014</v>
      </c>
      <c r="S1362" s="12">
        <f t="shared" si="169"/>
        <v>0.99954742474737512</v>
      </c>
      <c r="T1362" s="11">
        <f t="shared" si="170"/>
        <v>1</v>
      </c>
      <c r="U1362" s="11">
        <f t="shared" si="171"/>
        <v>1</v>
      </c>
      <c r="V1362" s="72">
        <f>Q1362+Part1Out!C$75</f>
        <v>5.165300237729892</v>
      </c>
      <c r="W1362" s="1">
        <f t="shared" si="172"/>
        <v>175.09001931096896</v>
      </c>
      <c r="X1362" s="12">
        <f t="shared" si="173"/>
        <v>0.99432108643117345</v>
      </c>
      <c r="Y1362" s="11">
        <f t="shared" si="174"/>
        <v>1</v>
      </c>
      <c r="Z1362" s="1">
        <f t="shared" si="175"/>
        <v>1</v>
      </c>
    </row>
    <row r="1363" spans="1:26" x14ac:dyDescent="0.2">
      <c r="A1363" s="1" t="s">
        <v>1388</v>
      </c>
      <c r="B1363" s="1">
        <v>1</v>
      </c>
      <c r="C1363" s="2">
        <v>41149</v>
      </c>
      <c r="D1363" s="2">
        <v>41135</v>
      </c>
      <c r="E1363" s="2">
        <v>41579</v>
      </c>
      <c r="F1363" s="1">
        <v>39</v>
      </c>
      <c r="G1363" s="1">
        <v>17.948717949999999</v>
      </c>
      <c r="H1363" s="1">
        <v>5.1282051280000003</v>
      </c>
      <c r="I1363" s="1">
        <v>140.38</v>
      </c>
      <c r="J1363" s="1">
        <v>2.4774774774774799E-2</v>
      </c>
      <c r="K1363" s="1">
        <v>1</v>
      </c>
      <c r="L1363" s="1">
        <v>0</v>
      </c>
      <c r="M1363" s="1">
        <v>1</v>
      </c>
      <c r="N1363" s="1">
        <v>0</v>
      </c>
      <c r="O1363" s="1" t="s">
        <v>159</v>
      </c>
      <c r="P1363" s="1" t="s">
        <v>62</v>
      </c>
      <c r="Q1363" s="10">
        <f>F1363*Part1Out!C$76+'relay test.csv'!H1363*Part1Out!C$77+'relay test.csv'!I1363*Part1Out!C$78+'relay test.csv'!J1363*Part1Out!C$79+'relay test.csv'!K1363*Part1Out!C$80+'relay test.csv'!L1363*Part1Out!C$81+'relay test.csv'!M1363*Part1Out!C$82</f>
        <v>9.2071987972691751</v>
      </c>
      <c r="R1363" s="11">
        <f t="shared" si="168"/>
        <v>9968.6335487524411</v>
      </c>
      <c r="S1363" s="12">
        <f t="shared" si="169"/>
        <v>0.99989969541055745</v>
      </c>
      <c r="T1363" s="11">
        <f t="shared" si="170"/>
        <v>1</v>
      </c>
      <c r="U1363" s="11">
        <f t="shared" si="171"/>
        <v>1</v>
      </c>
      <c r="V1363" s="72">
        <f>Q1363+Part1Out!C$75</f>
        <v>6.6723952081869342</v>
      </c>
      <c r="W1363" s="1">
        <f t="shared" si="172"/>
        <v>790.28623939723673</v>
      </c>
      <c r="X1363" s="12">
        <f t="shared" si="173"/>
        <v>0.99873623481590967</v>
      </c>
      <c r="Y1363" s="11">
        <f t="shared" si="174"/>
        <v>1</v>
      </c>
      <c r="Z1363" s="1">
        <f t="shared" si="175"/>
        <v>1</v>
      </c>
    </row>
    <row r="1364" spans="1:26" x14ac:dyDescent="0.2">
      <c r="A1364" s="1" t="s">
        <v>1389</v>
      </c>
      <c r="B1364" s="1">
        <v>1</v>
      </c>
      <c r="C1364" s="2">
        <v>41212</v>
      </c>
      <c r="D1364" s="2">
        <v>41212</v>
      </c>
      <c r="E1364" s="2">
        <v>41648</v>
      </c>
      <c r="F1364" s="1">
        <v>58</v>
      </c>
      <c r="G1364" s="1">
        <v>1.724137931</v>
      </c>
      <c r="H1364" s="1">
        <v>0</v>
      </c>
      <c r="I1364" s="1">
        <v>63.59</v>
      </c>
      <c r="J1364" s="1">
        <v>6.1926605504587201E-2</v>
      </c>
      <c r="K1364" s="1">
        <v>0</v>
      </c>
      <c r="L1364" s="1">
        <v>0</v>
      </c>
      <c r="M1364" s="1">
        <v>0</v>
      </c>
      <c r="N1364" s="1">
        <v>0</v>
      </c>
      <c r="O1364" s="1" t="s">
        <v>22</v>
      </c>
      <c r="P1364" s="1" t="s">
        <v>27</v>
      </c>
      <c r="Q1364" s="10">
        <f>F1364*Part1Out!C$76+'relay test.csv'!H1364*Part1Out!C$77+'relay test.csv'!I1364*Part1Out!C$78+'relay test.csv'!J1364*Part1Out!C$79+'relay test.csv'!K1364*Part1Out!C$80+'relay test.csv'!L1364*Part1Out!C$81+'relay test.csv'!M1364*Part1Out!C$82</f>
        <v>11.97869289675574</v>
      </c>
      <c r="R1364" s="11">
        <f t="shared" si="168"/>
        <v>159323.64201081972</v>
      </c>
      <c r="S1364" s="12">
        <f t="shared" si="169"/>
        <v>0.99999372350700189</v>
      </c>
      <c r="T1364" s="11">
        <f t="shared" si="170"/>
        <v>1</v>
      </c>
      <c r="U1364" s="11">
        <f t="shared" si="171"/>
        <v>1</v>
      </c>
      <c r="V1364" s="72">
        <f>Q1364+Part1Out!C$75</f>
        <v>9.4438893076734995</v>
      </c>
      <c r="W1364" s="1">
        <f t="shared" si="172"/>
        <v>12630.746358166603</v>
      </c>
      <c r="X1364" s="12">
        <f t="shared" si="173"/>
        <v>0.99992083438254331</v>
      </c>
      <c r="Y1364" s="11">
        <f t="shared" si="174"/>
        <v>1</v>
      </c>
      <c r="Z1364" s="1">
        <f t="shared" si="175"/>
        <v>1</v>
      </c>
    </row>
    <row r="1365" spans="1:26" x14ac:dyDescent="0.2">
      <c r="A1365" s="1" t="s">
        <v>1390</v>
      </c>
      <c r="B1365" s="1">
        <v>0</v>
      </c>
      <c r="C1365" s="2">
        <v>41287</v>
      </c>
      <c r="D1365" s="2">
        <v>41288</v>
      </c>
      <c r="E1365" s="2">
        <v>41390</v>
      </c>
      <c r="F1365" s="1">
        <v>17</v>
      </c>
      <c r="G1365" s="1">
        <v>35.294117649999997</v>
      </c>
      <c r="H1365" s="1">
        <v>0</v>
      </c>
      <c r="I1365" s="1">
        <v>58.72</v>
      </c>
      <c r="J1365" s="1">
        <v>1.9607843137254902E-2</v>
      </c>
      <c r="K1365" s="1">
        <v>0</v>
      </c>
      <c r="L1365" s="1">
        <v>0</v>
      </c>
      <c r="M1365" s="1">
        <v>0</v>
      </c>
      <c r="N1365" s="1">
        <v>0</v>
      </c>
      <c r="O1365" s="1" t="s">
        <v>31</v>
      </c>
      <c r="P1365" s="1" t="s">
        <v>23</v>
      </c>
      <c r="Q1365" s="10">
        <f>F1365*Part1Out!C$76+'relay test.csv'!H1365*Part1Out!C$77+'relay test.csv'!I1365*Part1Out!C$78+'relay test.csv'!J1365*Part1Out!C$79+'relay test.csv'!K1365*Part1Out!C$80+'relay test.csv'!L1365*Part1Out!C$81+'relay test.csv'!M1365*Part1Out!C$82</f>
        <v>3.3675173131193294</v>
      </c>
      <c r="R1365" s="11">
        <f t="shared" si="168"/>
        <v>29.006423722199607</v>
      </c>
      <c r="S1365" s="12">
        <f t="shared" si="169"/>
        <v>0.96667380260780056</v>
      </c>
      <c r="T1365" s="11">
        <f t="shared" si="170"/>
        <v>1</v>
      </c>
      <c r="U1365" s="11">
        <f t="shared" si="171"/>
        <v>0</v>
      </c>
      <c r="V1365" s="72">
        <f>Q1365+Part1Out!C$75</f>
        <v>0.83271372403708854</v>
      </c>
      <c r="W1365" s="1">
        <f t="shared" si="172"/>
        <v>2.2995506264395433</v>
      </c>
      <c r="X1365" s="12">
        <f t="shared" si="173"/>
        <v>0.69692842655999088</v>
      </c>
      <c r="Y1365" s="11">
        <f t="shared" si="174"/>
        <v>1</v>
      </c>
      <c r="Z1365" s="1">
        <f t="shared" si="175"/>
        <v>0</v>
      </c>
    </row>
    <row r="1366" spans="1:26" x14ac:dyDescent="0.2">
      <c r="A1366" s="1" t="s">
        <v>1391</v>
      </c>
      <c r="B1366" s="1">
        <v>1</v>
      </c>
      <c r="C1366" s="2">
        <v>41343</v>
      </c>
      <c r="D1366" s="2">
        <v>41347</v>
      </c>
      <c r="E1366" s="2">
        <v>41634</v>
      </c>
      <c r="F1366" s="1">
        <v>50</v>
      </c>
      <c r="G1366" s="1">
        <v>38</v>
      </c>
      <c r="H1366" s="1">
        <v>10</v>
      </c>
      <c r="I1366" s="1">
        <v>79.19</v>
      </c>
      <c r="J1366" s="1">
        <v>8.0139372822299604E-2</v>
      </c>
      <c r="K1366" s="1">
        <v>1</v>
      </c>
      <c r="L1366" s="1">
        <v>0</v>
      </c>
      <c r="M1366" s="1">
        <v>0</v>
      </c>
      <c r="N1366" s="1">
        <v>0</v>
      </c>
      <c r="O1366" s="1" t="s">
        <v>22</v>
      </c>
      <c r="P1366" s="1" t="s">
        <v>27</v>
      </c>
      <c r="Q1366" s="10">
        <f>F1366*Part1Out!C$76+'relay test.csv'!H1366*Part1Out!C$77+'relay test.csv'!I1366*Part1Out!C$78+'relay test.csv'!J1366*Part1Out!C$79+'relay test.csv'!K1366*Part1Out!C$80+'relay test.csv'!L1366*Part1Out!C$81+'relay test.csv'!M1366*Part1Out!C$82</f>
        <v>10.940753963238651</v>
      </c>
      <c r="R1366" s="11">
        <f t="shared" si="168"/>
        <v>56429.873161047028</v>
      </c>
      <c r="S1366" s="12">
        <f t="shared" si="169"/>
        <v>0.99998227920384741</v>
      </c>
      <c r="T1366" s="11">
        <f t="shared" si="170"/>
        <v>1</v>
      </c>
      <c r="U1366" s="11">
        <f t="shared" si="171"/>
        <v>1</v>
      </c>
      <c r="V1366" s="72">
        <f>Q1366+Part1Out!C$75</f>
        <v>8.4059503741564097</v>
      </c>
      <c r="W1366" s="1">
        <f t="shared" si="172"/>
        <v>4473.6073436753031</v>
      </c>
      <c r="X1366" s="12">
        <f t="shared" si="173"/>
        <v>0.9997765167034347</v>
      </c>
      <c r="Y1366" s="11">
        <f t="shared" si="174"/>
        <v>1</v>
      </c>
      <c r="Z1366" s="1">
        <f t="shared" si="175"/>
        <v>1</v>
      </c>
    </row>
    <row r="1367" spans="1:26" x14ac:dyDescent="0.2">
      <c r="A1367" s="1" t="s">
        <v>1392</v>
      </c>
      <c r="B1367" s="1">
        <v>1</v>
      </c>
      <c r="C1367" s="2">
        <v>41406</v>
      </c>
      <c r="D1367" s="2">
        <v>41407</v>
      </c>
      <c r="E1367" s="2">
        <v>41440</v>
      </c>
      <c r="F1367" s="1">
        <v>45</v>
      </c>
      <c r="G1367" s="1">
        <v>2.2222222220000001</v>
      </c>
      <c r="H1367" s="1">
        <v>2.2222222220000001</v>
      </c>
      <c r="I1367" s="1">
        <v>28.95</v>
      </c>
      <c r="J1367" s="1">
        <v>9.0909090909090898E-2</v>
      </c>
      <c r="K1367" s="1">
        <v>0</v>
      </c>
      <c r="L1367" s="1">
        <v>0</v>
      </c>
      <c r="M1367" s="1">
        <v>0</v>
      </c>
      <c r="N1367" s="1">
        <v>0</v>
      </c>
      <c r="O1367" s="1" t="s">
        <v>25</v>
      </c>
      <c r="P1367" s="1" t="s">
        <v>27</v>
      </c>
      <c r="Q1367" s="10">
        <f>F1367*Part1Out!C$76+'relay test.csv'!H1367*Part1Out!C$77+'relay test.csv'!I1367*Part1Out!C$78+'relay test.csv'!J1367*Part1Out!C$79+'relay test.csv'!K1367*Part1Out!C$80+'relay test.csv'!L1367*Part1Out!C$81+'relay test.csv'!M1367*Part1Out!C$82</f>
        <v>9.3829735220704116</v>
      </c>
      <c r="R1367" s="11">
        <f t="shared" si="168"/>
        <v>11884.300496537446</v>
      </c>
      <c r="S1367" s="12">
        <f t="shared" si="169"/>
        <v>0.9999158624554515</v>
      </c>
      <c r="T1367" s="11">
        <f t="shared" si="170"/>
        <v>1</v>
      </c>
      <c r="U1367" s="11">
        <f t="shared" si="171"/>
        <v>1</v>
      </c>
      <c r="V1367" s="72">
        <f>Q1367+Part1Out!C$75</f>
        <v>6.8481699329881707</v>
      </c>
      <c r="W1367" s="1">
        <f t="shared" si="172"/>
        <v>942.15512099456055</v>
      </c>
      <c r="X1367" s="12">
        <f t="shared" si="173"/>
        <v>0.99893972902469585</v>
      </c>
      <c r="Y1367" s="11">
        <f t="shared" si="174"/>
        <v>1</v>
      </c>
      <c r="Z1367" s="1">
        <f t="shared" si="175"/>
        <v>1</v>
      </c>
    </row>
    <row r="1368" spans="1:26" x14ac:dyDescent="0.2">
      <c r="A1368" s="1" t="s">
        <v>1393</v>
      </c>
      <c r="B1368" s="1">
        <v>1</v>
      </c>
      <c r="C1368" s="2">
        <v>41434</v>
      </c>
      <c r="D1368" s="2">
        <v>41474</v>
      </c>
      <c r="E1368" s="2">
        <v>41474</v>
      </c>
      <c r="F1368" s="1">
        <v>45</v>
      </c>
      <c r="G1368" s="1">
        <v>8.8888888890000004</v>
      </c>
      <c r="H1368" s="1">
        <v>6.6666666670000003</v>
      </c>
      <c r="I1368" s="1">
        <v>98.55</v>
      </c>
      <c r="J1368" s="1">
        <v>0</v>
      </c>
      <c r="K1368" s="1">
        <v>1</v>
      </c>
      <c r="L1368" s="1">
        <v>0</v>
      </c>
      <c r="M1368" s="1">
        <v>0</v>
      </c>
      <c r="N1368" s="1">
        <v>0</v>
      </c>
      <c r="O1368" s="1" t="s">
        <v>161</v>
      </c>
      <c r="P1368" s="1" t="s">
        <v>62</v>
      </c>
      <c r="Q1368" s="10">
        <f>F1368*Part1Out!C$76+'relay test.csv'!H1368*Part1Out!C$77+'relay test.csv'!I1368*Part1Out!C$78+'relay test.csv'!J1368*Part1Out!C$79+'relay test.csv'!K1368*Part1Out!C$80+'relay test.csv'!L1368*Part1Out!C$81+'relay test.csv'!M1368*Part1Out!C$82</f>
        <v>9.8011662525162215</v>
      </c>
      <c r="R1368" s="11">
        <f t="shared" si="168"/>
        <v>18054.789097249999</v>
      </c>
      <c r="S1368" s="12">
        <f t="shared" si="169"/>
        <v>0.99994461610098495</v>
      </c>
      <c r="T1368" s="11">
        <f t="shared" si="170"/>
        <v>1</v>
      </c>
      <c r="U1368" s="11">
        <f t="shared" si="171"/>
        <v>1</v>
      </c>
      <c r="V1368" s="72">
        <f>Q1368+Part1Out!C$75</f>
        <v>7.2663626634339806</v>
      </c>
      <c r="W1368" s="1">
        <f t="shared" si="172"/>
        <v>1431.3347269708402</v>
      </c>
      <c r="X1368" s="12">
        <f t="shared" si="173"/>
        <v>0.99930183917127047</v>
      </c>
      <c r="Y1368" s="11">
        <f t="shared" si="174"/>
        <v>1</v>
      </c>
      <c r="Z1368" s="1">
        <f t="shared" si="175"/>
        <v>1</v>
      </c>
    </row>
    <row r="1369" spans="1:26" x14ac:dyDescent="0.2">
      <c r="A1369" s="1" t="s">
        <v>1394</v>
      </c>
      <c r="B1369" s="1">
        <v>0</v>
      </c>
      <c r="C1369" s="2">
        <v>41362</v>
      </c>
      <c r="D1369" s="2">
        <v>41385</v>
      </c>
      <c r="E1369" s="2">
        <v>41385</v>
      </c>
      <c r="F1369" s="1">
        <v>0</v>
      </c>
      <c r="G1369" s="1">
        <v>0</v>
      </c>
      <c r="H1369" s="1">
        <v>0</v>
      </c>
      <c r="I1369" s="1">
        <v>54.21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 t="s">
        <v>22</v>
      </c>
      <c r="P1369" s="1" t="s">
        <v>23</v>
      </c>
      <c r="Q1369" s="10">
        <f>F1369*Part1Out!C$76+'relay test.csv'!H1369*Part1Out!C$77+'relay test.csv'!I1369*Part1Out!C$78+'relay test.csv'!J1369*Part1Out!C$79+'relay test.csv'!K1369*Part1Out!C$80+'relay test.csv'!L1369*Part1Out!C$81+'relay test.csv'!M1369*Part1Out!C$82</f>
        <v>-0.19285715962773134</v>
      </c>
      <c r="R1369" s="11">
        <f t="shared" si="168"/>
        <v>0.82459975186272971</v>
      </c>
      <c r="S1369" s="12">
        <f t="shared" si="169"/>
        <v>0.45193459607834413</v>
      </c>
      <c r="T1369" s="11">
        <f t="shared" si="170"/>
        <v>0</v>
      </c>
      <c r="U1369" s="11">
        <f t="shared" si="171"/>
        <v>0</v>
      </c>
      <c r="V1369" s="72">
        <f>Q1369+Part1Out!C$75</f>
        <v>-2.7276607487099724</v>
      </c>
      <c r="W1369" s="1">
        <f t="shared" si="172"/>
        <v>6.5372032557967447E-2</v>
      </c>
      <c r="X1369" s="12">
        <f t="shared" si="173"/>
        <v>6.1360755266879528E-2</v>
      </c>
      <c r="Y1369" s="11">
        <f t="shared" si="174"/>
        <v>0</v>
      </c>
      <c r="Z1369" s="1">
        <f t="shared" si="175"/>
        <v>0</v>
      </c>
    </row>
    <row r="1370" spans="1:26" x14ac:dyDescent="0.2">
      <c r="A1370" s="1" t="s">
        <v>1395</v>
      </c>
      <c r="B1370" s="1">
        <v>1</v>
      </c>
      <c r="C1370" s="2">
        <v>40759</v>
      </c>
      <c r="D1370" s="2">
        <v>41036</v>
      </c>
      <c r="E1370" s="2">
        <v>41553</v>
      </c>
      <c r="F1370" s="1">
        <v>37</v>
      </c>
      <c r="G1370" s="1">
        <v>45.945945950000002</v>
      </c>
      <c r="H1370" s="1">
        <v>5.4054054049999998</v>
      </c>
      <c r="I1370" s="1">
        <v>91.75</v>
      </c>
      <c r="J1370" s="1">
        <v>2.1276595744680899E-2</v>
      </c>
      <c r="K1370" s="1">
        <v>0</v>
      </c>
      <c r="L1370" s="1">
        <v>0</v>
      </c>
      <c r="M1370" s="1">
        <v>0</v>
      </c>
      <c r="N1370" s="1">
        <v>0</v>
      </c>
      <c r="O1370" s="1" t="s">
        <v>25</v>
      </c>
      <c r="P1370" s="1" t="s">
        <v>27</v>
      </c>
      <c r="Q1370" s="10">
        <f>F1370*Part1Out!C$76+'relay test.csv'!H1370*Part1Out!C$77+'relay test.csv'!I1370*Part1Out!C$78+'relay test.csv'!J1370*Part1Out!C$79+'relay test.csv'!K1370*Part1Out!C$80+'relay test.csv'!L1370*Part1Out!C$81+'relay test.csv'!M1370*Part1Out!C$82</f>
        <v>7.5743465731426154</v>
      </c>
      <c r="R1370" s="11">
        <f t="shared" si="168"/>
        <v>1947.5872409910271</v>
      </c>
      <c r="S1370" s="12">
        <f t="shared" si="169"/>
        <v>0.99948680768355469</v>
      </c>
      <c r="T1370" s="11">
        <f t="shared" si="170"/>
        <v>1</v>
      </c>
      <c r="U1370" s="11">
        <f t="shared" si="171"/>
        <v>1</v>
      </c>
      <c r="V1370" s="72">
        <f>Q1370+Part1Out!C$75</f>
        <v>5.0395429840603745</v>
      </c>
      <c r="W1370" s="1">
        <f t="shared" si="172"/>
        <v>154.39943589595197</v>
      </c>
      <c r="X1370" s="12">
        <f t="shared" si="173"/>
        <v>0.99356497020575063</v>
      </c>
      <c r="Y1370" s="11">
        <f t="shared" si="174"/>
        <v>1</v>
      </c>
      <c r="Z1370" s="1">
        <f t="shared" si="175"/>
        <v>1</v>
      </c>
    </row>
    <row r="1371" spans="1:26" x14ac:dyDescent="0.2">
      <c r="A1371" s="1" t="s">
        <v>1396</v>
      </c>
      <c r="B1371" s="1">
        <v>1</v>
      </c>
      <c r="C1371" s="2">
        <v>41379</v>
      </c>
      <c r="D1371" s="2">
        <v>41380</v>
      </c>
      <c r="E1371" s="2">
        <v>41490</v>
      </c>
      <c r="F1371" s="1">
        <v>47</v>
      </c>
      <c r="G1371" s="1">
        <v>10.638297870000001</v>
      </c>
      <c r="H1371" s="1">
        <v>2.1276595739999999</v>
      </c>
      <c r="I1371" s="1">
        <v>57.29</v>
      </c>
      <c r="J1371" s="1">
        <v>3.6363636363636397E-2</v>
      </c>
      <c r="K1371" s="1">
        <v>1</v>
      </c>
      <c r="L1371" s="1">
        <v>0</v>
      </c>
      <c r="M1371" s="1">
        <v>0</v>
      </c>
      <c r="N1371" s="1">
        <v>0</v>
      </c>
      <c r="O1371" s="1" t="s">
        <v>25</v>
      </c>
      <c r="P1371" s="1" t="s">
        <v>23</v>
      </c>
      <c r="Q1371" s="10">
        <f>F1371*Part1Out!C$76+'relay test.csv'!H1371*Part1Out!C$77+'relay test.csv'!I1371*Part1Out!C$78+'relay test.csv'!J1371*Part1Out!C$79+'relay test.csv'!K1371*Part1Out!C$80+'relay test.csv'!L1371*Part1Out!C$81+'relay test.csv'!M1371*Part1Out!C$82</f>
        <v>10.260869728907142</v>
      </c>
      <c r="R1371" s="11">
        <f t="shared" si="168"/>
        <v>28591.642359431597</v>
      </c>
      <c r="S1371" s="12">
        <f t="shared" si="169"/>
        <v>0.99996502596760983</v>
      </c>
      <c r="T1371" s="11">
        <f t="shared" si="170"/>
        <v>1</v>
      </c>
      <c r="U1371" s="11">
        <f t="shared" si="171"/>
        <v>1</v>
      </c>
      <c r="V1371" s="72">
        <f>Q1371+Part1Out!C$75</f>
        <v>7.7260661398249013</v>
      </c>
      <c r="W1371" s="1">
        <f t="shared" si="172"/>
        <v>2266.6678846123032</v>
      </c>
      <c r="X1371" s="12">
        <f t="shared" si="173"/>
        <v>0.99955901831710647</v>
      </c>
      <c r="Y1371" s="11">
        <f t="shared" si="174"/>
        <v>1</v>
      </c>
      <c r="Z1371" s="1">
        <f t="shared" si="175"/>
        <v>1</v>
      </c>
    </row>
    <row r="1372" spans="1:26" x14ac:dyDescent="0.2">
      <c r="A1372" s="1" t="s">
        <v>1397</v>
      </c>
      <c r="B1372" s="1">
        <v>1</v>
      </c>
      <c r="C1372" s="2">
        <v>40410</v>
      </c>
      <c r="D1372" s="2">
        <v>40534</v>
      </c>
      <c r="E1372" s="2">
        <v>0</v>
      </c>
      <c r="F1372" s="1">
        <v>41</v>
      </c>
      <c r="G1372" s="1">
        <v>34.146341460000002</v>
      </c>
      <c r="H1372" s="1">
        <v>4.8780487800000003</v>
      </c>
      <c r="I1372" s="1">
        <v>56.07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 t="s">
        <v>29</v>
      </c>
      <c r="P1372" s="1" t="s">
        <v>23</v>
      </c>
      <c r="Q1372" s="10">
        <f>F1372*Part1Out!C$76+'relay test.csv'!H1372*Part1Out!C$77+'relay test.csv'!I1372*Part1Out!C$78+'relay test.csv'!J1372*Part1Out!C$79+'relay test.csv'!K1372*Part1Out!C$80+'relay test.csv'!L1372*Part1Out!C$81+'relay test.csv'!M1372*Part1Out!C$82</f>
        <v>8.5483931630163017</v>
      </c>
      <c r="R1372" s="11">
        <f t="shared" si="168"/>
        <v>5158.4589615920222</v>
      </c>
      <c r="S1372" s="12">
        <f t="shared" si="169"/>
        <v>0.99980618122802334</v>
      </c>
      <c r="T1372" s="11">
        <f t="shared" si="170"/>
        <v>1</v>
      </c>
      <c r="U1372" s="11">
        <f t="shared" si="171"/>
        <v>1</v>
      </c>
      <c r="V1372" s="72">
        <f>Q1372+Part1Out!C$75</f>
        <v>6.0135895739340608</v>
      </c>
      <c r="W1372" s="1">
        <f t="shared" si="172"/>
        <v>408.94864014253204</v>
      </c>
      <c r="X1372" s="12">
        <f t="shared" si="173"/>
        <v>0.99756067003990467</v>
      </c>
      <c r="Y1372" s="11">
        <f t="shared" si="174"/>
        <v>1</v>
      </c>
      <c r="Z1372" s="1">
        <f t="shared" si="175"/>
        <v>1</v>
      </c>
    </row>
    <row r="1373" spans="1:26" x14ac:dyDescent="0.2">
      <c r="A1373" s="1" t="s">
        <v>1398</v>
      </c>
      <c r="B1373" s="1">
        <v>1</v>
      </c>
      <c r="C1373" s="2">
        <v>40561</v>
      </c>
      <c r="D1373" s="2">
        <v>40663</v>
      </c>
      <c r="E1373" s="2">
        <v>41507</v>
      </c>
      <c r="F1373" s="1">
        <v>41</v>
      </c>
      <c r="G1373" s="1">
        <v>41.463414630000003</v>
      </c>
      <c r="H1373" s="1">
        <v>7.3170731709999997</v>
      </c>
      <c r="I1373" s="1">
        <v>117.35</v>
      </c>
      <c r="J1373" s="1">
        <v>1.6587677725118499E-2</v>
      </c>
      <c r="K1373" s="1">
        <v>0</v>
      </c>
      <c r="L1373" s="1">
        <v>0</v>
      </c>
      <c r="M1373" s="1">
        <v>0</v>
      </c>
      <c r="N1373" s="1">
        <v>0</v>
      </c>
      <c r="O1373" s="1" t="s">
        <v>25</v>
      </c>
      <c r="P1373" s="1" t="s">
        <v>23</v>
      </c>
      <c r="Q1373" s="10">
        <f>F1373*Part1Out!C$76+'relay test.csv'!H1373*Part1Out!C$77+'relay test.csv'!I1373*Part1Out!C$78+'relay test.csv'!J1373*Part1Out!C$79+'relay test.csv'!K1373*Part1Out!C$80+'relay test.csv'!L1373*Part1Out!C$81+'relay test.csv'!M1373*Part1Out!C$82</f>
        <v>8.3671380236003507</v>
      </c>
      <c r="R1373" s="11">
        <f t="shared" si="168"/>
        <v>4303.3024717781764</v>
      </c>
      <c r="S1373" s="12">
        <f t="shared" si="169"/>
        <v>0.99976767431969371</v>
      </c>
      <c r="T1373" s="11">
        <f t="shared" si="170"/>
        <v>1</v>
      </c>
      <c r="U1373" s="11">
        <f t="shared" si="171"/>
        <v>1</v>
      </c>
      <c r="V1373" s="72">
        <f>Q1373+Part1Out!C$75</f>
        <v>5.8323344345181098</v>
      </c>
      <c r="W1373" s="1">
        <f t="shared" si="172"/>
        <v>341.15415224948441</v>
      </c>
      <c r="X1373" s="12">
        <f t="shared" si="173"/>
        <v>0.99707734074414844</v>
      </c>
      <c r="Y1373" s="11">
        <f t="shared" si="174"/>
        <v>1</v>
      </c>
      <c r="Z1373" s="1">
        <f t="shared" si="175"/>
        <v>1</v>
      </c>
    </row>
    <row r="1374" spans="1:26" x14ac:dyDescent="0.2">
      <c r="A1374" s="1" t="s">
        <v>1399</v>
      </c>
      <c r="B1374" s="1">
        <v>1</v>
      </c>
      <c r="C1374" s="2">
        <v>40626</v>
      </c>
      <c r="D1374" s="2">
        <v>40634</v>
      </c>
      <c r="E1374" s="2">
        <v>41652</v>
      </c>
      <c r="F1374" s="1">
        <v>57</v>
      </c>
      <c r="G1374" s="1">
        <v>96.491228070000005</v>
      </c>
      <c r="H1374" s="1">
        <v>10.52631579</v>
      </c>
      <c r="I1374" s="1">
        <v>93.14</v>
      </c>
      <c r="J1374" s="1">
        <v>7.8585461689587396E-2</v>
      </c>
      <c r="K1374" s="1">
        <v>1</v>
      </c>
      <c r="L1374" s="1">
        <v>0</v>
      </c>
      <c r="M1374" s="1">
        <v>0</v>
      </c>
      <c r="N1374" s="1">
        <v>0</v>
      </c>
      <c r="O1374" s="1" t="s">
        <v>25</v>
      </c>
      <c r="P1374" s="1" t="s">
        <v>23</v>
      </c>
      <c r="Q1374" s="10">
        <f>F1374*Part1Out!C$76+'relay test.csv'!H1374*Part1Out!C$77+'relay test.csv'!I1374*Part1Out!C$78+'relay test.csv'!J1374*Part1Out!C$79+'relay test.csv'!K1374*Part1Out!C$80+'relay test.csv'!L1374*Part1Out!C$81+'relay test.csv'!M1374*Part1Out!C$82</f>
        <v>12.379722444275819</v>
      </c>
      <c r="R1374" s="11">
        <f t="shared" si="168"/>
        <v>237927.77596693928</v>
      </c>
      <c r="S1374" s="12">
        <f t="shared" si="169"/>
        <v>0.99999579706155362</v>
      </c>
      <c r="T1374" s="11">
        <f t="shared" si="170"/>
        <v>1</v>
      </c>
      <c r="U1374" s="11">
        <f t="shared" si="171"/>
        <v>1</v>
      </c>
      <c r="V1374" s="72">
        <f>Q1374+Part1Out!C$75</f>
        <v>9.844918855193578</v>
      </c>
      <c r="W1374" s="1">
        <f t="shared" si="172"/>
        <v>18862.268975730629</v>
      </c>
      <c r="X1374" s="12">
        <f t="shared" si="173"/>
        <v>0.99994698691932526</v>
      </c>
      <c r="Y1374" s="11">
        <f t="shared" si="174"/>
        <v>1</v>
      </c>
      <c r="Z1374" s="1">
        <f t="shared" si="175"/>
        <v>1</v>
      </c>
    </row>
    <row r="1375" spans="1:26" x14ac:dyDescent="0.2">
      <c r="A1375" s="1" t="s">
        <v>1400</v>
      </c>
      <c r="B1375" s="1">
        <v>1</v>
      </c>
      <c r="C1375" s="2">
        <v>40697</v>
      </c>
      <c r="D1375" s="2">
        <v>40792</v>
      </c>
      <c r="E1375" s="2">
        <v>41583</v>
      </c>
      <c r="F1375" s="1">
        <v>44</v>
      </c>
      <c r="G1375" s="1">
        <v>25</v>
      </c>
      <c r="H1375" s="1">
        <v>4.5454545450000001</v>
      </c>
      <c r="I1375" s="1">
        <v>128.22999999999999</v>
      </c>
      <c r="J1375" s="1">
        <v>7.5853350189633399E-3</v>
      </c>
      <c r="K1375" s="1">
        <v>0</v>
      </c>
      <c r="L1375" s="1">
        <v>0</v>
      </c>
      <c r="M1375" s="1">
        <v>0</v>
      </c>
      <c r="N1375" s="1">
        <v>0</v>
      </c>
      <c r="O1375" s="1" t="s">
        <v>31</v>
      </c>
      <c r="P1375" s="1" t="s">
        <v>23</v>
      </c>
      <c r="Q1375" s="10">
        <f>F1375*Part1Out!C$76+'relay test.csv'!H1375*Part1Out!C$77+'relay test.csv'!I1375*Part1Out!C$78+'relay test.csv'!J1375*Part1Out!C$79+'relay test.csv'!K1375*Part1Out!C$80+'relay test.csv'!L1375*Part1Out!C$81+'relay test.csv'!M1375*Part1Out!C$82</f>
        <v>8.9139183063450069</v>
      </c>
      <c r="R1375" s="11">
        <f t="shared" si="168"/>
        <v>7434.7356714951411</v>
      </c>
      <c r="S1375" s="12">
        <f t="shared" si="169"/>
        <v>0.99986551431570736</v>
      </c>
      <c r="T1375" s="11">
        <f t="shared" si="170"/>
        <v>1</v>
      </c>
      <c r="U1375" s="11">
        <f t="shared" si="171"/>
        <v>1</v>
      </c>
      <c r="V1375" s="72">
        <f>Q1375+Part1Out!C$75</f>
        <v>6.379114717262766</v>
      </c>
      <c r="W1375" s="1">
        <f t="shared" si="172"/>
        <v>589.40568594516174</v>
      </c>
      <c r="X1375" s="12">
        <f t="shared" si="173"/>
        <v>0.99830624937427703</v>
      </c>
      <c r="Y1375" s="11">
        <f t="shared" si="174"/>
        <v>1</v>
      </c>
      <c r="Z1375" s="1">
        <f t="shared" si="175"/>
        <v>1</v>
      </c>
    </row>
    <row r="1376" spans="1:26" x14ac:dyDescent="0.2">
      <c r="A1376" s="1" t="s">
        <v>1401</v>
      </c>
      <c r="B1376" s="1">
        <v>1</v>
      </c>
      <c r="C1376" s="2">
        <v>40815</v>
      </c>
      <c r="D1376" s="2">
        <v>40816</v>
      </c>
      <c r="E1376" s="2">
        <v>41436</v>
      </c>
      <c r="F1376" s="1">
        <v>49</v>
      </c>
      <c r="G1376" s="1">
        <v>2.0408163269999999</v>
      </c>
      <c r="H1376" s="1">
        <v>0</v>
      </c>
      <c r="I1376" s="1">
        <v>93.22</v>
      </c>
      <c r="J1376" s="1">
        <v>4.5161290322580601E-2</v>
      </c>
      <c r="K1376" s="1">
        <v>1</v>
      </c>
      <c r="L1376" s="1">
        <v>0</v>
      </c>
      <c r="M1376" s="1">
        <v>0</v>
      </c>
      <c r="N1376" s="1">
        <v>0</v>
      </c>
      <c r="O1376" s="1" t="s">
        <v>35</v>
      </c>
      <c r="P1376" s="1" t="s">
        <v>27</v>
      </c>
      <c r="Q1376" s="10">
        <f>F1376*Part1Out!C$76+'relay test.csv'!H1376*Part1Out!C$77+'relay test.csv'!I1376*Part1Out!C$78+'relay test.csv'!J1376*Part1Out!C$79+'relay test.csv'!K1376*Part1Out!C$80+'relay test.csv'!L1376*Part1Out!C$81+'relay test.csv'!M1376*Part1Out!C$82</f>
        <v>10.509005935161509</v>
      </c>
      <c r="R1376" s="11">
        <f t="shared" si="168"/>
        <v>36644.034886072375</v>
      </c>
      <c r="S1376" s="12">
        <f t="shared" si="169"/>
        <v>0.99997271117347519</v>
      </c>
      <c r="T1376" s="11">
        <f t="shared" si="170"/>
        <v>1</v>
      </c>
      <c r="U1376" s="11">
        <f t="shared" si="171"/>
        <v>1</v>
      </c>
      <c r="V1376" s="72">
        <f>Q1376+Part1Out!C$75</f>
        <v>7.9742023460792684</v>
      </c>
      <c r="W1376" s="1">
        <f t="shared" si="172"/>
        <v>2905.0397313561089</v>
      </c>
      <c r="X1376" s="12">
        <f t="shared" si="173"/>
        <v>0.99965588908189729</v>
      </c>
      <c r="Y1376" s="11">
        <f t="shared" si="174"/>
        <v>1</v>
      </c>
      <c r="Z1376" s="1">
        <f t="shared" si="175"/>
        <v>1</v>
      </c>
    </row>
    <row r="1377" spans="1:26" x14ac:dyDescent="0.2">
      <c r="A1377" s="1" t="s">
        <v>1402</v>
      </c>
      <c r="B1377" s="1">
        <v>0</v>
      </c>
      <c r="C1377" s="2">
        <v>41347</v>
      </c>
      <c r="D1377" s="2">
        <v>41400</v>
      </c>
      <c r="E1377" s="2">
        <v>41422</v>
      </c>
      <c r="F1377" s="1">
        <v>2</v>
      </c>
      <c r="G1377" s="1">
        <v>50</v>
      </c>
      <c r="H1377" s="1">
        <v>0</v>
      </c>
      <c r="I1377" s="1">
        <v>34.75</v>
      </c>
      <c r="J1377" s="1">
        <v>0.13636363636363599</v>
      </c>
      <c r="K1377" s="1">
        <v>0</v>
      </c>
      <c r="L1377" s="1">
        <v>0</v>
      </c>
      <c r="M1377" s="1">
        <v>0</v>
      </c>
      <c r="N1377" s="1">
        <v>0</v>
      </c>
      <c r="O1377" s="1" t="s">
        <v>29</v>
      </c>
      <c r="P1377" s="1" t="s">
        <v>27</v>
      </c>
      <c r="Q1377" s="10">
        <f>F1377*Part1Out!C$76+'relay test.csv'!H1377*Part1Out!C$77+'relay test.csv'!I1377*Part1Out!C$78+'relay test.csv'!J1377*Part1Out!C$79+'relay test.csv'!K1377*Part1Out!C$80+'relay test.csv'!L1377*Part1Out!C$81+'relay test.csv'!M1377*Part1Out!C$82</f>
        <v>0.21569765945310385</v>
      </c>
      <c r="R1377" s="11">
        <f t="shared" si="168"/>
        <v>1.2407272001473983</v>
      </c>
      <c r="S1377" s="12">
        <f t="shared" si="169"/>
        <v>0.55371631141255462</v>
      </c>
      <c r="T1377" s="11">
        <f t="shared" si="170"/>
        <v>1</v>
      </c>
      <c r="U1377" s="11">
        <f t="shared" si="171"/>
        <v>0</v>
      </c>
      <c r="V1377" s="72">
        <f>Q1377+Part1Out!C$75</f>
        <v>-2.3191059296291372</v>
      </c>
      <c r="W1377" s="1">
        <f t="shared" si="172"/>
        <v>9.8361488395273769E-2</v>
      </c>
      <c r="X1377" s="12">
        <f t="shared" si="173"/>
        <v>8.9552929007900406E-2</v>
      </c>
      <c r="Y1377" s="11">
        <f t="shared" si="174"/>
        <v>0</v>
      </c>
      <c r="Z1377" s="1">
        <f t="shared" si="175"/>
        <v>0</v>
      </c>
    </row>
    <row r="1378" spans="1:26" x14ac:dyDescent="0.2">
      <c r="A1378" s="1" t="s">
        <v>1403</v>
      </c>
      <c r="B1378" s="1">
        <v>0</v>
      </c>
      <c r="C1378" s="2">
        <v>41199</v>
      </c>
      <c r="D1378" s="2">
        <v>41333</v>
      </c>
      <c r="E1378" s="2">
        <v>41352</v>
      </c>
      <c r="F1378" s="1">
        <v>6</v>
      </c>
      <c r="G1378" s="1">
        <v>33.333333330000002</v>
      </c>
      <c r="H1378" s="1">
        <v>0</v>
      </c>
      <c r="I1378" s="1">
        <v>163.13999999999999</v>
      </c>
      <c r="J1378" s="1">
        <v>0.157894736842105</v>
      </c>
      <c r="K1378" s="1">
        <v>0</v>
      </c>
      <c r="L1378" s="1">
        <v>0</v>
      </c>
      <c r="M1378" s="1">
        <v>0</v>
      </c>
      <c r="N1378" s="1">
        <v>0</v>
      </c>
      <c r="O1378" s="1" t="s">
        <v>161</v>
      </c>
      <c r="P1378" s="1" t="s">
        <v>166</v>
      </c>
      <c r="Q1378" s="10">
        <f>F1378*Part1Out!C$76+'relay test.csv'!H1378*Part1Out!C$77+'relay test.csv'!I1378*Part1Out!C$78+'relay test.csv'!J1378*Part1Out!C$79+'relay test.csv'!K1378*Part1Out!C$80+'relay test.csv'!L1378*Part1Out!C$81+'relay test.csv'!M1378*Part1Out!C$82</f>
        <v>0.59017227743092482</v>
      </c>
      <c r="R1378" s="11">
        <f t="shared" si="168"/>
        <v>1.8042992286597661</v>
      </c>
      <c r="S1378" s="12">
        <f t="shared" si="169"/>
        <v>0.64340467316038841</v>
      </c>
      <c r="T1378" s="11">
        <f t="shared" si="170"/>
        <v>1</v>
      </c>
      <c r="U1378" s="11">
        <f t="shared" si="171"/>
        <v>0</v>
      </c>
      <c r="V1378" s="72">
        <f>Q1378+Part1Out!C$75</f>
        <v>-1.9446313116513161</v>
      </c>
      <c r="W1378" s="1">
        <f t="shared" si="172"/>
        <v>0.14303995078074791</v>
      </c>
      <c r="X1378" s="12">
        <f t="shared" si="173"/>
        <v>0.12513993993214775</v>
      </c>
      <c r="Y1378" s="11">
        <f t="shared" si="174"/>
        <v>0</v>
      </c>
      <c r="Z1378" s="1">
        <f t="shared" si="175"/>
        <v>0</v>
      </c>
    </row>
    <row r="1379" spans="1:26" x14ac:dyDescent="0.2">
      <c r="A1379" s="1" t="s">
        <v>1404</v>
      </c>
      <c r="B1379" s="1">
        <v>1</v>
      </c>
      <c r="C1379" s="2">
        <v>40457</v>
      </c>
      <c r="D1379" s="2">
        <v>40463</v>
      </c>
      <c r="E1379" s="2">
        <v>40463</v>
      </c>
      <c r="F1379" s="1">
        <v>45</v>
      </c>
      <c r="G1379" s="1">
        <v>0</v>
      </c>
      <c r="H1379" s="1">
        <v>0</v>
      </c>
      <c r="I1379" s="1">
        <v>165.46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 t="s">
        <v>29</v>
      </c>
      <c r="P1379" s="1" t="s">
        <v>27</v>
      </c>
      <c r="Q1379" s="10">
        <f>F1379*Part1Out!C$76+'relay test.csv'!H1379*Part1Out!C$77+'relay test.csv'!I1379*Part1Out!C$78+'relay test.csv'!J1379*Part1Out!C$79+'relay test.csv'!K1379*Part1Out!C$80+'relay test.csv'!L1379*Part1Out!C$81+'relay test.csv'!M1379*Part1Out!C$82</f>
        <v>8.9098804882673655</v>
      </c>
      <c r="R1379" s="11">
        <f t="shared" si="168"/>
        <v>7404.7760877776727</v>
      </c>
      <c r="S1379" s="12">
        <f t="shared" si="169"/>
        <v>0.99986497026265075</v>
      </c>
      <c r="T1379" s="11">
        <f t="shared" si="170"/>
        <v>1</v>
      </c>
      <c r="U1379" s="11">
        <f t="shared" si="171"/>
        <v>1</v>
      </c>
      <c r="V1379" s="72">
        <f>Q1379+Part1Out!C$75</f>
        <v>6.3750768991851245</v>
      </c>
      <c r="W1379" s="1">
        <f t="shared" si="172"/>
        <v>587.03057137863743</v>
      </c>
      <c r="X1379" s="12">
        <f t="shared" si="173"/>
        <v>0.99829940814530183</v>
      </c>
      <c r="Y1379" s="11">
        <f t="shared" si="174"/>
        <v>1</v>
      </c>
      <c r="Z1379" s="1">
        <f t="shared" si="175"/>
        <v>1</v>
      </c>
    </row>
    <row r="1380" spans="1:26" x14ac:dyDescent="0.2">
      <c r="A1380" s="1" t="s">
        <v>1405</v>
      </c>
      <c r="B1380" s="1">
        <v>1</v>
      </c>
      <c r="C1380" s="2">
        <v>41367</v>
      </c>
      <c r="D1380" s="2">
        <v>41380</v>
      </c>
      <c r="E1380" s="2">
        <v>41646</v>
      </c>
      <c r="F1380" s="1">
        <v>44</v>
      </c>
      <c r="G1380" s="1">
        <v>54.545454550000002</v>
      </c>
      <c r="H1380" s="1">
        <v>9.0909090910000003</v>
      </c>
      <c r="I1380" s="1">
        <v>54.87</v>
      </c>
      <c r="J1380" s="1">
        <v>7.5187969924812E-3</v>
      </c>
      <c r="K1380" s="1">
        <v>0</v>
      </c>
      <c r="L1380" s="1">
        <v>0</v>
      </c>
      <c r="M1380" s="1">
        <v>0</v>
      </c>
      <c r="N1380" s="1">
        <v>0</v>
      </c>
      <c r="O1380" s="1" t="s">
        <v>29</v>
      </c>
      <c r="P1380" s="1" t="s">
        <v>27</v>
      </c>
      <c r="Q1380" s="10">
        <f>F1380*Part1Out!C$76+'relay test.csv'!H1380*Part1Out!C$77+'relay test.csv'!I1380*Part1Out!C$78+'relay test.csv'!J1380*Part1Out!C$79+'relay test.csv'!K1380*Part1Out!C$80+'relay test.csv'!L1380*Part1Out!C$81+'relay test.csv'!M1380*Part1Out!C$82</f>
        <v>9.2622182448624581</v>
      </c>
      <c r="R1380" s="11">
        <f t="shared" si="168"/>
        <v>10532.471046295108</v>
      </c>
      <c r="S1380" s="12">
        <f t="shared" si="169"/>
        <v>0.99990506453232697</v>
      </c>
      <c r="T1380" s="11">
        <f t="shared" si="170"/>
        <v>1</v>
      </c>
      <c r="U1380" s="11">
        <f t="shared" si="171"/>
        <v>1</v>
      </c>
      <c r="V1380" s="72">
        <f>Q1380+Part1Out!C$75</f>
        <v>6.7274146557802172</v>
      </c>
      <c r="W1380" s="1">
        <f t="shared" si="172"/>
        <v>834.98574744765631</v>
      </c>
      <c r="X1380" s="12">
        <f t="shared" si="173"/>
        <v>0.99880380735789687</v>
      </c>
      <c r="Y1380" s="11">
        <f t="shared" si="174"/>
        <v>1</v>
      </c>
      <c r="Z1380" s="1">
        <f t="shared" si="175"/>
        <v>1</v>
      </c>
    </row>
    <row r="1381" spans="1:26" x14ac:dyDescent="0.2">
      <c r="A1381" s="1" t="s">
        <v>1406</v>
      </c>
      <c r="B1381" s="1">
        <v>0</v>
      </c>
      <c r="C1381" s="2">
        <v>41344</v>
      </c>
      <c r="D1381" s="2">
        <v>41384</v>
      </c>
      <c r="E1381" s="2">
        <v>41384</v>
      </c>
      <c r="F1381" s="1">
        <v>0</v>
      </c>
      <c r="G1381" s="1">
        <v>0</v>
      </c>
      <c r="H1381" s="1">
        <v>0</v>
      </c>
      <c r="I1381" s="1">
        <v>48.03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 t="s">
        <v>31</v>
      </c>
      <c r="P1381" s="1" t="s">
        <v>23</v>
      </c>
      <c r="Q1381" s="10">
        <f>F1381*Part1Out!C$76+'relay test.csv'!H1381*Part1Out!C$77+'relay test.csv'!I1381*Part1Out!C$78+'relay test.csv'!J1381*Part1Out!C$79+'relay test.csv'!K1381*Part1Out!C$80+'relay test.csv'!L1381*Part1Out!C$81+'relay test.csv'!M1381*Part1Out!C$82</f>
        <v>-0.17087122997454227</v>
      </c>
      <c r="R1381" s="11">
        <f t="shared" si="168"/>
        <v>0.84293011061510759</v>
      </c>
      <c r="S1381" s="12">
        <f t="shared" si="169"/>
        <v>0.45738582584326326</v>
      </c>
      <c r="T1381" s="11">
        <f t="shared" si="170"/>
        <v>0</v>
      </c>
      <c r="U1381" s="11">
        <f t="shared" si="171"/>
        <v>0</v>
      </c>
      <c r="V1381" s="72">
        <f>Q1381+Part1Out!C$75</f>
        <v>-2.705674819056783</v>
      </c>
      <c r="W1381" s="1">
        <f t="shared" si="172"/>
        <v>6.6825213700034011E-2</v>
      </c>
      <c r="X1381" s="12">
        <f t="shared" si="173"/>
        <v>6.2639327269240638E-2</v>
      </c>
      <c r="Y1381" s="11">
        <f t="shared" si="174"/>
        <v>0</v>
      </c>
      <c r="Z1381" s="1">
        <f t="shared" si="175"/>
        <v>0</v>
      </c>
    </row>
    <row r="1382" spans="1:26" x14ac:dyDescent="0.2">
      <c r="A1382" s="1" t="s">
        <v>1407</v>
      </c>
      <c r="B1382" s="1">
        <v>1</v>
      </c>
      <c r="C1382" s="2">
        <v>41286</v>
      </c>
      <c r="D1382" s="2">
        <v>41286</v>
      </c>
      <c r="E1382" s="2">
        <v>41567</v>
      </c>
      <c r="F1382" s="1">
        <v>48</v>
      </c>
      <c r="G1382" s="1">
        <v>2.0833333330000001</v>
      </c>
      <c r="H1382" s="1">
        <v>2.0833333330000001</v>
      </c>
      <c r="I1382" s="1">
        <v>118.87</v>
      </c>
      <c r="J1382" s="1">
        <v>1.42348754448399E-2</v>
      </c>
      <c r="K1382" s="1">
        <v>0</v>
      </c>
      <c r="L1382" s="1">
        <v>0</v>
      </c>
      <c r="M1382" s="1">
        <v>0</v>
      </c>
      <c r="N1382" s="1">
        <v>0</v>
      </c>
      <c r="O1382" s="1" t="s">
        <v>25</v>
      </c>
      <c r="P1382" s="1" t="s">
        <v>27</v>
      </c>
      <c r="Q1382" s="10">
        <f>F1382*Part1Out!C$76+'relay test.csv'!H1382*Part1Out!C$77+'relay test.csv'!I1382*Part1Out!C$78+'relay test.csv'!J1382*Part1Out!C$79+'relay test.csv'!K1382*Part1Out!C$80+'relay test.csv'!L1382*Part1Out!C$81+'relay test.csv'!M1382*Part1Out!C$82</f>
        <v>9.7402174335689935</v>
      </c>
      <c r="R1382" s="11">
        <f t="shared" si="168"/>
        <v>16987.234574247865</v>
      </c>
      <c r="S1382" s="12">
        <f t="shared" si="169"/>
        <v>0.99994113573157772</v>
      </c>
      <c r="T1382" s="11">
        <f t="shared" si="170"/>
        <v>1</v>
      </c>
      <c r="U1382" s="11">
        <f t="shared" si="171"/>
        <v>1</v>
      </c>
      <c r="V1382" s="72">
        <f>Q1382+Part1Out!C$75</f>
        <v>7.2054138444867526</v>
      </c>
      <c r="W1382" s="1">
        <f t="shared" si="172"/>
        <v>1346.7018988897585</v>
      </c>
      <c r="X1382" s="12">
        <f t="shared" si="173"/>
        <v>0.9992579961482404</v>
      </c>
      <c r="Y1382" s="11">
        <f t="shared" si="174"/>
        <v>1</v>
      </c>
      <c r="Z1382" s="1">
        <f t="shared" si="175"/>
        <v>1</v>
      </c>
    </row>
    <row r="1383" spans="1:26" x14ac:dyDescent="0.2">
      <c r="A1383" s="1" t="s">
        <v>1408</v>
      </c>
      <c r="B1383" s="1">
        <v>1</v>
      </c>
      <c r="C1383" s="2">
        <v>41383</v>
      </c>
      <c r="D1383" s="2">
        <v>41386</v>
      </c>
      <c r="E1383" s="2">
        <v>41477</v>
      </c>
      <c r="F1383" s="1">
        <v>45</v>
      </c>
      <c r="G1383" s="1">
        <v>6.6666666670000003</v>
      </c>
      <c r="H1383" s="1">
        <v>0</v>
      </c>
      <c r="I1383" s="1">
        <v>70.989999999999995</v>
      </c>
      <c r="J1383" s="1">
        <v>2.1978021978022001E-2</v>
      </c>
      <c r="K1383" s="1">
        <v>0</v>
      </c>
      <c r="L1383" s="1">
        <v>0</v>
      </c>
      <c r="M1383" s="1">
        <v>0</v>
      </c>
      <c r="N1383" s="1">
        <v>0</v>
      </c>
      <c r="O1383" s="1" t="s">
        <v>31</v>
      </c>
      <c r="P1383" s="1" t="s">
        <v>27</v>
      </c>
      <c r="Q1383" s="10">
        <f>F1383*Part1Out!C$76+'relay test.csv'!H1383*Part1Out!C$77+'relay test.csv'!I1383*Part1Out!C$78+'relay test.csv'!J1383*Part1Out!C$79+'relay test.csv'!K1383*Part1Out!C$80+'relay test.csv'!L1383*Part1Out!C$81+'relay test.csv'!M1383*Part1Out!C$82</f>
        <v>9.2326160973640334</v>
      </c>
      <c r="R1383" s="11">
        <f t="shared" si="168"/>
        <v>10225.256818957418</v>
      </c>
      <c r="S1383" s="12">
        <f t="shared" si="169"/>
        <v>0.99990221250867217</v>
      </c>
      <c r="T1383" s="11">
        <f t="shared" si="170"/>
        <v>1</v>
      </c>
      <c r="U1383" s="11">
        <f t="shared" si="171"/>
        <v>1</v>
      </c>
      <c r="V1383" s="72">
        <f>Q1383+Part1Out!C$75</f>
        <v>6.6978125082817925</v>
      </c>
      <c r="W1383" s="1">
        <f t="shared" si="172"/>
        <v>810.63063646633088</v>
      </c>
      <c r="X1383" s="12">
        <f t="shared" si="173"/>
        <v>0.99876791245294316</v>
      </c>
      <c r="Y1383" s="11">
        <f t="shared" si="174"/>
        <v>1</v>
      </c>
      <c r="Z1383" s="1">
        <f t="shared" si="175"/>
        <v>1</v>
      </c>
    </row>
    <row r="1384" spans="1:26" x14ac:dyDescent="0.2">
      <c r="A1384" s="1" t="s">
        <v>1409</v>
      </c>
      <c r="B1384" s="1">
        <v>0</v>
      </c>
      <c r="C1384" s="2">
        <v>40432</v>
      </c>
      <c r="D1384" s="2">
        <v>40433</v>
      </c>
      <c r="E1384" s="2">
        <v>41290</v>
      </c>
      <c r="F1384" s="1">
        <v>6</v>
      </c>
      <c r="G1384" s="1">
        <v>16.666666670000001</v>
      </c>
      <c r="H1384" s="1">
        <v>0</v>
      </c>
      <c r="I1384" s="1">
        <v>124.55</v>
      </c>
      <c r="J1384" s="1">
        <v>1.1668611435239199E-2</v>
      </c>
      <c r="K1384" s="1">
        <v>0</v>
      </c>
      <c r="L1384" s="1">
        <v>0</v>
      </c>
      <c r="M1384" s="1">
        <v>0</v>
      </c>
      <c r="N1384" s="1">
        <v>0</v>
      </c>
      <c r="O1384" s="1" t="s">
        <v>31</v>
      </c>
      <c r="P1384" s="1" t="s">
        <v>23</v>
      </c>
      <c r="Q1384" s="10">
        <f>F1384*Part1Out!C$76+'relay test.csv'!H1384*Part1Out!C$77+'relay test.csv'!I1384*Part1Out!C$78+'relay test.csv'!J1384*Part1Out!C$79+'relay test.csv'!K1384*Part1Out!C$80+'relay test.csv'!L1384*Part1Out!C$81+'relay test.csv'!M1384*Part1Out!C$82</f>
        <v>0.81628306729282485</v>
      </c>
      <c r="R1384" s="11">
        <f t="shared" si="168"/>
        <v>2.2620762071563902</v>
      </c>
      <c r="S1384" s="12">
        <f t="shared" si="169"/>
        <v>0.69344676932863025</v>
      </c>
      <c r="T1384" s="11">
        <f t="shared" si="170"/>
        <v>1</v>
      </c>
      <c r="U1384" s="11">
        <f t="shared" si="171"/>
        <v>0</v>
      </c>
      <c r="V1384" s="72">
        <f>Q1384+Part1Out!C$75</f>
        <v>-1.7185205217894159</v>
      </c>
      <c r="W1384" s="1">
        <f t="shared" si="172"/>
        <v>0.1793312684472502</v>
      </c>
      <c r="X1384" s="12">
        <f t="shared" si="173"/>
        <v>0.15206182795726614</v>
      </c>
      <c r="Y1384" s="11">
        <f t="shared" si="174"/>
        <v>0</v>
      </c>
      <c r="Z1384" s="1">
        <f t="shared" si="175"/>
        <v>0</v>
      </c>
    </row>
    <row r="1385" spans="1:26" x14ac:dyDescent="0.2">
      <c r="A1385" s="1" t="s">
        <v>1410</v>
      </c>
      <c r="B1385" s="1">
        <v>1</v>
      </c>
      <c r="C1385" s="2">
        <v>41346</v>
      </c>
      <c r="D1385" s="2">
        <v>41346</v>
      </c>
      <c r="E1385" s="2">
        <v>41650</v>
      </c>
      <c r="F1385" s="1">
        <v>54</v>
      </c>
      <c r="G1385" s="1">
        <v>35.185185189999999</v>
      </c>
      <c r="H1385" s="1">
        <v>12.96296296</v>
      </c>
      <c r="I1385" s="1">
        <v>88.49</v>
      </c>
      <c r="J1385" s="1">
        <v>5.9210526315789498E-2</v>
      </c>
      <c r="K1385" s="1">
        <v>1</v>
      </c>
      <c r="L1385" s="1">
        <v>0</v>
      </c>
      <c r="M1385" s="1">
        <v>1</v>
      </c>
      <c r="N1385" s="1">
        <v>0</v>
      </c>
      <c r="O1385" s="1" t="s">
        <v>161</v>
      </c>
      <c r="P1385" s="1" t="s">
        <v>62</v>
      </c>
      <c r="Q1385" s="10">
        <f>F1385*Part1Out!C$76+'relay test.csv'!H1385*Part1Out!C$77+'relay test.csv'!I1385*Part1Out!C$78+'relay test.csv'!J1385*Part1Out!C$79+'relay test.csv'!K1385*Part1Out!C$80+'relay test.csv'!L1385*Part1Out!C$81+'relay test.csv'!M1385*Part1Out!C$82</f>
        <v>12.687488391061684</v>
      </c>
      <c r="R1385" s="11">
        <f t="shared" si="168"/>
        <v>323672.79452970711</v>
      </c>
      <c r="S1385" s="12">
        <f t="shared" si="169"/>
        <v>0.9999969104696862</v>
      </c>
      <c r="T1385" s="11">
        <f t="shared" si="170"/>
        <v>1</v>
      </c>
      <c r="U1385" s="11">
        <f t="shared" si="171"/>
        <v>1</v>
      </c>
      <c r="V1385" s="72">
        <f>Q1385+Part1Out!C$75</f>
        <v>10.152684801979444</v>
      </c>
      <c r="W1385" s="1">
        <f t="shared" si="172"/>
        <v>25659.901563548694</v>
      </c>
      <c r="X1385" s="12">
        <f t="shared" si="173"/>
        <v>0.9999610302078622</v>
      </c>
      <c r="Y1385" s="11">
        <f t="shared" si="174"/>
        <v>1</v>
      </c>
      <c r="Z1385" s="1">
        <f t="shared" si="175"/>
        <v>1</v>
      </c>
    </row>
    <row r="1386" spans="1:26" x14ac:dyDescent="0.2">
      <c r="A1386" s="1" t="s">
        <v>1411</v>
      </c>
      <c r="B1386" s="1">
        <v>1</v>
      </c>
      <c r="C1386" s="2">
        <v>41428</v>
      </c>
      <c r="D1386" s="2">
        <v>41446</v>
      </c>
      <c r="E1386" s="2">
        <v>41446</v>
      </c>
      <c r="F1386" s="1">
        <v>46</v>
      </c>
      <c r="G1386" s="1">
        <v>28.260869570000001</v>
      </c>
      <c r="H1386" s="1">
        <v>0</v>
      </c>
      <c r="I1386" s="1">
        <v>93.24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 t="s">
        <v>31</v>
      </c>
      <c r="P1386" s="1" t="s">
        <v>166</v>
      </c>
      <c r="Q1386" s="10">
        <f>F1386*Part1Out!C$76+'relay test.csv'!H1386*Part1Out!C$77+'relay test.csv'!I1386*Part1Out!C$78+'relay test.csv'!J1386*Part1Out!C$79+'relay test.csv'!K1386*Part1Out!C$80+'relay test.csv'!L1386*Part1Out!C$81+'relay test.csv'!M1386*Part1Out!C$82</f>
        <v>9.3778881334230935</v>
      </c>
      <c r="R1386" s="11">
        <f t="shared" si="168"/>
        <v>11824.017620553075</v>
      </c>
      <c r="S1386" s="12">
        <f t="shared" si="169"/>
        <v>0.99991543352981882</v>
      </c>
      <c r="T1386" s="11">
        <f t="shared" si="170"/>
        <v>1</v>
      </c>
      <c r="U1386" s="11">
        <f t="shared" si="171"/>
        <v>1</v>
      </c>
      <c r="V1386" s="72">
        <f>Q1386+Part1Out!C$75</f>
        <v>6.8430845443408526</v>
      </c>
      <c r="W1386" s="1">
        <f t="shared" si="172"/>
        <v>937.37605803385009</v>
      </c>
      <c r="X1386" s="12">
        <f t="shared" si="173"/>
        <v>0.99893432916213221</v>
      </c>
      <c r="Y1386" s="11">
        <f t="shared" si="174"/>
        <v>1</v>
      </c>
      <c r="Z1386" s="1">
        <f t="shared" si="175"/>
        <v>1</v>
      </c>
    </row>
    <row r="1387" spans="1:26" x14ac:dyDescent="0.2">
      <c r="A1387" s="1" t="s">
        <v>1412</v>
      </c>
      <c r="B1387" s="1">
        <v>1</v>
      </c>
      <c r="C1387" s="2">
        <v>41385</v>
      </c>
      <c r="D1387" s="2">
        <v>41385</v>
      </c>
      <c r="E1387" s="2">
        <v>41417</v>
      </c>
      <c r="F1387" s="1">
        <v>44</v>
      </c>
      <c r="G1387" s="1">
        <v>13.636363640000001</v>
      </c>
      <c r="H1387" s="1">
        <v>2.2727272730000001</v>
      </c>
      <c r="I1387" s="1">
        <v>100.03</v>
      </c>
      <c r="J1387" s="1">
        <v>9.375E-2</v>
      </c>
      <c r="K1387" s="1">
        <v>0</v>
      </c>
      <c r="L1387" s="1">
        <v>0</v>
      </c>
      <c r="M1387" s="1">
        <v>0</v>
      </c>
      <c r="N1387" s="1">
        <v>0</v>
      </c>
      <c r="O1387" s="1" t="s">
        <v>25</v>
      </c>
      <c r="P1387" s="1" t="s">
        <v>27</v>
      </c>
      <c r="Q1387" s="10">
        <f>F1387*Part1Out!C$76+'relay test.csv'!H1387*Part1Out!C$77+'relay test.csv'!I1387*Part1Out!C$78+'relay test.csv'!J1387*Part1Out!C$79+'relay test.csv'!K1387*Part1Out!C$80+'relay test.csv'!L1387*Part1Out!C$81+'relay test.csv'!M1387*Part1Out!C$82</f>
        <v>8.9182655748770365</v>
      </c>
      <c r="R1387" s="11">
        <f t="shared" si="168"/>
        <v>7467.1268194201848</v>
      </c>
      <c r="S1387" s="12">
        <f t="shared" si="169"/>
        <v>0.99986609761400946</v>
      </c>
      <c r="T1387" s="11">
        <f t="shared" si="170"/>
        <v>1</v>
      </c>
      <c r="U1387" s="11">
        <f t="shared" si="171"/>
        <v>1</v>
      </c>
      <c r="V1387" s="72">
        <f>Q1387+Part1Out!C$75</f>
        <v>6.3834619857947956</v>
      </c>
      <c r="W1387" s="1">
        <f t="shared" si="172"/>
        <v>591.9735683292671</v>
      </c>
      <c r="X1387" s="12">
        <f t="shared" si="173"/>
        <v>0.99831358419091498</v>
      </c>
      <c r="Y1387" s="11">
        <f t="shared" si="174"/>
        <v>1</v>
      </c>
      <c r="Z1387" s="1">
        <f t="shared" si="175"/>
        <v>1</v>
      </c>
    </row>
    <row r="1388" spans="1:26" x14ac:dyDescent="0.2">
      <c r="A1388" s="1" t="s">
        <v>1413</v>
      </c>
      <c r="B1388" s="1">
        <v>1</v>
      </c>
      <c r="C1388" s="2">
        <v>41225</v>
      </c>
      <c r="D1388" s="2">
        <v>41241</v>
      </c>
      <c r="E1388" s="2">
        <v>41241</v>
      </c>
      <c r="F1388" s="1">
        <v>44</v>
      </c>
      <c r="G1388" s="1">
        <v>15.90909091</v>
      </c>
      <c r="H1388" s="1">
        <v>0</v>
      </c>
      <c r="I1388" s="1">
        <v>237.55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 t="s">
        <v>29</v>
      </c>
      <c r="P1388" s="1" t="s">
        <v>27</v>
      </c>
      <c r="Q1388" s="10">
        <f>F1388*Part1Out!C$76+'relay test.csv'!H1388*Part1Out!C$77+'relay test.csv'!I1388*Part1Out!C$78+'relay test.csv'!J1388*Part1Out!C$79+'relay test.csv'!K1388*Part1Out!C$80+'relay test.csv'!L1388*Part1Out!C$81+'relay test.csv'!M1388*Part1Out!C$82</f>
        <v>8.4423353303049886</v>
      </c>
      <c r="R1388" s="11">
        <f t="shared" si="168"/>
        <v>4639.3768206450286</v>
      </c>
      <c r="S1388" s="12">
        <f t="shared" si="169"/>
        <v>0.9997845002596446</v>
      </c>
      <c r="T1388" s="11">
        <f t="shared" si="170"/>
        <v>1</v>
      </c>
      <c r="U1388" s="11">
        <f t="shared" si="171"/>
        <v>1</v>
      </c>
      <c r="V1388" s="72">
        <f>Q1388+Part1Out!C$75</f>
        <v>5.9075317412227477</v>
      </c>
      <c r="W1388" s="1">
        <f t="shared" si="172"/>
        <v>367.7972154160604</v>
      </c>
      <c r="X1388" s="12">
        <f t="shared" si="173"/>
        <v>0.99728848278078286</v>
      </c>
      <c r="Y1388" s="11">
        <f t="shared" si="174"/>
        <v>1</v>
      </c>
      <c r="Z1388" s="1">
        <f t="shared" si="175"/>
        <v>1</v>
      </c>
    </row>
    <row r="1389" spans="1:26" x14ac:dyDescent="0.2">
      <c r="A1389" s="1" t="s">
        <v>1414</v>
      </c>
      <c r="B1389" s="1">
        <v>0</v>
      </c>
      <c r="C1389" s="2">
        <v>40373</v>
      </c>
      <c r="D1389" s="2">
        <v>40637</v>
      </c>
      <c r="E1389" s="2">
        <v>41306</v>
      </c>
      <c r="F1389" s="1">
        <v>0</v>
      </c>
      <c r="G1389" s="1">
        <v>0</v>
      </c>
      <c r="H1389" s="1">
        <v>0</v>
      </c>
      <c r="I1389" s="1">
        <v>96.31</v>
      </c>
      <c r="J1389" s="1">
        <v>0.14648729446935699</v>
      </c>
      <c r="K1389" s="1">
        <v>1</v>
      </c>
      <c r="L1389" s="1">
        <v>0</v>
      </c>
      <c r="M1389" s="1">
        <v>0</v>
      </c>
      <c r="N1389" s="1">
        <v>0</v>
      </c>
      <c r="O1389" s="1" t="s">
        <v>25</v>
      </c>
      <c r="P1389" s="1" t="s">
        <v>27</v>
      </c>
      <c r="Q1389" s="10">
        <f>F1389*Part1Out!C$76+'relay test.csv'!H1389*Part1Out!C$77+'relay test.csv'!I1389*Part1Out!C$78+'relay test.csv'!J1389*Part1Out!C$79+'relay test.csv'!K1389*Part1Out!C$80+'relay test.csv'!L1389*Part1Out!C$81+'relay test.csv'!M1389*Part1Out!C$82</f>
        <v>9.3630903792696785E-2</v>
      </c>
      <c r="R1389" s="11">
        <f t="shared" si="168"/>
        <v>1.0981543465017554</v>
      </c>
      <c r="S1389" s="12">
        <f t="shared" si="169"/>
        <v>0.52339064012745484</v>
      </c>
      <c r="T1389" s="11">
        <f t="shared" si="170"/>
        <v>1</v>
      </c>
      <c r="U1389" s="11">
        <f t="shared" si="171"/>
        <v>0</v>
      </c>
      <c r="V1389" s="72">
        <f>Q1389+Part1Out!C$75</f>
        <v>-2.4411726852895441</v>
      </c>
      <c r="W1389" s="1">
        <f t="shared" si="172"/>
        <v>8.7058699121627683E-2</v>
      </c>
      <c r="X1389" s="12">
        <f t="shared" si="173"/>
        <v>8.0086474807637725E-2</v>
      </c>
      <c r="Y1389" s="11">
        <f t="shared" si="174"/>
        <v>0</v>
      </c>
      <c r="Z1389" s="1">
        <f t="shared" si="175"/>
        <v>0</v>
      </c>
    </row>
    <row r="1390" spans="1:26" x14ac:dyDescent="0.2">
      <c r="A1390" s="1" t="s">
        <v>1415</v>
      </c>
      <c r="B1390" s="1">
        <v>0</v>
      </c>
      <c r="C1390" s="2">
        <v>41234</v>
      </c>
      <c r="D1390" s="2">
        <v>41237</v>
      </c>
      <c r="E1390" s="2">
        <v>41290</v>
      </c>
      <c r="F1390" s="1">
        <v>0</v>
      </c>
      <c r="G1390" s="1">
        <v>0</v>
      </c>
      <c r="H1390" s="1">
        <v>0</v>
      </c>
      <c r="I1390" s="1">
        <v>58.23</v>
      </c>
      <c r="J1390" s="1">
        <v>5.6603773584905703E-2</v>
      </c>
      <c r="K1390" s="1">
        <v>0</v>
      </c>
      <c r="L1390" s="1">
        <v>0</v>
      </c>
      <c r="M1390" s="1">
        <v>0</v>
      </c>
      <c r="N1390" s="1">
        <v>0</v>
      </c>
      <c r="O1390" s="1" t="s">
        <v>31</v>
      </c>
      <c r="P1390" s="1" t="s">
        <v>23</v>
      </c>
      <c r="Q1390" s="10">
        <f>F1390*Part1Out!C$76+'relay test.csv'!H1390*Part1Out!C$77+'relay test.csv'!I1390*Part1Out!C$78+'relay test.csv'!J1390*Part1Out!C$79+'relay test.csv'!K1390*Part1Out!C$80+'relay test.csv'!L1390*Part1Out!C$81+'relay test.csv'!M1390*Part1Out!C$82</f>
        <v>-0.24154194653376218</v>
      </c>
      <c r="R1390" s="11">
        <f t="shared" si="168"/>
        <v>0.78541585762521193</v>
      </c>
      <c r="S1390" s="12">
        <f t="shared" si="169"/>
        <v>0.43990639730840991</v>
      </c>
      <c r="T1390" s="11">
        <f t="shared" si="170"/>
        <v>0</v>
      </c>
      <c r="U1390" s="11">
        <f t="shared" si="171"/>
        <v>0</v>
      </c>
      <c r="V1390" s="72">
        <f>Q1390+Part1Out!C$75</f>
        <v>-2.7763455356160032</v>
      </c>
      <c r="W1390" s="1">
        <f t="shared" si="172"/>
        <v>6.226563966364921E-2</v>
      </c>
      <c r="X1390" s="12">
        <f t="shared" si="173"/>
        <v>5.8615884143032912E-2</v>
      </c>
      <c r="Y1390" s="11">
        <f t="shared" si="174"/>
        <v>0</v>
      </c>
      <c r="Z1390" s="1">
        <f t="shared" si="175"/>
        <v>0</v>
      </c>
    </row>
    <row r="1391" spans="1:26" x14ac:dyDescent="0.2">
      <c r="A1391" s="1" t="s">
        <v>1416</v>
      </c>
      <c r="B1391" s="1">
        <v>1</v>
      </c>
      <c r="C1391" s="2">
        <v>41428</v>
      </c>
      <c r="D1391" s="2">
        <v>41448</v>
      </c>
      <c r="E1391" s="2">
        <v>41448</v>
      </c>
      <c r="F1391" s="1">
        <v>38</v>
      </c>
      <c r="G1391" s="1">
        <v>47.368421050000002</v>
      </c>
      <c r="H1391" s="1">
        <v>13.15789474</v>
      </c>
      <c r="I1391" s="1">
        <v>99.32</v>
      </c>
      <c r="J1391" s="1">
        <v>0</v>
      </c>
      <c r="K1391" s="1">
        <v>1</v>
      </c>
      <c r="L1391" s="1">
        <v>0</v>
      </c>
      <c r="M1391" s="1">
        <v>0</v>
      </c>
      <c r="N1391" s="1">
        <v>0</v>
      </c>
      <c r="O1391" s="1" t="s">
        <v>161</v>
      </c>
      <c r="P1391" s="1" t="s">
        <v>166</v>
      </c>
      <c r="Q1391" s="10">
        <f>F1391*Part1Out!C$76+'relay test.csv'!H1391*Part1Out!C$77+'relay test.csv'!I1391*Part1Out!C$78+'relay test.csv'!J1391*Part1Out!C$79+'relay test.csv'!K1391*Part1Out!C$80+'relay test.csv'!L1391*Part1Out!C$81+'relay test.csv'!M1391*Part1Out!C$82</f>
        <v>8.4455133812407723</v>
      </c>
      <c r="R1391" s="11">
        <f t="shared" si="168"/>
        <v>4654.1444502013692</v>
      </c>
      <c r="S1391" s="12">
        <f t="shared" si="169"/>
        <v>0.99978518389478621</v>
      </c>
      <c r="T1391" s="11">
        <f t="shared" si="170"/>
        <v>1</v>
      </c>
      <c r="U1391" s="11">
        <f t="shared" si="171"/>
        <v>1</v>
      </c>
      <c r="V1391" s="72">
        <f>Q1391+Part1Out!C$75</f>
        <v>5.9107097921585314</v>
      </c>
      <c r="W1391" s="1">
        <f t="shared" si="172"/>
        <v>368.96795304723281</v>
      </c>
      <c r="X1391" s="12">
        <f t="shared" si="173"/>
        <v>0.99729706318678812</v>
      </c>
      <c r="Y1391" s="11">
        <f t="shared" si="174"/>
        <v>1</v>
      </c>
      <c r="Z1391" s="1">
        <f t="shared" si="175"/>
        <v>1</v>
      </c>
    </row>
    <row r="1392" spans="1:26" x14ac:dyDescent="0.2">
      <c r="A1392" s="1" t="s">
        <v>1417</v>
      </c>
      <c r="B1392" s="1">
        <v>1</v>
      </c>
      <c r="C1392" s="2">
        <v>41414</v>
      </c>
      <c r="D1392" s="2">
        <v>41470</v>
      </c>
      <c r="E1392" s="2">
        <v>41470</v>
      </c>
      <c r="F1392" s="1">
        <v>41</v>
      </c>
      <c r="G1392" s="1">
        <v>24.390243900000002</v>
      </c>
      <c r="H1392" s="1">
        <v>4.8780487800000003</v>
      </c>
      <c r="I1392" s="1">
        <v>32.51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 t="s">
        <v>29</v>
      </c>
      <c r="P1392" s="1" t="s">
        <v>62</v>
      </c>
      <c r="Q1392" s="10">
        <f>F1392*Part1Out!C$76+'relay test.csv'!H1392*Part1Out!C$77+'relay test.csv'!I1392*Part1Out!C$78+'relay test.csv'!J1392*Part1Out!C$79+'relay test.csv'!K1392*Part1Out!C$80+'relay test.csv'!L1392*Part1Out!C$81+'relay test.csv'!M1392*Part1Out!C$82</f>
        <v>8.6322100728268403</v>
      </c>
      <c r="R1392" s="11">
        <f t="shared" si="168"/>
        <v>5609.4618826897013</v>
      </c>
      <c r="S1392" s="12">
        <f t="shared" si="169"/>
        <v>0.99982176155530345</v>
      </c>
      <c r="T1392" s="11">
        <f t="shared" si="170"/>
        <v>1</v>
      </c>
      <c r="U1392" s="11">
        <f t="shared" si="171"/>
        <v>1</v>
      </c>
      <c r="V1392" s="72">
        <f>Q1392+Part1Out!C$75</f>
        <v>6.0974064837445994</v>
      </c>
      <c r="W1392" s="1">
        <f t="shared" si="172"/>
        <v>444.70292890521398</v>
      </c>
      <c r="X1392" s="12">
        <f t="shared" si="173"/>
        <v>0.99775635308824129</v>
      </c>
      <c r="Y1392" s="11">
        <f t="shared" si="174"/>
        <v>1</v>
      </c>
      <c r="Z1392" s="1">
        <f t="shared" si="175"/>
        <v>1</v>
      </c>
    </row>
    <row r="1393" spans="1:26" x14ac:dyDescent="0.2">
      <c r="A1393" s="1" t="s">
        <v>1418</v>
      </c>
      <c r="B1393" s="1">
        <v>1</v>
      </c>
      <c r="C1393" s="2">
        <v>40004</v>
      </c>
      <c r="D1393" s="2">
        <v>40127</v>
      </c>
      <c r="E1393" s="2">
        <v>41573</v>
      </c>
      <c r="F1393" s="1">
        <v>52</v>
      </c>
      <c r="G1393" s="1">
        <v>0</v>
      </c>
      <c r="H1393" s="1">
        <v>0</v>
      </c>
      <c r="I1393" s="1">
        <v>239.94</v>
      </c>
      <c r="J1393" s="1">
        <v>1.10650069156293E-2</v>
      </c>
      <c r="K1393" s="1">
        <v>0</v>
      </c>
      <c r="L1393" s="1">
        <v>0</v>
      </c>
      <c r="M1393" s="1">
        <v>1</v>
      </c>
      <c r="N1393" s="1">
        <v>0</v>
      </c>
      <c r="O1393" s="1" t="s">
        <v>22</v>
      </c>
      <c r="P1393" s="1" t="s">
        <v>23</v>
      </c>
      <c r="Q1393" s="10">
        <f>F1393*Part1Out!C$76+'relay test.csv'!H1393*Part1Out!C$77+'relay test.csv'!I1393*Part1Out!C$78+'relay test.csv'!J1393*Part1Out!C$79+'relay test.csv'!K1393*Part1Out!C$80+'relay test.csv'!L1393*Part1Out!C$81+'relay test.csv'!M1393*Part1Out!C$82</f>
        <v>10.981641341850761</v>
      </c>
      <c r="R1393" s="11">
        <f t="shared" si="168"/>
        <v>58784.961351750921</v>
      </c>
      <c r="S1393" s="12">
        <f t="shared" si="169"/>
        <v>0.99998298913589223</v>
      </c>
      <c r="T1393" s="11">
        <f t="shared" si="170"/>
        <v>1</v>
      </c>
      <c r="U1393" s="11">
        <f t="shared" si="171"/>
        <v>1</v>
      </c>
      <c r="V1393" s="72">
        <f>Q1393+Part1Out!C$75</f>
        <v>8.4468377527685199</v>
      </c>
      <c r="W1393" s="1">
        <f t="shared" si="172"/>
        <v>4660.3123499911535</v>
      </c>
      <c r="X1393" s="12">
        <f t="shared" si="173"/>
        <v>0.99978546814182023</v>
      </c>
      <c r="Y1393" s="11">
        <f t="shared" si="174"/>
        <v>1</v>
      </c>
      <c r="Z1393" s="1">
        <f t="shared" si="175"/>
        <v>1</v>
      </c>
    </row>
    <row r="1394" spans="1:26" x14ac:dyDescent="0.2">
      <c r="A1394" s="1" t="s">
        <v>1419</v>
      </c>
      <c r="B1394" s="1">
        <v>1</v>
      </c>
      <c r="C1394" s="2">
        <v>41333</v>
      </c>
      <c r="D1394" s="2">
        <v>41450</v>
      </c>
      <c r="E1394" s="2">
        <v>41450</v>
      </c>
      <c r="F1394" s="1">
        <v>45</v>
      </c>
      <c r="G1394" s="1">
        <v>0</v>
      </c>
      <c r="H1394" s="1">
        <v>0</v>
      </c>
      <c r="I1394" s="1">
        <v>31.3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 t="s">
        <v>22</v>
      </c>
      <c r="P1394" s="1" t="s">
        <v>27</v>
      </c>
      <c r="Q1394" s="10">
        <f>F1394*Part1Out!C$76+'relay test.csv'!H1394*Part1Out!C$77+'relay test.csv'!I1394*Part1Out!C$78+'relay test.csv'!J1394*Part1Out!C$79+'relay test.csv'!K1394*Part1Out!C$80+'relay test.csv'!L1394*Part1Out!C$81+'relay test.csv'!M1394*Part1Out!C$82</f>
        <v>9.3871672718064989</v>
      </c>
      <c r="R1394" s="11">
        <f t="shared" si="168"/>
        <v>11934.244932641303</v>
      </c>
      <c r="S1394" s="12">
        <f t="shared" si="169"/>
        <v>0.99991621453890189</v>
      </c>
      <c r="T1394" s="11">
        <f t="shared" si="170"/>
        <v>1</v>
      </c>
      <c r="U1394" s="11">
        <f t="shared" si="171"/>
        <v>1</v>
      </c>
      <c r="V1394" s="72">
        <f>Q1394+Part1Out!C$75</f>
        <v>6.852363682724258</v>
      </c>
      <c r="W1394" s="1">
        <f t="shared" si="172"/>
        <v>946.11458047256201</v>
      </c>
      <c r="X1394" s="12">
        <f t="shared" si="173"/>
        <v>0.99894416154009469</v>
      </c>
      <c r="Y1394" s="11">
        <f t="shared" si="174"/>
        <v>1</v>
      </c>
      <c r="Z1394" s="1">
        <f t="shared" si="175"/>
        <v>1</v>
      </c>
    </row>
    <row r="1395" spans="1:26" x14ac:dyDescent="0.2">
      <c r="A1395" s="1" t="s">
        <v>1420</v>
      </c>
      <c r="B1395" s="1">
        <v>0</v>
      </c>
      <c r="C1395" s="2">
        <v>41433</v>
      </c>
      <c r="D1395" s="2">
        <v>41436</v>
      </c>
      <c r="E1395" s="2">
        <v>41436</v>
      </c>
      <c r="F1395" s="1">
        <v>8</v>
      </c>
      <c r="G1395" s="1">
        <v>25</v>
      </c>
      <c r="H1395" s="1">
        <v>0</v>
      </c>
      <c r="I1395" s="1">
        <v>63.38</v>
      </c>
      <c r="J1395" s="1">
        <v>0</v>
      </c>
      <c r="K1395" s="1">
        <v>1</v>
      </c>
      <c r="L1395" s="1">
        <v>0</v>
      </c>
      <c r="M1395" s="1">
        <v>0</v>
      </c>
      <c r="N1395" s="1">
        <v>0</v>
      </c>
      <c r="O1395" s="1" t="s">
        <v>29</v>
      </c>
      <c r="P1395" s="1" t="s">
        <v>23</v>
      </c>
      <c r="Q1395" s="10">
        <f>F1395*Part1Out!C$76+'relay test.csv'!H1395*Part1Out!C$77+'relay test.csv'!I1395*Part1Out!C$78+'relay test.csv'!J1395*Part1Out!C$79+'relay test.csv'!K1395*Part1Out!C$80+'relay test.csv'!L1395*Part1Out!C$81+'relay test.csv'!M1395*Part1Out!C$82</f>
        <v>1.9883901269191984</v>
      </c>
      <c r="R1395" s="11">
        <f t="shared" si="168"/>
        <v>7.3037661561516183</v>
      </c>
      <c r="S1395" s="12">
        <f t="shared" si="169"/>
        <v>0.87957271662097847</v>
      </c>
      <c r="T1395" s="11">
        <f t="shared" si="170"/>
        <v>1</v>
      </c>
      <c r="U1395" s="11">
        <f t="shared" si="171"/>
        <v>0</v>
      </c>
      <c r="V1395" s="72">
        <f>Q1395+Part1Out!C$75</f>
        <v>-0.54641346216304254</v>
      </c>
      <c r="W1395" s="1">
        <f t="shared" si="172"/>
        <v>0.57902277787152068</v>
      </c>
      <c r="X1395" s="12">
        <f t="shared" si="173"/>
        <v>0.36669691279059791</v>
      </c>
      <c r="Y1395" s="11">
        <f t="shared" si="174"/>
        <v>0</v>
      </c>
      <c r="Z1395" s="1">
        <f t="shared" si="175"/>
        <v>0</v>
      </c>
    </row>
    <row r="1396" spans="1:26" x14ac:dyDescent="0.2">
      <c r="A1396" s="1" t="s">
        <v>1421</v>
      </c>
      <c r="B1396" s="1">
        <v>0</v>
      </c>
      <c r="C1396" s="2">
        <v>41362</v>
      </c>
      <c r="D1396" s="2">
        <v>41379</v>
      </c>
      <c r="E1396" s="2">
        <v>41379</v>
      </c>
      <c r="F1396" s="1">
        <v>4</v>
      </c>
      <c r="G1396" s="1">
        <v>25</v>
      </c>
      <c r="H1396" s="1">
        <v>0</v>
      </c>
      <c r="I1396" s="1">
        <v>52.88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 t="s">
        <v>35</v>
      </c>
      <c r="P1396" s="1" t="s">
        <v>23</v>
      </c>
      <c r="Q1396" s="10">
        <f>F1396*Part1Out!C$76+'relay test.csv'!H1396*Part1Out!C$77+'relay test.csv'!I1396*Part1Out!C$78+'relay test.csv'!J1396*Part1Out!C$79+'relay test.csv'!K1396*Part1Out!C$80+'relay test.csv'!L1396*Part1Out!C$81+'relay test.csv'!M1396*Part1Out!C$82</f>
        <v>0.65618732523878887</v>
      </c>
      <c r="R1396" s="11">
        <f t="shared" si="168"/>
        <v>1.9274296451891091</v>
      </c>
      <c r="S1396" s="12">
        <f t="shared" si="169"/>
        <v>0.65840340462378522</v>
      </c>
      <c r="T1396" s="11">
        <f t="shared" si="170"/>
        <v>1</v>
      </c>
      <c r="U1396" s="11">
        <f t="shared" si="171"/>
        <v>0</v>
      </c>
      <c r="V1396" s="72">
        <f>Q1396+Part1Out!C$75</f>
        <v>-1.878616263843452</v>
      </c>
      <c r="W1396" s="1">
        <f t="shared" si="172"/>
        <v>0.15280139635485748</v>
      </c>
      <c r="X1396" s="12">
        <f t="shared" si="173"/>
        <v>0.13254789319132804</v>
      </c>
      <c r="Y1396" s="11">
        <f t="shared" si="174"/>
        <v>0</v>
      </c>
      <c r="Z1396" s="1">
        <f t="shared" si="175"/>
        <v>0</v>
      </c>
    </row>
    <row r="1397" spans="1:26" x14ac:dyDescent="0.2">
      <c r="A1397" s="1" t="s">
        <v>1422</v>
      </c>
      <c r="B1397" s="1">
        <v>0</v>
      </c>
      <c r="C1397" s="2">
        <v>41347</v>
      </c>
      <c r="D1397" s="2">
        <v>41589</v>
      </c>
      <c r="E1397" s="2">
        <v>41595</v>
      </c>
      <c r="F1397" s="1">
        <v>19</v>
      </c>
      <c r="G1397" s="1">
        <v>15.78947368</v>
      </c>
      <c r="H1397" s="1">
        <v>5.263157895</v>
      </c>
      <c r="I1397" s="1">
        <v>61.87</v>
      </c>
      <c r="J1397" s="1">
        <v>0.33333333333333298</v>
      </c>
      <c r="K1397" s="1">
        <v>1</v>
      </c>
      <c r="L1397" s="1">
        <v>1</v>
      </c>
      <c r="M1397" s="1">
        <v>0</v>
      </c>
      <c r="N1397" s="1">
        <v>0</v>
      </c>
      <c r="O1397" s="1" t="s">
        <v>31</v>
      </c>
      <c r="P1397" s="1" t="s">
        <v>23</v>
      </c>
      <c r="Q1397" s="10">
        <f>F1397*Part1Out!C$76+'relay test.csv'!H1397*Part1Out!C$77+'relay test.csv'!I1397*Part1Out!C$78+'relay test.csv'!J1397*Part1Out!C$79+'relay test.csv'!K1397*Part1Out!C$80+'relay test.csv'!L1397*Part1Out!C$81+'relay test.csv'!M1397*Part1Out!C$82</f>
        <v>4.9835644083647432</v>
      </c>
      <c r="R1397" s="11">
        <f t="shared" si="168"/>
        <v>145.9938369819171</v>
      </c>
      <c r="S1397" s="12">
        <f t="shared" si="169"/>
        <v>0.99319699369353143</v>
      </c>
      <c r="T1397" s="11">
        <f t="shared" si="170"/>
        <v>1</v>
      </c>
      <c r="U1397" s="11">
        <f t="shared" si="171"/>
        <v>0</v>
      </c>
      <c r="V1397" s="72">
        <f>Q1397+Part1Out!C$75</f>
        <v>2.4487608192825023</v>
      </c>
      <c r="W1397" s="1">
        <f t="shared" si="172"/>
        <v>11.573995557099373</v>
      </c>
      <c r="X1397" s="12">
        <f t="shared" si="173"/>
        <v>0.92047078468741839</v>
      </c>
      <c r="Y1397" s="11">
        <f t="shared" si="174"/>
        <v>1</v>
      </c>
      <c r="Z1397" s="1">
        <f t="shared" si="175"/>
        <v>0</v>
      </c>
    </row>
    <row r="1398" spans="1:26" x14ac:dyDescent="0.2">
      <c r="A1398" s="1" t="s">
        <v>1423</v>
      </c>
      <c r="B1398" s="1">
        <v>1</v>
      </c>
      <c r="C1398" s="2">
        <v>41357</v>
      </c>
      <c r="D1398" s="2">
        <v>41378</v>
      </c>
      <c r="E1398" s="2">
        <v>41588</v>
      </c>
      <c r="F1398" s="1">
        <v>50</v>
      </c>
      <c r="G1398" s="1">
        <v>0</v>
      </c>
      <c r="H1398" s="1">
        <v>0</v>
      </c>
      <c r="I1398" s="1">
        <v>55.39</v>
      </c>
      <c r="J1398" s="1">
        <v>1.4285714285714299E-2</v>
      </c>
      <c r="K1398" s="1">
        <v>0</v>
      </c>
      <c r="L1398" s="1">
        <v>0</v>
      </c>
      <c r="M1398" s="1">
        <v>0</v>
      </c>
      <c r="N1398" s="1">
        <v>0</v>
      </c>
      <c r="O1398" s="1" t="s">
        <v>25</v>
      </c>
      <c r="P1398" s="1" t="s">
        <v>23</v>
      </c>
      <c r="Q1398" s="10">
        <f>F1398*Part1Out!C$76+'relay test.csv'!H1398*Part1Out!C$77+'relay test.csv'!I1398*Part1Out!C$78+'relay test.csv'!J1398*Part1Out!C$79+'relay test.csv'!K1398*Part1Out!C$80+'relay test.csv'!L1398*Part1Out!C$81+'relay test.csv'!M1398*Part1Out!C$82</f>
        <v>10.348178263816617</v>
      </c>
      <c r="R1398" s="11">
        <f t="shared" si="168"/>
        <v>31200.152568967191</v>
      </c>
      <c r="S1398" s="12">
        <f t="shared" si="169"/>
        <v>0.99996794990192139</v>
      </c>
      <c r="T1398" s="11">
        <f t="shared" si="170"/>
        <v>1</v>
      </c>
      <c r="U1398" s="11">
        <f t="shared" si="171"/>
        <v>1</v>
      </c>
      <c r="V1398" s="72">
        <f>Q1398+Part1Out!C$75</f>
        <v>7.8133746747343764</v>
      </c>
      <c r="W1398" s="1">
        <f t="shared" si="172"/>
        <v>2473.463501468053</v>
      </c>
      <c r="X1398" s="12">
        <f t="shared" si="173"/>
        <v>0.99959587199431044</v>
      </c>
      <c r="Y1398" s="11">
        <f t="shared" si="174"/>
        <v>1</v>
      </c>
      <c r="Z1398" s="1">
        <f t="shared" si="175"/>
        <v>1</v>
      </c>
    </row>
    <row r="1399" spans="1:26" x14ac:dyDescent="0.2">
      <c r="A1399" s="1" t="s">
        <v>1424</v>
      </c>
      <c r="B1399" s="1">
        <v>0</v>
      </c>
      <c r="C1399" s="2">
        <v>40553</v>
      </c>
      <c r="D1399" s="2">
        <v>40598</v>
      </c>
      <c r="E1399" s="2">
        <v>41651</v>
      </c>
      <c r="F1399" s="1">
        <v>18</v>
      </c>
      <c r="G1399" s="1">
        <v>77.777777779999994</v>
      </c>
      <c r="H1399" s="1">
        <v>5.5555555559999998</v>
      </c>
      <c r="I1399" s="1">
        <v>100.47</v>
      </c>
      <c r="J1399" s="1">
        <v>0.13675213675213699</v>
      </c>
      <c r="K1399" s="1">
        <v>0</v>
      </c>
      <c r="L1399" s="1">
        <v>1</v>
      </c>
      <c r="M1399" s="1">
        <v>0</v>
      </c>
      <c r="N1399" s="1">
        <v>0</v>
      </c>
      <c r="O1399" s="1" t="s">
        <v>35</v>
      </c>
      <c r="P1399" s="1" t="s">
        <v>23</v>
      </c>
      <c r="Q1399" s="10">
        <f>F1399*Part1Out!C$76+'relay test.csv'!H1399*Part1Out!C$77+'relay test.csv'!I1399*Part1Out!C$78+'relay test.csv'!J1399*Part1Out!C$79+'relay test.csv'!K1399*Part1Out!C$80+'relay test.csv'!L1399*Part1Out!C$81+'relay test.csv'!M1399*Part1Out!C$82</f>
        <v>4.2349433688807103</v>
      </c>
      <c r="R1399" s="11">
        <f t="shared" si="168"/>
        <v>69.057767804092677</v>
      </c>
      <c r="S1399" s="12">
        <f t="shared" si="169"/>
        <v>0.9857260653408717</v>
      </c>
      <c r="T1399" s="11">
        <f t="shared" si="170"/>
        <v>1</v>
      </c>
      <c r="U1399" s="11">
        <f t="shared" si="171"/>
        <v>0</v>
      </c>
      <c r="V1399" s="72">
        <f>Q1399+Part1Out!C$75</f>
        <v>1.7001397797984694</v>
      </c>
      <c r="W1399" s="1">
        <f t="shared" si="172"/>
        <v>5.4747125924690048</v>
      </c>
      <c r="X1399" s="12">
        <f t="shared" si="173"/>
        <v>0.8455529900797234</v>
      </c>
      <c r="Y1399" s="11">
        <f t="shared" si="174"/>
        <v>1</v>
      </c>
      <c r="Z1399" s="1">
        <f t="shared" si="175"/>
        <v>0</v>
      </c>
    </row>
    <row r="1400" spans="1:26" x14ac:dyDescent="0.2">
      <c r="A1400" s="1" t="s">
        <v>1425</v>
      </c>
      <c r="B1400" s="1">
        <v>1</v>
      </c>
      <c r="C1400" s="2">
        <v>41244</v>
      </c>
      <c r="D1400" s="2">
        <v>41552</v>
      </c>
      <c r="E1400" s="2">
        <v>41552</v>
      </c>
      <c r="F1400" s="1">
        <v>34</v>
      </c>
      <c r="G1400" s="1">
        <v>11.764705879999999</v>
      </c>
      <c r="H1400" s="1">
        <v>0</v>
      </c>
      <c r="I1400" s="1">
        <v>101.51</v>
      </c>
      <c r="J1400" s="1">
        <v>0</v>
      </c>
      <c r="K1400" s="1">
        <v>1</v>
      </c>
      <c r="L1400" s="1">
        <v>0</v>
      </c>
      <c r="M1400" s="1">
        <v>0</v>
      </c>
      <c r="N1400" s="1">
        <v>0</v>
      </c>
      <c r="O1400" s="1" t="s">
        <v>25</v>
      </c>
      <c r="P1400" s="1" t="s">
        <v>27</v>
      </c>
      <c r="Q1400" s="10">
        <f>F1400*Part1Out!C$76+'relay test.csv'!H1400*Part1Out!C$77+'relay test.csv'!I1400*Part1Out!C$78+'relay test.csv'!J1400*Part1Out!C$79+'relay test.csv'!K1400*Part1Out!C$80+'relay test.csv'!L1400*Part1Out!C$81+'relay test.csv'!M1400*Part1Out!C$82</f>
        <v>7.3407728287897811</v>
      </c>
      <c r="R1400" s="11">
        <f t="shared" si="168"/>
        <v>1541.9032805691636</v>
      </c>
      <c r="S1400" s="12">
        <f t="shared" si="169"/>
        <v>0.99935187123354152</v>
      </c>
      <c r="T1400" s="11">
        <f t="shared" si="170"/>
        <v>1</v>
      </c>
      <c r="U1400" s="11">
        <f t="shared" si="171"/>
        <v>1</v>
      </c>
      <c r="V1400" s="72">
        <f>Q1400+Part1Out!C$75</f>
        <v>4.8059692397075402</v>
      </c>
      <c r="W1400" s="1">
        <f t="shared" si="172"/>
        <v>122.23791146056982</v>
      </c>
      <c r="X1400" s="12">
        <f t="shared" si="173"/>
        <v>0.99188561386550311</v>
      </c>
      <c r="Y1400" s="11">
        <f t="shared" si="174"/>
        <v>1</v>
      </c>
      <c r="Z1400" s="1">
        <f t="shared" si="175"/>
        <v>1</v>
      </c>
    </row>
    <row r="1401" spans="1:26" x14ac:dyDescent="0.2">
      <c r="A1401" s="1" t="s">
        <v>1426</v>
      </c>
      <c r="B1401" s="1">
        <v>1</v>
      </c>
      <c r="C1401" s="2">
        <v>41149</v>
      </c>
      <c r="D1401" s="2">
        <v>41179</v>
      </c>
      <c r="E1401" s="2">
        <v>41551</v>
      </c>
      <c r="F1401" s="1">
        <v>32</v>
      </c>
      <c r="G1401" s="1">
        <v>50</v>
      </c>
      <c r="H1401" s="1">
        <v>0</v>
      </c>
      <c r="I1401" s="1">
        <v>55.11</v>
      </c>
      <c r="J1401" s="1">
        <v>8.0645161290322596E-3</v>
      </c>
      <c r="K1401" s="1">
        <v>1</v>
      </c>
      <c r="L1401" s="1">
        <v>0</v>
      </c>
      <c r="M1401" s="1">
        <v>0</v>
      </c>
      <c r="N1401" s="1">
        <v>0</v>
      </c>
      <c r="O1401" s="1" t="s">
        <v>31</v>
      </c>
      <c r="P1401" s="1" t="s">
        <v>62</v>
      </c>
      <c r="Q1401" s="10">
        <f>F1401*Part1Out!C$76+'relay test.csv'!H1401*Part1Out!C$77+'relay test.csv'!I1401*Part1Out!C$78+'relay test.csv'!J1401*Part1Out!C$79+'relay test.csv'!K1401*Part1Out!C$80+'relay test.csv'!L1401*Part1Out!C$81+'relay test.csv'!M1401*Part1Out!C$82</f>
        <v>7.0787900480714177</v>
      </c>
      <c r="R1401" s="11">
        <f t="shared" si="168"/>
        <v>1186.5320029416716</v>
      </c>
      <c r="S1401" s="12">
        <f t="shared" si="169"/>
        <v>0.99915791743083737</v>
      </c>
      <c r="T1401" s="11">
        <f t="shared" si="170"/>
        <v>1</v>
      </c>
      <c r="U1401" s="11">
        <f t="shared" si="171"/>
        <v>1</v>
      </c>
      <c r="V1401" s="72">
        <f>Q1401+Part1Out!C$75</f>
        <v>4.5439864589891767</v>
      </c>
      <c r="W1401" s="1">
        <f t="shared" si="172"/>
        <v>94.06504010237154</v>
      </c>
      <c r="X1401" s="12">
        <f t="shared" si="173"/>
        <v>0.98948088593952999</v>
      </c>
      <c r="Y1401" s="11">
        <f t="shared" si="174"/>
        <v>1</v>
      </c>
      <c r="Z1401" s="1">
        <f t="shared" si="175"/>
        <v>1</v>
      </c>
    </row>
    <row r="1402" spans="1:26" x14ac:dyDescent="0.2">
      <c r="A1402" s="1" t="s">
        <v>1427</v>
      </c>
      <c r="B1402" s="1">
        <v>1</v>
      </c>
      <c r="C1402" s="2">
        <v>41118</v>
      </c>
      <c r="D1402" s="2">
        <v>41118</v>
      </c>
      <c r="E1402" s="2">
        <v>41330</v>
      </c>
      <c r="F1402" s="1">
        <v>39</v>
      </c>
      <c r="G1402" s="1">
        <v>51.282051279999997</v>
      </c>
      <c r="H1402" s="1">
        <v>0</v>
      </c>
      <c r="I1402" s="1">
        <v>87.65</v>
      </c>
      <c r="J1402" s="1">
        <v>1.88679245283019E-2</v>
      </c>
      <c r="K1402" s="1">
        <v>0</v>
      </c>
      <c r="L1402" s="1">
        <v>0</v>
      </c>
      <c r="M1402" s="1">
        <v>0</v>
      </c>
      <c r="N1402" s="1">
        <v>0</v>
      </c>
      <c r="O1402" s="1" t="s">
        <v>35</v>
      </c>
      <c r="P1402" s="1" t="s">
        <v>23</v>
      </c>
      <c r="Q1402" s="10">
        <f>F1402*Part1Out!C$76+'relay test.csv'!H1402*Part1Out!C$77+'relay test.csv'!I1402*Part1Out!C$78+'relay test.csv'!J1402*Part1Out!C$79+'relay test.csv'!K1402*Part1Out!C$80+'relay test.csv'!L1402*Part1Out!C$81+'relay test.csv'!M1402*Part1Out!C$82</f>
        <v>7.9087664471620176</v>
      </c>
      <c r="R1402" s="11">
        <f t="shared" si="168"/>
        <v>2721.0318586851431</v>
      </c>
      <c r="S1402" s="12">
        <f t="shared" si="169"/>
        <v>0.99963262737105396</v>
      </c>
      <c r="T1402" s="11">
        <f t="shared" si="170"/>
        <v>1</v>
      </c>
      <c r="U1402" s="11">
        <f t="shared" si="171"/>
        <v>1</v>
      </c>
      <c r="V1402" s="72">
        <f>Q1402+Part1Out!C$75</f>
        <v>5.3739628580797767</v>
      </c>
      <c r="W1402" s="1">
        <f t="shared" si="172"/>
        <v>215.71602811595713</v>
      </c>
      <c r="X1402" s="12">
        <f t="shared" si="173"/>
        <v>0.99538566663161188</v>
      </c>
      <c r="Y1402" s="11">
        <f t="shared" si="174"/>
        <v>1</v>
      </c>
      <c r="Z1402" s="1">
        <f t="shared" si="175"/>
        <v>1</v>
      </c>
    </row>
    <row r="1403" spans="1:26" x14ac:dyDescent="0.2">
      <c r="A1403" s="1" t="s">
        <v>1428</v>
      </c>
      <c r="B1403" s="1">
        <v>1</v>
      </c>
      <c r="C1403" s="2">
        <v>41189</v>
      </c>
      <c r="D1403" s="2">
        <v>41189</v>
      </c>
      <c r="E1403" s="2">
        <v>41302</v>
      </c>
      <c r="F1403" s="1">
        <v>47</v>
      </c>
      <c r="G1403" s="1">
        <v>0</v>
      </c>
      <c r="H1403" s="1">
        <v>0</v>
      </c>
      <c r="I1403" s="1">
        <v>120.15</v>
      </c>
      <c r="J1403" s="1">
        <v>6.1946902654867297E-2</v>
      </c>
      <c r="K1403" s="1">
        <v>0</v>
      </c>
      <c r="L1403" s="1">
        <v>0</v>
      </c>
      <c r="M1403" s="1">
        <v>0</v>
      </c>
      <c r="N1403" s="1">
        <v>0</v>
      </c>
      <c r="O1403" s="1" t="s">
        <v>29</v>
      </c>
      <c r="P1403" s="1" t="s">
        <v>27</v>
      </c>
      <c r="Q1403" s="10">
        <f>F1403*Part1Out!C$76+'relay test.csv'!H1403*Part1Out!C$77+'relay test.csv'!I1403*Part1Out!C$78+'relay test.csv'!J1403*Part1Out!C$79+'relay test.csv'!K1403*Part1Out!C$80+'relay test.csv'!L1403*Part1Out!C$81+'relay test.csv'!M1403*Part1Out!C$82</f>
        <v>9.4556026283799959</v>
      </c>
      <c r="R1403" s="11">
        <f t="shared" si="168"/>
        <v>12779.564215161523</v>
      </c>
      <c r="S1403" s="12">
        <f t="shared" si="169"/>
        <v>0.99992175619298451</v>
      </c>
      <c r="T1403" s="11">
        <f t="shared" si="170"/>
        <v>1</v>
      </c>
      <c r="U1403" s="11">
        <f t="shared" si="171"/>
        <v>1</v>
      </c>
      <c r="V1403" s="72">
        <f>Q1403+Part1Out!C$75</f>
        <v>6.920799039297755</v>
      </c>
      <c r="W1403" s="1">
        <f t="shared" si="172"/>
        <v>1013.1292012433779</v>
      </c>
      <c r="X1403" s="12">
        <f t="shared" si="173"/>
        <v>0.99901393234829061</v>
      </c>
      <c r="Y1403" s="11">
        <f t="shared" si="174"/>
        <v>1</v>
      </c>
      <c r="Z1403" s="1">
        <f t="shared" si="175"/>
        <v>1</v>
      </c>
    </row>
    <row r="1404" spans="1:26" x14ac:dyDescent="0.2">
      <c r="A1404" s="1" t="s">
        <v>1429</v>
      </c>
      <c r="B1404" s="1">
        <v>1</v>
      </c>
      <c r="C1404" s="2">
        <v>41149</v>
      </c>
      <c r="D1404" s="2">
        <v>41110</v>
      </c>
      <c r="E1404" s="2">
        <v>41613</v>
      </c>
      <c r="F1404" s="1">
        <v>37</v>
      </c>
      <c r="G1404" s="1">
        <v>32.432432429999999</v>
      </c>
      <c r="H1404" s="1">
        <v>13.513513509999999</v>
      </c>
      <c r="I1404" s="1">
        <v>50.43</v>
      </c>
      <c r="J1404" s="1">
        <v>3.9761431411530802E-2</v>
      </c>
      <c r="K1404" s="1">
        <v>0</v>
      </c>
      <c r="L1404" s="1">
        <v>0</v>
      </c>
      <c r="M1404" s="1">
        <v>0</v>
      </c>
      <c r="N1404" s="1">
        <v>0</v>
      </c>
      <c r="O1404" s="1" t="s">
        <v>159</v>
      </c>
      <c r="P1404" s="1" t="s">
        <v>62</v>
      </c>
      <c r="Q1404" s="10">
        <f>F1404*Part1Out!C$76+'relay test.csv'!H1404*Part1Out!C$77+'relay test.csv'!I1404*Part1Out!C$78+'relay test.csv'!J1404*Part1Out!C$79+'relay test.csv'!K1404*Part1Out!C$80+'relay test.csv'!L1404*Part1Out!C$81+'relay test.csv'!M1404*Part1Out!C$82</f>
        <v>7.8657966954731799</v>
      </c>
      <c r="R1404" s="11">
        <f t="shared" si="168"/>
        <v>2606.5862538093888</v>
      </c>
      <c r="S1404" s="12">
        <f t="shared" si="169"/>
        <v>0.99961650357738341</v>
      </c>
      <c r="T1404" s="11">
        <f t="shared" si="170"/>
        <v>1</v>
      </c>
      <c r="U1404" s="11">
        <f t="shared" si="171"/>
        <v>1</v>
      </c>
      <c r="V1404" s="72">
        <f>Q1404+Part1Out!C$75</f>
        <v>5.330993106390939</v>
      </c>
      <c r="W1404" s="1">
        <f t="shared" si="172"/>
        <v>206.64309086227297</v>
      </c>
      <c r="X1404" s="12">
        <f t="shared" si="173"/>
        <v>0.99518404394845339</v>
      </c>
      <c r="Y1404" s="11">
        <f t="shared" si="174"/>
        <v>1</v>
      </c>
      <c r="Z1404" s="1">
        <f t="shared" si="175"/>
        <v>1</v>
      </c>
    </row>
    <row r="1405" spans="1:26" x14ac:dyDescent="0.2">
      <c r="A1405" s="1" t="s">
        <v>1430</v>
      </c>
      <c r="B1405" s="1">
        <v>1</v>
      </c>
      <c r="C1405" s="2">
        <v>41124</v>
      </c>
      <c r="D1405" s="2">
        <v>41142</v>
      </c>
      <c r="E1405" s="2">
        <v>41326</v>
      </c>
      <c r="F1405" s="1">
        <v>45</v>
      </c>
      <c r="G1405" s="1">
        <v>8.8888888890000004</v>
      </c>
      <c r="H1405" s="1">
        <v>6.6666666670000003</v>
      </c>
      <c r="I1405" s="1">
        <v>51.39</v>
      </c>
      <c r="J1405" s="1">
        <v>3.2608695652173898E-2</v>
      </c>
      <c r="K1405" s="1">
        <v>0</v>
      </c>
      <c r="L1405" s="1">
        <v>0</v>
      </c>
      <c r="M1405" s="1">
        <v>0</v>
      </c>
      <c r="N1405" s="1">
        <v>0</v>
      </c>
      <c r="O1405" s="1" t="s">
        <v>22</v>
      </c>
      <c r="P1405" s="1" t="s">
        <v>27</v>
      </c>
      <c r="Q1405" s="10">
        <f>F1405*Part1Out!C$76+'relay test.csv'!H1405*Part1Out!C$77+'relay test.csv'!I1405*Part1Out!C$78+'relay test.csv'!J1405*Part1Out!C$79+'relay test.csv'!K1405*Part1Out!C$80+'relay test.csv'!L1405*Part1Out!C$81+'relay test.csv'!M1405*Part1Out!C$82</f>
        <v>9.4238899769578666</v>
      </c>
      <c r="R1405" s="11">
        <f t="shared" si="168"/>
        <v>12380.649109321166</v>
      </c>
      <c r="S1405" s="12">
        <f t="shared" si="169"/>
        <v>0.99991923531420002</v>
      </c>
      <c r="T1405" s="11">
        <f t="shared" si="170"/>
        <v>1</v>
      </c>
      <c r="U1405" s="11">
        <f t="shared" si="171"/>
        <v>1</v>
      </c>
      <c r="V1405" s="72">
        <f>Q1405+Part1Out!C$75</f>
        <v>6.8890863878756257</v>
      </c>
      <c r="W1405" s="1">
        <f t="shared" si="172"/>
        <v>981.50429324655602</v>
      </c>
      <c r="X1405" s="12">
        <f t="shared" si="173"/>
        <v>0.99898219274269462</v>
      </c>
      <c r="Y1405" s="11">
        <f t="shared" si="174"/>
        <v>1</v>
      </c>
      <c r="Z1405" s="1">
        <f t="shared" si="175"/>
        <v>1</v>
      </c>
    </row>
    <row r="1406" spans="1:26" x14ac:dyDescent="0.2">
      <c r="A1406" s="1" t="s">
        <v>1431</v>
      </c>
      <c r="B1406" s="1">
        <v>1</v>
      </c>
      <c r="C1406" s="2">
        <v>40382</v>
      </c>
      <c r="D1406" s="2">
        <v>40860</v>
      </c>
      <c r="E1406" s="2">
        <v>40860</v>
      </c>
      <c r="F1406" s="1">
        <v>44</v>
      </c>
      <c r="G1406" s="1">
        <v>2.2727272730000001</v>
      </c>
      <c r="H1406" s="1">
        <v>0</v>
      </c>
      <c r="I1406" s="1">
        <v>55.2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 t="s">
        <v>22</v>
      </c>
      <c r="P1406" s="1" t="s">
        <v>27</v>
      </c>
      <c r="Q1406" s="10">
        <f>F1406*Part1Out!C$76+'relay test.csv'!H1406*Part1Out!C$77+'relay test.csv'!I1406*Part1Out!C$78+'relay test.csv'!J1406*Part1Out!C$79+'relay test.csv'!K1406*Part1Out!C$80+'relay test.csv'!L1406*Part1Out!C$81+'relay test.csv'!M1406*Part1Out!C$82</f>
        <v>9.0910625588258664</v>
      </c>
      <c r="R1406" s="11">
        <f t="shared" si="168"/>
        <v>8875.6119033734067</v>
      </c>
      <c r="S1406" s="12">
        <f t="shared" si="169"/>
        <v>0.99988734440449967</v>
      </c>
      <c r="T1406" s="11">
        <f t="shared" si="170"/>
        <v>1</v>
      </c>
      <c r="U1406" s="11">
        <f t="shared" si="171"/>
        <v>1</v>
      </c>
      <c r="V1406" s="72">
        <f>Q1406+Part1Out!C$75</f>
        <v>6.5562589697436255</v>
      </c>
      <c r="W1406" s="1">
        <f t="shared" si="172"/>
        <v>703.63444690412416</v>
      </c>
      <c r="X1406" s="12">
        <f t="shared" si="173"/>
        <v>0.99858082441981999</v>
      </c>
      <c r="Y1406" s="11">
        <f t="shared" si="174"/>
        <v>1</v>
      </c>
      <c r="Z1406" s="1">
        <f t="shared" si="175"/>
        <v>1</v>
      </c>
    </row>
    <row r="1407" spans="1:26" x14ac:dyDescent="0.2">
      <c r="A1407" s="1" t="s">
        <v>1432</v>
      </c>
      <c r="B1407" s="1">
        <v>1</v>
      </c>
      <c r="C1407" s="2">
        <v>41328</v>
      </c>
      <c r="D1407" s="2">
        <v>41328</v>
      </c>
      <c r="E1407" s="2">
        <v>41328</v>
      </c>
      <c r="F1407" s="1">
        <v>36</v>
      </c>
      <c r="G1407" s="1">
        <v>69.444444439999998</v>
      </c>
      <c r="H1407" s="1">
        <v>19.444444440000002</v>
      </c>
      <c r="I1407" s="1">
        <v>64.73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 t="s">
        <v>31</v>
      </c>
      <c r="P1407" s="1" t="s">
        <v>62</v>
      </c>
      <c r="Q1407" s="10">
        <f>F1407*Part1Out!C$76+'relay test.csv'!H1407*Part1Out!C$77+'relay test.csv'!I1407*Part1Out!C$78+'relay test.csv'!J1407*Part1Out!C$79+'relay test.csv'!K1407*Part1Out!C$80+'relay test.csv'!L1407*Part1Out!C$81+'relay test.csv'!M1407*Part1Out!C$82</f>
        <v>7.7418735796623759</v>
      </c>
      <c r="R1407" s="11">
        <f t="shared" si="168"/>
        <v>2302.7827909191719</v>
      </c>
      <c r="S1407" s="12">
        <f t="shared" si="169"/>
        <v>0.99956593130049343</v>
      </c>
      <c r="T1407" s="11">
        <f t="shared" si="170"/>
        <v>1</v>
      </c>
      <c r="U1407" s="11">
        <f t="shared" si="171"/>
        <v>1</v>
      </c>
      <c r="V1407" s="72">
        <f>Q1407+Part1Out!C$75</f>
        <v>5.207069990580135</v>
      </c>
      <c r="W1407" s="1">
        <f t="shared" si="172"/>
        <v>182.55837603860343</v>
      </c>
      <c r="X1407" s="12">
        <f t="shared" si="173"/>
        <v>0.99455214182223051</v>
      </c>
      <c r="Y1407" s="11">
        <f t="shared" si="174"/>
        <v>1</v>
      </c>
      <c r="Z1407" s="1">
        <f t="shared" si="175"/>
        <v>1</v>
      </c>
    </row>
    <row r="1408" spans="1:26" x14ac:dyDescent="0.2">
      <c r="A1408" s="1" t="s">
        <v>1433</v>
      </c>
      <c r="B1408" s="1">
        <v>1</v>
      </c>
      <c r="C1408" s="2">
        <v>41413</v>
      </c>
      <c r="D1408" s="2">
        <v>41600</v>
      </c>
      <c r="E1408" s="2">
        <v>41600</v>
      </c>
      <c r="F1408" s="1">
        <v>51</v>
      </c>
      <c r="G1408" s="1">
        <v>1.9607843140000001</v>
      </c>
      <c r="H1408" s="1">
        <v>0</v>
      </c>
      <c r="I1408" s="1">
        <v>14.73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 t="s">
        <v>25</v>
      </c>
      <c r="P1408" s="1" t="s">
        <v>23</v>
      </c>
      <c r="Q1408" s="10">
        <f>F1408*Part1Out!C$76+'relay test.csv'!H1408*Part1Out!C$77+'relay test.csv'!I1408*Part1Out!C$78+'relay test.csv'!J1408*Part1Out!C$79+'relay test.csv'!K1408*Part1Out!C$80+'relay test.csv'!L1408*Part1Out!C$81+'relay test.csv'!M1408*Part1Out!C$82</f>
        <v>10.712585928668613</v>
      </c>
      <c r="R1408" s="11">
        <f t="shared" si="168"/>
        <v>44917.642652002774</v>
      </c>
      <c r="S1408" s="12">
        <f t="shared" si="169"/>
        <v>0.99997773752854135</v>
      </c>
      <c r="T1408" s="11">
        <f t="shared" si="170"/>
        <v>1</v>
      </c>
      <c r="U1408" s="11">
        <f t="shared" si="171"/>
        <v>1</v>
      </c>
      <c r="V1408" s="72">
        <f>Q1408+Part1Out!C$75</f>
        <v>8.177782339586372</v>
      </c>
      <c r="W1408" s="1">
        <f t="shared" si="172"/>
        <v>3560.9489224812251</v>
      </c>
      <c r="X1408" s="12">
        <f t="shared" si="173"/>
        <v>0.99971925481758361</v>
      </c>
      <c r="Y1408" s="11">
        <f t="shared" si="174"/>
        <v>1</v>
      </c>
      <c r="Z1408" s="1">
        <f t="shared" si="175"/>
        <v>1</v>
      </c>
    </row>
    <row r="1409" spans="1:26" x14ac:dyDescent="0.2">
      <c r="A1409" s="1" t="s">
        <v>1434</v>
      </c>
      <c r="B1409" s="1">
        <v>1</v>
      </c>
      <c r="C1409" s="2">
        <v>41460</v>
      </c>
      <c r="D1409" s="2">
        <v>41657</v>
      </c>
      <c r="E1409" s="2">
        <v>41657</v>
      </c>
      <c r="F1409" s="1">
        <v>44</v>
      </c>
      <c r="G1409" s="1">
        <v>18.18181818</v>
      </c>
      <c r="H1409" s="1">
        <v>6.8181818180000002</v>
      </c>
      <c r="I1409" s="1">
        <v>40.229999999999997</v>
      </c>
      <c r="J1409" s="1">
        <v>0</v>
      </c>
      <c r="K1409" s="1">
        <v>1</v>
      </c>
      <c r="L1409" s="1">
        <v>0</v>
      </c>
      <c r="M1409" s="1">
        <v>0</v>
      </c>
      <c r="N1409" s="1">
        <v>0</v>
      </c>
      <c r="O1409" s="1" t="s">
        <v>25</v>
      </c>
      <c r="P1409" s="1" t="s">
        <v>23</v>
      </c>
      <c r="Q1409" s="10">
        <f>F1409*Part1Out!C$76+'relay test.csv'!H1409*Part1Out!C$77+'relay test.csv'!I1409*Part1Out!C$78+'relay test.csv'!J1409*Part1Out!C$79+'relay test.csv'!K1409*Part1Out!C$80+'relay test.csv'!L1409*Part1Out!C$81+'relay test.csv'!M1409*Part1Out!C$82</f>
        <v>9.8004760493519907</v>
      </c>
      <c r="R1409" s="11">
        <f t="shared" si="168"/>
        <v>18042.331924170223</v>
      </c>
      <c r="S1409" s="12">
        <f t="shared" si="169"/>
        <v>0.99994457786376689</v>
      </c>
      <c r="T1409" s="11">
        <f t="shared" si="170"/>
        <v>1</v>
      </c>
      <c r="U1409" s="11">
        <f t="shared" si="171"/>
        <v>1</v>
      </c>
      <c r="V1409" s="72">
        <f>Q1409+Part1Out!C$75</f>
        <v>7.2656724602697498</v>
      </c>
      <c r="W1409" s="1">
        <f t="shared" si="172"/>
        <v>1430.3471560646985</v>
      </c>
      <c r="X1409" s="12">
        <f t="shared" si="173"/>
        <v>0.99930135746889703</v>
      </c>
      <c r="Y1409" s="11">
        <f t="shared" si="174"/>
        <v>1</v>
      </c>
      <c r="Z1409" s="1">
        <f t="shared" si="175"/>
        <v>1</v>
      </c>
    </row>
    <row r="1410" spans="1:26" x14ac:dyDescent="0.2">
      <c r="A1410" s="1" t="s">
        <v>1435</v>
      </c>
      <c r="B1410" s="1">
        <v>1</v>
      </c>
      <c r="C1410" s="2">
        <v>41433</v>
      </c>
      <c r="D1410" s="2">
        <v>41434</v>
      </c>
      <c r="E1410" s="2">
        <v>41434</v>
      </c>
      <c r="F1410" s="1">
        <v>45</v>
      </c>
      <c r="G1410" s="1">
        <v>0</v>
      </c>
      <c r="H1410" s="1">
        <v>0</v>
      </c>
      <c r="I1410" s="1">
        <v>73.510000000000005</v>
      </c>
      <c r="J1410" s="1">
        <v>0</v>
      </c>
      <c r="K1410" s="1">
        <v>1</v>
      </c>
      <c r="L1410" s="1">
        <v>0</v>
      </c>
      <c r="M1410" s="1">
        <v>0</v>
      </c>
      <c r="N1410" s="1">
        <v>0</v>
      </c>
      <c r="O1410" s="1" t="s">
        <v>31</v>
      </c>
      <c r="P1410" s="1" t="s">
        <v>166</v>
      </c>
      <c r="Q1410" s="10">
        <f>F1410*Part1Out!C$76+'relay test.csv'!H1410*Part1Out!C$77+'relay test.csv'!I1410*Part1Out!C$78+'relay test.csv'!J1410*Part1Out!C$79+'relay test.csv'!K1410*Part1Out!C$80+'relay test.csv'!L1410*Part1Out!C$81+'relay test.csv'!M1410*Part1Out!C$82</f>
        <v>9.7622458891278505</v>
      </c>
      <c r="R1410" s="11">
        <f t="shared" si="168"/>
        <v>17365.589099378358</v>
      </c>
      <c r="S1410" s="12">
        <f t="shared" si="169"/>
        <v>0.99994241816891749</v>
      </c>
      <c r="T1410" s="11">
        <f t="shared" si="170"/>
        <v>1</v>
      </c>
      <c r="U1410" s="11">
        <f t="shared" si="171"/>
        <v>1</v>
      </c>
      <c r="V1410" s="72">
        <f>Q1410+Part1Out!C$75</f>
        <v>7.2274423000456096</v>
      </c>
      <c r="W1410" s="1">
        <f t="shared" si="172"/>
        <v>1376.6968197946128</v>
      </c>
      <c r="X1410" s="12">
        <f t="shared" si="173"/>
        <v>0.99927415089761973</v>
      </c>
      <c r="Y1410" s="11">
        <f t="shared" si="174"/>
        <v>1</v>
      </c>
      <c r="Z1410" s="1">
        <f t="shared" si="175"/>
        <v>1</v>
      </c>
    </row>
    <row r="1411" spans="1:26" x14ac:dyDescent="0.2">
      <c r="A1411" s="1" t="s">
        <v>1436</v>
      </c>
      <c r="B1411" s="1">
        <v>1</v>
      </c>
      <c r="C1411" s="2">
        <v>41149</v>
      </c>
      <c r="D1411" s="2">
        <v>41121</v>
      </c>
      <c r="E1411" s="2">
        <v>41253</v>
      </c>
      <c r="F1411" s="1">
        <v>40</v>
      </c>
      <c r="G1411" s="1">
        <v>37.5</v>
      </c>
      <c r="H1411" s="1">
        <v>10</v>
      </c>
      <c r="I1411" s="1">
        <v>48.77</v>
      </c>
      <c r="J1411" s="1">
        <v>2.27272727272727E-2</v>
      </c>
      <c r="K1411" s="1">
        <v>1</v>
      </c>
      <c r="L1411" s="1">
        <v>0</v>
      </c>
      <c r="M1411" s="1">
        <v>0</v>
      </c>
      <c r="N1411" s="1">
        <v>0</v>
      </c>
      <c r="O1411" s="1" t="s">
        <v>35</v>
      </c>
      <c r="P1411" s="1" t="s">
        <v>62</v>
      </c>
      <c r="Q1411" s="10">
        <f>F1411*Part1Out!C$76+'relay test.csv'!H1411*Part1Out!C$77+'relay test.csv'!I1411*Part1Out!C$78+'relay test.csv'!J1411*Part1Out!C$79+'relay test.csv'!K1411*Part1Out!C$80+'relay test.csv'!L1411*Part1Out!C$81+'relay test.csv'!M1411*Part1Out!C$82</f>
        <v>8.9730680214429785</v>
      </c>
      <c r="R1411" s="11">
        <f t="shared" si="168"/>
        <v>7887.7643507860894</v>
      </c>
      <c r="S1411" s="12">
        <f t="shared" si="169"/>
        <v>0.99987323743547996</v>
      </c>
      <c r="T1411" s="11">
        <f t="shared" si="170"/>
        <v>1</v>
      </c>
      <c r="U1411" s="11">
        <f t="shared" si="171"/>
        <v>1</v>
      </c>
      <c r="V1411" s="72">
        <f>Q1411+Part1Out!C$75</f>
        <v>6.4382644323607376</v>
      </c>
      <c r="W1411" s="1">
        <f t="shared" si="172"/>
        <v>625.32057132488831</v>
      </c>
      <c r="X1411" s="12">
        <f t="shared" si="173"/>
        <v>0.99840337353460284</v>
      </c>
      <c r="Y1411" s="11">
        <f t="shared" si="174"/>
        <v>1</v>
      </c>
      <c r="Z1411" s="1">
        <f t="shared" si="175"/>
        <v>1</v>
      </c>
    </row>
    <row r="1412" spans="1:26" x14ac:dyDescent="0.2">
      <c r="A1412" s="1" t="s">
        <v>1437</v>
      </c>
      <c r="B1412" s="1">
        <v>1</v>
      </c>
      <c r="C1412" s="2">
        <v>40950</v>
      </c>
      <c r="D1412" s="2">
        <v>41149</v>
      </c>
      <c r="E1412" s="2">
        <v>41646</v>
      </c>
      <c r="F1412" s="1">
        <v>5</v>
      </c>
      <c r="G1412" s="1">
        <v>40</v>
      </c>
      <c r="H1412" s="1">
        <v>0</v>
      </c>
      <c r="I1412" s="1">
        <v>79.77</v>
      </c>
      <c r="J1412" s="1">
        <v>1.00603621730382E-2</v>
      </c>
      <c r="K1412" s="1">
        <v>1</v>
      </c>
      <c r="L1412" s="1">
        <v>0</v>
      </c>
      <c r="M1412" s="1">
        <v>0</v>
      </c>
      <c r="N1412" s="1">
        <v>0</v>
      </c>
      <c r="O1412" s="1" t="s">
        <v>25</v>
      </c>
      <c r="P1412" s="1" t="s">
        <v>23</v>
      </c>
      <c r="Q1412" s="10">
        <f>F1412*Part1Out!C$76+'relay test.csv'!H1412*Part1Out!C$77+'relay test.csv'!I1412*Part1Out!C$78+'relay test.csv'!J1412*Part1Out!C$79+'relay test.csv'!K1412*Part1Out!C$80+'relay test.csv'!L1412*Part1Out!C$81+'relay test.csv'!M1412*Part1Out!C$82</f>
        <v>1.2907354586197437</v>
      </c>
      <c r="R1412" s="11">
        <f t="shared" si="168"/>
        <v>3.6354593026658302</v>
      </c>
      <c r="S1412" s="12">
        <f t="shared" si="169"/>
        <v>0.78427164716452047</v>
      </c>
      <c r="T1412" s="11">
        <f t="shared" si="170"/>
        <v>1</v>
      </c>
      <c r="U1412" s="11">
        <f t="shared" si="171"/>
        <v>1</v>
      </c>
      <c r="V1412" s="72">
        <f>Q1412+Part1Out!C$75</f>
        <v>-1.2440681304624972</v>
      </c>
      <c r="W1412" s="1">
        <f t="shared" si="172"/>
        <v>0.28820935655168484</v>
      </c>
      <c r="X1412" s="12">
        <f t="shared" si="173"/>
        <v>0.22372866264779492</v>
      </c>
      <c r="Y1412" s="11">
        <f t="shared" si="174"/>
        <v>0</v>
      </c>
      <c r="Z1412" s="1">
        <f t="shared" si="175"/>
        <v>1</v>
      </c>
    </row>
    <row r="1413" spans="1:26" x14ac:dyDescent="0.2">
      <c r="A1413" s="1" t="s">
        <v>1438</v>
      </c>
      <c r="B1413" s="1">
        <v>1</v>
      </c>
      <c r="C1413" s="2">
        <v>41162</v>
      </c>
      <c r="D1413" s="2">
        <v>41278</v>
      </c>
      <c r="E1413" s="2">
        <v>41567</v>
      </c>
      <c r="F1413" s="1">
        <v>48</v>
      </c>
      <c r="G1413" s="1">
        <v>22.916666670000001</v>
      </c>
      <c r="H1413" s="1">
        <v>2.0833333330000001</v>
      </c>
      <c r="I1413" s="1">
        <v>46.36</v>
      </c>
      <c r="J1413" s="1">
        <v>0.131487889273356</v>
      </c>
      <c r="K1413" s="1">
        <v>1</v>
      </c>
      <c r="L1413" s="1">
        <v>0</v>
      </c>
      <c r="M1413" s="1">
        <v>0</v>
      </c>
      <c r="N1413" s="1">
        <v>0</v>
      </c>
      <c r="O1413" s="1" t="s">
        <v>31</v>
      </c>
      <c r="P1413" s="1" t="s">
        <v>62</v>
      </c>
      <c r="Q1413" s="10">
        <f>F1413*Part1Out!C$76+'relay test.csv'!H1413*Part1Out!C$77+'relay test.csv'!I1413*Part1Out!C$78+'relay test.csv'!J1413*Part1Out!C$79+'relay test.csv'!K1413*Part1Out!C$80+'relay test.csv'!L1413*Part1Out!C$81+'relay test.csv'!M1413*Part1Out!C$82</f>
        <v>10.452199322833893</v>
      </c>
      <c r="R1413" s="11">
        <f t="shared" si="168"/>
        <v>34620.432548571996</v>
      </c>
      <c r="S1413" s="12">
        <f t="shared" si="169"/>
        <v>0.99997111615764034</v>
      </c>
      <c r="T1413" s="11">
        <f t="shared" si="170"/>
        <v>1</v>
      </c>
      <c r="U1413" s="11">
        <f t="shared" si="171"/>
        <v>1</v>
      </c>
      <c r="V1413" s="72">
        <f>Q1413+Part1Out!C$75</f>
        <v>7.9173957337516523</v>
      </c>
      <c r="W1413" s="1">
        <f t="shared" si="172"/>
        <v>2744.6140247116141</v>
      </c>
      <c r="X1413" s="12">
        <f t="shared" si="173"/>
        <v>0.99963578274622744</v>
      </c>
      <c r="Y1413" s="11">
        <f t="shared" si="174"/>
        <v>1</v>
      </c>
      <c r="Z1413" s="1">
        <f t="shared" si="175"/>
        <v>1</v>
      </c>
    </row>
    <row r="1414" spans="1:26" x14ac:dyDescent="0.2">
      <c r="A1414" s="1" t="s">
        <v>1439</v>
      </c>
      <c r="B1414" s="1">
        <v>1</v>
      </c>
      <c r="C1414" s="2">
        <v>41422</v>
      </c>
      <c r="D1414" s="2">
        <v>41533</v>
      </c>
      <c r="E1414" s="2">
        <v>41533</v>
      </c>
      <c r="F1414" s="1">
        <v>27</v>
      </c>
      <c r="G1414" s="1">
        <v>59.25925926</v>
      </c>
      <c r="H1414" s="1">
        <v>3.703703704</v>
      </c>
      <c r="I1414" s="1">
        <v>64.58</v>
      </c>
      <c r="J1414" s="1">
        <v>0</v>
      </c>
      <c r="K1414" s="1">
        <v>1</v>
      </c>
      <c r="L1414" s="1">
        <v>0</v>
      </c>
      <c r="M1414" s="1">
        <v>0</v>
      </c>
      <c r="N1414" s="1">
        <v>0</v>
      </c>
      <c r="O1414" s="1" t="s">
        <v>22</v>
      </c>
      <c r="P1414" s="1" t="s">
        <v>27</v>
      </c>
      <c r="Q1414" s="10">
        <f>F1414*Part1Out!C$76+'relay test.csv'!H1414*Part1Out!C$77+'relay test.csv'!I1414*Part1Out!C$78+'relay test.csv'!J1414*Part1Out!C$79+'relay test.csv'!K1414*Part1Out!C$80+'relay test.csv'!L1414*Part1Out!C$81+'relay test.csv'!M1414*Part1Out!C$82</f>
        <v>6.0657197253585773</v>
      </c>
      <c r="R1414" s="11">
        <f t="shared" ref="R1414:R1477" si="176">EXP(Q1414)</f>
        <v>430.83264729388048</v>
      </c>
      <c r="S1414" s="12">
        <f t="shared" ref="S1414:S1477" si="177">R1414/(1+R1414)</f>
        <v>0.99768428810034027</v>
      </c>
      <c r="T1414" s="11">
        <f t="shared" ref="T1414:T1477" si="178">1*(S1414&gt;0.5)+0*(S1414&lt;=0.5)</f>
        <v>1</v>
      </c>
      <c r="U1414" s="11">
        <f t="shared" ref="U1414:U1477" si="179">B1414</f>
        <v>1</v>
      </c>
      <c r="V1414" s="72">
        <f>Q1414+Part1Out!C$75</f>
        <v>3.5309161362763364</v>
      </c>
      <c r="W1414" s="1">
        <f t="shared" ref="W1414:W1477" si="180">EXP(V1414)</f>
        <v>34.15524414397273</v>
      </c>
      <c r="X1414" s="12">
        <f t="shared" ref="X1414:X1477" si="181">W1414/(1+W1414)</f>
        <v>0.97155474170781864</v>
      </c>
      <c r="Y1414" s="11">
        <f t="shared" ref="Y1414:Y1477" si="182">1*(X1414&gt;0.5)+0*(X1414&lt;=0.5)</f>
        <v>1</v>
      </c>
      <c r="Z1414" s="1">
        <f t="shared" ref="Z1414:Z1477" si="183">U1414</f>
        <v>1</v>
      </c>
    </row>
    <row r="1415" spans="1:26" x14ac:dyDescent="0.2">
      <c r="A1415" s="1" t="s">
        <v>1440</v>
      </c>
      <c r="B1415" s="1">
        <v>1</v>
      </c>
      <c r="C1415" s="2">
        <v>41013</v>
      </c>
      <c r="D1415" s="2">
        <v>41045</v>
      </c>
      <c r="E1415" s="2">
        <v>41171</v>
      </c>
      <c r="F1415" s="1">
        <v>42</v>
      </c>
      <c r="G1415" s="1">
        <v>28.571428569999998</v>
      </c>
      <c r="H1415" s="1">
        <v>9.5238095240000007</v>
      </c>
      <c r="I1415" s="1">
        <v>44.84</v>
      </c>
      <c r="J1415" s="1">
        <v>1.58730158730159E-2</v>
      </c>
      <c r="K1415" s="1">
        <v>0</v>
      </c>
      <c r="L1415" s="1">
        <v>0</v>
      </c>
      <c r="M1415" s="1">
        <v>0</v>
      </c>
      <c r="N1415" s="1">
        <v>0</v>
      </c>
      <c r="O1415" s="1" t="s">
        <v>29</v>
      </c>
      <c r="P1415" s="1" t="s">
        <v>27</v>
      </c>
      <c r="Q1415" s="10">
        <f>F1415*Part1Out!C$76+'relay test.csv'!H1415*Part1Out!C$77+'relay test.csv'!I1415*Part1Out!C$78+'relay test.csv'!J1415*Part1Out!C$79+'relay test.csv'!K1415*Part1Out!C$80+'relay test.csv'!L1415*Part1Out!C$81+'relay test.csv'!M1415*Part1Out!C$82</f>
        <v>8.8789816529091095</v>
      </c>
      <c r="R1415" s="11">
        <f t="shared" si="176"/>
        <v>7179.4758135593402</v>
      </c>
      <c r="S1415" s="12">
        <f t="shared" si="177"/>
        <v>0.99986073346307891</v>
      </c>
      <c r="T1415" s="11">
        <f t="shared" si="178"/>
        <v>1</v>
      </c>
      <c r="U1415" s="11">
        <f t="shared" si="179"/>
        <v>1</v>
      </c>
      <c r="V1415" s="72">
        <f>Q1415+Part1Out!C$75</f>
        <v>6.3441780638268686</v>
      </c>
      <c r="W1415" s="1">
        <f t="shared" si="180"/>
        <v>569.16937650409466</v>
      </c>
      <c r="X1415" s="12">
        <f t="shared" si="181"/>
        <v>0.99824613519910288</v>
      </c>
      <c r="Y1415" s="11">
        <f t="shared" si="182"/>
        <v>1</v>
      </c>
      <c r="Z1415" s="1">
        <f t="shared" si="183"/>
        <v>1</v>
      </c>
    </row>
    <row r="1416" spans="1:26" x14ac:dyDescent="0.2">
      <c r="A1416" s="1" t="s">
        <v>1441</v>
      </c>
      <c r="B1416" s="1">
        <v>1</v>
      </c>
      <c r="C1416" s="2">
        <v>40676</v>
      </c>
      <c r="D1416" s="2">
        <v>40679</v>
      </c>
      <c r="E1416" s="2">
        <v>41658</v>
      </c>
      <c r="F1416" s="1">
        <v>49</v>
      </c>
      <c r="G1416" s="1">
        <v>75.510204079999994</v>
      </c>
      <c r="H1416" s="1">
        <v>6.1224489799999997</v>
      </c>
      <c r="I1416" s="1">
        <v>75.34</v>
      </c>
      <c r="J1416" s="1">
        <v>0.164453524004086</v>
      </c>
      <c r="K1416" s="1">
        <v>1</v>
      </c>
      <c r="L1416" s="1">
        <v>0</v>
      </c>
      <c r="M1416" s="1">
        <v>0</v>
      </c>
      <c r="N1416" s="1">
        <v>0</v>
      </c>
      <c r="O1416" s="1" t="s">
        <v>31</v>
      </c>
      <c r="P1416" s="1" t="s">
        <v>27</v>
      </c>
      <c r="Q1416" s="10">
        <f>F1416*Part1Out!C$76+'relay test.csv'!H1416*Part1Out!C$77+'relay test.csv'!I1416*Part1Out!C$78+'relay test.csv'!J1416*Part1Out!C$79+'relay test.csv'!K1416*Part1Out!C$80+'relay test.csv'!L1416*Part1Out!C$81+'relay test.csv'!M1416*Part1Out!C$82</f>
        <v>10.617706452564647</v>
      </c>
      <c r="R1416" s="11">
        <f t="shared" si="176"/>
        <v>40851.811830674065</v>
      </c>
      <c r="S1416" s="12">
        <f t="shared" si="177"/>
        <v>0.99997552188074235</v>
      </c>
      <c r="T1416" s="11">
        <f t="shared" si="178"/>
        <v>1</v>
      </c>
      <c r="U1416" s="11">
        <f t="shared" si="179"/>
        <v>1</v>
      </c>
      <c r="V1416" s="72">
        <f>Q1416+Part1Out!C$75</f>
        <v>8.0829028634824063</v>
      </c>
      <c r="W1416" s="1">
        <f t="shared" si="180"/>
        <v>3238.6208788131571</v>
      </c>
      <c r="X1416" s="12">
        <f t="shared" si="181"/>
        <v>0.99969132190543042</v>
      </c>
      <c r="Y1416" s="11">
        <f t="shared" si="182"/>
        <v>1</v>
      </c>
      <c r="Z1416" s="1">
        <f t="shared" si="183"/>
        <v>1</v>
      </c>
    </row>
    <row r="1417" spans="1:26" x14ac:dyDescent="0.2">
      <c r="A1417" s="1" t="s">
        <v>1442</v>
      </c>
      <c r="B1417" s="1">
        <v>1</v>
      </c>
      <c r="C1417" s="2">
        <v>41309</v>
      </c>
      <c r="D1417" s="2">
        <v>41309</v>
      </c>
      <c r="E1417" s="2">
        <v>41309</v>
      </c>
      <c r="F1417" s="1">
        <v>45</v>
      </c>
      <c r="G1417" s="1">
        <v>0</v>
      </c>
      <c r="H1417" s="1">
        <v>0</v>
      </c>
      <c r="I1417" s="1">
        <v>85.33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 t="s">
        <v>29</v>
      </c>
      <c r="P1417" s="1" t="s">
        <v>62</v>
      </c>
      <c r="Q1417" s="10">
        <f>F1417*Part1Out!C$76+'relay test.csv'!H1417*Part1Out!C$77+'relay test.csv'!I1417*Part1Out!C$78+'relay test.csv'!J1417*Part1Out!C$79+'relay test.csv'!K1417*Part1Out!C$80+'relay test.csv'!L1417*Part1Out!C$81+'relay test.csv'!M1417*Part1Out!C$82</f>
        <v>9.1949504790618697</v>
      </c>
      <c r="R1417" s="11">
        <f t="shared" si="176"/>
        <v>9847.2792630490294</v>
      </c>
      <c r="S1417" s="12">
        <f t="shared" si="177"/>
        <v>0.99989845941881927</v>
      </c>
      <c r="T1417" s="11">
        <f t="shared" si="178"/>
        <v>1</v>
      </c>
      <c r="U1417" s="11">
        <f t="shared" si="179"/>
        <v>1</v>
      </c>
      <c r="V1417" s="72">
        <f>Q1417+Part1Out!C$75</f>
        <v>6.6601468899796288</v>
      </c>
      <c r="W1417" s="1">
        <f t="shared" si="180"/>
        <v>780.66560065931367</v>
      </c>
      <c r="X1417" s="12">
        <f t="shared" si="181"/>
        <v>0.99872068055808449</v>
      </c>
      <c r="Y1417" s="11">
        <f t="shared" si="182"/>
        <v>1</v>
      </c>
      <c r="Z1417" s="1">
        <f t="shared" si="183"/>
        <v>1</v>
      </c>
    </row>
    <row r="1418" spans="1:26" x14ac:dyDescent="0.2">
      <c r="A1418" s="1" t="s">
        <v>1443</v>
      </c>
      <c r="B1418" s="1">
        <v>1</v>
      </c>
      <c r="C1418" s="2">
        <v>41307</v>
      </c>
      <c r="D1418" s="2">
        <v>41638</v>
      </c>
      <c r="E1418" s="2">
        <v>41638</v>
      </c>
      <c r="F1418" s="1">
        <v>35</v>
      </c>
      <c r="G1418" s="1">
        <v>68.571428569999995</v>
      </c>
      <c r="H1418" s="1">
        <v>5.7142857139999998</v>
      </c>
      <c r="I1418" s="1">
        <v>85.93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 t="s">
        <v>31</v>
      </c>
      <c r="P1418" s="1" t="s">
        <v>27</v>
      </c>
      <c r="Q1418" s="10">
        <f>F1418*Part1Out!C$76+'relay test.csv'!H1418*Part1Out!C$77+'relay test.csv'!I1418*Part1Out!C$78+'relay test.csv'!J1418*Part1Out!C$79+'relay test.csv'!K1418*Part1Out!C$80+'relay test.csv'!L1418*Part1Out!C$81+'relay test.csv'!M1418*Part1Out!C$82</f>
        <v>7.1917501488464675</v>
      </c>
      <c r="R1418" s="11">
        <f t="shared" si="176"/>
        <v>1328.426115729113</v>
      </c>
      <c r="S1418" s="12">
        <f t="shared" si="177"/>
        <v>0.99924779573067768</v>
      </c>
      <c r="T1418" s="11">
        <f t="shared" si="178"/>
        <v>1</v>
      </c>
      <c r="U1418" s="11">
        <f t="shared" si="179"/>
        <v>1</v>
      </c>
      <c r="V1418" s="72">
        <f>Q1418+Part1Out!C$75</f>
        <v>4.6569465597642266</v>
      </c>
      <c r="W1418" s="1">
        <f t="shared" si="180"/>
        <v>105.31402064107618</v>
      </c>
      <c r="X1418" s="12">
        <f t="shared" si="181"/>
        <v>0.99059390291167637</v>
      </c>
      <c r="Y1418" s="11">
        <f t="shared" si="182"/>
        <v>1</v>
      </c>
      <c r="Z1418" s="1">
        <f t="shared" si="183"/>
        <v>1</v>
      </c>
    </row>
    <row r="1419" spans="1:26" x14ac:dyDescent="0.2">
      <c r="A1419" s="1" t="s">
        <v>1444</v>
      </c>
      <c r="B1419" s="1">
        <v>1</v>
      </c>
      <c r="C1419" s="2">
        <v>41107</v>
      </c>
      <c r="D1419" s="2">
        <v>41548</v>
      </c>
      <c r="E1419" s="2">
        <v>41655</v>
      </c>
      <c r="F1419" s="1">
        <v>31</v>
      </c>
      <c r="G1419" s="1">
        <v>64.516129030000002</v>
      </c>
      <c r="H1419" s="1">
        <v>0</v>
      </c>
      <c r="I1419" s="1">
        <v>35.39</v>
      </c>
      <c r="J1419" s="1">
        <v>2.80373831775701E-2</v>
      </c>
      <c r="K1419" s="1">
        <v>0</v>
      </c>
      <c r="L1419" s="1">
        <v>0</v>
      </c>
      <c r="M1419" s="1">
        <v>0</v>
      </c>
      <c r="N1419" s="1">
        <v>0</v>
      </c>
      <c r="O1419" s="1" t="s">
        <v>22</v>
      </c>
      <c r="P1419" s="1" t="s">
        <v>27</v>
      </c>
      <c r="Q1419" s="10">
        <f>F1419*Part1Out!C$76+'relay test.csv'!H1419*Part1Out!C$77+'relay test.csv'!I1419*Part1Out!C$78+'relay test.csv'!J1419*Part1Out!C$79+'relay test.csv'!K1419*Part1Out!C$80+'relay test.csv'!L1419*Part1Out!C$81+'relay test.csv'!M1419*Part1Out!C$82</f>
        <v>6.4004906547813754</v>
      </c>
      <c r="R1419" s="11">
        <f t="shared" si="176"/>
        <v>602.14040847413446</v>
      </c>
      <c r="S1419" s="12">
        <f t="shared" si="177"/>
        <v>0.99834201126976407</v>
      </c>
      <c r="T1419" s="11">
        <f t="shared" si="178"/>
        <v>1</v>
      </c>
      <c r="U1419" s="11">
        <f t="shared" si="179"/>
        <v>1</v>
      </c>
      <c r="V1419" s="72">
        <f>Q1419+Part1Out!C$75</f>
        <v>3.8656870656991345</v>
      </c>
      <c r="W1419" s="1">
        <f t="shared" si="180"/>
        <v>47.736058976878859</v>
      </c>
      <c r="X1419" s="12">
        <f t="shared" si="181"/>
        <v>0.97948131176395659</v>
      </c>
      <c r="Y1419" s="11">
        <f t="shared" si="182"/>
        <v>1</v>
      </c>
      <c r="Z1419" s="1">
        <f t="shared" si="183"/>
        <v>1</v>
      </c>
    </row>
    <row r="1420" spans="1:26" x14ac:dyDescent="0.2">
      <c r="A1420" s="1" t="s">
        <v>1445</v>
      </c>
      <c r="B1420" s="1">
        <v>0</v>
      </c>
      <c r="C1420" s="2">
        <v>41344</v>
      </c>
      <c r="D1420" s="2">
        <v>41344</v>
      </c>
      <c r="E1420" s="2">
        <v>41371</v>
      </c>
      <c r="F1420" s="1">
        <v>0</v>
      </c>
      <c r="G1420" s="1">
        <v>0</v>
      </c>
      <c r="H1420" s="1">
        <v>0</v>
      </c>
      <c r="I1420" s="1">
        <v>159.66999999999999</v>
      </c>
      <c r="J1420" s="1">
        <v>7.4074074074074098E-2</v>
      </c>
      <c r="K1420" s="1">
        <v>0</v>
      </c>
      <c r="L1420" s="1">
        <v>0</v>
      </c>
      <c r="M1420" s="1">
        <v>0</v>
      </c>
      <c r="N1420" s="1">
        <v>0</v>
      </c>
      <c r="O1420" s="1" t="s">
        <v>31</v>
      </c>
      <c r="P1420" s="1" t="s">
        <v>23</v>
      </c>
      <c r="Q1420" s="10">
        <f>F1420*Part1Out!C$76+'relay test.csv'!H1420*Part1Out!C$77+'relay test.csv'!I1420*Part1Out!C$78+'relay test.csv'!J1420*Part1Out!C$79+'relay test.csv'!K1420*Part1Out!C$80+'relay test.csv'!L1420*Part1Out!C$81+'relay test.csv'!M1420*Part1Out!C$82</f>
        <v>-0.61303637833770097</v>
      </c>
      <c r="R1420" s="11">
        <f t="shared" si="176"/>
        <v>0.54170355246973023</v>
      </c>
      <c r="S1420" s="12">
        <f t="shared" si="177"/>
        <v>0.35136687049981097</v>
      </c>
      <c r="T1420" s="11">
        <f t="shared" si="178"/>
        <v>0</v>
      </c>
      <c r="U1420" s="11">
        <f t="shared" si="179"/>
        <v>0</v>
      </c>
      <c r="V1420" s="72">
        <f>Q1420+Part1Out!C$75</f>
        <v>-3.1478399674199418</v>
      </c>
      <c r="W1420" s="1">
        <f t="shared" si="180"/>
        <v>4.2944788897672247E-2</v>
      </c>
      <c r="X1420" s="12">
        <f t="shared" si="181"/>
        <v>4.117647391772504E-2</v>
      </c>
      <c r="Y1420" s="11">
        <f t="shared" si="182"/>
        <v>0</v>
      </c>
      <c r="Z1420" s="1">
        <f t="shared" si="183"/>
        <v>0</v>
      </c>
    </row>
    <row r="1421" spans="1:26" x14ac:dyDescent="0.2">
      <c r="A1421" s="1" t="s">
        <v>1446</v>
      </c>
      <c r="B1421" s="1">
        <v>1</v>
      </c>
      <c r="C1421" s="2">
        <v>40701</v>
      </c>
      <c r="D1421" s="2">
        <v>40710</v>
      </c>
      <c r="E1421" s="2">
        <v>40724</v>
      </c>
      <c r="F1421" s="1">
        <v>31</v>
      </c>
      <c r="G1421" s="1">
        <v>90.322580650000006</v>
      </c>
      <c r="H1421" s="1">
        <v>0</v>
      </c>
      <c r="I1421" s="1">
        <v>81.239999999999995</v>
      </c>
      <c r="J1421" s="1">
        <v>0.14285714285714299</v>
      </c>
      <c r="K1421" s="1">
        <v>0</v>
      </c>
      <c r="L1421" s="1">
        <v>0</v>
      </c>
      <c r="M1421" s="1">
        <v>0</v>
      </c>
      <c r="N1421" s="1">
        <v>0</v>
      </c>
      <c r="O1421" s="1" t="s">
        <v>22</v>
      </c>
      <c r="P1421" s="1" t="s">
        <v>23</v>
      </c>
      <c r="Q1421" s="10">
        <f>F1421*Part1Out!C$76+'relay test.csv'!H1421*Part1Out!C$77+'relay test.csv'!I1421*Part1Out!C$78+'relay test.csv'!J1421*Part1Out!C$79+'relay test.csv'!K1421*Part1Out!C$80+'relay test.csv'!L1421*Part1Out!C$81+'relay test.csv'!M1421*Part1Out!C$82</f>
        <v>6.1676291410972182</v>
      </c>
      <c r="R1421" s="11">
        <f t="shared" si="176"/>
        <v>477.05373717632955</v>
      </c>
      <c r="S1421" s="12">
        <f t="shared" si="177"/>
        <v>0.99790818495446432</v>
      </c>
      <c r="T1421" s="11">
        <f t="shared" si="178"/>
        <v>1</v>
      </c>
      <c r="U1421" s="11">
        <f t="shared" si="179"/>
        <v>1</v>
      </c>
      <c r="V1421" s="72">
        <f>Q1421+Part1Out!C$75</f>
        <v>3.6328255520149773</v>
      </c>
      <c r="W1421" s="1">
        <f t="shared" si="180"/>
        <v>37.819526828796043</v>
      </c>
      <c r="X1421" s="12">
        <f t="shared" si="181"/>
        <v>0.97423976844410665</v>
      </c>
      <c r="Y1421" s="11">
        <f t="shared" si="182"/>
        <v>1</v>
      </c>
      <c r="Z1421" s="1">
        <f t="shared" si="183"/>
        <v>1</v>
      </c>
    </row>
    <row r="1422" spans="1:26" x14ac:dyDescent="0.2">
      <c r="A1422" s="1" t="s">
        <v>1447</v>
      </c>
      <c r="B1422" s="1">
        <v>0</v>
      </c>
      <c r="C1422" s="2">
        <v>40834</v>
      </c>
      <c r="D1422" s="2">
        <v>40836</v>
      </c>
      <c r="E1422" s="2">
        <v>41568</v>
      </c>
      <c r="F1422" s="1">
        <v>0</v>
      </c>
      <c r="G1422" s="1">
        <v>0</v>
      </c>
      <c r="H1422" s="1">
        <v>0</v>
      </c>
      <c r="I1422" s="1">
        <v>39.75</v>
      </c>
      <c r="J1422" s="1">
        <v>2.0491803278688499E-2</v>
      </c>
      <c r="K1422" s="1">
        <v>1</v>
      </c>
      <c r="L1422" s="1">
        <v>0</v>
      </c>
      <c r="M1422" s="1">
        <v>0</v>
      </c>
      <c r="N1422" s="1">
        <v>0</v>
      </c>
      <c r="O1422" s="1" t="s">
        <v>35</v>
      </c>
      <c r="P1422" s="1" t="s">
        <v>23</v>
      </c>
      <c r="Q1422" s="10">
        <f>F1422*Part1Out!C$76+'relay test.csv'!H1422*Part1Out!C$77+'relay test.csv'!I1422*Part1Out!C$78+'relay test.csv'!J1422*Part1Out!C$79+'relay test.csv'!K1422*Part1Out!C$80+'relay test.csv'!L1422*Part1Out!C$81+'relay test.csv'!M1422*Part1Out!C$82</f>
        <v>0.37138280644469707</v>
      </c>
      <c r="R1422" s="11">
        <f t="shared" si="176"/>
        <v>1.4497379362024378</v>
      </c>
      <c r="S1422" s="12">
        <f t="shared" si="177"/>
        <v>0.59179307091509092</v>
      </c>
      <c r="T1422" s="11">
        <f t="shared" si="178"/>
        <v>1</v>
      </c>
      <c r="U1422" s="11">
        <f t="shared" si="179"/>
        <v>0</v>
      </c>
      <c r="V1422" s="72">
        <f>Q1422+Part1Out!C$75</f>
        <v>-2.163420782637544</v>
      </c>
      <c r="W1422" s="1">
        <f t="shared" si="180"/>
        <v>0.11493129285069559</v>
      </c>
      <c r="X1422" s="12">
        <f t="shared" si="181"/>
        <v>0.10308374479008048</v>
      </c>
      <c r="Y1422" s="11">
        <f t="shared" si="182"/>
        <v>0</v>
      </c>
      <c r="Z1422" s="1">
        <f t="shared" si="183"/>
        <v>0</v>
      </c>
    </row>
    <row r="1423" spans="1:26" x14ac:dyDescent="0.2">
      <c r="A1423" s="1" t="s">
        <v>1448</v>
      </c>
      <c r="B1423" s="1">
        <v>1</v>
      </c>
      <c r="C1423" s="2">
        <v>41285</v>
      </c>
      <c r="D1423" s="2">
        <v>41289</v>
      </c>
      <c r="E1423" s="2">
        <v>41289</v>
      </c>
      <c r="F1423" s="1">
        <v>45</v>
      </c>
      <c r="G1423" s="1">
        <v>0</v>
      </c>
      <c r="H1423" s="1">
        <v>0</v>
      </c>
      <c r="I1423" s="1">
        <v>58.65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 t="s">
        <v>31</v>
      </c>
      <c r="P1423" s="1" t="s">
        <v>27</v>
      </c>
      <c r="Q1423" s="10">
        <f>F1423*Part1Out!C$76+'relay test.csv'!H1423*Part1Out!C$77+'relay test.csv'!I1423*Part1Out!C$78+'relay test.csv'!J1423*Part1Out!C$79+'relay test.csv'!K1423*Part1Out!C$80+'relay test.csv'!L1423*Part1Out!C$81+'relay test.csv'!M1423*Part1Out!C$82</f>
        <v>9.2898670815128543</v>
      </c>
      <c r="R1423" s="11">
        <f t="shared" si="176"/>
        <v>10827.744795478855</v>
      </c>
      <c r="S1423" s="12">
        <f t="shared" si="177"/>
        <v>0.99990765319352459</v>
      </c>
      <c r="T1423" s="11">
        <f t="shared" si="178"/>
        <v>1</v>
      </c>
      <c r="U1423" s="11">
        <f t="shared" si="179"/>
        <v>1</v>
      </c>
      <c r="V1423" s="72">
        <f>Q1423+Part1Out!C$75</f>
        <v>6.7550634924306134</v>
      </c>
      <c r="W1423" s="1">
        <f t="shared" si="180"/>
        <v>858.39424969562504</v>
      </c>
      <c r="X1423" s="12">
        <f t="shared" si="181"/>
        <v>0.99883638970082222</v>
      </c>
      <c r="Y1423" s="11">
        <f t="shared" si="182"/>
        <v>1</v>
      </c>
      <c r="Z1423" s="1">
        <f t="shared" si="183"/>
        <v>1</v>
      </c>
    </row>
    <row r="1424" spans="1:26" x14ac:dyDescent="0.2">
      <c r="A1424" s="1" t="s">
        <v>1449</v>
      </c>
      <c r="B1424" s="1">
        <v>1</v>
      </c>
      <c r="C1424" s="2">
        <v>41149</v>
      </c>
      <c r="D1424" s="2">
        <v>41116</v>
      </c>
      <c r="E1424" s="2">
        <v>41598</v>
      </c>
      <c r="F1424" s="1">
        <v>44</v>
      </c>
      <c r="G1424" s="1">
        <v>56.81818182</v>
      </c>
      <c r="H1424" s="1">
        <v>6.8181818180000002</v>
      </c>
      <c r="I1424" s="1">
        <v>63.75</v>
      </c>
      <c r="J1424" s="1">
        <v>8.29875518672199E-2</v>
      </c>
      <c r="K1424" s="1">
        <v>1</v>
      </c>
      <c r="L1424" s="1">
        <v>0</v>
      </c>
      <c r="M1424" s="1">
        <v>1</v>
      </c>
      <c r="N1424" s="1">
        <v>0</v>
      </c>
      <c r="O1424" s="1" t="s">
        <v>161</v>
      </c>
      <c r="P1424" s="1" t="s">
        <v>166</v>
      </c>
      <c r="Q1424" s="10">
        <f>F1424*Part1Out!C$76+'relay test.csv'!H1424*Part1Out!C$77+'relay test.csv'!I1424*Part1Out!C$78+'relay test.csv'!J1424*Part1Out!C$79+'relay test.csv'!K1424*Part1Out!C$80+'relay test.csv'!L1424*Part1Out!C$81+'relay test.csv'!M1424*Part1Out!C$82</f>
        <v>10.532295876349506</v>
      </c>
      <c r="R1424" s="11">
        <f t="shared" si="176"/>
        <v>37507.488162197449</v>
      </c>
      <c r="S1424" s="12">
        <f t="shared" si="177"/>
        <v>0.99997333936799382</v>
      </c>
      <c r="T1424" s="11">
        <f t="shared" si="178"/>
        <v>1</v>
      </c>
      <c r="U1424" s="11">
        <f t="shared" si="179"/>
        <v>1</v>
      </c>
      <c r="V1424" s="72">
        <f>Q1424+Part1Out!C$75</f>
        <v>7.9974922872672654</v>
      </c>
      <c r="W1424" s="1">
        <f t="shared" si="180"/>
        <v>2973.4919659725083</v>
      </c>
      <c r="X1424" s="12">
        <f t="shared" si="181"/>
        <v>0.99966380813549349</v>
      </c>
      <c r="Y1424" s="11">
        <f t="shared" si="182"/>
        <v>1</v>
      </c>
      <c r="Z1424" s="1">
        <f t="shared" si="183"/>
        <v>1</v>
      </c>
    </row>
    <row r="1425" spans="1:26" x14ac:dyDescent="0.2">
      <c r="A1425" s="1" t="s">
        <v>1450</v>
      </c>
      <c r="B1425" s="1">
        <v>0</v>
      </c>
      <c r="C1425" s="2">
        <v>41149</v>
      </c>
      <c r="D1425" s="2">
        <v>41159</v>
      </c>
      <c r="E1425" s="2">
        <v>41380</v>
      </c>
      <c r="F1425" s="1">
        <v>0</v>
      </c>
      <c r="G1425" s="1">
        <v>0</v>
      </c>
      <c r="H1425" s="1">
        <v>0</v>
      </c>
      <c r="I1425" s="1">
        <v>97.93</v>
      </c>
      <c r="J1425" s="1">
        <v>0.131221719457014</v>
      </c>
      <c r="K1425" s="1">
        <v>1</v>
      </c>
      <c r="L1425" s="1">
        <v>0</v>
      </c>
      <c r="M1425" s="1">
        <v>0</v>
      </c>
      <c r="N1425" s="1">
        <v>0</v>
      </c>
      <c r="O1425" s="1" t="s">
        <v>35</v>
      </c>
      <c r="P1425" s="1" t="s">
        <v>62</v>
      </c>
      <c r="Q1425" s="10">
        <f>F1425*Part1Out!C$76+'relay test.csv'!H1425*Part1Out!C$77+'relay test.csv'!I1425*Part1Out!C$78+'relay test.csv'!J1425*Part1Out!C$79+'relay test.csv'!K1425*Part1Out!C$80+'relay test.csv'!L1425*Part1Out!C$81+'relay test.csv'!M1425*Part1Out!C$82</f>
        <v>9.7140485950686417E-2</v>
      </c>
      <c r="R1425" s="11">
        <f t="shared" si="176"/>
        <v>1.1020151803969565</v>
      </c>
      <c r="S1425" s="12">
        <f t="shared" si="177"/>
        <v>0.5242660427356407</v>
      </c>
      <c r="T1425" s="11">
        <f t="shared" si="178"/>
        <v>1</v>
      </c>
      <c r="U1425" s="11">
        <f t="shared" si="179"/>
        <v>0</v>
      </c>
      <c r="V1425" s="72">
        <f>Q1425+Part1Out!C$75</f>
        <v>-2.4376631031315545</v>
      </c>
      <c r="W1425" s="1">
        <f t="shared" si="180"/>
        <v>8.7364775564808553E-2</v>
      </c>
      <c r="X1425" s="12">
        <f t="shared" si="181"/>
        <v>8.0345416301929373E-2</v>
      </c>
      <c r="Y1425" s="11">
        <f t="shared" si="182"/>
        <v>0</v>
      </c>
      <c r="Z1425" s="1">
        <f t="shared" si="183"/>
        <v>0</v>
      </c>
    </row>
    <row r="1426" spans="1:26" x14ac:dyDescent="0.2">
      <c r="A1426" s="1" t="s">
        <v>1451</v>
      </c>
      <c r="B1426" s="1">
        <v>1</v>
      </c>
      <c r="C1426" s="2">
        <v>40935</v>
      </c>
      <c r="D1426" s="2">
        <v>40993</v>
      </c>
      <c r="E1426" s="2">
        <v>41654</v>
      </c>
      <c r="F1426" s="1">
        <v>57</v>
      </c>
      <c r="G1426" s="1">
        <v>28.07017544</v>
      </c>
      <c r="H1426" s="1">
        <v>10.52631579</v>
      </c>
      <c r="I1426" s="1">
        <v>132.71</v>
      </c>
      <c r="J1426" s="1">
        <v>5.2950075642965201E-2</v>
      </c>
      <c r="K1426" s="1">
        <v>1</v>
      </c>
      <c r="L1426" s="1">
        <v>1</v>
      </c>
      <c r="M1426" s="1">
        <v>0</v>
      </c>
      <c r="N1426" s="1">
        <v>0</v>
      </c>
      <c r="O1426" s="1" t="s">
        <v>35</v>
      </c>
      <c r="P1426" s="1" t="s">
        <v>27</v>
      </c>
      <c r="Q1426" s="10">
        <f>F1426*Part1Out!C$76+'relay test.csv'!H1426*Part1Out!C$77+'relay test.csv'!I1426*Part1Out!C$78+'relay test.csv'!J1426*Part1Out!C$79+'relay test.csv'!K1426*Part1Out!C$80+'relay test.csv'!L1426*Part1Out!C$81+'relay test.csv'!M1426*Part1Out!C$82</f>
        <v>13.023886817826705</v>
      </c>
      <c r="R1426" s="11">
        <f t="shared" si="176"/>
        <v>453108.46723650966</v>
      </c>
      <c r="S1426" s="12">
        <f t="shared" si="177"/>
        <v>0.99999779302779501</v>
      </c>
      <c r="T1426" s="11">
        <f t="shared" si="178"/>
        <v>1</v>
      </c>
      <c r="U1426" s="11">
        <f t="shared" si="179"/>
        <v>1</v>
      </c>
      <c r="V1426" s="72">
        <f>Q1426+Part1Out!C$75</f>
        <v>10.489083228744464</v>
      </c>
      <c r="W1426" s="1">
        <f t="shared" si="180"/>
        <v>35921.210751718434</v>
      </c>
      <c r="X1426" s="12">
        <f t="shared" si="181"/>
        <v>0.99997216206967576</v>
      </c>
      <c r="Y1426" s="11">
        <f t="shared" si="182"/>
        <v>1</v>
      </c>
      <c r="Z1426" s="1">
        <f t="shared" si="183"/>
        <v>1</v>
      </c>
    </row>
    <row r="1427" spans="1:26" x14ac:dyDescent="0.2">
      <c r="A1427" s="1" t="s">
        <v>1452</v>
      </c>
      <c r="B1427" s="1">
        <v>1</v>
      </c>
      <c r="C1427" s="2">
        <v>40605</v>
      </c>
      <c r="D1427" s="2">
        <v>40818</v>
      </c>
      <c r="E1427" s="2">
        <v>41613</v>
      </c>
      <c r="F1427" s="1">
        <v>55</v>
      </c>
      <c r="G1427" s="1">
        <v>5.4545454549999999</v>
      </c>
      <c r="H1427" s="1">
        <v>1.818181818</v>
      </c>
      <c r="I1427" s="1">
        <v>106.81</v>
      </c>
      <c r="J1427" s="1">
        <v>8.8050314465408803E-3</v>
      </c>
      <c r="K1427" s="1">
        <v>0</v>
      </c>
      <c r="L1427" s="1">
        <v>0</v>
      </c>
      <c r="M1427" s="1">
        <v>0</v>
      </c>
      <c r="N1427" s="1">
        <v>0</v>
      </c>
      <c r="O1427" s="1" t="s">
        <v>25</v>
      </c>
      <c r="P1427" s="1" t="s">
        <v>27</v>
      </c>
      <c r="Q1427" s="10">
        <f>F1427*Part1Out!C$76+'relay test.csv'!H1427*Part1Out!C$77+'relay test.csv'!I1427*Part1Out!C$78+'relay test.csv'!J1427*Part1Out!C$79+'relay test.csv'!K1427*Part1Out!C$80+'relay test.csv'!L1427*Part1Out!C$81+'relay test.csv'!M1427*Part1Out!C$82</f>
        <v>11.258876846054049</v>
      </c>
      <c r="R1427" s="11">
        <f t="shared" si="176"/>
        <v>77565.408966854608</v>
      </c>
      <c r="S1427" s="12">
        <f t="shared" si="177"/>
        <v>0.99998710782137112</v>
      </c>
      <c r="T1427" s="11">
        <f t="shared" si="178"/>
        <v>1</v>
      </c>
      <c r="U1427" s="11">
        <f t="shared" si="179"/>
        <v>1</v>
      </c>
      <c r="V1427" s="72">
        <f>Q1427+Part1Out!C$75</f>
        <v>8.724073256971808</v>
      </c>
      <c r="W1427" s="1">
        <f t="shared" si="180"/>
        <v>6149.1753167509796</v>
      </c>
      <c r="X1427" s="12">
        <f t="shared" si="181"/>
        <v>0.99983740300910184</v>
      </c>
      <c r="Y1427" s="11">
        <f t="shared" si="182"/>
        <v>1</v>
      </c>
      <c r="Z1427" s="1">
        <f t="shared" si="183"/>
        <v>1</v>
      </c>
    </row>
    <row r="1428" spans="1:26" x14ac:dyDescent="0.2">
      <c r="A1428" s="1" t="s">
        <v>1453</v>
      </c>
      <c r="B1428" s="1">
        <v>1</v>
      </c>
      <c r="C1428" s="2">
        <v>41183</v>
      </c>
      <c r="D1428" s="2">
        <v>41183</v>
      </c>
      <c r="E1428" s="2">
        <v>41394</v>
      </c>
      <c r="F1428" s="1">
        <v>48</v>
      </c>
      <c r="G1428" s="1">
        <v>0</v>
      </c>
      <c r="H1428" s="1">
        <v>0</v>
      </c>
      <c r="I1428" s="1">
        <v>32.24</v>
      </c>
      <c r="J1428" s="1">
        <v>2.8436018957346001E-2</v>
      </c>
      <c r="K1428" s="1">
        <v>0</v>
      </c>
      <c r="L1428" s="1">
        <v>0</v>
      </c>
      <c r="M1428" s="1">
        <v>0</v>
      </c>
      <c r="N1428" s="1">
        <v>0</v>
      </c>
      <c r="O1428" s="1" t="s">
        <v>31</v>
      </c>
      <c r="P1428" s="1" t="s">
        <v>23</v>
      </c>
      <c r="Q1428" s="10">
        <f>F1428*Part1Out!C$76+'relay test.csv'!H1428*Part1Out!C$77+'relay test.csv'!I1428*Part1Out!C$78+'relay test.csv'!J1428*Part1Out!C$79+'relay test.csv'!K1428*Part1Out!C$80+'relay test.csv'!L1428*Part1Out!C$81+'relay test.csv'!M1428*Part1Out!C$82</f>
        <v>9.9997846906344368</v>
      </c>
      <c r="R1428" s="11">
        <f t="shared" si="176"/>
        <v>22021.723800946998</v>
      </c>
      <c r="S1428" s="12">
        <f t="shared" si="177"/>
        <v>0.99995459235610284</v>
      </c>
      <c r="T1428" s="11">
        <f t="shared" si="178"/>
        <v>1</v>
      </c>
      <c r="U1428" s="11">
        <f t="shared" si="179"/>
        <v>1</v>
      </c>
      <c r="V1428" s="72">
        <f>Q1428+Part1Out!C$75</f>
        <v>7.4649811015521959</v>
      </c>
      <c r="W1428" s="1">
        <f t="shared" si="180"/>
        <v>1745.8225545739961</v>
      </c>
      <c r="X1428" s="12">
        <f t="shared" si="181"/>
        <v>0.99942753200811296</v>
      </c>
      <c r="Y1428" s="11">
        <f t="shared" si="182"/>
        <v>1</v>
      </c>
      <c r="Z1428" s="1">
        <f t="shared" si="183"/>
        <v>1</v>
      </c>
    </row>
    <row r="1429" spans="1:26" x14ac:dyDescent="0.2">
      <c r="A1429" s="1" t="s">
        <v>1454</v>
      </c>
      <c r="B1429" s="1">
        <v>1</v>
      </c>
      <c r="C1429" s="2">
        <v>41307</v>
      </c>
      <c r="D1429" s="2">
        <v>41336</v>
      </c>
      <c r="E1429" s="2">
        <v>41336</v>
      </c>
      <c r="F1429" s="1">
        <v>39</v>
      </c>
      <c r="G1429" s="1">
        <v>46.15384615</v>
      </c>
      <c r="H1429" s="1">
        <v>2.5641025640000001</v>
      </c>
      <c r="I1429" s="1">
        <v>49.27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 t="s">
        <v>25</v>
      </c>
      <c r="P1429" s="1" t="s">
        <v>27</v>
      </c>
      <c r="Q1429" s="10">
        <f>F1429*Part1Out!C$76+'relay test.csv'!H1429*Part1Out!C$77+'relay test.csv'!I1429*Part1Out!C$78+'relay test.csv'!J1429*Part1Out!C$79+'relay test.csv'!K1429*Part1Out!C$80+'relay test.csv'!L1429*Part1Out!C$81+'relay test.csv'!M1429*Part1Out!C$82</f>
        <v>8.1059997190175199</v>
      </c>
      <c r="R1429" s="11">
        <f t="shared" si="176"/>
        <v>3314.2933716813632</v>
      </c>
      <c r="S1429" s="12">
        <f t="shared" si="177"/>
        <v>0.99969836756875219</v>
      </c>
      <c r="T1429" s="11">
        <f t="shared" si="178"/>
        <v>1</v>
      </c>
      <c r="U1429" s="11">
        <f t="shared" si="179"/>
        <v>1</v>
      </c>
      <c r="V1429" s="72">
        <f>Q1429+Part1Out!C$75</f>
        <v>5.571196129935279</v>
      </c>
      <c r="W1429" s="1">
        <f t="shared" si="180"/>
        <v>262.74819233304515</v>
      </c>
      <c r="X1429" s="12">
        <f t="shared" si="181"/>
        <v>0.99620850481986523</v>
      </c>
      <c r="Y1429" s="11">
        <f t="shared" si="182"/>
        <v>1</v>
      </c>
      <c r="Z1429" s="1">
        <f t="shared" si="183"/>
        <v>1</v>
      </c>
    </row>
    <row r="1430" spans="1:26" x14ac:dyDescent="0.2">
      <c r="A1430" s="1" t="s">
        <v>1455</v>
      </c>
      <c r="B1430" s="1">
        <v>1</v>
      </c>
      <c r="C1430" s="2">
        <v>41135</v>
      </c>
      <c r="D1430" s="2">
        <v>41142</v>
      </c>
      <c r="E1430" s="2">
        <v>41595</v>
      </c>
      <c r="F1430" s="1">
        <v>41</v>
      </c>
      <c r="G1430" s="1">
        <v>12.195121950000001</v>
      </c>
      <c r="H1430" s="1">
        <v>0</v>
      </c>
      <c r="I1430" s="1">
        <v>138.86000000000001</v>
      </c>
      <c r="J1430" s="1">
        <v>2.42825607064018E-2</v>
      </c>
      <c r="K1430" s="1">
        <v>0</v>
      </c>
      <c r="L1430" s="1">
        <v>0</v>
      </c>
      <c r="M1430" s="1">
        <v>0</v>
      </c>
      <c r="N1430" s="1">
        <v>0</v>
      </c>
      <c r="O1430" s="1" t="s">
        <v>35</v>
      </c>
      <c r="P1430" s="1" t="s">
        <v>62</v>
      </c>
      <c r="Q1430" s="10">
        <f>F1430*Part1Out!C$76+'relay test.csv'!H1430*Part1Out!C$77+'relay test.csv'!I1430*Part1Out!C$78+'relay test.csv'!J1430*Part1Out!C$79+'relay test.csv'!K1430*Part1Out!C$80+'relay test.csv'!L1430*Part1Out!C$81+'relay test.csv'!M1430*Part1Out!C$82</f>
        <v>8.1454494579244461</v>
      </c>
      <c r="R1430" s="11">
        <f t="shared" si="176"/>
        <v>3447.6546178331146</v>
      </c>
      <c r="S1430" s="12">
        <f t="shared" si="177"/>
        <v>0.9997100318498614</v>
      </c>
      <c r="T1430" s="11">
        <f t="shared" si="178"/>
        <v>1</v>
      </c>
      <c r="U1430" s="11">
        <f t="shared" si="179"/>
        <v>1</v>
      </c>
      <c r="V1430" s="72">
        <f>Q1430+Part1Out!C$75</f>
        <v>5.6106458688422052</v>
      </c>
      <c r="W1430" s="1">
        <f t="shared" si="180"/>
        <v>273.32071034036886</v>
      </c>
      <c r="X1430" s="12">
        <f t="shared" si="181"/>
        <v>0.99635463177840555</v>
      </c>
      <c r="Y1430" s="11">
        <f t="shared" si="182"/>
        <v>1</v>
      </c>
      <c r="Z1430" s="1">
        <f t="shared" si="183"/>
        <v>1</v>
      </c>
    </row>
    <row r="1431" spans="1:26" x14ac:dyDescent="0.2">
      <c r="A1431" s="1" t="s">
        <v>1456</v>
      </c>
      <c r="B1431" s="1">
        <v>1</v>
      </c>
      <c r="C1431" s="2">
        <v>41149</v>
      </c>
      <c r="D1431" s="2">
        <v>41343</v>
      </c>
      <c r="E1431" s="2">
        <v>41392</v>
      </c>
      <c r="F1431" s="1">
        <v>41</v>
      </c>
      <c r="G1431" s="1">
        <v>36.585365850000002</v>
      </c>
      <c r="H1431" s="1">
        <v>14.634146339999999</v>
      </c>
      <c r="I1431" s="1">
        <v>83.82</v>
      </c>
      <c r="J1431" s="1">
        <v>8.1632653061224497E-2</v>
      </c>
      <c r="K1431" s="1">
        <v>0</v>
      </c>
      <c r="L1431" s="1">
        <v>0</v>
      </c>
      <c r="M1431" s="1">
        <v>0</v>
      </c>
      <c r="N1431" s="1">
        <v>0</v>
      </c>
      <c r="O1431" s="1" t="s">
        <v>31</v>
      </c>
      <c r="P1431" s="1" t="s">
        <v>62</v>
      </c>
      <c r="Q1431" s="10">
        <f>F1431*Part1Out!C$76+'relay test.csv'!H1431*Part1Out!C$77+'relay test.csv'!I1431*Part1Out!C$78+'relay test.csv'!J1431*Part1Out!C$79+'relay test.csv'!K1431*Part1Out!C$80+'relay test.csv'!L1431*Part1Out!C$81+'relay test.csv'!M1431*Part1Out!C$82</f>
        <v>8.587403942370873</v>
      </c>
      <c r="R1431" s="11">
        <f t="shared" si="176"/>
        <v>5363.6711859859324</v>
      </c>
      <c r="S1431" s="12">
        <f t="shared" si="177"/>
        <v>0.99981359528565106</v>
      </c>
      <c r="T1431" s="11">
        <f t="shared" si="178"/>
        <v>1</v>
      </c>
      <c r="U1431" s="11">
        <f t="shared" si="179"/>
        <v>1</v>
      </c>
      <c r="V1431" s="72">
        <f>Q1431+Part1Out!C$75</f>
        <v>6.0526003532886321</v>
      </c>
      <c r="W1431" s="1">
        <f t="shared" si="180"/>
        <v>425.21730889251347</v>
      </c>
      <c r="X1431" s="12">
        <f t="shared" si="181"/>
        <v>0.99765377900161212</v>
      </c>
      <c r="Y1431" s="11">
        <f t="shared" si="182"/>
        <v>1</v>
      </c>
      <c r="Z1431" s="1">
        <f t="shared" si="183"/>
        <v>1</v>
      </c>
    </row>
    <row r="1432" spans="1:26" x14ac:dyDescent="0.2">
      <c r="A1432" s="1" t="s">
        <v>1457</v>
      </c>
      <c r="B1432" s="1">
        <v>1</v>
      </c>
      <c r="C1432" s="2">
        <v>41260</v>
      </c>
      <c r="D1432" s="2">
        <v>41302</v>
      </c>
      <c r="E1432" s="2">
        <v>41654</v>
      </c>
      <c r="F1432" s="1">
        <v>51</v>
      </c>
      <c r="G1432" s="1">
        <v>50.980392160000001</v>
      </c>
      <c r="H1432" s="1">
        <v>25.49019608</v>
      </c>
      <c r="I1432" s="1">
        <v>60.86</v>
      </c>
      <c r="J1432" s="1">
        <v>4.8295454545454503E-2</v>
      </c>
      <c r="K1432" s="1">
        <v>0</v>
      </c>
      <c r="L1432" s="1">
        <v>0</v>
      </c>
      <c r="M1432" s="1">
        <v>0</v>
      </c>
      <c r="N1432" s="1">
        <v>0</v>
      </c>
      <c r="O1432" s="1" t="s">
        <v>35</v>
      </c>
      <c r="P1432" s="1" t="s">
        <v>62</v>
      </c>
      <c r="Q1432" s="10">
        <f>F1432*Part1Out!C$76+'relay test.csv'!H1432*Part1Out!C$77+'relay test.csv'!I1432*Part1Out!C$78+'relay test.csv'!J1432*Part1Out!C$79+'relay test.csv'!K1432*Part1Out!C$80+'relay test.csv'!L1432*Part1Out!C$81+'relay test.csv'!M1432*Part1Out!C$82</f>
        <v>11.008559021831287</v>
      </c>
      <c r="R1432" s="11">
        <f t="shared" si="176"/>
        <v>60388.805167247054</v>
      </c>
      <c r="S1432" s="12">
        <f t="shared" si="177"/>
        <v>0.9999834409136239</v>
      </c>
      <c r="T1432" s="11">
        <f t="shared" si="178"/>
        <v>1</v>
      </c>
      <c r="U1432" s="11">
        <f t="shared" si="179"/>
        <v>1</v>
      </c>
      <c r="V1432" s="72">
        <f>Q1432+Part1Out!C$75</f>
        <v>8.4737554327490461</v>
      </c>
      <c r="W1432" s="1">
        <f t="shared" si="180"/>
        <v>4787.4607391189265</v>
      </c>
      <c r="X1432" s="12">
        <f t="shared" si="181"/>
        <v>0.99979116462377349</v>
      </c>
      <c r="Y1432" s="11">
        <f t="shared" si="182"/>
        <v>1</v>
      </c>
      <c r="Z1432" s="1">
        <f t="shared" si="183"/>
        <v>1</v>
      </c>
    </row>
    <row r="1433" spans="1:26" x14ac:dyDescent="0.2">
      <c r="A1433" s="1" t="s">
        <v>1458</v>
      </c>
      <c r="B1433" s="1">
        <v>0</v>
      </c>
      <c r="C1433" s="2">
        <v>40758</v>
      </c>
      <c r="D1433" s="2">
        <v>40784</v>
      </c>
      <c r="E1433" s="2">
        <v>41648</v>
      </c>
      <c r="F1433" s="1">
        <v>5</v>
      </c>
      <c r="G1433" s="1">
        <v>40</v>
      </c>
      <c r="H1433" s="1">
        <v>0</v>
      </c>
      <c r="I1433" s="1">
        <v>105.71</v>
      </c>
      <c r="J1433" s="1">
        <v>3.2407407407407399E-2</v>
      </c>
      <c r="K1433" s="1">
        <v>1</v>
      </c>
      <c r="L1433" s="1">
        <v>0</v>
      </c>
      <c r="M1433" s="1">
        <v>0</v>
      </c>
      <c r="N1433" s="1">
        <v>0</v>
      </c>
      <c r="O1433" s="1" t="s">
        <v>29</v>
      </c>
      <c r="P1433" s="1" t="s">
        <v>23</v>
      </c>
      <c r="Q1433" s="10">
        <f>F1433*Part1Out!C$76+'relay test.csv'!H1433*Part1Out!C$77+'relay test.csv'!I1433*Part1Out!C$78+'relay test.csv'!J1433*Part1Out!C$79+'relay test.csv'!K1433*Part1Out!C$80+'relay test.csv'!L1433*Part1Out!C$81+'relay test.csv'!M1433*Part1Out!C$82</f>
        <v>1.1848770402609845</v>
      </c>
      <c r="R1433" s="11">
        <f t="shared" si="176"/>
        <v>3.2702846833918859</v>
      </c>
      <c r="S1433" s="12">
        <f t="shared" si="177"/>
        <v>0.76582357520817557</v>
      </c>
      <c r="T1433" s="11">
        <f t="shared" si="178"/>
        <v>1</v>
      </c>
      <c r="U1433" s="11">
        <f t="shared" si="179"/>
        <v>0</v>
      </c>
      <c r="V1433" s="72">
        <f>Q1433+Part1Out!C$75</f>
        <v>-1.3499265488212564</v>
      </c>
      <c r="W1433" s="1">
        <f t="shared" si="180"/>
        <v>0.2592593028479413</v>
      </c>
      <c r="X1433" s="12">
        <f t="shared" si="181"/>
        <v>0.20588238042919385</v>
      </c>
      <c r="Y1433" s="11">
        <f t="shared" si="182"/>
        <v>0</v>
      </c>
      <c r="Z1433" s="1">
        <f t="shared" si="183"/>
        <v>0</v>
      </c>
    </row>
    <row r="1434" spans="1:26" x14ac:dyDescent="0.2">
      <c r="A1434" s="1" t="s">
        <v>1459</v>
      </c>
      <c r="B1434" s="1">
        <v>0</v>
      </c>
      <c r="C1434" s="2">
        <v>41205</v>
      </c>
      <c r="D1434" s="2">
        <v>41205</v>
      </c>
      <c r="E1434" s="2">
        <v>41354</v>
      </c>
      <c r="F1434" s="1">
        <v>0</v>
      </c>
      <c r="G1434" s="1">
        <v>0</v>
      </c>
      <c r="H1434" s="1">
        <v>0</v>
      </c>
      <c r="I1434" s="1">
        <v>43.65</v>
      </c>
      <c r="J1434" s="1">
        <v>2.68456375838926E-2</v>
      </c>
      <c r="K1434" s="1">
        <v>1</v>
      </c>
      <c r="L1434" s="1">
        <v>0</v>
      </c>
      <c r="M1434" s="1">
        <v>0</v>
      </c>
      <c r="N1434" s="1">
        <v>0</v>
      </c>
      <c r="O1434" s="1" t="s">
        <v>31</v>
      </c>
      <c r="P1434" s="1" t="s">
        <v>62</v>
      </c>
      <c r="Q1434" s="10">
        <f>F1434*Part1Out!C$76+'relay test.csv'!H1434*Part1Out!C$77+'relay test.csv'!I1434*Part1Out!C$78+'relay test.csv'!J1434*Part1Out!C$79+'relay test.csv'!K1434*Part1Out!C$80+'relay test.csv'!L1434*Part1Out!C$81+'relay test.csv'!M1434*Part1Out!C$82</f>
        <v>0.3536486328421784</v>
      </c>
      <c r="R1434" s="11">
        <f t="shared" si="176"/>
        <v>1.4242546622384629</v>
      </c>
      <c r="S1434" s="12">
        <f t="shared" si="177"/>
        <v>0.58750208236100143</v>
      </c>
      <c r="T1434" s="11">
        <f t="shared" si="178"/>
        <v>1</v>
      </c>
      <c r="U1434" s="11">
        <f t="shared" si="179"/>
        <v>0</v>
      </c>
      <c r="V1434" s="72">
        <f>Q1434+Part1Out!C$75</f>
        <v>-2.1811549562400625</v>
      </c>
      <c r="W1434" s="1">
        <f t="shared" si="180"/>
        <v>0.11291104798463372</v>
      </c>
      <c r="X1434" s="12">
        <f t="shared" si="181"/>
        <v>0.10145559089300434</v>
      </c>
      <c r="Y1434" s="11">
        <f t="shared" si="182"/>
        <v>0</v>
      </c>
      <c r="Z1434" s="1">
        <f t="shared" si="183"/>
        <v>0</v>
      </c>
    </row>
    <row r="1435" spans="1:26" x14ac:dyDescent="0.2">
      <c r="A1435" s="1" t="s">
        <v>1460</v>
      </c>
      <c r="B1435" s="1">
        <v>0</v>
      </c>
      <c r="C1435" s="2">
        <v>41449</v>
      </c>
      <c r="D1435" s="2">
        <v>41450</v>
      </c>
      <c r="E1435" s="2">
        <v>41556</v>
      </c>
      <c r="F1435" s="1">
        <v>0</v>
      </c>
      <c r="G1435" s="1">
        <v>0</v>
      </c>
      <c r="H1435" s="1">
        <v>0</v>
      </c>
      <c r="I1435" s="1">
        <v>53.68</v>
      </c>
      <c r="J1435" s="1">
        <v>3.77358490566038E-2</v>
      </c>
      <c r="K1435" s="1">
        <v>1</v>
      </c>
      <c r="L1435" s="1">
        <v>0</v>
      </c>
      <c r="M1435" s="1">
        <v>0</v>
      </c>
      <c r="N1435" s="1">
        <v>0</v>
      </c>
      <c r="O1435" s="1" t="s">
        <v>35</v>
      </c>
      <c r="P1435" s="1" t="s">
        <v>62</v>
      </c>
      <c r="Q1435" s="10">
        <f>F1435*Part1Out!C$76+'relay test.csv'!H1435*Part1Out!C$77+'relay test.csv'!I1435*Part1Out!C$78+'relay test.csv'!J1435*Part1Out!C$79+'relay test.csv'!K1435*Part1Out!C$80+'relay test.csv'!L1435*Part1Out!C$81+'relay test.csv'!M1435*Part1Out!C$82</f>
        <v>0.31135084325915408</v>
      </c>
      <c r="R1435" s="11">
        <f t="shared" si="176"/>
        <v>1.3652681322910347</v>
      </c>
      <c r="S1435" s="12">
        <f t="shared" si="177"/>
        <v>0.57721495235663423</v>
      </c>
      <c r="T1435" s="11">
        <f t="shared" si="178"/>
        <v>1</v>
      </c>
      <c r="U1435" s="11">
        <f t="shared" si="179"/>
        <v>0</v>
      </c>
      <c r="V1435" s="72">
        <f>Q1435+Part1Out!C$75</f>
        <v>-2.2234527458230868</v>
      </c>
      <c r="W1435" s="1">
        <f t="shared" si="180"/>
        <v>0.10823475582289813</v>
      </c>
      <c r="X1435" s="12">
        <f t="shared" si="181"/>
        <v>9.7664105239625432E-2</v>
      </c>
      <c r="Y1435" s="11">
        <f t="shared" si="182"/>
        <v>0</v>
      </c>
      <c r="Z1435" s="1">
        <f t="shared" si="183"/>
        <v>0</v>
      </c>
    </row>
    <row r="1436" spans="1:26" x14ac:dyDescent="0.2">
      <c r="A1436" s="1" t="s">
        <v>1461</v>
      </c>
      <c r="B1436" s="1">
        <v>1</v>
      </c>
      <c r="C1436" s="2">
        <v>41393</v>
      </c>
      <c r="D1436" s="2">
        <v>41396</v>
      </c>
      <c r="E1436" s="2">
        <v>41480</v>
      </c>
      <c r="F1436" s="1">
        <v>46</v>
      </c>
      <c r="G1436" s="1">
        <v>2.1739130430000002</v>
      </c>
      <c r="H1436" s="1">
        <v>0</v>
      </c>
      <c r="I1436" s="1">
        <v>39.479999999999997</v>
      </c>
      <c r="J1436" s="1">
        <v>2.3809523809523801E-2</v>
      </c>
      <c r="K1436" s="1">
        <v>1</v>
      </c>
      <c r="L1436" s="1">
        <v>0</v>
      </c>
      <c r="M1436" s="1">
        <v>0</v>
      </c>
      <c r="N1436" s="1">
        <v>0</v>
      </c>
      <c r="O1436" s="1" t="s">
        <v>22</v>
      </c>
      <c r="P1436" s="1" t="s">
        <v>62</v>
      </c>
      <c r="Q1436" s="10">
        <f>F1436*Part1Out!C$76+'relay test.csv'!H1436*Part1Out!C$77+'relay test.csv'!I1436*Part1Out!C$78+'relay test.csv'!J1436*Part1Out!C$79+'relay test.csv'!K1436*Part1Out!C$80+'relay test.csv'!L1436*Part1Out!C$81+'relay test.csv'!M1436*Part1Out!C$82</f>
        <v>10.079926227473774</v>
      </c>
      <c r="R1436" s="11">
        <f t="shared" si="176"/>
        <v>23859.225321845995</v>
      </c>
      <c r="S1436" s="12">
        <f t="shared" si="177"/>
        <v>0.99995808924741858</v>
      </c>
      <c r="T1436" s="11">
        <f t="shared" si="178"/>
        <v>1</v>
      </c>
      <c r="U1436" s="11">
        <f t="shared" si="179"/>
        <v>1</v>
      </c>
      <c r="V1436" s="72">
        <f>Q1436+Part1Out!C$75</f>
        <v>7.5451226383915326</v>
      </c>
      <c r="W1436" s="1">
        <f t="shared" si="180"/>
        <v>1891.4946930607905</v>
      </c>
      <c r="X1436" s="12">
        <f t="shared" si="181"/>
        <v>0.99947159693304999</v>
      </c>
      <c r="Y1436" s="11">
        <f t="shared" si="182"/>
        <v>1</v>
      </c>
      <c r="Z1436" s="1">
        <f t="shared" si="183"/>
        <v>1</v>
      </c>
    </row>
    <row r="1437" spans="1:26" x14ac:dyDescent="0.2">
      <c r="A1437" s="1" t="s">
        <v>1462</v>
      </c>
      <c r="B1437" s="1">
        <v>0</v>
      </c>
      <c r="C1437" s="2">
        <v>41444</v>
      </c>
      <c r="D1437" s="2">
        <v>41448</v>
      </c>
      <c r="E1437" s="2">
        <v>0</v>
      </c>
      <c r="F1437" s="1">
        <v>5</v>
      </c>
      <c r="G1437" s="1">
        <v>20</v>
      </c>
      <c r="H1437" s="1">
        <v>0</v>
      </c>
      <c r="I1437" s="1">
        <v>42.92</v>
      </c>
      <c r="J1437" s="1">
        <v>0</v>
      </c>
      <c r="K1437" s="1">
        <v>1</v>
      </c>
      <c r="L1437" s="1">
        <v>0</v>
      </c>
      <c r="M1437" s="1">
        <v>0</v>
      </c>
      <c r="N1437" s="1">
        <v>0</v>
      </c>
      <c r="O1437" s="1" t="s">
        <v>29</v>
      </c>
      <c r="P1437" s="1" t="s">
        <v>62</v>
      </c>
      <c r="Q1437" s="10">
        <f>F1437*Part1Out!C$76+'relay test.csv'!H1437*Part1Out!C$77+'relay test.csv'!I1437*Part1Out!C$78+'relay test.csv'!J1437*Part1Out!C$79+'relay test.csv'!K1437*Part1Out!C$80+'relay test.csv'!L1437*Part1Out!C$81+'relay test.csv'!M1437*Part1Out!C$82</f>
        <v>1.42794383212583</v>
      </c>
      <c r="R1437" s="11">
        <f t="shared" si="176"/>
        <v>4.1701159122450093</v>
      </c>
      <c r="S1437" s="12">
        <f t="shared" si="177"/>
        <v>0.80658073881253234</v>
      </c>
      <c r="T1437" s="11">
        <f t="shared" si="178"/>
        <v>1</v>
      </c>
      <c r="U1437" s="11">
        <f t="shared" si="179"/>
        <v>0</v>
      </c>
      <c r="V1437" s="72">
        <f>Q1437+Part1Out!C$75</f>
        <v>-1.1068597569564109</v>
      </c>
      <c r="W1437" s="1">
        <f t="shared" si="180"/>
        <v>0.33059548292364732</v>
      </c>
      <c r="X1437" s="12">
        <f t="shared" si="181"/>
        <v>0.24845679033664483</v>
      </c>
      <c r="Y1437" s="11">
        <f t="shared" si="182"/>
        <v>0</v>
      </c>
      <c r="Z1437" s="1">
        <f t="shared" si="183"/>
        <v>0</v>
      </c>
    </row>
    <row r="1438" spans="1:26" x14ac:dyDescent="0.2">
      <c r="A1438" s="1" t="s">
        <v>1463</v>
      </c>
      <c r="B1438" s="1">
        <v>1</v>
      </c>
      <c r="C1438" s="2">
        <v>41421</v>
      </c>
      <c r="D1438" s="2">
        <v>41564</v>
      </c>
      <c r="E1438" s="2">
        <v>41564</v>
      </c>
      <c r="F1438" s="1">
        <v>39</v>
      </c>
      <c r="G1438" s="1">
        <v>10.256410259999999</v>
      </c>
      <c r="H1438" s="1">
        <v>5.1282051280000003</v>
      </c>
      <c r="I1438" s="1">
        <v>61.8</v>
      </c>
      <c r="J1438" s="1">
        <v>0</v>
      </c>
      <c r="K1438" s="1">
        <v>1</v>
      </c>
      <c r="L1438" s="1">
        <v>0</v>
      </c>
      <c r="M1438" s="1">
        <v>0</v>
      </c>
      <c r="N1438" s="1">
        <v>0</v>
      </c>
      <c r="O1438" s="1" t="s">
        <v>25</v>
      </c>
      <c r="P1438" s="1" t="s">
        <v>23</v>
      </c>
      <c r="Q1438" s="10">
        <f>F1438*Part1Out!C$76+'relay test.csv'!H1438*Part1Out!C$77+'relay test.csv'!I1438*Part1Out!C$78+'relay test.csv'!J1438*Part1Out!C$79+'relay test.csv'!K1438*Part1Out!C$80+'relay test.csv'!L1438*Part1Out!C$81+'relay test.csv'!M1438*Part1Out!C$82</f>
        <v>8.6358994555610575</v>
      </c>
      <c r="R1438" s="11">
        <f t="shared" si="176"/>
        <v>5630.1955582221017</v>
      </c>
      <c r="S1438" s="12">
        <f t="shared" si="177"/>
        <v>0.99982241781702286</v>
      </c>
      <c r="T1438" s="11">
        <f t="shared" si="178"/>
        <v>1</v>
      </c>
      <c r="U1438" s="11">
        <f t="shared" si="179"/>
        <v>1</v>
      </c>
      <c r="V1438" s="72">
        <f>Q1438+Part1Out!C$75</f>
        <v>6.1010958664788166</v>
      </c>
      <c r="W1438" s="1">
        <f t="shared" si="180"/>
        <v>446.3466384853935</v>
      </c>
      <c r="X1438" s="12">
        <f t="shared" si="181"/>
        <v>0.99776459703958931</v>
      </c>
      <c r="Y1438" s="11">
        <f t="shared" si="182"/>
        <v>1</v>
      </c>
      <c r="Z1438" s="1">
        <f t="shared" si="183"/>
        <v>1</v>
      </c>
    </row>
    <row r="1439" spans="1:26" x14ac:dyDescent="0.2">
      <c r="A1439" s="1" t="s">
        <v>1464</v>
      </c>
      <c r="B1439" s="1">
        <v>0</v>
      </c>
      <c r="C1439" s="2">
        <v>41344</v>
      </c>
      <c r="D1439" s="2">
        <v>41344</v>
      </c>
      <c r="E1439" s="2">
        <v>41351</v>
      </c>
      <c r="F1439" s="1">
        <v>23</v>
      </c>
      <c r="G1439" s="1">
        <v>43.47826087</v>
      </c>
      <c r="H1439" s="1">
        <v>0</v>
      </c>
      <c r="I1439" s="1">
        <v>75.73</v>
      </c>
      <c r="J1439" s="1">
        <v>0.28571428571428598</v>
      </c>
      <c r="K1439" s="1">
        <v>0</v>
      </c>
      <c r="L1439" s="1">
        <v>0</v>
      </c>
      <c r="M1439" s="1">
        <v>0</v>
      </c>
      <c r="N1439" s="1">
        <v>0</v>
      </c>
      <c r="O1439" s="1" t="s">
        <v>31</v>
      </c>
      <c r="P1439" s="1" t="s">
        <v>62</v>
      </c>
      <c r="Q1439" s="10">
        <f>F1439*Part1Out!C$76+'relay test.csv'!H1439*Part1Out!C$77+'relay test.csv'!I1439*Part1Out!C$78+'relay test.csv'!J1439*Part1Out!C$79+'relay test.csv'!K1439*Part1Out!C$80+'relay test.csv'!L1439*Part1Out!C$81+'relay test.csv'!M1439*Part1Out!C$82</f>
        <v>4.411828914000214</v>
      </c>
      <c r="R1439" s="11">
        <f t="shared" si="176"/>
        <v>82.420064954365714</v>
      </c>
      <c r="S1439" s="12">
        <f t="shared" si="177"/>
        <v>0.98801247636828093</v>
      </c>
      <c r="T1439" s="11">
        <f t="shared" si="178"/>
        <v>1</v>
      </c>
      <c r="U1439" s="11">
        <f t="shared" si="179"/>
        <v>0</v>
      </c>
      <c r="V1439" s="72">
        <f>Q1439+Part1Out!C$75</f>
        <v>1.8770253249179731</v>
      </c>
      <c r="W1439" s="1">
        <f t="shared" si="180"/>
        <v>6.5340392808213181</v>
      </c>
      <c r="X1439" s="12">
        <f t="shared" si="181"/>
        <v>0.86726907536232201</v>
      </c>
      <c r="Y1439" s="11">
        <f t="shared" si="182"/>
        <v>1</v>
      </c>
      <c r="Z1439" s="1">
        <f t="shared" si="183"/>
        <v>0</v>
      </c>
    </row>
    <row r="1440" spans="1:26" x14ac:dyDescent="0.2">
      <c r="A1440" s="1" t="s">
        <v>1465</v>
      </c>
      <c r="B1440" s="1">
        <v>1</v>
      </c>
      <c r="C1440" s="2">
        <v>41306</v>
      </c>
      <c r="D1440" s="2">
        <v>41306</v>
      </c>
      <c r="E1440" s="2">
        <v>41306</v>
      </c>
      <c r="F1440" s="1">
        <v>45</v>
      </c>
      <c r="G1440" s="1">
        <v>4.4444444440000002</v>
      </c>
      <c r="H1440" s="1">
        <v>2.2222222220000001</v>
      </c>
      <c r="I1440" s="1">
        <v>88.65</v>
      </c>
      <c r="J1440" s="1">
        <v>0</v>
      </c>
      <c r="K1440" s="1">
        <v>1</v>
      </c>
      <c r="L1440" s="1">
        <v>0</v>
      </c>
      <c r="M1440" s="1">
        <v>0</v>
      </c>
      <c r="N1440" s="1">
        <v>0</v>
      </c>
      <c r="O1440" s="1" t="s">
        <v>25</v>
      </c>
      <c r="P1440" s="1" t="s">
        <v>23</v>
      </c>
      <c r="Q1440" s="10">
        <f>F1440*Part1Out!C$76+'relay test.csv'!H1440*Part1Out!C$77+'relay test.csv'!I1440*Part1Out!C$78+'relay test.csv'!J1440*Part1Out!C$79+'relay test.csv'!K1440*Part1Out!C$80+'relay test.csv'!L1440*Part1Out!C$81+'relay test.csv'!M1440*Part1Out!C$82</f>
        <v>9.7510514230701091</v>
      </c>
      <c r="R1440" s="11">
        <f t="shared" si="176"/>
        <v>17172.274646453301</v>
      </c>
      <c r="S1440" s="12">
        <f t="shared" si="177"/>
        <v>0.99994176998734441</v>
      </c>
      <c r="T1440" s="11">
        <f t="shared" si="178"/>
        <v>1</v>
      </c>
      <c r="U1440" s="11">
        <f t="shared" si="179"/>
        <v>1</v>
      </c>
      <c r="V1440" s="72">
        <f>Q1440+Part1Out!C$75</f>
        <v>7.2162478339878682</v>
      </c>
      <c r="W1440" s="1">
        <f t="shared" si="180"/>
        <v>1361.3713741077868</v>
      </c>
      <c r="X1440" s="12">
        <f t="shared" si="181"/>
        <v>0.99926598575175218</v>
      </c>
      <c r="Y1440" s="11">
        <f t="shared" si="182"/>
        <v>1</v>
      </c>
      <c r="Z1440" s="1">
        <f t="shared" si="183"/>
        <v>1</v>
      </c>
    </row>
    <row r="1441" spans="1:26" x14ac:dyDescent="0.2">
      <c r="A1441" s="1" t="s">
        <v>1466</v>
      </c>
      <c r="B1441" s="1">
        <v>1</v>
      </c>
      <c r="C1441" s="2">
        <v>41276</v>
      </c>
      <c r="D1441" s="2">
        <v>41282</v>
      </c>
      <c r="E1441" s="2">
        <v>41282</v>
      </c>
      <c r="F1441" s="1">
        <v>45</v>
      </c>
      <c r="G1441" s="1">
        <v>0</v>
      </c>
      <c r="H1441" s="1">
        <v>0</v>
      </c>
      <c r="I1441" s="1">
        <v>47.05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 t="s">
        <v>29</v>
      </c>
      <c r="P1441" s="1" t="s">
        <v>27</v>
      </c>
      <c r="Q1441" s="10">
        <f>F1441*Part1Out!C$76+'relay test.csv'!H1441*Part1Out!C$77+'relay test.csv'!I1441*Part1Out!C$78+'relay test.csv'!J1441*Part1Out!C$79+'relay test.csv'!K1441*Part1Out!C$80+'relay test.csv'!L1441*Part1Out!C$81+'relay test.csv'!M1441*Part1Out!C$82</f>
        <v>9.3311351695350222</v>
      </c>
      <c r="R1441" s="11">
        <f t="shared" si="176"/>
        <v>11283.933395406388</v>
      </c>
      <c r="S1441" s="12">
        <f t="shared" si="177"/>
        <v>0.99991138627363041</v>
      </c>
      <c r="T1441" s="11">
        <f t="shared" si="178"/>
        <v>1</v>
      </c>
      <c r="U1441" s="11">
        <f t="shared" si="179"/>
        <v>1</v>
      </c>
      <c r="V1441" s="72">
        <f>Q1441+Part1Out!C$75</f>
        <v>6.7963315804527813</v>
      </c>
      <c r="W1441" s="1">
        <f t="shared" si="180"/>
        <v>894.55964501580297</v>
      </c>
      <c r="X1441" s="12">
        <f t="shared" si="181"/>
        <v>0.99888337978875508</v>
      </c>
      <c r="Y1441" s="11">
        <f t="shared" si="182"/>
        <v>1</v>
      </c>
      <c r="Z1441" s="1">
        <f t="shared" si="183"/>
        <v>1</v>
      </c>
    </row>
    <row r="1442" spans="1:26" x14ac:dyDescent="0.2">
      <c r="A1442" s="1" t="s">
        <v>1467</v>
      </c>
      <c r="B1442" s="1">
        <v>1</v>
      </c>
      <c r="C1442" s="2">
        <v>41428</v>
      </c>
      <c r="D1442" s="2">
        <v>41460</v>
      </c>
      <c r="E1442" s="2">
        <v>41460</v>
      </c>
      <c r="F1442" s="1">
        <v>45</v>
      </c>
      <c r="G1442" s="1">
        <v>6.6666666670000003</v>
      </c>
      <c r="H1442" s="1">
        <v>0</v>
      </c>
      <c r="I1442" s="1">
        <v>165.6</v>
      </c>
      <c r="J1442" s="1">
        <v>0</v>
      </c>
      <c r="K1442" s="1">
        <v>1</v>
      </c>
      <c r="L1442" s="1">
        <v>0</v>
      </c>
      <c r="M1442" s="1">
        <v>0</v>
      </c>
      <c r="N1442" s="1">
        <v>0</v>
      </c>
      <c r="O1442" s="1" t="s">
        <v>25</v>
      </c>
      <c r="P1442" s="1" t="s">
        <v>62</v>
      </c>
      <c r="Q1442" s="10">
        <f>F1442*Part1Out!C$76+'relay test.csv'!H1442*Part1Out!C$77+'relay test.csv'!I1442*Part1Out!C$78+'relay test.csv'!J1442*Part1Out!C$79+'relay test.csv'!K1442*Part1Out!C$80+'relay test.csv'!L1442*Part1Out!C$81+'relay test.csv'!M1442*Part1Out!C$82</f>
        <v>9.434627076544972</v>
      </c>
      <c r="R1442" s="11">
        <f t="shared" si="176"/>
        <v>12514.297586291388</v>
      </c>
      <c r="S1442" s="12">
        <f t="shared" si="177"/>
        <v>0.99992009778488244</v>
      </c>
      <c r="T1442" s="11">
        <f t="shared" si="178"/>
        <v>1</v>
      </c>
      <c r="U1442" s="11">
        <f t="shared" si="179"/>
        <v>1</v>
      </c>
      <c r="V1442" s="72">
        <f>Q1442+Part1Out!C$75</f>
        <v>6.8998234874627311</v>
      </c>
      <c r="W1442" s="1">
        <f t="shared" si="180"/>
        <v>992.09958213438802</v>
      </c>
      <c r="X1442" s="12">
        <f t="shared" si="181"/>
        <v>0.99899305163551599</v>
      </c>
      <c r="Y1442" s="11">
        <f t="shared" si="182"/>
        <v>1</v>
      </c>
      <c r="Z1442" s="1">
        <f t="shared" si="183"/>
        <v>1</v>
      </c>
    </row>
    <row r="1443" spans="1:26" x14ac:dyDescent="0.2">
      <c r="A1443" s="1" t="s">
        <v>1468</v>
      </c>
      <c r="B1443" s="1">
        <v>1</v>
      </c>
      <c r="C1443" s="2">
        <v>40767</v>
      </c>
      <c r="D1443" s="2">
        <v>40771</v>
      </c>
      <c r="E1443" s="2">
        <v>41630</v>
      </c>
      <c r="F1443" s="1">
        <v>53</v>
      </c>
      <c r="G1443" s="1">
        <v>3.773584906</v>
      </c>
      <c r="H1443" s="1">
        <v>1.886792453</v>
      </c>
      <c r="I1443" s="1">
        <v>122.06</v>
      </c>
      <c r="J1443" s="1">
        <v>9.3131548311990702E-3</v>
      </c>
      <c r="K1443" s="1">
        <v>0</v>
      </c>
      <c r="L1443" s="1">
        <v>0</v>
      </c>
      <c r="M1443" s="1">
        <v>0</v>
      </c>
      <c r="N1443" s="1">
        <v>0</v>
      </c>
      <c r="O1443" s="1" t="s">
        <v>35</v>
      </c>
      <c r="P1443" s="1" t="s">
        <v>23</v>
      </c>
      <c r="Q1443" s="10">
        <f>F1443*Part1Out!C$76+'relay test.csv'!H1443*Part1Out!C$77+'relay test.csv'!I1443*Part1Out!C$78+'relay test.csv'!J1443*Part1Out!C$79+'relay test.csv'!K1443*Part1Out!C$80+'relay test.csv'!L1443*Part1Out!C$81+'relay test.csv'!M1443*Part1Out!C$82</f>
        <v>10.783475794920536</v>
      </c>
      <c r="R1443" s="11">
        <f t="shared" si="176"/>
        <v>48217.427203037456</v>
      </c>
      <c r="S1443" s="12">
        <f t="shared" si="177"/>
        <v>0.99997926104068491</v>
      </c>
      <c r="T1443" s="11">
        <f t="shared" si="178"/>
        <v>1</v>
      </c>
      <c r="U1443" s="11">
        <f t="shared" si="179"/>
        <v>1</v>
      </c>
      <c r="V1443" s="72">
        <f>Q1443+Part1Out!C$75</f>
        <v>8.2486722058382949</v>
      </c>
      <c r="W1443" s="1">
        <f t="shared" si="180"/>
        <v>3822.5468948517369</v>
      </c>
      <c r="X1443" s="12">
        <f t="shared" si="181"/>
        <v>0.99973846273434064</v>
      </c>
      <c r="Y1443" s="11">
        <f t="shared" si="182"/>
        <v>1</v>
      </c>
      <c r="Z1443" s="1">
        <f t="shared" si="183"/>
        <v>1</v>
      </c>
    </row>
    <row r="1444" spans="1:26" x14ac:dyDescent="0.2">
      <c r="A1444" s="1" t="s">
        <v>1469</v>
      </c>
      <c r="B1444" s="1">
        <v>1</v>
      </c>
      <c r="C1444" s="2">
        <v>40776</v>
      </c>
      <c r="D1444" s="2">
        <v>40868</v>
      </c>
      <c r="E1444" s="2">
        <v>41658</v>
      </c>
      <c r="F1444" s="1">
        <v>42</v>
      </c>
      <c r="G1444" s="1">
        <v>33.333333330000002</v>
      </c>
      <c r="H1444" s="1">
        <v>11.9047619</v>
      </c>
      <c r="I1444" s="1">
        <v>150.02000000000001</v>
      </c>
      <c r="J1444" s="1">
        <v>2.5316455696202502E-3</v>
      </c>
      <c r="K1444" s="1">
        <v>1</v>
      </c>
      <c r="L1444" s="1">
        <v>0</v>
      </c>
      <c r="M1444" s="1">
        <v>0</v>
      </c>
      <c r="N1444" s="1">
        <v>0</v>
      </c>
      <c r="O1444" s="1" t="s">
        <v>31</v>
      </c>
      <c r="P1444" s="1" t="s">
        <v>27</v>
      </c>
      <c r="Q1444" s="10">
        <f>F1444*Part1Out!C$76+'relay test.csv'!H1444*Part1Out!C$77+'relay test.csv'!I1444*Part1Out!C$78+'relay test.csv'!J1444*Part1Out!C$79+'relay test.csv'!K1444*Part1Out!C$80+'relay test.csv'!L1444*Part1Out!C$81+'relay test.csv'!M1444*Part1Out!C$82</f>
        <v>9.0838578215572472</v>
      </c>
      <c r="R1444" s="11">
        <f t="shared" si="176"/>
        <v>8811.8952579742399</v>
      </c>
      <c r="S1444" s="12">
        <f t="shared" si="177"/>
        <v>0.99988652991205185</v>
      </c>
      <c r="T1444" s="11">
        <f t="shared" si="178"/>
        <v>1</v>
      </c>
      <c r="U1444" s="11">
        <f t="shared" si="179"/>
        <v>1</v>
      </c>
      <c r="V1444" s="72">
        <f>Q1444+Part1Out!C$75</f>
        <v>6.5490542324750063</v>
      </c>
      <c r="W1444" s="1">
        <f t="shared" si="180"/>
        <v>698.58316401432273</v>
      </c>
      <c r="X1444" s="12">
        <f t="shared" si="181"/>
        <v>0.99857057737887545</v>
      </c>
      <c r="Y1444" s="11">
        <f t="shared" si="182"/>
        <v>1</v>
      </c>
      <c r="Z1444" s="1">
        <f t="shared" si="183"/>
        <v>1</v>
      </c>
    </row>
    <row r="1445" spans="1:26" x14ac:dyDescent="0.2">
      <c r="B1445" s="1">
        <v>0</v>
      </c>
      <c r="C1445" s="2" t="e">
        <v>#N/A</v>
      </c>
      <c r="D1445" s="2" t="e">
        <v>#N/A</v>
      </c>
      <c r="E1445" s="2" t="e">
        <v>#N/A</v>
      </c>
      <c r="F1445" s="1">
        <v>0</v>
      </c>
      <c r="G1445" s="1">
        <v>0</v>
      </c>
      <c r="H1445" s="1">
        <v>0</v>
      </c>
      <c r="I1445" s="1">
        <v>91.7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 t="s">
        <v>22</v>
      </c>
      <c r="P1445" s="1" t="s">
        <v>23</v>
      </c>
      <c r="Q1445" s="10">
        <f>F1445*Part1Out!C$76+'relay test.csv'!H1445*Part1Out!C$77+'relay test.csv'!I1445*Part1Out!C$78+'relay test.csv'!J1445*Part1Out!C$79+'relay test.csv'!K1445*Part1Out!C$80+'relay test.csv'!L1445*Part1Out!C$81+'relay test.csv'!M1445*Part1Out!C$82</f>
        <v>-0.32623135100282169</v>
      </c>
      <c r="R1445" s="11">
        <f t="shared" si="176"/>
        <v>0.72163821639296499</v>
      </c>
      <c r="S1445" s="12">
        <f t="shared" si="177"/>
        <v>0.41915787505279833</v>
      </c>
      <c r="T1445" s="11">
        <f t="shared" si="178"/>
        <v>0</v>
      </c>
      <c r="U1445" s="11">
        <f t="shared" si="179"/>
        <v>0</v>
      </c>
      <c r="V1445" s="72">
        <f>Q1445+Part1Out!C$75</f>
        <v>-2.8610349400850628</v>
      </c>
      <c r="W1445" s="1">
        <f t="shared" si="180"/>
        <v>5.7209521189581475E-2</v>
      </c>
      <c r="X1445" s="12">
        <f t="shared" si="181"/>
        <v>5.411370219709033E-2</v>
      </c>
      <c r="Y1445" s="11">
        <f t="shared" si="182"/>
        <v>0</v>
      </c>
      <c r="Z1445" s="1">
        <f t="shared" si="183"/>
        <v>0</v>
      </c>
    </row>
    <row r="1446" spans="1:26" x14ac:dyDescent="0.2">
      <c r="A1446" s="1" t="s">
        <v>1470</v>
      </c>
      <c r="B1446" s="1">
        <v>1</v>
      </c>
      <c r="C1446" s="2">
        <v>40533</v>
      </c>
      <c r="D1446" s="2">
        <v>40533</v>
      </c>
      <c r="E1446" s="2">
        <v>41386</v>
      </c>
      <c r="F1446" s="1">
        <v>36</v>
      </c>
      <c r="G1446" s="1">
        <v>77.777777779999994</v>
      </c>
      <c r="H1446" s="1">
        <v>0</v>
      </c>
      <c r="I1446" s="1">
        <v>79.44</v>
      </c>
      <c r="J1446" s="1">
        <v>3.5169988276670598E-3</v>
      </c>
      <c r="K1446" s="1">
        <v>0</v>
      </c>
      <c r="L1446" s="1">
        <v>0</v>
      </c>
      <c r="M1446" s="1">
        <v>0</v>
      </c>
      <c r="N1446" s="1">
        <v>0</v>
      </c>
      <c r="O1446" s="1" t="s">
        <v>31</v>
      </c>
      <c r="P1446" s="1" t="s">
        <v>23</v>
      </c>
      <c r="Q1446" s="10">
        <f>F1446*Part1Out!C$76+'relay test.csv'!H1446*Part1Out!C$77+'relay test.csv'!I1446*Part1Out!C$78+'relay test.csv'!J1446*Part1Out!C$79+'relay test.csv'!K1446*Part1Out!C$80+'relay test.csv'!L1446*Part1Out!C$81+'relay test.csv'!M1446*Part1Out!C$82</f>
        <v>7.3140643577020956</v>
      </c>
      <c r="R1446" s="11">
        <f t="shared" si="176"/>
        <v>1501.2664902828053</v>
      </c>
      <c r="S1446" s="12">
        <f t="shared" si="177"/>
        <v>0.99933433914257663</v>
      </c>
      <c r="T1446" s="11">
        <f t="shared" si="178"/>
        <v>1</v>
      </c>
      <c r="U1446" s="11">
        <f t="shared" si="179"/>
        <v>1</v>
      </c>
      <c r="V1446" s="72">
        <f>Q1446+Part1Out!C$75</f>
        <v>4.7792607686198547</v>
      </c>
      <c r="W1446" s="1">
        <f t="shared" si="180"/>
        <v>119.01633690679365</v>
      </c>
      <c r="X1446" s="12">
        <f t="shared" si="181"/>
        <v>0.99166780101965102</v>
      </c>
      <c r="Y1446" s="11">
        <f t="shared" si="182"/>
        <v>1</v>
      </c>
      <c r="Z1446" s="1">
        <f t="shared" si="183"/>
        <v>1</v>
      </c>
    </row>
    <row r="1447" spans="1:26" x14ac:dyDescent="0.2">
      <c r="A1447" s="1" t="s">
        <v>1471</v>
      </c>
      <c r="B1447" s="1">
        <v>1</v>
      </c>
      <c r="C1447" s="2">
        <v>41181</v>
      </c>
      <c r="D1447" s="2">
        <v>41413</v>
      </c>
      <c r="E1447" s="2">
        <v>41413</v>
      </c>
      <c r="F1447" s="1">
        <v>45</v>
      </c>
      <c r="G1447" s="1">
        <v>0</v>
      </c>
      <c r="H1447" s="1">
        <v>0</v>
      </c>
      <c r="I1447" s="1">
        <v>53.8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 t="s">
        <v>25</v>
      </c>
      <c r="P1447" s="1" t="s">
        <v>62</v>
      </c>
      <c r="Q1447" s="10">
        <f>F1447*Part1Out!C$76+'relay test.csv'!H1447*Part1Out!C$77+'relay test.csv'!I1447*Part1Out!C$78+'relay test.csv'!J1447*Part1Out!C$79+'relay test.csv'!K1447*Part1Out!C$80+'relay test.csv'!L1447*Part1Out!C$81+'relay test.csv'!M1447*Part1Out!C$82</f>
        <v>9.3071214114186738</v>
      </c>
      <c r="R1447" s="11">
        <f t="shared" si="176"/>
        <v>11016.191360710236</v>
      </c>
      <c r="S1447" s="12">
        <f t="shared" si="177"/>
        <v>0.99990923276475285</v>
      </c>
      <c r="T1447" s="11">
        <f t="shared" si="178"/>
        <v>1</v>
      </c>
      <c r="U1447" s="11">
        <f t="shared" si="179"/>
        <v>1</v>
      </c>
      <c r="V1447" s="72">
        <f>Q1447+Part1Out!C$75</f>
        <v>6.7723178223364329</v>
      </c>
      <c r="W1447" s="1">
        <f t="shared" si="180"/>
        <v>873.33378244459152</v>
      </c>
      <c r="X1447" s="12">
        <f t="shared" si="181"/>
        <v>0.99885627203239924</v>
      </c>
      <c r="Y1447" s="11">
        <f t="shared" si="182"/>
        <v>1</v>
      </c>
      <c r="Z1447" s="1">
        <f t="shared" si="183"/>
        <v>1</v>
      </c>
    </row>
    <row r="1448" spans="1:26" x14ac:dyDescent="0.2">
      <c r="A1448" s="1" t="s">
        <v>1472</v>
      </c>
      <c r="B1448" s="1">
        <v>0</v>
      </c>
      <c r="C1448" s="2">
        <v>41352</v>
      </c>
      <c r="D1448" s="2">
        <v>41373</v>
      </c>
      <c r="E1448" s="2">
        <v>41603</v>
      </c>
      <c r="F1448" s="1">
        <v>0</v>
      </c>
      <c r="G1448" s="1">
        <v>0</v>
      </c>
      <c r="H1448" s="1">
        <v>0</v>
      </c>
      <c r="I1448" s="1">
        <v>38.47</v>
      </c>
      <c r="J1448" s="1">
        <v>1.3043478260869599E-2</v>
      </c>
      <c r="K1448" s="1">
        <v>0</v>
      </c>
      <c r="L1448" s="1">
        <v>0</v>
      </c>
      <c r="M1448" s="1">
        <v>0</v>
      </c>
      <c r="N1448" s="1">
        <v>0</v>
      </c>
      <c r="O1448" s="1" t="s">
        <v>29</v>
      </c>
      <c r="P1448" s="1" t="s">
        <v>62</v>
      </c>
      <c r="Q1448" s="10">
        <f>F1448*Part1Out!C$76+'relay test.csv'!H1448*Part1Out!C$77+'relay test.csv'!I1448*Part1Out!C$78+'relay test.csv'!J1448*Part1Out!C$79+'relay test.csv'!K1448*Part1Out!C$80+'relay test.csv'!L1448*Part1Out!C$81+'relay test.csv'!M1448*Part1Out!C$82</f>
        <v>-0.14478373230313432</v>
      </c>
      <c r="R1448" s="11">
        <f t="shared" si="176"/>
        <v>0.86520938972055705</v>
      </c>
      <c r="S1448" s="12">
        <f t="shared" si="177"/>
        <v>0.46386716391674476</v>
      </c>
      <c r="T1448" s="11">
        <f t="shared" si="178"/>
        <v>0</v>
      </c>
      <c r="U1448" s="11">
        <f t="shared" si="179"/>
        <v>0</v>
      </c>
      <c r="V1448" s="72">
        <f>Q1448+Part1Out!C$75</f>
        <v>-2.6795873213853754</v>
      </c>
      <c r="W1448" s="1">
        <f t="shared" si="180"/>
        <v>6.8591454540829128E-2</v>
      </c>
      <c r="X1448" s="12">
        <f t="shared" si="181"/>
        <v>6.4188660923086546E-2</v>
      </c>
      <c r="Y1448" s="11">
        <f t="shared" si="182"/>
        <v>0</v>
      </c>
      <c r="Z1448" s="1">
        <f t="shared" si="183"/>
        <v>0</v>
      </c>
    </row>
    <row r="1449" spans="1:26" x14ac:dyDescent="0.2">
      <c r="A1449" s="1" t="s">
        <v>1473</v>
      </c>
      <c r="B1449" s="1">
        <v>1</v>
      </c>
      <c r="C1449" s="2">
        <v>41300</v>
      </c>
      <c r="D1449" s="2">
        <v>41303</v>
      </c>
      <c r="E1449" s="2">
        <v>41647</v>
      </c>
      <c r="F1449" s="1">
        <v>48</v>
      </c>
      <c r="G1449" s="1">
        <v>70.833333330000002</v>
      </c>
      <c r="H1449" s="1">
        <v>4.1666666670000003</v>
      </c>
      <c r="I1449" s="1">
        <v>203.45</v>
      </c>
      <c r="J1449" s="1">
        <v>4.0697674418604703E-2</v>
      </c>
      <c r="K1449" s="1">
        <v>0</v>
      </c>
      <c r="L1449" s="1">
        <v>0</v>
      </c>
      <c r="M1449" s="1">
        <v>0</v>
      </c>
      <c r="N1449" s="1">
        <v>0</v>
      </c>
      <c r="O1449" s="1" t="s">
        <v>31</v>
      </c>
      <c r="P1449" s="1" t="s">
        <v>27</v>
      </c>
      <c r="Q1449" s="10">
        <f>F1449*Part1Out!C$76+'relay test.csv'!H1449*Part1Out!C$77+'relay test.csv'!I1449*Part1Out!C$78+'relay test.csv'!J1449*Part1Out!C$79+'relay test.csv'!K1449*Part1Out!C$80+'relay test.csv'!L1449*Part1Out!C$81+'relay test.csv'!M1449*Part1Out!C$82</f>
        <v>9.4632424365509351</v>
      </c>
      <c r="R1449" s="11">
        <f t="shared" si="176"/>
        <v>12877.571536143107</v>
      </c>
      <c r="S1449" s="12">
        <f t="shared" si="177"/>
        <v>0.99992235163681054</v>
      </c>
      <c r="T1449" s="11">
        <f t="shared" si="178"/>
        <v>1</v>
      </c>
      <c r="U1449" s="11">
        <f t="shared" si="179"/>
        <v>1</v>
      </c>
      <c r="V1449" s="72">
        <f>Q1449+Part1Out!C$75</f>
        <v>6.9284388474686942</v>
      </c>
      <c r="W1449" s="1">
        <f t="shared" si="180"/>
        <v>1020.8989559196972</v>
      </c>
      <c r="X1449" s="12">
        <f t="shared" si="181"/>
        <v>0.99902142966855267</v>
      </c>
      <c r="Y1449" s="11">
        <f t="shared" si="182"/>
        <v>1</v>
      </c>
      <c r="Z1449" s="1">
        <f t="shared" si="183"/>
        <v>1</v>
      </c>
    </row>
    <row r="1450" spans="1:26" x14ac:dyDescent="0.2">
      <c r="A1450" s="1" t="s">
        <v>1474</v>
      </c>
      <c r="B1450" s="1">
        <v>1</v>
      </c>
      <c r="C1450" s="2">
        <v>40567</v>
      </c>
      <c r="D1450" s="2">
        <v>40673</v>
      </c>
      <c r="E1450" s="2">
        <v>41645</v>
      </c>
      <c r="F1450" s="1">
        <v>57</v>
      </c>
      <c r="G1450" s="1">
        <v>5.263157895</v>
      </c>
      <c r="H1450" s="1">
        <v>5.263157895</v>
      </c>
      <c r="I1450" s="1">
        <v>118.4</v>
      </c>
      <c r="J1450" s="1">
        <v>0.13477366255143999</v>
      </c>
      <c r="K1450" s="1">
        <v>1</v>
      </c>
      <c r="L1450" s="1">
        <v>0</v>
      </c>
      <c r="M1450" s="1">
        <v>0</v>
      </c>
      <c r="N1450" s="1">
        <v>0</v>
      </c>
      <c r="O1450" s="1" t="s">
        <v>35</v>
      </c>
      <c r="P1450" s="1" t="s">
        <v>27</v>
      </c>
      <c r="Q1450" s="10">
        <f>F1450*Part1Out!C$76+'relay test.csv'!H1450*Part1Out!C$77+'relay test.csv'!I1450*Part1Out!C$78+'relay test.csv'!J1450*Part1Out!C$79+'relay test.csv'!K1450*Part1Out!C$80+'relay test.csv'!L1450*Part1Out!C$81+'relay test.csv'!M1450*Part1Out!C$82</f>
        <v>12.154672184908222</v>
      </c>
      <c r="R1450" s="11">
        <f t="shared" si="176"/>
        <v>189979.63950646191</v>
      </c>
      <c r="S1450" s="12">
        <f t="shared" si="177"/>
        <v>0.99999473630574887</v>
      </c>
      <c r="T1450" s="11">
        <f t="shared" si="178"/>
        <v>1</v>
      </c>
      <c r="U1450" s="11">
        <f t="shared" si="179"/>
        <v>1</v>
      </c>
      <c r="V1450" s="72">
        <f>Q1450+Part1Out!C$75</f>
        <v>9.6198685958259809</v>
      </c>
      <c r="W1450" s="1">
        <f t="shared" si="180"/>
        <v>15061.070720810485</v>
      </c>
      <c r="X1450" s="12">
        <f t="shared" si="181"/>
        <v>0.99993360806634524</v>
      </c>
      <c r="Y1450" s="11">
        <f t="shared" si="182"/>
        <v>1</v>
      </c>
      <c r="Z1450" s="1">
        <f t="shared" si="183"/>
        <v>1</v>
      </c>
    </row>
    <row r="1451" spans="1:26" x14ac:dyDescent="0.2">
      <c r="A1451" s="1" t="s">
        <v>1475</v>
      </c>
      <c r="B1451" s="1">
        <v>1</v>
      </c>
      <c r="C1451" s="2">
        <v>40554</v>
      </c>
      <c r="D1451" s="2">
        <v>40718</v>
      </c>
      <c r="E1451" s="2">
        <v>41295</v>
      </c>
      <c r="F1451" s="1">
        <v>41</v>
      </c>
      <c r="G1451" s="1">
        <v>43.902439020000003</v>
      </c>
      <c r="H1451" s="1">
        <v>7.3170731709999997</v>
      </c>
      <c r="I1451" s="1">
        <v>74.2</v>
      </c>
      <c r="J1451" s="1">
        <v>1.90641247833622E-2</v>
      </c>
      <c r="K1451" s="1">
        <v>1</v>
      </c>
      <c r="L1451" s="1">
        <v>0</v>
      </c>
      <c r="M1451" s="1">
        <v>0</v>
      </c>
      <c r="N1451" s="1">
        <v>0</v>
      </c>
      <c r="O1451" s="1" t="s">
        <v>25</v>
      </c>
      <c r="P1451" s="1" t="s">
        <v>23</v>
      </c>
      <c r="Q1451" s="10">
        <f>F1451*Part1Out!C$76+'relay test.csv'!H1451*Part1Out!C$77+'relay test.csv'!I1451*Part1Out!C$78+'relay test.csv'!J1451*Part1Out!C$79+'relay test.csv'!K1451*Part1Out!C$80+'relay test.csv'!L1451*Part1Out!C$81+'relay test.csv'!M1451*Part1Out!C$82</f>
        <v>9.0443885602296152</v>
      </c>
      <c r="R1451" s="11">
        <f t="shared" si="176"/>
        <v>8470.870528514839</v>
      </c>
      <c r="S1451" s="12">
        <f t="shared" si="177"/>
        <v>0.99988196231320647</v>
      </c>
      <c r="T1451" s="11">
        <f t="shared" si="178"/>
        <v>1</v>
      </c>
      <c r="U1451" s="11">
        <f t="shared" si="179"/>
        <v>1</v>
      </c>
      <c r="V1451" s="72">
        <f>Q1451+Part1Out!C$75</f>
        <v>6.5095849711473743</v>
      </c>
      <c r="W1451" s="1">
        <f t="shared" si="180"/>
        <v>671.54764809653079</v>
      </c>
      <c r="X1451" s="12">
        <f t="shared" si="181"/>
        <v>0.99851311650136576</v>
      </c>
      <c r="Y1451" s="11">
        <f t="shared" si="182"/>
        <v>1</v>
      </c>
      <c r="Z1451" s="1">
        <f t="shared" si="183"/>
        <v>1</v>
      </c>
    </row>
    <row r="1452" spans="1:26" x14ac:dyDescent="0.2">
      <c r="A1452" s="1" t="s">
        <v>1476</v>
      </c>
      <c r="B1452" s="1">
        <v>1</v>
      </c>
      <c r="C1452" s="2">
        <v>41181</v>
      </c>
      <c r="D1452" s="2">
        <v>41361</v>
      </c>
      <c r="E1452" s="2">
        <v>41361</v>
      </c>
      <c r="F1452" s="1">
        <v>45</v>
      </c>
      <c r="G1452" s="1">
        <v>4.4444444440000002</v>
      </c>
      <c r="H1452" s="1">
        <v>0</v>
      </c>
      <c r="I1452" s="1">
        <v>112.71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 t="s">
        <v>161</v>
      </c>
      <c r="P1452" s="1" t="s">
        <v>62</v>
      </c>
      <c r="Q1452" s="10">
        <f>F1452*Part1Out!C$76+'relay test.csv'!H1452*Part1Out!C$77+'relay test.csv'!I1452*Part1Out!C$78+'relay test.csv'!J1452*Part1Out!C$79+'relay test.csv'!K1452*Part1Out!C$80+'relay test.csv'!L1452*Part1Out!C$81+'relay test.csv'!M1452*Part1Out!C$82</f>
        <v>9.0975435609543744</v>
      </c>
      <c r="R1452" s="11">
        <f t="shared" si="176"/>
        <v>8933.3215692446684</v>
      </c>
      <c r="S1452" s="12">
        <f t="shared" si="177"/>
        <v>0.99988807208334185</v>
      </c>
      <c r="T1452" s="11">
        <f t="shared" si="178"/>
        <v>1</v>
      </c>
      <c r="U1452" s="11">
        <f t="shared" si="179"/>
        <v>1</v>
      </c>
      <c r="V1452" s="72">
        <f>Q1452+Part1Out!C$75</f>
        <v>6.5627399718721335</v>
      </c>
      <c r="W1452" s="1">
        <f t="shared" si="180"/>
        <v>708.20951274391302</v>
      </c>
      <c r="X1452" s="12">
        <f t="shared" si="181"/>
        <v>0.99858997943198613</v>
      </c>
      <c r="Y1452" s="11">
        <f t="shared" si="182"/>
        <v>1</v>
      </c>
      <c r="Z1452" s="1">
        <f t="shared" si="183"/>
        <v>1</v>
      </c>
    </row>
    <row r="1453" spans="1:26" x14ac:dyDescent="0.2">
      <c r="A1453" s="1" t="s">
        <v>1477</v>
      </c>
      <c r="B1453" s="1">
        <v>1</v>
      </c>
      <c r="C1453" s="2">
        <v>41380</v>
      </c>
      <c r="D1453" s="2">
        <v>41380</v>
      </c>
      <c r="E1453" s="2">
        <v>41380</v>
      </c>
      <c r="F1453" s="1">
        <v>39</v>
      </c>
      <c r="G1453" s="1">
        <v>38.46153846</v>
      </c>
      <c r="H1453" s="1">
        <v>7.692307692</v>
      </c>
      <c r="I1453" s="1">
        <v>90.1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 t="s">
        <v>29</v>
      </c>
      <c r="P1453" s="1" t="s">
        <v>27</v>
      </c>
      <c r="Q1453" s="10">
        <f>F1453*Part1Out!C$76+'relay test.csv'!H1453*Part1Out!C$77+'relay test.csv'!I1453*Part1Out!C$78+'relay test.csv'!J1453*Part1Out!C$79+'relay test.csv'!K1453*Part1Out!C$80+'relay test.csv'!L1453*Part1Out!C$81+'relay test.csv'!M1453*Part1Out!C$82</f>
        <v>8.0592066351393985</v>
      </c>
      <c r="R1453" s="11">
        <f t="shared" si="176"/>
        <v>3162.7799002884067</v>
      </c>
      <c r="S1453" s="12">
        <f t="shared" si="177"/>
        <v>0.99968392238666515</v>
      </c>
      <c r="T1453" s="11">
        <f t="shared" si="178"/>
        <v>1</v>
      </c>
      <c r="U1453" s="11">
        <f t="shared" si="179"/>
        <v>1</v>
      </c>
      <c r="V1453" s="72">
        <f>Q1453+Part1Out!C$75</f>
        <v>5.5244030460571576</v>
      </c>
      <c r="W1453" s="1">
        <f t="shared" si="180"/>
        <v>250.73661512544024</v>
      </c>
      <c r="X1453" s="12">
        <f t="shared" si="181"/>
        <v>0.99602759416026265</v>
      </c>
      <c r="Y1453" s="11">
        <f t="shared" si="182"/>
        <v>1</v>
      </c>
      <c r="Z1453" s="1">
        <f t="shared" si="183"/>
        <v>1</v>
      </c>
    </row>
    <row r="1454" spans="1:26" x14ac:dyDescent="0.2">
      <c r="A1454" s="1" t="s">
        <v>1478</v>
      </c>
      <c r="B1454" s="1">
        <v>1</v>
      </c>
      <c r="C1454" s="2">
        <v>41455</v>
      </c>
      <c r="D1454" s="2">
        <v>41455</v>
      </c>
      <c r="E1454" s="2">
        <v>41455</v>
      </c>
      <c r="F1454" s="1">
        <v>40</v>
      </c>
      <c r="G1454" s="1">
        <v>22.5</v>
      </c>
      <c r="H1454" s="1">
        <v>0</v>
      </c>
      <c r="I1454" s="1">
        <v>78.94</v>
      </c>
      <c r="J1454" s="1">
        <v>0</v>
      </c>
      <c r="K1454" s="1">
        <v>1</v>
      </c>
      <c r="L1454" s="1">
        <v>0</v>
      </c>
      <c r="M1454" s="1">
        <v>0</v>
      </c>
      <c r="N1454" s="1">
        <v>0</v>
      </c>
      <c r="O1454" s="1" t="s">
        <v>25</v>
      </c>
      <c r="P1454" s="1" t="s">
        <v>62</v>
      </c>
      <c r="Q1454" s="10">
        <f>F1454*Part1Out!C$76+'relay test.csv'!H1454*Part1Out!C$77+'relay test.csv'!I1454*Part1Out!C$78+'relay test.csv'!J1454*Part1Out!C$79+'relay test.csv'!K1454*Part1Out!C$80+'relay test.csv'!L1454*Part1Out!C$81+'relay test.csv'!M1454*Part1Out!C$82</f>
        <v>8.6875370484219818</v>
      </c>
      <c r="R1454" s="11">
        <f t="shared" si="176"/>
        <v>5928.5624838964586</v>
      </c>
      <c r="S1454" s="12">
        <f t="shared" si="177"/>
        <v>0.99983135349315977</v>
      </c>
      <c r="T1454" s="11">
        <f t="shared" si="178"/>
        <v>1</v>
      </c>
      <c r="U1454" s="11">
        <f t="shared" si="179"/>
        <v>1</v>
      </c>
      <c r="V1454" s="72">
        <f>Q1454+Part1Out!C$75</f>
        <v>6.1527334593397409</v>
      </c>
      <c r="W1454" s="1">
        <f t="shared" si="180"/>
        <v>470.00035937888663</v>
      </c>
      <c r="X1454" s="12">
        <f t="shared" si="181"/>
        <v>0.99787685936945203</v>
      </c>
      <c r="Y1454" s="11">
        <f t="shared" si="182"/>
        <v>1</v>
      </c>
      <c r="Z1454" s="1">
        <f t="shared" si="183"/>
        <v>1</v>
      </c>
    </row>
    <row r="1455" spans="1:26" x14ac:dyDescent="0.2">
      <c r="A1455" s="1" t="s">
        <v>1479</v>
      </c>
      <c r="B1455" s="1">
        <v>1</v>
      </c>
      <c r="C1455" s="2">
        <v>41459</v>
      </c>
      <c r="D1455" s="2">
        <v>41459</v>
      </c>
      <c r="E1455" s="2">
        <v>41592</v>
      </c>
      <c r="F1455" s="1">
        <v>49</v>
      </c>
      <c r="G1455" s="1">
        <v>14.28571429</v>
      </c>
      <c r="H1455" s="1">
        <v>4.0816326529999998</v>
      </c>
      <c r="I1455" s="1">
        <v>77.290000000000006</v>
      </c>
      <c r="J1455" s="1">
        <v>2.2556390977443601E-2</v>
      </c>
      <c r="K1455" s="1">
        <v>1</v>
      </c>
      <c r="L1455" s="1">
        <v>0</v>
      </c>
      <c r="M1455" s="1">
        <v>0</v>
      </c>
      <c r="N1455" s="1">
        <v>0</v>
      </c>
      <c r="O1455" s="1" t="s">
        <v>22</v>
      </c>
      <c r="P1455" s="1" t="s">
        <v>62</v>
      </c>
      <c r="Q1455" s="10">
        <f>F1455*Part1Out!C$76+'relay test.csv'!H1455*Part1Out!C$77+'relay test.csv'!I1455*Part1Out!C$78+'relay test.csv'!J1455*Part1Out!C$79+'relay test.csv'!K1455*Part1Out!C$80+'relay test.csv'!L1455*Part1Out!C$81+'relay test.csv'!M1455*Part1Out!C$82</f>
        <v>10.65777835481434</v>
      </c>
      <c r="R1455" s="11">
        <f t="shared" si="176"/>
        <v>42522.063220737306</v>
      </c>
      <c r="S1455" s="12">
        <f t="shared" si="177"/>
        <v>0.9999764833498751</v>
      </c>
      <c r="T1455" s="11">
        <f t="shared" si="178"/>
        <v>1</v>
      </c>
      <c r="U1455" s="11">
        <f t="shared" si="179"/>
        <v>1</v>
      </c>
      <c r="V1455" s="72">
        <f>Q1455+Part1Out!C$75</f>
        <v>8.1229747657320992</v>
      </c>
      <c r="W1455" s="1">
        <f t="shared" si="180"/>
        <v>3371.0338803991449</v>
      </c>
      <c r="X1455" s="12">
        <f t="shared" si="181"/>
        <v>0.99970344307457504</v>
      </c>
      <c r="Y1455" s="11">
        <f t="shared" si="182"/>
        <v>1</v>
      </c>
      <c r="Z1455" s="1">
        <f t="shared" si="183"/>
        <v>1</v>
      </c>
    </row>
    <row r="1456" spans="1:26" x14ac:dyDescent="0.2">
      <c r="A1456" s="1" t="s">
        <v>1480</v>
      </c>
      <c r="B1456" s="1">
        <v>0</v>
      </c>
      <c r="C1456" s="2">
        <v>41337</v>
      </c>
      <c r="D1456" s="2">
        <v>41337</v>
      </c>
      <c r="E1456" s="2">
        <v>41337</v>
      </c>
      <c r="F1456" s="1">
        <v>0</v>
      </c>
      <c r="G1456" s="1">
        <v>0</v>
      </c>
      <c r="H1456" s="1">
        <v>0</v>
      </c>
      <c r="I1456" s="1">
        <v>52.12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 t="s">
        <v>31</v>
      </c>
      <c r="P1456" s="1" t="s">
        <v>23</v>
      </c>
      <c r="Q1456" s="10">
        <f>F1456*Part1Out!C$76+'relay test.csv'!H1456*Part1Out!C$77+'relay test.csv'!I1456*Part1Out!C$78+'relay test.csv'!J1456*Part1Out!C$79+'relay test.csv'!K1456*Part1Out!C$80+'relay test.csv'!L1456*Part1Out!C$81+'relay test.csv'!M1456*Part1Out!C$82</f>
        <v>-0.18542178859615122</v>
      </c>
      <c r="R1456" s="11">
        <f t="shared" si="176"/>
        <v>0.83075380746165273</v>
      </c>
      <c r="S1456" s="12">
        <f t="shared" si="177"/>
        <v>0.45377691095095746</v>
      </c>
      <c r="T1456" s="11">
        <f t="shared" si="178"/>
        <v>0</v>
      </c>
      <c r="U1456" s="11">
        <f t="shared" si="179"/>
        <v>0</v>
      </c>
      <c r="V1456" s="72">
        <f>Q1456+Part1Out!C$75</f>
        <v>-2.7202253776783922</v>
      </c>
      <c r="W1456" s="1">
        <f t="shared" si="180"/>
        <v>6.5859909400117295E-2</v>
      </c>
      <c r="X1456" s="12">
        <f t="shared" si="181"/>
        <v>6.1790399300396134E-2</v>
      </c>
      <c r="Y1456" s="11">
        <f t="shared" si="182"/>
        <v>0</v>
      </c>
      <c r="Z1456" s="1">
        <f t="shared" si="183"/>
        <v>0</v>
      </c>
    </row>
    <row r="1457" spans="1:26" x14ac:dyDescent="0.2">
      <c r="A1457" s="1" t="s">
        <v>1481</v>
      </c>
      <c r="B1457" s="1">
        <v>1</v>
      </c>
      <c r="C1457" s="2">
        <v>39980</v>
      </c>
      <c r="D1457" s="2">
        <v>40271</v>
      </c>
      <c r="E1457" s="2">
        <v>41466</v>
      </c>
      <c r="F1457" s="1">
        <v>48</v>
      </c>
      <c r="G1457" s="1">
        <v>12.5</v>
      </c>
      <c r="H1457" s="1">
        <v>0</v>
      </c>
      <c r="I1457" s="1">
        <v>105.94</v>
      </c>
      <c r="J1457" s="1">
        <v>1.7573221757322201E-2</v>
      </c>
      <c r="K1457" s="1">
        <v>0</v>
      </c>
      <c r="L1457" s="1">
        <v>0</v>
      </c>
      <c r="M1457" s="1">
        <v>0</v>
      </c>
      <c r="N1457" s="1">
        <v>0</v>
      </c>
      <c r="O1457" s="1" t="s">
        <v>22</v>
      </c>
      <c r="P1457" s="1" t="s">
        <v>23</v>
      </c>
      <c r="Q1457" s="10">
        <f>F1457*Part1Out!C$76+'relay test.csv'!H1457*Part1Out!C$77+'relay test.csv'!I1457*Part1Out!C$78+'relay test.csv'!J1457*Part1Out!C$79+'relay test.csv'!K1457*Part1Out!C$80+'relay test.csv'!L1457*Part1Out!C$81+'relay test.csv'!M1457*Part1Out!C$82</f>
        <v>9.7441884993011527</v>
      </c>
      <c r="R1457" s="11">
        <f t="shared" si="176"/>
        <v>17054.826115754</v>
      </c>
      <c r="S1457" s="12">
        <f t="shared" si="177"/>
        <v>0.99994136900826658</v>
      </c>
      <c r="T1457" s="11">
        <f t="shared" si="178"/>
        <v>1</v>
      </c>
      <c r="U1457" s="11">
        <f t="shared" si="179"/>
        <v>1</v>
      </c>
      <c r="V1457" s="72">
        <f>Q1457+Part1Out!C$75</f>
        <v>7.2093849102189118</v>
      </c>
      <c r="W1457" s="1">
        <f t="shared" si="180"/>
        <v>1352.0603730367625</v>
      </c>
      <c r="X1457" s="12">
        <f t="shared" si="181"/>
        <v>0.99926093467820976</v>
      </c>
      <c r="Y1457" s="11">
        <f t="shared" si="182"/>
        <v>1</v>
      </c>
      <c r="Z1457" s="1">
        <f t="shared" si="183"/>
        <v>1</v>
      </c>
    </row>
    <row r="1458" spans="1:26" x14ac:dyDescent="0.2">
      <c r="A1458" s="1" t="s">
        <v>1482</v>
      </c>
      <c r="B1458" s="1">
        <v>1</v>
      </c>
      <c r="C1458" s="2">
        <v>41430</v>
      </c>
      <c r="D1458" s="2">
        <v>41451</v>
      </c>
      <c r="E1458" s="2">
        <v>41598</v>
      </c>
      <c r="F1458" s="1">
        <v>43</v>
      </c>
      <c r="G1458" s="1">
        <v>20.93023256</v>
      </c>
      <c r="H1458" s="1">
        <v>9.3023255809999998</v>
      </c>
      <c r="I1458" s="1">
        <v>97.64</v>
      </c>
      <c r="J1458" s="1">
        <v>2.7210884353741499E-2</v>
      </c>
      <c r="K1458" s="1">
        <v>1</v>
      </c>
      <c r="L1458" s="1">
        <v>0</v>
      </c>
      <c r="M1458" s="1">
        <v>0</v>
      </c>
      <c r="N1458" s="1">
        <v>0</v>
      </c>
      <c r="O1458" s="1" t="s">
        <v>25</v>
      </c>
      <c r="P1458" s="1" t="s">
        <v>62</v>
      </c>
      <c r="Q1458" s="10">
        <f>F1458*Part1Out!C$76+'relay test.csv'!H1458*Part1Out!C$77+'relay test.csv'!I1458*Part1Out!C$78+'relay test.csv'!J1458*Part1Out!C$79+'relay test.csv'!K1458*Part1Out!C$80+'relay test.csv'!L1458*Part1Out!C$81+'relay test.csv'!M1458*Part1Out!C$82</f>
        <v>9.4163239505465643</v>
      </c>
      <c r="R1458" s="11">
        <f t="shared" si="176"/>
        <v>12287.330262767282</v>
      </c>
      <c r="S1458" s="12">
        <f t="shared" si="177"/>
        <v>0.99991862197885173</v>
      </c>
      <c r="T1458" s="11">
        <f t="shared" si="178"/>
        <v>1</v>
      </c>
      <c r="U1458" s="11">
        <f t="shared" si="179"/>
        <v>1</v>
      </c>
      <c r="V1458" s="72">
        <f>Q1458+Part1Out!C$75</f>
        <v>6.8815203614643234</v>
      </c>
      <c r="W1458" s="1">
        <f t="shared" si="180"/>
        <v>974.10622811081976</v>
      </c>
      <c r="X1458" s="12">
        <f t="shared" si="181"/>
        <v>0.9989744707077326</v>
      </c>
      <c r="Y1458" s="11">
        <f t="shared" si="182"/>
        <v>1</v>
      </c>
      <c r="Z1458" s="1">
        <f t="shared" si="183"/>
        <v>1</v>
      </c>
    </row>
    <row r="1459" spans="1:26" x14ac:dyDescent="0.2">
      <c r="A1459" s="1" t="s">
        <v>1483</v>
      </c>
      <c r="B1459" s="1">
        <v>0</v>
      </c>
      <c r="C1459" s="2">
        <v>41028</v>
      </c>
      <c r="D1459" s="2">
        <v>41028</v>
      </c>
      <c r="E1459" s="2">
        <v>41028</v>
      </c>
      <c r="F1459" s="1">
        <v>0</v>
      </c>
      <c r="G1459" s="1">
        <v>0</v>
      </c>
      <c r="H1459" s="1">
        <v>0</v>
      </c>
      <c r="I1459" s="1">
        <v>16.84</v>
      </c>
      <c r="J1459" s="1">
        <v>0</v>
      </c>
      <c r="K1459" s="1">
        <v>1</v>
      </c>
      <c r="L1459" s="1">
        <v>0</v>
      </c>
      <c r="M1459" s="1">
        <v>0</v>
      </c>
      <c r="N1459" s="1">
        <v>0</v>
      </c>
      <c r="O1459" s="1" t="s">
        <v>29</v>
      </c>
      <c r="P1459" s="1" t="s">
        <v>23</v>
      </c>
      <c r="Q1459" s="10">
        <f>F1459*Part1Out!C$76+'relay test.csv'!H1459*Part1Out!C$77+'relay test.csv'!I1459*Part1Out!C$78+'relay test.csv'!J1459*Part1Out!C$79+'relay test.csv'!K1459*Part1Out!C$80+'relay test.csv'!L1459*Part1Out!C$81+'relay test.csv'!M1459*Part1Out!C$82</f>
        <v>0.46533477190086703</v>
      </c>
      <c r="R1459" s="11">
        <f t="shared" si="176"/>
        <v>1.5925472397235647</v>
      </c>
      <c r="S1459" s="12">
        <f t="shared" si="177"/>
        <v>0.61427896677144944</v>
      </c>
      <c r="T1459" s="11">
        <f t="shared" si="178"/>
        <v>1</v>
      </c>
      <c r="U1459" s="11">
        <f t="shared" si="179"/>
        <v>0</v>
      </c>
      <c r="V1459" s="72">
        <f>Q1459+Part1Out!C$75</f>
        <v>-2.0694688171813738</v>
      </c>
      <c r="W1459" s="1">
        <f t="shared" si="180"/>
        <v>0.12625282722937425</v>
      </c>
      <c r="X1459" s="12">
        <f t="shared" si="181"/>
        <v>0.11209989815516033</v>
      </c>
      <c r="Y1459" s="11">
        <f t="shared" si="182"/>
        <v>0</v>
      </c>
      <c r="Z1459" s="1">
        <f t="shared" si="183"/>
        <v>0</v>
      </c>
    </row>
    <row r="1460" spans="1:26" x14ac:dyDescent="0.2">
      <c r="A1460" s="1" t="s">
        <v>1484</v>
      </c>
      <c r="B1460" s="1">
        <v>0</v>
      </c>
      <c r="C1460" s="2">
        <v>40814</v>
      </c>
      <c r="D1460" s="2">
        <v>40814</v>
      </c>
      <c r="E1460" s="2">
        <v>40814</v>
      </c>
      <c r="F1460" s="1">
        <v>0</v>
      </c>
      <c r="G1460" s="1">
        <v>0</v>
      </c>
      <c r="H1460" s="1">
        <v>0</v>
      </c>
      <c r="I1460" s="1">
        <v>48.61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 t="s">
        <v>22</v>
      </c>
      <c r="P1460" s="1" t="s">
        <v>27</v>
      </c>
      <c r="Q1460" s="10">
        <f>F1460*Part1Out!C$76+'relay test.csv'!H1460*Part1Out!C$77+'relay test.csv'!I1460*Part1Out!C$78+'relay test.csv'!J1460*Part1Out!C$79+'relay test.csv'!K1460*Part1Out!C$80+'relay test.csv'!L1460*Part1Out!C$81+'relay test.csv'!M1460*Part1Out!C$82</f>
        <v>-0.17293463437565063</v>
      </c>
      <c r="R1460" s="11">
        <f t="shared" si="176"/>
        <v>0.84119259812697</v>
      </c>
      <c r="S1460" s="12">
        <f t="shared" si="177"/>
        <v>0.45687376702617</v>
      </c>
      <c r="T1460" s="11">
        <f t="shared" si="178"/>
        <v>0</v>
      </c>
      <c r="U1460" s="11">
        <f t="shared" si="179"/>
        <v>0</v>
      </c>
      <c r="V1460" s="72">
        <f>Q1460+Part1Out!C$75</f>
        <v>-2.7077382234578917</v>
      </c>
      <c r="W1460" s="1">
        <f t="shared" si="180"/>
        <v>6.6687468420960322E-2</v>
      </c>
      <c r="X1460" s="12">
        <f t="shared" si="181"/>
        <v>6.2518282435322092E-2</v>
      </c>
      <c r="Y1460" s="11">
        <f t="shared" si="182"/>
        <v>0</v>
      </c>
      <c r="Z1460" s="1">
        <f t="shared" si="183"/>
        <v>0</v>
      </c>
    </row>
    <row r="1461" spans="1:26" x14ac:dyDescent="0.2">
      <c r="A1461" s="1" t="s">
        <v>1485</v>
      </c>
      <c r="B1461" s="1">
        <v>1</v>
      </c>
      <c r="C1461" s="2">
        <v>41203</v>
      </c>
      <c r="D1461" s="2">
        <v>41203</v>
      </c>
      <c r="E1461" s="2">
        <v>41203</v>
      </c>
      <c r="F1461" s="1">
        <v>37</v>
      </c>
      <c r="G1461" s="1">
        <v>51.351351350000002</v>
      </c>
      <c r="H1461" s="1">
        <v>0</v>
      </c>
      <c r="I1461" s="1">
        <v>57.81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 t="s">
        <v>35</v>
      </c>
      <c r="P1461" s="1" t="s">
        <v>27</v>
      </c>
      <c r="Q1461" s="10">
        <f>F1461*Part1Out!C$76+'relay test.csv'!H1461*Part1Out!C$77+'relay test.csv'!I1461*Part1Out!C$78+'relay test.csv'!J1461*Part1Out!C$79+'relay test.csv'!K1461*Part1Out!C$80+'relay test.csv'!L1461*Part1Out!C$81+'relay test.csv'!M1461*Part1Out!C$82</f>
        <v>7.6042296900623638</v>
      </c>
      <c r="R1461" s="11">
        <f t="shared" si="176"/>
        <v>2006.6655437917118</v>
      </c>
      <c r="S1461" s="12">
        <f t="shared" si="177"/>
        <v>0.99950190906892222</v>
      </c>
      <c r="T1461" s="11">
        <f t="shared" si="178"/>
        <v>1</v>
      </c>
      <c r="U1461" s="11">
        <f t="shared" si="179"/>
        <v>1</v>
      </c>
      <c r="V1461" s="72">
        <f>Q1461+Part1Out!C$75</f>
        <v>5.0694261009801229</v>
      </c>
      <c r="W1461" s="1">
        <f t="shared" si="180"/>
        <v>159.08300356066638</v>
      </c>
      <c r="X1461" s="12">
        <f t="shared" si="181"/>
        <v>0.99375324064543158</v>
      </c>
      <c r="Y1461" s="11">
        <f t="shared" si="182"/>
        <v>1</v>
      </c>
      <c r="Z1461" s="1">
        <f t="shared" si="183"/>
        <v>1</v>
      </c>
    </row>
    <row r="1462" spans="1:26" x14ac:dyDescent="0.2">
      <c r="A1462" s="1" t="s">
        <v>1486</v>
      </c>
      <c r="B1462" s="1">
        <v>1</v>
      </c>
      <c r="C1462" s="2">
        <v>40796</v>
      </c>
      <c r="D1462" s="2">
        <v>40968</v>
      </c>
      <c r="E1462" s="2">
        <v>41248</v>
      </c>
      <c r="F1462" s="1">
        <v>47</v>
      </c>
      <c r="G1462" s="1">
        <v>0</v>
      </c>
      <c r="H1462" s="1">
        <v>0</v>
      </c>
      <c r="I1462" s="1">
        <v>109.05</v>
      </c>
      <c r="J1462" s="1">
        <v>2.8571428571428598E-2</v>
      </c>
      <c r="K1462" s="1">
        <v>0</v>
      </c>
      <c r="L1462" s="1">
        <v>0</v>
      </c>
      <c r="M1462" s="1">
        <v>0</v>
      </c>
      <c r="N1462" s="1">
        <v>0</v>
      </c>
      <c r="O1462" s="1" t="s">
        <v>29</v>
      </c>
      <c r="P1462" s="1" t="s">
        <v>23</v>
      </c>
      <c r="Q1462" s="10">
        <f>F1462*Part1Out!C$76+'relay test.csv'!H1462*Part1Out!C$77+'relay test.csv'!I1462*Part1Out!C$78+'relay test.csv'!J1462*Part1Out!C$79+'relay test.csv'!K1462*Part1Out!C$80+'relay test.csv'!L1462*Part1Out!C$81+'relay test.csv'!M1462*Part1Out!C$82</f>
        <v>9.5153654370698568</v>
      </c>
      <c r="R1462" s="11">
        <f t="shared" si="176"/>
        <v>13566.590073651645</v>
      </c>
      <c r="S1462" s="12">
        <f t="shared" si="177"/>
        <v>0.99992629494298013</v>
      </c>
      <c r="T1462" s="11">
        <f t="shared" si="178"/>
        <v>1</v>
      </c>
      <c r="U1462" s="11">
        <f t="shared" si="179"/>
        <v>1</v>
      </c>
      <c r="V1462" s="72">
        <f>Q1462+Part1Out!C$75</f>
        <v>6.9805618479876159</v>
      </c>
      <c r="W1462" s="1">
        <f t="shared" si="180"/>
        <v>1075.5224774103385</v>
      </c>
      <c r="X1462" s="12">
        <f t="shared" si="181"/>
        <v>0.99907108302800551</v>
      </c>
      <c r="Y1462" s="11">
        <f t="shared" si="182"/>
        <v>1</v>
      </c>
      <c r="Z1462" s="1">
        <f t="shared" si="183"/>
        <v>1</v>
      </c>
    </row>
    <row r="1463" spans="1:26" x14ac:dyDescent="0.2">
      <c r="A1463" s="1" t="s">
        <v>1487</v>
      </c>
      <c r="B1463" s="1">
        <v>0</v>
      </c>
      <c r="C1463" s="2">
        <v>41149</v>
      </c>
      <c r="D1463" s="2">
        <v>41130</v>
      </c>
      <c r="E1463" s="2">
        <v>41130</v>
      </c>
      <c r="F1463" s="1">
        <v>0</v>
      </c>
      <c r="G1463" s="1">
        <v>0</v>
      </c>
      <c r="H1463" s="1">
        <v>0</v>
      </c>
      <c r="I1463" s="1">
        <v>46.99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 t="s">
        <v>159</v>
      </c>
      <c r="P1463" s="1" t="s">
        <v>62</v>
      </c>
      <c r="Q1463" s="10">
        <f>F1463*Part1Out!C$76+'relay test.csv'!H1463*Part1Out!C$77+'relay test.csv'!I1463*Part1Out!C$78+'relay test.csv'!J1463*Part1Out!C$79+'relay test.csv'!K1463*Part1Out!C$80+'relay test.csv'!L1463*Part1Out!C$81+'relay test.csv'!M1463*Part1Out!C$82</f>
        <v>-0.16717133242772728</v>
      </c>
      <c r="R1463" s="11">
        <f t="shared" si="176"/>
        <v>0.84605464232273719</v>
      </c>
      <c r="S1463" s="12">
        <f t="shared" si="177"/>
        <v>0.45830422508957636</v>
      </c>
      <c r="T1463" s="11">
        <f t="shared" si="178"/>
        <v>0</v>
      </c>
      <c r="U1463" s="11">
        <f t="shared" si="179"/>
        <v>0</v>
      </c>
      <c r="V1463" s="72">
        <f>Q1463+Part1Out!C$75</f>
        <v>-2.7019749215099682</v>
      </c>
      <c r="W1463" s="1">
        <f t="shared" si="180"/>
        <v>6.7072918102149284E-2</v>
      </c>
      <c r="X1463" s="12">
        <f t="shared" si="181"/>
        <v>6.2856920988532197E-2</v>
      </c>
      <c r="Y1463" s="11">
        <f t="shared" si="182"/>
        <v>0</v>
      </c>
      <c r="Z1463" s="1">
        <f t="shared" si="183"/>
        <v>0</v>
      </c>
    </row>
    <row r="1464" spans="1:26" x14ac:dyDescent="0.2">
      <c r="A1464" s="1" t="s">
        <v>1488</v>
      </c>
      <c r="B1464" s="1">
        <v>1</v>
      </c>
      <c r="C1464" s="2">
        <v>40683</v>
      </c>
      <c r="D1464" s="2">
        <v>40707</v>
      </c>
      <c r="E1464" s="2">
        <v>40799</v>
      </c>
      <c r="F1464" s="1">
        <v>45</v>
      </c>
      <c r="G1464" s="1">
        <v>2.2222222220000001</v>
      </c>
      <c r="H1464" s="1">
        <v>0</v>
      </c>
      <c r="I1464" s="1">
        <v>54.12</v>
      </c>
      <c r="J1464" s="1">
        <v>3.2608695652173898E-2</v>
      </c>
      <c r="K1464" s="1">
        <v>0</v>
      </c>
      <c r="L1464" s="1">
        <v>0</v>
      </c>
      <c r="M1464" s="1">
        <v>0</v>
      </c>
      <c r="N1464" s="1">
        <v>0</v>
      </c>
      <c r="O1464" s="1" t="s">
        <v>31</v>
      </c>
      <c r="P1464" s="1" t="s">
        <v>23</v>
      </c>
      <c r="Q1464" s="10">
        <f>F1464*Part1Out!C$76+'relay test.csv'!H1464*Part1Out!C$77+'relay test.csv'!I1464*Part1Out!C$78+'relay test.csv'!J1464*Part1Out!C$79+'relay test.csv'!K1464*Part1Out!C$80+'relay test.csv'!L1464*Part1Out!C$81+'relay test.csv'!M1464*Part1Out!C$82</f>
        <v>9.286175233881945</v>
      </c>
      <c r="R1464" s="11">
        <f t="shared" si="176"/>
        <v>10787.84411045197</v>
      </c>
      <c r="S1464" s="12">
        <f t="shared" si="177"/>
        <v>0.9999073116647379</v>
      </c>
      <c r="T1464" s="11">
        <f t="shared" si="178"/>
        <v>1</v>
      </c>
      <c r="U1464" s="11">
        <f t="shared" si="179"/>
        <v>1</v>
      </c>
      <c r="V1464" s="72">
        <f>Q1464+Part1Out!C$75</f>
        <v>6.7513716447997041</v>
      </c>
      <c r="W1464" s="1">
        <f t="shared" si="180"/>
        <v>855.23103157098865</v>
      </c>
      <c r="X1464" s="12">
        <f t="shared" si="181"/>
        <v>0.99883209091573655</v>
      </c>
      <c r="Y1464" s="11">
        <f t="shared" si="182"/>
        <v>1</v>
      </c>
      <c r="Z1464" s="1">
        <f t="shared" si="183"/>
        <v>1</v>
      </c>
    </row>
    <row r="1465" spans="1:26" x14ac:dyDescent="0.2">
      <c r="A1465" s="1" t="s">
        <v>1489</v>
      </c>
      <c r="B1465" s="1">
        <v>1</v>
      </c>
      <c r="C1465" s="2">
        <v>41209</v>
      </c>
      <c r="D1465" s="2">
        <v>41223</v>
      </c>
      <c r="E1465" s="2">
        <v>41223</v>
      </c>
      <c r="F1465" s="1">
        <v>45</v>
      </c>
      <c r="G1465" s="1">
        <v>0</v>
      </c>
      <c r="H1465" s="1">
        <v>0</v>
      </c>
      <c r="I1465" s="1">
        <v>68.97</v>
      </c>
      <c r="J1465" s="1">
        <v>0</v>
      </c>
      <c r="K1465" s="1">
        <v>1</v>
      </c>
      <c r="L1465" s="1">
        <v>0</v>
      </c>
      <c r="M1465" s="1">
        <v>0</v>
      </c>
      <c r="N1465" s="1">
        <v>0</v>
      </c>
      <c r="O1465" s="1" t="s">
        <v>25</v>
      </c>
      <c r="P1465" s="1" t="s">
        <v>27</v>
      </c>
      <c r="Q1465" s="10">
        <f>F1465*Part1Out!C$76+'relay test.csv'!H1465*Part1Out!C$77+'relay test.csv'!I1465*Part1Out!C$78+'relay test.csv'!J1465*Part1Out!C$79+'relay test.csv'!K1465*Part1Out!C$80+'relay test.csv'!L1465*Part1Out!C$81+'relay test.csv'!M1465*Part1Out!C$82</f>
        <v>9.7783973649572147</v>
      </c>
      <c r="R1465" s="11">
        <f t="shared" si="176"/>
        <v>17648.346318289427</v>
      </c>
      <c r="S1465" s="12">
        <f t="shared" si="177"/>
        <v>0.99994334067778112</v>
      </c>
      <c r="T1465" s="11">
        <f t="shared" si="178"/>
        <v>1</v>
      </c>
      <c r="U1465" s="11">
        <f t="shared" si="179"/>
        <v>1</v>
      </c>
      <c r="V1465" s="72">
        <f>Q1465+Part1Out!C$75</f>
        <v>7.2435937758749738</v>
      </c>
      <c r="W1465" s="1">
        <f t="shared" si="180"/>
        <v>1399.1130454591234</v>
      </c>
      <c r="X1465" s="12">
        <f t="shared" si="181"/>
        <v>0.99928577195731216</v>
      </c>
      <c r="Y1465" s="11">
        <f t="shared" si="182"/>
        <v>1</v>
      </c>
      <c r="Z1465" s="1">
        <f t="shared" si="183"/>
        <v>1</v>
      </c>
    </row>
    <row r="1466" spans="1:26" x14ac:dyDescent="0.2">
      <c r="A1466" s="1" t="s">
        <v>1490</v>
      </c>
      <c r="B1466" s="1">
        <v>0</v>
      </c>
      <c r="C1466" s="2">
        <v>40891</v>
      </c>
      <c r="D1466" s="2">
        <v>40891</v>
      </c>
      <c r="E1466" s="2">
        <v>40891</v>
      </c>
      <c r="F1466" s="1">
        <v>0</v>
      </c>
      <c r="G1466" s="1">
        <v>0</v>
      </c>
      <c r="H1466" s="1">
        <v>0</v>
      </c>
      <c r="I1466" s="1">
        <v>60.3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 t="s">
        <v>35</v>
      </c>
      <c r="P1466" s="1" t="s">
        <v>27</v>
      </c>
      <c r="Q1466" s="10">
        <f>F1466*Part1Out!C$76+'relay test.csv'!H1466*Part1Out!C$77+'relay test.csv'!I1466*Part1Out!C$78+'relay test.csv'!J1466*Part1Out!C$79+'relay test.csv'!K1466*Part1Out!C$80+'relay test.csv'!L1466*Part1Out!C$81+'relay test.csv'!M1466*Part1Out!C$82</f>
        <v>-0.21452290583936912</v>
      </c>
      <c r="R1466" s="11">
        <f t="shared" si="176"/>
        <v>0.80692632819535459</v>
      </c>
      <c r="S1466" s="12">
        <f t="shared" si="177"/>
        <v>0.44657400559394267</v>
      </c>
      <c r="T1466" s="11">
        <f t="shared" si="178"/>
        <v>0</v>
      </c>
      <c r="U1466" s="11">
        <f t="shared" si="179"/>
        <v>0</v>
      </c>
      <c r="V1466" s="72">
        <f>Q1466+Part1Out!C$75</f>
        <v>-2.7493264949216099</v>
      </c>
      <c r="W1466" s="1">
        <f t="shared" si="180"/>
        <v>6.397093144826603E-2</v>
      </c>
      <c r="X1466" s="12">
        <f t="shared" si="181"/>
        <v>6.01246984832466E-2</v>
      </c>
      <c r="Y1466" s="11">
        <f t="shared" si="182"/>
        <v>0</v>
      </c>
      <c r="Z1466" s="1">
        <f t="shared" si="183"/>
        <v>0</v>
      </c>
    </row>
    <row r="1467" spans="1:26" x14ac:dyDescent="0.2">
      <c r="A1467" s="1" t="s">
        <v>1491</v>
      </c>
      <c r="B1467" s="1">
        <v>0</v>
      </c>
      <c r="C1467" s="2">
        <v>41149</v>
      </c>
      <c r="D1467" s="2">
        <v>41110</v>
      </c>
      <c r="E1467" s="2">
        <v>41110</v>
      </c>
      <c r="F1467" s="1">
        <v>0</v>
      </c>
      <c r="G1467" s="1">
        <v>0</v>
      </c>
      <c r="H1467" s="1">
        <v>0</v>
      </c>
      <c r="I1467" s="1">
        <v>58.15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 t="s">
        <v>159</v>
      </c>
      <c r="P1467" s="1" t="s">
        <v>62</v>
      </c>
      <c r="Q1467" s="10">
        <f>F1467*Part1Out!C$76+'relay test.csv'!H1467*Part1Out!C$77+'relay test.csv'!I1467*Part1Out!C$78+'relay test.csv'!J1467*Part1Out!C$79+'relay test.csv'!K1467*Part1Out!C$80+'relay test.csv'!L1467*Part1Out!C$81+'relay test.csv'!M1467*Part1Out!C$82</f>
        <v>-0.20687407918008813</v>
      </c>
      <c r="R1467" s="11">
        <f t="shared" si="176"/>
        <v>0.81312203253441373</v>
      </c>
      <c r="S1467" s="12">
        <f t="shared" si="177"/>
        <v>0.44846514351701827</v>
      </c>
      <c r="T1467" s="11">
        <f t="shared" si="178"/>
        <v>0</v>
      </c>
      <c r="U1467" s="11">
        <f t="shared" si="179"/>
        <v>0</v>
      </c>
      <c r="V1467" s="72">
        <f>Q1467+Part1Out!C$75</f>
        <v>-2.7416776682623292</v>
      </c>
      <c r="W1467" s="1">
        <f t="shared" si="180"/>
        <v>6.4462110089609989E-2</v>
      </c>
      <c r="X1467" s="12">
        <f t="shared" si="181"/>
        <v>6.0558388578230704E-2</v>
      </c>
      <c r="Y1467" s="11">
        <f t="shared" si="182"/>
        <v>0</v>
      </c>
      <c r="Z1467" s="1">
        <f t="shared" si="183"/>
        <v>0</v>
      </c>
    </row>
    <row r="1468" spans="1:26" x14ac:dyDescent="0.2">
      <c r="A1468" s="1" t="s">
        <v>1492</v>
      </c>
      <c r="B1468" s="1">
        <v>0</v>
      </c>
      <c r="C1468" s="2">
        <v>41179</v>
      </c>
      <c r="D1468" s="2">
        <v>41179</v>
      </c>
      <c r="E1468" s="2">
        <v>41179</v>
      </c>
      <c r="F1468" s="1">
        <v>8</v>
      </c>
      <c r="G1468" s="1">
        <v>12.5</v>
      </c>
      <c r="H1468" s="1">
        <v>0</v>
      </c>
      <c r="I1468" s="1">
        <v>115.38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 t="s">
        <v>22</v>
      </c>
      <c r="P1468" s="1" t="s">
        <v>23</v>
      </c>
      <c r="Q1468" s="10">
        <f>F1468*Part1Out!C$76+'relay test.csv'!H1468*Part1Out!C$77+'relay test.csv'!I1468*Part1Out!C$78+'relay test.csv'!J1468*Part1Out!C$79+'relay test.csv'!K1468*Part1Out!C$80+'relay test.csv'!L1468*Part1Out!C$81+'relay test.csv'!M1468*Part1Out!C$82</f>
        <v>1.2781505981695391</v>
      </c>
      <c r="R1468" s="11">
        <f t="shared" si="176"/>
        <v>3.5899942404575924</v>
      </c>
      <c r="S1468" s="12">
        <f t="shared" si="177"/>
        <v>0.78213480287497994</v>
      </c>
      <c r="T1468" s="11">
        <f t="shared" si="178"/>
        <v>1</v>
      </c>
      <c r="U1468" s="11">
        <f t="shared" si="179"/>
        <v>0</v>
      </c>
      <c r="V1468" s="72">
        <f>Q1468+Part1Out!C$75</f>
        <v>-1.2566529909127018</v>
      </c>
      <c r="W1468" s="1">
        <f t="shared" si="180"/>
        <v>0.28460500969102548</v>
      </c>
      <c r="X1468" s="12">
        <f t="shared" si="181"/>
        <v>0.22155059924566148</v>
      </c>
      <c r="Y1468" s="11">
        <f t="shared" si="182"/>
        <v>0</v>
      </c>
      <c r="Z1468" s="1">
        <f t="shared" si="183"/>
        <v>0</v>
      </c>
    </row>
    <row r="1469" spans="1:26" x14ac:dyDescent="0.2">
      <c r="A1469" s="1" t="s">
        <v>1493</v>
      </c>
      <c r="B1469" s="1">
        <v>0</v>
      </c>
      <c r="C1469" s="2">
        <v>41149</v>
      </c>
      <c r="D1469" s="2">
        <v>41130</v>
      </c>
      <c r="E1469" s="2">
        <v>41173</v>
      </c>
      <c r="F1469" s="1">
        <v>0</v>
      </c>
      <c r="G1469" s="1">
        <v>0</v>
      </c>
      <c r="H1469" s="1">
        <v>0</v>
      </c>
      <c r="I1469" s="1">
        <v>82.36</v>
      </c>
      <c r="J1469" s="1">
        <v>0.13953488372093001</v>
      </c>
      <c r="K1469" s="1">
        <v>0</v>
      </c>
      <c r="L1469" s="1">
        <v>0</v>
      </c>
      <c r="M1469" s="1">
        <v>0</v>
      </c>
      <c r="N1469" s="1">
        <v>0</v>
      </c>
      <c r="O1469" s="1" t="s">
        <v>159</v>
      </c>
      <c r="P1469" s="1" t="s">
        <v>166</v>
      </c>
      <c r="Q1469" s="10">
        <f>F1469*Part1Out!C$76+'relay test.csv'!H1469*Part1Out!C$77+'relay test.csv'!I1469*Part1Out!C$78+'relay test.csv'!J1469*Part1Out!C$79+'relay test.csv'!K1469*Part1Out!C$80+'relay test.csv'!L1469*Part1Out!C$81+'relay test.csv'!M1469*Part1Out!C$82</f>
        <v>-0.37776215854128747</v>
      </c>
      <c r="R1469" s="11">
        <f t="shared" si="176"/>
        <v>0.68539349627049084</v>
      </c>
      <c r="S1469" s="12">
        <f t="shared" si="177"/>
        <v>0.40666675039814631</v>
      </c>
      <c r="T1469" s="11">
        <f t="shared" si="178"/>
        <v>0</v>
      </c>
      <c r="U1469" s="11">
        <f t="shared" si="179"/>
        <v>0</v>
      </c>
      <c r="V1469" s="72">
        <f>Q1469+Part1Out!C$75</f>
        <v>-2.9125657476235283</v>
      </c>
      <c r="W1469" s="1">
        <f t="shared" si="180"/>
        <v>5.4336138050005638E-2</v>
      </c>
      <c r="X1469" s="12">
        <f t="shared" si="181"/>
        <v>5.1535877495862289E-2</v>
      </c>
      <c r="Y1469" s="11">
        <f t="shared" si="182"/>
        <v>0</v>
      </c>
      <c r="Z1469" s="1">
        <f t="shared" si="183"/>
        <v>0</v>
      </c>
    </row>
    <row r="1470" spans="1:26" x14ac:dyDescent="0.2">
      <c r="A1470" s="1" t="s">
        <v>1494</v>
      </c>
      <c r="B1470" s="1">
        <v>0</v>
      </c>
      <c r="C1470" s="2">
        <v>41077</v>
      </c>
      <c r="D1470" s="2">
        <v>41079</v>
      </c>
      <c r="E1470" s="2">
        <v>41079</v>
      </c>
      <c r="F1470" s="1">
        <v>0</v>
      </c>
      <c r="G1470" s="1">
        <v>0</v>
      </c>
      <c r="H1470" s="1">
        <v>0</v>
      </c>
      <c r="I1470" s="1">
        <v>65.55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 t="s">
        <v>29</v>
      </c>
      <c r="P1470" s="1" t="s">
        <v>23</v>
      </c>
      <c r="Q1470" s="10">
        <f>F1470*Part1Out!C$76+'relay test.csv'!H1470*Part1Out!C$77+'relay test.csv'!I1470*Part1Out!C$78+'relay test.csv'!J1470*Part1Out!C$79+'relay test.csv'!K1470*Part1Out!C$80+'relay test.csv'!L1470*Part1Out!C$81+'relay test.csv'!M1470*Part1Out!C$82</f>
        <v>-0.23320027326319479</v>
      </c>
      <c r="R1470" s="11">
        <f t="shared" si="176"/>
        <v>0.79199494222852673</v>
      </c>
      <c r="S1470" s="12">
        <f t="shared" si="177"/>
        <v>0.44196271070028864</v>
      </c>
      <c r="T1470" s="11">
        <f t="shared" si="178"/>
        <v>0</v>
      </c>
      <c r="U1470" s="11">
        <f t="shared" si="179"/>
        <v>0</v>
      </c>
      <c r="V1470" s="72">
        <f>Q1470+Part1Out!C$75</f>
        <v>-2.7680038623454357</v>
      </c>
      <c r="W1470" s="1">
        <f t="shared" si="180"/>
        <v>6.2787211652869407E-2</v>
      </c>
      <c r="X1470" s="12">
        <f t="shared" si="181"/>
        <v>5.9077876516053854E-2</v>
      </c>
      <c r="Y1470" s="11">
        <f t="shared" si="182"/>
        <v>0</v>
      </c>
      <c r="Z1470" s="1">
        <f t="shared" si="183"/>
        <v>0</v>
      </c>
    </row>
    <row r="1471" spans="1:26" x14ac:dyDescent="0.2">
      <c r="A1471" s="1" t="s">
        <v>1495</v>
      </c>
      <c r="B1471" s="1">
        <v>1</v>
      </c>
      <c r="C1471" s="2">
        <v>41253</v>
      </c>
      <c r="D1471" s="2">
        <v>41253</v>
      </c>
      <c r="E1471" s="2">
        <v>41253</v>
      </c>
      <c r="F1471" s="1">
        <v>45</v>
      </c>
      <c r="G1471" s="1">
        <v>0</v>
      </c>
      <c r="H1471" s="1">
        <v>0</v>
      </c>
      <c r="I1471" s="1">
        <v>6.95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 t="s">
        <v>31</v>
      </c>
      <c r="P1471" s="1" t="s">
        <v>27</v>
      </c>
      <c r="Q1471" s="10">
        <f>F1471*Part1Out!C$76+'relay test.csv'!H1471*Part1Out!C$77+'relay test.csv'!I1471*Part1Out!C$78+'relay test.csv'!J1471*Part1Out!C$79+'relay test.csv'!K1471*Part1Out!C$80+'relay test.csv'!L1471*Part1Out!C$81+'relay test.csv'!M1471*Part1Out!C$82</f>
        <v>9.4737946807151001</v>
      </c>
      <c r="R1471" s="11">
        <f t="shared" si="176"/>
        <v>13014.178301612885</v>
      </c>
      <c r="S1471" s="12">
        <f t="shared" si="177"/>
        <v>0.99992316663077319</v>
      </c>
      <c r="T1471" s="11">
        <f t="shared" si="178"/>
        <v>1</v>
      </c>
      <c r="U1471" s="11">
        <f t="shared" si="179"/>
        <v>1</v>
      </c>
      <c r="V1471" s="72">
        <f>Q1471+Part1Out!C$75</f>
        <v>6.9389910916328592</v>
      </c>
      <c r="W1471" s="1">
        <f t="shared" si="180"/>
        <v>1031.72876989885</v>
      </c>
      <c r="X1471" s="12">
        <f t="shared" si="181"/>
        <v>0.99903169154462701</v>
      </c>
      <c r="Y1471" s="11">
        <f t="shared" si="182"/>
        <v>1</v>
      </c>
      <c r="Z1471" s="1">
        <f t="shared" si="183"/>
        <v>1</v>
      </c>
    </row>
    <row r="1472" spans="1:26" x14ac:dyDescent="0.2">
      <c r="A1472" s="1" t="s">
        <v>1496</v>
      </c>
      <c r="B1472" s="1">
        <v>1</v>
      </c>
      <c r="C1472" s="2">
        <v>41149</v>
      </c>
      <c r="D1472" s="2">
        <v>41170</v>
      </c>
      <c r="E1472" s="2">
        <v>41170</v>
      </c>
      <c r="F1472" s="1">
        <v>42</v>
      </c>
      <c r="G1472" s="1">
        <v>19.047619050000002</v>
      </c>
      <c r="H1472" s="1">
        <v>0</v>
      </c>
      <c r="I1472" s="1">
        <v>112.94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 t="s">
        <v>35</v>
      </c>
      <c r="P1472" s="1" t="s">
        <v>62</v>
      </c>
      <c r="Q1472" s="10">
        <f>F1472*Part1Out!C$76+'relay test.csv'!H1472*Part1Out!C$77+'relay test.csv'!I1472*Part1Out!C$78+'relay test.csv'!J1472*Part1Out!C$79+'relay test.csv'!K1472*Part1Out!C$80+'relay test.csv'!L1472*Part1Out!C$81+'relay test.csv'!M1472*Part1Out!C$82</f>
        <v>8.4634906505421572</v>
      </c>
      <c r="R1472" s="11">
        <f t="shared" si="176"/>
        <v>4738.569853737672</v>
      </c>
      <c r="S1472" s="12">
        <f t="shared" si="177"/>
        <v>0.99978901038894674</v>
      </c>
      <c r="T1472" s="11">
        <f t="shared" si="178"/>
        <v>1</v>
      </c>
      <c r="U1472" s="11">
        <f t="shared" si="179"/>
        <v>1</v>
      </c>
      <c r="V1472" s="72">
        <f>Q1472+Part1Out!C$75</f>
        <v>5.9286870614599163</v>
      </c>
      <c r="W1472" s="1">
        <f t="shared" si="180"/>
        <v>375.66097013367676</v>
      </c>
      <c r="X1472" s="12">
        <f t="shared" si="181"/>
        <v>0.99734509259176729</v>
      </c>
      <c r="Y1472" s="11">
        <f t="shared" si="182"/>
        <v>1</v>
      </c>
      <c r="Z1472" s="1">
        <f t="shared" si="183"/>
        <v>1</v>
      </c>
    </row>
    <row r="1473" spans="1:26" x14ac:dyDescent="0.2">
      <c r="A1473" s="1" t="s">
        <v>1497</v>
      </c>
      <c r="B1473" s="1">
        <v>1</v>
      </c>
      <c r="C1473" s="2">
        <v>41149</v>
      </c>
      <c r="D1473" s="2">
        <v>41621</v>
      </c>
      <c r="E1473" s="2">
        <v>41621</v>
      </c>
      <c r="F1473" s="1">
        <v>43</v>
      </c>
      <c r="G1473" s="1">
        <v>48.837209299999998</v>
      </c>
      <c r="H1473" s="1">
        <v>27.906976740000001</v>
      </c>
      <c r="I1473" s="1">
        <v>34.44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 t="s">
        <v>25</v>
      </c>
      <c r="P1473" s="1" t="s">
        <v>166</v>
      </c>
      <c r="Q1473" s="10">
        <f>F1473*Part1Out!C$76+'relay test.csv'!H1473*Part1Out!C$77+'relay test.csv'!I1473*Part1Out!C$78+'relay test.csv'!J1473*Part1Out!C$79+'relay test.csv'!K1473*Part1Out!C$80+'relay test.csv'!L1473*Part1Out!C$81+'relay test.csv'!M1473*Part1Out!C$82</f>
        <v>9.4896644535256396</v>
      </c>
      <c r="R1473" s="11">
        <f t="shared" si="176"/>
        <v>13222.35786663076</v>
      </c>
      <c r="S1473" s="12">
        <f t="shared" si="177"/>
        <v>0.99992437624315356</v>
      </c>
      <c r="T1473" s="11">
        <f t="shared" si="178"/>
        <v>1</v>
      </c>
      <c r="U1473" s="11">
        <f t="shared" si="179"/>
        <v>1</v>
      </c>
      <c r="V1473" s="72">
        <f>Q1473+Part1Out!C$75</f>
        <v>6.9548608644433987</v>
      </c>
      <c r="W1473" s="1">
        <f t="shared" si="180"/>
        <v>1048.2326813680322</v>
      </c>
      <c r="X1473" s="12">
        <f t="shared" si="181"/>
        <v>0.99904692255802008</v>
      </c>
      <c r="Y1473" s="11">
        <f t="shared" si="182"/>
        <v>1</v>
      </c>
      <c r="Z1473" s="1">
        <f t="shared" si="183"/>
        <v>1</v>
      </c>
    </row>
    <row r="1474" spans="1:26" x14ac:dyDescent="0.2">
      <c r="A1474" s="1" t="s">
        <v>1498</v>
      </c>
      <c r="B1474" s="1">
        <v>1</v>
      </c>
      <c r="C1474" s="2">
        <v>40676</v>
      </c>
      <c r="D1474" s="2">
        <v>40679</v>
      </c>
      <c r="E1474" s="2">
        <v>40679</v>
      </c>
      <c r="F1474" s="1">
        <v>45</v>
      </c>
      <c r="G1474" s="1">
        <v>4.4444444440000002</v>
      </c>
      <c r="H1474" s="1">
        <v>2.2222222220000001</v>
      </c>
      <c r="I1474" s="1">
        <v>51.5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 t="s">
        <v>29</v>
      </c>
      <c r="P1474" s="1" t="s">
        <v>23</v>
      </c>
      <c r="Q1474" s="10">
        <f>F1474*Part1Out!C$76+'relay test.csv'!H1474*Part1Out!C$77+'relay test.csv'!I1474*Part1Out!C$78+'relay test.csv'!J1474*Part1Out!C$79+'relay test.csv'!K1474*Part1Out!C$80+'relay test.csv'!L1474*Part1Out!C$81+'relay test.csv'!M1474*Part1Out!C$82</f>
        <v>9.3579713811459833</v>
      </c>
      <c r="R1474" s="11">
        <f t="shared" si="176"/>
        <v>11590.851256633043</v>
      </c>
      <c r="S1474" s="12">
        <f t="shared" si="177"/>
        <v>0.99991373250243976</v>
      </c>
      <c r="T1474" s="11">
        <f t="shared" si="178"/>
        <v>1</v>
      </c>
      <c r="U1474" s="11">
        <f t="shared" si="179"/>
        <v>1</v>
      </c>
      <c r="V1474" s="72">
        <f>Q1474+Part1Out!C$75</f>
        <v>6.8231677920637424</v>
      </c>
      <c r="W1474" s="1">
        <f t="shared" si="180"/>
        <v>918.89126089539468</v>
      </c>
      <c r="X1474" s="12">
        <f t="shared" si="181"/>
        <v>0.9989129149905972</v>
      </c>
      <c r="Y1474" s="11">
        <f t="shared" si="182"/>
        <v>1</v>
      </c>
      <c r="Z1474" s="1">
        <f t="shared" si="183"/>
        <v>1</v>
      </c>
    </row>
    <row r="1475" spans="1:26" x14ac:dyDescent="0.2">
      <c r="A1475" s="1" t="s">
        <v>1499</v>
      </c>
      <c r="B1475" s="1">
        <v>1</v>
      </c>
      <c r="C1475" s="2">
        <v>40690</v>
      </c>
      <c r="D1475" s="2">
        <v>40876</v>
      </c>
      <c r="E1475" s="2">
        <v>40876</v>
      </c>
      <c r="F1475" s="1">
        <v>46</v>
      </c>
      <c r="G1475" s="1">
        <v>2.1739130430000002</v>
      </c>
      <c r="H1475" s="1">
        <v>2.1739130430000002</v>
      </c>
      <c r="I1475" s="1">
        <v>39.880000000000003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 t="s">
        <v>31</v>
      </c>
      <c r="P1475" s="1" t="s">
        <v>23</v>
      </c>
      <c r="Q1475" s="10">
        <f>F1475*Part1Out!C$76+'relay test.csv'!H1475*Part1Out!C$77+'relay test.csv'!I1475*Part1Out!C$78+'relay test.csv'!J1475*Part1Out!C$79+'relay test.csv'!K1475*Part1Out!C$80+'relay test.csv'!L1475*Part1Out!C$81+'relay test.csv'!M1475*Part1Out!C$82</f>
        <v>9.6094612878840753</v>
      </c>
      <c r="R1475" s="11">
        <f t="shared" si="176"/>
        <v>14905.138345452266</v>
      </c>
      <c r="S1475" s="12">
        <f t="shared" si="177"/>
        <v>0.99993291354361369</v>
      </c>
      <c r="T1475" s="11">
        <f t="shared" si="178"/>
        <v>1</v>
      </c>
      <c r="U1475" s="11">
        <f t="shared" si="179"/>
        <v>1</v>
      </c>
      <c r="V1475" s="72">
        <f>Q1475+Part1Out!C$75</f>
        <v>7.0746576988018344</v>
      </c>
      <c r="W1475" s="1">
        <f t="shared" si="180"/>
        <v>1181.6389551401642</v>
      </c>
      <c r="X1475" s="12">
        <f t="shared" si="181"/>
        <v>0.99915443340027521</v>
      </c>
      <c r="Y1475" s="11">
        <f t="shared" si="182"/>
        <v>1</v>
      </c>
      <c r="Z1475" s="1">
        <f t="shared" si="183"/>
        <v>1</v>
      </c>
    </row>
    <row r="1476" spans="1:26" x14ac:dyDescent="0.2">
      <c r="A1476" s="1" t="s">
        <v>1500</v>
      </c>
      <c r="B1476" s="1">
        <v>0</v>
      </c>
      <c r="C1476" s="2">
        <v>40836</v>
      </c>
      <c r="D1476" s="2">
        <v>40862</v>
      </c>
      <c r="E1476" s="2">
        <v>40862</v>
      </c>
      <c r="F1476" s="1">
        <v>0</v>
      </c>
      <c r="G1476" s="1">
        <v>0</v>
      </c>
      <c r="H1476" s="1">
        <v>0</v>
      </c>
      <c r="I1476" s="1">
        <v>63.44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 t="s">
        <v>22</v>
      </c>
      <c r="P1476" s="1" t="s">
        <v>23</v>
      </c>
      <c r="Q1476" s="10">
        <f>F1476*Part1Out!C$76+'relay test.csv'!H1476*Part1Out!C$77+'relay test.csv'!I1476*Part1Out!C$78+'relay test.csv'!J1476*Part1Out!C$79+'relay test.csv'!K1476*Part1Out!C$80+'relay test.csv'!L1476*Part1Out!C$81+'relay test.csv'!M1476*Part1Out!C$82</f>
        <v>-0.22569375035571437</v>
      </c>
      <c r="R1476" s="11">
        <f t="shared" si="176"/>
        <v>0.79796243996289817</v>
      </c>
      <c r="S1476" s="12">
        <f t="shared" si="177"/>
        <v>0.44381485520874647</v>
      </c>
      <c r="T1476" s="11">
        <f t="shared" si="178"/>
        <v>0</v>
      </c>
      <c r="U1476" s="11">
        <f t="shared" si="179"/>
        <v>0</v>
      </c>
      <c r="V1476" s="72">
        <f>Q1476+Part1Out!C$75</f>
        <v>-2.7604973394379551</v>
      </c>
      <c r="W1476" s="1">
        <f t="shared" si="180"/>
        <v>6.3260298693339295E-2</v>
      </c>
      <c r="X1476" s="12">
        <f t="shared" si="181"/>
        <v>5.9496530408481421E-2</v>
      </c>
      <c r="Y1476" s="11">
        <f t="shared" si="182"/>
        <v>0</v>
      </c>
      <c r="Z1476" s="1">
        <f t="shared" si="183"/>
        <v>0</v>
      </c>
    </row>
    <row r="1477" spans="1:26" x14ac:dyDescent="0.2">
      <c r="A1477" s="1" t="s">
        <v>1501</v>
      </c>
      <c r="B1477" s="1">
        <v>1</v>
      </c>
      <c r="C1477" s="2">
        <v>40676</v>
      </c>
      <c r="D1477" s="2">
        <v>40738</v>
      </c>
      <c r="E1477" s="2">
        <v>40738</v>
      </c>
      <c r="F1477" s="1">
        <v>16</v>
      </c>
      <c r="G1477" s="1">
        <v>0</v>
      </c>
      <c r="H1477" s="1">
        <v>0</v>
      </c>
      <c r="I1477" s="1">
        <v>55.3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 t="s">
        <v>35</v>
      </c>
      <c r="P1477" s="1" t="s">
        <v>23</v>
      </c>
      <c r="Q1477" s="10">
        <f>F1477*Part1Out!C$76+'relay test.csv'!H1477*Part1Out!C$77+'relay test.csv'!I1477*Part1Out!C$78+'relay test.csv'!J1477*Part1Out!C$79+'relay test.csv'!K1477*Part1Out!C$80+'relay test.csv'!L1477*Part1Out!C$81+'relay test.csv'!M1477*Part1Out!C$82</f>
        <v>3.1805166036123071</v>
      </c>
      <c r="R1477" s="11">
        <f t="shared" si="176"/>
        <v>24.059179401156666</v>
      </c>
      <c r="S1477" s="12">
        <f t="shared" si="177"/>
        <v>0.96009446343028126</v>
      </c>
      <c r="T1477" s="11">
        <f t="shared" si="178"/>
        <v>1</v>
      </c>
      <c r="U1477" s="11">
        <f t="shared" si="179"/>
        <v>1</v>
      </c>
      <c r="V1477" s="72">
        <f>Q1477+Part1Out!C$75</f>
        <v>0.64571301453006624</v>
      </c>
      <c r="W1477" s="1">
        <f t="shared" si="180"/>
        <v>1.9073465103251881</v>
      </c>
      <c r="X1477" s="12">
        <f t="shared" si="181"/>
        <v>0.65604375108072366</v>
      </c>
      <c r="Y1477" s="11">
        <f t="shared" si="182"/>
        <v>1</v>
      </c>
      <c r="Z1477" s="1">
        <f t="shared" si="183"/>
        <v>1</v>
      </c>
    </row>
    <row r="1478" spans="1:26" x14ac:dyDescent="0.2">
      <c r="A1478" s="1" t="s">
        <v>1502</v>
      </c>
      <c r="B1478" s="1">
        <v>1</v>
      </c>
      <c r="C1478" s="2">
        <v>40849</v>
      </c>
      <c r="D1478" s="2">
        <v>40851</v>
      </c>
      <c r="E1478" s="2">
        <v>40851</v>
      </c>
      <c r="F1478" s="1">
        <v>40</v>
      </c>
      <c r="G1478" s="1">
        <v>17.5</v>
      </c>
      <c r="H1478" s="1">
        <v>0</v>
      </c>
      <c r="I1478" s="1">
        <v>52.18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 t="s">
        <v>25</v>
      </c>
      <c r="P1478" s="1" t="s">
        <v>27</v>
      </c>
      <c r="Q1478" s="10">
        <f>F1478*Part1Out!C$76+'relay test.csv'!H1478*Part1Out!C$77+'relay test.csv'!I1478*Part1Out!C$78+'relay test.csv'!J1478*Part1Out!C$79+'relay test.csv'!K1478*Part1Out!C$80+'relay test.csv'!L1478*Part1Out!C$81+'relay test.csv'!M1478*Part1Out!C$82</f>
        <v>8.2574936069676586</v>
      </c>
      <c r="R1478" s="11">
        <f t="shared" ref="R1478:R1541" si="184">EXP(Q1478)</f>
        <v>3856.4162824394271</v>
      </c>
      <c r="S1478" s="12">
        <f t="shared" ref="S1478:S1541" si="185">R1478/(1+R1478)</f>
        <v>0.99974075911781868</v>
      </c>
      <c r="T1478" s="11">
        <f t="shared" ref="T1478:T1541" si="186">1*(S1478&gt;0.5)+0*(S1478&lt;=0.5)</f>
        <v>1</v>
      </c>
      <c r="U1478" s="11">
        <f t="shared" ref="U1478:U1541" si="187">B1478</f>
        <v>1</v>
      </c>
      <c r="V1478" s="72">
        <f>Q1478+Part1Out!C$75</f>
        <v>5.7226900178854176</v>
      </c>
      <c r="W1478" s="1">
        <f t="shared" ref="W1478:W1541" si="188">EXP(V1478)</f>
        <v>305.72622681879386</v>
      </c>
      <c r="X1478" s="12">
        <f t="shared" ref="X1478:X1541" si="189">W1478/(1+W1478)</f>
        <v>0.99673976363100247</v>
      </c>
      <c r="Y1478" s="11">
        <f t="shared" ref="Y1478:Y1541" si="190">1*(X1478&gt;0.5)+0*(X1478&lt;=0.5)</f>
        <v>1</v>
      </c>
      <c r="Z1478" s="1">
        <f t="shared" ref="Z1478:Z1541" si="191">U1478</f>
        <v>1</v>
      </c>
    </row>
    <row r="1479" spans="1:26" x14ac:dyDescent="0.2">
      <c r="A1479" s="1" t="s">
        <v>1503</v>
      </c>
      <c r="B1479" s="1">
        <v>0</v>
      </c>
      <c r="C1479" s="2">
        <v>41361</v>
      </c>
      <c r="D1479" s="2">
        <v>41614</v>
      </c>
      <c r="E1479" s="2">
        <v>41614</v>
      </c>
      <c r="F1479" s="1">
        <v>30</v>
      </c>
      <c r="G1479" s="1">
        <v>6.6666666670000003</v>
      </c>
      <c r="H1479" s="1">
        <v>0</v>
      </c>
      <c r="I1479" s="1">
        <v>29.96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 t="s">
        <v>25</v>
      </c>
      <c r="P1479" s="1" t="s">
        <v>62</v>
      </c>
      <c r="Q1479" s="10">
        <f>F1479*Part1Out!C$76+'relay test.csv'!H1479*Part1Out!C$77+'relay test.csv'!I1479*Part1Out!C$78+'relay test.csv'!J1479*Part1Out!C$79+'relay test.csv'!K1479*Part1Out!C$80+'relay test.csv'!L1479*Part1Out!C$81+'relay test.csv'!M1479*Part1Out!C$82</f>
        <v>6.2257611282950007</v>
      </c>
      <c r="R1479" s="11">
        <f t="shared" si="184"/>
        <v>505.60772838883156</v>
      </c>
      <c r="S1479" s="12">
        <f t="shared" si="185"/>
        <v>0.99802608617286537</v>
      </c>
      <c r="T1479" s="11">
        <f t="shared" si="186"/>
        <v>1</v>
      </c>
      <c r="U1479" s="11">
        <f t="shared" si="187"/>
        <v>0</v>
      </c>
      <c r="V1479" s="72">
        <f>Q1479+Part1Out!C$75</f>
        <v>3.6909575392127598</v>
      </c>
      <c r="W1479" s="1">
        <f t="shared" si="188"/>
        <v>40.083209832564798</v>
      </c>
      <c r="X1479" s="12">
        <f t="shared" si="189"/>
        <v>0.97565915603781905</v>
      </c>
      <c r="Y1479" s="11">
        <f t="shared" si="190"/>
        <v>1</v>
      </c>
      <c r="Z1479" s="1">
        <f t="shared" si="191"/>
        <v>0</v>
      </c>
    </row>
    <row r="1480" spans="1:26" x14ac:dyDescent="0.2">
      <c r="A1480" s="1" t="s">
        <v>1504</v>
      </c>
      <c r="B1480" s="1">
        <v>0</v>
      </c>
      <c r="C1480" s="2">
        <v>41149</v>
      </c>
      <c r="D1480" s="2">
        <v>41123</v>
      </c>
      <c r="E1480" s="2">
        <v>41137</v>
      </c>
      <c r="F1480" s="1">
        <v>0</v>
      </c>
      <c r="G1480" s="1">
        <v>0</v>
      </c>
      <c r="H1480" s="1">
        <v>0</v>
      </c>
      <c r="I1480" s="1">
        <v>64.010000000000005</v>
      </c>
      <c r="J1480" s="1">
        <v>0.214285714285714</v>
      </c>
      <c r="K1480" s="1">
        <v>0</v>
      </c>
      <c r="L1480" s="1">
        <v>0</v>
      </c>
      <c r="M1480" s="1">
        <v>0</v>
      </c>
      <c r="N1480" s="1">
        <v>0</v>
      </c>
      <c r="O1480" s="1" t="s">
        <v>159</v>
      </c>
      <c r="P1480" s="1" t="s">
        <v>23</v>
      </c>
      <c r="Q1480" s="10">
        <f>F1480*Part1Out!C$76+'relay test.csv'!H1480*Part1Out!C$77+'relay test.csv'!I1480*Part1Out!C$78+'relay test.csv'!J1480*Part1Out!C$79+'relay test.csv'!K1480*Part1Out!C$80+'relay test.csv'!L1480*Part1Out!C$81+'relay test.csv'!M1480*Part1Out!C$82</f>
        <v>-0.35788677682271974</v>
      </c>
      <c r="R1480" s="11">
        <f t="shared" si="184"/>
        <v>0.6991522307622775</v>
      </c>
      <c r="S1480" s="12">
        <f t="shared" si="185"/>
        <v>0.41147121376442075</v>
      </c>
      <c r="T1480" s="11">
        <f t="shared" si="186"/>
        <v>0</v>
      </c>
      <c r="U1480" s="11">
        <f t="shared" si="187"/>
        <v>0</v>
      </c>
      <c r="V1480" s="72">
        <f>Q1480+Part1Out!C$75</f>
        <v>-2.8926903659049605</v>
      </c>
      <c r="W1480" s="1">
        <f t="shared" si="188"/>
        <v>5.5426893215917011E-2</v>
      </c>
      <c r="X1480" s="12">
        <f t="shared" si="189"/>
        <v>5.2516089529450617E-2</v>
      </c>
      <c r="Y1480" s="11">
        <f t="shared" si="190"/>
        <v>0</v>
      </c>
      <c r="Z1480" s="1">
        <f t="shared" si="191"/>
        <v>0</v>
      </c>
    </row>
    <row r="1481" spans="1:26" x14ac:dyDescent="0.2">
      <c r="A1481" s="1" t="s">
        <v>1505</v>
      </c>
      <c r="B1481" s="1">
        <v>1</v>
      </c>
      <c r="C1481" s="2">
        <v>41149</v>
      </c>
      <c r="D1481" s="2">
        <v>41130</v>
      </c>
      <c r="E1481" s="2">
        <v>41130</v>
      </c>
      <c r="F1481" s="1">
        <v>36</v>
      </c>
      <c r="G1481" s="1">
        <v>0</v>
      </c>
      <c r="H1481" s="1">
        <v>0</v>
      </c>
      <c r="I1481" s="1">
        <v>75.239999999999995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 t="s">
        <v>159</v>
      </c>
      <c r="P1481" s="1" t="s">
        <v>62</v>
      </c>
      <c r="Q1481" s="10">
        <f>F1481*Part1Out!C$76+'relay test.csv'!H1481*Part1Out!C$77+'relay test.csv'!I1481*Part1Out!C$78+'relay test.csv'!J1481*Part1Out!C$79+'relay test.csv'!K1481*Part1Out!C$80+'relay test.csv'!L1481*Part1Out!C$81+'relay test.csv'!M1481*Part1Out!C$82</f>
        <v>7.3311426089354743</v>
      </c>
      <c r="R1481" s="11">
        <f t="shared" si="184"/>
        <v>1527.1256829476335</v>
      </c>
      <c r="S1481" s="12">
        <f t="shared" si="185"/>
        <v>0.99934560356444568</v>
      </c>
      <c r="T1481" s="11">
        <f t="shared" si="186"/>
        <v>1</v>
      </c>
      <c r="U1481" s="11">
        <f t="shared" si="187"/>
        <v>1</v>
      </c>
      <c r="V1481" s="72">
        <f>Q1481+Part1Out!C$75</f>
        <v>4.7963390198532334</v>
      </c>
      <c r="W1481" s="1">
        <f t="shared" si="188"/>
        <v>121.06638358821601</v>
      </c>
      <c r="X1481" s="12">
        <f t="shared" si="189"/>
        <v>0.99180773632670693</v>
      </c>
      <c r="Y1481" s="11">
        <f t="shared" si="190"/>
        <v>1</v>
      </c>
      <c r="Z1481" s="1">
        <f t="shared" si="191"/>
        <v>1</v>
      </c>
    </row>
    <row r="1482" spans="1:26" x14ac:dyDescent="0.2">
      <c r="A1482" s="1" t="s">
        <v>1506</v>
      </c>
      <c r="B1482" s="1">
        <v>1</v>
      </c>
      <c r="C1482" s="2">
        <v>40861</v>
      </c>
      <c r="D1482" s="2">
        <v>40911</v>
      </c>
      <c r="E1482" s="2">
        <v>40996</v>
      </c>
      <c r="F1482" s="1">
        <v>46</v>
      </c>
      <c r="G1482" s="1">
        <v>4.3478260869999996</v>
      </c>
      <c r="H1482" s="1">
        <v>4.3478260869999996</v>
      </c>
      <c r="I1482" s="1">
        <v>47.42</v>
      </c>
      <c r="J1482" s="1">
        <v>5.8823529411764698E-2</v>
      </c>
      <c r="K1482" s="1">
        <v>0</v>
      </c>
      <c r="L1482" s="1">
        <v>0</v>
      </c>
      <c r="M1482" s="1">
        <v>0</v>
      </c>
      <c r="N1482" s="1">
        <v>0</v>
      </c>
      <c r="O1482" s="1" t="s">
        <v>29</v>
      </c>
      <c r="P1482" s="1" t="s">
        <v>23</v>
      </c>
      <c r="Q1482" s="10">
        <f>F1482*Part1Out!C$76+'relay test.csv'!H1482*Part1Out!C$77+'relay test.csv'!I1482*Part1Out!C$78+'relay test.csv'!J1482*Part1Out!C$79+'relay test.csv'!K1482*Part1Out!C$80+'relay test.csv'!L1482*Part1Out!C$81+'relay test.csv'!M1482*Part1Out!C$82</f>
        <v>9.5886453572664312</v>
      </c>
      <c r="R1482" s="11">
        <f t="shared" si="184"/>
        <v>14598.080949854797</v>
      </c>
      <c r="S1482" s="12">
        <f t="shared" si="185"/>
        <v>0.99993150253749297</v>
      </c>
      <c r="T1482" s="11">
        <f t="shared" si="186"/>
        <v>1</v>
      </c>
      <c r="U1482" s="11">
        <f t="shared" si="187"/>
        <v>1</v>
      </c>
      <c r="V1482" s="72">
        <f>Q1482+Part1Out!C$75</f>
        <v>7.0538417681841903</v>
      </c>
      <c r="W1482" s="1">
        <f t="shared" si="188"/>
        <v>1157.2962773539793</v>
      </c>
      <c r="X1482" s="12">
        <f t="shared" si="189"/>
        <v>0.99913666302866444</v>
      </c>
      <c r="Y1482" s="11">
        <f t="shared" si="190"/>
        <v>1</v>
      </c>
      <c r="Z1482" s="1">
        <f t="shared" si="191"/>
        <v>1</v>
      </c>
    </row>
    <row r="1483" spans="1:26" x14ac:dyDescent="0.2">
      <c r="A1483" s="1" t="s">
        <v>1507</v>
      </c>
      <c r="B1483" s="1">
        <v>0</v>
      </c>
      <c r="C1483" s="2">
        <v>40691</v>
      </c>
      <c r="D1483" s="2">
        <v>41177</v>
      </c>
      <c r="E1483" s="2">
        <v>41177</v>
      </c>
      <c r="F1483" s="1">
        <v>34</v>
      </c>
      <c r="G1483" s="1">
        <v>2.9411764709999999</v>
      </c>
      <c r="H1483" s="1">
        <v>0</v>
      </c>
      <c r="I1483" s="1">
        <v>99.73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 t="s">
        <v>31</v>
      </c>
      <c r="P1483" s="1" t="s">
        <v>27</v>
      </c>
      <c r="Q1483" s="10">
        <f>F1483*Part1Out!C$76+'relay test.csv'!H1483*Part1Out!C$77+'relay test.csv'!I1483*Part1Out!C$78+'relay test.csv'!J1483*Part1Out!C$79+'relay test.csv'!K1483*Part1Out!C$80+'relay test.csv'!L1483*Part1Out!C$81+'relay test.csv'!M1483*Part1Out!C$82</f>
        <v>6.8218606943359967</v>
      </c>
      <c r="R1483" s="11">
        <f t="shared" si="184"/>
        <v>917.69096483924943</v>
      </c>
      <c r="S1483" s="12">
        <f t="shared" si="185"/>
        <v>0.99891149468289919</v>
      </c>
      <c r="T1483" s="11">
        <f t="shared" si="186"/>
        <v>1</v>
      </c>
      <c r="U1483" s="11">
        <f t="shared" si="187"/>
        <v>0</v>
      </c>
      <c r="V1483" s="72">
        <f>Q1483+Part1Out!C$75</f>
        <v>4.2870571052537558</v>
      </c>
      <c r="W1483" s="1">
        <f t="shared" si="188"/>
        <v>72.752051520882191</v>
      </c>
      <c r="X1483" s="12">
        <f t="shared" si="189"/>
        <v>0.98644105513842062</v>
      </c>
      <c r="Y1483" s="11">
        <f t="shared" si="190"/>
        <v>1</v>
      </c>
      <c r="Z1483" s="1">
        <f t="shared" si="191"/>
        <v>0</v>
      </c>
    </row>
    <row r="1484" spans="1:26" x14ac:dyDescent="0.2">
      <c r="A1484" s="1" t="s">
        <v>1508</v>
      </c>
      <c r="B1484" s="1">
        <v>0</v>
      </c>
      <c r="C1484" s="2">
        <v>41149</v>
      </c>
      <c r="D1484" s="2">
        <v>41156</v>
      </c>
      <c r="E1484" s="2">
        <v>41156</v>
      </c>
      <c r="F1484" s="1">
        <v>0</v>
      </c>
      <c r="G1484" s="1">
        <v>0</v>
      </c>
      <c r="H1484" s="1">
        <v>0</v>
      </c>
      <c r="I1484" s="1">
        <v>64.95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 t="s">
        <v>35</v>
      </c>
      <c r="P1484" s="1" t="s">
        <v>62</v>
      </c>
      <c r="Q1484" s="10">
        <f>F1484*Part1Out!C$76+'relay test.csv'!H1484*Part1Out!C$77+'relay test.csv'!I1484*Part1Out!C$78+'relay test.csv'!J1484*Part1Out!C$79+'relay test.csv'!K1484*Part1Out!C$80+'relay test.csv'!L1484*Part1Out!C$81+'relay test.csv'!M1484*Part1Out!C$82</f>
        <v>-0.23106571698618614</v>
      </c>
      <c r="R1484" s="11">
        <f t="shared" si="184"/>
        <v>0.79368730558365053</v>
      </c>
      <c r="S1484" s="12">
        <f t="shared" si="185"/>
        <v>0.44248922491280684</v>
      </c>
      <c r="T1484" s="11">
        <f t="shared" si="186"/>
        <v>0</v>
      </c>
      <c r="U1484" s="11">
        <f t="shared" si="187"/>
        <v>0</v>
      </c>
      <c r="V1484" s="72">
        <f>Q1484+Part1Out!C$75</f>
        <v>-2.765869306068427</v>
      </c>
      <c r="W1484" s="1">
        <f t="shared" si="188"/>
        <v>6.2921377631092359E-2</v>
      </c>
      <c r="X1484" s="12">
        <f t="shared" si="189"/>
        <v>5.9196643284495545E-2</v>
      </c>
      <c r="Y1484" s="11">
        <f t="shared" si="190"/>
        <v>0</v>
      </c>
      <c r="Z1484" s="1">
        <f t="shared" si="191"/>
        <v>0</v>
      </c>
    </row>
    <row r="1485" spans="1:26" x14ac:dyDescent="0.2">
      <c r="A1485" s="1" t="s">
        <v>1509</v>
      </c>
      <c r="B1485" s="1">
        <v>0</v>
      </c>
      <c r="C1485" s="2">
        <v>40676</v>
      </c>
      <c r="D1485" s="2">
        <v>40681</v>
      </c>
      <c r="E1485" s="2">
        <v>40854</v>
      </c>
      <c r="F1485" s="1">
        <v>0</v>
      </c>
      <c r="G1485" s="1">
        <v>0</v>
      </c>
      <c r="H1485" s="1">
        <v>0</v>
      </c>
      <c r="I1485" s="1">
        <v>105.92</v>
      </c>
      <c r="J1485" s="1">
        <v>6.9364161849711004E-2</v>
      </c>
      <c r="K1485" s="1">
        <v>0</v>
      </c>
      <c r="L1485" s="1">
        <v>0</v>
      </c>
      <c r="M1485" s="1">
        <v>0</v>
      </c>
      <c r="N1485" s="1">
        <v>0</v>
      </c>
      <c r="O1485" s="1" t="s">
        <v>35</v>
      </c>
      <c r="P1485" s="1" t="s">
        <v>27</v>
      </c>
      <c r="Q1485" s="10">
        <f>F1485*Part1Out!C$76+'relay test.csv'!H1485*Part1Out!C$77+'relay test.csv'!I1485*Part1Out!C$78+'relay test.csv'!J1485*Part1Out!C$79+'relay test.csv'!K1485*Part1Out!C$80+'relay test.csv'!L1485*Part1Out!C$81+'relay test.csv'!M1485*Part1Out!C$82</f>
        <v>-0.4189547341217732</v>
      </c>
      <c r="R1485" s="11">
        <f t="shared" si="184"/>
        <v>0.65773396749965718</v>
      </c>
      <c r="S1485" s="12">
        <f t="shared" si="185"/>
        <v>0.39676690011468513</v>
      </c>
      <c r="T1485" s="11">
        <f t="shared" si="186"/>
        <v>0</v>
      </c>
      <c r="U1485" s="11">
        <f t="shared" si="187"/>
        <v>0</v>
      </c>
      <c r="V1485" s="72">
        <f>Q1485+Part1Out!C$75</f>
        <v>-2.9537583232040143</v>
      </c>
      <c r="W1485" s="1">
        <f t="shared" si="188"/>
        <v>5.2143365603421164E-2</v>
      </c>
      <c r="X1485" s="12">
        <f t="shared" si="189"/>
        <v>4.9559183004985359E-2</v>
      </c>
      <c r="Y1485" s="11">
        <f t="shared" si="190"/>
        <v>0</v>
      </c>
      <c r="Z1485" s="1">
        <f t="shared" si="191"/>
        <v>0</v>
      </c>
    </row>
    <row r="1486" spans="1:26" x14ac:dyDescent="0.2">
      <c r="A1486" s="1" t="s">
        <v>1510</v>
      </c>
      <c r="B1486" s="1">
        <v>0</v>
      </c>
      <c r="C1486" s="2">
        <v>41149</v>
      </c>
      <c r="D1486" s="2">
        <v>41110</v>
      </c>
      <c r="E1486" s="2">
        <v>41110</v>
      </c>
      <c r="F1486" s="1">
        <v>0</v>
      </c>
      <c r="G1486" s="1">
        <v>0</v>
      </c>
      <c r="H1486" s="1">
        <v>0</v>
      </c>
      <c r="I1486" s="1">
        <v>39.17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 t="s">
        <v>159</v>
      </c>
      <c r="P1486" s="1" t="s">
        <v>166</v>
      </c>
      <c r="Q1486" s="10">
        <f>F1486*Part1Out!C$76+'relay test.csv'!H1486*Part1Out!C$77+'relay test.csv'!I1486*Part1Out!C$78+'relay test.csv'!J1486*Part1Out!C$79+'relay test.csv'!K1486*Part1Out!C$80+'relay test.csv'!L1486*Part1Out!C$81+'relay test.csv'!M1486*Part1Out!C$82</f>
        <v>-0.13935094895071456</v>
      </c>
      <c r="R1486" s="11">
        <f t="shared" si="184"/>
        <v>0.86992267642940291</v>
      </c>
      <c r="S1486" s="12">
        <f t="shared" si="185"/>
        <v>0.46521852876318437</v>
      </c>
      <c r="T1486" s="11">
        <f t="shared" si="186"/>
        <v>0</v>
      </c>
      <c r="U1486" s="11">
        <f t="shared" si="187"/>
        <v>0</v>
      </c>
      <c r="V1486" s="72">
        <f>Q1486+Part1Out!C$75</f>
        <v>-2.6741545380329557</v>
      </c>
      <c r="W1486" s="1">
        <f t="shared" si="188"/>
        <v>6.8965111131786952E-2</v>
      </c>
      <c r="X1486" s="12">
        <f t="shared" si="189"/>
        <v>6.4515773633405896E-2</v>
      </c>
      <c r="Y1486" s="11">
        <f t="shared" si="190"/>
        <v>0</v>
      </c>
      <c r="Z1486" s="1">
        <f t="shared" si="191"/>
        <v>0</v>
      </c>
    </row>
    <row r="1487" spans="1:26" x14ac:dyDescent="0.2">
      <c r="A1487" s="1" t="s">
        <v>1511</v>
      </c>
      <c r="B1487" s="1">
        <v>1</v>
      </c>
      <c r="C1487" s="2">
        <v>41035</v>
      </c>
      <c r="D1487" s="2">
        <v>41037</v>
      </c>
      <c r="E1487" s="2">
        <v>41037</v>
      </c>
      <c r="F1487" s="1">
        <v>38</v>
      </c>
      <c r="G1487" s="1">
        <v>50</v>
      </c>
      <c r="H1487" s="1">
        <v>0</v>
      </c>
      <c r="I1487" s="1">
        <v>84.81</v>
      </c>
      <c r="J1487" s="1">
        <v>0</v>
      </c>
      <c r="K1487" s="1">
        <v>1</v>
      </c>
      <c r="L1487" s="1">
        <v>0</v>
      </c>
      <c r="M1487" s="1">
        <v>0</v>
      </c>
      <c r="N1487" s="1">
        <v>0</v>
      </c>
      <c r="O1487" s="1" t="s">
        <v>29</v>
      </c>
      <c r="P1487" s="1" t="s">
        <v>27</v>
      </c>
      <c r="Q1487" s="10">
        <f>F1487*Part1Out!C$76+'relay test.csv'!H1487*Part1Out!C$77+'relay test.csv'!I1487*Part1Out!C$78+'relay test.csv'!J1487*Part1Out!C$79+'relay test.csv'!K1487*Part1Out!C$80+'relay test.csv'!L1487*Part1Out!C$81+'relay test.csv'!M1487*Part1Out!C$82</f>
        <v>8.2444975302856705</v>
      </c>
      <c r="R1487" s="11">
        <f t="shared" si="184"/>
        <v>3806.6222649902752</v>
      </c>
      <c r="S1487" s="12">
        <f t="shared" si="185"/>
        <v>0.99973736890626086</v>
      </c>
      <c r="T1487" s="11">
        <f t="shared" si="186"/>
        <v>1</v>
      </c>
      <c r="U1487" s="11">
        <f t="shared" si="187"/>
        <v>1</v>
      </c>
      <c r="V1487" s="72">
        <f>Q1487+Part1Out!C$75</f>
        <v>5.7096939412034295</v>
      </c>
      <c r="W1487" s="1">
        <f t="shared" si="188"/>
        <v>301.77869212390129</v>
      </c>
      <c r="X1487" s="12">
        <f t="shared" si="189"/>
        <v>0.99669725768023731</v>
      </c>
      <c r="Y1487" s="11">
        <f t="shared" si="190"/>
        <v>1</v>
      </c>
      <c r="Z1487" s="1">
        <f t="shared" si="191"/>
        <v>1</v>
      </c>
    </row>
    <row r="1488" spans="1:26" x14ac:dyDescent="0.2">
      <c r="A1488" s="1" t="s">
        <v>1512</v>
      </c>
      <c r="B1488" s="1">
        <v>1</v>
      </c>
      <c r="C1488" s="2">
        <v>40817</v>
      </c>
      <c r="D1488" s="2">
        <v>40853</v>
      </c>
      <c r="E1488" s="2">
        <v>41017</v>
      </c>
      <c r="F1488" s="1">
        <v>40</v>
      </c>
      <c r="G1488" s="1">
        <v>35</v>
      </c>
      <c r="H1488" s="1">
        <v>10</v>
      </c>
      <c r="I1488" s="1">
        <v>71.069999999999993</v>
      </c>
      <c r="J1488" s="1">
        <v>3.65853658536585E-2</v>
      </c>
      <c r="K1488" s="1">
        <v>1</v>
      </c>
      <c r="L1488" s="1">
        <v>0</v>
      </c>
      <c r="M1488" s="1">
        <v>0</v>
      </c>
      <c r="N1488" s="1">
        <v>0</v>
      </c>
      <c r="O1488" s="1" t="s">
        <v>25</v>
      </c>
      <c r="P1488" s="1" t="s">
        <v>23</v>
      </c>
      <c r="Q1488" s="10">
        <f>F1488*Part1Out!C$76+'relay test.csv'!H1488*Part1Out!C$77+'relay test.csv'!I1488*Part1Out!C$78+'relay test.csv'!J1488*Part1Out!C$79+'relay test.csv'!K1488*Part1Out!C$80+'relay test.csv'!L1488*Part1Out!C$81+'relay test.csv'!M1488*Part1Out!C$82</f>
        <v>8.8853157531139821</v>
      </c>
      <c r="R1488" s="11">
        <f t="shared" si="184"/>
        <v>7225.0956605967267</v>
      </c>
      <c r="S1488" s="12">
        <f t="shared" si="185"/>
        <v>0.99986161268173446</v>
      </c>
      <c r="T1488" s="11">
        <f t="shared" si="186"/>
        <v>1</v>
      </c>
      <c r="U1488" s="11">
        <f t="shared" si="187"/>
        <v>1</v>
      </c>
      <c r="V1488" s="72">
        <f>Q1488+Part1Out!C$75</f>
        <v>6.3505121640317412</v>
      </c>
      <c r="W1488" s="1">
        <f t="shared" si="188"/>
        <v>572.78599428633481</v>
      </c>
      <c r="X1488" s="12">
        <f t="shared" si="189"/>
        <v>0.99825718994545387</v>
      </c>
      <c r="Y1488" s="11">
        <f t="shared" si="190"/>
        <v>1</v>
      </c>
      <c r="Z1488" s="1">
        <f t="shared" si="191"/>
        <v>1</v>
      </c>
    </row>
    <row r="1489" spans="1:26" x14ac:dyDescent="0.2">
      <c r="A1489" s="1" t="s">
        <v>1513</v>
      </c>
      <c r="B1489" s="1">
        <v>1</v>
      </c>
      <c r="C1489" s="2">
        <v>41149</v>
      </c>
      <c r="D1489" s="2">
        <v>41617</v>
      </c>
      <c r="E1489" s="2">
        <v>41617</v>
      </c>
      <c r="F1489" s="1">
        <v>48</v>
      </c>
      <c r="G1489" s="1">
        <v>4.1666666670000003</v>
      </c>
      <c r="H1489" s="1">
        <v>0</v>
      </c>
      <c r="I1489" s="1">
        <v>72.73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 t="s">
        <v>31</v>
      </c>
      <c r="P1489" s="1" t="s">
        <v>62</v>
      </c>
      <c r="Q1489" s="10">
        <f>F1489*Part1Out!C$76+'relay test.csv'!H1489*Part1Out!C$77+'relay test.csv'!I1489*Part1Out!C$78+'relay test.csv'!J1489*Part1Out!C$79+'relay test.csv'!K1489*Part1Out!C$80+'relay test.csv'!L1489*Part1Out!C$81+'relay test.csv'!M1489*Part1Out!C$82</f>
        <v>9.8730108247184152</v>
      </c>
      <c r="R1489" s="11">
        <f t="shared" si="184"/>
        <v>19399.66010851723</v>
      </c>
      <c r="S1489" s="12">
        <f t="shared" si="185"/>
        <v>0.99994845536211618</v>
      </c>
      <c r="T1489" s="11">
        <f t="shared" si="186"/>
        <v>1</v>
      </c>
      <c r="U1489" s="11">
        <f t="shared" si="187"/>
        <v>1</v>
      </c>
      <c r="V1489" s="72">
        <f>Q1489+Part1Out!C$75</f>
        <v>7.3382072356361743</v>
      </c>
      <c r="W1489" s="1">
        <f t="shared" si="188"/>
        <v>1537.952454342487</v>
      </c>
      <c r="X1489" s="12">
        <f t="shared" si="189"/>
        <v>0.9993502073457966</v>
      </c>
      <c r="Y1489" s="11">
        <f t="shared" si="190"/>
        <v>1</v>
      </c>
      <c r="Z1489" s="1">
        <f t="shared" si="191"/>
        <v>1</v>
      </c>
    </row>
    <row r="1490" spans="1:26" x14ac:dyDescent="0.2">
      <c r="A1490" s="1" t="s">
        <v>1514</v>
      </c>
      <c r="B1490" s="1">
        <v>1</v>
      </c>
      <c r="C1490" s="2">
        <v>41149</v>
      </c>
      <c r="D1490" s="2">
        <v>41121</v>
      </c>
      <c r="E1490" s="2">
        <v>41170</v>
      </c>
      <c r="F1490" s="1">
        <v>35</v>
      </c>
      <c r="G1490" s="1">
        <v>74.285714290000001</v>
      </c>
      <c r="H1490" s="1">
        <v>2.8571428569999999</v>
      </c>
      <c r="I1490" s="1">
        <v>105.27</v>
      </c>
      <c r="J1490" s="1">
        <v>0.122448979591837</v>
      </c>
      <c r="K1490" s="1">
        <v>0</v>
      </c>
      <c r="L1490" s="1">
        <v>0</v>
      </c>
      <c r="M1490" s="1">
        <v>0</v>
      </c>
      <c r="N1490" s="1">
        <v>0</v>
      </c>
      <c r="O1490" s="1" t="s">
        <v>35</v>
      </c>
      <c r="P1490" s="1" t="s">
        <v>62</v>
      </c>
      <c r="Q1490" s="10">
        <f>F1490*Part1Out!C$76+'relay test.csv'!H1490*Part1Out!C$77+'relay test.csv'!I1490*Part1Out!C$78+'relay test.csv'!J1490*Part1Out!C$79+'relay test.csv'!K1490*Part1Out!C$80+'relay test.csv'!L1490*Part1Out!C$81+'relay test.csv'!M1490*Part1Out!C$82</f>
        <v>6.9937079522760905</v>
      </c>
      <c r="R1490" s="11">
        <f t="shared" si="184"/>
        <v>1089.7547525818454</v>
      </c>
      <c r="S1490" s="12">
        <f t="shared" si="185"/>
        <v>0.99908320362791636</v>
      </c>
      <c r="T1490" s="11">
        <f t="shared" si="186"/>
        <v>1</v>
      </c>
      <c r="U1490" s="11">
        <f t="shared" si="187"/>
        <v>1</v>
      </c>
      <c r="V1490" s="72">
        <f>Q1490+Part1Out!C$75</f>
        <v>4.4589043631938496</v>
      </c>
      <c r="W1490" s="1">
        <f t="shared" si="188"/>
        <v>86.392802089806281</v>
      </c>
      <c r="X1490" s="12">
        <f t="shared" si="189"/>
        <v>0.98855741003735775</v>
      </c>
      <c r="Y1490" s="11">
        <f t="shared" si="190"/>
        <v>1</v>
      </c>
      <c r="Z1490" s="1">
        <f t="shared" si="191"/>
        <v>1</v>
      </c>
    </row>
    <row r="1491" spans="1:26" x14ac:dyDescent="0.2">
      <c r="A1491" s="1" t="s">
        <v>1515</v>
      </c>
      <c r="B1491" s="1">
        <v>1</v>
      </c>
      <c r="C1491" s="2">
        <v>40759</v>
      </c>
      <c r="D1491" s="2">
        <v>40759</v>
      </c>
      <c r="E1491" s="2">
        <v>40759</v>
      </c>
      <c r="F1491" s="1">
        <v>45</v>
      </c>
      <c r="G1491" s="1">
        <v>0</v>
      </c>
      <c r="H1491" s="1">
        <v>0</v>
      </c>
      <c r="I1491" s="1">
        <v>30.55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 t="s">
        <v>35</v>
      </c>
      <c r="P1491" s="1" t="s">
        <v>27</v>
      </c>
      <c r="Q1491" s="10">
        <f>F1491*Part1Out!C$76+'relay test.csv'!H1491*Part1Out!C$77+'relay test.csv'!I1491*Part1Out!C$78+'relay test.csv'!J1491*Part1Out!C$79+'relay test.csv'!K1491*Part1Out!C$80+'relay test.csv'!L1491*Part1Out!C$81+'relay test.csv'!M1491*Part1Out!C$82</f>
        <v>9.3898354671527589</v>
      </c>
      <c r="R1491" s="11">
        <f t="shared" si="184"/>
        <v>11966.130348774443</v>
      </c>
      <c r="S1491" s="12">
        <f t="shared" si="185"/>
        <v>0.99991643777824291</v>
      </c>
      <c r="T1491" s="11">
        <f t="shared" si="186"/>
        <v>1</v>
      </c>
      <c r="U1491" s="11">
        <f t="shared" si="187"/>
        <v>1</v>
      </c>
      <c r="V1491" s="72">
        <f>Q1491+Part1Out!C$75</f>
        <v>6.8550318780705179</v>
      </c>
      <c r="W1491" s="1">
        <f t="shared" si="188"/>
        <v>948.64236981141585</v>
      </c>
      <c r="X1491" s="12">
        <f t="shared" si="189"/>
        <v>0.99894697200568405</v>
      </c>
      <c r="Y1491" s="11">
        <f t="shared" si="190"/>
        <v>1</v>
      </c>
      <c r="Z1491" s="1">
        <f t="shared" si="191"/>
        <v>1</v>
      </c>
    </row>
    <row r="1492" spans="1:26" x14ac:dyDescent="0.2">
      <c r="A1492" s="1" t="s">
        <v>1516</v>
      </c>
      <c r="B1492" s="1">
        <v>0</v>
      </c>
      <c r="C1492" s="2">
        <v>40820</v>
      </c>
      <c r="D1492" s="2">
        <v>40820</v>
      </c>
      <c r="E1492" s="2">
        <v>40854</v>
      </c>
      <c r="F1492" s="1">
        <v>0</v>
      </c>
      <c r="G1492" s="1">
        <v>0</v>
      </c>
      <c r="H1492" s="1">
        <v>0</v>
      </c>
      <c r="I1492" s="1">
        <v>50.95</v>
      </c>
      <c r="J1492" s="1">
        <v>5.8823529411764698E-2</v>
      </c>
      <c r="K1492" s="1">
        <v>0</v>
      </c>
      <c r="L1492" s="1">
        <v>0</v>
      </c>
      <c r="M1492" s="1">
        <v>0</v>
      </c>
      <c r="N1492" s="1">
        <v>0</v>
      </c>
      <c r="O1492" s="1" t="s">
        <v>29</v>
      </c>
      <c r="P1492" s="1" t="s">
        <v>23</v>
      </c>
      <c r="Q1492" s="10">
        <f>F1492*Part1Out!C$76+'relay test.csv'!H1492*Part1Out!C$77+'relay test.csv'!I1492*Part1Out!C$78+'relay test.csv'!J1492*Part1Out!C$79+'relay test.csv'!K1492*Part1Out!C$80+'relay test.csv'!L1492*Part1Out!C$81+'relay test.csv'!M1492*Part1Out!C$82</f>
        <v>-0.21699102683743263</v>
      </c>
      <c r="R1492" s="11">
        <f t="shared" si="184"/>
        <v>0.80493719210487702</v>
      </c>
      <c r="S1492" s="12">
        <f t="shared" si="185"/>
        <v>0.44596410092595928</v>
      </c>
      <c r="T1492" s="11">
        <f t="shared" si="186"/>
        <v>0</v>
      </c>
      <c r="U1492" s="11">
        <f t="shared" si="187"/>
        <v>0</v>
      </c>
      <c r="V1492" s="72">
        <f>Q1492+Part1Out!C$75</f>
        <v>-2.7517946159196733</v>
      </c>
      <c r="W1492" s="1">
        <f t="shared" si="188"/>
        <v>6.3813238132235814E-2</v>
      </c>
      <c r="X1492" s="12">
        <f t="shared" si="189"/>
        <v>5.9985376986165684E-2</v>
      </c>
      <c r="Y1492" s="11">
        <f t="shared" si="190"/>
        <v>0</v>
      </c>
      <c r="Z1492" s="1">
        <f t="shared" si="191"/>
        <v>0</v>
      </c>
    </row>
    <row r="1493" spans="1:26" x14ac:dyDescent="0.2">
      <c r="A1493" s="1" t="s">
        <v>1517</v>
      </c>
      <c r="B1493" s="1">
        <v>1</v>
      </c>
      <c r="C1493" s="2">
        <v>41149</v>
      </c>
      <c r="D1493" s="2">
        <v>41116</v>
      </c>
      <c r="E1493" s="2">
        <v>41144</v>
      </c>
      <c r="F1493" s="1">
        <v>34</v>
      </c>
      <c r="G1493" s="1">
        <v>17.647058820000002</v>
      </c>
      <c r="H1493" s="1">
        <v>2.9411764709999999</v>
      </c>
      <c r="I1493" s="1">
        <v>101.46</v>
      </c>
      <c r="J1493" s="1">
        <v>7.1428571428571397E-2</v>
      </c>
      <c r="K1493" s="1">
        <v>0</v>
      </c>
      <c r="L1493" s="1">
        <v>0</v>
      </c>
      <c r="M1493" s="1">
        <v>0</v>
      </c>
      <c r="N1493" s="1">
        <v>0</v>
      </c>
      <c r="O1493" s="1" t="s">
        <v>159</v>
      </c>
      <c r="P1493" s="1" t="s">
        <v>62</v>
      </c>
      <c r="Q1493" s="10">
        <f>F1493*Part1Out!C$76+'relay test.csv'!H1493*Part1Out!C$77+'relay test.csv'!I1493*Part1Out!C$78+'relay test.csv'!J1493*Part1Out!C$79+'relay test.csv'!K1493*Part1Out!C$80+'relay test.csv'!L1493*Part1Out!C$81+'relay test.csv'!M1493*Part1Out!C$82</f>
        <v>6.8287893542185296</v>
      </c>
      <c r="R1493" s="11">
        <f t="shared" si="184"/>
        <v>924.07141186041599</v>
      </c>
      <c r="S1493" s="12">
        <f t="shared" si="185"/>
        <v>0.9989190023741098</v>
      </c>
      <c r="T1493" s="11">
        <f t="shared" si="186"/>
        <v>1</v>
      </c>
      <c r="U1493" s="11">
        <f t="shared" si="187"/>
        <v>1</v>
      </c>
      <c r="V1493" s="72">
        <f>Q1493+Part1Out!C$75</f>
        <v>4.2939857651362887</v>
      </c>
      <c r="W1493" s="1">
        <f t="shared" si="188"/>
        <v>73.257876061163543</v>
      </c>
      <c r="X1493" s="12">
        <f t="shared" si="189"/>
        <v>0.98653341499861458</v>
      </c>
      <c r="Y1493" s="11">
        <f t="shared" si="190"/>
        <v>1</v>
      </c>
      <c r="Z1493" s="1">
        <f t="shared" si="191"/>
        <v>1</v>
      </c>
    </row>
    <row r="1494" spans="1:26" x14ac:dyDescent="0.2">
      <c r="A1494" s="1" t="s">
        <v>1518</v>
      </c>
      <c r="B1494" s="1">
        <v>1</v>
      </c>
      <c r="C1494" s="2">
        <v>41023</v>
      </c>
      <c r="D1494" s="2">
        <v>41023</v>
      </c>
      <c r="E1494" s="2">
        <v>41023</v>
      </c>
      <c r="F1494" s="1">
        <v>39</v>
      </c>
      <c r="G1494" s="1">
        <v>7.692307692</v>
      </c>
      <c r="H1494" s="1">
        <v>0</v>
      </c>
      <c r="I1494" s="1">
        <v>4.25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 t="s">
        <v>35</v>
      </c>
      <c r="P1494" s="1" t="s">
        <v>23</v>
      </c>
      <c r="Q1494" s="10">
        <f>F1494*Part1Out!C$76+'relay test.csv'!H1494*Part1Out!C$77+'relay test.csv'!I1494*Part1Out!C$78+'relay test.csv'!J1494*Part1Out!C$79+'relay test.csv'!K1494*Part1Out!C$80+'relay test.csv'!L1494*Part1Out!C$81+'relay test.csv'!M1494*Part1Out!C$82</f>
        <v>8.2169308562829109</v>
      </c>
      <c r="R1494" s="11">
        <f t="shared" si="184"/>
        <v>3703.1195176212386</v>
      </c>
      <c r="S1494" s="12">
        <f t="shared" si="185"/>
        <v>0.99973003030943175</v>
      </c>
      <c r="T1494" s="11">
        <f t="shared" si="186"/>
        <v>1</v>
      </c>
      <c r="U1494" s="11">
        <f t="shared" si="187"/>
        <v>1</v>
      </c>
      <c r="V1494" s="72">
        <f>Q1494+Part1Out!C$75</f>
        <v>5.68212726720067</v>
      </c>
      <c r="W1494" s="1">
        <f t="shared" si="188"/>
        <v>293.57327494355008</v>
      </c>
      <c r="X1494" s="12">
        <f t="shared" si="189"/>
        <v>0.99660525891158447</v>
      </c>
      <c r="Y1494" s="11">
        <f t="shared" si="190"/>
        <v>1</v>
      </c>
      <c r="Z1494" s="1">
        <f t="shared" si="191"/>
        <v>1</v>
      </c>
    </row>
    <row r="1495" spans="1:26" x14ac:dyDescent="0.2">
      <c r="A1495" s="1" t="s">
        <v>1519</v>
      </c>
      <c r="B1495" s="1">
        <v>0</v>
      </c>
      <c r="C1495" s="2">
        <v>40995</v>
      </c>
      <c r="D1495" s="2">
        <v>40995</v>
      </c>
      <c r="E1495" s="2">
        <v>41539</v>
      </c>
      <c r="F1495" s="1">
        <v>1</v>
      </c>
      <c r="G1495" s="1">
        <v>100</v>
      </c>
      <c r="H1495" s="1">
        <v>0</v>
      </c>
      <c r="I1495" s="1">
        <v>64.2</v>
      </c>
      <c r="J1495" s="1">
        <v>1.6544117647058799E-2</v>
      </c>
      <c r="K1495" s="1">
        <v>0</v>
      </c>
      <c r="L1495" s="1">
        <v>0</v>
      </c>
      <c r="M1495" s="1">
        <v>0</v>
      </c>
      <c r="N1495" s="1">
        <v>0</v>
      </c>
      <c r="O1495" s="1" t="s">
        <v>31</v>
      </c>
      <c r="P1495" s="1" t="s">
        <v>27</v>
      </c>
      <c r="Q1495" s="10">
        <f>F1495*Part1Out!C$76+'relay test.csv'!H1495*Part1Out!C$77+'relay test.csv'!I1495*Part1Out!C$78+'relay test.csv'!J1495*Part1Out!C$79+'relay test.csv'!K1495*Part1Out!C$80+'relay test.csv'!L1495*Part1Out!C$81+'relay test.csv'!M1495*Part1Out!C$82</f>
        <v>-2.7368819323669885E-2</v>
      </c>
      <c r="R1495" s="11">
        <f t="shared" si="184"/>
        <v>0.97300231328345554</v>
      </c>
      <c r="S1495" s="12">
        <f t="shared" si="185"/>
        <v>0.4931582222345155</v>
      </c>
      <c r="T1495" s="11">
        <f t="shared" si="186"/>
        <v>0</v>
      </c>
      <c r="U1495" s="11">
        <f t="shared" si="187"/>
        <v>0</v>
      </c>
      <c r="V1495" s="72">
        <f>Q1495+Part1Out!C$75</f>
        <v>-2.5621724084059108</v>
      </c>
      <c r="W1495" s="1">
        <f t="shared" si="188"/>
        <v>7.7136985257706361E-2</v>
      </c>
      <c r="X1495" s="12">
        <f t="shared" si="189"/>
        <v>7.1612976170576145E-2</v>
      </c>
      <c r="Y1495" s="11">
        <f t="shared" si="190"/>
        <v>0</v>
      </c>
      <c r="Z1495" s="1">
        <f t="shared" si="191"/>
        <v>0</v>
      </c>
    </row>
    <row r="1496" spans="1:26" x14ac:dyDescent="0.2">
      <c r="A1496" s="1" t="s">
        <v>1520</v>
      </c>
      <c r="B1496" s="1">
        <v>1</v>
      </c>
      <c r="C1496" s="2">
        <v>40680</v>
      </c>
      <c r="D1496" s="2">
        <v>40680</v>
      </c>
      <c r="E1496" s="2">
        <v>41621</v>
      </c>
      <c r="F1496" s="1">
        <v>52</v>
      </c>
      <c r="G1496" s="1">
        <v>15.38461538</v>
      </c>
      <c r="H1496" s="1">
        <v>0</v>
      </c>
      <c r="I1496" s="1">
        <v>115.1</v>
      </c>
      <c r="J1496" s="1">
        <v>2.12539851222104E-3</v>
      </c>
      <c r="K1496" s="1">
        <v>0</v>
      </c>
      <c r="L1496" s="1">
        <v>0</v>
      </c>
      <c r="M1496" s="1">
        <v>0</v>
      </c>
      <c r="N1496" s="1">
        <v>0</v>
      </c>
      <c r="O1496" s="1" t="s">
        <v>22</v>
      </c>
      <c r="P1496" s="1" t="s">
        <v>23</v>
      </c>
      <c r="Q1496" s="10">
        <f>F1496*Part1Out!C$76+'relay test.csv'!H1496*Part1Out!C$77+'relay test.csv'!I1496*Part1Out!C$78+'relay test.csv'!J1496*Part1Out!C$79+'relay test.csv'!K1496*Part1Out!C$80+'relay test.csv'!L1496*Part1Out!C$81+'relay test.csv'!M1496*Part1Out!C$82</f>
        <v>10.565297413791297</v>
      </c>
      <c r="R1496" s="11">
        <f t="shared" si="184"/>
        <v>38765.944215962947</v>
      </c>
      <c r="S1496" s="12">
        <f t="shared" si="185"/>
        <v>0.99997420482784438</v>
      </c>
      <c r="T1496" s="11">
        <f t="shared" si="186"/>
        <v>1</v>
      </c>
      <c r="U1496" s="11">
        <f t="shared" si="187"/>
        <v>1</v>
      </c>
      <c r="V1496" s="72">
        <f>Q1496+Part1Out!C$75</f>
        <v>8.0304938247090565</v>
      </c>
      <c r="W1496" s="1">
        <f t="shared" si="188"/>
        <v>3073.2589498136877</v>
      </c>
      <c r="X1496" s="12">
        <f t="shared" si="189"/>
        <v>0.9996747183577166</v>
      </c>
      <c r="Y1496" s="11">
        <f t="shared" si="190"/>
        <v>1</v>
      </c>
      <c r="Z1496" s="1">
        <f t="shared" si="191"/>
        <v>1</v>
      </c>
    </row>
    <row r="1497" spans="1:26" x14ac:dyDescent="0.2">
      <c r="A1497" s="1" t="s">
        <v>1521</v>
      </c>
      <c r="B1497" s="1">
        <v>1</v>
      </c>
      <c r="C1497" s="2">
        <v>41079</v>
      </c>
      <c r="D1497" s="2">
        <v>41559</v>
      </c>
      <c r="E1497" s="2">
        <v>41588</v>
      </c>
      <c r="F1497" s="1">
        <v>41</v>
      </c>
      <c r="G1497" s="1">
        <v>19.512195120000001</v>
      </c>
      <c r="H1497" s="1">
        <v>4.8780487800000003</v>
      </c>
      <c r="I1497" s="1">
        <v>106.1</v>
      </c>
      <c r="J1497" s="1">
        <v>6.8965517241379296E-2</v>
      </c>
      <c r="K1497" s="1">
        <v>0</v>
      </c>
      <c r="L1497" s="1">
        <v>0</v>
      </c>
      <c r="M1497" s="1">
        <v>0</v>
      </c>
      <c r="N1497" s="1">
        <v>0</v>
      </c>
      <c r="O1497" s="1" t="s">
        <v>25</v>
      </c>
      <c r="P1497" s="1" t="s">
        <v>23</v>
      </c>
      <c r="Q1497" s="10">
        <f>F1497*Part1Out!C$76+'relay test.csv'!H1497*Part1Out!C$77+'relay test.csv'!I1497*Part1Out!C$78+'relay test.csv'!J1497*Part1Out!C$79+'relay test.csv'!K1497*Part1Out!C$80+'relay test.csv'!L1497*Part1Out!C$81+'relay test.csv'!M1497*Part1Out!C$82</f>
        <v>8.3285144978183077</v>
      </c>
      <c r="R1497" s="11">
        <f t="shared" si="184"/>
        <v>4140.2626126644464</v>
      </c>
      <c r="S1497" s="12">
        <f t="shared" si="185"/>
        <v>0.99975852775022234</v>
      </c>
      <c r="T1497" s="11">
        <f t="shared" si="186"/>
        <v>1</v>
      </c>
      <c r="U1497" s="11">
        <f t="shared" si="187"/>
        <v>1</v>
      </c>
      <c r="V1497" s="72">
        <f>Q1497+Part1Out!C$75</f>
        <v>5.7937109087360668</v>
      </c>
      <c r="W1497" s="1">
        <f t="shared" si="188"/>
        <v>328.22879427532462</v>
      </c>
      <c r="X1497" s="12">
        <f t="shared" si="189"/>
        <v>0.99696259860198089</v>
      </c>
      <c r="Y1497" s="11">
        <f t="shared" si="190"/>
        <v>1</v>
      </c>
      <c r="Z1497" s="1">
        <f t="shared" si="191"/>
        <v>1</v>
      </c>
    </row>
    <row r="1498" spans="1:26" x14ac:dyDescent="0.2">
      <c r="A1498" s="1" t="s">
        <v>1522</v>
      </c>
      <c r="B1498" s="1">
        <v>1</v>
      </c>
      <c r="C1498" s="2">
        <v>41136</v>
      </c>
      <c r="D1498" s="2">
        <v>41136</v>
      </c>
      <c r="E1498" s="2">
        <v>41143</v>
      </c>
      <c r="F1498" s="1">
        <v>40</v>
      </c>
      <c r="G1498" s="1">
        <v>40</v>
      </c>
      <c r="H1498" s="1">
        <v>10</v>
      </c>
      <c r="I1498" s="1">
        <v>89.18</v>
      </c>
      <c r="J1498" s="1">
        <v>0.28571428571428598</v>
      </c>
      <c r="K1498" s="1">
        <v>0</v>
      </c>
      <c r="L1498" s="1">
        <v>0</v>
      </c>
      <c r="M1498" s="1">
        <v>0</v>
      </c>
      <c r="N1498" s="1">
        <v>0</v>
      </c>
      <c r="O1498" s="1" t="s">
        <v>35</v>
      </c>
      <c r="P1498" s="1" t="s">
        <v>23</v>
      </c>
      <c r="Q1498" s="10">
        <f>F1498*Part1Out!C$76+'relay test.csv'!H1498*Part1Out!C$77+'relay test.csv'!I1498*Part1Out!C$78+'relay test.csv'!J1498*Part1Out!C$79+'relay test.csv'!K1498*Part1Out!C$80+'relay test.csv'!L1498*Part1Out!C$81+'relay test.csv'!M1498*Part1Out!C$82</f>
        <v>8.1443128072273598</v>
      </c>
      <c r="R1498" s="11">
        <f t="shared" si="184"/>
        <v>3443.7380651063095</v>
      </c>
      <c r="S1498" s="12">
        <f t="shared" si="185"/>
        <v>0.99970970216570909</v>
      </c>
      <c r="T1498" s="11">
        <f t="shared" si="186"/>
        <v>1</v>
      </c>
      <c r="U1498" s="11">
        <f t="shared" si="187"/>
        <v>1</v>
      </c>
      <c r="V1498" s="72">
        <f>Q1498+Part1Out!C$75</f>
        <v>5.6095092181451189</v>
      </c>
      <c r="W1498" s="1">
        <f t="shared" si="188"/>
        <v>273.01021665929107</v>
      </c>
      <c r="X1498" s="12">
        <f t="shared" si="189"/>
        <v>0.99635050104265488</v>
      </c>
      <c r="Y1498" s="11">
        <f t="shared" si="190"/>
        <v>1</v>
      </c>
      <c r="Z1498" s="1">
        <f t="shared" si="191"/>
        <v>1</v>
      </c>
    </row>
    <row r="1499" spans="1:26" x14ac:dyDescent="0.2">
      <c r="A1499" s="1" t="s">
        <v>1523</v>
      </c>
      <c r="B1499" s="1">
        <v>1</v>
      </c>
      <c r="C1499" s="2">
        <v>41089</v>
      </c>
      <c r="D1499" s="2">
        <v>41099</v>
      </c>
      <c r="E1499" s="2">
        <v>41099</v>
      </c>
      <c r="F1499" s="1">
        <v>46</v>
      </c>
      <c r="G1499" s="1">
        <v>2.1739130430000002</v>
      </c>
      <c r="H1499" s="1">
        <v>0</v>
      </c>
      <c r="I1499" s="1">
        <v>60.23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 t="s">
        <v>31</v>
      </c>
      <c r="P1499" s="1" t="s">
        <v>27</v>
      </c>
      <c r="Q1499" s="10">
        <f>F1499*Part1Out!C$76+'relay test.csv'!H1499*Part1Out!C$77+'relay test.csv'!I1499*Part1Out!C$78+'relay test.csv'!J1499*Part1Out!C$79+'relay test.csv'!K1499*Part1Out!C$80+'relay test.csv'!L1499*Part1Out!C$81+'relay test.csv'!M1499*Part1Out!C$82</f>
        <v>9.4953243045965188</v>
      </c>
      <c r="R1499" s="11">
        <f t="shared" si="184"/>
        <v>13297.406625017504</v>
      </c>
      <c r="S1499" s="12">
        <f t="shared" si="185"/>
        <v>0.9999248030212794</v>
      </c>
      <c r="T1499" s="11">
        <f t="shared" si="186"/>
        <v>1</v>
      </c>
      <c r="U1499" s="11">
        <f t="shared" si="187"/>
        <v>1</v>
      </c>
      <c r="V1499" s="72">
        <f>Q1499+Part1Out!C$75</f>
        <v>6.9605207155142779</v>
      </c>
      <c r="W1499" s="1">
        <f t="shared" si="188"/>
        <v>1054.1823434502855</v>
      </c>
      <c r="X1499" s="12">
        <f t="shared" si="189"/>
        <v>0.99905229650002469</v>
      </c>
      <c r="Y1499" s="11">
        <f t="shared" si="190"/>
        <v>1</v>
      </c>
      <c r="Z1499" s="1">
        <f t="shared" si="191"/>
        <v>1</v>
      </c>
    </row>
    <row r="1500" spans="1:26" x14ac:dyDescent="0.2">
      <c r="A1500" s="1" t="s">
        <v>1524</v>
      </c>
      <c r="B1500" s="1">
        <v>1</v>
      </c>
      <c r="C1500" s="2">
        <v>41149</v>
      </c>
      <c r="D1500" s="2">
        <v>41110</v>
      </c>
      <c r="E1500" s="2">
        <v>41110</v>
      </c>
      <c r="F1500" s="1">
        <v>36</v>
      </c>
      <c r="G1500" s="1">
        <v>0</v>
      </c>
      <c r="H1500" s="1">
        <v>0</v>
      </c>
      <c r="I1500" s="1">
        <v>90.07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 t="s">
        <v>159</v>
      </c>
      <c r="P1500" s="1" t="s">
        <v>62</v>
      </c>
      <c r="Q1500" s="10">
        <f>F1500*Part1Out!C$76+'relay test.csv'!H1500*Part1Out!C$77+'relay test.csv'!I1500*Part1Out!C$78+'relay test.csv'!J1500*Part1Out!C$79+'relay test.csv'!K1500*Part1Out!C$80+'relay test.csv'!L1500*Part1Out!C$81+'relay test.csv'!M1500*Part1Out!C$82</f>
        <v>7.2783834929554105</v>
      </c>
      <c r="R1500" s="11">
        <f t="shared" si="184"/>
        <v>1448.644387513936</v>
      </c>
      <c r="S1500" s="12">
        <f t="shared" si="185"/>
        <v>0.9993101756481706</v>
      </c>
      <c r="T1500" s="11">
        <f t="shared" si="186"/>
        <v>1</v>
      </c>
      <c r="U1500" s="11">
        <f t="shared" si="187"/>
        <v>1</v>
      </c>
      <c r="V1500" s="72">
        <f>Q1500+Part1Out!C$75</f>
        <v>4.7435799038731696</v>
      </c>
      <c r="W1500" s="1">
        <f t="shared" si="188"/>
        <v>114.8445992756527</v>
      </c>
      <c r="X1500" s="12">
        <f t="shared" si="189"/>
        <v>0.99136774604726718</v>
      </c>
      <c r="Y1500" s="11">
        <f t="shared" si="190"/>
        <v>1</v>
      </c>
      <c r="Z1500" s="1">
        <f t="shared" si="191"/>
        <v>1</v>
      </c>
    </row>
    <row r="1501" spans="1:26" x14ac:dyDescent="0.2">
      <c r="A1501" s="1" t="s">
        <v>1525</v>
      </c>
      <c r="B1501" s="1">
        <v>1</v>
      </c>
      <c r="C1501" s="2">
        <v>41048</v>
      </c>
      <c r="D1501" s="2">
        <v>41048</v>
      </c>
      <c r="E1501" s="2">
        <v>41237</v>
      </c>
      <c r="F1501" s="1">
        <v>43</v>
      </c>
      <c r="G1501" s="1">
        <v>6.9767441860000003</v>
      </c>
      <c r="H1501" s="1">
        <v>0</v>
      </c>
      <c r="I1501" s="1">
        <v>162.61000000000001</v>
      </c>
      <c r="J1501" s="1">
        <v>1.0582010582010601E-2</v>
      </c>
      <c r="K1501" s="1">
        <v>1</v>
      </c>
      <c r="L1501" s="1">
        <v>0</v>
      </c>
      <c r="M1501" s="1">
        <v>0</v>
      </c>
      <c r="N1501" s="1">
        <v>0</v>
      </c>
      <c r="O1501" s="1" t="s">
        <v>25</v>
      </c>
      <c r="P1501" s="1" t="s">
        <v>23</v>
      </c>
      <c r="Q1501" s="10">
        <f>F1501*Part1Out!C$76+'relay test.csv'!H1501*Part1Out!C$77+'relay test.csv'!I1501*Part1Out!C$78+'relay test.csv'!J1501*Part1Out!C$79+'relay test.csv'!K1501*Part1Out!C$80+'relay test.csv'!L1501*Part1Out!C$81+'relay test.csv'!M1501*Part1Out!C$82</f>
        <v>9.0166799284199541</v>
      </c>
      <c r="R1501" s="11">
        <f t="shared" si="184"/>
        <v>8239.3763010610219</v>
      </c>
      <c r="S1501" s="12">
        <f t="shared" si="185"/>
        <v>0.99987864631863099</v>
      </c>
      <c r="T1501" s="11">
        <f t="shared" si="186"/>
        <v>1</v>
      </c>
      <c r="U1501" s="11">
        <f t="shared" si="187"/>
        <v>1</v>
      </c>
      <c r="V1501" s="72">
        <f>Q1501+Part1Out!C$75</f>
        <v>6.4818763393377132</v>
      </c>
      <c r="W1501" s="1">
        <f t="shared" si="188"/>
        <v>653.19541340338753</v>
      </c>
      <c r="X1501" s="12">
        <f t="shared" si="189"/>
        <v>0.99847140475229323</v>
      </c>
      <c r="Y1501" s="11">
        <f t="shared" si="190"/>
        <v>1</v>
      </c>
      <c r="Z1501" s="1">
        <f t="shared" si="191"/>
        <v>1</v>
      </c>
    </row>
    <row r="1502" spans="1:26" x14ac:dyDescent="0.2">
      <c r="A1502" s="1" t="s">
        <v>1526</v>
      </c>
      <c r="B1502" s="1">
        <v>1</v>
      </c>
      <c r="C1502" s="2">
        <v>41461</v>
      </c>
      <c r="D1502" s="2">
        <v>41469</v>
      </c>
      <c r="E1502" s="2">
        <v>41541</v>
      </c>
      <c r="F1502" s="1">
        <v>42</v>
      </c>
      <c r="G1502" s="1">
        <v>30.952380949999998</v>
      </c>
      <c r="H1502" s="1">
        <v>9.5238095240000007</v>
      </c>
      <c r="I1502" s="1">
        <v>35.43</v>
      </c>
      <c r="J1502" s="1">
        <v>8.3333333333333301E-2</v>
      </c>
      <c r="K1502" s="1">
        <v>1</v>
      </c>
      <c r="L1502" s="1">
        <v>0</v>
      </c>
      <c r="M1502" s="1">
        <v>0</v>
      </c>
      <c r="N1502" s="1">
        <v>0</v>
      </c>
      <c r="O1502" s="1" t="s">
        <v>25</v>
      </c>
      <c r="P1502" s="1" t="s">
        <v>23</v>
      </c>
      <c r="Q1502" s="10">
        <f>F1502*Part1Out!C$76+'relay test.csv'!H1502*Part1Out!C$77+'relay test.csv'!I1502*Part1Out!C$78+'relay test.csv'!J1502*Part1Out!C$79+'relay test.csv'!K1502*Part1Out!C$80+'relay test.csv'!L1502*Part1Out!C$81+'relay test.csv'!M1502*Part1Out!C$82</f>
        <v>9.396725329224191</v>
      </c>
      <c r="R1502" s="11">
        <f t="shared" si="184"/>
        <v>12048.860007107989</v>
      </c>
      <c r="S1502" s="12">
        <f t="shared" si="185"/>
        <v>0.99991701148399981</v>
      </c>
      <c r="T1502" s="11">
        <f t="shared" si="186"/>
        <v>1</v>
      </c>
      <c r="U1502" s="11">
        <f t="shared" si="187"/>
        <v>1</v>
      </c>
      <c r="V1502" s="72">
        <f>Q1502+Part1Out!C$75</f>
        <v>6.8619217401419501</v>
      </c>
      <c r="W1502" s="1">
        <f t="shared" si="188"/>
        <v>955.2009528159258</v>
      </c>
      <c r="X1502" s="12">
        <f t="shared" si="189"/>
        <v>0.9989541947254339</v>
      </c>
      <c r="Y1502" s="11">
        <f t="shared" si="190"/>
        <v>1</v>
      </c>
      <c r="Z1502" s="1">
        <f t="shared" si="191"/>
        <v>1</v>
      </c>
    </row>
    <row r="1503" spans="1:26" x14ac:dyDescent="0.2">
      <c r="A1503" s="1" t="s">
        <v>1527</v>
      </c>
      <c r="B1503" s="1">
        <v>1</v>
      </c>
      <c r="C1503" s="2">
        <v>40952</v>
      </c>
      <c r="D1503" s="2">
        <v>40953</v>
      </c>
      <c r="E1503" s="2">
        <v>40981</v>
      </c>
      <c r="F1503" s="1">
        <v>45</v>
      </c>
      <c r="G1503" s="1">
        <v>2.2222222220000001</v>
      </c>
      <c r="H1503" s="1">
        <v>0</v>
      </c>
      <c r="I1503" s="1">
        <v>11.49</v>
      </c>
      <c r="J1503" s="1">
        <v>7.1428571428571397E-2</v>
      </c>
      <c r="K1503" s="1">
        <v>0</v>
      </c>
      <c r="L1503" s="1">
        <v>0</v>
      </c>
      <c r="M1503" s="1">
        <v>0</v>
      </c>
      <c r="N1503" s="1">
        <v>0</v>
      </c>
      <c r="O1503" s="1" t="s">
        <v>29</v>
      </c>
      <c r="P1503" s="1" t="s">
        <v>27</v>
      </c>
      <c r="Q1503" s="10">
        <f>F1503*Part1Out!C$76+'relay test.csv'!H1503*Part1Out!C$77+'relay test.csv'!I1503*Part1Out!C$78+'relay test.csv'!J1503*Part1Out!C$79+'relay test.csv'!K1503*Part1Out!C$80+'relay test.csv'!L1503*Part1Out!C$81+'relay test.csv'!M1503*Part1Out!C$82</f>
        <v>9.4142548055511188</v>
      </c>
      <c r="R1503" s="11">
        <f t="shared" si="184"/>
        <v>12261.932279962692</v>
      </c>
      <c r="S1503" s="12">
        <f t="shared" si="185"/>
        <v>0.99991845343534724</v>
      </c>
      <c r="T1503" s="11">
        <f t="shared" si="186"/>
        <v>1</v>
      </c>
      <c r="U1503" s="11">
        <f t="shared" si="187"/>
        <v>1</v>
      </c>
      <c r="V1503" s="72">
        <f>Q1503+Part1Out!C$75</f>
        <v>6.8794512164688779</v>
      </c>
      <c r="W1503" s="1">
        <f t="shared" si="188"/>
        <v>972.09274489662062</v>
      </c>
      <c r="X1503" s="12">
        <f t="shared" si="189"/>
        <v>0.99897234872498586</v>
      </c>
      <c r="Y1503" s="11">
        <f t="shared" si="190"/>
        <v>1</v>
      </c>
      <c r="Z1503" s="1">
        <f t="shared" si="191"/>
        <v>1</v>
      </c>
    </row>
    <row r="1504" spans="1:26" x14ac:dyDescent="0.2">
      <c r="A1504" s="1" t="s">
        <v>1528</v>
      </c>
      <c r="B1504" s="1">
        <v>1</v>
      </c>
      <c r="C1504" s="2">
        <v>40679</v>
      </c>
      <c r="D1504" s="2">
        <v>40700</v>
      </c>
      <c r="E1504" s="2">
        <v>40700</v>
      </c>
      <c r="F1504" s="1">
        <v>40</v>
      </c>
      <c r="G1504" s="1">
        <v>5</v>
      </c>
      <c r="H1504" s="1">
        <v>0</v>
      </c>
      <c r="I1504" s="1">
        <v>88.18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 t="s">
        <v>31</v>
      </c>
      <c r="P1504" s="1" t="s">
        <v>27</v>
      </c>
      <c r="Q1504" s="10">
        <f>F1504*Part1Out!C$76+'relay test.csv'!H1504*Part1Out!C$77+'relay test.csv'!I1504*Part1Out!C$78+'relay test.csv'!J1504*Part1Out!C$79+'relay test.csv'!K1504*Part1Out!C$80+'relay test.csv'!L1504*Part1Out!C$81+'relay test.csv'!M1504*Part1Out!C$82</f>
        <v>8.1294202303471383</v>
      </c>
      <c r="R1504" s="11">
        <f t="shared" si="184"/>
        <v>3392.8319338175138</v>
      </c>
      <c r="S1504" s="12">
        <f t="shared" si="185"/>
        <v>0.99970534781347431</v>
      </c>
      <c r="T1504" s="11">
        <f t="shared" si="186"/>
        <v>1</v>
      </c>
      <c r="U1504" s="11">
        <f t="shared" si="187"/>
        <v>1</v>
      </c>
      <c r="V1504" s="72">
        <f>Q1504+Part1Out!C$75</f>
        <v>5.5946166412648974</v>
      </c>
      <c r="W1504" s="1">
        <f t="shared" si="188"/>
        <v>268.97451659450945</v>
      </c>
      <c r="X1504" s="12">
        <f t="shared" si="189"/>
        <v>0.99629594669669519</v>
      </c>
      <c r="Y1504" s="11">
        <f t="shared" si="190"/>
        <v>1</v>
      </c>
      <c r="Z1504" s="1">
        <f t="shared" si="191"/>
        <v>1</v>
      </c>
    </row>
    <row r="1505" spans="1:26" x14ac:dyDescent="0.2">
      <c r="A1505" s="1" t="s">
        <v>1529</v>
      </c>
      <c r="B1505" s="1">
        <v>0</v>
      </c>
      <c r="C1505" s="2">
        <v>40681</v>
      </c>
      <c r="D1505" s="2">
        <v>40681</v>
      </c>
      <c r="E1505" s="2">
        <v>40681</v>
      </c>
      <c r="F1505" s="1">
        <v>0</v>
      </c>
      <c r="G1505" s="1">
        <v>0</v>
      </c>
      <c r="H1505" s="1">
        <v>0</v>
      </c>
      <c r="I1505" s="1">
        <v>48.86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 t="s">
        <v>35</v>
      </c>
      <c r="P1505" s="1" t="s">
        <v>23</v>
      </c>
      <c r="Q1505" s="10">
        <f>F1505*Part1Out!C$76+'relay test.csv'!H1505*Part1Out!C$77+'relay test.csv'!I1505*Part1Out!C$78+'relay test.csv'!J1505*Part1Out!C$79+'relay test.csv'!K1505*Part1Out!C$80+'relay test.csv'!L1505*Part1Out!C$81+'relay test.csv'!M1505*Part1Out!C$82</f>
        <v>-0.17382403282440423</v>
      </c>
      <c r="R1505" s="11">
        <f t="shared" si="184"/>
        <v>0.84044477534060169</v>
      </c>
      <c r="S1505" s="12">
        <f t="shared" si="185"/>
        <v>0.45665308006053312</v>
      </c>
      <c r="T1505" s="11">
        <f t="shared" si="186"/>
        <v>0</v>
      </c>
      <c r="U1505" s="11">
        <f t="shared" si="187"/>
        <v>0</v>
      </c>
      <c r="V1505" s="72">
        <f>Q1505+Part1Out!C$75</f>
        <v>-2.7086276219066452</v>
      </c>
      <c r="W1505" s="1">
        <f t="shared" si="188"/>
        <v>6.6628183058058357E-2</v>
      </c>
      <c r="X1505" s="12">
        <f t="shared" si="189"/>
        <v>6.2466175295530953E-2</v>
      </c>
      <c r="Y1505" s="11">
        <f t="shared" si="190"/>
        <v>0</v>
      </c>
      <c r="Z1505" s="1">
        <f t="shared" si="191"/>
        <v>0</v>
      </c>
    </row>
    <row r="1506" spans="1:26" x14ac:dyDescent="0.2">
      <c r="A1506" s="1" t="s">
        <v>1530</v>
      </c>
      <c r="B1506" s="1">
        <v>1</v>
      </c>
      <c r="C1506" s="2">
        <v>40939</v>
      </c>
      <c r="D1506" s="2">
        <v>40941</v>
      </c>
      <c r="E1506" s="2">
        <v>41642</v>
      </c>
      <c r="F1506" s="1">
        <v>42</v>
      </c>
      <c r="G1506" s="1">
        <v>71.428571430000005</v>
      </c>
      <c r="H1506" s="1">
        <v>0</v>
      </c>
      <c r="I1506" s="1">
        <v>166.38</v>
      </c>
      <c r="J1506" s="1">
        <v>1.71184022824536E-2</v>
      </c>
      <c r="K1506" s="1">
        <v>1</v>
      </c>
      <c r="L1506" s="1">
        <v>0</v>
      </c>
      <c r="M1506" s="1">
        <v>0</v>
      </c>
      <c r="N1506" s="1">
        <v>0</v>
      </c>
      <c r="O1506" s="1" t="s">
        <v>22</v>
      </c>
      <c r="P1506" s="1" t="s">
        <v>23</v>
      </c>
      <c r="Q1506" s="10">
        <f>F1506*Part1Out!C$76+'relay test.csv'!H1506*Part1Out!C$77+'relay test.csv'!I1506*Part1Out!C$78+'relay test.csv'!J1506*Part1Out!C$79+'relay test.csv'!K1506*Part1Out!C$80+'relay test.csv'!L1506*Part1Out!C$81+'relay test.csv'!M1506*Part1Out!C$82</f>
        <v>8.7882191285066735</v>
      </c>
      <c r="R1506" s="11">
        <f t="shared" si="184"/>
        <v>6556.5454074287391</v>
      </c>
      <c r="S1506" s="12">
        <f t="shared" si="185"/>
        <v>0.99984750391528099</v>
      </c>
      <c r="T1506" s="11">
        <f t="shared" si="186"/>
        <v>1</v>
      </c>
      <c r="U1506" s="11">
        <f t="shared" si="187"/>
        <v>1</v>
      </c>
      <c r="V1506" s="72">
        <f>Q1506+Part1Out!C$75</f>
        <v>6.2534155394244326</v>
      </c>
      <c r="W1506" s="1">
        <f t="shared" si="188"/>
        <v>519.7851428817487</v>
      </c>
      <c r="X1506" s="12">
        <f t="shared" si="189"/>
        <v>0.99807982233428061</v>
      </c>
      <c r="Y1506" s="11">
        <f t="shared" si="190"/>
        <v>1</v>
      </c>
      <c r="Z1506" s="1">
        <f t="shared" si="191"/>
        <v>1</v>
      </c>
    </row>
    <row r="1507" spans="1:26" x14ac:dyDescent="0.2">
      <c r="A1507" s="1" t="s">
        <v>1531</v>
      </c>
      <c r="B1507" s="1">
        <v>1</v>
      </c>
      <c r="C1507" s="2">
        <v>41258</v>
      </c>
      <c r="D1507" s="2">
        <v>41258</v>
      </c>
      <c r="E1507" s="2">
        <v>41258</v>
      </c>
      <c r="F1507" s="1">
        <v>40</v>
      </c>
      <c r="G1507" s="1">
        <v>27.5</v>
      </c>
      <c r="H1507" s="1">
        <v>0</v>
      </c>
      <c r="I1507" s="1">
        <v>54.67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 t="s">
        <v>31</v>
      </c>
      <c r="P1507" s="1" t="s">
        <v>27</v>
      </c>
      <c r="Q1507" s="10">
        <f>F1507*Part1Out!C$76+'relay test.csv'!H1507*Part1Out!C$77+'relay test.csv'!I1507*Part1Out!C$78+'relay test.csv'!J1507*Part1Out!C$79+'relay test.csv'!K1507*Part1Out!C$80+'relay test.csv'!L1507*Part1Out!C$81+'relay test.csv'!M1507*Part1Out!C$82</f>
        <v>8.2486351984180715</v>
      </c>
      <c r="R1507" s="11">
        <f t="shared" si="184"/>
        <v>3822.4054348700261</v>
      </c>
      <c r="S1507" s="12">
        <f t="shared" si="185"/>
        <v>0.99973845305787357</v>
      </c>
      <c r="T1507" s="11">
        <f t="shared" si="186"/>
        <v>1</v>
      </c>
      <c r="U1507" s="11">
        <f t="shared" si="187"/>
        <v>1</v>
      </c>
      <c r="V1507" s="72">
        <f>Q1507+Part1Out!C$75</f>
        <v>5.7138316093358306</v>
      </c>
      <c r="W1507" s="1">
        <f t="shared" si="188"/>
        <v>303.02993903843924</v>
      </c>
      <c r="X1507" s="12">
        <f t="shared" si="189"/>
        <v>0.99671085024335859</v>
      </c>
      <c r="Y1507" s="11">
        <f t="shared" si="190"/>
        <v>1</v>
      </c>
      <c r="Z1507" s="1">
        <f t="shared" si="191"/>
        <v>1</v>
      </c>
    </row>
    <row r="1508" spans="1:26" x14ac:dyDescent="0.2">
      <c r="A1508" s="1" t="s">
        <v>1532</v>
      </c>
      <c r="B1508" s="1">
        <v>1</v>
      </c>
      <c r="C1508" s="2">
        <v>40676</v>
      </c>
      <c r="D1508" s="2">
        <v>40681</v>
      </c>
      <c r="E1508" s="2">
        <v>40681</v>
      </c>
      <c r="F1508" s="1">
        <v>16</v>
      </c>
      <c r="G1508" s="1">
        <v>0</v>
      </c>
      <c r="H1508" s="1">
        <v>0</v>
      </c>
      <c r="I1508" s="1">
        <v>53.96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 t="s">
        <v>22</v>
      </c>
      <c r="P1508" s="1" t="s">
        <v>27</v>
      </c>
      <c r="Q1508" s="10">
        <f>F1508*Part1Out!C$76+'relay test.csv'!H1508*Part1Out!C$77+'relay test.csv'!I1508*Part1Out!C$78+'relay test.csv'!J1508*Part1Out!C$79+'relay test.csv'!K1508*Part1Out!C$80+'relay test.csv'!L1508*Part1Out!C$81+'relay test.csv'!M1508*Part1Out!C$82</f>
        <v>3.1852837792976265</v>
      </c>
      <c r="R1508" s="11">
        <f t="shared" si="184"/>
        <v>24.174147555170702</v>
      </c>
      <c r="S1508" s="12">
        <f t="shared" si="185"/>
        <v>0.96027670856348013</v>
      </c>
      <c r="T1508" s="11">
        <f t="shared" si="186"/>
        <v>1</v>
      </c>
      <c r="U1508" s="11">
        <f t="shared" si="187"/>
        <v>1</v>
      </c>
      <c r="V1508" s="72">
        <f>Q1508+Part1Out!C$75</f>
        <v>0.65048019021538561</v>
      </c>
      <c r="W1508" s="1">
        <f t="shared" si="188"/>
        <v>1.9164608738577471</v>
      </c>
      <c r="X1508" s="12">
        <f t="shared" si="189"/>
        <v>0.65711866428118737</v>
      </c>
      <c r="Y1508" s="11">
        <f t="shared" si="190"/>
        <v>1</v>
      </c>
      <c r="Z1508" s="1">
        <f t="shared" si="191"/>
        <v>1</v>
      </c>
    </row>
    <row r="1509" spans="1:26" x14ac:dyDescent="0.2">
      <c r="A1509" s="1" t="s">
        <v>1533</v>
      </c>
      <c r="B1509" s="1">
        <v>0</v>
      </c>
      <c r="C1509" s="2">
        <v>41047</v>
      </c>
      <c r="D1509" s="2">
        <v>41052</v>
      </c>
      <c r="E1509" s="2">
        <v>41087</v>
      </c>
      <c r="F1509" s="1">
        <v>0</v>
      </c>
      <c r="G1509" s="1">
        <v>0</v>
      </c>
      <c r="H1509" s="1">
        <v>0</v>
      </c>
      <c r="I1509" s="1">
        <v>53.52</v>
      </c>
      <c r="J1509" s="1">
        <v>8.5714285714285701E-2</v>
      </c>
      <c r="K1509" s="1">
        <v>0</v>
      </c>
      <c r="L1509" s="1">
        <v>0</v>
      </c>
      <c r="M1509" s="1">
        <v>0</v>
      </c>
      <c r="N1509" s="1">
        <v>0</v>
      </c>
      <c r="O1509" s="1" t="s">
        <v>29</v>
      </c>
      <c r="P1509" s="1" t="s">
        <v>23</v>
      </c>
      <c r="Q1509" s="10">
        <f>F1509*Part1Out!C$76+'relay test.csv'!H1509*Part1Out!C$77+'relay test.csv'!I1509*Part1Out!C$78+'relay test.csv'!J1509*Part1Out!C$79+'relay test.csv'!K1509*Part1Out!C$80+'relay test.csv'!L1509*Part1Out!C$81+'relay test.csv'!M1509*Part1Out!C$82</f>
        <v>-0.24246849911071031</v>
      </c>
      <c r="R1509" s="11">
        <f t="shared" si="184"/>
        <v>0.78468846557388194</v>
      </c>
      <c r="S1509" s="12">
        <f t="shared" si="185"/>
        <v>0.43967811789580802</v>
      </c>
      <c r="T1509" s="11">
        <f t="shared" si="186"/>
        <v>0</v>
      </c>
      <c r="U1509" s="11">
        <f t="shared" si="187"/>
        <v>0</v>
      </c>
      <c r="V1509" s="72">
        <f>Q1509+Part1Out!C$75</f>
        <v>-2.7772720881929511</v>
      </c>
      <c r="W1509" s="1">
        <f t="shared" si="188"/>
        <v>6.2207973994026437E-2</v>
      </c>
      <c r="X1509" s="12">
        <f t="shared" si="189"/>
        <v>5.8564777818525655E-2</v>
      </c>
      <c r="Y1509" s="11">
        <f t="shared" si="190"/>
        <v>0</v>
      </c>
      <c r="Z1509" s="1">
        <f t="shared" si="191"/>
        <v>0</v>
      </c>
    </row>
    <row r="1510" spans="1:26" x14ac:dyDescent="0.2">
      <c r="A1510" s="1" t="s">
        <v>1534</v>
      </c>
      <c r="B1510" s="1">
        <v>0</v>
      </c>
      <c r="C1510" s="2">
        <v>40882</v>
      </c>
      <c r="D1510" s="2">
        <v>40882</v>
      </c>
      <c r="E1510" s="2">
        <v>40910</v>
      </c>
      <c r="F1510" s="1">
        <v>0</v>
      </c>
      <c r="G1510" s="1">
        <v>0</v>
      </c>
      <c r="H1510" s="1">
        <v>0</v>
      </c>
      <c r="I1510" s="1">
        <v>46.11</v>
      </c>
      <c r="J1510" s="1">
        <v>0.14285714285714299</v>
      </c>
      <c r="K1510" s="1">
        <v>0</v>
      </c>
      <c r="L1510" s="1">
        <v>0</v>
      </c>
      <c r="M1510" s="1">
        <v>0</v>
      </c>
      <c r="N1510" s="1">
        <v>0</v>
      </c>
      <c r="O1510" s="1" t="s">
        <v>31</v>
      </c>
      <c r="P1510" s="1" t="s">
        <v>27</v>
      </c>
      <c r="Q1510" s="10">
        <f>F1510*Part1Out!C$76+'relay test.csv'!H1510*Part1Out!C$77+'relay test.csv'!I1510*Part1Out!C$78+'relay test.csv'!J1510*Part1Out!C$79+'relay test.csv'!K1510*Part1Out!C$80+'relay test.csv'!L1510*Part1Out!C$81+'relay test.csv'!M1510*Part1Out!C$82</f>
        <v>-0.25081744855734622</v>
      </c>
      <c r="R1510" s="11">
        <f t="shared" si="184"/>
        <v>0.7781644136299003</v>
      </c>
      <c r="S1510" s="12">
        <f t="shared" si="185"/>
        <v>0.43762230740034602</v>
      </c>
      <c r="T1510" s="11">
        <f t="shared" si="186"/>
        <v>0</v>
      </c>
      <c r="U1510" s="11">
        <f t="shared" si="187"/>
        <v>0</v>
      </c>
      <c r="V1510" s="72">
        <f>Q1510+Part1Out!C$75</f>
        <v>-2.7856210376395873</v>
      </c>
      <c r="W1510" s="1">
        <f t="shared" si="188"/>
        <v>6.1690764844825947E-2</v>
      </c>
      <c r="X1510" s="12">
        <f t="shared" si="189"/>
        <v>5.81061518923945E-2</v>
      </c>
      <c r="Y1510" s="11">
        <f t="shared" si="190"/>
        <v>0</v>
      </c>
      <c r="Z1510" s="1">
        <f t="shared" si="191"/>
        <v>0</v>
      </c>
    </row>
    <row r="1511" spans="1:26" x14ac:dyDescent="0.2">
      <c r="A1511" s="1" t="s">
        <v>1535</v>
      </c>
      <c r="B1511" s="1">
        <v>1</v>
      </c>
      <c r="C1511" s="2">
        <v>40680</v>
      </c>
      <c r="D1511" s="2">
        <v>40862</v>
      </c>
      <c r="E1511" s="2">
        <v>40862</v>
      </c>
      <c r="F1511" s="1">
        <v>42</v>
      </c>
      <c r="G1511" s="1">
        <v>16.666666670000001</v>
      </c>
      <c r="H1511" s="1">
        <v>2.3809523810000002</v>
      </c>
      <c r="I1511" s="1">
        <v>76.38</v>
      </c>
      <c r="J1511" s="1">
        <v>0</v>
      </c>
      <c r="K1511" s="1">
        <v>1</v>
      </c>
      <c r="L1511" s="1">
        <v>0</v>
      </c>
      <c r="M1511" s="1">
        <v>0</v>
      </c>
      <c r="N1511" s="1">
        <v>0</v>
      </c>
      <c r="O1511" s="1" t="s">
        <v>29</v>
      </c>
      <c r="P1511" s="1" t="s">
        <v>23</v>
      </c>
      <c r="Q1511" s="10">
        <f>F1511*Part1Out!C$76+'relay test.csv'!H1511*Part1Out!C$77+'relay test.csv'!I1511*Part1Out!C$78+'relay test.csv'!J1511*Part1Out!C$79+'relay test.csv'!K1511*Part1Out!C$80+'relay test.csv'!L1511*Part1Out!C$81+'relay test.csv'!M1511*Part1Out!C$82</f>
        <v>9.1645161139581131</v>
      </c>
      <c r="R1511" s="11">
        <f t="shared" si="184"/>
        <v>9552.098179071927</v>
      </c>
      <c r="S1511" s="12">
        <f t="shared" si="185"/>
        <v>0.9998953219174288</v>
      </c>
      <c r="T1511" s="11">
        <f t="shared" si="186"/>
        <v>1</v>
      </c>
      <c r="U1511" s="11">
        <f t="shared" si="187"/>
        <v>1</v>
      </c>
      <c r="V1511" s="72">
        <f>Q1511+Part1Out!C$75</f>
        <v>6.6297125248758721</v>
      </c>
      <c r="W1511" s="1">
        <f t="shared" si="188"/>
        <v>757.26444465768111</v>
      </c>
      <c r="X1511" s="12">
        <f t="shared" si="189"/>
        <v>0.9986811988785107</v>
      </c>
      <c r="Y1511" s="11">
        <f t="shared" si="190"/>
        <v>1</v>
      </c>
      <c r="Z1511" s="1">
        <f t="shared" si="191"/>
        <v>1</v>
      </c>
    </row>
    <row r="1512" spans="1:26" x14ac:dyDescent="0.2">
      <c r="A1512" s="1" t="s">
        <v>1536</v>
      </c>
      <c r="B1512" s="1">
        <v>1</v>
      </c>
      <c r="C1512" s="2">
        <v>41370</v>
      </c>
      <c r="D1512" s="2">
        <v>41560</v>
      </c>
      <c r="E1512" s="2">
        <v>41560</v>
      </c>
      <c r="F1512" s="1">
        <v>34</v>
      </c>
      <c r="G1512" s="1">
        <v>47.058823529999998</v>
      </c>
      <c r="H1512" s="1">
        <v>11.764705879999999</v>
      </c>
      <c r="I1512" s="1">
        <v>61.18</v>
      </c>
      <c r="J1512" s="1">
        <v>0</v>
      </c>
      <c r="K1512" s="1">
        <v>1</v>
      </c>
      <c r="L1512" s="1">
        <v>0</v>
      </c>
      <c r="M1512" s="1">
        <v>0</v>
      </c>
      <c r="N1512" s="1">
        <v>0</v>
      </c>
      <c r="O1512" s="1" t="s">
        <v>35</v>
      </c>
      <c r="P1512" s="1" t="s">
        <v>23</v>
      </c>
      <c r="Q1512" s="10">
        <f>F1512*Part1Out!C$76+'relay test.csv'!H1512*Part1Out!C$77+'relay test.csv'!I1512*Part1Out!C$78+'relay test.csv'!J1512*Part1Out!C$79+'relay test.csv'!K1512*Part1Out!C$80+'relay test.csv'!L1512*Part1Out!C$81+'relay test.csv'!M1512*Part1Out!C$82</f>
        <v>7.7101373723960034</v>
      </c>
      <c r="R1512" s="11">
        <f t="shared" si="184"/>
        <v>2230.8486941674964</v>
      </c>
      <c r="S1512" s="12">
        <f t="shared" si="185"/>
        <v>0.99955194095253264</v>
      </c>
      <c r="T1512" s="11">
        <f t="shared" si="186"/>
        <v>1</v>
      </c>
      <c r="U1512" s="11">
        <f t="shared" si="187"/>
        <v>1</v>
      </c>
      <c r="V1512" s="72">
        <f>Q1512+Part1Out!C$75</f>
        <v>5.1753337833137625</v>
      </c>
      <c r="W1512" s="1">
        <f t="shared" si="188"/>
        <v>176.85563588587374</v>
      </c>
      <c r="X1512" s="12">
        <f t="shared" si="189"/>
        <v>0.9943774624007885</v>
      </c>
      <c r="Y1512" s="11">
        <f t="shared" si="190"/>
        <v>1</v>
      </c>
      <c r="Z1512" s="1">
        <f t="shared" si="191"/>
        <v>1</v>
      </c>
    </row>
    <row r="1513" spans="1:26" x14ac:dyDescent="0.2">
      <c r="A1513" s="1" t="s">
        <v>1537</v>
      </c>
      <c r="B1513" s="1">
        <v>0</v>
      </c>
      <c r="C1513" s="2">
        <v>40803</v>
      </c>
      <c r="D1513" s="2">
        <v>40841</v>
      </c>
      <c r="E1513" s="2">
        <v>40841</v>
      </c>
      <c r="F1513" s="1">
        <v>0</v>
      </c>
      <c r="G1513" s="1">
        <v>0</v>
      </c>
      <c r="H1513" s="1">
        <v>0</v>
      </c>
      <c r="I1513" s="1">
        <v>139.15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 t="s">
        <v>29</v>
      </c>
      <c r="P1513" s="1" t="s">
        <v>27</v>
      </c>
      <c r="Q1513" s="10">
        <f>F1513*Part1Out!C$76+'relay test.csv'!H1513*Part1Out!C$77+'relay test.csv'!I1513*Part1Out!C$78+'relay test.csv'!J1513*Part1Out!C$79+'relay test.csv'!K1513*Part1Out!C$80+'relay test.csv'!L1513*Part1Out!C$81+'relay test.csv'!M1513*Part1Out!C$82</f>
        <v>-0.49503917657625562</v>
      </c>
      <c r="R1513" s="11">
        <f t="shared" si="184"/>
        <v>0.60954702686295625</v>
      </c>
      <c r="S1513" s="12">
        <f t="shared" si="185"/>
        <v>0.3787071869847613</v>
      </c>
      <c r="T1513" s="11">
        <f t="shared" si="186"/>
        <v>0</v>
      </c>
      <c r="U1513" s="11">
        <f t="shared" si="187"/>
        <v>0</v>
      </c>
      <c r="V1513" s="72">
        <f>Q1513+Part1Out!C$75</f>
        <v>-3.0298427656584965</v>
      </c>
      <c r="W1513" s="1">
        <f t="shared" si="188"/>
        <v>4.8323235600889171E-2</v>
      </c>
      <c r="X1513" s="12">
        <f t="shared" si="189"/>
        <v>4.6095740282996532E-2</v>
      </c>
      <c r="Y1513" s="11">
        <f t="shared" si="190"/>
        <v>0</v>
      </c>
      <c r="Z1513" s="1">
        <f t="shared" si="191"/>
        <v>0</v>
      </c>
    </row>
    <row r="1514" spans="1:26" x14ac:dyDescent="0.2">
      <c r="A1514" s="1" t="s">
        <v>1538</v>
      </c>
      <c r="B1514" s="1">
        <v>1</v>
      </c>
      <c r="C1514" s="2">
        <v>41149</v>
      </c>
      <c r="D1514" s="2">
        <v>41546</v>
      </c>
      <c r="E1514" s="2">
        <v>41623</v>
      </c>
      <c r="F1514" s="1">
        <v>38</v>
      </c>
      <c r="G1514" s="1">
        <v>60.526315789999998</v>
      </c>
      <c r="H1514" s="1">
        <v>18.421052629999998</v>
      </c>
      <c r="I1514" s="1">
        <v>58.12</v>
      </c>
      <c r="J1514" s="1">
        <v>0.103896103896104</v>
      </c>
      <c r="K1514" s="1">
        <v>0</v>
      </c>
      <c r="L1514" s="1">
        <v>1</v>
      </c>
      <c r="M1514" s="1">
        <v>0</v>
      </c>
      <c r="N1514" s="1">
        <v>0</v>
      </c>
      <c r="O1514" s="1" t="s">
        <v>25</v>
      </c>
      <c r="P1514" s="1" t="s">
        <v>62</v>
      </c>
      <c r="Q1514" s="10">
        <f>F1514*Part1Out!C$76+'relay test.csv'!H1514*Part1Out!C$77+'relay test.csv'!I1514*Part1Out!C$78+'relay test.csv'!J1514*Part1Out!C$79+'relay test.csv'!K1514*Part1Out!C$80+'relay test.csv'!L1514*Part1Out!C$81+'relay test.csv'!M1514*Part1Out!C$82</f>
        <v>8.8741522726905675</v>
      </c>
      <c r="R1514" s="11">
        <f t="shared" si="184"/>
        <v>7144.8869836173853</v>
      </c>
      <c r="S1514" s="12">
        <f t="shared" si="185"/>
        <v>0.99986005935969979</v>
      </c>
      <c r="T1514" s="11">
        <f t="shared" si="186"/>
        <v>1</v>
      </c>
      <c r="U1514" s="11">
        <f t="shared" si="187"/>
        <v>1</v>
      </c>
      <c r="V1514" s="72">
        <f>Q1514+Part1Out!C$75</f>
        <v>6.3393486836083266</v>
      </c>
      <c r="W1514" s="1">
        <f t="shared" si="188"/>
        <v>566.42726784835031</v>
      </c>
      <c r="X1514" s="12">
        <f t="shared" si="189"/>
        <v>0.99823765959681154</v>
      </c>
      <c r="Y1514" s="11">
        <f t="shared" si="190"/>
        <v>1</v>
      </c>
      <c r="Z1514" s="1">
        <f t="shared" si="191"/>
        <v>1</v>
      </c>
    </row>
    <row r="1515" spans="1:26" x14ac:dyDescent="0.2">
      <c r="A1515" s="1" t="s">
        <v>1539</v>
      </c>
      <c r="B1515" s="1">
        <v>1</v>
      </c>
      <c r="C1515" s="2">
        <v>41064</v>
      </c>
      <c r="D1515" s="2">
        <v>41064</v>
      </c>
      <c r="E1515" s="2">
        <v>41106</v>
      </c>
      <c r="F1515" s="1">
        <v>47</v>
      </c>
      <c r="G1515" s="1">
        <v>0</v>
      </c>
      <c r="H1515" s="1">
        <v>0</v>
      </c>
      <c r="I1515" s="1">
        <v>93.34</v>
      </c>
      <c r="J1515" s="1">
        <v>0.16666666666666699</v>
      </c>
      <c r="K1515" s="1">
        <v>0</v>
      </c>
      <c r="L1515" s="1">
        <v>0</v>
      </c>
      <c r="M1515" s="1">
        <v>0</v>
      </c>
      <c r="N1515" s="1">
        <v>0</v>
      </c>
      <c r="O1515" s="1" t="s">
        <v>25</v>
      </c>
      <c r="P1515" s="1" t="s">
        <v>23</v>
      </c>
      <c r="Q1515" s="10">
        <f>F1515*Part1Out!C$76+'relay test.csv'!H1515*Part1Out!C$77+'relay test.csv'!I1515*Part1Out!C$78+'relay test.csv'!J1515*Part1Out!C$79+'relay test.csv'!K1515*Part1Out!C$80+'relay test.csv'!L1515*Part1Out!C$81+'relay test.csv'!M1515*Part1Out!C$82</f>
        <v>9.4873709968759439</v>
      </c>
      <c r="R1515" s="11">
        <f t="shared" si="184"/>
        <v>13192.067709914592</v>
      </c>
      <c r="S1515" s="12">
        <f t="shared" si="185"/>
        <v>0.9999242026174664</v>
      </c>
      <c r="T1515" s="11">
        <f t="shared" si="186"/>
        <v>1</v>
      </c>
      <c r="U1515" s="11">
        <f t="shared" si="187"/>
        <v>1</v>
      </c>
      <c r="V1515" s="72">
        <f>Q1515+Part1Out!C$75</f>
        <v>6.952567407793703</v>
      </c>
      <c r="W1515" s="1">
        <f t="shared" si="188"/>
        <v>1045.8313598704665</v>
      </c>
      <c r="X1515" s="12">
        <f t="shared" si="189"/>
        <v>0.99904473629819068</v>
      </c>
      <c r="Y1515" s="11">
        <f t="shared" si="190"/>
        <v>1</v>
      </c>
      <c r="Z1515" s="1">
        <f t="shared" si="191"/>
        <v>1</v>
      </c>
    </row>
    <row r="1516" spans="1:26" x14ac:dyDescent="0.2">
      <c r="A1516" s="1" t="s">
        <v>1540</v>
      </c>
      <c r="B1516" s="1">
        <v>0</v>
      </c>
      <c r="C1516" s="2">
        <v>41149</v>
      </c>
      <c r="D1516" s="2">
        <v>41114</v>
      </c>
      <c r="E1516" s="2">
        <v>41128</v>
      </c>
      <c r="F1516" s="1">
        <v>0</v>
      </c>
      <c r="G1516" s="1">
        <v>0</v>
      </c>
      <c r="H1516" s="1">
        <v>0</v>
      </c>
      <c r="I1516" s="1">
        <v>43.97</v>
      </c>
      <c r="J1516" s="1">
        <v>0.214285714285714</v>
      </c>
      <c r="K1516" s="1">
        <v>0</v>
      </c>
      <c r="L1516" s="1">
        <v>0</v>
      </c>
      <c r="M1516" s="1">
        <v>0</v>
      </c>
      <c r="N1516" s="1">
        <v>0</v>
      </c>
      <c r="O1516" s="1" t="s">
        <v>35</v>
      </c>
      <c r="P1516" s="1" t="s">
        <v>62</v>
      </c>
      <c r="Q1516" s="10">
        <f>F1516*Part1Out!C$76+'relay test.csv'!H1516*Part1Out!C$77+'relay test.csv'!I1516*Part1Out!C$78+'relay test.csv'!J1516*Part1Out!C$79+'relay test.csv'!K1516*Part1Out!C$80+'relay test.csv'!L1516*Part1Out!C$81+'relay test.csv'!M1516*Part1Out!C$82</f>
        <v>-0.2865925971706309</v>
      </c>
      <c r="R1516" s="11">
        <f t="shared" si="184"/>
        <v>0.75081755173119713</v>
      </c>
      <c r="S1516" s="12">
        <f t="shared" si="185"/>
        <v>0.42883825958266952</v>
      </c>
      <c r="T1516" s="11">
        <f t="shared" si="186"/>
        <v>0</v>
      </c>
      <c r="U1516" s="11">
        <f t="shared" si="187"/>
        <v>0</v>
      </c>
      <c r="V1516" s="72">
        <f>Q1516+Part1Out!C$75</f>
        <v>-2.8213961862528718</v>
      </c>
      <c r="W1516" s="1">
        <f t="shared" si="188"/>
        <v>5.9522779780118031E-2</v>
      </c>
      <c r="X1516" s="12">
        <f t="shared" si="189"/>
        <v>5.6178857987811026E-2</v>
      </c>
      <c r="Y1516" s="11">
        <f t="shared" si="190"/>
        <v>0</v>
      </c>
      <c r="Z1516" s="1">
        <f t="shared" si="191"/>
        <v>0</v>
      </c>
    </row>
    <row r="1517" spans="1:26" x14ac:dyDescent="0.2">
      <c r="A1517" s="1" t="s">
        <v>1541</v>
      </c>
      <c r="B1517" s="1">
        <v>1</v>
      </c>
      <c r="C1517" s="2">
        <v>40849</v>
      </c>
      <c r="D1517" s="2">
        <v>40850</v>
      </c>
      <c r="E1517" s="2">
        <v>40850</v>
      </c>
      <c r="F1517" s="1">
        <v>30</v>
      </c>
      <c r="G1517" s="1">
        <v>96.666666669999998</v>
      </c>
      <c r="H1517" s="1">
        <v>16.666666670000001</v>
      </c>
      <c r="I1517" s="1">
        <v>25.39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 t="s">
        <v>22</v>
      </c>
      <c r="P1517" s="1" t="s">
        <v>23</v>
      </c>
      <c r="Q1517" s="10">
        <f>F1517*Part1Out!C$76+'relay test.csv'!H1517*Part1Out!C$77+'relay test.csv'!I1517*Part1Out!C$78+'relay test.csv'!J1517*Part1Out!C$79+'relay test.csv'!K1517*Part1Out!C$80+'relay test.csv'!L1517*Part1Out!C$81+'relay test.csv'!M1517*Part1Out!C$82</f>
        <v>6.5620256120250477</v>
      </c>
      <c r="R1517" s="11">
        <f t="shared" si="184"/>
        <v>707.70377696485832</v>
      </c>
      <c r="S1517" s="12">
        <f t="shared" si="185"/>
        <v>0.99858897323183082</v>
      </c>
      <c r="T1517" s="11">
        <f t="shared" si="186"/>
        <v>1</v>
      </c>
      <c r="U1517" s="11">
        <f t="shared" si="187"/>
        <v>1</v>
      </c>
      <c r="V1517" s="72">
        <f>Q1517+Part1Out!C$75</f>
        <v>4.0272220229428068</v>
      </c>
      <c r="W1517" s="1">
        <f t="shared" si="188"/>
        <v>56.104836612714358</v>
      </c>
      <c r="X1517" s="12">
        <f t="shared" si="189"/>
        <v>0.98248834846018362</v>
      </c>
      <c r="Y1517" s="11">
        <f t="shared" si="190"/>
        <v>1</v>
      </c>
      <c r="Z1517" s="1">
        <f t="shared" si="191"/>
        <v>1</v>
      </c>
    </row>
    <row r="1518" spans="1:26" x14ac:dyDescent="0.2">
      <c r="A1518" s="1" t="s">
        <v>1542</v>
      </c>
      <c r="B1518" s="1">
        <v>1</v>
      </c>
      <c r="C1518" s="2">
        <v>40800</v>
      </c>
      <c r="D1518" s="2">
        <v>40800</v>
      </c>
      <c r="E1518" s="2">
        <v>40800</v>
      </c>
      <c r="F1518" s="1">
        <v>33</v>
      </c>
      <c r="G1518" s="1">
        <v>69.696969699999997</v>
      </c>
      <c r="H1518" s="1">
        <v>3.0303030299999998</v>
      </c>
      <c r="I1518" s="1">
        <v>51.14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 t="s">
        <v>35</v>
      </c>
      <c r="P1518" s="1" t="s">
        <v>23</v>
      </c>
      <c r="Q1518" s="10">
        <f>F1518*Part1Out!C$76+'relay test.csv'!H1518*Part1Out!C$77+'relay test.csv'!I1518*Part1Out!C$78+'relay test.csv'!J1518*Part1Out!C$79+'relay test.csv'!K1518*Part1Out!C$80+'relay test.csv'!L1518*Part1Out!C$81+'relay test.csv'!M1518*Part1Out!C$82</f>
        <v>6.8418289155542915</v>
      </c>
      <c r="R1518" s="11">
        <f t="shared" si="184"/>
        <v>936.19980029762769</v>
      </c>
      <c r="S1518" s="12">
        <f t="shared" si="185"/>
        <v>0.9989329916633759</v>
      </c>
      <c r="T1518" s="11">
        <f t="shared" si="186"/>
        <v>1</v>
      </c>
      <c r="U1518" s="11">
        <f t="shared" si="187"/>
        <v>1</v>
      </c>
      <c r="V1518" s="72">
        <f>Q1518+Part1Out!C$75</f>
        <v>4.3070253264720506</v>
      </c>
      <c r="W1518" s="1">
        <f t="shared" si="188"/>
        <v>74.219381812289541</v>
      </c>
      <c r="X1518" s="12">
        <f t="shared" si="189"/>
        <v>0.98670555412838268</v>
      </c>
      <c r="Y1518" s="11">
        <f t="shared" si="190"/>
        <v>1</v>
      </c>
      <c r="Z1518" s="1">
        <f t="shared" si="191"/>
        <v>1</v>
      </c>
    </row>
    <row r="1519" spans="1:26" x14ac:dyDescent="0.2">
      <c r="A1519" s="1" t="s">
        <v>1543</v>
      </c>
      <c r="B1519" s="1">
        <v>1</v>
      </c>
      <c r="C1519" s="2">
        <v>41063</v>
      </c>
      <c r="D1519" s="2">
        <v>41063</v>
      </c>
      <c r="E1519" s="2">
        <v>41063</v>
      </c>
      <c r="F1519" s="1">
        <v>35</v>
      </c>
      <c r="G1519" s="1">
        <v>74.285714290000001</v>
      </c>
      <c r="H1519" s="1">
        <v>0</v>
      </c>
      <c r="I1519" s="1">
        <v>62.43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 t="s">
        <v>25</v>
      </c>
      <c r="P1519" s="1" t="s">
        <v>27</v>
      </c>
      <c r="Q1519" s="10">
        <f>F1519*Part1Out!C$76+'relay test.csv'!H1519*Part1Out!C$77+'relay test.csv'!I1519*Part1Out!C$78+'relay test.csv'!J1519*Part1Out!C$79+'relay test.csv'!K1519*Part1Out!C$80+'relay test.csv'!L1519*Part1Out!C$81+'relay test.csv'!M1519*Part1Out!C$82</f>
        <v>7.1656371641698211</v>
      </c>
      <c r="R1519" s="11">
        <f t="shared" si="184"/>
        <v>1294.1859470659781</v>
      </c>
      <c r="S1519" s="12">
        <f t="shared" si="185"/>
        <v>0.99922791009100642</v>
      </c>
      <c r="T1519" s="11">
        <f t="shared" si="186"/>
        <v>1</v>
      </c>
      <c r="U1519" s="11">
        <f t="shared" si="187"/>
        <v>1</v>
      </c>
      <c r="V1519" s="72">
        <f>Q1519+Part1Out!C$75</f>
        <v>4.6308335750875802</v>
      </c>
      <c r="W1519" s="1">
        <f t="shared" si="188"/>
        <v>102.59955290617761</v>
      </c>
      <c r="X1519" s="12">
        <f t="shared" si="189"/>
        <v>0.99034744869115776</v>
      </c>
      <c r="Y1519" s="11">
        <f t="shared" si="190"/>
        <v>1</v>
      </c>
      <c r="Z1519" s="1">
        <f t="shared" si="191"/>
        <v>1</v>
      </c>
    </row>
    <row r="1520" spans="1:26" x14ac:dyDescent="0.2">
      <c r="A1520" s="1" t="s">
        <v>1544</v>
      </c>
      <c r="B1520" s="1">
        <v>1</v>
      </c>
      <c r="C1520" s="2">
        <v>41149</v>
      </c>
      <c r="D1520" s="2">
        <v>41144</v>
      </c>
      <c r="E1520" s="2">
        <v>41144</v>
      </c>
      <c r="F1520" s="1">
        <v>36</v>
      </c>
      <c r="G1520" s="1">
        <v>2.7777777779999999</v>
      </c>
      <c r="H1520" s="1">
        <v>0</v>
      </c>
      <c r="I1520" s="1">
        <v>76.569999999999993</v>
      </c>
      <c r="J1520" s="1">
        <v>0</v>
      </c>
      <c r="K1520" s="1">
        <v>1</v>
      </c>
      <c r="L1520" s="1">
        <v>0</v>
      </c>
      <c r="M1520" s="1">
        <v>0</v>
      </c>
      <c r="N1520" s="1">
        <v>0</v>
      </c>
      <c r="O1520" s="1" t="s">
        <v>159</v>
      </c>
      <c r="P1520" s="1" t="s">
        <v>166</v>
      </c>
      <c r="Q1520" s="10">
        <f>F1520*Part1Out!C$76+'relay test.csv'!H1520*Part1Out!C$77+'relay test.csv'!I1520*Part1Out!C$78+'relay test.csv'!J1520*Part1Out!C$79+'relay test.csv'!K1520*Part1Out!C$80+'relay test.csv'!L1520*Part1Out!C$81+'relay test.csv'!M1520*Part1Out!C$82</f>
        <v>7.8516556605970154</v>
      </c>
      <c r="R1520" s="11">
        <f t="shared" si="184"/>
        <v>2569.9858205980331</v>
      </c>
      <c r="S1520" s="12">
        <f t="shared" si="185"/>
        <v>0.99961104414034951</v>
      </c>
      <c r="T1520" s="11">
        <f t="shared" si="186"/>
        <v>1</v>
      </c>
      <c r="U1520" s="11">
        <f t="shared" si="187"/>
        <v>1</v>
      </c>
      <c r="V1520" s="72">
        <f>Q1520+Part1Out!C$75</f>
        <v>5.3168520715147745</v>
      </c>
      <c r="W1520" s="1">
        <f t="shared" si="188"/>
        <v>203.74150775346945</v>
      </c>
      <c r="X1520" s="12">
        <f t="shared" si="189"/>
        <v>0.99511579253775884</v>
      </c>
      <c r="Y1520" s="11">
        <f t="shared" si="190"/>
        <v>1</v>
      </c>
      <c r="Z1520" s="1">
        <f t="shared" si="191"/>
        <v>1</v>
      </c>
    </row>
    <row r="1521" spans="1:26" x14ac:dyDescent="0.2">
      <c r="A1521" s="1" t="s">
        <v>1545</v>
      </c>
      <c r="B1521" s="1">
        <v>0</v>
      </c>
      <c r="C1521" s="2">
        <v>41184</v>
      </c>
      <c r="D1521" s="2">
        <v>41184</v>
      </c>
      <c r="E1521" s="2">
        <v>41200</v>
      </c>
      <c r="F1521" s="1">
        <v>0</v>
      </c>
      <c r="G1521" s="1">
        <v>0</v>
      </c>
      <c r="H1521" s="1">
        <v>0</v>
      </c>
      <c r="I1521" s="1">
        <v>67.33</v>
      </c>
      <c r="J1521" s="1">
        <v>0.125</v>
      </c>
      <c r="K1521" s="1">
        <v>0</v>
      </c>
      <c r="L1521" s="1">
        <v>0</v>
      </c>
      <c r="M1521" s="1">
        <v>0</v>
      </c>
      <c r="N1521" s="1">
        <v>0</v>
      </c>
      <c r="O1521" s="1" t="s">
        <v>159</v>
      </c>
      <c r="P1521" s="1" t="s">
        <v>62</v>
      </c>
      <c r="Q1521" s="10">
        <f>F1521*Part1Out!C$76+'relay test.csv'!H1521*Part1Out!C$77+'relay test.csv'!I1521*Part1Out!C$78+'relay test.csv'!J1521*Part1Out!C$79+'relay test.csv'!K1521*Part1Out!C$80+'relay test.csv'!L1521*Part1Out!C$81+'relay test.csv'!M1521*Part1Out!C$82</f>
        <v>-0.31546248905389807</v>
      </c>
      <c r="R1521" s="11">
        <f t="shared" si="184"/>
        <v>0.72945143294052595</v>
      </c>
      <c r="S1521" s="12">
        <f t="shared" si="185"/>
        <v>0.42178197030966352</v>
      </c>
      <c r="T1521" s="11">
        <f t="shared" si="186"/>
        <v>0</v>
      </c>
      <c r="U1521" s="11">
        <f t="shared" si="187"/>
        <v>0</v>
      </c>
      <c r="V1521" s="72">
        <f>Q1521+Part1Out!C$75</f>
        <v>-2.8502660781361389</v>
      </c>
      <c r="W1521" s="1">
        <f t="shared" si="188"/>
        <v>5.7828931813191077E-2</v>
      </c>
      <c r="X1521" s="12">
        <f t="shared" si="189"/>
        <v>5.4667564928545048E-2</v>
      </c>
      <c r="Y1521" s="11">
        <f t="shared" si="190"/>
        <v>0</v>
      </c>
      <c r="Z1521" s="1">
        <f t="shared" si="191"/>
        <v>0</v>
      </c>
    </row>
    <row r="1522" spans="1:26" x14ac:dyDescent="0.2">
      <c r="A1522" s="1" t="s">
        <v>1546</v>
      </c>
      <c r="B1522" s="1">
        <v>0</v>
      </c>
      <c r="C1522" s="2">
        <v>40676</v>
      </c>
      <c r="D1522" s="2">
        <v>40679</v>
      </c>
      <c r="E1522" s="2">
        <v>40679</v>
      </c>
      <c r="F1522" s="1">
        <v>0</v>
      </c>
      <c r="G1522" s="1">
        <v>0</v>
      </c>
      <c r="H1522" s="1">
        <v>0</v>
      </c>
      <c r="I1522" s="1">
        <v>67.25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 t="s">
        <v>31</v>
      </c>
      <c r="P1522" s="1" t="s">
        <v>27</v>
      </c>
      <c r="Q1522" s="10">
        <f>F1522*Part1Out!C$76+'relay test.csv'!H1522*Part1Out!C$77+'relay test.csv'!I1522*Part1Out!C$78+'relay test.csv'!J1522*Part1Out!C$79+'relay test.csv'!K1522*Part1Out!C$80+'relay test.csv'!L1522*Part1Out!C$81+'relay test.csv'!M1522*Part1Out!C$82</f>
        <v>-0.23924818271471929</v>
      </c>
      <c r="R1522" s="11">
        <f t="shared" si="184"/>
        <v>0.78721948385784024</v>
      </c>
      <c r="S1522" s="12">
        <f t="shared" si="185"/>
        <v>0.44047163259353628</v>
      </c>
      <c r="T1522" s="11">
        <f t="shared" si="186"/>
        <v>0</v>
      </c>
      <c r="U1522" s="11">
        <f t="shared" si="187"/>
        <v>0</v>
      </c>
      <c r="V1522" s="72">
        <f>Q1522+Part1Out!C$75</f>
        <v>-2.7740517717969602</v>
      </c>
      <c r="W1522" s="1">
        <f t="shared" si="188"/>
        <v>6.2408626261129307E-2</v>
      </c>
      <c r="X1522" s="12">
        <f t="shared" si="189"/>
        <v>5.8742582391071343E-2</v>
      </c>
      <c r="Y1522" s="11">
        <f t="shared" si="190"/>
        <v>0</v>
      </c>
      <c r="Z1522" s="1">
        <f t="shared" si="191"/>
        <v>0</v>
      </c>
    </row>
    <row r="1523" spans="1:26" x14ac:dyDescent="0.2">
      <c r="A1523" s="1" t="s">
        <v>1547</v>
      </c>
      <c r="B1523" s="1">
        <v>1</v>
      </c>
      <c r="C1523" s="2">
        <v>40799</v>
      </c>
      <c r="D1523" s="2">
        <v>40799</v>
      </c>
      <c r="E1523" s="2">
        <v>40799</v>
      </c>
      <c r="F1523" s="1">
        <v>46</v>
      </c>
      <c r="G1523" s="1">
        <v>13.043478260000001</v>
      </c>
      <c r="H1523" s="1">
        <v>4.3478260869999996</v>
      </c>
      <c r="I1523" s="1">
        <v>52.78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 t="s">
        <v>35</v>
      </c>
      <c r="P1523" s="1" t="s">
        <v>27</v>
      </c>
      <c r="Q1523" s="10">
        <f>F1523*Part1Out!C$76+'relay test.csv'!H1523*Part1Out!C$77+'relay test.csv'!I1523*Part1Out!C$78+'relay test.csv'!J1523*Part1Out!C$79+'relay test.csv'!K1523*Part1Out!C$80+'relay test.csv'!L1523*Part1Out!C$81+'relay test.csv'!M1523*Part1Out!C$82</f>
        <v>9.6053082775066017</v>
      </c>
      <c r="R1523" s="11">
        <f t="shared" si="184"/>
        <v>14843.365511621423</v>
      </c>
      <c r="S1523" s="12">
        <f t="shared" si="185"/>
        <v>0.9999326343723336</v>
      </c>
      <c r="T1523" s="11">
        <f t="shared" si="186"/>
        <v>1</v>
      </c>
      <c r="U1523" s="11">
        <f t="shared" si="187"/>
        <v>1</v>
      </c>
      <c r="V1523" s="72">
        <f>Q1523+Part1Out!C$75</f>
        <v>7.0705046884243608</v>
      </c>
      <c r="W1523" s="1">
        <f t="shared" si="188"/>
        <v>1176.7417723611668</v>
      </c>
      <c r="X1523" s="12">
        <f t="shared" si="189"/>
        <v>0.9991509174392319</v>
      </c>
      <c r="Y1523" s="11">
        <f t="shared" si="190"/>
        <v>1</v>
      </c>
      <c r="Z1523" s="1">
        <f t="shared" si="191"/>
        <v>1</v>
      </c>
    </row>
    <row r="1524" spans="1:26" x14ac:dyDescent="0.2">
      <c r="A1524" s="1" t="s">
        <v>1548</v>
      </c>
      <c r="B1524" s="1">
        <v>1</v>
      </c>
      <c r="C1524" s="2">
        <v>40852</v>
      </c>
      <c r="D1524" s="2">
        <v>40860</v>
      </c>
      <c r="E1524" s="2">
        <v>40868</v>
      </c>
      <c r="F1524" s="1">
        <v>16</v>
      </c>
      <c r="G1524" s="1">
        <v>0</v>
      </c>
      <c r="H1524" s="1">
        <v>0</v>
      </c>
      <c r="I1524" s="1">
        <v>119.4</v>
      </c>
      <c r="J1524" s="1">
        <v>0.25</v>
      </c>
      <c r="K1524" s="1">
        <v>0</v>
      </c>
      <c r="L1524" s="1">
        <v>0</v>
      </c>
      <c r="M1524" s="1">
        <v>0</v>
      </c>
      <c r="N1524" s="1">
        <v>0</v>
      </c>
      <c r="O1524" s="1" t="s">
        <v>31</v>
      </c>
      <c r="P1524" s="1" t="s">
        <v>27</v>
      </c>
      <c r="Q1524" s="10">
        <f>F1524*Part1Out!C$76+'relay test.csv'!H1524*Part1Out!C$77+'relay test.csv'!I1524*Part1Out!C$78+'relay test.csv'!J1524*Part1Out!C$79+'relay test.csv'!K1524*Part1Out!C$80+'relay test.csv'!L1524*Part1Out!C$81+'relay test.csv'!M1524*Part1Out!C$82</f>
        <v>2.8006154436807282</v>
      </c>
      <c r="R1524" s="11">
        <f t="shared" si="184"/>
        <v>16.454770640050164</v>
      </c>
      <c r="S1524" s="12">
        <f t="shared" si="185"/>
        <v>0.94270907245807689</v>
      </c>
      <c r="T1524" s="11">
        <f t="shared" si="186"/>
        <v>1</v>
      </c>
      <c r="U1524" s="11">
        <f t="shared" si="187"/>
        <v>1</v>
      </c>
      <c r="V1524" s="72">
        <f>Q1524+Part1Out!C$75</f>
        <v>0.26581185459848733</v>
      </c>
      <c r="W1524" s="1">
        <f t="shared" si="188"/>
        <v>1.3044896018769527</v>
      </c>
      <c r="X1524" s="12">
        <f t="shared" si="189"/>
        <v>0.56606443388352734</v>
      </c>
      <c r="Y1524" s="11">
        <f t="shared" si="190"/>
        <v>1</v>
      </c>
      <c r="Z1524" s="1">
        <f t="shared" si="191"/>
        <v>1</v>
      </c>
    </row>
    <row r="1525" spans="1:26" x14ac:dyDescent="0.2">
      <c r="A1525" s="1" t="s">
        <v>1549</v>
      </c>
      <c r="B1525" s="1">
        <v>1</v>
      </c>
      <c r="C1525" s="2">
        <v>40729</v>
      </c>
      <c r="D1525" s="2">
        <v>40903</v>
      </c>
      <c r="E1525" s="2">
        <v>40946</v>
      </c>
      <c r="F1525" s="1">
        <v>33</v>
      </c>
      <c r="G1525" s="1">
        <v>84.848484850000006</v>
      </c>
      <c r="H1525" s="1">
        <v>0</v>
      </c>
      <c r="I1525" s="1">
        <v>86.81</v>
      </c>
      <c r="J1525" s="1">
        <v>9.3023255813953501E-2</v>
      </c>
      <c r="K1525" s="1">
        <v>0</v>
      </c>
      <c r="L1525" s="1">
        <v>0</v>
      </c>
      <c r="M1525" s="1">
        <v>0</v>
      </c>
      <c r="N1525" s="1">
        <v>0</v>
      </c>
      <c r="O1525" s="1" t="s">
        <v>29</v>
      </c>
      <c r="P1525" s="1" t="s">
        <v>27</v>
      </c>
      <c r="Q1525" s="10">
        <f>F1525*Part1Out!C$76+'relay test.csv'!H1525*Part1Out!C$77+'relay test.csv'!I1525*Part1Out!C$78+'relay test.csv'!J1525*Part1Out!C$79+'relay test.csv'!K1525*Part1Out!C$80+'relay test.csv'!L1525*Part1Out!C$81+'relay test.csv'!M1525*Part1Out!C$82</f>
        <v>6.6002407624985278</v>
      </c>
      <c r="R1525" s="11">
        <f t="shared" si="184"/>
        <v>735.27219390357777</v>
      </c>
      <c r="S1525" s="12">
        <f t="shared" si="185"/>
        <v>0.99864180664667213</v>
      </c>
      <c r="T1525" s="11">
        <f t="shared" si="186"/>
        <v>1</v>
      </c>
      <c r="U1525" s="11">
        <f t="shared" si="187"/>
        <v>1</v>
      </c>
      <c r="V1525" s="72">
        <f>Q1525+Part1Out!C$75</f>
        <v>4.0654371734162869</v>
      </c>
      <c r="W1525" s="1">
        <f t="shared" si="188"/>
        <v>58.290385960283899</v>
      </c>
      <c r="X1525" s="12">
        <f t="shared" si="189"/>
        <v>0.9831338591610812</v>
      </c>
      <c r="Y1525" s="11">
        <f t="shared" si="190"/>
        <v>1</v>
      </c>
      <c r="Z1525" s="1">
        <f t="shared" si="191"/>
        <v>1</v>
      </c>
    </row>
    <row r="1526" spans="1:26" x14ac:dyDescent="0.2">
      <c r="A1526" s="1" t="s">
        <v>1550</v>
      </c>
      <c r="B1526" s="1">
        <v>0</v>
      </c>
      <c r="C1526" s="2">
        <v>40677</v>
      </c>
      <c r="D1526" s="2">
        <v>40677</v>
      </c>
      <c r="E1526" s="2">
        <v>40677</v>
      </c>
      <c r="F1526" s="1">
        <v>0</v>
      </c>
      <c r="G1526" s="1">
        <v>0</v>
      </c>
      <c r="H1526" s="1">
        <v>0</v>
      </c>
      <c r="I1526" s="1">
        <v>48.81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 t="s">
        <v>25</v>
      </c>
      <c r="P1526" s="1" t="s">
        <v>27</v>
      </c>
      <c r="Q1526" s="10">
        <f>F1526*Part1Out!C$76+'relay test.csv'!H1526*Part1Out!C$77+'relay test.csv'!I1526*Part1Out!C$78+'relay test.csv'!J1526*Part1Out!C$79+'relay test.csv'!K1526*Part1Out!C$80+'relay test.csv'!L1526*Part1Out!C$81+'relay test.csv'!M1526*Part1Out!C$82</f>
        <v>-0.17364615313465351</v>
      </c>
      <c r="R1526" s="11">
        <f t="shared" si="184"/>
        <v>0.84059428669361425</v>
      </c>
      <c r="S1526" s="12">
        <f t="shared" si="185"/>
        <v>0.45669721609515124</v>
      </c>
      <c r="T1526" s="11">
        <f t="shared" si="186"/>
        <v>0</v>
      </c>
      <c r="U1526" s="11">
        <f t="shared" si="187"/>
        <v>0</v>
      </c>
      <c r="V1526" s="72">
        <f>Q1526+Part1Out!C$75</f>
        <v>-2.7084497422168945</v>
      </c>
      <c r="W1526" s="1">
        <f t="shared" si="188"/>
        <v>6.6640035912749182E-2</v>
      </c>
      <c r="X1526" s="12">
        <f t="shared" si="189"/>
        <v>6.2476593479564753E-2</v>
      </c>
      <c r="Y1526" s="11">
        <f t="shared" si="190"/>
        <v>0</v>
      </c>
      <c r="Z1526" s="1">
        <f t="shared" si="191"/>
        <v>0</v>
      </c>
    </row>
    <row r="1527" spans="1:26" x14ac:dyDescent="0.2">
      <c r="A1527" s="1" t="s">
        <v>1551</v>
      </c>
      <c r="B1527" s="1">
        <v>1</v>
      </c>
      <c r="C1527" s="2">
        <v>40676</v>
      </c>
      <c r="D1527" s="2">
        <v>40854</v>
      </c>
      <c r="E1527" s="2">
        <v>40925</v>
      </c>
      <c r="F1527" s="1">
        <v>47</v>
      </c>
      <c r="G1527" s="1">
        <v>4.255319149</v>
      </c>
      <c r="H1527" s="1">
        <v>0</v>
      </c>
      <c r="I1527" s="1">
        <v>101.42</v>
      </c>
      <c r="J1527" s="1">
        <v>8.4507042253521097E-2</v>
      </c>
      <c r="K1527" s="1">
        <v>1</v>
      </c>
      <c r="L1527" s="1">
        <v>0</v>
      </c>
      <c r="M1527" s="1">
        <v>0</v>
      </c>
      <c r="N1527" s="1">
        <v>0</v>
      </c>
      <c r="O1527" s="1" t="s">
        <v>31</v>
      </c>
      <c r="P1527" s="1" t="s">
        <v>27</v>
      </c>
      <c r="Q1527" s="10">
        <f>F1527*Part1Out!C$76+'relay test.csv'!H1527*Part1Out!C$77+'relay test.csv'!I1527*Part1Out!C$78+'relay test.csv'!J1527*Part1Out!C$79+'relay test.csv'!K1527*Part1Out!C$80+'relay test.csv'!L1527*Part1Out!C$81+'relay test.csv'!M1527*Part1Out!C$82</f>
        <v>10.033777134726209</v>
      </c>
      <c r="R1527" s="11">
        <f t="shared" si="184"/>
        <v>22783.164309928965</v>
      </c>
      <c r="S1527" s="12">
        <f t="shared" si="185"/>
        <v>0.9999561098670815</v>
      </c>
      <c r="T1527" s="11">
        <f t="shared" si="186"/>
        <v>1</v>
      </c>
      <c r="U1527" s="11">
        <f t="shared" si="187"/>
        <v>1</v>
      </c>
      <c r="V1527" s="72">
        <f>Q1527+Part1Out!C$75</f>
        <v>7.4989735456439686</v>
      </c>
      <c r="W1527" s="1">
        <f t="shared" si="188"/>
        <v>1806.1874936025138</v>
      </c>
      <c r="X1527" s="12">
        <f t="shared" si="189"/>
        <v>0.99944665398386168</v>
      </c>
      <c r="Y1527" s="11">
        <f t="shared" si="190"/>
        <v>1</v>
      </c>
      <c r="Z1527" s="1">
        <f t="shared" si="191"/>
        <v>1</v>
      </c>
    </row>
    <row r="1528" spans="1:26" x14ac:dyDescent="0.2">
      <c r="A1528" s="1" t="s">
        <v>1552</v>
      </c>
      <c r="B1528" s="1">
        <v>0</v>
      </c>
      <c r="C1528" s="2">
        <v>41119</v>
      </c>
      <c r="D1528" s="2">
        <v>41148</v>
      </c>
      <c r="E1528" s="2">
        <v>41464</v>
      </c>
      <c r="F1528" s="1">
        <v>0</v>
      </c>
      <c r="G1528" s="1">
        <v>0</v>
      </c>
      <c r="H1528" s="1">
        <v>0</v>
      </c>
      <c r="I1528" s="1">
        <v>43.34</v>
      </c>
      <c r="J1528" s="1">
        <v>6.3291139240506302E-3</v>
      </c>
      <c r="K1528" s="1">
        <v>1</v>
      </c>
      <c r="L1528" s="1">
        <v>0</v>
      </c>
      <c r="M1528" s="1">
        <v>0</v>
      </c>
      <c r="N1528" s="1">
        <v>0</v>
      </c>
      <c r="O1528" s="1" t="s">
        <v>31</v>
      </c>
      <c r="P1528" s="1" t="s">
        <v>23</v>
      </c>
      <c r="Q1528" s="10">
        <f>F1528*Part1Out!C$76+'relay test.csv'!H1528*Part1Out!C$77+'relay test.csv'!I1528*Part1Out!C$78+'relay test.csv'!J1528*Part1Out!C$79+'relay test.csv'!K1528*Part1Out!C$80+'relay test.csv'!L1528*Part1Out!C$81+'relay test.csv'!M1528*Part1Out!C$82</f>
        <v>0.36721399461979132</v>
      </c>
      <c r="R1528" s="11">
        <f t="shared" si="184"/>
        <v>1.4437068315557078</v>
      </c>
      <c r="S1528" s="12">
        <f t="shared" si="185"/>
        <v>0.59078561016937459</v>
      </c>
      <c r="T1528" s="11">
        <f t="shared" si="186"/>
        <v>1</v>
      </c>
      <c r="U1528" s="11">
        <f t="shared" si="187"/>
        <v>0</v>
      </c>
      <c r="V1528" s="72">
        <f>Q1528+Part1Out!C$75</f>
        <v>-2.1675895944624495</v>
      </c>
      <c r="W1528" s="1">
        <f t="shared" si="188"/>
        <v>0.11445316322667387</v>
      </c>
      <c r="X1528" s="12">
        <f t="shared" si="189"/>
        <v>0.10269894420264183</v>
      </c>
      <c r="Y1528" s="11">
        <f t="shared" si="190"/>
        <v>0</v>
      </c>
      <c r="Z1528" s="1">
        <f t="shared" si="191"/>
        <v>0</v>
      </c>
    </row>
    <row r="1529" spans="1:26" x14ac:dyDescent="0.2">
      <c r="A1529" s="1" t="s">
        <v>1553</v>
      </c>
      <c r="B1529" s="1">
        <v>0</v>
      </c>
      <c r="C1529" s="2">
        <v>40812</v>
      </c>
      <c r="D1529" s="2">
        <v>40812</v>
      </c>
      <c r="E1529" s="2">
        <v>40941</v>
      </c>
      <c r="F1529" s="1">
        <v>0</v>
      </c>
      <c r="G1529" s="1">
        <v>0</v>
      </c>
      <c r="H1529" s="1">
        <v>0</v>
      </c>
      <c r="I1529" s="1">
        <v>117.25</v>
      </c>
      <c r="J1529" s="1">
        <v>3.1007751937984499E-2</v>
      </c>
      <c r="K1529" s="1">
        <v>0</v>
      </c>
      <c r="L1529" s="1">
        <v>0</v>
      </c>
      <c r="M1529" s="1">
        <v>0</v>
      </c>
      <c r="N1529" s="1">
        <v>0</v>
      </c>
      <c r="O1529" s="1" t="s">
        <v>22</v>
      </c>
      <c r="P1529" s="1" t="s">
        <v>23</v>
      </c>
      <c r="Q1529" s="10">
        <f>F1529*Part1Out!C$76+'relay test.csv'!H1529*Part1Out!C$77+'relay test.csv'!I1529*Part1Out!C$78+'relay test.csv'!J1529*Part1Out!C$79+'relay test.csv'!K1529*Part1Out!C$80+'relay test.csv'!L1529*Part1Out!C$81+'relay test.csv'!M1529*Part1Out!C$82</f>
        <v>-0.43596314659519558</v>
      </c>
      <c r="R1529" s="11">
        <f t="shared" si="184"/>
        <v>0.64664155643936216</v>
      </c>
      <c r="S1529" s="12">
        <f t="shared" si="185"/>
        <v>0.39270328986329989</v>
      </c>
      <c r="T1529" s="11">
        <f t="shared" si="186"/>
        <v>0</v>
      </c>
      <c r="U1529" s="11">
        <f t="shared" si="187"/>
        <v>0</v>
      </c>
      <c r="V1529" s="72">
        <f>Q1529+Part1Out!C$75</f>
        <v>-2.9707667356774365</v>
      </c>
      <c r="W1529" s="1">
        <f t="shared" si="188"/>
        <v>5.1263989329850969E-2</v>
      </c>
      <c r="X1529" s="12">
        <f t="shared" si="189"/>
        <v>4.8764144734502142E-2</v>
      </c>
      <c r="Y1529" s="11">
        <f t="shared" si="190"/>
        <v>0</v>
      </c>
      <c r="Z1529" s="1">
        <f t="shared" si="191"/>
        <v>0</v>
      </c>
    </row>
    <row r="1530" spans="1:26" x14ac:dyDescent="0.2">
      <c r="A1530" s="1" t="s">
        <v>1554</v>
      </c>
      <c r="B1530" s="1">
        <v>0</v>
      </c>
      <c r="C1530" s="2">
        <v>40684</v>
      </c>
      <c r="D1530" s="2">
        <v>40684</v>
      </c>
      <c r="E1530" s="2">
        <v>40684</v>
      </c>
      <c r="F1530" s="1">
        <v>0</v>
      </c>
      <c r="G1530" s="1">
        <v>0</v>
      </c>
      <c r="H1530" s="1">
        <v>0</v>
      </c>
      <c r="I1530" s="1">
        <v>51.95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 t="s">
        <v>31</v>
      </c>
      <c r="P1530" s="1" t="s">
        <v>23</v>
      </c>
      <c r="Q1530" s="10">
        <f>F1530*Part1Out!C$76+'relay test.csv'!H1530*Part1Out!C$77+'relay test.csv'!I1530*Part1Out!C$78+'relay test.csv'!J1530*Part1Out!C$79+'relay test.csv'!K1530*Part1Out!C$80+'relay test.csv'!L1530*Part1Out!C$81+'relay test.csv'!M1530*Part1Out!C$82</f>
        <v>-0.18481699765099877</v>
      </c>
      <c r="R1530" s="11">
        <f t="shared" si="184"/>
        <v>0.83125639180596755</v>
      </c>
      <c r="S1530" s="12">
        <f t="shared" si="185"/>
        <v>0.4539268206928635</v>
      </c>
      <c r="T1530" s="11">
        <f t="shared" si="186"/>
        <v>0</v>
      </c>
      <c r="U1530" s="11">
        <f t="shared" si="187"/>
        <v>0</v>
      </c>
      <c r="V1530" s="72">
        <f>Q1530+Part1Out!C$75</f>
        <v>-2.7196205867332397</v>
      </c>
      <c r="W1530" s="1">
        <f t="shared" si="188"/>
        <v>6.5899752924257898E-2</v>
      </c>
      <c r="X1530" s="12">
        <f t="shared" si="189"/>
        <v>6.1825469743720531E-2</v>
      </c>
      <c r="Y1530" s="11">
        <f t="shared" si="190"/>
        <v>0</v>
      </c>
      <c r="Z1530" s="1">
        <f t="shared" si="191"/>
        <v>0</v>
      </c>
    </row>
    <row r="1531" spans="1:26" x14ac:dyDescent="0.2">
      <c r="A1531" s="1" t="s">
        <v>1555</v>
      </c>
      <c r="B1531" s="1">
        <v>1</v>
      </c>
      <c r="C1531" s="2">
        <v>40699</v>
      </c>
      <c r="D1531" s="2">
        <v>40699</v>
      </c>
      <c r="E1531" s="2">
        <v>40699</v>
      </c>
      <c r="F1531" s="1">
        <v>16</v>
      </c>
      <c r="G1531" s="1">
        <v>0</v>
      </c>
      <c r="H1531" s="1">
        <v>0</v>
      </c>
      <c r="I1531" s="1">
        <v>50.58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 t="s">
        <v>22</v>
      </c>
      <c r="P1531" s="1" t="s">
        <v>27</v>
      </c>
      <c r="Q1531" s="10">
        <f>F1531*Part1Out!C$76+'relay test.csv'!H1531*Part1Out!C$77+'relay test.csv'!I1531*Part1Out!C$78+'relay test.csv'!J1531*Part1Out!C$79+'relay test.csv'!K1531*Part1Out!C$80+'relay test.csv'!L1531*Part1Out!C$81+'relay test.csv'!M1531*Part1Out!C$82</f>
        <v>3.197308446324775</v>
      </c>
      <c r="R1531" s="11">
        <f t="shared" si="184"/>
        <v>24.466588358103731</v>
      </c>
      <c r="S1531" s="12">
        <f t="shared" si="185"/>
        <v>0.96073286354896492</v>
      </c>
      <c r="T1531" s="11">
        <f t="shared" si="186"/>
        <v>1</v>
      </c>
      <c r="U1531" s="11">
        <f t="shared" si="187"/>
        <v>1</v>
      </c>
      <c r="V1531" s="72">
        <f>Q1531+Part1Out!C$75</f>
        <v>0.66250485724253405</v>
      </c>
      <c r="W1531" s="1">
        <f t="shared" si="188"/>
        <v>1.9396447878080374</v>
      </c>
      <c r="X1531" s="12">
        <f t="shared" si="189"/>
        <v>0.65982284521333079</v>
      </c>
      <c r="Y1531" s="11">
        <f t="shared" si="190"/>
        <v>1</v>
      </c>
      <c r="Z1531" s="1">
        <f t="shared" si="191"/>
        <v>1</v>
      </c>
    </row>
    <row r="1532" spans="1:26" x14ac:dyDescent="0.2">
      <c r="A1532" s="1" t="s">
        <v>1556</v>
      </c>
      <c r="B1532" s="1">
        <v>0</v>
      </c>
      <c r="C1532" s="2">
        <v>40677</v>
      </c>
      <c r="D1532" s="2">
        <v>40686</v>
      </c>
      <c r="E1532" s="2">
        <v>40686</v>
      </c>
      <c r="F1532" s="1">
        <v>0</v>
      </c>
      <c r="G1532" s="1">
        <v>0</v>
      </c>
      <c r="H1532" s="1">
        <v>0</v>
      </c>
      <c r="I1532" s="1">
        <v>60.37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 t="s">
        <v>31</v>
      </c>
      <c r="P1532" s="1" t="s">
        <v>27</v>
      </c>
      <c r="Q1532" s="10">
        <f>F1532*Part1Out!C$76+'relay test.csv'!H1532*Part1Out!C$77+'relay test.csv'!I1532*Part1Out!C$78+'relay test.csv'!J1532*Part1Out!C$79+'relay test.csv'!K1532*Part1Out!C$80+'relay test.csv'!L1532*Part1Out!C$81+'relay test.csv'!M1532*Part1Out!C$82</f>
        <v>-0.21477193740502012</v>
      </c>
      <c r="R1532" s="11">
        <f t="shared" si="184"/>
        <v>0.80672540308786456</v>
      </c>
      <c r="S1532" s="12">
        <f t="shared" si="185"/>
        <v>0.44651245934168776</v>
      </c>
      <c r="T1532" s="11">
        <f t="shared" si="186"/>
        <v>0</v>
      </c>
      <c r="U1532" s="11">
        <f t="shared" si="187"/>
        <v>0</v>
      </c>
      <c r="V1532" s="72">
        <f>Q1532+Part1Out!C$75</f>
        <v>-2.749575526487261</v>
      </c>
      <c r="W1532" s="1">
        <f t="shared" si="188"/>
        <v>6.3955002650520343E-2</v>
      </c>
      <c r="X1532" s="12">
        <f t="shared" si="189"/>
        <v>6.0110627320888489E-2</v>
      </c>
      <c r="Y1532" s="11">
        <f t="shared" si="190"/>
        <v>0</v>
      </c>
      <c r="Z1532" s="1">
        <f t="shared" si="191"/>
        <v>0</v>
      </c>
    </row>
    <row r="1533" spans="1:26" x14ac:dyDescent="0.2">
      <c r="A1533" s="1" t="s">
        <v>1557</v>
      </c>
      <c r="B1533" s="1">
        <v>1</v>
      </c>
      <c r="C1533" s="2">
        <v>41070</v>
      </c>
      <c r="D1533" s="2">
        <v>41071</v>
      </c>
      <c r="E1533" s="2">
        <v>41582</v>
      </c>
      <c r="F1533" s="1">
        <v>42</v>
      </c>
      <c r="G1533" s="1">
        <v>38.095238100000003</v>
      </c>
      <c r="H1533" s="1">
        <v>7.1428571429999996</v>
      </c>
      <c r="I1533" s="1">
        <v>59.16</v>
      </c>
      <c r="J1533" s="1">
        <v>1.5655577299412901E-2</v>
      </c>
      <c r="K1533" s="1">
        <v>1</v>
      </c>
      <c r="L1533" s="1">
        <v>0</v>
      </c>
      <c r="M1533" s="1">
        <v>0</v>
      </c>
      <c r="N1533" s="1">
        <v>0</v>
      </c>
      <c r="O1533" s="1" t="s">
        <v>22</v>
      </c>
      <c r="P1533" s="1" t="s">
        <v>27</v>
      </c>
      <c r="Q1533" s="10">
        <f>F1533*Part1Out!C$76+'relay test.csv'!H1533*Part1Out!C$77+'relay test.csv'!I1533*Part1Out!C$78+'relay test.csv'!J1533*Part1Out!C$79+'relay test.csv'!K1533*Part1Out!C$80+'relay test.csv'!L1533*Part1Out!C$81+'relay test.csv'!M1533*Part1Out!C$82</f>
        <v>9.3076984586753664</v>
      </c>
      <c r="R1533" s="11">
        <f t="shared" si="184"/>
        <v>11022.550058172152</v>
      </c>
      <c r="S1533" s="12">
        <f t="shared" si="185"/>
        <v>0.99990928512187793</v>
      </c>
      <c r="T1533" s="11">
        <f t="shared" si="186"/>
        <v>1</v>
      </c>
      <c r="U1533" s="11">
        <f t="shared" si="187"/>
        <v>1</v>
      </c>
      <c r="V1533" s="72">
        <f>Q1533+Part1Out!C$75</f>
        <v>6.7728948695931255</v>
      </c>
      <c r="W1533" s="1">
        <f t="shared" si="188"/>
        <v>873.83788273878599</v>
      </c>
      <c r="X1533" s="12">
        <f t="shared" si="189"/>
        <v>0.99885693107290985</v>
      </c>
      <c r="Y1533" s="11">
        <f t="shared" si="190"/>
        <v>1</v>
      </c>
      <c r="Z1533" s="1">
        <f t="shared" si="191"/>
        <v>1</v>
      </c>
    </row>
    <row r="1534" spans="1:26" x14ac:dyDescent="0.2">
      <c r="A1534" s="1" t="s">
        <v>1558</v>
      </c>
      <c r="B1534" s="1">
        <v>1</v>
      </c>
      <c r="C1534" s="2">
        <v>40720</v>
      </c>
      <c r="D1534" s="2">
        <v>40720</v>
      </c>
      <c r="E1534" s="2">
        <v>40720</v>
      </c>
      <c r="F1534" s="1">
        <v>45</v>
      </c>
      <c r="G1534" s="1">
        <v>2.2222222220000001</v>
      </c>
      <c r="H1534" s="1">
        <v>0</v>
      </c>
      <c r="I1534" s="1">
        <v>52.79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 t="s">
        <v>25</v>
      </c>
      <c r="P1534" s="1" t="s">
        <v>27</v>
      </c>
      <c r="Q1534" s="10">
        <f>F1534*Part1Out!C$76+'relay test.csv'!H1534*Part1Out!C$77+'relay test.csv'!I1534*Part1Out!C$78+'relay test.csv'!J1534*Part1Out!C$79+'relay test.csv'!K1534*Part1Out!C$80+'relay test.csv'!L1534*Part1Out!C$81+'relay test.csv'!M1534*Part1Out!C$82</f>
        <v>9.3107145811516379</v>
      </c>
      <c r="R1534" s="11">
        <f t="shared" si="184"/>
        <v>11055.845605632179</v>
      </c>
      <c r="S1534" s="12">
        <f t="shared" si="185"/>
        <v>0.99990955829215067</v>
      </c>
      <c r="T1534" s="11">
        <f t="shared" si="186"/>
        <v>1</v>
      </c>
      <c r="U1534" s="11">
        <f t="shared" si="187"/>
        <v>1</v>
      </c>
      <c r="V1534" s="72">
        <f>Q1534+Part1Out!C$75</f>
        <v>6.775910992069397</v>
      </c>
      <c r="W1534" s="1">
        <f t="shared" si="188"/>
        <v>876.47746346589065</v>
      </c>
      <c r="X1534" s="12">
        <f t="shared" si="189"/>
        <v>0.99886036959165858</v>
      </c>
      <c r="Y1534" s="11">
        <f t="shared" si="190"/>
        <v>1</v>
      </c>
      <c r="Z1534" s="1">
        <f t="shared" si="191"/>
        <v>1</v>
      </c>
    </row>
    <row r="1535" spans="1:26" x14ac:dyDescent="0.2">
      <c r="A1535" s="1" t="s">
        <v>1559</v>
      </c>
      <c r="B1535" s="1">
        <v>0</v>
      </c>
      <c r="C1535" s="2">
        <v>40772</v>
      </c>
      <c r="D1535" s="2">
        <v>40835</v>
      </c>
      <c r="E1535" s="2">
        <v>40876</v>
      </c>
      <c r="F1535" s="1">
        <v>0</v>
      </c>
      <c r="G1535" s="1">
        <v>0</v>
      </c>
      <c r="H1535" s="1">
        <v>0</v>
      </c>
      <c r="I1535" s="1">
        <v>30.76</v>
      </c>
      <c r="J1535" s="1">
        <v>4.8780487804878099E-2</v>
      </c>
      <c r="K1535" s="1">
        <v>1</v>
      </c>
      <c r="L1535" s="1">
        <v>0</v>
      </c>
      <c r="M1535" s="1">
        <v>0</v>
      </c>
      <c r="N1535" s="1">
        <v>0</v>
      </c>
      <c r="O1535" s="1" t="s">
        <v>35</v>
      </c>
      <c r="P1535" s="1" t="s">
        <v>27</v>
      </c>
      <c r="Q1535" s="10">
        <f>F1535*Part1Out!C$76+'relay test.csv'!H1535*Part1Out!C$77+'relay test.csv'!I1535*Part1Out!C$78+'relay test.csv'!J1535*Part1Out!C$79+'relay test.csv'!K1535*Part1Out!C$80+'relay test.csv'!L1535*Part1Out!C$81+'relay test.csv'!M1535*Part1Out!C$82</f>
        <v>0.38618196428965068</v>
      </c>
      <c r="R1535" s="11">
        <f t="shared" si="184"/>
        <v>1.4713523800479056</v>
      </c>
      <c r="S1535" s="12">
        <f t="shared" si="185"/>
        <v>0.59536324804453189</v>
      </c>
      <c r="T1535" s="11">
        <f t="shared" si="186"/>
        <v>1</v>
      </c>
      <c r="U1535" s="11">
        <f t="shared" si="187"/>
        <v>0</v>
      </c>
      <c r="V1535" s="72">
        <f>Q1535+Part1Out!C$75</f>
        <v>-2.1486216247925904</v>
      </c>
      <c r="W1535" s="1">
        <f t="shared" si="188"/>
        <v>0.11664482735467331</v>
      </c>
      <c r="X1535" s="12">
        <f t="shared" si="189"/>
        <v>0.10446009733551928</v>
      </c>
      <c r="Y1535" s="11">
        <f t="shared" si="190"/>
        <v>0</v>
      </c>
      <c r="Z1535" s="1">
        <f t="shared" si="191"/>
        <v>0</v>
      </c>
    </row>
    <row r="1536" spans="1:26" x14ac:dyDescent="0.2">
      <c r="A1536" s="1" t="s">
        <v>1560</v>
      </c>
      <c r="B1536" s="1">
        <v>1</v>
      </c>
      <c r="C1536" s="2">
        <v>41256</v>
      </c>
      <c r="D1536" s="2">
        <v>41601</v>
      </c>
      <c r="E1536" s="2">
        <v>41655</v>
      </c>
      <c r="F1536" s="1">
        <v>43</v>
      </c>
      <c r="G1536" s="1">
        <v>67.441860469999995</v>
      </c>
      <c r="H1536" s="1">
        <v>18.60465116</v>
      </c>
      <c r="I1536" s="1">
        <v>145.91999999999999</v>
      </c>
      <c r="J1536" s="1">
        <v>0.11111111111111099</v>
      </c>
      <c r="K1536" s="1">
        <v>0</v>
      </c>
      <c r="L1536" s="1">
        <v>0</v>
      </c>
      <c r="M1536" s="1">
        <v>1</v>
      </c>
      <c r="N1536" s="1">
        <v>0</v>
      </c>
      <c r="O1536" s="1" t="s">
        <v>22</v>
      </c>
      <c r="P1536" s="1" t="s">
        <v>62</v>
      </c>
      <c r="Q1536" s="10">
        <f>F1536*Part1Out!C$76+'relay test.csv'!H1536*Part1Out!C$77+'relay test.csv'!I1536*Part1Out!C$78+'relay test.csv'!J1536*Part1Out!C$79+'relay test.csv'!K1536*Part1Out!C$80+'relay test.csv'!L1536*Part1Out!C$81+'relay test.csv'!M1536*Part1Out!C$82</f>
        <v>9.7128668669800806</v>
      </c>
      <c r="R1536" s="11">
        <f t="shared" si="184"/>
        <v>16528.920232275297</v>
      </c>
      <c r="S1536" s="12">
        <f t="shared" si="185"/>
        <v>0.99993950364031114</v>
      </c>
      <c r="T1536" s="11">
        <f t="shared" si="186"/>
        <v>1</v>
      </c>
      <c r="U1536" s="11">
        <f t="shared" si="187"/>
        <v>1</v>
      </c>
      <c r="V1536" s="72">
        <f>Q1536+Part1Out!C$75</f>
        <v>7.1780632778978397</v>
      </c>
      <c r="W1536" s="1">
        <f t="shared" si="188"/>
        <v>1310.367980503858</v>
      </c>
      <c r="X1536" s="12">
        <f t="shared" si="189"/>
        <v>0.99923743753479799</v>
      </c>
      <c r="Y1536" s="11">
        <f t="shared" si="190"/>
        <v>1</v>
      </c>
      <c r="Z1536" s="1">
        <f t="shared" si="191"/>
        <v>1</v>
      </c>
    </row>
    <row r="1537" spans="1:26" x14ac:dyDescent="0.2">
      <c r="A1537" s="1" t="s">
        <v>1561</v>
      </c>
      <c r="B1537" s="1">
        <v>0</v>
      </c>
      <c r="C1537" s="2">
        <v>40878</v>
      </c>
      <c r="D1537" s="2">
        <v>40878</v>
      </c>
      <c r="E1537" s="2">
        <v>40878</v>
      </c>
      <c r="F1537" s="1">
        <v>0</v>
      </c>
      <c r="G1537" s="1">
        <v>0</v>
      </c>
      <c r="H1537" s="1">
        <v>0</v>
      </c>
      <c r="I1537" s="1">
        <v>27.38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 t="s">
        <v>22</v>
      </c>
      <c r="P1537" s="1" t="s">
        <v>23</v>
      </c>
      <c r="Q1537" s="10">
        <f>F1537*Part1Out!C$76+'relay test.csv'!H1537*Part1Out!C$77+'relay test.csv'!I1537*Part1Out!C$78+'relay test.csv'!J1537*Part1Out!C$79+'relay test.csv'!K1537*Part1Out!C$80+'relay test.csv'!L1537*Part1Out!C$81+'relay test.csv'!M1537*Part1Out!C$82</f>
        <v>-9.7406918107494633E-2</v>
      </c>
      <c r="R1537" s="11">
        <f t="shared" si="184"/>
        <v>0.90718678028824729</v>
      </c>
      <c r="S1537" s="12">
        <f t="shared" si="185"/>
        <v>0.47566750654130346</v>
      </c>
      <c r="T1537" s="11">
        <f t="shared" si="186"/>
        <v>0</v>
      </c>
      <c r="U1537" s="11">
        <f t="shared" si="187"/>
        <v>0</v>
      </c>
      <c r="V1537" s="72">
        <f>Q1537+Part1Out!C$75</f>
        <v>-2.6322105071897357</v>
      </c>
      <c r="W1537" s="1">
        <f t="shared" si="188"/>
        <v>7.1919308250087063E-2</v>
      </c>
      <c r="X1537" s="12">
        <f t="shared" si="189"/>
        <v>6.7093957256442793E-2</v>
      </c>
      <c r="Y1537" s="11">
        <f t="shared" si="190"/>
        <v>0</v>
      </c>
      <c r="Z1537" s="1">
        <f t="shared" si="191"/>
        <v>0</v>
      </c>
    </row>
    <row r="1538" spans="1:26" x14ac:dyDescent="0.2">
      <c r="A1538" s="1" t="s">
        <v>1562</v>
      </c>
      <c r="B1538" s="1">
        <v>1</v>
      </c>
      <c r="C1538" s="2">
        <v>40676</v>
      </c>
      <c r="D1538" s="2">
        <v>40678</v>
      </c>
      <c r="E1538" s="2">
        <v>40678</v>
      </c>
      <c r="F1538" s="1">
        <v>45</v>
      </c>
      <c r="G1538" s="1">
        <v>33.333333330000002</v>
      </c>
      <c r="H1538" s="1">
        <v>8.8888888890000004</v>
      </c>
      <c r="I1538" s="1">
        <v>52.87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 t="s">
        <v>35</v>
      </c>
      <c r="P1538" s="1" t="s">
        <v>27</v>
      </c>
      <c r="Q1538" s="10">
        <f>F1538*Part1Out!C$76+'relay test.csv'!H1538*Part1Out!C$77+'relay test.csv'!I1538*Part1Out!C$78+'relay test.csv'!J1538*Part1Out!C$79+'relay test.csv'!K1538*Part1Out!C$80+'relay test.csv'!L1538*Part1Out!C$81+'relay test.csv'!M1538*Part1Out!C$82</f>
        <v>9.4810999896623471</v>
      </c>
      <c r="R1538" s="11">
        <f t="shared" si="184"/>
        <v>13109.599009311929</v>
      </c>
      <c r="S1538" s="12">
        <f t="shared" si="185"/>
        <v>0.99992372583439626</v>
      </c>
      <c r="T1538" s="11">
        <f t="shared" si="186"/>
        <v>1</v>
      </c>
      <c r="U1538" s="11">
        <f t="shared" si="187"/>
        <v>1</v>
      </c>
      <c r="V1538" s="72">
        <f>Q1538+Part1Out!C$75</f>
        <v>6.9462964005801062</v>
      </c>
      <c r="W1538" s="1">
        <f t="shared" si="188"/>
        <v>1039.2934648873158</v>
      </c>
      <c r="X1538" s="12">
        <f t="shared" si="189"/>
        <v>0.99903873278670619</v>
      </c>
      <c r="Y1538" s="11">
        <f t="shared" si="190"/>
        <v>1</v>
      </c>
      <c r="Z1538" s="1">
        <f t="shared" si="191"/>
        <v>1</v>
      </c>
    </row>
    <row r="1539" spans="1:26" x14ac:dyDescent="0.2">
      <c r="A1539" s="1" t="s">
        <v>1563</v>
      </c>
      <c r="B1539" s="1">
        <v>1</v>
      </c>
      <c r="C1539" s="2">
        <v>40757</v>
      </c>
      <c r="D1539" s="2">
        <v>40757</v>
      </c>
      <c r="E1539" s="2">
        <v>40757</v>
      </c>
      <c r="F1539" s="1">
        <v>42</v>
      </c>
      <c r="G1539" s="1">
        <v>11.9047619</v>
      </c>
      <c r="H1539" s="1">
        <v>0</v>
      </c>
      <c r="I1539" s="1">
        <v>60.01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 t="s">
        <v>29</v>
      </c>
      <c r="P1539" s="1" t="s">
        <v>27</v>
      </c>
      <c r="Q1539" s="10">
        <f>F1539*Part1Out!C$76+'relay test.csv'!H1539*Part1Out!C$77+'relay test.csv'!I1539*Part1Out!C$78+'relay test.csv'!J1539*Part1Out!C$79+'relay test.csv'!K1539*Part1Out!C$80+'relay test.csv'!L1539*Part1Out!C$81+'relay test.csv'!M1539*Part1Out!C$82</f>
        <v>8.6517940901122703</v>
      </c>
      <c r="R1539" s="11">
        <f t="shared" si="184"/>
        <v>5720.4004468404255</v>
      </c>
      <c r="S1539" s="12">
        <f t="shared" si="185"/>
        <v>0.99982521761773335</v>
      </c>
      <c r="T1539" s="11">
        <f t="shared" si="186"/>
        <v>1</v>
      </c>
      <c r="U1539" s="11">
        <f t="shared" si="187"/>
        <v>1</v>
      </c>
      <c r="V1539" s="72">
        <f>Q1539+Part1Out!C$75</f>
        <v>6.1169905010300294</v>
      </c>
      <c r="W1539" s="1">
        <f t="shared" si="188"/>
        <v>453.49783747899511</v>
      </c>
      <c r="X1539" s="12">
        <f t="shared" si="189"/>
        <v>0.99779976950925264</v>
      </c>
      <c r="Y1539" s="11">
        <f t="shared" si="190"/>
        <v>1</v>
      </c>
      <c r="Z1539" s="1">
        <f t="shared" si="191"/>
        <v>1</v>
      </c>
    </row>
    <row r="1540" spans="1:26" x14ac:dyDescent="0.2">
      <c r="A1540" s="1" t="s">
        <v>1564</v>
      </c>
      <c r="B1540" s="1">
        <v>1</v>
      </c>
      <c r="C1540" s="2">
        <v>40781</v>
      </c>
      <c r="D1540" s="2">
        <v>40791</v>
      </c>
      <c r="E1540" s="2">
        <v>40852</v>
      </c>
      <c r="F1540" s="1">
        <v>41</v>
      </c>
      <c r="G1540" s="1">
        <v>2.4390243900000002</v>
      </c>
      <c r="H1540" s="1">
        <v>0</v>
      </c>
      <c r="I1540" s="1">
        <v>47.2</v>
      </c>
      <c r="J1540" s="1">
        <v>3.2786885245901599E-2</v>
      </c>
      <c r="K1540" s="1">
        <v>0</v>
      </c>
      <c r="L1540" s="1">
        <v>0</v>
      </c>
      <c r="M1540" s="1">
        <v>0</v>
      </c>
      <c r="N1540" s="1">
        <v>0</v>
      </c>
      <c r="O1540" s="1" t="s">
        <v>35</v>
      </c>
      <c r="P1540" s="1" t="s">
        <v>27</v>
      </c>
      <c r="Q1540" s="10">
        <f>F1540*Part1Out!C$76+'relay test.csv'!H1540*Part1Out!C$77+'relay test.csv'!I1540*Part1Out!C$78+'relay test.csv'!J1540*Part1Out!C$79+'relay test.csv'!K1540*Part1Out!C$80+'relay test.csv'!L1540*Part1Out!C$81+'relay test.csv'!M1540*Part1Out!C$82</f>
        <v>8.4663726587667938</v>
      </c>
      <c r="R1540" s="11">
        <f t="shared" si="184"/>
        <v>4752.2461491608628</v>
      </c>
      <c r="S1540" s="12">
        <f t="shared" si="185"/>
        <v>0.99978961745960149</v>
      </c>
      <c r="T1540" s="11">
        <f t="shared" si="186"/>
        <v>1</v>
      </c>
      <c r="U1540" s="11">
        <f t="shared" si="187"/>
        <v>1</v>
      </c>
      <c r="V1540" s="72">
        <f>Q1540+Part1Out!C$75</f>
        <v>5.9315690696845529</v>
      </c>
      <c r="W1540" s="1">
        <f t="shared" si="188"/>
        <v>376.7451897537502</v>
      </c>
      <c r="X1540" s="12">
        <f t="shared" si="189"/>
        <v>0.99735271281508076</v>
      </c>
      <c r="Y1540" s="11">
        <f t="shared" si="190"/>
        <v>1</v>
      </c>
      <c r="Z1540" s="1">
        <f t="shared" si="191"/>
        <v>1</v>
      </c>
    </row>
    <row r="1541" spans="1:26" x14ac:dyDescent="0.2">
      <c r="A1541" s="1" t="s">
        <v>1565</v>
      </c>
      <c r="B1541" s="1">
        <v>0</v>
      </c>
      <c r="C1541" s="2">
        <v>40676</v>
      </c>
      <c r="D1541" s="2">
        <v>40688</v>
      </c>
      <c r="E1541" s="2">
        <v>40688</v>
      </c>
      <c r="F1541" s="1">
        <v>0</v>
      </c>
      <c r="G1541" s="1">
        <v>0</v>
      </c>
      <c r="H1541" s="1">
        <v>0</v>
      </c>
      <c r="I1541" s="1">
        <v>52.2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 t="s">
        <v>35</v>
      </c>
      <c r="P1541" s="1" t="s">
        <v>23</v>
      </c>
      <c r="Q1541" s="10">
        <f>F1541*Part1Out!C$76+'relay test.csv'!H1541*Part1Out!C$77+'relay test.csv'!I1541*Part1Out!C$78+'relay test.csv'!J1541*Part1Out!C$79+'relay test.csv'!K1541*Part1Out!C$80+'relay test.csv'!L1541*Part1Out!C$81+'relay test.csv'!M1541*Part1Out!C$82</f>
        <v>-0.18570639609975237</v>
      </c>
      <c r="R1541" s="11">
        <f t="shared" si="184"/>
        <v>0.83051740233733584</v>
      </c>
      <c r="S1541" s="12">
        <f t="shared" si="185"/>
        <v>0.45370636808853698</v>
      </c>
      <c r="T1541" s="11">
        <f t="shared" si="186"/>
        <v>0</v>
      </c>
      <c r="U1541" s="11">
        <f t="shared" si="187"/>
        <v>0</v>
      </c>
      <c r="V1541" s="72">
        <f>Q1541+Part1Out!C$75</f>
        <v>-2.7205099851819932</v>
      </c>
      <c r="W1541" s="1">
        <f t="shared" si="188"/>
        <v>6.5841167842835974E-2</v>
      </c>
      <c r="X1541" s="12">
        <f t="shared" si="189"/>
        <v>6.1773901993382764E-2</v>
      </c>
      <c r="Y1541" s="11">
        <f t="shared" si="190"/>
        <v>0</v>
      </c>
      <c r="Z1541" s="1">
        <f t="shared" si="191"/>
        <v>0</v>
      </c>
    </row>
    <row r="1542" spans="1:26" x14ac:dyDescent="0.2">
      <c r="A1542" s="1" t="s">
        <v>1566</v>
      </c>
      <c r="B1542" s="1">
        <v>1</v>
      </c>
      <c r="C1542" s="2">
        <v>40846</v>
      </c>
      <c r="D1542" s="2">
        <v>41580</v>
      </c>
      <c r="E1542" s="2">
        <v>41580</v>
      </c>
      <c r="F1542" s="1">
        <v>38</v>
      </c>
      <c r="G1542" s="1">
        <v>5.263157895</v>
      </c>
      <c r="H1542" s="1">
        <v>5.263157895</v>
      </c>
      <c r="I1542" s="1">
        <v>94.03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 t="s">
        <v>25</v>
      </c>
      <c r="P1542" s="1" t="s">
        <v>23</v>
      </c>
      <c r="Q1542" s="10">
        <f>F1542*Part1Out!C$76+'relay test.csv'!H1542*Part1Out!C$77+'relay test.csv'!I1542*Part1Out!C$78+'relay test.csv'!J1542*Part1Out!C$79+'relay test.csv'!K1542*Part1Out!C$80+'relay test.csv'!L1542*Part1Out!C$81+'relay test.csv'!M1542*Part1Out!C$82</f>
        <v>7.7875064788358337</v>
      </c>
      <c r="R1542" s="11">
        <f t="shared" ref="R1542:R1605" si="192">EXP(Q1542)</f>
        <v>2410.2999488305122</v>
      </c>
      <c r="S1542" s="12">
        <f t="shared" ref="S1542:S1605" si="193">R1542/(1+R1542)</f>
        <v>0.99958528593654017</v>
      </c>
      <c r="T1542" s="11">
        <f t="shared" ref="T1542:T1605" si="194">1*(S1542&gt;0.5)+0*(S1542&lt;=0.5)</f>
        <v>1</v>
      </c>
      <c r="U1542" s="11">
        <f t="shared" ref="U1542:U1605" si="195">B1542</f>
        <v>1</v>
      </c>
      <c r="V1542" s="72">
        <f>Q1542+Part1Out!C$75</f>
        <v>5.2527028897535928</v>
      </c>
      <c r="W1542" s="1">
        <f t="shared" ref="W1542:W1605" si="196">EXP(V1542)</f>
        <v>191.08204480231933</v>
      </c>
      <c r="X1542" s="12">
        <f t="shared" ref="X1542:X1605" si="197">W1542/(1+W1542)</f>
        <v>0.99479389132373541</v>
      </c>
      <c r="Y1542" s="11">
        <f t="shared" ref="Y1542:Y1605" si="198">1*(X1542&gt;0.5)+0*(X1542&lt;=0.5)</f>
        <v>1</v>
      </c>
      <c r="Z1542" s="1">
        <f t="shared" ref="Z1542:Z1605" si="199">U1542</f>
        <v>1</v>
      </c>
    </row>
    <row r="1543" spans="1:26" x14ac:dyDescent="0.2">
      <c r="A1543" s="1" t="s">
        <v>1567</v>
      </c>
      <c r="B1543" s="1">
        <v>1</v>
      </c>
      <c r="C1543" s="2">
        <v>41149</v>
      </c>
      <c r="D1543" s="2">
        <v>41634</v>
      </c>
      <c r="E1543" s="2">
        <v>41644</v>
      </c>
      <c r="F1543" s="1">
        <v>48</v>
      </c>
      <c r="G1543" s="1">
        <v>39.583333330000002</v>
      </c>
      <c r="H1543" s="1">
        <v>10.41666667</v>
      </c>
      <c r="I1543" s="1">
        <v>113.93</v>
      </c>
      <c r="J1543" s="1">
        <v>0.3</v>
      </c>
      <c r="K1543" s="1">
        <v>0</v>
      </c>
      <c r="L1543" s="1">
        <v>0</v>
      </c>
      <c r="M1543" s="1">
        <v>0</v>
      </c>
      <c r="N1543" s="1">
        <v>0</v>
      </c>
      <c r="O1543" s="1" t="s">
        <v>25</v>
      </c>
      <c r="P1543" s="1" t="s">
        <v>62</v>
      </c>
      <c r="Q1543" s="10">
        <f>F1543*Part1Out!C$76+'relay test.csv'!H1543*Part1Out!C$77+'relay test.csv'!I1543*Part1Out!C$78+'relay test.csv'!J1543*Part1Out!C$79+'relay test.csv'!K1543*Part1Out!C$80+'relay test.csv'!L1543*Part1Out!C$81+'relay test.csv'!M1543*Part1Out!C$82</f>
        <v>9.7442106082367062</v>
      </c>
      <c r="R1543" s="11">
        <f t="shared" si="192"/>
        <v>17055.203183973739</v>
      </c>
      <c r="S1543" s="12">
        <f t="shared" si="193"/>
        <v>0.99994137030444508</v>
      </c>
      <c r="T1543" s="11">
        <f t="shared" si="194"/>
        <v>1</v>
      </c>
      <c r="U1543" s="11">
        <f t="shared" si="195"/>
        <v>1</v>
      </c>
      <c r="V1543" s="72">
        <f>Q1543+Part1Out!C$75</f>
        <v>7.2094070191544652</v>
      </c>
      <c r="W1543" s="1">
        <f t="shared" si="196"/>
        <v>1352.0902659828637</v>
      </c>
      <c r="X1543" s="12">
        <f t="shared" si="197"/>
        <v>0.99926095100590084</v>
      </c>
      <c r="Y1543" s="11">
        <f t="shared" si="198"/>
        <v>1</v>
      </c>
      <c r="Z1543" s="1">
        <f t="shared" si="199"/>
        <v>1</v>
      </c>
    </row>
    <row r="1544" spans="1:26" x14ac:dyDescent="0.2">
      <c r="A1544" s="1" t="s">
        <v>1568</v>
      </c>
      <c r="B1544" s="1">
        <v>1</v>
      </c>
      <c r="C1544" s="2">
        <v>41149</v>
      </c>
      <c r="D1544" s="2">
        <v>41554</v>
      </c>
      <c r="E1544" s="2">
        <v>41652</v>
      </c>
      <c r="F1544" s="1">
        <v>52</v>
      </c>
      <c r="G1544" s="1">
        <v>32.69230769</v>
      </c>
      <c r="H1544" s="1">
        <v>23.07692308</v>
      </c>
      <c r="I1544" s="1">
        <v>65.77</v>
      </c>
      <c r="J1544" s="1">
        <v>6.1224489795918401E-2</v>
      </c>
      <c r="K1544" s="1">
        <v>0</v>
      </c>
      <c r="L1544" s="1">
        <v>0</v>
      </c>
      <c r="M1544" s="1">
        <v>0</v>
      </c>
      <c r="N1544" s="1">
        <v>0</v>
      </c>
      <c r="O1544" s="1" t="s">
        <v>31</v>
      </c>
      <c r="P1544" s="1" t="s">
        <v>62</v>
      </c>
      <c r="Q1544" s="10">
        <f>F1544*Part1Out!C$76+'relay test.csv'!H1544*Part1Out!C$77+'relay test.csv'!I1544*Part1Out!C$78+'relay test.csv'!J1544*Part1Out!C$79+'relay test.csv'!K1544*Part1Out!C$80+'relay test.csv'!L1544*Part1Out!C$81+'relay test.csv'!M1544*Part1Out!C$82</f>
        <v>11.147980124630566</v>
      </c>
      <c r="R1544" s="11">
        <f t="shared" si="192"/>
        <v>69423.459646816031</v>
      </c>
      <c r="S1544" s="12">
        <f t="shared" si="193"/>
        <v>0.99998559585475943</v>
      </c>
      <c r="T1544" s="11">
        <f t="shared" si="194"/>
        <v>1</v>
      </c>
      <c r="U1544" s="11">
        <f t="shared" si="195"/>
        <v>1</v>
      </c>
      <c r="V1544" s="72">
        <f>Q1544+Part1Out!C$75</f>
        <v>8.613176535548325</v>
      </c>
      <c r="W1544" s="1">
        <f t="shared" si="196"/>
        <v>5503.7036502454494</v>
      </c>
      <c r="X1544" s="12">
        <f t="shared" si="197"/>
        <v>0.99981833717788693</v>
      </c>
      <c r="Y1544" s="11">
        <f t="shared" si="198"/>
        <v>1</v>
      </c>
      <c r="Z1544" s="1">
        <f t="shared" si="199"/>
        <v>1</v>
      </c>
    </row>
    <row r="1545" spans="1:26" x14ac:dyDescent="0.2">
      <c r="A1545" s="1" t="s">
        <v>1569</v>
      </c>
      <c r="B1545" s="1">
        <v>1</v>
      </c>
      <c r="C1545" s="2">
        <v>41149</v>
      </c>
      <c r="D1545" s="2">
        <v>41110</v>
      </c>
      <c r="E1545" s="2">
        <v>41110</v>
      </c>
      <c r="F1545" s="1">
        <v>35</v>
      </c>
      <c r="G1545" s="1">
        <v>2.8571428569999999</v>
      </c>
      <c r="H1545" s="1">
        <v>0</v>
      </c>
      <c r="I1545" s="1">
        <v>62.52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 t="s">
        <v>159</v>
      </c>
      <c r="P1545" s="1" t="s">
        <v>62</v>
      </c>
      <c r="Q1545" s="10">
        <f>F1545*Part1Out!C$76+'relay test.csv'!H1545*Part1Out!C$77+'relay test.csv'!I1545*Part1Out!C$78+'relay test.csv'!J1545*Part1Out!C$79+'relay test.csv'!K1545*Part1Out!C$80+'relay test.csv'!L1545*Part1Out!C$81+'relay test.csv'!M1545*Part1Out!C$82</f>
        <v>7.1653169807282699</v>
      </c>
      <c r="R1545" s="11">
        <f t="shared" si="192"/>
        <v>1293.7716364866724</v>
      </c>
      <c r="S1545" s="12">
        <f t="shared" si="193"/>
        <v>0.99922766303198185</v>
      </c>
      <c r="T1545" s="11">
        <f t="shared" si="194"/>
        <v>1</v>
      </c>
      <c r="U1545" s="11">
        <f t="shared" si="195"/>
        <v>1</v>
      </c>
      <c r="V1545" s="72">
        <f>Q1545+Part1Out!C$75</f>
        <v>4.630513391646029</v>
      </c>
      <c r="W1545" s="1">
        <f t="shared" si="196"/>
        <v>102.56670748678681</v>
      </c>
      <c r="X1545" s="12">
        <f t="shared" si="197"/>
        <v>0.99034438745551912</v>
      </c>
      <c r="Y1545" s="11">
        <f t="shared" si="198"/>
        <v>1</v>
      </c>
      <c r="Z1545" s="1">
        <f t="shared" si="199"/>
        <v>1</v>
      </c>
    </row>
    <row r="1546" spans="1:26" x14ac:dyDescent="0.2">
      <c r="A1546" s="1" t="s">
        <v>1570</v>
      </c>
      <c r="B1546" s="1">
        <v>1</v>
      </c>
      <c r="C1546" s="2">
        <v>41149</v>
      </c>
      <c r="D1546" s="2">
        <v>41137</v>
      </c>
      <c r="E1546" s="2">
        <v>41137</v>
      </c>
      <c r="F1546" s="1">
        <v>32</v>
      </c>
      <c r="G1546" s="1">
        <v>56.25</v>
      </c>
      <c r="H1546" s="1">
        <v>0</v>
      </c>
      <c r="I1546" s="1">
        <v>45.8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 t="s">
        <v>159</v>
      </c>
      <c r="P1546" s="1" t="s">
        <v>62</v>
      </c>
      <c r="Q1546" s="10">
        <f>F1546*Part1Out!C$76+'relay test.csv'!H1546*Part1Out!C$77+'relay test.csv'!I1546*Part1Out!C$78+'relay test.csv'!J1546*Part1Out!C$79+'relay test.csv'!K1546*Part1Out!C$80+'relay test.csv'!L1546*Part1Out!C$81+'relay test.csv'!M1546*Part1Out!C$82</f>
        <v>6.5915652851415478</v>
      </c>
      <c r="R1546" s="11">
        <f t="shared" si="192"/>
        <v>728.92094652050514</v>
      </c>
      <c r="S1546" s="12">
        <f t="shared" si="193"/>
        <v>0.99862998862442987</v>
      </c>
      <c r="T1546" s="11">
        <f t="shared" si="194"/>
        <v>1</v>
      </c>
      <c r="U1546" s="11">
        <f t="shared" si="195"/>
        <v>1</v>
      </c>
      <c r="V1546" s="72">
        <f>Q1546+Part1Out!C$75</f>
        <v>4.0567616960593069</v>
      </c>
      <c r="W1546" s="1">
        <f t="shared" si="196"/>
        <v>57.786876288140505</v>
      </c>
      <c r="X1546" s="12">
        <f t="shared" si="197"/>
        <v>0.98298940064278029</v>
      </c>
      <c r="Y1546" s="11">
        <f t="shared" si="198"/>
        <v>1</v>
      </c>
      <c r="Z1546" s="1">
        <f t="shared" si="199"/>
        <v>1</v>
      </c>
    </row>
    <row r="1547" spans="1:26" x14ac:dyDescent="0.2">
      <c r="A1547" s="1" t="s">
        <v>1571</v>
      </c>
      <c r="B1547" s="1">
        <v>1</v>
      </c>
      <c r="C1547" s="2">
        <v>41196</v>
      </c>
      <c r="D1547" s="2">
        <v>41228</v>
      </c>
      <c r="E1547" s="2">
        <v>41228</v>
      </c>
      <c r="F1547" s="1">
        <v>45</v>
      </c>
      <c r="G1547" s="1">
        <v>2.2222222220000001</v>
      </c>
      <c r="H1547" s="1">
        <v>0</v>
      </c>
      <c r="I1547" s="1">
        <v>40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 t="s">
        <v>161</v>
      </c>
      <c r="P1547" s="1" t="s">
        <v>62</v>
      </c>
      <c r="Q1547" s="10">
        <f>F1547*Part1Out!C$76+'relay test.csv'!H1547*Part1Out!C$77+'relay test.csv'!I1547*Part1Out!C$78+'relay test.csv'!J1547*Part1Out!C$79+'relay test.csv'!K1547*Part1Out!C$80+'relay test.csv'!L1547*Part1Out!C$81+'relay test.csv'!M1547*Part1Out!C$82</f>
        <v>9.3562162057898739</v>
      </c>
      <c r="R1547" s="11">
        <f t="shared" si="192"/>
        <v>11570.525123333324</v>
      </c>
      <c r="S1547" s="12">
        <f t="shared" si="193"/>
        <v>0.99991358096799332</v>
      </c>
      <c r="T1547" s="11">
        <f t="shared" si="194"/>
        <v>1</v>
      </c>
      <c r="U1547" s="11">
        <f t="shared" si="195"/>
        <v>1</v>
      </c>
      <c r="V1547" s="72">
        <f>Q1547+Part1Out!C$75</f>
        <v>6.821412616707633</v>
      </c>
      <c r="W1547" s="1">
        <f t="shared" si="196"/>
        <v>917.2798601584368</v>
      </c>
      <c r="X1547" s="12">
        <f t="shared" si="197"/>
        <v>0.99891100736998906</v>
      </c>
      <c r="Y1547" s="11">
        <f t="shared" si="198"/>
        <v>1</v>
      </c>
      <c r="Z1547" s="1">
        <f t="shared" si="199"/>
        <v>1</v>
      </c>
    </row>
    <row r="1548" spans="1:26" x14ac:dyDescent="0.2">
      <c r="A1548" s="1" t="s">
        <v>1572</v>
      </c>
      <c r="B1548" s="1">
        <v>0</v>
      </c>
      <c r="C1548" s="2">
        <v>40816</v>
      </c>
      <c r="D1548" s="2">
        <v>40847</v>
      </c>
      <c r="E1548" s="2">
        <v>40847</v>
      </c>
      <c r="F1548" s="1">
        <v>0</v>
      </c>
      <c r="G1548" s="1">
        <v>0</v>
      </c>
      <c r="H1548" s="1">
        <v>0</v>
      </c>
      <c r="I1548" s="1">
        <v>50.53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 t="s">
        <v>31</v>
      </c>
      <c r="P1548" s="1" t="s">
        <v>23</v>
      </c>
      <c r="Q1548" s="10">
        <f>F1548*Part1Out!C$76+'relay test.csv'!H1548*Part1Out!C$77+'relay test.csv'!I1548*Part1Out!C$78+'relay test.csv'!J1548*Part1Out!C$79+'relay test.csv'!K1548*Part1Out!C$80+'relay test.csv'!L1548*Part1Out!C$81+'relay test.csv'!M1548*Part1Out!C$82</f>
        <v>-0.1797652144620783</v>
      </c>
      <c r="R1548" s="11">
        <f t="shared" si="192"/>
        <v>0.83546634380079154</v>
      </c>
      <c r="S1548" s="12">
        <f t="shared" si="193"/>
        <v>0.45517933173906622</v>
      </c>
      <c r="T1548" s="11">
        <f t="shared" si="194"/>
        <v>0</v>
      </c>
      <c r="U1548" s="11">
        <f t="shared" si="195"/>
        <v>0</v>
      </c>
      <c r="V1548" s="72">
        <f>Q1548+Part1Out!C$75</f>
        <v>-2.7145688035443194</v>
      </c>
      <c r="W1548" s="1">
        <f t="shared" si="196"/>
        <v>6.6233506503799264E-2</v>
      </c>
      <c r="X1548" s="12">
        <f t="shared" si="197"/>
        <v>6.2119138162315152E-2</v>
      </c>
      <c r="Y1548" s="11">
        <f t="shared" si="198"/>
        <v>0</v>
      </c>
      <c r="Z1548" s="1">
        <f t="shared" si="199"/>
        <v>0</v>
      </c>
    </row>
    <row r="1549" spans="1:26" x14ac:dyDescent="0.2">
      <c r="A1549" s="1" t="s">
        <v>1573</v>
      </c>
      <c r="B1549" s="1">
        <v>0</v>
      </c>
      <c r="C1549" s="2">
        <v>40689</v>
      </c>
      <c r="D1549" s="2">
        <v>40695</v>
      </c>
      <c r="E1549" s="2">
        <v>40709</v>
      </c>
      <c r="F1549" s="1">
        <v>0</v>
      </c>
      <c r="G1549" s="1">
        <v>0</v>
      </c>
      <c r="H1549" s="1">
        <v>0</v>
      </c>
      <c r="I1549" s="1">
        <v>37.76</v>
      </c>
      <c r="J1549" s="1">
        <v>0.14285714285714299</v>
      </c>
      <c r="K1549" s="1">
        <v>0</v>
      </c>
      <c r="L1549" s="1">
        <v>0</v>
      </c>
      <c r="M1549" s="1">
        <v>0</v>
      </c>
      <c r="N1549" s="1">
        <v>0</v>
      </c>
      <c r="O1549" s="1" t="s">
        <v>25</v>
      </c>
      <c r="P1549" s="1" t="s">
        <v>27</v>
      </c>
      <c r="Q1549" s="10">
        <f>F1549*Part1Out!C$76+'relay test.csv'!H1549*Part1Out!C$77+'relay test.csv'!I1549*Part1Out!C$78+'relay test.csv'!J1549*Part1Out!C$79+'relay test.csv'!K1549*Part1Out!C$80+'relay test.csv'!L1549*Part1Out!C$81+'relay test.csv'!M1549*Part1Out!C$82</f>
        <v>-0.22111154036897585</v>
      </c>
      <c r="R1549" s="11">
        <f t="shared" si="192"/>
        <v>0.80162726150285657</v>
      </c>
      <c r="S1549" s="12">
        <f t="shared" si="193"/>
        <v>0.44494623201591998</v>
      </c>
      <c r="T1549" s="11">
        <f t="shared" si="194"/>
        <v>0</v>
      </c>
      <c r="U1549" s="11">
        <f t="shared" si="195"/>
        <v>0</v>
      </c>
      <c r="V1549" s="72">
        <f>Q1549+Part1Out!C$75</f>
        <v>-2.7559151294512167</v>
      </c>
      <c r="W1549" s="1">
        <f t="shared" si="196"/>
        <v>6.3550835808452527E-2</v>
      </c>
      <c r="X1549" s="12">
        <f t="shared" si="197"/>
        <v>5.9753453872418517E-2</v>
      </c>
      <c r="Y1549" s="11">
        <f t="shared" si="198"/>
        <v>0</v>
      </c>
      <c r="Z1549" s="1">
        <f t="shared" si="199"/>
        <v>0</v>
      </c>
    </row>
    <row r="1550" spans="1:26" x14ac:dyDescent="0.2">
      <c r="A1550" s="1" t="s">
        <v>1574</v>
      </c>
      <c r="B1550" s="1">
        <v>1</v>
      </c>
      <c r="C1550" s="2">
        <v>41086</v>
      </c>
      <c r="D1550" s="2">
        <v>41095</v>
      </c>
      <c r="E1550" s="2">
        <v>41186</v>
      </c>
      <c r="F1550" s="1">
        <v>47</v>
      </c>
      <c r="G1550" s="1">
        <v>2.1276595739999999</v>
      </c>
      <c r="H1550" s="1">
        <v>0</v>
      </c>
      <c r="I1550" s="1">
        <v>215.95</v>
      </c>
      <c r="J1550" s="1">
        <v>0.14285714285714299</v>
      </c>
      <c r="K1550" s="1">
        <v>0</v>
      </c>
      <c r="L1550" s="1">
        <v>0</v>
      </c>
      <c r="M1550" s="1">
        <v>0</v>
      </c>
      <c r="N1550" s="1">
        <v>0</v>
      </c>
      <c r="O1550" s="1" t="s">
        <v>35</v>
      </c>
      <c r="P1550" s="1" t="s">
        <v>27</v>
      </c>
      <c r="Q1550" s="10">
        <f>F1550*Part1Out!C$76+'relay test.csv'!H1550*Part1Out!C$77+'relay test.csv'!I1550*Part1Out!C$78+'relay test.csv'!J1550*Part1Out!C$79+'relay test.csv'!K1550*Part1Out!C$80+'relay test.csv'!L1550*Part1Out!C$81+'relay test.csv'!M1550*Part1Out!C$82</f>
        <v>9.0656372214474299</v>
      </c>
      <c r="R1550" s="11">
        <f t="shared" si="192"/>
        <v>8652.7911263755268</v>
      </c>
      <c r="S1550" s="12">
        <f t="shared" si="193"/>
        <v>0.99988444370965324</v>
      </c>
      <c r="T1550" s="11">
        <f t="shared" si="194"/>
        <v>1</v>
      </c>
      <c r="U1550" s="11">
        <f t="shared" si="195"/>
        <v>1</v>
      </c>
      <c r="V1550" s="72">
        <f>Q1550+Part1Out!C$75</f>
        <v>6.530833632365189</v>
      </c>
      <c r="W1550" s="1">
        <f t="shared" si="196"/>
        <v>685.96981984646061</v>
      </c>
      <c r="X1550" s="12">
        <f t="shared" si="197"/>
        <v>0.99854433197629633</v>
      </c>
      <c r="Y1550" s="11">
        <f t="shared" si="198"/>
        <v>1</v>
      </c>
      <c r="Z1550" s="1">
        <f t="shared" si="199"/>
        <v>1</v>
      </c>
    </row>
    <row r="1551" spans="1:26" x14ac:dyDescent="0.2">
      <c r="A1551" s="1" t="s">
        <v>1575</v>
      </c>
      <c r="B1551" s="1">
        <v>1</v>
      </c>
      <c r="C1551" s="2">
        <v>41204</v>
      </c>
      <c r="D1551" s="2">
        <v>41204</v>
      </c>
      <c r="E1551" s="2">
        <v>41242</v>
      </c>
      <c r="F1551" s="1">
        <v>45</v>
      </c>
      <c r="G1551" s="1">
        <v>0</v>
      </c>
      <c r="H1551" s="1">
        <v>0</v>
      </c>
      <c r="I1551" s="1">
        <v>132.08000000000001</v>
      </c>
      <c r="J1551" s="1">
        <v>5.2631578947368397E-2</v>
      </c>
      <c r="K1551" s="1">
        <v>0</v>
      </c>
      <c r="L1551" s="1">
        <v>0</v>
      </c>
      <c r="M1551" s="1">
        <v>0</v>
      </c>
      <c r="N1551" s="1">
        <v>0</v>
      </c>
      <c r="O1551" s="1" t="s">
        <v>35</v>
      </c>
      <c r="P1551" s="1" t="s">
        <v>27</v>
      </c>
      <c r="Q1551" s="10">
        <f>F1551*Part1Out!C$76+'relay test.csv'!H1551*Part1Out!C$77+'relay test.csv'!I1551*Part1Out!C$78+'relay test.csv'!J1551*Part1Out!C$79+'relay test.csv'!K1551*Part1Out!C$80+'relay test.csv'!L1551*Part1Out!C$81+'relay test.csv'!M1551*Part1Out!C$82</f>
        <v>8.9966625696352285</v>
      </c>
      <c r="R1551" s="11">
        <f t="shared" si="192"/>
        <v>8076.0855269282656</v>
      </c>
      <c r="S1551" s="12">
        <f t="shared" si="193"/>
        <v>0.9998761929663037</v>
      </c>
      <c r="T1551" s="11">
        <f t="shared" si="194"/>
        <v>1</v>
      </c>
      <c r="U1551" s="11">
        <f t="shared" si="195"/>
        <v>1</v>
      </c>
      <c r="V1551" s="72">
        <f>Q1551+Part1Out!C$75</f>
        <v>6.4618589805529876</v>
      </c>
      <c r="W1551" s="1">
        <f t="shared" si="196"/>
        <v>640.25016356683511</v>
      </c>
      <c r="X1551" s="12">
        <f t="shared" si="197"/>
        <v>0.99844054620674449</v>
      </c>
      <c r="Y1551" s="11">
        <f t="shared" si="198"/>
        <v>1</v>
      </c>
      <c r="Z1551" s="1">
        <f t="shared" si="199"/>
        <v>1</v>
      </c>
    </row>
    <row r="1552" spans="1:26" x14ac:dyDescent="0.2">
      <c r="A1552" s="1" t="s">
        <v>1576</v>
      </c>
      <c r="B1552" s="1">
        <v>0</v>
      </c>
      <c r="C1552" s="2">
        <v>41190</v>
      </c>
      <c r="D1552" s="2">
        <v>41190</v>
      </c>
      <c r="E1552" s="2">
        <v>41190</v>
      </c>
      <c r="F1552" s="1">
        <v>0</v>
      </c>
      <c r="G1552" s="1">
        <v>0</v>
      </c>
      <c r="H1552" s="1">
        <v>0</v>
      </c>
      <c r="I1552" s="1">
        <v>61.03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 t="s">
        <v>35</v>
      </c>
      <c r="P1552" s="1" t="s">
        <v>62</v>
      </c>
      <c r="Q1552" s="10">
        <f>F1552*Part1Out!C$76+'relay test.csv'!H1552*Part1Out!C$77+'relay test.csv'!I1552*Part1Out!C$78+'relay test.csv'!J1552*Part1Out!C$79+'relay test.csv'!K1552*Part1Out!C$80+'relay test.csv'!L1552*Part1Out!C$81+'relay test.csv'!M1552*Part1Out!C$82</f>
        <v>-0.21711994930972964</v>
      </c>
      <c r="R1552" s="11">
        <f t="shared" si="192"/>
        <v>0.80483342430117166</v>
      </c>
      <c r="S1552" s="12">
        <f t="shared" si="193"/>
        <v>0.44593224696777861</v>
      </c>
      <c r="T1552" s="11">
        <f t="shared" si="194"/>
        <v>0</v>
      </c>
      <c r="U1552" s="11">
        <f t="shared" si="195"/>
        <v>0</v>
      </c>
      <c r="V1552" s="72">
        <f>Q1552+Part1Out!C$75</f>
        <v>-2.7519235383919707</v>
      </c>
      <c r="W1552" s="1">
        <f t="shared" si="196"/>
        <v>6.3805011702107756E-2</v>
      </c>
      <c r="X1552" s="12">
        <f t="shared" si="197"/>
        <v>5.9978107830135664E-2</v>
      </c>
      <c r="Y1552" s="11">
        <f t="shared" si="198"/>
        <v>0</v>
      </c>
      <c r="Z1552" s="1">
        <f t="shared" si="199"/>
        <v>0</v>
      </c>
    </row>
    <row r="1553" spans="1:26" x14ac:dyDescent="0.2">
      <c r="A1553" s="1" t="s">
        <v>1577</v>
      </c>
      <c r="B1553" s="1">
        <v>0</v>
      </c>
      <c r="C1553" s="2">
        <v>41016</v>
      </c>
      <c r="D1553" s="2">
        <v>41016</v>
      </c>
      <c r="E1553" s="2">
        <v>41016</v>
      </c>
      <c r="F1553" s="1">
        <v>0</v>
      </c>
      <c r="G1553" s="1">
        <v>0</v>
      </c>
      <c r="H1553" s="1">
        <v>0</v>
      </c>
      <c r="I1553" s="1">
        <v>84.45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 t="s">
        <v>29</v>
      </c>
      <c r="P1553" s="1" t="s">
        <v>23</v>
      </c>
      <c r="Q1553" s="10">
        <f>F1553*Part1Out!C$76+'relay test.csv'!H1553*Part1Out!C$77+'relay test.csv'!I1553*Part1Out!C$78+'relay test.csv'!J1553*Part1Out!C$79+'relay test.csv'!K1553*Part1Out!C$80+'relay test.csv'!L1553*Part1Out!C$81+'relay test.csv'!M1553*Part1Out!C$82</f>
        <v>-0.30043879598896722</v>
      </c>
      <c r="R1553" s="11">
        <f t="shared" si="192"/>
        <v>0.74049322392677974</v>
      </c>
      <c r="S1553" s="12">
        <f t="shared" si="193"/>
        <v>0.42545021936720356</v>
      </c>
      <c r="T1553" s="11">
        <f t="shared" si="194"/>
        <v>0</v>
      </c>
      <c r="U1553" s="11">
        <f t="shared" si="195"/>
        <v>0</v>
      </c>
      <c r="V1553" s="72">
        <f>Q1553+Part1Out!C$75</f>
        <v>-2.8352423850712083</v>
      </c>
      <c r="W1553" s="1">
        <f t="shared" si="196"/>
        <v>5.8704295064539481E-2</v>
      </c>
      <c r="X1553" s="12">
        <f t="shared" si="197"/>
        <v>5.5449189483982225E-2</v>
      </c>
      <c r="Y1553" s="11">
        <f t="shared" si="198"/>
        <v>0</v>
      </c>
      <c r="Z1553" s="1">
        <f t="shared" si="199"/>
        <v>0</v>
      </c>
    </row>
    <row r="1554" spans="1:26" x14ac:dyDescent="0.2">
      <c r="A1554" s="1" t="s">
        <v>1578</v>
      </c>
      <c r="B1554" s="1">
        <v>1</v>
      </c>
      <c r="C1554" s="2">
        <v>40857</v>
      </c>
      <c r="D1554" s="2">
        <v>40858</v>
      </c>
      <c r="E1554" s="2">
        <v>41024</v>
      </c>
      <c r="F1554" s="1">
        <v>39</v>
      </c>
      <c r="G1554" s="1">
        <v>2.5641025640000001</v>
      </c>
      <c r="H1554" s="1">
        <v>2.5641025640000001</v>
      </c>
      <c r="I1554" s="1">
        <v>41.97</v>
      </c>
      <c r="J1554" s="1">
        <v>2.40963855421687E-2</v>
      </c>
      <c r="K1554" s="1">
        <v>0</v>
      </c>
      <c r="L1554" s="1">
        <v>0</v>
      </c>
      <c r="M1554" s="1">
        <v>0</v>
      </c>
      <c r="N1554" s="1">
        <v>0</v>
      </c>
      <c r="O1554" s="1" t="s">
        <v>29</v>
      </c>
      <c r="P1554" s="1" t="s">
        <v>23</v>
      </c>
      <c r="Q1554" s="10">
        <f>F1554*Part1Out!C$76+'relay test.csv'!H1554*Part1Out!C$77+'relay test.csv'!I1554*Part1Out!C$78+'relay test.csv'!J1554*Part1Out!C$79+'relay test.csv'!K1554*Part1Out!C$80+'relay test.csv'!L1554*Part1Out!C$81+'relay test.csv'!M1554*Part1Out!C$82</f>
        <v>8.1173331033431833</v>
      </c>
      <c r="R1554" s="11">
        <f t="shared" si="192"/>
        <v>3352.069191830652</v>
      </c>
      <c r="S1554" s="12">
        <f t="shared" si="193"/>
        <v>0.99970176577255354</v>
      </c>
      <c r="T1554" s="11">
        <f t="shared" si="194"/>
        <v>1</v>
      </c>
      <c r="U1554" s="11">
        <f t="shared" si="195"/>
        <v>1</v>
      </c>
      <c r="V1554" s="72">
        <f>Q1554+Part1Out!C$75</f>
        <v>5.5825295142609423</v>
      </c>
      <c r="W1554" s="1">
        <f t="shared" si="196"/>
        <v>265.74295693141522</v>
      </c>
      <c r="X1554" s="12">
        <f t="shared" si="197"/>
        <v>0.99625107252501099</v>
      </c>
      <c r="Y1554" s="11">
        <f t="shared" si="198"/>
        <v>1</v>
      </c>
      <c r="Z1554" s="1">
        <f t="shared" si="199"/>
        <v>1</v>
      </c>
    </row>
    <row r="1555" spans="1:26" x14ac:dyDescent="0.2">
      <c r="A1555" s="1" t="s">
        <v>1579</v>
      </c>
      <c r="B1555" s="1">
        <v>0</v>
      </c>
      <c r="C1555" s="2">
        <v>40817</v>
      </c>
      <c r="D1555" s="2">
        <v>40817</v>
      </c>
      <c r="E1555" s="2">
        <v>40817</v>
      </c>
      <c r="F1555" s="1">
        <v>0</v>
      </c>
      <c r="G1555" s="1">
        <v>0</v>
      </c>
      <c r="H1555" s="1">
        <v>0</v>
      </c>
      <c r="I1555" s="1">
        <v>50.29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 t="s">
        <v>29</v>
      </c>
      <c r="P1555" s="1" t="s">
        <v>23</v>
      </c>
      <c r="Q1555" s="10">
        <f>F1555*Part1Out!C$76+'relay test.csv'!H1555*Part1Out!C$77+'relay test.csv'!I1555*Part1Out!C$78+'relay test.csv'!J1555*Part1Out!C$79+'relay test.csv'!K1555*Part1Out!C$80+'relay test.csv'!L1555*Part1Out!C$81+'relay test.csv'!M1555*Part1Out!C$82</f>
        <v>-0.17891139195127484</v>
      </c>
      <c r="R1555" s="11">
        <f t="shared" si="192"/>
        <v>0.83617998839170082</v>
      </c>
      <c r="S1555" s="12">
        <f t="shared" si="193"/>
        <v>0.45539108021981323</v>
      </c>
      <c r="T1555" s="11">
        <f t="shared" si="194"/>
        <v>0</v>
      </c>
      <c r="U1555" s="11">
        <f t="shared" si="195"/>
        <v>0</v>
      </c>
      <c r="V1555" s="72">
        <f>Q1555+Part1Out!C$75</f>
        <v>-2.7137149810335157</v>
      </c>
      <c r="W1555" s="1">
        <f t="shared" si="196"/>
        <v>6.6290082312033941E-2</v>
      </c>
      <c r="X1555" s="12">
        <f t="shared" si="197"/>
        <v>6.2168900763193188E-2</v>
      </c>
      <c r="Y1555" s="11">
        <f t="shared" si="198"/>
        <v>0</v>
      </c>
      <c r="Z1555" s="1">
        <f t="shared" si="199"/>
        <v>0</v>
      </c>
    </row>
    <row r="1556" spans="1:26" x14ac:dyDescent="0.2">
      <c r="A1556" s="1" t="s">
        <v>1580</v>
      </c>
      <c r="B1556" s="1">
        <v>1</v>
      </c>
      <c r="C1556" s="2">
        <v>40940</v>
      </c>
      <c r="D1556" s="2">
        <v>40945</v>
      </c>
      <c r="E1556" s="2">
        <v>41652</v>
      </c>
      <c r="F1556" s="1">
        <v>45</v>
      </c>
      <c r="G1556" s="1">
        <v>26.666666670000001</v>
      </c>
      <c r="H1556" s="1">
        <v>6.6666666670000003</v>
      </c>
      <c r="I1556" s="1">
        <v>75.989999999999995</v>
      </c>
      <c r="J1556" s="1">
        <v>5.6577086280056596E-3</v>
      </c>
      <c r="K1556" s="1">
        <v>1</v>
      </c>
      <c r="L1556" s="1">
        <v>0</v>
      </c>
      <c r="M1556" s="1">
        <v>0</v>
      </c>
      <c r="N1556" s="1">
        <v>0</v>
      </c>
      <c r="O1556" s="1" t="s">
        <v>31</v>
      </c>
      <c r="P1556" s="1" t="s">
        <v>27</v>
      </c>
      <c r="Q1556" s="10">
        <f>F1556*Part1Out!C$76+'relay test.csv'!H1556*Part1Out!C$77+'relay test.csv'!I1556*Part1Out!C$78+'relay test.csv'!J1556*Part1Out!C$79+'relay test.csv'!K1556*Part1Out!C$80+'relay test.csv'!L1556*Part1Out!C$81+'relay test.csv'!M1556*Part1Out!C$82</f>
        <v>9.8779888636339557</v>
      </c>
      <c r="R1556" s="11">
        <f t="shared" si="192"/>
        <v>19496.473141081646</v>
      </c>
      <c r="S1556" s="12">
        <f t="shared" si="193"/>
        <v>0.99994871130259988</v>
      </c>
      <c r="T1556" s="11">
        <f t="shared" si="194"/>
        <v>1</v>
      </c>
      <c r="U1556" s="11">
        <f t="shared" si="195"/>
        <v>1</v>
      </c>
      <c r="V1556" s="72">
        <f>Q1556+Part1Out!C$75</f>
        <v>7.3431852745517148</v>
      </c>
      <c r="W1556" s="1">
        <f t="shared" si="196"/>
        <v>1545.6275290712144</v>
      </c>
      <c r="X1556" s="12">
        <f t="shared" si="197"/>
        <v>0.99935343191479298</v>
      </c>
      <c r="Y1556" s="11">
        <f t="shared" si="198"/>
        <v>1</v>
      </c>
      <c r="Z1556" s="1">
        <f t="shared" si="199"/>
        <v>1</v>
      </c>
    </row>
    <row r="1557" spans="1:26" x14ac:dyDescent="0.2">
      <c r="A1557" s="1" t="s">
        <v>1581</v>
      </c>
      <c r="B1557" s="1">
        <v>0</v>
      </c>
      <c r="C1557" s="2">
        <v>40680</v>
      </c>
      <c r="D1557" s="2">
        <v>40680</v>
      </c>
      <c r="E1557" s="2">
        <v>40680</v>
      </c>
      <c r="F1557" s="1">
        <v>44</v>
      </c>
      <c r="G1557" s="1">
        <v>4.5454545450000001</v>
      </c>
      <c r="H1557" s="1">
        <v>2.2727272730000001</v>
      </c>
      <c r="I1557" s="1">
        <v>76.14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 t="s">
        <v>35</v>
      </c>
      <c r="P1557" s="1" t="s">
        <v>23</v>
      </c>
      <c r="Q1557" s="10">
        <f>F1557*Part1Out!C$76+'relay test.csv'!H1557*Part1Out!C$77+'relay test.csv'!I1557*Part1Out!C$78+'relay test.csv'!J1557*Part1Out!C$79+'relay test.csv'!K1557*Part1Out!C$80+'relay test.csv'!L1557*Part1Out!C$81+'relay test.csv'!M1557*Part1Out!C$82</f>
        <v>9.060203764766614</v>
      </c>
      <c r="R1557" s="11">
        <f t="shared" si="192"/>
        <v>8605.9040554084295</v>
      </c>
      <c r="S1557" s="12">
        <f t="shared" si="193"/>
        <v>0.99988381420385752</v>
      </c>
      <c r="T1557" s="11">
        <f t="shared" si="194"/>
        <v>1</v>
      </c>
      <c r="U1557" s="11">
        <f t="shared" si="195"/>
        <v>0</v>
      </c>
      <c r="V1557" s="72">
        <f>Q1557+Part1Out!C$75</f>
        <v>6.5254001756843731</v>
      </c>
      <c r="W1557" s="1">
        <f t="shared" si="196"/>
        <v>682.25273998694706</v>
      </c>
      <c r="X1557" s="12">
        <f t="shared" si="197"/>
        <v>0.99853641274820337</v>
      </c>
      <c r="Y1557" s="11">
        <f t="shared" si="198"/>
        <v>1</v>
      </c>
      <c r="Z1557" s="1">
        <f t="shared" si="199"/>
        <v>0</v>
      </c>
    </row>
    <row r="1558" spans="1:26" x14ac:dyDescent="0.2">
      <c r="A1558" s="1" t="s">
        <v>1582</v>
      </c>
      <c r="B1558" s="1">
        <v>1</v>
      </c>
      <c r="C1558" s="2">
        <v>40838</v>
      </c>
      <c r="D1558" s="2">
        <v>40839</v>
      </c>
      <c r="E1558" s="2">
        <v>40839</v>
      </c>
      <c r="F1558" s="1">
        <v>45</v>
      </c>
      <c r="G1558" s="1">
        <v>4.4444444440000002</v>
      </c>
      <c r="H1558" s="1">
        <v>0</v>
      </c>
      <c r="I1558" s="1">
        <v>56.1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 t="s">
        <v>25</v>
      </c>
      <c r="P1558" s="1" t="s">
        <v>27</v>
      </c>
      <c r="Q1558" s="10">
        <f>F1558*Part1Out!C$76+'relay test.csv'!H1558*Part1Out!C$77+'relay test.csv'!I1558*Part1Out!C$78+'relay test.csv'!J1558*Part1Out!C$79+'relay test.csv'!K1558*Part1Out!C$80+'relay test.csv'!L1558*Part1Out!C$81+'relay test.csv'!M1558*Part1Out!C$82</f>
        <v>9.298938945690141</v>
      </c>
      <c r="R1558" s="11">
        <f t="shared" si="192"/>
        <v>10926.419530775162</v>
      </c>
      <c r="S1558" s="12">
        <f t="shared" si="193"/>
        <v>0.99990848708634428</v>
      </c>
      <c r="T1558" s="11">
        <f t="shared" si="194"/>
        <v>1</v>
      </c>
      <c r="U1558" s="11">
        <f t="shared" si="195"/>
        <v>1</v>
      </c>
      <c r="V1558" s="72">
        <f>Q1558+Part1Out!C$75</f>
        <v>6.7641353566079001</v>
      </c>
      <c r="W1558" s="1">
        <f t="shared" si="196"/>
        <v>866.21691516922886</v>
      </c>
      <c r="X1558" s="12">
        <f t="shared" si="197"/>
        <v>0.99884688596070004</v>
      </c>
      <c r="Y1558" s="11">
        <f t="shared" si="198"/>
        <v>1</v>
      </c>
      <c r="Z1558" s="1">
        <f t="shared" si="199"/>
        <v>1</v>
      </c>
    </row>
    <row r="1559" spans="1:26" x14ac:dyDescent="0.2">
      <c r="A1559" s="1" t="s">
        <v>1583</v>
      </c>
      <c r="B1559" s="1">
        <v>1</v>
      </c>
      <c r="C1559" s="2">
        <v>41336</v>
      </c>
      <c r="D1559" s="2">
        <v>41475</v>
      </c>
      <c r="E1559" s="2">
        <v>41475</v>
      </c>
      <c r="F1559" s="1">
        <v>40</v>
      </c>
      <c r="G1559" s="1">
        <v>32.5</v>
      </c>
      <c r="H1559" s="1">
        <v>2.5</v>
      </c>
      <c r="I1559" s="1">
        <v>41.18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 t="s">
        <v>25</v>
      </c>
      <c r="P1559" s="1" t="s">
        <v>27</v>
      </c>
      <c r="Q1559" s="10">
        <f>F1559*Part1Out!C$76+'relay test.csv'!H1559*Part1Out!C$77+'relay test.csv'!I1559*Part1Out!C$78+'relay test.csv'!J1559*Part1Out!C$79+'relay test.csv'!K1559*Part1Out!C$80+'relay test.csv'!L1559*Part1Out!C$81+'relay test.csv'!M1559*Part1Out!C$82</f>
        <v>8.344628080716241</v>
      </c>
      <c r="R1559" s="11">
        <f t="shared" si="192"/>
        <v>4207.5174807315734</v>
      </c>
      <c r="S1559" s="12">
        <f t="shared" si="193"/>
        <v>0.99976238663506134</v>
      </c>
      <c r="T1559" s="11">
        <f t="shared" si="194"/>
        <v>1</v>
      </c>
      <c r="U1559" s="11">
        <f t="shared" si="195"/>
        <v>1</v>
      </c>
      <c r="V1559" s="72">
        <f>Q1559+Part1Out!C$75</f>
        <v>5.8098244916340001</v>
      </c>
      <c r="W1559" s="1">
        <f t="shared" si="196"/>
        <v>333.56057786491982</v>
      </c>
      <c r="X1559" s="12">
        <f t="shared" si="197"/>
        <v>0.99701100468446779</v>
      </c>
      <c r="Y1559" s="11">
        <f t="shared" si="198"/>
        <v>1</v>
      </c>
      <c r="Z1559" s="1">
        <f t="shared" si="199"/>
        <v>1</v>
      </c>
    </row>
    <row r="1560" spans="1:26" x14ac:dyDescent="0.2">
      <c r="A1560" s="1" t="s">
        <v>1584</v>
      </c>
      <c r="B1560" s="1">
        <v>1</v>
      </c>
      <c r="C1560" s="2">
        <v>41419</v>
      </c>
      <c r="D1560" s="2">
        <v>41490</v>
      </c>
      <c r="E1560" s="2">
        <v>41490</v>
      </c>
      <c r="F1560" s="1">
        <v>42</v>
      </c>
      <c r="G1560" s="1">
        <v>2.3809523810000002</v>
      </c>
      <c r="H1560" s="1">
        <v>2.3809523810000002</v>
      </c>
      <c r="I1560" s="1">
        <v>50</v>
      </c>
      <c r="J1560" s="1">
        <v>0</v>
      </c>
      <c r="K1560" s="1">
        <v>1</v>
      </c>
      <c r="L1560" s="1">
        <v>0</v>
      </c>
      <c r="M1560" s="1">
        <v>0</v>
      </c>
      <c r="N1560" s="1">
        <v>0</v>
      </c>
      <c r="O1560" s="1" t="s">
        <v>25</v>
      </c>
      <c r="P1560" s="1" t="s">
        <v>62</v>
      </c>
      <c r="Q1560" s="10">
        <f>F1560*Part1Out!C$76+'relay test.csv'!H1560*Part1Out!C$77+'relay test.csv'!I1560*Part1Out!C$78+'relay test.csv'!J1560*Part1Out!C$79+'relay test.csv'!K1560*Part1Out!C$80+'relay test.csv'!L1560*Part1Out!C$81+'relay test.csv'!M1560*Part1Out!C$82</f>
        <v>9.2583654382705927</v>
      </c>
      <c r="R1560" s="11">
        <f t="shared" si="192"/>
        <v>10491.969544746129</v>
      </c>
      <c r="S1560" s="12">
        <f t="shared" si="193"/>
        <v>0.9999046980937345</v>
      </c>
      <c r="T1560" s="11">
        <f t="shared" si="194"/>
        <v>1</v>
      </c>
      <c r="U1560" s="11">
        <f t="shared" si="195"/>
        <v>1</v>
      </c>
      <c r="V1560" s="72">
        <f>Q1560+Part1Out!C$75</f>
        <v>6.7235618491883518</v>
      </c>
      <c r="W1560" s="1">
        <f t="shared" si="196"/>
        <v>831.77489821816596</v>
      </c>
      <c r="X1560" s="12">
        <f t="shared" si="197"/>
        <v>0.99879919531419636</v>
      </c>
      <c r="Y1560" s="11">
        <f t="shared" si="198"/>
        <v>1</v>
      </c>
      <c r="Z1560" s="1">
        <f t="shared" si="199"/>
        <v>1</v>
      </c>
    </row>
    <row r="1561" spans="1:26" x14ac:dyDescent="0.2">
      <c r="A1561" s="1" t="s">
        <v>1585</v>
      </c>
      <c r="B1561" s="1">
        <v>1</v>
      </c>
      <c r="C1561" s="2">
        <v>40679</v>
      </c>
      <c r="D1561" s="2">
        <v>40704</v>
      </c>
      <c r="E1561" s="2">
        <v>40856</v>
      </c>
      <c r="F1561" s="1">
        <v>45</v>
      </c>
      <c r="G1561" s="1">
        <v>2.2222222220000001</v>
      </c>
      <c r="H1561" s="1">
        <v>0</v>
      </c>
      <c r="I1561" s="1">
        <v>51.02</v>
      </c>
      <c r="J1561" s="1">
        <v>1.3157894736842099E-2</v>
      </c>
      <c r="K1561" s="1">
        <v>0</v>
      </c>
      <c r="L1561" s="1">
        <v>0</v>
      </c>
      <c r="M1561" s="1">
        <v>0</v>
      </c>
      <c r="N1561" s="1">
        <v>0</v>
      </c>
      <c r="O1561" s="1" t="s">
        <v>25</v>
      </c>
      <c r="P1561" s="1" t="s">
        <v>23</v>
      </c>
      <c r="Q1561" s="10">
        <f>F1561*Part1Out!C$76+'relay test.csv'!H1561*Part1Out!C$77+'relay test.csv'!I1561*Part1Out!C$78+'relay test.csv'!J1561*Part1Out!C$79+'relay test.csv'!K1561*Part1Out!C$80+'relay test.csv'!L1561*Part1Out!C$81+'relay test.csv'!M1561*Part1Out!C$82</f>
        <v>9.3090189222913846</v>
      </c>
      <c r="R1561" s="11">
        <f t="shared" si="192"/>
        <v>11037.11454830311</v>
      </c>
      <c r="S1561" s="12">
        <f t="shared" si="193"/>
        <v>0.99990940481767754</v>
      </c>
      <c r="T1561" s="11">
        <f t="shared" si="194"/>
        <v>1</v>
      </c>
      <c r="U1561" s="11">
        <f t="shared" si="195"/>
        <v>1</v>
      </c>
      <c r="V1561" s="72">
        <f>Q1561+Part1Out!C$75</f>
        <v>6.7742153332091437</v>
      </c>
      <c r="W1561" s="1">
        <f t="shared" si="196"/>
        <v>874.99251602709398</v>
      </c>
      <c r="X1561" s="12">
        <f t="shared" si="197"/>
        <v>0.99885843773582073</v>
      </c>
      <c r="Y1561" s="11">
        <f t="shared" si="198"/>
        <v>1</v>
      </c>
      <c r="Z1561" s="1">
        <f t="shared" si="199"/>
        <v>1</v>
      </c>
    </row>
    <row r="1562" spans="1:26" x14ac:dyDescent="0.2">
      <c r="A1562" s="1" t="s">
        <v>1586</v>
      </c>
      <c r="B1562" s="1">
        <v>0</v>
      </c>
      <c r="C1562" s="2">
        <v>41149</v>
      </c>
      <c r="D1562" s="2">
        <v>41110</v>
      </c>
      <c r="E1562" s="2">
        <v>41144</v>
      </c>
      <c r="F1562" s="1">
        <v>0</v>
      </c>
      <c r="G1562" s="1">
        <v>0</v>
      </c>
      <c r="H1562" s="1">
        <v>0</v>
      </c>
      <c r="I1562" s="1">
        <v>55.36</v>
      </c>
      <c r="J1562" s="1">
        <v>0.14705882352941199</v>
      </c>
      <c r="K1562" s="1">
        <v>0</v>
      </c>
      <c r="L1562" s="1">
        <v>0</v>
      </c>
      <c r="M1562" s="1">
        <v>0</v>
      </c>
      <c r="N1562" s="1">
        <v>0</v>
      </c>
      <c r="O1562" s="1" t="s">
        <v>159</v>
      </c>
      <c r="P1562" s="1" t="s">
        <v>62</v>
      </c>
      <c r="Q1562" s="10">
        <f>F1562*Part1Out!C$76+'relay test.csv'!H1562*Part1Out!C$77+'relay test.csv'!I1562*Part1Out!C$78+'relay test.csv'!J1562*Part1Out!C$79+'relay test.csv'!K1562*Part1Out!C$80+'relay test.csv'!L1562*Part1Out!C$81+'relay test.csv'!M1562*Part1Out!C$82</f>
        <v>-0.28627744994561877</v>
      </c>
      <c r="R1562" s="11">
        <f t="shared" si="192"/>
        <v>0.75105420708779635</v>
      </c>
      <c r="S1562" s="12">
        <f t="shared" si="193"/>
        <v>0.4289154522160028</v>
      </c>
      <c r="T1562" s="11">
        <f t="shared" si="194"/>
        <v>0</v>
      </c>
      <c r="U1562" s="11">
        <f t="shared" si="195"/>
        <v>0</v>
      </c>
      <c r="V1562" s="72">
        <f>Q1562+Part1Out!C$75</f>
        <v>-2.8210810390278596</v>
      </c>
      <c r="W1562" s="1">
        <f t="shared" si="196"/>
        <v>5.9541541175136256E-2</v>
      </c>
      <c r="X1562" s="12">
        <f t="shared" si="197"/>
        <v>5.6195570311569659E-2</v>
      </c>
      <c r="Y1562" s="11">
        <f t="shared" si="198"/>
        <v>0</v>
      </c>
      <c r="Z1562" s="1">
        <f t="shared" si="199"/>
        <v>0</v>
      </c>
    </row>
    <row r="1563" spans="1:26" x14ac:dyDescent="0.2">
      <c r="A1563" s="1" t="s">
        <v>1587</v>
      </c>
      <c r="B1563" s="1">
        <v>0</v>
      </c>
      <c r="C1563" s="2">
        <v>40748</v>
      </c>
      <c r="D1563" s="2">
        <v>40756</v>
      </c>
      <c r="E1563" s="2">
        <v>40756</v>
      </c>
      <c r="F1563" s="1">
        <v>0</v>
      </c>
      <c r="G1563" s="1">
        <v>0</v>
      </c>
      <c r="H1563" s="1">
        <v>0</v>
      </c>
      <c r="I1563" s="1">
        <v>29.73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 t="s">
        <v>29</v>
      </c>
      <c r="P1563" s="1" t="s">
        <v>27</v>
      </c>
      <c r="Q1563" s="10">
        <f>F1563*Part1Out!C$76+'relay test.csv'!H1563*Part1Out!C$77+'relay test.csv'!I1563*Part1Out!C$78+'relay test.csv'!J1563*Part1Out!C$79+'relay test.csv'!K1563*Part1Out!C$80+'relay test.csv'!L1563*Part1Out!C$81+'relay test.csv'!M1563*Part1Out!C$82</f>
        <v>-0.1057672635257785</v>
      </c>
      <c r="R1563" s="11">
        <f t="shared" si="192"/>
        <v>0.8996340013584726</v>
      </c>
      <c r="S1563" s="12">
        <f t="shared" si="193"/>
        <v>0.47358280632749428</v>
      </c>
      <c r="T1563" s="11">
        <f t="shared" si="194"/>
        <v>0</v>
      </c>
      <c r="U1563" s="11">
        <f t="shared" si="195"/>
        <v>0</v>
      </c>
      <c r="V1563" s="72">
        <f>Q1563+Part1Out!C$75</f>
        <v>-2.6405708526080196</v>
      </c>
      <c r="W1563" s="1">
        <f t="shared" si="196"/>
        <v>7.1320544414680817E-2</v>
      </c>
      <c r="X1563" s="12">
        <f t="shared" si="197"/>
        <v>6.657255364560101E-2</v>
      </c>
      <c r="Y1563" s="11">
        <f t="shared" si="198"/>
        <v>0</v>
      </c>
      <c r="Z1563" s="1">
        <f t="shared" si="199"/>
        <v>0</v>
      </c>
    </row>
    <row r="1564" spans="1:26" x14ac:dyDescent="0.2">
      <c r="A1564" s="1" t="s">
        <v>1588</v>
      </c>
      <c r="B1564" s="1">
        <v>1</v>
      </c>
      <c r="C1564" s="2">
        <v>40941</v>
      </c>
      <c r="D1564" s="2">
        <v>40948</v>
      </c>
      <c r="E1564" s="2">
        <v>40948</v>
      </c>
      <c r="F1564" s="1">
        <v>16</v>
      </c>
      <c r="G1564" s="1">
        <v>0</v>
      </c>
      <c r="H1564" s="1">
        <v>0</v>
      </c>
      <c r="I1564" s="1">
        <v>171.67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 t="s">
        <v>22</v>
      </c>
      <c r="P1564" s="1" t="s">
        <v>23</v>
      </c>
      <c r="Q1564" s="10">
        <f>F1564*Part1Out!C$76+'relay test.csv'!H1564*Part1Out!C$77+'relay test.csv'!I1564*Part1Out!C$78+'relay test.csv'!J1564*Part1Out!C$79+'relay test.csv'!K1564*Part1Out!C$80+'relay test.csv'!L1564*Part1Out!C$81+'relay test.csv'!M1564*Part1Out!C$82</f>
        <v>2.7665194136864799</v>
      </c>
      <c r="R1564" s="11">
        <f t="shared" si="192"/>
        <v>15.903185159908894</v>
      </c>
      <c r="S1564" s="12">
        <f t="shared" si="193"/>
        <v>0.94083955239561545</v>
      </c>
      <c r="T1564" s="11">
        <f t="shared" si="194"/>
        <v>1</v>
      </c>
      <c r="U1564" s="11">
        <f t="shared" si="195"/>
        <v>1</v>
      </c>
      <c r="V1564" s="72">
        <f>Q1564+Part1Out!C$75</f>
        <v>0.23171582460423901</v>
      </c>
      <c r="W1564" s="1">
        <f t="shared" si="196"/>
        <v>1.2607614005467396</v>
      </c>
      <c r="X1564" s="12">
        <f t="shared" si="197"/>
        <v>0.55767114576612942</v>
      </c>
      <c r="Y1564" s="11">
        <f t="shared" si="198"/>
        <v>1</v>
      </c>
      <c r="Z1564" s="1">
        <f t="shared" si="199"/>
        <v>1</v>
      </c>
    </row>
    <row r="1565" spans="1:26" x14ac:dyDescent="0.2">
      <c r="A1565" s="1" t="s">
        <v>1589</v>
      </c>
      <c r="B1565" s="1">
        <v>1</v>
      </c>
      <c r="C1565" s="2">
        <v>40863</v>
      </c>
      <c r="D1565" s="2">
        <v>40863</v>
      </c>
      <c r="E1565" s="2">
        <v>40863</v>
      </c>
      <c r="F1565" s="1">
        <v>16</v>
      </c>
      <c r="G1565" s="1">
        <v>0</v>
      </c>
      <c r="H1565" s="1">
        <v>0</v>
      </c>
      <c r="I1565" s="1">
        <v>57.73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 t="s">
        <v>35</v>
      </c>
      <c r="P1565" s="1" t="s">
        <v>27</v>
      </c>
      <c r="Q1565" s="10">
        <f>F1565*Part1Out!C$76+'relay test.csv'!H1565*Part1Out!C$77+'relay test.csv'!I1565*Part1Out!C$78+'relay test.csv'!J1565*Part1Out!C$79+'relay test.csv'!K1565*Part1Out!C$80+'relay test.csv'!L1565*Part1Out!C$81+'relay test.csv'!M1565*Part1Out!C$82</f>
        <v>3.1718716506904219</v>
      </c>
      <c r="R1565" s="11">
        <f t="shared" si="192"/>
        <v>23.852085376706722</v>
      </c>
      <c r="S1565" s="12">
        <f t="shared" si="193"/>
        <v>0.95976192802969862</v>
      </c>
      <c r="T1565" s="11">
        <f t="shared" si="194"/>
        <v>1</v>
      </c>
      <c r="U1565" s="11">
        <f t="shared" si="195"/>
        <v>1</v>
      </c>
      <c r="V1565" s="72">
        <f>Q1565+Part1Out!C$75</f>
        <v>0.63706806160818097</v>
      </c>
      <c r="W1565" s="1">
        <f t="shared" si="196"/>
        <v>1.8909286575689628</v>
      </c>
      <c r="X1565" s="12">
        <f t="shared" si="197"/>
        <v>0.65409039154881154</v>
      </c>
      <c r="Y1565" s="11">
        <f t="shared" si="198"/>
        <v>1</v>
      </c>
      <c r="Z1565" s="1">
        <f t="shared" si="199"/>
        <v>1</v>
      </c>
    </row>
    <row r="1566" spans="1:26" x14ac:dyDescent="0.2">
      <c r="A1566" s="1" t="s">
        <v>1590</v>
      </c>
      <c r="B1566" s="1">
        <v>1</v>
      </c>
      <c r="C1566" s="2">
        <v>41415</v>
      </c>
      <c r="D1566" s="2">
        <v>41562</v>
      </c>
      <c r="E1566" s="2">
        <v>41610</v>
      </c>
      <c r="F1566" s="1">
        <v>28</v>
      </c>
      <c r="G1566" s="1">
        <v>85.714285709999999</v>
      </c>
      <c r="H1566" s="1">
        <v>32.142857139999997</v>
      </c>
      <c r="I1566" s="1">
        <v>60.59</v>
      </c>
      <c r="J1566" s="1">
        <v>4.1666666666666699E-2</v>
      </c>
      <c r="K1566" s="1">
        <v>0</v>
      </c>
      <c r="L1566" s="1">
        <v>0</v>
      </c>
      <c r="M1566" s="1">
        <v>0</v>
      </c>
      <c r="N1566" s="1">
        <v>0</v>
      </c>
      <c r="O1566" s="1" t="s">
        <v>35</v>
      </c>
      <c r="P1566" s="1" t="s">
        <v>62</v>
      </c>
      <c r="Q1566" s="10">
        <f>F1566*Part1Out!C$76+'relay test.csv'!H1566*Part1Out!C$77+'relay test.csv'!I1566*Part1Out!C$78+'relay test.csv'!J1566*Part1Out!C$79+'relay test.csv'!K1566*Part1Out!C$80+'relay test.csv'!L1566*Part1Out!C$81+'relay test.csv'!M1566*Part1Out!C$82</f>
        <v>6.2864806567428744</v>
      </c>
      <c r="R1566" s="11">
        <f t="shared" si="192"/>
        <v>537.25919845432588</v>
      </c>
      <c r="S1566" s="12">
        <f t="shared" si="193"/>
        <v>0.99814215901396275</v>
      </c>
      <c r="T1566" s="11">
        <f t="shared" si="194"/>
        <v>1</v>
      </c>
      <c r="U1566" s="11">
        <f t="shared" si="195"/>
        <v>1</v>
      </c>
      <c r="V1566" s="72">
        <f>Q1566+Part1Out!C$75</f>
        <v>3.7516770676606335</v>
      </c>
      <c r="W1566" s="1">
        <f t="shared" si="196"/>
        <v>42.592452561482666</v>
      </c>
      <c r="X1566" s="12">
        <f t="shared" si="197"/>
        <v>0.97706024916607748</v>
      </c>
      <c r="Y1566" s="11">
        <f t="shared" si="198"/>
        <v>1</v>
      </c>
      <c r="Z1566" s="1">
        <f t="shared" si="199"/>
        <v>1</v>
      </c>
    </row>
    <row r="1567" spans="1:26" x14ac:dyDescent="0.2">
      <c r="A1567" s="1" t="s">
        <v>1591</v>
      </c>
      <c r="B1567" s="1">
        <v>0</v>
      </c>
      <c r="C1567" s="2">
        <v>40984</v>
      </c>
      <c r="D1567" s="2">
        <v>40997</v>
      </c>
      <c r="E1567" s="2">
        <v>41221</v>
      </c>
      <c r="F1567" s="1">
        <v>0</v>
      </c>
      <c r="G1567" s="1">
        <v>0</v>
      </c>
      <c r="H1567" s="1">
        <v>0</v>
      </c>
      <c r="I1567" s="1">
        <v>35.72</v>
      </c>
      <c r="J1567" s="1">
        <v>2.23214285714286E-2</v>
      </c>
      <c r="K1567" s="1">
        <v>1</v>
      </c>
      <c r="L1567" s="1">
        <v>0</v>
      </c>
      <c r="M1567" s="1">
        <v>0</v>
      </c>
      <c r="N1567" s="1">
        <v>0</v>
      </c>
      <c r="O1567" s="1" t="s">
        <v>35</v>
      </c>
      <c r="P1567" s="1" t="s">
        <v>27</v>
      </c>
      <c r="Q1567" s="10">
        <f>F1567*Part1Out!C$76+'relay test.csv'!H1567*Part1Out!C$77+'relay test.csv'!I1567*Part1Out!C$78+'relay test.csv'!J1567*Part1Out!C$79+'relay test.csv'!K1567*Part1Out!C$80+'relay test.csv'!L1567*Part1Out!C$81+'relay test.csv'!M1567*Part1Out!C$82</f>
        <v>0.3846085262589275</v>
      </c>
      <c r="R1567" s="11">
        <f t="shared" si="192"/>
        <v>1.469039118620542</v>
      </c>
      <c r="S1567" s="12">
        <f t="shared" si="193"/>
        <v>0.59498414081073669</v>
      </c>
      <c r="T1567" s="11">
        <f t="shared" si="194"/>
        <v>1</v>
      </c>
      <c r="U1567" s="11">
        <f t="shared" si="195"/>
        <v>0</v>
      </c>
      <c r="V1567" s="72">
        <f>Q1567+Part1Out!C$75</f>
        <v>-2.1501950628233133</v>
      </c>
      <c r="W1567" s="1">
        <f t="shared" si="196"/>
        <v>0.11646143826074858</v>
      </c>
      <c r="X1567" s="12">
        <f t="shared" si="197"/>
        <v>0.10431299664247706</v>
      </c>
      <c r="Y1567" s="11">
        <f t="shared" si="198"/>
        <v>0</v>
      </c>
      <c r="Z1567" s="1">
        <f t="shared" si="199"/>
        <v>0</v>
      </c>
    </row>
    <row r="1568" spans="1:26" x14ac:dyDescent="0.2">
      <c r="A1568" s="1" t="s">
        <v>1592</v>
      </c>
      <c r="B1568" s="1">
        <v>0</v>
      </c>
      <c r="C1568" s="2">
        <v>40733</v>
      </c>
      <c r="D1568" s="2">
        <v>40733</v>
      </c>
      <c r="E1568" s="2">
        <v>40961</v>
      </c>
      <c r="F1568" s="1">
        <v>0</v>
      </c>
      <c r="G1568" s="1">
        <v>0</v>
      </c>
      <c r="H1568" s="1">
        <v>0</v>
      </c>
      <c r="I1568" s="1">
        <v>48.28</v>
      </c>
      <c r="J1568" s="1">
        <v>1.7543859649122799E-2</v>
      </c>
      <c r="K1568" s="1">
        <v>0</v>
      </c>
      <c r="L1568" s="1">
        <v>0</v>
      </c>
      <c r="M1568" s="1">
        <v>0</v>
      </c>
      <c r="N1568" s="1">
        <v>0</v>
      </c>
      <c r="O1568" s="1" t="s">
        <v>31</v>
      </c>
      <c r="P1568" s="1" t="s">
        <v>27</v>
      </c>
      <c r="Q1568" s="10">
        <f>F1568*Part1Out!C$76+'relay test.csv'!H1568*Part1Out!C$77+'relay test.csv'!I1568*Part1Out!C$78+'relay test.csv'!J1568*Part1Out!C$79+'relay test.csv'!K1568*Part1Out!C$80+'relay test.csv'!L1568*Part1Out!C$81+'relay test.csv'!M1568*Part1Out!C$82</f>
        <v>-0.18241742825986815</v>
      </c>
      <c r="R1568" s="11">
        <f t="shared" si="192"/>
        <v>0.83325344427467385</v>
      </c>
      <c r="S1568" s="12">
        <f t="shared" si="193"/>
        <v>0.45452168486411887</v>
      </c>
      <c r="T1568" s="11">
        <f t="shared" si="194"/>
        <v>0</v>
      </c>
      <c r="U1568" s="11">
        <f t="shared" si="195"/>
        <v>0</v>
      </c>
      <c r="V1568" s="72">
        <f>Q1568+Part1Out!C$75</f>
        <v>-2.717221017342109</v>
      </c>
      <c r="W1568" s="1">
        <f t="shared" si="196"/>
        <v>6.6058073829290104E-2</v>
      </c>
      <c r="X1568" s="12">
        <f t="shared" si="197"/>
        <v>6.1964798589263445E-2</v>
      </c>
      <c r="Y1568" s="11">
        <f t="shared" si="198"/>
        <v>0</v>
      </c>
      <c r="Z1568" s="1">
        <f t="shared" si="199"/>
        <v>0</v>
      </c>
    </row>
    <row r="1569" spans="1:26" x14ac:dyDescent="0.2">
      <c r="A1569" s="1" t="s">
        <v>1593</v>
      </c>
      <c r="B1569" s="1">
        <v>1</v>
      </c>
      <c r="C1569" s="2">
        <v>41426</v>
      </c>
      <c r="D1569" s="2">
        <v>41483</v>
      </c>
      <c r="E1569" s="2">
        <v>41483</v>
      </c>
      <c r="F1569" s="1">
        <v>42</v>
      </c>
      <c r="G1569" s="1">
        <v>30.952380949999998</v>
      </c>
      <c r="H1569" s="1">
        <v>2.3809523810000002</v>
      </c>
      <c r="I1569" s="1">
        <v>49.71</v>
      </c>
      <c r="J1569" s="1">
        <v>0</v>
      </c>
      <c r="K1569" s="1">
        <v>1</v>
      </c>
      <c r="L1569" s="1">
        <v>0</v>
      </c>
      <c r="M1569" s="1">
        <v>0</v>
      </c>
      <c r="N1569" s="1">
        <v>0</v>
      </c>
      <c r="O1569" s="1" t="s">
        <v>35</v>
      </c>
      <c r="P1569" s="1" t="s">
        <v>27</v>
      </c>
      <c r="Q1569" s="10">
        <f>F1569*Part1Out!C$76+'relay test.csv'!H1569*Part1Out!C$77+'relay test.csv'!I1569*Part1Out!C$78+'relay test.csv'!J1569*Part1Out!C$79+'relay test.csv'!K1569*Part1Out!C$80+'relay test.csv'!L1569*Part1Out!C$81+'relay test.csv'!M1569*Part1Out!C$82</f>
        <v>9.2593971404711475</v>
      </c>
      <c r="R1569" s="11">
        <f t="shared" si="192"/>
        <v>10502.799718610057</v>
      </c>
      <c r="S1569" s="12">
        <f t="shared" si="193"/>
        <v>0.99990479635686236</v>
      </c>
      <c r="T1569" s="11">
        <f t="shared" si="194"/>
        <v>1</v>
      </c>
      <c r="U1569" s="11">
        <f t="shared" si="195"/>
        <v>1</v>
      </c>
      <c r="V1569" s="72">
        <f>Q1569+Part1Out!C$75</f>
        <v>6.7245935513889066</v>
      </c>
      <c r="W1569" s="1">
        <f t="shared" si="196"/>
        <v>832.6334850378222</v>
      </c>
      <c r="X1569" s="12">
        <f t="shared" si="197"/>
        <v>0.9988004320628332</v>
      </c>
      <c r="Y1569" s="11">
        <f t="shared" si="198"/>
        <v>1</v>
      </c>
      <c r="Z1569" s="1">
        <f t="shared" si="199"/>
        <v>1</v>
      </c>
    </row>
    <row r="1570" spans="1:26" x14ac:dyDescent="0.2">
      <c r="A1570" s="1" t="s">
        <v>1594</v>
      </c>
      <c r="B1570" s="1">
        <v>0</v>
      </c>
      <c r="C1570" s="2">
        <v>40794</v>
      </c>
      <c r="D1570" s="2">
        <v>40794</v>
      </c>
      <c r="E1570" s="2">
        <v>40794</v>
      </c>
      <c r="F1570" s="1">
        <v>0</v>
      </c>
      <c r="G1570" s="1">
        <v>0</v>
      </c>
      <c r="H1570" s="1">
        <v>0</v>
      </c>
      <c r="I1570" s="1">
        <v>53.71</v>
      </c>
      <c r="J1570" s="1">
        <v>0</v>
      </c>
      <c r="K1570" s="1">
        <v>1</v>
      </c>
      <c r="L1570" s="1">
        <v>0</v>
      </c>
      <c r="M1570" s="1">
        <v>0</v>
      </c>
      <c r="N1570" s="1">
        <v>0</v>
      </c>
      <c r="O1570" s="1" t="s">
        <v>22</v>
      </c>
      <c r="P1570" s="1" t="s">
        <v>23</v>
      </c>
      <c r="Q1570" s="10">
        <f>F1570*Part1Out!C$76+'relay test.csv'!H1570*Part1Out!C$77+'relay test.csv'!I1570*Part1Out!C$78+'relay test.csv'!J1570*Part1Out!C$79+'relay test.csv'!K1570*Part1Out!C$80+'relay test.csv'!L1570*Part1Out!C$81+'relay test.csv'!M1570*Part1Out!C$82</f>
        <v>0.33416628867868559</v>
      </c>
      <c r="R1570" s="11">
        <f t="shared" si="192"/>
        <v>1.3967753921982009</v>
      </c>
      <c r="S1570" s="12">
        <f t="shared" si="193"/>
        <v>0.58277275240094539</v>
      </c>
      <c r="T1570" s="11">
        <f t="shared" si="194"/>
        <v>1</v>
      </c>
      <c r="U1570" s="11">
        <f t="shared" si="195"/>
        <v>0</v>
      </c>
      <c r="V1570" s="72">
        <f>Q1570+Part1Out!C$75</f>
        <v>-2.2006373004035553</v>
      </c>
      <c r="W1570" s="1">
        <f t="shared" si="196"/>
        <v>0.11073256596146641</v>
      </c>
      <c r="X1570" s="12">
        <f t="shared" si="197"/>
        <v>9.9693273930088366E-2</v>
      </c>
      <c r="Y1570" s="11">
        <f t="shared" si="198"/>
        <v>0</v>
      </c>
      <c r="Z1570" s="1">
        <f t="shared" si="199"/>
        <v>0</v>
      </c>
    </row>
    <row r="1571" spans="1:26" x14ac:dyDescent="0.2">
      <c r="A1571" s="1" t="s">
        <v>1595</v>
      </c>
      <c r="B1571" s="1">
        <v>1</v>
      </c>
      <c r="C1571" s="2">
        <v>40676</v>
      </c>
      <c r="D1571" s="2">
        <v>41614</v>
      </c>
      <c r="E1571" s="2">
        <v>41614</v>
      </c>
      <c r="F1571" s="1">
        <v>46</v>
      </c>
      <c r="G1571" s="1">
        <v>2.1739130430000002</v>
      </c>
      <c r="H1571" s="1">
        <v>0</v>
      </c>
      <c r="I1571" s="1">
        <v>45.02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 t="s">
        <v>22</v>
      </c>
      <c r="P1571" s="1" t="s">
        <v>27</v>
      </c>
      <c r="Q1571" s="10">
        <f>F1571*Part1Out!C$76+'relay test.csv'!H1571*Part1Out!C$77+'relay test.csv'!I1571*Part1Out!C$78+'relay test.csv'!J1571*Part1Out!C$79+'relay test.csv'!K1571*Part1Out!C$80+'relay test.csv'!L1571*Part1Out!C$81+'relay test.csv'!M1571*Part1Out!C$82</f>
        <v>9.5494353062186885</v>
      </c>
      <c r="R1571" s="11">
        <f t="shared" si="192"/>
        <v>14036.765958619526</v>
      </c>
      <c r="S1571" s="12">
        <f t="shared" si="193"/>
        <v>0.99992876359365535</v>
      </c>
      <c r="T1571" s="11">
        <f t="shared" si="194"/>
        <v>1</v>
      </c>
      <c r="U1571" s="11">
        <f t="shared" si="195"/>
        <v>1</v>
      </c>
      <c r="V1571" s="72">
        <f>Q1571+Part1Out!C$75</f>
        <v>7.0146317171364476</v>
      </c>
      <c r="W1571" s="1">
        <f t="shared" si="196"/>
        <v>1112.7967467642397</v>
      </c>
      <c r="X1571" s="12">
        <f t="shared" si="197"/>
        <v>0.99910217011954361</v>
      </c>
      <c r="Y1571" s="11">
        <f t="shared" si="198"/>
        <v>1</v>
      </c>
      <c r="Z1571" s="1">
        <f t="shared" si="199"/>
        <v>1</v>
      </c>
    </row>
    <row r="1572" spans="1:26" x14ac:dyDescent="0.2">
      <c r="A1572" s="1" t="s">
        <v>1596</v>
      </c>
      <c r="B1572" s="1">
        <v>0</v>
      </c>
      <c r="C1572" s="2">
        <v>40677</v>
      </c>
      <c r="D1572" s="2">
        <v>40677</v>
      </c>
      <c r="E1572" s="2">
        <v>40677</v>
      </c>
      <c r="F1572" s="1">
        <v>0</v>
      </c>
      <c r="G1572" s="1">
        <v>0</v>
      </c>
      <c r="H1572" s="1">
        <v>0</v>
      </c>
      <c r="I1572" s="1">
        <v>54.45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 t="s">
        <v>31</v>
      </c>
      <c r="P1572" s="1" t="s">
        <v>27</v>
      </c>
      <c r="Q1572" s="10">
        <f>F1572*Part1Out!C$76+'relay test.csv'!H1572*Part1Out!C$77+'relay test.csv'!I1572*Part1Out!C$78+'relay test.csv'!J1572*Part1Out!C$79+'relay test.csv'!K1572*Part1Out!C$80+'relay test.csv'!L1572*Part1Out!C$81+'relay test.csv'!M1572*Part1Out!C$82</f>
        <v>-0.1937109821385348</v>
      </c>
      <c r="R1572" s="11">
        <f t="shared" si="192"/>
        <v>0.82389599051857954</v>
      </c>
      <c r="S1572" s="12">
        <f t="shared" si="193"/>
        <v>0.45172312171393347</v>
      </c>
      <c r="T1572" s="11">
        <f t="shared" si="194"/>
        <v>0</v>
      </c>
      <c r="U1572" s="11">
        <f t="shared" si="195"/>
        <v>0</v>
      </c>
      <c r="V1572" s="72">
        <f>Q1572+Part1Out!C$75</f>
        <v>-2.7285145712207757</v>
      </c>
      <c r="W1572" s="1">
        <f t="shared" si="196"/>
        <v>6.5316240266739017E-2</v>
      </c>
      <c r="X1572" s="12">
        <f t="shared" si="197"/>
        <v>6.1311597249643746E-2</v>
      </c>
      <c r="Y1572" s="11">
        <f t="shared" si="198"/>
        <v>0</v>
      </c>
      <c r="Z1572" s="1">
        <f t="shared" si="199"/>
        <v>0</v>
      </c>
    </row>
    <row r="1573" spans="1:26" x14ac:dyDescent="0.2">
      <c r="A1573" s="1" t="s">
        <v>1597</v>
      </c>
      <c r="B1573" s="1">
        <v>1</v>
      </c>
      <c r="C1573" s="2">
        <v>40868</v>
      </c>
      <c r="D1573" s="2">
        <v>40871</v>
      </c>
      <c r="E1573" s="2">
        <v>41603</v>
      </c>
      <c r="F1573" s="1">
        <v>54</v>
      </c>
      <c r="G1573" s="1">
        <v>0</v>
      </c>
      <c r="H1573" s="1">
        <v>0</v>
      </c>
      <c r="I1573" s="1">
        <v>173.84</v>
      </c>
      <c r="J1573" s="1">
        <v>1.3661202185792301E-2</v>
      </c>
      <c r="K1573" s="1">
        <v>0</v>
      </c>
      <c r="L1573" s="1">
        <v>0</v>
      </c>
      <c r="M1573" s="1">
        <v>0</v>
      </c>
      <c r="N1573" s="1">
        <v>0</v>
      </c>
      <c r="O1573" s="1" t="s">
        <v>31</v>
      </c>
      <c r="P1573" s="1" t="s">
        <v>23</v>
      </c>
      <c r="Q1573" s="10">
        <f>F1573*Part1Out!C$76+'relay test.csv'!H1573*Part1Out!C$77+'relay test.csv'!I1573*Part1Out!C$78+'relay test.csv'!J1573*Part1Out!C$79+'relay test.csv'!K1573*Part1Out!C$80+'relay test.csv'!L1573*Part1Out!C$81+'relay test.csv'!M1573*Part1Out!C$82</f>
        <v>10.77147351604164</v>
      </c>
      <c r="R1573" s="11">
        <f t="shared" si="192"/>
        <v>47642.16731544731</v>
      </c>
      <c r="S1573" s="12">
        <f t="shared" si="193"/>
        <v>0.99997901063140116</v>
      </c>
      <c r="T1573" s="11">
        <f t="shared" si="194"/>
        <v>1</v>
      </c>
      <c r="U1573" s="11">
        <f t="shared" si="195"/>
        <v>1</v>
      </c>
      <c r="V1573" s="72">
        <f>Q1573+Part1Out!C$75</f>
        <v>8.236669926959399</v>
      </c>
      <c r="W1573" s="1">
        <f t="shared" si="196"/>
        <v>3776.941850688328</v>
      </c>
      <c r="X1573" s="12">
        <f t="shared" si="197"/>
        <v>0.99973530561360602</v>
      </c>
      <c r="Y1573" s="11">
        <f t="shared" si="198"/>
        <v>1</v>
      </c>
      <c r="Z1573" s="1">
        <f t="shared" si="199"/>
        <v>1</v>
      </c>
    </row>
    <row r="1574" spans="1:26" x14ac:dyDescent="0.2">
      <c r="A1574" s="1" t="s">
        <v>1598</v>
      </c>
      <c r="B1574" s="1">
        <v>1</v>
      </c>
      <c r="C1574" s="2">
        <v>41256</v>
      </c>
      <c r="D1574" s="2">
        <v>41600</v>
      </c>
      <c r="E1574" s="2">
        <v>41600</v>
      </c>
      <c r="F1574" s="1">
        <v>48</v>
      </c>
      <c r="G1574" s="1">
        <v>0</v>
      </c>
      <c r="H1574" s="1">
        <v>0</v>
      </c>
      <c r="I1574" s="1">
        <v>60.39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 t="s">
        <v>31</v>
      </c>
      <c r="P1574" s="1" t="s">
        <v>23</v>
      </c>
      <c r="Q1574" s="10">
        <f>F1574*Part1Out!C$76+'relay test.csv'!H1574*Part1Out!C$77+'relay test.csv'!I1574*Part1Out!C$78+'relay test.csv'!J1574*Part1Out!C$79+'relay test.csv'!K1574*Part1Out!C$80+'relay test.csv'!L1574*Part1Out!C$81+'relay test.csv'!M1574*Part1Out!C$82</f>
        <v>9.9169115321488928</v>
      </c>
      <c r="R1574" s="11">
        <f t="shared" si="192"/>
        <v>20270.289715157112</v>
      </c>
      <c r="S1574" s="12">
        <f t="shared" si="193"/>
        <v>0.99995066914764419</v>
      </c>
      <c r="T1574" s="11">
        <f t="shared" si="194"/>
        <v>1</v>
      </c>
      <c r="U1574" s="11">
        <f t="shared" si="195"/>
        <v>1</v>
      </c>
      <c r="V1574" s="72">
        <f>Q1574+Part1Out!C$75</f>
        <v>7.3821079430666519</v>
      </c>
      <c r="W1574" s="1">
        <f t="shared" si="196"/>
        <v>1606.9736089846328</v>
      </c>
      <c r="X1574" s="12">
        <f t="shared" si="197"/>
        <v>0.99937809924590026</v>
      </c>
      <c r="Y1574" s="11">
        <f t="shared" si="198"/>
        <v>1</v>
      </c>
      <c r="Z1574" s="1">
        <f t="shared" si="199"/>
        <v>1</v>
      </c>
    </row>
    <row r="1575" spans="1:26" x14ac:dyDescent="0.2">
      <c r="A1575" s="1" t="s">
        <v>1599</v>
      </c>
      <c r="B1575" s="1">
        <v>1</v>
      </c>
      <c r="C1575" s="2">
        <v>41149</v>
      </c>
      <c r="D1575" s="2">
        <v>41149</v>
      </c>
      <c r="E1575" s="2">
        <v>41164</v>
      </c>
      <c r="F1575" s="1">
        <v>41</v>
      </c>
      <c r="G1575" s="1">
        <v>17.073170730000001</v>
      </c>
      <c r="H1575" s="1">
        <v>0</v>
      </c>
      <c r="I1575" s="1">
        <v>87.5</v>
      </c>
      <c r="J1575" s="1">
        <v>0.133333333333333</v>
      </c>
      <c r="K1575" s="1">
        <v>0</v>
      </c>
      <c r="L1575" s="1">
        <v>0</v>
      </c>
      <c r="M1575" s="1">
        <v>0</v>
      </c>
      <c r="N1575" s="1">
        <v>0</v>
      </c>
      <c r="O1575" s="1" t="s">
        <v>35</v>
      </c>
      <c r="P1575" s="1" t="s">
        <v>23</v>
      </c>
      <c r="Q1575" s="10">
        <f>F1575*Part1Out!C$76+'relay test.csv'!H1575*Part1Out!C$77+'relay test.csv'!I1575*Part1Out!C$78+'relay test.csv'!J1575*Part1Out!C$79+'relay test.csv'!K1575*Part1Out!C$80+'relay test.csv'!L1575*Part1Out!C$81+'relay test.csv'!M1575*Part1Out!C$82</f>
        <v>8.2619259366495879</v>
      </c>
      <c r="R1575" s="11">
        <f t="shared" si="192"/>
        <v>3873.5471275251421</v>
      </c>
      <c r="S1575" s="12">
        <f t="shared" si="193"/>
        <v>0.99974190532026419</v>
      </c>
      <c r="T1575" s="11">
        <f t="shared" si="194"/>
        <v>1</v>
      </c>
      <c r="U1575" s="11">
        <f t="shared" si="195"/>
        <v>1</v>
      </c>
      <c r="V1575" s="72">
        <f>Q1575+Part1Out!C$75</f>
        <v>5.7271223475673469</v>
      </c>
      <c r="W1575" s="1">
        <f t="shared" si="196"/>
        <v>307.08431376965592</v>
      </c>
      <c r="X1575" s="12">
        <f t="shared" si="197"/>
        <v>0.99675413529574353</v>
      </c>
      <c r="Y1575" s="11">
        <f t="shared" si="198"/>
        <v>1</v>
      </c>
      <c r="Z1575" s="1">
        <f t="shared" si="199"/>
        <v>1</v>
      </c>
    </row>
    <row r="1576" spans="1:26" x14ac:dyDescent="0.2">
      <c r="A1576" s="1" t="s">
        <v>1600</v>
      </c>
      <c r="B1576" s="1">
        <v>0</v>
      </c>
      <c r="C1576" s="2">
        <v>40679</v>
      </c>
      <c r="D1576" s="2">
        <v>40686</v>
      </c>
      <c r="E1576" s="2">
        <v>40840</v>
      </c>
      <c r="F1576" s="1">
        <v>0</v>
      </c>
      <c r="G1576" s="1">
        <v>0</v>
      </c>
      <c r="H1576" s="1">
        <v>0</v>
      </c>
      <c r="I1576" s="1">
        <v>53.65</v>
      </c>
      <c r="J1576" s="1">
        <v>9.7402597402597393E-2</v>
      </c>
      <c r="K1576" s="1">
        <v>0</v>
      </c>
      <c r="L1576" s="1">
        <v>0</v>
      </c>
      <c r="M1576" s="1">
        <v>0</v>
      </c>
      <c r="N1576" s="1">
        <v>0</v>
      </c>
      <c r="O1576" s="1" t="s">
        <v>31</v>
      </c>
      <c r="P1576" s="1" t="s">
        <v>23</v>
      </c>
      <c r="Q1576" s="10">
        <f>F1576*Part1Out!C$76+'relay test.csv'!H1576*Part1Out!C$77+'relay test.csv'!I1576*Part1Out!C$78+'relay test.csv'!J1576*Part1Out!C$79+'relay test.csv'!K1576*Part1Out!C$80+'relay test.csv'!L1576*Part1Out!C$81+'relay test.csv'!M1576*Part1Out!C$82</f>
        <v>-0.25003090619518115</v>
      </c>
      <c r="R1576" s="11">
        <f t="shared" si="192"/>
        <v>0.77877671367434464</v>
      </c>
      <c r="S1576" s="12">
        <f t="shared" si="193"/>
        <v>0.43781589206081867</v>
      </c>
      <c r="T1576" s="11">
        <f t="shared" si="194"/>
        <v>0</v>
      </c>
      <c r="U1576" s="11">
        <f t="shared" si="195"/>
        <v>0</v>
      </c>
      <c r="V1576" s="72">
        <f>Q1576+Part1Out!C$75</f>
        <v>-2.7848344952774222</v>
      </c>
      <c r="W1576" s="1">
        <f t="shared" si="196"/>
        <v>6.1739306332196334E-2</v>
      </c>
      <c r="X1576" s="12">
        <f t="shared" si="197"/>
        <v>5.8149214184672351E-2</v>
      </c>
      <c r="Y1576" s="11">
        <f t="shared" si="198"/>
        <v>0</v>
      </c>
      <c r="Z1576" s="1">
        <f t="shared" si="199"/>
        <v>0</v>
      </c>
    </row>
    <row r="1577" spans="1:26" x14ac:dyDescent="0.2">
      <c r="A1577" s="1" t="s">
        <v>1601</v>
      </c>
      <c r="B1577" s="1">
        <v>1</v>
      </c>
      <c r="C1577" s="2">
        <v>41177</v>
      </c>
      <c r="D1577" s="2">
        <v>41177</v>
      </c>
      <c r="E1577" s="2">
        <v>41177</v>
      </c>
      <c r="F1577" s="1">
        <v>45</v>
      </c>
      <c r="G1577" s="1">
        <v>0</v>
      </c>
      <c r="H1577" s="1">
        <v>0</v>
      </c>
      <c r="I1577" s="1">
        <v>78.78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 t="s">
        <v>22</v>
      </c>
      <c r="P1577" s="1" t="s">
        <v>27</v>
      </c>
      <c r="Q1577" s="10">
        <f>F1577*Part1Out!C$76+'relay test.csv'!H1577*Part1Out!C$77+'relay test.csv'!I1577*Part1Out!C$78+'relay test.csv'!J1577*Part1Out!C$79+'relay test.csv'!K1577*Part1Out!C$80+'relay test.csv'!L1577*Part1Out!C$81+'relay test.csv'!M1577*Part1Out!C$82</f>
        <v>9.2182527184192136</v>
      </c>
      <c r="R1577" s="11">
        <f t="shared" si="192"/>
        <v>10079.437317787557</v>
      </c>
      <c r="S1577" s="12">
        <f t="shared" si="193"/>
        <v>0.9999007979546447</v>
      </c>
      <c r="T1577" s="11">
        <f t="shared" si="194"/>
        <v>1</v>
      </c>
      <c r="U1577" s="11">
        <f t="shared" si="195"/>
        <v>1</v>
      </c>
      <c r="V1577" s="72">
        <f>Q1577+Part1Out!C$75</f>
        <v>6.6834491293369727</v>
      </c>
      <c r="W1577" s="1">
        <f t="shared" si="196"/>
        <v>799.07046177972768</v>
      </c>
      <c r="X1577" s="12">
        <f t="shared" si="197"/>
        <v>0.99875011008683467</v>
      </c>
      <c r="Y1577" s="11">
        <f t="shared" si="198"/>
        <v>1</v>
      </c>
      <c r="Z1577" s="1">
        <f t="shared" si="199"/>
        <v>1</v>
      </c>
    </row>
    <row r="1578" spans="1:26" x14ac:dyDescent="0.2">
      <c r="A1578" s="1" t="s">
        <v>1602</v>
      </c>
      <c r="B1578" s="1">
        <v>1</v>
      </c>
      <c r="C1578" s="2">
        <v>41149</v>
      </c>
      <c r="D1578" s="2">
        <v>41110</v>
      </c>
      <c r="E1578" s="2">
        <v>41123</v>
      </c>
      <c r="F1578" s="1">
        <v>36</v>
      </c>
      <c r="G1578" s="1">
        <v>0</v>
      </c>
      <c r="H1578" s="1">
        <v>0</v>
      </c>
      <c r="I1578" s="1">
        <v>36.409999999999997</v>
      </c>
      <c r="J1578" s="1">
        <v>0.15384615384615399</v>
      </c>
      <c r="K1578" s="1">
        <v>0</v>
      </c>
      <c r="L1578" s="1">
        <v>0</v>
      </c>
      <c r="M1578" s="1">
        <v>0</v>
      </c>
      <c r="N1578" s="1">
        <v>0</v>
      </c>
      <c r="O1578" s="1" t="s">
        <v>159</v>
      </c>
      <c r="P1578" s="1" t="s">
        <v>62</v>
      </c>
      <c r="Q1578" s="10">
        <f>F1578*Part1Out!C$76+'relay test.csv'!H1578*Part1Out!C$77+'relay test.csv'!I1578*Part1Out!C$78+'relay test.csv'!J1578*Part1Out!C$79+'relay test.csv'!K1578*Part1Out!C$80+'relay test.csv'!L1578*Part1Out!C$81+'relay test.csv'!M1578*Part1Out!C$82</f>
        <v>7.3758320389674807</v>
      </c>
      <c r="R1578" s="11">
        <f t="shared" si="192"/>
        <v>1596.9199775366415</v>
      </c>
      <c r="S1578" s="12">
        <f t="shared" si="193"/>
        <v>0.99937418643357745</v>
      </c>
      <c r="T1578" s="11">
        <f t="shared" si="194"/>
        <v>1</v>
      </c>
      <c r="U1578" s="11">
        <f t="shared" si="195"/>
        <v>1</v>
      </c>
      <c r="V1578" s="72">
        <f>Q1578+Part1Out!C$75</f>
        <v>4.8410284498852398</v>
      </c>
      <c r="W1578" s="1">
        <f t="shared" si="196"/>
        <v>126.59948602721909</v>
      </c>
      <c r="X1578" s="12">
        <f t="shared" si="197"/>
        <v>0.99216297783686458</v>
      </c>
      <c r="Y1578" s="11">
        <f t="shared" si="198"/>
        <v>1</v>
      </c>
      <c r="Z1578" s="1">
        <f t="shared" si="199"/>
        <v>1</v>
      </c>
    </row>
    <row r="1579" spans="1:26" x14ac:dyDescent="0.2">
      <c r="A1579" s="1" t="s">
        <v>1603</v>
      </c>
      <c r="B1579" s="1">
        <v>1</v>
      </c>
      <c r="C1579" s="2">
        <v>40702</v>
      </c>
      <c r="D1579" s="2">
        <v>40715</v>
      </c>
      <c r="E1579" s="2">
        <v>40751</v>
      </c>
      <c r="F1579" s="1">
        <v>16</v>
      </c>
      <c r="G1579" s="1">
        <v>0</v>
      </c>
      <c r="H1579" s="1">
        <v>0</v>
      </c>
      <c r="I1579" s="1">
        <v>32.15</v>
      </c>
      <c r="J1579" s="1">
        <v>5.5555555555555601E-2</v>
      </c>
      <c r="K1579" s="1">
        <v>0</v>
      </c>
      <c r="L1579" s="1">
        <v>0</v>
      </c>
      <c r="M1579" s="1">
        <v>0</v>
      </c>
      <c r="N1579" s="1">
        <v>0</v>
      </c>
      <c r="O1579" s="1" t="s">
        <v>31</v>
      </c>
      <c r="P1579" s="1" t="s">
        <v>23</v>
      </c>
      <c r="Q1579" s="10">
        <f>F1579*Part1Out!C$76+'relay test.csv'!H1579*Part1Out!C$77+'relay test.csv'!I1579*Part1Out!C$78+'relay test.csv'!J1579*Part1Out!C$79+'relay test.csv'!K1579*Part1Out!C$80+'relay test.csv'!L1579*Part1Out!C$81+'relay test.csv'!M1579*Part1Out!C$82</f>
        <v>3.2291283671510786</v>
      </c>
      <c r="R1579" s="11">
        <f t="shared" si="192"/>
        <v>25.257631991779661</v>
      </c>
      <c r="S1579" s="12">
        <f t="shared" si="193"/>
        <v>0.96191583459189833</v>
      </c>
      <c r="T1579" s="11">
        <f t="shared" si="194"/>
        <v>1</v>
      </c>
      <c r="U1579" s="11">
        <f t="shared" si="195"/>
        <v>1</v>
      </c>
      <c r="V1579" s="72">
        <f>Q1579+Part1Out!C$75</f>
        <v>0.69432477806883774</v>
      </c>
      <c r="W1579" s="1">
        <f t="shared" si="196"/>
        <v>2.002356582298177</v>
      </c>
      <c r="X1579" s="12">
        <f t="shared" si="197"/>
        <v>0.66692830362123667</v>
      </c>
      <c r="Y1579" s="11">
        <f t="shared" si="198"/>
        <v>1</v>
      </c>
      <c r="Z1579" s="1">
        <f t="shared" si="199"/>
        <v>1</v>
      </c>
    </row>
    <row r="1580" spans="1:26" x14ac:dyDescent="0.2">
      <c r="A1580" s="1" t="s">
        <v>1604</v>
      </c>
      <c r="B1580" s="1">
        <v>0</v>
      </c>
      <c r="C1580" s="2">
        <v>40971</v>
      </c>
      <c r="D1580" s="2">
        <v>41232</v>
      </c>
      <c r="E1580" s="2">
        <v>41240</v>
      </c>
      <c r="F1580" s="1">
        <v>0</v>
      </c>
      <c r="G1580" s="1">
        <v>0</v>
      </c>
      <c r="H1580" s="1">
        <v>0</v>
      </c>
      <c r="I1580" s="1">
        <v>136.37</v>
      </c>
      <c r="J1580" s="1">
        <v>0.25</v>
      </c>
      <c r="K1580" s="1">
        <v>1</v>
      </c>
      <c r="L1580" s="1">
        <v>0</v>
      </c>
      <c r="M1580" s="1">
        <v>0</v>
      </c>
      <c r="N1580" s="1">
        <v>0</v>
      </c>
      <c r="O1580" s="1" t="s">
        <v>31</v>
      </c>
      <c r="P1580" s="1" t="s">
        <v>23</v>
      </c>
      <c r="Q1580" s="10">
        <f>F1580*Part1Out!C$76+'relay test.csv'!H1580*Part1Out!C$77+'relay test.csv'!I1580*Part1Out!C$78+'relay test.csv'!J1580*Part1Out!C$79+'relay test.csv'!K1580*Part1Out!C$80+'relay test.csv'!L1580*Part1Out!C$81+'relay test.csv'!M1580*Part1Out!C$82</f>
        <v>-0.11176381208836106</v>
      </c>
      <c r="R1580" s="11">
        <f t="shared" si="192"/>
        <v>0.89425544488542097</v>
      </c>
      <c r="S1580" s="12">
        <f t="shared" si="193"/>
        <v>0.47208809524605189</v>
      </c>
      <c r="T1580" s="11">
        <f t="shared" si="194"/>
        <v>0</v>
      </c>
      <c r="U1580" s="11">
        <f t="shared" si="195"/>
        <v>0</v>
      </c>
      <c r="V1580" s="72">
        <f>Q1580+Part1Out!C$75</f>
        <v>-2.6465674011706017</v>
      </c>
      <c r="W1580" s="1">
        <f t="shared" si="196"/>
        <v>7.0894147040588829E-2</v>
      </c>
      <c r="X1580" s="12">
        <f t="shared" si="197"/>
        <v>6.6200891317320654E-2</v>
      </c>
      <c r="Y1580" s="11">
        <f t="shared" si="198"/>
        <v>0</v>
      </c>
      <c r="Z1580" s="1">
        <f t="shared" si="199"/>
        <v>0</v>
      </c>
    </row>
    <row r="1581" spans="1:26" x14ac:dyDescent="0.2">
      <c r="A1581" s="1" t="s">
        <v>1605</v>
      </c>
      <c r="B1581" s="1">
        <v>1</v>
      </c>
      <c r="C1581" s="2">
        <v>40883</v>
      </c>
      <c r="D1581" s="2">
        <v>40883</v>
      </c>
      <c r="E1581" s="2">
        <v>40883</v>
      </c>
      <c r="F1581" s="1">
        <v>16</v>
      </c>
      <c r="G1581" s="1">
        <v>0</v>
      </c>
      <c r="H1581" s="1">
        <v>0</v>
      </c>
      <c r="I1581" s="1">
        <v>40.35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 t="s">
        <v>31</v>
      </c>
      <c r="P1581" s="1" t="s">
        <v>23</v>
      </c>
      <c r="Q1581" s="10">
        <f>F1581*Part1Out!C$76+'relay test.csv'!H1581*Part1Out!C$77+'relay test.csv'!I1581*Part1Out!C$78+'relay test.csv'!J1581*Part1Out!C$79+'relay test.csv'!K1581*Part1Out!C$80+'relay test.csv'!L1581*Part1Out!C$81+'relay test.csv'!M1581*Part1Out!C$82</f>
        <v>3.2337026308477728</v>
      </c>
      <c r="R1581" s="11">
        <f t="shared" si="192"/>
        <v>25.373431708168543</v>
      </c>
      <c r="S1581" s="12">
        <f t="shared" si="193"/>
        <v>0.96208305346587586</v>
      </c>
      <c r="T1581" s="11">
        <f t="shared" si="194"/>
        <v>1</v>
      </c>
      <c r="U1581" s="11">
        <f t="shared" si="195"/>
        <v>1</v>
      </c>
      <c r="V1581" s="72">
        <f>Q1581+Part1Out!C$75</f>
        <v>0.69889904176553186</v>
      </c>
      <c r="W1581" s="1">
        <f t="shared" si="196"/>
        <v>2.0115368698411662</v>
      </c>
      <c r="X1581" s="12">
        <f t="shared" si="197"/>
        <v>0.66794363037210902</v>
      </c>
      <c r="Y1581" s="11">
        <f t="shared" si="198"/>
        <v>1</v>
      </c>
      <c r="Z1581" s="1">
        <f t="shared" si="199"/>
        <v>1</v>
      </c>
    </row>
    <row r="1582" spans="1:26" x14ac:dyDescent="0.2">
      <c r="A1582" s="1" t="s">
        <v>1606</v>
      </c>
      <c r="B1582" s="1">
        <v>1</v>
      </c>
      <c r="C1582" s="2">
        <v>40816</v>
      </c>
      <c r="D1582" s="2">
        <v>40816</v>
      </c>
      <c r="E1582" s="2">
        <v>40911</v>
      </c>
      <c r="F1582" s="1">
        <v>44</v>
      </c>
      <c r="G1582" s="1">
        <v>4.5454545450000001</v>
      </c>
      <c r="H1582" s="1">
        <v>0</v>
      </c>
      <c r="I1582" s="1">
        <v>135.85</v>
      </c>
      <c r="J1582" s="1">
        <v>2.1052631578947399E-2</v>
      </c>
      <c r="K1582" s="1">
        <v>0</v>
      </c>
      <c r="L1582" s="1">
        <v>0</v>
      </c>
      <c r="M1582" s="1">
        <v>0</v>
      </c>
      <c r="N1582" s="1">
        <v>0</v>
      </c>
      <c r="O1582" s="1" t="s">
        <v>22</v>
      </c>
      <c r="P1582" s="1" t="s">
        <v>27</v>
      </c>
      <c r="Q1582" s="10">
        <f>F1582*Part1Out!C$76+'relay test.csv'!H1582*Part1Out!C$77+'relay test.csv'!I1582*Part1Out!C$78+'relay test.csv'!J1582*Part1Out!C$79+'relay test.csv'!K1582*Part1Out!C$80+'relay test.csv'!L1582*Part1Out!C$81+'relay test.csv'!M1582*Part1Out!C$82</f>
        <v>8.7913544594540678</v>
      </c>
      <c r="R1582" s="11">
        <f t="shared" si="192"/>
        <v>6577.1346072638598</v>
      </c>
      <c r="S1582" s="12">
        <f t="shared" si="193"/>
        <v>0.99984798121964613</v>
      </c>
      <c r="T1582" s="11">
        <f t="shared" si="194"/>
        <v>1</v>
      </c>
      <c r="U1582" s="11">
        <f t="shared" si="195"/>
        <v>1</v>
      </c>
      <c r="V1582" s="72">
        <f>Q1582+Part1Out!C$75</f>
        <v>6.2565508703718269</v>
      </c>
      <c r="W1582" s="1">
        <f t="shared" si="196"/>
        <v>521.41739882037052</v>
      </c>
      <c r="X1582" s="12">
        <f t="shared" si="197"/>
        <v>0.9980858217925781</v>
      </c>
      <c r="Y1582" s="11">
        <f t="shared" si="198"/>
        <v>1</v>
      </c>
      <c r="Z1582" s="1">
        <f t="shared" si="199"/>
        <v>1</v>
      </c>
    </row>
    <row r="1583" spans="1:26" x14ac:dyDescent="0.2">
      <c r="A1583" s="1" t="s">
        <v>1607</v>
      </c>
      <c r="B1583" s="1">
        <v>1</v>
      </c>
      <c r="C1583" s="2">
        <v>41018</v>
      </c>
      <c r="D1583" s="2">
        <v>41018</v>
      </c>
      <c r="E1583" s="2">
        <v>41024</v>
      </c>
      <c r="F1583" s="1">
        <v>44</v>
      </c>
      <c r="G1583" s="1">
        <v>4.5454545450000001</v>
      </c>
      <c r="H1583" s="1">
        <v>0</v>
      </c>
      <c r="I1583" s="1">
        <v>93.85</v>
      </c>
      <c r="J1583" s="1">
        <v>0.33333333333333298</v>
      </c>
      <c r="K1583" s="1">
        <v>1</v>
      </c>
      <c r="L1583" s="1">
        <v>0</v>
      </c>
      <c r="M1583" s="1">
        <v>0</v>
      </c>
      <c r="N1583" s="1">
        <v>0</v>
      </c>
      <c r="O1583" s="1" t="s">
        <v>22</v>
      </c>
      <c r="P1583" s="1" t="s">
        <v>27</v>
      </c>
      <c r="Q1583" s="10">
        <f>F1583*Part1Out!C$76+'relay test.csv'!H1583*Part1Out!C$77+'relay test.csv'!I1583*Part1Out!C$78+'relay test.csv'!J1583*Part1Out!C$79+'relay test.csv'!K1583*Part1Out!C$80+'relay test.csv'!L1583*Part1Out!C$81+'relay test.csv'!M1583*Part1Out!C$82</f>
        <v>9.2763270131625948</v>
      </c>
      <c r="R1583" s="11">
        <f t="shared" si="192"/>
        <v>10682.124470197254</v>
      </c>
      <c r="S1583" s="12">
        <f t="shared" si="193"/>
        <v>0.99990639442582652</v>
      </c>
      <c r="T1583" s="11">
        <f t="shared" si="194"/>
        <v>1</v>
      </c>
      <c r="U1583" s="11">
        <f t="shared" si="195"/>
        <v>1</v>
      </c>
      <c r="V1583" s="72">
        <f>Q1583+Part1Out!C$75</f>
        <v>6.7415234240803539</v>
      </c>
      <c r="W1583" s="1">
        <f t="shared" si="196"/>
        <v>846.84986513340959</v>
      </c>
      <c r="X1583" s="12">
        <f t="shared" si="197"/>
        <v>0.99882054589954716</v>
      </c>
      <c r="Y1583" s="11">
        <f t="shared" si="198"/>
        <v>1</v>
      </c>
      <c r="Z1583" s="1">
        <f t="shared" si="199"/>
        <v>1</v>
      </c>
    </row>
    <row r="1584" spans="1:26" x14ac:dyDescent="0.2">
      <c r="A1584" s="1" t="s">
        <v>1608</v>
      </c>
      <c r="B1584" s="1">
        <v>1</v>
      </c>
      <c r="C1584" s="2">
        <v>41451</v>
      </c>
      <c r="D1584" s="2">
        <v>41486</v>
      </c>
      <c r="E1584" s="2">
        <v>41617</v>
      </c>
      <c r="F1584" s="1">
        <v>51</v>
      </c>
      <c r="G1584" s="1">
        <v>0</v>
      </c>
      <c r="H1584" s="1">
        <v>0</v>
      </c>
      <c r="I1584" s="1">
        <v>98.26</v>
      </c>
      <c r="J1584" s="1">
        <v>1.5267175572519101E-2</v>
      </c>
      <c r="K1584" s="1">
        <v>1</v>
      </c>
      <c r="L1584" s="1">
        <v>0</v>
      </c>
      <c r="M1584" s="1">
        <v>0</v>
      </c>
      <c r="N1584" s="1">
        <v>0</v>
      </c>
      <c r="O1584" s="1" t="s">
        <v>25</v>
      </c>
      <c r="P1584" s="1" t="s">
        <v>23</v>
      </c>
      <c r="Q1584" s="10">
        <f>F1584*Part1Out!C$76+'relay test.csv'!H1584*Part1Out!C$77+'relay test.csv'!I1584*Part1Out!C$78+'relay test.csv'!J1584*Part1Out!C$79+'relay test.csv'!K1584*Part1Out!C$80+'relay test.csv'!L1584*Part1Out!C$81+'relay test.csv'!M1584*Part1Out!C$82</f>
        <v>10.93139091403364</v>
      </c>
      <c r="R1584" s="11">
        <f t="shared" si="192"/>
        <v>55903.98329028891</v>
      </c>
      <c r="S1584" s="12">
        <f t="shared" si="193"/>
        <v>0.99998211250695113</v>
      </c>
      <c r="T1584" s="11">
        <f t="shared" si="194"/>
        <v>1</v>
      </c>
      <c r="U1584" s="11">
        <f t="shared" si="195"/>
        <v>1</v>
      </c>
      <c r="V1584" s="72">
        <f>Q1584+Part1Out!C$75</f>
        <v>8.3965873249513994</v>
      </c>
      <c r="W1584" s="1">
        <f t="shared" si="196"/>
        <v>4431.9162205874709</v>
      </c>
      <c r="X1584" s="12">
        <f t="shared" si="197"/>
        <v>0.999774414865917</v>
      </c>
      <c r="Y1584" s="11">
        <f t="shared" si="198"/>
        <v>1</v>
      </c>
      <c r="Z1584" s="1">
        <f t="shared" si="199"/>
        <v>1</v>
      </c>
    </row>
    <row r="1585" spans="1:26" x14ac:dyDescent="0.2">
      <c r="A1585" s="1" t="s">
        <v>1609</v>
      </c>
      <c r="B1585" s="1">
        <v>0</v>
      </c>
      <c r="C1585" s="2">
        <v>41149</v>
      </c>
      <c r="D1585" s="2">
        <v>41135</v>
      </c>
      <c r="E1585" s="2">
        <v>41135</v>
      </c>
      <c r="F1585" s="1">
        <v>0</v>
      </c>
      <c r="G1585" s="1">
        <v>0</v>
      </c>
      <c r="H1585" s="1">
        <v>0</v>
      </c>
      <c r="I1585" s="1">
        <v>87.5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 t="s">
        <v>35</v>
      </c>
      <c r="P1585" s="1" t="s">
        <v>62</v>
      </c>
      <c r="Q1585" s="10">
        <f>F1585*Part1Out!C$76+'relay test.csv'!H1585*Part1Out!C$77+'relay test.csv'!I1585*Part1Out!C$78+'relay test.csv'!J1585*Part1Out!C$79+'relay test.csv'!K1585*Part1Out!C$80+'relay test.csv'!L1585*Part1Out!C$81+'relay test.csv'!M1585*Part1Out!C$82</f>
        <v>-0.31128945706376115</v>
      </c>
      <c r="R1585" s="11">
        <f t="shared" si="192"/>
        <v>0.73250181735464437</v>
      </c>
      <c r="S1585" s="12">
        <f t="shared" si="193"/>
        <v>0.42280002826958113</v>
      </c>
      <c r="T1585" s="11">
        <f t="shared" si="194"/>
        <v>0</v>
      </c>
      <c r="U1585" s="11">
        <f t="shared" si="195"/>
        <v>0</v>
      </c>
      <c r="V1585" s="72">
        <f>Q1585+Part1Out!C$75</f>
        <v>-2.8460930461460019</v>
      </c>
      <c r="W1585" s="1">
        <f t="shared" si="196"/>
        <v>5.8070758018915272E-2</v>
      </c>
      <c r="X1585" s="12">
        <f t="shared" si="197"/>
        <v>5.4883624350080693E-2</v>
      </c>
      <c r="Y1585" s="11">
        <f t="shared" si="198"/>
        <v>0</v>
      </c>
      <c r="Z1585" s="1">
        <f t="shared" si="199"/>
        <v>0</v>
      </c>
    </row>
    <row r="1586" spans="1:26" x14ac:dyDescent="0.2">
      <c r="A1586" s="1" t="s">
        <v>1610</v>
      </c>
      <c r="B1586" s="1">
        <v>1</v>
      </c>
      <c r="C1586" s="2">
        <v>41232</v>
      </c>
      <c r="D1586" s="2">
        <v>41232</v>
      </c>
      <c r="E1586" s="2">
        <v>41232</v>
      </c>
      <c r="F1586" s="1">
        <v>43</v>
      </c>
      <c r="G1586" s="1">
        <v>16.27906977</v>
      </c>
      <c r="H1586" s="1">
        <v>2.3255813949999999</v>
      </c>
      <c r="I1586" s="1">
        <v>61.5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 t="s">
        <v>31</v>
      </c>
      <c r="P1586" s="1" t="s">
        <v>23</v>
      </c>
      <c r="Q1586" s="10">
        <f>F1586*Part1Out!C$76+'relay test.csv'!H1586*Part1Out!C$77+'relay test.csv'!I1586*Part1Out!C$78+'relay test.csv'!J1586*Part1Out!C$79+'relay test.csv'!K1586*Part1Out!C$80+'relay test.csv'!L1586*Part1Out!C$81+'relay test.csv'!M1586*Part1Out!C$82</f>
        <v>8.902223535703742</v>
      </c>
      <c r="R1586" s="11">
        <f t="shared" si="192"/>
        <v>7348.2945825861725</v>
      </c>
      <c r="S1586" s="12">
        <f t="shared" si="193"/>
        <v>0.9998639325191333</v>
      </c>
      <c r="T1586" s="11">
        <f t="shared" si="194"/>
        <v>1</v>
      </c>
      <c r="U1586" s="11">
        <f t="shared" si="195"/>
        <v>1</v>
      </c>
      <c r="V1586" s="72">
        <f>Q1586+Part1Out!C$75</f>
        <v>6.3674199466215011</v>
      </c>
      <c r="W1586" s="1">
        <f t="shared" si="196"/>
        <v>582.55287078757976</v>
      </c>
      <c r="X1586" s="12">
        <f t="shared" si="197"/>
        <v>0.99828635921428954</v>
      </c>
      <c r="Y1586" s="11">
        <f t="shared" si="198"/>
        <v>1</v>
      </c>
      <c r="Z1586" s="1">
        <f t="shared" si="199"/>
        <v>1</v>
      </c>
    </row>
    <row r="1587" spans="1:26" x14ac:dyDescent="0.2">
      <c r="A1587" s="1" t="s">
        <v>1611</v>
      </c>
      <c r="B1587" s="1">
        <v>1</v>
      </c>
      <c r="C1587" s="2">
        <v>40770</v>
      </c>
      <c r="D1587" s="2">
        <v>40785</v>
      </c>
      <c r="E1587" s="2">
        <v>41080</v>
      </c>
      <c r="F1587" s="1">
        <v>47</v>
      </c>
      <c r="G1587" s="1">
        <v>0</v>
      </c>
      <c r="H1587" s="1">
        <v>0</v>
      </c>
      <c r="I1587" s="1">
        <v>106.95</v>
      </c>
      <c r="J1587" s="1">
        <v>0.115254237288136</v>
      </c>
      <c r="K1587" s="1">
        <v>1</v>
      </c>
      <c r="L1587" s="1">
        <v>0</v>
      </c>
      <c r="M1587" s="1">
        <v>0</v>
      </c>
      <c r="N1587" s="1">
        <v>0</v>
      </c>
      <c r="O1587" s="1" t="s">
        <v>29</v>
      </c>
      <c r="P1587" s="1" t="s">
        <v>27</v>
      </c>
      <c r="Q1587" s="10">
        <f>F1587*Part1Out!C$76+'relay test.csv'!H1587*Part1Out!C$77+'relay test.csv'!I1587*Part1Out!C$78+'relay test.csv'!J1587*Part1Out!C$79+'relay test.csv'!K1587*Part1Out!C$80+'relay test.csv'!L1587*Part1Out!C$81+'relay test.csv'!M1587*Part1Out!C$82</f>
        <v>9.9954266389676434</v>
      </c>
      <c r="R1587" s="11">
        <f t="shared" si="192"/>
        <v>21925.960812422243</v>
      </c>
      <c r="S1587" s="12">
        <f t="shared" si="193"/>
        <v>0.99995439404445718</v>
      </c>
      <c r="T1587" s="11">
        <f t="shared" si="194"/>
        <v>1</v>
      </c>
      <c r="U1587" s="11">
        <f t="shared" si="195"/>
        <v>1</v>
      </c>
      <c r="V1587" s="72">
        <f>Q1587+Part1Out!C$75</f>
        <v>7.4606230498854025</v>
      </c>
      <c r="W1587" s="1">
        <f t="shared" si="196"/>
        <v>1738.2307244897072</v>
      </c>
      <c r="X1587" s="12">
        <f t="shared" si="197"/>
        <v>0.99942503315637243</v>
      </c>
      <c r="Y1587" s="11">
        <f t="shared" si="198"/>
        <v>1</v>
      </c>
      <c r="Z1587" s="1">
        <f t="shared" si="199"/>
        <v>1</v>
      </c>
    </row>
    <row r="1588" spans="1:26" x14ac:dyDescent="0.2">
      <c r="A1588" s="1" t="s">
        <v>1612</v>
      </c>
      <c r="B1588" s="1">
        <v>1</v>
      </c>
      <c r="C1588" s="2">
        <v>40784</v>
      </c>
      <c r="D1588" s="2">
        <v>40784</v>
      </c>
      <c r="E1588" s="2">
        <v>40784</v>
      </c>
      <c r="F1588" s="1">
        <v>43</v>
      </c>
      <c r="G1588" s="1">
        <v>37.20930233</v>
      </c>
      <c r="H1588" s="1">
        <v>0</v>
      </c>
      <c r="I1588" s="1">
        <v>48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 t="s">
        <v>31</v>
      </c>
      <c r="P1588" s="1" t="s">
        <v>23</v>
      </c>
      <c r="Q1588" s="10">
        <f>F1588*Part1Out!C$76+'relay test.csv'!H1588*Part1Out!C$77+'relay test.csv'!I1588*Part1Out!C$78+'relay test.csv'!J1588*Part1Out!C$79+'relay test.csv'!K1588*Part1Out!C$80+'relay test.csv'!L1588*Part1Out!C$81+'relay test.csv'!M1588*Part1Out!C$82</f>
        <v>8.9055990128701819</v>
      </c>
      <c r="R1588" s="11">
        <f t="shared" si="192"/>
        <v>7373.1404929726914</v>
      </c>
      <c r="S1588" s="12">
        <f t="shared" si="193"/>
        <v>0.99986439097533431</v>
      </c>
      <c r="T1588" s="11">
        <f t="shared" si="194"/>
        <v>1</v>
      </c>
      <c r="U1588" s="11">
        <f t="shared" si="195"/>
        <v>1</v>
      </c>
      <c r="V1588" s="72">
        <f>Q1588+Part1Out!C$75</f>
        <v>6.3707954237879409</v>
      </c>
      <c r="W1588" s="1">
        <f t="shared" si="196"/>
        <v>584.52258719732981</v>
      </c>
      <c r="X1588" s="12">
        <f t="shared" si="197"/>
        <v>0.99829212395582101</v>
      </c>
      <c r="Y1588" s="11">
        <f t="shared" si="198"/>
        <v>1</v>
      </c>
      <c r="Z1588" s="1">
        <f t="shared" si="199"/>
        <v>1</v>
      </c>
    </row>
    <row r="1589" spans="1:26" x14ac:dyDescent="0.2">
      <c r="A1589" s="1" t="s">
        <v>1613</v>
      </c>
      <c r="B1589" s="1">
        <v>1</v>
      </c>
      <c r="C1589" s="2">
        <v>40848</v>
      </c>
      <c r="D1589" s="2">
        <v>40848</v>
      </c>
      <c r="E1589" s="2">
        <v>40848</v>
      </c>
      <c r="F1589" s="1">
        <v>16</v>
      </c>
      <c r="G1589" s="1">
        <v>0</v>
      </c>
      <c r="H1589" s="1">
        <v>0</v>
      </c>
      <c r="I1589" s="1">
        <v>62.24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 t="s">
        <v>22</v>
      </c>
      <c r="P1589" s="1" t="s">
        <v>23</v>
      </c>
      <c r="Q1589" s="10">
        <f>F1589*Part1Out!C$76+'relay test.csv'!H1589*Part1Out!C$77+'relay test.csv'!I1589*Part1Out!C$78+'relay test.csv'!J1589*Part1Out!C$79+'relay test.csv'!K1589*Part1Out!C$80+'relay test.csv'!L1589*Part1Out!C$81+'relay test.csv'!M1589*Part1Out!C$82</f>
        <v>3.1558269026749071</v>
      </c>
      <c r="R1589" s="11">
        <f t="shared" si="192"/>
        <v>23.4724384909657</v>
      </c>
      <c r="S1589" s="12">
        <f t="shared" si="193"/>
        <v>0.95913770504033902</v>
      </c>
      <c r="T1589" s="11">
        <f t="shared" si="194"/>
        <v>1</v>
      </c>
      <c r="U1589" s="11">
        <f t="shared" si="195"/>
        <v>1</v>
      </c>
      <c r="V1589" s="72">
        <f>Q1589+Part1Out!C$75</f>
        <v>0.62102331359266616</v>
      </c>
      <c r="W1589" s="1">
        <f t="shared" si="196"/>
        <v>1.8608312818189339</v>
      </c>
      <c r="X1589" s="12">
        <f t="shared" si="197"/>
        <v>0.65045124948291466</v>
      </c>
      <c r="Y1589" s="11">
        <f t="shared" si="198"/>
        <v>1</v>
      </c>
      <c r="Z1589" s="1">
        <f t="shared" si="199"/>
        <v>1</v>
      </c>
    </row>
    <row r="1590" spans="1:26" x14ac:dyDescent="0.2">
      <c r="A1590" s="1" t="s">
        <v>1614</v>
      </c>
      <c r="B1590" s="1">
        <v>1</v>
      </c>
      <c r="C1590" s="2">
        <v>41200</v>
      </c>
      <c r="D1590" s="2">
        <v>41239</v>
      </c>
      <c r="E1590" s="2">
        <v>41239</v>
      </c>
      <c r="F1590" s="1">
        <v>45</v>
      </c>
      <c r="G1590" s="1">
        <v>0</v>
      </c>
      <c r="H1590" s="1">
        <v>0</v>
      </c>
      <c r="I1590" s="1">
        <v>50.23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 t="s">
        <v>31</v>
      </c>
      <c r="P1590" s="1" t="s">
        <v>27</v>
      </c>
      <c r="Q1590" s="10">
        <f>F1590*Part1Out!C$76+'relay test.csv'!H1590*Part1Out!C$77+'relay test.csv'!I1590*Part1Out!C$78+'relay test.csv'!J1590*Part1Out!C$79+'relay test.csv'!K1590*Part1Out!C$80+'relay test.csv'!L1590*Part1Out!C$81+'relay test.csv'!M1590*Part1Out!C$82</f>
        <v>9.3198220212668748</v>
      </c>
      <c r="R1590" s="11">
        <f t="shared" si="192"/>
        <v>11156.995968683144</v>
      </c>
      <c r="S1590" s="12">
        <f t="shared" si="193"/>
        <v>0.99991037817159945</v>
      </c>
      <c r="T1590" s="11">
        <f t="shared" si="194"/>
        <v>1</v>
      </c>
      <c r="U1590" s="11">
        <f t="shared" si="195"/>
        <v>1</v>
      </c>
      <c r="V1590" s="72">
        <f>Q1590+Part1Out!C$75</f>
        <v>6.7850184321846339</v>
      </c>
      <c r="W1590" s="1">
        <f t="shared" si="196"/>
        <v>884.49638999561716</v>
      </c>
      <c r="X1590" s="12">
        <f t="shared" si="197"/>
        <v>0.99887068991889971</v>
      </c>
      <c r="Y1590" s="11">
        <f t="shared" si="198"/>
        <v>1</v>
      </c>
      <c r="Z1590" s="1">
        <f t="shared" si="199"/>
        <v>1</v>
      </c>
    </row>
    <row r="1591" spans="1:26" x14ac:dyDescent="0.2">
      <c r="A1591" s="1" t="s">
        <v>1615</v>
      </c>
      <c r="B1591" s="1">
        <v>1</v>
      </c>
      <c r="C1591" s="2">
        <v>41149</v>
      </c>
      <c r="D1591" s="2">
        <v>41110</v>
      </c>
      <c r="E1591" s="2">
        <v>41116</v>
      </c>
      <c r="F1591" s="1">
        <v>32</v>
      </c>
      <c r="G1591" s="1">
        <v>3.125</v>
      </c>
      <c r="H1591" s="1">
        <v>0</v>
      </c>
      <c r="I1591" s="1">
        <v>37.01</v>
      </c>
      <c r="J1591" s="1">
        <v>0.33333333333333298</v>
      </c>
      <c r="K1591" s="1">
        <v>0</v>
      </c>
      <c r="L1591" s="1">
        <v>0</v>
      </c>
      <c r="M1591" s="1">
        <v>0</v>
      </c>
      <c r="N1591" s="1">
        <v>0</v>
      </c>
      <c r="O1591" s="1" t="s">
        <v>159</v>
      </c>
      <c r="P1591" s="1" t="s">
        <v>62</v>
      </c>
      <c r="Q1591" s="10">
        <f>F1591*Part1Out!C$76+'relay test.csv'!H1591*Part1Out!C$77+'relay test.csv'!I1591*Part1Out!C$78+'relay test.csv'!J1591*Part1Out!C$79+'relay test.csv'!K1591*Part1Out!C$80+'relay test.csv'!L1591*Part1Out!C$81+'relay test.csv'!M1591*Part1Out!C$82</f>
        <v>6.4203573377048517</v>
      </c>
      <c r="R1591" s="11">
        <f t="shared" si="192"/>
        <v>614.22255979489603</v>
      </c>
      <c r="S1591" s="12">
        <f t="shared" si="193"/>
        <v>0.99837457195923796</v>
      </c>
      <c r="T1591" s="11">
        <f t="shared" si="194"/>
        <v>1</v>
      </c>
      <c r="U1591" s="11">
        <f t="shared" si="195"/>
        <v>1</v>
      </c>
      <c r="V1591" s="72">
        <f>Q1591+Part1Out!C$75</f>
        <v>3.8855537486226108</v>
      </c>
      <c r="W1591" s="1">
        <f t="shared" si="196"/>
        <v>48.693899174777194</v>
      </c>
      <c r="X1591" s="12">
        <f t="shared" si="197"/>
        <v>0.97987680547097089</v>
      </c>
      <c r="Y1591" s="11">
        <f t="shared" si="198"/>
        <v>1</v>
      </c>
      <c r="Z1591" s="1">
        <f t="shared" si="199"/>
        <v>1</v>
      </c>
    </row>
    <row r="1592" spans="1:26" x14ac:dyDescent="0.2">
      <c r="A1592" s="1" t="s">
        <v>1616</v>
      </c>
      <c r="B1592" s="1">
        <v>1</v>
      </c>
      <c r="C1592" s="2">
        <v>40804</v>
      </c>
      <c r="D1592" s="2">
        <v>40807</v>
      </c>
      <c r="E1592" s="2">
        <v>40895</v>
      </c>
      <c r="F1592" s="1">
        <v>36</v>
      </c>
      <c r="G1592" s="1">
        <v>69.444444439999998</v>
      </c>
      <c r="H1592" s="1">
        <v>11.11111111</v>
      </c>
      <c r="I1592" s="1">
        <v>63.95</v>
      </c>
      <c r="J1592" s="1">
        <v>6.8181818181818205E-2</v>
      </c>
      <c r="K1592" s="1">
        <v>0</v>
      </c>
      <c r="L1592" s="1">
        <v>0</v>
      </c>
      <c r="M1592" s="1">
        <v>0</v>
      </c>
      <c r="N1592" s="1">
        <v>0</v>
      </c>
      <c r="O1592" s="1" t="s">
        <v>25</v>
      </c>
      <c r="P1592" s="1" t="s">
        <v>23</v>
      </c>
      <c r="Q1592" s="10">
        <f>F1592*Part1Out!C$76+'relay test.csv'!H1592*Part1Out!C$77+'relay test.csv'!I1592*Part1Out!C$78+'relay test.csv'!J1592*Part1Out!C$79+'relay test.csv'!K1592*Part1Out!C$80+'relay test.csv'!L1592*Part1Out!C$81+'relay test.csv'!M1592*Part1Out!C$82</f>
        <v>7.5432291635102136</v>
      </c>
      <c r="R1592" s="11">
        <f t="shared" si="192"/>
        <v>1887.916583970208</v>
      </c>
      <c r="S1592" s="12">
        <f t="shared" si="193"/>
        <v>0.99947059599746957</v>
      </c>
      <c r="T1592" s="11">
        <f t="shared" si="194"/>
        <v>1</v>
      </c>
      <c r="U1592" s="11">
        <f t="shared" si="195"/>
        <v>1</v>
      </c>
      <c r="V1592" s="72">
        <f>Q1592+Part1Out!C$75</f>
        <v>5.0084255744279726</v>
      </c>
      <c r="W1592" s="1">
        <f t="shared" si="196"/>
        <v>149.66890799473856</v>
      </c>
      <c r="X1592" s="12">
        <f t="shared" si="197"/>
        <v>0.9933629305919246</v>
      </c>
      <c r="Y1592" s="11">
        <f t="shared" si="198"/>
        <v>1</v>
      </c>
      <c r="Z1592" s="1">
        <f t="shared" si="199"/>
        <v>1</v>
      </c>
    </row>
    <row r="1593" spans="1:26" x14ac:dyDescent="0.2">
      <c r="A1593" s="1" t="s">
        <v>1617</v>
      </c>
      <c r="B1593" s="1">
        <v>0</v>
      </c>
      <c r="C1593" s="2">
        <v>40679</v>
      </c>
      <c r="D1593" s="2">
        <v>40736</v>
      </c>
      <c r="E1593" s="2">
        <v>41241</v>
      </c>
      <c r="F1593" s="1">
        <v>0</v>
      </c>
      <c r="G1593" s="1">
        <v>0</v>
      </c>
      <c r="H1593" s="1">
        <v>0</v>
      </c>
      <c r="I1593" s="1">
        <v>56.96</v>
      </c>
      <c r="J1593" s="1">
        <v>5.74257425742574E-2</v>
      </c>
      <c r="K1593" s="1">
        <v>1</v>
      </c>
      <c r="L1593" s="1">
        <v>0</v>
      </c>
      <c r="M1593" s="1">
        <v>0</v>
      </c>
      <c r="N1593" s="1">
        <v>0</v>
      </c>
      <c r="O1593" s="1" t="s">
        <v>31</v>
      </c>
      <c r="P1593" s="1" t="s">
        <v>23</v>
      </c>
      <c r="Q1593" s="10">
        <f>F1593*Part1Out!C$76+'relay test.csv'!H1593*Part1Out!C$77+'relay test.csv'!I1593*Part1Out!C$78+'relay test.csv'!J1593*Part1Out!C$79+'relay test.csv'!K1593*Part1Out!C$80+'relay test.csv'!L1593*Part1Out!C$81+'relay test.csv'!M1593*Part1Out!C$82</f>
        <v>0.2877215541323066</v>
      </c>
      <c r="R1593" s="11">
        <f t="shared" si="192"/>
        <v>1.3333859766132499</v>
      </c>
      <c r="S1593" s="12">
        <f t="shared" si="193"/>
        <v>0.57143824038428848</v>
      </c>
      <c r="T1593" s="11">
        <f t="shared" si="194"/>
        <v>1</v>
      </c>
      <c r="U1593" s="11">
        <f t="shared" si="195"/>
        <v>0</v>
      </c>
      <c r="V1593" s="72">
        <f>Q1593+Part1Out!C$75</f>
        <v>-2.2470820349499343</v>
      </c>
      <c r="W1593" s="1">
        <f t="shared" si="196"/>
        <v>0.10570722496410485</v>
      </c>
      <c r="X1593" s="12">
        <f t="shared" si="197"/>
        <v>9.5601459932159238E-2</v>
      </c>
      <c r="Y1593" s="11">
        <f t="shared" si="198"/>
        <v>0</v>
      </c>
      <c r="Z1593" s="1">
        <f t="shared" si="199"/>
        <v>0</v>
      </c>
    </row>
    <row r="1594" spans="1:26" x14ac:dyDescent="0.2">
      <c r="A1594" s="1" t="s">
        <v>1618</v>
      </c>
      <c r="B1594" s="1">
        <v>0</v>
      </c>
      <c r="C1594" s="2">
        <v>41118</v>
      </c>
      <c r="D1594" s="2">
        <v>41119</v>
      </c>
      <c r="E1594" s="2">
        <v>41119</v>
      </c>
      <c r="F1594" s="1">
        <v>0</v>
      </c>
      <c r="G1594" s="1">
        <v>0</v>
      </c>
      <c r="H1594" s="1">
        <v>0</v>
      </c>
      <c r="I1594" s="1">
        <v>110.12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 t="s">
        <v>25</v>
      </c>
      <c r="P1594" s="1" t="s">
        <v>23</v>
      </c>
      <c r="Q1594" s="10">
        <f>F1594*Part1Out!C$76+'relay test.csv'!H1594*Part1Out!C$77+'relay test.csv'!I1594*Part1Out!C$78+'relay test.csv'!J1594*Part1Out!C$79+'relay test.csv'!K1594*Part1Out!C$80+'relay test.csv'!L1594*Part1Out!C$81+'relay test.csv'!M1594*Part1Out!C$82</f>
        <v>-0.39176222870698718</v>
      </c>
      <c r="R1594" s="11">
        <f t="shared" si="192"/>
        <v>0.67586479610354</v>
      </c>
      <c r="S1594" s="12">
        <f t="shared" si="193"/>
        <v>0.40329315209374622</v>
      </c>
      <c r="T1594" s="11">
        <f t="shared" si="194"/>
        <v>0</v>
      </c>
      <c r="U1594" s="11">
        <f t="shared" si="195"/>
        <v>0</v>
      </c>
      <c r="V1594" s="72">
        <f>Q1594+Part1Out!C$75</f>
        <v>-2.926565817789228</v>
      </c>
      <c r="W1594" s="1">
        <f t="shared" si="196"/>
        <v>5.3580728536308971E-2</v>
      </c>
      <c r="X1594" s="12">
        <f t="shared" si="197"/>
        <v>5.0855835803627687E-2</v>
      </c>
      <c r="Y1594" s="11">
        <f t="shared" si="198"/>
        <v>0</v>
      </c>
      <c r="Z1594" s="1">
        <f t="shared" si="199"/>
        <v>0</v>
      </c>
    </row>
    <row r="1595" spans="1:26" x14ac:dyDescent="0.2">
      <c r="A1595" s="1" t="s">
        <v>1619</v>
      </c>
      <c r="B1595" s="1">
        <v>1</v>
      </c>
      <c r="C1595" s="2">
        <v>41383</v>
      </c>
      <c r="D1595" s="2">
        <v>41499</v>
      </c>
      <c r="E1595" s="2">
        <v>41499</v>
      </c>
      <c r="F1595" s="1">
        <v>42</v>
      </c>
      <c r="G1595" s="1">
        <v>2.3809523810000002</v>
      </c>
      <c r="H1595" s="1">
        <v>2.3809523810000002</v>
      </c>
      <c r="I1595" s="1">
        <v>68.31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 t="s">
        <v>29</v>
      </c>
      <c r="P1595" s="1" t="s">
        <v>27</v>
      </c>
      <c r="Q1595" s="10">
        <f>F1595*Part1Out!C$76+'relay test.csv'!H1595*Part1Out!C$77+'relay test.csv'!I1595*Part1Out!C$78+'relay test.csv'!J1595*Part1Out!C$79+'relay test.csv'!K1595*Part1Out!C$80+'relay test.csv'!L1595*Part1Out!C$81+'relay test.csv'!M1595*Part1Out!C$82</f>
        <v>8.6679812444749693</v>
      </c>
      <c r="R1595" s="11">
        <f t="shared" si="192"/>
        <v>5813.7509530868501</v>
      </c>
      <c r="S1595" s="12">
        <f t="shared" si="193"/>
        <v>0.99982802358896061</v>
      </c>
      <c r="T1595" s="11">
        <f t="shared" si="194"/>
        <v>1</v>
      </c>
      <c r="U1595" s="11">
        <f t="shared" si="195"/>
        <v>1</v>
      </c>
      <c r="V1595" s="72">
        <f>Q1595+Part1Out!C$75</f>
        <v>6.1331776553927284</v>
      </c>
      <c r="W1595" s="1">
        <f t="shared" si="196"/>
        <v>460.89841250931585</v>
      </c>
      <c r="X1595" s="12">
        <f t="shared" si="197"/>
        <v>0.99783502178635475</v>
      </c>
      <c r="Y1595" s="11">
        <f t="shared" si="198"/>
        <v>1</v>
      </c>
      <c r="Z1595" s="1">
        <f t="shared" si="199"/>
        <v>1</v>
      </c>
    </row>
    <row r="1596" spans="1:26" x14ac:dyDescent="0.2">
      <c r="A1596" s="1" t="s">
        <v>1620</v>
      </c>
      <c r="B1596" s="1">
        <v>1</v>
      </c>
      <c r="C1596" s="2">
        <v>40685</v>
      </c>
      <c r="D1596" s="2">
        <v>40685</v>
      </c>
      <c r="E1596" s="2">
        <v>41228</v>
      </c>
      <c r="F1596" s="1">
        <v>41</v>
      </c>
      <c r="G1596" s="1">
        <v>12.195121950000001</v>
      </c>
      <c r="H1596" s="1">
        <v>0</v>
      </c>
      <c r="I1596" s="1">
        <v>95.75</v>
      </c>
      <c r="J1596" s="1">
        <v>5.5248618784530402E-3</v>
      </c>
      <c r="K1596" s="1">
        <v>0</v>
      </c>
      <c r="L1596" s="1">
        <v>0</v>
      </c>
      <c r="M1596" s="1">
        <v>0</v>
      </c>
      <c r="N1596" s="1">
        <v>0</v>
      </c>
      <c r="O1596" s="1" t="s">
        <v>31</v>
      </c>
      <c r="P1596" s="1" t="s">
        <v>27</v>
      </c>
      <c r="Q1596" s="10">
        <f>F1596*Part1Out!C$76+'relay test.csv'!H1596*Part1Out!C$77+'relay test.csv'!I1596*Part1Out!C$78+'relay test.csv'!J1596*Part1Out!C$79+'relay test.csv'!K1596*Part1Out!C$80+'relay test.csv'!L1596*Part1Out!C$81+'relay test.csv'!M1596*Part1Out!C$82</f>
        <v>8.3102114578103556</v>
      </c>
      <c r="R1596" s="11">
        <f t="shared" si="192"/>
        <v>4065.1725053028044</v>
      </c>
      <c r="S1596" s="12">
        <f t="shared" si="193"/>
        <v>0.99975406847626458</v>
      </c>
      <c r="T1596" s="11">
        <f t="shared" si="194"/>
        <v>1</v>
      </c>
      <c r="U1596" s="11">
        <f t="shared" si="195"/>
        <v>1</v>
      </c>
      <c r="V1596" s="72">
        <f>Q1596+Part1Out!C$75</f>
        <v>5.7754078687281147</v>
      </c>
      <c r="W1596" s="1">
        <f t="shared" si="196"/>
        <v>322.27585415845232</v>
      </c>
      <c r="X1596" s="12">
        <f t="shared" si="197"/>
        <v>0.99690666659097327</v>
      </c>
      <c r="Y1596" s="11">
        <f t="shared" si="198"/>
        <v>1</v>
      </c>
      <c r="Z1596" s="1">
        <f t="shared" si="199"/>
        <v>1</v>
      </c>
    </row>
    <row r="1597" spans="1:26" x14ac:dyDescent="0.2">
      <c r="A1597" s="1" t="s">
        <v>1621</v>
      </c>
      <c r="B1597" s="1">
        <v>1</v>
      </c>
      <c r="C1597" s="2">
        <v>41077</v>
      </c>
      <c r="D1597" s="2">
        <v>41085</v>
      </c>
      <c r="E1597" s="2">
        <v>41260</v>
      </c>
      <c r="F1597" s="1">
        <v>43</v>
      </c>
      <c r="G1597" s="1">
        <v>16.27906977</v>
      </c>
      <c r="H1597" s="1">
        <v>4.651162791</v>
      </c>
      <c r="I1597" s="1">
        <v>58.89</v>
      </c>
      <c r="J1597" s="1">
        <v>2.8571428571428598E-2</v>
      </c>
      <c r="K1597" s="1">
        <v>0</v>
      </c>
      <c r="L1597" s="1">
        <v>0</v>
      </c>
      <c r="M1597" s="1">
        <v>0</v>
      </c>
      <c r="N1597" s="1">
        <v>0</v>
      </c>
      <c r="O1597" s="1" t="s">
        <v>25</v>
      </c>
      <c r="P1597" s="1" t="s">
        <v>23</v>
      </c>
      <c r="Q1597" s="10">
        <f>F1597*Part1Out!C$76+'relay test.csv'!H1597*Part1Out!C$77+'relay test.csv'!I1597*Part1Out!C$78+'relay test.csv'!J1597*Part1Out!C$79+'relay test.csv'!K1597*Part1Out!C$80+'relay test.csv'!L1597*Part1Out!C$81+'relay test.csv'!M1597*Part1Out!C$82</f>
        <v>8.9388055348603395</v>
      </c>
      <c r="R1597" s="11">
        <f t="shared" si="192"/>
        <v>7622.0872985169744</v>
      </c>
      <c r="S1597" s="12">
        <f t="shared" si="193"/>
        <v>0.9998688195529134</v>
      </c>
      <c r="T1597" s="11">
        <f t="shared" si="194"/>
        <v>1</v>
      </c>
      <c r="U1597" s="11">
        <f t="shared" si="195"/>
        <v>1</v>
      </c>
      <c r="V1597" s="72">
        <f>Q1597+Part1Out!C$75</f>
        <v>6.4040019457780986</v>
      </c>
      <c r="W1597" s="1">
        <f t="shared" si="196"/>
        <v>604.25841496162445</v>
      </c>
      <c r="X1597" s="12">
        <f t="shared" si="197"/>
        <v>0.99834781314017185</v>
      </c>
      <c r="Y1597" s="11">
        <f t="shared" si="198"/>
        <v>1</v>
      </c>
      <c r="Z1597" s="1">
        <f t="shared" si="199"/>
        <v>1</v>
      </c>
    </row>
    <row r="1598" spans="1:26" x14ac:dyDescent="0.2">
      <c r="A1598" s="1" t="s">
        <v>1622</v>
      </c>
      <c r="B1598" s="1">
        <v>1</v>
      </c>
      <c r="C1598" s="2">
        <v>40912</v>
      </c>
      <c r="D1598" s="2">
        <v>40912</v>
      </c>
      <c r="E1598" s="2">
        <v>40912</v>
      </c>
      <c r="F1598" s="1">
        <v>39</v>
      </c>
      <c r="G1598" s="1">
        <v>33.333333330000002</v>
      </c>
      <c r="H1598" s="1">
        <v>0</v>
      </c>
      <c r="I1598" s="1">
        <v>56.67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 t="s">
        <v>25</v>
      </c>
      <c r="P1598" s="1" t="s">
        <v>27</v>
      </c>
      <c r="Q1598" s="10">
        <f>F1598*Part1Out!C$76+'relay test.csv'!H1598*Part1Out!C$77+'relay test.csv'!I1598*Part1Out!C$78+'relay test.csv'!J1598*Part1Out!C$79+'relay test.csv'!K1598*Part1Out!C$80+'relay test.csv'!L1598*Part1Out!C$81+'relay test.csv'!M1598*Part1Out!C$82</f>
        <v>8.0304417895482558</v>
      </c>
      <c r="R1598" s="11">
        <f t="shared" si="192"/>
        <v>3073.099036450647</v>
      </c>
      <c r="S1598" s="12">
        <f t="shared" si="193"/>
        <v>0.99967470143669979</v>
      </c>
      <c r="T1598" s="11">
        <f t="shared" si="194"/>
        <v>1</v>
      </c>
      <c r="U1598" s="11">
        <f t="shared" si="195"/>
        <v>1</v>
      </c>
      <c r="V1598" s="72">
        <f>Q1598+Part1Out!C$75</f>
        <v>5.4956382004660149</v>
      </c>
      <c r="W1598" s="1">
        <f t="shared" si="196"/>
        <v>243.62695939563275</v>
      </c>
      <c r="X1598" s="12">
        <f t="shared" si="197"/>
        <v>0.9959121431159077</v>
      </c>
      <c r="Y1598" s="11">
        <f t="shared" si="198"/>
        <v>1</v>
      </c>
      <c r="Z1598" s="1">
        <f t="shared" si="199"/>
        <v>1</v>
      </c>
    </row>
    <row r="1599" spans="1:26" x14ac:dyDescent="0.2">
      <c r="A1599" s="1" t="s">
        <v>1623</v>
      </c>
      <c r="B1599" s="1">
        <v>0</v>
      </c>
      <c r="C1599" s="2">
        <v>40688</v>
      </c>
      <c r="D1599" s="2">
        <v>40688</v>
      </c>
      <c r="E1599" s="2">
        <v>40780</v>
      </c>
      <c r="F1599" s="1">
        <v>0</v>
      </c>
      <c r="G1599" s="1">
        <v>0</v>
      </c>
      <c r="H1599" s="1">
        <v>0</v>
      </c>
      <c r="I1599" s="1">
        <v>69.069999999999993</v>
      </c>
      <c r="J1599" s="1">
        <v>6.5217391304347797E-2</v>
      </c>
      <c r="K1599" s="1">
        <v>0</v>
      </c>
      <c r="L1599" s="1">
        <v>0</v>
      </c>
      <c r="M1599" s="1">
        <v>0</v>
      </c>
      <c r="N1599" s="1">
        <v>0</v>
      </c>
      <c r="O1599" s="1" t="s">
        <v>35</v>
      </c>
      <c r="P1599" s="1" t="s">
        <v>23</v>
      </c>
      <c r="Q1599" s="10">
        <f>F1599*Part1Out!C$76+'relay test.csv'!H1599*Part1Out!C$77+'relay test.csv'!I1599*Part1Out!C$78+'relay test.csv'!J1599*Part1Out!C$79+'relay test.csv'!K1599*Part1Out!C$80+'relay test.csv'!L1599*Part1Out!C$81+'relay test.csv'!M1599*Part1Out!C$82</f>
        <v>-0.28533849846629467</v>
      </c>
      <c r="R1599" s="11">
        <f t="shared" si="192"/>
        <v>0.75175974172615523</v>
      </c>
      <c r="S1599" s="12">
        <f t="shared" si="193"/>
        <v>0.42914546088688144</v>
      </c>
      <c r="T1599" s="11">
        <f t="shared" si="194"/>
        <v>0</v>
      </c>
      <c r="U1599" s="11">
        <f t="shared" si="195"/>
        <v>0</v>
      </c>
      <c r="V1599" s="72">
        <f>Q1599+Part1Out!C$75</f>
        <v>-2.8201420875485357</v>
      </c>
      <c r="W1599" s="1">
        <f t="shared" si="196"/>
        <v>5.9597474048321546E-2</v>
      </c>
      <c r="X1599" s="12">
        <f t="shared" si="197"/>
        <v>5.6245390828105805E-2</v>
      </c>
      <c r="Y1599" s="11">
        <f t="shared" si="198"/>
        <v>0</v>
      </c>
      <c r="Z1599" s="1">
        <f t="shared" si="199"/>
        <v>0</v>
      </c>
    </row>
    <row r="1600" spans="1:26" x14ac:dyDescent="0.2">
      <c r="A1600" s="1" t="s">
        <v>1624</v>
      </c>
      <c r="B1600" s="1">
        <v>1</v>
      </c>
      <c r="C1600" s="2">
        <v>41448</v>
      </c>
      <c r="D1600" s="2">
        <v>41488</v>
      </c>
      <c r="E1600" s="2">
        <v>41488</v>
      </c>
      <c r="F1600" s="1">
        <v>37</v>
      </c>
      <c r="G1600" s="1">
        <v>70.270270269999997</v>
      </c>
      <c r="H1600" s="1">
        <v>0</v>
      </c>
      <c r="I1600" s="1">
        <v>92.43</v>
      </c>
      <c r="J1600" s="1">
        <v>0</v>
      </c>
      <c r="K1600" s="1">
        <v>1</v>
      </c>
      <c r="L1600" s="1">
        <v>0</v>
      </c>
      <c r="M1600" s="1">
        <v>0</v>
      </c>
      <c r="N1600" s="1">
        <v>0</v>
      </c>
      <c r="O1600" s="1" t="s">
        <v>29</v>
      </c>
      <c r="P1600" s="1" t="s">
        <v>27</v>
      </c>
      <c r="Q1600" s="10">
        <f>F1600*Part1Out!C$76+'relay test.csv'!H1600*Part1Out!C$77+'relay test.csv'!I1600*Part1Out!C$78+'relay test.csv'!J1600*Part1Out!C$79+'relay test.csv'!K1600*Part1Out!C$80+'relay test.csv'!L1600*Part1Out!C$81+'relay test.csv'!M1600*Part1Out!C$82</f>
        <v>8.006310444287875</v>
      </c>
      <c r="R1600" s="11">
        <f t="shared" si="192"/>
        <v>2999.8286348074093</v>
      </c>
      <c r="S1600" s="12">
        <f t="shared" si="193"/>
        <v>0.9996667587117769</v>
      </c>
      <c r="T1600" s="11">
        <f t="shared" si="194"/>
        <v>1</v>
      </c>
      <c r="U1600" s="11">
        <f t="shared" si="195"/>
        <v>1</v>
      </c>
      <c r="V1600" s="72">
        <f>Q1600+Part1Out!C$75</f>
        <v>5.4715068552056341</v>
      </c>
      <c r="W1600" s="1">
        <f t="shared" si="196"/>
        <v>237.81828061427601</v>
      </c>
      <c r="X1600" s="12">
        <f t="shared" si="197"/>
        <v>0.99581271585480036</v>
      </c>
      <c r="Y1600" s="11">
        <f t="shared" si="198"/>
        <v>1</v>
      </c>
      <c r="Z1600" s="1">
        <f t="shared" si="199"/>
        <v>1</v>
      </c>
    </row>
    <row r="1601" spans="1:26" x14ac:dyDescent="0.2">
      <c r="A1601" s="1" t="s">
        <v>1625</v>
      </c>
      <c r="B1601" s="1">
        <v>1</v>
      </c>
      <c r="C1601" s="2">
        <v>40678</v>
      </c>
      <c r="D1601" s="2">
        <v>40678</v>
      </c>
      <c r="E1601" s="2">
        <v>40678</v>
      </c>
      <c r="F1601" s="1">
        <v>45</v>
      </c>
      <c r="G1601" s="1">
        <v>4.4444444440000002</v>
      </c>
      <c r="H1601" s="1">
        <v>0</v>
      </c>
      <c r="I1601" s="1">
        <v>51.51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 t="s">
        <v>22</v>
      </c>
      <c r="P1601" s="1" t="s">
        <v>27</v>
      </c>
      <c r="Q1601" s="10">
        <f>F1601*Part1Out!C$76+'relay test.csv'!H1601*Part1Out!C$77+'relay test.csv'!I1601*Part1Out!C$78+'relay test.csv'!J1601*Part1Out!C$79+'relay test.csv'!K1601*Part1Out!C$80+'relay test.csv'!L1601*Part1Out!C$81+'relay test.csv'!M1601*Part1Out!C$82</f>
        <v>9.3152683012092563</v>
      </c>
      <c r="R1601" s="11">
        <f t="shared" si="192"/>
        <v>11106.305634747383</v>
      </c>
      <c r="S1601" s="12">
        <f t="shared" si="193"/>
        <v>0.99990996916508068</v>
      </c>
      <c r="T1601" s="11">
        <f t="shared" si="194"/>
        <v>1</v>
      </c>
      <c r="U1601" s="11">
        <f t="shared" si="195"/>
        <v>1</v>
      </c>
      <c r="V1601" s="72">
        <f>Q1601+Part1Out!C$75</f>
        <v>6.7804647121270154</v>
      </c>
      <c r="W1601" s="1">
        <f t="shared" si="196"/>
        <v>880.47779775988431</v>
      </c>
      <c r="X1601" s="12">
        <f t="shared" si="197"/>
        <v>0.99886554147757178</v>
      </c>
      <c r="Y1601" s="11">
        <f t="shared" si="198"/>
        <v>1</v>
      </c>
      <c r="Z1601" s="1">
        <f t="shared" si="199"/>
        <v>1</v>
      </c>
    </row>
    <row r="1602" spans="1:26" x14ac:dyDescent="0.2">
      <c r="A1602" s="1" t="s">
        <v>1626</v>
      </c>
      <c r="B1602" s="1">
        <v>0</v>
      </c>
      <c r="C1602" s="2">
        <v>41156</v>
      </c>
      <c r="D1602" s="2">
        <v>41156</v>
      </c>
      <c r="E1602" s="2">
        <v>41156</v>
      </c>
      <c r="F1602" s="1">
        <v>0</v>
      </c>
      <c r="G1602" s="1">
        <v>0</v>
      </c>
      <c r="H1602" s="1">
        <v>0</v>
      </c>
      <c r="I1602" s="1">
        <v>57.93</v>
      </c>
      <c r="J1602" s="1">
        <v>0</v>
      </c>
      <c r="K1602" s="1">
        <v>1</v>
      </c>
      <c r="L1602" s="1">
        <v>0</v>
      </c>
      <c r="M1602" s="1">
        <v>0</v>
      </c>
      <c r="N1602" s="1">
        <v>0</v>
      </c>
      <c r="O1602" s="1" t="s">
        <v>22</v>
      </c>
      <c r="P1602" s="1" t="s">
        <v>23</v>
      </c>
      <c r="Q1602" s="10">
        <f>F1602*Part1Out!C$76+'relay test.csv'!H1602*Part1Out!C$77+'relay test.csv'!I1602*Part1Out!C$78+'relay test.csv'!J1602*Part1Out!C$79+'relay test.csv'!K1602*Part1Out!C$80+'relay test.csv'!L1602*Part1Out!C$81+'relay test.csv'!M1602*Part1Out!C$82</f>
        <v>0.31915324286372482</v>
      </c>
      <c r="R1602" s="11">
        <f t="shared" si="192"/>
        <v>1.3759621651333087</v>
      </c>
      <c r="S1602" s="12">
        <f t="shared" si="193"/>
        <v>0.57911787709637508</v>
      </c>
      <c r="T1602" s="11">
        <f t="shared" si="194"/>
        <v>1</v>
      </c>
      <c r="U1602" s="11">
        <f t="shared" si="195"/>
        <v>0</v>
      </c>
      <c r="V1602" s="72">
        <f>Q1602+Part1Out!C$75</f>
        <v>-2.2156503462185162</v>
      </c>
      <c r="W1602" s="1">
        <f t="shared" si="196"/>
        <v>0.10908254975148214</v>
      </c>
      <c r="X1602" s="12">
        <f t="shared" si="197"/>
        <v>9.8353859932179821E-2</v>
      </c>
      <c r="Y1602" s="11">
        <f t="shared" si="198"/>
        <v>0</v>
      </c>
      <c r="Z1602" s="1">
        <f t="shared" si="199"/>
        <v>0</v>
      </c>
    </row>
    <row r="1603" spans="1:26" x14ac:dyDescent="0.2">
      <c r="A1603" s="1" t="s">
        <v>1627</v>
      </c>
      <c r="B1603" s="1">
        <v>0</v>
      </c>
      <c r="C1603" s="2">
        <v>40688</v>
      </c>
      <c r="D1603" s="2">
        <v>40695</v>
      </c>
      <c r="E1603" s="2">
        <v>40695</v>
      </c>
      <c r="F1603" s="1">
        <v>0</v>
      </c>
      <c r="G1603" s="1">
        <v>0</v>
      </c>
      <c r="H1603" s="1">
        <v>0</v>
      </c>
      <c r="I1603" s="1">
        <v>50.06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 t="s">
        <v>35</v>
      </c>
      <c r="P1603" s="1" t="s">
        <v>23</v>
      </c>
      <c r="Q1603" s="10">
        <f>F1603*Part1Out!C$76+'relay test.csv'!H1603*Part1Out!C$77+'relay test.csv'!I1603*Part1Out!C$78+'relay test.csv'!J1603*Part1Out!C$79+'relay test.csv'!K1603*Part1Out!C$80+'relay test.csv'!L1603*Part1Out!C$81+'relay test.csv'!M1603*Part1Out!C$82</f>
        <v>-0.17809314537842152</v>
      </c>
      <c r="R1603" s="11">
        <f t="shared" si="192"/>
        <v>0.83686446980058449</v>
      </c>
      <c r="S1603" s="12">
        <f t="shared" si="193"/>
        <v>0.45559402098481278</v>
      </c>
      <c r="T1603" s="11">
        <f t="shared" si="194"/>
        <v>0</v>
      </c>
      <c r="U1603" s="11">
        <f t="shared" si="195"/>
        <v>0</v>
      </c>
      <c r="V1603" s="72">
        <f>Q1603+Part1Out!C$75</f>
        <v>-2.7128967344606623</v>
      </c>
      <c r="W1603" s="1">
        <f t="shared" si="196"/>
        <v>6.6344346142268903E-2</v>
      </c>
      <c r="X1603" s="12">
        <f t="shared" si="197"/>
        <v>6.2216624847577534E-2</v>
      </c>
      <c r="Y1603" s="11">
        <f t="shared" si="198"/>
        <v>0</v>
      </c>
      <c r="Z1603" s="1">
        <f t="shared" si="199"/>
        <v>0</v>
      </c>
    </row>
    <row r="1604" spans="1:26" x14ac:dyDescent="0.2">
      <c r="A1604" s="1" t="s">
        <v>1628</v>
      </c>
      <c r="B1604" s="1">
        <v>1</v>
      </c>
      <c r="C1604" s="2">
        <v>40683</v>
      </c>
      <c r="D1604" s="2">
        <v>40702</v>
      </c>
      <c r="E1604" s="2">
        <v>40702</v>
      </c>
      <c r="F1604" s="1">
        <v>16</v>
      </c>
      <c r="G1604" s="1">
        <v>0</v>
      </c>
      <c r="H1604" s="1">
        <v>0</v>
      </c>
      <c r="I1604" s="1">
        <v>54.49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 t="s">
        <v>35</v>
      </c>
      <c r="P1604" s="1" t="s">
        <v>27</v>
      </c>
      <c r="Q1604" s="10">
        <f>F1604*Part1Out!C$76+'relay test.csv'!H1604*Part1Out!C$77+'relay test.csv'!I1604*Part1Out!C$78+'relay test.csv'!J1604*Part1Out!C$79+'relay test.csv'!K1604*Part1Out!C$80+'relay test.csv'!L1604*Part1Out!C$81+'relay test.csv'!M1604*Part1Out!C$82</f>
        <v>3.1833982545862689</v>
      </c>
      <c r="R1604" s="11">
        <f t="shared" si="192"/>
        <v>24.128609547590127</v>
      </c>
      <c r="S1604" s="12">
        <f t="shared" si="193"/>
        <v>0.96020472210743946</v>
      </c>
      <c r="T1604" s="11">
        <f t="shared" si="194"/>
        <v>1</v>
      </c>
      <c r="U1604" s="11">
        <f t="shared" si="195"/>
        <v>1</v>
      </c>
      <c r="V1604" s="72">
        <f>Q1604+Part1Out!C$75</f>
        <v>0.648594665504028</v>
      </c>
      <c r="W1604" s="1">
        <f t="shared" si="196"/>
        <v>1.9128507440857487</v>
      </c>
      <c r="X1604" s="12">
        <f t="shared" si="197"/>
        <v>0.65669370391517667</v>
      </c>
      <c r="Y1604" s="11">
        <f t="shared" si="198"/>
        <v>1</v>
      </c>
      <c r="Z1604" s="1">
        <f t="shared" si="199"/>
        <v>1</v>
      </c>
    </row>
    <row r="1605" spans="1:26" x14ac:dyDescent="0.2">
      <c r="A1605" s="1" t="s">
        <v>1629</v>
      </c>
      <c r="B1605" s="1">
        <v>1</v>
      </c>
      <c r="C1605" s="2">
        <v>40676</v>
      </c>
      <c r="D1605" s="2">
        <v>41085</v>
      </c>
      <c r="E1605" s="2">
        <v>41585</v>
      </c>
      <c r="F1605" s="1">
        <v>48</v>
      </c>
      <c r="G1605" s="1">
        <v>27.083333329999999</v>
      </c>
      <c r="H1605" s="1">
        <v>8.3333333330000006</v>
      </c>
      <c r="I1605" s="1">
        <v>53.64</v>
      </c>
      <c r="J1605" s="1">
        <v>8.0000000000000002E-3</v>
      </c>
      <c r="K1605" s="1">
        <v>0</v>
      </c>
      <c r="L1605" s="1">
        <v>0</v>
      </c>
      <c r="M1605" s="1">
        <v>0</v>
      </c>
      <c r="N1605" s="1">
        <v>0</v>
      </c>
      <c r="O1605" s="1" t="s">
        <v>35</v>
      </c>
      <c r="P1605" s="1" t="s">
        <v>27</v>
      </c>
      <c r="Q1605" s="10">
        <f>F1605*Part1Out!C$76+'relay test.csv'!H1605*Part1Out!C$77+'relay test.csv'!I1605*Part1Out!C$78+'relay test.csv'!J1605*Part1Out!C$79+'relay test.csv'!K1605*Part1Out!C$80+'relay test.csv'!L1605*Part1Out!C$81+'relay test.csv'!M1605*Part1Out!C$82</f>
        <v>10.096068929544778</v>
      </c>
      <c r="R1605" s="11">
        <f t="shared" si="192"/>
        <v>24247.503183141205</v>
      </c>
      <c r="S1605" s="12">
        <f t="shared" si="193"/>
        <v>0.99995876034110442</v>
      </c>
      <c r="T1605" s="11">
        <f t="shared" si="194"/>
        <v>1</v>
      </c>
      <c r="U1605" s="11">
        <f t="shared" si="195"/>
        <v>1</v>
      </c>
      <c r="V1605" s="72">
        <f>Q1605+Part1Out!C$75</f>
        <v>7.561265340462537</v>
      </c>
      <c r="W1605" s="1">
        <f t="shared" si="196"/>
        <v>1922.2763091512522</v>
      </c>
      <c r="X1605" s="12">
        <f t="shared" si="197"/>
        <v>0.99948005390840522</v>
      </c>
      <c r="Y1605" s="11">
        <f t="shared" si="198"/>
        <v>1</v>
      </c>
      <c r="Z1605" s="1">
        <f t="shared" si="199"/>
        <v>1</v>
      </c>
    </row>
    <row r="1606" spans="1:26" x14ac:dyDescent="0.2">
      <c r="A1606" s="1" t="s">
        <v>1630</v>
      </c>
      <c r="B1606" s="1">
        <v>1</v>
      </c>
      <c r="C1606" s="2">
        <v>40857</v>
      </c>
      <c r="D1606" s="2">
        <v>40857</v>
      </c>
      <c r="E1606" s="2">
        <v>40857</v>
      </c>
      <c r="F1606" s="1">
        <v>45</v>
      </c>
      <c r="G1606" s="1">
        <v>11.11111111</v>
      </c>
      <c r="H1606" s="1">
        <v>2.2222222220000001</v>
      </c>
      <c r="I1606" s="1">
        <v>51.65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 t="s">
        <v>35</v>
      </c>
      <c r="P1606" s="1" t="s">
        <v>23</v>
      </c>
      <c r="Q1606" s="10">
        <f>F1606*Part1Out!C$76+'relay test.csv'!H1606*Part1Out!C$77+'relay test.csv'!I1606*Part1Out!C$78+'relay test.csv'!J1606*Part1Out!C$79+'relay test.csv'!K1606*Part1Out!C$80+'relay test.csv'!L1606*Part1Out!C$81+'relay test.csv'!M1606*Part1Out!C$82</f>
        <v>9.3574377420767316</v>
      </c>
      <c r="R1606" s="11">
        <f t="shared" ref="R1606:R1669" si="200">EXP(Q1606)</f>
        <v>11584.667575630252</v>
      </c>
      <c r="S1606" s="12">
        <f t="shared" ref="S1606:S1669" si="201">R1606/(1+R1606)</f>
        <v>0.99991368645842182</v>
      </c>
      <c r="T1606" s="11">
        <f t="shared" ref="T1606:T1669" si="202">1*(S1606&gt;0.5)+0*(S1606&lt;=0.5)</f>
        <v>1</v>
      </c>
      <c r="U1606" s="11">
        <f t="shared" ref="U1606:U1669" si="203">B1606</f>
        <v>1</v>
      </c>
      <c r="V1606" s="72">
        <f>Q1606+Part1Out!C$75</f>
        <v>6.8226341529944907</v>
      </c>
      <c r="W1606" s="1">
        <f t="shared" ref="W1606:W1669" si="204">EXP(V1606)</f>
        <v>918.40103543155067</v>
      </c>
      <c r="X1606" s="12">
        <f t="shared" ref="X1606:X1669" si="205">W1606/(1+W1606)</f>
        <v>0.99891233535588675</v>
      </c>
      <c r="Y1606" s="11">
        <f t="shared" ref="Y1606:Y1669" si="206">1*(X1606&gt;0.5)+0*(X1606&lt;=0.5)</f>
        <v>1</v>
      </c>
      <c r="Z1606" s="1">
        <f t="shared" ref="Z1606:Z1669" si="207">U1606</f>
        <v>1</v>
      </c>
    </row>
    <row r="1607" spans="1:26" x14ac:dyDescent="0.2">
      <c r="A1607" s="1" t="s">
        <v>1631</v>
      </c>
      <c r="B1607" s="1">
        <v>1</v>
      </c>
      <c r="C1607" s="2">
        <v>41447</v>
      </c>
      <c r="D1607" s="2">
        <v>41568</v>
      </c>
      <c r="E1607" s="2">
        <v>41568</v>
      </c>
      <c r="F1607" s="1">
        <v>37</v>
      </c>
      <c r="G1607" s="1">
        <v>37.837837839999999</v>
      </c>
      <c r="H1607" s="1">
        <v>2.7027027029999999</v>
      </c>
      <c r="I1607" s="1">
        <v>95.47</v>
      </c>
      <c r="J1607" s="1">
        <v>0</v>
      </c>
      <c r="K1607" s="1">
        <v>1</v>
      </c>
      <c r="L1607" s="1">
        <v>0</v>
      </c>
      <c r="M1607" s="1">
        <v>0</v>
      </c>
      <c r="N1607" s="1">
        <v>0</v>
      </c>
      <c r="O1607" s="1" t="s">
        <v>25</v>
      </c>
      <c r="P1607" s="1" t="s">
        <v>62</v>
      </c>
      <c r="Q1607" s="10">
        <f>F1607*Part1Out!C$76+'relay test.csv'!H1607*Part1Out!C$77+'relay test.csv'!I1607*Part1Out!C$78+'relay test.csv'!J1607*Part1Out!C$79+'relay test.csv'!K1607*Part1Out!C$80+'relay test.csv'!L1607*Part1Out!C$81+'relay test.csv'!M1607*Part1Out!C$82</f>
        <v>8.0473882694307122</v>
      </c>
      <c r="R1607" s="11">
        <f t="shared" si="200"/>
        <v>3125.6210218868928</v>
      </c>
      <c r="S1607" s="12">
        <f t="shared" si="201"/>
        <v>0.99968016590658104</v>
      </c>
      <c r="T1607" s="11">
        <f t="shared" si="202"/>
        <v>1</v>
      </c>
      <c r="U1607" s="11">
        <f t="shared" si="203"/>
        <v>1</v>
      </c>
      <c r="V1607" s="72">
        <f>Q1607+Part1Out!C$75</f>
        <v>5.5125846803484713</v>
      </c>
      <c r="W1607" s="1">
        <f t="shared" si="204"/>
        <v>247.79075999609537</v>
      </c>
      <c r="X1607" s="12">
        <f t="shared" si="205"/>
        <v>0.99598055812034303</v>
      </c>
      <c r="Y1607" s="11">
        <f t="shared" si="206"/>
        <v>1</v>
      </c>
      <c r="Z1607" s="1">
        <f t="shared" si="207"/>
        <v>1</v>
      </c>
    </row>
    <row r="1608" spans="1:26" x14ac:dyDescent="0.2">
      <c r="A1608" s="1" t="s">
        <v>1632</v>
      </c>
      <c r="B1608" s="1">
        <v>0</v>
      </c>
      <c r="C1608" s="2">
        <v>40427</v>
      </c>
      <c r="D1608" s="2">
        <v>40586</v>
      </c>
      <c r="E1608" s="2">
        <v>40586</v>
      </c>
      <c r="F1608" s="1">
        <v>0</v>
      </c>
      <c r="G1608" s="1">
        <v>0</v>
      </c>
      <c r="H1608" s="1">
        <v>0</v>
      </c>
      <c r="I1608" s="1">
        <v>106.52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 t="s">
        <v>25</v>
      </c>
      <c r="P1608" s="1" t="s">
        <v>23</v>
      </c>
      <c r="Q1608" s="10">
        <f>F1608*Part1Out!C$76+'relay test.csv'!H1608*Part1Out!C$77+'relay test.csv'!I1608*Part1Out!C$78+'relay test.csv'!J1608*Part1Out!C$79+'relay test.csv'!K1608*Part1Out!C$80+'relay test.csv'!L1608*Part1Out!C$81+'relay test.csv'!M1608*Part1Out!C$82</f>
        <v>-0.37895489104493529</v>
      </c>
      <c r="R1608" s="11">
        <f t="shared" si="200"/>
        <v>0.68457649250003305</v>
      </c>
      <c r="S1608" s="12">
        <f t="shared" si="201"/>
        <v>0.40637898934709232</v>
      </c>
      <c r="T1608" s="11">
        <f t="shared" si="202"/>
        <v>0</v>
      </c>
      <c r="U1608" s="11">
        <f t="shared" si="203"/>
        <v>0</v>
      </c>
      <c r="V1608" s="72">
        <f>Q1608+Part1Out!C$75</f>
        <v>-2.9137584801271763</v>
      </c>
      <c r="W1608" s="1">
        <f t="shared" si="204"/>
        <v>5.4271368206258157E-2</v>
      </c>
      <c r="X1608" s="12">
        <f t="shared" si="205"/>
        <v>5.1477607988724666E-2</v>
      </c>
      <c r="Y1608" s="11">
        <f t="shared" si="206"/>
        <v>0</v>
      </c>
      <c r="Z1608" s="1">
        <f t="shared" si="207"/>
        <v>0</v>
      </c>
    </row>
    <row r="1609" spans="1:26" x14ac:dyDescent="0.2">
      <c r="A1609" s="1" t="s">
        <v>1633</v>
      </c>
      <c r="B1609" s="1">
        <v>0</v>
      </c>
      <c r="C1609" s="2">
        <v>40676</v>
      </c>
      <c r="D1609" s="2">
        <v>40677</v>
      </c>
      <c r="E1609" s="2">
        <v>40677</v>
      </c>
      <c r="F1609" s="1">
        <v>0</v>
      </c>
      <c r="G1609" s="1">
        <v>0</v>
      </c>
      <c r="H1609" s="1">
        <v>0</v>
      </c>
      <c r="I1609" s="1">
        <v>51.36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 t="s">
        <v>22</v>
      </c>
      <c r="P1609" s="1" t="s">
        <v>27</v>
      </c>
      <c r="Q1609" s="10">
        <f>F1609*Part1Out!C$76+'relay test.csv'!H1609*Part1Out!C$77+'relay test.csv'!I1609*Part1Out!C$78+'relay test.csv'!J1609*Part1Out!C$79+'relay test.csv'!K1609*Part1Out!C$80+'relay test.csv'!L1609*Part1Out!C$81+'relay test.csv'!M1609*Part1Out!C$82</f>
        <v>-0.18271801731194026</v>
      </c>
      <c r="R1609" s="11">
        <f t="shared" si="200"/>
        <v>0.83300301505175045</v>
      </c>
      <c r="S1609" s="12">
        <f t="shared" si="201"/>
        <v>0.45444716032190086</v>
      </c>
      <c r="T1609" s="11">
        <f t="shared" si="202"/>
        <v>0</v>
      </c>
      <c r="U1609" s="11">
        <f t="shared" si="203"/>
        <v>0</v>
      </c>
      <c r="V1609" s="72">
        <f>Q1609+Part1Out!C$75</f>
        <v>-2.7175216063941812</v>
      </c>
      <c r="W1609" s="1">
        <f t="shared" si="204"/>
        <v>6.6038220479495327E-2</v>
      </c>
      <c r="X1609" s="12">
        <f t="shared" si="205"/>
        <v>6.1947329102132818E-2</v>
      </c>
      <c r="Y1609" s="11">
        <f t="shared" si="206"/>
        <v>0</v>
      </c>
      <c r="Z1609" s="1">
        <f t="shared" si="207"/>
        <v>0</v>
      </c>
    </row>
    <row r="1610" spans="1:26" x14ac:dyDescent="0.2">
      <c r="A1610" s="1" t="s">
        <v>1634</v>
      </c>
      <c r="B1610" s="1">
        <v>1</v>
      </c>
      <c r="C1610" s="2">
        <v>40945</v>
      </c>
      <c r="D1610" s="2">
        <v>40960</v>
      </c>
      <c r="E1610" s="2">
        <v>41005</v>
      </c>
      <c r="F1610" s="1">
        <v>40</v>
      </c>
      <c r="G1610" s="1">
        <v>42.5</v>
      </c>
      <c r="H1610" s="1">
        <v>2.5</v>
      </c>
      <c r="I1610" s="1">
        <v>43.26</v>
      </c>
      <c r="J1610" s="1">
        <v>8.8888888888888906E-2</v>
      </c>
      <c r="K1610" s="1">
        <v>0</v>
      </c>
      <c r="L1610" s="1">
        <v>0</v>
      </c>
      <c r="M1610" s="1">
        <v>0</v>
      </c>
      <c r="N1610" s="1">
        <v>0</v>
      </c>
      <c r="O1610" s="1" t="s">
        <v>31</v>
      </c>
      <c r="P1610" s="1" t="s">
        <v>27</v>
      </c>
      <c r="Q1610" s="10">
        <f>F1610*Part1Out!C$76+'relay test.csv'!H1610*Part1Out!C$77+'relay test.csv'!I1610*Part1Out!C$78+'relay test.csv'!J1610*Part1Out!C$79+'relay test.csv'!K1610*Part1Out!C$80+'relay test.csv'!L1610*Part1Out!C$81+'relay test.csv'!M1610*Part1Out!C$82</f>
        <v>8.2832338331173112</v>
      </c>
      <c r="R1610" s="11">
        <f t="shared" si="200"/>
        <v>3956.969894197603</v>
      </c>
      <c r="S1610" s="12">
        <f t="shared" si="201"/>
        <v>0.99974734522325048</v>
      </c>
      <c r="T1610" s="11">
        <f t="shared" si="202"/>
        <v>1</v>
      </c>
      <c r="U1610" s="11">
        <f t="shared" si="203"/>
        <v>1</v>
      </c>
      <c r="V1610" s="72">
        <f>Q1610+Part1Out!C$75</f>
        <v>5.7484302440350703</v>
      </c>
      <c r="W1610" s="1">
        <f t="shared" si="204"/>
        <v>313.69784452402325</v>
      </c>
      <c r="X1610" s="12">
        <f t="shared" si="205"/>
        <v>0.99682234874689879</v>
      </c>
      <c r="Y1610" s="11">
        <f t="shared" si="206"/>
        <v>1</v>
      </c>
      <c r="Z1610" s="1">
        <f t="shared" si="207"/>
        <v>1</v>
      </c>
    </row>
    <row r="1611" spans="1:26" x14ac:dyDescent="0.2">
      <c r="A1611" s="1" t="s">
        <v>1635</v>
      </c>
      <c r="B1611" s="1">
        <v>1</v>
      </c>
      <c r="C1611" s="2">
        <v>41149</v>
      </c>
      <c r="D1611" s="2">
        <v>41110</v>
      </c>
      <c r="E1611" s="2">
        <v>41178</v>
      </c>
      <c r="F1611" s="1">
        <v>32</v>
      </c>
      <c r="G1611" s="1">
        <v>37.5</v>
      </c>
      <c r="H1611" s="1">
        <v>0</v>
      </c>
      <c r="I1611" s="1">
        <v>55.97</v>
      </c>
      <c r="J1611" s="1">
        <v>4.4117647058823498E-2</v>
      </c>
      <c r="K1611" s="1">
        <v>0</v>
      </c>
      <c r="L1611" s="1">
        <v>0</v>
      </c>
      <c r="M1611" s="1">
        <v>0</v>
      </c>
      <c r="N1611" s="1">
        <v>0</v>
      </c>
      <c r="O1611" s="1" t="s">
        <v>159</v>
      </c>
      <c r="P1611" s="1" t="s">
        <v>62</v>
      </c>
      <c r="Q1611" s="10">
        <f>F1611*Part1Out!C$76+'relay test.csv'!H1611*Part1Out!C$77+'relay test.csv'!I1611*Part1Out!C$78+'relay test.csv'!J1611*Part1Out!C$79+'relay test.csv'!K1611*Part1Out!C$80+'relay test.csv'!L1611*Part1Out!C$81+'relay test.csv'!M1611*Part1Out!C$82</f>
        <v>6.5285858390101659</v>
      </c>
      <c r="R1611" s="11">
        <f t="shared" si="200"/>
        <v>684.42963310291952</v>
      </c>
      <c r="S1611" s="12">
        <f t="shared" si="201"/>
        <v>0.99854106103426976</v>
      </c>
      <c r="T1611" s="11">
        <f t="shared" si="202"/>
        <v>1</v>
      </c>
      <c r="U1611" s="11">
        <f t="shared" si="203"/>
        <v>1</v>
      </c>
      <c r="V1611" s="72">
        <f>Q1611+Part1Out!C$75</f>
        <v>3.993782249927925</v>
      </c>
      <c r="W1611" s="1">
        <f t="shared" si="204"/>
        <v>54.259725591440663</v>
      </c>
      <c r="X1611" s="12">
        <f t="shared" si="205"/>
        <v>0.98190363796965918</v>
      </c>
      <c r="Y1611" s="11">
        <f t="shared" si="206"/>
        <v>1</v>
      </c>
      <c r="Z1611" s="1">
        <f t="shared" si="207"/>
        <v>1</v>
      </c>
    </row>
    <row r="1612" spans="1:26" x14ac:dyDescent="0.2">
      <c r="A1612" s="1" t="s">
        <v>1636</v>
      </c>
      <c r="B1612" s="1">
        <v>1</v>
      </c>
      <c r="C1612" s="2">
        <v>41149</v>
      </c>
      <c r="D1612" s="2">
        <v>41149</v>
      </c>
      <c r="E1612" s="2">
        <v>41149</v>
      </c>
      <c r="F1612" s="1">
        <v>46</v>
      </c>
      <c r="G1612" s="1">
        <v>2.1739130430000002</v>
      </c>
      <c r="H1612" s="1">
        <v>0</v>
      </c>
      <c r="I1612" s="1">
        <v>35.99</v>
      </c>
      <c r="J1612" s="1">
        <v>0</v>
      </c>
      <c r="K1612" s="1">
        <v>1</v>
      </c>
      <c r="L1612" s="1">
        <v>0</v>
      </c>
      <c r="M1612" s="1">
        <v>0</v>
      </c>
      <c r="N1612" s="1">
        <v>0</v>
      </c>
      <c r="O1612" s="1" t="s">
        <v>35</v>
      </c>
      <c r="P1612" s="1" t="s">
        <v>62</v>
      </c>
      <c r="Q1612" s="10">
        <f>F1612*Part1Out!C$76+'relay test.csv'!H1612*Part1Out!C$77+'relay test.csv'!I1612*Part1Out!C$78+'relay test.csv'!J1612*Part1Out!C$79+'relay test.csv'!K1612*Part1Out!C$80+'relay test.csv'!L1612*Part1Out!C$81+'relay test.csv'!M1612*Part1Out!C$82</f>
        <v>10.106805029596579</v>
      </c>
      <c r="R1612" s="11">
        <f t="shared" si="200"/>
        <v>24509.229247973006</v>
      </c>
      <c r="S1612" s="12">
        <f t="shared" si="201"/>
        <v>0.99995920070800304</v>
      </c>
      <c r="T1612" s="11">
        <f t="shared" si="202"/>
        <v>1</v>
      </c>
      <c r="U1612" s="11">
        <f t="shared" si="203"/>
        <v>1</v>
      </c>
      <c r="V1612" s="72">
        <f>Q1612+Part1Out!C$75</f>
        <v>7.5720014405143381</v>
      </c>
      <c r="W1612" s="1">
        <f t="shared" si="204"/>
        <v>1943.0252419429532</v>
      </c>
      <c r="X1612" s="12">
        <f t="shared" si="205"/>
        <v>0.99948560338702164</v>
      </c>
      <c r="Y1612" s="11">
        <f t="shared" si="206"/>
        <v>1</v>
      </c>
      <c r="Z1612" s="1">
        <f t="shared" si="207"/>
        <v>1</v>
      </c>
    </row>
    <row r="1613" spans="1:26" x14ac:dyDescent="0.2">
      <c r="A1613" s="1" t="s">
        <v>1637</v>
      </c>
      <c r="B1613" s="1">
        <v>0</v>
      </c>
      <c r="C1613" s="2">
        <v>40798</v>
      </c>
      <c r="D1613" s="2">
        <v>40798</v>
      </c>
      <c r="E1613" s="2">
        <v>40826</v>
      </c>
      <c r="F1613" s="1">
        <v>0</v>
      </c>
      <c r="G1613" s="1">
        <v>0</v>
      </c>
      <c r="H1613" s="1">
        <v>0</v>
      </c>
      <c r="I1613" s="1">
        <v>99.08</v>
      </c>
      <c r="J1613" s="1">
        <v>0.17857142857142899</v>
      </c>
      <c r="K1613" s="1">
        <v>0</v>
      </c>
      <c r="L1613" s="1">
        <v>0</v>
      </c>
      <c r="M1613" s="1">
        <v>0</v>
      </c>
      <c r="N1613" s="1">
        <v>0</v>
      </c>
      <c r="O1613" s="1" t="s">
        <v>31</v>
      </c>
      <c r="P1613" s="1" t="s">
        <v>27</v>
      </c>
      <c r="Q1613" s="10">
        <f>F1613*Part1Out!C$76+'relay test.csv'!H1613*Part1Out!C$77+'relay test.csv'!I1613*Part1Out!C$78+'relay test.csv'!J1613*Part1Out!C$79+'relay test.csv'!K1613*Part1Out!C$80+'relay test.csv'!L1613*Part1Out!C$81+'relay test.csv'!M1613*Part1Out!C$82</f>
        <v>-0.46095739154656773</v>
      </c>
      <c r="R1613" s="11">
        <f t="shared" si="200"/>
        <v>0.63067954910576784</v>
      </c>
      <c r="S1613" s="12">
        <f t="shared" si="201"/>
        <v>0.38675872856296012</v>
      </c>
      <c r="T1613" s="11">
        <f t="shared" si="202"/>
        <v>0</v>
      </c>
      <c r="U1613" s="11">
        <f t="shared" si="203"/>
        <v>0</v>
      </c>
      <c r="V1613" s="72">
        <f>Q1613+Part1Out!C$75</f>
        <v>-2.9957609806288086</v>
      </c>
      <c r="W1613" s="1">
        <f t="shared" si="204"/>
        <v>4.9998564666861325E-2</v>
      </c>
      <c r="X1613" s="12">
        <f t="shared" si="205"/>
        <v>4.7617745727799775E-2</v>
      </c>
      <c r="Y1613" s="11">
        <f t="shared" si="206"/>
        <v>0</v>
      </c>
      <c r="Z1613" s="1">
        <f t="shared" si="207"/>
        <v>0</v>
      </c>
    </row>
    <row r="1614" spans="1:26" x14ac:dyDescent="0.2">
      <c r="A1614" s="1" t="s">
        <v>1638</v>
      </c>
      <c r="B1614" s="1">
        <v>1</v>
      </c>
      <c r="C1614" s="2">
        <v>40852</v>
      </c>
      <c r="D1614" s="2">
        <v>40852</v>
      </c>
      <c r="E1614" s="2">
        <v>40852</v>
      </c>
      <c r="F1614" s="1">
        <v>16</v>
      </c>
      <c r="G1614" s="1">
        <v>0</v>
      </c>
      <c r="H1614" s="1">
        <v>0</v>
      </c>
      <c r="I1614" s="1">
        <v>52.24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 t="s">
        <v>29</v>
      </c>
      <c r="P1614" s="1" t="s">
        <v>27</v>
      </c>
      <c r="Q1614" s="10">
        <f>F1614*Part1Out!C$76+'relay test.csv'!H1614*Part1Out!C$77+'relay test.csv'!I1614*Part1Out!C$78+'relay test.csv'!J1614*Part1Out!C$79+'relay test.csv'!K1614*Part1Out!C$80+'relay test.csv'!L1614*Part1Out!C$81+'relay test.csv'!M1614*Part1Out!C$82</f>
        <v>3.1914028406250514</v>
      </c>
      <c r="R1614" s="11">
        <f t="shared" si="200"/>
        <v>24.322524146358852</v>
      </c>
      <c r="S1614" s="12">
        <f t="shared" si="201"/>
        <v>0.96050946603031317</v>
      </c>
      <c r="T1614" s="11">
        <f t="shared" si="202"/>
        <v>1</v>
      </c>
      <c r="U1614" s="11">
        <f t="shared" si="203"/>
        <v>1</v>
      </c>
      <c r="V1614" s="72">
        <f>Q1614+Part1Out!C$75</f>
        <v>0.65659925154281051</v>
      </c>
      <c r="W1614" s="1">
        <f t="shared" si="204"/>
        <v>1.9282237677078615</v>
      </c>
      <c r="X1614" s="12">
        <f t="shared" si="205"/>
        <v>0.65849604424774733</v>
      </c>
      <c r="Y1614" s="11">
        <f t="shared" si="206"/>
        <v>1</v>
      </c>
      <c r="Z1614" s="1">
        <f t="shared" si="207"/>
        <v>1</v>
      </c>
    </row>
    <row r="1615" spans="1:26" x14ac:dyDescent="0.2">
      <c r="A1615" s="1" t="s">
        <v>1639</v>
      </c>
      <c r="B1615" s="1">
        <v>0</v>
      </c>
      <c r="C1615" s="2">
        <v>40921</v>
      </c>
      <c r="D1615" s="2">
        <v>40952</v>
      </c>
      <c r="E1615" s="2">
        <v>40952</v>
      </c>
      <c r="F1615" s="1">
        <v>0</v>
      </c>
      <c r="G1615" s="1">
        <v>0</v>
      </c>
      <c r="H1615" s="1">
        <v>0</v>
      </c>
      <c r="I1615" s="1">
        <v>7.18</v>
      </c>
      <c r="J1615" s="1">
        <v>0</v>
      </c>
      <c r="K1615" s="1">
        <v>1</v>
      </c>
      <c r="L1615" s="1">
        <v>0</v>
      </c>
      <c r="M1615" s="1">
        <v>0</v>
      </c>
      <c r="N1615" s="1">
        <v>0</v>
      </c>
      <c r="O1615" s="1" t="s">
        <v>25</v>
      </c>
      <c r="P1615" s="1" t="s">
        <v>23</v>
      </c>
      <c r="Q1615" s="10">
        <f>F1615*Part1Out!C$76+'relay test.csv'!H1615*Part1Out!C$77+'relay test.csv'!I1615*Part1Out!C$78+'relay test.csv'!J1615*Part1Out!C$79+'relay test.csv'!K1615*Part1Out!C$80+'relay test.csv'!L1615*Part1Out!C$81+'relay test.csv'!M1615*Part1Out!C$82</f>
        <v>0.49970112796070626</v>
      </c>
      <c r="R1615" s="11">
        <f t="shared" si="200"/>
        <v>1.6482285876399898</v>
      </c>
      <c r="S1615" s="12">
        <f t="shared" si="201"/>
        <v>0.62238909259296027</v>
      </c>
      <c r="T1615" s="11">
        <f t="shared" si="202"/>
        <v>1</v>
      </c>
      <c r="U1615" s="11">
        <f t="shared" si="203"/>
        <v>0</v>
      </c>
      <c r="V1615" s="72">
        <f>Q1615+Part1Out!C$75</f>
        <v>-2.0351024611215345</v>
      </c>
      <c r="W1615" s="1">
        <f t="shared" si="204"/>
        <v>0.13066709352116185</v>
      </c>
      <c r="X1615" s="12">
        <f t="shared" si="205"/>
        <v>0.11556637163131188</v>
      </c>
      <c r="Y1615" s="11">
        <f t="shared" si="206"/>
        <v>0</v>
      </c>
      <c r="Z1615" s="1">
        <f t="shared" si="207"/>
        <v>0</v>
      </c>
    </row>
    <row r="1616" spans="1:26" x14ac:dyDescent="0.2">
      <c r="A1616" s="1" t="s">
        <v>1640</v>
      </c>
      <c r="B1616" s="1">
        <v>1</v>
      </c>
      <c r="C1616" s="2">
        <v>40855</v>
      </c>
      <c r="D1616" s="2">
        <v>40862</v>
      </c>
      <c r="E1616" s="2">
        <v>40862</v>
      </c>
      <c r="F1616" s="1">
        <v>16</v>
      </c>
      <c r="G1616" s="1">
        <v>0</v>
      </c>
      <c r="H1616" s="1">
        <v>0</v>
      </c>
      <c r="I1616" s="1">
        <v>50.08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 t="s">
        <v>31</v>
      </c>
      <c r="P1616" s="1" t="s">
        <v>23</v>
      </c>
      <c r="Q1616" s="10">
        <f>F1616*Part1Out!C$76+'relay test.csv'!H1616*Part1Out!C$77+'relay test.csv'!I1616*Part1Out!C$78+'relay test.csv'!J1616*Part1Out!C$79+'relay test.csv'!K1616*Part1Out!C$80+'relay test.csv'!L1616*Part1Out!C$81+'relay test.csv'!M1616*Part1Out!C$82</f>
        <v>3.1990872432222823</v>
      </c>
      <c r="R1616" s="11">
        <f t="shared" si="200"/>
        <v>24.510148180120144</v>
      </c>
      <c r="S1616" s="12">
        <f t="shared" si="201"/>
        <v>0.96079991409931154</v>
      </c>
      <c r="T1616" s="11">
        <f t="shared" si="202"/>
        <v>1</v>
      </c>
      <c r="U1616" s="11">
        <f t="shared" si="203"/>
        <v>1</v>
      </c>
      <c r="V1616" s="72">
        <f>Q1616+Part1Out!C$75</f>
        <v>0.66428365414004142</v>
      </c>
      <c r="W1616" s="1">
        <f t="shared" si="204"/>
        <v>1.9430980923920416</v>
      </c>
      <c r="X1616" s="12">
        <f t="shared" si="205"/>
        <v>0.66022199444013885</v>
      </c>
      <c r="Y1616" s="11">
        <f t="shared" si="206"/>
        <v>1</v>
      </c>
      <c r="Z1616" s="1">
        <f t="shared" si="207"/>
        <v>1</v>
      </c>
    </row>
    <row r="1617" spans="1:26" x14ac:dyDescent="0.2">
      <c r="A1617" s="1" t="s">
        <v>1641</v>
      </c>
      <c r="B1617" s="1">
        <v>0</v>
      </c>
      <c r="C1617" s="2">
        <v>41257</v>
      </c>
      <c r="D1617" s="2">
        <v>41274</v>
      </c>
      <c r="E1617" s="2">
        <v>41274</v>
      </c>
      <c r="F1617" s="1">
        <v>0</v>
      </c>
      <c r="G1617" s="1">
        <v>0</v>
      </c>
      <c r="H1617" s="1">
        <v>0</v>
      </c>
      <c r="I1617" s="1">
        <v>55.07</v>
      </c>
      <c r="J1617" s="1">
        <v>0</v>
      </c>
      <c r="K1617" s="1">
        <v>1</v>
      </c>
      <c r="L1617" s="1">
        <v>0</v>
      </c>
      <c r="M1617" s="1">
        <v>0</v>
      </c>
      <c r="N1617" s="1">
        <v>0</v>
      </c>
      <c r="O1617" s="1" t="s">
        <v>161</v>
      </c>
      <c r="P1617" s="1" t="s">
        <v>62</v>
      </c>
      <c r="Q1617" s="10">
        <f>F1617*Part1Out!C$76+'relay test.csv'!H1617*Part1Out!C$77+'relay test.csv'!I1617*Part1Out!C$78+'relay test.csv'!J1617*Part1Out!C$79+'relay test.csv'!K1617*Part1Out!C$80+'relay test.csv'!L1617*Part1Out!C$81+'relay test.csv'!M1617*Part1Out!C$82</f>
        <v>0.32932796111746598</v>
      </c>
      <c r="R1617" s="11">
        <f t="shared" si="200"/>
        <v>1.3900336578325565</v>
      </c>
      <c r="S1617" s="12">
        <f t="shared" si="201"/>
        <v>0.58159585045054674</v>
      </c>
      <c r="T1617" s="11">
        <f t="shared" si="202"/>
        <v>1</v>
      </c>
      <c r="U1617" s="11">
        <f t="shared" si="203"/>
        <v>0</v>
      </c>
      <c r="V1617" s="72">
        <f>Q1617+Part1Out!C$75</f>
        <v>-2.2054756279647751</v>
      </c>
      <c r="W1617" s="1">
        <f t="shared" si="204"/>
        <v>0.1101980995400874</v>
      </c>
      <c r="X1617" s="12">
        <f t="shared" si="205"/>
        <v>9.925985244051333E-2</v>
      </c>
      <c r="Y1617" s="11">
        <f t="shared" si="206"/>
        <v>0</v>
      </c>
      <c r="Z1617" s="1">
        <f t="shared" si="207"/>
        <v>0</v>
      </c>
    </row>
    <row r="1618" spans="1:26" x14ac:dyDescent="0.2">
      <c r="A1618" s="1" t="s">
        <v>1642</v>
      </c>
      <c r="B1618" s="1">
        <v>1</v>
      </c>
      <c r="C1618" s="2">
        <v>40862</v>
      </c>
      <c r="D1618" s="2">
        <v>40862</v>
      </c>
      <c r="E1618" s="2">
        <v>40862</v>
      </c>
      <c r="F1618" s="1">
        <v>16</v>
      </c>
      <c r="G1618" s="1">
        <v>0</v>
      </c>
      <c r="H1618" s="1">
        <v>0</v>
      </c>
      <c r="I1618" s="1">
        <v>50.41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 t="s">
        <v>22</v>
      </c>
      <c r="P1618" s="1" t="s">
        <v>27</v>
      </c>
      <c r="Q1618" s="10">
        <f>F1618*Part1Out!C$76+'relay test.csv'!H1618*Part1Out!C$77+'relay test.csv'!I1618*Part1Out!C$78+'relay test.csv'!J1618*Part1Out!C$79+'relay test.csv'!K1618*Part1Out!C$80+'relay test.csv'!L1618*Part1Out!C$81+'relay test.csv'!M1618*Part1Out!C$82</f>
        <v>3.1979132372699275</v>
      </c>
      <c r="R1618" s="11">
        <f t="shared" si="200"/>
        <v>24.481390004701236</v>
      </c>
      <c r="S1618" s="12">
        <f t="shared" si="201"/>
        <v>0.96075567306903187</v>
      </c>
      <c r="T1618" s="11">
        <f t="shared" si="202"/>
        <v>1</v>
      </c>
      <c r="U1618" s="11">
        <f t="shared" si="203"/>
        <v>1</v>
      </c>
      <c r="V1618" s="72">
        <f>Q1618+Part1Out!C$75</f>
        <v>0.66310964818768658</v>
      </c>
      <c r="W1618" s="1">
        <f t="shared" si="204"/>
        <v>1.9408182222180015</v>
      </c>
      <c r="X1618" s="12">
        <f t="shared" si="205"/>
        <v>0.65995858144343666</v>
      </c>
      <c r="Y1618" s="11">
        <f t="shared" si="206"/>
        <v>1</v>
      </c>
      <c r="Z1618" s="1">
        <f t="shared" si="207"/>
        <v>1</v>
      </c>
    </row>
    <row r="1619" spans="1:26" x14ac:dyDescent="0.2">
      <c r="A1619" s="1" t="s">
        <v>1643</v>
      </c>
      <c r="B1619" s="1">
        <v>1</v>
      </c>
      <c r="C1619" s="2">
        <v>41149</v>
      </c>
      <c r="D1619" s="2">
        <v>41116</v>
      </c>
      <c r="E1619" s="2">
        <v>41116</v>
      </c>
      <c r="F1619" s="1">
        <v>39</v>
      </c>
      <c r="G1619" s="1">
        <v>2.5641025640000001</v>
      </c>
      <c r="H1619" s="1">
        <v>0</v>
      </c>
      <c r="I1619" s="1">
        <v>123.99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 t="s">
        <v>159</v>
      </c>
      <c r="P1619" s="1" t="s">
        <v>166</v>
      </c>
      <c r="Q1619" s="10">
        <f>F1619*Part1Out!C$76+'relay test.csv'!H1619*Part1Out!C$77+'relay test.csv'!I1619*Part1Out!C$78+'relay test.csv'!J1619*Part1Out!C$79+'relay test.csv'!K1619*Part1Out!C$80+'relay test.csv'!L1619*Part1Out!C$81+'relay test.csv'!M1619*Part1Out!C$82</f>
        <v>7.7909445752678845</v>
      </c>
      <c r="R1619" s="11">
        <f t="shared" si="200"/>
        <v>2418.601054308383</v>
      </c>
      <c r="S1619" s="12">
        <f t="shared" si="201"/>
        <v>0.99958670872695343</v>
      </c>
      <c r="T1619" s="11">
        <f t="shared" si="202"/>
        <v>1</v>
      </c>
      <c r="U1619" s="11">
        <f t="shared" si="203"/>
        <v>1</v>
      </c>
      <c r="V1619" s="72">
        <f>Q1619+Part1Out!C$75</f>
        <v>5.2561409861856436</v>
      </c>
      <c r="W1619" s="1">
        <f t="shared" si="204"/>
        <v>191.74013393749149</v>
      </c>
      <c r="X1619" s="12">
        <f t="shared" si="205"/>
        <v>0.99481166698615908</v>
      </c>
      <c r="Y1619" s="11">
        <f t="shared" si="206"/>
        <v>1</v>
      </c>
      <c r="Z1619" s="1">
        <f t="shared" si="207"/>
        <v>1</v>
      </c>
    </row>
    <row r="1620" spans="1:26" x14ac:dyDescent="0.2">
      <c r="A1620" s="1" t="s">
        <v>1644</v>
      </c>
      <c r="B1620" s="1">
        <v>1</v>
      </c>
      <c r="C1620" s="2">
        <v>40419</v>
      </c>
      <c r="D1620" s="2">
        <v>40420</v>
      </c>
      <c r="E1620" s="2">
        <v>40680</v>
      </c>
      <c r="F1620" s="1">
        <v>16</v>
      </c>
      <c r="G1620" s="1">
        <v>0</v>
      </c>
      <c r="H1620" s="1">
        <v>0</v>
      </c>
      <c r="I1620" s="1">
        <v>43.8</v>
      </c>
      <c r="J1620" s="1">
        <v>7.6923076923076901E-3</v>
      </c>
      <c r="K1620" s="1">
        <v>0</v>
      </c>
      <c r="L1620" s="1">
        <v>0</v>
      </c>
      <c r="M1620" s="1">
        <v>0</v>
      </c>
      <c r="N1620" s="1">
        <v>0</v>
      </c>
      <c r="O1620" s="1" t="s">
        <v>29</v>
      </c>
      <c r="P1620" s="1" t="s">
        <v>23</v>
      </c>
      <c r="Q1620" s="10">
        <f>F1620*Part1Out!C$76+'relay test.csv'!H1620*Part1Out!C$77+'relay test.csv'!I1620*Part1Out!C$78+'relay test.csv'!J1620*Part1Out!C$79+'relay test.csv'!K1620*Part1Out!C$80+'relay test.csv'!L1620*Part1Out!C$81+'relay test.csv'!M1620*Part1Out!C$82</f>
        <v>3.2167563354035527</v>
      </c>
      <c r="R1620" s="11">
        <f t="shared" si="200"/>
        <v>24.947068876677836</v>
      </c>
      <c r="S1620" s="12">
        <f t="shared" si="201"/>
        <v>0.96146000132990606</v>
      </c>
      <c r="T1620" s="11">
        <f t="shared" si="202"/>
        <v>1</v>
      </c>
      <c r="U1620" s="11">
        <f t="shared" si="203"/>
        <v>1</v>
      </c>
      <c r="V1620" s="72">
        <f>Q1620+Part1Out!C$75</f>
        <v>0.68195274632131175</v>
      </c>
      <c r="W1620" s="1">
        <f t="shared" si="204"/>
        <v>1.977735980574882</v>
      </c>
      <c r="X1620" s="12">
        <f t="shared" si="205"/>
        <v>0.6641743907037253</v>
      </c>
      <c r="Y1620" s="11">
        <f t="shared" si="206"/>
        <v>1</v>
      </c>
      <c r="Z1620" s="1">
        <f t="shared" si="207"/>
        <v>1</v>
      </c>
    </row>
    <row r="1621" spans="1:26" x14ac:dyDescent="0.2">
      <c r="A1621" s="1" t="s">
        <v>1645</v>
      </c>
      <c r="B1621" s="1">
        <v>0</v>
      </c>
      <c r="C1621" s="2">
        <v>40677</v>
      </c>
      <c r="D1621" s="2">
        <v>40677</v>
      </c>
      <c r="E1621" s="2">
        <v>40677</v>
      </c>
      <c r="F1621" s="1">
        <v>0</v>
      </c>
      <c r="G1621" s="1">
        <v>0</v>
      </c>
      <c r="H1621" s="1">
        <v>0</v>
      </c>
      <c r="I1621" s="1">
        <v>51.64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 t="s">
        <v>29</v>
      </c>
      <c r="P1621" s="1" t="s">
        <v>27</v>
      </c>
      <c r="Q1621" s="10">
        <f>F1621*Part1Out!C$76+'relay test.csv'!H1621*Part1Out!C$77+'relay test.csv'!I1621*Part1Out!C$78+'relay test.csv'!J1621*Part1Out!C$79+'relay test.csv'!K1621*Part1Out!C$80+'relay test.csv'!L1621*Part1Out!C$81+'relay test.csv'!M1621*Part1Out!C$82</f>
        <v>-0.1837141435745443</v>
      </c>
      <c r="R1621" s="11">
        <f t="shared" si="200"/>
        <v>0.83217365201535909</v>
      </c>
      <c r="S1621" s="12">
        <f t="shared" si="201"/>
        <v>0.4542002070054782</v>
      </c>
      <c r="T1621" s="11">
        <f t="shared" si="202"/>
        <v>0</v>
      </c>
      <c r="U1621" s="11">
        <f t="shared" si="203"/>
        <v>0</v>
      </c>
      <c r="V1621" s="72">
        <f>Q1621+Part1Out!C$75</f>
        <v>-2.7185177326567853</v>
      </c>
      <c r="W1621" s="1">
        <f t="shared" si="204"/>
        <v>6.5972470826654805E-2</v>
      </c>
      <c r="X1621" s="12">
        <f t="shared" si="205"/>
        <v>6.1889469599054066E-2</v>
      </c>
      <c r="Y1621" s="11">
        <f t="shared" si="206"/>
        <v>0</v>
      </c>
      <c r="Z1621" s="1">
        <f t="shared" si="207"/>
        <v>0</v>
      </c>
    </row>
    <row r="1622" spans="1:26" x14ac:dyDescent="0.2">
      <c r="A1622" s="1" t="s">
        <v>1646</v>
      </c>
      <c r="B1622" s="1">
        <v>0</v>
      </c>
      <c r="C1622" s="2">
        <v>40676</v>
      </c>
      <c r="D1622" s="2">
        <v>40689</v>
      </c>
      <c r="E1622" s="2">
        <v>40758</v>
      </c>
      <c r="F1622" s="1">
        <v>0</v>
      </c>
      <c r="G1622" s="1">
        <v>0</v>
      </c>
      <c r="H1622" s="1">
        <v>0</v>
      </c>
      <c r="I1622" s="1">
        <v>48.02</v>
      </c>
      <c r="J1622" s="1">
        <v>5.7971014492753603E-2</v>
      </c>
      <c r="K1622" s="1">
        <v>0</v>
      </c>
      <c r="L1622" s="1">
        <v>0</v>
      </c>
      <c r="M1622" s="1">
        <v>0</v>
      </c>
      <c r="N1622" s="1">
        <v>0</v>
      </c>
      <c r="O1622" s="1" t="s">
        <v>35</v>
      </c>
      <c r="P1622" s="1" t="s">
        <v>27</v>
      </c>
      <c r="Q1622" s="10">
        <f>F1622*Part1Out!C$76+'relay test.csv'!H1622*Part1Out!C$77+'relay test.csv'!I1622*Part1Out!C$78+'relay test.csv'!J1622*Part1Out!C$79+'relay test.csv'!K1622*Part1Out!C$80+'relay test.csv'!L1622*Part1Out!C$81+'relay test.csv'!M1622*Part1Out!C$82</f>
        <v>-0.2060494274096136</v>
      </c>
      <c r="R1622" s="11">
        <f t="shared" si="200"/>
        <v>0.81379285161621095</v>
      </c>
      <c r="S1622" s="12">
        <f t="shared" si="201"/>
        <v>0.4486691249726048</v>
      </c>
      <c r="T1622" s="11">
        <f t="shared" si="202"/>
        <v>0</v>
      </c>
      <c r="U1622" s="11">
        <f t="shared" si="203"/>
        <v>0</v>
      </c>
      <c r="V1622" s="72">
        <f>Q1622+Part1Out!C$75</f>
        <v>-2.7408530164918545</v>
      </c>
      <c r="W1622" s="1">
        <f t="shared" si="204"/>
        <v>6.4515290807596742E-2</v>
      </c>
      <c r="X1622" s="12">
        <f t="shared" si="205"/>
        <v>6.0605320904927616E-2</v>
      </c>
      <c r="Y1622" s="11">
        <f t="shared" si="206"/>
        <v>0</v>
      </c>
      <c r="Z1622" s="1">
        <f t="shared" si="207"/>
        <v>0</v>
      </c>
    </row>
    <row r="1623" spans="1:26" x14ac:dyDescent="0.2">
      <c r="A1623" s="1" t="s">
        <v>1647</v>
      </c>
      <c r="B1623" s="1">
        <v>0</v>
      </c>
      <c r="C1623" s="2">
        <v>41254</v>
      </c>
      <c r="D1623" s="2">
        <v>41553</v>
      </c>
      <c r="E1623" s="2">
        <v>41609</v>
      </c>
      <c r="F1623" s="1">
        <v>31</v>
      </c>
      <c r="G1623" s="1">
        <v>77.419354839999997</v>
      </c>
      <c r="H1623" s="1">
        <v>32.258064519999998</v>
      </c>
      <c r="I1623" s="1">
        <v>70.290000000000006</v>
      </c>
      <c r="J1623" s="1">
        <v>7.1428571428571397E-2</v>
      </c>
      <c r="K1623" s="1">
        <v>0</v>
      </c>
      <c r="L1623" s="1">
        <v>1</v>
      </c>
      <c r="M1623" s="1">
        <v>0</v>
      </c>
      <c r="N1623" s="1">
        <v>0</v>
      </c>
      <c r="O1623" s="1" t="s">
        <v>25</v>
      </c>
      <c r="P1623" s="1" t="s">
        <v>166</v>
      </c>
      <c r="Q1623" s="10">
        <f>F1623*Part1Out!C$76+'relay test.csv'!H1623*Part1Out!C$77+'relay test.csv'!I1623*Part1Out!C$78+'relay test.csv'!J1623*Part1Out!C$79+'relay test.csv'!K1623*Part1Out!C$80+'relay test.csv'!L1623*Part1Out!C$81+'relay test.csv'!M1623*Part1Out!C$82</f>
        <v>7.6387066490373172</v>
      </c>
      <c r="R1623" s="11">
        <f t="shared" si="200"/>
        <v>2077.0557166071226</v>
      </c>
      <c r="S1623" s="12">
        <f t="shared" si="201"/>
        <v>0.99951878094893787</v>
      </c>
      <c r="T1623" s="11">
        <f t="shared" si="202"/>
        <v>1</v>
      </c>
      <c r="U1623" s="11">
        <f t="shared" si="203"/>
        <v>0</v>
      </c>
      <c r="V1623" s="72">
        <f>Q1623+Part1Out!C$75</f>
        <v>5.1039030599550763</v>
      </c>
      <c r="W1623" s="1">
        <f t="shared" si="204"/>
        <v>164.66334560983066</v>
      </c>
      <c r="X1623" s="12">
        <f t="shared" si="205"/>
        <v>0.99396366168799222</v>
      </c>
      <c r="Y1623" s="11">
        <f t="shared" si="206"/>
        <v>1</v>
      </c>
      <c r="Z1623" s="1">
        <f t="shared" si="207"/>
        <v>0</v>
      </c>
    </row>
    <row r="1624" spans="1:26" x14ac:dyDescent="0.2">
      <c r="A1624" s="1" t="s">
        <v>1648</v>
      </c>
      <c r="B1624" s="1">
        <v>1</v>
      </c>
      <c r="C1624" s="2">
        <v>40754</v>
      </c>
      <c r="D1624" s="2">
        <v>40755</v>
      </c>
      <c r="E1624" s="2">
        <v>40755</v>
      </c>
      <c r="F1624" s="1">
        <v>45</v>
      </c>
      <c r="G1624" s="1">
        <v>4.4444444440000002</v>
      </c>
      <c r="H1624" s="1">
        <v>0</v>
      </c>
      <c r="I1624" s="1">
        <v>52.16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 t="s">
        <v>29</v>
      </c>
      <c r="P1624" s="1" t="s">
        <v>27</v>
      </c>
      <c r="Q1624" s="10">
        <f>F1624*Part1Out!C$76+'relay test.csv'!H1624*Part1Out!C$77+'relay test.csv'!I1624*Part1Out!C$78+'relay test.csv'!J1624*Part1Out!C$79+'relay test.csv'!K1624*Part1Out!C$80+'relay test.csv'!L1624*Part1Out!C$81+'relay test.csv'!M1624*Part1Out!C$82</f>
        <v>9.3129558652424969</v>
      </c>
      <c r="R1624" s="11">
        <f t="shared" si="200"/>
        <v>11080.652685971767</v>
      </c>
      <c r="S1624" s="12">
        <f t="shared" si="201"/>
        <v>0.99990976075244931</v>
      </c>
      <c r="T1624" s="11">
        <f t="shared" si="202"/>
        <v>1</v>
      </c>
      <c r="U1624" s="11">
        <f t="shared" si="203"/>
        <v>1</v>
      </c>
      <c r="V1624" s="72">
        <f>Q1624+Part1Out!C$75</f>
        <v>6.778152276160256</v>
      </c>
      <c r="W1624" s="1">
        <f t="shared" si="204"/>
        <v>878.44410153480146</v>
      </c>
      <c r="X1624" s="12">
        <f t="shared" si="205"/>
        <v>0.99886291806579319</v>
      </c>
      <c r="Y1624" s="11">
        <f t="shared" si="206"/>
        <v>1</v>
      </c>
      <c r="Z1624" s="1">
        <f t="shared" si="207"/>
        <v>1</v>
      </c>
    </row>
    <row r="1625" spans="1:26" x14ac:dyDescent="0.2">
      <c r="A1625" s="1" t="s">
        <v>1649</v>
      </c>
      <c r="B1625" s="1">
        <v>1</v>
      </c>
      <c r="C1625" s="2">
        <v>41159</v>
      </c>
      <c r="D1625" s="2">
        <v>41174</v>
      </c>
      <c r="E1625" s="2">
        <v>41193</v>
      </c>
      <c r="F1625" s="1">
        <v>47</v>
      </c>
      <c r="G1625" s="1">
        <v>0</v>
      </c>
      <c r="H1625" s="1">
        <v>0</v>
      </c>
      <c r="I1625" s="1">
        <v>57.71</v>
      </c>
      <c r="J1625" s="1">
        <v>0.26315789473684198</v>
      </c>
      <c r="K1625" s="1">
        <v>0</v>
      </c>
      <c r="L1625" s="1">
        <v>0</v>
      </c>
      <c r="M1625" s="1">
        <v>0</v>
      </c>
      <c r="N1625" s="1">
        <v>0</v>
      </c>
      <c r="O1625" s="1" t="s">
        <v>31</v>
      </c>
      <c r="P1625" s="1" t="s">
        <v>62</v>
      </c>
      <c r="Q1625" s="10">
        <f>F1625*Part1Out!C$76+'relay test.csv'!H1625*Part1Out!C$77+'relay test.csv'!I1625*Part1Out!C$78+'relay test.csv'!J1625*Part1Out!C$79+'relay test.csv'!K1625*Part1Out!C$80+'relay test.csv'!L1625*Part1Out!C$81+'relay test.csv'!M1625*Part1Out!C$82</f>
        <v>9.5555156646911605</v>
      </c>
      <c r="R1625" s="11">
        <f t="shared" si="200"/>
        <v>14122.37452908952</v>
      </c>
      <c r="S1625" s="12">
        <f t="shared" si="201"/>
        <v>0.99992919539179959</v>
      </c>
      <c r="T1625" s="11">
        <f t="shared" si="202"/>
        <v>1</v>
      </c>
      <c r="U1625" s="11">
        <f t="shared" si="203"/>
        <v>1</v>
      </c>
      <c r="V1625" s="72">
        <f>Q1625+Part1Out!C$75</f>
        <v>7.0207120756089196</v>
      </c>
      <c r="W1625" s="1">
        <f t="shared" si="204"/>
        <v>1119.5835621172198</v>
      </c>
      <c r="X1625" s="12">
        <f t="shared" si="205"/>
        <v>0.99910760782702313</v>
      </c>
      <c r="Y1625" s="11">
        <f t="shared" si="206"/>
        <v>1</v>
      </c>
      <c r="Z1625" s="1">
        <f t="shared" si="207"/>
        <v>1</v>
      </c>
    </row>
    <row r="1626" spans="1:26" x14ac:dyDescent="0.2">
      <c r="A1626" s="1" t="s">
        <v>1650</v>
      </c>
      <c r="B1626" s="1">
        <v>1</v>
      </c>
      <c r="C1626" s="2">
        <v>40710</v>
      </c>
      <c r="D1626" s="2">
        <v>40710</v>
      </c>
      <c r="E1626" s="2">
        <v>40710</v>
      </c>
      <c r="F1626" s="1">
        <v>44</v>
      </c>
      <c r="G1626" s="1">
        <v>29.545454549999999</v>
      </c>
      <c r="H1626" s="1">
        <v>0</v>
      </c>
      <c r="I1626" s="1">
        <v>66.77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 t="s">
        <v>35</v>
      </c>
      <c r="P1626" s="1" t="s">
        <v>23</v>
      </c>
      <c r="Q1626" s="10">
        <f>F1626*Part1Out!C$76+'relay test.csv'!H1626*Part1Out!C$77+'relay test.csv'!I1626*Part1Out!C$78+'relay test.csv'!J1626*Part1Out!C$79+'relay test.csv'!K1626*Part1Out!C$80+'relay test.csv'!L1626*Part1Out!C$81+'relay test.csv'!M1626*Part1Out!C$82</f>
        <v>9.0499011986175493</v>
      </c>
      <c r="R1626" s="11">
        <f t="shared" si="200"/>
        <v>8517.6963228220993</v>
      </c>
      <c r="S1626" s="12">
        <f t="shared" si="201"/>
        <v>0.99988261114587207</v>
      </c>
      <c r="T1626" s="11">
        <f t="shared" si="202"/>
        <v>1</v>
      </c>
      <c r="U1626" s="11">
        <f t="shared" si="203"/>
        <v>1</v>
      </c>
      <c r="V1626" s="72">
        <f>Q1626+Part1Out!C$75</f>
        <v>6.5150976095353084</v>
      </c>
      <c r="W1626" s="1">
        <f t="shared" si="204"/>
        <v>675.25987010859433</v>
      </c>
      <c r="X1626" s="12">
        <f t="shared" si="205"/>
        <v>0.99852127851407269</v>
      </c>
      <c r="Y1626" s="11">
        <f t="shared" si="206"/>
        <v>1</v>
      </c>
      <c r="Z1626" s="1">
        <f t="shared" si="207"/>
        <v>1</v>
      </c>
    </row>
    <row r="1627" spans="1:26" x14ac:dyDescent="0.2">
      <c r="A1627" s="1" t="s">
        <v>1651</v>
      </c>
      <c r="B1627" s="1">
        <v>0</v>
      </c>
      <c r="C1627" s="2">
        <v>40245</v>
      </c>
      <c r="D1627" s="2">
        <v>40260</v>
      </c>
      <c r="E1627" s="2">
        <v>40260</v>
      </c>
      <c r="F1627" s="1">
        <v>0</v>
      </c>
      <c r="G1627" s="1">
        <v>0</v>
      </c>
      <c r="H1627" s="1">
        <v>0</v>
      </c>
      <c r="I1627" s="1">
        <v>27.11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 t="s">
        <v>29</v>
      </c>
      <c r="P1627" s="1" t="s">
        <v>23</v>
      </c>
      <c r="Q1627" s="10">
        <f>F1627*Part1Out!C$76+'relay test.csv'!H1627*Part1Out!C$77+'relay test.csv'!I1627*Part1Out!C$78+'relay test.csv'!J1627*Part1Out!C$79+'relay test.csv'!K1627*Part1Out!C$80+'relay test.csv'!L1627*Part1Out!C$81+'relay test.csv'!M1627*Part1Out!C$82</f>
        <v>-9.6446367782840742E-2</v>
      </c>
      <c r="R1627" s="11">
        <f t="shared" si="200"/>
        <v>0.90805859748969053</v>
      </c>
      <c r="S1627" s="12">
        <f t="shared" si="201"/>
        <v>0.47590708099026124</v>
      </c>
      <c r="T1627" s="11">
        <f t="shared" si="202"/>
        <v>0</v>
      </c>
      <c r="U1627" s="11">
        <f t="shared" si="203"/>
        <v>0</v>
      </c>
      <c r="V1627" s="72">
        <f>Q1627+Part1Out!C$75</f>
        <v>-2.6312499568650818</v>
      </c>
      <c r="W1627" s="1">
        <f t="shared" si="204"/>
        <v>7.1988423554025252E-2</v>
      </c>
      <c r="X1627" s="12">
        <f t="shared" si="205"/>
        <v>6.7154105373039258E-2</v>
      </c>
      <c r="Y1627" s="11">
        <f t="shared" si="206"/>
        <v>0</v>
      </c>
      <c r="Z1627" s="1">
        <f t="shared" si="207"/>
        <v>0</v>
      </c>
    </row>
    <row r="1628" spans="1:26" x14ac:dyDescent="0.2">
      <c r="A1628" s="1" t="s">
        <v>1652</v>
      </c>
      <c r="B1628" s="1">
        <v>1</v>
      </c>
      <c r="C1628" s="2">
        <v>41389</v>
      </c>
      <c r="D1628" s="2">
        <v>41561</v>
      </c>
      <c r="E1628" s="2">
        <v>41561</v>
      </c>
      <c r="F1628" s="1">
        <v>41</v>
      </c>
      <c r="G1628" s="1">
        <v>19.512195120000001</v>
      </c>
      <c r="H1628" s="1">
        <v>4.8780487800000003</v>
      </c>
      <c r="I1628" s="1">
        <v>69.67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 t="s">
        <v>35</v>
      </c>
      <c r="P1628" s="1" t="s">
        <v>27</v>
      </c>
      <c r="Q1628" s="10">
        <f>F1628*Part1Out!C$76+'relay test.csv'!H1628*Part1Out!C$77+'relay test.csv'!I1628*Part1Out!C$78+'relay test.csv'!J1628*Part1Out!C$79+'relay test.csv'!K1628*Part1Out!C$80+'relay test.csv'!L1628*Part1Out!C$81+'relay test.csv'!M1628*Part1Out!C$82</f>
        <v>8.5000098874041061</v>
      </c>
      <c r="R1628" s="11">
        <f t="shared" si="200"/>
        <v>4914.8174348449829</v>
      </c>
      <c r="S1628" s="12">
        <f t="shared" si="201"/>
        <v>0.99979657503289043</v>
      </c>
      <c r="T1628" s="11">
        <f t="shared" si="202"/>
        <v>1</v>
      </c>
      <c r="U1628" s="11">
        <f t="shared" si="203"/>
        <v>1</v>
      </c>
      <c r="V1628" s="72">
        <f>Q1628+Part1Out!C$75</f>
        <v>5.9652062983218652</v>
      </c>
      <c r="W1628" s="1">
        <f t="shared" si="204"/>
        <v>389.63340049687213</v>
      </c>
      <c r="X1628" s="12">
        <f t="shared" si="205"/>
        <v>0.99744005505231237</v>
      </c>
      <c r="Y1628" s="11">
        <f t="shared" si="206"/>
        <v>1</v>
      </c>
      <c r="Z1628" s="1">
        <f t="shared" si="207"/>
        <v>1</v>
      </c>
    </row>
    <row r="1629" spans="1:26" x14ac:dyDescent="0.2">
      <c r="A1629" s="1" t="s">
        <v>1653</v>
      </c>
      <c r="B1629" s="1">
        <v>1</v>
      </c>
      <c r="C1629" s="2">
        <v>40695</v>
      </c>
      <c r="D1629" s="2">
        <v>40706</v>
      </c>
      <c r="E1629" s="2">
        <v>40717</v>
      </c>
      <c r="F1629" s="1">
        <v>45</v>
      </c>
      <c r="G1629" s="1">
        <v>4.4444444440000002</v>
      </c>
      <c r="H1629" s="1">
        <v>0</v>
      </c>
      <c r="I1629" s="1">
        <v>37.9</v>
      </c>
      <c r="J1629" s="1">
        <v>0.18181818181818199</v>
      </c>
      <c r="K1629" s="1">
        <v>0</v>
      </c>
      <c r="L1629" s="1">
        <v>0</v>
      </c>
      <c r="M1629" s="1">
        <v>0</v>
      </c>
      <c r="N1629" s="1">
        <v>0</v>
      </c>
      <c r="O1629" s="1" t="s">
        <v>25</v>
      </c>
      <c r="P1629" s="1" t="s">
        <v>23</v>
      </c>
      <c r="Q1629" s="10">
        <f>F1629*Part1Out!C$76+'relay test.csv'!H1629*Part1Out!C$77+'relay test.csv'!I1629*Part1Out!C$78+'relay test.csv'!J1629*Part1Out!C$79+'relay test.csv'!K1629*Part1Out!C$80+'relay test.csv'!L1629*Part1Out!C$81+'relay test.csv'!M1629*Part1Out!C$82</f>
        <v>9.2532439544531098</v>
      </c>
      <c r="R1629" s="11">
        <f t="shared" si="200"/>
        <v>10438.372457967933</v>
      </c>
      <c r="S1629" s="12">
        <f t="shared" si="201"/>
        <v>0.99990420880143649</v>
      </c>
      <c r="T1629" s="11">
        <f t="shared" si="202"/>
        <v>1</v>
      </c>
      <c r="U1629" s="11">
        <f t="shared" si="203"/>
        <v>1</v>
      </c>
      <c r="V1629" s="72">
        <f>Q1629+Part1Out!C$75</f>
        <v>6.7184403653708689</v>
      </c>
      <c r="W1629" s="1">
        <f t="shared" si="204"/>
        <v>827.52586649827811</v>
      </c>
      <c r="X1629" s="12">
        <f t="shared" si="205"/>
        <v>0.99879303707894307</v>
      </c>
      <c r="Y1629" s="11">
        <f t="shared" si="206"/>
        <v>1</v>
      </c>
      <c r="Z1629" s="1">
        <f t="shared" si="207"/>
        <v>1</v>
      </c>
    </row>
    <row r="1630" spans="1:26" x14ac:dyDescent="0.2">
      <c r="A1630" s="1" t="s">
        <v>1654</v>
      </c>
      <c r="B1630" s="1">
        <v>1</v>
      </c>
      <c r="C1630" s="2">
        <v>40713</v>
      </c>
      <c r="D1630" s="2">
        <v>40728</v>
      </c>
      <c r="E1630" s="2">
        <v>40728</v>
      </c>
      <c r="F1630" s="1">
        <v>23</v>
      </c>
      <c r="G1630" s="1">
        <v>82.608695650000001</v>
      </c>
      <c r="H1630" s="1">
        <v>4.3478260869999996</v>
      </c>
      <c r="I1630" s="1">
        <v>56.18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 t="s">
        <v>31</v>
      </c>
      <c r="P1630" s="1" t="s">
        <v>27</v>
      </c>
      <c r="Q1630" s="10">
        <f>F1630*Part1Out!C$76+'relay test.csv'!H1630*Part1Out!C$77+'relay test.csv'!I1630*Part1Out!C$78+'relay test.csv'!J1630*Part1Out!C$79+'relay test.csv'!K1630*Part1Out!C$80+'relay test.csv'!L1630*Part1Out!C$81+'relay test.csv'!M1630*Part1Out!C$82</f>
        <v>4.7384133691684349</v>
      </c>
      <c r="R1630" s="11">
        <f t="shared" si="200"/>
        <v>114.25278080961978</v>
      </c>
      <c r="S1630" s="12">
        <f t="shared" si="201"/>
        <v>0.99132341976501326</v>
      </c>
      <c r="T1630" s="11">
        <f t="shared" si="202"/>
        <v>1</v>
      </c>
      <c r="U1630" s="11">
        <f t="shared" si="203"/>
        <v>1</v>
      </c>
      <c r="V1630" s="72">
        <f>Q1630+Part1Out!C$75</f>
        <v>2.203609780086194</v>
      </c>
      <c r="W1630" s="1">
        <f t="shared" si="204"/>
        <v>9.0576506845325007</v>
      </c>
      <c r="X1630" s="12">
        <f t="shared" si="205"/>
        <v>0.9005732022948576</v>
      </c>
      <c r="Y1630" s="11">
        <f t="shared" si="206"/>
        <v>1</v>
      </c>
      <c r="Z1630" s="1">
        <f t="shared" si="207"/>
        <v>1</v>
      </c>
    </row>
    <row r="1631" spans="1:26" x14ac:dyDescent="0.2">
      <c r="A1631" s="1" t="s">
        <v>1655</v>
      </c>
      <c r="B1631" s="1">
        <v>0</v>
      </c>
      <c r="C1631" s="2">
        <v>41149</v>
      </c>
      <c r="D1631" s="2">
        <v>41110</v>
      </c>
      <c r="E1631" s="2">
        <v>41144</v>
      </c>
      <c r="F1631" s="1">
        <v>0</v>
      </c>
      <c r="G1631" s="1">
        <v>0</v>
      </c>
      <c r="H1631" s="1">
        <v>0</v>
      </c>
      <c r="I1631" s="1">
        <v>46.46</v>
      </c>
      <c r="J1631" s="1">
        <v>0.11764705882352899</v>
      </c>
      <c r="K1631" s="1">
        <v>0</v>
      </c>
      <c r="L1631" s="1">
        <v>0</v>
      </c>
      <c r="M1631" s="1">
        <v>0</v>
      </c>
      <c r="N1631" s="1">
        <v>0</v>
      </c>
      <c r="O1631" s="1" t="s">
        <v>159</v>
      </c>
      <c r="P1631" s="1" t="s">
        <v>62</v>
      </c>
      <c r="Q1631" s="10">
        <f>F1631*Part1Out!C$76+'relay test.csv'!H1631*Part1Out!C$77+'relay test.csv'!I1631*Part1Out!C$78+'relay test.csv'!J1631*Part1Out!C$79+'relay test.csv'!K1631*Part1Out!C$80+'relay test.csv'!L1631*Part1Out!C$81+'relay test.csv'!M1631*Part1Out!C$82</f>
        <v>-0.23674905367926596</v>
      </c>
      <c r="R1631" s="11">
        <f t="shared" si="200"/>
        <v>0.7891893073234979</v>
      </c>
      <c r="S1631" s="12">
        <f t="shared" si="201"/>
        <v>0.44108765019620527</v>
      </c>
      <c r="T1631" s="11">
        <f t="shared" si="202"/>
        <v>0</v>
      </c>
      <c r="U1631" s="11">
        <f t="shared" si="203"/>
        <v>0</v>
      </c>
      <c r="V1631" s="72">
        <f>Q1631+Part1Out!C$75</f>
        <v>-2.7715526427615069</v>
      </c>
      <c r="W1631" s="1">
        <f t="shared" si="204"/>
        <v>6.256478852462688E-2</v>
      </c>
      <c r="X1631" s="12">
        <f t="shared" si="205"/>
        <v>5.8880916439456074E-2</v>
      </c>
      <c r="Y1631" s="11">
        <f t="shared" si="206"/>
        <v>0</v>
      </c>
      <c r="Z1631" s="1">
        <f t="shared" si="207"/>
        <v>0</v>
      </c>
    </row>
    <row r="1632" spans="1:26" x14ac:dyDescent="0.2">
      <c r="A1632" s="1" t="s">
        <v>1656</v>
      </c>
      <c r="B1632" s="1">
        <v>1</v>
      </c>
      <c r="C1632" s="2">
        <v>41202</v>
      </c>
      <c r="D1632" s="2">
        <v>41249</v>
      </c>
      <c r="E1632" s="2">
        <v>41249</v>
      </c>
      <c r="F1632" s="1">
        <v>44</v>
      </c>
      <c r="G1632" s="1">
        <v>13.636363640000001</v>
      </c>
      <c r="H1632" s="1">
        <v>0</v>
      </c>
      <c r="I1632" s="1">
        <v>55.15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 t="s">
        <v>22</v>
      </c>
      <c r="P1632" s="1" t="s">
        <v>27</v>
      </c>
      <c r="Q1632" s="10">
        <f>F1632*Part1Out!C$76+'relay test.csv'!H1632*Part1Out!C$77+'relay test.csv'!I1632*Part1Out!C$78+'relay test.csv'!J1632*Part1Out!C$79+'relay test.csv'!K1632*Part1Out!C$80+'relay test.csv'!L1632*Part1Out!C$81+'relay test.csv'!M1632*Part1Out!C$82</f>
        <v>9.0912404385156176</v>
      </c>
      <c r="R1632" s="11">
        <f t="shared" si="200"/>
        <v>8877.190834890891</v>
      </c>
      <c r="S1632" s="12">
        <f t="shared" si="201"/>
        <v>0.99988736443960291</v>
      </c>
      <c r="T1632" s="11">
        <f t="shared" si="202"/>
        <v>1</v>
      </c>
      <c r="U1632" s="11">
        <f t="shared" si="203"/>
        <v>1</v>
      </c>
      <c r="V1632" s="72">
        <f>Q1632+Part1Out!C$75</f>
        <v>6.5564368494333767</v>
      </c>
      <c r="W1632" s="1">
        <f t="shared" si="204"/>
        <v>703.75962031381118</v>
      </c>
      <c r="X1632" s="12">
        <f t="shared" si="205"/>
        <v>0.99858107648171623</v>
      </c>
      <c r="Y1632" s="11">
        <f t="shared" si="206"/>
        <v>1</v>
      </c>
      <c r="Z1632" s="1">
        <f t="shared" si="207"/>
        <v>1</v>
      </c>
    </row>
    <row r="1633" spans="1:26" x14ac:dyDescent="0.2">
      <c r="A1633" s="1" t="s">
        <v>1657</v>
      </c>
      <c r="B1633" s="1">
        <v>1</v>
      </c>
      <c r="C1633" s="2">
        <v>40841</v>
      </c>
      <c r="D1633" s="2">
        <v>40841</v>
      </c>
      <c r="E1633" s="2">
        <v>40883</v>
      </c>
      <c r="F1633" s="1">
        <v>38</v>
      </c>
      <c r="G1633" s="1">
        <v>39.473684210000002</v>
      </c>
      <c r="H1633" s="1">
        <v>2.6315789469999999</v>
      </c>
      <c r="I1633" s="1">
        <v>50.53</v>
      </c>
      <c r="J1633" s="1">
        <v>4.7619047619047603E-2</v>
      </c>
      <c r="K1633" s="1">
        <v>0</v>
      </c>
      <c r="L1633" s="1">
        <v>0</v>
      </c>
      <c r="M1633" s="1">
        <v>0</v>
      </c>
      <c r="N1633" s="1">
        <v>0</v>
      </c>
      <c r="O1633" s="1" t="s">
        <v>35</v>
      </c>
      <c r="P1633" s="1" t="s">
        <v>27</v>
      </c>
      <c r="Q1633" s="10">
        <f>F1633*Part1Out!C$76+'relay test.csv'!H1633*Part1Out!C$77+'relay test.csv'!I1633*Part1Out!C$78+'relay test.csv'!J1633*Part1Out!C$79+'relay test.csv'!K1633*Part1Out!C$80+'relay test.csv'!L1633*Part1Out!C$81+'relay test.csv'!M1633*Part1Out!C$82</f>
        <v>7.8628089019783971</v>
      </c>
      <c r="R1633" s="11">
        <f t="shared" si="200"/>
        <v>2598.8099351586798</v>
      </c>
      <c r="S1633" s="12">
        <f t="shared" si="201"/>
        <v>0.99961535649722832</v>
      </c>
      <c r="T1633" s="11">
        <f t="shared" si="202"/>
        <v>1</v>
      </c>
      <c r="U1633" s="11">
        <f t="shared" si="203"/>
        <v>1</v>
      </c>
      <c r="V1633" s="72">
        <f>Q1633+Part1Out!C$75</f>
        <v>5.3280053128961562</v>
      </c>
      <c r="W1633" s="1">
        <f t="shared" si="204"/>
        <v>206.02660540388305</v>
      </c>
      <c r="X1633" s="12">
        <f t="shared" si="205"/>
        <v>0.99516970295653973</v>
      </c>
      <c r="Y1633" s="11">
        <f t="shared" si="206"/>
        <v>1</v>
      </c>
      <c r="Z1633" s="1">
        <f t="shared" si="207"/>
        <v>1</v>
      </c>
    </row>
    <row r="1634" spans="1:26" x14ac:dyDescent="0.2">
      <c r="A1634" s="1" t="s">
        <v>1658</v>
      </c>
      <c r="B1634" s="1">
        <v>1</v>
      </c>
      <c r="C1634" s="2">
        <v>40845</v>
      </c>
      <c r="D1634" s="2">
        <v>40852</v>
      </c>
      <c r="E1634" s="2">
        <v>40862</v>
      </c>
      <c r="F1634" s="1">
        <v>18</v>
      </c>
      <c r="G1634" s="1">
        <v>38.888888889999997</v>
      </c>
      <c r="H1634" s="1">
        <v>0</v>
      </c>
      <c r="I1634" s="1">
        <v>61.23</v>
      </c>
      <c r="J1634" s="1">
        <v>0.2</v>
      </c>
      <c r="K1634" s="1">
        <v>0</v>
      </c>
      <c r="L1634" s="1">
        <v>0</v>
      </c>
      <c r="M1634" s="1">
        <v>0</v>
      </c>
      <c r="N1634" s="1">
        <v>0</v>
      </c>
      <c r="O1634" s="1" t="s">
        <v>25</v>
      </c>
      <c r="P1634" s="1" t="s">
        <v>27</v>
      </c>
      <c r="Q1634" s="10">
        <f>F1634*Part1Out!C$76+'relay test.csv'!H1634*Part1Out!C$77+'relay test.csv'!I1634*Part1Out!C$78+'relay test.csv'!J1634*Part1Out!C$79+'relay test.csv'!K1634*Part1Out!C$80+'relay test.csv'!L1634*Part1Out!C$81+'relay test.csv'!M1634*Part1Out!C$82</f>
        <v>3.4600889968305228</v>
      </c>
      <c r="R1634" s="11">
        <f t="shared" si="200"/>
        <v>31.819808250740216</v>
      </c>
      <c r="S1634" s="12">
        <f t="shared" si="201"/>
        <v>0.96953059590232538</v>
      </c>
      <c r="T1634" s="11">
        <f t="shared" si="202"/>
        <v>1</v>
      </c>
      <c r="U1634" s="11">
        <f t="shared" si="203"/>
        <v>1</v>
      </c>
      <c r="V1634" s="72">
        <f>Q1634+Part1Out!C$75</f>
        <v>0.92528540774828194</v>
      </c>
      <c r="W1634" s="1">
        <f t="shared" si="204"/>
        <v>2.522588123822219</v>
      </c>
      <c r="X1634" s="12">
        <f t="shared" si="205"/>
        <v>0.71611781881699521</v>
      </c>
      <c r="Y1634" s="11">
        <f t="shared" si="206"/>
        <v>1</v>
      </c>
      <c r="Z1634" s="1">
        <f t="shared" si="207"/>
        <v>1</v>
      </c>
    </row>
    <row r="1635" spans="1:26" x14ac:dyDescent="0.2">
      <c r="A1635" s="1" t="s">
        <v>1659</v>
      </c>
      <c r="B1635" s="1">
        <v>1</v>
      </c>
      <c r="C1635" s="2">
        <v>40423</v>
      </c>
      <c r="D1635" s="2">
        <v>40581</v>
      </c>
      <c r="E1635" s="2">
        <v>41525</v>
      </c>
      <c r="F1635" s="1">
        <v>47</v>
      </c>
      <c r="G1635" s="1">
        <v>0</v>
      </c>
      <c r="H1635" s="1">
        <v>0</v>
      </c>
      <c r="I1635" s="1">
        <v>133.16999999999999</v>
      </c>
      <c r="J1635" s="1">
        <v>6.3559322033898301E-3</v>
      </c>
      <c r="K1635" s="1">
        <v>1</v>
      </c>
      <c r="L1635" s="1">
        <v>0</v>
      </c>
      <c r="M1635" s="1">
        <v>0</v>
      </c>
      <c r="N1635" s="1">
        <v>0</v>
      </c>
      <c r="O1635" s="1" t="s">
        <v>25</v>
      </c>
      <c r="P1635" s="1" t="s">
        <v>23</v>
      </c>
      <c r="Q1635" s="10">
        <f>F1635*Part1Out!C$76+'relay test.csv'!H1635*Part1Out!C$77+'relay test.csv'!I1635*Part1Out!C$78+'relay test.csv'!J1635*Part1Out!C$79+'relay test.csv'!K1635*Part1Out!C$80+'relay test.csv'!L1635*Part1Out!C$81+'relay test.csv'!M1635*Part1Out!C$82</f>
        <v>9.9682954537326829</v>
      </c>
      <c r="R1635" s="11">
        <f t="shared" si="200"/>
        <v>21339.080882027731</v>
      </c>
      <c r="S1635" s="12">
        <f t="shared" si="201"/>
        <v>0.99995313982146894</v>
      </c>
      <c r="T1635" s="11">
        <f t="shared" si="202"/>
        <v>1</v>
      </c>
      <c r="U1635" s="11">
        <f t="shared" si="203"/>
        <v>1</v>
      </c>
      <c r="V1635" s="72">
        <f>Q1635+Part1Out!C$75</f>
        <v>7.433491864650442</v>
      </c>
      <c r="W1635" s="1">
        <f t="shared" si="204"/>
        <v>1691.704474838647</v>
      </c>
      <c r="X1635" s="12">
        <f t="shared" si="205"/>
        <v>0.99940922942258104</v>
      </c>
      <c r="Y1635" s="11">
        <f t="shared" si="206"/>
        <v>1</v>
      </c>
      <c r="Z1635" s="1">
        <f t="shared" si="207"/>
        <v>1</v>
      </c>
    </row>
    <row r="1636" spans="1:26" x14ac:dyDescent="0.2">
      <c r="A1636" s="1" t="s">
        <v>1660</v>
      </c>
      <c r="B1636" s="1">
        <v>1</v>
      </c>
      <c r="C1636" s="2">
        <v>40682</v>
      </c>
      <c r="D1636" s="2">
        <v>40682</v>
      </c>
      <c r="E1636" s="2">
        <v>40682</v>
      </c>
      <c r="F1636" s="1">
        <v>37</v>
      </c>
      <c r="G1636" s="1">
        <v>2.7027027029999999</v>
      </c>
      <c r="H1636" s="1">
        <v>0</v>
      </c>
      <c r="I1636" s="1">
        <v>52.34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 t="s">
        <v>35</v>
      </c>
      <c r="P1636" s="1" t="s">
        <v>27</v>
      </c>
      <c r="Q1636" s="10">
        <f>F1636*Part1Out!C$76+'relay test.csv'!H1636*Part1Out!C$77+'relay test.csv'!I1636*Part1Out!C$78+'relay test.csv'!J1636*Part1Out!C$79+'relay test.csv'!K1636*Part1Out!C$80+'relay test.csv'!L1636*Part1Out!C$81+'relay test.csv'!M1636*Part1Out!C$82</f>
        <v>7.6236897281210929</v>
      </c>
      <c r="R1636" s="11">
        <f t="shared" si="200"/>
        <v>2046.0977635087106</v>
      </c>
      <c r="S1636" s="12">
        <f t="shared" si="201"/>
        <v>0.99951150354525031</v>
      </c>
      <c r="T1636" s="11">
        <f t="shared" si="202"/>
        <v>1</v>
      </c>
      <c r="U1636" s="11">
        <f t="shared" si="203"/>
        <v>1</v>
      </c>
      <c r="V1636" s="72">
        <f>Q1636+Part1Out!C$75</f>
        <v>5.088886139038852</v>
      </c>
      <c r="W1636" s="1">
        <f t="shared" si="204"/>
        <v>162.20908302570325</v>
      </c>
      <c r="X1636" s="12">
        <f t="shared" si="205"/>
        <v>0.99387289002878276</v>
      </c>
      <c r="Y1636" s="11">
        <f t="shared" si="206"/>
        <v>1</v>
      </c>
      <c r="Z1636" s="1">
        <f t="shared" si="207"/>
        <v>1</v>
      </c>
    </row>
    <row r="1637" spans="1:26" x14ac:dyDescent="0.2">
      <c r="A1637" s="1" t="s">
        <v>1661</v>
      </c>
      <c r="B1637" s="1">
        <v>1</v>
      </c>
      <c r="C1637" s="2">
        <v>41149</v>
      </c>
      <c r="D1637" s="2">
        <v>41186</v>
      </c>
      <c r="E1637" s="2">
        <v>41186</v>
      </c>
      <c r="F1637" s="1">
        <v>30</v>
      </c>
      <c r="G1637" s="1">
        <v>46.666666669999998</v>
      </c>
      <c r="H1637" s="1">
        <v>6.6666666670000003</v>
      </c>
      <c r="I1637" s="1">
        <v>138.04</v>
      </c>
      <c r="J1637" s="1">
        <v>0</v>
      </c>
      <c r="K1637" s="1">
        <v>1</v>
      </c>
      <c r="L1637" s="1">
        <v>0</v>
      </c>
      <c r="M1637" s="1">
        <v>0</v>
      </c>
      <c r="N1637" s="1">
        <v>0</v>
      </c>
      <c r="O1637" s="1" t="s">
        <v>159</v>
      </c>
      <c r="P1637" s="1" t="s">
        <v>62</v>
      </c>
      <c r="Q1637" s="10">
        <f>F1637*Part1Out!C$76+'relay test.csv'!H1637*Part1Out!C$77+'relay test.csv'!I1637*Part1Out!C$78+'relay test.csv'!J1637*Part1Out!C$79+'relay test.csv'!K1637*Part1Out!C$80+'relay test.csv'!L1637*Part1Out!C$81+'relay test.csv'!M1637*Part1Out!C$82</f>
        <v>6.4945035543542842</v>
      </c>
      <c r="R1637" s="11">
        <f t="shared" si="200"/>
        <v>661.49574709739102</v>
      </c>
      <c r="S1637" s="12">
        <f t="shared" si="201"/>
        <v>0.99849055634789907</v>
      </c>
      <c r="T1637" s="11">
        <f t="shared" si="202"/>
        <v>1</v>
      </c>
      <c r="U1637" s="11">
        <f t="shared" si="203"/>
        <v>1</v>
      </c>
      <c r="V1637" s="72">
        <f>Q1637+Part1Out!C$75</f>
        <v>3.9596999652720433</v>
      </c>
      <c r="W1637" s="1">
        <f t="shared" si="204"/>
        <v>52.44158929046867</v>
      </c>
      <c r="X1637" s="12">
        <f t="shared" si="205"/>
        <v>0.98128798163982844</v>
      </c>
      <c r="Y1637" s="11">
        <f t="shared" si="206"/>
        <v>1</v>
      </c>
      <c r="Z1637" s="1">
        <f t="shared" si="207"/>
        <v>1</v>
      </c>
    </row>
    <row r="1638" spans="1:26" x14ac:dyDescent="0.2">
      <c r="A1638" s="1" t="s">
        <v>1662</v>
      </c>
      <c r="B1638" s="1">
        <v>0</v>
      </c>
      <c r="C1638" s="2">
        <v>40687</v>
      </c>
      <c r="D1638" s="2">
        <v>40689</v>
      </c>
      <c r="E1638" s="2">
        <v>40689</v>
      </c>
      <c r="F1638" s="1">
        <v>0</v>
      </c>
      <c r="G1638" s="1">
        <v>0</v>
      </c>
      <c r="H1638" s="1">
        <v>0</v>
      </c>
      <c r="I1638" s="1">
        <v>53.91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 t="s">
        <v>22</v>
      </c>
      <c r="P1638" s="1" t="s">
        <v>27</v>
      </c>
      <c r="Q1638" s="10">
        <f>F1638*Part1Out!C$76+'relay test.csv'!H1638*Part1Out!C$77+'relay test.csv'!I1638*Part1Out!C$78+'relay test.csv'!J1638*Part1Out!C$79+'relay test.csv'!K1638*Part1Out!C$80+'relay test.csv'!L1638*Part1Out!C$81+'relay test.csv'!M1638*Part1Out!C$82</f>
        <v>-0.19178988148922702</v>
      </c>
      <c r="R1638" s="11">
        <f t="shared" si="200"/>
        <v>0.82548029896165853</v>
      </c>
      <c r="S1638" s="12">
        <f t="shared" si="201"/>
        <v>0.45219896343510008</v>
      </c>
      <c r="T1638" s="11">
        <f t="shared" si="202"/>
        <v>0</v>
      </c>
      <c r="U1638" s="11">
        <f t="shared" si="203"/>
        <v>0</v>
      </c>
      <c r="V1638" s="72">
        <f>Q1638+Part1Out!C$75</f>
        <v>-2.7265934705714678</v>
      </c>
      <c r="W1638" s="1">
        <f t="shared" si="204"/>
        <v>6.5441839944508584E-2</v>
      </c>
      <c r="X1638" s="12">
        <f t="shared" si="205"/>
        <v>6.1422254590562164E-2</v>
      </c>
      <c r="Y1638" s="11">
        <f t="shared" si="206"/>
        <v>0</v>
      </c>
      <c r="Z1638" s="1">
        <f t="shared" si="207"/>
        <v>0</v>
      </c>
    </row>
    <row r="1639" spans="1:26" x14ac:dyDescent="0.2">
      <c r="A1639" s="1" t="s">
        <v>1663</v>
      </c>
      <c r="B1639" s="1">
        <v>1</v>
      </c>
      <c r="C1639" s="2">
        <v>41018</v>
      </c>
      <c r="D1639" s="2">
        <v>41023</v>
      </c>
      <c r="E1639" s="2">
        <v>41023</v>
      </c>
      <c r="F1639" s="1">
        <v>16</v>
      </c>
      <c r="G1639" s="1">
        <v>0</v>
      </c>
      <c r="H1639" s="1">
        <v>0</v>
      </c>
      <c r="I1639" s="1">
        <v>4.25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 t="s">
        <v>35</v>
      </c>
      <c r="P1639" s="1" t="s">
        <v>23</v>
      </c>
      <c r="Q1639" s="10">
        <f>F1639*Part1Out!C$76+'relay test.csv'!H1639*Part1Out!C$77+'relay test.csv'!I1639*Part1Out!C$78+'relay test.csv'!J1639*Part1Out!C$79+'relay test.csv'!K1639*Part1Out!C$80+'relay test.csv'!L1639*Part1Out!C$81+'relay test.csv'!M1639*Part1Out!C$82</f>
        <v>3.362131766847793</v>
      </c>
      <c r="R1639" s="11">
        <f t="shared" si="200"/>
        <v>28.850628183671773</v>
      </c>
      <c r="S1639" s="12">
        <f t="shared" si="201"/>
        <v>0.96649986747860139</v>
      </c>
      <c r="T1639" s="11">
        <f t="shared" si="202"/>
        <v>1</v>
      </c>
      <c r="U1639" s="11">
        <f t="shared" si="203"/>
        <v>1</v>
      </c>
      <c r="V1639" s="72">
        <f>Q1639+Part1Out!C$75</f>
        <v>0.82732817776555212</v>
      </c>
      <c r="W1639" s="1">
        <f t="shared" si="204"/>
        <v>2.2871995785596226</v>
      </c>
      <c r="X1639" s="12">
        <f t="shared" si="205"/>
        <v>0.6957896908595439</v>
      </c>
      <c r="Y1639" s="11">
        <f t="shared" si="206"/>
        <v>1</v>
      </c>
      <c r="Z1639" s="1">
        <f t="shared" si="207"/>
        <v>1</v>
      </c>
    </row>
    <row r="1640" spans="1:26" x14ac:dyDescent="0.2">
      <c r="A1640" s="1" t="s">
        <v>1664</v>
      </c>
      <c r="B1640" s="1">
        <v>1</v>
      </c>
      <c r="C1640" s="2">
        <v>40741</v>
      </c>
      <c r="D1640" s="2">
        <v>40741</v>
      </c>
      <c r="E1640" s="2">
        <v>40741</v>
      </c>
      <c r="F1640" s="1">
        <v>45</v>
      </c>
      <c r="G1640" s="1">
        <v>0</v>
      </c>
      <c r="H1640" s="1">
        <v>0</v>
      </c>
      <c r="I1640" s="1">
        <v>53.44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 t="s">
        <v>29</v>
      </c>
      <c r="P1640" s="1" t="s">
        <v>27</v>
      </c>
      <c r="Q1640" s="10">
        <f>F1640*Part1Out!C$76+'relay test.csv'!H1640*Part1Out!C$77+'relay test.csv'!I1640*Part1Out!C$78+'relay test.csv'!J1640*Part1Out!C$79+'relay test.csv'!K1640*Part1Out!C$80+'relay test.csv'!L1640*Part1Out!C$81+'relay test.csv'!M1640*Part1Out!C$82</f>
        <v>9.3084021451848784</v>
      </c>
      <c r="R1640" s="11">
        <f t="shared" si="200"/>
        <v>11030.309207632732</v>
      </c>
      <c r="S1640" s="12">
        <f t="shared" si="201"/>
        <v>0.99990934892847461</v>
      </c>
      <c r="T1640" s="11">
        <f t="shared" si="202"/>
        <v>1</v>
      </c>
      <c r="U1640" s="11">
        <f t="shared" si="203"/>
        <v>1</v>
      </c>
      <c r="V1640" s="72">
        <f>Q1640+Part1Out!C$75</f>
        <v>6.7735985561026375</v>
      </c>
      <c r="W1640" s="1">
        <f t="shared" si="204"/>
        <v>874.45300707033391</v>
      </c>
      <c r="X1640" s="12">
        <f t="shared" si="205"/>
        <v>0.99885773423367807</v>
      </c>
      <c r="Y1640" s="11">
        <f t="shared" si="206"/>
        <v>1</v>
      </c>
      <c r="Z1640" s="1">
        <f t="shared" si="207"/>
        <v>1</v>
      </c>
    </row>
    <row r="1641" spans="1:26" x14ac:dyDescent="0.2">
      <c r="A1641" s="1" t="s">
        <v>1665</v>
      </c>
      <c r="B1641" s="1">
        <v>0</v>
      </c>
      <c r="C1641" s="2">
        <v>40805</v>
      </c>
      <c r="D1641" s="2">
        <v>40805</v>
      </c>
      <c r="E1641" s="2">
        <v>40805</v>
      </c>
      <c r="F1641" s="1">
        <v>0</v>
      </c>
      <c r="G1641" s="1">
        <v>0</v>
      </c>
      <c r="H1641" s="1">
        <v>0</v>
      </c>
      <c r="I1641" s="1">
        <v>28.41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 t="s">
        <v>22</v>
      </c>
      <c r="P1641" s="1" t="s">
        <v>23</v>
      </c>
      <c r="Q1641" s="10">
        <f>F1641*Part1Out!C$76+'relay test.csv'!H1641*Part1Out!C$77+'relay test.csv'!I1641*Part1Out!C$78+'relay test.csv'!J1641*Part1Out!C$79+'relay test.csv'!K1641*Part1Out!C$80+'relay test.csv'!L1641*Part1Out!C$81+'relay test.csv'!M1641*Part1Out!C$82</f>
        <v>-0.10107123971635948</v>
      </c>
      <c r="R1641" s="11">
        <f t="shared" si="200"/>
        <v>0.9038686392467129</v>
      </c>
      <c r="S1641" s="12">
        <f t="shared" si="201"/>
        <v>0.47475367817621</v>
      </c>
      <c r="T1641" s="11">
        <f t="shared" si="202"/>
        <v>0</v>
      </c>
      <c r="U1641" s="11">
        <f t="shared" si="203"/>
        <v>0</v>
      </c>
      <c r="V1641" s="72">
        <f>Q1641+Part1Out!C$75</f>
        <v>-2.6358748287986002</v>
      </c>
      <c r="W1641" s="1">
        <f t="shared" si="204"/>
        <v>7.1656255024920429E-2</v>
      </c>
      <c r="X1641" s="12">
        <f t="shared" si="205"/>
        <v>6.6864962238525005E-2</v>
      </c>
      <c r="Y1641" s="11">
        <f t="shared" si="206"/>
        <v>0</v>
      </c>
      <c r="Z1641" s="1">
        <f t="shared" si="207"/>
        <v>0</v>
      </c>
    </row>
    <row r="1642" spans="1:26" x14ac:dyDescent="0.2">
      <c r="A1642" s="1" t="s">
        <v>1666</v>
      </c>
      <c r="B1642" s="1">
        <v>1</v>
      </c>
      <c r="C1642" s="2">
        <v>41314</v>
      </c>
      <c r="D1642" s="2">
        <v>41513</v>
      </c>
      <c r="E1642" s="2">
        <v>41513</v>
      </c>
      <c r="F1642" s="1">
        <v>41</v>
      </c>
      <c r="G1642" s="1">
        <v>4.8780487800000003</v>
      </c>
      <c r="H1642" s="1">
        <v>0</v>
      </c>
      <c r="I1642" s="1">
        <v>46.12</v>
      </c>
      <c r="J1642" s="1">
        <v>0</v>
      </c>
      <c r="K1642" s="1">
        <v>1</v>
      </c>
      <c r="L1642" s="1">
        <v>0</v>
      </c>
      <c r="M1642" s="1">
        <v>0</v>
      </c>
      <c r="N1642" s="1">
        <v>0</v>
      </c>
      <c r="O1642" s="1" t="s">
        <v>29</v>
      </c>
      <c r="P1642" s="1" t="s">
        <v>27</v>
      </c>
      <c r="Q1642" s="10">
        <f>F1642*Part1Out!C$76+'relay test.csv'!H1642*Part1Out!C$77+'relay test.csv'!I1642*Part1Out!C$78+'relay test.csv'!J1642*Part1Out!C$79+'relay test.csv'!K1642*Part1Out!C$80+'relay test.csv'!L1642*Part1Out!C$81+'relay test.csv'!M1642*Part1Out!C$82</f>
        <v>9.0153754980541425</v>
      </c>
      <c r="R1642" s="11">
        <f t="shared" si="200"/>
        <v>8228.63561517995</v>
      </c>
      <c r="S1642" s="12">
        <f t="shared" si="201"/>
        <v>0.99987848793716272</v>
      </c>
      <c r="T1642" s="11">
        <f t="shared" si="202"/>
        <v>1</v>
      </c>
      <c r="U1642" s="11">
        <f t="shared" si="203"/>
        <v>1</v>
      </c>
      <c r="V1642" s="72">
        <f>Q1642+Part1Out!C$75</f>
        <v>6.4805719089719016</v>
      </c>
      <c r="W1642" s="1">
        <f t="shared" si="204"/>
        <v>652.34392094837983</v>
      </c>
      <c r="X1642" s="12">
        <f t="shared" si="205"/>
        <v>0.99846941255908772</v>
      </c>
      <c r="Y1642" s="11">
        <f t="shared" si="206"/>
        <v>1</v>
      </c>
      <c r="Z1642" s="1">
        <f t="shared" si="207"/>
        <v>1</v>
      </c>
    </row>
    <row r="1643" spans="1:26" x14ac:dyDescent="0.2">
      <c r="A1643" s="1" t="s">
        <v>1667</v>
      </c>
      <c r="B1643" s="1">
        <v>1</v>
      </c>
      <c r="C1643" s="2">
        <v>41011</v>
      </c>
      <c r="D1643" s="2">
        <v>41015</v>
      </c>
      <c r="E1643" s="2">
        <v>41015</v>
      </c>
      <c r="F1643" s="1">
        <v>45</v>
      </c>
      <c r="G1643" s="1">
        <v>0</v>
      </c>
      <c r="H1643" s="1">
        <v>0</v>
      </c>
      <c r="I1643" s="1">
        <v>16.97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 t="s">
        <v>25</v>
      </c>
      <c r="P1643" s="1" t="s">
        <v>27</v>
      </c>
      <c r="Q1643" s="10">
        <f>F1643*Part1Out!C$76+'relay test.csv'!H1643*Part1Out!C$77+'relay test.csv'!I1643*Part1Out!C$78+'relay test.csv'!J1643*Part1Out!C$79+'relay test.csv'!K1643*Part1Out!C$80+'relay test.csv'!L1643*Part1Out!C$81+'relay test.csv'!M1643*Part1Out!C$82</f>
        <v>9.4381475908890557</v>
      </c>
      <c r="R1643" s="11">
        <f t="shared" si="200"/>
        <v>12558.431992772046</v>
      </c>
      <c r="S1643" s="12">
        <f t="shared" si="201"/>
        <v>0.99992037856484473</v>
      </c>
      <c r="T1643" s="11">
        <f t="shared" si="202"/>
        <v>1</v>
      </c>
      <c r="U1643" s="11">
        <f t="shared" si="203"/>
        <v>1</v>
      </c>
      <c r="V1643" s="72">
        <f>Q1643+Part1Out!C$75</f>
        <v>6.9033440018068148</v>
      </c>
      <c r="W1643" s="1">
        <f t="shared" si="204"/>
        <v>995.59843821682398</v>
      </c>
      <c r="X1643" s="12">
        <f t="shared" si="205"/>
        <v>0.99899658682810177</v>
      </c>
      <c r="Y1643" s="11">
        <f t="shared" si="206"/>
        <v>1</v>
      </c>
      <c r="Z1643" s="1">
        <f t="shared" si="207"/>
        <v>1</v>
      </c>
    </row>
    <row r="1644" spans="1:26" x14ac:dyDescent="0.2">
      <c r="A1644" s="1" t="s">
        <v>1668</v>
      </c>
      <c r="B1644" s="1">
        <v>0</v>
      </c>
      <c r="C1644" s="2">
        <v>40451</v>
      </c>
      <c r="D1644" s="2">
        <v>40451</v>
      </c>
      <c r="E1644" s="2">
        <v>40451</v>
      </c>
      <c r="F1644" s="1">
        <v>0</v>
      </c>
      <c r="G1644" s="1">
        <v>0</v>
      </c>
      <c r="H1644" s="1">
        <v>0</v>
      </c>
      <c r="I1644" s="1">
        <v>108.55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 t="s">
        <v>25</v>
      </c>
      <c r="P1644" s="1" t="s">
        <v>27</v>
      </c>
      <c r="Q1644" s="10">
        <f>F1644*Part1Out!C$76+'relay test.csv'!H1644*Part1Out!C$77+'relay test.csv'!I1644*Part1Out!C$78+'relay test.csv'!J1644*Part1Out!C$79+'relay test.csv'!K1644*Part1Out!C$80+'relay test.csv'!L1644*Part1Out!C$81+'relay test.csv'!M1644*Part1Out!C$82</f>
        <v>-0.38617680644881452</v>
      </c>
      <c r="R1644" s="11">
        <f t="shared" si="200"/>
        <v>0.67965034849203076</v>
      </c>
      <c r="S1644" s="12">
        <f t="shared" si="201"/>
        <v>0.40463799451011478</v>
      </c>
      <c r="T1644" s="11">
        <f t="shared" si="202"/>
        <v>0</v>
      </c>
      <c r="U1644" s="11">
        <f t="shared" si="203"/>
        <v>0</v>
      </c>
      <c r="V1644" s="72">
        <f>Q1644+Part1Out!C$75</f>
        <v>-2.9209803955310556</v>
      </c>
      <c r="W1644" s="1">
        <f t="shared" si="204"/>
        <v>5.3880836865751555E-2</v>
      </c>
      <c r="X1644" s="12">
        <f t="shared" si="205"/>
        <v>5.112611879915524E-2</v>
      </c>
      <c r="Y1644" s="11">
        <f t="shared" si="206"/>
        <v>0</v>
      </c>
      <c r="Z1644" s="1">
        <f t="shared" si="207"/>
        <v>0</v>
      </c>
    </row>
    <row r="1645" spans="1:26" x14ac:dyDescent="0.2">
      <c r="A1645" s="1" t="s">
        <v>1669</v>
      </c>
      <c r="B1645" s="1">
        <v>1</v>
      </c>
      <c r="C1645" s="2">
        <v>41149</v>
      </c>
      <c r="D1645" s="2">
        <v>41212</v>
      </c>
      <c r="E1645" s="2">
        <v>41212</v>
      </c>
      <c r="F1645" s="1">
        <v>45</v>
      </c>
      <c r="G1645" s="1">
        <v>2.2222222220000001</v>
      </c>
      <c r="H1645" s="1">
        <v>0</v>
      </c>
      <c r="I1645" s="1">
        <v>84.21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 t="s">
        <v>35</v>
      </c>
      <c r="P1645" s="1" t="s">
        <v>23</v>
      </c>
      <c r="Q1645" s="10">
        <f>F1645*Part1Out!C$76+'relay test.csv'!H1645*Part1Out!C$77+'relay test.csv'!I1645*Part1Out!C$78+'relay test.csv'!J1645*Part1Out!C$79+'relay test.csv'!K1645*Part1Out!C$80+'relay test.csv'!L1645*Part1Out!C$81+'relay test.csv'!M1645*Part1Out!C$82</f>
        <v>9.1989349841122863</v>
      </c>
      <c r="R1645" s="11">
        <f t="shared" si="200"/>
        <v>9886.5940700145711</v>
      </c>
      <c r="S1645" s="12">
        <f t="shared" si="201"/>
        <v>0.99989886316196652</v>
      </c>
      <c r="T1645" s="11">
        <f t="shared" si="202"/>
        <v>1</v>
      </c>
      <c r="U1645" s="11">
        <f t="shared" si="203"/>
        <v>1</v>
      </c>
      <c r="V1645" s="72">
        <f>Q1645+Part1Out!C$75</f>
        <v>6.6641313950300454</v>
      </c>
      <c r="W1645" s="1">
        <f t="shared" si="204"/>
        <v>783.78237195976078</v>
      </c>
      <c r="X1645" s="12">
        <f t="shared" si="205"/>
        <v>0.99872576138846902</v>
      </c>
      <c r="Y1645" s="11">
        <f t="shared" si="206"/>
        <v>1</v>
      </c>
      <c r="Z1645" s="1">
        <f t="shared" si="207"/>
        <v>1</v>
      </c>
    </row>
    <row r="1646" spans="1:26" x14ac:dyDescent="0.2">
      <c r="A1646" s="1" t="s">
        <v>1670</v>
      </c>
      <c r="B1646" s="1">
        <v>1</v>
      </c>
      <c r="C1646" s="2">
        <v>41204</v>
      </c>
      <c r="D1646" s="2">
        <v>41205</v>
      </c>
      <c r="E1646" s="2">
        <v>41205</v>
      </c>
      <c r="F1646" s="1">
        <v>45</v>
      </c>
      <c r="G1646" s="1">
        <v>0</v>
      </c>
      <c r="H1646" s="1">
        <v>0</v>
      </c>
      <c r="I1646" s="1">
        <v>67.02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 t="s">
        <v>31</v>
      </c>
      <c r="P1646" s="1" t="s">
        <v>23</v>
      </c>
      <c r="Q1646" s="10">
        <f>F1646*Part1Out!C$76+'relay test.csv'!H1646*Part1Out!C$77+'relay test.csv'!I1646*Part1Out!C$78+'relay test.csv'!J1646*Part1Out!C$79+'relay test.csv'!K1646*Part1Out!C$80+'relay test.csv'!L1646*Part1Out!C$81+'relay test.csv'!M1646*Part1Out!C$82</f>
        <v>9.2600900214485833</v>
      </c>
      <c r="R1646" s="11">
        <f t="shared" si="200"/>
        <v>10510.079430440584</v>
      </c>
      <c r="S1646" s="12">
        <f t="shared" si="201"/>
        <v>0.9999048622925345</v>
      </c>
      <c r="T1646" s="11">
        <f t="shared" si="202"/>
        <v>1</v>
      </c>
      <c r="U1646" s="11">
        <f t="shared" si="203"/>
        <v>1</v>
      </c>
      <c r="V1646" s="72">
        <f>Q1646+Part1Out!C$75</f>
        <v>6.7252864323663424</v>
      </c>
      <c r="W1646" s="1">
        <f t="shared" si="204"/>
        <v>833.21060085397767</v>
      </c>
      <c r="X1646" s="12">
        <f t="shared" si="205"/>
        <v>0.99880126193676233</v>
      </c>
      <c r="Y1646" s="11">
        <f t="shared" si="206"/>
        <v>1</v>
      </c>
      <c r="Z1646" s="1">
        <f t="shared" si="207"/>
        <v>1</v>
      </c>
    </row>
    <row r="1647" spans="1:26" x14ac:dyDescent="0.2">
      <c r="A1647" s="1" t="s">
        <v>1671</v>
      </c>
      <c r="B1647" s="1">
        <v>1</v>
      </c>
      <c r="C1647" s="2">
        <v>41624</v>
      </c>
      <c r="D1647" s="2">
        <v>41624</v>
      </c>
      <c r="E1647" s="2">
        <v>41624</v>
      </c>
      <c r="F1647" s="1">
        <v>22</v>
      </c>
      <c r="G1647" s="1">
        <v>36.363636360000001</v>
      </c>
      <c r="H1647" s="1">
        <v>9.0909090910000003</v>
      </c>
      <c r="I1647" s="1">
        <v>40</v>
      </c>
      <c r="J1647" s="1">
        <v>0</v>
      </c>
      <c r="K1647" s="1">
        <v>1</v>
      </c>
      <c r="L1647" s="1">
        <v>0</v>
      </c>
      <c r="M1647" s="1">
        <v>1</v>
      </c>
      <c r="N1647" s="1">
        <v>0</v>
      </c>
      <c r="O1647" s="1" t="s">
        <v>31</v>
      </c>
      <c r="P1647" s="1" t="s">
        <v>62</v>
      </c>
      <c r="Q1647" s="10">
        <f>F1647*Part1Out!C$76+'relay test.csv'!H1647*Part1Out!C$77+'relay test.csv'!I1647*Part1Out!C$78+'relay test.csv'!J1647*Part1Out!C$79+'relay test.csv'!K1647*Part1Out!C$80+'relay test.csv'!L1647*Part1Out!C$81+'relay test.csv'!M1647*Part1Out!C$82</f>
        <v>6.0671148393971546</v>
      </c>
      <c r="R1647" s="11">
        <f t="shared" si="200"/>
        <v>431.43412743753652</v>
      </c>
      <c r="S1647" s="12">
        <f t="shared" si="201"/>
        <v>0.99768750906426906</v>
      </c>
      <c r="T1647" s="11">
        <f t="shared" si="202"/>
        <v>1</v>
      </c>
      <c r="U1647" s="11">
        <f t="shared" si="203"/>
        <v>1</v>
      </c>
      <c r="V1647" s="72">
        <f>Q1647+Part1Out!C$75</f>
        <v>3.5323112503149137</v>
      </c>
      <c r="W1647" s="1">
        <f t="shared" si="204"/>
        <v>34.202927858945031</v>
      </c>
      <c r="X1647" s="12">
        <f t="shared" si="205"/>
        <v>0.97159327190036837</v>
      </c>
      <c r="Y1647" s="11">
        <f t="shared" si="206"/>
        <v>1</v>
      </c>
      <c r="Z1647" s="1">
        <f t="shared" si="207"/>
        <v>1</v>
      </c>
    </row>
    <row r="1648" spans="1:26" x14ac:dyDescent="0.2">
      <c r="A1648" s="1" t="s">
        <v>1672</v>
      </c>
      <c r="B1648" s="1">
        <v>1</v>
      </c>
      <c r="C1648" s="2">
        <v>40840</v>
      </c>
      <c r="D1648" s="2">
        <v>41582</v>
      </c>
      <c r="E1648" s="2">
        <v>41582</v>
      </c>
      <c r="F1648" s="1">
        <v>41</v>
      </c>
      <c r="G1648" s="1">
        <v>4.8780487800000003</v>
      </c>
      <c r="H1648" s="1">
        <v>0</v>
      </c>
      <c r="I1648" s="1">
        <v>33.090000000000003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 t="s">
        <v>31</v>
      </c>
      <c r="P1648" s="1" t="s">
        <v>23</v>
      </c>
      <c r="Q1648" s="10">
        <f>F1648*Part1Out!C$76+'relay test.csv'!H1648*Part1Out!C$77+'relay test.csv'!I1648*Part1Out!C$78+'relay test.csv'!J1648*Part1Out!C$79+'relay test.csv'!K1648*Part1Out!C$80+'relay test.csv'!L1648*Part1Out!C$81+'relay test.csv'!M1648*Part1Out!C$82</f>
        <v>8.5364862937942707</v>
      </c>
      <c r="R1648" s="11">
        <f t="shared" si="200"/>
        <v>5097.4020848249165</v>
      </c>
      <c r="S1648" s="12">
        <f t="shared" si="201"/>
        <v>0.99980386011472566</v>
      </c>
      <c r="T1648" s="11">
        <f t="shared" si="202"/>
        <v>1</v>
      </c>
      <c r="U1648" s="11">
        <f t="shared" si="203"/>
        <v>1</v>
      </c>
      <c r="V1648" s="72">
        <f>Q1648+Part1Out!C$75</f>
        <v>6.0016827047120298</v>
      </c>
      <c r="W1648" s="1">
        <f t="shared" si="204"/>
        <v>404.10821649834509</v>
      </c>
      <c r="X1648" s="12">
        <f t="shared" si="205"/>
        <v>0.99753152377741494</v>
      </c>
      <c r="Y1648" s="11">
        <f t="shared" si="206"/>
        <v>1</v>
      </c>
      <c r="Z1648" s="1">
        <f t="shared" si="207"/>
        <v>1</v>
      </c>
    </row>
    <row r="1649" spans="1:26" x14ac:dyDescent="0.2">
      <c r="A1649" s="1" t="s">
        <v>1673</v>
      </c>
      <c r="B1649" s="1">
        <v>0</v>
      </c>
      <c r="C1649" s="2">
        <v>40395</v>
      </c>
      <c r="D1649" s="2">
        <v>40862</v>
      </c>
      <c r="E1649" s="2">
        <v>40862</v>
      </c>
      <c r="F1649" s="1">
        <v>0</v>
      </c>
      <c r="G1649" s="1">
        <v>0</v>
      </c>
      <c r="H1649" s="1">
        <v>0</v>
      </c>
      <c r="I1649" s="1">
        <v>50.35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 t="s">
        <v>35</v>
      </c>
      <c r="P1649" s="1" t="s">
        <v>27</v>
      </c>
      <c r="Q1649" s="10">
        <f>F1649*Part1Out!C$76+'relay test.csv'!H1649*Part1Out!C$77+'relay test.csv'!I1649*Part1Out!C$78+'relay test.csv'!J1649*Part1Out!C$79+'relay test.csv'!K1649*Part1Out!C$80+'relay test.csv'!L1649*Part1Out!C$81+'relay test.csv'!M1649*Part1Out!C$82</f>
        <v>-0.1791248475789757</v>
      </c>
      <c r="R1649" s="11">
        <f t="shared" si="200"/>
        <v>0.83600152011561435</v>
      </c>
      <c r="S1649" s="12">
        <f t="shared" si="201"/>
        <v>0.45533814158442021</v>
      </c>
      <c r="T1649" s="11">
        <f t="shared" si="202"/>
        <v>0</v>
      </c>
      <c r="U1649" s="11">
        <f t="shared" si="203"/>
        <v>0</v>
      </c>
      <c r="V1649" s="72">
        <f>Q1649+Part1Out!C$75</f>
        <v>-2.7139284366612166</v>
      </c>
      <c r="W1649" s="1">
        <f t="shared" si="204"/>
        <v>6.6275933830993852E-2</v>
      </c>
      <c r="X1649" s="12">
        <f t="shared" si="205"/>
        <v>6.2156456624574509E-2</v>
      </c>
      <c r="Y1649" s="11">
        <f t="shared" si="206"/>
        <v>0</v>
      </c>
      <c r="Z1649" s="1">
        <f t="shared" si="207"/>
        <v>0</v>
      </c>
    </row>
    <row r="1650" spans="1:26" x14ac:dyDescent="0.2">
      <c r="A1650" s="1" t="s">
        <v>1674</v>
      </c>
      <c r="B1650" s="1">
        <v>0</v>
      </c>
      <c r="C1650" s="2">
        <v>41042</v>
      </c>
      <c r="D1650" s="2">
        <v>41042</v>
      </c>
      <c r="E1650" s="2">
        <v>41057</v>
      </c>
      <c r="F1650" s="1">
        <v>0</v>
      </c>
      <c r="G1650" s="1">
        <v>0</v>
      </c>
      <c r="H1650" s="1">
        <v>0</v>
      </c>
      <c r="I1650" s="1">
        <v>109.84</v>
      </c>
      <c r="J1650" s="1">
        <v>0.133333333333333</v>
      </c>
      <c r="K1650" s="1">
        <v>0</v>
      </c>
      <c r="L1650" s="1">
        <v>0</v>
      </c>
      <c r="M1650" s="1">
        <v>0</v>
      </c>
      <c r="N1650" s="1">
        <v>0</v>
      </c>
      <c r="O1650" s="1" t="s">
        <v>31</v>
      </c>
      <c r="P1650" s="1" t="s">
        <v>23</v>
      </c>
      <c r="Q1650" s="10">
        <f>F1650*Part1Out!C$76+'relay test.csv'!H1650*Part1Out!C$77+'relay test.csv'!I1650*Part1Out!C$78+'relay test.csv'!J1650*Part1Out!C$79+'relay test.csv'!K1650*Part1Out!C$80+'relay test.csv'!L1650*Part1Out!C$81+'relay test.csv'!M1650*Part1Out!C$82</f>
        <v>-0.47175778120233236</v>
      </c>
      <c r="R1650" s="11">
        <f t="shared" si="200"/>
        <v>0.62390461604296188</v>
      </c>
      <c r="S1650" s="12">
        <f t="shared" si="201"/>
        <v>0.38420028484385804</v>
      </c>
      <c r="T1650" s="11">
        <f t="shared" si="202"/>
        <v>0</v>
      </c>
      <c r="U1650" s="11">
        <f t="shared" si="203"/>
        <v>0</v>
      </c>
      <c r="V1650" s="72">
        <f>Q1650+Part1Out!C$75</f>
        <v>-3.0065613702845733</v>
      </c>
      <c r="W1650" s="1">
        <f t="shared" si="204"/>
        <v>4.9461466342784297E-2</v>
      </c>
      <c r="X1650" s="12">
        <f t="shared" si="205"/>
        <v>4.7130331059367127E-2</v>
      </c>
      <c r="Y1650" s="11">
        <f t="shared" si="206"/>
        <v>0</v>
      </c>
      <c r="Z1650" s="1">
        <f t="shared" si="207"/>
        <v>0</v>
      </c>
    </row>
    <row r="1651" spans="1:26" x14ac:dyDescent="0.2">
      <c r="A1651" s="1" t="s">
        <v>1675</v>
      </c>
      <c r="B1651" s="1">
        <v>0</v>
      </c>
      <c r="C1651" s="2">
        <v>40242</v>
      </c>
      <c r="D1651" s="2">
        <v>40466</v>
      </c>
      <c r="E1651" s="2">
        <v>40625</v>
      </c>
      <c r="F1651" s="1">
        <v>18</v>
      </c>
      <c r="G1651" s="1">
        <v>5.5555555559999998</v>
      </c>
      <c r="H1651" s="1">
        <v>5.5555555559999998</v>
      </c>
      <c r="I1651" s="1">
        <v>93.06</v>
      </c>
      <c r="J1651" s="1">
        <v>0.12578616352201299</v>
      </c>
      <c r="K1651" s="1">
        <v>0</v>
      </c>
      <c r="L1651" s="1">
        <v>0</v>
      </c>
      <c r="M1651" s="1">
        <v>0</v>
      </c>
      <c r="N1651" s="1">
        <v>0</v>
      </c>
      <c r="O1651" s="1" t="s">
        <v>22</v>
      </c>
      <c r="P1651" s="1" t="s">
        <v>23</v>
      </c>
      <c r="Q1651" s="10">
        <f>F1651*Part1Out!C$76+'relay test.csv'!H1651*Part1Out!C$77+'relay test.csv'!I1651*Part1Out!C$78+'relay test.csv'!J1651*Part1Out!C$79+'relay test.csv'!K1651*Part1Out!C$80+'relay test.csv'!L1651*Part1Out!C$81+'relay test.csv'!M1651*Part1Out!C$82</f>
        <v>3.4985998203770086</v>
      </c>
      <c r="R1651" s="11">
        <f t="shared" si="200"/>
        <v>33.069116823979343</v>
      </c>
      <c r="S1651" s="12">
        <f t="shared" si="201"/>
        <v>0.97064790363757958</v>
      </c>
      <c r="T1651" s="11">
        <f t="shared" si="202"/>
        <v>1</v>
      </c>
      <c r="U1651" s="11">
        <f t="shared" si="203"/>
        <v>0</v>
      </c>
      <c r="V1651" s="72">
        <f>Q1651+Part1Out!C$75</f>
        <v>0.96379623129476766</v>
      </c>
      <c r="W1651" s="1">
        <f t="shared" si="204"/>
        <v>2.6216299202091911</v>
      </c>
      <c r="X1651" s="12">
        <f t="shared" si="205"/>
        <v>0.72388122971376423</v>
      </c>
      <c r="Y1651" s="11">
        <f t="shared" si="206"/>
        <v>1</v>
      </c>
      <c r="Z1651" s="1">
        <f t="shared" si="207"/>
        <v>0</v>
      </c>
    </row>
    <row r="1652" spans="1:26" x14ac:dyDescent="0.2">
      <c r="A1652" s="1" t="s">
        <v>1676</v>
      </c>
      <c r="B1652" s="1">
        <v>1</v>
      </c>
      <c r="C1652" s="2">
        <v>41121</v>
      </c>
      <c r="D1652" s="2">
        <v>41121</v>
      </c>
      <c r="E1652" s="2">
        <v>41162</v>
      </c>
      <c r="F1652" s="1">
        <v>29</v>
      </c>
      <c r="G1652" s="1">
        <v>44.82758621</v>
      </c>
      <c r="H1652" s="1">
        <v>0</v>
      </c>
      <c r="I1652" s="1">
        <v>51.9</v>
      </c>
      <c r="J1652" s="1">
        <v>7.3170731707317097E-2</v>
      </c>
      <c r="K1652" s="1">
        <v>0</v>
      </c>
      <c r="L1652" s="1">
        <v>0</v>
      </c>
      <c r="M1652" s="1">
        <v>0</v>
      </c>
      <c r="N1652" s="1">
        <v>0</v>
      </c>
      <c r="O1652" s="1" t="s">
        <v>31</v>
      </c>
      <c r="P1652" s="1" t="s">
        <v>27</v>
      </c>
      <c r="Q1652" s="10">
        <f>F1652*Part1Out!C$76+'relay test.csv'!H1652*Part1Out!C$77+'relay test.csv'!I1652*Part1Out!C$78+'relay test.csv'!J1652*Part1Out!C$79+'relay test.csv'!K1652*Part1Out!C$80+'relay test.csv'!L1652*Part1Out!C$81+'relay test.csv'!M1652*Part1Out!C$82</f>
        <v>5.8921826461756739</v>
      </c>
      <c r="R1652" s="11">
        <f t="shared" si="200"/>
        <v>362.1949657180744</v>
      </c>
      <c r="S1652" s="12">
        <f t="shared" si="201"/>
        <v>0.99724665787141931</v>
      </c>
      <c r="T1652" s="11">
        <f t="shared" si="202"/>
        <v>1</v>
      </c>
      <c r="U1652" s="11">
        <f t="shared" si="203"/>
        <v>1</v>
      </c>
      <c r="V1652" s="72">
        <f>Q1652+Part1Out!C$75</f>
        <v>3.357379057093433</v>
      </c>
      <c r="W1652" s="1">
        <f t="shared" si="204"/>
        <v>28.713834848685988</v>
      </c>
      <c r="X1652" s="12">
        <f t="shared" si="205"/>
        <v>0.96634564319643101</v>
      </c>
      <c r="Y1652" s="11">
        <f t="shared" si="206"/>
        <v>1</v>
      </c>
      <c r="Z1652" s="1">
        <f t="shared" si="207"/>
        <v>1</v>
      </c>
    </row>
    <row r="1653" spans="1:26" x14ac:dyDescent="0.2">
      <c r="A1653" s="1" t="s">
        <v>1677</v>
      </c>
      <c r="B1653" s="1">
        <v>0</v>
      </c>
      <c r="C1653" s="2">
        <v>40805</v>
      </c>
      <c r="D1653" s="2">
        <v>40987</v>
      </c>
      <c r="E1653" s="2">
        <v>41554</v>
      </c>
      <c r="F1653" s="1">
        <v>3</v>
      </c>
      <c r="G1653" s="1">
        <v>33.333333330000002</v>
      </c>
      <c r="H1653" s="1">
        <v>0</v>
      </c>
      <c r="I1653" s="1">
        <v>100.84</v>
      </c>
      <c r="J1653" s="1">
        <v>3.5273368606701899E-3</v>
      </c>
      <c r="K1653" s="1">
        <v>0</v>
      </c>
      <c r="L1653" s="1">
        <v>0</v>
      </c>
      <c r="M1653" s="1">
        <v>0</v>
      </c>
      <c r="N1653" s="1">
        <v>0</v>
      </c>
      <c r="O1653" s="1" t="s">
        <v>31</v>
      </c>
      <c r="P1653" s="1" t="s">
        <v>27</v>
      </c>
      <c r="Q1653" s="10">
        <f>F1653*Part1Out!C$76+'relay test.csv'!H1653*Part1Out!C$77+'relay test.csv'!I1653*Part1Out!C$78+'relay test.csv'!J1653*Part1Out!C$79+'relay test.csv'!K1653*Part1Out!C$80+'relay test.csv'!L1653*Part1Out!C$81+'relay test.csv'!M1653*Part1Out!C$82</f>
        <v>0.27234426854593136</v>
      </c>
      <c r="R1653" s="11">
        <f t="shared" si="200"/>
        <v>1.3130389615228366</v>
      </c>
      <c r="S1653" s="12">
        <f t="shared" si="201"/>
        <v>0.56766832870742934</v>
      </c>
      <c r="T1653" s="11">
        <f t="shared" si="202"/>
        <v>1</v>
      </c>
      <c r="U1653" s="11">
        <f t="shared" si="203"/>
        <v>0</v>
      </c>
      <c r="V1653" s="72">
        <f>Q1653+Part1Out!C$75</f>
        <v>-2.2624593205363097</v>
      </c>
      <c r="W1653" s="1">
        <f t="shared" si="204"/>
        <v>0.10409416877539841</v>
      </c>
      <c r="X1653" s="12">
        <f t="shared" si="205"/>
        <v>9.428015446440953E-2</v>
      </c>
      <c r="Y1653" s="11">
        <f t="shared" si="206"/>
        <v>0</v>
      </c>
      <c r="Z1653" s="1">
        <f t="shared" si="207"/>
        <v>0</v>
      </c>
    </row>
    <row r="1654" spans="1:26" x14ac:dyDescent="0.2">
      <c r="A1654" s="1" t="s">
        <v>1678</v>
      </c>
      <c r="B1654" s="1">
        <v>0</v>
      </c>
      <c r="C1654" s="2">
        <v>40686</v>
      </c>
      <c r="D1654" s="2">
        <v>40686</v>
      </c>
      <c r="E1654" s="2">
        <v>40686</v>
      </c>
      <c r="F1654" s="1">
        <v>0</v>
      </c>
      <c r="G1654" s="1">
        <v>0</v>
      </c>
      <c r="H1654" s="1">
        <v>0</v>
      </c>
      <c r="I1654" s="1">
        <v>51.14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 t="s">
        <v>22</v>
      </c>
      <c r="P1654" s="1" t="s">
        <v>27</v>
      </c>
      <c r="Q1654" s="10">
        <f>F1654*Part1Out!C$76+'relay test.csv'!H1654*Part1Out!C$77+'relay test.csv'!I1654*Part1Out!C$78+'relay test.csv'!J1654*Part1Out!C$79+'relay test.csv'!K1654*Part1Out!C$80+'relay test.csv'!L1654*Part1Out!C$81+'relay test.csv'!M1654*Part1Out!C$82</f>
        <v>-0.18193534667703709</v>
      </c>
      <c r="R1654" s="11">
        <f t="shared" si="200"/>
        <v>0.83365523725470558</v>
      </c>
      <c r="S1654" s="12">
        <f t="shared" si="201"/>
        <v>0.45464121079970826</v>
      </c>
      <c r="T1654" s="11">
        <f t="shared" si="202"/>
        <v>0</v>
      </c>
      <c r="U1654" s="11">
        <f t="shared" si="203"/>
        <v>0</v>
      </c>
      <c r="V1654" s="72">
        <f>Q1654+Part1Out!C$75</f>
        <v>-2.7167389357592779</v>
      </c>
      <c r="W1654" s="1">
        <f t="shared" si="204"/>
        <v>6.6089926887349937E-2</v>
      </c>
      <c r="X1654" s="12">
        <f t="shared" si="205"/>
        <v>6.199282557739938E-2</v>
      </c>
      <c r="Y1654" s="11">
        <f t="shared" si="206"/>
        <v>0</v>
      </c>
      <c r="Z1654" s="1">
        <f t="shared" si="207"/>
        <v>0</v>
      </c>
    </row>
    <row r="1655" spans="1:26" x14ac:dyDescent="0.2">
      <c r="A1655" s="1" t="s">
        <v>1679</v>
      </c>
      <c r="B1655" s="1">
        <v>1</v>
      </c>
      <c r="C1655" s="2">
        <v>40810</v>
      </c>
      <c r="D1655" s="2">
        <v>40810</v>
      </c>
      <c r="E1655" s="2">
        <v>41227</v>
      </c>
      <c r="F1655" s="1">
        <v>43</v>
      </c>
      <c r="G1655" s="1">
        <v>11.627906980000001</v>
      </c>
      <c r="H1655" s="1">
        <v>4.651162791</v>
      </c>
      <c r="I1655" s="1">
        <v>112.45</v>
      </c>
      <c r="J1655" s="1">
        <v>9.5923261390887301E-3</v>
      </c>
      <c r="K1655" s="1">
        <v>1</v>
      </c>
      <c r="L1655" s="1">
        <v>0</v>
      </c>
      <c r="M1655" s="1">
        <v>0</v>
      </c>
      <c r="N1655" s="1">
        <v>0</v>
      </c>
      <c r="O1655" s="1" t="s">
        <v>31</v>
      </c>
      <c r="P1655" s="1" t="s">
        <v>23</v>
      </c>
      <c r="Q1655" s="10">
        <f>F1655*Part1Out!C$76+'relay test.csv'!H1655*Part1Out!C$77+'relay test.csv'!I1655*Part1Out!C$78+'relay test.csv'!J1655*Part1Out!C$79+'relay test.csv'!K1655*Part1Out!C$80+'relay test.csv'!L1655*Part1Out!C$81+'relay test.csv'!M1655*Part1Out!C$82</f>
        <v>9.2850340828631346</v>
      </c>
      <c r="R1655" s="11">
        <f t="shared" si="200"/>
        <v>10775.54057258711</v>
      </c>
      <c r="S1655" s="12">
        <f t="shared" si="201"/>
        <v>0.99990720584279669</v>
      </c>
      <c r="T1655" s="11">
        <f t="shared" si="202"/>
        <v>1</v>
      </c>
      <c r="U1655" s="11">
        <f t="shared" si="203"/>
        <v>1</v>
      </c>
      <c r="V1655" s="72">
        <f>Q1655+Part1Out!C$75</f>
        <v>6.7502304937808937</v>
      </c>
      <c r="W1655" s="1">
        <f t="shared" si="204"/>
        <v>854.25564044812825</v>
      </c>
      <c r="X1655" s="12">
        <f t="shared" si="205"/>
        <v>0.99883075895357321</v>
      </c>
      <c r="Y1655" s="11">
        <f t="shared" si="206"/>
        <v>1</v>
      </c>
      <c r="Z1655" s="1">
        <f t="shared" si="207"/>
        <v>1</v>
      </c>
    </row>
    <row r="1656" spans="1:26" x14ac:dyDescent="0.2">
      <c r="A1656" s="1" t="s">
        <v>1680</v>
      </c>
      <c r="B1656" s="1">
        <v>1</v>
      </c>
      <c r="C1656" s="2">
        <v>40504</v>
      </c>
      <c r="D1656" s="2">
        <v>40581</v>
      </c>
      <c r="E1656" s="2">
        <v>41232</v>
      </c>
      <c r="F1656" s="1">
        <v>32</v>
      </c>
      <c r="G1656" s="1">
        <v>96.875</v>
      </c>
      <c r="H1656" s="1">
        <v>34.375</v>
      </c>
      <c r="I1656" s="1">
        <v>148.13</v>
      </c>
      <c r="J1656" s="1">
        <v>1.3824884792626699E-2</v>
      </c>
      <c r="K1656" s="1">
        <v>0</v>
      </c>
      <c r="L1656" s="1">
        <v>0</v>
      </c>
      <c r="M1656" s="1">
        <v>0</v>
      </c>
      <c r="N1656" s="1">
        <v>0</v>
      </c>
      <c r="O1656" s="1" t="s">
        <v>31</v>
      </c>
      <c r="P1656" s="1" t="s">
        <v>23</v>
      </c>
      <c r="Q1656" s="10">
        <f>F1656*Part1Out!C$76+'relay test.csv'!H1656*Part1Out!C$77+'relay test.csv'!I1656*Part1Out!C$78+'relay test.csv'!J1656*Part1Out!C$79+'relay test.csv'!K1656*Part1Out!C$80+'relay test.csv'!L1656*Part1Out!C$81+'relay test.csv'!M1656*Part1Out!C$82</f>
        <v>6.8791319099348849</v>
      </c>
      <c r="R1656" s="11">
        <f t="shared" si="200"/>
        <v>971.7823988819199</v>
      </c>
      <c r="S1656" s="12">
        <f t="shared" si="201"/>
        <v>0.99897202087419612</v>
      </c>
      <c r="T1656" s="11">
        <f t="shared" si="202"/>
        <v>1</v>
      </c>
      <c r="U1656" s="11">
        <f t="shared" si="203"/>
        <v>1</v>
      </c>
      <c r="V1656" s="72">
        <f>Q1656+Part1Out!C$75</f>
        <v>4.344328320852644</v>
      </c>
      <c r="W1656" s="1">
        <f t="shared" si="204"/>
        <v>77.040273751554466</v>
      </c>
      <c r="X1656" s="12">
        <f t="shared" si="205"/>
        <v>0.98718610338062684</v>
      </c>
      <c r="Y1656" s="11">
        <f t="shared" si="206"/>
        <v>1</v>
      </c>
      <c r="Z1656" s="1">
        <f t="shared" si="207"/>
        <v>1</v>
      </c>
    </row>
    <row r="1657" spans="1:26" x14ac:dyDescent="0.2">
      <c r="A1657" s="1" t="s">
        <v>1681</v>
      </c>
      <c r="B1657" s="1">
        <v>0</v>
      </c>
      <c r="C1657" s="2">
        <v>40128</v>
      </c>
      <c r="D1657" s="2">
        <v>40177</v>
      </c>
      <c r="E1657" s="2">
        <v>40177</v>
      </c>
      <c r="F1657" s="1">
        <v>12</v>
      </c>
      <c r="G1657" s="1">
        <v>8.3333333330000006</v>
      </c>
      <c r="H1657" s="1">
        <v>0</v>
      </c>
      <c r="I1657" s="1">
        <v>22.73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 t="s">
        <v>25</v>
      </c>
      <c r="P1657" s="1" t="s">
        <v>23</v>
      </c>
      <c r="Q1657" s="10">
        <f>F1657*Part1Out!C$76+'relay test.csv'!H1657*Part1Out!C$77+'relay test.csv'!I1657*Part1Out!C$78+'relay test.csv'!J1657*Part1Out!C$79+'relay test.csv'!K1657*Part1Out!C$80+'relay test.csv'!L1657*Part1Out!C$81+'relay test.csv'!M1657*Part1Out!C$82</f>
        <v>2.4520745483967756</v>
      </c>
      <c r="R1657" s="11">
        <f t="shared" si="200"/>
        <v>11.612412259263781</v>
      </c>
      <c r="S1657" s="12">
        <f t="shared" si="201"/>
        <v>0.92071302622815054</v>
      </c>
      <c r="T1657" s="11">
        <f t="shared" si="202"/>
        <v>1</v>
      </c>
      <c r="U1657" s="11">
        <f t="shared" si="203"/>
        <v>0</v>
      </c>
      <c r="V1657" s="72">
        <f>Q1657+Part1Out!C$75</f>
        <v>-8.2729040685465272E-2</v>
      </c>
      <c r="W1657" s="1">
        <f t="shared" si="204"/>
        <v>0.92060055872476598</v>
      </c>
      <c r="X1657" s="12">
        <f t="shared" si="205"/>
        <v>0.47932952770565856</v>
      </c>
      <c r="Y1657" s="11">
        <f t="shared" si="206"/>
        <v>0</v>
      </c>
      <c r="Z1657" s="1">
        <f t="shared" si="207"/>
        <v>0</v>
      </c>
    </row>
    <row r="1658" spans="1:26" x14ac:dyDescent="0.2">
      <c r="A1658" s="1" t="s">
        <v>1682</v>
      </c>
      <c r="B1658" s="1">
        <v>0</v>
      </c>
      <c r="C1658" s="2">
        <v>40604</v>
      </c>
      <c r="D1658" s="2">
        <v>40604</v>
      </c>
      <c r="E1658" s="2">
        <v>40834</v>
      </c>
      <c r="F1658" s="1">
        <v>0</v>
      </c>
      <c r="G1658" s="1">
        <v>0</v>
      </c>
      <c r="H1658" s="1">
        <v>0</v>
      </c>
      <c r="I1658" s="1">
        <v>38.659999999999997</v>
      </c>
      <c r="J1658" s="1">
        <v>1.7391304347826101E-2</v>
      </c>
      <c r="K1658" s="1">
        <v>0</v>
      </c>
      <c r="L1658" s="1">
        <v>0</v>
      </c>
      <c r="M1658" s="1">
        <v>0</v>
      </c>
      <c r="N1658" s="1">
        <v>0</v>
      </c>
      <c r="O1658" s="1" t="s">
        <v>29</v>
      </c>
      <c r="P1658" s="1" t="s">
        <v>27</v>
      </c>
      <c r="Q1658" s="10">
        <f>F1658*Part1Out!C$76+'relay test.csv'!H1658*Part1Out!C$77+'relay test.csv'!I1658*Part1Out!C$78+'relay test.csv'!J1658*Part1Out!C$79+'relay test.csv'!K1658*Part1Out!C$80+'relay test.csv'!L1658*Part1Out!C$81+'relay test.csv'!M1658*Part1Out!C$82</f>
        <v>-0.14810070812716367</v>
      </c>
      <c r="R1658" s="11">
        <f t="shared" si="200"/>
        <v>0.86234426549294807</v>
      </c>
      <c r="S1658" s="12">
        <f t="shared" si="201"/>
        <v>0.46304235015575501</v>
      </c>
      <c r="T1658" s="11">
        <f t="shared" si="202"/>
        <v>0</v>
      </c>
      <c r="U1658" s="11">
        <f t="shared" si="203"/>
        <v>0</v>
      </c>
      <c r="V1658" s="72">
        <f>Q1658+Part1Out!C$75</f>
        <v>-2.6829042972094044</v>
      </c>
      <c r="W1658" s="1">
        <f t="shared" si="204"/>
        <v>6.8364315260388206E-2</v>
      </c>
      <c r="X1658" s="12">
        <f t="shared" si="205"/>
        <v>6.3989703029088962E-2</v>
      </c>
      <c r="Y1658" s="11">
        <f t="shared" si="206"/>
        <v>0</v>
      </c>
      <c r="Z1658" s="1">
        <f t="shared" si="207"/>
        <v>0</v>
      </c>
    </row>
    <row r="1659" spans="1:26" x14ac:dyDescent="0.2">
      <c r="A1659" s="1" t="s">
        <v>1683</v>
      </c>
      <c r="B1659" s="1">
        <v>0</v>
      </c>
      <c r="C1659" s="2">
        <v>40946</v>
      </c>
      <c r="D1659" s="2">
        <v>40959</v>
      </c>
      <c r="E1659" s="2">
        <v>40959</v>
      </c>
      <c r="F1659" s="1">
        <v>0</v>
      </c>
      <c r="G1659" s="1">
        <v>0</v>
      </c>
      <c r="H1659" s="1">
        <v>0</v>
      </c>
      <c r="I1659" s="1">
        <v>38.03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 t="s">
        <v>31</v>
      </c>
      <c r="P1659" s="1" t="s">
        <v>27</v>
      </c>
      <c r="Q1659" s="10">
        <f>F1659*Part1Out!C$76+'relay test.csv'!H1659*Part1Out!C$77+'relay test.csv'!I1659*Part1Out!C$78+'relay test.csv'!J1659*Part1Out!C$79+'relay test.csv'!K1659*Part1Out!C$80+'relay test.csv'!L1659*Part1Out!C$81+'relay test.csv'!M1659*Part1Out!C$82</f>
        <v>-0.13529529202439813</v>
      </c>
      <c r="R1659" s="11">
        <f t="shared" si="200"/>
        <v>0.87345794843684299</v>
      </c>
      <c r="S1659" s="12">
        <f t="shared" si="201"/>
        <v>0.46622767762982353</v>
      </c>
      <c r="T1659" s="11">
        <f t="shared" si="202"/>
        <v>0</v>
      </c>
      <c r="U1659" s="11">
        <f t="shared" si="203"/>
        <v>0</v>
      </c>
      <c r="V1659" s="72">
        <f>Q1659+Part1Out!C$75</f>
        <v>-2.6700988811066391</v>
      </c>
      <c r="W1659" s="1">
        <f t="shared" si="204"/>
        <v>6.9245377911214906E-2</v>
      </c>
      <c r="X1659" s="12">
        <f t="shared" si="205"/>
        <v>6.476097941754648E-2</v>
      </c>
      <c r="Y1659" s="11">
        <f t="shared" si="206"/>
        <v>0</v>
      </c>
      <c r="Z1659" s="1">
        <f t="shared" si="207"/>
        <v>0</v>
      </c>
    </row>
    <row r="1660" spans="1:26" x14ac:dyDescent="0.2">
      <c r="A1660" s="1" t="s">
        <v>1684</v>
      </c>
      <c r="B1660" s="1">
        <v>1</v>
      </c>
      <c r="C1660" s="2">
        <v>41107</v>
      </c>
      <c r="D1660" s="2">
        <v>41625</v>
      </c>
      <c r="E1660" s="2">
        <v>41625</v>
      </c>
      <c r="F1660" s="1">
        <v>43</v>
      </c>
      <c r="G1660" s="1">
        <v>25.581395350000001</v>
      </c>
      <c r="H1660" s="1">
        <v>20.93023256</v>
      </c>
      <c r="I1660" s="1">
        <v>40.020000000000003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 t="s">
        <v>35</v>
      </c>
      <c r="P1660" s="1" t="s">
        <v>23</v>
      </c>
      <c r="Q1660" s="10">
        <f>F1660*Part1Out!C$76+'relay test.csv'!H1660*Part1Out!C$77+'relay test.csv'!I1660*Part1Out!C$78+'relay test.csv'!J1660*Part1Out!C$79+'relay test.csv'!K1660*Part1Out!C$80+'relay test.csv'!L1660*Part1Out!C$81+'relay test.csv'!M1660*Part1Out!C$82</f>
        <v>9.3358569630466963</v>
      </c>
      <c r="R1660" s="11">
        <f t="shared" si="200"/>
        <v>11337.339786648732</v>
      </c>
      <c r="S1660" s="12">
        <f t="shared" si="201"/>
        <v>0.99991180366624943</v>
      </c>
      <c r="T1660" s="11">
        <f t="shared" si="202"/>
        <v>1</v>
      </c>
      <c r="U1660" s="11">
        <f t="shared" si="203"/>
        <v>1</v>
      </c>
      <c r="V1660" s="72">
        <f>Q1660+Part1Out!C$75</f>
        <v>6.8010533739644554</v>
      </c>
      <c r="W1660" s="1">
        <f t="shared" si="204"/>
        <v>898.79355891064881</v>
      </c>
      <c r="X1660" s="12">
        <f t="shared" si="205"/>
        <v>0.99888863396487226</v>
      </c>
      <c r="Y1660" s="11">
        <f t="shared" si="206"/>
        <v>1</v>
      </c>
      <c r="Z1660" s="1">
        <f t="shared" si="207"/>
        <v>1</v>
      </c>
    </row>
    <row r="1661" spans="1:26" x14ac:dyDescent="0.2">
      <c r="A1661" s="1" t="s">
        <v>1685</v>
      </c>
      <c r="B1661" s="1">
        <v>1</v>
      </c>
      <c r="C1661" s="2">
        <v>40738</v>
      </c>
      <c r="D1661" s="2">
        <v>40738</v>
      </c>
      <c r="E1661" s="2">
        <v>40772</v>
      </c>
      <c r="F1661" s="1">
        <v>16</v>
      </c>
      <c r="G1661" s="1">
        <v>0</v>
      </c>
      <c r="H1661" s="1">
        <v>0</v>
      </c>
      <c r="I1661" s="1">
        <v>52.48</v>
      </c>
      <c r="J1661" s="1">
        <v>5.8823529411764698E-2</v>
      </c>
      <c r="K1661" s="1">
        <v>0</v>
      </c>
      <c r="L1661" s="1">
        <v>0</v>
      </c>
      <c r="M1661" s="1">
        <v>0</v>
      </c>
      <c r="N1661" s="1">
        <v>0</v>
      </c>
      <c r="O1661" s="1" t="s">
        <v>22</v>
      </c>
      <c r="P1661" s="1" t="s">
        <v>27</v>
      </c>
      <c r="Q1661" s="10">
        <f>F1661*Part1Out!C$76+'relay test.csv'!H1661*Part1Out!C$77+'relay test.csv'!I1661*Part1Out!C$78+'relay test.csv'!J1661*Part1Out!C$79+'relay test.csv'!K1661*Part1Out!C$80+'relay test.csv'!L1661*Part1Out!C$81+'relay test.csv'!M1661*Part1Out!C$82</f>
        <v>3.1548173951327994</v>
      </c>
      <c r="R1661" s="11">
        <f t="shared" si="200"/>
        <v>23.448754843699025</v>
      </c>
      <c r="S1661" s="12">
        <f t="shared" si="201"/>
        <v>0.95909812150381468</v>
      </c>
      <c r="T1661" s="11">
        <f t="shared" si="202"/>
        <v>1</v>
      </c>
      <c r="U1661" s="11">
        <f t="shared" si="203"/>
        <v>1</v>
      </c>
      <c r="V1661" s="72">
        <f>Q1661+Part1Out!C$75</f>
        <v>0.62001380605055845</v>
      </c>
      <c r="W1661" s="1">
        <f t="shared" si="204"/>
        <v>1.8589537064780355</v>
      </c>
      <c r="X1661" s="12">
        <f t="shared" si="205"/>
        <v>0.65022168853796969</v>
      </c>
      <c r="Y1661" s="11">
        <f t="shared" si="206"/>
        <v>1</v>
      </c>
      <c r="Z1661" s="1">
        <f t="shared" si="207"/>
        <v>1</v>
      </c>
    </row>
    <row r="1662" spans="1:26" x14ac:dyDescent="0.2">
      <c r="A1662" s="1" t="s">
        <v>1686</v>
      </c>
      <c r="B1662" s="1">
        <v>0</v>
      </c>
      <c r="C1662" s="2">
        <v>40395</v>
      </c>
      <c r="D1662" s="2">
        <v>40398</v>
      </c>
      <c r="E1662" s="2">
        <v>40557</v>
      </c>
      <c r="F1662" s="1">
        <v>0</v>
      </c>
      <c r="G1662" s="1">
        <v>0</v>
      </c>
      <c r="H1662" s="1">
        <v>0</v>
      </c>
      <c r="I1662" s="1">
        <v>113.33</v>
      </c>
      <c r="J1662" s="1">
        <v>6.2893081761006303E-2</v>
      </c>
      <c r="K1662" s="1">
        <v>0</v>
      </c>
      <c r="L1662" s="1">
        <v>0</v>
      </c>
      <c r="M1662" s="1">
        <v>0</v>
      </c>
      <c r="N1662" s="1">
        <v>0</v>
      </c>
      <c r="O1662" s="1" t="s">
        <v>22</v>
      </c>
      <c r="P1662" s="1" t="s">
        <v>23</v>
      </c>
      <c r="Q1662" s="10">
        <f>F1662*Part1Out!C$76+'relay test.csv'!H1662*Part1Out!C$77+'relay test.csv'!I1662*Part1Out!C$78+'relay test.csv'!J1662*Part1Out!C$79+'relay test.csv'!K1662*Part1Out!C$80+'relay test.csv'!L1662*Part1Out!C$81+'relay test.csv'!M1662*Part1Out!C$82</f>
        <v>-0.44138572684461996</v>
      </c>
      <c r="R1662" s="11">
        <f t="shared" si="200"/>
        <v>0.64314458059190061</v>
      </c>
      <c r="S1662" s="12">
        <f t="shared" si="201"/>
        <v>0.39141082786532655</v>
      </c>
      <c r="T1662" s="11">
        <f t="shared" si="202"/>
        <v>0</v>
      </c>
      <c r="U1662" s="11">
        <f t="shared" si="203"/>
        <v>0</v>
      </c>
      <c r="V1662" s="72">
        <f>Q1662+Part1Out!C$75</f>
        <v>-2.9761893159268609</v>
      </c>
      <c r="W1662" s="1">
        <f t="shared" si="204"/>
        <v>5.098675856615225E-2</v>
      </c>
      <c r="X1662" s="12">
        <f t="shared" si="205"/>
        <v>4.8513226404215432E-2</v>
      </c>
      <c r="Y1662" s="11">
        <f t="shared" si="206"/>
        <v>0</v>
      </c>
      <c r="Z1662" s="1">
        <f t="shared" si="207"/>
        <v>0</v>
      </c>
    </row>
    <row r="1663" spans="1:26" x14ac:dyDescent="0.2">
      <c r="A1663" s="1" t="s">
        <v>1687</v>
      </c>
      <c r="B1663" s="1">
        <v>1</v>
      </c>
      <c r="C1663" s="2">
        <v>40551</v>
      </c>
      <c r="D1663" s="2">
        <v>40672</v>
      </c>
      <c r="E1663" s="2">
        <v>40847</v>
      </c>
      <c r="F1663" s="1">
        <v>18</v>
      </c>
      <c r="G1663" s="1">
        <v>0</v>
      </c>
      <c r="H1663" s="1">
        <v>0</v>
      </c>
      <c r="I1663" s="1">
        <v>61.64</v>
      </c>
      <c r="J1663" s="1">
        <v>4.57142857142857E-2</v>
      </c>
      <c r="K1663" s="1">
        <v>0</v>
      </c>
      <c r="L1663" s="1">
        <v>0</v>
      </c>
      <c r="M1663" s="1">
        <v>0</v>
      </c>
      <c r="N1663" s="1">
        <v>0</v>
      </c>
      <c r="O1663" s="1" t="s">
        <v>31</v>
      </c>
      <c r="P1663" s="1" t="s">
        <v>23</v>
      </c>
      <c r="Q1663" s="10">
        <f>F1663*Part1Out!C$76+'relay test.csv'!H1663*Part1Out!C$77+'relay test.csv'!I1663*Part1Out!C$78+'relay test.csv'!J1663*Part1Out!C$79+'relay test.csv'!K1663*Part1Out!C$80+'relay test.csv'!L1663*Part1Out!C$81+'relay test.csv'!M1663*Part1Out!C$82</f>
        <v>3.5523493259373371</v>
      </c>
      <c r="R1663" s="11">
        <f t="shared" si="200"/>
        <v>34.895201465755186</v>
      </c>
      <c r="S1663" s="12">
        <f t="shared" si="201"/>
        <v>0.97214112307033518</v>
      </c>
      <c r="T1663" s="11">
        <f t="shared" si="202"/>
        <v>1</v>
      </c>
      <c r="U1663" s="11">
        <f t="shared" si="203"/>
        <v>1</v>
      </c>
      <c r="V1663" s="72">
        <f>Q1663+Part1Out!C$75</f>
        <v>1.0175457368550962</v>
      </c>
      <c r="W1663" s="1">
        <f t="shared" si="204"/>
        <v>2.7663969594741351</v>
      </c>
      <c r="X1663" s="12">
        <f t="shared" si="205"/>
        <v>0.73449426314861399</v>
      </c>
      <c r="Y1663" s="11">
        <f t="shared" si="206"/>
        <v>1</v>
      </c>
      <c r="Z1663" s="1">
        <f t="shared" si="207"/>
        <v>1</v>
      </c>
    </row>
    <row r="1664" spans="1:26" x14ac:dyDescent="0.2">
      <c r="A1664" s="1" t="s">
        <v>1688</v>
      </c>
      <c r="B1664" s="1">
        <v>0</v>
      </c>
      <c r="C1664" s="2">
        <v>40862</v>
      </c>
      <c r="D1664" s="2">
        <v>40862</v>
      </c>
      <c r="E1664" s="2">
        <v>40980</v>
      </c>
      <c r="F1664" s="1">
        <v>0</v>
      </c>
      <c r="G1664" s="1">
        <v>0</v>
      </c>
      <c r="H1664" s="1">
        <v>0</v>
      </c>
      <c r="I1664" s="1">
        <v>46.91</v>
      </c>
      <c r="J1664" s="1">
        <v>2.5423728813559299E-2</v>
      </c>
      <c r="K1664" s="1">
        <v>0</v>
      </c>
      <c r="L1664" s="1">
        <v>0</v>
      </c>
      <c r="M1664" s="1">
        <v>0</v>
      </c>
      <c r="N1664" s="1">
        <v>0</v>
      </c>
      <c r="O1664" s="1" t="s">
        <v>29</v>
      </c>
      <c r="P1664" s="1" t="s">
        <v>27</v>
      </c>
      <c r="Q1664" s="10">
        <f>F1664*Part1Out!C$76+'relay test.csv'!H1664*Part1Out!C$77+'relay test.csv'!I1664*Part1Out!C$78+'relay test.csv'!J1664*Part1Out!C$79+'relay test.csv'!K1664*Part1Out!C$80+'relay test.csv'!L1664*Part1Out!C$81+'relay test.csv'!M1664*Part1Out!C$82</f>
        <v>-0.18233005350085377</v>
      </c>
      <c r="R1664" s="11">
        <f t="shared" si="200"/>
        <v>0.83332625277433148</v>
      </c>
      <c r="S1664" s="12">
        <f t="shared" si="201"/>
        <v>0.4545433479247229</v>
      </c>
      <c r="T1664" s="11">
        <f t="shared" si="202"/>
        <v>0</v>
      </c>
      <c r="U1664" s="11">
        <f t="shared" si="203"/>
        <v>0</v>
      </c>
      <c r="V1664" s="72">
        <f>Q1664+Part1Out!C$75</f>
        <v>-2.7171336425830948</v>
      </c>
      <c r="W1664" s="1">
        <f t="shared" si="204"/>
        <v>6.6063845889734407E-2</v>
      </c>
      <c r="X1664" s="12">
        <f t="shared" si="205"/>
        <v>6.1969877455695606E-2</v>
      </c>
      <c r="Y1664" s="11">
        <f t="shared" si="206"/>
        <v>0</v>
      </c>
      <c r="Z1664" s="1">
        <f t="shared" si="207"/>
        <v>0</v>
      </c>
    </row>
    <row r="1665" spans="1:26" x14ac:dyDescent="0.2">
      <c r="A1665" s="1" t="s">
        <v>1689</v>
      </c>
      <c r="B1665" s="1">
        <v>1</v>
      </c>
      <c r="C1665" s="2">
        <v>40163</v>
      </c>
      <c r="D1665" s="2">
        <v>40324</v>
      </c>
      <c r="E1665" s="2">
        <v>40324</v>
      </c>
      <c r="F1665" s="1">
        <v>16</v>
      </c>
      <c r="G1665" s="1">
        <v>0</v>
      </c>
      <c r="H1665" s="1">
        <v>0</v>
      </c>
      <c r="I1665" s="1">
        <v>16.829999999999998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 t="s">
        <v>22</v>
      </c>
      <c r="P1665" s="1" t="s">
        <v>23</v>
      </c>
      <c r="Q1665" s="10">
        <f>F1665*Part1Out!C$76+'relay test.csv'!H1665*Part1Out!C$77+'relay test.csv'!I1665*Part1Out!C$78+'relay test.csv'!J1665*Part1Out!C$79+'relay test.csv'!K1665*Part1Out!C$80+'relay test.csv'!L1665*Part1Out!C$81+'relay test.csv'!M1665*Part1Out!C$82</f>
        <v>3.3173772369065118</v>
      </c>
      <c r="R1665" s="11">
        <f t="shared" si="200"/>
        <v>27.587899065002681</v>
      </c>
      <c r="S1665" s="12">
        <f t="shared" si="201"/>
        <v>0.96502016473032115</v>
      </c>
      <c r="T1665" s="11">
        <f t="shared" si="202"/>
        <v>1</v>
      </c>
      <c r="U1665" s="11">
        <f t="shared" si="203"/>
        <v>1</v>
      </c>
      <c r="V1665" s="72">
        <f>Q1665+Part1Out!C$75</f>
        <v>0.78257364782427086</v>
      </c>
      <c r="W1665" s="1">
        <f t="shared" si="204"/>
        <v>2.1870938377186149</v>
      </c>
      <c r="X1665" s="12">
        <f t="shared" si="205"/>
        <v>0.68623452872168333</v>
      </c>
      <c r="Y1665" s="11">
        <f t="shared" si="206"/>
        <v>1</v>
      </c>
      <c r="Z1665" s="1">
        <f t="shared" si="207"/>
        <v>1</v>
      </c>
    </row>
    <row r="1666" spans="1:26" x14ac:dyDescent="0.2">
      <c r="A1666" s="1" t="s">
        <v>1690</v>
      </c>
      <c r="B1666" s="1">
        <v>0</v>
      </c>
      <c r="C1666" s="2">
        <v>40576</v>
      </c>
      <c r="D1666" s="2">
        <v>40576</v>
      </c>
      <c r="E1666" s="2">
        <v>40636</v>
      </c>
      <c r="F1666" s="1">
        <v>0</v>
      </c>
      <c r="G1666" s="1">
        <v>0</v>
      </c>
      <c r="H1666" s="1">
        <v>0</v>
      </c>
      <c r="I1666" s="1">
        <v>79.45</v>
      </c>
      <c r="J1666" s="1">
        <v>8.3333333333333301E-2</v>
      </c>
      <c r="K1666" s="1">
        <v>0</v>
      </c>
      <c r="L1666" s="1">
        <v>0</v>
      </c>
      <c r="M1666" s="1">
        <v>0</v>
      </c>
      <c r="N1666" s="1">
        <v>0</v>
      </c>
      <c r="O1666" s="1" t="s">
        <v>22</v>
      </c>
      <c r="P1666" s="1" t="s">
        <v>23</v>
      </c>
      <c r="Q1666" s="10">
        <f>F1666*Part1Out!C$76+'relay test.csv'!H1666*Part1Out!C$77+'relay test.csv'!I1666*Part1Out!C$78+'relay test.csv'!J1666*Part1Out!C$79+'relay test.csv'!K1666*Part1Out!C$80+'relay test.csv'!L1666*Part1Out!C$81+'relay test.csv'!M1666*Part1Out!C$82</f>
        <v>-0.33327062623761355</v>
      </c>
      <c r="R1666" s="11">
        <f t="shared" si="200"/>
        <v>0.71657624358006211</v>
      </c>
      <c r="S1666" s="12">
        <f t="shared" si="201"/>
        <v>0.41744504286368478</v>
      </c>
      <c r="T1666" s="11">
        <f t="shared" si="202"/>
        <v>0</v>
      </c>
      <c r="U1666" s="11">
        <f t="shared" si="203"/>
        <v>0</v>
      </c>
      <c r="V1666" s="72">
        <f>Q1666+Part1Out!C$75</f>
        <v>-2.8680742153198544</v>
      </c>
      <c r="W1666" s="1">
        <f t="shared" si="204"/>
        <v>5.6808221709700339E-2</v>
      </c>
      <c r="X1666" s="12">
        <f t="shared" si="205"/>
        <v>5.3754522857322413E-2</v>
      </c>
      <c r="Y1666" s="11">
        <f t="shared" si="206"/>
        <v>0</v>
      </c>
      <c r="Z1666" s="1">
        <f t="shared" si="207"/>
        <v>0</v>
      </c>
    </row>
    <row r="1667" spans="1:26" x14ac:dyDescent="0.2">
      <c r="A1667" s="1" t="s">
        <v>1691</v>
      </c>
      <c r="B1667" s="1">
        <v>1</v>
      </c>
      <c r="C1667" s="2">
        <v>41149</v>
      </c>
      <c r="D1667" s="2">
        <v>41183</v>
      </c>
      <c r="E1667" s="2">
        <v>41206</v>
      </c>
      <c r="F1667" s="1">
        <v>38</v>
      </c>
      <c r="G1667" s="1">
        <v>36.842105259999997</v>
      </c>
      <c r="H1667" s="1">
        <v>10.52631579</v>
      </c>
      <c r="I1667" s="1">
        <v>70.569999999999993</v>
      </c>
      <c r="J1667" s="1">
        <v>8.6956521739130405E-2</v>
      </c>
      <c r="K1667" s="1">
        <v>1</v>
      </c>
      <c r="L1667" s="1">
        <v>0</v>
      </c>
      <c r="M1667" s="1">
        <v>0</v>
      </c>
      <c r="N1667" s="1">
        <v>0</v>
      </c>
      <c r="O1667" s="1" t="s">
        <v>29</v>
      </c>
      <c r="P1667" s="1" t="s">
        <v>23</v>
      </c>
      <c r="Q1667" s="10">
        <f>F1667*Part1Out!C$76+'relay test.csv'!H1667*Part1Out!C$77+'relay test.csv'!I1667*Part1Out!C$78+'relay test.csv'!J1667*Part1Out!C$79+'relay test.csv'!K1667*Part1Out!C$80+'relay test.csv'!L1667*Part1Out!C$81+'relay test.csv'!M1667*Part1Out!C$82</f>
        <v>8.4444462353653549</v>
      </c>
      <c r="R1667" s="11">
        <f t="shared" si="200"/>
        <v>4649.1804482759144</v>
      </c>
      <c r="S1667" s="12">
        <f t="shared" si="201"/>
        <v>0.99978495458162908</v>
      </c>
      <c r="T1667" s="11">
        <f t="shared" si="202"/>
        <v>1</v>
      </c>
      <c r="U1667" s="11">
        <f t="shared" si="203"/>
        <v>1</v>
      </c>
      <c r="V1667" s="72">
        <f>Q1667+Part1Out!C$75</f>
        <v>5.909642646283114</v>
      </c>
      <c r="W1667" s="1">
        <f t="shared" si="204"/>
        <v>368.57442043367615</v>
      </c>
      <c r="X1667" s="12">
        <f t="shared" si="205"/>
        <v>0.9972941850282101</v>
      </c>
      <c r="Y1667" s="11">
        <f t="shared" si="206"/>
        <v>1</v>
      </c>
      <c r="Z1667" s="1">
        <f t="shared" si="207"/>
        <v>1</v>
      </c>
    </row>
    <row r="1668" spans="1:26" x14ac:dyDescent="0.2">
      <c r="A1668" s="1" t="s">
        <v>1692</v>
      </c>
      <c r="B1668" s="1">
        <v>1</v>
      </c>
      <c r="C1668" s="2">
        <v>40780</v>
      </c>
      <c r="D1668" s="2">
        <v>40780</v>
      </c>
      <c r="E1668" s="2">
        <v>40975</v>
      </c>
      <c r="F1668" s="1">
        <v>47</v>
      </c>
      <c r="G1668" s="1">
        <v>0</v>
      </c>
      <c r="H1668" s="1">
        <v>0</v>
      </c>
      <c r="I1668" s="1">
        <v>114.96</v>
      </c>
      <c r="J1668" s="1">
        <v>2.0512820512820499E-2</v>
      </c>
      <c r="K1668" s="1">
        <v>0</v>
      </c>
      <c r="L1668" s="1">
        <v>0</v>
      </c>
      <c r="M1668" s="1">
        <v>0</v>
      </c>
      <c r="N1668" s="1">
        <v>0</v>
      </c>
      <c r="O1668" s="1" t="s">
        <v>22</v>
      </c>
      <c r="P1668" s="1" t="s">
        <v>23</v>
      </c>
      <c r="Q1668" s="10">
        <f>F1668*Part1Out!C$76+'relay test.csv'!H1668*Part1Out!C$77+'relay test.csv'!I1668*Part1Out!C$78+'relay test.csv'!J1668*Part1Out!C$79+'relay test.csv'!K1668*Part1Out!C$80+'relay test.csv'!L1668*Part1Out!C$81+'relay test.csv'!M1668*Part1Out!C$82</f>
        <v>9.4992351592047157</v>
      </c>
      <c r="R1668" s="11">
        <f t="shared" si="200"/>
        <v>13349.512672168788</v>
      </c>
      <c r="S1668" s="12">
        <f t="shared" si="201"/>
        <v>0.99992509650943329</v>
      </c>
      <c r="T1668" s="11">
        <f t="shared" si="202"/>
        <v>1</v>
      </c>
      <c r="U1668" s="11">
        <f t="shared" si="203"/>
        <v>1</v>
      </c>
      <c r="V1668" s="72">
        <f>Q1668+Part1Out!C$75</f>
        <v>6.9644315701224748</v>
      </c>
      <c r="W1668" s="1">
        <f t="shared" si="204"/>
        <v>1058.3131695912662</v>
      </c>
      <c r="X1668" s="12">
        <f t="shared" si="205"/>
        <v>0.99905599210063079</v>
      </c>
      <c r="Y1668" s="11">
        <f t="shared" si="206"/>
        <v>1</v>
      </c>
      <c r="Z1668" s="1">
        <f t="shared" si="207"/>
        <v>1</v>
      </c>
    </row>
    <row r="1669" spans="1:26" x14ac:dyDescent="0.2">
      <c r="A1669" s="1" t="s">
        <v>1693</v>
      </c>
      <c r="B1669" s="1">
        <v>1</v>
      </c>
      <c r="C1669" s="2">
        <v>40539</v>
      </c>
      <c r="D1669" s="2">
        <v>40679</v>
      </c>
      <c r="E1669" s="2">
        <v>40868</v>
      </c>
      <c r="F1669" s="1">
        <v>43</v>
      </c>
      <c r="G1669" s="1">
        <v>9.3023255809999998</v>
      </c>
      <c r="H1669" s="1">
        <v>2.3255813949999999</v>
      </c>
      <c r="I1669" s="1">
        <v>144.47</v>
      </c>
      <c r="J1669" s="1">
        <v>1.58730158730159E-2</v>
      </c>
      <c r="K1669" s="1">
        <v>0</v>
      </c>
      <c r="L1669" s="1">
        <v>0</v>
      </c>
      <c r="M1669" s="1">
        <v>0</v>
      </c>
      <c r="N1669" s="1">
        <v>0</v>
      </c>
      <c r="O1669" s="1" t="s">
        <v>25</v>
      </c>
      <c r="P1669" s="1" t="s">
        <v>27</v>
      </c>
      <c r="Q1669" s="10">
        <f>F1669*Part1Out!C$76+'relay test.csv'!H1669*Part1Out!C$77+'relay test.csv'!I1669*Part1Out!C$78+'relay test.csv'!J1669*Part1Out!C$79+'relay test.csv'!K1669*Part1Out!C$80+'relay test.csv'!L1669*Part1Out!C$81+'relay test.csv'!M1669*Part1Out!C$82</f>
        <v>8.5974081120125927</v>
      </c>
      <c r="R1669" s="11">
        <f t="shared" si="200"/>
        <v>5417.5995669917093</v>
      </c>
      <c r="S1669" s="12">
        <f t="shared" si="201"/>
        <v>0.99981545047061759</v>
      </c>
      <c r="T1669" s="11">
        <f t="shared" si="202"/>
        <v>1</v>
      </c>
      <c r="U1669" s="11">
        <f t="shared" si="203"/>
        <v>1</v>
      </c>
      <c r="V1669" s="72">
        <f>Q1669+Part1Out!C$75</f>
        <v>6.0626045229303518</v>
      </c>
      <c r="W1669" s="1">
        <f t="shared" si="204"/>
        <v>429.49260472051287</v>
      </c>
      <c r="X1669" s="12">
        <f t="shared" si="205"/>
        <v>0.99767707972440267</v>
      </c>
      <c r="Y1669" s="11">
        <f t="shared" si="206"/>
        <v>1</v>
      </c>
      <c r="Z1669" s="1">
        <f t="shared" si="207"/>
        <v>1</v>
      </c>
    </row>
    <row r="1670" spans="1:26" x14ac:dyDescent="0.2">
      <c r="A1670" s="1" t="s">
        <v>1694</v>
      </c>
      <c r="B1670" s="1">
        <v>0</v>
      </c>
      <c r="C1670" s="2">
        <v>40127</v>
      </c>
      <c r="D1670" s="2">
        <v>40127</v>
      </c>
      <c r="E1670" s="2">
        <v>41033</v>
      </c>
      <c r="F1670" s="1">
        <v>0</v>
      </c>
      <c r="G1670" s="1">
        <v>0</v>
      </c>
      <c r="H1670" s="1">
        <v>0</v>
      </c>
      <c r="I1670" s="1">
        <v>48.33</v>
      </c>
      <c r="J1670" s="1">
        <v>5.0772626931567297E-2</v>
      </c>
      <c r="K1670" s="1">
        <v>1</v>
      </c>
      <c r="L1670" s="1">
        <v>0</v>
      </c>
      <c r="M1670" s="1">
        <v>0</v>
      </c>
      <c r="N1670" s="1">
        <v>0</v>
      </c>
      <c r="O1670" s="1" t="s">
        <v>22</v>
      </c>
      <c r="P1670" s="1" t="s">
        <v>23</v>
      </c>
      <c r="Q1670" s="10">
        <f>F1670*Part1Out!C$76+'relay test.csv'!H1670*Part1Out!C$77+'relay test.csv'!I1670*Part1Out!C$78+'relay test.csv'!J1670*Part1Out!C$79+'relay test.csv'!K1670*Part1Out!C$80+'relay test.csv'!L1670*Part1Out!C$81+'relay test.csv'!M1670*Part1Out!C$82</f>
        <v>0.32246494111982282</v>
      </c>
      <c r="R1670" s="11">
        <f t="shared" ref="R1670:R1733" si="208">EXP(Q1670)</f>
        <v>1.3805264902983387</v>
      </c>
      <c r="S1670" s="12">
        <f t="shared" ref="S1670:S1733" si="209">R1670/(1+R1670)</f>
        <v>0.57992485944793026</v>
      </c>
      <c r="T1670" s="11">
        <f t="shared" ref="T1670:T1733" si="210">1*(S1670&gt;0.5)+0*(S1670&lt;=0.5)</f>
        <v>1</v>
      </c>
      <c r="U1670" s="11">
        <f t="shared" ref="U1670:U1733" si="211">B1670</f>
        <v>0</v>
      </c>
      <c r="V1670" s="72">
        <f>Q1670+Part1Out!C$75</f>
        <v>-2.2123386479624179</v>
      </c>
      <c r="W1670" s="1">
        <f t="shared" ref="W1670:W1733" si="212">EXP(V1670)</f>
        <v>0.10944439707513158</v>
      </c>
      <c r="X1670" s="12">
        <f t="shared" ref="X1670:X1733" si="213">W1670/(1+W1670)</f>
        <v>9.8647933473424904E-2</v>
      </c>
      <c r="Y1670" s="11">
        <f t="shared" ref="Y1670:Y1733" si="214">1*(X1670&gt;0.5)+0*(X1670&lt;=0.5)</f>
        <v>0</v>
      </c>
      <c r="Z1670" s="1">
        <f t="shared" ref="Z1670:Z1733" si="215">U1670</f>
        <v>0</v>
      </c>
    </row>
    <row r="1671" spans="1:26" x14ac:dyDescent="0.2">
      <c r="A1671" s="1" t="s">
        <v>1695</v>
      </c>
      <c r="B1671" s="1">
        <v>1</v>
      </c>
      <c r="C1671" s="2">
        <v>40805</v>
      </c>
      <c r="D1671" s="2">
        <v>40805</v>
      </c>
      <c r="E1671" s="2">
        <v>40805</v>
      </c>
      <c r="F1671" s="1">
        <v>16</v>
      </c>
      <c r="G1671" s="1">
        <v>0</v>
      </c>
      <c r="H1671" s="1">
        <v>0</v>
      </c>
      <c r="I1671" s="1">
        <v>50.42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 t="s">
        <v>35</v>
      </c>
      <c r="P1671" s="1" t="s">
        <v>27</v>
      </c>
      <c r="Q1671" s="10">
        <f>F1671*Part1Out!C$76+'relay test.csv'!H1671*Part1Out!C$77+'relay test.csv'!I1671*Part1Out!C$78+'relay test.csv'!J1671*Part1Out!C$79+'relay test.csv'!K1671*Part1Out!C$80+'relay test.csv'!L1671*Part1Out!C$81+'relay test.csv'!M1671*Part1Out!C$82</f>
        <v>3.1978776613319773</v>
      </c>
      <c r="R1671" s="11">
        <f t="shared" si="208"/>
        <v>24.480519071781714</v>
      </c>
      <c r="S1671" s="12">
        <f t="shared" si="209"/>
        <v>0.96075433168441826</v>
      </c>
      <c r="T1671" s="11">
        <f t="shared" si="210"/>
        <v>1</v>
      </c>
      <c r="U1671" s="11">
        <f t="shared" si="211"/>
        <v>1</v>
      </c>
      <c r="V1671" s="72">
        <f>Q1671+Part1Out!C$75</f>
        <v>0.66307407224973636</v>
      </c>
      <c r="W1671" s="1">
        <f t="shared" si="212"/>
        <v>1.9407491770175365</v>
      </c>
      <c r="X1671" s="12">
        <f t="shared" si="213"/>
        <v>0.65995059768606823</v>
      </c>
      <c r="Y1671" s="11">
        <f t="shared" si="214"/>
        <v>1</v>
      </c>
      <c r="Z1671" s="1">
        <f t="shared" si="215"/>
        <v>1</v>
      </c>
    </row>
    <row r="1672" spans="1:26" x14ac:dyDescent="0.2">
      <c r="A1672" s="1" t="s">
        <v>1696</v>
      </c>
      <c r="B1672" s="1">
        <v>0</v>
      </c>
      <c r="C1672" s="2">
        <v>40863</v>
      </c>
      <c r="D1672" s="2">
        <v>40863</v>
      </c>
      <c r="E1672" s="2">
        <v>40966</v>
      </c>
      <c r="F1672" s="1">
        <v>0</v>
      </c>
      <c r="G1672" s="1">
        <v>0</v>
      </c>
      <c r="H1672" s="1">
        <v>0</v>
      </c>
      <c r="I1672" s="1">
        <v>30.27</v>
      </c>
      <c r="J1672" s="1">
        <v>1.94174757281553E-2</v>
      </c>
      <c r="K1672" s="1">
        <v>1</v>
      </c>
      <c r="L1672" s="1">
        <v>0</v>
      </c>
      <c r="M1672" s="1">
        <v>0</v>
      </c>
      <c r="N1672" s="1">
        <v>0</v>
      </c>
      <c r="O1672" s="1" t="s">
        <v>22</v>
      </c>
      <c r="P1672" s="1" t="s">
        <v>27</v>
      </c>
      <c r="Q1672" s="10">
        <f>F1672*Part1Out!C$76+'relay test.csv'!H1672*Part1Out!C$77+'relay test.csv'!I1672*Part1Out!C$78+'relay test.csv'!J1672*Part1Out!C$79+'relay test.csv'!K1672*Part1Out!C$80+'relay test.csv'!L1672*Part1Out!C$81+'relay test.csv'!M1672*Part1Out!C$82</f>
        <v>0.40576138256033567</v>
      </c>
      <c r="R1672" s="11">
        <f t="shared" si="208"/>
        <v>1.5004444775186723</v>
      </c>
      <c r="S1672" s="12">
        <f t="shared" si="209"/>
        <v>0.60007110376137818</v>
      </c>
      <c r="T1672" s="11">
        <f t="shared" si="210"/>
        <v>1</v>
      </c>
      <c r="U1672" s="11">
        <f t="shared" si="211"/>
        <v>0</v>
      </c>
      <c r="V1672" s="72">
        <f>Q1672+Part1Out!C$75</f>
        <v>-2.1290422065219055</v>
      </c>
      <c r="W1672" s="1">
        <f t="shared" si="212"/>
        <v>0.11895116996360866</v>
      </c>
      <c r="X1672" s="12">
        <f t="shared" si="213"/>
        <v>0.10630595253542412</v>
      </c>
      <c r="Y1672" s="11">
        <f t="shared" si="214"/>
        <v>0</v>
      </c>
      <c r="Z1672" s="1">
        <f t="shared" si="215"/>
        <v>0</v>
      </c>
    </row>
    <row r="1673" spans="1:26" x14ac:dyDescent="0.2">
      <c r="A1673" s="1" t="s">
        <v>1697</v>
      </c>
      <c r="B1673" s="1">
        <v>0</v>
      </c>
      <c r="C1673" s="2">
        <v>40462</v>
      </c>
      <c r="D1673" s="2">
        <v>40553</v>
      </c>
      <c r="E1673" s="2">
        <v>40598</v>
      </c>
      <c r="F1673" s="1">
        <v>0</v>
      </c>
      <c r="G1673" s="1">
        <v>0</v>
      </c>
      <c r="H1673" s="1">
        <v>0</v>
      </c>
      <c r="I1673" s="1">
        <v>88.16</v>
      </c>
      <c r="J1673" s="1">
        <v>0.133333333333333</v>
      </c>
      <c r="K1673" s="1">
        <v>0</v>
      </c>
      <c r="L1673" s="1">
        <v>0</v>
      </c>
      <c r="M1673" s="1">
        <v>0</v>
      </c>
      <c r="N1673" s="1">
        <v>0</v>
      </c>
      <c r="O1673" s="1" t="s">
        <v>31</v>
      </c>
      <c r="P1673" s="1" t="s">
        <v>23</v>
      </c>
      <c r="Q1673" s="10">
        <f>F1673*Part1Out!C$76+'relay test.csv'!H1673*Part1Out!C$77+'relay test.csv'!I1673*Part1Out!C$78+'relay test.csv'!J1673*Part1Out!C$79+'relay test.csv'!K1673*Part1Out!C$80+'relay test.csv'!L1673*Part1Out!C$81+'relay test.csv'!M1673*Part1Out!C$82</f>
        <v>-0.39462914772641988</v>
      </c>
      <c r="R1673" s="11">
        <f t="shared" si="208"/>
        <v>0.67392992135489826</v>
      </c>
      <c r="S1673" s="12">
        <f t="shared" si="209"/>
        <v>0.4026034260797558</v>
      </c>
      <c r="T1673" s="11">
        <f t="shared" si="210"/>
        <v>0</v>
      </c>
      <c r="U1673" s="11">
        <f t="shared" si="211"/>
        <v>0</v>
      </c>
      <c r="V1673" s="72">
        <f>Q1673+Part1Out!C$75</f>
        <v>-2.9294327368086606</v>
      </c>
      <c r="W1673" s="1">
        <f t="shared" si="212"/>
        <v>5.3427336912338599E-2</v>
      </c>
      <c r="X1673" s="12">
        <f t="shared" si="213"/>
        <v>5.0717629057299256E-2</v>
      </c>
      <c r="Y1673" s="11">
        <f t="shared" si="214"/>
        <v>0</v>
      </c>
      <c r="Z1673" s="1">
        <f t="shared" si="215"/>
        <v>0</v>
      </c>
    </row>
    <row r="1674" spans="1:26" x14ac:dyDescent="0.2">
      <c r="A1674" s="1" t="s">
        <v>1698</v>
      </c>
      <c r="B1674" s="1">
        <v>0</v>
      </c>
      <c r="C1674" s="2">
        <v>41149</v>
      </c>
      <c r="D1674" s="2">
        <v>41137</v>
      </c>
      <c r="E1674" s="2">
        <v>41177</v>
      </c>
      <c r="F1674" s="1">
        <v>0</v>
      </c>
      <c r="G1674" s="1">
        <v>0</v>
      </c>
      <c r="H1674" s="1">
        <v>0</v>
      </c>
      <c r="I1674" s="1">
        <v>51.82</v>
      </c>
      <c r="J1674" s="1">
        <v>7.4999999999999997E-2</v>
      </c>
      <c r="K1674" s="1">
        <v>0</v>
      </c>
      <c r="L1674" s="1">
        <v>0</v>
      </c>
      <c r="M1674" s="1">
        <v>0</v>
      </c>
      <c r="N1674" s="1">
        <v>0</v>
      </c>
      <c r="O1674" s="1" t="s">
        <v>159</v>
      </c>
      <c r="P1674" s="1" t="s">
        <v>62</v>
      </c>
      <c r="Q1674" s="10">
        <f>F1674*Part1Out!C$76+'relay test.csv'!H1674*Part1Out!C$77+'relay test.csv'!I1674*Part1Out!C$78+'relay test.csv'!J1674*Part1Out!C$79+'relay test.csv'!K1674*Part1Out!C$80+'relay test.csv'!L1674*Part1Out!C$81+'relay test.csv'!M1674*Part1Out!C$82</f>
        <v>-0.22991232975899345</v>
      </c>
      <c r="R1674" s="11">
        <f t="shared" si="208"/>
        <v>0.79460326250926339</v>
      </c>
      <c r="S1674" s="12">
        <f t="shared" si="209"/>
        <v>0.44277377574708482</v>
      </c>
      <c r="T1674" s="11">
        <f t="shared" si="210"/>
        <v>0</v>
      </c>
      <c r="U1674" s="11">
        <f t="shared" si="211"/>
        <v>0</v>
      </c>
      <c r="V1674" s="72">
        <f>Q1674+Part1Out!C$75</f>
        <v>-2.7647159188412345</v>
      </c>
      <c r="W1674" s="1">
        <f t="shared" si="212"/>
        <v>6.2993992212684938E-2</v>
      </c>
      <c r="X1674" s="12">
        <f t="shared" si="213"/>
        <v>5.9260910855722909E-2</v>
      </c>
      <c r="Y1674" s="11">
        <f t="shared" si="214"/>
        <v>0</v>
      </c>
      <c r="Z1674" s="1">
        <f t="shared" si="215"/>
        <v>0</v>
      </c>
    </row>
    <row r="1675" spans="1:26" x14ac:dyDescent="0.2">
      <c r="A1675" s="1" t="s">
        <v>1699</v>
      </c>
      <c r="B1675" s="1">
        <v>1</v>
      </c>
      <c r="C1675" s="2">
        <v>41182</v>
      </c>
      <c r="D1675" s="2">
        <v>41182</v>
      </c>
      <c r="E1675" s="2">
        <v>41182</v>
      </c>
      <c r="F1675" s="1">
        <v>31</v>
      </c>
      <c r="G1675" s="1">
        <v>90.322580650000006</v>
      </c>
      <c r="H1675" s="1">
        <v>0</v>
      </c>
      <c r="I1675" s="1">
        <v>89.56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 t="s">
        <v>25</v>
      </c>
      <c r="P1675" s="1" t="s">
        <v>23</v>
      </c>
      <c r="Q1675" s="10">
        <f>F1675*Part1Out!C$76+'relay test.csv'!H1675*Part1Out!C$77+'relay test.csv'!I1675*Part1Out!C$78+'relay test.csv'!J1675*Part1Out!C$79+'relay test.csv'!K1675*Part1Out!C$80+'relay test.csv'!L1675*Part1Out!C$81+'relay test.csv'!M1675*Part1Out!C$82</f>
        <v>6.2248067593919298</v>
      </c>
      <c r="R1675" s="11">
        <f t="shared" si="208"/>
        <v>505.12542228128819</v>
      </c>
      <c r="S1675" s="12">
        <f t="shared" si="209"/>
        <v>0.99802420515552714</v>
      </c>
      <c r="T1675" s="11">
        <f t="shared" si="210"/>
        <v>1</v>
      </c>
      <c r="U1675" s="11">
        <f t="shared" si="211"/>
        <v>1</v>
      </c>
      <c r="V1675" s="72">
        <f>Q1675+Part1Out!C$75</f>
        <v>3.6900031703096889</v>
      </c>
      <c r="W1675" s="1">
        <f t="shared" si="212"/>
        <v>40.04497391205426</v>
      </c>
      <c r="X1675" s="12">
        <f t="shared" si="213"/>
        <v>0.97563648104290024</v>
      </c>
      <c r="Y1675" s="11">
        <f t="shared" si="214"/>
        <v>1</v>
      </c>
      <c r="Z1675" s="1">
        <f t="shared" si="215"/>
        <v>1</v>
      </c>
    </row>
    <row r="1676" spans="1:26" x14ac:dyDescent="0.2">
      <c r="A1676" s="1" t="s">
        <v>1700</v>
      </c>
      <c r="B1676" s="1">
        <v>1</v>
      </c>
      <c r="C1676" s="2">
        <v>40600</v>
      </c>
      <c r="D1676" s="2">
        <v>40638</v>
      </c>
      <c r="E1676" s="2">
        <v>41511</v>
      </c>
      <c r="F1676" s="1">
        <v>28</v>
      </c>
      <c r="G1676" s="1">
        <v>7.1428571429999996</v>
      </c>
      <c r="H1676" s="1">
        <v>0</v>
      </c>
      <c r="I1676" s="1">
        <v>24.79</v>
      </c>
      <c r="J1676" s="1">
        <v>2.06185567010309E-2</v>
      </c>
      <c r="K1676" s="1">
        <v>1</v>
      </c>
      <c r="L1676" s="1">
        <v>0</v>
      </c>
      <c r="M1676" s="1">
        <v>0</v>
      </c>
      <c r="N1676" s="1">
        <v>0</v>
      </c>
      <c r="O1676" s="1" t="s">
        <v>25</v>
      </c>
      <c r="P1676" s="1" t="s">
        <v>27</v>
      </c>
      <c r="Q1676" s="10">
        <f>F1676*Part1Out!C$76+'relay test.csv'!H1676*Part1Out!C$77+'relay test.csv'!I1676*Part1Out!C$78+'relay test.csv'!J1676*Part1Out!C$79+'relay test.csv'!K1676*Part1Out!C$80+'relay test.csv'!L1676*Part1Out!C$81+'relay test.csv'!M1676*Part1Out!C$82</f>
        <v>6.3347176106586911</v>
      </c>
      <c r="R1676" s="11">
        <f t="shared" si="208"/>
        <v>563.81016652124015</v>
      </c>
      <c r="S1676" s="12">
        <f t="shared" si="209"/>
        <v>0.99822949362586877</v>
      </c>
      <c r="T1676" s="11">
        <f t="shared" si="210"/>
        <v>1</v>
      </c>
      <c r="U1676" s="11">
        <f t="shared" si="211"/>
        <v>1</v>
      </c>
      <c r="V1676" s="72">
        <f>Q1676+Part1Out!C$75</f>
        <v>3.7999140215764502</v>
      </c>
      <c r="W1676" s="1">
        <f t="shared" si="212"/>
        <v>44.697341321144592</v>
      </c>
      <c r="X1676" s="12">
        <f t="shared" si="213"/>
        <v>0.97811688883665338</v>
      </c>
      <c r="Y1676" s="11">
        <f t="shared" si="214"/>
        <v>1</v>
      </c>
      <c r="Z1676" s="1">
        <f t="shared" si="215"/>
        <v>1</v>
      </c>
    </row>
    <row r="1677" spans="1:26" x14ac:dyDescent="0.2">
      <c r="A1677" s="1" t="s">
        <v>1701</v>
      </c>
      <c r="B1677" s="1">
        <v>0</v>
      </c>
      <c r="C1677" s="2">
        <v>40686</v>
      </c>
      <c r="D1677" s="2">
        <v>40686</v>
      </c>
      <c r="E1677" s="2">
        <v>40686</v>
      </c>
      <c r="F1677" s="1">
        <v>0</v>
      </c>
      <c r="G1677" s="1">
        <v>0</v>
      </c>
      <c r="H1677" s="1">
        <v>0</v>
      </c>
      <c r="I1677" s="1">
        <v>176.09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 t="s">
        <v>31</v>
      </c>
      <c r="P1677" s="1" t="s">
        <v>27</v>
      </c>
      <c r="Q1677" s="10">
        <f>F1677*Part1Out!C$76+'relay test.csv'!H1677*Part1Out!C$77+'relay test.csv'!I1677*Part1Out!C$78+'relay test.csv'!J1677*Part1Out!C$79+'relay test.csv'!K1677*Part1Out!C$80+'relay test.csv'!L1677*Part1Out!C$81+'relay test.csv'!M1677*Part1Out!C$82</f>
        <v>-0.62645669136408799</v>
      </c>
      <c r="R1677" s="11">
        <f t="shared" si="208"/>
        <v>0.53448228544180842</v>
      </c>
      <c r="S1677" s="12">
        <f t="shared" si="209"/>
        <v>0.34831440578534939</v>
      </c>
      <c r="T1677" s="11">
        <f t="shared" si="210"/>
        <v>0</v>
      </c>
      <c r="U1677" s="11">
        <f t="shared" si="211"/>
        <v>0</v>
      </c>
      <c r="V1677" s="72">
        <f>Q1677+Part1Out!C$75</f>
        <v>-3.1612602804463288</v>
      </c>
      <c r="W1677" s="1">
        <f t="shared" si="212"/>
        <v>4.2372306427003646E-2</v>
      </c>
      <c r="X1677" s="12">
        <f t="shared" si="213"/>
        <v>4.0649877366989447E-2</v>
      </c>
      <c r="Y1677" s="11">
        <f t="shared" si="214"/>
        <v>0</v>
      </c>
      <c r="Z1677" s="1">
        <f t="shared" si="215"/>
        <v>0</v>
      </c>
    </row>
    <row r="1678" spans="1:26" x14ac:dyDescent="0.2">
      <c r="A1678" s="1" t="s">
        <v>1702</v>
      </c>
      <c r="B1678" s="1">
        <v>0</v>
      </c>
      <c r="C1678" s="2">
        <v>41149</v>
      </c>
      <c r="D1678" s="2">
        <v>41530</v>
      </c>
      <c r="E1678" s="2">
        <v>41530</v>
      </c>
      <c r="F1678" s="1">
        <v>0</v>
      </c>
      <c r="G1678" s="1">
        <v>0</v>
      </c>
      <c r="H1678" s="1">
        <v>0</v>
      </c>
      <c r="I1678" s="1">
        <v>40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 t="s">
        <v>25</v>
      </c>
      <c r="P1678" s="1" t="s">
        <v>62</v>
      </c>
      <c r="Q1678" s="10">
        <f>F1678*Part1Out!C$76+'relay test.csv'!H1678*Part1Out!C$77+'relay test.csv'!I1678*Part1Out!C$78+'relay test.csv'!J1678*Part1Out!C$79+'relay test.csv'!K1678*Part1Out!C$80+'relay test.csv'!L1678*Part1Out!C$81+'relay test.csv'!M1678*Part1Out!C$82</f>
        <v>-0.14230375180057653</v>
      </c>
      <c r="R1678" s="11">
        <f t="shared" si="208"/>
        <v>0.86735775498859113</v>
      </c>
      <c r="S1678" s="12">
        <f t="shared" si="209"/>
        <v>0.46448397618049914</v>
      </c>
      <c r="T1678" s="11">
        <f t="shared" si="210"/>
        <v>0</v>
      </c>
      <c r="U1678" s="11">
        <f t="shared" si="211"/>
        <v>0</v>
      </c>
      <c r="V1678" s="72">
        <f>Q1678+Part1Out!C$75</f>
        <v>-2.6771073408828174</v>
      </c>
      <c r="W1678" s="1">
        <f t="shared" si="212"/>
        <v>6.8761771114331696E-2</v>
      </c>
      <c r="X1678" s="12">
        <f t="shared" si="213"/>
        <v>6.4337790677746684E-2</v>
      </c>
      <c r="Y1678" s="11">
        <f t="shared" si="214"/>
        <v>0</v>
      </c>
      <c r="Z1678" s="1">
        <f t="shared" si="215"/>
        <v>0</v>
      </c>
    </row>
    <row r="1679" spans="1:26" x14ac:dyDescent="0.2">
      <c r="A1679" s="1" t="s">
        <v>1703</v>
      </c>
      <c r="B1679" s="1">
        <v>0</v>
      </c>
      <c r="C1679" s="2">
        <v>40316</v>
      </c>
      <c r="D1679" s="2">
        <v>40316</v>
      </c>
      <c r="E1679" s="2">
        <v>40316</v>
      </c>
      <c r="F1679" s="1">
        <v>0</v>
      </c>
      <c r="G1679" s="1">
        <v>0</v>
      </c>
      <c r="H1679" s="1">
        <v>0</v>
      </c>
      <c r="I1679" s="1">
        <v>68.91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 t="s">
        <v>35</v>
      </c>
      <c r="P1679" s="1" t="s">
        <v>23</v>
      </c>
      <c r="Q1679" s="10">
        <f>F1679*Part1Out!C$76+'relay test.csv'!H1679*Part1Out!C$77+'relay test.csv'!I1679*Part1Out!C$78+'relay test.csv'!J1679*Part1Out!C$79+'relay test.csv'!K1679*Part1Out!C$80+'relay test.csv'!L1679*Part1Out!C$81+'relay test.csv'!M1679*Part1Out!C$82</f>
        <v>-0.24515378841444321</v>
      </c>
      <c r="R1679" s="11">
        <f t="shared" si="208"/>
        <v>0.78258417660730417</v>
      </c>
      <c r="S1679" s="12">
        <f t="shared" si="209"/>
        <v>0.43901667415042028</v>
      </c>
      <c r="T1679" s="11">
        <f t="shared" si="210"/>
        <v>0</v>
      </c>
      <c r="U1679" s="11">
        <f t="shared" si="211"/>
        <v>0</v>
      </c>
      <c r="V1679" s="72">
        <f>Q1679+Part1Out!C$75</f>
        <v>-2.7799573774966841</v>
      </c>
      <c r="W1679" s="1">
        <f t="shared" si="212"/>
        <v>6.2041151670197497E-2</v>
      </c>
      <c r="X1679" s="12">
        <f t="shared" si="213"/>
        <v>5.8416899922031959E-2</v>
      </c>
      <c r="Y1679" s="11">
        <f t="shared" si="214"/>
        <v>0</v>
      </c>
      <c r="Z1679" s="1">
        <f t="shared" si="215"/>
        <v>0</v>
      </c>
    </row>
    <row r="1680" spans="1:26" x14ac:dyDescent="0.2">
      <c r="A1680" s="1" t="s">
        <v>1704</v>
      </c>
      <c r="B1680" s="1">
        <v>1</v>
      </c>
      <c r="C1680" s="2">
        <v>41149</v>
      </c>
      <c r="D1680" s="2">
        <v>41123</v>
      </c>
      <c r="E1680" s="2">
        <v>41123</v>
      </c>
      <c r="F1680" s="1">
        <v>34</v>
      </c>
      <c r="G1680" s="1">
        <v>11.764705879999999</v>
      </c>
      <c r="H1680" s="1">
        <v>0</v>
      </c>
      <c r="I1680" s="1">
        <v>107.46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 t="s">
        <v>159</v>
      </c>
      <c r="P1680" s="1" t="s">
        <v>62</v>
      </c>
      <c r="Q1680" s="10">
        <f>F1680*Part1Out!C$76+'relay test.csv'!H1680*Part1Out!C$77+'relay test.csv'!I1680*Part1Out!C$78+'relay test.csv'!J1680*Part1Out!C$79+'relay test.csv'!K1680*Part1Out!C$80+'relay test.csv'!L1680*Part1Out!C$81+'relay test.csv'!M1680*Part1Out!C$82</f>
        <v>6.7943604943005349</v>
      </c>
      <c r="R1680" s="11">
        <f t="shared" si="208"/>
        <v>892.79812750885412</v>
      </c>
      <c r="S1680" s="12">
        <f t="shared" si="209"/>
        <v>0.99888117912846031</v>
      </c>
      <c r="T1680" s="11">
        <f t="shared" si="210"/>
        <v>1</v>
      </c>
      <c r="U1680" s="11">
        <f t="shared" si="211"/>
        <v>1</v>
      </c>
      <c r="V1680" s="72">
        <f>Q1680+Part1Out!C$75</f>
        <v>4.259556905218294</v>
      </c>
      <c r="W1680" s="1">
        <f t="shared" si="212"/>
        <v>70.778614870256462</v>
      </c>
      <c r="X1680" s="12">
        <f t="shared" si="213"/>
        <v>0.98606827393078633</v>
      </c>
      <c r="Y1680" s="11">
        <f t="shared" si="214"/>
        <v>1</v>
      </c>
      <c r="Z1680" s="1">
        <f t="shared" si="215"/>
        <v>1</v>
      </c>
    </row>
    <row r="1681" spans="1:26" x14ac:dyDescent="0.2">
      <c r="A1681" s="1" t="s">
        <v>1705</v>
      </c>
      <c r="B1681" s="1">
        <v>1</v>
      </c>
      <c r="C1681" s="2">
        <v>41420</v>
      </c>
      <c r="D1681" s="2">
        <v>41469</v>
      </c>
      <c r="E1681" s="2">
        <v>41469</v>
      </c>
      <c r="F1681" s="1">
        <v>45</v>
      </c>
      <c r="G1681" s="1">
        <v>2.2222222220000001</v>
      </c>
      <c r="H1681" s="1">
        <v>0</v>
      </c>
      <c r="I1681" s="1">
        <v>49.26</v>
      </c>
      <c r="J1681" s="1">
        <v>0</v>
      </c>
      <c r="K1681" s="1">
        <v>1</v>
      </c>
      <c r="L1681" s="1">
        <v>0</v>
      </c>
      <c r="M1681" s="1">
        <v>0</v>
      </c>
      <c r="N1681" s="1">
        <v>0</v>
      </c>
      <c r="O1681" s="1" t="s">
        <v>161</v>
      </c>
      <c r="P1681" s="1" t="s">
        <v>166</v>
      </c>
      <c r="Q1681" s="10">
        <f>F1681*Part1Out!C$76+'relay test.csv'!H1681*Part1Out!C$77+'relay test.csv'!I1681*Part1Out!C$78+'relay test.csv'!J1681*Part1Out!C$79+'relay test.csv'!K1681*Part1Out!C$80+'relay test.csv'!L1681*Part1Out!C$81+'relay test.csv'!M1681*Part1Out!C$82</f>
        <v>9.8485175386569495</v>
      </c>
      <c r="R1681" s="11">
        <f t="shared" si="208"/>
        <v>18930.270595940292</v>
      </c>
      <c r="S1681" s="12">
        <f t="shared" si="209"/>
        <v>0.99994717734370064</v>
      </c>
      <c r="T1681" s="11">
        <f t="shared" si="210"/>
        <v>1</v>
      </c>
      <c r="U1681" s="11">
        <f t="shared" si="211"/>
        <v>1</v>
      </c>
      <c r="V1681" s="72">
        <f>Q1681+Part1Out!C$75</f>
        <v>7.3137139495747086</v>
      </c>
      <c r="W1681" s="1">
        <f t="shared" si="212"/>
        <v>1500.7405264596173</v>
      </c>
      <c r="X1681" s="12">
        <f t="shared" si="213"/>
        <v>0.99933410600407946</v>
      </c>
      <c r="Y1681" s="11">
        <f t="shared" si="214"/>
        <v>1</v>
      </c>
      <c r="Z1681" s="1">
        <f t="shared" si="215"/>
        <v>1</v>
      </c>
    </row>
    <row r="1682" spans="1:26" x14ac:dyDescent="0.2">
      <c r="A1682" s="1" t="s">
        <v>1706</v>
      </c>
      <c r="B1682" s="1">
        <v>0</v>
      </c>
      <c r="C1682" s="2">
        <v>41149</v>
      </c>
      <c r="D1682" s="2">
        <v>41137</v>
      </c>
      <c r="E1682" s="2">
        <v>41137</v>
      </c>
      <c r="F1682" s="1">
        <v>0</v>
      </c>
      <c r="G1682" s="1">
        <v>0</v>
      </c>
      <c r="H1682" s="1">
        <v>0</v>
      </c>
      <c r="I1682" s="1">
        <v>46.75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 t="s">
        <v>159</v>
      </c>
      <c r="P1682" s="1" t="s">
        <v>62</v>
      </c>
      <c r="Q1682" s="10">
        <f>F1682*Part1Out!C$76+'relay test.csv'!H1682*Part1Out!C$77+'relay test.csv'!I1682*Part1Out!C$78+'relay test.csv'!J1682*Part1Out!C$79+'relay test.csv'!K1682*Part1Out!C$80+'relay test.csv'!L1682*Part1Out!C$81+'relay test.csv'!M1682*Part1Out!C$82</f>
        <v>-0.16631750991692382</v>
      </c>
      <c r="R1682" s="11">
        <f t="shared" si="208"/>
        <v>0.84677733130187738</v>
      </c>
      <c r="S1682" s="12">
        <f t="shared" si="209"/>
        <v>0.45851620384843339</v>
      </c>
      <c r="T1682" s="11">
        <f t="shared" si="210"/>
        <v>0</v>
      </c>
      <c r="U1682" s="11">
        <f t="shared" si="211"/>
        <v>0</v>
      </c>
      <c r="V1682" s="72">
        <f>Q1682+Part1Out!C$75</f>
        <v>-2.7011210989991645</v>
      </c>
      <c r="W1682" s="1">
        <f t="shared" si="212"/>
        <v>6.7130210924960493E-2</v>
      </c>
      <c r="X1682" s="12">
        <f t="shared" si="213"/>
        <v>6.2907234972547341E-2</v>
      </c>
      <c r="Y1682" s="11">
        <f t="shared" si="214"/>
        <v>0</v>
      </c>
      <c r="Z1682" s="1">
        <f t="shared" si="215"/>
        <v>0</v>
      </c>
    </row>
    <row r="1683" spans="1:26" x14ac:dyDescent="0.2">
      <c r="A1683" s="1" t="s">
        <v>1707</v>
      </c>
      <c r="B1683" s="1">
        <v>1</v>
      </c>
      <c r="C1683" s="2">
        <v>40990</v>
      </c>
      <c r="D1683" s="2">
        <v>41024</v>
      </c>
      <c r="E1683" s="2">
        <v>41506</v>
      </c>
      <c r="F1683" s="1">
        <v>39</v>
      </c>
      <c r="G1683" s="1">
        <v>35.897435899999998</v>
      </c>
      <c r="H1683" s="1">
        <v>7.692307692</v>
      </c>
      <c r="I1683" s="1">
        <v>110.76</v>
      </c>
      <c r="J1683" s="1">
        <v>8.29875518672199E-3</v>
      </c>
      <c r="K1683" s="1">
        <v>0</v>
      </c>
      <c r="L1683" s="1">
        <v>0</v>
      </c>
      <c r="M1683" s="1">
        <v>0</v>
      </c>
      <c r="N1683" s="1">
        <v>0</v>
      </c>
      <c r="O1683" s="1" t="s">
        <v>29</v>
      </c>
      <c r="P1683" s="1" t="s">
        <v>27</v>
      </c>
      <c r="Q1683" s="10">
        <f>F1683*Part1Out!C$76+'relay test.csv'!H1683*Part1Out!C$77+'relay test.csv'!I1683*Part1Out!C$78+'relay test.csv'!J1683*Part1Out!C$79+'relay test.csv'!K1683*Part1Out!C$80+'relay test.csv'!L1683*Part1Out!C$81+'relay test.csv'!M1683*Part1Out!C$82</f>
        <v>7.9806657714780975</v>
      </c>
      <c r="R1683" s="11">
        <f t="shared" si="208"/>
        <v>2923.8770501640456</v>
      </c>
      <c r="S1683" s="12">
        <f t="shared" si="209"/>
        <v>0.99965810528687216</v>
      </c>
      <c r="T1683" s="11">
        <f t="shared" si="210"/>
        <v>1</v>
      </c>
      <c r="U1683" s="11">
        <f t="shared" si="211"/>
        <v>1</v>
      </c>
      <c r="V1683" s="72">
        <f>Q1683+Part1Out!C$75</f>
        <v>5.4458621823958566</v>
      </c>
      <c r="W1683" s="1">
        <f t="shared" si="212"/>
        <v>231.79704491426608</v>
      </c>
      <c r="X1683" s="12">
        <f t="shared" si="213"/>
        <v>0.99570441282719768</v>
      </c>
      <c r="Y1683" s="11">
        <f t="shared" si="214"/>
        <v>1</v>
      </c>
      <c r="Z1683" s="1">
        <f t="shared" si="215"/>
        <v>1</v>
      </c>
    </row>
    <row r="1684" spans="1:26" x14ac:dyDescent="0.2">
      <c r="A1684" s="1" t="s">
        <v>1708</v>
      </c>
      <c r="B1684" s="1">
        <v>0</v>
      </c>
      <c r="C1684" s="2">
        <v>40695</v>
      </c>
      <c r="D1684" s="2">
        <v>40707</v>
      </c>
      <c r="E1684" s="2">
        <v>40707</v>
      </c>
      <c r="F1684" s="1">
        <v>8</v>
      </c>
      <c r="G1684" s="1">
        <v>12.5</v>
      </c>
      <c r="H1684" s="1">
        <v>0</v>
      </c>
      <c r="I1684" s="1">
        <v>52.76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 t="s">
        <v>31</v>
      </c>
      <c r="P1684" s="1" t="s">
        <v>27</v>
      </c>
      <c r="Q1684" s="10">
        <f>F1684*Part1Out!C$76+'relay test.csv'!H1684*Part1Out!C$77+'relay test.csv'!I1684*Part1Out!C$78+'relay test.csv'!J1684*Part1Out!C$79+'relay test.csv'!K1684*Part1Out!C$80+'relay test.csv'!L1684*Part1Out!C$81+'relay test.csv'!M1684*Part1Out!C$82</f>
        <v>1.5009271216133415</v>
      </c>
      <c r="R1684" s="11">
        <f t="shared" si="208"/>
        <v>4.4858460678628136</v>
      </c>
      <c r="S1684" s="12">
        <f t="shared" si="209"/>
        <v>0.8177127123821063</v>
      </c>
      <c r="T1684" s="11">
        <f t="shared" si="210"/>
        <v>1</v>
      </c>
      <c r="U1684" s="11">
        <f t="shared" si="211"/>
        <v>0</v>
      </c>
      <c r="V1684" s="72">
        <f>Q1684+Part1Out!C$75</f>
        <v>-1.0338764674688994</v>
      </c>
      <c r="W1684" s="1">
        <f t="shared" si="212"/>
        <v>0.35562571360944939</v>
      </c>
      <c r="X1684" s="12">
        <f t="shared" si="213"/>
        <v>0.2623332606037479</v>
      </c>
      <c r="Y1684" s="11">
        <f t="shared" si="214"/>
        <v>0</v>
      </c>
      <c r="Z1684" s="1">
        <f t="shared" si="215"/>
        <v>0</v>
      </c>
    </row>
    <row r="1685" spans="1:26" x14ac:dyDescent="0.2">
      <c r="A1685" s="1" t="s">
        <v>1709</v>
      </c>
      <c r="B1685" s="1">
        <v>1</v>
      </c>
      <c r="C1685" s="2">
        <v>41036</v>
      </c>
      <c r="D1685" s="2">
        <v>41065</v>
      </c>
      <c r="E1685" s="2">
        <v>41204</v>
      </c>
      <c r="F1685" s="1">
        <v>43</v>
      </c>
      <c r="G1685" s="1">
        <v>9.3023255809999998</v>
      </c>
      <c r="H1685" s="1">
        <v>0</v>
      </c>
      <c r="I1685" s="1">
        <v>64.45</v>
      </c>
      <c r="J1685" s="1">
        <v>1.4388489208633099E-2</v>
      </c>
      <c r="K1685" s="1">
        <v>1</v>
      </c>
      <c r="L1685" s="1">
        <v>0</v>
      </c>
      <c r="M1685" s="1">
        <v>0</v>
      </c>
      <c r="N1685" s="1">
        <v>0</v>
      </c>
      <c r="O1685" s="1" t="s">
        <v>22</v>
      </c>
      <c r="P1685" s="1" t="s">
        <v>27</v>
      </c>
      <c r="Q1685" s="10">
        <f>F1685*Part1Out!C$76+'relay test.csv'!H1685*Part1Out!C$77+'relay test.csv'!I1685*Part1Out!C$78+'relay test.csv'!J1685*Part1Out!C$79+'relay test.csv'!K1685*Part1Out!C$80+'relay test.csv'!L1685*Part1Out!C$81+'relay test.csv'!M1685*Part1Out!C$82</f>
        <v>9.3635811371326199</v>
      </c>
      <c r="R1685" s="11">
        <f t="shared" si="208"/>
        <v>11656.055823720018</v>
      </c>
      <c r="S1685" s="12">
        <f t="shared" si="209"/>
        <v>0.99991421504579525</v>
      </c>
      <c r="T1685" s="11">
        <f t="shared" si="210"/>
        <v>1</v>
      </c>
      <c r="U1685" s="11">
        <f t="shared" si="211"/>
        <v>1</v>
      </c>
      <c r="V1685" s="72">
        <f>Q1685+Part1Out!C$75</f>
        <v>6.828777548050379</v>
      </c>
      <c r="W1685" s="1">
        <f t="shared" si="212"/>
        <v>924.0605021823452</v>
      </c>
      <c r="X1685" s="12">
        <f t="shared" si="213"/>
        <v>0.99891898962539116</v>
      </c>
      <c r="Y1685" s="11">
        <f t="shared" si="214"/>
        <v>1</v>
      </c>
      <c r="Z1685" s="1">
        <f t="shared" si="215"/>
        <v>1</v>
      </c>
    </row>
    <row r="1686" spans="1:26" x14ac:dyDescent="0.2">
      <c r="A1686" s="1" t="s">
        <v>1710</v>
      </c>
      <c r="B1686" s="1">
        <v>0</v>
      </c>
      <c r="C1686" s="2">
        <v>41057</v>
      </c>
      <c r="D1686" s="2">
        <v>41057</v>
      </c>
      <c r="E1686" s="2">
        <v>41080</v>
      </c>
      <c r="F1686" s="1">
        <v>0</v>
      </c>
      <c r="G1686" s="1">
        <v>0</v>
      </c>
      <c r="H1686" s="1">
        <v>0</v>
      </c>
      <c r="I1686" s="1">
        <v>53.07</v>
      </c>
      <c r="J1686" s="1">
        <v>0.13043478260869601</v>
      </c>
      <c r="K1686" s="1">
        <v>0</v>
      </c>
      <c r="L1686" s="1">
        <v>0</v>
      </c>
      <c r="M1686" s="1">
        <v>0</v>
      </c>
      <c r="N1686" s="1">
        <v>0</v>
      </c>
      <c r="O1686" s="1" t="s">
        <v>35</v>
      </c>
      <c r="P1686" s="1" t="s">
        <v>23</v>
      </c>
      <c r="Q1686" s="10">
        <f>F1686*Part1Out!C$76+'relay test.csv'!H1686*Part1Out!C$77+'relay test.csv'!I1686*Part1Out!C$78+'relay test.csv'!J1686*Part1Out!C$79+'relay test.csv'!K1686*Part1Out!C$80+'relay test.csv'!L1686*Part1Out!C$81+'relay test.csv'!M1686*Part1Out!C$82</f>
        <v>-0.26803249279071351</v>
      </c>
      <c r="R1686" s="11">
        <f t="shared" si="208"/>
        <v>0.76488292751820086</v>
      </c>
      <c r="S1686" s="12">
        <f t="shared" si="209"/>
        <v>0.43339017880001152</v>
      </c>
      <c r="T1686" s="11">
        <f t="shared" si="210"/>
        <v>0</v>
      </c>
      <c r="U1686" s="11">
        <f t="shared" si="211"/>
        <v>0</v>
      </c>
      <c r="V1686" s="72">
        <f>Q1686+Part1Out!C$75</f>
        <v>-2.8028360818729543</v>
      </c>
      <c r="W1686" s="1">
        <f t="shared" si="212"/>
        <v>6.0637844636505622E-2</v>
      </c>
      <c r="X1686" s="12">
        <f t="shared" si="213"/>
        <v>5.7171111650543636E-2</v>
      </c>
      <c r="Y1686" s="11">
        <f t="shared" si="214"/>
        <v>0</v>
      </c>
      <c r="Z1686" s="1">
        <f t="shared" si="215"/>
        <v>0</v>
      </c>
    </row>
    <row r="1687" spans="1:26" x14ac:dyDescent="0.2">
      <c r="A1687" s="1" t="s">
        <v>1711</v>
      </c>
      <c r="B1687" s="1">
        <v>0</v>
      </c>
      <c r="C1687" s="2">
        <v>40681</v>
      </c>
      <c r="D1687" s="2">
        <v>40688</v>
      </c>
      <c r="E1687" s="2">
        <v>40688</v>
      </c>
      <c r="F1687" s="1">
        <v>0</v>
      </c>
      <c r="G1687" s="1">
        <v>0</v>
      </c>
      <c r="H1687" s="1">
        <v>0</v>
      </c>
      <c r="I1687" s="1">
        <v>58.23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 t="s">
        <v>22</v>
      </c>
      <c r="P1687" s="1" t="s">
        <v>27</v>
      </c>
      <c r="Q1687" s="10">
        <f>F1687*Part1Out!C$76+'relay test.csv'!H1687*Part1Out!C$77+'relay test.csv'!I1687*Part1Out!C$78+'relay test.csv'!J1687*Part1Out!C$79+'relay test.csv'!K1687*Part1Out!C$80+'relay test.csv'!L1687*Part1Out!C$81+'relay test.csv'!M1687*Part1Out!C$82</f>
        <v>-0.20715868668368928</v>
      </c>
      <c r="R1687" s="11">
        <f t="shared" si="208"/>
        <v>0.81289064483151119</v>
      </c>
      <c r="S1687" s="12">
        <f t="shared" si="209"/>
        <v>0.44839474854649092</v>
      </c>
      <c r="T1687" s="11">
        <f t="shared" si="210"/>
        <v>0</v>
      </c>
      <c r="U1687" s="11">
        <f t="shared" si="211"/>
        <v>0</v>
      </c>
      <c r="V1687" s="72">
        <f>Q1687+Part1Out!C$75</f>
        <v>-2.7419622757659301</v>
      </c>
      <c r="W1687" s="1">
        <f t="shared" si="212"/>
        <v>6.4443766299894456E-2</v>
      </c>
      <c r="X1687" s="12">
        <f t="shared" si="213"/>
        <v>6.0542198977694223E-2</v>
      </c>
      <c r="Y1687" s="11">
        <f t="shared" si="214"/>
        <v>0</v>
      </c>
      <c r="Z1687" s="1">
        <f t="shared" si="215"/>
        <v>0</v>
      </c>
    </row>
    <row r="1688" spans="1:26" x14ac:dyDescent="0.2">
      <c r="A1688" s="1" t="s">
        <v>1712</v>
      </c>
      <c r="B1688" s="1">
        <v>0</v>
      </c>
      <c r="C1688" s="2">
        <v>41115</v>
      </c>
      <c r="D1688" s="2">
        <v>41115</v>
      </c>
      <c r="E1688" s="2">
        <v>41115</v>
      </c>
      <c r="F1688" s="1">
        <v>2</v>
      </c>
      <c r="G1688" s="1">
        <v>100</v>
      </c>
      <c r="H1688" s="1">
        <v>0</v>
      </c>
      <c r="I1688" s="1">
        <v>49.93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 t="s">
        <v>25</v>
      </c>
      <c r="P1688" s="1" t="s">
        <v>27</v>
      </c>
      <c r="Q1688" s="10">
        <f>F1688*Part1Out!C$76+'relay test.csv'!H1688*Part1Out!C$77+'relay test.csv'!I1688*Part1Out!C$78+'relay test.csv'!J1688*Part1Out!C$79+'relay test.csv'!K1688*Part1Out!C$80+'relay test.csv'!L1688*Part1Out!C$81+'relay test.csv'!M1688*Part1Out!C$82</f>
        <v>0.24452578437450587</v>
      </c>
      <c r="R1688" s="11">
        <f t="shared" si="208"/>
        <v>1.2770155888480292</v>
      </c>
      <c r="S1688" s="12">
        <f t="shared" si="209"/>
        <v>0.56082865444680041</v>
      </c>
      <c r="T1688" s="11">
        <f t="shared" si="210"/>
        <v>1</v>
      </c>
      <c r="U1688" s="11">
        <f t="shared" si="211"/>
        <v>0</v>
      </c>
      <c r="V1688" s="72">
        <f>Q1688+Part1Out!C$75</f>
        <v>-2.2902778047077352</v>
      </c>
      <c r="W1688" s="1">
        <f t="shared" si="212"/>
        <v>0.10123833346132555</v>
      </c>
      <c r="X1688" s="12">
        <f t="shared" si="213"/>
        <v>9.1931356169850348E-2</v>
      </c>
      <c r="Y1688" s="11">
        <f t="shared" si="214"/>
        <v>0</v>
      </c>
      <c r="Z1688" s="1">
        <f t="shared" si="215"/>
        <v>0</v>
      </c>
    </row>
    <row r="1689" spans="1:26" x14ac:dyDescent="0.2">
      <c r="A1689" s="1" t="s">
        <v>1713</v>
      </c>
      <c r="B1689" s="1">
        <v>0</v>
      </c>
      <c r="C1689" s="2">
        <v>40409</v>
      </c>
      <c r="D1689" s="2">
        <v>40707</v>
      </c>
      <c r="E1689" s="2">
        <v>40867</v>
      </c>
      <c r="F1689" s="1">
        <v>0</v>
      </c>
      <c r="G1689" s="1">
        <v>0</v>
      </c>
      <c r="H1689" s="1">
        <v>0</v>
      </c>
      <c r="I1689" s="1">
        <v>56.43</v>
      </c>
      <c r="J1689" s="1">
        <v>3.125E-2</v>
      </c>
      <c r="K1689" s="1">
        <v>0</v>
      </c>
      <c r="L1689" s="1">
        <v>0</v>
      </c>
      <c r="M1689" s="1">
        <v>0</v>
      </c>
      <c r="N1689" s="1">
        <v>0</v>
      </c>
      <c r="O1689" s="1" t="s">
        <v>25</v>
      </c>
      <c r="P1689" s="1" t="s">
        <v>23</v>
      </c>
      <c r="Q1689" s="10">
        <f>F1689*Part1Out!C$76+'relay test.csv'!H1689*Part1Out!C$77+'relay test.csv'!I1689*Part1Out!C$78+'relay test.csv'!J1689*Part1Out!C$79+'relay test.csv'!K1689*Part1Out!C$80+'relay test.csv'!L1689*Part1Out!C$81+'relay test.csv'!M1689*Part1Out!C$82</f>
        <v>-0.21973744256155775</v>
      </c>
      <c r="R1689" s="11">
        <f t="shared" si="208"/>
        <v>0.80272953290617621</v>
      </c>
      <c r="S1689" s="12">
        <f t="shared" si="209"/>
        <v>0.44528561731170935</v>
      </c>
      <c r="T1689" s="11">
        <f t="shared" si="210"/>
        <v>0</v>
      </c>
      <c r="U1689" s="11">
        <f t="shared" si="211"/>
        <v>0</v>
      </c>
      <c r="V1689" s="72">
        <f>Q1689+Part1Out!C$75</f>
        <v>-2.7545410316437988</v>
      </c>
      <c r="W1689" s="1">
        <f t="shared" si="212"/>
        <v>6.3638220896675923E-2</v>
      </c>
      <c r="X1689" s="12">
        <f t="shared" si="213"/>
        <v>5.9830701498322592E-2</v>
      </c>
      <c r="Y1689" s="11">
        <f t="shared" si="214"/>
        <v>0</v>
      </c>
      <c r="Z1689" s="1">
        <f t="shared" si="215"/>
        <v>0</v>
      </c>
    </row>
    <row r="1690" spans="1:26" x14ac:dyDescent="0.2">
      <c r="A1690" s="1" t="s">
        <v>1714</v>
      </c>
      <c r="B1690" s="1">
        <v>0</v>
      </c>
      <c r="C1690" s="2">
        <v>40645</v>
      </c>
      <c r="D1690" s="2">
        <v>40653</v>
      </c>
      <c r="E1690" s="2">
        <v>40653</v>
      </c>
      <c r="F1690" s="1">
        <v>0</v>
      </c>
      <c r="G1690" s="1">
        <v>0</v>
      </c>
      <c r="H1690" s="1">
        <v>0</v>
      </c>
      <c r="I1690" s="1">
        <v>38.92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 t="s">
        <v>35</v>
      </c>
      <c r="P1690" s="1" t="s">
        <v>27</v>
      </c>
      <c r="Q1690" s="10">
        <f>F1690*Part1Out!C$76+'relay test.csv'!H1690*Part1Out!C$77+'relay test.csv'!I1690*Part1Out!C$78+'relay test.csv'!J1690*Part1Out!C$79+'relay test.csv'!K1690*Part1Out!C$80+'relay test.csv'!L1690*Part1Out!C$81+'relay test.csv'!M1690*Part1Out!C$82</f>
        <v>-0.13846155050196096</v>
      </c>
      <c r="R1690" s="11">
        <f t="shared" si="208"/>
        <v>0.87069672847767543</v>
      </c>
      <c r="S1690" s="12">
        <f t="shared" si="209"/>
        <v>0.46543980925557393</v>
      </c>
      <c r="T1690" s="11">
        <f t="shared" si="210"/>
        <v>0</v>
      </c>
      <c r="U1690" s="11">
        <f t="shared" si="211"/>
        <v>0</v>
      </c>
      <c r="V1690" s="72">
        <f>Q1690+Part1Out!C$75</f>
        <v>-2.6732651395842018</v>
      </c>
      <c r="W1690" s="1">
        <f t="shared" si="212"/>
        <v>6.9026475879456289E-2</v>
      </c>
      <c r="X1690" s="12">
        <f t="shared" si="213"/>
        <v>6.4569472727670524E-2</v>
      </c>
      <c r="Y1690" s="11">
        <f t="shared" si="214"/>
        <v>0</v>
      </c>
      <c r="Z1690" s="1">
        <f t="shared" si="215"/>
        <v>0</v>
      </c>
    </row>
    <row r="1691" spans="1:26" x14ac:dyDescent="0.2">
      <c r="A1691" s="1" t="s">
        <v>1715</v>
      </c>
      <c r="B1691" s="1">
        <v>0</v>
      </c>
      <c r="C1691" s="2">
        <v>40110</v>
      </c>
      <c r="D1691" s="2">
        <v>40149</v>
      </c>
      <c r="E1691" s="2">
        <v>40366</v>
      </c>
      <c r="F1691" s="1">
        <v>0</v>
      </c>
      <c r="G1691" s="1">
        <v>0</v>
      </c>
      <c r="H1691" s="1">
        <v>0</v>
      </c>
      <c r="I1691" s="1">
        <v>39.06</v>
      </c>
      <c r="J1691" s="1">
        <v>0.207373271889401</v>
      </c>
      <c r="K1691" s="1">
        <v>0</v>
      </c>
      <c r="L1691" s="1">
        <v>0</v>
      </c>
      <c r="M1691" s="1">
        <v>0</v>
      </c>
      <c r="N1691" s="1">
        <v>0</v>
      </c>
      <c r="O1691" s="1" t="s">
        <v>29</v>
      </c>
      <c r="P1691" s="1" t="s">
        <v>23</v>
      </c>
      <c r="Q1691" s="10">
        <f>F1691*Part1Out!C$76+'relay test.csv'!H1691*Part1Out!C$77+'relay test.csv'!I1691*Part1Out!C$78+'relay test.csv'!J1691*Part1Out!C$79+'relay test.csv'!K1691*Part1Out!C$80+'relay test.csv'!L1691*Part1Out!C$81+'relay test.csv'!M1691*Part1Out!C$82</f>
        <v>-0.2649259342821475</v>
      </c>
      <c r="R1691" s="11">
        <f t="shared" si="208"/>
        <v>0.76726277573967594</v>
      </c>
      <c r="S1691" s="12">
        <f t="shared" si="209"/>
        <v>0.43415319231094157</v>
      </c>
      <c r="T1691" s="11">
        <f t="shared" si="210"/>
        <v>0</v>
      </c>
      <c r="U1691" s="11">
        <f t="shared" si="211"/>
        <v>0</v>
      </c>
      <c r="V1691" s="72">
        <f>Q1691+Part1Out!C$75</f>
        <v>-2.7997295233643884</v>
      </c>
      <c r="W1691" s="1">
        <f t="shared" si="212"/>
        <v>6.0826512550928157E-2</v>
      </c>
      <c r="X1691" s="12">
        <f t="shared" si="213"/>
        <v>5.733879369649332E-2</v>
      </c>
      <c r="Y1691" s="11">
        <f t="shared" si="214"/>
        <v>0</v>
      </c>
      <c r="Z1691" s="1">
        <f t="shared" si="215"/>
        <v>0</v>
      </c>
    </row>
    <row r="1692" spans="1:26" x14ac:dyDescent="0.2">
      <c r="A1692" s="1" t="s">
        <v>1716</v>
      </c>
      <c r="B1692" s="1">
        <v>1</v>
      </c>
      <c r="C1692" s="2">
        <v>40569</v>
      </c>
      <c r="D1692" s="2">
        <v>40793</v>
      </c>
      <c r="E1692" s="2">
        <v>41128</v>
      </c>
      <c r="F1692" s="1">
        <v>43</v>
      </c>
      <c r="G1692" s="1">
        <v>30.232558139999998</v>
      </c>
      <c r="H1692" s="1">
        <v>0</v>
      </c>
      <c r="I1692" s="1">
        <v>120.91</v>
      </c>
      <c r="J1692" s="1">
        <v>2.9850746268656699E-2</v>
      </c>
      <c r="K1692" s="1">
        <v>0</v>
      </c>
      <c r="L1692" s="1">
        <v>0</v>
      </c>
      <c r="M1692" s="1">
        <v>0</v>
      </c>
      <c r="N1692" s="1">
        <v>0</v>
      </c>
      <c r="O1692" s="1" t="s">
        <v>35</v>
      </c>
      <c r="P1692" s="1" t="s">
        <v>23</v>
      </c>
      <c r="Q1692" s="10">
        <f>F1692*Part1Out!C$76+'relay test.csv'!H1692*Part1Out!C$77+'relay test.csv'!I1692*Part1Out!C$78+'relay test.csv'!J1692*Part1Out!C$79+'relay test.csv'!K1692*Part1Out!C$80+'relay test.csv'!L1692*Part1Out!C$81+'relay test.csv'!M1692*Part1Out!C$82</f>
        <v>8.628082383882111</v>
      </c>
      <c r="R1692" s="11">
        <f t="shared" si="208"/>
        <v>5586.3554896989563</v>
      </c>
      <c r="S1692" s="12">
        <f t="shared" si="209"/>
        <v>0.99982102445390419</v>
      </c>
      <c r="T1692" s="11">
        <f t="shared" si="210"/>
        <v>1</v>
      </c>
      <c r="U1692" s="11">
        <f t="shared" si="211"/>
        <v>1</v>
      </c>
      <c r="V1692" s="72">
        <f>Q1692+Part1Out!C$75</f>
        <v>6.0932787947998701</v>
      </c>
      <c r="W1692" s="1">
        <f t="shared" si="212"/>
        <v>442.871116718179</v>
      </c>
      <c r="X1692" s="12">
        <f t="shared" si="213"/>
        <v>0.99774709377939785</v>
      </c>
      <c r="Y1692" s="11">
        <f t="shared" si="214"/>
        <v>1</v>
      </c>
      <c r="Z1692" s="1">
        <f t="shared" si="215"/>
        <v>1</v>
      </c>
    </row>
    <row r="1693" spans="1:26" x14ac:dyDescent="0.2">
      <c r="A1693" s="1" t="s">
        <v>1717</v>
      </c>
      <c r="B1693" s="1">
        <v>1</v>
      </c>
      <c r="C1693" s="2">
        <v>41149</v>
      </c>
      <c r="D1693" s="2">
        <v>41597</v>
      </c>
      <c r="E1693" s="2">
        <v>41597</v>
      </c>
      <c r="F1693" s="1">
        <v>48</v>
      </c>
      <c r="G1693" s="1">
        <v>16.666666670000001</v>
      </c>
      <c r="H1693" s="1">
        <v>0</v>
      </c>
      <c r="I1693" s="1">
        <v>31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 t="s">
        <v>31</v>
      </c>
      <c r="P1693" s="1" t="s">
        <v>62</v>
      </c>
      <c r="Q1693" s="10">
        <f>F1693*Part1Out!C$76+'relay test.csv'!H1693*Part1Out!C$77+'relay test.csv'!I1693*Part1Out!C$78+'relay test.csv'!J1693*Part1Out!C$79+'relay test.csv'!K1693*Part1Out!C$80+'relay test.csv'!L1693*Part1Out!C$81+'relay test.csv'!M1693*Part1Out!C$82</f>
        <v>10.021469213784366</v>
      </c>
      <c r="R1693" s="11">
        <f t="shared" si="208"/>
        <v>22504.469519682527</v>
      </c>
      <c r="S1693" s="12">
        <f t="shared" si="209"/>
        <v>0.9999555663569194</v>
      </c>
      <c r="T1693" s="11">
        <f t="shared" si="210"/>
        <v>1</v>
      </c>
      <c r="U1693" s="11">
        <f t="shared" si="211"/>
        <v>1</v>
      </c>
      <c r="V1693" s="72">
        <f>Q1693+Part1Out!C$75</f>
        <v>7.486665624702125</v>
      </c>
      <c r="W1693" s="1">
        <f t="shared" si="212"/>
        <v>1784.0933262679121</v>
      </c>
      <c r="X1693" s="12">
        <f t="shared" si="213"/>
        <v>0.99943980519937814</v>
      </c>
      <c r="Y1693" s="11">
        <f t="shared" si="214"/>
        <v>1</v>
      </c>
      <c r="Z1693" s="1">
        <f t="shared" si="215"/>
        <v>1</v>
      </c>
    </row>
    <row r="1694" spans="1:26" x14ac:dyDescent="0.2">
      <c r="A1694" s="1" t="s">
        <v>1718</v>
      </c>
      <c r="B1694" s="1">
        <v>1</v>
      </c>
      <c r="C1694" s="2">
        <v>40941</v>
      </c>
      <c r="D1694" s="2">
        <v>40941</v>
      </c>
      <c r="E1694" s="2">
        <v>40975</v>
      </c>
      <c r="F1694" s="1">
        <v>16</v>
      </c>
      <c r="G1694" s="1">
        <v>0</v>
      </c>
      <c r="H1694" s="1">
        <v>0</v>
      </c>
      <c r="I1694" s="1">
        <v>45.16</v>
      </c>
      <c r="J1694" s="1">
        <v>5.8823529411764698E-2</v>
      </c>
      <c r="K1694" s="1">
        <v>1</v>
      </c>
      <c r="L1694" s="1">
        <v>0</v>
      </c>
      <c r="M1694" s="1">
        <v>0</v>
      </c>
      <c r="N1694" s="1">
        <v>0</v>
      </c>
      <c r="O1694" s="1" t="s">
        <v>35</v>
      </c>
      <c r="P1694" s="1" t="s">
        <v>27</v>
      </c>
      <c r="Q1694" s="10">
        <f>F1694*Part1Out!C$76+'relay test.csv'!H1694*Part1Out!C$77+'relay test.csv'!I1694*Part1Out!C$78+'relay test.csv'!J1694*Part1Out!C$79+'relay test.csv'!K1694*Part1Out!C$80+'relay test.csv'!L1694*Part1Out!C$81+'relay test.csv'!M1694*Part1Out!C$82</f>
        <v>3.7061036331212147</v>
      </c>
      <c r="R1694" s="11">
        <f t="shared" si="208"/>
        <v>40.694934820588429</v>
      </c>
      <c r="S1694" s="12">
        <f t="shared" si="209"/>
        <v>0.97601627141754843</v>
      </c>
      <c r="T1694" s="11">
        <f t="shared" si="210"/>
        <v>1</v>
      </c>
      <c r="U1694" s="11">
        <f t="shared" si="211"/>
        <v>1</v>
      </c>
      <c r="V1694" s="72">
        <f>Q1694+Part1Out!C$75</f>
        <v>1.1713000440389738</v>
      </c>
      <c r="W1694" s="1">
        <f t="shared" si="212"/>
        <v>3.2261840948003702</v>
      </c>
      <c r="X1694" s="12">
        <f t="shared" si="213"/>
        <v>0.76337992440264568</v>
      </c>
      <c r="Y1694" s="11">
        <f t="shared" si="214"/>
        <v>1</v>
      </c>
      <c r="Z1694" s="1">
        <f t="shared" si="215"/>
        <v>1</v>
      </c>
    </row>
    <row r="1695" spans="1:26" x14ac:dyDescent="0.2">
      <c r="A1695" s="1" t="s">
        <v>1719</v>
      </c>
      <c r="B1695" s="1">
        <v>0</v>
      </c>
      <c r="C1695" s="2">
        <v>41149</v>
      </c>
      <c r="D1695" s="2">
        <v>41149</v>
      </c>
      <c r="E1695" s="2">
        <v>41215</v>
      </c>
      <c r="F1695" s="1">
        <v>0</v>
      </c>
      <c r="G1695" s="1">
        <v>0</v>
      </c>
      <c r="H1695" s="1">
        <v>0</v>
      </c>
      <c r="I1695" s="1">
        <v>43.83</v>
      </c>
      <c r="J1695" s="1">
        <v>4.5454545454545497E-2</v>
      </c>
      <c r="K1695" s="1">
        <v>0</v>
      </c>
      <c r="L1695" s="1">
        <v>0</v>
      </c>
      <c r="M1695" s="1">
        <v>0</v>
      </c>
      <c r="N1695" s="1">
        <v>0</v>
      </c>
      <c r="O1695" s="1" t="s">
        <v>159</v>
      </c>
      <c r="P1695" s="1" t="s">
        <v>62</v>
      </c>
      <c r="Q1695" s="10">
        <f>F1695*Part1Out!C$76+'relay test.csv'!H1695*Part1Out!C$77+'relay test.csv'!I1695*Part1Out!C$78+'relay test.csv'!J1695*Part1Out!C$79+'relay test.csv'!K1695*Part1Out!C$80+'relay test.csv'!L1695*Part1Out!C$81+'relay test.csv'!M1695*Part1Out!C$82</f>
        <v>-0.18354013561205543</v>
      </c>
      <c r="R1695" s="11">
        <f t="shared" si="208"/>
        <v>0.83231846945631172</v>
      </c>
      <c r="S1695" s="12">
        <f t="shared" si="209"/>
        <v>0.4542433443370128</v>
      </c>
      <c r="T1695" s="11">
        <f t="shared" si="210"/>
        <v>0</v>
      </c>
      <c r="U1695" s="11">
        <f t="shared" si="211"/>
        <v>0</v>
      </c>
      <c r="V1695" s="72">
        <f>Q1695+Part1Out!C$75</f>
        <v>-2.7183437246942965</v>
      </c>
      <c r="W1695" s="1">
        <f t="shared" si="212"/>
        <v>6.5983951560724313E-2</v>
      </c>
      <c r="X1695" s="12">
        <f t="shared" si="213"/>
        <v>6.1899573125951984E-2</v>
      </c>
      <c r="Y1695" s="11">
        <f t="shared" si="214"/>
        <v>0</v>
      </c>
      <c r="Z1695" s="1">
        <f t="shared" si="215"/>
        <v>0</v>
      </c>
    </row>
    <row r="1696" spans="1:26" x14ac:dyDescent="0.2">
      <c r="A1696" s="1" t="s">
        <v>1720</v>
      </c>
      <c r="B1696" s="1">
        <v>0</v>
      </c>
      <c r="C1696" s="2">
        <v>40412</v>
      </c>
      <c r="D1696" s="2">
        <v>40820</v>
      </c>
      <c r="E1696" s="2">
        <v>41064</v>
      </c>
      <c r="F1696" s="1">
        <v>0</v>
      </c>
      <c r="G1696" s="1">
        <v>0</v>
      </c>
      <c r="H1696" s="1">
        <v>0</v>
      </c>
      <c r="I1696" s="1">
        <v>161.30000000000001</v>
      </c>
      <c r="J1696" s="1">
        <v>0.10655737704918</v>
      </c>
      <c r="K1696" s="1">
        <v>1</v>
      </c>
      <c r="L1696" s="1">
        <v>0</v>
      </c>
      <c r="M1696" s="1">
        <v>0</v>
      </c>
      <c r="N1696" s="1">
        <v>0</v>
      </c>
      <c r="O1696" s="1" t="s">
        <v>31</v>
      </c>
      <c r="P1696" s="1" t="s">
        <v>23</v>
      </c>
      <c r="Q1696" s="10">
        <f>F1696*Part1Out!C$76+'relay test.csv'!H1696*Part1Out!C$77+'relay test.csv'!I1696*Part1Out!C$78+'relay test.csv'!J1696*Part1Out!C$79+'relay test.csv'!K1696*Part1Out!C$80+'relay test.csv'!L1696*Part1Out!C$81+'relay test.csv'!M1696*Part1Out!C$82</f>
        <v>-0.11332218411134176</v>
      </c>
      <c r="R1696" s="11">
        <f t="shared" si="208"/>
        <v>0.89286294751499484</v>
      </c>
      <c r="S1696" s="12">
        <f t="shared" si="209"/>
        <v>0.47169973329932369</v>
      </c>
      <c r="T1696" s="11">
        <f t="shared" si="210"/>
        <v>0</v>
      </c>
      <c r="U1696" s="11">
        <f t="shared" si="211"/>
        <v>0</v>
      </c>
      <c r="V1696" s="72">
        <f>Q1696+Part1Out!C$75</f>
        <v>-2.6481257731935828</v>
      </c>
      <c r="W1696" s="1">
        <f t="shared" si="212"/>
        <v>7.078375362459427E-2</v>
      </c>
      <c r="X1696" s="12">
        <f t="shared" si="213"/>
        <v>6.6104620456737262E-2</v>
      </c>
      <c r="Y1696" s="11">
        <f t="shared" si="214"/>
        <v>0</v>
      </c>
      <c r="Z1696" s="1">
        <f t="shared" si="215"/>
        <v>0</v>
      </c>
    </row>
    <row r="1697" spans="1:26" x14ac:dyDescent="0.2">
      <c r="A1697" s="1" t="s">
        <v>1721</v>
      </c>
      <c r="B1697" s="1">
        <v>1</v>
      </c>
      <c r="C1697" s="2">
        <v>40676</v>
      </c>
      <c r="D1697" s="2">
        <v>40677</v>
      </c>
      <c r="E1697" s="2">
        <v>40677</v>
      </c>
      <c r="F1697" s="1">
        <v>16</v>
      </c>
      <c r="G1697" s="1">
        <v>0</v>
      </c>
      <c r="H1697" s="1">
        <v>0</v>
      </c>
      <c r="I1697" s="1">
        <v>73.319999999999993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 t="s">
        <v>25</v>
      </c>
      <c r="P1697" s="1" t="s">
        <v>27</v>
      </c>
      <c r="Q1697" s="10">
        <f>F1697*Part1Out!C$76+'relay test.csv'!H1697*Part1Out!C$77+'relay test.csv'!I1697*Part1Out!C$78+'relay test.csv'!J1697*Part1Out!C$79+'relay test.csv'!K1697*Part1Out!C$80+'relay test.csv'!L1697*Part1Out!C$81+'relay test.csv'!M1697*Part1Out!C$82</f>
        <v>3.1164087634261475</v>
      </c>
      <c r="R1697" s="11">
        <f t="shared" si="208"/>
        <v>22.565196996631087</v>
      </c>
      <c r="S1697" s="12">
        <f t="shared" si="209"/>
        <v>0.95756453891970594</v>
      </c>
      <c r="T1697" s="11">
        <f t="shared" si="210"/>
        <v>1</v>
      </c>
      <c r="U1697" s="11">
        <f t="shared" si="211"/>
        <v>1</v>
      </c>
      <c r="V1697" s="72">
        <f>Q1697+Part1Out!C$75</f>
        <v>0.58160517434390657</v>
      </c>
      <c r="W1697" s="1">
        <f t="shared" si="212"/>
        <v>1.7889076359875995</v>
      </c>
      <c r="X1697" s="12">
        <f t="shared" si="213"/>
        <v>0.64143667323500908</v>
      </c>
      <c r="Y1697" s="11">
        <f t="shared" si="214"/>
        <v>1</v>
      </c>
      <c r="Z1697" s="1">
        <f t="shared" si="215"/>
        <v>1</v>
      </c>
    </row>
    <row r="1698" spans="1:26" x14ac:dyDescent="0.2">
      <c r="A1698" s="1" t="s">
        <v>1722</v>
      </c>
      <c r="B1698" s="1">
        <v>0</v>
      </c>
      <c r="C1698" s="2">
        <v>40860</v>
      </c>
      <c r="D1698" s="2">
        <v>40861</v>
      </c>
      <c r="E1698" s="2">
        <v>40861</v>
      </c>
      <c r="F1698" s="1">
        <v>4</v>
      </c>
      <c r="G1698" s="1">
        <v>50</v>
      </c>
      <c r="H1698" s="1">
        <v>0</v>
      </c>
      <c r="I1698" s="1">
        <v>57.96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 t="s">
        <v>25</v>
      </c>
      <c r="P1698" s="1" t="s">
        <v>23</v>
      </c>
      <c r="Q1698" s="10">
        <f>F1698*Part1Out!C$76+'relay test.csv'!H1698*Part1Out!C$77+'relay test.csv'!I1698*Part1Out!C$78+'relay test.csv'!J1698*Part1Out!C$79+'relay test.csv'!K1698*Part1Out!C$80+'relay test.csv'!L1698*Part1Out!C$81+'relay test.csv'!M1698*Part1Out!C$82</f>
        <v>0.63811474876011565</v>
      </c>
      <c r="R1698" s="11">
        <f t="shared" si="208"/>
        <v>1.8929089044687701</v>
      </c>
      <c r="S1698" s="12">
        <f t="shared" si="209"/>
        <v>0.65432717274461438</v>
      </c>
      <c r="T1698" s="11">
        <f t="shared" si="210"/>
        <v>1</v>
      </c>
      <c r="U1698" s="11">
        <f t="shared" si="211"/>
        <v>0</v>
      </c>
      <c r="V1698" s="72">
        <f>Q1698+Part1Out!C$75</f>
        <v>-1.8966888403221254</v>
      </c>
      <c r="W1698" s="1">
        <f t="shared" si="212"/>
        <v>0.1500646856279898</v>
      </c>
      <c r="X1698" s="12">
        <f t="shared" si="213"/>
        <v>0.13048369148562053</v>
      </c>
      <c r="Y1698" s="11">
        <f t="shared" si="214"/>
        <v>0</v>
      </c>
      <c r="Z1698" s="1">
        <f t="shared" si="215"/>
        <v>0</v>
      </c>
    </row>
    <row r="1699" spans="1:26" x14ac:dyDescent="0.2">
      <c r="A1699" s="1" t="s">
        <v>1723</v>
      </c>
      <c r="B1699" s="1">
        <v>1</v>
      </c>
      <c r="C1699" s="2">
        <v>40695</v>
      </c>
      <c r="D1699" s="2">
        <v>40696</v>
      </c>
      <c r="E1699" s="2">
        <v>40750</v>
      </c>
      <c r="F1699" s="1">
        <v>45</v>
      </c>
      <c r="G1699" s="1">
        <v>2.2222222220000001</v>
      </c>
      <c r="H1699" s="1">
        <v>0</v>
      </c>
      <c r="I1699" s="1">
        <v>53.88</v>
      </c>
      <c r="J1699" s="1">
        <v>5.5555555555555601E-2</v>
      </c>
      <c r="K1699" s="1">
        <v>0</v>
      </c>
      <c r="L1699" s="1">
        <v>0</v>
      </c>
      <c r="M1699" s="1">
        <v>0</v>
      </c>
      <c r="N1699" s="1">
        <v>0</v>
      </c>
      <c r="O1699" s="1" t="s">
        <v>31</v>
      </c>
      <c r="P1699" s="1" t="s">
        <v>27</v>
      </c>
      <c r="Q1699" s="10">
        <f>F1699*Part1Out!C$76+'relay test.csv'!H1699*Part1Out!C$77+'relay test.csv'!I1699*Part1Out!C$78+'relay test.csv'!J1699*Part1Out!C$79+'relay test.csv'!K1699*Part1Out!C$80+'relay test.csv'!L1699*Part1Out!C$81+'relay test.csv'!M1699*Part1Out!C$82</f>
        <v>9.273090271099262</v>
      </c>
      <c r="R1699" s="11">
        <f t="shared" si="208"/>
        <v>10647.605083910461</v>
      </c>
      <c r="S1699" s="12">
        <f t="shared" si="209"/>
        <v>0.99990609098636674</v>
      </c>
      <c r="T1699" s="11">
        <f t="shared" si="210"/>
        <v>1</v>
      </c>
      <c r="U1699" s="11">
        <f t="shared" si="211"/>
        <v>1</v>
      </c>
      <c r="V1699" s="72">
        <f>Q1699+Part1Out!C$75</f>
        <v>6.7382866820170211</v>
      </c>
      <c r="W1699" s="1">
        <f t="shared" si="212"/>
        <v>844.11326178236129</v>
      </c>
      <c r="X1699" s="12">
        <f t="shared" si="213"/>
        <v>0.99881672665047172</v>
      </c>
      <c r="Y1699" s="11">
        <f t="shared" si="214"/>
        <v>1</v>
      </c>
      <c r="Z1699" s="1">
        <f t="shared" si="215"/>
        <v>1</v>
      </c>
    </row>
    <row r="1700" spans="1:26" x14ac:dyDescent="0.2">
      <c r="A1700" s="1" t="s">
        <v>1724</v>
      </c>
      <c r="B1700" s="1">
        <v>1</v>
      </c>
      <c r="C1700" s="2">
        <v>41044</v>
      </c>
      <c r="D1700" s="2">
        <v>41065</v>
      </c>
      <c r="E1700" s="2">
        <v>41086</v>
      </c>
      <c r="F1700" s="1">
        <v>42</v>
      </c>
      <c r="G1700" s="1">
        <v>16.666666670000001</v>
      </c>
      <c r="H1700" s="1">
        <v>2.3809523810000002</v>
      </c>
      <c r="I1700" s="1">
        <v>73.040000000000006</v>
      </c>
      <c r="J1700" s="1">
        <v>0.14285714285714299</v>
      </c>
      <c r="K1700" s="1">
        <v>0</v>
      </c>
      <c r="L1700" s="1">
        <v>0</v>
      </c>
      <c r="M1700" s="1">
        <v>0</v>
      </c>
      <c r="N1700" s="1">
        <v>0</v>
      </c>
      <c r="O1700" s="1" t="s">
        <v>29</v>
      </c>
      <c r="P1700" s="1" t="s">
        <v>23</v>
      </c>
      <c r="Q1700" s="10">
        <f>F1700*Part1Out!C$76+'relay test.csv'!H1700*Part1Out!C$77+'relay test.csv'!I1700*Part1Out!C$78+'relay test.csv'!J1700*Part1Out!C$79+'relay test.csv'!K1700*Part1Out!C$80+'relay test.csv'!L1700*Part1Out!C$81+'relay test.csv'!M1700*Part1Out!C$82</f>
        <v>8.5643770271553183</v>
      </c>
      <c r="R1700" s="11">
        <f t="shared" si="208"/>
        <v>5241.5735453793613</v>
      </c>
      <c r="S1700" s="12">
        <f t="shared" si="209"/>
        <v>0.99980925398731291</v>
      </c>
      <c r="T1700" s="11">
        <f t="shared" si="210"/>
        <v>1</v>
      </c>
      <c r="U1700" s="11">
        <f t="shared" si="211"/>
        <v>1</v>
      </c>
      <c r="V1700" s="72">
        <f>Q1700+Part1Out!C$75</f>
        <v>6.0295734380730774</v>
      </c>
      <c r="W1700" s="1">
        <f t="shared" si="212"/>
        <v>415.53773899335528</v>
      </c>
      <c r="X1700" s="12">
        <f t="shared" si="213"/>
        <v>0.99759925714674336</v>
      </c>
      <c r="Y1700" s="11">
        <f t="shared" si="214"/>
        <v>1</v>
      </c>
      <c r="Z1700" s="1">
        <f t="shared" si="215"/>
        <v>1</v>
      </c>
    </row>
    <row r="1701" spans="1:26" x14ac:dyDescent="0.2">
      <c r="A1701" s="1" t="s">
        <v>1725</v>
      </c>
      <c r="B1701" s="1">
        <v>1</v>
      </c>
      <c r="C1701" s="2">
        <v>41149</v>
      </c>
      <c r="D1701" s="2">
        <v>41505</v>
      </c>
      <c r="E1701" s="2">
        <v>41507</v>
      </c>
      <c r="F1701" s="1">
        <v>19</v>
      </c>
      <c r="G1701" s="1">
        <v>10.52631579</v>
      </c>
      <c r="H1701" s="1">
        <v>0</v>
      </c>
      <c r="I1701" s="1">
        <v>46.93</v>
      </c>
      <c r="J1701" s="1">
        <v>1</v>
      </c>
      <c r="K1701" s="1">
        <v>0</v>
      </c>
      <c r="L1701" s="1">
        <v>0</v>
      </c>
      <c r="M1701" s="1">
        <v>0</v>
      </c>
      <c r="N1701" s="1">
        <v>0</v>
      </c>
      <c r="O1701" s="1" t="s">
        <v>29</v>
      </c>
      <c r="P1701" s="1" t="s">
        <v>62</v>
      </c>
      <c r="Q1701" s="10">
        <f>F1701*Part1Out!C$76+'relay test.csv'!H1701*Part1Out!C$77+'relay test.csv'!I1701*Part1Out!C$78+'relay test.csv'!J1701*Part1Out!C$79+'relay test.csv'!K1701*Part1Out!C$80+'relay test.csv'!L1701*Part1Out!C$81+'relay test.csv'!M1701*Part1Out!C$82</f>
        <v>3.2360907368313199</v>
      </c>
      <c r="R1701" s="11">
        <f t="shared" si="208"/>
        <v>25.434098562861116</v>
      </c>
      <c r="S1701" s="12">
        <f t="shared" si="209"/>
        <v>0.96217007371664409</v>
      </c>
      <c r="T1701" s="11">
        <f t="shared" si="210"/>
        <v>1</v>
      </c>
      <c r="U1701" s="11">
        <f t="shared" si="211"/>
        <v>1</v>
      </c>
      <c r="V1701" s="72">
        <f>Q1701+Part1Out!C$75</f>
        <v>0.70128714774907897</v>
      </c>
      <c r="W1701" s="1">
        <f t="shared" si="212"/>
        <v>2.0163463735927665</v>
      </c>
      <c r="X1701" s="12">
        <f t="shared" si="213"/>
        <v>0.66847308758877677</v>
      </c>
      <c r="Y1701" s="11">
        <f t="shared" si="214"/>
        <v>1</v>
      </c>
      <c r="Z1701" s="1">
        <f t="shared" si="215"/>
        <v>1</v>
      </c>
    </row>
    <row r="1702" spans="1:26" x14ac:dyDescent="0.2">
      <c r="A1702" s="1" t="s">
        <v>1726</v>
      </c>
      <c r="B1702" s="1">
        <v>0</v>
      </c>
      <c r="C1702" s="2">
        <v>40252</v>
      </c>
      <c r="D1702" s="2">
        <v>40266</v>
      </c>
      <c r="E1702" s="2">
        <v>40532</v>
      </c>
      <c r="F1702" s="1">
        <v>0</v>
      </c>
      <c r="G1702" s="1">
        <v>0</v>
      </c>
      <c r="H1702" s="1">
        <v>0</v>
      </c>
      <c r="I1702" s="1">
        <v>74.959999999999994</v>
      </c>
      <c r="J1702" s="1">
        <v>1.8796992481203E-2</v>
      </c>
      <c r="K1702" s="1">
        <v>0</v>
      </c>
      <c r="L1702" s="1">
        <v>0</v>
      </c>
      <c r="M1702" s="1">
        <v>0</v>
      </c>
      <c r="N1702" s="1">
        <v>0</v>
      </c>
      <c r="O1702" s="1" t="s">
        <v>25</v>
      </c>
      <c r="P1702" s="1" t="s">
        <v>23</v>
      </c>
      <c r="Q1702" s="10">
        <f>F1702*Part1Out!C$76+'relay test.csv'!H1702*Part1Out!C$77+'relay test.csv'!I1702*Part1Out!C$78+'relay test.csv'!J1702*Part1Out!C$79+'relay test.csv'!K1702*Part1Out!C$80+'relay test.csv'!L1702*Part1Out!C$81+'relay test.csv'!M1702*Part1Out!C$82</f>
        <v>-0.2780952306991793</v>
      </c>
      <c r="R1702" s="11">
        <f t="shared" si="208"/>
        <v>0.75722470704234679</v>
      </c>
      <c r="S1702" s="12">
        <f t="shared" si="209"/>
        <v>0.43092081735913051</v>
      </c>
      <c r="T1702" s="11">
        <f t="shared" si="210"/>
        <v>0</v>
      </c>
      <c r="U1702" s="11">
        <f t="shared" si="211"/>
        <v>0</v>
      </c>
      <c r="V1702" s="72">
        <f>Q1702+Part1Out!C$75</f>
        <v>-2.8128988197814202</v>
      </c>
      <c r="W1702" s="1">
        <f t="shared" si="212"/>
        <v>6.0030721681214011E-2</v>
      </c>
      <c r="X1702" s="12">
        <f t="shared" si="213"/>
        <v>5.6631114979389455E-2</v>
      </c>
      <c r="Y1702" s="11">
        <f t="shared" si="214"/>
        <v>0</v>
      </c>
      <c r="Z1702" s="1">
        <f t="shared" si="215"/>
        <v>0</v>
      </c>
    </row>
    <row r="1703" spans="1:26" x14ac:dyDescent="0.2">
      <c r="A1703" s="1" t="s">
        <v>1727</v>
      </c>
      <c r="B1703" s="1">
        <v>0</v>
      </c>
      <c r="C1703" s="2">
        <v>40893</v>
      </c>
      <c r="D1703" s="2">
        <v>40896</v>
      </c>
      <c r="E1703" s="2">
        <v>40960</v>
      </c>
      <c r="F1703" s="1">
        <v>0</v>
      </c>
      <c r="G1703" s="1">
        <v>0</v>
      </c>
      <c r="H1703" s="1">
        <v>0</v>
      </c>
      <c r="I1703" s="1">
        <v>88.74</v>
      </c>
      <c r="J1703" s="1">
        <v>0.125</v>
      </c>
      <c r="K1703" s="1">
        <v>1</v>
      </c>
      <c r="L1703" s="1">
        <v>0</v>
      </c>
      <c r="M1703" s="1">
        <v>0</v>
      </c>
      <c r="N1703" s="1">
        <v>0</v>
      </c>
      <c r="O1703" s="1" t="s">
        <v>29</v>
      </c>
      <c r="P1703" s="1" t="s">
        <v>27</v>
      </c>
      <c r="Q1703" s="10">
        <f>F1703*Part1Out!C$76+'relay test.csv'!H1703*Part1Out!C$77+'relay test.csv'!I1703*Part1Out!C$78+'relay test.csv'!J1703*Part1Out!C$79+'relay test.csv'!K1703*Part1Out!C$80+'relay test.csv'!L1703*Part1Out!C$81+'relay test.csv'!M1703*Part1Out!C$82</f>
        <v>0.13361407920375312</v>
      </c>
      <c r="R1703" s="11">
        <f t="shared" si="208"/>
        <v>1.1429516457118398</v>
      </c>
      <c r="S1703" s="12">
        <f t="shared" si="209"/>
        <v>0.53335391304743018</v>
      </c>
      <c r="T1703" s="11">
        <f t="shared" si="210"/>
        <v>1</v>
      </c>
      <c r="U1703" s="11">
        <f t="shared" si="211"/>
        <v>0</v>
      </c>
      <c r="V1703" s="72">
        <f>Q1703+Part1Out!C$75</f>
        <v>-2.4011895098784879</v>
      </c>
      <c r="W1703" s="1">
        <f t="shared" si="212"/>
        <v>9.0610107542325513E-2</v>
      </c>
      <c r="X1703" s="12">
        <f t="shared" si="213"/>
        <v>8.3082035381566471E-2</v>
      </c>
      <c r="Y1703" s="11">
        <f t="shared" si="214"/>
        <v>0</v>
      </c>
      <c r="Z1703" s="1">
        <f t="shared" si="215"/>
        <v>0</v>
      </c>
    </row>
    <row r="1704" spans="1:26" x14ac:dyDescent="0.2">
      <c r="A1704" s="1" t="s">
        <v>1728</v>
      </c>
      <c r="B1704" s="1">
        <v>0</v>
      </c>
      <c r="C1704" s="2">
        <v>40677</v>
      </c>
      <c r="D1704" s="2">
        <v>40864</v>
      </c>
      <c r="E1704" s="2">
        <v>40864</v>
      </c>
      <c r="F1704" s="1">
        <v>6</v>
      </c>
      <c r="G1704" s="1">
        <v>16.666666670000001</v>
      </c>
      <c r="H1704" s="1">
        <v>0</v>
      </c>
      <c r="I1704" s="1">
        <v>54.63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 t="s">
        <v>22</v>
      </c>
      <c r="P1704" s="1" t="s">
        <v>23</v>
      </c>
      <c r="Q1704" s="10">
        <f>F1704*Part1Out!C$76+'relay test.csv'!H1704*Part1Out!C$77+'relay test.csv'!I1704*Part1Out!C$78+'relay test.csv'!J1704*Part1Out!C$79+'relay test.csv'!K1704*Part1Out!C$80+'relay test.csv'!L1704*Part1Out!C$81+'relay test.csv'!M1704*Part1Out!C$82</f>
        <v>1.0721179786570894</v>
      </c>
      <c r="R1704" s="11">
        <f t="shared" si="208"/>
        <v>2.9215607551078109</v>
      </c>
      <c r="S1704" s="12">
        <f t="shared" si="209"/>
        <v>0.74499948809985783</v>
      </c>
      <c r="T1704" s="11">
        <f t="shared" si="210"/>
        <v>1</v>
      </c>
      <c r="U1704" s="11">
        <f t="shared" si="211"/>
        <v>0</v>
      </c>
      <c r="V1704" s="72">
        <f>Q1704+Part1Out!C$75</f>
        <v>-1.4626856104251516</v>
      </c>
      <c r="W1704" s="1">
        <f t="shared" si="212"/>
        <v>0.23161341532246962</v>
      </c>
      <c r="X1704" s="12">
        <f t="shared" si="213"/>
        <v>0.18805691172325123</v>
      </c>
      <c r="Y1704" s="11">
        <f t="shared" si="214"/>
        <v>0</v>
      </c>
      <c r="Z1704" s="1">
        <f t="shared" si="215"/>
        <v>0</v>
      </c>
    </row>
    <row r="1705" spans="1:26" x14ac:dyDescent="0.2">
      <c r="A1705" s="1" t="s">
        <v>1729</v>
      </c>
      <c r="B1705" s="1">
        <v>1</v>
      </c>
      <c r="C1705" s="2">
        <v>41384</v>
      </c>
      <c r="D1705" s="2">
        <v>41560</v>
      </c>
      <c r="E1705" s="2">
        <v>41601</v>
      </c>
      <c r="F1705" s="1">
        <v>40</v>
      </c>
      <c r="G1705" s="1">
        <v>27.5</v>
      </c>
      <c r="H1705" s="1">
        <v>5</v>
      </c>
      <c r="I1705" s="1">
        <v>251.83</v>
      </c>
      <c r="J1705" s="1">
        <v>4.8780487804878099E-2</v>
      </c>
      <c r="K1705" s="1">
        <v>0</v>
      </c>
      <c r="L1705" s="1">
        <v>0</v>
      </c>
      <c r="M1705" s="1">
        <v>0</v>
      </c>
      <c r="N1705" s="1">
        <v>0</v>
      </c>
      <c r="O1705" s="1" t="s">
        <v>29</v>
      </c>
      <c r="P1705" s="1" t="s">
        <v>27</v>
      </c>
      <c r="Q1705" s="10">
        <f>F1705*Part1Out!C$76+'relay test.csv'!H1705*Part1Out!C$77+'relay test.csv'!I1705*Part1Out!C$78+'relay test.csv'!J1705*Part1Out!C$79+'relay test.csv'!K1705*Part1Out!C$80+'relay test.csv'!L1705*Part1Out!C$81+'relay test.csv'!M1705*Part1Out!C$82</f>
        <v>7.613590787815264</v>
      </c>
      <c r="R1705" s="11">
        <f t="shared" si="208"/>
        <v>2025.5383332996678</v>
      </c>
      <c r="S1705" s="12">
        <f t="shared" si="209"/>
        <v>0.99950654770079195</v>
      </c>
      <c r="T1705" s="11">
        <f t="shared" si="210"/>
        <v>1</v>
      </c>
      <c r="U1705" s="11">
        <f t="shared" si="211"/>
        <v>1</v>
      </c>
      <c r="V1705" s="72">
        <f>Q1705+Part1Out!C$75</f>
        <v>5.0787871987330231</v>
      </c>
      <c r="W1705" s="1">
        <f t="shared" si="212"/>
        <v>160.57918714232133</v>
      </c>
      <c r="X1705" s="12">
        <f t="shared" si="213"/>
        <v>0.99381108410256336</v>
      </c>
      <c r="Y1705" s="11">
        <f t="shared" si="214"/>
        <v>1</v>
      </c>
      <c r="Z1705" s="1">
        <f t="shared" si="215"/>
        <v>1</v>
      </c>
    </row>
    <row r="1706" spans="1:26" x14ac:dyDescent="0.2">
      <c r="A1706" s="1" t="s">
        <v>1730</v>
      </c>
      <c r="B1706" s="1">
        <v>1</v>
      </c>
      <c r="C1706" s="2">
        <v>41447</v>
      </c>
      <c r="D1706" s="2">
        <v>41480</v>
      </c>
      <c r="E1706" s="2">
        <v>41480</v>
      </c>
      <c r="F1706" s="1">
        <v>43</v>
      </c>
      <c r="G1706" s="1">
        <v>13.953488370000001</v>
      </c>
      <c r="H1706" s="1">
        <v>2.3255813949999999</v>
      </c>
      <c r="I1706" s="1">
        <v>105.43</v>
      </c>
      <c r="J1706" s="1">
        <v>0</v>
      </c>
      <c r="K1706" s="1">
        <v>1</v>
      </c>
      <c r="L1706" s="1">
        <v>0</v>
      </c>
      <c r="M1706" s="1">
        <v>0</v>
      </c>
      <c r="N1706" s="1">
        <v>0</v>
      </c>
      <c r="O1706" s="1" t="s">
        <v>35</v>
      </c>
      <c r="P1706" s="1" t="s">
        <v>23</v>
      </c>
      <c r="Q1706" s="10">
        <f>F1706*Part1Out!C$76+'relay test.csv'!H1706*Part1Out!C$77+'relay test.csv'!I1706*Part1Out!C$78+'relay test.csv'!J1706*Part1Out!C$79+'relay test.csv'!K1706*Part1Out!C$80+'relay test.csv'!L1706*Part1Out!C$81+'relay test.csv'!M1706*Part1Out!C$82</f>
        <v>9.2711830916976687</v>
      </c>
      <c r="R1706" s="11">
        <f t="shared" si="208"/>
        <v>10627.317542957615</v>
      </c>
      <c r="S1706" s="12">
        <f t="shared" si="209"/>
        <v>0.99990591173099996</v>
      </c>
      <c r="T1706" s="11">
        <f t="shared" si="210"/>
        <v>1</v>
      </c>
      <c r="U1706" s="11">
        <f t="shared" si="211"/>
        <v>1</v>
      </c>
      <c r="V1706" s="72">
        <f>Q1706+Part1Out!C$75</f>
        <v>6.7363795026154278</v>
      </c>
      <c r="W1706" s="1">
        <f t="shared" si="212"/>
        <v>842.50492054202653</v>
      </c>
      <c r="X1706" s="12">
        <f t="shared" si="213"/>
        <v>0.99881447046051919</v>
      </c>
      <c r="Y1706" s="11">
        <f t="shared" si="214"/>
        <v>1</v>
      </c>
      <c r="Z1706" s="1">
        <f t="shared" si="215"/>
        <v>1</v>
      </c>
    </row>
    <row r="1707" spans="1:26" x14ac:dyDescent="0.2">
      <c r="A1707" s="1" t="s">
        <v>1731</v>
      </c>
      <c r="B1707" s="1">
        <v>1</v>
      </c>
      <c r="C1707" s="2">
        <v>40836</v>
      </c>
      <c r="D1707" s="2">
        <v>40836</v>
      </c>
      <c r="E1707" s="2">
        <v>40836</v>
      </c>
      <c r="F1707" s="1">
        <v>16</v>
      </c>
      <c r="G1707" s="1">
        <v>0</v>
      </c>
      <c r="H1707" s="1">
        <v>0</v>
      </c>
      <c r="I1707" s="1">
        <v>51.28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 t="s">
        <v>31</v>
      </c>
      <c r="P1707" s="1" t="s">
        <v>27</v>
      </c>
      <c r="Q1707" s="10">
        <f>F1707*Part1Out!C$76+'relay test.csv'!H1707*Part1Out!C$77+'relay test.csv'!I1707*Part1Out!C$78+'relay test.csv'!J1707*Part1Out!C$79+'relay test.csv'!K1707*Part1Out!C$80+'relay test.csv'!L1707*Part1Out!C$81+'relay test.csv'!M1707*Part1Out!C$82</f>
        <v>3.1948181306682653</v>
      </c>
      <c r="R1707" s="11">
        <f t="shared" si="208"/>
        <v>24.405734633994687</v>
      </c>
      <c r="S1707" s="12">
        <f t="shared" si="209"/>
        <v>0.96063880795393619</v>
      </c>
      <c r="T1707" s="11">
        <f t="shared" si="210"/>
        <v>1</v>
      </c>
      <c r="U1707" s="11">
        <f t="shared" si="211"/>
        <v>1</v>
      </c>
      <c r="V1707" s="72">
        <f>Q1707+Part1Out!C$75</f>
        <v>0.66001454158602435</v>
      </c>
      <c r="W1707" s="1">
        <f t="shared" si="212"/>
        <v>1.9348204695557658</v>
      </c>
      <c r="X1707" s="12">
        <f t="shared" si="213"/>
        <v>0.65926365500940953</v>
      </c>
      <c r="Y1707" s="11">
        <f t="shared" si="214"/>
        <v>1</v>
      </c>
      <c r="Z1707" s="1">
        <f t="shared" si="215"/>
        <v>1</v>
      </c>
    </row>
    <row r="1708" spans="1:26" x14ac:dyDescent="0.2">
      <c r="A1708" s="1" t="s">
        <v>1732</v>
      </c>
      <c r="B1708" s="1">
        <v>1</v>
      </c>
      <c r="C1708" s="2">
        <v>41149</v>
      </c>
      <c r="D1708" s="2">
        <v>41123</v>
      </c>
      <c r="E1708" s="2">
        <v>41123</v>
      </c>
      <c r="F1708" s="1">
        <v>36</v>
      </c>
      <c r="G1708" s="1">
        <v>0</v>
      </c>
      <c r="H1708" s="1">
        <v>0</v>
      </c>
      <c r="I1708" s="1">
        <v>72.7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 t="s">
        <v>159</v>
      </c>
      <c r="P1708" s="1" t="s">
        <v>62</v>
      </c>
      <c r="Q1708" s="10">
        <f>F1708*Part1Out!C$76+'relay test.csv'!H1708*Part1Out!C$77+'relay test.csv'!I1708*Part1Out!C$78+'relay test.csv'!J1708*Part1Out!C$79+'relay test.csv'!K1708*Part1Out!C$80+'relay test.csv'!L1708*Part1Out!C$81+'relay test.csv'!M1708*Part1Out!C$82</f>
        <v>7.3401788971748116</v>
      </c>
      <c r="R1708" s="11">
        <f t="shared" si="208"/>
        <v>1540.9877673666385</v>
      </c>
      <c r="S1708" s="12">
        <f t="shared" si="209"/>
        <v>0.99935148642475435</v>
      </c>
      <c r="T1708" s="11">
        <f t="shared" si="210"/>
        <v>1</v>
      </c>
      <c r="U1708" s="11">
        <f t="shared" si="211"/>
        <v>1</v>
      </c>
      <c r="V1708" s="72">
        <f>Q1708+Part1Out!C$75</f>
        <v>4.8053753080925707</v>
      </c>
      <c r="W1708" s="1">
        <f t="shared" si="212"/>
        <v>122.16533205614056</v>
      </c>
      <c r="X1708" s="12">
        <f t="shared" si="213"/>
        <v>0.99188083218462653</v>
      </c>
      <c r="Y1708" s="11">
        <f t="shared" si="214"/>
        <v>1</v>
      </c>
      <c r="Z1708" s="1">
        <f t="shared" si="215"/>
        <v>1</v>
      </c>
    </row>
    <row r="1709" spans="1:26" x14ac:dyDescent="0.2">
      <c r="A1709" s="1" t="s">
        <v>1733</v>
      </c>
      <c r="B1709" s="1">
        <v>1</v>
      </c>
      <c r="C1709" s="2">
        <v>40678</v>
      </c>
      <c r="D1709" s="2">
        <v>40678</v>
      </c>
      <c r="E1709" s="2">
        <v>40678</v>
      </c>
      <c r="F1709" s="1">
        <v>16</v>
      </c>
      <c r="G1709" s="1">
        <v>0</v>
      </c>
      <c r="H1709" s="1">
        <v>0</v>
      </c>
      <c r="I1709" s="1">
        <v>51.22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 t="s">
        <v>22</v>
      </c>
      <c r="P1709" s="1" t="s">
        <v>27</v>
      </c>
      <c r="Q1709" s="10">
        <f>F1709*Part1Out!C$76+'relay test.csv'!H1709*Part1Out!C$77+'relay test.csv'!I1709*Part1Out!C$78+'relay test.csv'!J1709*Part1Out!C$79+'relay test.csv'!K1709*Part1Out!C$80+'relay test.csv'!L1709*Part1Out!C$81+'relay test.csv'!M1709*Part1Out!C$82</f>
        <v>3.1950315862959657</v>
      </c>
      <c r="R1709" s="11">
        <f t="shared" si="208"/>
        <v>24.410944731443006</v>
      </c>
      <c r="S1709" s="12">
        <f t="shared" si="209"/>
        <v>0.9606468783207962</v>
      </c>
      <c r="T1709" s="11">
        <f t="shared" si="210"/>
        <v>1</v>
      </c>
      <c r="U1709" s="11">
        <f t="shared" si="211"/>
        <v>1</v>
      </c>
      <c r="V1709" s="72">
        <f>Q1709+Part1Out!C$75</f>
        <v>0.66022799721372483</v>
      </c>
      <c r="W1709" s="1">
        <f t="shared" si="212"/>
        <v>1.9352335119551267</v>
      </c>
      <c r="X1709" s="12">
        <f t="shared" si="213"/>
        <v>0.65931160300295466</v>
      </c>
      <c r="Y1709" s="11">
        <f t="shared" si="214"/>
        <v>1</v>
      </c>
      <c r="Z1709" s="1">
        <f t="shared" si="215"/>
        <v>1</v>
      </c>
    </row>
    <row r="1710" spans="1:26" x14ac:dyDescent="0.2">
      <c r="A1710" s="1" t="s">
        <v>1734</v>
      </c>
      <c r="B1710" s="1">
        <v>0</v>
      </c>
      <c r="C1710" s="2">
        <v>40411</v>
      </c>
      <c r="D1710" s="2">
        <v>40419</v>
      </c>
      <c r="E1710" s="2">
        <v>40419</v>
      </c>
      <c r="F1710" s="1">
        <v>0</v>
      </c>
      <c r="G1710" s="1">
        <v>0</v>
      </c>
      <c r="H1710" s="1">
        <v>0</v>
      </c>
      <c r="I1710" s="1">
        <v>20.62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 t="s">
        <v>25</v>
      </c>
      <c r="P1710" s="1" t="s">
        <v>27</v>
      </c>
      <c r="Q1710" s="10">
        <f>F1710*Part1Out!C$76+'relay test.csv'!H1710*Part1Out!C$77+'relay test.csv'!I1710*Part1Out!C$78+'relay test.csv'!J1710*Part1Out!C$79+'relay test.csv'!K1710*Part1Out!C$80+'relay test.csv'!L1710*Part1Out!C$81+'relay test.csv'!M1710*Part1Out!C$82</f>
        <v>-7.33575840531972E-2</v>
      </c>
      <c r="R1710" s="11">
        <f t="shared" si="208"/>
        <v>0.92926847901838816</v>
      </c>
      <c r="S1710" s="12">
        <f t="shared" si="209"/>
        <v>0.48166882376640502</v>
      </c>
      <c r="T1710" s="11">
        <f t="shared" si="210"/>
        <v>0</v>
      </c>
      <c r="U1710" s="11">
        <f t="shared" si="211"/>
        <v>0</v>
      </c>
      <c r="V1710" s="72">
        <f>Q1710+Part1Out!C$75</f>
        <v>-2.6081611731354379</v>
      </c>
      <c r="W1710" s="1">
        <f t="shared" si="212"/>
        <v>7.3669885454435188E-2</v>
      </c>
      <c r="X1710" s="12">
        <f t="shared" si="213"/>
        <v>6.8615024461875548E-2</v>
      </c>
      <c r="Y1710" s="11">
        <f t="shared" si="214"/>
        <v>0</v>
      </c>
      <c r="Z1710" s="1">
        <f t="shared" si="215"/>
        <v>0</v>
      </c>
    </row>
    <row r="1711" spans="1:26" x14ac:dyDescent="0.2">
      <c r="A1711" s="1" t="s">
        <v>1735</v>
      </c>
      <c r="B1711" s="1">
        <v>0</v>
      </c>
      <c r="C1711" s="2">
        <v>41149</v>
      </c>
      <c r="D1711" s="2">
        <v>41540</v>
      </c>
      <c r="E1711" s="2">
        <v>41540</v>
      </c>
      <c r="F1711" s="1">
        <v>0</v>
      </c>
      <c r="G1711" s="1">
        <v>0</v>
      </c>
      <c r="H1711" s="1">
        <v>0</v>
      </c>
      <c r="I1711" s="1">
        <v>40.020000000000003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 t="s">
        <v>29</v>
      </c>
      <c r="P1711" s="1" t="s">
        <v>62</v>
      </c>
      <c r="Q1711" s="10">
        <f>F1711*Part1Out!C$76+'relay test.csv'!H1711*Part1Out!C$77+'relay test.csv'!I1711*Part1Out!C$78+'relay test.csv'!J1711*Part1Out!C$79+'relay test.csv'!K1711*Part1Out!C$80+'relay test.csv'!L1711*Part1Out!C$81+'relay test.csv'!M1711*Part1Out!C$82</f>
        <v>-0.14237490367647682</v>
      </c>
      <c r="R1711" s="11">
        <f t="shared" si="208"/>
        <v>0.867296043052733</v>
      </c>
      <c r="S1711" s="12">
        <f t="shared" si="209"/>
        <v>0.46446627800637413</v>
      </c>
      <c r="T1711" s="11">
        <f t="shared" si="210"/>
        <v>0</v>
      </c>
      <c r="U1711" s="11">
        <f t="shared" si="211"/>
        <v>0</v>
      </c>
      <c r="V1711" s="72">
        <f>Q1711+Part1Out!C$75</f>
        <v>-2.6771784927587179</v>
      </c>
      <c r="W1711" s="1">
        <f t="shared" si="212"/>
        <v>6.8756878759378859E-2</v>
      </c>
      <c r="X1711" s="12">
        <f t="shared" si="213"/>
        <v>6.4333507578629448E-2</v>
      </c>
      <c r="Y1711" s="11">
        <f t="shared" si="214"/>
        <v>0</v>
      </c>
      <c r="Z1711" s="1">
        <f t="shared" si="215"/>
        <v>0</v>
      </c>
    </row>
    <row r="1712" spans="1:26" x14ac:dyDescent="0.2">
      <c r="A1712" s="1" t="s">
        <v>1736</v>
      </c>
      <c r="B1712" s="1">
        <v>1</v>
      </c>
      <c r="C1712" s="2">
        <v>40696</v>
      </c>
      <c r="D1712" s="2">
        <v>40762</v>
      </c>
      <c r="E1712" s="2">
        <v>40762</v>
      </c>
      <c r="F1712" s="1">
        <v>45</v>
      </c>
      <c r="G1712" s="1">
        <v>2.2222222220000001</v>
      </c>
      <c r="H1712" s="1">
        <v>0</v>
      </c>
      <c r="I1712" s="1">
        <v>82.41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 t="s">
        <v>29</v>
      </c>
      <c r="P1712" s="1" t="s">
        <v>23</v>
      </c>
      <c r="Q1712" s="10">
        <f>F1712*Part1Out!C$76+'relay test.csv'!H1712*Part1Out!C$77+'relay test.csv'!I1712*Part1Out!C$78+'relay test.csv'!J1712*Part1Out!C$79+'relay test.csv'!K1712*Part1Out!C$80+'relay test.csv'!L1712*Part1Out!C$81+'relay test.csv'!M1712*Part1Out!C$82</f>
        <v>9.2053386529433112</v>
      </c>
      <c r="R1712" s="11">
        <f t="shared" si="208"/>
        <v>9950.1076873499314</v>
      </c>
      <c r="S1712" s="12">
        <f t="shared" si="209"/>
        <v>0.99989950867467037</v>
      </c>
      <c r="T1712" s="11">
        <f t="shared" si="210"/>
        <v>1</v>
      </c>
      <c r="U1712" s="11">
        <f t="shared" si="211"/>
        <v>1</v>
      </c>
      <c r="V1712" s="72">
        <f>Q1712+Part1Out!C$75</f>
        <v>6.6705350638610703</v>
      </c>
      <c r="W1712" s="1">
        <f t="shared" si="212"/>
        <v>788.81755933514182</v>
      </c>
      <c r="X1712" s="12">
        <f t="shared" si="213"/>
        <v>0.99873388482165204</v>
      </c>
      <c r="Y1712" s="11">
        <f t="shared" si="214"/>
        <v>1</v>
      </c>
      <c r="Z1712" s="1">
        <f t="shared" si="215"/>
        <v>1</v>
      </c>
    </row>
    <row r="1713" spans="1:26" x14ac:dyDescent="0.2">
      <c r="A1713" s="1" t="s">
        <v>1737</v>
      </c>
      <c r="B1713" s="1">
        <v>1</v>
      </c>
      <c r="C1713" s="2">
        <v>40154</v>
      </c>
      <c r="D1713" s="2">
        <v>40636</v>
      </c>
      <c r="E1713" s="2">
        <v>41511</v>
      </c>
      <c r="F1713" s="1">
        <v>44</v>
      </c>
      <c r="G1713" s="1">
        <v>13.636363640000001</v>
      </c>
      <c r="H1713" s="1">
        <v>9.0909090910000003</v>
      </c>
      <c r="I1713" s="1">
        <v>161.69999999999999</v>
      </c>
      <c r="J1713" s="1">
        <v>9.4857142857142904E-2</v>
      </c>
      <c r="K1713" s="1">
        <v>0</v>
      </c>
      <c r="L1713" s="1">
        <v>0</v>
      </c>
      <c r="M1713" s="1">
        <v>0</v>
      </c>
      <c r="N1713" s="1">
        <v>0</v>
      </c>
      <c r="O1713" s="1" t="s">
        <v>25</v>
      </c>
      <c r="P1713" s="1" t="s">
        <v>23</v>
      </c>
      <c r="Q1713" s="10">
        <f>F1713*Part1Out!C$76+'relay test.csv'!H1713*Part1Out!C$77+'relay test.csv'!I1713*Part1Out!C$78+'relay test.csv'!J1713*Part1Out!C$79+'relay test.csv'!K1713*Part1Out!C$80+'relay test.csv'!L1713*Part1Out!C$81+'relay test.csv'!M1713*Part1Out!C$82</f>
        <v>8.8291079053546593</v>
      </c>
      <c r="R1713" s="11">
        <f t="shared" si="208"/>
        <v>6830.1909202228589</v>
      </c>
      <c r="S1713" s="12">
        <f t="shared" si="209"/>
        <v>0.99985361264065398</v>
      </c>
      <c r="T1713" s="11">
        <f t="shared" si="210"/>
        <v>1</v>
      </c>
      <c r="U1713" s="11">
        <f t="shared" si="211"/>
        <v>1</v>
      </c>
      <c r="V1713" s="72">
        <f>Q1713+Part1Out!C$75</f>
        <v>6.2943043162724184</v>
      </c>
      <c r="W1713" s="1">
        <f t="shared" si="212"/>
        <v>541.4790171902348</v>
      </c>
      <c r="X1713" s="12">
        <f t="shared" si="213"/>
        <v>0.99815661072905737</v>
      </c>
      <c r="Y1713" s="11">
        <f t="shared" si="214"/>
        <v>1</v>
      </c>
      <c r="Z1713" s="1">
        <f t="shared" si="215"/>
        <v>1</v>
      </c>
    </row>
    <row r="1714" spans="1:26" x14ac:dyDescent="0.2">
      <c r="A1714" s="1" t="s">
        <v>1738</v>
      </c>
      <c r="B1714" s="1">
        <v>1</v>
      </c>
      <c r="C1714" s="2">
        <v>41149</v>
      </c>
      <c r="D1714" s="2">
        <v>41225</v>
      </c>
      <c r="E1714" s="2">
        <v>41225</v>
      </c>
      <c r="F1714" s="1">
        <v>46</v>
      </c>
      <c r="G1714" s="1">
        <v>6.5217391300000003</v>
      </c>
      <c r="H1714" s="1">
        <v>0</v>
      </c>
      <c r="I1714" s="1">
        <v>70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 t="s">
        <v>29</v>
      </c>
      <c r="P1714" s="1" t="s">
        <v>62</v>
      </c>
      <c r="Q1714" s="10">
        <f>F1714*Part1Out!C$76+'relay test.csv'!H1714*Part1Out!C$77+'relay test.csv'!I1714*Part1Out!C$78+'relay test.csv'!J1714*Part1Out!C$79+'relay test.csv'!K1714*Part1Out!C$80+'relay test.csv'!L1714*Part1Out!C$81+'relay test.csv'!M1714*Part1Out!C$82</f>
        <v>9.4605666132192283</v>
      </c>
      <c r="R1714" s="11">
        <f t="shared" si="208"/>
        <v>12843.159490580781</v>
      </c>
      <c r="S1714" s="12">
        <f t="shared" si="209"/>
        <v>0.99992214360147635</v>
      </c>
      <c r="T1714" s="11">
        <f t="shared" si="210"/>
        <v>1</v>
      </c>
      <c r="U1714" s="11">
        <f t="shared" si="211"/>
        <v>1</v>
      </c>
      <c r="V1714" s="72">
        <f>Q1714+Part1Out!C$75</f>
        <v>6.9257630241369874</v>
      </c>
      <c r="W1714" s="1">
        <f t="shared" si="212"/>
        <v>1018.1708622502474</v>
      </c>
      <c r="X1714" s="12">
        <f t="shared" si="213"/>
        <v>0.99901881025347206</v>
      </c>
      <c r="Y1714" s="11">
        <f t="shared" si="214"/>
        <v>1</v>
      </c>
      <c r="Z1714" s="1">
        <f t="shared" si="215"/>
        <v>1</v>
      </c>
    </row>
    <row r="1715" spans="1:26" x14ac:dyDescent="0.2">
      <c r="A1715" s="1" t="s">
        <v>1739</v>
      </c>
      <c r="B1715" s="1">
        <v>1</v>
      </c>
      <c r="C1715" s="2">
        <v>40776</v>
      </c>
      <c r="D1715" s="2">
        <v>40776</v>
      </c>
      <c r="E1715" s="2">
        <v>40776</v>
      </c>
      <c r="F1715" s="1">
        <v>45</v>
      </c>
      <c r="G1715" s="1">
        <v>0</v>
      </c>
      <c r="H1715" s="1">
        <v>0</v>
      </c>
      <c r="I1715" s="1">
        <v>51.03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 t="s">
        <v>25</v>
      </c>
      <c r="P1715" s="1" t="s">
        <v>27</v>
      </c>
      <c r="Q1715" s="10">
        <f>F1715*Part1Out!C$76+'relay test.csv'!H1715*Part1Out!C$77+'relay test.csv'!I1715*Part1Out!C$78+'relay test.csv'!J1715*Part1Out!C$79+'relay test.csv'!K1715*Part1Out!C$80+'relay test.csv'!L1715*Part1Out!C$81+'relay test.csv'!M1715*Part1Out!C$82</f>
        <v>9.3169759462308637</v>
      </c>
      <c r="R1715" s="11">
        <f t="shared" si="208"/>
        <v>11125.287464774116</v>
      </c>
      <c r="S1715" s="12">
        <f t="shared" si="209"/>
        <v>0.99991012276078917</v>
      </c>
      <c r="T1715" s="11">
        <f t="shared" si="210"/>
        <v>1</v>
      </c>
      <c r="U1715" s="11">
        <f t="shared" si="211"/>
        <v>1</v>
      </c>
      <c r="V1715" s="72">
        <f>Q1715+Part1Out!C$75</f>
        <v>6.7821723571486228</v>
      </c>
      <c r="W1715" s="1">
        <f t="shared" si="212"/>
        <v>881.98262577822209</v>
      </c>
      <c r="X1715" s="12">
        <f t="shared" si="213"/>
        <v>0.99886747488477634</v>
      </c>
      <c r="Y1715" s="11">
        <f t="shared" si="214"/>
        <v>1</v>
      </c>
      <c r="Z1715" s="1">
        <f t="shared" si="215"/>
        <v>1</v>
      </c>
    </row>
    <row r="1716" spans="1:26" x14ac:dyDescent="0.2">
      <c r="A1716" s="1" t="s">
        <v>1740</v>
      </c>
      <c r="B1716" s="1">
        <v>1</v>
      </c>
      <c r="C1716" s="2">
        <v>41070</v>
      </c>
      <c r="D1716" s="2">
        <v>41070</v>
      </c>
      <c r="E1716" s="2">
        <v>41098</v>
      </c>
      <c r="F1716" s="1">
        <v>45</v>
      </c>
      <c r="G1716" s="1">
        <v>0</v>
      </c>
      <c r="H1716" s="1">
        <v>0</v>
      </c>
      <c r="I1716" s="1">
        <v>71.47</v>
      </c>
      <c r="J1716" s="1">
        <v>7.1428571428571397E-2</v>
      </c>
      <c r="K1716" s="1">
        <v>0</v>
      </c>
      <c r="L1716" s="1">
        <v>0</v>
      </c>
      <c r="M1716" s="1">
        <v>0</v>
      </c>
      <c r="N1716" s="1">
        <v>0</v>
      </c>
      <c r="O1716" s="1" t="s">
        <v>29</v>
      </c>
      <c r="P1716" s="1" t="s">
        <v>27</v>
      </c>
      <c r="Q1716" s="10">
        <f>F1716*Part1Out!C$76+'relay test.csv'!H1716*Part1Out!C$77+'relay test.csv'!I1716*Part1Out!C$78+'relay test.csv'!J1716*Part1Out!C$79+'relay test.csv'!K1716*Part1Out!C$80+'relay test.csv'!L1716*Part1Out!C$81+'relay test.csv'!M1716*Part1Out!C$82</f>
        <v>9.200870329726154</v>
      </c>
      <c r="R1716" s="11">
        <f t="shared" si="208"/>
        <v>9905.746573863149</v>
      </c>
      <c r="S1716" s="12">
        <f t="shared" si="209"/>
        <v>0.9998990586876787</v>
      </c>
      <c r="T1716" s="11">
        <f t="shared" si="210"/>
        <v>1</v>
      </c>
      <c r="U1716" s="11">
        <f t="shared" si="211"/>
        <v>1</v>
      </c>
      <c r="V1716" s="72">
        <f>Q1716+Part1Out!C$75</f>
        <v>6.6660667406439131</v>
      </c>
      <c r="W1716" s="1">
        <f t="shared" si="212"/>
        <v>785.30073053593981</v>
      </c>
      <c r="X1716" s="12">
        <f t="shared" si="213"/>
        <v>0.99872822196245647</v>
      </c>
      <c r="Y1716" s="11">
        <f t="shared" si="214"/>
        <v>1</v>
      </c>
      <c r="Z1716" s="1">
        <f t="shared" si="215"/>
        <v>1</v>
      </c>
    </row>
    <row r="1717" spans="1:26" x14ac:dyDescent="0.2">
      <c r="A1717" s="1" t="s">
        <v>1741</v>
      </c>
      <c r="B1717" s="1">
        <v>1</v>
      </c>
      <c r="C1717" s="2">
        <v>40150</v>
      </c>
      <c r="D1717" s="2">
        <v>40150</v>
      </c>
      <c r="E1717" s="2">
        <v>40177</v>
      </c>
      <c r="F1717" s="1">
        <v>44</v>
      </c>
      <c r="G1717" s="1">
        <v>6.8181818180000002</v>
      </c>
      <c r="H1717" s="1">
        <v>0</v>
      </c>
      <c r="I1717" s="1">
        <v>33.01</v>
      </c>
      <c r="J1717" s="1">
        <v>7.4074074074074098E-2</v>
      </c>
      <c r="K1717" s="1">
        <v>0</v>
      </c>
      <c r="L1717" s="1">
        <v>0</v>
      </c>
      <c r="M1717" s="1">
        <v>0</v>
      </c>
      <c r="N1717" s="1">
        <v>0</v>
      </c>
      <c r="O1717" s="1" t="s">
        <v>25</v>
      </c>
      <c r="P1717" s="1" t="s">
        <v>23</v>
      </c>
      <c r="Q1717" s="10">
        <f>F1717*Part1Out!C$76+'relay test.csv'!H1717*Part1Out!C$77+'relay test.csv'!I1717*Part1Out!C$78+'relay test.csv'!J1717*Part1Out!C$79+'relay test.csv'!K1717*Part1Out!C$80+'relay test.csv'!L1717*Part1Out!C$81+'relay test.csv'!M1717*Part1Out!C$82</f>
        <v>9.1250101880494867</v>
      </c>
      <c r="R1717" s="11">
        <f t="shared" si="208"/>
        <v>9182.090564719243</v>
      </c>
      <c r="S1717" s="12">
        <f t="shared" si="209"/>
        <v>0.99989110419929406</v>
      </c>
      <c r="T1717" s="11">
        <f t="shared" si="210"/>
        <v>1</v>
      </c>
      <c r="U1717" s="11">
        <f t="shared" si="211"/>
        <v>1</v>
      </c>
      <c r="V1717" s="72">
        <f>Q1717+Part1Out!C$75</f>
        <v>6.5902065989672458</v>
      </c>
      <c r="W1717" s="1">
        <f t="shared" si="212"/>
        <v>727.93124420798449</v>
      </c>
      <c r="X1717" s="12">
        <f t="shared" si="213"/>
        <v>0.99862812849916105</v>
      </c>
      <c r="Y1717" s="11">
        <f t="shared" si="214"/>
        <v>1</v>
      </c>
      <c r="Z1717" s="1">
        <f t="shared" si="215"/>
        <v>1</v>
      </c>
    </row>
    <row r="1718" spans="1:26" x14ac:dyDescent="0.2">
      <c r="A1718" s="1" t="s">
        <v>1742</v>
      </c>
      <c r="B1718" s="1">
        <v>1</v>
      </c>
      <c r="C1718" s="2">
        <v>41149</v>
      </c>
      <c r="D1718" s="2">
        <v>41128</v>
      </c>
      <c r="E1718" s="2">
        <v>41149</v>
      </c>
      <c r="F1718" s="1">
        <v>35</v>
      </c>
      <c r="G1718" s="1">
        <v>62.857142860000003</v>
      </c>
      <c r="H1718" s="1">
        <v>0</v>
      </c>
      <c r="I1718" s="1">
        <v>53.77</v>
      </c>
      <c r="J1718" s="1">
        <v>9.5238095238095205E-2</v>
      </c>
      <c r="K1718" s="1">
        <v>0</v>
      </c>
      <c r="L1718" s="1">
        <v>0</v>
      </c>
      <c r="M1718" s="1">
        <v>0</v>
      </c>
      <c r="N1718" s="1">
        <v>0</v>
      </c>
      <c r="O1718" s="1" t="s">
        <v>35</v>
      </c>
      <c r="P1718" s="1" t="s">
        <v>62</v>
      </c>
      <c r="Q1718" s="10">
        <f>F1718*Part1Out!C$76+'relay test.csv'!H1718*Part1Out!C$77+'relay test.csv'!I1718*Part1Out!C$78+'relay test.csv'!J1718*Part1Out!C$79+'relay test.csv'!K1718*Part1Out!C$80+'relay test.csv'!L1718*Part1Out!C$81+'relay test.csv'!M1718*Part1Out!C$82</f>
        <v>7.1385947273218253</v>
      </c>
      <c r="R1718" s="11">
        <f t="shared" si="208"/>
        <v>1259.656983193302</v>
      </c>
      <c r="S1718" s="12">
        <f t="shared" si="209"/>
        <v>0.99920676281230203</v>
      </c>
      <c r="T1718" s="11">
        <f t="shared" si="210"/>
        <v>1</v>
      </c>
      <c r="U1718" s="11">
        <f t="shared" si="211"/>
        <v>1</v>
      </c>
      <c r="V1718" s="72">
        <f>Q1718+Part1Out!C$75</f>
        <v>4.6037911382395844</v>
      </c>
      <c r="W1718" s="1">
        <f t="shared" si="212"/>
        <v>99.862190270088419</v>
      </c>
      <c r="X1718" s="12">
        <f t="shared" si="213"/>
        <v>0.9900854820094408</v>
      </c>
      <c r="Y1718" s="11">
        <f t="shared" si="214"/>
        <v>1</v>
      </c>
      <c r="Z1718" s="1">
        <f t="shared" si="215"/>
        <v>1</v>
      </c>
    </row>
    <row r="1719" spans="1:26" x14ac:dyDescent="0.2">
      <c r="A1719" s="1" t="s">
        <v>1743</v>
      </c>
      <c r="B1719" s="1">
        <v>0</v>
      </c>
      <c r="C1719" s="2">
        <v>40676</v>
      </c>
      <c r="D1719" s="2">
        <v>40700</v>
      </c>
      <c r="E1719" s="2">
        <v>40717</v>
      </c>
      <c r="F1719" s="1">
        <v>0</v>
      </c>
      <c r="G1719" s="1">
        <v>0</v>
      </c>
      <c r="H1719" s="1">
        <v>0</v>
      </c>
      <c r="I1719" s="1">
        <v>50.71</v>
      </c>
      <c r="J1719" s="1">
        <v>0.11764705882352899</v>
      </c>
      <c r="K1719" s="1">
        <v>0</v>
      </c>
      <c r="L1719" s="1">
        <v>0</v>
      </c>
      <c r="M1719" s="1">
        <v>0</v>
      </c>
      <c r="N1719" s="1">
        <v>0</v>
      </c>
      <c r="O1719" s="1" t="s">
        <v>25</v>
      </c>
      <c r="P1719" s="1" t="s">
        <v>23</v>
      </c>
      <c r="Q1719" s="10">
        <f>F1719*Part1Out!C$76+'relay test.csv'!H1719*Part1Out!C$77+'relay test.csv'!I1719*Part1Out!C$78+'relay test.csv'!J1719*Part1Out!C$79+'relay test.csv'!K1719*Part1Out!C$80+'relay test.csv'!L1719*Part1Out!C$81+'relay test.csv'!M1719*Part1Out!C$82</f>
        <v>-0.25186882730807719</v>
      </c>
      <c r="R1719" s="11">
        <f t="shared" si="208"/>
        <v>0.77734669804055723</v>
      </c>
      <c r="S1719" s="12">
        <f t="shared" si="209"/>
        <v>0.43736357059517206</v>
      </c>
      <c r="T1719" s="11">
        <f t="shared" si="210"/>
        <v>0</v>
      </c>
      <c r="U1719" s="11">
        <f t="shared" si="211"/>
        <v>0</v>
      </c>
      <c r="V1719" s="72">
        <f>Q1719+Part1Out!C$75</f>
        <v>-2.786672416390318</v>
      </c>
      <c r="W1719" s="1">
        <f t="shared" si="212"/>
        <v>6.1625938570007255E-2</v>
      </c>
      <c r="X1719" s="12">
        <f t="shared" si="213"/>
        <v>5.8048636841914754E-2</v>
      </c>
      <c r="Y1719" s="11">
        <f t="shared" si="214"/>
        <v>0</v>
      </c>
      <c r="Z1719" s="1">
        <f t="shared" si="215"/>
        <v>0</v>
      </c>
    </row>
    <row r="1720" spans="1:26" x14ac:dyDescent="0.2">
      <c r="A1720" s="1" t="s">
        <v>1744</v>
      </c>
      <c r="B1720" s="1">
        <v>1</v>
      </c>
      <c r="C1720" s="2">
        <v>39739</v>
      </c>
      <c r="D1720" s="2">
        <v>40067</v>
      </c>
      <c r="E1720" s="2">
        <v>41540</v>
      </c>
      <c r="F1720" s="1">
        <v>44</v>
      </c>
      <c r="G1720" s="1">
        <v>27.272727270000001</v>
      </c>
      <c r="H1720" s="1">
        <v>0</v>
      </c>
      <c r="I1720" s="1">
        <v>78.81</v>
      </c>
      <c r="J1720" s="1">
        <v>9.5044127630685704E-3</v>
      </c>
      <c r="K1720" s="1">
        <v>0</v>
      </c>
      <c r="L1720" s="1">
        <v>0</v>
      </c>
      <c r="M1720" s="1">
        <v>0</v>
      </c>
      <c r="N1720" s="1">
        <v>0</v>
      </c>
      <c r="O1720" s="1" t="s">
        <v>22</v>
      </c>
      <c r="P1720" s="1" t="s">
        <v>23</v>
      </c>
      <c r="Q1720" s="10">
        <f>F1720*Part1Out!C$76+'relay test.csv'!H1720*Part1Out!C$77+'relay test.csv'!I1720*Part1Out!C$78+'relay test.csv'!J1720*Part1Out!C$79+'relay test.csv'!K1720*Part1Out!C$80+'relay test.csv'!L1720*Part1Out!C$81+'relay test.csv'!M1720*Part1Out!C$82</f>
        <v>9.0012944317359036</v>
      </c>
      <c r="R1720" s="11">
        <f t="shared" si="208"/>
        <v>8113.5796080753862</v>
      </c>
      <c r="S1720" s="12">
        <f t="shared" si="209"/>
        <v>0.9998767650268654</v>
      </c>
      <c r="T1720" s="11">
        <f t="shared" si="210"/>
        <v>1</v>
      </c>
      <c r="U1720" s="11">
        <f t="shared" si="211"/>
        <v>1</v>
      </c>
      <c r="V1720" s="72">
        <f>Q1720+Part1Out!C$75</f>
        <v>6.4664908426536627</v>
      </c>
      <c r="W1720" s="1">
        <f t="shared" si="212"/>
        <v>643.22259266100332</v>
      </c>
      <c r="X1720" s="12">
        <f t="shared" si="213"/>
        <v>0.99844774149278215</v>
      </c>
      <c r="Y1720" s="11">
        <f t="shared" si="214"/>
        <v>1</v>
      </c>
      <c r="Z1720" s="1">
        <f t="shared" si="215"/>
        <v>1</v>
      </c>
    </row>
    <row r="1721" spans="1:26" x14ac:dyDescent="0.2">
      <c r="A1721" s="1" t="s">
        <v>1745</v>
      </c>
      <c r="B1721" s="1">
        <v>0</v>
      </c>
      <c r="C1721" s="2">
        <v>40734</v>
      </c>
      <c r="D1721" s="2">
        <v>40735</v>
      </c>
      <c r="E1721" s="2">
        <v>41222</v>
      </c>
      <c r="F1721" s="1">
        <v>0</v>
      </c>
      <c r="G1721" s="1">
        <v>0</v>
      </c>
      <c r="H1721" s="1">
        <v>0</v>
      </c>
      <c r="I1721" s="1">
        <v>74.66</v>
      </c>
      <c r="J1721" s="1">
        <v>1.8480492813141701E-2</v>
      </c>
      <c r="K1721" s="1">
        <v>0</v>
      </c>
      <c r="L1721" s="1">
        <v>0</v>
      </c>
      <c r="M1721" s="1">
        <v>0</v>
      </c>
      <c r="N1721" s="1">
        <v>0</v>
      </c>
      <c r="O1721" s="1" t="s">
        <v>29</v>
      </c>
      <c r="P1721" s="1" t="s">
        <v>23</v>
      </c>
      <c r="Q1721" s="10">
        <f>F1721*Part1Out!C$76+'relay test.csv'!H1721*Part1Out!C$77+'relay test.csv'!I1721*Part1Out!C$78+'relay test.csv'!J1721*Part1Out!C$79+'relay test.csv'!K1721*Part1Out!C$80+'relay test.csv'!L1721*Part1Out!C$81+'relay test.csv'!M1721*Part1Out!C$82</f>
        <v>-0.27683569876485531</v>
      </c>
      <c r="R1721" s="11">
        <f t="shared" si="208"/>
        <v>0.75817905663305207</v>
      </c>
      <c r="S1721" s="12">
        <f t="shared" si="209"/>
        <v>0.43122971677582145</v>
      </c>
      <c r="T1721" s="11">
        <f t="shared" si="210"/>
        <v>0</v>
      </c>
      <c r="U1721" s="11">
        <f t="shared" si="211"/>
        <v>0</v>
      </c>
      <c r="V1721" s="72">
        <f>Q1721+Part1Out!C$75</f>
        <v>-2.8116392878470964</v>
      </c>
      <c r="W1721" s="1">
        <f t="shared" si="212"/>
        <v>6.0106379929199573E-2</v>
      </c>
      <c r="X1721" s="12">
        <f t="shared" si="213"/>
        <v>5.6698441842425139E-2</v>
      </c>
      <c r="Y1721" s="11">
        <f t="shared" si="214"/>
        <v>0</v>
      </c>
      <c r="Z1721" s="1">
        <f t="shared" si="215"/>
        <v>0</v>
      </c>
    </row>
    <row r="1722" spans="1:26" x14ac:dyDescent="0.2">
      <c r="A1722" s="1" t="s">
        <v>1746</v>
      </c>
      <c r="B1722" s="1">
        <v>0</v>
      </c>
      <c r="C1722" s="2">
        <v>40798</v>
      </c>
      <c r="D1722" s="2">
        <v>40798</v>
      </c>
      <c r="E1722" s="2">
        <v>40798</v>
      </c>
      <c r="F1722" s="1">
        <v>0</v>
      </c>
      <c r="G1722" s="1">
        <v>0</v>
      </c>
      <c r="H1722" s="1">
        <v>0</v>
      </c>
      <c r="I1722" s="1">
        <v>51.07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 t="s">
        <v>31</v>
      </c>
      <c r="P1722" s="1" t="s">
        <v>27</v>
      </c>
      <c r="Q1722" s="10">
        <f>F1722*Part1Out!C$76+'relay test.csv'!H1722*Part1Out!C$77+'relay test.csv'!I1722*Part1Out!C$78+'relay test.csv'!J1722*Part1Out!C$79+'relay test.csv'!K1722*Part1Out!C$80+'relay test.csv'!L1722*Part1Out!C$81+'relay test.csv'!M1722*Part1Out!C$82</f>
        <v>-0.18168631511138608</v>
      </c>
      <c r="R1722" s="11">
        <f t="shared" si="208"/>
        <v>0.83386286957608025</v>
      </c>
      <c r="S1722" s="12">
        <f t="shared" si="209"/>
        <v>0.45470295702580954</v>
      </c>
      <c r="T1722" s="11">
        <f t="shared" si="210"/>
        <v>0</v>
      </c>
      <c r="U1722" s="11">
        <f t="shared" si="211"/>
        <v>0</v>
      </c>
      <c r="V1722" s="72">
        <f>Q1722+Part1Out!C$75</f>
        <v>-2.7164899041936268</v>
      </c>
      <c r="W1722" s="1">
        <f t="shared" si="212"/>
        <v>6.6106387414826856E-2</v>
      </c>
      <c r="X1722" s="12">
        <f t="shared" si="213"/>
        <v>6.2007308271669288E-2</v>
      </c>
      <c r="Y1722" s="11">
        <f t="shared" si="214"/>
        <v>0</v>
      </c>
      <c r="Z1722" s="1">
        <f t="shared" si="215"/>
        <v>0</v>
      </c>
    </row>
    <row r="1723" spans="1:26" x14ac:dyDescent="0.2">
      <c r="A1723" s="1" t="s">
        <v>1747</v>
      </c>
      <c r="B1723" s="1">
        <v>1</v>
      </c>
      <c r="C1723" s="2">
        <v>40996</v>
      </c>
      <c r="D1723" s="2">
        <v>40996</v>
      </c>
      <c r="E1723" s="2">
        <v>41003</v>
      </c>
      <c r="F1723" s="1">
        <v>16</v>
      </c>
      <c r="G1723" s="1">
        <v>0</v>
      </c>
      <c r="H1723" s="1">
        <v>0</v>
      </c>
      <c r="I1723" s="1">
        <v>121.64</v>
      </c>
      <c r="J1723" s="1">
        <v>0.28571428571428598</v>
      </c>
      <c r="K1723" s="1">
        <v>0</v>
      </c>
      <c r="L1723" s="1">
        <v>0</v>
      </c>
      <c r="M1723" s="1">
        <v>0</v>
      </c>
      <c r="N1723" s="1">
        <v>0</v>
      </c>
      <c r="O1723" s="1" t="s">
        <v>29</v>
      </c>
      <c r="P1723" s="1" t="s">
        <v>27</v>
      </c>
      <c r="Q1723" s="10">
        <f>F1723*Part1Out!C$76+'relay test.csv'!H1723*Part1Out!C$77+'relay test.csv'!I1723*Part1Out!C$78+'relay test.csv'!J1723*Part1Out!C$79+'relay test.csv'!K1723*Part1Out!C$80+'relay test.csv'!L1723*Part1Out!C$81+'relay test.csv'!M1723*Part1Out!C$82</f>
        <v>2.7709522339125878</v>
      </c>
      <c r="R1723" s="11">
        <f t="shared" si="208"/>
        <v>15.973837599834926</v>
      </c>
      <c r="S1723" s="12">
        <f t="shared" si="209"/>
        <v>0.94108580371891115</v>
      </c>
      <c r="T1723" s="11">
        <f t="shared" si="210"/>
        <v>1</v>
      </c>
      <c r="U1723" s="11">
        <f t="shared" si="211"/>
        <v>1</v>
      </c>
      <c r="V1723" s="72">
        <f>Q1723+Part1Out!C$75</f>
        <v>0.23614864483034692</v>
      </c>
      <c r="W1723" s="1">
        <f t="shared" si="212"/>
        <v>1.2663625344213389</v>
      </c>
      <c r="X1723" s="12">
        <f t="shared" si="213"/>
        <v>0.55876432617814786</v>
      </c>
      <c r="Y1723" s="11">
        <f t="shared" si="214"/>
        <v>1</v>
      </c>
      <c r="Z1723" s="1">
        <f t="shared" si="215"/>
        <v>1</v>
      </c>
    </row>
    <row r="1724" spans="1:26" x14ac:dyDescent="0.2">
      <c r="A1724" s="1" t="s">
        <v>1748</v>
      </c>
      <c r="B1724" s="1">
        <v>0</v>
      </c>
      <c r="C1724" s="2">
        <v>40858</v>
      </c>
      <c r="D1724" s="2">
        <v>40864</v>
      </c>
      <c r="E1724" s="2">
        <v>40864</v>
      </c>
      <c r="F1724" s="1">
        <v>0</v>
      </c>
      <c r="G1724" s="1">
        <v>0</v>
      </c>
      <c r="H1724" s="1">
        <v>0</v>
      </c>
      <c r="I1724" s="1">
        <v>108.01</v>
      </c>
      <c r="J1724" s="1">
        <v>0</v>
      </c>
      <c r="K1724" s="1">
        <v>1</v>
      </c>
      <c r="L1724" s="1">
        <v>0</v>
      </c>
      <c r="M1724" s="1">
        <v>0</v>
      </c>
      <c r="N1724" s="1">
        <v>0</v>
      </c>
      <c r="O1724" s="1" t="s">
        <v>22</v>
      </c>
      <c r="P1724" s="1" t="s">
        <v>27</v>
      </c>
      <c r="Q1724" s="10">
        <f>F1724*Part1Out!C$76+'relay test.csv'!H1724*Part1Out!C$77+'relay test.csv'!I1724*Part1Out!C$78+'relay test.csv'!J1724*Part1Out!C$79+'relay test.csv'!K1724*Part1Out!C$80+'relay test.csv'!L1724*Part1Out!C$81+'relay test.csv'!M1724*Part1Out!C$82</f>
        <v>0.14098894560940295</v>
      </c>
      <c r="R1724" s="11">
        <f t="shared" si="208"/>
        <v>1.1514119197572938</v>
      </c>
      <c r="S1724" s="12">
        <f t="shared" si="209"/>
        <v>0.53518896552696771</v>
      </c>
      <c r="T1724" s="11">
        <f t="shared" si="210"/>
        <v>1</v>
      </c>
      <c r="U1724" s="11">
        <f t="shared" si="211"/>
        <v>0</v>
      </c>
      <c r="V1724" s="72">
        <f>Q1724+Part1Out!C$75</f>
        <v>-2.393814643472838</v>
      </c>
      <c r="W1724" s="1">
        <f t="shared" si="212"/>
        <v>9.1280815129975643E-2</v>
      </c>
      <c r="X1724" s="12">
        <f t="shared" si="213"/>
        <v>8.3645578538924251E-2</v>
      </c>
      <c r="Y1724" s="11">
        <f t="shared" si="214"/>
        <v>0</v>
      </c>
      <c r="Z1724" s="1">
        <f t="shared" si="215"/>
        <v>0</v>
      </c>
    </row>
    <row r="1725" spans="1:26" x14ac:dyDescent="0.2">
      <c r="A1725" s="1" t="s">
        <v>1749</v>
      </c>
      <c r="B1725" s="1">
        <v>0</v>
      </c>
      <c r="C1725" s="2">
        <v>41149</v>
      </c>
      <c r="D1725" s="2">
        <v>41204</v>
      </c>
      <c r="E1725" s="2">
        <v>41204</v>
      </c>
      <c r="F1725" s="1">
        <v>3</v>
      </c>
      <c r="G1725" s="1">
        <v>33.333333330000002</v>
      </c>
      <c r="H1725" s="1">
        <v>0</v>
      </c>
      <c r="I1725" s="1">
        <v>43.17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 t="s">
        <v>31</v>
      </c>
      <c r="P1725" s="1" t="s">
        <v>62</v>
      </c>
      <c r="Q1725" s="10">
        <f>F1725*Part1Out!C$76+'relay test.csv'!H1725*Part1Out!C$77+'relay test.csv'!I1725*Part1Out!C$78+'relay test.csv'!J1725*Part1Out!C$79+'relay test.csv'!K1725*Part1Out!C$80+'relay test.csv'!L1725*Part1Out!C$81+'relay test.csv'!M1725*Part1Out!C$82</f>
        <v>0.47965333970859114</v>
      </c>
      <c r="R1725" s="11">
        <f t="shared" si="208"/>
        <v>1.6155142704630145</v>
      </c>
      <c r="S1725" s="12">
        <f t="shared" si="209"/>
        <v>0.61766601264883414</v>
      </c>
      <c r="T1725" s="11">
        <f t="shared" si="210"/>
        <v>1</v>
      </c>
      <c r="U1725" s="11">
        <f t="shared" si="211"/>
        <v>0</v>
      </c>
      <c r="V1725" s="72">
        <f>Q1725+Part1Out!C$75</f>
        <v>-2.05515024937365</v>
      </c>
      <c r="W1725" s="1">
        <f t="shared" si="212"/>
        <v>0.12807359115498484</v>
      </c>
      <c r="X1725" s="12">
        <f t="shared" si="213"/>
        <v>0.11353301075318671</v>
      </c>
      <c r="Y1725" s="11">
        <f t="shared" si="214"/>
        <v>0</v>
      </c>
      <c r="Z1725" s="1">
        <f t="shared" si="215"/>
        <v>0</v>
      </c>
    </row>
    <row r="1726" spans="1:26" x14ac:dyDescent="0.2">
      <c r="A1726" s="1" t="s">
        <v>1750</v>
      </c>
      <c r="B1726" s="1">
        <v>1</v>
      </c>
      <c r="C1726" s="2">
        <v>40003</v>
      </c>
      <c r="D1726" s="2">
        <v>40003</v>
      </c>
      <c r="E1726" s="2">
        <v>40034</v>
      </c>
      <c r="F1726" s="1">
        <v>16</v>
      </c>
      <c r="G1726" s="1">
        <v>0</v>
      </c>
      <c r="H1726" s="1">
        <v>0</v>
      </c>
      <c r="I1726" s="1">
        <v>20.03</v>
      </c>
      <c r="J1726" s="1">
        <v>6.4516129032258104E-2</v>
      </c>
      <c r="K1726" s="1">
        <v>0</v>
      </c>
      <c r="L1726" s="1">
        <v>0</v>
      </c>
      <c r="M1726" s="1">
        <v>0</v>
      </c>
      <c r="N1726" s="1">
        <v>0</v>
      </c>
      <c r="O1726" s="1" t="s">
        <v>22</v>
      </c>
      <c r="P1726" s="1" t="s">
        <v>23</v>
      </c>
      <c r="Q1726" s="10">
        <f>F1726*Part1Out!C$76+'relay test.csv'!H1726*Part1Out!C$77+'relay test.csv'!I1726*Part1Out!C$78+'relay test.csv'!J1726*Part1Out!C$79+'relay test.csv'!K1726*Part1Out!C$80+'relay test.csv'!L1726*Part1Out!C$81+'relay test.csv'!M1726*Part1Out!C$82</f>
        <v>3.2668034147828129</v>
      </c>
      <c r="R1726" s="11">
        <f t="shared" si="208"/>
        <v>26.227367188454554</v>
      </c>
      <c r="S1726" s="12">
        <f t="shared" si="209"/>
        <v>0.96327224762208963</v>
      </c>
      <c r="T1726" s="11">
        <f t="shared" si="210"/>
        <v>1</v>
      </c>
      <c r="U1726" s="11">
        <f t="shared" si="211"/>
        <v>1</v>
      </c>
      <c r="V1726" s="72">
        <f>Q1726+Part1Out!C$75</f>
        <v>0.73199982570057198</v>
      </c>
      <c r="W1726" s="1">
        <f t="shared" si="212"/>
        <v>2.0792345594094184</v>
      </c>
      <c r="X1726" s="12">
        <f t="shared" si="213"/>
        <v>0.6752439670618029</v>
      </c>
      <c r="Y1726" s="11">
        <f t="shared" si="214"/>
        <v>1</v>
      </c>
      <c r="Z1726" s="1">
        <f t="shared" si="215"/>
        <v>1</v>
      </c>
    </row>
    <row r="1727" spans="1:26" x14ac:dyDescent="0.2">
      <c r="A1727" s="1" t="s">
        <v>1751</v>
      </c>
      <c r="B1727" s="1">
        <v>0</v>
      </c>
      <c r="C1727" s="2">
        <v>41308</v>
      </c>
      <c r="D1727" s="2">
        <v>41615</v>
      </c>
      <c r="E1727" s="2">
        <v>41615</v>
      </c>
      <c r="F1727" s="1">
        <v>0</v>
      </c>
      <c r="G1727" s="1">
        <v>0</v>
      </c>
      <c r="H1727" s="1">
        <v>0</v>
      </c>
      <c r="I1727" s="1">
        <v>31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 t="s">
        <v>31</v>
      </c>
      <c r="P1727" s="1" t="s">
        <v>62</v>
      </c>
      <c r="Q1727" s="10">
        <f>F1727*Part1Out!C$76+'relay test.csv'!H1727*Part1Out!C$77+'relay test.csv'!I1727*Part1Out!C$78+'relay test.csv'!J1727*Part1Out!C$79+'relay test.csv'!K1727*Part1Out!C$80+'relay test.csv'!L1727*Part1Out!C$81+'relay test.csv'!M1727*Part1Out!C$82</f>
        <v>-0.11028540764544681</v>
      </c>
      <c r="R1727" s="11">
        <f t="shared" si="208"/>
        <v>0.89557849386800681</v>
      </c>
      <c r="S1727" s="12">
        <f t="shared" si="209"/>
        <v>0.472456559707291</v>
      </c>
      <c r="T1727" s="11">
        <f t="shared" si="210"/>
        <v>0</v>
      </c>
      <c r="U1727" s="11">
        <f t="shared" si="211"/>
        <v>0</v>
      </c>
      <c r="V1727" s="72">
        <f>Q1727+Part1Out!C$75</f>
        <v>-2.6450889967276878</v>
      </c>
      <c r="W1727" s="1">
        <f t="shared" si="212"/>
        <v>7.0999034776693518E-2</v>
      </c>
      <c r="X1727" s="12">
        <f t="shared" si="213"/>
        <v>6.62923424496802E-2</v>
      </c>
      <c r="Y1727" s="11">
        <f t="shared" si="214"/>
        <v>0</v>
      </c>
      <c r="Z1727" s="1">
        <f t="shared" si="215"/>
        <v>0</v>
      </c>
    </row>
    <row r="1728" spans="1:26" x14ac:dyDescent="0.2">
      <c r="A1728" s="1" t="s">
        <v>1752</v>
      </c>
      <c r="B1728" s="1">
        <v>1</v>
      </c>
      <c r="C1728" s="2">
        <v>40858</v>
      </c>
      <c r="D1728" s="2">
        <v>40864</v>
      </c>
      <c r="E1728" s="2">
        <v>41227</v>
      </c>
      <c r="F1728" s="1">
        <v>45</v>
      </c>
      <c r="G1728" s="1">
        <v>6.6666666670000003</v>
      </c>
      <c r="H1728" s="1">
        <v>2.2222222220000001</v>
      </c>
      <c r="I1728" s="1">
        <v>106.47</v>
      </c>
      <c r="J1728" s="1">
        <v>5.5096418732782397E-3</v>
      </c>
      <c r="K1728" s="1">
        <v>0</v>
      </c>
      <c r="L1728" s="1">
        <v>0</v>
      </c>
      <c r="M1728" s="1">
        <v>0</v>
      </c>
      <c r="N1728" s="1">
        <v>0</v>
      </c>
      <c r="O1728" s="1" t="s">
        <v>22</v>
      </c>
      <c r="P1728" s="1" t="s">
        <v>23</v>
      </c>
      <c r="Q1728" s="10">
        <f>F1728*Part1Out!C$76+'relay test.csv'!H1728*Part1Out!C$77+'relay test.csv'!I1728*Part1Out!C$78+'relay test.csv'!J1728*Part1Out!C$79+'relay test.csv'!K1728*Part1Out!C$80+'relay test.csv'!L1728*Part1Out!C$81+'relay test.csv'!M1728*Part1Out!C$82</f>
        <v>9.1590636866490023</v>
      </c>
      <c r="R1728" s="11">
        <f t="shared" si="208"/>
        <v>9500.1577873838614</v>
      </c>
      <c r="S1728" s="12">
        <f t="shared" si="209"/>
        <v>0.9998947496692111</v>
      </c>
      <c r="T1728" s="11">
        <f t="shared" si="210"/>
        <v>1</v>
      </c>
      <c r="U1728" s="11">
        <f t="shared" si="211"/>
        <v>1</v>
      </c>
      <c r="V1728" s="72">
        <f>Q1728+Part1Out!C$75</f>
        <v>6.6242600975667614</v>
      </c>
      <c r="W1728" s="1">
        <f t="shared" si="212"/>
        <v>753.14675123267625</v>
      </c>
      <c r="X1728" s="12">
        <f t="shared" si="213"/>
        <v>0.99867399813316771</v>
      </c>
      <c r="Y1728" s="11">
        <f t="shared" si="214"/>
        <v>1</v>
      </c>
      <c r="Z1728" s="1">
        <f t="shared" si="215"/>
        <v>1</v>
      </c>
    </row>
    <row r="1729" spans="1:26" x14ac:dyDescent="0.2">
      <c r="A1729" s="1" t="s">
        <v>1753</v>
      </c>
      <c r="B1729" s="1">
        <v>1</v>
      </c>
      <c r="C1729" s="2">
        <v>40368</v>
      </c>
      <c r="D1729" s="2">
        <v>40471</v>
      </c>
      <c r="E1729" s="2">
        <v>41191</v>
      </c>
      <c r="F1729" s="1">
        <v>37</v>
      </c>
      <c r="G1729" s="1">
        <v>75.675675679999998</v>
      </c>
      <c r="H1729" s="1">
        <v>29.729729729999999</v>
      </c>
      <c r="I1729" s="1">
        <v>30.44</v>
      </c>
      <c r="J1729" s="1">
        <v>7.4999999999999997E-2</v>
      </c>
      <c r="K1729" s="1">
        <v>0</v>
      </c>
      <c r="L1729" s="1">
        <v>0</v>
      </c>
      <c r="M1729" s="1">
        <v>0</v>
      </c>
      <c r="N1729" s="1">
        <v>0</v>
      </c>
      <c r="O1729" s="1" t="s">
        <v>22</v>
      </c>
      <c r="P1729" s="1" t="s">
        <v>27</v>
      </c>
      <c r="Q1729" s="10">
        <f>F1729*Part1Out!C$76+'relay test.csv'!H1729*Part1Out!C$77+'relay test.csv'!I1729*Part1Out!C$78+'relay test.csv'!J1729*Part1Out!C$79+'relay test.csv'!K1729*Part1Out!C$80+'relay test.csv'!L1729*Part1Out!C$81+'relay test.csv'!M1729*Part1Out!C$82</f>
        <v>8.2268652259494477</v>
      </c>
      <c r="R1729" s="11">
        <f t="shared" si="208"/>
        <v>3740.0910160303119</v>
      </c>
      <c r="S1729" s="12">
        <f t="shared" si="209"/>
        <v>0.99973269829690992</v>
      </c>
      <c r="T1729" s="11">
        <f t="shared" si="210"/>
        <v>1</v>
      </c>
      <c r="U1729" s="11">
        <f t="shared" si="211"/>
        <v>1</v>
      </c>
      <c r="V1729" s="72">
        <f>Q1729+Part1Out!C$75</f>
        <v>5.6920616368672068</v>
      </c>
      <c r="W1729" s="1">
        <f t="shared" si="212"/>
        <v>296.50427509514498</v>
      </c>
      <c r="X1729" s="12">
        <f t="shared" si="213"/>
        <v>0.99663870376423935</v>
      </c>
      <c r="Y1729" s="11">
        <f t="shared" si="214"/>
        <v>1</v>
      </c>
      <c r="Z1729" s="1">
        <f t="shared" si="215"/>
        <v>1</v>
      </c>
    </row>
    <row r="1730" spans="1:26" x14ac:dyDescent="0.2">
      <c r="A1730" s="1" t="s">
        <v>1754</v>
      </c>
      <c r="B1730" s="1">
        <v>1</v>
      </c>
      <c r="C1730" s="2">
        <v>40688</v>
      </c>
      <c r="D1730" s="2">
        <v>40689</v>
      </c>
      <c r="E1730" s="2">
        <v>40751</v>
      </c>
      <c r="F1730" s="1">
        <v>16</v>
      </c>
      <c r="G1730" s="1">
        <v>0</v>
      </c>
      <c r="H1730" s="1">
        <v>0</v>
      </c>
      <c r="I1730" s="1">
        <v>87.98</v>
      </c>
      <c r="J1730" s="1">
        <v>3.2258064516128997E-2</v>
      </c>
      <c r="K1730" s="1">
        <v>0</v>
      </c>
      <c r="L1730" s="1">
        <v>0</v>
      </c>
      <c r="M1730" s="1">
        <v>0</v>
      </c>
      <c r="N1730" s="1">
        <v>0</v>
      </c>
      <c r="O1730" s="1" t="s">
        <v>35</v>
      </c>
      <c r="P1730" s="1" t="s">
        <v>23</v>
      </c>
      <c r="Q1730" s="10">
        <f>F1730*Part1Out!C$76+'relay test.csv'!H1730*Part1Out!C$77+'relay test.csv'!I1730*Part1Out!C$78+'relay test.csv'!J1730*Part1Out!C$79+'relay test.csv'!K1730*Part1Out!C$80+'relay test.csv'!L1730*Part1Out!C$81+'relay test.csv'!M1730*Part1Out!C$82</f>
        <v>3.0446596774014099</v>
      </c>
      <c r="R1730" s="11">
        <f t="shared" si="208"/>
        <v>21.002882231011426</v>
      </c>
      <c r="S1730" s="12">
        <f t="shared" si="209"/>
        <v>0.95455140878813716</v>
      </c>
      <c r="T1730" s="11">
        <f t="shared" si="210"/>
        <v>1</v>
      </c>
      <c r="U1730" s="11">
        <f t="shared" si="211"/>
        <v>1</v>
      </c>
      <c r="V1730" s="72">
        <f>Q1730+Part1Out!C$75</f>
        <v>0.50985608831916895</v>
      </c>
      <c r="W1730" s="1">
        <f t="shared" si="212"/>
        <v>1.6650515573346878</v>
      </c>
      <c r="X1730" s="12">
        <f t="shared" si="213"/>
        <v>0.62477273760508489</v>
      </c>
      <c r="Y1730" s="11">
        <f t="shared" si="214"/>
        <v>1</v>
      </c>
      <c r="Z1730" s="1">
        <f t="shared" si="215"/>
        <v>1</v>
      </c>
    </row>
    <row r="1731" spans="1:26" x14ac:dyDescent="0.2">
      <c r="A1731" s="1" t="s">
        <v>1755</v>
      </c>
      <c r="B1731" s="1">
        <v>1</v>
      </c>
      <c r="C1731" s="2">
        <v>41162</v>
      </c>
      <c r="D1731" s="2">
        <v>41162</v>
      </c>
      <c r="E1731" s="2">
        <v>41162</v>
      </c>
      <c r="F1731" s="1">
        <v>38</v>
      </c>
      <c r="G1731" s="1">
        <v>42.10526316</v>
      </c>
      <c r="H1731" s="1">
        <v>5.263157895</v>
      </c>
      <c r="I1731" s="1">
        <v>63.5</v>
      </c>
      <c r="J1731" s="1">
        <v>0</v>
      </c>
      <c r="K1731" s="1">
        <v>1</v>
      </c>
      <c r="L1731" s="1">
        <v>0</v>
      </c>
      <c r="M1731" s="1">
        <v>0</v>
      </c>
      <c r="N1731" s="1">
        <v>0</v>
      </c>
      <c r="O1731" s="1" t="s">
        <v>35</v>
      </c>
      <c r="P1731" s="1" t="s">
        <v>23</v>
      </c>
      <c r="Q1731" s="10">
        <f>F1731*Part1Out!C$76+'relay test.csv'!H1731*Part1Out!C$77+'relay test.csv'!I1731*Part1Out!C$78+'relay test.csv'!J1731*Part1Out!C$79+'relay test.csv'!K1731*Part1Out!C$80+'relay test.csv'!L1731*Part1Out!C$81+'relay test.csv'!M1731*Part1Out!C$82</f>
        <v>8.4213644688065337</v>
      </c>
      <c r="R1731" s="11">
        <f t="shared" si="208"/>
        <v>4543.0981437032106</v>
      </c>
      <c r="S1731" s="12">
        <f t="shared" si="209"/>
        <v>0.99977993433055889</v>
      </c>
      <c r="T1731" s="11">
        <f t="shared" si="210"/>
        <v>1</v>
      </c>
      <c r="U1731" s="11">
        <f t="shared" si="211"/>
        <v>1</v>
      </c>
      <c r="V1731" s="72">
        <f>Q1731+Part1Out!C$75</f>
        <v>5.8865608797242928</v>
      </c>
      <c r="W1731" s="1">
        <f t="shared" si="212"/>
        <v>360.16450295227315</v>
      </c>
      <c r="X1731" s="12">
        <f t="shared" si="213"/>
        <v>0.99723117861299859</v>
      </c>
      <c r="Y1731" s="11">
        <f t="shared" si="214"/>
        <v>1</v>
      </c>
      <c r="Z1731" s="1">
        <f t="shared" si="215"/>
        <v>1</v>
      </c>
    </row>
    <row r="1732" spans="1:26" x14ac:dyDescent="0.2">
      <c r="A1732" s="1" t="s">
        <v>1756</v>
      </c>
      <c r="B1732" s="1">
        <v>1</v>
      </c>
      <c r="C1732" s="2">
        <v>41266</v>
      </c>
      <c r="D1732" s="2">
        <v>41266</v>
      </c>
      <c r="E1732" s="2">
        <v>41652</v>
      </c>
      <c r="F1732" s="1">
        <v>50</v>
      </c>
      <c r="G1732" s="1">
        <v>6</v>
      </c>
      <c r="H1732" s="1">
        <v>2</v>
      </c>
      <c r="I1732" s="1">
        <v>66.290000000000006</v>
      </c>
      <c r="J1732" s="1">
        <v>5.1813471502590702E-3</v>
      </c>
      <c r="K1732" s="1">
        <v>0</v>
      </c>
      <c r="L1732" s="1">
        <v>0</v>
      </c>
      <c r="M1732" s="1">
        <v>0</v>
      </c>
      <c r="N1732" s="1">
        <v>0</v>
      </c>
      <c r="O1732" s="1" t="s">
        <v>22</v>
      </c>
      <c r="P1732" s="1" t="s">
        <v>27</v>
      </c>
      <c r="Q1732" s="10">
        <f>F1732*Part1Out!C$76+'relay test.csv'!H1732*Part1Out!C$77+'relay test.csv'!I1732*Part1Out!C$78+'relay test.csv'!J1732*Part1Out!C$79+'relay test.csv'!K1732*Part1Out!C$80+'relay test.csv'!L1732*Part1Out!C$81+'relay test.csv'!M1732*Part1Out!C$82</f>
        <v>10.353331579891169</v>
      </c>
      <c r="R1732" s="11">
        <f t="shared" si="208"/>
        <v>31361.351815320297</v>
      </c>
      <c r="S1732" s="12">
        <f t="shared" si="209"/>
        <v>0.99996811463611246</v>
      </c>
      <c r="T1732" s="11">
        <f t="shared" si="210"/>
        <v>1</v>
      </c>
      <c r="U1732" s="11">
        <f t="shared" si="211"/>
        <v>1</v>
      </c>
      <c r="V1732" s="72">
        <f>Q1732+Part1Out!C$75</f>
        <v>7.8185279908089278</v>
      </c>
      <c r="W1732" s="1">
        <f t="shared" si="212"/>
        <v>2486.2429406530764</v>
      </c>
      <c r="X1732" s="12">
        <f t="shared" si="213"/>
        <v>0.99959794840155924</v>
      </c>
      <c r="Y1732" s="11">
        <f t="shared" si="214"/>
        <v>1</v>
      </c>
      <c r="Z1732" s="1">
        <f t="shared" si="215"/>
        <v>1</v>
      </c>
    </row>
    <row r="1733" spans="1:26" x14ac:dyDescent="0.2">
      <c r="A1733" s="1" t="s">
        <v>1757</v>
      </c>
      <c r="B1733" s="1">
        <v>0</v>
      </c>
      <c r="C1733" s="2">
        <v>40490</v>
      </c>
      <c r="D1733" s="2">
        <v>40490</v>
      </c>
      <c r="E1733" s="2">
        <v>40524</v>
      </c>
      <c r="F1733" s="1">
        <v>28</v>
      </c>
      <c r="G1733" s="1">
        <v>7.1428571429999996</v>
      </c>
      <c r="H1733" s="1">
        <v>3.5714285710000002</v>
      </c>
      <c r="I1733" s="1">
        <v>70.78</v>
      </c>
      <c r="J1733" s="1">
        <v>8.8235294117647106E-2</v>
      </c>
      <c r="K1733" s="1">
        <v>0</v>
      </c>
      <c r="L1733" s="1">
        <v>0</v>
      </c>
      <c r="M1733" s="1">
        <v>0</v>
      </c>
      <c r="N1733" s="1">
        <v>0</v>
      </c>
      <c r="O1733" s="1" t="s">
        <v>25</v>
      </c>
      <c r="P1733" s="1" t="s">
        <v>23</v>
      </c>
      <c r="Q1733" s="10">
        <f>F1733*Part1Out!C$76+'relay test.csv'!H1733*Part1Out!C$77+'relay test.csv'!I1733*Part1Out!C$78+'relay test.csv'!J1733*Part1Out!C$79+'relay test.csv'!K1733*Part1Out!C$80+'relay test.csv'!L1733*Part1Out!C$81+'relay test.csv'!M1733*Part1Out!C$82</f>
        <v>5.6733590468331423</v>
      </c>
      <c r="R1733" s="11">
        <f t="shared" si="208"/>
        <v>291.01041206780911</v>
      </c>
      <c r="S1733" s="12">
        <f t="shared" si="209"/>
        <v>0.99657546457703783</v>
      </c>
      <c r="T1733" s="11">
        <f t="shared" si="210"/>
        <v>1</v>
      </c>
      <c r="U1733" s="11">
        <f t="shared" si="211"/>
        <v>0</v>
      </c>
      <c r="V1733" s="72">
        <f>Q1733+Part1Out!C$75</f>
        <v>3.1385554577509014</v>
      </c>
      <c r="W1733" s="1">
        <f t="shared" si="212"/>
        <v>23.070516440770454</v>
      </c>
      <c r="X1733" s="12">
        <f t="shared" si="213"/>
        <v>0.95845539905798582</v>
      </c>
      <c r="Y1733" s="11">
        <f t="shared" si="214"/>
        <v>1</v>
      </c>
      <c r="Z1733" s="1">
        <f t="shared" si="215"/>
        <v>0</v>
      </c>
    </row>
    <row r="1734" spans="1:26" x14ac:dyDescent="0.2">
      <c r="A1734" s="1" t="s">
        <v>1758</v>
      </c>
      <c r="B1734" s="1">
        <v>1</v>
      </c>
      <c r="C1734" s="2">
        <v>40548</v>
      </c>
      <c r="D1734" s="2">
        <v>40548</v>
      </c>
      <c r="E1734" s="2">
        <v>41064</v>
      </c>
      <c r="F1734" s="1">
        <v>46</v>
      </c>
      <c r="G1734" s="1">
        <v>8.6956521739999992</v>
      </c>
      <c r="H1734" s="1">
        <v>4.3478260869999996</v>
      </c>
      <c r="I1734" s="1">
        <v>69.13</v>
      </c>
      <c r="J1734" s="1">
        <v>1.74418604651163E-2</v>
      </c>
      <c r="K1734" s="1">
        <v>0</v>
      </c>
      <c r="L1734" s="1">
        <v>0</v>
      </c>
      <c r="M1734" s="1">
        <v>0</v>
      </c>
      <c r="N1734" s="1">
        <v>0</v>
      </c>
      <c r="O1734" s="1" t="s">
        <v>25</v>
      </c>
      <c r="P1734" s="1" t="s">
        <v>23</v>
      </c>
      <c r="Q1734" s="10">
        <f>F1734*Part1Out!C$76+'relay test.csv'!H1734*Part1Out!C$77+'relay test.csv'!I1734*Part1Out!C$78+'relay test.csv'!J1734*Part1Out!C$79+'relay test.csv'!K1734*Part1Out!C$80+'relay test.csv'!L1734*Part1Out!C$81+'relay test.csv'!M1734*Part1Out!C$82</f>
        <v>9.5365467772601296</v>
      </c>
      <c r="R1734" s="11">
        <f t="shared" ref="R1734:R1797" si="216">EXP(Q1734)</f>
        <v>13857.01355438935</v>
      </c>
      <c r="S1734" s="12">
        <f t="shared" ref="S1734:S1797" si="217">R1734/(1+R1734)</f>
        <v>0.999927839585661</v>
      </c>
      <c r="T1734" s="11">
        <f t="shared" ref="T1734:T1797" si="218">1*(S1734&gt;0.5)+0*(S1734&lt;=0.5)</f>
        <v>1</v>
      </c>
      <c r="U1734" s="11">
        <f t="shared" ref="U1734:U1797" si="219">B1734</f>
        <v>1</v>
      </c>
      <c r="V1734" s="72">
        <f>Q1734+Part1Out!C$75</f>
        <v>7.0017431881778887</v>
      </c>
      <c r="W1734" s="1">
        <f t="shared" ref="W1734:W1797" si="220">EXP(V1734)</f>
        <v>1098.5464635266283</v>
      </c>
      <c r="X1734" s="12">
        <f t="shared" ref="X1734:X1797" si="221">W1734/(1+W1734)</f>
        <v>0.99909053411277171</v>
      </c>
      <c r="Y1734" s="11">
        <f t="shared" ref="Y1734:Y1797" si="222">1*(X1734&gt;0.5)+0*(X1734&lt;=0.5)</f>
        <v>1</v>
      </c>
      <c r="Z1734" s="1">
        <f t="shared" ref="Z1734:Z1797" si="223">U1734</f>
        <v>1</v>
      </c>
    </row>
    <row r="1735" spans="1:26" x14ac:dyDescent="0.2">
      <c r="A1735" s="1" t="s">
        <v>1759</v>
      </c>
      <c r="B1735" s="1">
        <v>0</v>
      </c>
      <c r="C1735" s="2">
        <v>40812</v>
      </c>
      <c r="D1735" s="2">
        <v>40812</v>
      </c>
      <c r="E1735" s="2">
        <v>40812</v>
      </c>
      <c r="F1735" s="1">
        <v>0</v>
      </c>
      <c r="G1735" s="1">
        <v>0</v>
      </c>
      <c r="H1735" s="1">
        <v>0</v>
      </c>
      <c r="I1735" s="1">
        <v>24.09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 t="s">
        <v>35</v>
      </c>
      <c r="P1735" s="1" t="s">
        <v>23</v>
      </c>
      <c r="Q1735" s="10">
        <f>F1735*Part1Out!C$76+'relay test.csv'!H1735*Part1Out!C$77+'relay test.csv'!I1735*Part1Out!C$78+'relay test.csv'!J1735*Part1Out!C$79+'relay test.csv'!K1735*Part1Out!C$80+'relay test.csv'!L1735*Part1Out!C$81+'relay test.csv'!M1735*Part1Out!C$82</f>
        <v>-8.5702434521897214E-2</v>
      </c>
      <c r="R1735" s="11">
        <f t="shared" si="216"/>
        <v>0.91786731621458684</v>
      </c>
      <c r="S1735" s="12">
        <f t="shared" si="217"/>
        <v>0.47858749583690613</v>
      </c>
      <c r="T1735" s="11">
        <f t="shared" si="218"/>
        <v>0</v>
      </c>
      <c r="U1735" s="11">
        <f t="shared" si="219"/>
        <v>0</v>
      </c>
      <c r="V1735" s="72">
        <f>Q1735+Part1Out!C$75</f>
        <v>-2.620506023604138</v>
      </c>
      <c r="W1735" s="1">
        <f t="shared" si="220"/>
        <v>7.2766032179770526E-2</v>
      </c>
      <c r="X1735" s="12">
        <f t="shared" si="221"/>
        <v>6.783029103924558E-2</v>
      </c>
      <c r="Y1735" s="11">
        <f t="shared" si="222"/>
        <v>0</v>
      </c>
      <c r="Z1735" s="1">
        <f t="shared" si="223"/>
        <v>0</v>
      </c>
    </row>
    <row r="1736" spans="1:26" x14ac:dyDescent="0.2">
      <c r="A1736" s="1" t="s">
        <v>1760</v>
      </c>
      <c r="B1736" s="1">
        <v>1</v>
      </c>
      <c r="C1736" s="2">
        <v>40652</v>
      </c>
      <c r="D1736" s="2">
        <v>40682</v>
      </c>
      <c r="E1736" s="2">
        <v>40682</v>
      </c>
      <c r="F1736" s="1">
        <v>31</v>
      </c>
      <c r="G1736" s="1">
        <v>83.870967739999998</v>
      </c>
      <c r="H1736" s="1">
        <v>3.225806452</v>
      </c>
      <c r="I1736" s="1">
        <v>54.03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 t="s">
        <v>22</v>
      </c>
      <c r="P1736" s="1" t="s">
        <v>27</v>
      </c>
      <c r="Q1736" s="10">
        <f>F1736*Part1Out!C$76+'relay test.csv'!H1736*Part1Out!C$77+'relay test.csv'!I1736*Part1Out!C$78+'relay test.csv'!J1736*Part1Out!C$79+'relay test.csv'!K1736*Part1Out!C$80+'relay test.csv'!L1736*Part1Out!C$81+'relay test.csv'!M1736*Part1Out!C$82</f>
        <v>6.4131447662954821</v>
      </c>
      <c r="R1736" s="11">
        <f t="shared" si="216"/>
        <v>609.80837367335403</v>
      </c>
      <c r="S1736" s="12">
        <f t="shared" si="217"/>
        <v>0.9983628253260739</v>
      </c>
      <c r="T1736" s="11">
        <f t="shared" si="218"/>
        <v>1</v>
      </c>
      <c r="U1736" s="11">
        <f t="shared" si="219"/>
        <v>1</v>
      </c>
      <c r="V1736" s="72">
        <f>Q1736+Part1Out!C$75</f>
        <v>3.8783411772132412</v>
      </c>
      <c r="W1736" s="1">
        <f t="shared" si="220"/>
        <v>48.343954467417639</v>
      </c>
      <c r="X1736" s="12">
        <f t="shared" si="221"/>
        <v>0.97973409284291735</v>
      </c>
      <c r="Y1736" s="11">
        <f t="shared" si="222"/>
        <v>1</v>
      </c>
      <c r="Z1736" s="1">
        <f t="shared" si="223"/>
        <v>1</v>
      </c>
    </row>
    <row r="1737" spans="1:26" x14ac:dyDescent="0.2">
      <c r="A1737" s="1" t="s">
        <v>1761</v>
      </c>
      <c r="B1737" s="1">
        <v>1</v>
      </c>
      <c r="C1737" s="2">
        <v>40741</v>
      </c>
      <c r="D1737" s="2">
        <v>40816</v>
      </c>
      <c r="E1737" s="2">
        <v>40816</v>
      </c>
      <c r="F1737" s="1">
        <v>16</v>
      </c>
      <c r="G1737" s="1">
        <v>0</v>
      </c>
      <c r="H1737" s="1">
        <v>0</v>
      </c>
      <c r="I1737" s="1">
        <v>50.53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 t="s">
        <v>31</v>
      </c>
      <c r="P1737" s="1" t="s">
        <v>27</v>
      </c>
      <c r="Q1737" s="10">
        <f>F1737*Part1Out!C$76+'relay test.csv'!H1737*Part1Out!C$77+'relay test.csv'!I1737*Part1Out!C$78+'relay test.csv'!J1737*Part1Out!C$79+'relay test.csv'!K1737*Part1Out!C$80+'relay test.csv'!L1737*Part1Out!C$81+'relay test.csv'!M1737*Part1Out!C$82</f>
        <v>3.1974863260145256</v>
      </c>
      <c r="R1737" s="11">
        <f t="shared" si="216"/>
        <v>24.470940854348996</v>
      </c>
      <c r="S1737" s="12">
        <f t="shared" si="217"/>
        <v>0.96073957355096062</v>
      </c>
      <c r="T1737" s="11">
        <f t="shared" si="218"/>
        <v>1</v>
      </c>
      <c r="U1737" s="11">
        <f t="shared" si="219"/>
        <v>1</v>
      </c>
      <c r="V1737" s="72">
        <f>Q1737+Part1Out!C$75</f>
        <v>0.66268273693228474</v>
      </c>
      <c r="W1737" s="1">
        <f t="shared" si="220"/>
        <v>1.9399898419092678</v>
      </c>
      <c r="X1737" s="12">
        <f t="shared" si="221"/>
        <v>0.65986277035889795</v>
      </c>
      <c r="Y1737" s="11">
        <f t="shared" si="222"/>
        <v>1</v>
      </c>
      <c r="Z1737" s="1">
        <f t="shared" si="223"/>
        <v>1</v>
      </c>
    </row>
    <row r="1738" spans="1:26" x14ac:dyDescent="0.2">
      <c r="A1738" s="1" t="s">
        <v>1762</v>
      </c>
      <c r="B1738" s="1">
        <v>1</v>
      </c>
      <c r="C1738" s="2">
        <v>41149</v>
      </c>
      <c r="D1738" s="2">
        <v>41123</v>
      </c>
      <c r="E1738" s="2">
        <v>41123</v>
      </c>
      <c r="F1738" s="1">
        <v>36</v>
      </c>
      <c r="G1738" s="1">
        <v>0</v>
      </c>
      <c r="H1738" s="1">
        <v>0</v>
      </c>
      <c r="I1738" s="1">
        <v>88.63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 t="s">
        <v>159</v>
      </c>
      <c r="P1738" s="1" t="s">
        <v>166</v>
      </c>
      <c r="Q1738" s="10">
        <f>F1738*Part1Out!C$76+'relay test.csv'!H1738*Part1Out!C$77+'relay test.csv'!I1738*Part1Out!C$78+'relay test.csv'!J1738*Part1Out!C$79+'relay test.csv'!K1738*Part1Out!C$80+'relay test.csv'!L1738*Part1Out!C$81+'relay test.csv'!M1738*Part1Out!C$82</f>
        <v>7.2835064280202317</v>
      </c>
      <c r="R1738" s="11">
        <f t="shared" si="216"/>
        <v>1456.0847405936984</v>
      </c>
      <c r="S1738" s="12">
        <f t="shared" si="217"/>
        <v>0.99931369811779613</v>
      </c>
      <c r="T1738" s="11">
        <f t="shared" si="218"/>
        <v>1</v>
      </c>
      <c r="U1738" s="11">
        <f t="shared" si="219"/>
        <v>1</v>
      </c>
      <c r="V1738" s="72">
        <f>Q1738+Part1Out!C$75</f>
        <v>4.7487028389379908</v>
      </c>
      <c r="W1738" s="1">
        <f t="shared" si="220"/>
        <v>115.4344502944946</v>
      </c>
      <c r="X1738" s="12">
        <f t="shared" si="221"/>
        <v>0.99141147660790496</v>
      </c>
      <c r="Y1738" s="11">
        <f t="shared" si="222"/>
        <v>1</v>
      </c>
      <c r="Z1738" s="1">
        <f t="shared" si="223"/>
        <v>1</v>
      </c>
    </row>
    <row r="1739" spans="1:26" x14ac:dyDescent="0.2">
      <c r="A1739" s="1" t="s">
        <v>1763</v>
      </c>
      <c r="B1739" s="1">
        <v>1</v>
      </c>
      <c r="C1739" s="2">
        <v>40650</v>
      </c>
      <c r="D1739" s="2">
        <v>40658</v>
      </c>
      <c r="E1739" s="2">
        <v>40679</v>
      </c>
      <c r="F1739" s="1">
        <v>18</v>
      </c>
      <c r="G1739" s="1">
        <v>0</v>
      </c>
      <c r="H1739" s="1">
        <v>0</v>
      </c>
      <c r="I1739" s="1">
        <v>74.400000000000006</v>
      </c>
      <c r="J1739" s="1">
        <v>0.19047619047618999</v>
      </c>
      <c r="K1739" s="1">
        <v>0</v>
      </c>
      <c r="L1739" s="1">
        <v>0</v>
      </c>
      <c r="M1739" s="1">
        <v>0</v>
      </c>
      <c r="N1739" s="1">
        <v>0</v>
      </c>
      <c r="O1739" s="1" t="s">
        <v>25</v>
      </c>
      <c r="P1739" s="1" t="s">
        <v>23</v>
      </c>
      <c r="Q1739" s="10">
        <f>F1739*Part1Out!C$76+'relay test.csv'!H1739*Part1Out!C$77+'relay test.csv'!I1739*Part1Out!C$78+'relay test.csv'!J1739*Part1Out!C$79+'relay test.csv'!K1739*Part1Out!C$80+'relay test.csv'!L1739*Part1Out!C$81+'relay test.csv'!M1739*Part1Out!C$82</f>
        <v>3.4190206064614657</v>
      </c>
      <c r="R1739" s="11">
        <f t="shared" si="216"/>
        <v>30.539490189986932</v>
      </c>
      <c r="S1739" s="12">
        <f t="shared" si="217"/>
        <v>0.96829371705198086</v>
      </c>
      <c r="T1739" s="11">
        <f t="shared" si="218"/>
        <v>1</v>
      </c>
      <c r="U1739" s="11">
        <f t="shared" si="219"/>
        <v>1</v>
      </c>
      <c r="V1739" s="72">
        <f>Q1739+Part1Out!C$75</f>
        <v>0.88421701737922476</v>
      </c>
      <c r="W1739" s="1">
        <f t="shared" si="220"/>
        <v>2.4210879793423667</v>
      </c>
      <c r="X1739" s="12">
        <f t="shared" si="221"/>
        <v>0.70769532790786949</v>
      </c>
      <c r="Y1739" s="11">
        <f t="shared" si="222"/>
        <v>1</v>
      </c>
      <c r="Z1739" s="1">
        <f t="shared" si="223"/>
        <v>1</v>
      </c>
    </row>
    <row r="1740" spans="1:26" x14ac:dyDescent="0.2">
      <c r="A1740" s="1" t="s">
        <v>1764</v>
      </c>
      <c r="B1740" s="1">
        <v>0</v>
      </c>
      <c r="C1740" s="2">
        <v>41149</v>
      </c>
      <c r="D1740" s="2">
        <v>41183</v>
      </c>
      <c r="E1740" s="2">
        <v>41183</v>
      </c>
      <c r="F1740" s="1">
        <v>13</v>
      </c>
      <c r="G1740" s="1">
        <v>7.692307692</v>
      </c>
      <c r="H1740" s="1">
        <v>0</v>
      </c>
      <c r="I1740" s="1">
        <v>92.42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 t="s">
        <v>31</v>
      </c>
      <c r="P1740" s="1" t="s">
        <v>62</v>
      </c>
      <c r="Q1740" s="10">
        <f>F1740*Part1Out!C$76+'relay test.csv'!H1740*Part1Out!C$77+'relay test.csv'!I1740*Part1Out!C$78+'relay test.csv'!J1740*Part1Out!C$79+'relay test.csv'!K1740*Part1Out!C$80+'relay test.csv'!L1740*Part1Out!C$81+'relay test.csv'!M1740*Part1Out!C$82</f>
        <v>2.4152240581020088</v>
      </c>
      <c r="R1740" s="11">
        <f t="shared" si="216"/>
        <v>11.192277797156523</v>
      </c>
      <c r="S1740" s="12">
        <f t="shared" si="217"/>
        <v>0.91798087144690721</v>
      </c>
      <c r="T1740" s="11">
        <f t="shared" si="218"/>
        <v>1</v>
      </c>
      <c r="U1740" s="11">
        <f t="shared" si="219"/>
        <v>0</v>
      </c>
      <c r="V1740" s="72">
        <f>Q1740+Part1Out!C$75</f>
        <v>-0.11957953098023211</v>
      </c>
      <c r="W1740" s="1">
        <f t="shared" si="220"/>
        <v>0.88729343769597868</v>
      </c>
      <c r="X1740" s="12">
        <f t="shared" si="221"/>
        <v>0.47014068929270103</v>
      </c>
      <c r="Y1740" s="11">
        <f t="shared" si="222"/>
        <v>0</v>
      </c>
      <c r="Z1740" s="1">
        <f t="shared" si="223"/>
        <v>0</v>
      </c>
    </row>
    <row r="1741" spans="1:26" x14ac:dyDescent="0.2">
      <c r="A1741" s="1" t="s">
        <v>1765</v>
      </c>
      <c r="B1741" s="1">
        <v>0</v>
      </c>
      <c r="C1741" s="2">
        <v>40048</v>
      </c>
      <c r="D1741" s="2">
        <v>40311</v>
      </c>
      <c r="E1741" s="2">
        <v>40311</v>
      </c>
      <c r="F1741" s="1">
        <v>0</v>
      </c>
      <c r="G1741" s="1">
        <v>0</v>
      </c>
      <c r="H1741" s="1">
        <v>0</v>
      </c>
      <c r="I1741" s="1">
        <v>36.33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 t="s">
        <v>22</v>
      </c>
      <c r="P1741" s="1" t="s">
        <v>23</v>
      </c>
      <c r="Q1741" s="10">
        <f>F1741*Part1Out!C$76+'relay test.csv'!H1741*Part1Out!C$77+'relay test.csv'!I1741*Part1Out!C$78+'relay test.csv'!J1741*Part1Out!C$79+'relay test.csv'!K1741*Part1Out!C$80+'relay test.csv'!L1741*Part1Out!C$81+'relay test.csv'!M1741*Part1Out!C$82</f>
        <v>-0.12924738257287363</v>
      </c>
      <c r="R1741" s="11">
        <f t="shared" si="216"/>
        <v>0.8787565495980646</v>
      </c>
      <c r="S1741" s="12">
        <f t="shared" si="217"/>
        <v>0.46773305981877383</v>
      </c>
      <c r="T1741" s="11">
        <f t="shared" si="218"/>
        <v>0</v>
      </c>
      <c r="U1741" s="11">
        <f t="shared" si="219"/>
        <v>0</v>
      </c>
      <c r="V1741" s="72">
        <f>Q1741+Part1Out!C$75</f>
        <v>-2.6640509716551146</v>
      </c>
      <c r="W1741" s="1">
        <f t="shared" si="220"/>
        <v>6.9665436644971018E-2</v>
      </c>
      <c r="X1741" s="12">
        <f t="shared" si="221"/>
        <v>6.512824875736678E-2</v>
      </c>
      <c r="Y1741" s="11">
        <f t="shared" si="222"/>
        <v>0</v>
      </c>
      <c r="Z1741" s="1">
        <f t="shared" si="223"/>
        <v>0</v>
      </c>
    </row>
    <row r="1742" spans="1:26" x14ac:dyDescent="0.2">
      <c r="A1742" s="1" t="s">
        <v>1766</v>
      </c>
      <c r="B1742" s="1">
        <v>1</v>
      </c>
      <c r="C1742" s="2">
        <v>40595</v>
      </c>
      <c r="D1742" s="2">
        <v>40617</v>
      </c>
      <c r="E1742" s="2">
        <v>41263</v>
      </c>
      <c r="F1742" s="1">
        <v>48</v>
      </c>
      <c r="G1742" s="1">
        <v>0</v>
      </c>
      <c r="H1742" s="1">
        <v>0</v>
      </c>
      <c r="I1742" s="1">
        <v>108.52</v>
      </c>
      <c r="J1742" s="1">
        <v>4.9535603715170302E-2</v>
      </c>
      <c r="K1742" s="1">
        <v>1</v>
      </c>
      <c r="L1742" s="1">
        <v>0</v>
      </c>
      <c r="M1742" s="1">
        <v>0</v>
      </c>
      <c r="N1742" s="1">
        <v>0</v>
      </c>
      <c r="O1742" s="1" t="s">
        <v>31</v>
      </c>
      <c r="P1742" s="1" t="s">
        <v>23</v>
      </c>
      <c r="Q1742" s="10">
        <f>F1742*Part1Out!C$76+'relay test.csv'!H1742*Part1Out!C$77+'relay test.csv'!I1742*Part1Out!C$78+'relay test.csv'!J1742*Part1Out!C$79+'relay test.csv'!K1742*Part1Out!C$80+'relay test.csv'!L1742*Part1Out!C$81+'relay test.csv'!M1742*Part1Out!C$82</f>
        <v>10.240839406429908</v>
      </c>
      <c r="R1742" s="11">
        <f t="shared" si="216"/>
        <v>28024.640118980271</v>
      </c>
      <c r="S1742" s="12">
        <f t="shared" si="217"/>
        <v>0.99996431838859867</v>
      </c>
      <c r="T1742" s="11">
        <f t="shared" si="218"/>
        <v>1</v>
      </c>
      <c r="U1742" s="11">
        <f t="shared" si="219"/>
        <v>1</v>
      </c>
      <c r="V1742" s="72">
        <f>Q1742+Part1Out!C$75</f>
        <v>7.7060358173476668</v>
      </c>
      <c r="W1742" s="1">
        <f t="shared" si="220"/>
        <v>2221.7174843247772</v>
      </c>
      <c r="X1742" s="12">
        <f t="shared" si="221"/>
        <v>0.99955010026822921</v>
      </c>
      <c r="Y1742" s="11">
        <f t="shared" si="222"/>
        <v>1</v>
      </c>
      <c r="Z1742" s="1">
        <f t="shared" si="223"/>
        <v>1</v>
      </c>
    </row>
    <row r="1743" spans="1:26" x14ac:dyDescent="0.2">
      <c r="A1743" s="1" t="s">
        <v>1767</v>
      </c>
      <c r="B1743" s="1">
        <v>1</v>
      </c>
      <c r="C1743" s="2">
        <v>40608</v>
      </c>
      <c r="D1743" s="2">
        <v>40608</v>
      </c>
      <c r="E1743" s="2">
        <v>40798</v>
      </c>
      <c r="F1743" s="1">
        <v>31</v>
      </c>
      <c r="G1743" s="1">
        <v>80.645161290000004</v>
      </c>
      <c r="H1743" s="1">
        <v>6.451612903</v>
      </c>
      <c r="I1743" s="1">
        <v>52.45</v>
      </c>
      <c r="J1743" s="1">
        <v>1.5789473684210499E-2</v>
      </c>
      <c r="K1743" s="1">
        <v>0</v>
      </c>
      <c r="L1743" s="1">
        <v>0</v>
      </c>
      <c r="M1743" s="1">
        <v>0</v>
      </c>
      <c r="N1743" s="1">
        <v>0</v>
      </c>
      <c r="O1743" s="1" t="s">
        <v>25</v>
      </c>
      <c r="P1743" s="1" t="s">
        <v>27</v>
      </c>
      <c r="Q1743" s="10">
        <f>F1743*Part1Out!C$76+'relay test.csv'!H1743*Part1Out!C$77+'relay test.csv'!I1743*Part1Out!C$78+'relay test.csv'!J1743*Part1Out!C$79+'relay test.csv'!K1743*Part1Out!C$80+'relay test.csv'!L1743*Part1Out!C$81+'relay test.csv'!M1743*Part1Out!C$82</f>
        <v>6.4711113439861796</v>
      </c>
      <c r="R1743" s="11">
        <f t="shared" si="216"/>
        <v>646.20148018468944</v>
      </c>
      <c r="S1743" s="12">
        <f t="shared" si="217"/>
        <v>0.99845488610484234</v>
      </c>
      <c r="T1743" s="11">
        <f t="shared" si="218"/>
        <v>1</v>
      </c>
      <c r="U1743" s="11">
        <f t="shared" si="219"/>
        <v>1</v>
      </c>
      <c r="V1743" s="72">
        <f>Q1743+Part1Out!C$75</f>
        <v>3.9363077549039387</v>
      </c>
      <c r="W1743" s="1">
        <f t="shared" si="220"/>
        <v>51.229101277576554</v>
      </c>
      <c r="X1743" s="12">
        <f t="shared" si="221"/>
        <v>0.98085358592166072</v>
      </c>
      <c r="Y1743" s="11">
        <f t="shared" si="222"/>
        <v>1</v>
      </c>
      <c r="Z1743" s="1">
        <f t="shared" si="223"/>
        <v>1</v>
      </c>
    </row>
    <row r="1744" spans="1:26" x14ac:dyDescent="0.2">
      <c r="A1744" s="1" t="s">
        <v>1768</v>
      </c>
      <c r="B1744" s="1">
        <v>1</v>
      </c>
      <c r="C1744" s="2">
        <v>40300</v>
      </c>
      <c r="D1744" s="2">
        <v>40433</v>
      </c>
      <c r="E1744" s="2">
        <v>40433</v>
      </c>
      <c r="F1744" s="1">
        <v>16</v>
      </c>
      <c r="G1744" s="1">
        <v>0</v>
      </c>
      <c r="H1744" s="1">
        <v>0</v>
      </c>
      <c r="I1744" s="1">
        <v>91.42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 t="s">
        <v>35</v>
      </c>
      <c r="P1744" s="1" t="s">
        <v>23</v>
      </c>
      <c r="Q1744" s="10">
        <f>F1744*Part1Out!C$76+'relay test.csv'!H1744*Part1Out!C$77+'relay test.csv'!I1744*Part1Out!C$78+'relay test.csv'!J1744*Part1Out!C$79+'relay test.csv'!K1744*Part1Out!C$80+'relay test.csv'!L1744*Part1Out!C$81+'relay test.csv'!M1744*Part1Out!C$82</f>
        <v>3.0520163157363864</v>
      </c>
      <c r="R1744" s="11">
        <f t="shared" si="216"/>
        <v>21.15796257516612</v>
      </c>
      <c r="S1744" s="12">
        <f t="shared" si="217"/>
        <v>0.95486949684079869</v>
      </c>
      <c r="T1744" s="11">
        <f t="shared" si="218"/>
        <v>1</v>
      </c>
      <c r="U1744" s="11">
        <f t="shared" si="219"/>
        <v>1</v>
      </c>
      <c r="V1744" s="72">
        <f>Q1744+Part1Out!C$75</f>
        <v>0.51721272665414553</v>
      </c>
      <c r="W1744" s="1">
        <f t="shared" si="220"/>
        <v>1.6773459065438407</v>
      </c>
      <c r="X1744" s="12">
        <f t="shared" si="221"/>
        <v>0.62649577794342981</v>
      </c>
      <c r="Y1744" s="11">
        <f t="shared" si="222"/>
        <v>1</v>
      </c>
      <c r="Z1744" s="1">
        <f t="shared" si="223"/>
        <v>1</v>
      </c>
    </row>
    <row r="1745" spans="1:26" x14ac:dyDescent="0.2">
      <c r="A1745" s="1" t="s">
        <v>1769</v>
      </c>
      <c r="B1745" s="1">
        <v>1</v>
      </c>
      <c r="C1745" s="2">
        <v>41040</v>
      </c>
      <c r="D1745" s="2">
        <v>41098</v>
      </c>
      <c r="E1745" s="2">
        <v>41098</v>
      </c>
      <c r="F1745" s="1">
        <v>42</v>
      </c>
      <c r="G1745" s="1">
        <v>23.809523810000002</v>
      </c>
      <c r="H1745" s="1">
        <v>7.1428571429999996</v>
      </c>
      <c r="I1745" s="1">
        <v>47.61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 t="s">
        <v>25</v>
      </c>
      <c r="P1745" s="1" t="s">
        <v>27</v>
      </c>
      <c r="Q1745" s="10">
        <f>F1745*Part1Out!C$76+'relay test.csv'!H1745*Part1Out!C$77+'relay test.csv'!I1745*Part1Out!C$78+'relay test.csv'!J1745*Part1Out!C$79+'relay test.csv'!K1745*Part1Out!C$80+'relay test.csv'!L1745*Part1Out!C$81+'relay test.csv'!M1745*Part1Out!C$82</f>
        <v>8.8330538017544047</v>
      </c>
      <c r="R1745" s="11">
        <f t="shared" si="216"/>
        <v>6857.1953893648106</v>
      </c>
      <c r="S1745" s="12">
        <f t="shared" si="217"/>
        <v>0.99985418904781409</v>
      </c>
      <c r="T1745" s="11">
        <f t="shared" si="218"/>
        <v>1</v>
      </c>
      <c r="U1745" s="11">
        <f t="shared" si="219"/>
        <v>1</v>
      </c>
      <c r="V1745" s="72">
        <f>Q1745+Part1Out!C$75</f>
        <v>6.2982502126721638</v>
      </c>
      <c r="W1745" s="1">
        <f t="shared" si="220"/>
        <v>543.61985828553054</v>
      </c>
      <c r="X1745" s="12">
        <f t="shared" si="221"/>
        <v>0.99816385689066134</v>
      </c>
      <c r="Y1745" s="11">
        <f t="shared" si="222"/>
        <v>1</v>
      </c>
      <c r="Z1745" s="1">
        <f t="shared" si="223"/>
        <v>1</v>
      </c>
    </row>
    <row r="1746" spans="1:26" x14ac:dyDescent="0.2">
      <c r="A1746" s="1" t="s">
        <v>1770</v>
      </c>
      <c r="B1746" s="1">
        <v>1</v>
      </c>
      <c r="C1746" s="2">
        <v>40794</v>
      </c>
      <c r="D1746" s="2">
        <v>40794</v>
      </c>
      <c r="E1746" s="2">
        <v>40794</v>
      </c>
      <c r="F1746" s="1">
        <v>16</v>
      </c>
      <c r="G1746" s="1">
        <v>0</v>
      </c>
      <c r="H1746" s="1">
        <v>0</v>
      </c>
      <c r="I1746" s="1">
        <v>62.47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 t="s">
        <v>22</v>
      </c>
      <c r="P1746" s="1" t="s">
        <v>27</v>
      </c>
      <c r="Q1746" s="10">
        <f>F1746*Part1Out!C$76+'relay test.csv'!H1746*Part1Out!C$77+'relay test.csv'!I1746*Part1Out!C$78+'relay test.csv'!J1746*Part1Out!C$79+'relay test.csv'!K1746*Part1Out!C$80+'relay test.csv'!L1746*Part1Out!C$81+'relay test.csv'!M1746*Part1Out!C$82</f>
        <v>3.1550086561020536</v>
      </c>
      <c r="R1746" s="11">
        <f t="shared" si="216"/>
        <v>23.453240104192197</v>
      </c>
      <c r="S1746" s="12">
        <f t="shared" si="217"/>
        <v>0.95910562380530662</v>
      </c>
      <c r="T1746" s="11">
        <f t="shared" si="218"/>
        <v>1</v>
      </c>
      <c r="U1746" s="11">
        <f t="shared" si="219"/>
        <v>1</v>
      </c>
      <c r="V1746" s="72">
        <f>Q1746+Part1Out!C$75</f>
        <v>0.62020506701981271</v>
      </c>
      <c r="W1746" s="1">
        <f t="shared" si="220"/>
        <v>1.8593092857688713</v>
      </c>
      <c r="X1746" s="12">
        <f t="shared" si="221"/>
        <v>0.65026518642907183</v>
      </c>
      <c r="Y1746" s="11">
        <f t="shared" si="222"/>
        <v>1</v>
      </c>
      <c r="Z1746" s="1">
        <f t="shared" si="223"/>
        <v>1</v>
      </c>
    </row>
    <row r="1747" spans="1:26" x14ac:dyDescent="0.2">
      <c r="A1747" s="1" t="s">
        <v>1771</v>
      </c>
      <c r="B1747" s="1">
        <v>1</v>
      </c>
      <c r="C1747" s="2">
        <v>40990</v>
      </c>
      <c r="D1747" s="2">
        <v>41038</v>
      </c>
      <c r="E1747" s="2">
        <v>41038</v>
      </c>
      <c r="F1747" s="1">
        <v>45</v>
      </c>
      <c r="G1747" s="1">
        <v>0</v>
      </c>
      <c r="H1747" s="1">
        <v>0</v>
      </c>
      <c r="I1747" s="1">
        <v>167.41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 t="s">
        <v>25</v>
      </c>
      <c r="P1747" s="1" t="s">
        <v>23</v>
      </c>
      <c r="Q1747" s="10">
        <f>F1747*Part1Out!C$76+'relay test.csv'!H1747*Part1Out!C$77+'relay test.csv'!I1747*Part1Out!C$78+'relay test.csv'!J1747*Part1Out!C$79+'relay test.csv'!K1747*Part1Out!C$80+'relay test.csv'!L1747*Part1Out!C$81+'relay test.csv'!M1747*Part1Out!C$82</f>
        <v>8.9029431803670871</v>
      </c>
      <c r="R1747" s="11">
        <f t="shared" si="216"/>
        <v>7353.5846468221607</v>
      </c>
      <c r="S1747" s="12">
        <f t="shared" si="217"/>
        <v>0.99986403039083493</v>
      </c>
      <c r="T1747" s="11">
        <f t="shared" si="218"/>
        <v>1</v>
      </c>
      <c r="U1747" s="11">
        <f t="shared" si="219"/>
        <v>1</v>
      </c>
      <c r="V1747" s="72">
        <f>Q1747+Part1Out!C$75</f>
        <v>6.3681395912848462</v>
      </c>
      <c r="W1747" s="1">
        <f t="shared" si="220"/>
        <v>582.97225273704987</v>
      </c>
      <c r="X1747" s="12">
        <f t="shared" si="221"/>
        <v>0.9982875898720992</v>
      </c>
      <c r="Y1747" s="11">
        <f t="shared" si="222"/>
        <v>1</v>
      </c>
      <c r="Z1747" s="1">
        <f t="shared" si="223"/>
        <v>1</v>
      </c>
    </row>
    <row r="1748" spans="1:26" x14ac:dyDescent="0.2">
      <c r="A1748" s="1" t="s">
        <v>1772</v>
      </c>
      <c r="B1748" s="1">
        <v>0</v>
      </c>
      <c r="C1748" s="2">
        <v>40844</v>
      </c>
      <c r="D1748" s="2">
        <v>40847</v>
      </c>
      <c r="E1748" s="2">
        <v>40847</v>
      </c>
      <c r="F1748" s="1">
        <v>0</v>
      </c>
      <c r="G1748" s="1">
        <v>0</v>
      </c>
      <c r="H1748" s="1">
        <v>0</v>
      </c>
      <c r="I1748" s="1">
        <v>53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 t="s">
        <v>31</v>
      </c>
      <c r="P1748" s="1" t="s">
        <v>27</v>
      </c>
      <c r="Q1748" s="10">
        <f>F1748*Part1Out!C$76+'relay test.csv'!H1748*Part1Out!C$77+'relay test.csv'!I1748*Part1Out!C$78+'relay test.csv'!J1748*Part1Out!C$79+'relay test.csv'!K1748*Part1Out!C$80+'relay test.csv'!L1748*Part1Out!C$81+'relay test.csv'!M1748*Part1Out!C$82</f>
        <v>-0.1885524711357639</v>
      </c>
      <c r="R1748" s="11">
        <f t="shared" si="216"/>
        <v>0.82815704795767553</v>
      </c>
      <c r="S1748" s="12">
        <f t="shared" si="217"/>
        <v>0.45300104216038256</v>
      </c>
      <c r="T1748" s="11">
        <f t="shared" si="218"/>
        <v>0</v>
      </c>
      <c r="U1748" s="11">
        <f t="shared" si="219"/>
        <v>0</v>
      </c>
      <c r="V1748" s="72">
        <f>Q1748+Part1Out!C$75</f>
        <v>-2.7233560602180047</v>
      </c>
      <c r="W1748" s="1">
        <f t="shared" si="220"/>
        <v>6.5654045347338083E-2</v>
      </c>
      <c r="X1748" s="12">
        <f t="shared" si="221"/>
        <v>6.1609155085540809E-2</v>
      </c>
      <c r="Y1748" s="11">
        <f t="shared" si="222"/>
        <v>0</v>
      </c>
      <c r="Z1748" s="1">
        <f t="shared" si="223"/>
        <v>0</v>
      </c>
    </row>
    <row r="1749" spans="1:26" x14ac:dyDescent="0.2">
      <c r="A1749" s="1" t="s">
        <v>1773</v>
      </c>
      <c r="B1749" s="1">
        <v>1</v>
      </c>
      <c r="C1749" s="2">
        <v>40856</v>
      </c>
      <c r="D1749" s="2">
        <v>41577</v>
      </c>
      <c r="E1749" s="2">
        <v>41577</v>
      </c>
      <c r="F1749" s="1">
        <v>38</v>
      </c>
      <c r="G1749" s="1">
        <v>28.94736842</v>
      </c>
      <c r="H1749" s="1">
        <v>5.263157895</v>
      </c>
      <c r="I1749" s="1">
        <v>46.16</v>
      </c>
      <c r="J1749" s="1">
        <v>0</v>
      </c>
      <c r="K1749" s="1">
        <v>1</v>
      </c>
      <c r="L1749" s="1">
        <v>0</v>
      </c>
      <c r="M1749" s="1">
        <v>0</v>
      </c>
      <c r="N1749" s="1">
        <v>0</v>
      </c>
      <c r="O1749" s="1" t="s">
        <v>35</v>
      </c>
      <c r="P1749" s="1" t="s">
        <v>23</v>
      </c>
      <c r="Q1749" s="10">
        <f>F1749*Part1Out!C$76+'relay test.csv'!H1749*Part1Out!C$77+'relay test.csv'!I1749*Part1Out!C$78+'relay test.csv'!J1749*Part1Out!C$79+'relay test.csv'!K1749*Part1Out!C$80+'relay test.csv'!L1749*Part1Out!C$81+'relay test.csv'!M1749*Part1Out!C$82</f>
        <v>8.4830531452120823</v>
      </c>
      <c r="R1749" s="11">
        <f t="shared" si="216"/>
        <v>4832.1807472272467</v>
      </c>
      <c r="S1749" s="12">
        <f t="shared" si="217"/>
        <v>0.9997930969164408</v>
      </c>
      <c r="T1749" s="11">
        <f t="shared" si="218"/>
        <v>1</v>
      </c>
      <c r="U1749" s="11">
        <f t="shared" si="219"/>
        <v>1</v>
      </c>
      <c r="V1749" s="72">
        <f>Q1749+Part1Out!C$75</f>
        <v>5.9482495561298414</v>
      </c>
      <c r="W1749" s="1">
        <f t="shared" si="220"/>
        <v>383.08218795863633</v>
      </c>
      <c r="X1749" s="12">
        <f t="shared" si="221"/>
        <v>0.99739639058683005</v>
      </c>
      <c r="Y1749" s="11">
        <f t="shared" si="222"/>
        <v>1</v>
      </c>
      <c r="Z1749" s="1">
        <f t="shared" si="223"/>
        <v>1</v>
      </c>
    </row>
    <row r="1750" spans="1:26" x14ac:dyDescent="0.2">
      <c r="A1750" s="1" t="s">
        <v>1774</v>
      </c>
      <c r="B1750" s="1">
        <v>1</v>
      </c>
      <c r="C1750" s="2">
        <v>41379</v>
      </c>
      <c r="D1750" s="2">
        <v>41565</v>
      </c>
      <c r="E1750" s="2">
        <v>41565</v>
      </c>
      <c r="F1750" s="1">
        <v>39</v>
      </c>
      <c r="G1750" s="1">
        <v>25.641025639999999</v>
      </c>
      <c r="H1750" s="1">
        <v>2.5641025640000001</v>
      </c>
      <c r="I1750" s="1">
        <v>92.63</v>
      </c>
      <c r="J1750" s="1">
        <v>0</v>
      </c>
      <c r="K1750" s="1">
        <v>0</v>
      </c>
      <c r="L1750" s="1">
        <v>1</v>
      </c>
      <c r="M1750" s="1">
        <v>0</v>
      </c>
      <c r="N1750" s="1">
        <v>0</v>
      </c>
      <c r="O1750" s="1" t="s">
        <v>25</v>
      </c>
      <c r="P1750" s="1" t="s">
        <v>27</v>
      </c>
      <c r="Q1750" s="10">
        <f>F1750*Part1Out!C$76+'relay test.csv'!H1750*Part1Out!C$77+'relay test.csv'!I1750*Part1Out!C$78+'relay test.csv'!J1750*Part1Out!C$79+'relay test.csv'!K1750*Part1Out!C$80+'relay test.csv'!L1750*Part1Out!C$81+'relay test.csv'!M1750*Part1Out!C$82</f>
        <v>8.7211089149488714</v>
      </c>
      <c r="R1750" s="11">
        <f t="shared" si="216"/>
        <v>6130.9740486734145</v>
      </c>
      <c r="S1750" s="12">
        <f t="shared" si="217"/>
        <v>0.99983692037962613</v>
      </c>
      <c r="T1750" s="11">
        <f t="shared" si="218"/>
        <v>1</v>
      </c>
      <c r="U1750" s="11">
        <f t="shared" si="219"/>
        <v>1</v>
      </c>
      <c r="V1750" s="72">
        <f>Q1750+Part1Out!C$75</f>
        <v>6.1863053258666305</v>
      </c>
      <c r="W1750" s="1">
        <f t="shared" si="220"/>
        <v>486.04699942797436</v>
      </c>
      <c r="X1750" s="12">
        <f t="shared" si="221"/>
        <v>0.99794681005904051</v>
      </c>
      <c r="Y1750" s="11">
        <f t="shared" si="222"/>
        <v>1</v>
      </c>
      <c r="Z1750" s="1">
        <f t="shared" si="223"/>
        <v>1</v>
      </c>
    </row>
    <row r="1751" spans="1:26" x14ac:dyDescent="0.2">
      <c r="A1751" s="1" t="s">
        <v>1775</v>
      </c>
      <c r="B1751" s="1">
        <v>1</v>
      </c>
      <c r="C1751" s="2">
        <v>41149</v>
      </c>
      <c r="D1751" s="2">
        <v>41116</v>
      </c>
      <c r="E1751" s="2">
        <v>41116</v>
      </c>
      <c r="F1751" s="1">
        <v>37</v>
      </c>
      <c r="G1751" s="1">
        <v>5.4054054049999998</v>
      </c>
      <c r="H1751" s="1">
        <v>0</v>
      </c>
      <c r="I1751" s="1">
        <v>123.19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 t="s">
        <v>159</v>
      </c>
      <c r="P1751" s="1" t="s">
        <v>166</v>
      </c>
      <c r="Q1751" s="10">
        <f>F1751*Part1Out!C$76+'relay test.csv'!H1751*Part1Out!C$77+'relay test.csv'!I1751*Part1Out!C$78+'relay test.csv'!J1751*Part1Out!C$79+'relay test.csv'!K1751*Part1Out!C$80+'relay test.csv'!L1751*Part1Out!C$81+'relay test.csv'!M1751*Part1Out!C$82</f>
        <v>7.3716342077443215</v>
      </c>
      <c r="R1751" s="11">
        <f t="shared" si="216"/>
        <v>1590.2304276182917</v>
      </c>
      <c r="S1751" s="12">
        <f t="shared" si="217"/>
        <v>0.99937155550657941</v>
      </c>
      <c r="T1751" s="11">
        <f t="shared" si="218"/>
        <v>1</v>
      </c>
      <c r="U1751" s="11">
        <f t="shared" si="219"/>
        <v>1</v>
      </c>
      <c r="V1751" s="72">
        <f>Q1751+Part1Out!C$75</f>
        <v>4.8368306186620806</v>
      </c>
      <c r="W1751" s="1">
        <f t="shared" si="220"/>
        <v>126.06915664733189</v>
      </c>
      <c r="X1751" s="12">
        <f t="shared" si="221"/>
        <v>0.99213026963911155</v>
      </c>
      <c r="Y1751" s="11">
        <f t="shared" si="222"/>
        <v>1</v>
      </c>
      <c r="Z1751" s="1">
        <f t="shared" si="223"/>
        <v>1</v>
      </c>
    </row>
    <row r="1752" spans="1:26" x14ac:dyDescent="0.2">
      <c r="A1752" s="1" t="s">
        <v>1776</v>
      </c>
      <c r="B1752" s="1">
        <v>0</v>
      </c>
      <c r="C1752" s="2">
        <v>39981</v>
      </c>
      <c r="D1752" s="2">
        <v>39981</v>
      </c>
      <c r="E1752" s="2">
        <v>39981</v>
      </c>
      <c r="F1752" s="1">
        <v>0</v>
      </c>
      <c r="G1752" s="1">
        <v>0</v>
      </c>
      <c r="H1752" s="1">
        <v>0</v>
      </c>
      <c r="I1752" s="1">
        <v>30.98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 t="s">
        <v>35</v>
      </c>
      <c r="P1752" s="1" t="s">
        <v>23</v>
      </c>
      <c r="Q1752" s="10">
        <f>F1752*Part1Out!C$76+'relay test.csv'!H1752*Part1Out!C$77+'relay test.csv'!I1752*Part1Out!C$78+'relay test.csv'!J1752*Part1Out!C$79+'relay test.csv'!K1752*Part1Out!C$80+'relay test.csv'!L1752*Part1Out!C$81+'relay test.csv'!M1752*Part1Out!C$82</f>
        <v>-0.11021425576954652</v>
      </c>
      <c r="R1752" s="11">
        <f t="shared" si="216"/>
        <v>0.89564221822488832</v>
      </c>
      <c r="S1752" s="12">
        <f t="shared" si="217"/>
        <v>0.47247429373227556</v>
      </c>
      <c r="T1752" s="11">
        <f t="shared" si="218"/>
        <v>0</v>
      </c>
      <c r="U1752" s="11">
        <f t="shared" si="219"/>
        <v>0</v>
      </c>
      <c r="V1752" s="72">
        <f>Q1752+Part1Out!C$75</f>
        <v>-2.6450178448517874</v>
      </c>
      <c r="W1752" s="1">
        <f t="shared" si="220"/>
        <v>7.1004086670928751E-2</v>
      </c>
      <c r="X1752" s="12">
        <f t="shared" si="221"/>
        <v>6.6296746720766811E-2</v>
      </c>
      <c r="Y1752" s="11">
        <f t="shared" si="222"/>
        <v>0</v>
      </c>
      <c r="Z1752" s="1">
        <f t="shared" si="223"/>
        <v>0</v>
      </c>
    </row>
    <row r="1753" spans="1:26" x14ac:dyDescent="0.2">
      <c r="A1753" s="1" t="s">
        <v>1777</v>
      </c>
      <c r="B1753" s="1">
        <v>1</v>
      </c>
      <c r="C1753" s="2">
        <v>39887</v>
      </c>
      <c r="D1753" s="2">
        <v>39887</v>
      </c>
      <c r="E1753" s="2">
        <v>39887</v>
      </c>
      <c r="F1753" s="1">
        <v>34</v>
      </c>
      <c r="G1753" s="1">
        <v>5.8823529409999997</v>
      </c>
      <c r="H1753" s="1">
        <v>5.8823529409999997</v>
      </c>
      <c r="I1753" s="1">
        <v>27.61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 t="s">
        <v>31</v>
      </c>
      <c r="P1753" s="1" t="s">
        <v>23</v>
      </c>
      <c r="Q1753" s="10">
        <f>F1753*Part1Out!C$76+'relay test.csv'!H1753*Part1Out!C$77+'relay test.csv'!I1753*Part1Out!C$78+'relay test.csv'!J1753*Part1Out!C$79+'relay test.csv'!K1753*Part1Out!C$80+'relay test.csv'!L1753*Part1Out!C$81+'relay test.csv'!M1753*Part1Out!C$82</f>
        <v>7.1913777517782824</v>
      </c>
      <c r="R1753" s="11">
        <f t="shared" si="216"/>
        <v>1327.9315058396674</v>
      </c>
      <c r="S1753" s="12">
        <f t="shared" si="217"/>
        <v>0.99924751577067306</v>
      </c>
      <c r="T1753" s="11">
        <f t="shared" si="218"/>
        <v>1</v>
      </c>
      <c r="U1753" s="11">
        <f t="shared" si="219"/>
        <v>1</v>
      </c>
      <c r="V1753" s="72">
        <f>Q1753+Part1Out!C$75</f>
        <v>4.6565741626960415</v>
      </c>
      <c r="W1753" s="1">
        <f t="shared" si="220"/>
        <v>105.27480931009617</v>
      </c>
      <c r="X1753" s="12">
        <f t="shared" si="221"/>
        <v>0.99059043242239908</v>
      </c>
      <c r="Y1753" s="11">
        <f t="shared" si="222"/>
        <v>1</v>
      </c>
      <c r="Z1753" s="1">
        <f t="shared" si="223"/>
        <v>1</v>
      </c>
    </row>
    <row r="1754" spans="1:26" x14ac:dyDescent="0.2">
      <c r="A1754" s="1" t="s">
        <v>1778</v>
      </c>
      <c r="B1754" s="1">
        <v>1</v>
      </c>
      <c r="C1754" s="2">
        <v>40424</v>
      </c>
      <c r="D1754" s="2">
        <v>40637</v>
      </c>
      <c r="E1754" s="2">
        <v>40847</v>
      </c>
      <c r="F1754" s="1">
        <v>47</v>
      </c>
      <c r="G1754" s="1">
        <v>17.0212766</v>
      </c>
      <c r="H1754" s="1">
        <v>4.255319149</v>
      </c>
      <c r="I1754" s="1">
        <v>136.16</v>
      </c>
      <c r="J1754" s="1">
        <v>3.8095238095238099E-2</v>
      </c>
      <c r="K1754" s="1">
        <v>0</v>
      </c>
      <c r="L1754" s="1">
        <v>0</v>
      </c>
      <c r="M1754" s="1">
        <v>0</v>
      </c>
      <c r="N1754" s="1">
        <v>0</v>
      </c>
      <c r="O1754" s="1" t="s">
        <v>25</v>
      </c>
      <c r="P1754" s="1" t="s">
        <v>27</v>
      </c>
      <c r="Q1754" s="10">
        <f>F1754*Part1Out!C$76+'relay test.csv'!H1754*Part1Out!C$77+'relay test.csv'!I1754*Part1Out!C$78+'relay test.csv'!J1754*Part1Out!C$79+'relay test.csv'!K1754*Part1Out!C$80+'relay test.csv'!L1754*Part1Out!C$81+'relay test.csv'!M1754*Part1Out!C$82</f>
        <v>9.4948376804466186</v>
      </c>
      <c r="R1754" s="11">
        <f t="shared" si="216"/>
        <v>13290.937360000684</v>
      </c>
      <c r="S1754" s="12">
        <f t="shared" si="217"/>
        <v>0.99992476642246231</v>
      </c>
      <c r="T1754" s="11">
        <f t="shared" si="218"/>
        <v>1</v>
      </c>
      <c r="U1754" s="11">
        <f t="shared" si="219"/>
        <v>1</v>
      </c>
      <c r="V1754" s="72">
        <f>Q1754+Part1Out!C$75</f>
        <v>6.9600340913643777</v>
      </c>
      <c r="W1754" s="1">
        <f t="shared" si="220"/>
        <v>1053.6694776601246</v>
      </c>
      <c r="X1754" s="12">
        <f t="shared" si="221"/>
        <v>0.99905183564976341</v>
      </c>
      <c r="Y1754" s="11">
        <f t="shared" si="222"/>
        <v>1</v>
      </c>
      <c r="Z1754" s="1">
        <f t="shared" si="223"/>
        <v>1</v>
      </c>
    </row>
    <row r="1755" spans="1:26" x14ac:dyDescent="0.2">
      <c r="A1755" s="1" t="s">
        <v>1779</v>
      </c>
      <c r="B1755" s="1">
        <v>1</v>
      </c>
      <c r="C1755" s="2">
        <v>41149</v>
      </c>
      <c r="D1755" s="2">
        <v>41110</v>
      </c>
      <c r="E1755" s="2">
        <v>41110</v>
      </c>
      <c r="F1755" s="1">
        <v>36</v>
      </c>
      <c r="G1755" s="1">
        <v>0</v>
      </c>
      <c r="H1755" s="1">
        <v>0</v>
      </c>
      <c r="I1755" s="1">
        <v>72.81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 t="s">
        <v>159</v>
      </c>
      <c r="P1755" s="1" t="s">
        <v>62</v>
      </c>
      <c r="Q1755" s="10">
        <f>F1755*Part1Out!C$76+'relay test.csv'!H1755*Part1Out!C$77+'relay test.csv'!I1755*Part1Out!C$78+'relay test.csv'!J1755*Part1Out!C$79+'relay test.csv'!K1755*Part1Out!C$80+'relay test.csv'!L1755*Part1Out!C$81+'relay test.csv'!M1755*Part1Out!C$82</f>
        <v>7.33978756185736</v>
      </c>
      <c r="R1755" s="11">
        <f t="shared" si="216"/>
        <v>1540.3848424101163</v>
      </c>
      <c r="S1755" s="12">
        <f t="shared" si="217"/>
        <v>0.99935123275350468</v>
      </c>
      <c r="T1755" s="11">
        <f t="shared" si="218"/>
        <v>1</v>
      </c>
      <c r="U1755" s="11">
        <f t="shared" si="219"/>
        <v>1</v>
      </c>
      <c r="V1755" s="72">
        <f>Q1755+Part1Out!C$75</f>
        <v>4.8049839727751191</v>
      </c>
      <c r="W1755" s="1">
        <f t="shared" si="220"/>
        <v>122.1175338003216</v>
      </c>
      <c r="X1755" s="12">
        <f t="shared" si="221"/>
        <v>0.99187768005796928</v>
      </c>
      <c r="Y1755" s="11">
        <f t="shared" si="222"/>
        <v>1</v>
      </c>
      <c r="Z1755" s="1">
        <f t="shared" si="223"/>
        <v>1</v>
      </c>
    </row>
    <row r="1756" spans="1:26" x14ac:dyDescent="0.2">
      <c r="A1756" s="1" t="s">
        <v>1780</v>
      </c>
      <c r="B1756" s="1">
        <v>1</v>
      </c>
      <c r="C1756" s="2">
        <v>40835</v>
      </c>
      <c r="D1756" s="2">
        <v>40835</v>
      </c>
      <c r="E1756" s="2">
        <v>40835</v>
      </c>
      <c r="F1756" s="1">
        <v>17</v>
      </c>
      <c r="G1756" s="1">
        <v>0</v>
      </c>
      <c r="H1756" s="1">
        <v>0</v>
      </c>
      <c r="I1756" s="1">
        <v>51.68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 t="s">
        <v>35</v>
      </c>
      <c r="P1756" s="1" t="s">
        <v>23</v>
      </c>
      <c r="Q1756" s="10">
        <f>F1756*Part1Out!C$76+'relay test.csv'!H1756*Part1Out!C$77+'relay test.csv'!I1756*Part1Out!C$78+'relay test.csv'!J1756*Part1Out!C$79+'relay test.csv'!K1756*Part1Out!C$80+'relay test.csv'!L1756*Part1Out!C$81+'relay test.csv'!M1756*Part1Out!C$82</f>
        <v>3.4044733144300472</v>
      </c>
      <c r="R1756" s="11">
        <f t="shared" si="216"/>
        <v>30.098439134995527</v>
      </c>
      <c r="S1756" s="12">
        <f t="shared" si="217"/>
        <v>0.96784404530211021</v>
      </c>
      <c r="T1756" s="11">
        <f t="shared" si="218"/>
        <v>1</v>
      </c>
      <c r="U1756" s="11">
        <f t="shared" si="219"/>
        <v>1</v>
      </c>
      <c r="V1756" s="72">
        <f>Q1756+Part1Out!C$75</f>
        <v>0.86966972534780629</v>
      </c>
      <c r="W1756" s="1">
        <f t="shared" si="220"/>
        <v>2.386122647541705</v>
      </c>
      <c r="X1756" s="12">
        <f t="shared" si="221"/>
        <v>0.70467697006604557</v>
      </c>
      <c r="Y1756" s="11">
        <f t="shared" si="222"/>
        <v>1</v>
      </c>
      <c r="Z1756" s="1">
        <f t="shared" si="223"/>
        <v>1</v>
      </c>
    </row>
    <row r="1757" spans="1:26" x14ac:dyDescent="0.2">
      <c r="A1757" s="1" t="s">
        <v>1781</v>
      </c>
      <c r="B1757" s="1">
        <v>1</v>
      </c>
      <c r="C1757" s="2">
        <v>40676</v>
      </c>
      <c r="D1757" s="2">
        <v>40694</v>
      </c>
      <c r="E1757" s="2">
        <v>40694</v>
      </c>
      <c r="F1757" s="1">
        <v>16</v>
      </c>
      <c r="G1757" s="1">
        <v>0</v>
      </c>
      <c r="H1757" s="1">
        <v>0</v>
      </c>
      <c r="I1757" s="1">
        <v>51.84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 t="s">
        <v>22</v>
      </c>
      <c r="P1757" s="1" t="s">
        <v>27</v>
      </c>
      <c r="Q1757" s="10">
        <f>F1757*Part1Out!C$76+'relay test.csv'!H1757*Part1Out!C$77+'relay test.csv'!I1757*Part1Out!C$78+'relay test.csv'!J1757*Part1Out!C$79+'relay test.csv'!K1757*Part1Out!C$80+'relay test.csv'!L1757*Part1Out!C$81+'relay test.csv'!M1757*Part1Out!C$82</f>
        <v>3.192825878143057</v>
      </c>
      <c r="R1757" s="11">
        <f t="shared" si="216"/>
        <v>24.357160649428383</v>
      </c>
      <c r="S1757" s="12">
        <f t="shared" si="217"/>
        <v>0.96056340795306894</v>
      </c>
      <c r="T1757" s="11">
        <f t="shared" si="218"/>
        <v>1</v>
      </c>
      <c r="U1757" s="11">
        <f t="shared" si="219"/>
        <v>1</v>
      </c>
      <c r="V1757" s="72">
        <f>Q1757+Part1Out!C$75</f>
        <v>0.65802228906081606</v>
      </c>
      <c r="W1757" s="1">
        <f t="shared" si="220"/>
        <v>1.9309696557599023</v>
      </c>
      <c r="X1757" s="12">
        <f t="shared" si="221"/>
        <v>0.65881598329248703</v>
      </c>
      <c r="Y1757" s="11">
        <f t="shared" si="222"/>
        <v>1</v>
      </c>
      <c r="Z1757" s="1">
        <f t="shared" si="223"/>
        <v>1</v>
      </c>
    </row>
    <row r="1758" spans="1:26" x14ac:dyDescent="0.2">
      <c r="A1758" s="1" t="s">
        <v>1782</v>
      </c>
      <c r="B1758" s="1">
        <v>1</v>
      </c>
      <c r="C1758" s="2">
        <v>40661</v>
      </c>
      <c r="D1758" s="2">
        <v>40665</v>
      </c>
      <c r="E1758" s="2">
        <v>41073</v>
      </c>
      <c r="F1758" s="1">
        <v>41</v>
      </c>
      <c r="G1758" s="1">
        <v>31.707317069999998</v>
      </c>
      <c r="H1758" s="1">
        <v>9.7560975610000007</v>
      </c>
      <c r="I1758" s="1">
        <v>102.23</v>
      </c>
      <c r="J1758" s="1">
        <v>5.8823529411764698E-2</v>
      </c>
      <c r="K1758" s="1">
        <v>1</v>
      </c>
      <c r="L1758" s="1">
        <v>0</v>
      </c>
      <c r="M1758" s="1">
        <v>0</v>
      </c>
      <c r="N1758" s="1">
        <v>0</v>
      </c>
      <c r="O1758" s="1" t="s">
        <v>31</v>
      </c>
      <c r="P1758" s="1" t="s">
        <v>27</v>
      </c>
      <c r="Q1758" s="10">
        <f>F1758*Part1Out!C$76+'relay test.csv'!H1758*Part1Out!C$77+'relay test.csv'!I1758*Part1Out!C$78+'relay test.csv'!J1758*Part1Out!C$79+'relay test.csv'!K1758*Part1Out!C$80+'relay test.csv'!L1758*Part1Out!C$81+'relay test.csv'!M1758*Part1Out!C$82</f>
        <v>8.9673480365165599</v>
      </c>
      <c r="R1758" s="11">
        <f t="shared" si="216"/>
        <v>7842.775248752765</v>
      </c>
      <c r="S1758" s="12">
        <f t="shared" si="217"/>
        <v>0.99987251037054392</v>
      </c>
      <c r="T1758" s="11">
        <f t="shared" si="218"/>
        <v>1</v>
      </c>
      <c r="U1758" s="11">
        <f t="shared" si="219"/>
        <v>1</v>
      </c>
      <c r="V1758" s="72">
        <f>Q1758+Part1Out!C$75</f>
        <v>6.432544447434319</v>
      </c>
      <c r="W1758" s="1">
        <f t="shared" si="220"/>
        <v>621.7539572964065</v>
      </c>
      <c r="X1758" s="12">
        <f t="shared" si="221"/>
        <v>0.99839422939303135</v>
      </c>
      <c r="Y1758" s="11">
        <f t="shared" si="222"/>
        <v>1</v>
      </c>
      <c r="Z1758" s="1">
        <f t="shared" si="223"/>
        <v>1</v>
      </c>
    </row>
    <row r="1759" spans="1:26" x14ac:dyDescent="0.2">
      <c r="A1759" s="1" t="s">
        <v>1783</v>
      </c>
      <c r="B1759" s="1">
        <v>1</v>
      </c>
      <c r="C1759" s="2">
        <v>40497</v>
      </c>
      <c r="D1759" s="2">
        <v>40525</v>
      </c>
      <c r="E1759" s="2">
        <v>41001</v>
      </c>
      <c r="F1759" s="1">
        <v>47</v>
      </c>
      <c r="G1759" s="1">
        <v>0</v>
      </c>
      <c r="H1759" s="1">
        <v>0</v>
      </c>
      <c r="I1759" s="1">
        <v>41.87</v>
      </c>
      <c r="J1759" s="1">
        <v>2.1008403361344501E-2</v>
      </c>
      <c r="K1759" s="1">
        <v>0</v>
      </c>
      <c r="L1759" s="1">
        <v>0</v>
      </c>
      <c r="M1759" s="1">
        <v>0</v>
      </c>
      <c r="N1759" s="1">
        <v>0</v>
      </c>
      <c r="O1759" s="1" t="s">
        <v>31</v>
      </c>
      <c r="P1759" s="1" t="s">
        <v>27</v>
      </c>
      <c r="Q1759" s="10">
        <f>F1759*Part1Out!C$76+'relay test.csv'!H1759*Part1Out!C$77+'relay test.csv'!I1759*Part1Out!C$78+'relay test.csv'!J1759*Part1Out!C$79+'relay test.csv'!K1759*Part1Out!C$80+'relay test.csv'!L1759*Part1Out!C$81+'relay test.csv'!M1759*Part1Out!C$82</f>
        <v>9.7589586540308257</v>
      </c>
      <c r="R1759" s="11">
        <f t="shared" si="216"/>
        <v>17308.598048222186</v>
      </c>
      <c r="S1759" s="12">
        <f t="shared" si="217"/>
        <v>0.99994222858340132</v>
      </c>
      <c r="T1759" s="11">
        <f t="shared" si="218"/>
        <v>1</v>
      </c>
      <c r="U1759" s="11">
        <f t="shared" si="219"/>
        <v>1</v>
      </c>
      <c r="V1759" s="72">
        <f>Q1759+Part1Out!C$75</f>
        <v>7.2241550649485848</v>
      </c>
      <c r="W1759" s="1">
        <f t="shared" si="220"/>
        <v>1372.1787237810279</v>
      </c>
      <c r="X1759" s="12">
        <f t="shared" si="221"/>
        <v>0.99927176267540285</v>
      </c>
      <c r="Y1759" s="11">
        <f t="shared" si="222"/>
        <v>1</v>
      </c>
      <c r="Z1759" s="1">
        <f t="shared" si="223"/>
        <v>1</v>
      </c>
    </row>
    <row r="1760" spans="1:26" x14ac:dyDescent="0.2">
      <c r="A1760" s="1" t="s">
        <v>1784</v>
      </c>
      <c r="B1760" s="1">
        <v>1</v>
      </c>
      <c r="C1760" s="2">
        <v>40211</v>
      </c>
      <c r="D1760" s="2">
        <v>40211</v>
      </c>
      <c r="E1760" s="2">
        <v>40211</v>
      </c>
      <c r="F1760" s="1">
        <v>39</v>
      </c>
      <c r="G1760" s="1">
        <v>53.84615385</v>
      </c>
      <c r="H1760" s="1">
        <v>0</v>
      </c>
      <c r="I1760" s="1">
        <v>26.9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 t="s">
        <v>29</v>
      </c>
      <c r="P1760" s="1" t="s">
        <v>23</v>
      </c>
      <c r="Q1760" s="10">
        <f>F1760*Part1Out!C$76+'relay test.csv'!H1760*Part1Out!C$77+'relay test.csv'!I1760*Part1Out!C$78+'relay test.csv'!J1760*Part1Out!C$79+'relay test.csv'!K1760*Part1Out!C$80+'relay test.csv'!L1760*Part1Out!C$81+'relay test.csv'!M1760*Part1Out!C$82</f>
        <v>8.1363513568258341</v>
      </c>
      <c r="R1760" s="11">
        <f t="shared" si="216"/>
        <v>3416.4297663818988</v>
      </c>
      <c r="S1760" s="12">
        <f t="shared" si="217"/>
        <v>0.99970738242821044</v>
      </c>
      <c r="T1760" s="11">
        <f t="shared" si="218"/>
        <v>1</v>
      </c>
      <c r="U1760" s="11">
        <f t="shared" si="219"/>
        <v>1</v>
      </c>
      <c r="V1760" s="72">
        <f>Q1760+Part1Out!C$75</f>
        <v>5.6015477677435932</v>
      </c>
      <c r="W1760" s="1">
        <f t="shared" si="220"/>
        <v>270.84528877848322</v>
      </c>
      <c r="X1760" s="12">
        <f t="shared" si="221"/>
        <v>0.99632143707734122</v>
      </c>
      <c r="Y1760" s="11">
        <f t="shared" si="222"/>
        <v>1</v>
      </c>
      <c r="Z1760" s="1">
        <f t="shared" si="223"/>
        <v>1</v>
      </c>
    </row>
    <row r="1761" spans="1:26" x14ac:dyDescent="0.2">
      <c r="A1761" s="1" t="s">
        <v>1785</v>
      </c>
      <c r="B1761" s="1">
        <v>0</v>
      </c>
      <c r="C1761" s="2">
        <v>40863</v>
      </c>
      <c r="D1761" s="2">
        <v>40863</v>
      </c>
      <c r="E1761" s="2">
        <v>40863</v>
      </c>
      <c r="F1761" s="1">
        <v>0</v>
      </c>
      <c r="G1761" s="1">
        <v>0</v>
      </c>
      <c r="H1761" s="1">
        <v>0</v>
      </c>
      <c r="I1761" s="1">
        <v>55.13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 t="s">
        <v>22</v>
      </c>
      <c r="P1761" s="1" t="s">
        <v>27</v>
      </c>
      <c r="Q1761" s="10">
        <f>F1761*Part1Out!C$76+'relay test.csv'!H1761*Part1Out!C$77+'relay test.csv'!I1761*Part1Out!C$78+'relay test.csv'!J1761*Part1Out!C$79+'relay test.csv'!K1761*Part1Out!C$80+'relay test.csv'!L1761*Part1Out!C$81+'relay test.csv'!M1761*Part1Out!C$82</f>
        <v>-0.1961301459191446</v>
      </c>
      <c r="R1761" s="11">
        <f t="shared" si="216"/>
        <v>0.82190526010165954</v>
      </c>
      <c r="S1761" s="12">
        <f t="shared" si="217"/>
        <v>0.45112403926853945</v>
      </c>
      <c r="T1761" s="11">
        <f t="shared" si="218"/>
        <v>0</v>
      </c>
      <c r="U1761" s="11">
        <f t="shared" si="219"/>
        <v>0</v>
      </c>
      <c r="V1761" s="72">
        <f>Q1761+Part1Out!C$75</f>
        <v>-2.7309337350013854</v>
      </c>
      <c r="W1761" s="1">
        <f t="shared" si="220"/>
        <v>6.5158420556831215E-2</v>
      </c>
      <c r="X1761" s="12">
        <f t="shared" si="221"/>
        <v>6.1172516030778265E-2</v>
      </c>
      <c r="Y1761" s="11">
        <f t="shared" si="222"/>
        <v>0</v>
      </c>
      <c r="Z1761" s="1">
        <f t="shared" si="223"/>
        <v>0</v>
      </c>
    </row>
    <row r="1762" spans="1:26" x14ac:dyDescent="0.2">
      <c r="A1762" s="1" t="s">
        <v>1786</v>
      </c>
      <c r="B1762" s="1">
        <v>1</v>
      </c>
      <c r="C1762" s="2">
        <v>40852</v>
      </c>
      <c r="D1762" s="2">
        <v>40852</v>
      </c>
      <c r="E1762" s="2">
        <v>40852</v>
      </c>
      <c r="F1762" s="1">
        <v>16</v>
      </c>
      <c r="G1762" s="1">
        <v>0</v>
      </c>
      <c r="H1762" s="1">
        <v>0</v>
      </c>
      <c r="I1762" s="1">
        <v>51.81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 t="s">
        <v>35</v>
      </c>
      <c r="P1762" s="1" t="s">
        <v>27</v>
      </c>
      <c r="Q1762" s="10">
        <f>F1762*Part1Out!C$76+'relay test.csv'!H1762*Part1Out!C$77+'relay test.csv'!I1762*Part1Out!C$78+'relay test.csv'!J1762*Part1Out!C$79+'relay test.csv'!K1762*Part1Out!C$80+'relay test.csv'!L1762*Part1Out!C$81+'relay test.csv'!M1762*Part1Out!C$82</f>
        <v>3.1929326059569072</v>
      </c>
      <c r="R1762" s="11">
        <f t="shared" si="216"/>
        <v>24.359760374665125</v>
      </c>
      <c r="S1762" s="12">
        <f t="shared" si="217"/>
        <v>0.9605674507477201</v>
      </c>
      <c r="T1762" s="11">
        <f t="shared" si="218"/>
        <v>1</v>
      </c>
      <c r="U1762" s="11">
        <f t="shared" si="219"/>
        <v>1</v>
      </c>
      <c r="V1762" s="72">
        <f>Q1762+Part1Out!C$75</f>
        <v>0.65812901687466629</v>
      </c>
      <c r="W1762" s="1">
        <f t="shared" si="220"/>
        <v>1.9311757549279338</v>
      </c>
      <c r="X1762" s="12">
        <f t="shared" si="221"/>
        <v>0.65883997289524998</v>
      </c>
      <c r="Y1762" s="11">
        <f t="shared" si="222"/>
        <v>1</v>
      </c>
      <c r="Z1762" s="1">
        <f t="shared" si="223"/>
        <v>1</v>
      </c>
    </row>
    <row r="1763" spans="1:26" x14ac:dyDescent="0.2">
      <c r="A1763" s="1" t="s">
        <v>1787</v>
      </c>
      <c r="B1763" s="1">
        <v>0</v>
      </c>
      <c r="C1763" s="2">
        <v>40548</v>
      </c>
      <c r="D1763" s="2">
        <v>40548</v>
      </c>
      <c r="E1763" s="2">
        <v>40548</v>
      </c>
      <c r="F1763" s="1">
        <v>0</v>
      </c>
      <c r="G1763" s="1">
        <v>0</v>
      </c>
      <c r="H1763" s="1">
        <v>0</v>
      </c>
      <c r="I1763" s="1">
        <v>100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 t="s">
        <v>35</v>
      </c>
      <c r="P1763" s="1" t="s">
        <v>27</v>
      </c>
      <c r="Q1763" s="10">
        <f>F1763*Part1Out!C$76+'relay test.csv'!H1763*Part1Out!C$77+'relay test.csv'!I1763*Part1Out!C$78+'relay test.csv'!J1763*Part1Out!C$79+'relay test.csv'!K1763*Part1Out!C$80+'relay test.csv'!L1763*Part1Out!C$81+'relay test.csv'!M1763*Part1Out!C$82</f>
        <v>-0.35575937950144132</v>
      </c>
      <c r="R1763" s="11">
        <f t="shared" si="216"/>
        <v>0.70064118858604707</v>
      </c>
      <c r="S1763" s="12">
        <f t="shared" si="217"/>
        <v>0.41198648679594579</v>
      </c>
      <c r="T1763" s="11">
        <f t="shared" si="218"/>
        <v>0</v>
      </c>
      <c r="U1763" s="11">
        <f t="shared" si="219"/>
        <v>0</v>
      </c>
      <c r="V1763" s="72">
        <f>Q1763+Part1Out!C$75</f>
        <v>-2.8905629685836822</v>
      </c>
      <c r="W1763" s="1">
        <f t="shared" si="220"/>
        <v>5.5544933755115607E-2</v>
      </c>
      <c r="X1763" s="12">
        <f t="shared" si="221"/>
        <v>5.2622045711984741E-2</v>
      </c>
      <c r="Y1763" s="11">
        <f t="shared" si="222"/>
        <v>0</v>
      </c>
      <c r="Z1763" s="1">
        <f t="shared" si="223"/>
        <v>0</v>
      </c>
    </row>
    <row r="1764" spans="1:26" x14ac:dyDescent="0.2">
      <c r="A1764" s="1" t="s">
        <v>1788</v>
      </c>
      <c r="B1764" s="1">
        <v>1</v>
      </c>
      <c r="C1764" s="2">
        <v>41071</v>
      </c>
      <c r="D1764" s="2">
        <v>41072</v>
      </c>
      <c r="E1764" s="2">
        <v>41623</v>
      </c>
      <c r="F1764" s="1">
        <v>51</v>
      </c>
      <c r="G1764" s="1">
        <v>11.764705879999999</v>
      </c>
      <c r="H1764" s="1">
        <v>3.9215686270000001</v>
      </c>
      <c r="I1764" s="1">
        <v>62.28</v>
      </c>
      <c r="J1764" s="1">
        <v>7.2595281306715104E-3</v>
      </c>
      <c r="K1764" s="1">
        <v>1</v>
      </c>
      <c r="L1764" s="1">
        <v>0</v>
      </c>
      <c r="M1764" s="1">
        <v>0</v>
      </c>
      <c r="N1764" s="1">
        <v>0</v>
      </c>
      <c r="O1764" s="1" t="s">
        <v>31</v>
      </c>
      <c r="P1764" s="1" t="s">
        <v>27</v>
      </c>
      <c r="Q1764" s="10">
        <f>F1764*Part1Out!C$76+'relay test.csv'!H1764*Part1Out!C$77+'relay test.csv'!I1764*Part1Out!C$78+'relay test.csv'!J1764*Part1Out!C$79+'relay test.csv'!K1764*Part1Out!C$80+'relay test.csv'!L1764*Part1Out!C$81+'relay test.csv'!M1764*Part1Out!C$82</f>
        <v>11.139552880138215</v>
      </c>
      <c r="R1764" s="11">
        <f t="shared" si="216"/>
        <v>68840.869441799397</v>
      </c>
      <c r="S1764" s="12">
        <f t="shared" si="217"/>
        <v>0.99998547395635662</v>
      </c>
      <c r="T1764" s="11">
        <f t="shared" si="218"/>
        <v>1</v>
      </c>
      <c r="U1764" s="11">
        <f t="shared" si="219"/>
        <v>1</v>
      </c>
      <c r="V1764" s="72">
        <f>Q1764+Part1Out!C$75</f>
        <v>8.604749291055974</v>
      </c>
      <c r="W1764" s="1">
        <f t="shared" si="220"/>
        <v>5457.5174783914463</v>
      </c>
      <c r="X1764" s="12">
        <f t="shared" si="221"/>
        <v>0.99981680007365392</v>
      </c>
      <c r="Y1764" s="11">
        <f t="shared" si="222"/>
        <v>1</v>
      </c>
      <c r="Z1764" s="1">
        <f t="shared" si="223"/>
        <v>1</v>
      </c>
    </row>
    <row r="1765" spans="1:26" x14ac:dyDescent="0.2">
      <c r="A1765" s="1" t="s">
        <v>1789</v>
      </c>
      <c r="B1765" s="1">
        <v>1</v>
      </c>
      <c r="C1765" s="2">
        <v>41125</v>
      </c>
      <c r="D1765" s="2">
        <v>41125</v>
      </c>
      <c r="E1765" s="2">
        <v>41125</v>
      </c>
      <c r="F1765" s="1">
        <v>44</v>
      </c>
      <c r="G1765" s="1">
        <v>4.5454545450000001</v>
      </c>
      <c r="H1765" s="1">
        <v>2.2727272730000001</v>
      </c>
      <c r="I1765" s="1">
        <v>51.84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 t="s">
        <v>25</v>
      </c>
      <c r="P1765" s="1" t="s">
        <v>27</v>
      </c>
      <c r="Q1765" s="10">
        <f>F1765*Part1Out!C$76+'relay test.csv'!H1765*Part1Out!C$77+'relay test.csv'!I1765*Part1Out!C$78+'relay test.csv'!J1765*Part1Out!C$79+'relay test.csv'!K1765*Part1Out!C$80+'relay test.csv'!L1765*Part1Out!C$81+'relay test.csv'!M1765*Part1Out!C$82</f>
        <v>9.1466532939854641</v>
      </c>
      <c r="R1765" s="11">
        <f t="shared" si="216"/>
        <v>9382.985678695004</v>
      </c>
      <c r="S1765" s="12">
        <f t="shared" si="217"/>
        <v>0.9998934354724911</v>
      </c>
      <c r="T1765" s="11">
        <f t="shared" si="218"/>
        <v>1</v>
      </c>
      <c r="U1765" s="11">
        <f t="shared" si="219"/>
        <v>1</v>
      </c>
      <c r="V1765" s="72">
        <f>Q1765+Part1Out!C$75</f>
        <v>6.6118497049032232</v>
      </c>
      <c r="W1765" s="1">
        <f t="shared" si="220"/>
        <v>743.85766414916611</v>
      </c>
      <c r="X1765" s="12">
        <f t="shared" si="221"/>
        <v>0.99865746162235935</v>
      </c>
      <c r="Y1765" s="11">
        <f t="shared" si="222"/>
        <v>1</v>
      </c>
      <c r="Z1765" s="1">
        <f t="shared" si="223"/>
        <v>1</v>
      </c>
    </row>
    <row r="1766" spans="1:26" x14ac:dyDescent="0.2">
      <c r="A1766" s="1" t="s">
        <v>1790</v>
      </c>
      <c r="B1766" s="1">
        <v>1</v>
      </c>
      <c r="C1766" s="2">
        <v>41122</v>
      </c>
      <c r="D1766" s="2">
        <v>41592</v>
      </c>
      <c r="E1766" s="2">
        <v>41655</v>
      </c>
      <c r="F1766" s="1">
        <v>47</v>
      </c>
      <c r="G1766" s="1">
        <v>25.531914889999999</v>
      </c>
      <c r="H1766" s="1">
        <v>12.76595745</v>
      </c>
      <c r="I1766" s="1">
        <v>142.37</v>
      </c>
      <c r="J1766" s="1">
        <v>6.3492063492063502E-2</v>
      </c>
      <c r="K1766" s="1">
        <v>1</v>
      </c>
      <c r="L1766" s="1">
        <v>0</v>
      </c>
      <c r="M1766" s="1">
        <v>1</v>
      </c>
      <c r="N1766" s="1">
        <v>0</v>
      </c>
      <c r="O1766" s="1" t="s">
        <v>22</v>
      </c>
      <c r="P1766" s="1" t="s">
        <v>27</v>
      </c>
      <c r="Q1766" s="10">
        <f>F1766*Part1Out!C$76+'relay test.csv'!H1766*Part1Out!C$77+'relay test.csv'!I1766*Part1Out!C$78+'relay test.csv'!J1766*Part1Out!C$79+'relay test.csv'!K1766*Part1Out!C$80+'relay test.csv'!L1766*Part1Out!C$81+'relay test.csv'!M1766*Part1Out!C$82</f>
        <v>11.011874341777066</v>
      </c>
      <c r="R1766" s="11">
        <f t="shared" si="216"/>
        <v>60589.345621720015</v>
      </c>
      <c r="S1766" s="12">
        <f t="shared" si="217"/>
        <v>0.99998349572048584</v>
      </c>
      <c r="T1766" s="11">
        <f t="shared" si="218"/>
        <v>1</v>
      </c>
      <c r="U1766" s="11">
        <f t="shared" si="219"/>
        <v>1</v>
      </c>
      <c r="V1766" s="72">
        <f>Q1766+Part1Out!C$75</f>
        <v>8.477070752694825</v>
      </c>
      <c r="W1766" s="1">
        <f t="shared" si="220"/>
        <v>4803.3590426163282</v>
      </c>
      <c r="X1766" s="12">
        <f t="shared" si="221"/>
        <v>0.99979185568956652</v>
      </c>
      <c r="Y1766" s="11">
        <f t="shared" si="222"/>
        <v>1</v>
      </c>
      <c r="Z1766" s="1">
        <f t="shared" si="223"/>
        <v>1</v>
      </c>
    </row>
    <row r="1767" spans="1:26" x14ac:dyDescent="0.2">
      <c r="A1767" s="1" t="s">
        <v>1791</v>
      </c>
      <c r="B1767" s="1">
        <v>1</v>
      </c>
      <c r="C1767" s="2">
        <v>40936</v>
      </c>
      <c r="D1767" s="2">
        <v>40938</v>
      </c>
      <c r="E1767" s="2">
        <v>40938</v>
      </c>
      <c r="F1767" s="1">
        <v>17</v>
      </c>
      <c r="G1767" s="1">
        <v>0</v>
      </c>
      <c r="H1767" s="1">
        <v>0</v>
      </c>
      <c r="I1767" s="1">
        <v>134.1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 t="s">
        <v>35</v>
      </c>
      <c r="P1767" s="1" t="s">
        <v>23</v>
      </c>
      <c r="Q1767" s="10">
        <f>F1767*Part1Out!C$76+'relay test.csv'!H1767*Part1Out!C$77+'relay test.csv'!I1767*Part1Out!C$78+'relay test.csv'!J1767*Part1Out!C$79+'relay test.csv'!K1767*Part1Out!C$80+'relay test.csv'!L1767*Part1Out!C$81+'relay test.csv'!M1767*Part1Out!C$82</f>
        <v>3.1112564338449591</v>
      </c>
      <c r="R1767" s="11">
        <f t="shared" si="216"/>
        <v>22.449232664406793</v>
      </c>
      <c r="S1767" s="12">
        <f t="shared" si="217"/>
        <v>0.95735468131040879</v>
      </c>
      <c r="T1767" s="11">
        <f t="shared" si="218"/>
        <v>1</v>
      </c>
      <c r="U1767" s="11">
        <f t="shared" si="219"/>
        <v>1</v>
      </c>
      <c r="V1767" s="72">
        <f>Q1767+Part1Out!C$75</f>
        <v>0.57645284476271819</v>
      </c>
      <c r="W1767" s="1">
        <f t="shared" si="220"/>
        <v>1.779714298147508</v>
      </c>
      <c r="X1767" s="12">
        <f t="shared" si="221"/>
        <v>0.64025079819662312</v>
      </c>
      <c r="Y1767" s="11">
        <f t="shared" si="222"/>
        <v>1</v>
      </c>
      <c r="Z1767" s="1">
        <f t="shared" si="223"/>
        <v>1</v>
      </c>
    </row>
    <row r="1768" spans="1:26" x14ac:dyDescent="0.2">
      <c r="A1768" s="1" t="s">
        <v>1792</v>
      </c>
      <c r="B1768" s="1">
        <v>1</v>
      </c>
      <c r="C1768" s="2">
        <v>40575</v>
      </c>
      <c r="D1768" s="2">
        <v>40575</v>
      </c>
      <c r="E1768" s="2">
        <v>40864</v>
      </c>
      <c r="F1768" s="1">
        <v>16</v>
      </c>
      <c r="G1768" s="1">
        <v>0</v>
      </c>
      <c r="H1768" s="1">
        <v>0</v>
      </c>
      <c r="I1768" s="1">
        <v>141.41999999999999</v>
      </c>
      <c r="J1768" s="1">
        <v>6.9204152249135002E-3</v>
      </c>
      <c r="K1768" s="1">
        <v>0</v>
      </c>
      <c r="L1768" s="1">
        <v>0</v>
      </c>
      <c r="M1768" s="1">
        <v>0</v>
      </c>
      <c r="N1768" s="1">
        <v>0</v>
      </c>
      <c r="O1768" s="1" t="s">
        <v>31</v>
      </c>
      <c r="P1768" s="1" t="s">
        <v>27</v>
      </c>
      <c r="Q1768" s="10">
        <f>F1768*Part1Out!C$76+'relay test.csv'!H1768*Part1Out!C$77+'relay test.csv'!I1768*Part1Out!C$78+'relay test.csv'!J1768*Part1Out!C$79+'relay test.csv'!K1768*Part1Out!C$80+'relay test.csv'!L1768*Part1Out!C$81+'relay test.csv'!M1768*Part1Out!C$82</f>
        <v>2.8699329056349074</v>
      </c>
      <c r="R1768" s="11">
        <f t="shared" si="216"/>
        <v>17.635834894996062</v>
      </c>
      <c r="S1768" s="12">
        <f t="shared" si="217"/>
        <v>0.94633994099891328</v>
      </c>
      <c r="T1768" s="11">
        <f t="shared" si="218"/>
        <v>1</v>
      </c>
      <c r="U1768" s="11">
        <f t="shared" si="219"/>
        <v>1</v>
      </c>
      <c r="V1768" s="72">
        <f>Q1768+Part1Out!C$75</f>
        <v>0.33512931655266653</v>
      </c>
      <c r="W1768" s="1">
        <f t="shared" si="220"/>
        <v>1.3981211737431396</v>
      </c>
      <c r="X1768" s="12">
        <f t="shared" si="221"/>
        <v>0.58300689266708883</v>
      </c>
      <c r="Y1768" s="11">
        <f t="shared" si="222"/>
        <v>1</v>
      </c>
      <c r="Z1768" s="1">
        <f t="shared" si="223"/>
        <v>1</v>
      </c>
    </row>
    <row r="1769" spans="1:26" x14ac:dyDescent="0.2">
      <c r="A1769" s="1" t="s">
        <v>1793</v>
      </c>
      <c r="B1769" s="1">
        <v>1</v>
      </c>
      <c r="C1769" s="2">
        <v>41384</v>
      </c>
      <c r="D1769" s="2">
        <v>41561</v>
      </c>
      <c r="E1769" s="2">
        <v>41561</v>
      </c>
      <c r="F1769" s="1">
        <v>25</v>
      </c>
      <c r="G1769" s="1">
        <v>92</v>
      </c>
      <c r="H1769" s="1">
        <v>4</v>
      </c>
      <c r="I1769" s="1">
        <v>58.34</v>
      </c>
      <c r="J1769" s="1">
        <v>0</v>
      </c>
      <c r="K1769" s="1">
        <v>1</v>
      </c>
      <c r="L1769" s="1">
        <v>0</v>
      </c>
      <c r="M1769" s="1">
        <v>0</v>
      </c>
      <c r="N1769" s="1">
        <v>0</v>
      </c>
      <c r="O1769" s="1" t="s">
        <v>29</v>
      </c>
      <c r="P1769" s="1" t="s">
        <v>27</v>
      </c>
      <c r="Q1769" s="10">
        <f>F1769*Part1Out!C$76+'relay test.csv'!H1769*Part1Out!C$77+'relay test.csv'!I1769*Part1Out!C$78+'relay test.csv'!J1769*Part1Out!C$79+'relay test.csv'!K1769*Part1Out!C$80+'relay test.csv'!L1769*Part1Out!C$81+'relay test.csv'!M1769*Part1Out!C$82</f>
        <v>5.6714516686079417</v>
      </c>
      <c r="R1769" s="11">
        <f t="shared" si="216"/>
        <v>290.45587416940219</v>
      </c>
      <c r="S1769" s="12">
        <f t="shared" si="217"/>
        <v>0.99656894889200698</v>
      </c>
      <c r="T1769" s="11">
        <f t="shared" si="218"/>
        <v>1</v>
      </c>
      <c r="U1769" s="11">
        <f t="shared" si="219"/>
        <v>1</v>
      </c>
      <c r="V1769" s="72">
        <f>Q1769+Part1Out!C$75</f>
        <v>3.1366480795257008</v>
      </c>
      <c r="W1769" s="1">
        <f t="shared" si="220"/>
        <v>23.026554179725146</v>
      </c>
      <c r="X1769" s="12">
        <f t="shared" si="221"/>
        <v>0.95837938338890671</v>
      </c>
      <c r="Y1769" s="11">
        <f t="shared" si="222"/>
        <v>1</v>
      </c>
      <c r="Z1769" s="1">
        <f t="shared" si="223"/>
        <v>1</v>
      </c>
    </row>
    <row r="1770" spans="1:26" x14ac:dyDescent="0.2">
      <c r="A1770" s="1" t="s">
        <v>1794</v>
      </c>
      <c r="B1770" s="1">
        <v>0</v>
      </c>
      <c r="C1770" s="2">
        <v>40415</v>
      </c>
      <c r="D1770" s="2">
        <v>40654</v>
      </c>
      <c r="E1770" s="2">
        <v>40700</v>
      </c>
      <c r="F1770" s="1">
        <v>0</v>
      </c>
      <c r="G1770" s="1">
        <v>0</v>
      </c>
      <c r="H1770" s="1">
        <v>0</v>
      </c>
      <c r="I1770" s="1">
        <v>105.01</v>
      </c>
      <c r="J1770" s="1">
        <v>0.32608695652173902</v>
      </c>
      <c r="K1770" s="1">
        <v>0</v>
      </c>
      <c r="L1770" s="1">
        <v>0</v>
      </c>
      <c r="M1770" s="1">
        <v>0</v>
      </c>
      <c r="N1770" s="1">
        <v>0</v>
      </c>
      <c r="O1770" s="1" t="s">
        <v>25</v>
      </c>
      <c r="P1770" s="1" t="s">
        <v>23</v>
      </c>
      <c r="Q1770" s="10">
        <f>F1770*Part1Out!C$76+'relay test.csv'!H1770*Part1Out!C$77+'relay test.csv'!I1770*Part1Out!C$78+'relay test.csv'!J1770*Part1Out!C$79+'relay test.csv'!K1770*Part1Out!C$80+'relay test.csv'!L1770*Part1Out!C$81+'relay test.csv'!M1770*Part1Out!C$82</f>
        <v>-0.57166039963770943</v>
      </c>
      <c r="R1770" s="11">
        <f t="shared" si="216"/>
        <v>0.56458721959088909</v>
      </c>
      <c r="S1770" s="12">
        <f t="shared" si="217"/>
        <v>0.36085378464136908</v>
      </c>
      <c r="T1770" s="11">
        <f t="shared" si="218"/>
        <v>0</v>
      </c>
      <c r="U1770" s="11">
        <f t="shared" si="219"/>
        <v>0</v>
      </c>
      <c r="V1770" s="72">
        <f>Q1770+Part1Out!C$75</f>
        <v>-3.1064639887199501</v>
      </c>
      <c r="W1770" s="1">
        <f t="shared" si="220"/>
        <v>4.4758943981651846E-2</v>
      </c>
      <c r="X1770" s="12">
        <f t="shared" si="221"/>
        <v>4.284140780941513E-2</v>
      </c>
      <c r="Y1770" s="11">
        <f t="shared" si="222"/>
        <v>0</v>
      </c>
      <c r="Z1770" s="1">
        <f t="shared" si="223"/>
        <v>0</v>
      </c>
    </row>
    <row r="1771" spans="1:26" x14ac:dyDescent="0.2">
      <c r="A1771" s="1" t="s">
        <v>1795</v>
      </c>
      <c r="B1771" s="1">
        <v>0</v>
      </c>
      <c r="C1771" s="2">
        <v>40484</v>
      </c>
      <c r="D1771" s="2">
        <v>40535</v>
      </c>
      <c r="E1771" s="2">
        <v>40535</v>
      </c>
      <c r="F1771" s="1">
        <v>0</v>
      </c>
      <c r="G1771" s="1">
        <v>0</v>
      </c>
      <c r="H1771" s="1">
        <v>0</v>
      </c>
      <c r="I1771" s="1">
        <v>23.92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 t="s">
        <v>35</v>
      </c>
      <c r="P1771" s="1" t="s">
        <v>23</v>
      </c>
      <c r="Q1771" s="10">
        <f>F1771*Part1Out!C$76+'relay test.csv'!H1771*Part1Out!C$77+'relay test.csv'!I1771*Part1Out!C$78+'relay test.csv'!J1771*Part1Out!C$79+'relay test.csv'!K1771*Part1Out!C$80+'relay test.csv'!L1771*Part1Out!C$81+'relay test.csv'!M1771*Part1Out!C$82</f>
        <v>-8.5097643576744764E-2</v>
      </c>
      <c r="R1771" s="11">
        <f t="shared" si="216"/>
        <v>0.91842260195525305</v>
      </c>
      <c r="S1771" s="12">
        <f t="shared" si="217"/>
        <v>0.47873841822922558</v>
      </c>
      <c r="T1771" s="11">
        <f t="shared" si="218"/>
        <v>0</v>
      </c>
      <c r="U1771" s="11">
        <f t="shared" si="219"/>
        <v>0</v>
      </c>
      <c r="V1771" s="72">
        <f>Q1771+Part1Out!C$75</f>
        <v>-2.6199012326589859</v>
      </c>
      <c r="W1771" s="1">
        <f t="shared" si="220"/>
        <v>7.2810053727722479E-2</v>
      </c>
      <c r="X1771" s="12">
        <f t="shared" si="221"/>
        <v>6.7868541569616525E-2</v>
      </c>
      <c r="Y1771" s="11">
        <f t="shared" si="222"/>
        <v>0</v>
      </c>
      <c r="Z1771" s="1">
        <f t="shared" si="223"/>
        <v>0</v>
      </c>
    </row>
    <row r="1772" spans="1:26" x14ac:dyDescent="0.2">
      <c r="A1772" s="1" t="s">
        <v>1796</v>
      </c>
      <c r="B1772" s="1">
        <v>0</v>
      </c>
      <c r="C1772" s="2">
        <v>40842</v>
      </c>
      <c r="D1772" s="2">
        <v>40860</v>
      </c>
      <c r="E1772" s="2">
        <v>40860</v>
      </c>
      <c r="F1772" s="1">
        <v>0</v>
      </c>
      <c r="G1772" s="1">
        <v>0</v>
      </c>
      <c r="H1772" s="1">
        <v>0</v>
      </c>
      <c r="I1772" s="1">
        <v>54.08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 t="s">
        <v>22</v>
      </c>
      <c r="P1772" s="1" t="s">
        <v>27</v>
      </c>
      <c r="Q1772" s="10">
        <f>F1772*Part1Out!C$76+'relay test.csv'!H1772*Part1Out!C$77+'relay test.csv'!I1772*Part1Out!C$78+'relay test.csv'!J1772*Part1Out!C$79+'relay test.csv'!K1772*Part1Out!C$80+'relay test.csv'!L1772*Part1Out!C$81+'relay test.csv'!M1772*Part1Out!C$82</f>
        <v>-0.19239467243437947</v>
      </c>
      <c r="R1772" s="11">
        <f t="shared" si="216"/>
        <v>0.82498120688984056</v>
      </c>
      <c r="S1772" s="12">
        <f t="shared" si="217"/>
        <v>0.45204915194484963</v>
      </c>
      <c r="T1772" s="11">
        <f t="shared" si="218"/>
        <v>0</v>
      </c>
      <c r="U1772" s="11">
        <f t="shared" si="219"/>
        <v>0</v>
      </c>
      <c r="V1772" s="72">
        <f>Q1772+Part1Out!C$75</f>
        <v>-2.7271982615166204</v>
      </c>
      <c r="W1772" s="1">
        <f t="shared" si="220"/>
        <v>6.5402273278262799E-2</v>
      </c>
      <c r="X1772" s="12">
        <f t="shared" si="221"/>
        <v>6.1387397904660718E-2</v>
      </c>
      <c r="Y1772" s="11">
        <f t="shared" si="222"/>
        <v>0</v>
      </c>
      <c r="Z1772" s="1">
        <f t="shared" si="223"/>
        <v>0</v>
      </c>
    </row>
    <row r="1773" spans="1:26" x14ac:dyDescent="0.2">
      <c r="A1773" s="1" t="s">
        <v>1797</v>
      </c>
      <c r="B1773" s="1">
        <v>1</v>
      </c>
      <c r="C1773" s="2">
        <v>41149</v>
      </c>
      <c r="D1773" s="2">
        <v>41198</v>
      </c>
      <c r="E1773" s="2">
        <v>41198</v>
      </c>
      <c r="F1773" s="1">
        <v>45</v>
      </c>
      <c r="G1773" s="1">
        <v>4.4444444440000002</v>
      </c>
      <c r="H1773" s="1">
        <v>0</v>
      </c>
      <c r="I1773" s="1">
        <v>59.6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 t="s">
        <v>35</v>
      </c>
      <c r="P1773" s="1" t="s">
        <v>62</v>
      </c>
      <c r="Q1773" s="10">
        <f>F1773*Part1Out!C$76+'relay test.csv'!H1773*Part1Out!C$77+'relay test.csv'!I1773*Part1Out!C$78+'relay test.csv'!J1773*Part1Out!C$79+'relay test.csv'!K1773*Part1Out!C$80+'relay test.csv'!L1773*Part1Out!C$81+'relay test.csv'!M1773*Part1Out!C$82</f>
        <v>9.2864873674075898</v>
      </c>
      <c r="R1773" s="11">
        <f t="shared" si="216"/>
        <v>10791.211883838419</v>
      </c>
      <c r="S1773" s="12">
        <f t="shared" si="217"/>
        <v>0.99990734058867969</v>
      </c>
      <c r="T1773" s="11">
        <f t="shared" si="218"/>
        <v>1</v>
      </c>
      <c r="U1773" s="11">
        <f t="shared" si="219"/>
        <v>1</v>
      </c>
      <c r="V1773" s="72">
        <f>Q1773+Part1Out!C$75</f>
        <v>6.7516837783253489</v>
      </c>
      <c r="W1773" s="1">
        <f t="shared" si="220"/>
        <v>855.49801951389009</v>
      </c>
      <c r="X1773" s="12">
        <f t="shared" si="221"/>
        <v>0.99883245497687478</v>
      </c>
      <c r="Y1773" s="11">
        <f t="shared" si="222"/>
        <v>1</v>
      </c>
      <c r="Z1773" s="1">
        <f t="shared" si="223"/>
        <v>1</v>
      </c>
    </row>
    <row r="1774" spans="1:26" x14ac:dyDescent="0.2">
      <c r="A1774" s="1" t="s">
        <v>1798</v>
      </c>
      <c r="B1774" s="1">
        <v>1</v>
      </c>
      <c r="C1774" s="2">
        <v>41419</v>
      </c>
      <c r="D1774" s="2">
        <v>41486</v>
      </c>
      <c r="E1774" s="2">
        <v>41486</v>
      </c>
      <c r="F1774" s="1">
        <v>44</v>
      </c>
      <c r="G1774" s="1">
        <v>31.81818182</v>
      </c>
      <c r="H1774" s="1">
        <v>0</v>
      </c>
      <c r="I1774" s="1">
        <v>29.25</v>
      </c>
      <c r="J1774" s="1">
        <v>0</v>
      </c>
      <c r="K1774" s="1">
        <v>1</v>
      </c>
      <c r="L1774" s="1">
        <v>0</v>
      </c>
      <c r="M1774" s="1">
        <v>0</v>
      </c>
      <c r="N1774" s="1">
        <v>0</v>
      </c>
      <c r="O1774" s="1" t="s">
        <v>35</v>
      </c>
      <c r="P1774" s="1" t="s">
        <v>166</v>
      </c>
      <c r="Q1774" s="10">
        <f>F1774*Part1Out!C$76+'relay test.csv'!H1774*Part1Out!C$77+'relay test.csv'!I1774*Part1Out!C$78+'relay test.csv'!J1774*Part1Out!C$79+'relay test.csv'!K1774*Part1Out!C$80+'relay test.csv'!L1774*Part1Out!C$81+'relay test.csv'!M1774*Part1Out!C$82</f>
        <v>9.7086267692153996</v>
      </c>
      <c r="R1774" s="11">
        <f t="shared" si="216"/>
        <v>16458.984366777371</v>
      </c>
      <c r="S1774" s="12">
        <f t="shared" si="217"/>
        <v>0.99993924660086442</v>
      </c>
      <c r="T1774" s="11">
        <f t="shared" si="218"/>
        <v>1</v>
      </c>
      <c r="U1774" s="11">
        <f t="shared" si="219"/>
        <v>1</v>
      </c>
      <c r="V1774" s="72">
        <f>Q1774+Part1Out!C$75</f>
        <v>7.1738231801331587</v>
      </c>
      <c r="W1774" s="1">
        <f t="shared" si="220"/>
        <v>1304.8236547070428</v>
      </c>
      <c r="X1774" s="12">
        <f t="shared" si="221"/>
        <v>0.9992341998122064</v>
      </c>
      <c r="Y1774" s="11">
        <f t="shared" si="222"/>
        <v>1</v>
      </c>
      <c r="Z1774" s="1">
        <f t="shared" si="223"/>
        <v>1</v>
      </c>
    </row>
    <row r="1775" spans="1:26" x14ac:dyDescent="0.2">
      <c r="A1775" s="1" t="s">
        <v>1799</v>
      </c>
      <c r="B1775" s="1">
        <v>1</v>
      </c>
      <c r="C1775" s="2">
        <v>40676</v>
      </c>
      <c r="D1775" s="2">
        <v>40680</v>
      </c>
      <c r="E1775" s="2">
        <v>41249</v>
      </c>
      <c r="F1775" s="1">
        <v>42</v>
      </c>
      <c r="G1775" s="1">
        <v>23.809523810000002</v>
      </c>
      <c r="H1775" s="1">
        <v>11.9047619</v>
      </c>
      <c r="I1775" s="1">
        <v>52.04</v>
      </c>
      <c r="J1775" s="1">
        <v>7.0298769771529003E-3</v>
      </c>
      <c r="K1775" s="1">
        <v>0</v>
      </c>
      <c r="L1775" s="1">
        <v>0</v>
      </c>
      <c r="M1775" s="1">
        <v>0</v>
      </c>
      <c r="N1775" s="1">
        <v>0</v>
      </c>
      <c r="O1775" s="1" t="s">
        <v>35</v>
      </c>
      <c r="P1775" s="1" t="s">
        <v>27</v>
      </c>
      <c r="Q1775" s="10">
        <f>F1775*Part1Out!C$76+'relay test.csv'!H1775*Part1Out!C$77+'relay test.csv'!I1775*Part1Out!C$78+'relay test.csv'!J1775*Part1Out!C$79+'relay test.csv'!K1775*Part1Out!C$80+'relay test.csv'!L1775*Part1Out!C$81+'relay test.csv'!M1775*Part1Out!C$82</f>
        <v>8.9044538153353159</v>
      </c>
      <c r="R1775" s="11">
        <f t="shared" si="216"/>
        <v>7364.7016236643649</v>
      </c>
      <c r="S1775" s="12">
        <f t="shared" si="217"/>
        <v>0.99986423560835169</v>
      </c>
      <c r="T1775" s="11">
        <f t="shared" si="218"/>
        <v>1</v>
      </c>
      <c r="U1775" s="11">
        <f t="shared" si="219"/>
        <v>1</v>
      </c>
      <c r="V1775" s="72">
        <f>Q1775+Part1Out!C$75</f>
        <v>6.369650226253075</v>
      </c>
      <c r="W1775" s="1">
        <f t="shared" si="220"/>
        <v>583.85357651920367</v>
      </c>
      <c r="X1775" s="12">
        <f t="shared" si="221"/>
        <v>0.99829017032613265</v>
      </c>
      <c r="Y1775" s="11">
        <f t="shared" si="222"/>
        <v>1</v>
      </c>
      <c r="Z1775" s="1">
        <f t="shared" si="223"/>
        <v>1</v>
      </c>
    </row>
    <row r="1776" spans="1:26" x14ac:dyDescent="0.2">
      <c r="A1776" s="1" t="s">
        <v>1800</v>
      </c>
      <c r="B1776" s="1">
        <v>1</v>
      </c>
      <c r="C1776" s="2">
        <v>40371</v>
      </c>
      <c r="D1776" s="2">
        <v>40372</v>
      </c>
      <c r="E1776" s="2">
        <v>40421</v>
      </c>
      <c r="F1776" s="1">
        <v>16</v>
      </c>
      <c r="G1776" s="1">
        <v>0</v>
      </c>
      <c r="H1776" s="1">
        <v>0</v>
      </c>
      <c r="I1776" s="1">
        <v>38.83</v>
      </c>
      <c r="J1776" s="1">
        <v>6.1224489795918401E-2</v>
      </c>
      <c r="K1776" s="1">
        <v>0</v>
      </c>
      <c r="L1776" s="1">
        <v>0</v>
      </c>
      <c r="M1776" s="1">
        <v>0</v>
      </c>
      <c r="N1776" s="1">
        <v>0</v>
      </c>
      <c r="O1776" s="1" t="s">
        <v>31</v>
      </c>
      <c r="P1776" s="1" t="s">
        <v>23</v>
      </c>
      <c r="Q1776" s="10">
        <f>F1776*Part1Out!C$76+'relay test.csv'!H1776*Part1Out!C$77+'relay test.csv'!I1776*Part1Out!C$78+'relay test.csv'!J1776*Part1Out!C$79+'relay test.csv'!K1776*Part1Out!C$80+'relay test.csv'!L1776*Part1Out!C$81+'relay test.csv'!M1776*Part1Out!C$82</f>
        <v>3.2019201168436666</v>
      </c>
      <c r="R1776" s="11">
        <f t="shared" si="216"/>
        <v>24.579680774380964</v>
      </c>
      <c r="S1776" s="12">
        <f t="shared" si="217"/>
        <v>0.96090647069366331</v>
      </c>
      <c r="T1776" s="11">
        <f t="shared" si="218"/>
        <v>1</v>
      </c>
      <c r="U1776" s="11">
        <f t="shared" si="219"/>
        <v>1</v>
      </c>
      <c r="V1776" s="72">
        <f>Q1776+Part1Out!C$75</f>
        <v>0.66711652776142571</v>
      </c>
      <c r="W1776" s="1">
        <f t="shared" si="220"/>
        <v>1.948610447938584</v>
      </c>
      <c r="X1776" s="12">
        <f t="shared" si="221"/>
        <v>0.66085720116093516</v>
      </c>
      <c r="Y1776" s="11">
        <f t="shared" si="222"/>
        <v>1</v>
      </c>
      <c r="Z1776" s="1">
        <f t="shared" si="223"/>
        <v>1</v>
      </c>
    </row>
    <row r="1777" spans="1:26" x14ac:dyDescent="0.2">
      <c r="A1777" s="1" t="s">
        <v>1801</v>
      </c>
      <c r="B1777" s="1">
        <v>1</v>
      </c>
      <c r="C1777" s="2">
        <v>41067</v>
      </c>
      <c r="D1777" s="2">
        <v>41068</v>
      </c>
      <c r="E1777" s="2">
        <v>41158</v>
      </c>
      <c r="F1777" s="1">
        <v>47</v>
      </c>
      <c r="G1777" s="1">
        <v>0</v>
      </c>
      <c r="H1777" s="1">
        <v>0</v>
      </c>
      <c r="I1777" s="1">
        <v>79.73</v>
      </c>
      <c r="J1777" s="1">
        <v>8.8888888888888906E-2</v>
      </c>
      <c r="K1777" s="1">
        <v>0</v>
      </c>
      <c r="L1777" s="1">
        <v>0</v>
      </c>
      <c r="M1777" s="1">
        <v>0</v>
      </c>
      <c r="N1777" s="1">
        <v>0</v>
      </c>
      <c r="O1777" s="1" t="s">
        <v>22</v>
      </c>
      <c r="P1777" s="1" t="s">
        <v>27</v>
      </c>
      <c r="Q1777" s="10">
        <f>F1777*Part1Out!C$76+'relay test.csv'!H1777*Part1Out!C$77+'relay test.csv'!I1777*Part1Out!C$78+'relay test.csv'!J1777*Part1Out!C$79+'relay test.csv'!K1777*Part1Out!C$80+'relay test.csv'!L1777*Part1Out!C$81+'relay test.csv'!M1777*Part1Out!C$82</f>
        <v>9.5830349943682265</v>
      </c>
      <c r="R1777" s="11">
        <f t="shared" si="216"/>
        <v>14516.409734910483</v>
      </c>
      <c r="S1777" s="12">
        <f t="shared" si="217"/>
        <v>0.99993111718837868</v>
      </c>
      <c r="T1777" s="11">
        <f t="shared" si="218"/>
        <v>1</v>
      </c>
      <c r="U1777" s="11">
        <f t="shared" si="219"/>
        <v>1</v>
      </c>
      <c r="V1777" s="72">
        <f>Q1777+Part1Out!C$75</f>
        <v>7.0482314052859856</v>
      </c>
      <c r="W1777" s="1">
        <f t="shared" si="220"/>
        <v>1150.8216048715685</v>
      </c>
      <c r="X1777" s="12">
        <f t="shared" si="221"/>
        <v>0.99913180999924767</v>
      </c>
      <c r="Y1777" s="11">
        <f t="shared" si="222"/>
        <v>1</v>
      </c>
      <c r="Z1777" s="1">
        <f t="shared" si="223"/>
        <v>1</v>
      </c>
    </row>
    <row r="1778" spans="1:26" x14ac:dyDescent="0.2">
      <c r="A1778" s="1" t="s">
        <v>1802</v>
      </c>
      <c r="B1778" s="1">
        <v>1</v>
      </c>
      <c r="C1778" s="2">
        <v>40723</v>
      </c>
      <c r="D1778" s="2">
        <v>40723</v>
      </c>
      <c r="E1778" s="2">
        <v>41515</v>
      </c>
      <c r="F1778" s="1">
        <v>46</v>
      </c>
      <c r="G1778" s="1">
        <v>4.3478260869999996</v>
      </c>
      <c r="H1778" s="1">
        <v>2.1739130430000002</v>
      </c>
      <c r="I1778" s="1">
        <v>40.43</v>
      </c>
      <c r="J1778" s="1">
        <v>2.5252525252525298E-3</v>
      </c>
      <c r="K1778" s="1">
        <v>0</v>
      </c>
      <c r="L1778" s="1">
        <v>0</v>
      </c>
      <c r="M1778" s="1">
        <v>0</v>
      </c>
      <c r="N1778" s="1">
        <v>0</v>
      </c>
      <c r="O1778" s="1" t="s">
        <v>35</v>
      </c>
      <c r="P1778" s="1" t="s">
        <v>62</v>
      </c>
      <c r="Q1778" s="10">
        <f>F1778*Part1Out!C$76+'relay test.csv'!H1778*Part1Out!C$77+'relay test.csv'!I1778*Part1Out!C$78+'relay test.csv'!J1778*Part1Out!C$79+'relay test.csv'!K1778*Part1Out!C$80+'relay test.csv'!L1778*Part1Out!C$81+'relay test.csv'!M1778*Part1Out!C$82</f>
        <v>9.605970677987008</v>
      </c>
      <c r="R1778" s="11">
        <f t="shared" si="216"/>
        <v>14853.201021230683</v>
      </c>
      <c r="S1778" s="12">
        <f t="shared" si="217"/>
        <v>0.99993267897757876</v>
      </c>
      <c r="T1778" s="11">
        <f t="shared" si="218"/>
        <v>1</v>
      </c>
      <c r="U1778" s="11">
        <f t="shared" si="219"/>
        <v>1</v>
      </c>
      <c r="V1778" s="72">
        <f>Q1778+Part1Out!C$75</f>
        <v>7.0711670889047671</v>
      </c>
      <c r="W1778" s="1">
        <f t="shared" si="220"/>
        <v>1177.5215048955852</v>
      </c>
      <c r="X1778" s="12">
        <f t="shared" si="221"/>
        <v>0.99915147920861347</v>
      </c>
      <c r="Y1778" s="11">
        <f t="shared" si="222"/>
        <v>1</v>
      </c>
      <c r="Z1778" s="1">
        <f t="shared" si="223"/>
        <v>1</v>
      </c>
    </row>
    <row r="1779" spans="1:26" x14ac:dyDescent="0.2">
      <c r="A1779" s="1" t="s">
        <v>1803</v>
      </c>
      <c r="B1779" s="1">
        <v>0</v>
      </c>
      <c r="C1779" s="2">
        <v>40450</v>
      </c>
      <c r="D1779" s="2">
        <v>40451</v>
      </c>
      <c r="E1779" s="2">
        <v>40451</v>
      </c>
      <c r="F1779" s="1">
        <v>0</v>
      </c>
      <c r="G1779" s="1">
        <v>0</v>
      </c>
      <c r="H1779" s="1">
        <v>0</v>
      </c>
      <c r="I1779" s="1">
        <v>75.02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 t="s">
        <v>35</v>
      </c>
      <c r="P1779" s="1" t="s">
        <v>27</v>
      </c>
      <c r="Q1779" s="10">
        <f>F1779*Part1Out!C$76+'relay test.csv'!H1779*Part1Out!C$77+'relay test.csv'!I1779*Part1Out!C$78+'relay test.csv'!J1779*Part1Out!C$79+'relay test.csv'!K1779*Part1Out!C$80+'relay test.csv'!L1779*Part1Out!C$81+'relay test.csv'!M1779*Part1Out!C$82</f>
        <v>-0.26689068650198128</v>
      </c>
      <c r="R1779" s="11">
        <f t="shared" si="216"/>
        <v>0.76575677444200374</v>
      </c>
      <c r="S1779" s="12">
        <f t="shared" si="217"/>
        <v>0.43367058562411026</v>
      </c>
      <c r="T1779" s="11">
        <f t="shared" si="218"/>
        <v>0</v>
      </c>
      <c r="U1779" s="11">
        <f t="shared" si="219"/>
        <v>0</v>
      </c>
      <c r="V1779" s="72">
        <f>Q1779+Part1Out!C$75</f>
        <v>-2.801694275584222</v>
      </c>
      <c r="W1779" s="1">
        <f t="shared" si="220"/>
        <v>6.0707120851329219E-2</v>
      </c>
      <c r="X1779" s="12">
        <f t="shared" si="221"/>
        <v>5.7232689078777335E-2</v>
      </c>
      <c r="Y1779" s="11">
        <f t="shared" si="222"/>
        <v>0</v>
      </c>
      <c r="Z1779" s="1">
        <f t="shared" si="223"/>
        <v>0</v>
      </c>
    </row>
    <row r="1780" spans="1:26" x14ac:dyDescent="0.2">
      <c r="A1780" s="1" t="s">
        <v>1804</v>
      </c>
      <c r="B1780" s="1">
        <v>1</v>
      </c>
      <c r="C1780" s="2">
        <v>40861</v>
      </c>
      <c r="D1780" s="2">
        <v>40861</v>
      </c>
      <c r="E1780" s="2">
        <v>40861</v>
      </c>
      <c r="F1780" s="1">
        <v>16</v>
      </c>
      <c r="G1780" s="1">
        <v>0</v>
      </c>
      <c r="H1780" s="1">
        <v>0</v>
      </c>
      <c r="I1780" s="1">
        <v>50.58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 t="s">
        <v>29</v>
      </c>
      <c r="P1780" s="1" t="s">
        <v>27</v>
      </c>
      <c r="Q1780" s="10">
        <f>F1780*Part1Out!C$76+'relay test.csv'!H1780*Part1Out!C$77+'relay test.csv'!I1780*Part1Out!C$78+'relay test.csv'!J1780*Part1Out!C$79+'relay test.csv'!K1780*Part1Out!C$80+'relay test.csv'!L1780*Part1Out!C$81+'relay test.csv'!M1780*Part1Out!C$82</f>
        <v>3.197308446324775</v>
      </c>
      <c r="R1780" s="11">
        <f t="shared" si="216"/>
        <v>24.466588358103731</v>
      </c>
      <c r="S1780" s="12">
        <f t="shared" si="217"/>
        <v>0.96073286354896492</v>
      </c>
      <c r="T1780" s="11">
        <f t="shared" si="218"/>
        <v>1</v>
      </c>
      <c r="U1780" s="11">
        <f t="shared" si="219"/>
        <v>1</v>
      </c>
      <c r="V1780" s="72">
        <f>Q1780+Part1Out!C$75</f>
        <v>0.66250485724253405</v>
      </c>
      <c r="W1780" s="1">
        <f t="shared" si="220"/>
        <v>1.9396447878080374</v>
      </c>
      <c r="X1780" s="12">
        <f t="shared" si="221"/>
        <v>0.65982284521333079</v>
      </c>
      <c r="Y1780" s="11">
        <f t="shared" si="222"/>
        <v>1</v>
      </c>
      <c r="Z1780" s="1">
        <f t="shared" si="223"/>
        <v>1</v>
      </c>
    </row>
    <row r="1781" spans="1:26" x14ac:dyDescent="0.2">
      <c r="A1781" s="1" t="s">
        <v>1805</v>
      </c>
      <c r="B1781" s="1">
        <v>1</v>
      </c>
      <c r="C1781" s="2">
        <v>40448</v>
      </c>
      <c r="D1781" s="2">
        <v>40764</v>
      </c>
      <c r="E1781" s="2">
        <v>40836</v>
      </c>
      <c r="F1781" s="1">
        <v>16</v>
      </c>
      <c r="G1781" s="1">
        <v>0</v>
      </c>
      <c r="H1781" s="1">
        <v>0</v>
      </c>
      <c r="I1781" s="1">
        <v>67.41</v>
      </c>
      <c r="J1781" s="1">
        <v>2.7777777777777801E-2</v>
      </c>
      <c r="K1781" s="1">
        <v>0</v>
      </c>
      <c r="L1781" s="1">
        <v>0</v>
      </c>
      <c r="M1781" s="1">
        <v>0</v>
      </c>
      <c r="N1781" s="1">
        <v>0</v>
      </c>
      <c r="O1781" s="1" t="s">
        <v>29</v>
      </c>
      <c r="P1781" s="1" t="s">
        <v>23</v>
      </c>
      <c r="Q1781" s="10">
        <f>F1781*Part1Out!C$76+'relay test.csv'!H1781*Part1Out!C$77+'relay test.csv'!I1781*Part1Out!C$78+'relay test.csv'!J1781*Part1Out!C$79+'relay test.csv'!K1781*Part1Out!C$80+'relay test.csv'!L1781*Part1Out!C$81+'relay test.csv'!M1781*Part1Out!C$82</f>
        <v>3.1205608763467763</v>
      </c>
      <c r="R1781" s="11">
        <f t="shared" si="216"/>
        <v>22.659085024598252</v>
      </c>
      <c r="S1781" s="12">
        <f t="shared" si="217"/>
        <v>0.95773293857474606</v>
      </c>
      <c r="T1781" s="11">
        <f t="shared" si="218"/>
        <v>1</v>
      </c>
      <c r="U1781" s="11">
        <f t="shared" si="219"/>
        <v>1</v>
      </c>
      <c r="V1781" s="72">
        <f>Q1781+Part1Out!C$75</f>
        <v>0.58575728726453535</v>
      </c>
      <c r="W1781" s="1">
        <f t="shared" si="220"/>
        <v>1.7963508242825368</v>
      </c>
      <c r="X1781" s="12">
        <f t="shared" si="221"/>
        <v>0.64239107936087692</v>
      </c>
      <c r="Y1781" s="11">
        <f t="shared" si="222"/>
        <v>1</v>
      </c>
      <c r="Z1781" s="1">
        <f t="shared" si="223"/>
        <v>1</v>
      </c>
    </row>
    <row r="1782" spans="1:26" x14ac:dyDescent="0.2">
      <c r="A1782" s="1" t="s">
        <v>1806</v>
      </c>
      <c r="B1782" s="1">
        <v>0</v>
      </c>
      <c r="C1782" s="2">
        <v>41149</v>
      </c>
      <c r="D1782" s="2">
        <v>41137</v>
      </c>
      <c r="E1782" s="2">
        <v>41144</v>
      </c>
      <c r="F1782" s="1">
        <v>0</v>
      </c>
      <c r="G1782" s="1">
        <v>0</v>
      </c>
      <c r="H1782" s="1">
        <v>0</v>
      </c>
      <c r="I1782" s="1">
        <v>40</v>
      </c>
      <c r="J1782" s="1">
        <v>0.28571428571428598</v>
      </c>
      <c r="K1782" s="1">
        <v>0</v>
      </c>
      <c r="L1782" s="1">
        <v>0</v>
      </c>
      <c r="M1782" s="1">
        <v>0</v>
      </c>
      <c r="N1782" s="1">
        <v>0</v>
      </c>
      <c r="O1782" s="1" t="s">
        <v>159</v>
      </c>
      <c r="P1782" s="1" t="s">
        <v>62</v>
      </c>
      <c r="Q1782" s="10">
        <f>F1782*Part1Out!C$76+'relay test.csv'!H1782*Part1Out!C$77+'relay test.csv'!I1782*Part1Out!C$78+'relay test.csv'!J1782*Part1Out!C$79+'relay test.csv'!K1782*Part1Out!C$80+'relay test.csv'!L1782*Part1Out!C$81+'relay test.csv'!M1782*Part1Out!C$82</f>
        <v>-0.31585734913903973</v>
      </c>
      <c r="R1782" s="11">
        <f t="shared" si="216"/>
        <v>0.72916345854414732</v>
      </c>
      <c r="S1782" s="12">
        <f t="shared" si="217"/>
        <v>0.42168567404151575</v>
      </c>
      <c r="T1782" s="11">
        <f t="shared" si="218"/>
        <v>0</v>
      </c>
      <c r="U1782" s="11">
        <f t="shared" si="219"/>
        <v>0</v>
      </c>
      <c r="V1782" s="72">
        <f>Q1782+Part1Out!C$75</f>
        <v>-2.8506609382212806</v>
      </c>
      <c r="W1782" s="1">
        <f t="shared" si="220"/>
        <v>5.7806101983842471E-2</v>
      </c>
      <c r="X1782" s="12">
        <f t="shared" si="221"/>
        <v>5.46471625333141E-2</v>
      </c>
      <c r="Y1782" s="11">
        <f t="shared" si="222"/>
        <v>0</v>
      </c>
      <c r="Z1782" s="1">
        <f t="shared" si="223"/>
        <v>0</v>
      </c>
    </row>
    <row r="1783" spans="1:26" x14ac:dyDescent="0.2">
      <c r="A1783" s="1" t="s">
        <v>1807</v>
      </c>
      <c r="B1783" s="1">
        <v>0</v>
      </c>
      <c r="C1783" s="2">
        <v>40672</v>
      </c>
      <c r="D1783" s="2">
        <v>40672</v>
      </c>
      <c r="E1783" s="2">
        <v>40748</v>
      </c>
      <c r="F1783" s="1">
        <v>0</v>
      </c>
      <c r="G1783" s="1">
        <v>0</v>
      </c>
      <c r="H1783" s="1">
        <v>0</v>
      </c>
      <c r="I1783" s="1">
        <v>43.43</v>
      </c>
      <c r="J1783" s="1">
        <v>2.6315789473684199E-2</v>
      </c>
      <c r="K1783" s="1">
        <v>0</v>
      </c>
      <c r="L1783" s="1">
        <v>0</v>
      </c>
      <c r="M1783" s="1">
        <v>0</v>
      </c>
      <c r="N1783" s="1">
        <v>0</v>
      </c>
      <c r="O1783" s="1" t="s">
        <v>31</v>
      </c>
      <c r="P1783" s="1" t="s">
        <v>23</v>
      </c>
      <c r="Q1783" s="10">
        <f>F1783*Part1Out!C$76+'relay test.csv'!H1783*Part1Out!C$77+'relay test.csv'!I1783*Part1Out!C$78+'relay test.csv'!J1783*Part1Out!C$79+'relay test.csv'!K1783*Part1Out!C$80+'relay test.csv'!L1783*Part1Out!C$81+'relay test.csv'!M1783*Part1Out!C$82</f>
        <v>-0.1704914982723344</v>
      </c>
      <c r="R1783" s="11">
        <f t="shared" si="216"/>
        <v>0.84325025868219194</v>
      </c>
      <c r="S1783" s="12">
        <f t="shared" si="217"/>
        <v>0.45748007071219016</v>
      </c>
      <c r="T1783" s="11">
        <f t="shared" si="218"/>
        <v>0</v>
      </c>
      <c r="U1783" s="11">
        <f t="shared" si="219"/>
        <v>0</v>
      </c>
      <c r="V1783" s="72">
        <f>Q1783+Part1Out!C$75</f>
        <v>-2.7052950873545751</v>
      </c>
      <c r="W1783" s="1">
        <f t="shared" si="220"/>
        <v>6.6850594170762431E-2</v>
      </c>
      <c r="X1783" s="12">
        <f t="shared" si="221"/>
        <v>6.2661627163195996E-2</v>
      </c>
      <c r="Y1783" s="11">
        <f t="shared" si="222"/>
        <v>0</v>
      </c>
      <c r="Z1783" s="1">
        <f t="shared" si="223"/>
        <v>0</v>
      </c>
    </row>
    <row r="1784" spans="1:26" x14ac:dyDescent="0.2">
      <c r="A1784" s="1" t="s">
        <v>1808</v>
      </c>
      <c r="B1784" s="1">
        <v>0</v>
      </c>
      <c r="C1784" s="2">
        <v>40108</v>
      </c>
      <c r="D1784" s="2">
        <v>40249</v>
      </c>
      <c r="E1784" s="2">
        <v>41577</v>
      </c>
      <c r="F1784" s="1">
        <v>0</v>
      </c>
      <c r="G1784" s="1">
        <v>0</v>
      </c>
      <c r="H1784" s="1">
        <v>0</v>
      </c>
      <c r="I1784" s="1">
        <v>47.36</v>
      </c>
      <c r="J1784" s="1">
        <v>4.5180722891566298E-3</v>
      </c>
      <c r="K1784" s="1">
        <v>1</v>
      </c>
      <c r="L1784" s="1">
        <v>1</v>
      </c>
      <c r="M1784" s="1">
        <v>0</v>
      </c>
      <c r="N1784" s="1">
        <v>0</v>
      </c>
      <c r="O1784" s="1" t="s">
        <v>29</v>
      </c>
      <c r="P1784" s="1" t="s">
        <v>23</v>
      </c>
      <c r="Q1784" s="10">
        <f>F1784*Part1Out!C$76+'relay test.csv'!H1784*Part1Out!C$77+'relay test.csv'!I1784*Part1Out!C$78+'relay test.csv'!J1784*Part1Out!C$79+'relay test.csv'!K1784*Part1Out!C$80+'relay test.csv'!L1784*Part1Out!C$81+'relay test.csv'!M1784*Part1Out!C$82</f>
        <v>1.1233790252143399</v>
      </c>
      <c r="R1784" s="11">
        <f t="shared" si="216"/>
        <v>3.0752279396120539</v>
      </c>
      <c r="S1784" s="12">
        <f t="shared" si="217"/>
        <v>0.75461495287667368</v>
      </c>
      <c r="T1784" s="11">
        <f t="shared" si="218"/>
        <v>1</v>
      </c>
      <c r="U1784" s="11">
        <f t="shared" si="219"/>
        <v>0</v>
      </c>
      <c r="V1784" s="72">
        <f>Q1784+Part1Out!C$75</f>
        <v>-1.411424563867901</v>
      </c>
      <c r="W1784" s="1">
        <f t="shared" si="220"/>
        <v>0.24379573306609031</v>
      </c>
      <c r="X1784" s="12">
        <f t="shared" si="221"/>
        <v>0.19600946247428233</v>
      </c>
      <c r="Y1784" s="11">
        <f t="shared" si="222"/>
        <v>0</v>
      </c>
      <c r="Z1784" s="1">
        <f t="shared" si="223"/>
        <v>0</v>
      </c>
    </row>
    <row r="1785" spans="1:26" x14ac:dyDescent="0.2">
      <c r="A1785" s="1" t="s">
        <v>1809</v>
      </c>
      <c r="B1785" s="1">
        <v>0</v>
      </c>
      <c r="C1785" s="2">
        <v>40532</v>
      </c>
      <c r="D1785" s="2">
        <v>40532</v>
      </c>
      <c r="E1785" s="2">
        <v>40532</v>
      </c>
      <c r="F1785" s="1">
        <v>0</v>
      </c>
      <c r="G1785" s="1">
        <v>0</v>
      </c>
      <c r="H1785" s="1">
        <v>0</v>
      </c>
      <c r="I1785" s="1">
        <v>106.79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 t="s">
        <v>25</v>
      </c>
      <c r="P1785" s="1" t="s">
        <v>23</v>
      </c>
      <c r="Q1785" s="10">
        <f>F1785*Part1Out!C$76+'relay test.csv'!H1785*Part1Out!C$77+'relay test.csv'!I1785*Part1Out!C$78+'relay test.csv'!J1785*Part1Out!C$79+'relay test.csv'!K1785*Part1Out!C$80+'relay test.csv'!L1785*Part1Out!C$81+'relay test.csv'!M1785*Part1Out!C$82</f>
        <v>-0.37991544136958921</v>
      </c>
      <c r="R1785" s="11">
        <f t="shared" si="216"/>
        <v>0.6839192380414385</v>
      </c>
      <c r="S1785" s="12">
        <f t="shared" si="217"/>
        <v>0.4061472917412019</v>
      </c>
      <c r="T1785" s="11">
        <f t="shared" si="218"/>
        <v>0</v>
      </c>
      <c r="U1785" s="11">
        <f t="shared" si="219"/>
        <v>0</v>
      </c>
      <c r="V1785" s="72">
        <f>Q1785+Part1Out!C$75</f>
        <v>-2.9147190304518302</v>
      </c>
      <c r="W1785" s="1">
        <f t="shared" si="220"/>
        <v>5.4219262854820628E-2</v>
      </c>
      <c r="X1785" s="12">
        <f t="shared" si="221"/>
        <v>5.1430726761712862E-2</v>
      </c>
      <c r="Y1785" s="11">
        <f t="shared" si="222"/>
        <v>0</v>
      </c>
      <c r="Z1785" s="1">
        <f t="shared" si="223"/>
        <v>0</v>
      </c>
    </row>
    <row r="1786" spans="1:26" x14ac:dyDescent="0.2">
      <c r="A1786" s="1" t="s">
        <v>1810</v>
      </c>
      <c r="B1786" s="1">
        <v>0</v>
      </c>
      <c r="C1786" s="2">
        <v>41039</v>
      </c>
      <c r="D1786" s="2">
        <v>41044</v>
      </c>
      <c r="E1786" s="2">
        <v>41086</v>
      </c>
      <c r="F1786" s="1">
        <v>0</v>
      </c>
      <c r="G1786" s="1">
        <v>0</v>
      </c>
      <c r="H1786" s="1">
        <v>0</v>
      </c>
      <c r="I1786" s="1">
        <v>83.47</v>
      </c>
      <c r="J1786" s="1">
        <v>7.1428571428571397E-2</v>
      </c>
      <c r="K1786" s="1">
        <v>0</v>
      </c>
      <c r="L1786" s="1">
        <v>0</v>
      </c>
      <c r="M1786" s="1">
        <v>0</v>
      </c>
      <c r="N1786" s="1">
        <v>0</v>
      </c>
      <c r="O1786" s="1" t="s">
        <v>29</v>
      </c>
      <c r="P1786" s="1" t="s">
        <v>23</v>
      </c>
      <c r="Q1786" s="10">
        <f>F1786*Part1Out!C$76+'relay test.csv'!H1786*Part1Out!C$77+'relay test.csv'!I1786*Part1Out!C$78+'relay test.csv'!J1786*Part1Out!C$79+'relay test.csv'!K1786*Part1Out!C$80+'relay test.csv'!L1786*Part1Out!C$81+'relay test.csv'!M1786*Part1Out!C$82</f>
        <v>-0.34034075340446879</v>
      </c>
      <c r="R1786" s="11">
        <f t="shared" si="216"/>
        <v>0.71152782592008723</v>
      </c>
      <c r="S1786" s="12">
        <f t="shared" si="217"/>
        <v>0.41572670636399522</v>
      </c>
      <c r="T1786" s="11">
        <f t="shared" si="218"/>
        <v>0</v>
      </c>
      <c r="U1786" s="11">
        <f t="shared" si="219"/>
        <v>0</v>
      </c>
      <c r="V1786" s="72">
        <f>Q1786+Part1Out!C$75</f>
        <v>-2.8751443424867098</v>
      </c>
      <c r="W1786" s="1">
        <f t="shared" si="220"/>
        <v>5.640799684559071E-2</v>
      </c>
      <c r="X1786" s="12">
        <f t="shared" si="221"/>
        <v>5.3396033553346489E-2</v>
      </c>
      <c r="Y1786" s="11">
        <f t="shared" si="222"/>
        <v>0</v>
      </c>
      <c r="Z1786" s="1">
        <f t="shared" si="223"/>
        <v>0</v>
      </c>
    </row>
    <row r="1787" spans="1:26" x14ac:dyDescent="0.2">
      <c r="A1787" s="1" t="s">
        <v>1811</v>
      </c>
      <c r="B1787" s="1">
        <v>1</v>
      </c>
      <c r="C1787" s="2">
        <v>40541</v>
      </c>
      <c r="D1787" s="2">
        <v>40563</v>
      </c>
      <c r="E1787" s="2">
        <v>41246</v>
      </c>
      <c r="F1787" s="1">
        <v>47</v>
      </c>
      <c r="G1787" s="1">
        <v>2.1276595739999999</v>
      </c>
      <c r="H1787" s="1">
        <v>0</v>
      </c>
      <c r="I1787" s="1">
        <v>93.96</v>
      </c>
      <c r="J1787" s="1">
        <v>5.8565153733528604E-3</v>
      </c>
      <c r="K1787" s="1">
        <v>0</v>
      </c>
      <c r="L1787" s="1">
        <v>0</v>
      </c>
      <c r="M1787" s="1">
        <v>0</v>
      </c>
      <c r="N1787" s="1">
        <v>0</v>
      </c>
      <c r="O1787" s="1" t="s">
        <v>29</v>
      </c>
      <c r="P1787" s="1" t="s">
        <v>23</v>
      </c>
      <c r="Q1787" s="10">
        <f>F1787*Part1Out!C$76+'relay test.csv'!H1787*Part1Out!C$77+'relay test.csv'!I1787*Part1Out!C$78+'relay test.csv'!J1787*Part1Out!C$79+'relay test.csv'!K1787*Part1Out!C$80+'relay test.csv'!L1787*Part1Out!C$81+'relay test.csv'!M1787*Part1Out!C$82</f>
        <v>9.5828474195822739</v>
      </c>
      <c r="R1787" s="11">
        <f t="shared" si="216"/>
        <v>14513.687077820552</v>
      </c>
      <c r="S1787" s="12">
        <f t="shared" si="217"/>
        <v>0.99993110426737841</v>
      </c>
      <c r="T1787" s="11">
        <f t="shared" si="218"/>
        <v>1</v>
      </c>
      <c r="U1787" s="11">
        <f t="shared" si="219"/>
        <v>1</v>
      </c>
      <c r="V1787" s="72">
        <f>Q1787+Part1Out!C$75</f>
        <v>7.048043830500033</v>
      </c>
      <c r="W1787" s="1">
        <f t="shared" si="220"/>
        <v>1150.6057599995258</v>
      </c>
      <c r="X1787" s="12">
        <f t="shared" si="221"/>
        <v>0.99913164727484483</v>
      </c>
      <c r="Y1787" s="11">
        <f t="shared" si="222"/>
        <v>1</v>
      </c>
      <c r="Z1787" s="1">
        <f t="shared" si="223"/>
        <v>1</v>
      </c>
    </row>
    <row r="1788" spans="1:26" x14ac:dyDescent="0.2">
      <c r="A1788" s="1" t="s">
        <v>1812</v>
      </c>
      <c r="B1788" s="1">
        <v>0</v>
      </c>
      <c r="C1788" s="2">
        <v>41167</v>
      </c>
      <c r="D1788" s="2">
        <v>41181</v>
      </c>
      <c r="E1788" s="2">
        <v>41189</v>
      </c>
      <c r="F1788" s="1">
        <v>0</v>
      </c>
      <c r="G1788" s="1">
        <v>0</v>
      </c>
      <c r="H1788" s="1">
        <v>0</v>
      </c>
      <c r="I1788" s="1">
        <v>65.61</v>
      </c>
      <c r="J1788" s="1">
        <v>0.25</v>
      </c>
      <c r="K1788" s="1">
        <v>0</v>
      </c>
      <c r="L1788" s="1">
        <v>0</v>
      </c>
      <c r="M1788" s="1">
        <v>0</v>
      </c>
      <c r="N1788" s="1">
        <v>0</v>
      </c>
      <c r="O1788" s="1" t="s">
        <v>31</v>
      </c>
      <c r="P1788" s="1" t="s">
        <v>62</v>
      </c>
      <c r="Q1788" s="10">
        <f>F1788*Part1Out!C$76+'relay test.csv'!H1788*Part1Out!C$77+'relay test.csv'!I1788*Part1Out!C$78+'relay test.csv'!J1788*Part1Out!C$79+'relay test.csv'!K1788*Part1Out!C$80+'relay test.csv'!L1788*Part1Out!C$81+'relay test.csv'!M1788*Part1Out!C$82</f>
        <v>-0.38527312656205082</v>
      </c>
      <c r="R1788" s="11">
        <f t="shared" si="216"/>
        <v>0.68026481243953396</v>
      </c>
      <c r="S1788" s="12">
        <f t="shared" si="217"/>
        <v>0.40485571524400055</v>
      </c>
      <c r="T1788" s="11">
        <f t="shared" si="218"/>
        <v>0</v>
      </c>
      <c r="U1788" s="11">
        <f t="shared" si="219"/>
        <v>0</v>
      </c>
      <c r="V1788" s="72">
        <f>Q1788+Part1Out!C$75</f>
        <v>-2.9200767156442917</v>
      </c>
      <c r="W1788" s="1">
        <f t="shared" si="220"/>
        <v>5.3929549901489376E-2</v>
      </c>
      <c r="X1788" s="12">
        <f t="shared" si="221"/>
        <v>5.1169976120823413E-2</v>
      </c>
      <c r="Y1788" s="11">
        <f t="shared" si="222"/>
        <v>0</v>
      </c>
      <c r="Z1788" s="1">
        <f t="shared" si="223"/>
        <v>0</v>
      </c>
    </row>
    <row r="1789" spans="1:26" x14ac:dyDescent="0.2">
      <c r="A1789" s="1" t="s">
        <v>1813</v>
      </c>
      <c r="B1789" s="1">
        <v>1</v>
      </c>
      <c r="C1789" s="2">
        <v>40860</v>
      </c>
      <c r="D1789" s="2">
        <v>40862</v>
      </c>
      <c r="E1789" s="2">
        <v>41539</v>
      </c>
      <c r="F1789" s="1">
        <v>31</v>
      </c>
      <c r="G1789" s="1">
        <v>100</v>
      </c>
      <c r="H1789" s="1">
        <v>74.193548390000004</v>
      </c>
      <c r="I1789" s="1">
        <v>22.85</v>
      </c>
      <c r="J1789" s="1">
        <v>5.9084194977843396E-3</v>
      </c>
      <c r="K1789" s="1">
        <v>0</v>
      </c>
      <c r="L1789" s="1">
        <v>0</v>
      </c>
      <c r="M1789" s="1">
        <v>0</v>
      </c>
      <c r="N1789" s="1">
        <v>0</v>
      </c>
      <c r="O1789" s="1" t="s">
        <v>35</v>
      </c>
      <c r="P1789" s="1" t="s">
        <v>27</v>
      </c>
      <c r="Q1789" s="10">
        <f>F1789*Part1Out!C$76+'relay test.csv'!H1789*Part1Out!C$77+'relay test.csv'!I1789*Part1Out!C$78+'relay test.csv'!J1789*Part1Out!C$79+'relay test.csv'!K1789*Part1Out!C$80+'relay test.csv'!L1789*Part1Out!C$81+'relay test.csv'!M1789*Part1Out!C$82</f>
        <v>7.8830889306715157</v>
      </c>
      <c r="R1789" s="11">
        <f t="shared" si="216"/>
        <v>2652.0519249863301</v>
      </c>
      <c r="S1789" s="12">
        <f t="shared" si="217"/>
        <v>0.99962307560188246</v>
      </c>
      <c r="T1789" s="11">
        <f t="shared" si="218"/>
        <v>1</v>
      </c>
      <c r="U1789" s="11">
        <f t="shared" si="219"/>
        <v>1</v>
      </c>
      <c r="V1789" s="72">
        <f>Q1789+Part1Out!C$75</f>
        <v>5.3482853415892748</v>
      </c>
      <c r="W1789" s="1">
        <f t="shared" si="220"/>
        <v>210.24748600032001</v>
      </c>
      <c r="X1789" s="12">
        <f t="shared" si="221"/>
        <v>0.99526621585452391</v>
      </c>
      <c r="Y1789" s="11">
        <f t="shared" si="222"/>
        <v>1</v>
      </c>
      <c r="Z1789" s="1">
        <f t="shared" si="223"/>
        <v>1</v>
      </c>
    </row>
    <row r="1790" spans="1:26" x14ac:dyDescent="0.2">
      <c r="A1790" s="1" t="s">
        <v>1814</v>
      </c>
      <c r="B1790" s="1">
        <v>1</v>
      </c>
      <c r="C1790" s="2">
        <v>41149</v>
      </c>
      <c r="D1790" s="2">
        <v>41641</v>
      </c>
      <c r="E1790" s="2">
        <v>41655</v>
      </c>
      <c r="F1790" s="1">
        <v>17</v>
      </c>
      <c r="G1790" s="1">
        <v>52.941176470000002</v>
      </c>
      <c r="H1790" s="1">
        <v>47.058823529999998</v>
      </c>
      <c r="I1790" s="1">
        <v>100.61</v>
      </c>
      <c r="J1790" s="1">
        <v>0.214285714285714</v>
      </c>
      <c r="K1790" s="1">
        <v>1</v>
      </c>
      <c r="L1790" s="1">
        <v>1</v>
      </c>
      <c r="M1790" s="1">
        <v>1</v>
      </c>
      <c r="N1790" s="1">
        <v>0</v>
      </c>
      <c r="O1790" s="1" t="s">
        <v>22</v>
      </c>
      <c r="P1790" s="1" t="s">
        <v>62</v>
      </c>
      <c r="Q1790" s="10">
        <f>F1790*Part1Out!C$76+'relay test.csv'!H1790*Part1Out!C$77+'relay test.csv'!I1790*Part1Out!C$78+'relay test.csv'!J1790*Part1Out!C$79+'relay test.csv'!K1790*Part1Out!C$80+'relay test.csv'!L1790*Part1Out!C$81+'relay test.csv'!M1790*Part1Out!C$82</f>
        <v>6.1642975015526922</v>
      </c>
      <c r="R1790" s="11">
        <f t="shared" si="216"/>
        <v>475.46701074864353</v>
      </c>
      <c r="S1790" s="12">
        <f t="shared" si="217"/>
        <v>0.99790121880961125</v>
      </c>
      <c r="T1790" s="11">
        <f t="shared" si="218"/>
        <v>1</v>
      </c>
      <c r="U1790" s="11">
        <f t="shared" si="219"/>
        <v>1</v>
      </c>
      <c r="V1790" s="72">
        <f>Q1790+Part1Out!C$75</f>
        <v>3.6294939124704513</v>
      </c>
      <c r="W1790" s="1">
        <f t="shared" si="220"/>
        <v>37.693735459762806</v>
      </c>
      <c r="X1790" s="12">
        <f t="shared" si="221"/>
        <v>0.97415602323947537</v>
      </c>
      <c r="Y1790" s="11">
        <f t="shared" si="222"/>
        <v>1</v>
      </c>
      <c r="Z1790" s="1">
        <f t="shared" si="223"/>
        <v>1</v>
      </c>
    </row>
    <row r="1791" spans="1:26" x14ac:dyDescent="0.2">
      <c r="A1791" s="1" t="s">
        <v>1815</v>
      </c>
      <c r="B1791" s="1">
        <v>1</v>
      </c>
      <c r="C1791" s="2">
        <v>41021</v>
      </c>
      <c r="D1791" s="2">
        <v>41021</v>
      </c>
      <c r="E1791" s="2">
        <v>41021</v>
      </c>
      <c r="F1791" s="1">
        <v>45</v>
      </c>
      <c r="G1791" s="1">
        <v>0</v>
      </c>
      <c r="H1791" s="1">
        <v>0</v>
      </c>
      <c r="I1791" s="1">
        <v>35.15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 t="s">
        <v>31</v>
      </c>
      <c r="P1791" s="1" t="s">
        <v>27</v>
      </c>
      <c r="Q1791" s="10">
        <f>F1791*Part1Out!C$76+'relay test.csv'!H1791*Part1Out!C$77+'relay test.csv'!I1791*Part1Out!C$78+'relay test.csv'!J1791*Part1Out!C$79+'relay test.csv'!K1791*Part1Out!C$80+'relay test.csv'!L1791*Part1Out!C$81+'relay test.csv'!M1791*Part1Out!C$82</f>
        <v>9.3734705356956933</v>
      </c>
      <c r="R1791" s="11">
        <f t="shared" si="216"/>
        <v>11771.899071334572</v>
      </c>
      <c r="S1791" s="12">
        <f t="shared" si="217"/>
        <v>0.99991505915459389</v>
      </c>
      <c r="T1791" s="11">
        <f t="shared" si="218"/>
        <v>1</v>
      </c>
      <c r="U1791" s="11">
        <f t="shared" si="219"/>
        <v>1</v>
      </c>
      <c r="V1791" s="72">
        <f>Q1791+Part1Out!C$75</f>
        <v>6.8386669466134524</v>
      </c>
      <c r="W1791" s="1">
        <f t="shared" si="220"/>
        <v>933.24424076287767</v>
      </c>
      <c r="X1791" s="12">
        <f t="shared" si="221"/>
        <v>0.99892961609355657</v>
      </c>
      <c r="Y1791" s="11">
        <f t="shared" si="222"/>
        <v>1</v>
      </c>
      <c r="Z1791" s="1">
        <f t="shared" si="223"/>
        <v>1</v>
      </c>
    </row>
    <row r="1792" spans="1:26" x14ac:dyDescent="0.2">
      <c r="A1792" s="1" t="s">
        <v>1816</v>
      </c>
      <c r="B1792" s="1">
        <v>1</v>
      </c>
      <c r="C1792" s="2">
        <v>40451</v>
      </c>
      <c r="D1792" s="2">
        <v>40466</v>
      </c>
      <c r="E1792" s="2">
        <v>40466</v>
      </c>
      <c r="F1792" s="1">
        <v>45</v>
      </c>
      <c r="G1792" s="1">
        <v>2.2222222220000001</v>
      </c>
      <c r="H1792" s="1">
        <v>0</v>
      </c>
      <c r="I1792" s="1">
        <v>41.2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 t="s">
        <v>22</v>
      </c>
      <c r="P1792" s="1" t="s">
        <v>23</v>
      </c>
      <c r="Q1792" s="10">
        <f>F1792*Part1Out!C$76+'relay test.csv'!H1792*Part1Out!C$77+'relay test.csv'!I1792*Part1Out!C$78+'relay test.csv'!J1792*Part1Out!C$79+'relay test.csv'!K1792*Part1Out!C$80+'relay test.csv'!L1792*Part1Out!C$81+'relay test.csv'!M1792*Part1Out!C$82</f>
        <v>9.3519470932358555</v>
      </c>
      <c r="R1792" s="11">
        <f t="shared" si="216"/>
        <v>11521.234537663133</v>
      </c>
      <c r="S1792" s="12">
        <f t="shared" si="217"/>
        <v>0.99991321127887722</v>
      </c>
      <c r="T1792" s="11">
        <f t="shared" si="218"/>
        <v>1</v>
      </c>
      <c r="U1792" s="11">
        <f t="shared" si="219"/>
        <v>1</v>
      </c>
      <c r="V1792" s="72">
        <f>Q1792+Part1Out!C$75</f>
        <v>6.8171435041536146</v>
      </c>
      <c r="W1792" s="1">
        <f t="shared" si="220"/>
        <v>913.37223617000586</v>
      </c>
      <c r="X1792" s="12">
        <f t="shared" si="221"/>
        <v>0.9989063534953897</v>
      </c>
      <c r="Y1792" s="11">
        <f t="shared" si="222"/>
        <v>1</v>
      </c>
      <c r="Z1792" s="1">
        <f t="shared" si="223"/>
        <v>1</v>
      </c>
    </row>
    <row r="1793" spans="1:26" x14ac:dyDescent="0.2">
      <c r="A1793" s="1" t="s">
        <v>1817</v>
      </c>
      <c r="B1793" s="1">
        <v>1</v>
      </c>
      <c r="C1793" s="2">
        <v>40759</v>
      </c>
      <c r="D1793" s="2">
        <v>40760</v>
      </c>
      <c r="E1793" s="2">
        <v>40914</v>
      </c>
      <c r="F1793" s="1">
        <v>38</v>
      </c>
      <c r="G1793" s="1">
        <v>7.8947368420000004</v>
      </c>
      <c r="H1793" s="1">
        <v>0</v>
      </c>
      <c r="I1793" s="1">
        <v>92.1</v>
      </c>
      <c r="J1793" s="1">
        <v>5.1948051948052E-2</v>
      </c>
      <c r="K1793" s="1">
        <v>0</v>
      </c>
      <c r="L1793" s="1">
        <v>0</v>
      </c>
      <c r="M1793" s="1">
        <v>0</v>
      </c>
      <c r="N1793" s="1">
        <v>0</v>
      </c>
      <c r="O1793" s="1" t="s">
        <v>22</v>
      </c>
      <c r="P1793" s="1" t="s">
        <v>27</v>
      </c>
      <c r="Q1793" s="10">
        <f>F1793*Part1Out!C$76+'relay test.csv'!H1793*Part1Out!C$77+'relay test.csv'!I1793*Part1Out!C$78+'relay test.csv'!J1793*Part1Out!C$79+'relay test.csv'!K1793*Part1Out!C$80+'relay test.csv'!L1793*Part1Out!C$81+'relay test.csv'!M1793*Part1Out!C$82</f>
        <v>7.6617628205950217</v>
      </c>
      <c r="R1793" s="11">
        <f t="shared" si="216"/>
        <v>2125.5010049285115</v>
      </c>
      <c r="S1793" s="12">
        <f t="shared" si="217"/>
        <v>0.99952974393255289</v>
      </c>
      <c r="T1793" s="11">
        <f t="shared" si="218"/>
        <v>1</v>
      </c>
      <c r="U1793" s="11">
        <f t="shared" si="219"/>
        <v>1</v>
      </c>
      <c r="V1793" s="72">
        <f>Q1793+Part1Out!C$75</f>
        <v>5.1269592315127808</v>
      </c>
      <c r="W1793" s="1">
        <f t="shared" si="220"/>
        <v>168.50395671633646</v>
      </c>
      <c r="X1793" s="12">
        <f t="shared" si="221"/>
        <v>0.99410043270155934</v>
      </c>
      <c r="Y1793" s="11">
        <f t="shared" si="222"/>
        <v>1</v>
      </c>
      <c r="Z1793" s="1">
        <f t="shared" si="223"/>
        <v>1</v>
      </c>
    </row>
    <row r="1794" spans="1:26" x14ac:dyDescent="0.2">
      <c r="A1794" s="1" t="s">
        <v>1818</v>
      </c>
      <c r="B1794" s="1">
        <v>1</v>
      </c>
      <c r="C1794" s="2">
        <v>40856</v>
      </c>
      <c r="D1794" s="2">
        <v>40856</v>
      </c>
      <c r="E1794" s="2">
        <v>40856</v>
      </c>
      <c r="F1794" s="1">
        <v>16</v>
      </c>
      <c r="G1794" s="1">
        <v>0</v>
      </c>
      <c r="H1794" s="1">
        <v>0</v>
      </c>
      <c r="I1794" s="1">
        <v>24.07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 t="s">
        <v>35</v>
      </c>
      <c r="P1794" s="1" t="s">
        <v>27</v>
      </c>
      <c r="Q1794" s="10">
        <f>F1794*Part1Out!C$76+'relay test.csv'!H1794*Part1Out!C$77+'relay test.csv'!I1794*Part1Out!C$78+'relay test.csv'!J1794*Part1Out!C$79+'relay test.csv'!K1794*Part1Out!C$80+'relay test.csv'!L1794*Part1Out!C$81+'relay test.csv'!M1794*Part1Out!C$82</f>
        <v>3.2916202578306071</v>
      </c>
      <c r="R1794" s="11">
        <f t="shared" si="216"/>
        <v>26.886391269388735</v>
      </c>
      <c r="S1794" s="12">
        <f t="shared" si="217"/>
        <v>0.96414021483311418</v>
      </c>
      <c r="T1794" s="11">
        <f t="shared" si="218"/>
        <v>1</v>
      </c>
      <c r="U1794" s="11">
        <f t="shared" si="219"/>
        <v>1</v>
      </c>
      <c r="V1794" s="72">
        <f>Q1794+Part1Out!C$75</f>
        <v>0.75681666874836617</v>
      </c>
      <c r="W1794" s="1">
        <f t="shared" si="220"/>
        <v>2.1314802017079932</v>
      </c>
      <c r="X1794" s="12">
        <f t="shared" si="221"/>
        <v>0.6806621994753238</v>
      </c>
      <c r="Y1794" s="11">
        <f t="shared" si="222"/>
        <v>1</v>
      </c>
      <c r="Z1794" s="1">
        <f t="shared" si="223"/>
        <v>1</v>
      </c>
    </row>
    <row r="1795" spans="1:26" x14ac:dyDescent="0.2">
      <c r="A1795" s="1" t="s">
        <v>1819</v>
      </c>
      <c r="B1795" s="1">
        <v>1</v>
      </c>
      <c r="C1795" s="2">
        <v>40629</v>
      </c>
      <c r="D1795" s="2">
        <v>40884</v>
      </c>
      <c r="E1795" s="2">
        <v>40884</v>
      </c>
      <c r="F1795" s="1">
        <v>46</v>
      </c>
      <c r="G1795" s="1">
        <v>2.1739130430000002</v>
      </c>
      <c r="H1795" s="1">
        <v>0</v>
      </c>
      <c r="I1795" s="1">
        <v>51.65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 t="s">
        <v>22</v>
      </c>
      <c r="P1795" s="1" t="s">
        <v>27</v>
      </c>
      <c r="Q1795" s="10">
        <f>F1795*Part1Out!C$76+'relay test.csv'!H1795*Part1Out!C$77+'relay test.csv'!I1795*Part1Out!C$78+'relay test.csv'!J1795*Part1Out!C$79+'relay test.csv'!K1795*Part1Out!C$80+'relay test.csv'!L1795*Part1Out!C$81+'relay test.csv'!M1795*Part1Out!C$82</f>
        <v>9.5258484593577428</v>
      </c>
      <c r="R1795" s="11">
        <f t="shared" si="216"/>
        <v>13709.55699320448</v>
      </c>
      <c r="S1795" s="12">
        <f t="shared" si="217"/>
        <v>0.99992706350292726</v>
      </c>
      <c r="T1795" s="11">
        <f t="shared" si="218"/>
        <v>1</v>
      </c>
      <c r="U1795" s="11">
        <f t="shared" si="219"/>
        <v>1</v>
      </c>
      <c r="V1795" s="72">
        <f>Q1795+Part1Out!C$75</f>
        <v>6.9910448702755019</v>
      </c>
      <c r="W1795" s="1">
        <f t="shared" si="220"/>
        <v>1086.8565071606604</v>
      </c>
      <c r="X1795" s="12">
        <f t="shared" si="221"/>
        <v>0.99908076111746569</v>
      </c>
      <c r="Y1795" s="11">
        <f t="shared" si="222"/>
        <v>1</v>
      </c>
      <c r="Z1795" s="1">
        <f t="shared" si="223"/>
        <v>1</v>
      </c>
    </row>
    <row r="1796" spans="1:26" x14ac:dyDescent="0.2">
      <c r="A1796" s="1" t="s">
        <v>1820</v>
      </c>
      <c r="B1796" s="1">
        <v>0</v>
      </c>
      <c r="C1796" s="2">
        <v>41384</v>
      </c>
      <c r="D1796" s="2">
        <v>41601</v>
      </c>
      <c r="E1796" s="2">
        <v>41601</v>
      </c>
      <c r="F1796" s="1">
        <v>0</v>
      </c>
      <c r="G1796" s="1">
        <v>0</v>
      </c>
      <c r="H1796" s="1">
        <v>0</v>
      </c>
      <c r="I1796" s="1">
        <v>76.94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 t="s">
        <v>29</v>
      </c>
      <c r="P1796" s="1" t="s">
        <v>62</v>
      </c>
      <c r="Q1796" s="10">
        <f>F1796*Part1Out!C$76+'relay test.csv'!H1796*Part1Out!C$77+'relay test.csv'!I1796*Part1Out!C$78+'relay test.csv'!J1796*Part1Out!C$79+'relay test.csv'!K1796*Part1Out!C$80+'relay test.csv'!L1796*Part1Out!C$81+'relay test.csv'!M1796*Part1Out!C$82</f>
        <v>-0.27372126658840895</v>
      </c>
      <c r="R1796" s="11">
        <f t="shared" si="216"/>
        <v>0.76054403475288546</v>
      </c>
      <c r="S1796" s="12">
        <f t="shared" si="217"/>
        <v>0.43199375859953282</v>
      </c>
      <c r="T1796" s="11">
        <f t="shared" si="218"/>
        <v>0</v>
      </c>
      <c r="U1796" s="11">
        <f t="shared" si="219"/>
        <v>0</v>
      </c>
      <c r="V1796" s="72">
        <f>Q1796+Part1Out!C$75</f>
        <v>-2.8085248556706497</v>
      </c>
      <c r="W1796" s="1">
        <f t="shared" si="220"/>
        <v>6.0293868982281874E-2</v>
      </c>
      <c r="X1796" s="12">
        <f t="shared" si="221"/>
        <v>5.686524344439968E-2</v>
      </c>
      <c r="Y1796" s="11">
        <f t="shared" si="222"/>
        <v>0</v>
      </c>
      <c r="Z1796" s="1">
        <f t="shared" si="223"/>
        <v>0</v>
      </c>
    </row>
    <row r="1797" spans="1:26" x14ac:dyDescent="0.2">
      <c r="A1797" s="1" t="s">
        <v>1821</v>
      </c>
      <c r="B1797" s="1">
        <v>1</v>
      </c>
      <c r="C1797" s="2">
        <v>41065</v>
      </c>
      <c r="D1797" s="2">
        <v>41065</v>
      </c>
      <c r="E1797" s="2">
        <v>41065</v>
      </c>
      <c r="F1797" s="1">
        <v>45</v>
      </c>
      <c r="G1797" s="1">
        <v>4.4444444440000002</v>
      </c>
      <c r="H1797" s="1">
        <v>2.2222222220000001</v>
      </c>
      <c r="I1797" s="1">
        <v>36.24</v>
      </c>
      <c r="J1797" s="1">
        <v>0</v>
      </c>
      <c r="K1797" s="1">
        <v>1</v>
      </c>
      <c r="L1797" s="1">
        <v>0</v>
      </c>
      <c r="M1797" s="1">
        <v>0</v>
      </c>
      <c r="N1797" s="1">
        <v>0</v>
      </c>
      <c r="O1797" s="1" t="s">
        <v>29</v>
      </c>
      <c r="P1797" s="1" t="s">
        <v>27</v>
      </c>
      <c r="Q1797" s="10">
        <f>F1797*Part1Out!C$76+'relay test.csv'!H1797*Part1Out!C$77+'relay test.csv'!I1797*Part1Out!C$78+'relay test.csv'!J1797*Part1Out!C$79+'relay test.csv'!K1797*Part1Out!C$80+'relay test.csv'!L1797*Part1Out!C$81+'relay test.csv'!M1797*Part1Out!C$82</f>
        <v>9.9375049138668139</v>
      </c>
      <c r="R1797" s="11">
        <f t="shared" si="216"/>
        <v>20692.051372990376</v>
      </c>
      <c r="S1797" s="12">
        <f t="shared" si="217"/>
        <v>0.99995167459926648</v>
      </c>
      <c r="T1797" s="11">
        <f t="shared" si="218"/>
        <v>1</v>
      </c>
      <c r="U1797" s="11">
        <f t="shared" si="219"/>
        <v>1</v>
      </c>
      <c r="V1797" s="72">
        <f>Q1797+Part1Out!C$75</f>
        <v>7.402701324784573</v>
      </c>
      <c r="W1797" s="1">
        <f t="shared" si="220"/>
        <v>1640.4097296786981</v>
      </c>
      <c r="X1797" s="12">
        <f t="shared" si="221"/>
        <v>0.9993907675932957</v>
      </c>
      <c r="Y1797" s="11">
        <f t="shared" si="222"/>
        <v>1</v>
      </c>
      <c r="Z1797" s="1">
        <f t="shared" si="223"/>
        <v>1</v>
      </c>
    </row>
    <row r="1798" spans="1:26" x14ac:dyDescent="0.2">
      <c r="A1798" s="1" t="s">
        <v>1822</v>
      </c>
      <c r="B1798" s="1">
        <v>1</v>
      </c>
      <c r="C1798" s="2">
        <v>40708</v>
      </c>
      <c r="D1798" s="2">
        <v>40708</v>
      </c>
      <c r="E1798" s="2">
        <v>40708</v>
      </c>
      <c r="F1798" s="1">
        <v>43</v>
      </c>
      <c r="G1798" s="1">
        <v>11.627906980000001</v>
      </c>
      <c r="H1798" s="1">
        <v>4.651162791</v>
      </c>
      <c r="I1798" s="1">
        <v>53.49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 t="s">
        <v>29</v>
      </c>
      <c r="P1798" s="1" t="s">
        <v>27</v>
      </c>
      <c r="Q1798" s="10">
        <f>F1798*Part1Out!C$76+'relay test.csv'!H1798*Part1Out!C$77+'relay test.csv'!I1798*Part1Out!C$78+'relay test.csv'!J1798*Part1Out!C$79+'relay test.csv'!K1798*Part1Out!C$80+'relay test.csv'!L1798*Part1Out!C$81+'relay test.csv'!M1798*Part1Out!C$82</f>
        <v>8.9753719010872643</v>
      </c>
      <c r="R1798" s="11">
        <f t="shared" ref="R1798:R1861" si="224">EXP(Q1798)</f>
        <v>7905.9577601782275</v>
      </c>
      <c r="S1798" s="12">
        <f t="shared" ref="S1798:S1861" si="225">R1798/(1+R1798)</f>
        <v>0.99987352910811833</v>
      </c>
      <c r="T1798" s="11">
        <f t="shared" ref="T1798:T1861" si="226">1*(S1798&gt;0.5)+0*(S1798&lt;=0.5)</f>
        <v>1</v>
      </c>
      <c r="U1798" s="11">
        <f t="shared" ref="U1798:U1861" si="227">B1798</f>
        <v>1</v>
      </c>
      <c r="V1798" s="72">
        <f>Q1798+Part1Out!C$75</f>
        <v>6.4405683120050234</v>
      </c>
      <c r="W1798" s="1">
        <f t="shared" ref="W1798:W1861" si="228">EXP(V1798)</f>
        <v>626.76289549299122</v>
      </c>
      <c r="X1798" s="12">
        <f t="shared" ref="X1798:X1861" si="229">W1798/(1+W1798)</f>
        <v>0.99840704188288365</v>
      </c>
      <c r="Y1798" s="11">
        <f t="shared" ref="Y1798:Y1861" si="230">1*(X1798&gt;0.5)+0*(X1798&lt;=0.5)</f>
        <v>1</v>
      </c>
      <c r="Z1798" s="1">
        <f t="shared" ref="Z1798:Z1861" si="231">U1798</f>
        <v>1</v>
      </c>
    </row>
    <row r="1799" spans="1:26" x14ac:dyDescent="0.2">
      <c r="A1799" s="1" t="s">
        <v>1823</v>
      </c>
      <c r="B1799" s="1">
        <v>1</v>
      </c>
      <c r="C1799" s="2">
        <v>40566</v>
      </c>
      <c r="D1799" s="2">
        <v>40630</v>
      </c>
      <c r="E1799" s="2">
        <v>40694</v>
      </c>
      <c r="F1799" s="1">
        <v>47</v>
      </c>
      <c r="G1799" s="1">
        <v>2.1276595739999999</v>
      </c>
      <c r="H1799" s="1">
        <v>2.1276595739999999</v>
      </c>
      <c r="I1799" s="1">
        <v>32.869999999999997</v>
      </c>
      <c r="J1799" s="1">
        <v>6.25E-2</v>
      </c>
      <c r="K1799" s="1">
        <v>0</v>
      </c>
      <c r="L1799" s="1">
        <v>0</v>
      </c>
      <c r="M1799" s="1">
        <v>0</v>
      </c>
      <c r="N1799" s="1">
        <v>0</v>
      </c>
      <c r="O1799" s="1" t="s">
        <v>25</v>
      </c>
      <c r="P1799" s="1" t="s">
        <v>27</v>
      </c>
      <c r="Q1799" s="10">
        <f>F1799*Part1Out!C$76+'relay test.csv'!H1799*Part1Out!C$77+'relay test.csv'!I1799*Part1Out!C$78+'relay test.csv'!J1799*Part1Out!C$79+'relay test.csv'!K1799*Part1Out!C$80+'relay test.csv'!L1799*Part1Out!C$81+'relay test.csv'!M1799*Part1Out!C$82</f>
        <v>9.8066253082159545</v>
      </c>
      <c r="R1799" s="11">
        <f t="shared" si="224"/>
        <v>18153.620714788991</v>
      </c>
      <c r="S1799" s="12">
        <f t="shared" si="225"/>
        <v>0.99994491760440996</v>
      </c>
      <c r="T1799" s="11">
        <f t="shared" si="226"/>
        <v>1</v>
      </c>
      <c r="U1799" s="11">
        <f t="shared" si="227"/>
        <v>1</v>
      </c>
      <c r="V1799" s="72">
        <f>Q1799+Part1Out!C$75</f>
        <v>7.2718217191337136</v>
      </c>
      <c r="W1799" s="1">
        <f t="shared" si="228"/>
        <v>1439.1698296432833</v>
      </c>
      <c r="X1799" s="12">
        <f t="shared" si="229"/>
        <v>0.99930563744676715</v>
      </c>
      <c r="Y1799" s="11">
        <f t="shared" si="230"/>
        <v>1</v>
      </c>
      <c r="Z1799" s="1">
        <f t="shared" si="231"/>
        <v>1</v>
      </c>
    </row>
    <row r="1800" spans="1:26" x14ac:dyDescent="0.2">
      <c r="A1800" s="1" t="s">
        <v>1824</v>
      </c>
      <c r="B1800" s="1">
        <v>1</v>
      </c>
      <c r="C1800" s="2">
        <v>41016</v>
      </c>
      <c r="D1800" s="2">
        <v>41221</v>
      </c>
      <c r="E1800" s="2">
        <v>41221</v>
      </c>
      <c r="F1800" s="1">
        <v>40</v>
      </c>
      <c r="G1800" s="1">
        <v>40</v>
      </c>
      <c r="H1800" s="1">
        <v>0</v>
      </c>
      <c r="I1800" s="1">
        <v>51.25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 t="s">
        <v>35</v>
      </c>
      <c r="P1800" s="1" t="s">
        <v>27</v>
      </c>
      <c r="Q1800" s="10">
        <f>F1800*Part1Out!C$76+'relay test.csv'!H1800*Part1Out!C$77+'relay test.csv'!I1800*Part1Out!C$78+'relay test.csv'!J1800*Part1Out!C$79+'relay test.csv'!K1800*Part1Out!C$80+'relay test.csv'!L1800*Part1Out!C$81+'relay test.csv'!M1800*Part1Out!C$82</f>
        <v>8.2608021691970208</v>
      </c>
      <c r="R1800" s="11">
        <f t="shared" si="224"/>
        <v>3869.1966062821712</v>
      </c>
      <c r="S1800" s="12">
        <f t="shared" si="225"/>
        <v>0.9997416151938181</v>
      </c>
      <c r="T1800" s="11">
        <f t="shared" si="226"/>
        <v>1</v>
      </c>
      <c r="U1800" s="11">
        <f t="shared" si="227"/>
        <v>1</v>
      </c>
      <c r="V1800" s="72">
        <f>Q1800+Part1Out!C$75</f>
        <v>5.7259985801147799</v>
      </c>
      <c r="W1800" s="1">
        <f t="shared" si="228"/>
        <v>306.7394162412524</v>
      </c>
      <c r="X1800" s="12">
        <f t="shared" si="229"/>
        <v>0.99675049750787836</v>
      </c>
      <c r="Y1800" s="11">
        <f t="shared" si="230"/>
        <v>1</v>
      </c>
      <c r="Z1800" s="1">
        <f t="shared" si="231"/>
        <v>1</v>
      </c>
    </row>
    <row r="1801" spans="1:26" x14ac:dyDescent="0.2">
      <c r="A1801" s="1" t="s">
        <v>1825</v>
      </c>
      <c r="B1801" s="1">
        <v>0</v>
      </c>
      <c r="C1801" s="2">
        <v>40967</v>
      </c>
      <c r="D1801" s="2">
        <v>40969</v>
      </c>
      <c r="E1801" s="2">
        <v>40977</v>
      </c>
      <c r="F1801" s="1">
        <v>0</v>
      </c>
      <c r="G1801" s="1">
        <v>0</v>
      </c>
      <c r="H1801" s="1">
        <v>0</v>
      </c>
      <c r="I1801" s="1">
        <v>40.520000000000003</v>
      </c>
      <c r="J1801" s="1">
        <v>0.25</v>
      </c>
      <c r="K1801" s="1">
        <v>1</v>
      </c>
      <c r="L1801" s="1">
        <v>0</v>
      </c>
      <c r="M1801" s="1">
        <v>0</v>
      </c>
      <c r="N1801" s="1">
        <v>0</v>
      </c>
      <c r="O1801" s="1" t="s">
        <v>22</v>
      </c>
      <c r="P1801" s="1" t="s">
        <v>23</v>
      </c>
      <c r="Q1801" s="10">
        <f>F1801*Part1Out!C$76+'relay test.csv'!H1801*Part1Out!C$77+'relay test.csv'!I1801*Part1Out!C$78+'relay test.csv'!J1801*Part1Out!C$79+'relay test.csv'!K1801*Part1Out!C$80+'relay test.csv'!L1801*Part1Out!C$81+'relay test.csv'!M1801*Part1Out!C$82</f>
        <v>0.22923155316377053</v>
      </c>
      <c r="R1801" s="11">
        <f t="shared" si="224"/>
        <v>1.2576332142468862</v>
      </c>
      <c r="S1801" s="12">
        <f t="shared" si="225"/>
        <v>0.55705825300165712</v>
      </c>
      <c r="T1801" s="11">
        <f t="shared" si="226"/>
        <v>1</v>
      </c>
      <c r="U1801" s="11">
        <f t="shared" si="227"/>
        <v>0</v>
      </c>
      <c r="V1801" s="72">
        <f>Q1801+Part1Out!C$75</f>
        <v>-2.3055720359184706</v>
      </c>
      <c r="W1801" s="1">
        <f t="shared" si="228"/>
        <v>9.9701751355140811E-2</v>
      </c>
      <c r="X1801" s="12">
        <f t="shared" si="229"/>
        <v>9.0662537576465904E-2</v>
      </c>
      <c r="Y1801" s="11">
        <f t="shared" si="230"/>
        <v>0</v>
      </c>
      <c r="Z1801" s="1">
        <f t="shared" si="231"/>
        <v>0</v>
      </c>
    </row>
    <row r="1802" spans="1:26" x14ac:dyDescent="0.2">
      <c r="A1802" s="1" t="s">
        <v>1826</v>
      </c>
      <c r="B1802" s="1">
        <v>1</v>
      </c>
      <c r="C1802" s="2">
        <v>40007</v>
      </c>
      <c r="D1802" s="2">
        <v>40030</v>
      </c>
      <c r="E1802" s="2">
        <v>40030</v>
      </c>
      <c r="F1802" s="1">
        <v>47</v>
      </c>
      <c r="G1802" s="1">
        <v>10.638297870000001</v>
      </c>
      <c r="H1802" s="1">
        <v>0</v>
      </c>
      <c r="I1802" s="1">
        <v>37.17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 t="s">
        <v>22</v>
      </c>
      <c r="P1802" s="1" t="s">
        <v>23</v>
      </c>
      <c r="Q1802" s="10">
        <f>F1802*Part1Out!C$76+'relay test.csv'!H1802*Part1Out!C$77+'relay test.csv'!I1802*Part1Out!C$78+'relay test.csv'!J1802*Part1Out!C$79+'relay test.csv'!K1802*Part1Out!C$80+'relay test.csv'!L1802*Part1Out!C$81+'relay test.csv'!M1802*Part1Out!C$82</f>
        <v>9.7884406387893392</v>
      </c>
      <c r="R1802" s="11">
        <f t="shared" si="224"/>
        <v>17826.486551242968</v>
      </c>
      <c r="S1802" s="12">
        <f t="shared" si="225"/>
        <v>0.99994390684311407</v>
      </c>
      <c r="T1802" s="11">
        <f t="shared" si="226"/>
        <v>1</v>
      </c>
      <c r="U1802" s="11">
        <f t="shared" si="227"/>
        <v>1</v>
      </c>
      <c r="V1802" s="72">
        <f>Q1802+Part1Out!C$75</f>
        <v>7.2536370497070983</v>
      </c>
      <c r="W1802" s="1">
        <f t="shared" si="228"/>
        <v>1413.2355201290668</v>
      </c>
      <c r="X1802" s="12">
        <f t="shared" si="229"/>
        <v>0.99929290419752093</v>
      </c>
      <c r="Y1802" s="11">
        <f t="shared" si="230"/>
        <v>1</v>
      </c>
      <c r="Z1802" s="1">
        <f t="shared" si="231"/>
        <v>1</v>
      </c>
    </row>
    <row r="1803" spans="1:26" x14ac:dyDescent="0.2">
      <c r="A1803" s="1" t="s">
        <v>1827</v>
      </c>
      <c r="B1803" s="1">
        <v>0</v>
      </c>
      <c r="C1803" s="2">
        <v>40645</v>
      </c>
      <c r="D1803" s="2">
        <v>40645</v>
      </c>
      <c r="E1803" s="2">
        <v>40757</v>
      </c>
      <c r="F1803" s="1">
        <v>0</v>
      </c>
      <c r="G1803" s="1">
        <v>0</v>
      </c>
      <c r="H1803" s="1">
        <v>0</v>
      </c>
      <c r="I1803" s="1">
        <v>97.47</v>
      </c>
      <c r="J1803" s="1">
        <v>1.7857142857142901E-2</v>
      </c>
      <c r="K1803" s="1">
        <v>0</v>
      </c>
      <c r="L1803" s="1">
        <v>0</v>
      </c>
      <c r="M1803" s="1">
        <v>0</v>
      </c>
      <c r="N1803" s="1">
        <v>0</v>
      </c>
      <c r="O1803" s="1" t="s">
        <v>29</v>
      </c>
      <c r="P1803" s="1" t="s">
        <v>23</v>
      </c>
      <c r="Q1803" s="10">
        <f>F1803*Part1Out!C$76+'relay test.csv'!H1803*Part1Out!C$77+'relay test.csv'!I1803*Part1Out!C$78+'relay test.csv'!J1803*Part1Out!C$79+'relay test.csv'!K1803*Part1Out!C$80+'relay test.csv'!L1803*Part1Out!C$81+'relay test.csv'!M1803*Part1Out!C$82</f>
        <v>-0.35760576703370878</v>
      </c>
      <c r="R1803" s="11">
        <f t="shared" si="224"/>
        <v>0.69934872699051931</v>
      </c>
      <c r="S1803" s="12">
        <f t="shared" si="225"/>
        <v>0.41153926553323683</v>
      </c>
      <c r="T1803" s="11">
        <f t="shared" si="226"/>
        <v>0</v>
      </c>
      <c r="U1803" s="11">
        <f t="shared" si="227"/>
        <v>0</v>
      </c>
      <c r="V1803" s="72">
        <f>Q1803+Part1Out!C$75</f>
        <v>-2.8924093561159498</v>
      </c>
      <c r="W1803" s="1">
        <f t="shared" si="228"/>
        <v>5.5442470904124061E-2</v>
      </c>
      <c r="X1803" s="12">
        <f t="shared" si="229"/>
        <v>5.25300738150421E-2</v>
      </c>
      <c r="Y1803" s="11">
        <f t="shared" si="230"/>
        <v>0</v>
      </c>
      <c r="Z1803" s="1">
        <f t="shared" si="231"/>
        <v>0</v>
      </c>
    </row>
    <row r="1804" spans="1:26" x14ac:dyDescent="0.2">
      <c r="A1804" s="1" t="s">
        <v>1828</v>
      </c>
      <c r="B1804" s="1">
        <v>1</v>
      </c>
      <c r="C1804" s="2">
        <v>40272</v>
      </c>
      <c r="D1804" s="2">
        <v>40272</v>
      </c>
      <c r="E1804" s="2">
        <v>40272</v>
      </c>
      <c r="F1804" s="1">
        <v>30</v>
      </c>
      <c r="G1804" s="1">
        <v>90</v>
      </c>
      <c r="H1804" s="1">
        <v>6.6666666670000003</v>
      </c>
      <c r="I1804" s="1">
        <v>75.41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 t="s">
        <v>25</v>
      </c>
      <c r="P1804" s="1" t="s">
        <v>23</v>
      </c>
      <c r="Q1804" s="10">
        <f>F1804*Part1Out!C$76+'relay test.csv'!H1804*Part1Out!C$77+'relay test.csv'!I1804*Part1Out!C$78+'relay test.csv'!J1804*Part1Out!C$79+'relay test.csv'!K1804*Part1Out!C$80+'relay test.csv'!L1804*Part1Out!C$81+'relay test.csv'!M1804*Part1Out!C$82</f>
        <v>6.1920710023271273</v>
      </c>
      <c r="R1804" s="11">
        <f t="shared" si="224"/>
        <v>488.85748355661769</v>
      </c>
      <c r="S1804" s="12">
        <f t="shared" si="225"/>
        <v>0.9979585899295863</v>
      </c>
      <c r="T1804" s="11">
        <f t="shared" si="226"/>
        <v>1</v>
      </c>
      <c r="U1804" s="11">
        <f t="shared" si="227"/>
        <v>1</v>
      </c>
      <c r="V1804" s="72">
        <f>Q1804+Part1Out!C$75</f>
        <v>3.6572674132448864</v>
      </c>
      <c r="W1804" s="1">
        <f t="shared" si="228"/>
        <v>38.755295837863898</v>
      </c>
      <c r="X1804" s="12">
        <f t="shared" si="229"/>
        <v>0.97484611851265424</v>
      </c>
      <c r="Y1804" s="11">
        <f t="shared" si="230"/>
        <v>1</v>
      </c>
      <c r="Z1804" s="1">
        <f t="shared" si="231"/>
        <v>1</v>
      </c>
    </row>
    <row r="1805" spans="1:26" x14ac:dyDescent="0.2">
      <c r="A1805" s="1" t="s">
        <v>1829</v>
      </c>
      <c r="B1805" s="1">
        <v>0</v>
      </c>
      <c r="C1805" s="2">
        <v>40597</v>
      </c>
      <c r="D1805" s="2">
        <v>40616</v>
      </c>
      <c r="E1805" s="2">
        <v>40703</v>
      </c>
      <c r="F1805" s="1">
        <v>0</v>
      </c>
      <c r="G1805" s="1">
        <v>0</v>
      </c>
      <c r="H1805" s="1">
        <v>0</v>
      </c>
      <c r="I1805" s="1">
        <v>100</v>
      </c>
      <c r="J1805" s="1">
        <v>5.7471264367816098E-2</v>
      </c>
      <c r="K1805" s="1">
        <v>0</v>
      </c>
      <c r="L1805" s="1">
        <v>0</v>
      </c>
      <c r="M1805" s="1">
        <v>0</v>
      </c>
      <c r="N1805" s="1">
        <v>0</v>
      </c>
      <c r="O1805" s="1" t="s">
        <v>22</v>
      </c>
      <c r="P1805" s="1" t="s">
        <v>23</v>
      </c>
      <c r="Q1805" s="10">
        <f>F1805*Part1Out!C$76+'relay test.csv'!H1805*Part1Out!C$77+'relay test.csv'!I1805*Part1Out!C$78+'relay test.csv'!J1805*Part1Out!C$79+'relay test.csv'!K1805*Part1Out!C$80+'relay test.csv'!L1805*Part1Out!C$81+'relay test.csv'!M1805*Part1Out!C$82</f>
        <v>-0.39066958586262646</v>
      </c>
      <c r="R1805" s="11">
        <f t="shared" si="224"/>
        <v>0.67660367853054548</v>
      </c>
      <c r="S1805" s="12">
        <f t="shared" si="225"/>
        <v>0.40355612193547902</v>
      </c>
      <c r="T1805" s="11">
        <f t="shared" si="226"/>
        <v>0</v>
      </c>
      <c r="U1805" s="11">
        <f t="shared" si="227"/>
        <v>0</v>
      </c>
      <c r="V1805" s="72">
        <f>Q1805+Part1Out!C$75</f>
        <v>-2.9254731749448672</v>
      </c>
      <c r="W1805" s="1">
        <f t="shared" si="228"/>
        <v>5.3639305131761003E-2</v>
      </c>
      <c r="X1805" s="12">
        <f t="shared" si="229"/>
        <v>5.0908603039493898E-2</v>
      </c>
      <c r="Y1805" s="11">
        <f t="shared" si="230"/>
        <v>0</v>
      </c>
      <c r="Z1805" s="1">
        <f t="shared" si="231"/>
        <v>0</v>
      </c>
    </row>
    <row r="1806" spans="1:26" x14ac:dyDescent="0.2">
      <c r="A1806" s="1" t="s">
        <v>1830</v>
      </c>
      <c r="B1806" s="1">
        <v>0</v>
      </c>
      <c r="C1806" s="2">
        <v>41149</v>
      </c>
      <c r="D1806" s="2">
        <v>41536</v>
      </c>
      <c r="E1806" s="2">
        <v>41536</v>
      </c>
      <c r="F1806" s="1">
        <v>0</v>
      </c>
      <c r="G1806" s="1">
        <v>0</v>
      </c>
      <c r="H1806" s="1">
        <v>0</v>
      </c>
      <c r="I1806" s="1">
        <v>40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 t="s">
        <v>25</v>
      </c>
      <c r="P1806" s="1" t="s">
        <v>62</v>
      </c>
      <c r="Q1806" s="10">
        <f>F1806*Part1Out!C$76+'relay test.csv'!H1806*Part1Out!C$77+'relay test.csv'!I1806*Part1Out!C$78+'relay test.csv'!J1806*Part1Out!C$79+'relay test.csv'!K1806*Part1Out!C$80+'relay test.csv'!L1806*Part1Out!C$81+'relay test.csv'!M1806*Part1Out!C$82</f>
        <v>-0.14230375180057653</v>
      </c>
      <c r="R1806" s="11">
        <f t="shared" si="224"/>
        <v>0.86735775498859113</v>
      </c>
      <c r="S1806" s="12">
        <f t="shared" si="225"/>
        <v>0.46448397618049914</v>
      </c>
      <c r="T1806" s="11">
        <f t="shared" si="226"/>
        <v>0</v>
      </c>
      <c r="U1806" s="11">
        <f t="shared" si="227"/>
        <v>0</v>
      </c>
      <c r="V1806" s="72">
        <f>Q1806+Part1Out!C$75</f>
        <v>-2.6771073408828174</v>
      </c>
      <c r="W1806" s="1">
        <f t="shared" si="228"/>
        <v>6.8761771114331696E-2</v>
      </c>
      <c r="X1806" s="12">
        <f t="shared" si="229"/>
        <v>6.4337790677746684E-2</v>
      </c>
      <c r="Y1806" s="11">
        <f t="shared" si="230"/>
        <v>0</v>
      </c>
      <c r="Z1806" s="1">
        <f t="shared" si="231"/>
        <v>0</v>
      </c>
    </row>
    <row r="1807" spans="1:26" x14ac:dyDescent="0.2">
      <c r="A1807" s="1" t="s">
        <v>1831</v>
      </c>
      <c r="B1807" s="1">
        <v>0</v>
      </c>
      <c r="C1807" s="2">
        <v>41082</v>
      </c>
      <c r="D1807" s="2">
        <v>41092</v>
      </c>
      <c r="E1807" s="2">
        <v>41583</v>
      </c>
      <c r="F1807" s="1">
        <v>0</v>
      </c>
      <c r="G1807" s="1">
        <v>0</v>
      </c>
      <c r="H1807" s="1">
        <v>0</v>
      </c>
      <c r="I1807" s="1">
        <v>67.790000000000006</v>
      </c>
      <c r="J1807" s="1">
        <v>8.1466395112016303E-3</v>
      </c>
      <c r="K1807" s="1">
        <v>0</v>
      </c>
      <c r="L1807" s="1">
        <v>0</v>
      </c>
      <c r="M1807" s="1">
        <v>0</v>
      </c>
      <c r="N1807" s="1">
        <v>0</v>
      </c>
      <c r="O1807" s="1" t="s">
        <v>25</v>
      </c>
      <c r="P1807" s="1" t="s">
        <v>27</v>
      </c>
      <c r="Q1807" s="10">
        <f>F1807*Part1Out!C$76+'relay test.csv'!H1807*Part1Out!C$77+'relay test.csv'!I1807*Part1Out!C$78+'relay test.csv'!J1807*Part1Out!C$79+'relay test.csv'!K1807*Part1Out!C$80+'relay test.csv'!L1807*Part1Out!C$81+'relay test.csv'!M1807*Part1Out!C$82</f>
        <v>-0.24611785844088754</v>
      </c>
      <c r="R1807" s="11">
        <f t="shared" si="224"/>
        <v>0.78183007422162809</v>
      </c>
      <c r="S1807" s="12">
        <f t="shared" si="225"/>
        <v>0.43877925596421502</v>
      </c>
      <c r="T1807" s="11">
        <f t="shared" si="226"/>
        <v>0</v>
      </c>
      <c r="U1807" s="11">
        <f t="shared" si="227"/>
        <v>0</v>
      </c>
      <c r="V1807" s="72">
        <f>Q1807+Part1Out!C$75</f>
        <v>-2.7809214475231285</v>
      </c>
      <c r="W1807" s="1">
        <f t="shared" si="228"/>
        <v>6.198136847768853E-2</v>
      </c>
      <c r="X1807" s="12">
        <f t="shared" si="229"/>
        <v>5.8363894431158019E-2</v>
      </c>
      <c r="Y1807" s="11">
        <f t="shared" si="230"/>
        <v>0</v>
      </c>
      <c r="Z1807" s="1">
        <f t="shared" si="231"/>
        <v>0</v>
      </c>
    </row>
    <row r="1808" spans="1:26" x14ac:dyDescent="0.2">
      <c r="A1808" s="1" t="s">
        <v>1832</v>
      </c>
      <c r="B1808" s="1">
        <v>1</v>
      </c>
      <c r="C1808" s="2">
        <v>41450</v>
      </c>
      <c r="D1808" s="2">
        <v>41478</v>
      </c>
      <c r="E1808" s="2">
        <v>41519</v>
      </c>
      <c r="F1808" s="1">
        <v>28</v>
      </c>
      <c r="G1808" s="1">
        <v>92.857142859999996</v>
      </c>
      <c r="H1808" s="1">
        <v>10.71428571</v>
      </c>
      <c r="I1808" s="1">
        <v>31.55</v>
      </c>
      <c r="J1808" s="1">
        <v>4.8780487804878099E-2</v>
      </c>
      <c r="K1808" s="1">
        <v>1</v>
      </c>
      <c r="L1808" s="1">
        <v>0</v>
      </c>
      <c r="M1808" s="1">
        <v>0</v>
      </c>
      <c r="N1808" s="1">
        <v>0</v>
      </c>
      <c r="O1808" s="1" t="s">
        <v>29</v>
      </c>
      <c r="P1808" s="1" t="s">
        <v>23</v>
      </c>
      <c r="Q1808" s="10">
        <f>F1808*Part1Out!C$76+'relay test.csv'!H1808*Part1Out!C$77+'relay test.csv'!I1808*Part1Out!C$78+'relay test.csv'!J1808*Part1Out!C$79+'relay test.csv'!K1808*Part1Out!C$80+'relay test.csv'!L1808*Part1Out!C$81+'relay test.csv'!M1808*Part1Out!C$82</f>
        <v>6.4992799838151791</v>
      </c>
      <c r="R1808" s="11">
        <f t="shared" si="224"/>
        <v>664.66289267446155</v>
      </c>
      <c r="S1808" s="12">
        <f t="shared" si="225"/>
        <v>0.99849773810286724</v>
      </c>
      <c r="T1808" s="11">
        <f t="shared" si="226"/>
        <v>1</v>
      </c>
      <c r="U1808" s="11">
        <f t="shared" si="227"/>
        <v>1</v>
      </c>
      <c r="V1808" s="72">
        <f>Q1808+Part1Out!C$75</f>
        <v>3.9644763947329382</v>
      </c>
      <c r="W1808" s="1">
        <f t="shared" si="228"/>
        <v>52.692672004612568</v>
      </c>
      <c r="X1808" s="12">
        <f t="shared" si="229"/>
        <v>0.9813754845369943</v>
      </c>
      <c r="Y1808" s="11">
        <f t="shared" si="230"/>
        <v>1</v>
      </c>
      <c r="Z1808" s="1">
        <f t="shared" si="231"/>
        <v>1</v>
      </c>
    </row>
    <row r="1809" spans="1:26" x14ac:dyDescent="0.2">
      <c r="A1809" s="1" t="s">
        <v>1833</v>
      </c>
      <c r="B1809" s="1">
        <v>0</v>
      </c>
      <c r="C1809" s="2">
        <v>41029</v>
      </c>
      <c r="D1809" s="2">
        <v>41030</v>
      </c>
      <c r="E1809" s="2">
        <v>41030</v>
      </c>
      <c r="F1809" s="1">
        <v>0</v>
      </c>
      <c r="G1809" s="1">
        <v>0</v>
      </c>
      <c r="H1809" s="1">
        <v>0</v>
      </c>
      <c r="I1809" s="1">
        <v>103.74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 t="s">
        <v>29</v>
      </c>
      <c r="P1809" s="1" t="s">
        <v>23</v>
      </c>
      <c r="Q1809" s="10">
        <f>F1809*Part1Out!C$76+'relay test.csv'!H1809*Part1Out!C$77+'relay test.csv'!I1809*Part1Out!C$78+'relay test.csv'!J1809*Part1Out!C$79+'relay test.csv'!K1809*Part1Out!C$80+'relay test.csv'!L1809*Part1Out!C$81+'relay test.csv'!M1809*Part1Out!C$82</f>
        <v>-0.36906478029479522</v>
      </c>
      <c r="R1809" s="11">
        <f t="shared" si="224"/>
        <v>0.69138062115913801</v>
      </c>
      <c r="S1809" s="12">
        <f t="shared" si="225"/>
        <v>0.40876702293379746</v>
      </c>
      <c r="T1809" s="11">
        <f t="shared" si="226"/>
        <v>0</v>
      </c>
      <c r="U1809" s="11">
        <f t="shared" si="227"/>
        <v>0</v>
      </c>
      <c r="V1809" s="72">
        <f>Q1809+Part1Out!C$75</f>
        <v>-2.9038683693770362</v>
      </c>
      <c r="W1809" s="1">
        <f t="shared" si="228"/>
        <v>5.4810781078050611E-2</v>
      </c>
      <c r="X1809" s="12">
        <f t="shared" si="229"/>
        <v>5.1962666727801379E-2</v>
      </c>
      <c r="Y1809" s="11">
        <f t="shared" si="230"/>
        <v>0</v>
      </c>
      <c r="Z1809" s="1">
        <f t="shared" si="231"/>
        <v>0</v>
      </c>
    </row>
    <row r="1810" spans="1:26" x14ac:dyDescent="0.2">
      <c r="A1810" s="1" t="s">
        <v>1834</v>
      </c>
      <c r="B1810" s="1">
        <v>0</v>
      </c>
      <c r="C1810" s="2">
        <v>40862</v>
      </c>
      <c r="D1810" s="2">
        <v>40863</v>
      </c>
      <c r="E1810" s="2">
        <v>40863</v>
      </c>
      <c r="F1810" s="1">
        <v>0</v>
      </c>
      <c r="G1810" s="1">
        <v>0</v>
      </c>
      <c r="H1810" s="1">
        <v>0</v>
      </c>
      <c r="I1810" s="1">
        <v>50.16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 t="s">
        <v>22</v>
      </c>
      <c r="P1810" s="1" t="s">
        <v>27</v>
      </c>
      <c r="Q1810" s="10">
        <f>F1810*Part1Out!C$76+'relay test.csv'!H1810*Part1Out!C$77+'relay test.csv'!I1810*Part1Out!C$78+'relay test.csv'!J1810*Part1Out!C$79+'relay test.csv'!K1810*Part1Out!C$80+'relay test.csv'!L1810*Part1Out!C$81+'relay test.csv'!M1810*Part1Out!C$82</f>
        <v>-0.17844890475792297</v>
      </c>
      <c r="R1810" s="11">
        <f t="shared" si="224"/>
        <v>0.83656680036856712</v>
      </c>
      <c r="S1810" s="12">
        <f t="shared" si="225"/>
        <v>0.45550578405353004</v>
      </c>
      <c r="T1810" s="11">
        <f t="shared" si="226"/>
        <v>0</v>
      </c>
      <c r="U1810" s="11">
        <f t="shared" si="227"/>
        <v>0</v>
      </c>
      <c r="V1810" s="72">
        <f>Q1810+Part1Out!C$75</f>
        <v>-2.7132524938401641</v>
      </c>
      <c r="W1810" s="1">
        <f t="shared" si="228"/>
        <v>6.632074771678137E-2</v>
      </c>
      <c r="X1810" s="12">
        <f t="shared" si="229"/>
        <v>6.2195871044231431E-2</v>
      </c>
      <c r="Y1810" s="11">
        <f t="shared" si="230"/>
        <v>0</v>
      </c>
      <c r="Z1810" s="1">
        <f t="shared" si="231"/>
        <v>0</v>
      </c>
    </row>
    <row r="1811" spans="1:26" x14ac:dyDescent="0.2">
      <c r="A1811" s="1" t="s">
        <v>1835</v>
      </c>
      <c r="B1811" s="1">
        <v>1</v>
      </c>
      <c r="C1811" s="2">
        <v>40676</v>
      </c>
      <c r="D1811" s="2">
        <v>40690</v>
      </c>
      <c r="E1811" s="2">
        <v>40690</v>
      </c>
      <c r="F1811" s="1">
        <v>39</v>
      </c>
      <c r="G1811" s="1">
        <v>76.92307692</v>
      </c>
      <c r="H1811" s="1">
        <v>2.5641025640000001</v>
      </c>
      <c r="I1811" s="1">
        <v>50.36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 t="s">
        <v>22</v>
      </c>
      <c r="P1811" s="1" t="s">
        <v>27</v>
      </c>
      <c r="Q1811" s="10">
        <f>F1811*Part1Out!C$76+'relay test.csv'!H1811*Part1Out!C$77+'relay test.csv'!I1811*Part1Out!C$78+'relay test.csv'!J1811*Part1Out!C$79+'relay test.csv'!K1811*Part1Out!C$80+'relay test.csv'!L1811*Part1Out!C$81+'relay test.csv'!M1811*Part1Out!C$82</f>
        <v>8.102121941780954</v>
      </c>
      <c r="R1811" s="11">
        <f t="shared" si="224"/>
        <v>3301.4661668844606</v>
      </c>
      <c r="S1811" s="12">
        <f t="shared" si="225"/>
        <v>0.99969719598946161</v>
      </c>
      <c r="T1811" s="11">
        <f t="shared" si="226"/>
        <v>1</v>
      </c>
      <c r="U1811" s="11">
        <f t="shared" si="227"/>
        <v>1</v>
      </c>
      <c r="V1811" s="72">
        <f>Q1811+Part1Out!C$75</f>
        <v>5.5673183526987131</v>
      </c>
      <c r="W1811" s="1">
        <f t="shared" si="228"/>
        <v>261.73128631565112</v>
      </c>
      <c r="X1811" s="12">
        <f t="shared" si="229"/>
        <v>0.99619382977176696</v>
      </c>
      <c r="Y1811" s="11">
        <f t="shared" si="230"/>
        <v>1</v>
      </c>
      <c r="Z1811" s="1">
        <f t="shared" si="231"/>
        <v>1</v>
      </c>
    </row>
    <row r="1812" spans="1:26" x14ac:dyDescent="0.2">
      <c r="A1812" s="1" t="s">
        <v>1836</v>
      </c>
      <c r="B1812" s="1">
        <v>0</v>
      </c>
      <c r="C1812" s="2">
        <v>41149</v>
      </c>
      <c r="D1812" s="2">
        <v>41121</v>
      </c>
      <c r="E1812" s="2">
        <v>41121</v>
      </c>
      <c r="F1812" s="1">
        <v>0</v>
      </c>
      <c r="G1812" s="1">
        <v>0</v>
      </c>
      <c r="H1812" s="1">
        <v>0</v>
      </c>
      <c r="I1812" s="1">
        <v>44.79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 t="s">
        <v>35</v>
      </c>
      <c r="P1812" s="1" t="s">
        <v>62</v>
      </c>
      <c r="Q1812" s="10">
        <f>F1812*Part1Out!C$76+'relay test.csv'!H1812*Part1Out!C$77+'relay test.csv'!I1812*Part1Out!C$78+'relay test.csv'!J1812*Part1Out!C$79+'relay test.csv'!K1812*Part1Out!C$80+'relay test.csv'!L1812*Part1Out!C$81+'relay test.csv'!M1812*Part1Out!C$82</f>
        <v>-0.15934462607869557</v>
      </c>
      <c r="R1812" s="11">
        <f t="shared" si="224"/>
        <v>0.85270244482694646</v>
      </c>
      <c r="S1812" s="12">
        <f t="shared" si="225"/>
        <v>0.46024791903731416</v>
      </c>
      <c r="T1812" s="11">
        <f t="shared" si="226"/>
        <v>0</v>
      </c>
      <c r="U1812" s="11">
        <f t="shared" si="227"/>
        <v>0</v>
      </c>
      <c r="V1812" s="72">
        <f>Q1812+Part1Out!C$75</f>
        <v>-2.6941482151609364</v>
      </c>
      <c r="W1812" s="1">
        <f t="shared" si="228"/>
        <v>6.7599937860234841E-2</v>
      </c>
      <c r="X1812" s="12">
        <f t="shared" si="229"/>
        <v>6.3319540834485058E-2</v>
      </c>
      <c r="Y1812" s="11">
        <f t="shared" si="230"/>
        <v>0</v>
      </c>
      <c r="Z1812" s="1">
        <f t="shared" si="231"/>
        <v>0</v>
      </c>
    </row>
    <row r="1813" spans="1:26" x14ac:dyDescent="0.2">
      <c r="A1813" s="1" t="s">
        <v>1837</v>
      </c>
      <c r="B1813" s="1">
        <v>0</v>
      </c>
      <c r="C1813" s="2">
        <v>40676</v>
      </c>
      <c r="D1813" s="2">
        <v>40676</v>
      </c>
      <c r="E1813" s="2">
        <v>41117</v>
      </c>
      <c r="F1813" s="1">
        <v>33</v>
      </c>
      <c r="G1813" s="1">
        <v>27.272727270000001</v>
      </c>
      <c r="H1813" s="1">
        <v>6.0606060609999997</v>
      </c>
      <c r="I1813" s="1">
        <v>81.03</v>
      </c>
      <c r="J1813" s="1">
        <v>4.5351473922902504E-3</v>
      </c>
      <c r="K1813" s="1">
        <v>0</v>
      </c>
      <c r="L1813" s="1">
        <v>0</v>
      </c>
      <c r="M1813" s="1">
        <v>0</v>
      </c>
      <c r="N1813" s="1">
        <v>0</v>
      </c>
      <c r="O1813" s="1" t="s">
        <v>35</v>
      </c>
      <c r="P1813" s="1" t="s">
        <v>27</v>
      </c>
      <c r="Q1813" s="10">
        <f>F1813*Part1Out!C$76+'relay test.csv'!H1813*Part1Out!C$77+'relay test.csv'!I1813*Part1Out!C$78+'relay test.csv'!J1813*Part1Out!C$79+'relay test.csv'!K1813*Part1Out!C$80+'relay test.csv'!L1813*Part1Out!C$81+'relay test.csv'!M1813*Part1Out!C$82</f>
        <v>6.7909205780334716</v>
      </c>
      <c r="R1813" s="11">
        <f t="shared" si="224"/>
        <v>889.73225290600567</v>
      </c>
      <c r="S1813" s="12">
        <f t="shared" si="225"/>
        <v>0.99887732817944164</v>
      </c>
      <c r="T1813" s="11">
        <f t="shared" si="226"/>
        <v>1</v>
      </c>
      <c r="U1813" s="11">
        <f t="shared" si="227"/>
        <v>0</v>
      </c>
      <c r="V1813" s="72">
        <f>Q1813+Part1Out!C$75</f>
        <v>4.2561169889512307</v>
      </c>
      <c r="W1813" s="1">
        <f t="shared" si="228"/>
        <v>70.535560644368914</v>
      </c>
      <c r="X1813" s="12">
        <f t="shared" si="229"/>
        <v>0.98602093852354933</v>
      </c>
      <c r="Y1813" s="11">
        <f t="shared" si="230"/>
        <v>1</v>
      </c>
      <c r="Z1813" s="1">
        <f t="shared" si="231"/>
        <v>0</v>
      </c>
    </row>
    <row r="1814" spans="1:26" x14ac:dyDescent="0.2">
      <c r="A1814" s="1" t="s">
        <v>1838</v>
      </c>
      <c r="B1814" s="1">
        <v>0</v>
      </c>
      <c r="C1814" s="2">
        <v>40682</v>
      </c>
      <c r="D1814" s="2">
        <v>40765</v>
      </c>
      <c r="E1814" s="2">
        <v>40765</v>
      </c>
      <c r="F1814" s="1">
        <v>0</v>
      </c>
      <c r="G1814" s="1">
        <v>0</v>
      </c>
      <c r="H1814" s="1">
        <v>0</v>
      </c>
      <c r="I1814" s="1">
        <v>51.41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 t="s">
        <v>35</v>
      </c>
      <c r="P1814" s="1" t="s">
        <v>27</v>
      </c>
      <c r="Q1814" s="10">
        <f>F1814*Part1Out!C$76+'relay test.csv'!H1814*Part1Out!C$77+'relay test.csv'!I1814*Part1Out!C$78+'relay test.csv'!J1814*Part1Out!C$79+'relay test.csv'!K1814*Part1Out!C$80+'relay test.csv'!L1814*Part1Out!C$81+'relay test.csv'!M1814*Part1Out!C$82</f>
        <v>-0.18289589700169098</v>
      </c>
      <c r="R1814" s="11">
        <f t="shared" si="224"/>
        <v>0.83285485391169112</v>
      </c>
      <c r="S1814" s="12">
        <f t="shared" si="225"/>
        <v>0.45440305986816509</v>
      </c>
      <c r="T1814" s="11">
        <f t="shared" si="226"/>
        <v>0</v>
      </c>
      <c r="U1814" s="11">
        <f t="shared" si="227"/>
        <v>0</v>
      </c>
      <c r="V1814" s="72">
        <f>Q1814+Part1Out!C$75</f>
        <v>-2.7176994860839319</v>
      </c>
      <c r="W1814" s="1">
        <f t="shared" si="228"/>
        <v>6.6026474666026555E-2</v>
      </c>
      <c r="X1814" s="12">
        <f t="shared" si="229"/>
        <v>6.1936993344102326E-2</v>
      </c>
      <c r="Y1814" s="11">
        <f t="shared" si="230"/>
        <v>0</v>
      </c>
      <c r="Z1814" s="1">
        <f t="shared" si="231"/>
        <v>0</v>
      </c>
    </row>
    <row r="1815" spans="1:26" x14ac:dyDescent="0.2">
      <c r="A1815" s="1" t="s">
        <v>1839</v>
      </c>
      <c r="B1815" s="1">
        <v>0</v>
      </c>
      <c r="C1815" s="2">
        <v>41149</v>
      </c>
      <c r="D1815" s="2">
        <v>41179</v>
      </c>
      <c r="E1815" s="2">
        <v>41179</v>
      </c>
      <c r="F1815" s="1">
        <v>0</v>
      </c>
      <c r="G1815" s="1">
        <v>0</v>
      </c>
      <c r="H1815" s="1">
        <v>0</v>
      </c>
      <c r="I1815" s="1">
        <v>59.98</v>
      </c>
      <c r="J1815" s="1">
        <v>0</v>
      </c>
      <c r="K1815" s="1">
        <v>1</v>
      </c>
      <c r="L1815" s="1">
        <v>0</v>
      </c>
      <c r="M1815" s="1">
        <v>0</v>
      </c>
      <c r="N1815" s="1">
        <v>0</v>
      </c>
      <c r="O1815" s="1" t="s">
        <v>159</v>
      </c>
      <c r="P1815" s="1" t="s">
        <v>62</v>
      </c>
      <c r="Q1815" s="10">
        <f>F1815*Part1Out!C$76+'relay test.csv'!H1815*Part1Out!C$77+'relay test.csv'!I1815*Part1Out!C$78+'relay test.csv'!J1815*Part1Out!C$79+'relay test.csv'!K1815*Part1Out!C$80+'relay test.csv'!L1815*Part1Out!C$81+'relay test.csv'!M1815*Part1Out!C$82</f>
        <v>0.31186017558394524</v>
      </c>
      <c r="R1815" s="11">
        <f t="shared" si="224"/>
        <v>1.3659636846014187</v>
      </c>
      <c r="S1815" s="12">
        <f t="shared" si="225"/>
        <v>0.57733924383185753</v>
      </c>
      <c r="T1815" s="11">
        <f t="shared" si="226"/>
        <v>1</v>
      </c>
      <c r="U1815" s="11">
        <f t="shared" si="227"/>
        <v>0</v>
      </c>
      <c r="V1815" s="72">
        <f>Q1815+Part1Out!C$75</f>
        <v>-2.2229434134982955</v>
      </c>
      <c r="W1815" s="1">
        <f t="shared" si="228"/>
        <v>0.10828989732418709</v>
      </c>
      <c r="X1815" s="12">
        <f t="shared" si="229"/>
        <v>9.7708999771303609E-2</v>
      </c>
      <c r="Y1815" s="11">
        <f t="shared" si="230"/>
        <v>0</v>
      </c>
      <c r="Z1815" s="1">
        <f t="shared" si="231"/>
        <v>0</v>
      </c>
    </row>
    <row r="1816" spans="1:26" x14ac:dyDescent="0.2">
      <c r="A1816" s="1" t="s">
        <v>1840</v>
      </c>
      <c r="B1816" s="1">
        <v>1</v>
      </c>
      <c r="C1816" s="2">
        <v>41070</v>
      </c>
      <c r="D1816" s="2">
        <v>41070</v>
      </c>
      <c r="E1816" s="2">
        <v>41157</v>
      </c>
      <c r="F1816" s="1">
        <v>45</v>
      </c>
      <c r="G1816" s="1">
        <v>4.4444444440000002</v>
      </c>
      <c r="H1816" s="1">
        <v>2.2222222220000001</v>
      </c>
      <c r="I1816" s="1">
        <v>85.64</v>
      </c>
      <c r="J1816" s="1">
        <v>3.4482758620689703E-2</v>
      </c>
      <c r="K1816" s="1">
        <v>0</v>
      </c>
      <c r="L1816" s="1">
        <v>0</v>
      </c>
      <c r="M1816" s="1">
        <v>0</v>
      </c>
      <c r="N1816" s="1">
        <v>0</v>
      </c>
      <c r="O1816" s="1" t="s">
        <v>31</v>
      </c>
      <c r="P1816" s="1" t="s">
        <v>27</v>
      </c>
      <c r="Q1816" s="10">
        <f>F1816*Part1Out!C$76+'relay test.csv'!H1816*Part1Out!C$77+'relay test.csv'!I1816*Part1Out!C$78+'relay test.csv'!J1816*Part1Out!C$79+'relay test.csv'!K1816*Part1Out!C$80+'relay test.csv'!L1816*Part1Out!C$81+'relay test.csv'!M1816*Part1Out!C$82</f>
        <v>9.2155690051674792</v>
      </c>
      <c r="R1816" s="11">
        <f t="shared" si="224"/>
        <v>10052.423263489183</v>
      </c>
      <c r="S1816" s="12">
        <f t="shared" si="225"/>
        <v>0.99990053139375601</v>
      </c>
      <c r="T1816" s="11">
        <f t="shared" si="226"/>
        <v>1</v>
      </c>
      <c r="U1816" s="11">
        <f t="shared" si="227"/>
        <v>1</v>
      </c>
      <c r="V1816" s="72">
        <f>Q1816+Part1Out!C$75</f>
        <v>6.6807654160852383</v>
      </c>
      <c r="W1816" s="1">
        <f t="shared" si="228"/>
        <v>796.92886079921959</v>
      </c>
      <c r="X1816" s="12">
        <f t="shared" si="229"/>
        <v>0.99874675544509273</v>
      </c>
      <c r="Y1816" s="11">
        <f t="shared" si="230"/>
        <v>1</v>
      </c>
      <c r="Z1816" s="1">
        <f t="shared" si="231"/>
        <v>1</v>
      </c>
    </row>
    <row r="1817" spans="1:26" x14ac:dyDescent="0.2">
      <c r="A1817" s="1" t="s">
        <v>1841</v>
      </c>
      <c r="B1817" s="1">
        <v>1</v>
      </c>
      <c r="C1817" s="2">
        <v>40566</v>
      </c>
      <c r="D1817" s="2">
        <v>40666</v>
      </c>
      <c r="E1817" s="2">
        <v>40784</v>
      </c>
      <c r="F1817" s="1">
        <v>18</v>
      </c>
      <c r="G1817" s="1">
        <v>0</v>
      </c>
      <c r="H1817" s="1">
        <v>0</v>
      </c>
      <c r="I1817" s="1">
        <v>126.64</v>
      </c>
      <c r="J1817" s="1">
        <v>0.169491525423729</v>
      </c>
      <c r="K1817" s="1">
        <v>0</v>
      </c>
      <c r="L1817" s="1">
        <v>0</v>
      </c>
      <c r="M1817" s="1">
        <v>0</v>
      </c>
      <c r="N1817" s="1">
        <v>0</v>
      </c>
      <c r="O1817" s="1" t="s">
        <v>25</v>
      </c>
      <c r="P1817" s="1" t="s">
        <v>23</v>
      </c>
      <c r="Q1817" s="10">
        <f>F1817*Part1Out!C$76+'relay test.csv'!H1817*Part1Out!C$77+'relay test.csv'!I1817*Part1Out!C$78+'relay test.csv'!J1817*Part1Out!C$79+'relay test.csv'!K1817*Part1Out!C$80+'relay test.csv'!L1817*Part1Out!C$81+'relay test.csv'!M1817*Part1Out!C$82</f>
        <v>3.2459187809907033</v>
      </c>
      <c r="R1817" s="11">
        <f t="shared" si="224"/>
        <v>25.685298386213944</v>
      </c>
      <c r="S1817" s="12">
        <f t="shared" si="225"/>
        <v>0.96252618256213252</v>
      </c>
      <c r="T1817" s="11">
        <f t="shared" si="226"/>
        <v>1</v>
      </c>
      <c r="U1817" s="11">
        <f t="shared" si="227"/>
        <v>1</v>
      </c>
      <c r="V1817" s="72">
        <f>Q1817+Part1Out!C$75</f>
        <v>0.7111151919084624</v>
      </c>
      <c r="W1817" s="1">
        <f t="shared" si="228"/>
        <v>2.0362608145002268</v>
      </c>
      <c r="X1817" s="12">
        <f t="shared" si="229"/>
        <v>0.67064752961131846</v>
      </c>
      <c r="Y1817" s="11">
        <f t="shared" si="230"/>
        <v>1</v>
      </c>
      <c r="Z1817" s="1">
        <f t="shared" si="231"/>
        <v>1</v>
      </c>
    </row>
    <row r="1818" spans="1:26" x14ac:dyDescent="0.2">
      <c r="A1818" s="1" t="s">
        <v>1842</v>
      </c>
      <c r="B1818" s="1">
        <v>0</v>
      </c>
      <c r="C1818" s="2">
        <v>40676</v>
      </c>
      <c r="D1818" s="2">
        <v>40798</v>
      </c>
      <c r="E1818" s="2">
        <v>40819</v>
      </c>
      <c r="F1818" s="1">
        <v>0</v>
      </c>
      <c r="G1818" s="1">
        <v>0</v>
      </c>
      <c r="H1818" s="1">
        <v>0</v>
      </c>
      <c r="I1818" s="1">
        <v>94.23</v>
      </c>
      <c r="J1818" s="1">
        <v>9.5238095238095205E-2</v>
      </c>
      <c r="K1818" s="1">
        <v>0</v>
      </c>
      <c r="L1818" s="1">
        <v>0</v>
      </c>
      <c r="M1818" s="1">
        <v>0</v>
      </c>
      <c r="N1818" s="1">
        <v>0</v>
      </c>
      <c r="O1818" s="1" t="s">
        <v>31</v>
      </c>
      <c r="P1818" s="1" t="s">
        <v>27</v>
      </c>
      <c r="Q1818" s="10">
        <f>F1818*Part1Out!C$76+'relay test.csv'!H1818*Part1Out!C$77+'relay test.csv'!I1818*Part1Out!C$78+'relay test.csv'!J1818*Part1Out!C$79+'relay test.csv'!K1818*Part1Out!C$80+'relay test.csv'!L1818*Part1Out!C$81+'relay test.csv'!M1818*Part1Out!C$82</f>
        <v>-0.39308326241702918</v>
      </c>
      <c r="R1818" s="11">
        <f t="shared" si="224"/>
        <v>0.67497254540084239</v>
      </c>
      <c r="S1818" s="12">
        <f t="shared" si="225"/>
        <v>0.40297528891096707</v>
      </c>
      <c r="T1818" s="11">
        <f t="shared" si="226"/>
        <v>0</v>
      </c>
      <c r="U1818" s="11">
        <f t="shared" si="227"/>
        <v>0</v>
      </c>
      <c r="V1818" s="72">
        <f>Q1818+Part1Out!C$75</f>
        <v>-2.9278868514992702</v>
      </c>
      <c r="W1818" s="1">
        <f t="shared" si="228"/>
        <v>5.3509993319793482E-2</v>
      </c>
      <c r="X1818" s="12">
        <f t="shared" si="229"/>
        <v>5.0792107962046161E-2</v>
      </c>
      <c r="Y1818" s="11">
        <f t="shared" si="230"/>
        <v>0</v>
      </c>
      <c r="Z1818" s="1">
        <f t="shared" si="231"/>
        <v>0</v>
      </c>
    </row>
    <row r="1819" spans="1:26" x14ac:dyDescent="0.2">
      <c r="A1819" s="1" t="s">
        <v>1843</v>
      </c>
      <c r="B1819" s="1">
        <v>1</v>
      </c>
      <c r="C1819" s="2">
        <v>41436</v>
      </c>
      <c r="D1819" s="2">
        <v>41467</v>
      </c>
      <c r="E1819" s="2">
        <v>41586</v>
      </c>
      <c r="F1819" s="1">
        <v>50</v>
      </c>
      <c r="G1819" s="1">
        <v>6</v>
      </c>
      <c r="H1819" s="1">
        <v>0</v>
      </c>
      <c r="I1819" s="1">
        <v>71.39</v>
      </c>
      <c r="J1819" s="1">
        <v>5.0420168067226899E-2</v>
      </c>
      <c r="K1819" s="1">
        <v>1</v>
      </c>
      <c r="L1819" s="1">
        <v>0</v>
      </c>
      <c r="M1819" s="1">
        <v>0</v>
      </c>
      <c r="N1819" s="1">
        <v>0</v>
      </c>
      <c r="O1819" s="1" t="s">
        <v>25</v>
      </c>
      <c r="P1819" s="1" t="s">
        <v>62</v>
      </c>
      <c r="Q1819" s="10">
        <f>F1819*Part1Out!C$76+'relay test.csv'!H1819*Part1Out!C$77+'relay test.csv'!I1819*Part1Out!C$78+'relay test.csv'!J1819*Part1Out!C$79+'relay test.csv'!K1819*Part1Out!C$80+'relay test.csv'!L1819*Part1Out!C$81+'relay test.csv'!M1819*Part1Out!C$82</f>
        <v>10.794551988959549</v>
      </c>
      <c r="R1819" s="11">
        <f t="shared" si="224"/>
        <v>48754.461440146581</v>
      </c>
      <c r="S1819" s="12">
        <f t="shared" si="225"/>
        <v>0.99997948947727167</v>
      </c>
      <c r="T1819" s="11">
        <f t="shared" si="226"/>
        <v>1</v>
      </c>
      <c r="U1819" s="11">
        <f t="shared" si="227"/>
        <v>1</v>
      </c>
      <c r="V1819" s="72">
        <f>Q1819+Part1Out!C$75</f>
        <v>8.2597483998773082</v>
      </c>
      <c r="W1819" s="1">
        <f t="shared" si="228"/>
        <v>3865.1215130877185</v>
      </c>
      <c r="X1819" s="12">
        <f t="shared" si="229"/>
        <v>0.99974134284279093</v>
      </c>
      <c r="Y1819" s="11">
        <f t="shared" si="230"/>
        <v>1</v>
      </c>
      <c r="Z1819" s="1">
        <f t="shared" si="231"/>
        <v>1</v>
      </c>
    </row>
    <row r="1820" spans="1:26" x14ac:dyDescent="0.2">
      <c r="A1820" s="1" t="s">
        <v>1844</v>
      </c>
      <c r="B1820" s="1">
        <v>1</v>
      </c>
      <c r="C1820" s="2">
        <v>41062</v>
      </c>
      <c r="D1820" s="2">
        <v>41063</v>
      </c>
      <c r="E1820" s="2">
        <v>41097</v>
      </c>
      <c r="F1820" s="1">
        <v>45</v>
      </c>
      <c r="G1820" s="1">
        <v>2.2222222220000001</v>
      </c>
      <c r="H1820" s="1">
        <v>0</v>
      </c>
      <c r="I1820" s="1">
        <v>81.91</v>
      </c>
      <c r="J1820" s="1">
        <v>8.8235294117647106E-2</v>
      </c>
      <c r="K1820" s="1">
        <v>0</v>
      </c>
      <c r="L1820" s="1">
        <v>0</v>
      </c>
      <c r="M1820" s="1">
        <v>0</v>
      </c>
      <c r="N1820" s="1">
        <v>0</v>
      </c>
      <c r="O1820" s="1" t="s">
        <v>25</v>
      </c>
      <c r="P1820" s="1" t="s">
        <v>23</v>
      </c>
      <c r="Q1820" s="10">
        <f>F1820*Part1Out!C$76+'relay test.csv'!H1820*Part1Out!C$77+'relay test.csv'!I1820*Part1Out!C$78+'relay test.csv'!J1820*Part1Out!C$79+'relay test.csv'!K1820*Part1Out!C$80+'relay test.csv'!L1820*Part1Out!C$81+'relay test.csv'!M1820*Part1Out!C$82</f>
        <v>9.1535200153686471</v>
      </c>
      <c r="R1820" s="11">
        <f t="shared" si="224"/>
        <v>9447.6377469240997</v>
      </c>
      <c r="S1820" s="12">
        <f t="shared" si="225"/>
        <v>0.99989416463761394</v>
      </c>
      <c r="T1820" s="11">
        <f t="shared" si="226"/>
        <v>1</v>
      </c>
      <c r="U1820" s="11">
        <f t="shared" si="227"/>
        <v>1</v>
      </c>
      <c r="V1820" s="72">
        <f>Q1820+Part1Out!C$75</f>
        <v>6.6187164262864062</v>
      </c>
      <c r="W1820" s="1">
        <f t="shared" si="228"/>
        <v>748.98310482467582</v>
      </c>
      <c r="X1820" s="12">
        <f t="shared" si="229"/>
        <v>0.99866663663012278</v>
      </c>
      <c r="Y1820" s="11">
        <f t="shared" si="230"/>
        <v>1</v>
      </c>
      <c r="Z1820" s="1">
        <f t="shared" si="231"/>
        <v>1</v>
      </c>
    </row>
    <row r="1821" spans="1:26" x14ac:dyDescent="0.2">
      <c r="A1821" s="1" t="s">
        <v>1845</v>
      </c>
      <c r="B1821" s="1">
        <v>1</v>
      </c>
      <c r="C1821" s="2">
        <v>41149</v>
      </c>
      <c r="D1821" s="2">
        <v>41110</v>
      </c>
      <c r="E1821" s="2">
        <v>41144</v>
      </c>
      <c r="F1821" s="1">
        <v>38</v>
      </c>
      <c r="G1821" s="1">
        <v>0</v>
      </c>
      <c r="H1821" s="1">
        <v>0</v>
      </c>
      <c r="I1821" s="1">
        <v>126.01</v>
      </c>
      <c r="J1821" s="1">
        <v>0.11764705882352899</v>
      </c>
      <c r="K1821" s="1">
        <v>0</v>
      </c>
      <c r="L1821" s="1">
        <v>0</v>
      </c>
      <c r="M1821" s="1">
        <v>0</v>
      </c>
      <c r="N1821" s="1">
        <v>0</v>
      </c>
      <c r="O1821" s="1" t="s">
        <v>159</v>
      </c>
      <c r="P1821" s="1" t="s">
        <v>62</v>
      </c>
      <c r="Q1821" s="10">
        <f>F1821*Part1Out!C$76+'relay test.csv'!H1821*Part1Out!C$77+'relay test.csv'!I1821*Part1Out!C$78+'relay test.csv'!J1821*Part1Out!C$79+'relay test.csv'!K1821*Part1Out!C$80+'relay test.csv'!L1821*Part1Out!C$81+'relay test.csv'!M1821*Part1Out!C$82</f>
        <v>7.5012167685592717</v>
      </c>
      <c r="R1821" s="11">
        <f t="shared" si="224"/>
        <v>1810.2437225894748</v>
      </c>
      <c r="S1821" s="12">
        <f t="shared" si="225"/>
        <v>0.99944789318658322</v>
      </c>
      <c r="T1821" s="11">
        <f t="shared" si="226"/>
        <v>1</v>
      </c>
      <c r="U1821" s="11">
        <f t="shared" si="227"/>
        <v>1</v>
      </c>
      <c r="V1821" s="72">
        <f>Q1821+Part1Out!C$75</f>
        <v>4.9664131794770308</v>
      </c>
      <c r="W1821" s="1">
        <f t="shared" si="228"/>
        <v>143.51121414195524</v>
      </c>
      <c r="X1821" s="12">
        <f t="shared" si="229"/>
        <v>0.99308012180274341</v>
      </c>
      <c r="Y1821" s="11">
        <f t="shared" si="230"/>
        <v>1</v>
      </c>
      <c r="Z1821" s="1">
        <f t="shared" si="231"/>
        <v>1</v>
      </c>
    </row>
    <row r="1822" spans="1:26" x14ac:dyDescent="0.2">
      <c r="A1822" s="1" t="s">
        <v>1846</v>
      </c>
      <c r="B1822" s="1">
        <v>0</v>
      </c>
      <c r="C1822" s="2">
        <v>40826</v>
      </c>
      <c r="D1822" s="2">
        <v>40829</v>
      </c>
      <c r="E1822" s="2">
        <v>40851</v>
      </c>
      <c r="F1822" s="1">
        <v>3</v>
      </c>
      <c r="G1822" s="1">
        <v>0</v>
      </c>
      <c r="H1822" s="1">
        <v>0</v>
      </c>
      <c r="I1822" s="1">
        <v>37.76</v>
      </c>
      <c r="J1822" s="1">
        <v>9.0909090909090898E-2</v>
      </c>
      <c r="K1822" s="1">
        <v>0</v>
      </c>
      <c r="L1822" s="1">
        <v>0</v>
      </c>
      <c r="M1822" s="1">
        <v>0</v>
      </c>
      <c r="N1822" s="1">
        <v>0</v>
      </c>
      <c r="O1822" s="1" t="s">
        <v>22</v>
      </c>
      <c r="P1822" s="1" t="s">
        <v>27</v>
      </c>
      <c r="Q1822" s="10">
        <f>F1822*Part1Out!C$76+'relay test.csv'!H1822*Part1Out!C$77+'relay test.csv'!I1822*Part1Out!C$78+'relay test.csv'!J1822*Part1Out!C$79+'relay test.csv'!K1822*Part1Out!C$80+'relay test.csv'!L1822*Part1Out!C$81+'relay test.csv'!M1822*Part1Out!C$82</f>
        <v>0.44367832298647175</v>
      </c>
      <c r="R1822" s="11">
        <f t="shared" si="224"/>
        <v>1.5584290941663788</v>
      </c>
      <c r="S1822" s="12">
        <f t="shared" si="225"/>
        <v>0.6091351516130904</v>
      </c>
      <c r="T1822" s="11">
        <f t="shared" si="226"/>
        <v>1</v>
      </c>
      <c r="U1822" s="11">
        <f t="shared" si="227"/>
        <v>0</v>
      </c>
      <c r="V1822" s="72">
        <f>Q1822+Part1Out!C$75</f>
        <v>-2.0911252660957693</v>
      </c>
      <c r="W1822" s="1">
        <f t="shared" si="228"/>
        <v>0.12354803315546922</v>
      </c>
      <c r="X1822" s="12">
        <f t="shared" si="229"/>
        <v>0.10996239547363744</v>
      </c>
      <c r="Y1822" s="11">
        <f t="shared" si="230"/>
        <v>0</v>
      </c>
      <c r="Z1822" s="1">
        <f t="shared" si="231"/>
        <v>0</v>
      </c>
    </row>
    <row r="1823" spans="1:26" x14ac:dyDescent="0.2">
      <c r="A1823" s="1" t="s">
        <v>1847</v>
      </c>
      <c r="B1823" s="1">
        <v>0</v>
      </c>
      <c r="C1823" s="2">
        <v>40476</v>
      </c>
      <c r="D1823" s="2">
        <v>40476</v>
      </c>
      <c r="E1823" s="2">
        <v>41184</v>
      </c>
      <c r="F1823" s="1">
        <v>0</v>
      </c>
      <c r="G1823" s="1">
        <v>0</v>
      </c>
      <c r="H1823" s="1">
        <v>0</v>
      </c>
      <c r="I1823" s="1">
        <v>50.72</v>
      </c>
      <c r="J1823" s="1">
        <v>1.12994350282486E-2</v>
      </c>
      <c r="K1823" s="1">
        <v>0</v>
      </c>
      <c r="L1823" s="1">
        <v>0</v>
      </c>
      <c r="M1823" s="1">
        <v>0</v>
      </c>
      <c r="N1823" s="1">
        <v>0</v>
      </c>
      <c r="O1823" s="1" t="s">
        <v>31</v>
      </c>
      <c r="P1823" s="1" t="s">
        <v>23</v>
      </c>
      <c r="Q1823" s="10">
        <f>F1823*Part1Out!C$76+'relay test.csv'!H1823*Part1Out!C$77+'relay test.csv'!I1823*Part1Out!C$78+'relay test.csv'!J1823*Part1Out!C$79+'relay test.csv'!K1823*Part1Out!C$80+'relay test.csv'!L1823*Part1Out!C$81+'relay test.csv'!M1823*Part1Out!C$82</f>
        <v>-0.18730485887278778</v>
      </c>
      <c r="R1823" s="11">
        <f t="shared" si="224"/>
        <v>0.82919091164277969</v>
      </c>
      <c r="S1823" s="12">
        <f t="shared" si="225"/>
        <v>0.45331020746111783</v>
      </c>
      <c r="T1823" s="11">
        <f t="shared" si="226"/>
        <v>0</v>
      </c>
      <c r="U1823" s="11">
        <f t="shared" si="227"/>
        <v>0</v>
      </c>
      <c r="V1823" s="72">
        <f>Q1823+Part1Out!C$75</f>
        <v>-2.7221084479550286</v>
      </c>
      <c r="W1823" s="1">
        <f t="shared" si="228"/>
        <v>6.5736007257137907E-2</v>
      </c>
      <c r="X1823" s="12">
        <f t="shared" si="229"/>
        <v>6.1681323338526654E-2</v>
      </c>
      <c r="Y1823" s="11">
        <f t="shared" si="230"/>
        <v>0</v>
      </c>
      <c r="Z1823" s="1">
        <f t="shared" si="231"/>
        <v>0</v>
      </c>
    </row>
    <row r="1824" spans="1:26" x14ac:dyDescent="0.2">
      <c r="A1824" s="1" t="s">
        <v>1848</v>
      </c>
      <c r="B1824" s="1">
        <v>0</v>
      </c>
      <c r="C1824" s="2">
        <v>40608</v>
      </c>
      <c r="D1824" s="2">
        <v>40646</v>
      </c>
      <c r="E1824" s="2">
        <v>40746</v>
      </c>
      <c r="F1824" s="1">
        <v>0</v>
      </c>
      <c r="G1824" s="1">
        <v>0</v>
      </c>
      <c r="H1824" s="1">
        <v>0</v>
      </c>
      <c r="I1824" s="1">
        <v>90.32</v>
      </c>
      <c r="J1824" s="1">
        <v>0.04</v>
      </c>
      <c r="K1824" s="1">
        <v>0</v>
      </c>
      <c r="L1824" s="1">
        <v>0</v>
      </c>
      <c r="M1824" s="1">
        <v>0</v>
      </c>
      <c r="N1824" s="1">
        <v>0</v>
      </c>
      <c r="O1824" s="1" t="s">
        <v>22</v>
      </c>
      <c r="P1824" s="1" t="s">
        <v>27</v>
      </c>
      <c r="Q1824" s="10">
        <f>F1824*Part1Out!C$76+'relay test.csv'!H1824*Part1Out!C$77+'relay test.csv'!I1824*Part1Out!C$78+'relay test.csv'!J1824*Part1Out!C$79+'relay test.csv'!K1824*Part1Out!C$80+'relay test.csv'!L1824*Part1Out!C$81+'relay test.csv'!M1824*Part1Out!C$82</f>
        <v>-0.34561937519308661</v>
      </c>
      <c r="R1824" s="11">
        <f t="shared" si="224"/>
        <v>0.70778183516732041</v>
      </c>
      <c r="S1824" s="12">
        <f t="shared" si="225"/>
        <v>0.41444511271428019</v>
      </c>
      <c r="T1824" s="11">
        <f t="shared" si="226"/>
        <v>0</v>
      </c>
      <c r="U1824" s="11">
        <f t="shared" si="227"/>
        <v>0</v>
      </c>
      <c r="V1824" s="72">
        <f>Q1824+Part1Out!C$75</f>
        <v>-2.8804229642753274</v>
      </c>
      <c r="W1824" s="1">
        <f t="shared" si="228"/>
        <v>5.611102485536329E-2</v>
      </c>
      <c r="X1824" s="12">
        <f t="shared" si="229"/>
        <v>5.3129854281227504E-2</v>
      </c>
      <c r="Y1824" s="11">
        <f t="shared" si="230"/>
        <v>0</v>
      </c>
      <c r="Z1824" s="1">
        <f t="shared" si="231"/>
        <v>0</v>
      </c>
    </row>
    <row r="1825" spans="1:26" x14ac:dyDescent="0.2">
      <c r="A1825" s="1" t="s">
        <v>1849</v>
      </c>
      <c r="B1825" s="1">
        <v>1</v>
      </c>
      <c r="C1825" s="2">
        <v>41174</v>
      </c>
      <c r="D1825" s="2">
        <v>41180</v>
      </c>
      <c r="E1825" s="2">
        <v>41180</v>
      </c>
      <c r="F1825" s="1">
        <v>44</v>
      </c>
      <c r="G1825" s="1">
        <v>11.363636359999999</v>
      </c>
      <c r="H1825" s="1">
        <v>4.5454545450000001</v>
      </c>
      <c r="I1825" s="1">
        <v>49.79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 t="s">
        <v>31</v>
      </c>
      <c r="P1825" s="1" t="s">
        <v>62</v>
      </c>
      <c r="Q1825" s="10">
        <f>F1825*Part1Out!C$76+'relay test.csv'!H1825*Part1Out!C$77+'relay test.csv'!I1825*Part1Out!C$78+'relay test.csv'!J1825*Part1Out!C$79+'relay test.csv'!K1825*Part1Out!C$80+'relay test.csv'!L1825*Part1Out!C$81+'relay test.csv'!M1825*Part1Out!C$82</f>
        <v>9.197583581254392</v>
      </c>
      <c r="R1825" s="11">
        <f t="shared" si="224"/>
        <v>9873.2423223604947</v>
      </c>
      <c r="S1825" s="12">
        <f t="shared" si="225"/>
        <v>0.99989872640681143</v>
      </c>
      <c r="T1825" s="11">
        <f t="shared" si="226"/>
        <v>1</v>
      </c>
      <c r="U1825" s="11">
        <f t="shared" si="227"/>
        <v>1</v>
      </c>
      <c r="V1825" s="72">
        <f>Q1825+Part1Out!C$75</f>
        <v>6.6627799921721511</v>
      </c>
      <c r="W1825" s="1">
        <f t="shared" si="228"/>
        <v>782.72388160686376</v>
      </c>
      <c r="X1825" s="12">
        <f t="shared" si="229"/>
        <v>0.99872404041337914</v>
      </c>
      <c r="Y1825" s="11">
        <f t="shared" si="230"/>
        <v>1</v>
      </c>
      <c r="Z1825" s="1">
        <f t="shared" si="231"/>
        <v>1</v>
      </c>
    </row>
    <row r="1826" spans="1:26" x14ac:dyDescent="0.2">
      <c r="A1826" s="1" t="s">
        <v>1850</v>
      </c>
      <c r="B1826" s="1">
        <v>1</v>
      </c>
      <c r="C1826" s="2">
        <v>40854</v>
      </c>
      <c r="D1826" s="2">
        <v>40854</v>
      </c>
      <c r="E1826" s="2">
        <v>41589</v>
      </c>
      <c r="F1826" s="1">
        <v>49</v>
      </c>
      <c r="G1826" s="1">
        <v>10.204081629999999</v>
      </c>
      <c r="H1826" s="1">
        <v>2.0408163269999999</v>
      </c>
      <c r="I1826" s="1">
        <v>183.15</v>
      </c>
      <c r="J1826" s="1">
        <v>1.08843537414966E-2</v>
      </c>
      <c r="K1826" s="1">
        <v>0</v>
      </c>
      <c r="L1826" s="1">
        <v>0</v>
      </c>
      <c r="M1826" s="1">
        <v>0</v>
      </c>
      <c r="N1826" s="1">
        <v>0</v>
      </c>
      <c r="O1826" s="1" t="s">
        <v>31</v>
      </c>
      <c r="P1826" s="1" t="s">
        <v>27</v>
      </c>
      <c r="Q1826" s="10">
        <f>F1826*Part1Out!C$76+'relay test.csv'!H1826*Part1Out!C$77+'relay test.csv'!I1826*Part1Out!C$78+'relay test.csv'!J1826*Part1Out!C$79+'relay test.csv'!K1826*Part1Out!C$80+'relay test.csv'!L1826*Part1Out!C$81+'relay test.csv'!M1826*Part1Out!C$82</f>
        <v>9.7238324160006027</v>
      </c>
      <c r="R1826" s="11">
        <f t="shared" si="224"/>
        <v>16711.16630531086</v>
      </c>
      <c r="S1826" s="12">
        <f t="shared" si="225"/>
        <v>0.9999401633527496</v>
      </c>
      <c r="T1826" s="11">
        <f t="shared" si="226"/>
        <v>1</v>
      </c>
      <c r="U1826" s="11">
        <f t="shared" si="227"/>
        <v>1</v>
      </c>
      <c r="V1826" s="72">
        <f>Q1826+Part1Out!C$75</f>
        <v>7.1890288269183618</v>
      </c>
      <c r="W1826" s="1">
        <f t="shared" si="228"/>
        <v>1324.8159550431785</v>
      </c>
      <c r="X1826" s="12">
        <f t="shared" si="229"/>
        <v>0.99924574749896755</v>
      </c>
      <c r="Y1826" s="11">
        <f t="shared" si="230"/>
        <v>1</v>
      </c>
      <c r="Z1826" s="1">
        <f t="shared" si="231"/>
        <v>1</v>
      </c>
    </row>
    <row r="1827" spans="1:26" x14ac:dyDescent="0.2">
      <c r="A1827" s="1" t="s">
        <v>1851</v>
      </c>
      <c r="B1827" s="1">
        <v>0</v>
      </c>
      <c r="C1827" s="2">
        <v>40779</v>
      </c>
      <c r="D1827" s="2">
        <v>40779</v>
      </c>
      <c r="E1827" s="2">
        <v>40779</v>
      </c>
      <c r="F1827" s="1">
        <v>0</v>
      </c>
      <c r="G1827" s="1">
        <v>0</v>
      </c>
      <c r="H1827" s="1">
        <v>0</v>
      </c>
      <c r="I1827" s="1">
        <v>27.98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 t="s">
        <v>35</v>
      </c>
      <c r="P1827" s="1" t="s">
        <v>23</v>
      </c>
      <c r="Q1827" s="10">
        <f>F1827*Part1Out!C$76+'relay test.csv'!H1827*Part1Out!C$77+'relay test.csv'!I1827*Part1Out!C$78+'relay test.csv'!J1827*Part1Out!C$79+'relay test.csv'!K1827*Part1Out!C$80+'relay test.csv'!L1827*Part1Out!C$81+'relay test.csv'!M1827*Part1Out!C$82</f>
        <v>-9.9541474384503281E-2</v>
      </c>
      <c r="R1827" s="11">
        <f t="shared" si="224"/>
        <v>0.90525240430363507</v>
      </c>
      <c r="S1827" s="12">
        <f t="shared" si="225"/>
        <v>0.47513515913105625</v>
      </c>
      <c r="T1827" s="11">
        <f t="shared" si="226"/>
        <v>0</v>
      </c>
      <c r="U1827" s="11">
        <f t="shared" si="227"/>
        <v>0</v>
      </c>
      <c r="V1827" s="72">
        <f>Q1827+Part1Out!C$75</f>
        <v>-2.634345063466744</v>
      </c>
      <c r="W1827" s="1">
        <f t="shared" si="228"/>
        <v>7.1765956166776654E-2</v>
      </c>
      <c r="X1827" s="12">
        <f t="shared" si="229"/>
        <v>6.696047374321451E-2</v>
      </c>
      <c r="Y1827" s="11">
        <f t="shared" si="230"/>
        <v>0</v>
      </c>
      <c r="Z1827" s="1">
        <f t="shared" si="231"/>
        <v>0</v>
      </c>
    </row>
    <row r="1828" spans="1:26" x14ac:dyDescent="0.2">
      <c r="A1828" s="1" t="s">
        <v>1852</v>
      </c>
      <c r="B1828" s="1">
        <v>0</v>
      </c>
      <c r="C1828" s="2">
        <v>40121</v>
      </c>
      <c r="D1828" s="2">
        <v>40121</v>
      </c>
      <c r="E1828" s="2">
        <v>40121</v>
      </c>
      <c r="F1828" s="1">
        <v>0</v>
      </c>
      <c r="G1828" s="1">
        <v>0</v>
      </c>
      <c r="H1828" s="1">
        <v>0</v>
      </c>
      <c r="I1828" s="1">
        <v>37.26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 t="s">
        <v>29</v>
      </c>
      <c r="P1828" s="1" t="s">
        <v>23</v>
      </c>
      <c r="Q1828" s="10">
        <f>F1828*Part1Out!C$76+'relay test.csv'!H1828*Part1Out!C$77+'relay test.csv'!I1828*Part1Out!C$78+'relay test.csv'!J1828*Part1Out!C$79+'relay test.csv'!K1828*Part1Out!C$80+'relay test.csv'!L1828*Part1Out!C$81+'relay test.csv'!M1828*Part1Out!C$82</f>
        <v>-0.13255594480223704</v>
      </c>
      <c r="R1828" s="11">
        <f t="shared" si="224"/>
        <v>0.8758539332604599</v>
      </c>
      <c r="S1828" s="12">
        <f t="shared" si="225"/>
        <v>0.46690945266624273</v>
      </c>
      <c r="T1828" s="11">
        <f t="shared" si="226"/>
        <v>0</v>
      </c>
      <c r="U1828" s="11">
        <f t="shared" si="227"/>
        <v>0</v>
      </c>
      <c r="V1828" s="72">
        <f>Q1828+Part1Out!C$75</f>
        <v>-2.6673595338844778</v>
      </c>
      <c r="W1828" s="1">
        <f t="shared" si="228"/>
        <v>6.9435325091703456E-2</v>
      </c>
      <c r="X1828" s="12">
        <f t="shared" si="229"/>
        <v>6.4927091393534642E-2</v>
      </c>
      <c r="Y1828" s="11">
        <f t="shared" si="230"/>
        <v>0</v>
      </c>
      <c r="Z1828" s="1">
        <f t="shared" si="231"/>
        <v>0</v>
      </c>
    </row>
    <row r="1829" spans="1:26" x14ac:dyDescent="0.2">
      <c r="A1829" s="1" t="s">
        <v>1853</v>
      </c>
      <c r="B1829" s="1">
        <v>1</v>
      </c>
      <c r="C1829" s="2">
        <v>40862</v>
      </c>
      <c r="D1829" s="2">
        <v>40862</v>
      </c>
      <c r="E1829" s="2">
        <v>40862</v>
      </c>
      <c r="F1829" s="1">
        <v>44</v>
      </c>
      <c r="G1829" s="1">
        <v>13.636363640000001</v>
      </c>
      <c r="H1829" s="1">
        <v>6.8181818180000002</v>
      </c>
      <c r="I1829" s="1">
        <v>63.15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 t="s">
        <v>31</v>
      </c>
      <c r="P1829" s="1" t="s">
        <v>27</v>
      </c>
      <c r="Q1829" s="10">
        <f>F1829*Part1Out!C$76+'relay test.csv'!H1829*Part1Out!C$77+'relay test.csv'!I1829*Part1Out!C$78+'relay test.csv'!J1829*Part1Out!C$79+'relay test.csv'!K1829*Part1Out!C$80+'relay test.csv'!L1829*Part1Out!C$81+'relay test.csv'!M1829*Part1Out!C$82</f>
        <v>9.1936913481613498</v>
      </c>
      <c r="R1829" s="11">
        <f t="shared" si="224"/>
        <v>9834.888052158236</v>
      </c>
      <c r="S1829" s="12">
        <f t="shared" si="225"/>
        <v>0.99989833149841711</v>
      </c>
      <c r="T1829" s="11">
        <f t="shared" si="226"/>
        <v>1</v>
      </c>
      <c r="U1829" s="11">
        <f t="shared" si="227"/>
        <v>1</v>
      </c>
      <c r="V1829" s="72">
        <f>Q1829+Part1Out!C$75</f>
        <v>6.6588877590791089</v>
      </c>
      <c r="W1829" s="1">
        <f t="shared" si="228"/>
        <v>779.68325905666859</v>
      </c>
      <c r="X1829" s="12">
        <f t="shared" si="229"/>
        <v>0.99871907077755406</v>
      </c>
      <c r="Y1829" s="11">
        <f t="shared" si="230"/>
        <v>1</v>
      </c>
      <c r="Z1829" s="1">
        <f t="shared" si="231"/>
        <v>1</v>
      </c>
    </row>
    <row r="1830" spans="1:26" x14ac:dyDescent="0.2">
      <c r="A1830" s="1" t="s">
        <v>1854</v>
      </c>
      <c r="B1830" s="1">
        <v>1</v>
      </c>
      <c r="C1830" s="2">
        <v>40220</v>
      </c>
      <c r="D1830" s="2">
        <v>40220</v>
      </c>
      <c r="E1830" s="2">
        <v>41540</v>
      </c>
      <c r="F1830" s="1">
        <v>44</v>
      </c>
      <c r="G1830" s="1">
        <v>15.90909091</v>
      </c>
      <c r="H1830" s="1">
        <v>9.0909090910000003</v>
      </c>
      <c r="I1830" s="1">
        <v>46.85</v>
      </c>
      <c r="J1830" s="1">
        <v>2.27272727272727E-3</v>
      </c>
      <c r="K1830" s="1">
        <v>0</v>
      </c>
      <c r="L1830" s="1">
        <v>0</v>
      </c>
      <c r="M1830" s="1">
        <v>0</v>
      </c>
      <c r="N1830" s="1">
        <v>0</v>
      </c>
      <c r="O1830" s="1" t="s">
        <v>31</v>
      </c>
      <c r="P1830" s="1" t="s">
        <v>23</v>
      </c>
      <c r="Q1830" s="10">
        <f>F1830*Part1Out!C$76+'relay test.csv'!H1830*Part1Out!C$77+'relay test.csv'!I1830*Part1Out!C$78+'relay test.csv'!J1830*Part1Out!C$79+'relay test.csv'!K1830*Part1Out!C$80+'relay test.csv'!L1830*Part1Out!C$81+'relay test.csv'!M1830*Part1Out!C$82</f>
        <v>9.2939368070496062</v>
      </c>
      <c r="R1830" s="11">
        <f t="shared" si="224"/>
        <v>10871.900534903902</v>
      </c>
      <c r="S1830" s="12">
        <f t="shared" si="225"/>
        <v>0.99990802822146774</v>
      </c>
      <c r="T1830" s="11">
        <f t="shared" si="226"/>
        <v>1</v>
      </c>
      <c r="U1830" s="11">
        <f t="shared" si="227"/>
        <v>1</v>
      </c>
      <c r="V1830" s="72">
        <f>Q1830+Part1Out!C$75</f>
        <v>6.7591332179673653</v>
      </c>
      <c r="W1830" s="1">
        <f t="shared" si="228"/>
        <v>861.89479699605124</v>
      </c>
      <c r="X1830" s="12">
        <f t="shared" si="229"/>
        <v>0.99884111017532928</v>
      </c>
      <c r="Y1830" s="11">
        <f t="shared" si="230"/>
        <v>1</v>
      </c>
      <c r="Z1830" s="1">
        <f t="shared" si="231"/>
        <v>1</v>
      </c>
    </row>
    <row r="1831" spans="1:26" x14ac:dyDescent="0.2">
      <c r="A1831" s="1" t="s">
        <v>1855</v>
      </c>
      <c r="B1831" s="1">
        <v>1</v>
      </c>
      <c r="C1831" s="2">
        <v>41116</v>
      </c>
      <c r="D1831" s="2">
        <v>41119</v>
      </c>
      <c r="E1831" s="2">
        <v>41119</v>
      </c>
      <c r="F1831" s="1">
        <v>43</v>
      </c>
      <c r="G1831" s="1">
        <v>6.9767441860000003</v>
      </c>
      <c r="H1831" s="1">
        <v>2.3255813949999999</v>
      </c>
      <c r="I1831" s="1">
        <v>50.24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 t="s">
        <v>35</v>
      </c>
      <c r="P1831" s="1" t="s">
        <v>27</v>
      </c>
      <c r="Q1831" s="10">
        <f>F1831*Part1Out!C$76+'relay test.csv'!H1831*Part1Out!C$77+'relay test.csv'!I1831*Part1Out!C$78+'relay test.csv'!J1831*Part1Out!C$79+'relay test.csv'!K1831*Part1Out!C$80+'relay test.csv'!L1831*Part1Out!C$81+'relay test.csv'!M1831*Part1Out!C$82</f>
        <v>8.9422820418356039</v>
      </c>
      <c r="R1831" s="11">
        <f t="shared" si="224"/>
        <v>7648.6316522570032</v>
      </c>
      <c r="S1831" s="12">
        <f t="shared" si="225"/>
        <v>0.99986927475132681</v>
      </c>
      <c r="T1831" s="11">
        <f t="shared" si="226"/>
        <v>1</v>
      </c>
      <c r="U1831" s="11">
        <f t="shared" si="227"/>
        <v>1</v>
      </c>
      <c r="V1831" s="72">
        <f>Q1831+Part1Out!C$75</f>
        <v>6.407478452753363</v>
      </c>
      <c r="W1831" s="1">
        <f t="shared" si="228"/>
        <v>606.36277935538453</v>
      </c>
      <c r="X1831" s="12">
        <f t="shared" si="229"/>
        <v>0.9983535375660304</v>
      </c>
      <c r="Y1831" s="11">
        <f t="shared" si="230"/>
        <v>1</v>
      </c>
      <c r="Z1831" s="1">
        <f t="shared" si="231"/>
        <v>1</v>
      </c>
    </row>
    <row r="1832" spans="1:26" x14ac:dyDescent="0.2">
      <c r="A1832" s="1" t="s">
        <v>1856</v>
      </c>
      <c r="B1832" s="1">
        <v>1</v>
      </c>
      <c r="C1832" s="2">
        <v>40583</v>
      </c>
      <c r="D1832" s="2">
        <v>40583</v>
      </c>
      <c r="E1832" s="2">
        <v>40583</v>
      </c>
      <c r="F1832" s="1">
        <v>43</v>
      </c>
      <c r="G1832" s="1">
        <v>13.953488370000001</v>
      </c>
      <c r="H1832" s="1">
        <v>0</v>
      </c>
      <c r="I1832" s="1">
        <v>115.32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 t="s">
        <v>25</v>
      </c>
      <c r="P1832" s="1" t="s">
        <v>23</v>
      </c>
      <c r="Q1832" s="10">
        <f>F1832*Part1Out!C$76+'relay test.csv'!H1832*Part1Out!C$77+'relay test.csv'!I1832*Part1Out!C$78+'relay test.csv'!J1832*Part1Out!C$79+'relay test.csv'!K1832*Part1Out!C$80+'relay test.csv'!L1832*Part1Out!C$81+'relay test.csv'!M1832*Part1Out!C$82</f>
        <v>8.6661017985898123</v>
      </c>
      <c r="R1832" s="11">
        <f t="shared" si="224"/>
        <v>5802.8345843562283</v>
      </c>
      <c r="S1832" s="12">
        <f t="shared" si="225"/>
        <v>0.99982770012041777</v>
      </c>
      <c r="T1832" s="11">
        <f t="shared" si="226"/>
        <v>1</v>
      </c>
      <c r="U1832" s="11">
        <f t="shared" si="227"/>
        <v>1</v>
      </c>
      <c r="V1832" s="72">
        <f>Q1832+Part1Out!C$75</f>
        <v>6.1312982095075714</v>
      </c>
      <c r="W1832" s="1">
        <f t="shared" si="228"/>
        <v>460.03299239433164</v>
      </c>
      <c r="X1832" s="12">
        <f t="shared" si="229"/>
        <v>0.99783095783491205</v>
      </c>
      <c r="Y1832" s="11">
        <f t="shared" si="230"/>
        <v>1</v>
      </c>
      <c r="Z1832" s="1">
        <f t="shared" si="231"/>
        <v>1</v>
      </c>
    </row>
    <row r="1833" spans="1:26" x14ac:dyDescent="0.2">
      <c r="A1833" s="1" t="s">
        <v>1857</v>
      </c>
      <c r="B1833" s="1">
        <v>0</v>
      </c>
      <c r="C1833" s="2">
        <v>40223</v>
      </c>
      <c r="D1833" s="2">
        <v>40223</v>
      </c>
      <c r="E1833" s="2">
        <v>40223</v>
      </c>
      <c r="F1833" s="1">
        <v>0</v>
      </c>
      <c r="G1833" s="1">
        <v>0</v>
      </c>
      <c r="H1833" s="1">
        <v>0</v>
      </c>
      <c r="I1833" s="1">
        <v>49.85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 t="s">
        <v>25</v>
      </c>
      <c r="P1833" s="1" t="s">
        <v>23</v>
      </c>
      <c r="Q1833" s="10">
        <f>F1833*Part1Out!C$76+'relay test.csv'!H1833*Part1Out!C$77+'relay test.csv'!I1833*Part1Out!C$78+'relay test.csv'!J1833*Part1Out!C$79+'relay test.csv'!K1833*Part1Out!C$80+'relay test.csv'!L1833*Part1Out!C$81+'relay test.csv'!M1833*Part1Out!C$82</f>
        <v>-0.1773460506814685</v>
      </c>
      <c r="R1833" s="11">
        <f t="shared" si="224"/>
        <v>0.83748992041436798</v>
      </c>
      <c r="S1833" s="12">
        <f t="shared" si="225"/>
        <v>0.45577932760877821</v>
      </c>
      <c r="T1833" s="11">
        <f t="shared" si="226"/>
        <v>0</v>
      </c>
      <c r="U1833" s="11">
        <f t="shared" si="227"/>
        <v>0</v>
      </c>
      <c r="V1833" s="72">
        <f>Q1833+Part1Out!C$75</f>
        <v>-2.7121496397637093</v>
      </c>
      <c r="W1833" s="1">
        <f t="shared" si="228"/>
        <v>6.639393017112083E-2</v>
      </c>
      <c r="X1833" s="12">
        <f t="shared" si="229"/>
        <v>6.2260228882273193E-2</v>
      </c>
      <c r="Y1833" s="11">
        <f t="shared" si="230"/>
        <v>0</v>
      </c>
      <c r="Z1833" s="1">
        <f t="shared" si="231"/>
        <v>0</v>
      </c>
    </row>
    <row r="1834" spans="1:26" x14ac:dyDescent="0.2">
      <c r="A1834" s="1" t="s">
        <v>1858</v>
      </c>
      <c r="B1834" s="1">
        <v>0</v>
      </c>
      <c r="C1834" s="2">
        <v>41149</v>
      </c>
      <c r="D1834" s="2">
        <v>41525</v>
      </c>
      <c r="E1834" s="2">
        <v>41525</v>
      </c>
      <c r="F1834" s="1">
        <v>0</v>
      </c>
      <c r="G1834" s="1">
        <v>0</v>
      </c>
      <c r="H1834" s="1">
        <v>0</v>
      </c>
      <c r="I1834" s="1">
        <v>51.04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 t="s">
        <v>29</v>
      </c>
      <c r="P1834" s="1" t="s">
        <v>62</v>
      </c>
      <c r="Q1834" s="10">
        <f>F1834*Part1Out!C$76+'relay test.csv'!H1834*Part1Out!C$77+'relay test.csv'!I1834*Part1Out!C$78+'relay test.csv'!J1834*Part1Out!C$79+'relay test.csv'!K1834*Part1Out!C$80+'relay test.csv'!L1834*Part1Out!C$81+'relay test.csv'!M1834*Part1Out!C$82</f>
        <v>-0.18157958729753565</v>
      </c>
      <c r="R1834" s="11">
        <f t="shared" si="224"/>
        <v>0.83395187068656373</v>
      </c>
      <c r="S1834" s="12">
        <f t="shared" si="225"/>
        <v>0.45472942012069434</v>
      </c>
      <c r="T1834" s="11">
        <f t="shared" si="226"/>
        <v>0</v>
      </c>
      <c r="U1834" s="11">
        <f t="shared" si="227"/>
        <v>0</v>
      </c>
      <c r="V1834" s="72">
        <f>Q1834+Part1Out!C$75</f>
        <v>-2.7163831763797766</v>
      </c>
      <c r="W1834" s="1">
        <f t="shared" si="228"/>
        <v>6.6113443181553752E-2</v>
      </c>
      <c r="X1834" s="12">
        <f t="shared" si="229"/>
        <v>6.2013516107867858E-2</v>
      </c>
      <c r="Y1834" s="11">
        <f t="shared" si="230"/>
        <v>0</v>
      </c>
      <c r="Z1834" s="1">
        <f t="shared" si="231"/>
        <v>0</v>
      </c>
    </row>
    <row r="1835" spans="1:26" x14ac:dyDescent="0.2">
      <c r="A1835" s="1" t="s">
        <v>1859</v>
      </c>
      <c r="B1835" s="1">
        <v>0</v>
      </c>
      <c r="C1835" s="2">
        <v>41434</v>
      </c>
      <c r="D1835" s="2">
        <v>41473</v>
      </c>
      <c r="E1835" s="2">
        <v>41473</v>
      </c>
      <c r="F1835" s="1">
        <v>1</v>
      </c>
      <c r="G1835" s="1">
        <v>100</v>
      </c>
      <c r="H1835" s="1">
        <v>0</v>
      </c>
      <c r="I1835" s="1">
        <v>50.51</v>
      </c>
      <c r="J1835" s="1">
        <v>0</v>
      </c>
      <c r="K1835" s="1">
        <v>1</v>
      </c>
      <c r="L1835" s="1">
        <v>0</v>
      </c>
      <c r="M1835" s="1">
        <v>0</v>
      </c>
      <c r="N1835" s="1">
        <v>0</v>
      </c>
      <c r="O1835" s="1" t="s">
        <v>25</v>
      </c>
      <c r="P1835" s="1" t="s">
        <v>62</v>
      </c>
      <c r="Q1835" s="10">
        <f>F1835*Part1Out!C$76+'relay test.csv'!H1835*Part1Out!C$77+'relay test.csv'!I1835*Part1Out!C$78+'relay test.csv'!J1835*Part1Out!C$79+'relay test.csv'!K1835*Part1Out!C$80+'relay test.csv'!L1835*Part1Out!C$81+'relay test.csv'!M1835*Part1Out!C$82</f>
        <v>0.55662881010251952</v>
      </c>
      <c r="R1835" s="11">
        <f t="shared" si="224"/>
        <v>1.7447805878073279</v>
      </c>
      <c r="S1835" s="12">
        <f t="shared" si="225"/>
        <v>0.63567215374440866</v>
      </c>
      <c r="T1835" s="11">
        <f t="shared" si="226"/>
        <v>1</v>
      </c>
      <c r="U1835" s="11">
        <f t="shared" si="227"/>
        <v>0</v>
      </c>
      <c r="V1835" s="72">
        <f>Q1835+Part1Out!C$75</f>
        <v>-1.9781747789797213</v>
      </c>
      <c r="W1835" s="1">
        <f t="shared" si="228"/>
        <v>0.13832147430919634</v>
      </c>
      <c r="X1835" s="12">
        <f t="shared" si="229"/>
        <v>0.12151354202742977</v>
      </c>
      <c r="Y1835" s="11">
        <f t="shared" si="230"/>
        <v>0</v>
      </c>
      <c r="Z1835" s="1">
        <f t="shared" si="231"/>
        <v>0</v>
      </c>
    </row>
    <row r="1836" spans="1:26" x14ac:dyDescent="0.2">
      <c r="A1836" s="1" t="s">
        <v>1860</v>
      </c>
      <c r="B1836" s="1">
        <v>0</v>
      </c>
      <c r="C1836" s="2">
        <v>40844</v>
      </c>
      <c r="D1836" s="2">
        <v>40861</v>
      </c>
      <c r="E1836" s="2">
        <v>40861</v>
      </c>
      <c r="F1836" s="1">
        <v>14</v>
      </c>
      <c r="G1836" s="1">
        <v>7.1428571429999996</v>
      </c>
      <c r="H1836" s="1">
        <v>0</v>
      </c>
      <c r="I1836" s="1">
        <v>50.97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 t="s">
        <v>25</v>
      </c>
      <c r="P1836" s="1" t="s">
        <v>23</v>
      </c>
      <c r="Q1836" s="10">
        <f>F1836*Part1Out!C$76+'relay test.csv'!H1836*Part1Out!C$77+'relay test.csv'!I1836*Part1Out!C$78+'relay test.csv'!J1836*Part1Out!C$79+'relay test.csv'!K1836*Part1Out!C$80+'relay test.csv'!L1836*Part1Out!C$81+'relay test.csv'!M1836*Part1Out!C$82</f>
        <v>2.7737645421851442</v>
      </c>
      <c r="R1836" s="11">
        <f t="shared" si="224"/>
        <v>16.018824183882455</v>
      </c>
      <c r="S1836" s="12">
        <f t="shared" si="225"/>
        <v>0.94124153412742562</v>
      </c>
      <c r="T1836" s="11">
        <f t="shared" si="226"/>
        <v>1</v>
      </c>
      <c r="U1836" s="11">
        <f t="shared" si="227"/>
        <v>0</v>
      </c>
      <c r="V1836" s="72">
        <f>Q1836+Part1Out!C$75</f>
        <v>0.23896095310290333</v>
      </c>
      <c r="W1836" s="1">
        <f t="shared" si="228"/>
        <v>1.2699289488307339</v>
      </c>
      <c r="X1836" s="12">
        <f t="shared" si="229"/>
        <v>0.55945757662806517</v>
      </c>
      <c r="Y1836" s="11">
        <f t="shared" si="230"/>
        <v>1</v>
      </c>
      <c r="Z1836" s="1">
        <f t="shared" si="231"/>
        <v>0</v>
      </c>
    </row>
    <row r="1837" spans="1:26" x14ac:dyDescent="0.2">
      <c r="A1837" s="1" t="s">
        <v>1861</v>
      </c>
      <c r="B1837" s="1">
        <v>1</v>
      </c>
      <c r="C1837" s="2">
        <v>41127</v>
      </c>
      <c r="D1837" s="2">
        <v>41142</v>
      </c>
      <c r="E1837" s="2">
        <v>41142</v>
      </c>
      <c r="F1837" s="1">
        <v>45</v>
      </c>
      <c r="G1837" s="1">
        <v>0</v>
      </c>
      <c r="H1837" s="1">
        <v>0</v>
      </c>
      <c r="I1837" s="1">
        <v>52.19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 t="s">
        <v>31</v>
      </c>
      <c r="P1837" s="1" t="s">
        <v>27</v>
      </c>
      <c r="Q1837" s="10">
        <f>F1837*Part1Out!C$76+'relay test.csv'!H1837*Part1Out!C$77+'relay test.csv'!I1837*Part1Out!C$78+'relay test.csv'!J1837*Part1Out!C$79+'relay test.csv'!K1837*Part1Out!C$80+'relay test.csv'!L1837*Part1Out!C$81+'relay test.csv'!M1837*Part1Out!C$82</f>
        <v>9.3128491374286479</v>
      </c>
      <c r="R1837" s="11">
        <f t="shared" si="224"/>
        <v>11079.470135241223</v>
      </c>
      <c r="S1837" s="12">
        <f t="shared" si="225"/>
        <v>0.99990975112176694</v>
      </c>
      <c r="T1837" s="11">
        <f t="shared" si="226"/>
        <v>1</v>
      </c>
      <c r="U1837" s="11">
        <f t="shared" si="227"/>
        <v>1</v>
      </c>
      <c r="V1837" s="72">
        <f>Q1837+Part1Out!C$75</f>
        <v>6.778045548346407</v>
      </c>
      <c r="W1837" s="1">
        <f t="shared" si="228"/>
        <v>878.35035211918023</v>
      </c>
      <c r="X1837" s="12">
        <f t="shared" si="229"/>
        <v>0.99886279683906409</v>
      </c>
      <c r="Y1837" s="11">
        <f t="shared" si="230"/>
        <v>1</v>
      </c>
      <c r="Z1837" s="1">
        <f t="shared" si="231"/>
        <v>1</v>
      </c>
    </row>
    <row r="1838" spans="1:26" x14ac:dyDescent="0.2">
      <c r="A1838" s="1" t="s">
        <v>1862</v>
      </c>
      <c r="B1838" s="1">
        <v>0</v>
      </c>
      <c r="C1838" s="2">
        <v>40419</v>
      </c>
      <c r="D1838" s="2">
        <v>40861</v>
      </c>
      <c r="E1838" s="2">
        <v>40861</v>
      </c>
      <c r="F1838" s="1">
        <v>0</v>
      </c>
      <c r="G1838" s="1">
        <v>0</v>
      </c>
      <c r="H1838" s="1">
        <v>0</v>
      </c>
      <c r="I1838" s="1">
        <v>52.03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 t="s">
        <v>29</v>
      </c>
      <c r="P1838" s="1" t="s">
        <v>23</v>
      </c>
      <c r="Q1838" s="10">
        <f>F1838*Part1Out!C$76+'relay test.csv'!H1838*Part1Out!C$77+'relay test.csv'!I1838*Part1Out!C$78+'relay test.csv'!J1838*Part1Out!C$79+'relay test.csv'!K1838*Part1Out!C$80+'relay test.csv'!L1838*Part1Out!C$81+'relay test.csv'!M1838*Part1Out!C$82</f>
        <v>-0.18510160515459992</v>
      </c>
      <c r="R1838" s="11">
        <f t="shared" si="224"/>
        <v>0.83101984366272807</v>
      </c>
      <c r="S1838" s="12">
        <f t="shared" si="225"/>
        <v>0.45385627388962424</v>
      </c>
      <c r="T1838" s="11">
        <f t="shared" si="226"/>
        <v>0</v>
      </c>
      <c r="U1838" s="11">
        <f t="shared" si="227"/>
        <v>0</v>
      </c>
      <c r="V1838" s="72">
        <f>Q1838+Part1Out!C$75</f>
        <v>-2.7199051942368406</v>
      </c>
      <c r="W1838" s="1">
        <f t="shared" si="228"/>
        <v>6.588100002882416E-2</v>
      </c>
      <c r="X1838" s="12">
        <f t="shared" si="229"/>
        <v>6.180896369017045E-2</v>
      </c>
      <c r="Y1838" s="11">
        <f t="shared" si="230"/>
        <v>0</v>
      </c>
      <c r="Z1838" s="1">
        <f t="shared" si="231"/>
        <v>0</v>
      </c>
    </row>
    <row r="1839" spans="1:26" x14ac:dyDescent="0.2">
      <c r="A1839" s="1" t="s">
        <v>1863</v>
      </c>
      <c r="B1839" s="1">
        <v>0</v>
      </c>
      <c r="C1839" s="2">
        <v>40834</v>
      </c>
      <c r="D1839" s="2">
        <v>41121</v>
      </c>
      <c r="E1839" s="2">
        <v>41121</v>
      </c>
      <c r="F1839" s="1">
        <v>0</v>
      </c>
      <c r="G1839" s="1">
        <v>0</v>
      </c>
      <c r="H1839" s="1">
        <v>0</v>
      </c>
      <c r="I1839" s="1">
        <v>81.92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 t="s">
        <v>31</v>
      </c>
      <c r="P1839" s="1" t="s">
        <v>27</v>
      </c>
      <c r="Q1839" s="10">
        <f>F1839*Part1Out!C$76+'relay test.csv'!H1839*Part1Out!C$77+'relay test.csv'!I1839*Part1Out!C$78+'relay test.csv'!J1839*Part1Out!C$79+'relay test.csv'!K1839*Part1Out!C$80+'relay test.csv'!L1839*Part1Out!C$81+'relay test.csv'!M1839*Part1Out!C$82</f>
        <v>-0.29143808368758073</v>
      </c>
      <c r="R1839" s="11">
        <f t="shared" si="224"/>
        <v>0.74718827531346876</v>
      </c>
      <c r="S1839" s="12">
        <f t="shared" si="225"/>
        <v>0.42765183688026592</v>
      </c>
      <c r="T1839" s="11">
        <f t="shared" si="226"/>
        <v>0</v>
      </c>
      <c r="U1839" s="11">
        <f t="shared" si="227"/>
        <v>0</v>
      </c>
      <c r="V1839" s="72">
        <f>Q1839+Part1Out!C$75</f>
        <v>-2.8262416727698216</v>
      </c>
      <c r="W1839" s="1">
        <f t="shared" si="228"/>
        <v>5.9235060585920284E-2</v>
      </c>
      <c r="X1839" s="12">
        <f t="shared" si="229"/>
        <v>5.592248858639004E-2</v>
      </c>
      <c r="Y1839" s="11">
        <f t="shared" si="230"/>
        <v>0</v>
      </c>
      <c r="Z1839" s="1">
        <f t="shared" si="231"/>
        <v>0</v>
      </c>
    </row>
    <row r="1840" spans="1:26" x14ac:dyDescent="0.2">
      <c r="A1840" s="1" t="s">
        <v>1864</v>
      </c>
      <c r="B1840" s="1">
        <v>1</v>
      </c>
      <c r="C1840" s="2">
        <v>40916</v>
      </c>
      <c r="D1840" s="2">
        <v>40916</v>
      </c>
      <c r="E1840" s="2">
        <v>40916</v>
      </c>
      <c r="F1840" s="1">
        <v>16</v>
      </c>
      <c r="G1840" s="1">
        <v>0</v>
      </c>
      <c r="H1840" s="1">
        <v>0</v>
      </c>
      <c r="I1840" s="1">
        <v>96.31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 t="s">
        <v>25</v>
      </c>
      <c r="P1840" s="1" t="s">
        <v>27</v>
      </c>
      <c r="Q1840" s="10">
        <f>F1840*Part1Out!C$76+'relay test.csv'!H1840*Part1Out!C$77+'relay test.csv'!I1840*Part1Out!C$78+'relay test.csv'!J1840*Part1Out!C$79+'relay test.csv'!K1840*Part1Out!C$80+'relay test.csv'!L1840*Part1Out!C$81+'relay test.csv'!M1840*Part1Out!C$82</f>
        <v>3.0346196820787661</v>
      </c>
      <c r="R1840" s="11">
        <f t="shared" si="224"/>
        <v>20.793068418955265</v>
      </c>
      <c r="S1840" s="12">
        <f t="shared" si="225"/>
        <v>0.95411385029516005</v>
      </c>
      <c r="T1840" s="11">
        <f t="shared" si="226"/>
        <v>1</v>
      </c>
      <c r="U1840" s="11">
        <f t="shared" si="227"/>
        <v>1</v>
      </c>
      <c r="V1840" s="72">
        <f>Q1840+Part1Out!C$75</f>
        <v>0.49981609299652519</v>
      </c>
      <c r="W1840" s="1">
        <f t="shared" si="228"/>
        <v>1.6484180871913083</v>
      </c>
      <c r="X1840" s="12">
        <f t="shared" si="229"/>
        <v>0.62241611140010122</v>
      </c>
      <c r="Y1840" s="11">
        <f t="shared" si="230"/>
        <v>1</v>
      </c>
      <c r="Z1840" s="1">
        <f t="shared" si="231"/>
        <v>1</v>
      </c>
    </row>
    <row r="1841" spans="1:26" x14ac:dyDescent="0.2">
      <c r="A1841" s="1" t="s">
        <v>1865</v>
      </c>
      <c r="B1841" s="1">
        <v>0</v>
      </c>
      <c r="C1841" s="2">
        <v>40406</v>
      </c>
      <c r="D1841" s="2">
        <v>40736</v>
      </c>
      <c r="E1841" s="2">
        <v>40736</v>
      </c>
      <c r="F1841" s="1">
        <v>0</v>
      </c>
      <c r="G1841" s="1">
        <v>0</v>
      </c>
      <c r="H1841" s="1">
        <v>0</v>
      </c>
      <c r="I1841" s="1">
        <v>44.34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 t="s">
        <v>35</v>
      </c>
      <c r="P1841" s="1" t="s">
        <v>23</v>
      </c>
      <c r="Q1841" s="10">
        <f>F1841*Part1Out!C$76+'relay test.csv'!H1841*Part1Out!C$77+'relay test.csv'!I1841*Part1Out!C$78+'relay test.csv'!J1841*Part1Out!C$79+'relay test.csv'!K1841*Part1Out!C$80+'relay test.csv'!L1841*Part1Out!C$81+'relay test.csv'!M1841*Part1Out!C$82</f>
        <v>-0.15774370887093908</v>
      </c>
      <c r="R1841" s="11">
        <f t="shared" si="224"/>
        <v>0.85406864413816919</v>
      </c>
      <c r="S1841" s="12">
        <f t="shared" si="225"/>
        <v>0.46064564375132278</v>
      </c>
      <c r="T1841" s="11">
        <f t="shared" si="226"/>
        <v>0</v>
      </c>
      <c r="U1841" s="11">
        <f t="shared" si="227"/>
        <v>0</v>
      </c>
      <c r="V1841" s="72">
        <f>Q1841+Part1Out!C$75</f>
        <v>-2.6925472979531802</v>
      </c>
      <c r="W1841" s="1">
        <f t="shared" si="228"/>
        <v>6.7708246437398686E-2</v>
      </c>
      <c r="X1841" s="12">
        <f t="shared" si="229"/>
        <v>6.3414557921903744E-2</v>
      </c>
      <c r="Y1841" s="11">
        <f t="shared" si="230"/>
        <v>0</v>
      </c>
      <c r="Z1841" s="1">
        <f t="shared" si="231"/>
        <v>0</v>
      </c>
    </row>
    <row r="1842" spans="1:26" x14ac:dyDescent="0.2">
      <c r="A1842" s="1" t="s">
        <v>1866</v>
      </c>
      <c r="B1842" s="1">
        <v>1</v>
      </c>
      <c r="C1842" s="2">
        <v>40754</v>
      </c>
      <c r="D1842" s="2">
        <v>40758</v>
      </c>
      <c r="E1842" s="2">
        <v>40758</v>
      </c>
      <c r="F1842" s="1">
        <v>44</v>
      </c>
      <c r="G1842" s="1">
        <v>13.636363640000001</v>
      </c>
      <c r="H1842" s="1">
        <v>4.5454545450000001</v>
      </c>
      <c r="I1842" s="1">
        <v>52.83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 t="s">
        <v>22</v>
      </c>
      <c r="P1842" s="1" t="s">
        <v>27</v>
      </c>
      <c r="Q1842" s="10">
        <f>F1842*Part1Out!C$76+'relay test.csv'!H1842*Part1Out!C$77+'relay test.csv'!I1842*Part1Out!C$78+'relay test.csv'!J1842*Part1Out!C$79+'relay test.csv'!K1842*Part1Out!C$80+'relay test.csv'!L1842*Part1Out!C$81+'relay test.csv'!M1842*Part1Out!C$82</f>
        <v>9.1867684961175495</v>
      </c>
      <c r="R1842" s="11">
        <f t="shared" si="224"/>
        <v>9767.0377072373849</v>
      </c>
      <c r="S1842" s="12">
        <f t="shared" si="225"/>
        <v>0.99989762529282011</v>
      </c>
      <c r="T1842" s="11">
        <f t="shared" si="226"/>
        <v>1</v>
      </c>
      <c r="U1842" s="11">
        <f t="shared" si="227"/>
        <v>1</v>
      </c>
      <c r="V1842" s="72">
        <f>Q1842+Part1Out!C$75</f>
        <v>6.6519649070353086</v>
      </c>
      <c r="W1842" s="1">
        <f t="shared" si="228"/>
        <v>774.30426767664994</v>
      </c>
      <c r="X1842" s="12">
        <f t="shared" si="229"/>
        <v>0.99871018380564747</v>
      </c>
      <c r="Y1842" s="11">
        <f t="shared" si="230"/>
        <v>1</v>
      </c>
      <c r="Z1842" s="1">
        <f t="shared" si="231"/>
        <v>1</v>
      </c>
    </row>
    <row r="1843" spans="1:26" x14ac:dyDescent="0.2">
      <c r="A1843" s="1" t="s">
        <v>1867</v>
      </c>
      <c r="B1843" s="1">
        <v>0</v>
      </c>
      <c r="C1843" s="2">
        <v>40675</v>
      </c>
      <c r="D1843" s="2">
        <v>41625</v>
      </c>
      <c r="E1843" s="2">
        <v>41625</v>
      </c>
      <c r="F1843" s="1">
        <v>3</v>
      </c>
      <c r="G1843" s="1">
        <v>100</v>
      </c>
      <c r="H1843" s="1">
        <v>66.666666669999998</v>
      </c>
      <c r="I1843" s="1">
        <v>110.86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 t="s">
        <v>22</v>
      </c>
      <c r="P1843" s="1" t="s">
        <v>27</v>
      </c>
      <c r="Q1843" s="10">
        <f>F1843*Part1Out!C$76+'relay test.csv'!H1843*Part1Out!C$77+'relay test.csv'!I1843*Part1Out!C$78+'relay test.csv'!J1843*Part1Out!C$79+'relay test.csv'!K1843*Part1Out!C$80+'relay test.csv'!L1843*Part1Out!C$81+'relay test.csv'!M1843*Part1Out!C$82</f>
        <v>1.5188649358793866</v>
      </c>
      <c r="R1843" s="11">
        <f t="shared" si="224"/>
        <v>4.567038370617877</v>
      </c>
      <c r="S1843" s="12">
        <f t="shared" si="225"/>
        <v>0.82037127581554437</v>
      </c>
      <c r="T1843" s="11">
        <f t="shared" si="226"/>
        <v>1</v>
      </c>
      <c r="U1843" s="11">
        <f t="shared" si="227"/>
        <v>0</v>
      </c>
      <c r="V1843" s="72">
        <f>Q1843+Part1Out!C$75</f>
        <v>-1.0159386532028543</v>
      </c>
      <c r="W1843" s="1">
        <f t="shared" si="228"/>
        <v>0.3620624192319899</v>
      </c>
      <c r="X1843" s="12">
        <f t="shared" si="229"/>
        <v>0.26581925623947672</v>
      </c>
      <c r="Y1843" s="11">
        <f t="shared" si="230"/>
        <v>0</v>
      </c>
      <c r="Z1843" s="1">
        <f t="shared" si="231"/>
        <v>0</v>
      </c>
    </row>
    <row r="1844" spans="1:26" x14ac:dyDescent="0.2">
      <c r="A1844" s="1" t="s">
        <v>1868</v>
      </c>
      <c r="B1844" s="1">
        <v>1</v>
      </c>
      <c r="C1844" s="2">
        <v>41149</v>
      </c>
      <c r="D1844" s="2">
        <v>41156</v>
      </c>
      <c r="E1844" s="2">
        <v>41156</v>
      </c>
      <c r="F1844" s="1">
        <v>36</v>
      </c>
      <c r="G1844" s="1">
        <v>0</v>
      </c>
      <c r="H1844" s="1">
        <v>0</v>
      </c>
      <c r="I1844" s="1">
        <v>24.01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 t="s">
        <v>159</v>
      </c>
      <c r="P1844" s="1" t="s">
        <v>62</v>
      </c>
      <c r="Q1844" s="10">
        <f>F1844*Part1Out!C$76+'relay test.csv'!H1844*Part1Out!C$77+'relay test.csv'!I1844*Part1Out!C$78+'relay test.csv'!J1844*Part1Out!C$79+'relay test.csv'!K1844*Part1Out!C$80+'relay test.csv'!L1844*Part1Out!C$81+'relay test.csv'!M1844*Part1Out!C$82</f>
        <v>7.513398139054063</v>
      </c>
      <c r="R1844" s="11">
        <f t="shared" si="224"/>
        <v>1832.4298262935417</v>
      </c>
      <c r="S1844" s="12">
        <f t="shared" si="225"/>
        <v>0.99945457416168382</v>
      </c>
      <c r="T1844" s="11">
        <f t="shared" si="226"/>
        <v>1</v>
      </c>
      <c r="U1844" s="11">
        <f t="shared" si="227"/>
        <v>1</v>
      </c>
      <c r="V1844" s="72">
        <f>Q1844+Part1Out!C$75</f>
        <v>4.978594549971822</v>
      </c>
      <c r="W1844" s="1">
        <f t="shared" si="228"/>
        <v>145.27006828955888</v>
      </c>
      <c r="X1844" s="12">
        <f t="shared" si="229"/>
        <v>0.99316333128374301</v>
      </c>
      <c r="Y1844" s="11">
        <f t="shared" si="230"/>
        <v>1</v>
      </c>
      <c r="Z1844" s="1">
        <f t="shared" si="231"/>
        <v>1</v>
      </c>
    </row>
    <row r="1845" spans="1:26" x14ac:dyDescent="0.2">
      <c r="A1845" s="1" t="s">
        <v>1869</v>
      </c>
      <c r="B1845" s="1">
        <v>1</v>
      </c>
      <c r="C1845" s="2">
        <v>40298</v>
      </c>
      <c r="D1845" s="2">
        <v>40350</v>
      </c>
      <c r="E1845" s="2">
        <v>40350</v>
      </c>
      <c r="F1845" s="1">
        <v>16</v>
      </c>
      <c r="G1845" s="1">
        <v>0</v>
      </c>
      <c r="H1845" s="1">
        <v>0</v>
      </c>
      <c r="I1845" s="1">
        <v>30.32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 t="s">
        <v>31</v>
      </c>
      <c r="P1845" s="1" t="s">
        <v>23</v>
      </c>
      <c r="Q1845" s="10">
        <f>F1845*Part1Out!C$76+'relay test.csv'!H1845*Part1Out!C$77+'relay test.csv'!I1845*Part1Out!C$78+'relay test.csv'!J1845*Part1Out!C$79+'relay test.csv'!K1845*Part1Out!C$80+'relay test.csv'!L1845*Part1Out!C$81+'relay test.csv'!M1845*Part1Out!C$82</f>
        <v>3.2693852966117669</v>
      </c>
      <c r="R1845" s="11">
        <f t="shared" si="224"/>
        <v>26.29517064380893</v>
      </c>
      <c r="S1845" s="12">
        <f t="shared" si="225"/>
        <v>0.96336348238852942</v>
      </c>
      <c r="T1845" s="11">
        <f t="shared" si="226"/>
        <v>1</v>
      </c>
      <c r="U1845" s="11">
        <f t="shared" si="227"/>
        <v>1</v>
      </c>
      <c r="V1845" s="72">
        <f>Q1845+Part1Out!C$75</f>
        <v>0.73458170752952601</v>
      </c>
      <c r="W1845" s="1">
        <f t="shared" si="228"/>
        <v>2.0846098335117405</v>
      </c>
      <c r="X1845" s="12">
        <f t="shared" si="229"/>
        <v>0.67580989039980832</v>
      </c>
      <c r="Y1845" s="11">
        <f t="shared" si="230"/>
        <v>1</v>
      </c>
      <c r="Z1845" s="1">
        <f t="shared" si="231"/>
        <v>1</v>
      </c>
    </row>
    <row r="1846" spans="1:26" x14ac:dyDescent="0.2">
      <c r="A1846" s="1" t="s">
        <v>1870</v>
      </c>
      <c r="B1846" s="1">
        <v>1</v>
      </c>
      <c r="C1846" s="2">
        <v>40982</v>
      </c>
      <c r="D1846" s="2">
        <v>40982</v>
      </c>
      <c r="E1846" s="2">
        <v>40982</v>
      </c>
      <c r="F1846" s="1">
        <v>43</v>
      </c>
      <c r="G1846" s="1">
        <v>13.953488370000001</v>
      </c>
      <c r="H1846" s="1">
        <v>0</v>
      </c>
      <c r="I1846" s="1">
        <v>53.47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 t="s">
        <v>35</v>
      </c>
      <c r="P1846" s="1" t="s">
        <v>27</v>
      </c>
      <c r="Q1846" s="10">
        <f>F1846*Part1Out!C$76+'relay test.csv'!H1846*Part1Out!C$77+'relay test.csv'!I1846*Part1Out!C$78+'relay test.csv'!J1846*Part1Out!C$79+'relay test.csv'!K1846*Part1Out!C$80+'relay test.csv'!L1846*Part1Out!C$81+'relay test.csv'!M1846*Part1Out!C$82</f>
        <v>8.8861389748114537</v>
      </c>
      <c r="R1846" s="11">
        <f t="shared" si="224"/>
        <v>7231.0459649846352</v>
      </c>
      <c r="S1846" s="12">
        <f t="shared" si="225"/>
        <v>0.99986172654255223</v>
      </c>
      <c r="T1846" s="11">
        <f t="shared" si="226"/>
        <v>1</v>
      </c>
      <c r="U1846" s="11">
        <f t="shared" si="227"/>
        <v>1</v>
      </c>
      <c r="V1846" s="72">
        <f>Q1846+Part1Out!C$75</f>
        <v>6.3513353857292127</v>
      </c>
      <c r="W1846" s="1">
        <f t="shared" si="228"/>
        <v>573.25771828491418</v>
      </c>
      <c r="X1846" s="12">
        <f t="shared" si="229"/>
        <v>0.99825862157676071</v>
      </c>
      <c r="Y1846" s="11">
        <f t="shared" si="230"/>
        <v>1</v>
      </c>
      <c r="Z1846" s="1">
        <f t="shared" si="231"/>
        <v>1</v>
      </c>
    </row>
    <row r="1847" spans="1:26" x14ac:dyDescent="0.2">
      <c r="A1847" s="1" t="s">
        <v>1871</v>
      </c>
      <c r="B1847" s="1">
        <v>0</v>
      </c>
      <c r="C1847" s="2">
        <v>40304</v>
      </c>
      <c r="D1847" s="2">
        <v>40304</v>
      </c>
      <c r="E1847" s="2">
        <v>40304</v>
      </c>
      <c r="F1847" s="1">
        <v>0</v>
      </c>
      <c r="G1847" s="1">
        <v>0</v>
      </c>
      <c r="H1847" s="1">
        <v>0</v>
      </c>
      <c r="I1847" s="1">
        <v>30.21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 t="s">
        <v>22</v>
      </c>
      <c r="P1847" s="1" t="s">
        <v>23</v>
      </c>
      <c r="Q1847" s="10">
        <f>F1847*Part1Out!C$76+'relay test.csv'!H1847*Part1Out!C$77+'relay test.csv'!I1847*Part1Out!C$78+'relay test.csv'!J1847*Part1Out!C$79+'relay test.csv'!K1847*Part1Out!C$80+'relay test.csv'!L1847*Part1Out!C$81+'relay test.csv'!M1847*Part1Out!C$82</f>
        <v>-0.10747490854738542</v>
      </c>
      <c r="R1847" s="11">
        <f t="shared" si="224"/>
        <v>0.89809905677801827</v>
      </c>
      <c r="S1847" s="12">
        <f t="shared" si="225"/>
        <v>0.47315710609040701</v>
      </c>
      <c r="T1847" s="11">
        <f t="shared" si="226"/>
        <v>0</v>
      </c>
      <c r="U1847" s="11">
        <f t="shared" si="227"/>
        <v>0</v>
      </c>
      <c r="V1847" s="72">
        <f>Q1847+Part1Out!C$75</f>
        <v>-2.6422784976296265</v>
      </c>
      <c r="W1847" s="1">
        <f t="shared" si="228"/>
        <v>7.1198858170097953E-2</v>
      </c>
      <c r="X1847" s="12">
        <f t="shared" si="229"/>
        <v>6.6466517983155032E-2</v>
      </c>
      <c r="Y1847" s="11">
        <f t="shared" si="230"/>
        <v>0</v>
      </c>
      <c r="Z1847" s="1">
        <f t="shared" si="231"/>
        <v>0</v>
      </c>
    </row>
    <row r="1848" spans="1:26" x14ac:dyDescent="0.2">
      <c r="A1848" s="1" t="s">
        <v>1872</v>
      </c>
      <c r="B1848" s="1">
        <v>1</v>
      </c>
      <c r="C1848" s="2">
        <v>40610</v>
      </c>
      <c r="D1848" s="2">
        <v>40611</v>
      </c>
      <c r="E1848" s="2">
        <v>40644</v>
      </c>
      <c r="F1848" s="1">
        <v>45</v>
      </c>
      <c r="G1848" s="1">
        <v>0</v>
      </c>
      <c r="H1848" s="1">
        <v>0</v>
      </c>
      <c r="I1848" s="1">
        <v>81.400000000000006</v>
      </c>
      <c r="J1848" s="1">
        <v>6.0606060606060601E-2</v>
      </c>
      <c r="K1848" s="1">
        <v>0</v>
      </c>
      <c r="L1848" s="1">
        <v>0</v>
      </c>
      <c r="M1848" s="1">
        <v>0</v>
      </c>
      <c r="N1848" s="1">
        <v>0</v>
      </c>
      <c r="O1848" s="1" t="s">
        <v>29</v>
      </c>
      <c r="P1848" s="1" t="s">
        <v>23</v>
      </c>
      <c r="Q1848" s="10">
        <f>F1848*Part1Out!C$76+'relay test.csv'!H1848*Part1Out!C$77+'relay test.csv'!I1848*Part1Out!C$78+'relay test.csv'!J1848*Part1Out!C$79+'relay test.csv'!K1848*Part1Out!C$80+'relay test.csv'!L1848*Part1Out!C$81+'relay test.csv'!M1848*Part1Out!C$82</f>
        <v>9.1721174232408451</v>
      </c>
      <c r="R1848" s="11">
        <f t="shared" si="224"/>
        <v>9624.9832918312804</v>
      </c>
      <c r="S1848" s="12">
        <f t="shared" si="225"/>
        <v>0.99989611450906546</v>
      </c>
      <c r="T1848" s="11">
        <f t="shared" si="226"/>
        <v>1</v>
      </c>
      <c r="U1848" s="11">
        <f t="shared" si="227"/>
        <v>1</v>
      </c>
      <c r="V1848" s="72">
        <f>Q1848+Part1Out!C$75</f>
        <v>6.6373138341586042</v>
      </c>
      <c r="W1848" s="1">
        <f t="shared" si="228"/>
        <v>763.04257878097246</v>
      </c>
      <c r="X1848" s="12">
        <f t="shared" si="229"/>
        <v>0.99869117241921845</v>
      </c>
      <c r="Y1848" s="11">
        <f t="shared" si="230"/>
        <v>1</v>
      </c>
      <c r="Z1848" s="1">
        <f t="shared" si="231"/>
        <v>1</v>
      </c>
    </row>
    <row r="1849" spans="1:26" x14ac:dyDescent="0.2">
      <c r="A1849" s="1" t="s">
        <v>1873</v>
      </c>
      <c r="B1849" s="1">
        <v>1</v>
      </c>
      <c r="C1849" s="2">
        <v>41098</v>
      </c>
      <c r="D1849" s="2">
        <v>41145</v>
      </c>
      <c r="E1849" s="2">
        <v>41145</v>
      </c>
      <c r="F1849" s="1">
        <v>41</v>
      </c>
      <c r="G1849" s="1">
        <v>24.390243900000002</v>
      </c>
      <c r="H1849" s="1">
        <v>0</v>
      </c>
      <c r="I1849" s="1">
        <v>418.82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 t="s">
        <v>22</v>
      </c>
      <c r="P1849" s="1" t="s">
        <v>23</v>
      </c>
      <c r="Q1849" s="10">
        <f>F1849*Part1Out!C$76+'relay test.csv'!H1849*Part1Out!C$77+'relay test.csv'!I1849*Part1Out!C$78+'relay test.csv'!J1849*Part1Out!C$79+'relay test.csv'!K1849*Part1Out!C$80+'relay test.csv'!L1849*Part1Out!C$81+'relay test.csv'!M1849*Part1Out!C$82</f>
        <v>7.1642156392433609</v>
      </c>
      <c r="R1849" s="11">
        <f t="shared" si="224"/>
        <v>1292.3475364655742</v>
      </c>
      <c r="S1849" s="12">
        <f t="shared" si="225"/>
        <v>0.99922681261470314</v>
      </c>
      <c r="T1849" s="11">
        <f t="shared" si="226"/>
        <v>1</v>
      </c>
      <c r="U1849" s="11">
        <f t="shared" si="227"/>
        <v>1</v>
      </c>
      <c r="V1849" s="72">
        <f>Q1849+Part1Out!C$75</f>
        <v>4.62941205016112</v>
      </c>
      <c r="W1849" s="1">
        <f t="shared" si="228"/>
        <v>102.45380869833249</v>
      </c>
      <c r="X1849" s="12">
        <f t="shared" si="229"/>
        <v>0.99033385031849375</v>
      </c>
      <c r="Y1849" s="11">
        <f t="shared" si="230"/>
        <v>1</v>
      </c>
      <c r="Z1849" s="1">
        <f t="shared" si="231"/>
        <v>1</v>
      </c>
    </row>
    <row r="1850" spans="1:26" x14ac:dyDescent="0.2">
      <c r="A1850" s="1" t="s">
        <v>1874</v>
      </c>
      <c r="B1850" s="1">
        <v>1</v>
      </c>
      <c r="C1850" s="2">
        <v>41446</v>
      </c>
      <c r="D1850" s="2">
        <v>41472</v>
      </c>
      <c r="E1850" s="2">
        <v>41472</v>
      </c>
      <c r="F1850" s="1">
        <v>42</v>
      </c>
      <c r="G1850" s="1">
        <v>21.428571430000002</v>
      </c>
      <c r="H1850" s="1">
        <v>0</v>
      </c>
      <c r="I1850" s="1">
        <v>46.03</v>
      </c>
      <c r="J1850" s="1">
        <v>0</v>
      </c>
      <c r="K1850" s="1">
        <v>1</v>
      </c>
      <c r="L1850" s="1">
        <v>0</v>
      </c>
      <c r="M1850" s="1">
        <v>0</v>
      </c>
      <c r="N1850" s="1">
        <v>0</v>
      </c>
      <c r="O1850" s="1" t="s">
        <v>25</v>
      </c>
      <c r="P1850" s="1" t="s">
        <v>27</v>
      </c>
      <c r="Q1850" s="10">
        <f>F1850*Part1Out!C$76+'relay test.csv'!H1850*Part1Out!C$77+'relay test.csv'!I1850*Part1Out!C$78+'relay test.csv'!J1850*Part1Out!C$79+'relay test.csv'!K1850*Part1Out!C$80+'relay test.csv'!L1850*Part1Out!C$81+'relay test.csv'!M1850*Part1Out!C$82</f>
        <v>9.2267739027754825</v>
      </c>
      <c r="R1850" s="11">
        <f t="shared" si="224"/>
        <v>10165.693039912328</v>
      </c>
      <c r="S1850" s="12">
        <f t="shared" si="225"/>
        <v>0.99990163959941802</v>
      </c>
      <c r="T1850" s="11">
        <f t="shared" si="226"/>
        <v>1</v>
      </c>
      <c r="U1850" s="11">
        <f t="shared" si="227"/>
        <v>1</v>
      </c>
      <c r="V1850" s="72">
        <f>Q1850+Part1Out!C$75</f>
        <v>6.6919703136932416</v>
      </c>
      <c r="W1850" s="1">
        <f t="shared" si="228"/>
        <v>805.9085815612508</v>
      </c>
      <c r="X1850" s="12">
        <f t="shared" si="229"/>
        <v>0.99876070223709212</v>
      </c>
      <c r="Y1850" s="11">
        <f t="shared" si="230"/>
        <v>1</v>
      </c>
      <c r="Z1850" s="1">
        <f t="shared" si="231"/>
        <v>1</v>
      </c>
    </row>
    <row r="1851" spans="1:26" x14ac:dyDescent="0.2">
      <c r="A1851" s="1" t="s">
        <v>1875</v>
      </c>
      <c r="B1851" s="1">
        <v>1</v>
      </c>
      <c r="C1851" s="2">
        <v>40580</v>
      </c>
      <c r="D1851" s="2">
        <v>40584</v>
      </c>
      <c r="E1851" s="2">
        <v>40626</v>
      </c>
      <c r="F1851" s="1">
        <v>18</v>
      </c>
      <c r="G1851" s="1">
        <v>0</v>
      </c>
      <c r="H1851" s="1">
        <v>0</v>
      </c>
      <c r="I1851" s="1">
        <v>51.11</v>
      </c>
      <c r="J1851" s="1">
        <v>0.16666666666666699</v>
      </c>
      <c r="K1851" s="1">
        <v>0</v>
      </c>
      <c r="L1851" s="1">
        <v>0</v>
      </c>
      <c r="M1851" s="1">
        <v>0</v>
      </c>
      <c r="N1851" s="1">
        <v>0</v>
      </c>
      <c r="O1851" s="1" t="s">
        <v>35</v>
      </c>
      <c r="P1851" s="1" t="s">
        <v>23</v>
      </c>
      <c r="Q1851" s="10">
        <f>F1851*Part1Out!C$76+'relay test.csv'!H1851*Part1Out!C$77+'relay test.csv'!I1851*Part1Out!C$78+'relay test.csv'!J1851*Part1Out!C$79+'relay test.csv'!K1851*Part1Out!C$80+'relay test.csv'!L1851*Part1Out!C$81+'relay test.csv'!M1851*Part1Out!C$82</f>
        <v>3.5163397657255557</v>
      </c>
      <c r="R1851" s="11">
        <f t="shared" si="224"/>
        <v>33.660995575294045</v>
      </c>
      <c r="S1851" s="12">
        <f t="shared" si="225"/>
        <v>0.97114912646326901</v>
      </c>
      <c r="T1851" s="11">
        <f t="shared" si="226"/>
        <v>1</v>
      </c>
      <c r="U1851" s="11">
        <f t="shared" si="227"/>
        <v>1</v>
      </c>
      <c r="V1851" s="72">
        <f>Q1851+Part1Out!C$75</f>
        <v>0.98153617664331483</v>
      </c>
      <c r="W1851" s="1">
        <f t="shared" si="228"/>
        <v>2.6685524628293047</v>
      </c>
      <c r="X1851" s="12">
        <f t="shared" si="229"/>
        <v>0.72741292100024435</v>
      </c>
      <c r="Y1851" s="11">
        <f t="shared" si="230"/>
        <v>1</v>
      </c>
      <c r="Z1851" s="1">
        <f t="shared" si="231"/>
        <v>1</v>
      </c>
    </row>
    <row r="1852" spans="1:26" x14ac:dyDescent="0.2">
      <c r="A1852" s="1" t="s">
        <v>1876</v>
      </c>
      <c r="B1852" s="1">
        <v>0</v>
      </c>
      <c r="C1852" s="2">
        <v>40785</v>
      </c>
      <c r="D1852" s="2">
        <v>40792</v>
      </c>
      <c r="E1852" s="2">
        <v>40792</v>
      </c>
      <c r="F1852" s="1">
        <v>0</v>
      </c>
      <c r="G1852" s="1">
        <v>0</v>
      </c>
      <c r="H1852" s="1">
        <v>0</v>
      </c>
      <c r="I1852" s="1">
        <v>75.099999999999994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 t="s">
        <v>31</v>
      </c>
      <c r="P1852" s="1" t="s">
        <v>23</v>
      </c>
      <c r="Q1852" s="10">
        <f>F1852*Part1Out!C$76+'relay test.csv'!H1852*Part1Out!C$77+'relay test.csv'!I1852*Part1Out!C$78+'relay test.csv'!J1852*Part1Out!C$79+'relay test.csv'!K1852*Part1Out!C$80+'relay test.csv'!L1852*Part1Out!C$81+'relay test.csv'!M1852*Part1Out!C$82</f>
        <v>-0.26717529400558243</v>
      </c>
      <c r="R1852" s="11">
        <f t="shared" si="224"/>
        <v>0.76553886532881943</v>
      </c>
      <c r="S1852" s="12">
        <f t="shared" si="225"/>
        <v>0.43360068722488476</v>
      </c>
      <c r="T1852" s="11">
        <f t="shared" si="226"/>
        <v>0</v>
      </c>
      <c r="U1852" s="11">
        <f t="shared" si="227"/>
        <v>0</v>
      </c>
      <c r="V1852" s="72">
        <f>Q1852+Part1Out!C$75</f>
        <v>-2.8019788830878234</v>
      </c>
      <c r="W1852" s="1">
        <f t="shared" si="228"/>
        <v>6.0689845607661497E-2</v>
      </c>
      <c r="X1852" s="12">
        <f t="shared" si="229"/>
        <v>5.7217334415879818E-2</v>
      </c>
      <c r="Y1852" s="11">
        <f t="shared" si="230"/>
        <v>0</v>
      </c>
      <c r="Z1852" s="1">
        <f t="shared" si="231"/>
        <v>0</v>
      </c>
    </row>
    <row r="1853" spans="1:26" x14ac:dyDescent="0.2">
      <c r="A1853" s="1" t="s">
        <v>1877</v>
      </c>
      <c r="B1853" s="1">
        <v>0</v>
      </c>
      <c r="C1853" s="2">
        <v>40533</v>
      </c>
      <c r="D1853" s="2">
        <v>40533</v>
      </c>
      <c r="E1853" s="2">
        <v>40533</v>
      </c>
      <c r="F1853" s="1">
        <v>0</v>
      </c>
      <c r="G1853" s="1">
        <v>0</v>
      </c>
      <c r="H1853" s="1">
        <v>0</v>
      </c>
      <c r="I1853" s="1">
        <v>79.36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 t="s">
        <v>35</v>
      </c>
      <c r="P1853" s="1" t="s">
        <v>23</v>
      </c>
      <c r="Q1853" s="10">
        <f>F1853*Part1Out!C$76+'relay test.csv'!H1853*Part1Out!C$77+'relay test.csv'!I1853*Part1Out!C$78+'relay test.csv'!J1853*Part1Out!C$79+'relay test.csv'!K1853*Part1Out!C$80+'relay test.csv'!L1853*Part1Out!C$81+'relay test.csv'!M1853*Part1Out!C$82</f>
        <v>-0.28233064357234383</v>
      </c>
      <c r="R1853" s="11">
        <f t="shared" si="224"/>
        <v>0.75402433001351621</v>
      </c>
      <c r="S1853" s="12">
        <f t="shared" si="225"/>
        <v>0.42988248059689443</v>
      </c>
      <c r="T1853" s="11">
        <f t="shared" si="226"/>
        <v>0</v>
      </c>
      <c r="U1853" s="11">
        <f t="shared" si="227"/>
        <v>0</v>
      </c>
      <c r="V1853" s="72">
        <f>Q1853+Part1Out!C$75</f>
        <v>-2.8171342326545847</v>
      </c>
      <c r="W1853" s="1">
        <f t="shared" si="228"/>
        <v>5.9777004467676323E-2</v>
      </c>
      <c r="X1853" s="12">
        <f t="shared" si="229"/>
        <v>5.6405266594458874E-2</v>
      </c>
      <c r="Y1853" s="11">
        <f t="shared" si="230"/>
        <v>0</v>
      </c>
      <c r="Z1853" s="1">
        <f t="shared" si="231"/>
        <v>0</v>
      </c>
    </row>
    <row r="1854" spans="1:26" x14ac:dyDescent="0.2">
      <c r="A1854" s="1" t="s">
        <v>1878</v>
      </c>
      <c r="B1854" s="1">
        <v>0</v>
      </c>
      <c r="C1854" s="2">
        <v>40373</v>
      </c>
      <c r="D1854" s="2">
        <v>40396</v>
      </c>
      <c r="E1854" s="2">
        <v>41100</v>
      </c>
      <c r="F1854" s="1">
        <v>0</v>
      </c>
      <c r="G1854" s="1">
        <v>0</v>
      </c>
      <c r="H1854" s="1">
        <v>0</v>
      </c>
      <c r="I1854" s="1">
        <v>77.06</v>
      </c>
      <c r="J1854" s="1">
        <v>8.3806818181818205E-2</v>
      </c>
      <c r="K1854" s="1">
        <v>0</v>
      </c>
      <c r="L1854" s="1">
        <v>0</v>
      </c>
      <c r="M1854" s="1">
        <v>0</v>
      </c>
      <c r="N1854" s="1">
        <v>0</v>
      </c>
      <c r="O1854" s="1" t="s">
        <v>25</v>
      </c>
      <c r="P1854" s="1" t="s">
        <v>23</v>
      </c>
      <c r="Q1854" s="10">
        <f>F1854*Part1Out!C$76+'relay test.csv'!H1854*Part1Out!C$77+'relay test.csv'!I1854*Part1Out!C$78+'relay test.csv'!J1854*Part1Out!C$79+'relay test.csv'!K1854*Part1Out!C$80+'relay test.csv'!L1854*Part1Out!C$81+'relay test.csv'!M1854*Part1Out!C$82</f>
        <v>-0.32505558956311842</v>
      </c>
      <c r="R1854" s="11">
        <f t="shared" si="224"/>
        <v>0.72248718977849824</v>
      </c>
      <c r="S1854" s="12">
        <f t="shared" si="225"/>
        <v>0.41944415846216299</v>
      </c>
      <c r="T1854" s="11">
        <f t="shared" si="226"/>
        <v>0</v>
      </c>
      <c r="U1854" s="11">
        <f t="shared" si="227"/>
        <v>0</v>
      </c>
      <c r="V1854" s="72">
        <f>Q1854+Part1Out!C$75</f>
        <v>-2.8598591786453591</v>
      </c>
      <c r="W1854" s="1">
        <f t="shared" si="228"/>
        <v>5.7276825497731679E-2</v>
      </c>
      <c r="X1854" s="12">
        <f t="shared" si="229"/>
        <v>5.4173915588065225E-2</v>
      </c>
      <c r="Y1854" s="11">
        <f t="shared" si="230"/>
        <v>0</v>
      </c>
      <c r="Z1854" s="1">
        <f t="shared" si="231"/>
        <v>0</v>
      </c>
    </row>
    <row r="1855" spans="1:26" x14ac:dyDescent="0.2">
      <c r="A1855" s="1" t="s">
        <v>1879</v>
      </c>
      <c r="B1855" s="1">
        <v>1</v>
      </c>
      <c r="C1855" s="2">
        <v>41379</v>
      </c>
      <c r="D1855" s="2">
        <v>41637</v>
      </c>
      <c r="E1855" s="2">
        <v>41637</v>
      </c>
      <c r="F1855" s="1">
        <v>46</v>
      </c>
      <c r="G1855" s="1">
        <v>36.956521739999999</v>
      </c>
      <c r="H1855" s="1">
        <v>4.3478260869999996</v>
      </c>
      <c r="I1855" s="1">
        <v>35.57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 t="s">
        <v>25</v>
      </c>
      <c r="P1855" s="1" t="s">
        <v>27</v>
      </c>
      <c r="Q1855" s="10">
        <f>F1855*Part1Out!C$76+'relay test.csv'!H1855*Part1Out!C$77+'relay test.csv'!I1855*Part1Out!C$78+'relay test.csv'!J1855*Part1Out!C$79+'relay test.csv'!K1855*Part1Out!C$80+'relay test.csv'!L1855*Part1Out!C$81+'relay test.csv'!M1855*Part1Out!C$82</f>
        <v>9.6665344667188009</v>
      </c>
      <c r="R1855" s="11">
        <f t="shared" si="224"/>
        <v>15780.566075345962</v>
      </c>
      <c r="S1855" s="12">
        <f t="shared" si="225"/>
        <v>0.99993663493247598</v>
      </c>
      <c r="T1855" s="11">
        <f t="shared" si="226"/>
        <v>1</v>
      </c>
      <c r="U1855" s="11">
        <f t="shared" si="227"/>
        <v>1</v>
      </c>
      <c r="V1855" s="72">
        <f>Q1855+Part1Out!C$75</f>
        <v>7.13173087763656</v>
      </c>
      <c r="W1855" s="1">
        <f t="shared" si="228"/>
        <v>1251.0404919845325</v>
      </c>
      <c r="X1855" s="12">
        <f t="shared" si="229"/>
        <v>0.99920130378657723</v>
      </c>
      <c r="Y1855" s="11">
        <f t="shared" si="230"/>
        <v>1</v>
      </c>
      <c r="Z1855" s="1">
        <f t="shared" si="231"/>
        <v>1</v>
      </c>
    </row>
    <row r="1856" spans="1:26" x14ac:dyDescent="0.2">
      <c r="A1856" s="1" t="s">
        <v>1880</v>
      </c>
      <c r="B1856" s="1">
        <v>0</v>
      </c>
      <c r="C1856" s="2">
        <v>41002</v>
      </c>
      <c r="D1856" s="2">
        <v>41002</v>
      </c>
      <c r="E1856" s="2">
        <v>41043</v>
      </c>
      <c r="F1856" s="1">
        <v>0</v>
      </c>
      <c r="G1856" s="1">
        <v>0</v>
      </c>
      <c r="H1856" s="1">
        <v>0</v>
      </c>
      <c r="I1856" s="1">
        <v>25.82</v>
      </c>
      <c r="J1856" s="1">
        <v>0.146341463414634</v>
      </c>
      <c r="K1856" s="1">
        <v>1</v>
      </c>
      <c r="L1856" s="1">
        <v>0</v>
      </c>
      <c r="M1856" s="1">
        <v>0</v>
      </c>
      <c r="N1856" s="1">
        <v>0</v>
      </c>
      <c r="O1856" s="1" t="s">
        <v>22</v>
      </c>
      <c r="P1856" s="1" t="s">
        <v>27</v>
      </c>
      <c r="Q1856" s="10">
        <f>F1856*Part1Out!C$76+'relay test.csv'!H1856*Part1Out!C$77+'relay test.csv'!I1856*Part1Out!C$78+'relay test.csv'!J1856*Part1Out!C$79+'relay test.csv'!K1856*Part1Out!C$80+'relay test.csv'!L1856*Part1Out!C$81+'relay test.csv'!M1856*Part1Out!C$82</f>
        <v>0.34449427366779073</v>
      </c>
      <c r="R1856" s="11">
        <f t="shared" si="224"/>
        <v>1.411276019718686</v>
      </c>
      <c r="S1856" s="12">
        <f t="shared" si="225"/>
        <v>0.58528182098511217</v>
      </c>
      <c r="T1856" s="11">
        <f t="shared" si="226"/>
        <v>1</v>
      </c>
      <c r="U1856" s="11">
        <f t="shared" si="227"/>
        <v>0</v>
      </c>
      <c r="V1856" s="72">
        <f>Q1856+Part1Out!C$75</f>
        <v>-2.1903093154144502</v>
      </c>
      <c r="W1856" s="1">
        <f t="shared" si="228"/>
        <v>0.11188213639516927</v>
      </c>
      <c r="X1856" s="12">
        <f t="shared" si="229"/>
        <v>0.10062409740469624</v>
      </c>
      <c r="Y1856" s="11">
        <f t="shared" si="230"/>
        <v>0</v>
      </c>
      <c r="Z1856" s="1">
        <f t="shared" si="231"/>
        <v>0</v>
      </c>
    </row>
    <row r="1857" spans="1:26" x14ac:dyDescent="0.2">
      <c r="A1857" s="1" t="s">
        <v>1881</v>
      </c>
      <c r="B1857" s="1">
        <v>0</v>
      </c>
      <c r="C1857" s="2">
        <v>40444</v>
      </c>
      <c r="D1857" s="2">
        <v>40444</v>
      </c>
      <c r="E1857" s="2">
        <v>40450</v>
      </c>
      <c r="F1857" s="1">
        <v>0</v>
      </c>
      <c r="G1857" s="1">
        <v>0</v>
      </c>
      <c r="H1857" s="1">
        <v>0</v>
      </c>
      <c r="I1857" s="1">
        <v>44.87</v>
      </c>
      <c r="J1857" s="1">
        <v>0.33333333333333298</v>
      </c>
      <c r="K1857" s="1">
        <v>0</v>
      </c>
      <c r="L1857" s="1">
        <v>0</v>
      </c>
      <c r="M1857" s="1">
        <v>0</v>
      </c>
      <c r="N1857" s="1">
        <v>0</v>
      </c>
      <c r="O1857" s="1" t="s">
        <v>35</v>
      </c>
      <c r="P1857" s="1" t="s">
        <v>23</v>
      </c>
      <c r="Q1857" s="10">
        <f>F1857*Part1Out!C$76+'relay test.csv'!H1857*Part1Out!C$77+'relay test.csv'!I1857*Part1Out!C$78+'relay test.csv'!J1857*Part1Out!C$79+'relay test.csv'!K1857*Part1Out!C$80+'relay test.csv'!L1857*Part1Out!C$81+'relay test.csv'!M1857*Part1Out!C$82</f>
        <v>-0.36210843047717012</v>
      </c>
      <c r="R1857" s="11">
        <f t="shared" si="224"/>
        <v>0.69620687370538736</v>
      </c>
      <c r="S1857" s="12">
        <f t="shared" si="225"/>
        <v>0.41044927036789675</v>
      </c>
      <c r="T1857" s="11">
        <f t="shared" si="226"/>
        <v>0</v>
      </c>
      <c r="U1857" s="11">
        <f t="shared" si="227"/>
        <v>0</v>
      </c>
      <c r="V1857" s="72">
        <f>Q1857+Part1Out!C$75</f>
        <v>-2.8969120195594109</v>
      </c>
      <c r="W1857" s="1">
        <f t="shared" si="228"/>
        <v>5.5193393294309084E-2</v>
      </c>
      <c r="X1857" s="12">
        <f t="shared" si="229"/>
        <v>5.2306424248919479E-2</v>
      </c>
      <c r="Y1857" s="11">
        <f t="shared" si="230"/>
        <v>0</v>
      </c>
      <c r="Z1857" s="1">
        <f t="shared" si="231"/>
        <v>0</v>
      </c>
    </row>
    <row r="1858" spans="1:26" x14ac:dyDescent="0.2">
      <c r="A1858" s="1" t="s">
        <v>1882</v>
      </c>
      <c r="B1858" s="1">
        <v>1</v>
      </c>
      <c r="C1858" s="2">
        <v>41149</v>
      </c>
      <c r="D1858" s="2">
        <v>41110</v>
      </c>
      <c r="E1858" s="2">
        <v>41110</v>
      </c>
      <c r="F1858" s="1">
        <v>31</v>
      </c>
      <c r="G1858" s="1">
        <v>32.258064519999998</v>
      </c>
      <c r="H1858" s="1">
        <v>0</v>
      </c>
      <c r="I1858" s="1">
        <v>31.29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 t="s">
        <v>159</v>
      </c>
      <c r="P1858" s="1" t="s">
        <v>62</v>
      </c>
      <c r="Q1858" s="10">
        <f>F1858*Part1Out!C$76+'relay test.csv'!H1858*Part1Out!C$77+'relay test.csv'!I1858*Part1Out!C$78+'relay test.csv'!J1858*Part1Out!C$79+'relay test.csv'!K1858*Part1Out!C$80+'relay test.csv'!L1858*Part1Out!C$81+'relay test.csv'!M1858*Part1Out!C$82</f>
        <v>6.4321077498274191</v>
      </c>
      <c r="R1858" s="11">
        <f t="shared" si="224"/>
        <v>621.48249810827758</v>
      </c>
      <c r="S1858" s="12">
        <f t="shared" si="225"/>
        <v>0.99839352913047519</v>
      </c>
      <c r="T1858" s="11">
        <f t="shared" si="226"/>
        <v>1</v>
      </c>
      <c r="U1858" s="11">
        <f t="shared" si="227"/>
        <v>1</v>
      </c>
      <c r="V1858" s="72">
        <f>Q1858+Part1Out!C$75</f>
        <v>3.8973041607451782</v>
      </c>
      <c r="W1858" s="1">
        <f t="shared" si="228"/>
        <v>49.26944740010606</v>
      </c>
      <c r="X1858" s="12">
        <f t="shared" si="229"/>
        <v>0.98010720125803708</v>
      </c>
      <c r="Y1858" s="11">
        <f t="shared" si="230"/>
        <v>1</v>
      </c>
      <c r="Z1858" s="1">
        <f t="shared" si="231"/>
        <v>1</v>
      </c>
    </row>
    <row r="1859" spans="1:26" x14ac:dyDescent="0.2">
      <c r="A1859" s="1" t="s">
        <v>1883</v>
      </c>
      <c r="B1859" s="1">
        <v>1</v>
      </c>
      <c r="C1859" s="2">
        <v>40940</v>
      </c>
      <c r="D1859" s="2">
        <v>41555</v>
      </c>
      <c r="E1859" s="2">
        <v>41555</v>
      </c>
      <c r="F1859" s="1">
        <v>32</v>
      </c>
      <c r="G1859" s="1">
        <v>31.25</v>
      </c>
      <c r="H1859" s="1">
        <v>9.375</v>
      </c>
      <c r="I1859" s="1">
        <v>51.25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 t="s">
        <v>29</v>
      </c>
      <c r="P1859" s="1" t="s">
        <v>23</v>
      </c>
      <c r="Q1859" s="10">
        <f>F1859*Part1Out!C$76+'relay test.csv'!H1859*Part1Out!C$77+'relay test.csv'!I1859*Part1Out!C$78+'relay test.csv'!J1859*Part1Out!C$79+'relay test.csv'!K1859*Part1Out!C$80+'relay test.csv'!L1859*Part1Out!C$81+'relay test.csv'!M1859*Part1Out!C$82</f>
        <v>6.7521799314715611</v>
      </c>
      <c r="R1859" s="11">
        <f t="shared" si="224"/>
        <v>855.92258286336153</v>
      </c>
      <c r="S1859" s="12">
        <f t="shared" si="225"/>
        <v>0.99883303343849505</v>
      </c>
      <c r="T1859" s="11">
        <f t="shared" si="226"/>
        <v>1</v>
      </c>
      <c r="U1859" s="11">
        <f t="shared" si="227"/>
        <v>1</v>
      </c>
      <c r="V1859" s="72">
        <f>Q1859+Part1Out!C$75</f>
        <v>4.2173763423893202</v>
      </c>
      <c r="W1859" s="1">
        <f t="shared" si="228"/>
        <v>67.855221672875032</v>
      </c>
      <c r="X1859" s="12">
        <f t="shared" si="229"/>
        <v>0.98547677321044858</v>
      </c>
      <c r="Y1859" s="11">
        <f t="shared" si="230"/>
        <v>1</v>
      </c>
      <c r="Z1859" s="1">
        <f t="shared" si="231"/>
        <v>1</v>
      </c>
    </row>
    <row r="1860" spans="1:26" x14ac:dyDescent="0.2">
      <c r="A1860" s="1" t="s">
        <v>1884</v>
      </c>
      <c r="B1860" s="1">
        <v>0</v>
      </c>
      <c r="C1860" s="2">
        <v>40330</v>
      </c>
      <c r="D1860" s="2">
        <v>40522</v>
      </c>
      <c r="E1860" s="2">
        <v>40539</v>
      </c>
      <c r="F1860" s="1">
        <v>0</v>
      </c>
      <c r="G1860" s="1">
        <v>0</v>
      </c>
      <c r="H1860" s="1">
        <v>0</v>
      </c>
      <c r="I1860" s="1">
        <v>14.33</v>
      </c>
      <c r="J1860" s="1">
        <v>0.76470588235294101</v>
      </c>
      <c r="K1860" s="1">
        <v>0</v>
      </c>
      <c r="L1860" s="1">
        <v>0</v>
      </c>
      <c r="M1860" s="1">
        <v>0</v>
      </c>
      <c r="N1860" s="1">
        <v>0</v>
      </c>
      <c r="O1860" s="1" t="s">
        <v>31</v>
      </c>
      <c r="P1860" s="1" t="s">
        <v>27</v>
      </c>
      <c r="Q1860" s="10">
        <f>F1860*Part1Out!C$76+'relay test.csv'!H1860*Part1Out!C$77+'relay test.csv'!I1860*Part1Out!C$78+'relay test.csv'!J1860*Part1Out!C$79+'relay test.csv'!K1860*Part1Out!C$80+'relay test.csv'!L1860*Part1Out!C$81+'relay test.csv'!M1860*Part1Out!C$82</f>
        <v>-0.51549141784138408</v>
      </c>
      <c r="R1860" s="11">
        <f t="shared" si="224"/>
        <v>0.59720704429964389</v>
      </c>
      <c r="S1860" s="12">
        <f t="shared" si="225"/>
        <v>0.37390709390560695</v>
      </c>
      <c r="T1860" s="11">
        <f t="shared" si="226"/>
        <v>0</v>
      </c>
      <c r="U1860" s="11">
        <f t="shared" si="227"/>
        <v>0</v>
      </c>
      <c r="V1860" s="72">
        <f>Q1860+Part1Out!C$75</f>
        <v>-3.050295006923625</v>
      </c>
      <c r="W1860" s="1">
        <f t="shared" si="228"/>
        <v>4.7344955241149393E-2</v>
      </c>
      <c r="X1860" s="12">
        <f t="shared" si="229"/>
        <v>4.5204738901184947E-2</v>
      </c>
      <c r="Y1860" s="11">
        <f t="shared" si="230"/>
        <v>0</v>
      </c>
      <c r="Z1860" s="1">
        <f t="shared" si="231"/>
        <v>0</v>
      </c>
    </row>
    <row r="1861" spans="1:26" x14ac:dyDescent="0.2">
      <c r="A1861" s="1" t="s">
        <v>1885</v>
      </c>
      <c r="B1861" s="1">
        <v>1</v>
      </c>
      <c r="C1861" s="2">
        <v>40693</v>
      </c>
      <c r="D1861" s="2">
        <v>40694</v>
      </c>
      <c r="E1861" s="2">
        <v>41051</v>
      </c>
      <c r="F1861" s="1">
        <v>47</v>
      </c>
      <c r="G1861" s="1">
        <v>0</v>
      </c>
      <c r="H1861" s="1">
        <v>0</v>
      </c>
      <c r="I1861" s="1">
        <v>67</v>
      </c>
      <c r="J1861" s="1">
        <v>3.64145658263305E-2</v>
      </c>
      <c r="K1861" s="1">
        <v>1</v>
      </c>
      <c r="L1861" s="1">
        <v>0</v>
      </c>
      <c r="M1861" s="1">
        <v>0</v>
      </c>
      <c r="N1861" s="1">
        <v>0</v>
      </c>
      <c r="O1861" s="1" t="s">
        <v>31</v>
      </c>
      <c r="P1861" s="1" t="s">
        <v>27</v>
      </c>
      <c r="Q1861" s="10">
        <f>F1861*Part1Out!C$76+'relay test.csv'!H1861*Part1Out!C$77+'relay test.csv'!I1861*Part1Out!C$78+'relay test.csv'!J1861*Part1Out!C$79+'relay test.csv'!K1861*Part1Out!C$80+'relay test.csv'!L1861*Part1Out!C$81+'relay test.csv'!M1861*Part1Out!C$82</f>
        <v>10.185442691161597</v>
      </c>
      <c r="R1861" s="11">
        <f t="shared" si="224"/>
        <v>26514.384901303267</v>
      </c>
      <c r="S1861" s="12">
        <f t="shared" si="225"/>
        <v>0.9999622860462436</v>
      </c>
      <c r="T1861" s="11">
        <f t="shared" si="226"/>
        <v>1</v>
      </c>
      <c r="U1861" s="11">
        <f t="shared" si="227"/>
        <v>1</v>
      </c>
      <c r="V1861" s="72">
        <f>Q1861+Part1Out!C$75</f>
        <v>7.6506391020793565</v>
      </c>
      <c r="W1861" s="1">
        <f t="shared" si="228"/>
        <v>2101.9885454816608</v>
      </c>
      <c r="X1861" s="12">
        <f t="shared" si="229"/>
        <v>0.99952448623548207</v>
      </c>
      <c r="Y1861" s="11">
        <f t="shared" si="230"/>
        <v>1</v>
      </c>
      <c r="Z1861" s="1">
        <f t="shared" si="231"/>
        <v>1</v>
      </c>
    </row>
    <row r="1862" spans="1:26" x14ac:dyDescent="0.2">
      <c r="A1862" s="1" t="s">
        <v>1886</v>
      </c>
      <c r="B1862" s="1">
        <v>1</v>
      </c>
      <c r="C1862" s="2">
        <v>40798</v>
      </c>
      <c r="D1862" s="2">
        <v>40798</v>
      </c>
      <c r="E1862" s="2">
        <v>41250</v>
      </c>
      <c r="F1862" s="1">
        <v>41</v>
      </c>
      <c r="G1862" s="1">
        <v>41.463414630000003</v>
      </c>
      <c r="H1862" s="1">
        <v>2.4390243900000002</v>
      </c>
      <c r="I1862" s="1">
        <v>95.07</v>
      </c>
      <c r="J1862" s="1">
        <v>2.21238938053097E-2</v>
      </c>
      <c r="K1862" s="1">
        <v>1</v>
      </c>
      <c r="L1862" s="1">
        <v>0</v>
      </c>
      <c r="M1862" s="1">
        <v>0</v>
      </c>
      <c r="N1862" s="1">
        <v>0</v>
      </c>
      <c r="O1862" s="1" t="s">
        <v>22</v>
      </c>
      <c r="P1862" s="1" t="s">
        <v>27</v>
      </c>
      <c r="Q1862" s="10">
        <f>F1862*Part1Out!C$76+'relay test.csv'!H1862*Part1Out!C$77+'relay test.csv'!I1862*Part1Out!C$78+'relay test.csv'!J1862*Part1Out!C$79+'relay test.csv'!K1862*Part1Out!C$80+'relay test.csv'!L1862*Part1Out!C$81+'relay test.csv'!M1862*Part1Out!C$82</f>
        <v>8.8746225843542597</v>
      </c>
      <c r="R1862" s="11">
        <f t="shared" ref="R1862:R1925" si="232">EXP(Q1862)</f>
        <v>7148.2480976251491</v>
      </c>
      <c r="S1862" s="12">
        <f t="shared" ref="S1862:S1925" si="233">R1862/(1+R1862)</f>
        <v>0.99986012515073686</v>
      </c>
      <c r="T1862" s="11">
        <f t="shared" ref="T1862:T1925" si="234">1*(S1862&gt;0.5)+0*(S1862&lt;=0.5)</f>
        <v>1</v>
      </c>
      <c r="U1862" s="11">
        <f t="shared" ref="U1862:U1925" si="235">B1862</f>
        <v>1</v>
      </c>
      <c r="V1862" s="72">
        <f>Q1862+Part1Out!C$75</f>
        <v>6.3398189952720188</v>
      </c>
      <c r="W1862" s="1">
        <f t="shared" ref="W1862:W1925" si="236">EXP(V1862)</f>
        <v>566.69372785376527</v>
      </c>
      <c r="X1862" s="12">
        <f t="shared" ref="X1862:X1925" si="237">W1862/(1+W1862)</f>
        <v>0.99823848679149474</v>
      </c>
      <c r="Y1862" s="11">
        <f t="shared" ref="Y1862:Y1925" si="238">1*(X1862&gt;0.5)+0*(X1862&lt;=0.5)</f>
        <v>1</v>
      </c>
      <c r="Z1862" s="1">
        <f t="shared" ref="Z1862:Z1925" si="239">U1862</f>
        <v>1</v>
      </c>
    </row>
    <row r="1863" spans="1:26" x14ac:dyDescent="0.2">
      <c r="A1863" s="1" t="s">
        <v>1887</v>
      </c>
      <c r="B1863" s="1">
        <v>1</v>
      </c>
      <c r="C1863" s="2">
        <v>41004</v>
      </c>
      <c r="D1863" s="2">
        <v>41010</v>
      </c>
      <c r="E1863" s="2">
        <v>41024</v>
      </c>
      <c r="F1863" s="1">
        <v>45</v>
      </c>
      <c r="G1863" s="1">
        <v>4.4444444440000002</v>
      </c>
      <c r="H1863" s="1">
        <v>0</v>
      </c>
      <c r="I1863" s="1">
        <v>60.32</v>
      </c>
      <c r="J1863" s="1">
        <v>0.14285714285714299</v>
      </c>
      <c r="K1863" s="1">
        <v>0</v>
      </c>
      <c r="L1863" s="1">
        <v>0</v>
      </c>
      <c r="M1863" s="1">
        <v>0</v>
      </c>
      <c r="N1863" s="1">
        <v>0</v>
      </c>
      <c r="O1863" s="1" t="s">
        <v>35</v>
      </c>
      <c r="P1863" s="1" t="s">
        <v>23</v>
      </c>
      <c r="Q1863" s="10">
        <f>F1863*Part1Out!C$76+'relay test.csv'!H1863*Part1Out!C$77+'relay test.csv'!I1863*Part1Out!C$78+'relay test.csv'!J1863*Part1Out!C$79+'relay test.csv'!K1863*Part1Out!C$80+'relay test.csv'!L1863*Part1Out!C$81+'relay test.csv'!M1863*Part1Out!C$82</f>
        <v>9.1971491012059481</v>
      </c>
      <c r="R1863" s="11">
        <f t="shared" si="232"/>
        <v>9868.9535273233814</v>
      </c>
      <c r="S1863" s="12">
        <f t="shared" si="233"/>
        <v>0.99989868240035462</v>
      </c>
      <c r="T1863" s="11">
        <f t="shared" si="234"/>
        <v>1</v>
      </c>
      <c r="U1863" s="11">
        <f t="shared" si="235"/>
        <v>1</v>
      </c>
      <c r="V1863" s="72">
        <f>Q1863+Part1Out!C$75</f>
        <v>6.6623455121237072</v>
      </c>
      <c r="W1863" s="1">
        <f t="shared" si="236"/>
        <v>782.38387756470001</v>
      </c>
      <c r="X1863" s="12">
        <f t="shared" si="237"/>
        <v>0.99872348662177135</v>
      </c>
      <c r="Y1863" s="11">
        <f t="shared" si="238"/>
        <v>1</v>
      </c>
      <c r="Z1863" s="1">
        <f t="shared" si="239"/>
        <v>1</v>
      </c>
    </row>
    <row r="1864" spans="1:26" x14ac:dyDescent="0.2">
      <c r="A1864" s="1" t="s">
        <v>1888</v>
      </c>
      <c r="B1864" s="1">
        <v>0</v>
      </c>
      <c r="C1864" s="2">
        <v>40683</v>
      </c>
      <c r="D1864" s="2">
        <v>40683</v>
      </c>
      <c r="E1864" s="2">
        <v>40683</v>
      </c>
      <c r="F1864" s="1">
        <v>0</v>
      </c>
      <c r="G1864" s="1">
        <v>0</v>
      </c>
      <c r="H1864" s="1">
        <v>0</v>
      </c>
      <c r="I1864" s="1">
        <v>50.89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 t="s">
        <v>31</v>
      </c>
      <c r="P1864" s="1" t="s">
        <v>27</v>
      </c>
      <c r="Q1864" s="10">
        <f>F1864*Part1Out!C$76+'relay test.csv'!H1864*Part1Out!C$77+'relay test.csv'!I1864*Part1Out!C$78+'relay test.csv'!J1864*Part1Out!C$79+'relay test.csv'!K1864*Part1Out!C$80+'relay test.csv'!L1864*Part1Out!C$81+'relay test.csv'!M1864*Part1Out!C$82</f>
        <v>-0.18104594822828349</v>
      </c>
      <c r="R1864" s="11">
        <f t="shared" si="232"/>
        <v>0.83439701875027339</v>
      </c>
      <c r="S1864" s="12">
        <f t="shared" si="233"/>
        <v>0.45486173942799263</v>
      </c>
      <c r="T1864" s="11">
        <f t="shared" si="234"/>
        <v>0</v>
      </c>
      <c r="U1864" s="11">
        <f t="shared" si="235"/>
        <v>0</v>
      </c>
      <c r="V1864" s="72">
        <f>Q1864+Part1Out!C$75</f>
        <v>-2.7158495373105245</v>
      </c>
      <c r="W1864" s="1">
        <f t="shared" si="236"/>
        <v>6.6148733313097216E-2</v>
      </c>
      <c r="X1864" s="12">
        <f t="shared" si="237"/>
        <v>6.2044563995810924E-2</v>
      </c>
      <c r="Y1864" s="11">
        <f t="shared" si="238"/>
        <v>0</v>
      </c>
      <c r="Z1864" s="1">
        <f t="shared" si="239"/>
        <v>0</v>
      </c>
    </row>
    <row r="1865" spans="1:26" x14ac:dyDescent="0.2">
      <c r="A1865" s="1" t="s">
        <v>1889</v>
      </c>
      <c r="B1865" s="1">
        <v>0</v>
      </c>
      <c r="C1865" s="2">
        <v>40680</v>
      </c>
      <c r="D1865" s="2">
        <v>40680</v>
      </c>
      <c r="E1865" s="2">
        <v>40680</v>
      </c>
      <c r="F1865" s="1">
        <v>0</v>
      </c>
      <c r="G1865" s="1">
        <v>0</v>
      </c>
      <c r="H1865" s="1">
        <v>0</v>
      </c>
      <c r="I1865" s="1">
        <v>75.42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 t="s">
        <v>31</v>
      </c>
      <c r="P1865" s="1" t="s">
        <v>23</v>
      </c>
      <c r="Q1865" s="10">
        <f>F1865*Part1Out!C$76+'relay test.csv'!H1865*Part1Out!C$77+'relay test.csv'!I1865*Part1Out!C$78+'relay test.csv'!J1865*Part1Out!C$79+'relay test.csv'!K1865*Part1Out!C$80+'relay test.csv'!L1865*Part1Out!C$81+'relay test.csv'!M1865*Part1Out!C$82</f>
        <v>-0.26831372401998704</v>
      </c>
      <c r="R1865" s="11">
        <f t="shared" si="232"/>
        <v>0.76466784879708871</v>
      </c>
      <c r="S1865" s="12">
        <f t="shared" si="233"/>
        <v>0.43332112007272955</v>
      </c>
      <c r="T1865" s="11">
        <f t="shared" si="234"/>
        <v>0</v>
      </c>
      <c r="U1865" s="11">
        <f t="shared" si="235"/>
        <v>0</v>
      </c>
      <c r="V1865" s="72">
        <f>Q1865+Part1Out!C$75</f>
        <v>-2.803117313102228</v>
      </c>
      <c r="W1865" s="1">
        <f t="shared" si="236"/>
        <v>6.0620793778647229E-2</v>
      </c>
      <c r="X1865" s="12">
        <f t="shared" si="237"/>
        <v>5.7155954450671335E-2</v>
      </c>
      <c r="Y1865" s="11">
        <f t="shared" si="238"/>
        <v>0</v>
      </c>
      <c r="Z1865" s="1">
        <f t="shared" si="239"/>
        <v>0</v>
      </c>
    </row>
    <row r="1866" spans="1:26" x14ac:dyDescent="0.2">
      <c r="A1866" s="1" t="s">
        <v>1890</v>
      </c>
      <c r="B1866" s="1">
        <v>1</v>
      </c>
      <c r="C1866" s="2">
        <v>40676</v>
      </c>
      <c r="D1866" s="2">
        <v>40708</v>
      </c>
      <c r="E1866" s="2">
        <v>40829</v>
      </c>
      <c r="F1866" s="1">
        <v>16</v>
      </c>
      <c r="G1866" s="1">
        <v>0</v>
      </c>
      <c r="H1866" s="1">
        <v>0</v>
      </c>
      <c r="I1866" s="1">
        <v>50.83</v>
      </c>
      <c r="J1866" s="1">
        <v>1.6528925619834701E-2</v>
      </c>
      <c r="K1866" s="1">
        <v>0</v>
      </c>
      <c r="L1866" s="1">
        <v>0</v>
      </c>
      <c r="M1866" s="1">
        <v>0</v>
      </c>
      <c r="N1866" s="1">
        <v>0</v>
      </c>
      <c r="O1866" s="1" t="s">
        <v>31</v>
      </c>
      <c r="P1866" s="1" t="s">
        <v>27</v>
      </c>
      <c r="Q1866" s="10">
        <f>F1866*Part1Out!C$76+'relay test.csv'!H1866*Part1Out!C$77+'relay test.csv'!I1866*Part1Out!C$78+'relay test.csv'!J1866*Part1Out!C$79+'relay test.csv'!K1866*Part1Out!C$80+'relay test.csv'!L1866*Part1Out!C$81+'relay test.csv'!M1866*Part1Out!C$82</f>
        <v>3.1863787571209037</v>
      </c>
      <c r="R1866" s="11">
        <f t="shared" si="232"/>
        <v>24.200632208047818</v>
      </c>
      <c r="S1866" s="12">
        <f t="shared" si="233"/>
        <v>0.96031845583299891</v>
      </c>
      <c r="T1866" s="11">
        <f t="shared" si="234"/>
        <v>1</v>
      </c>
      <c r="U1866" s="11">
        <f t="shared" si="235"/>
        <v>1</v>
      </c>
      <c r="V1866" s="72">
        <f>Q1866+Part1Out!C$75</f>
        <v>0.65157516803866278</v>
      </c>
      <c r="W1866" s="1">
        <f t="shared" si="236"/>
        <v>1.9185605053289647</v>
      </c>
      <c r="X1866" s="12">
        <f t="shared" si="237"/>
        <v>0.65736533535141317</v>
      </c>
      <c r="Y1866" s="11">
        <f t="shared" si="238"/>
        <v>1</v>
      </c>
      <c r="Z1866" s="1">
        <f t="shared" si="239"/>
        <v>1</v>
      </c>
    </row>
    <row r="1867" spans="1:26" x14ac:dyDescent="0.2">
      <c r="A1867" s="1" t="s">
        <v>1891</v>
      </c>
      <c r="B1867" s="1">
        <v>1</v>
      </c>
      <c r="C1867" s="2">
        <v>40439</v>
      </c>
      <c r="D1867" s="2">
        <v>40489</v>
      </c>
      <c r="E1867" s="2">
        <v>40489</v>
      </c>
      <c r="F1867" s="1">
        <v>16</v>
      </c>
      <c r="G1867" s="1">
        <v>0</v>
      </c>
      <c r="H1867" s="1">
        <v>0</v>
      </c>
      <c r="I1867" s="1">
        <v>3.06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 t="s">
        <v>35</v>
      </c>
      <c r="P1867" s="1" t="s">
        <v>23</v>
      </c>
      <c r="Q1867" s="10">
        <f>F1867*Part1Out!C$76+'relay test.csv'!H1867*Part1Out!C$77+'relay test.csv'!I1867*Part1Out!C$78+'relay test.csv'!J1867*Part1Out!C$79+'relay test.csv'!K1867*Part1Out!C$80+'relay test.csv'!L1867*Part1Out!C$81+'relay test.csv'!M1867*Part1Out!C$82</f>
        <v>3.3663653034638599</v>
      </c>
      <c r="R1867" s="11">
        <f t="shared" si="232"/>
        <v>28.973027282205098</v>
      </c>
      <c r="S1867" s="12">
        <f t="shared" si="233"/>
        <v>0.96663667001051656</v>
      </c>
      <c r="T1867" s="11">
        <f t="shared" si="234"/>
        <v>1</v>
      </c>
      <c r="U1867" s="11">
        <f t="shared" si="235"/>
        <v>1</v>
      </c>
      <c r="V1867" s="72">
        <f>Q1867+Part1Out!C$75</f>
        <v>0.83156171438161897</v>
      </c>
      <c r="W1867" s="1">
        <f t="shared" si="236"/>
        <v>2.2969030472258587</v>
      </c>
      <c r="X1867" s="12">
        <f t="shared" si="237"/>
        <v>0.69668504482064209</v>
      </c>
      <c r="Y1867" s="11">
        <f t="shared" si="238"/>
        <v>1</v>
      </c>
      <c r="Z1867" s="1">
        <f t="shared" si="239"/>
        <v>1</v>
      </c>
    </row>
    <row r="1868" spans="1:26" x14ac:dyDescent="0.2">
      <c r="A1868" s="1" t="s">
        <v>1892</v>
      </c>
      <c r="B1868" s="1">
        <v>0</v>
      </c>
      <c r="C1868" s="2">
        <v>40478</v>
      </c>
      <c r="D1868" s="2">
        <v>40576</v>
      </c>
      <c r="E1868" s="2">
        <v>40793</v>
      </c>
      <c r="F1868" s="1">
        <v>0</v>
      </c>
      <c r="G1868" s="1">
        <v>0</v>
      </c>
      <c r="H1868" s="1">
        <v>0</v>
      </c>
      <c r="I1868" s="1">
        <v>67.53</v>
      </c>
      <c r="J1868" s="1">
        <v>5.99078341013825E-2</v>
      </c>
      <c r="K1868" s="1">
        <v>0</v>
      </c>
      <c r="L1868" s="1">
        <v>0</v>
      </c>
      <c r="M1868" s="1">
        <v>0</v>
      </c>
      <c r="N1868" s="1">
        <v>0</v>
      </c>
      <c r="O1868" s="1" t="s">
        <v>29</v>
      </c>
      <c r="P1868" s="1" t="s">
        <v>23</v>
      </c>
      <c r="Q1868" s="10">
        <f>F1868*Part1Out!C$76+'relay test.csv'!H1868*Part1Out!C$77+'relay test.csv'!I1868*Part1Out!C$78+'relay test.csv'!J1868*Part1Out!C$79+'relay test.csv'!K1868*Part1Out!C$80+'relay test.csv'!L1868*Part1Out!C$81+'relay test.csv'!M1868*Part1Out!C$82</f>
        <v>-0.27663457938700109</v>
      </c>
      <c r="R1868" s="11">
        <f t="shared" si="232"/>
        <v>0.75833155646804618</v>
      </c>
      <c r="S1868" s="12">
        <f t="shared" si="233"/>
        <v>0.43127904613809231</v>
      </c>
      <c r="T1868" s="11">
        <f t="shared" si="234"/>
        <v>0</v>
      </c>
      <c r="U1868" s="11">
        <f t="shared" si="235"/>
        <v>0</v>
      </c>
      <c r="V1868" s="72">
        <f>Q1868+Part1Out!C$75</f>
        <v>-2.811438168469242</v>
      </c>
      <c r="W1868" s="1">
        <f t="shared" si="236"/>
        <v>6.0118469702639114E-2</v>
      </c>
      <c r="X1868" s="12">
        <f t="shared" si="237"/>
        <v>5.6709199415705125E-2</v>
      </c>
      <c r="Y1868" s="11">
        <f t="shared" si="238"/>
        <v>0</v>
      </c>
      <c r="Z1868" s="1">
        <f t="shared" si="239"/>
        <v>0</v>
      </c>
    </row>
    <row r="1869" spans="1:26" x14ac:dyDescent="0.2">
      <c r="A1869" s="1" t="s">
        <v>1893</v>
      </c>
      <c r="B1869" s="1">
        <v>1</v>
      </c>
      <c r="C1869" s="2">
        <v>41158</v>
      </c>
      <c r="D1869" s="2">
        <v>41171</v>
      </c>
      <c r="E1869" s="2">
        <v>41171</v>
      </c>
      <c r="F1869" s="1">
        <v>44</v>
      </c>
      <c r="G1869" s="1">
        <v>6.8181818180000002</v>
      </c>
      <c r="H1869" s="1">
        <v>0</v>
      </c>
      <c r="I1869" s="1">
        <v>88.22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 t="s">
        <v>35</v>
      </c>
      <c r="P1869" s="1" t="s">
        <v>62</v>
      </c>
      <c r="Q1869" s="10">
        <f>F1869*Part1Out!C$76+'relay test.csv'!H1869*Part1Out!C$77+'relay test.csv'!I1869*Part1Out!C$78+'relay test.csv'!J1869*Part1Out!C$79+'relay test.csv'!K1869*Part1Out!C$80+'relay test.csv'!L1869*Part1Out!C$81+'relay test.csv'!M1869*Part1Out!C$82</f>
        <v>8.9735908117144909</v>
      </c>
      <c r="R1869" s="11">
        <f t="shared" si="232"/>
        <v>7891.8890753416536</v>
      </c>
      <c r="S1869" s="12">
        <f t="shared" si="233"/>
        <v>0.99987330368000182</v>
      </c>
      <c r="T1869" s="11">
        <f t="shared" si="234"/>
        <v>1</v>
      </c>
      <c r="U1869" s="11">
        <f t="shared" si="235"/>
        <v>1</v>
      </c>
      <c r="V1869" s="72">
        <f>Q1869+Part1Out!C$75</f>
        <v>6.43878722263225</v>
      </c>
      <c r="W1869" s="1">
        <f t="shared" si="236"/>
        <v>625.64756830412568</v>
      </c>
      <c r="X1869" s="12">
        <f t="shared" si="237"/>
        <v>0.99840420668557561</v>
      </c>
      <c r="Y1869" s="11">
        <f t="shared" si="238"/>
        <v>1</v>
      </c>
      <c r="Z1869" s="1">
        <f t="shared" si="239"/>
        <v>1</v>
      </c>
    </row>
    <row r="1870" spans="1:26" x14ac:dyDescent="0.2">
      <c r="A1870" s="1" t="s">
        <v>1894</v>
      </c>
      <c r="B1870" s="1">
        <v>1</v>
      </c>
      <c r="C1870" s="2">
        <v>40715</v>
      </c>
      <c r="D1870" s="2">
        <v>40721</v>
      </c>
      <c r="E1870" s="2">
        <v>40866</v>
      </c>
      <c r="F1870" s="1">
        <v>18</v>
      </c>
      <c r="G1870" s="1">
        <v>0</v>
      </c>
      <c r="H1870" s="1">
        <v>0</v>
      </c>
      <c r="I1870" s="1">
        <v>113.11</v>
      </c>
      <c r="J1870" s="1">
        <v>2.7586206896551699E-2</v>
      </c>
      <c r="K1870" s="1">
        <v>0</v>
      </c>
      <c r="L1870" s="1">
        <v>0</v>
      </c>
      <c r="M1870" s="1">
        <v>0</v>
      </c>
      <c r="N1870" s="1">
        <v>0</v>
      </c>
      <c r="O1870" s="1" t="s">
        <v>25</v>
      </c>
      <c r="P1870" s="1" t="s">
        <v>27</v>
      </c>
      <c r="Q1870" s="10">
        <f>F1870*Part1Out!C$76+'relay test.csv'!H1870*Part1Out!C$77+'relay test.csv'!I1870*Part1Out!C$78+'relay test.csv'!J1870*Part1Out!C$79+'relay test.csv'!K1870*Part1Out!C$80+'relay test.csv'!L1870*Part1Out!C$81+'relay test.csv'!M1870*Part1Out!C$82</f>
        <v>3.3802516498287307</v>
      </c>
      <c r="R1870" s="11">
        <f t="shared" si="232"/>
        <v>29.378163192878556</v>
      </c>
      <c r="S1870" s="12">
        <f t="shared" si="233"/>
        <v>0.96708161735616638</v>
      </c>
      <c r="T1870" s="11">
        <f t="shared" si="234"/>
        <v>1</v>
      </c>
      <c r="U1870" s="11">
        <f t="shared" si="235"/>
        <v>1</v>
      </c>
      <c r="V1870" s="72">
        <f>Q1870+Part1Out!C$75</f>
        <v>0.84544806074648982</v>
      </c>
      <c r="W1870" s="1">
        <f t="shared" si="236"/>
        <v>2.3290211237631362</v>
      </c>
      <c r="X1870" s="12">
        <f t="shared" si="237"/>
        <v>0.69961139841924558</v>
      </c>
      <c r="Y1870" s="11">
        <f t="shared" si="238"/>
        <v>1</v>
      </c>
      <c r="Z1870" s="1">
        <f t="shared" si="239"/>
        <v>1</v>
      </c>
    </row>
    <row r="1871" spans="1:26" x14ac:dyDescent="0.2">
      <c r="A1871" s="1" t="s">
        <v>1895</v>
      </c>
      <c r="B1871" s="1">
        <v>1</v>
      </c>
      <c r="C1871" s="2">
        <v>41449</v>
      </c>
      <c r="D1871" s="2">
        <v>41547</v>
      </c>
      <c r="E1871" s="2">
        <v>41547</v>
      </c>
      <c r="F1871" s="1">
        <v>36</v>
      </c>
      <c r="G1871" s="1">
        <v>0</v>
      </c>
      <c r="H1871" s="1">
        <v>0</v>
      </c>
      <c r="I1871" s="1">
        <v>29.36</v>
      </c>
      <c r="J1871" s="1">
        <v>0</v>
      </c>
      <c r="K1871" s="1">
        <v>1</v>
      </c>
      <c r="L1871" s="1">
        <v>0</v>
      </c>
      <c r="M1871" s="1">
        <v>0</v>
      </c>
      <c r="N1871" s="1">
        <v>0</v>
      </c>
      <c r="O1871" s="1" t="s">
        <v>31</v>
      </c>
      <c r="P1871" s="1" t="s">
        <v>62</v>
      </c>
      <c r="Q1871" s="10">
        <f>F1871*Part1Out!C$76+'relay test.csv'!H1871*Part1Out!C$77+'relay test.csv'!I1871*Part1Out!C$78+'relay test.csv'!J1871*Part1Out!C$79+'relay test.csv'!K1871*Part1Out!C$80+'relay test.csv'!L1871*Part1Out!C$81+'relay test.csv'!M1871*Part1Out!C$82</f>
        <v>8.0196096636596454</v>
      </c>
      <c r="R1871" s="11">
        <f t="shared" si="232"/>
        <v>3039.9904825634076</v>
      </c>
      <c r="S1871" s="12">
        <f t="shared" si="233"/>
        <v>0.99967115977319432</v>
      </c>
      <c r="T1871" s="11">
        <f t="shared" si="234"/>
        <v>1</v>
      </c>
      <c r="U1871" s="11">
        <f t="shared" si="235"/>
        <v>1</v>
      </c>
      <c r="V1871" s="72">
        <f>Q1871+Part1Out!C$75</f>
        <v>5.4848060745774045</v>
      </c>
      <c r="W1871" s="1">
        <f t="shared" si="236"/>
        <v>241.00220301197558</v>
      </c>
      <c r="X1871" s="12">
        <f t="shared" si="237"/>
        <v>0.99586780621186943</v>
      </c>
      <c r="Y1871" s="11">
        <f t="shared" si="238"/>
        <v>1</v>
      </c>
      <c r="Z1871" s="1">
        <f t="shared" si="239"/>
        <v>1</v>
      </c>
    </row>
    <row r="1872" spans="1:26" x14ac:dyDescent="0.2">
      <c r="A1872" s="1" t="s">
        <v>1896</v>
      </c>
      <c r="B1872" s="1">
        <v>0</v>
      </c>
      <c r="C1872" s="2">
        <v>40260</v>
      </c>
      <c r="D1872" s="2">
        <v>40443</v>
      </c>
      <c r="E1872" s="2">
        <v>40694</v>
      </c>
      <c r="F1872" s="1">
        <v>0</v>
      </c>
      <c r="G1872" s="1">
        <v>0</v>
      </c>
      <c r="H1872" s="1">
        <v>0</v>
      </c>
      <c r="I1872" s="1">
        <v>121.77</v>
      </c>
      <c r="J1872" s="1">
        <v>2.78884462151394E-2</v>
      </c>
      <c r="K1872" s="1">
        <v>0</v>
      </c>
      <c r="L1872" s="1">
        <v>0</v>
      </c>
      <c r="M1872" s="1">
        <v>0</v>
      </c>
      <c r="N1872" s="1">
        <v>0</v>
      </c>
      <c r="O1872" s="1" t="s">
        <v>35</v>
      </c>
      <c r="P1872" s="1" t="s">
        <v>23</v>
      </c>
      <c r="Q1872" s="10">
        <f>F1872*Part1Out!C$76+'relay test.csv'!H1872*Part1Out!C$77+'relay test.csv'!I1872*Part1Out!C$78+'relay test.csv'!J1872*Part1Out!C$79+'relay test.csv'!K1872*Part1Out!C$80+'relay test.csv'!L1872*Part1Out!C$81+'relay test.csv'!M1872*Part1Out!C$82</f>
        <v>-0.45014868699576699</v>
      </c>
      <c r="R1872" s="11">
        <f t="shared" si="232"/>
        <v>0.6375333516554279</v>
      </c>
      <c r="S1872" s="12">
        <f t="shared" si="233"/>
        <v>0.38932541496692435</v>
      </c>
      <c r="T1872" s="11">
        <f t="shared" si="234"/>
        <v>0</v>
      </c>
      <c r="U1872" s="11">
        <f t="shared" si="235"/>
        <v>0</v>
      </c>
      <c r="V1872" s="72">
        <f>Q1872+Part1Out!C$75</f>
        <v>-2.9849522760780078</v>
      </c>
      <c r="W1872" s="1">
        <f t="shared" si="236"/>
        <v>5.0541915550014201E-2</v>
      </c>
      <c r="X1872" s="12">
        <f t="shared" si="237"/>
        <v>4.8110327443291814E-2</v>
      </c>
      <c r="Y1872" s="11">
        <f t="shared" si="238"/>
        <v>0</v>
      </c>
      <c r="Z1872" s="1">
        <f t="shared" si="239"/>
        <v>0</v>
      </c>
    </row>
    <row r="1873" spans="1:26" x14ac:dyDescent="0.2">
      <c r="A1873" s="1" t="s">
        <v>1897</v>
      </c>
      <c r="B1873" s="1">
        <v>0</v>
      </c>
      <c r="C1873" s="2">
        <v>41149</v>
      </c>
      <c r="D1873" s="2">
        <v>41228</v>
      </c>
      <c r="E1873" s="2">
        <v>41228</v>
      </c>
      <c r="F1873" s="1">
        <v>0</v>
      </c>
      <c r="G1873" s="1">
        <v>0</v>
      </c>
      <c r="H1873" s="1">
        <v>0</v>
      </c>
      <c r="I1873" s="1">
        <v>150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 t="s">
        <v>31</v>
      </c>
      <c r="P1873" s="1" t="s">
        <v>62</v>
      </c>
      <c r="Q1873" s="10">
        <f>F1873*Part1Out!C$76+'relay test.csv'!H1873*Part1Out!C$77+'relay test.csv'!I1873*Part1Out!C$78+'relay test.csv'!J1873*Part1Out!C$79+'relay test.csv'!K1873*Part1Out!C$80+'relay test.csv'!L1873*Part1Out!C$81+'relay test.csv'!M1873*Part1Out!C$82</f>
        <v>-0.53363906925216198</v>
      </c>
      <c r="R1873" s="11">
        <f t="shared" si="232"/>
        <v>0.58646688810450542</v>
      </c>
      <c r="S1873" s="12">
        <f t="shared" si="233"/>
        <v>0.36966853358358465</v>
      </c>
      <c r="T1873" s="11">
        <f t="shared" si="234"/>
        <v>0</v>
      </c>
      <c r="U1873" s="11">
        <f t="shared" si="235"/>
        <v>0</v>
      </c>
      <c r="V1873" s="72">
        <f>Q1873+Part1Out!C$75</f>
        <v>-3.0684426583344031</v>
      </c>
      <c r="W1873" s="1">
        <f t="shared" si="236"/>
        <v>4.6493504778206331E-2</v>
      </c>
      <c r="X1873" s="12">
        <f t="shared" si="237"/>
        <v>4.4427896175103503E-2</v>
      </c>
      <c r="Y1873" s="11">
        <f t="shared" si="238"/>
        <v>0</v>
      </c>
      <c r="Z1873" s="1">
        <f t="shared" si="239"/>
        <v>0</v>
      </c>
    </row>
    <row r="1874" spans="1:26" x14ac:dyDescent="0.2">
      <c r="A1874" s="1" t="s">
        <v>1898</v>
      </c>
      <c r="B1874" s="1">
        <v>0</v>
      </c>
      <c r="C1874" s="2">
        <v>40127</v>
      </c>
      <c r="D1874" s="2">
        <v>40127</v>
      </c>
      <c r="E1874" s="2">
        <v>40856</v>
      </c>
      <c r="F1874" s="1">
        <v>0</v>
      </c>
      <c r="G1874" s="1">
        <v>0</v>
      </c>
      <c r="H1874" s="1">
        <v>0</v>
      </c>
      <c r="I1874" s="1">
        <v>37.94</v>
      </c>
      <c r="J1874" s="1">
        <v>2.7434842249657101E-3</v>
      </c>
      <c r="K1874" s="1">
        <v>0</v>
      </c>
      <c r="L1874" s="1">
        <v>0</v>
      </c>
      <c r="M1874" s="1">
        <v>0</v>
      </c>
      <c r="N1874" s="1">
        <v>0</v>
      </c>
      <c r="O1874" s="1" t="s">
        <v>22</v>
      </c>
      <c r="P1874" s="1" t="s">
        <v>23</v>
      </c>
      <c r="Q1874" s="10">
        <f>F1874*Part1Out!C$76+'relay test.csv'!H1874*Part1Out!C$77+'relay test.csv'!I1874*Part1Out!C$78+'relay test.csv'!J1874*Part1Out!C$79+'relay test.csv'!K1874*Part1Out!C$80+'relay test.csv'!L1874*Part1Out!C$81+'relay test.csv'!M1874*Part1Out!C$82</f>
        <v>-0.13664160403054126</v>
      </c>
      <c r="R1874" s="11">
        <f t="shared" si="232"/>
        <v>0.8722827927546063</v>
      </c>
      <c r="S1874" s="12">
        <f t="shared" si="233"/>
        <v>0.4658926504746943</v>
      </c>
      <c r="T1874" s="11">
        <f t="shared" si="234"/>
        <v>0</v>
      </c>
      <c r="U1874" s="11">
        <f t="shared" si="235"/>
        <v>0</v>
      </c>
      <c r="V1874" s="72">
        <f>Q1874+Part1Out!C$75</f>
        <v>-2.6714451931127821</v>
      </c>
      <c r="W1874" s="1">
        <f t="shared" si="236"/>
        <v>6.9152214754972977E-2</v>
      </c>
      <c r="X1874" s="12">
        <f t="shared" si="237"/>
        <v>6.4679485110378965E-2</v>
      </c>
      <c r="Y1874" s="11">
        <f t="shared" si="238"/>
        <v>0</v>
      </c>
      <c r="Z1874" s="1">
        <f t="shared" si="239"/>
        <v>0</v>
      </c>
    </row>
    <row r="1875" spans="1:26" x14ac:dyDescent="0.2">
      <c r="A1875" s="1" t="s">
        <v>1899</v>
      </c>
      <c r="B1875" s="1">
        <v>1</v>
      </c>
      <c r="C1875" s="2">
        <v>40925</v>
      </c>
      <c r="D1875" s="2">
        <v>41511</v>
      </c>
      <c r="E1875" s="2">
        <v>41526</v>
      </c>
      <c r="F1875" s="1">
        <v>29</v>
      </c>
      <c r="G1875" s="1">
        <v>79.310344830000005</v>
      </c>
      <c r="H1875" s="1">
        <v>10.34482759</v>
      </c>
      <c r="I1875" s="1">
        <v>98.96</v>
      </c>
      <c r="J1875" s="1">
        <v>0.133333333333333</v>
      </c>
      <c r="K1875" s="1">
        <v>1</v>
      </c>
      <c r="L1875" s="1">
        <v>0</v>
      </c>
      <c r="M1875" s="1">
        <v>0</v>
      </c>
      <c r="N1875" s="1">
        <v>0</v>
      </c>
      <c r="O1875" s="1" t="s">
        <v>31</v>
      </c>
      <c r="P1875" s="1" t="s">
        <v>23</v>
      </c>
      <c r="Q1875" s="10">
        <f>F1875*Part1Out!C$76+'relay test.csv'!H1875*Part1Out!C$77+'relay test.csv'!I1875*Part1Out!C$78+'relay test.csv'!J1875*Part1Out!C$79+'relay test.csv'!K1875*Part1Out!C$80+'relay test.csv'!L1875*Part1Out!C$81+'relay test.csv'!M1875*Part1Out!C$82</f>
        <v>6.4120864954833854</v>
      </c>
      <c r="R1875" s="11">
        <f t="shared" si="232"/>
        <v>609.16337262361242</v>
      </c>
      <c r="S1875" s="12">
        <f t="shared" si="233"/>
        <v>0.99836109467584044</v>
      </c>
      <c r="T1875" s="11">
        <f t="shared" si="234"/>
        <v>1</v>
      </c>
      <c r="U1875" s="11">
        <f t="shared" si="235"/>
        <v>1</v>
      </c>
      <c r="V1875" s="72">
        <f>Q1875+Part1Out!C$75</f>
        <v>3.8772829064011445</v>
      </c>
      <c r="W1875" s="1">
        <f t="shared" si="236"/>
        <v>48.292820533010811</v>
      </c>
      <c r="X1875" s="12">
        <f t="shared" si="237"/>
        <v>0.97971306999301633</v>
      </c>
      <c r="Y1875" s="11">
        <f t="shared" si="238"/>
        <v>1</v>
      </c>
      <c r="Z1875" s="1">
        <f t="shared" si="239"/>
        <v>1</v>
      </c>
    </row>
    <row r="1876" spans="1:26" x14ac:dyDescent="0.2">
      <c r="A1876" s="1" t="s">
        <v>1900</v>
      </c>
      <c r="B1876" s="1">
        <v>1</v>
      </c>
      <c r="C1876" s="2">
        <v>40676</v>
      </c>
      <c r="D1876" s="2">
        <v>40681</v>
      </c>
      <c r="E1876" s="2">
        <v>40681</v>
      </c>
      <c r="F1876" s="1">
        <v>32</v>
      </c>
      <c r="G1876" s="1">
        <v>100</v>
      </c>
      <c r="H1876" s="1">
        <v>0</v>
      </c>
      <c r="I1876" s="1">
        <v>73.3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 t="s">
        <v>35</v>
      </c>
      <c r="P1876" s="1" t="s">
        <v>27</v>
      </c>
      <c r="Q1876" s="10">
        <f>F1876*Part1Out!C$76+'relay test.csv'!H1876*Part1Out!C$77+'relay test.csv'!I1876*Part1Out!C$78+'relay test.csv'!J1876*Part1Out!C$79+'relay test.csv'!K1876*Part1Out!C$80+'relay test.csv'!L1876*Part1Out!C$81+'relay test.csv'!M1876*Part1Out!C$82</f>
        <v>6.4937314557786516</v>
      </c>
      <c r="R1876" s="11">
        <f t="shared" si="232"/>
        <v>660.98520429331882</v>
      </c>
      <c r="S1876" s="12">
        <f t="shared" si="233"/>
        <v>0.99848939221977395</v>
      </c>
      <c r="T1876" s="11">
        <f t="shared" si="234"/>
        <v>1</v>
      </c>
      <c r="U1876" s="11">
        <f t="shared" si="235"/>
        <v>1</v>
      </c>
      <c r="V1876" s="72">
        <f>Q1876+Part1Out!C$75</f>
        <v>3.9589278666964107</v>
      </c>
      <c r="W1876" s="1">
        <f t="shared" si="236"/>
        <v>52.401114841216597</v>
      </c>
      <c r="X1876" s="12">
        <f t="shared" si="237"/>
        <v>0.98127379918989688</v>
      </c>
      <c r="Y1876" s="11">
        <f t="shared" si="238"/>
        <v>1</v>
      </c>
      <c r="Z1876" s="1">
        <f t="shared" si="239"/>
        <v>1</v>
      </c>
    </row>
    <row r="1877" spans="1:26" x14ac:dyDescent="0.2">
      <c r="A1877" s="1" t="s">
        <v>1901</v>
      </c>
      <c r="B1877" s="1">
        <v>1</v>
      </c>
      <c r="C1877" s="2">
        <v>40854</v>
      </c>
      <c r="D1877" s="2">
        <v>41052</v>
      </c>
      <c r="E1877" s="2">
        <v>41052</v>
      </c>
      <c r="F1877" s="1">
        <v>45</v>
      </c>
      <c r="G1877" s="1">
        <v>0</v>
      </c>
      <c r="H1877" s="1">
        <v>0</v>
      </c>
      <c r="I1877" s="1">
        <v>22.32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 t="s">
        <v>29</v>
      </c>
      <c r="P1877" s="1" t="s">
        <v>23</v>
      </c>
      <c r="Q1877" s="10">
        <f>F1877*Part1Out!C$76+'relay test.csv'!H1877*Part1Out!C$77+'relay test.csv'!I1877*Part1Out!C$78+'relay test.csv'!J1877*Part1Out!C$79+'relay test.csv'!K1877*Part1Out!C$80+'relay test.csv'!L1877*Part1Out!C$81+'relay test.csv'!M1877*Part1Out!C$82</f>
        <v>9.4191144640857285</v>
      </c>
      <c r="R1877" s="11">
        <f t="shared" si="232"/>
        <v>12321.66610926698</v>
      </c>
      <c r="S1877" s="12">
        <f t="shared" si="233"/>
        <v>0.99991884873036951</v>
      </c>
      <c r="T1877" s="11">
        <f t="shared" si="234"/>
        <v>1</v>
      </c>
      <c r="U1877" s="11">
        <f t="shared" si="235"/>
        <v>1</v>
      </c>
      <c r="V1877" s="72">
        <f>Q1877+Part1Out!C$75</f>
        <v>6.8843108750034876</v>
      </c>
      <c r="W1877" s="1">
        <f t="shared" si="236"/>
        <v>976.82828092518605</v>
      </c>
      <c r="X1877" s="12">
        <f t="shared" si="237"/>
        <v>0.99897732554937579</v>
      </c>
      <c r="Y1877" s="11">
        <f t="shared" si="238"/>
        <v>1</v>
      </c>
      <c r="Z1877" s="1">
        <f t="shared" si="239"/>
        <v>1</v>
      </c>
    </row>
    <row r="1878" spans="1:26" x14ac:dyDescent="0.2">
      <c r="A1878" s="1" t="s">
        <v>1902</v>
      </c>
      <c r="B1878" s="1">
        <v>0</v>
      </c>
      <c r="C1878" s="2">
        <v>41160</v>
      </c>
      <c r="D1878" s="2">
        <v>41163</v>
      </c>
      <c r="E1878" s="2">
        <v>41240</v>
      </c>
      <c r="F1878" s="1">
        <v>0</v>
      </c>
      <c r="G1878" s="1">
        <v>0</v>
      </c>
      <c r="H1878" s="1">
        <v>0</v>
      </c>
      <c r="I1878" s="1">
        <v>89.78</v>
      </c>
      <c r="J1878" s="1">
        <v>6.4935064935064901E-2</v>
      </c>
      <c r="K1878" s="1">
        <v>1</v>
      </c>
      <c r="L1878" s="1">
        <v>0</v>
      </c>
      <c r="M1878" s="1">
        <v>0</v>
      </c>
      <c r="N1878" s="1">
        <v>0</v>
      </c>
      <c r="O1878" s="1" t="s">
        <v>29</v>
      </c>
      <c r="P1878" s="1" t="s">
        <v>62</v>
      </c>
      <c r="Q1878" s="10">
        <f>F1878*Part1Out!C$76+'relay test.csv'!H1878*Part1Out!C$77+'relay test.csv'!I1878*Part1Out!C$78+'relay test.csv'!J1878*Part1Out!C$79+'relay test.csv'!K1878*Part1Out!C$80+'relay test.csv'!L1878*Part1Out!C$81+'relay test.csv'!M1878*Part1Out!C$82</f>
        <v>0.1663998810974105</v>
      </c>
      <c r="R1878" s="11">
        <f t="shared" si="232"/>
        <v>1.1810452849930564</v>
      </c>
      <c r="S1878" s="12">
        <f t="shared" si="233"/>
        <v>0.54150424712378975</v>
      </c>
      <c r="T1878" s="11">
        <f t="shared" si="234"/>
        <v>1</v>
      </c>
      <c r="U1878" s="11">
        <f t="shared" si="235"/>
        <v>0</v>
      </c>
      <c r="V1878" s="72">
        <f>Q1878+Part1Out!C$75</f>
        <v>-2.3684037079848306</v>
      </c>
      <c r="W1878" s="1">
        <f t="shared" si="236"/>
        <v>9.3630067979759285E-2</v>
      </c>
      <c r="X1878" s="12">
        <f t="shared" si="237"/>
        <v>8.5614021341531163E-2</v>
      </c>
      <c r="Y1878" s="11">
        <f t="shared" si="238"/>
        <v>0</v>
      </c>
      <c r="Z1878" s="1">
        <f t="shared" si="239"/>
        <v>0</v>
      </c>
    </row>
    <row r="1879" spans="1:26" x14ac:dyDescent="0.2">
      <c r="A1879" s="1" t="s">
        <v>1903</v>
      </c>
      <c r="B1879" s="1">
        <v>1</v>
      </c>
      <c r="C1879" s="2">
        <v>40869</v>
      </c>
      <c r="D1879" s="2">
        <v>40869</v>
      </c>
      <c r="E1879" s="2">
        <v>41626</v>
      </c>
      <c r="F1879" s="1">
        <v>53</v>
      </c>
      <c r="G1879" s="1">
        <v>20.754716980000001</v>
      </c>
      <c r="H1879" s="1">
        <v>5.6603773579999999</v>
      </c>
      <c r="I1879" s="1">
        <v>76.069999999999993</v>
      </c>
      <c r="J1879" s="1">
        <v>7.9260237780713304E-3</v>
      </c>
      <c r="K1879" s="1">
        <v>0</v>
      </c>
      <c r="L1879" s="1">
        <v>0</v>
      </c>
      <c r="M1879" s="1">
        <v>0</v>
      </c>
      <c r="N1879" s="1">
        <v>0</v>
      </c>
      <c r="O1879" s="1" t="s">
        <v>29</v>
      </c>
      <c r="P1879" s="1" t="s">
        <v>23</v>
      </c>
      <c r="Q1879" s="10">
        <f>F1879*Part1Out!C$76+'relay test.csv'!H1879*Part1Out!C$77+'relay test.csv'!I1879*Part1Out!C$78+'relay test.csv'!J1879*Part1Out!C$79+'relay test.csv'!K1879*Part1Out!C$80+'relay test.csv'!L1879*Part1Out!C$81+'relay test.csv'!M1879*Part1Out!C$82</f>
        <v>11.020386381166087</v>
      </c>
      <c r="R1879" s="11">
        <f t="shared" si="232"/>
        <v>61107.285754344579</v>
      </c>
      <c r="S1879" s="12">
        <f t="shared" si="233"/>
        <v>0.99998363560705961</v>
      </c>
      <c r="T1879" s="11">
        <f t="shared" si="234"/>
        <v>1</v>
      </c>
      <c r="U1879" s="11">
        <f t="shared" si="235"/>
        <v>1</v>
      </c>
      <c r="V1879" s="72">
        <f>Q1879+Part1Out!C$75</f>
        <v>8.4855827920838465</v>
      </c>
      <c r="W1879" s="1">
        <f t="shared" si="236"/>
        <v>4844.4199320193702</v>
      </c>
      <c r="X1879" s="12">
        <f t="shared" si="237"/>
        <v>0.99979361953885737</v>
      </c>
      <c r="Y1879" s="11">
        <f t="shared" si="238"/>
        <v>1</v>
      </c>
      <c r="Z1879" s="1">
        <f t="shared" si="239"/>
        <v>1</v>
      </c>
    </row>
    <row r="1880" spans="1:26" x14ac:dyDescent="0.2">
      <c r="A1880" s="1" t="s">
        <v>1904</v>
      </c>
      <c r="B1880" s="1">
        <v>1</v>
      </c>
      <c r="C1880" s="2">
        <v>41222</v>
      </c>
      <c r="D1880" s="2">
        <v>41224</v>
      </c>
      <c r="E1880" s="2">
        <v>41224</v>
      </c>
      <c r="F1880" s="1">
        <v>45</v>
      </c>
      <c r="G1880" s="1">
        <v>0</v>
      </c>
      <c r="H1880" s="1">
        <v>0</v>
      </c>
      <c r="I1880" s="1">
        <v>93.33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 t="s">
        <v>31</v>
      </c>
      <c r="P1880" s="1" t="s">
        <v>62</v>
      </c>
      <c r="Q1880" s="10">
        <f>F1880*Part1Out!C$76+'relay test.csv'!H1880*Part1Out!C$77+'relay test.csv'!I1880*Part1Out!C$78+'relay test.csv'!J1880*Part1Out!C$79+'relay test.csv'!K1880*Part1Out!C$80+'relay test.csv'!L1880*Part1Out!C$81+'relay test.csv'!M1880*Part1Out!C$82</f>
        <v>9.1664897287017553</v>
      </c>
      <c r="R1880" s="11">
        <f t="shared" si="232"/>
        <v>9570.9689565678236</v>
      </c>
      <c r="S1880" s="12">
        <f t="shared" si="233"/>
        <v>0.99989552828633932</v>
      </c>
      <c r="T1880" s="11">
        <f t="shared" si="234"/>
        <v>1</v>
      </c>
      <c r="U1880" s="11">
        <f t="shared" si="235"/>
        <v>1</v>
      </c>
      <c r="V1880" s="72">
        <f>Q1880+Part1Out!C$75</f>
        <v>6.6316861396195144</v>
      </c>
      <c r="W1880" s="1">
        <f t="shared" si="236"/>
        <v>758.76046873247526</v>
      </c>
      <c r="X1880" s="12">
        <f t="shared" si="237"/>
        <v>0.99868379569462418</v>
      </c>
      <c r="Y1880" s="11">
        <f t="shared" si="238"/>
        <v>1</v>
      </c>
      <c r="Z1880" s="1">
        <f t="shared" si="239"/>
        <v>1</v>
      </c>
    </row>
    <row r="1881" spans="1:26" x14ac:dyDescent="0.2">
      <c r="A1881" s="1" t="s">
        <v>1905</v>
      </c>
      <c r="B1881" s="1">
        <v>1</v>
      </c>
      <c r="C1881" s="2">
        <v>41044</v>
      </c>
      <c r="D1881" s="2">
        <v>41044</v>
      </c>
      <c r="E1881" s="2">
        <v>41044</v>
      </c>
      <c r="F1881" s="1">
        <v>45</v>
      </c>
      <c r="G1881" s="1">
        <v>0</v>
      </c>
      <c r="H1881" s="1">
        <v>0</v>
      </c>
      <c r="I1881" s="1">
        <v>58.3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 t="s">
        <v>22</v>
      </c>
      <c r="P1881" s="1" t="s">
        <v>27</v>
      </c>
      <c r="Q1881" s="10">
        <f>F1881*Part1Out!C$76+'relay test.csv'!H1881*Part1Out!C$77+'relay test.csv'!I1881*Part1Out!C$78+'relay test.csv'!J1881*Part1Out!C$79+'relay test.csv'!K1881*Part1Out!C$80+'relay test.csv'!L1881*Part1Out!C$81+'relay test.csv'!M1881*Part1Out!C$82</f>
        <v>9.2911122393411087</v>
      </c>
      <c r="R1881" s="11">
        <f t="shared" si="232"/>
        <v>10841.235443923535</v>
      </c>
      <c r="S1881" s="12">
        <f t="shared" si="233"/>
        <v>0.99990776809771642</v>
      </c>
      <c r="T1881" s="11">
        <f t="shared" si="234"/>
        <v>1</v>
      </c>
      <c r="U1881" s="11">
        <f t="shared" si="235"/>
        <v>1</v>
      </c>
      <c r="V1881" s="72">
        <f>Q1881+Part1Out!C$75</f>
        <v>6.7563086502588678</v>
      </c>
      <c r="W1881" s="1">
        <f t="shared" si="236"/>
        <v>859.46375172659396</v>
      </c>
      <c r="X1881" s="12">
        <f t="shared" si="237"/>
        <v>0.99883783599484188</v>
      </c>
      <c r="Y1881" s="11">
        <f t="shared" si="238"/>
        <v>1</v>
      </c>
      <c r="Z1881" s="1">
        <f t="shared" si="239"/>
        <v>1</v>
      </c>
    </row>
    <row r="1882" spans="1:26" x14ac:dyDescent="0.2">
      <c r="A1882" s="1" t="s">
        <v>1906</v>
      </c>
      <c r="B1882" s="1">
        <v>0</v>
      </c>
      <c r="C1882" s="2">
        <v>40850</v>
      </c>
      <c r="D1882" s="2">
        <v>40940</v>
      </c>
      <c r="E1882" s="2">
        <v>41010</v>
      </c>
      <c r="F1882" s="1">
        <v>0</v>
      </c>
      <c r="G1882" s="1">
        <v>0</v>
      </c>
      <c r="H1882" s="1">
        <v>0</v>
      </c>
      <c r="I1882" s="1">
        <v>70.25</v>
      </c>
      <c r="J1882" s="1">
        <v>2.8571428571428598E-2</v>
      </c>
      <c r="K1882" s="1">
        <v>0</v>
      </c>
      <c r="L1882" s="1">
        <v>0</v>
      </c>
      <c r="M1882" s="1">
        <v>0</v>
      </c>
      <c r="N1882" s="1">
        <v>0</v>
      </c>
      <c r="O1882" s="1" t="s">
        <v>35</v>
      </c>
      <c r="P1882" s="1" t="s">
        <v>27</v>
      </c>
      <c r="Q1882" s="10">
        <f>F1882*Part1Out!C$76+'relay test.csv'!H1882*Part1Out!C$77+'relay test.csv'!I1882*Part1Out!C$78+'relay test.csv'!J1882*Part1Out!C$79+'relay test.csv'!K1882*Part1Out!C$80+'relay test.csv'!L1882*Part1Out!C$81+'relay test.csv'!M1882*Part1Out!C$82</f>
        <v>-0.26727632383360883</v>
      </c>
      <c r="R1882" s="11">
        <f t="shared" si="232"/>
        <v>0.76546152697571379</v>
      </c>
      <c r="S1882" s="12">
        <f t="shared" si="233"/>
        <v>0.43357587536159525</v>
      </c>
      <c r="T1882" s="11">
        <f t="shared" si="234"/>
        <v>0</v>
      </c>
      <c r="U1882" s="11">
        <f t="shared" si="235"/>
        <v>0</v>
      </c>
      <c r="V1882" s="72">
        <f>Q1882+Part1Out!C$75</f>
        <v>-2.8020799129158496</v>
      </c>
      <c r="W1882" s="1">
        <f t="shared" si="236"/>
        <v>6.0683714432717806E-2</v>
      </c>
      <c r="X1882" s="12">
        <f t="shared" si="237"/>
        <v>5.721188475602558E-2</v>
      </c>
      <c r="Y1882" s="11">
        <f t="shared" si="238"/>
        <v>0</v>
      </c>
      <c r="Z1882" s="1">
        <f t="shared" si="239"/>
        <v>0</v>
      </c>
    </row>
    <row r="1883" spans="1:26" x14ac:dyDescent="0.2">
      <c r="A1883" s="1" t="s">
        <v>1907</v>
      </c>
      <c r="B1883" s="1">
        <v>0</v>
      </c>
      <c r="C1883" s="2">
        <v>40852</v>
      </c>
      <c r="D1883" s="2">
        <v>40853</v>
      </c>
      <c r="E1883" s="2">
        <v>40853</v>
      </c>
      <c r="F1883" s="1">
        <v>0</v>
      </c>
      <c r="G1883" s="1">
        <v>0</v>
      </c>
      <c r="H1883" s="1">
        <v>0</v>
      </c>
      <c r="I1883" s="1">
        <v>33.83</v>
      </c>
      <c r="J1883" s="1">
        <v>0</v>
      </c>
      <c r="K1883" s="1">
        <v>1</v>
      </c>
      <c r="L1883" s="1">
        <v>0</v>
      </c>
      <c r="M1883" s="1">
        <v>0</v>
      </c>
      <c r="N1883" s="1">
        <v>0</v>
      </c>
      <c r="O1883" s="1" t="s">
        <v>31</v>
      </c>
      <c r="P1883" s="1" t="s">
        <v>27</v>
      </c>
      <c r="Q1883" s="10">
        <f>F1883*Part1Out!C$76+'relay test.csv'!H1883*Part1Out!C$77+'relay test.csv'!I1883*Part1Out!C$78+'relay test.csv'!J1883*Part1Out!C$79+'relay test.csv'!K1883*Part1Out!C$80+'relay test.csv'!L1883*Part1Out!C$81+'relay test.csv'!M1883*Part1Out!C$82</f>
        <v>0.40489125332357212</v>
      </c>
      <c r="R1883" s="11">
        <f t="shared" si="232"/>
        <v>1.4991394647578598</v>
      </c>
      <c r="S1883" s="12">
        <f t="shared" si="233"/>
        <v>0.59986226695160072</v>
      </c>
      <c r="T1883" s="11">
        <f t="shared" si="234"/>
        <v>1</v>
      </c>
      <c r="U1883" s="11">
        <f t="shared" si="235"/>
        <v>0</v>
      </c>
      <c r="V1883" s="72">
        <f>Q1883+Part1Out!C$75</f>
        <v>-2.1299123357586689</v>
      </c>
      <c r="W1883" s="1">
        <f t="shared" si="236"/>
        <v>0.11884771209026385</v>
      </c>
      <c r="X1883" s="12">
        <f t="shared" si="237"/>
        <v>0.10622331422408604</v>
      </c>
      <c r="Y1883" s="11">
        <f t="shared" si="238"/>
        <v>0</v>
      </c>
      <c r="Z1883" s="1">
        <f t="shared" si="239"/>
        <v>0</v>
      </c>
    </row>
    <row r="1884" spans="1:26" x14ac:dyDescent="0.2">
      <c r="A1884" s="1" t="s">
        <v>1908</v>
      </c>
      <c r="B1884" s="1">
        <v>1</v>
      </c>
      <c r="C1884" s="2">
        <v>40662</v>
      </c>
      <c r="D1884" s="2">
        <v>40699</v>
      </c>
      <c r="E1884" s="2">
        <v>40707</v>
      </c>
      <c r="F1884" s="1">
        <v>36</v>
      </c>
      <c r="G1884" s="1">
        <v>69.444444439999998</v>
      </c>
      <c r="H1884" s="1">
        <v>0</v>
      </c>
      <c r="I1884" s="1">
        <v>53.93</v>
      </c>
      <c r="J1884" s="1">
        <v>0.25</v>
      </c>
      <c r="K1884" s="1">
        <v>0</v>
      </c>
      <c r="L1884" s="1">
        <v>0</v>
      </c>
      <c r="M1884" s="1">
        <v>0</v>
      </c>
      <c r="N1884" s="1">
        <v>0</v>
      </c>
      <c r="O1884" s="1" t="s">
        <v>25</v>
      </c>
      <c r="P1884" s="1" t="s">
        <v>23</v>
      </c>
      <c r="Q1884" s="10">
        <f>F1884*Part1Out!C$76+'relay test.csv'!H1884*Part1Out!C$77+'relay test.csv'!I1884*Part1Out!C$78+'relay test.csv'!J1884*Part1Out!C$79+'relay test.csv'!K1884*Part1Out!C$80+'relay test.csv'!L1884*Part1Out!C$81+'relay test.csv'!M1884*Part1Out!C$82</f>
        <v>7.2550955350360766</v>
      </c>
      <c r="R1884" s="11">
        <f t="shared" si="232"/>
        <v>1415.2982072353655</v>
      </c>
      <c r="S1884" s="12">
        <f t="shared" si="233"/>
        <v>0.99929393400705346</v>
      </c>
      <c r="T1884" s="11">
        <f t="shared" si="234"/>
        <v>1</v>
      </c>
      <c r="U1884" s="11">
        <f t="shared" si="235"/>
        <v>1</v>
      </c>
      <c r="V1884" s="72">
        <f>Q1884+Part1Out!C$75</f>
        <v>4.7202919459538357</v>
      </c>
      <c r="W1884" s="1">
        <f t="shared" si="236"/>
        <v>112.20100451597655</v>
      </c>
      <c r="X1884" s="12">
        <f t="shared" si="237"/>
        <v>0.99116615612842141</v>
      </c>
      <c r="Y1884" s="11">
        <f t="shared" si="238"/>
        <v>1</v>
      </c>
      <c r="Z1884" s="1">
        <f t="shared" si="239"/>
        <v>1</v>
      </c>
    </row>
    <row r="1885" spans="1:26" x14ac:dyDescent="0.2">
      <c r="A1885" s="1" t="s">
        <v>1909</v>
      </c>
      <c r="B1885" s="1">
        <v>1</v>
      </c>
      <c r="C1885" s="2">
        <v>40316</v>
      </c>
      <c r="D1885" s="2">
        <v>40316</v>
      </c>
      <c r="E1885" s="2">
        <v>41204</v>
      </c>
      <c r="F1885" s="1">
        <v>47</v>
      </c>
      <c r="G1885" s="1">
        <v>4.255319149</v>
      </c>
      <c r="H1885" s="1">
        <v>0</v>
      </c>
      <c r="I1885" s="1">
        <v>66.260000000000005</v>
      </c>
      <c r="J1885" s="1">
        <v>4.5045045045045001E-3</v>
      </c>
      <c r="K1885" s="1">
        <v>0</v>
      </c>
      <c r="L1885" s="1">
        <v>0</v>
      </c>
      <c r="M1885" s="1">
        <v>0</v>
      </c>
      <c r="N1885" s="1">
        <v>0</v>
      </c>
      <c r="O1885" s="1" t="s">
        <v>25</v>
      </c>
      <c r="P1885" s="1" t="s">
        <v>23</v>
      </c>
      <c r="Q1885" s="10">
        <f>F1885*Part1Out!C$76+'relay test.csv'!H1885*Part1Out!C$77+'relay test.csv'!I1885*Part1Out!C$78+'relay test.csv'!J1885*Part1Out!C$79+'relay test.csv'!K1885*Part1Out!C$80+'relay test.csv'!L1885*Part1Out!C$81+'relay test.csv'!M1885*Part1Out!C$82</f>
        <v>9.682214029928927</v>
      </c>
      <c r="R1885" s="11">
        <f t="shared" si="232"/>
        <v>16029.948452817893</v>
      </c>
      <c r="S1885" s="12">
        <f t="shared" si="233"/>
        <v>0.99993762065900571</v>
      </c>
      <c r="T1885" s="11">
        <f t="shared" si="234"/>
        <v>1</v>
      </c>
      <c r="U1885" s="11">
        <f t="shared" si="235"/>
        <v>1</v>
      </c>
      <c r="V1885" s="72">
        <f>Q1885+Part1Out!C$75</f>
        <v>7.1474104408466861</v>
      </c>
      <c r="W1885" s="1">
        <f t="shared" si="236"/>
        <v>1270.8108507102679</v>
      </c>
      <c r="X1885" s="12">
        <f t="shared" si="237"/>
        <v>0.99921371955629912</v>
      </c>
      <c r="Y1885" s="11">
        <f t="shared" si="238"/>
        <v>1</v>
      </c>
      <c r="Z1885" s="1">
        <f t="shared" si="239"/>
        <v>1</v>
      </c>
    </row>
    <row r="1886" spans="1:26" x14ac:dyDescent="0.2">
      <c r="A1886" s="1" t="s">
        <v>1910</v>
      </c>
      <c r="B1886" s="1">
        <v>0</v>
      </c>
      <c r="C1886" s="2">
        <v>40636</v>
      </c>
      <c r="D1886" s="2">
        <v>40636</v>
      </c>
      <c r="E1886" s="2">
        <v>41135</v>
      </c>
      <c r="F1886" s="1">
        <v>0</v>
      </c>
      <c r="G1886" s="1">
        <v>0</v>
      </c>
      <c r="H1886" s="1">
        <v>0</v>
      </c>
      <c r="I1886" s="1">
        <v>53.8</v>
      </c>
      <c r="J1886" s="1">
        <v>3.2064128256513003E-2</v>
      </c>
      <c r="K1886" s="1">
        <v>0</v>
      </c>
      <c r="L1886" s="1">
        <v>0</v>
      </c>
      <c r="M1886" s="1">
        <v>0</v>
      </c>
      <c r="N1886" s="1">
        <v>0</v>
      </c>
      <c r="O1886" s="1" t="s">
        <v>31</v>
      </c>
      <c r="P1886" s="1" t="s">
        <v>23</v>
      </c>
      <c r="Q1886" s="10">
        <f>F1886*Part1Out!C$76+'relay test.csv'!H1886*Part1Out!C$77+'relay test.csv'!I1886*Part1Out!C$78+'relay test.csv'!J1886*Part1Out!C$79+'relay test.csv'!K1886*Part1Out!C$80+'relay test.csv'!L1886*Part1Out!C$81+'relay test.csv'!M1886*Part1Out!C$82</f>
        <v>-0.21087550298731436</v>
      </c>
      <c r="R1886" s="11">
        <f t="shared" si="232"/>
        <v>0.80987488760936277</v>
      </c>
      <c r="S1886" s="12">
        <f t="shared" si="233"/>
        <v>0.44747562008505165</v>
      </c>
      <c r="T1886" s="11">
        <f t="shared" si="234"/>
        <v>0</v>
      </c>
      <c r="U1886" s="11">
        <f t="shared" si="235"/>
        <v>0</v>
      </c>
      <c r="V1886" s="72">
        <f>Q1886+Part1Out!C$75</f>
        <v>-2.7456790920695551</v>
      </c>
      <c r="W1886" s="1">
        <f t="shared" si="236"/>
        <v>6.42046852440636E-2</v>
      </c>
      <c r="X1886" s="12">
        <f t="shared" si="237"/>
        <v>6.0331143185428621E-2</v>
      </c>
      <c r="Y1886" s="11">
        <f t="shared" si="238"/>
        <v>0</v>
      </c>
      <c r="Z1886" s="1">
        <f t="shared" si="239"/>
        <v>0</v>
      </c>
    </row>
    <row r="1887" spans="1:26" x14ac:dyDescent="0.2">
      <c r="A1887" s="1" t="s">
        <v>1911</v>
      </c>
      <c r="B1887" s="1">
        <v>0</v>
      </c>
      <c r="C1887" s="2">
        <v>40112</v>
      </c>
      <c r="D1887" s="2">
        <v>40267</v>
      </c>
      <c r="E1887" s="2">
        <v>40304</v>
      </c>
      <c r="F1887" s="1">
        <v>0</v>
      </c>
      <c r="G1887" s="1">
        <v>0</v>
      </c>
      <c r="H1887" s="1">
        <v>0</v>
      </c>
      <c r="I1887" s="1">
        <v>37.770000000000003</v>
      </c>
      <c r="J1887" s="1">
        <v>0.32432432432432401</v>
      </c>
      <c r="K1887" s="1">
        <v>0</v>
      </c>
      <c r="L1887" s="1">
        <v>0</v>
      </c>
      <c r="M1887" s="1">
        <v>0</v>
      </c>
      <c r="N1887" s="1">
        <v>0</v>
      </c>
      <c r="O1887" s="1" t="s">
        <v>35</v>
      </c>
      <c r="P1887" s="1" t="s">
        <v>23</v>
      </c>
      <c r="Q1887" s="10">
        <f>F1887*Part1Out!C$76+'relay test.csv'!H1887*Part1Out!C$77+'relay test.csv'!I1887*Part1Out!C$78+'relay test.csv'!J1887*Part1Out!C$79+'relay test.csv'!K1887*Part1Out!C$80+'relay test.csv'!L1887*Part1Out!C$81+'relay test.csv'!M1887*Part1Out!C$82</f>
        <v>-0.33137710380567931</v>
      </c>
      <c r="R1887" s="11">
        <f t="shared" si="232"/>
        <v>0.7179343821986498</v>
      </c>
      <c r="S1887" s="12">
        <f t="shared" si="233"/>
        <v>0.41790559036359803</v>
      </c>
      <c r="T1887" s="11">
        <f t="shared" si="234"/>
        <v>0</v>
      </c>
      <c r="U1887" s="11">
        <f t="shared" si="235"/>
        <v>0</v>
      </c>
      <c r="V1887" s="72">
        <f>Q1887+Part1Out!C$75</f>
        <v>-2.8661806928879203</v>
      </c>
      <c r="W1887" s="1">
        <f t="shared" si="236"/>
        <v>5.691589125700737E-2</v>
      </c>
      <c r="X1887" s="12">
        <f t="shared" si="237"/>
        <v>5.3850918249811128E-2</v>
      </c>
      <c r="Y1887" s="11">
        <f t="shared" si="238"/>
        <v>0</v>
      </c>
      <c r="Z1887" s="1">
        <f t="shared" si="239"/>
        <v>0</v>
      </c>
    </row>
    <row r="1888" spans="1:26" x14ac:dyDescent="0.2">
      <c r="A1888" s="1" t="s">
        <v>1912</v>
      </c>
      <c r="B1888" s="1">
        <v>1</v>
      </c>
      <c r="C1888" s="2">
        <v>41046</v>
      </c>
      <c r="D1888" s="2">
        <v>41046</v>
      </c>
      <c r="E1888" s="2">
        <v>41249</v>
      </c>
      <c r="F1888" s="1">
        <v>45</v>
      </c>
      <c r="G1888" s="1">
        <v>0</v>
      </c>
      <c r="H1888" s="1">
        <v>0</v>
      </c>
      <c r="I1888" s="1">
        <v>81.89</v>
      </c>
      <c r="J1888" s="1">
        <v>1.47783251231527E-2</v>
      </c>
      <c r="K1888" s="1">
        <v>0</v>
      </c>
      <c r="L1888" s="1">
        <v>0</v>
      </c>
      <c r="M1888" s="1">
        <v>0</v>
      </c>
      <c r="N1888" s="1">
        <v>0</v>
      </c>
      <c r="O1888" s="1" t="s">
        <v>22</v>
      </c>
      <c r="P1888" s="1" t="s">
        <v>23</v>
      </c>
      <c r="Q1888" s="10">
        <f>F1888*Part1Out!C$76+'relay test.csv'!H1888*Part1Out!C$77+'relay test.csv'!I1888*Part1Out!C$78+'relay test.csv'!J1888*Part1Out!C$79+'relay test.csv'!K1888*Part1Out!C$80+'relay test.csv'!L1888*Part1Out!C$81+'relay test.csv'!M1888*Part1Out!C$82</f>
        <v>9.1982116915095578</v>
      </c>
      <c r="R1888" s="11">
        <f t="shared" si="232"/>
        <v>9879.445755130826</v>
      </c>
      <c r="S1888" s="12">
        <f t="shared" si="233"/>
        <v>0.99989878999138471</v>
      </c>
      <c r="T1888" s="11">
        <f t="shared" si="234"/>
        <v>1</v>
      </c>
      <c r="U1888" s="11">
        <f t="shared" si="235"/>
        <v>1</v>
      </c>
      <c r="V1888" s="72">
        <f>Q1888+Part1Out!C$75</f>
        <v>6.6634081024273168</v>
      </c>
      <c r="W1888" s="1">
        <f t="shared" si="236"/>
        <v>783.21567293728458</v>
      </c>
      <c r="X1888" s="12">
        <f t="shared" si="237"/>
        <v>0.99872484058338884</v>
      </c>
      <c r="Y1888" s="11">
        <f t="shared" si="238"/>
        <v>1</v>
      </c>
      <c r="Z1888" s="1">
        <f t="shared" si="239"/>
        <v>1</v>
      </c>
    </row>
    <row r="1889" spans="1:26" x14ac:dyDescent="0.2">
      <c r="A1889" s="1" t="s">
        <v>1913</v>
      </c>
      <c r="B1889" s="1">
        <v>1</v>
      </c>
      <c r="C1889" s="2">
        <v>40644</v>
      </c>
      <c r="D1889" s="2">
        <v>40667</v>
      </c>
      <c r="E1889" s="2">
        <v>40738</v>
      </c>
      <c r="F1889" s="1">
        <v>18</v>
      </c>
      <c r="G1889" s="1">
        <v>0</v>
      </c>
      <c r="H1889" s="1">
        <v>0</v>
      </c>
      <c r="I1889" s="1">
        <v>53.85</v>
      </c>
      <c r="J1889" s="1">
        <v>0.11267605633802801</v>
      </c>
      <c r="K1889" s="1">
        <v>0</v>
      </c>
      <c r="L1889" s="1">
        <v>0</v>
      </c>
      <c r="M1889" s="1">
        <v>0</v>
      </c>
      <c r="N1889" s="1">
        <v>0</v>
      </c>
      <c r="O1889" s="1" t="s">
        <v>31</v>
      </c>
      <c r="P1889" s="1" t="s">
        <v>23</v>
      </c>
      <c r="Q1889" s="10">
        <f>F1889*Part1Out!C$76+'relay test.csv'!H1889*Part1Out!C$77+'relay test.csv'!I1889*Part1Out!C$78+'relay test.csv'!J1889*Part1Out!C$79+'relay test.csv'!K1889*Part1Out!C$80+'relay test.csv'!L1889*Part1Out!C$81+'relay test.csv'!M1889*Part1Out!C$82</f>
        <v>3.539387884984837</v>
      </c>
      <c r="R1889" s="11">
        <f t="shared" si="232"/>
        <v>34.445827927892175</v>
      </c>
      <c r="S1889" s="12">
        <f t="shared" si="233"/>
        <v>0.97178793504176819</v>
      </c>
      <c r="T1889" s="11">
        <f t="shared" si="234"/>
        <v>1</v>
      </c>
      <c r="U1889" s="11">
        <f t="shared" si="235"/>
        <v>1</v>
      </c>
      <c r="V1889" s="72">
        <f>Q1889+Part1Out!C$75</f>
        <v>1.0045842959025961</v>
      </c>
      <c r="W1889" s="1">
        <f t="shared" si="236"/>
        <v>2.7307718437964867</v>
      </c>
      <c r="X1889" s="12">
        <f t="shared" si="237"/>
        <v>0.73195895062229654</v>
      </c>
      <c r="Y1889" s="11">
        <f t="shared" si="238"/>
        <v>1</v>
      </c>
      <c r="Z1889" s="1">
        <f t="shared" si="239"/>
        <v>1</v>
      </c>
    </row>
    <row r="1890" spans="1:26" x14ac:dyDescent="0.2">
      <c r="A1890" s="13" t="s">
        <v>1914</v>
      </c>
      <c r="B1890" s="1">
        <v>0</v>
      </c>
      <c r="C1890" s="2">
        <v>40032</v>
      </c>
      <c r="D1890" s="2">
        <v>40651</v>
      </c>
      <c r="E1890" s="2">
        <v>41018</v>
      </c>
      <c r="F1890" s="1">
        <v>0</v>
      </c>
      <c r="G1890" s="1">
        <v>0</v>
      </c>
      <c r="H1890" s="1">
        <v>0</v>
      </c>
      <c r="I1890" s="1">
        <v>89.72</v>
      </c>
      <c r="J1890" s="1">
        <v>2.4523160762942801E-2</v>
      </c>
      <c r="K1890" s="1">
        <v>0</v>
      </c>
      <c r="L1890" s="1">
        <v>0</v>
      </c>
      <c r="M1890" s="1">
        <v>0</v>
      </c>
      <c r="N1890" s="1">
        <v>0</v>
      </c>
      <c r="O1890" s="1" t="s">
        <v>35</v>
      </c>
      <c r="P1890" s="1" t="s">
        <v>23</v>
      </c>
      <c r="Q1890" s="10">
        <f>F1890*Part1Out!C$76+'relay test.csv'!H1890*Part1Out!C$77+'relay test.csv'!I1890*Part1Out!C$78+'relay test.csv'!J1890*Part1Out!C$79+'relay test.csv'!K1890*Part1Out!C$80+'relay test.csv'!L1890*Part1Out!C$81+'relay test.csv'!M1890*Part1Out!C$82</f>
        <v>-0.33408360497850675</v>
      </c>
      <c r="R1890" s="11">
        <f t="shared" si="232"/>
        <v>0.71599391906859966</v>
      </c>
      <c r="S1890" s="12">
        <f t="shared" si="233"/>
        <v>0.41724735216848791</v>
      </c>
      <c r="T1890" s="11">
        <f t="shared" si="234"/>
        <v>0</v>
      </c>
      <c r="U1890" s="11">
        <f t="shared" si="235"/>
        <v>0</v>
      </c>
      <c r="V1890" s="72">
        <f>Q1890+Part1Out!C$75</f>
        <v>-2.8688871940607479</v>
      </c>
      <c r="W1890" s="1">
        <f t="shared" si="236"/>
        <v>5.6762056601310916E-2</v>
      </c>
      <c r="X1890" s="12">
        <f t="shared" si="237"/>
        <v>5.3713185713598892E-2</v>
      </c>
      <c r="Y1890" s="11">
        <f t="shared" si="238"/>
        <v>0</v>
      </c>
      <c r="Z1890" s="1">
        <f t="shared" si="239"/>
        <v>0</v>
      </c>
    </row>
    <row r="1891" spans="1:26" x14ac:dyDescent="0.2">
      <c r="A1891" s="1" t="s">
        <v>1915</v>
      </c>
      <c r="B1891" s="1">
        <v>0</v>
      </c>
      <c r="C1891" s="2">
        <v>40678</v>
      </c>
      <c r="D1891" s="2">
        <v>40724</v>
      </c>
      <c r="E1891" s="2">
        <v>40724</v>
      </c>
      <c r="F1891" s="1">
        <v>0</v>
      </c>
      <c r="G1891" s="1">
        <v>0</v>
      </c>
      <c r="H1891" s="1">
        <v>0</v>
      </c>
      <c r="I1891" s="1">
        <v>55.43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 t="s">
        <v>29</v>
      </c>
      <c r="P1891" s="1" t="s">
        <v>27</v>
      </c>
      <c r="Q1891" s="10">
        <f>F1891*Part1Out!C$76+'relay test.csv'!H1891*Part1Out!C$77+'relay test.csv'!I1891*Part1Out!C$78+'relay test.csv'!J1891*Part1Out!C$79+'relay test.csv'!K1891*Part1Out!C$80+'relay test.csv'!L1891*Part1Out!C$81+'relay test.csv'!M1891*Part1Out!C$82</f>
        <v>-0.19719742405764892</v>
      </c>
      <c r="R1891" s="11">
        <f t="shared" si="232"/>
        <v>0.82102852652814218</v>
      </c>
      <c r="S1891" s="12">
        <f t="shared" si="233"/>
        <v>0.45085978312128</v>
      </c>
      <c r="T1891" s="11">
        <f t="shared" si="234"/>
        <v>0</v>
      </c>
      <c r="U1891" s="11">
        <f t="shared" si="235"/>
        <v>0</v>
      </c>
      <c r="V1891" s="72">
        <f>Q1891+Part1Out!C$75</f>
        <v>-2.73200101313989</v>
      </c>
      <c r="W1891" s="1">
        <f t="shared" si="236"/>
        <v>6.5088915496244931E-2</v>
      </c>
      <c r="X1891" s="12">
        <f t="shared" si="237"/>
        <v>6.1111250478011768E-2</v>
      </c>
      <c r="Y1891" s="11">
        <f t="shared" si="238"/>
        <v>0</v>
      </c>
      <c r="Z1891" s="1">
        <f t="shared" si="239"/>
        <v>0</v>
      </c>
    </row>
    <row r="1892" spans="1:26" x14ac:dyDescent="0.2">
      <c r="A1892" s="1" t="s">
        <v>1916</v>
      </c>
      <c r="B1892" s="1">
        <v>1</v>
      </c>
      <c r="C1892" s="2">
        <v>40457</v>
      </c>
      <c r="D1892" s="2">
        <v>40457</v>
      </c>
      <c r="E1892" s="2">
        <v>40457</v>
      </c>
      <c r="F1892" s="1">
        <v>44</v>
      </c>
      <c r="G1892" s="1">
        <v>6.8181818180000002</v>
      </c>
      <c r="H1892" s="1">
        <v>0</v>
      </c>
      <c r="I1892" s="1">
        <v>50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 t="s">
        <v>22</v>
      </c>
      <c r="P1892" s="1" t="s">
        <v>23</v>
      </c>
      <c r="Q1892" s="10">
        <f>F1892*Part1Out!C$76+'relay test.csv'!H1892*Part1Out!C$77+'relay test.csv'!I1892*Part1Out!C$78+'relay test.csv'!J1892*Part1Out!C$79+'relay test.csv'!K1892*Part1Out!C$80+'relay test.csv'!L1892*Part1Out!C$81+'relay test.csv'!M1892*Part1Out!C$82</f>
        <v>9.1095620465599403</v>
      </c>
      <c r="R1892" s="11">
        <f t="shared" si="232"/>
        <v>9041.3343407577831</v>
      </c>
      <c r="S1892" s="12">
        <f t="shared" si="233"/>
        <v>0.99988940908814972</v>
      </c>
      <c r="T1892" s="11">
        <f t="shared" si="234"/>
        <v>1</v>
      </c>
      <c r="U1892" s="11">
        <f t="shared" si="235"/>
        <v>1</v>
      </c>
      <c r="V1892" s="72">
        <f>Q1892+Part1Out!C$75</f>
        <v>6.5747584574776994</v>
      </c>
      <c r="W1892" s="1">
        <f t="shared" si="236"/>
        <v>716.77247241020098</v>
      </c>
      <c r="X1892" s="12">
        <f t="shared" si="237"/>
        <v>0.99860680084784792</v>
      </c>
      <c r="Y1892" s="11">
        <f t="shared" si="238"/>
        <v>1</v>
      </c>
      <c r="Z1892" s="1">
        <f t="shared" si="239"/>
        <v>1</v>
      </c>
    </row>
    <row r="1893" spans="1:26" x14ac:dyDescent="0.2">
      <c r="A1893" s="1" t="s">
        <v>1917</v>
      </c>
      <c r="B1893" s="1">
        <v>0</v>
      </c>
      <c r="C1893" s="2">
        <v>40272</v>
      </c>
      <c r="D1893" s="2">
        <v>40312</v>
      </c>
      <c r="E1893" s="2">
        <v>40312</v>
      </c>
      <c r="F1893" s="1">
        <v>0</v>
      </c>
      <c r="G1893" s="1">
        <v>0</v>
      </c>
      <c r="H1893" s="1">
        <v>0</v>
      </c>
      <c r="I1893" s="1">
        <v>26.88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 t="s">
        <v>22</v>
      </c>
      <c r="P1893" s="1" t="s">
        <v>23</v>
      </c>
      <c r="Q1893" s="10">
        <f>F1893*Part1Out!C$76+'relay test.csv'!H1893*Part1Out!C$77+'relay test.csv'!I1893*Part1Out!C$78+'relay test.csv'!J1893*Part1Out!C$79+'relay test.csv'!K1893*Part1Out!C$80+'relay test.csv'!L1893*Part1Out!C$81+'relay test.csv'!M1893*Part1Out!C$82</f>
        <v>-9.5628121209987427E-2</v>
      </c>
      <c r="R1893" s="11">
        <f t="shared" si="232"/>
        <v>0.90880191739304539</v>
      </c>
      <c r="S1893" s="12">
        <f t="shared" si="233"/>
        <v>0.47611117167895844</v>
      </c>
      <c r="T1893" s="11">
        <f t="shared" si="234"/>
        <v>0</v>
      </c>
      <c r="U1893" s="11">
        <f t="shared" si="235"/>
        <v>0</v>
      </c>
      <c r="V1893" s="72">
        <f>Q1893+Part1Out!C$75</f>
        <v>-2.6304317102922283</v>
      </c>
      <c r="W1893" s="1">
        <f t="shared" si="236"/>
        <v>7.204735194057077E-2</v>
      </c>
      <c r="X1893" s="12">
        <f t="shared" si="237"/>
        <v>6.7205382122491109E-2</v>
      </c>
      <c r="Y1893" s="11">
        <f t="shared" si="238"/>
        <v>0</v>
      </c>
      <c r="Z1893" s="1">
        <f t="shared" si="239"/>
        <v>0</v>
      </c>
    </row>
    <row r="1894" spans="1:26" x14ac:dyDescent="0.2">
      <c r="A1894" s="1" t="s">
        <v>1918</v>
      </c>
      <c r="B1894" s="1">
        <v>1</v>
      </c>
      <c r="C1894" s="2">
        <v>41149</v>
      </c>
      <c r="D1894" s="2">
        <v>41114</v>
      </c>
      <c r="E1894" s="2">
        <v>41114</v>
      </c>
      <c r="F1894" s="1">
        <v>45</v>
      </c>
      <c r="G1894" s="1">
        <v>0</v>
      </c>
      <c r="H1894" s="1">
        <v>0</v>
      </c>
      <c r="I1894" s="1">
        <v>37.99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 t="s">
        <v>35</v>
      </c>
      <c r="P1894" s="1" t="s">
        <v>62</v>
      </c>
      <c r="Q1894" s="10">
        <f>F1894*Part1Out!C$76+'relay test.csv'!H1894*Part1Out!C$77+'relay test.csv'!I1894*Part1Out!C$78+'relay test.csv'!J1894*Part1Out!C$79+'relay test.csv'!K1894*Part1Out!C$80+'relay test.csv'!L1894*Part1Out!C$81+'relay test.csv'!M1894*Part1Out!C$82</f>
        <v>9.3633669693178518</v>
      </c>
      <c r="R1894" s="11">
        <f t="shared" si="232"/>
        <v>11653.559739015484</v>
      </c>
      <c r="S1894" s="12">
        <f t="shared" si="233"/>
        <v>0.99991419667302817</v>
      </c>
      <c r="T1894" s="11">
        <f t="shared" si="234"/>
        <v>1</v>
      </c>
      <c r="U1894" s="11">
        <f t="shared" si="235"/>
        <v>1</v>
      </c>
      <c r="V1894" s="72">
        <f>Q1894+Part1Out!C$75</f>
        <v>6.8285633802356109</v>
      </c>
      <c r="W1894" s="1">
        <f t="shared" si="236"/>
        <v>923.86261935470213</v>
      </c>
      <c r="X1894" s="12">
        <f t="shared" si="237"/>
        <v>0.99891875833332122</v>
      </c>
      <c r="Y1894" s="11">
        <f t="shared" si="238"/>
        <v>1</v>
      </c>
      <c r="Z1894" s="1">
        <f t="shared" si="239"/>
        <v>1</v>
      </c>
    </row>
    <row r="1895" spans="1:26" x14ac:dyDescent="0.2">
      <c r="A1895" s="1" t="s">
        <v>1919</v>
      </c>
      <c r="B1895" s="1">
        <v>1</v>
      </c>
      <c r="C1895" s="2">
        <v>41149</v>
      </c>
      <c r="D1895" s="2">
        <v>41110</v>
      </c>
      <c r="E1895" s="2">
        <v>41144</v>
      </c>
      <c r="F1895" s="1">
        <v>37</v>
      </c>
      <c r="G1895" s="1">
        <v>5.4054054049999998</v>
      </c>
      <c r="H1895" s="1">
        <v>0</v>
      </c>
      <c r="I1895" s="1">
        <v>40.549999999999997</v>
      </c>
      <c r="J1895" s="1">
        <v>0.11764705882352899</v>
      </c>
      <c r="K1895" s="1">
        <v>0</v>
      </c>
      <c r="L1895" s="1">
        <v>0</v>
      </c>
      <c r="M1895" s="1">
        <v>0</v>
      </c>
      <c r="N1895" s="1">
        <v>0</v>
      </c>
      <c r="O1895" s="1" t="s">
        <v>159</v>
      </c>
      <c r="P1895" s="1" t="s">
        <v>23</v>
      </c>
      <c r="Q1895" s="10">
        <f>F1895*Part1Out!C$76+'relay test.csv'!H1895*Part1Out!C$77+'relay test.csv'!I1895*Part1Out!C$78+'relay test.csv'!J1895*Part1Out!C$79+'relay test.csv'!K1895*Part1Out!C$80+'relay test.csv'!L1895*Part1Out!C$81+'relay test.csv'!M1895*Part1Out!C$82</f>
        <v>7.5941705130014165</v>
      </c>
      <c r="R1895" s="11">
        <f t="shared" si="232"/>
        <v>1986.5813244985541</v>
      </c>
      <c r="S1895" s="12">
        <f t="shared" si="233"/>
        <v>0.99949687593273584</v>
      </c>
      <c r="T1895" s="11">
        <f t="shared" si="234"/>
        <v>1</v>
      </c>
      <c r="U1895" s="11">
        <f t="shared" si="235"/>
        <v>1</v>
      </c>
      <c r="V1895" s="72">
        <f>Q1895+Part1Out!C$75</f>
        <v>5.0593669239191756</v>
      </c>
      <c r="W1895" s="1">
        <f t="shared" si="236"/>
        <v>157.4907811102378</v>
      </c>
      <c r="X1895" s="12">
        <f t="shared" si="237"/>
        <v>0.99369048475252042</v>
      </c>
      <c r="Y1895" s="11">
        <f t="shared" si="238"/>
        <v>1</v>
      </c>
      <c r="Z1895" s="1">
        <f t="shared" si="239"/>
        <v>1</v>
      </c>
    </row>
    <row r="1896" spans="1:26" x14ac:dyDescent="0.2">
      <c r="A1896" s="1" t="s">
        <v>1920</v>
      </c>
      <c r="B1896" s="1">
        <v>0</v>
      </c>
      <c r="C1896" s="2">
        <v>40557</v>
      </c>
      <c r="D1896" s="2">
        <v>40605</v>
      </c>
      <c r="E1896" s="2">
        <v>40896</v>
      </c>
      <c r="F1896" s="1">
        <v>0</v>
      </c>
      <c r="G1896" s="1">
        <v>0</v>
      </c>
      <c r="H1896" s="1">
        <v>0</v>
      </c>
      <c r="I1896" s="1">
        <v>64.45</v>
      </c>
      <c r="J1896" s="1">
        <v>0.120274914089347</v>
      </c>
      <c r="K1896" s="1">
        <v>0</v>
      </c>
      <c r="L1896" s="1">
        <v>0</v>
      </c>
      <c r="M1896" s="1">
        <v>0</v>
      </c>
      <c r="N1896" s="1">
        <v>0</v>
      </c>
      <c r="O1896" s="1" t="s">
        <v>22</v>
      </c>
      <c r="P1896" s="1" t="s">
        <v>23</v>
      </c>
      <c r="Q1896" s="10">
        <f>F1896*Part1Out!C$76+'relay test.csv'!H1896*Part1Out!C$77+'relay test.csv'!I1896*Part1Out!C$78+'relay test.csv'!J1896*Part1Out!C$79+'relay test.csv'!K1896*Part1Out!C$80+'relay test.csv'!L1896*Part1Out!C$81+'relay test.csv'!M1896*Part1Out!C$82</f>
        <v>-0.30234642412291163</v>
      </c>
      <c r="R1896" s="11">
        <f t="shared" si="232"/>
        <v>0.73908198470760456</v>
      </c>
      <c r="S1896" s="12">
        <f t="shared" si="233"/>
        <v>0.42498398074767474</v>
      </c>
      <c r="T1896" s="11">
        <f t="shared" si="234"/>
        <v>0</v>
      </c>
      <c r="U1896" s="11">
        <f t="shared" si="235"/>
        <v>0</v>
      </c>
      <c r="V1896" s="72">
        <f>Q1896+Part1Out!C$75</f>
        <v>-2.8371500132051524</v>
      </c>
      <c r="W1896" s="1">
        <f t="shared" si="236"/>
        <v>5.859241584559164E-2</v>
      </c>
      <c r="X1896" s="12">
        <f t="shared" si="237"/>
        <v>5.5349362954568951E-2</v>
      </c>
      <c r="Y1896" s="11">
        <f t="shared" si="238"/>
        <v>0</v>
      </c>
      <c r="Z1896" s="1">
        <f t="shared" si="239"/>
        <v>0</v>
      </c>
    </row>
    <row r="1897" spans="1:26" x14ac:dyDescent="0.2">
      <c r="A1897" s="1" t="s">
        <v>1921</v>
      </c>
      <c r="B1897" s="1">
        <v>1</v>
      </c>
      <c r="C1897" s="2">
        <v>40707</v>
      </c>
      <c r="D1897" s="2">
        <v>40708</v>
      </c>
      <c r="E1897" s="2">
        <v>40708</v>
      </c>
      <c r="F1897" s="1">
        <v>44</v>
      </c>
      <c r="G1897" s="1">
        <v>2.2727272730000001</v>
      </c>
      <c r="H1897" s="1">
        <v>0</v>
      </c>
      <c r="I1897" s="1">
        <v>52.24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 t="s">
        <v>31</v>
      </c>
      <c r="P1897" s="1" t="s">
        <v>23</v>
      </c>
      <c r="Q1897" s="10">
        <f>F1897*Part1Out!C$76+'relay test.csv'!H1897*Part1Out!C$77+'relay test.csv'!I1897*Part1Out!C$78+'relay test.csv'!J1897*Part1Out!C$79+'relay test.csv'!K1897*Part1Out!C$80+'relay test.csv'!L1897*Part1Out!C$81+'relay test.csv'!M1897*Part1Out!C$82</f>
        <v>9.1015930364591089</v>
      </c>
      <c r="R1897" s="11">
        <f t="shared" si="232"/>
        <v>8969.57018051247</v>
      </c>
      <c r="S1897" s="12">
        <f t="shared" si="233"/>
        <v>0.99988852436580089</v>
      </c>
      <c r="T1897" s="11">
        <f t="shared" si="234"/>
        <v>1</v>
      </c>
      <c r="U1897" s="11">
        <f t="shared" si="235"/>
        <v>1</v>
      </c>
      <c r="V1897" s="72">
        <f>Q1897+Part1Out!C$75</f>
        <v>6.566789447376868</v>
      </c>
      <c r="W1897" s="1">
        <f t="shared" si="236"/>
        <v>711.08320436294025</v>
      </c>
      <c r="X1897" s="12">
        <f t="shared" si="237"/>
        <v>0.99859566972809777</v>
      </c>
      <c r="Y1897" s="11">
        <f t="shared" si="238"/>
        <v>1</v>
      </c>
      <c r="Z1897" s="1">
        <f t="shared" si="239"/>
        <v>1</v>
      </c>
    </row>
    <row r="1898" spans="1:26" x14ac:dyDescent="0.2">
      <c r="A1898" s="1" t="s">
        <v>1922</v>
      </c>
      <c r="B1898" s="1">
        <v>0</v>
      </c>
      <c r="C1898" s="2">
        <v>40712</v>
      </c>
      <c r="D1898" s="2">
        <v>40715</v>
      </c>
      <c r="E1898" s="2">
        <v>41140</v>
      </c>
      <c r="F1898" s="1">
        <v>0</v>
      </c>
      <c r="G1898" s="1">
        <v>0</v>
      </c>
      <c r="H1898" s="1">
        <v>0</v>
      </c>
      <c r="I1898" s="1">
        <v>74.430000000000007</v>
      </c>
      <c r="J1898" s="1">
        <v>7.0588235294117598E-3</v>
      </c>
      <c r="K1898" s="1">
        <v>0</v>
      </c>
      <c r="L1898" s="1">
        <v>0</v>
      </c>
      <c r="M1898" s="1">
        <v>0</v>
      </c>
      <c r="N1898" s="1">
        <v>0</v>
      </c>
      <c r="O1898" s="1" t="s">
        <v>29</v>
      </c>
      <c r="P1898" s="1" t="s">
        <v>27</v>
      </c>
      <c r="Q1898" s="10">
        <f>F1898*Part1Out!C$76+'relay test.csv'!H1898*Part1Out!C$77+'relay test.csv'!I1898*Part1Out!C$78+'relay test.csv'!J1898*Part1Out!C$79+'relay test.csv'!K1898*Part1Out!C$80+'relay test.csv'!L1898*Part1Out!C$81+'relay test.csv'!M1898*Part1Out!C$82</f>
        <v>-0.2690795009206966</v>
      </c>
      <c r="R1898" s="11">
        <f t="shared" si="232"/>
        <v>0.76408250797061095</v>
      </c>
      <c r="S1898" s="12">
        <f t="shared" si="233"/>
        <v>0.43313309015778773</v>
      </c>
      <c r="T1898" s="11">
        <f t="shared" si="234"/>
        <v>0</v>
      </c>
      <c r="U1898" s="11">
        <f t="shared" si="235"/>
        <v>0</v>
      </c>
      <c r="V1898" s="72">
        <f>Q1898+Part1Out!C$75</f>
        <v>-2.8038830900029375</v>
      </c>
      <c r="W1898" s="1">
        <f t="shared" si="236"/>
        <v>6.0574389544981663E-2</v>
      </c>
      <c r="X1898" s="12">
        <f t="shared" si="237"/>
        <v>5.7114701375138709E-2</v>
      </c>
      <c r="Y1898" s="11">
        <f t="shared" si="238"/>
        <v>0</v>
      </c>
      <c r="Z1898" s="1">
        <f t="shared" si="239"/>
        <v>0</v>
      </c>
    </row>
    <row r="1899" spans="1:26" x14ac:dyDescent="0.2">
      <c r="A1899" s="1" t="s">
        <v>1923</v>
      </c>
      <c r="B1899" s="1">
        <v>1</v>
      </c>
      <c r="C1899" s="2">
        <v>41411</v>
      </c>
      <c r="D1899" s="2">
        <v>41505</v>
      </c>
      <c r="E1899" s="2">
        <v>41505</v>
      </c>
      <c r="F1899" s="1">
        <v>40</v>
      </c>
      <c r="G1899" s="1">
        <v>0</v>
      </c>
      <c r="H1899" s="1">
        <v>0</v>
      </c>
      <c r="I1899" s="1">
        <v>30.73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 t="s">
        <v>31</v>
      </c>
      <c r="P1899" s="1" t="s">
        <v>27</v>
      </c>
      <c r="Q1899" s="10">
        <f>F1899*Part1Out!C$76+'relay test.csv'!H1899*Part1Out!C$77+'relay test.csv'!I1899*Part1Out!C$78+'relay test.csv'!J1899*Part1Out!C$79+'relay test.csv'!K1899*Part1Out!C$80+'relay test.csv'!L1899*Part1Out!C$81+'relay test.csv'!M1899*Part1Out!C$82</f>
        <v>8.3338039938707169</v>
      </c>
      <c r="R1899" s="11">
        <f t="shared" si="232"/>
        <v>4162.2205373918714</v>
      </c>
      <c r="S1899" s="12">
        <f t="shared" si="233"/>
        <v>0.99975980133864673</v>
      </c>
      <c r="T1899" s="11">
        <f t="shared" si="234"/>
        <v>1</v>
      </c>
      <c r="U1899" s="11">
        <f t="shared" si="235"/>
        <v>1</v>
      </c>
      <c r="V1899" s="72">
        <f>Q1899+Part1Out!C$75</f>
        <v>5.799000404788476</v>
      </c>
      <c r="W1899" s="1">
        <f t="shared" si="236"/>
        <v>329.96955901233071</v>
      </c>
      <c r="X1899" s="12">
        <f t="shared" si="237"/>
        <v>0.99697857409308532</v>
      </c>
      <c r="Y1899" s="11">
        <f t="shared" si="238"/>
        <v>1</v>
      </c>
      <c r="Z1899" s="1">
        <f t="shared" si="239"/>
        <v>1</v>
      </c>
    </row>
    <row r="1900" spans="1:26" x14ac:dyDescent="0.2">
      <c r="A1900" s="1" t="s">
        <v>1924</v>
      </c>
      <c r="B1900" s="1">
        <v>1</v>
      </c>
      <c r="C1900" s="2">
        <v>40485</v>
      </c>
      <c r="D1900" s="2">
        <v>40501</v>
      </c>
      <c r="E1900" s="2">
        <v>40501</v>
      </c>
      <c r="F1900" s="1">
        <v>41</v>
      </c>
      <c r="G1900" s="1">
        <v>31.707317069999998</v>
      </c>
      <c r="H1900" s="1">
        <v>0</v>
      </c>
      <c r="I1900" s="1">
        <v>27.18</v>
      </c>
      <c r="J1900" s="1">
        <v>0</v>
      </c>
      <c r="K1900" s="1">
        <v>1</v>
      </c>
      <c r="L1900" s="1">
        <v>0</v>
      </c>
      <c r="M1900" s="1">
        <v>0</v>
      </c>
      <c r="N1900" s="1">
        <v>0</v>
      </c>
      <c r="O1900" s="1" t="s">
        <v>22</v>
      </c>
      <c r="P1900" s="1" t="s">
        <v>27</v>
      </c>
      <c r="Q1900" s="10">
        <f>F1900*Part1Out!C$76+'relay test.csv'!H1900*Part1Out!C$77+'relay test.csv'!I1900*Part1Out!C$78+'relay test.csv'!J1900*Part1Out!C$79+'relay test.csv'!K1900*Part1Out!C$80+'relay test.csv'!L1900*Part1Out!C$81+'relay test.csv'!M1900*Part1Out!C$82</f>
        <v>9.0827563245317151</v>
      </c>
      <c r="R1900" s="11">
        <f t="shared" si="232"/>
        <v>8802.1943253133595</v>
      </c>
      <c r="S1900" s="12">
        <f t="shared" si="233"/>
        <v>0.99988640487043157</v>
      </c>
      <c r="T1900" s="11">
        <f t="shared" si="234"/>
        <v>1</v>
      </c>
      <c r="U1900" s="11">
        <f t="shared" si="235"/>
        <v>1</v>
      </c>
      <c r="V1900" s="72">
        <f>Q1900+Part1Out!C$75</f>
        <v>6.5479527354494742</v>
      </c>
      <c r="W1900" s="1">
        <f t="shared" si="236"/>
        <v>697.8141003754879</v>
      </c>
      <c r="X1900" s="12">
        <f t="shared" si="237"/>
        <v>0.99856900426098627</v>
      </c>
      <c r="Y1900" s="11">
        <f t="shared" si="238"/>
        <v>1</v>
      </c>
      <c r="Z1900" s="1">
        <f t="shared" si="239"/>
        <v>1</v>
      </c>
    </row>
    <row r="1901" spans="1:26" x14ac:dyDescent="0.2">
      <c r="A1901" s="1" t="s">
        <v>1925</v>
      </c>
      <c r="B1901" s="1">
        <v>1</v>
      </c>
      <c r="C1901" s="2">
        <v>41064</v>
      </c>
      <c r="D1901" s="2">
        <v>41066</v>
      </c>
      <c r="E1901" s="2">
        <v>41210</v>
      </c>
      <c r="F1901" s="1">
        <v>39</v>
      </c>
      <c r="G1901" s="1">
        <v>51.282051279999997</v>
      </c>
      <c r="H1901" s="1">
        <v>10.256410259999999</v>
      </c>
      <c r="I1901" s="1">
        <v>103.15</v>
      </c>
      <c r="J1901" s="1">
        <v>2.7777777777777801E-2</v>
      </c>
      <c r="K1901" s="1">
        <v>0</v>
      </c>
      <c r="L1901" s="1">
        <v>0</v>
      </c>
      <c r="M1901" s="1">
        <v>0</v>
      </c>
      <c r="N1901" s="1">
        <v>0</v>
      </c>
      <c r="O1901" s="1" t="s">
        <v>25</v>
      </c>
      <c r="P1901" s="1" t="s">
        <v>27</v>
      </c>
      <c r="Q1901" s="10">
        <f>F1901*Part1Out!C$76+'relay test.csv'!H1901*Part1Out!C$77+'relay test.csv'!I1901*Part1Out!C$78+'relay test.csv'!J1901*Part1Out!C$79+'relay test.csv'!K1901*Part1Out!C$80+'relay test.csv'!L1901*Part1Out!C$81+'relay test.csv'!M1901*Part1Out!C$82</f>
        <v>8.0451385051695148</v>
      </c>
      <c r="R1901" s="11">
        <f t="shared" si="232"/>
        <v>3118.5970155596383</v>
      </c>
      <c r="S1901" s="12">
        <f t="shared" si="233"/>
        <v>0.99967944577616519</v>
      </c>
      <c r="T1901" s="11">
        <f t="shared" si="234"/>
        <v>1</v>
      </c>
      <c r="U1901" s="11">
        <f t="shared" si="235"/>
        <v>1</v>
      </c>
      <c r="V1901" s="72">
        <f>Q1901+Part1Out!C$75</f>
        <v>5.5103349160872739</v>
      </c>
      <c r="W1901" s="1">
        <f t="shared" si="236"/>
        <v>247.23391581893503</v>
      </c>
      <c r="X1901" s="12">
        <f t="shared" si="237"/>
        <v>0.9959715416134779</v>
      </c>
      <c r="Y1901" s="11">
        <f t="shared" si="238"/>
        <v>1</v>
      </c>
      <c r="Z1901" s="1">
        <f t="shared" si="239"/>
        <v>1</v>
      </c>
    </row>
    <row r="1902" spans="1:26" x14ac:dyDescent="0.2">
      <c r="A1902" s="1" t="s">
        <v>1926</v>
      </c>
      <c r="B1902" s="1">
        <v>1</v>
      </c>
      <c r="C1902" s="2">
        <v>41078</v>
      </c>
      <c r="D1902" s="2">
        <v>41078</v>
      </c>
      <c r="E1902" s="2">
        <v>41141</v>
      </c>
      <c r="F1902" s="1">
        <v>47</v>
      </c>
      <c r="G1902" s="1">
        <v>10.638297870000001</v>
      </c>
      <c r="H1902" s="1">
        <v>4.255319149</v>
      </c>
      <c r="I1902" s="1">
        <v>127.73</v>
      </c>
      <c r="J1902" s="1">
        <v>0.126984126984127</v>
      </c>
      <c r="K1902" s="1">
        <v>0</v>
      </c>
      <c r="L1902" s="1">
        <v>0</v>
      </c>
      <c r="M1902" s="1">
        <v>0</v>
      </c>
      <c r="N1902" s="1">
        <v>0</v>
      </c>
      <c r="O1902" s="1" t="s">
        <v>31</v>
      </c>
      <c r="P1902" s="1" t="s">
        <v>27</v>
      </c>
      <c r="Q1902" s="10">
        <f>F1902*Part1Out!C$76+'relay test.csv'!H1902*Part1Out!C$77+'relay test.csv'!I1902*Part1Out!C$78+'relay test.csv'!J1902*Part1Out!C$79+'relay test.csv'!K1902*Part1Out!C$80+'relay test.csv'!L1902*Part1Out!C$81+'relay test.csv'!M1902*Part1Out!C$82</f>
        <v>9.4708337436332908</v>
      </c>
      <c r="R1902" s="11">
        <f t="shared" si="232"/>
        <v>12975.701130842481</v>
      </c>
      <c r="S1902" s="12">
        <f t="shared" si="233"/>
        <v>0.999922938812421</v>
      </c>
      <c r="T1902" s="11">
        <f t="shared" si="234"/>
        <v>1</v>
      </c>
      <c r="U1902" s="11">
        <f t="shared" si="235"/>
        <v>1</v>
      </c>
      <c r="V1902" s="72">
        <f>Q1902+Part1Out!C$75</f>
        <v>6.9360301545510499</v>
      </c>
      <c r="W1902" s="1">
        <f t="shared" si="236"/>
        <v>1028.6784041248375</v>
      </c>
      <c r="X1902" s="12">
        <f t="shared" si="237"/>
        <v>0.99902882298395879</v>
      </c>
      <c r="Y1902" s="11">
        <f t="shared" si="238"/>
        <v>1</v>
      </c>
      <c r="Z1902" s="1">
        <f t="shared" si="239"/>
        <v>1</v>
      </c>
    </row>
    <row r="1903" spans="1:26" x14ac:dyDescent="0.2">
      <c r="A1903" s="1" t="s">
        <v>1927</v>
      </c>
      <c r="B1903" s="1">
        <v>0</v>
      </c>
      <c r="C1903" s="2">
        <v>40023</v>
      </c>
      <c r="D1903" s="2">
        <v>40023</v>
      </c>
      <c r="E1903" s="2">
        <v>40023</v>
      </c>
      <c r="F1903" s="1">
        <v>0</v>
      </c>
      <c r="G1903" s="1">
        <v>0</v>
      </c>
      <c r="H1903" s="1">
        <v>0</v>
      </c>
      <c r="I1903" s="1">
        <v>12.94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 t="s">
        <v>22</v>
      </c>
      <c r="P1903" s="1" t="s">
        <v>23</v>
      </c>
      <c r="Q1903" s="10">
        <f>F1903*Part1Out!C$76+'relay test.csv'!H1903*Part1Out!C$77+'relay test.csv'!I1903*Part1Out!C$78+'relay test.csv'!J1903*Part1Out!C$79+'relay test.csv'!K1903*Part1Out!C$80+'relay test.csv'!L1903*Part1Out!C$81+'relay test.csv'!M1903*Part1Out!C$82</f>
        <v>-4.6035263707486507E-2</v>
      </c>
      <c r="R1903" s="11">
        <f t="shared" si="232"/>
        <v>0.95500828446412689</v>
      </c>
      <c r="S1903" s="12">
        <f t="shared" si="233"/>
        <v>0.48849321614301872</v>
      </c>
      <c r="T1903" s="11">
        <f t="shared" si="234"/>
        <v>0</v>
      </c>
      <c r="U1903" s="11">
        <f t="shared" si="235"/>
        <v>0</v>
      </c>
      <c r="V1903" s="72">
        <f>Q1903+Part1Out!C$75</f>
        <v>-2.5808388527897272</v>
      </c>
      <c r="W1903" s="1">
        <f t="shared" si="236"/>
        <v>7.5710467440827406E-2</v>
      </c>
      <c r="X1903" s="12">
        <f t="shared" si="237"/>
        <v>7.0381826460187424E-2</v>
      </c>
      <c r="Y1903" s="11">
        <f t="shared" si="238"/>
        <v>0</v>
      </c>
      <c r="Z1903" s="1">
        <f t="shared" si="239"/>
        <v>0</v>
      </c>
    </row>
    <row r="1904" spans="1:26" x14ac:dyDescent="0.2">
      <c r="A1904" s="1" t="s">
        <v>1928</v>
      </c>
      <c r="B1904" s="1">
        <v>0</v>
      </c>
      <c r="C1904" s="2">
        <v>40624</v>
      </c>
      <c r="D1904" s="2">
        <v>40625</v>
      </c>
      <c r="E1904" s="2">
        <v>40723</v>
      </c>
      <c r="F1904" s="1">
        <v>0</v>
      </c>
      <c r="G1904" s="1">
        <v>0</v>
      </c>
      <c r="H1904" s="1">
        <v>0</v>
      </c>
      <c r="I1904" s="1">
        <v>83.87</v>
      </c>
      <c r="J1904" s="1">
        <v>3.06122448979592E-2</v>
      </c>
      <c r="K1904" s="1">
        <v>0</v>
      </c>
      <c r="L1904" s="1">
        <v>0</v>
      </c>
      <c r="M1904" s="1">
        <v>0</v>
      </c>
      <c r="N1904" s="1">
        <v>0</v>
      </c>
      <c r="O1904" s="1" t="s">
        <v>35</v>
      </c>
      <c r="P1904" s="1" t="s">
        <v>23</v>
      </c>
      <c r="Q1904" s="10">
        <f>F1904*Part1Out!C$76+'relay test.csv'!H1904*Part1Out!C$77+'relay test.csv'!I1904*Part1Out!C$78+'relay test.csv'!J1904*Part1Out!C$79+'relay test.csv'!K1904*Part1Out!C$80+'relay test.csv'!L1904*Part1Out!C$81+'relay test.csv'!M1904*Part1Out!C$82</f>
        <v>-0.31697041987412278</v>
      </c>
      <c r="R1904" s="11">
        <f t="shared" si="232"/>
        <v>0.72835229955976055</v>
      </c>
      <c r="S1904" s="12">
        <f t="shared" si="233"/>
        <v>0.42141425665663401</v>
      </c>
      <c r="T1904" s="11">
        <f t="shared" si="234"/>
        <v>0</v>
      </c>
      <c r="U1904" s="11">
        <f t="shared" si="235"/>
        <v>0</v>
      </c>
      <c r="V1904" s="72">
        <f>Q1904+Part1Out!C$75</f>
        <v>-2.8517740089563635</v>
      </c>
      <c r="W1904" s="1">
        <f t="shared" si="236"/>
        <v>5.7741795498887534E-2</v>
      </c>
      <c r="X1904" s="12">
        <f t="shared" si="237"/>
        <v>5.4589688849019546E-2</v>
      </c>
      <c r="Y1904" s="11">
        <f t="shared" si="238"/>
        <v>0</v>
      </c>
      <c r="Z1904" s="1">
        <f t="shared" si="239"/>
        <v>0</v>
      </c>
    </row>
    <row r="1905" spans="1:26" x14ac:dyDescent="0.2">
      <c r="A1905" s="1" t="s">
        <v>1929</v>
      </c>
      <c r="B1905" s="1">
        <v>1</v>
      </c>
      <c r="C1905" s="2">
        <v>40087</v>
      </c>
      <c r="D1905" s="2">
        <v>40648</v>
      </c>
      <c r="E1905" s="2">
        <v>40704</v>
      </c>
      <c r="F1905" s="1">
        <v>18</v>
      </c>
      <c r="G1905" s="1">
        <v>0</v>
      </c>
      <c r="H1905" s="1">
        <v>0</v>
      </c>
      <c r="I1905" s="1">
        <v>157.86000000000001</v>
      </c>
      <c r="J1905" s="1">
        <v>0.214285714285714</v>
      </c>
      <c r="K1905" s="1">
        <v>0</v>
      </c>
      <c r="L1905" s="1">
        <v>0</v>
      </c>
      <c r="M1905" s="1">
        <v>0</v>
      </c>
      <c r="N1905" s="1">
        <v>0</v>
      </c>
      <c r="O1905" s="1" t="s">
        <v>22</v>
      </c>
      <c r="P1905" s="1" t="s">
        <v>23</v>
      </c>
      <c r="Q1905" s="10">
        <f>F1905*Part1Out!C$76+'relay test.csv'!H1905*Part1Out!C$77+'relay test.csv'!I1905*Part1Out!C$78+'relay test.csv'!J1905*Part1Out!C$79+'relay test.csv'!K1905*Part1Out!C$80+'relay test.csv'!L1905*Part1Out!C$81+'relay test.csv'!M1905*Part1Out!C$82</f>
        <v>3.1076410285513574</v>
      </c>
      <c r="R1905" s="11">
        <f t="shared" si="232"/>
        <v>22.368216131843237</v>
      </c>
      <c r="S1905" s="12">
        <f t="shared" si="233"/>
        <v>0.9572068319482322</v>
      </c>
      <c r="T1905" s="11">
        <f t="shared" si="234"/>
        <v>1</v>
      </c>
      <c r="U1905" s="11">
        <f t="shared" si="235"/>
        <v>1</v>
      </c>
      <c r="V1905" s="72">
        <f>Q1905+Part1Out!C$75</f>
        <v>0.57283743946911647</v>
      </c>
      <c r="W1905" s="1">
        <f t="shared" si="236"/>
        <v>1.7732915271091778</v>
      </c>
      <c r="X1905" s="12">
        <f t="shared" si="237"/>
        <v>0.63941764137491175</v>
      </c>
      <c r="Y1905" s="11">
        <f t="shared" si="238"/>
        <v>1</v>
      </c>
      <c r="Z1905" s="1">
        <f t="shared" si="239"/>
        <v>1</v>
      </c>
    </row>
    <row r="1906" spans="1:26" x14ac:dyDescent="0.2">
      <c r="A1906" s="1" t="s">
        <v>1930</v>
      </c>
      <c r="B1906" s="1">
        <v>1</v>
      </c>
      <c r="C1906" s="2">
        <v>40624</v>
      </c>
      <c r="D1906" s="2">
        <v>40758</v>
      </c>
      <c r="E1906" s="2">
        <v>40807</v>
      </c>
      <c r="F1906" s="1">
        <v>45</v>
      </c>
      <c r="G1906" s="1">
        <v>0</v>
      </c>
      <c r="H1906" s="1">
        <v>0</v>
      </c>
      <c r="I1906" s="1">
        <v>48.49</v>
      </c>
      <c r="J1906" s="1">
        <v>6.1224489795918401E-2</v>
      </c>
      <c r="K1906" s="1">
        <v>0</v>
      </c>
      <c r="L1906" s="1">
        <v>0</v>
      </c>
      <c r="M1906" s="1">
        <v>0</v>
      </c>
      <c r="N1906" s="1">
        <v>0</v>
      </c>
      <c r="O1906" s="1" t="s">
        <v>29</v>
      </c>
      <c r="P1906" s="1" t="s">
        <v>27</v>
      </c>
      <c r="Q1906" s="10">
        <f>F1906*Part1Out!C$76+'relay test.csv'!H1906*Part1Out!C$77+'relay test.csv'!I1906*Part1Out!C$78+'relay test.csv'!J1906*Part1Out!C$79+'relay test.csv'!K1906*Part1Out!C$80+'relay test.csv'!L1906*Part1Out!C$81+'relay test.csv'!M1906*Part1Out!C$82</f>
        <v>9.2888221778976732</v>
      </c>
      <c r="R1906" s="11">
        <f t="shared" si="232"/>
        <v>10816.436754732995</v>
      </c>
      <c r="S1906" s="12">
        <f t="shared" si="233"/>
        <v>0.99990755665850672</v>
      </c>
      <c r="T1906" s="11">
        <f t="shared" si="234"/>
        <v>1</v>
      </c>
      <c r="U1906" s="11">
        <f t="shared" si="235"/>
        <v>1</v>
      </c>
      <c r="V1906" s="72">
        <f>Q1906+Part1Out!C$75</f>
        <v>6.7540185888154323</v>
      </c>
      <c r="W1906" s="1">
        <f t="shared" si="236"/>
        <v>857.49777888522829</v>
      </c>
      <c r="X1906" s="12">
        <f t="shared" si="237"/>
        <v>0.99883517462176952</v>
      </c>
      <c r="Y1906" s="11">
        <f t="shared" si="238"/>
        <v>1</v>
      </c>
      <c r="Z1906" s="1">
        <f t="shared" si="239"/>
        <v>1</v>
      </c>
    </row>
    <row r="1907" spans="1:26" x14ac:dyDescent="0.2">
      <c r="A1907" s="1" t="s">
        <v>1931</v>
      </c>
      <c r="B1907" s="1">
        <v>1</v>
      </c>
      <c r="C1907" s="2">
        <v>41244</v>
      </c>
      <c r="D1907" s="2">
        <v>41625</v>
      </c>
      <c r="E1907" s="2">
        <v>41625</v>
      </c>
      <c r="F1907" s="1">
        <v>47</v>
      </c>
      <c r="G1907" s="1">
        <v>14.893617020000001</v>
      </c>
      <c r="H1907" s="1">
        <v>6.3829787229999999</v>
      </c>
      <c r="I1907" s="1">
        <v>56.58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 t="s">
        <v>22</v>
      </c>
      <c r="P1907" s="1" t="s">
        <v>62</v>
      </c>
      <c r="Q1907" s="10">
        <f>F1907*Part1Out!C$76+'relay test.csv'!H1907*Part1Out!C$77+'relay test.csv'!I1907*Part1Out!C$78+'relay test.csv'!J1907*Part1Out!C$79+'relay test.csv'!K1907*Part1Out!C$80+'relay test.csv'!L1907*Part1Out!C$81+'relay test.csv'!M1907*Part1Out!C$82</f>
        <v>9.8419433398248355</v>
      </c>
      <c r="R1907" s="11">
        <f t="shared" si="232"/>
        <v>18806.227422103919</v>
      </c>
      <c r="S1907" s="12">
        <f t="shared" si="233"/>
        <v>0.99994682895157505</v>
      </c>
      <c r="T1907" s="11">
        <f t="shared" si="234"/>
        <v>1</v>
      </c>
      <c r="U1907" s="11">
        <f t="shared" si="235"/>
        <v>1</v>
      </c>
      <c r="V1907" s="72">
        <f>Q1907+Part1Out!C$75</f>
        <v>7.3071397507425946</v>
      </c>
      <c r="W1907" s="1">
        <f t="shared" si="236"/>
        <v>1490.9067199610013</v>
      </c>
      <c r="X1907" s="12">
        <f t="shared" si="237"/>
        <v>0.99932971680694205</v>
      </c>
      <c r="Y1907" s="11">
        <f t="shared" si="238"/>
        <v>1</v>
      </c>
      <c r="Z1907" s="1">
        <f t="shared" si="239"/>
        <v>1</v>
      </c>
    </row>
    <row r="1908" spans="1:26" x14ac:dyDescent="0.2">
      <c r="A1908" s="1" t="s">
        <v>1932</v>
      </c>
      <c r="B1908" s="1">
        <v>0</v>
      </c>
      <c r="C1908" s="2">
        <v>40367</v>
      </c>
      <c r="D1908" s="2">
        <v>41169</v>
      </c>
      <c r="E1908" s="2">
        <v>41197</v>
      </c>
      <c r="F1908" s="1">
        <v>0</v>
      </c>
      <c r="G1908" s="1">
        <v>0</v>
      </c>
      <c r="H1908" s="1">
        <v>0</v>
      </c>
      <c r="I1908" s="1">
        <v>65.56</v>
      </c>
      <c r="J1908" s="1">
        <v>7.1428571428571397E-2</v>
      </c>
      <c r="K1908" s="1">
        <v>0</v>
      </c>
      <c r="L1908" s="1">
        <v>0</v>
      </c>
      <c r="M1908" s="1">
        <v>0</v>
      </c>
      <c r="N1908" s="1">
        <v>0</v>
      </c>
      <c r="O1908" s="1" t="s">
        <v>35</v>
      </c>
      <c r="P1908" s="1" t="s">
        <v>27</v>
      </c>
      <c r="Q1908" s="10">
        <f>F1908*Part1Out!C$76+'relay test.csv'!H1908*Part1Out!C$77+'relay test.csv'!I1908*Part1Out!C$78+'relay test.csv'!J1908*Part1Out!C$79+'relay test.csv'!K1908*Part1Out!C$80+'relay test.csv'!L1908*Part1Out!C$81+'relay test.csv'!M1908*Part1Out!C$82</f>
        <v>-0.27662424853576068</v>
      </c>
      <c r="R1908" s="11">
        <f t="shared" si="232"/>
        <v>0.75833939071901413</v>
      </c>
      <c r="S1908" s="12">
        <f t="shared" si="233"/>
        <v>0.43128158006453837</v>
      </c>
      <c r="T1908" s="11">
        <f t="shared" si="234"/>
        <v>0</v>
      </c>
      <c r="U1908" s="11">
        <f t="shared" si="235"/>
        <v>0</v>
      </c>
      <c r="V1908" s="72">
        <f>Q1908+Part1Out!C$75</f>
        <v>-2.8114278376180017</v>
      </c>
      <c r="W1908" s="1">
        <f t="shared" si="236"/>
        <v>6.0119090780814531E-2</v>
      </c>
      <c r="X1908" s="12">
        <f t="shared" si="237"/>
        <v>5.6709752049210561E-2</v>
      </c>
      <c r="Y1908" s="11">
        <f t="shared" si="238"/>
        <v>0</v>
      </c>
      <c r="Z1908" s="1">
        <f t="shared" si="239"/>
        <v>0</v>
      </c>
    </row>
    <row r="1909" spans="1:26" x14ac:dyDescent="0.2">
      <c r="A1909" s="1" t="s">
        <v>1933</v>
      </c>
      <c r="B1909" s="1">
        <v>1</v>
      </c>
      <c r="C1909" s="2">
        <v>40548</v>
      </c>
      <c r="D1909" s="2">
        <v>40548</v>
      </c>
      <c r="E1909" s="2">
        <v>40548</v>
      </c>
      <c r="F1909" s="1">
        <v>43</v>
      </c>
      <c r="G1909" s="1">
        <v>0</v>
      </c>
      <c r="H1909" s="1">
        <v>0</v>
      </c>
      <c r="I1909" s="1">
        <v>102.57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 t="s">
        <v>35</v>
      </c>
      <c r="P1909" s="1" t="s">
        <v>23</v>
      </c>
      <c r="Q1909" s="10">
        <f>F1909*Part1Out!C$76+'relay test.csv'!H1909*Part1Out!C$77+'relay test.csv'!I1909*Part1Out!C$78+'relay test.csv'!J1909*Part1Out!C$79+'relay test.csv'!K1909*Part1Out!C$80+'relay test.csv'!L1909*Part1Out!C$81+'relay test.csv'!M1909*Part1Out!C$82</f>
        <v>8.7114611194762457</v>
      </c>
      <c r="R1909" s="11">
        <f t="shared" si="232"/>
        <v>6072.1080849955106</v>
      </c>
      <c r="S1909" s="12">
        <f t="shared" si="233"/>
        <v>0.99983533966693749</v>
      </c>
      <c r="T1909" s="11">
        <f t="shared" si="234"/>
        <v>1</v>
      </c>
      <c r="U1909" s="11">
        <f t="shared" si="235"/>
        <v>1</v>
      </c>
      <c r="V1909" s="72">
        <f>Q1909+Part1Out!C$75</f>
        <v>6.1766575303940048</v>
      </c>
      <c r="W1909" s="1">
        <f t="shared" si="236"/>
        <v>481.38026543319057</v>
      </c>
      <c r="X1909" s="12">
        <f t="shared" si="237"/>
        <v>0.99792694670230353</v>
      </c>
      <c r="Y1909" s="11">
        <f t="shared" si="238"/>
        <v>1</v>
      </c>
      <c r="Z1909" s="1">
        <f t="shared" si="239"/>
        <v>1</v>
      </c>
    </row>
    <row r="1910" spans="1:26" x14ac:dyDescent="0.2">
      <c r="A1910" s="1" t="s">
        <v>1934</v>
      </c>
      <c r="B1910" s="1">
        <v>1</v>
      </c>
      <c r="C1910" s="2">
        <v>41024</v>
      </c>
      <c r="D1910" s="2">
        <v>41030</v>
      </c>
      <c r="E1910" s="2">
        <v>41037</v>
      </c>
      <c r="F1910" s="1">
        <v>44</v>
      </c>
      <c r="G1910" s="1">
        <v>11.363636359999999</v>
      </c>
      <c r="H1910" s="1">
        <v>2.2727272730000001</v>
      </c>
      <c r="I1910" s="1">
        <v>28.27</v>
      </c>
      <c r="J1910" s="1">
        <v>0.28571428571428598</v>
      </c>
      <c r="K1910" s="1">
        <v>0</v>
      </c>
      <c r="L1910" s="1">
        <v>0</v>
      </c>
      <c r="M1910" s="1">
        <v>0</v>
      </c>
      <c r="N1910" s="1">
        <v>0</v>
      </c>
      <c r="O1910" s="1" t="s">
        <v>29</v>
      </c>
      <c r="P1910" s="1" t="s">
        <v>27</v>
      </c>
      <c r="Q1910" s="10">
        <f>F1910*Part1Out!C$76+'relay test.csv'!H1910*Part1Out!C$77+'relay test.csv'!I1910*Part1Out!C$78+'relay test.csv'!J1910*Part1Out!C$79+'relay test.csv'!K1910*Part1Out!C$80+'relay test.csv'!L1910*Part1Out!C$81+'relay test.csv'!M1910*Part1Out!C$82</f>
        <v>9.0569521823954915</v>
      </c>
      <c r="R1910" s="11">
        <f t="shared" si="232"/>
        <v>8577.9666944241726</v>
      </c>
      <c r="S1910" s="12">
        <f t="shared" si="233"/>
        <v>0.99988343584540895</v>
      </c>
      <c r="T1910" s="11">
        <f t="shared" si="234"/>
        <v>1</v>
      </c>
      <c r="U1910" s="11">
        <f t="shared" si="235"/>
        <v>1</v>
      </c>
      <c r="V1910" s="72">
        <f>Q1910+Part1Out!C$75</f>
        <v>6.5221485933132506</v>
      </c>
      <c r="W1910" s="1">
        <f t="shared" si="236"/>
        <v>680.0379417557798</v>
      </c>
      <c r="X1910" s="12">
        <f t="shared" si="237"/>
        <v>0.99853165302740421</v>
      </c>
      <c r="Y1910" s="11">
        <f t="shared" si="238"/>
        <v>1</v>
      </c>
      <c r="Z1910" s="1">
        <f t="shared" si="239"/>
        <v>1</v>
      </c>
    </row>
    <row r="1911" spans="1:26" x14ac:dyDescent="0.2">
      <c r="A1911" s="1" t="s">
        <v>1935</v>
      </c>
      <c r="B1911" s="1">
        <v>1</v>
      </c>
      <c r="C1911" s="2">
        <v>41098</v>
      </c>
      <c r="D1911" s="2">
        <v>41098</v>
      </c>
      <c r="E1911" s="2">
        <v>41134</v>
      </c>
      <c r="F1911" s="1">
        <v>41</v>
      </c>
      <c r="G1911" s="1">
        <v>51.219512199999997</v>
      </c>
      <c r="H1911" s="1">
        <v>0</v>
      </c>
      <c r="I1911" s="1">
        <v>26.04</v>
      </c>
      <c r="J1911" s="1">
        <v>8.3333333333333301E-2</v>
      </c>
      <c r="K1911" s="1">
        <v>0</v>
      </c>
      <c r="L1911" s="1">
        <v>0</v>
      </c>
      <c r="M1911" s="1">
        <v>0</v>
      </c>
      <c r="N1911" s="1">
        <v>0</v>
      </c>
      <c r="O1911" s="1" t="s">
        <v>22</v>
      </c>
      <c r="P1911" s="1" t="s">
        <v>27</v>
      </c>
      <c r="Q1911" s="10">
        <f>F1911*Part1Out!C$76+'relay test.csv'!H1911*Part1Out!C$77+'relay test.csv'!I1911*Part1Out!C$78+'relay test.csv'!J1911*Part1Out!C$79+'relay test.csv'!K1911*Part1Out!C$80+'relay test.csv'!L1911*Part1Out!C$81+'relay test.csv'!M1911*Part1Out!C$82</f>
        <v>8.5109475308254048</v>
      </c>
      <c r="R1911" s="11">
        <f t="shared" si="232"/>
        <v>4968.8690150259463</v>
      </c>
      <c r="S1911" s="12">
        <f t="shared" si="233"/>
        <v>0.99979878745355732</v>
      </c>
      <c r="T1911" s="11">
        <f t="shared" si="234"/>
        <v>1</v>
      </c>
      <c r="U1911" s="11">
        <f t="shared" si="235"/>
        <v>1</v>
      </c>
      <c r="V1911" s="72">
        <f>Q1911+Part1Out!C$75</f>
        <v>5.9761439417431639</v>
      </c>
      <c r="W1911" s="1">
        <f t="shared" si="236"/>
        <v>393.91846322144556</v>
      </c>
      <c r="X1911" s="12">
        <f t="shared" si="237"/>
        <v>0.99746783173457443</v>
      </c>
      <c r="Y1911" s="11">
        <f t="shared" si="238"/>
        <v>1</v>
      </c>
      <c r="Z1911" s="1">
        <f t="shared" si="239"/>
        <v>1</v>
      </c>
    </row>
    <row r="1912" spans="1:26" x14ac:dyDescent="0.2">
      <c r="A1912" s="1" t="s">
        <v>1936</v>
      </c>
      <c r="B1912" s="1">
        <v>1</v>
      </c>
      <c r="C1912" s="2">
        <v>40852</v>
      </c>
      <c r="D1912" s="2">
        <v>40852</v>
      </c>
      <c r="E1912" s="2">
        <v>40909</v>
      </c>
      <c r="F1912" s="1">
        <v>45</v>
      </c>
      <c r="G1912" s="1">
        <v>15.55555556</v>
      </c>
      <c r="H1912" s="1">
        <v>6.6666666670000003</v>
      </c>
      <c r="I1912" s="1">
        <v>49.22</v>
      </c>
      <c r="J1912" s="1">
        <v>3.5087719298245598E-2</v>
      </c>
      <c r="K1912" s="1">
        <v>0</v>
      </c>
      <c r="L1912" s="1">
        <v>0</v>
      </c>
      <c r="M1912" s="1">
        <v>0</v>
      </c>
      <c r="N1912" s="1">
        <v>0</v>
      </c>
      <c r="O1912" s="1" t="s">
        <v>29</v>
      </c>
      <c r="P1912" s="1" t="s">
        <v>23</v>
      </c>
      <c r="Q1912" s="10">
        <f>F1912*Part1Out!C$76+'relay test.csv'!H1912*Part1Out!C$77+'relay test.csv'!I1912*Part1Out!C$78+'relay test.csv'!J1912*Part1Out!C$79+'relay test.csv'!K1912*Part1Out!C$80+'relay test.csv'!L1912*Part1Out!C$81+'relay test.csv'!M1912*Part1Out!C$82</f>
        <v>9.430104103342229</v>
      </c>
      <c r="R1912" s="11">
        <f t="shared" si="232"/>
        <v>12457.823565174926</v>
      </c>
      <c r="S1912" s="12">
        <f t="shared" si="233"/>
        <v>0.9999197355998527</v>
      </c>
      <c r="T1912" s="11">
        <f t="shared" si="234"/>
        <v>1</v>
      </c>
      <c r="U1912" s="11">
        <f t="shared" si="235"/>
        <v>1</v>
      </c>
      <c r="V1912" s="72">
        <f>Q1912+Part1Out!C$75</f>
        <v>6.8953005142599881</v>
      </c>
      <c r="W1912" s="1">
        <f t="shared" si="236"/>
        <v>987.6224748605074</v>
      </c>
      <c r="X1912" s="12">
        <f t="shared" si="237"/>
        <v>0.99898849153703384</v>
      </c>
      <c r="Y1912" s="11">
        <f t="shared" si="238"/>
        <v>1</v>
      </c>
      <c r="Z1912" s="1">
        <f t="shared" si="239"/>
        <v>1</v>
      </c>
    </row>
    <row r="1913" spans="1:26" x14ac:dyDescent="0.2">
      <c r="A1913" s="1" t="s">
        <v>1937</v>
      </c>
      <c r="B1913" s="1">
        <v>0</v>
      </c>
      <c r="C1913" s="2">
        <v>40222</v>
      </c>
      <c r="D1913" s="2">
        <v>40222</v>
      </c>
      <c r="E1913" s="2">
        <v>40597</v>
      </c>
      <c r="F1913" s="1">
        <v>0</v>
      </c>
      <c r="G1913" s="1">
        <v>0</v>
      </c>
      <c r="H1913" s="1">
        <v>0</v>
      </c>
      <c r="I1913" s="1">
        <v>77</v>
      </c>
      <c r="J1913" s="1">
        <v>2.9333333333333302E-2</v>
      </c>
      <c r="K1913" s="1">
        <v>0</v>
      </c>
      <c r="L1913" s="1">
        <v>0</v>
      </c>
      <c r="M1913" s="1">
        <v>0</v>
      </c>
      <c r="N1913" s="1">
        <v>0</v>
      </c>
      <c r="O1913" s="1" t="s">
        <v>22</v>
      </c>
      <c r="P1913" s="1" t="s">
        <v>23</v>
      </c>
      <c r="Q1913" s="10">
        <f>F1913*Part1Out!C$76+'relay test.csv'!H1913*Part1Out!C$77+'relay test.csv'!I1913*Part1Out!C$78+'relay test.csv'!J1913*Part1Out!C$79+'relay test.csv'!K1913*Part1Out!C$80+'relay test.csv'!L1913*Part1Out!C$81+'relay test.csv'!M1913*Part1Out!C$82</f>
        <v>-0.29175289154285866</v>
      </c>
      <c r="R1913" s="11">
        <f t="shared" si="232"/>
        <v>0.74695309159581169</v>
      </c>
      <c r="S1913" s="12">
        <f t="shared" si="233"/>
        <v>0.42757478445713892</v>
      </c>
      <c r="T1913" s="11">
        <f t="shared" si="234"/>
        <v>0</v>
      </c>
      <c r="U1913" s="11">
        <f t="shared" si="235"/>
        <v>0</v>
      </c>
      <c r="V1913" s="72">
        <f>Q1913+Part1Out!C$75</f>
        <v>-2.8265564806250998</v>
      </c>
      <c r="W1913" s="1">
        <f t="shared" si="236"/>
        <v>5.9216415858447273E-2</v>
      </c>
      <c r="X1913" s="12">
        <f t="shared" si="237"/>
        <v>5.5905870577407014E-2</v>
      </c>
      <c r="Y1913" s="11">
        <f t="shared" si="238"/>
        <v>0</v>
      </c>
      <c r="Z1913" s="1">
        <f t="shared" si="239"/>
        <v>0</v>
      </c>
    </row>
    <row r="1914" spans="1:26" x14ac:dyDescent="0.2">
      <c r="A1914" s="1" t="s">
        <v>1938</v>
      </c>
      <c r="B1914" s="1">
        <v>1</v>
      </c>
      <c r="C1914" s="2">
        <v>41035</v>
      </c>
      <c r="D1914" s="2">
        <v>41035</v>
      </c>
      <c r="E1914" s="2">
        <v>41035</v>
      </c>
      <c r="F1914" s="1">
        <v>44</v>
      </c>
      <c r="G1914" s="1">
        <v>20.454545450000001</v>
      </c>
      <c r="H1914" s="1">
        <v>0</v>
      </c>
      <c r="I1914" s="1">
        <v>43.81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 t="s">
        <v>25</v>
      </c>
      <c r="P1914" s="1" t="s">
        <v>27</v>
      </c>
      <c r="Q1914" s="10">
        <f>F1914*Part1Out!C$76+'relay test.csv'!H1914*Part1Out!C$77+'relay test.csv'!I1914*Part1Out!C$78+'relay test.csv'!J1914*Part1Out!C$79+'relay test.csv'!K1914*Part1Out!C$80+'relay test.csv'!L1914*Part1Out!C$81+'relay test.csv'!M1914*Part1Out!C$82</f>
        <v>9.1315835521510795</v>
      </c>
      <c r="R1914" s="11">
        <f t="shared" si="232"/>
        <v>9242.6465996002844</v>
      </c>
      <c r="S1914" s="12">
        <f t="shared" si="233"/>
        <v>0.99989181758635781</v>
      </c>
      <c r="T1914" s="11">
        <f t="shared" si="234"/>
        <v>1</v>
      </c>
      <c r="U1914" s="11">
        <f t="shared" si="235"/>
        <v>1</v>
      </c>
      <c r="V1914" s="72">
        <f>Q1914+Part1Out!C$75</f>
        <v>6.5967799630688386</v>
      </c>
      <c r="W1914" s="1">
        <f t="shared" si="236"/>
        <v>732.73196246539658</v>
      </c>
      <c r="X1914" s="12">
        <f t="shared" si="237"/>
        <v>0.99863710448616694</v>
      </c>
      <c r="Y1914" s="11">
        <f t="shared" si="238"/>
        <v>1</v>
      </c>
      <c r="Z1914" s="1">
        <f t="shared" si="239"/>
        <v>1</v>
      </c>
    </row>
    <row r="1915" spans="1:26" x14ac:dyDescent="0.2">
      <c r="A1915" s="1" t="s">
        <v>1939</v>
      </c>
      <c r="B1915" s="1">
        <v>0</v>
      </c>
      <c r="C1915" s="2">
        <v>40526</v>
      </c>
      <c r="D1915" s="2">
        <v>40875</v>
      </c>
      <c r="E1915" s="2">
        <v>40875</v>
      </c>
      <c r="F1915" s="1">
        <v>0</v>
      </c>
      <c r="G1915" s="1">
        <v>0</v>
      </c>
      <c r="H1915" s="1">
        <v>0</v>
      </c>
      <c r="I1915" s="1">
        <v>61.93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 t="s">
        <v>35</v>
      </c>
      <c r="P1915" s="1" t="s">
        <v>23</v>
      </c>
      <c r="Q1915" s="10">
        <f>F1915*Part1Out!C$76+'relay test.csv'!H1915*Part1Out!C$77+'relay test.csv'!I1915*Part1Out!C$78+'relay test.csv'!J1915*Part1Out!C$79+'relay test.csv'!K1915*Part1Out!C$80+'relay test.csv'!L1915*Part1Out!C$81+'relay test.csv'!M1915*Part1Out!C$82</f>
        <v>-0.22032178372524261</v>
      </c>
      <c r="R1915" s="11">
        <f t="shared" si="232"/>
        <v>0.80226060201794724</v>
      </c>
      <c r="S1915" s="12">
        <f t="shared" si="233"/>
        <v>0.44514128596035202</v>
      </c>
      <c r="T1915" s="11">
        <f t="shared" si="234"/>
        <v>0</v>
      </c>
      <c r="U1915" s="11">
        <f t="shared" si="235"/>
        <v>0</v>
      </c>
      <c r="V1915" s="72">
        <f>Q1915+Part1Out!C$75</f>
        <v>-2.7551253728074836</v>
      </c>
      <c r="W1915" s="1">
        <f t="shared" si="236"/>
        <v>6.3601045327287886E-2</v>
      </c>
      <c r="X1915" s="12">
        <f t="shared" si="237"/>
        <v>5.9797840183314951E-2</v>
      </c>
      <c r="Y1915" s="11">
        <f t="shared" si="238"/>
        <v>0</v>
      </c>
      <c r="Z1915" s="1">
        <f t="shared" si="239"/>
        <v>0</v>
      </c>
    </row>
    <row r="1916" spans="1:26" x14ac:dyDescent="0.2">
      <c r="A1916" s="1" t="s">
        <v>1940</v>
      </c>
      <c r="B1916" s="1">
        <v>1</v>
      </c>
      <c r="C1916" s="2">
        <v>40778</v>
      </c>
      <c r="D1916" s="2">
        <v>40815</v>
      </c>
      <c r="E1916" s="2">
        <v>40870</v>
      </c>
      <c r="F1916" s="1">
        <v>40</v>
      </c>
      <c r="G1916" s="1">
        <v>32.5</v>
      </c>
      <c r="H1916" s="1">
        <v>10</v>
      </c>
      <c r="I1916" s="1">
        <v>151.62</v>
      </c>
      <c r="J1916" s="1">
        <v>5.4545454545454501E-2</v>
      </c>
      <c r="K1916" s="1">
        <v>1</v>
      </c>
      <c r="L1916" s="1">
        <v>0</v>
      </c>
      <c r="M1916" s="1">
        <v>0</v>
      </c>
      <c r="N1916" s="1">
        <v>0</v>
      </c>
      <c r="O1916" s="1" t="s">
        <v>35</v>
      </c>
      <c r="P1916" s="1" t="s">
        <v>27</v>
      </c>
      <c r="Q1916" s="10">
        <f>F1916*Part1Out!C$76+'relay test.csv'!H1916*Part1Out!C$77+'relay test.csv'!I1916*Part1Out!C$78+'relay test.csv'!J1916*Part1Out!C$79+'relay test.csv'!K1916*Part1Out!C$80+'relay test.csv'!L1916*Part1Out!C$81+'relay test.csv'!M1916*Part1Out!C$82</f>
        <v>8.5878419399221446</v>
      </c>
      <c r="R1916" s="11">
        <f t="shared" si="232"/>
        <v>5366.0209753946583</v>
      </c>
      <c r="S1916" s="12">
        <f t="shared" si="233"/>
        <v>0.99981367689737299</v>
      </c>
      <c r="T1916" s="11">
        <f t="shared" si="234"/>
        <v>1</v>
      </c>
      <c r="U1916" s="11">
        <f t="shared" si="235"/>
        <v>1</v>
      </c>
      <c r="V1916" s="72">
        <f>Q1916+Part1Out!C$75</f>
        <v>6.0530383508399037</v>
      </c>
      <c r="W1916" s="1">
        <f t="shared" si="236"/>
        <v>425.40359382576088</v>
      </c>
      <c r="X1916" s="12">
        <f t="shared" si="237"/>
        <v>0.99765480400615802</v>
      </c>
      <c r="Y1916" s="11">
        <f t="shared" si="238"/>
        <v>1</v>
      </c>
      <c r="Z1916" s="1">
        <f t="shared" si="239"/>
        <v>1</v>
      </c>
    </row>
    <row r="1917" spans="1:26" x14ac:dyDescent="0.2">
      <c r="A1917" s="1" t="s">
        <v>1941</v>
      </c>
      <c r="B1917" s="1">
        <v>1</v>
      </c>
      <c r="C1917" s="2">
        <v>40963</v>
      </c>
      <c r="D1917" s="2">
        <v>40969</v>
      </c>
      <c r="E1917" s="2">
        <v>41011</v>
      </c>
      <c r="F1917" s="1">
        <v>43</v>
      </c>
      <c r="G1917" s="1">
        <v>11.627906980000001</v>
      </c>
      <c r="H1917" s="1">
        <v>4.651162791</v>
      </c>
      <c r="I1917" s="1">
        <v>72.08</v>
      </c>
      <c r="J1917" s="1">
        <v>4.7619047619047603E-2</v>
      </c>
      <c r="K1917" s="1">
        <v>0</v>
      </c>
      <c r="L1917" s="1">
        <v>0</v>
      </c>
      <c r="M1917" s="1">
        <v>0</v>
      </c>
      <c r="N1917" s="1">
        <v>0</v>
      </c>
      <c r="O1917" s="1" t="s">
        <v>35</v>
      </c>
      <c r="P1917" s="1" t="s">
        <v>27</v>
      </c>
      <c r="Q1917" s="10">
        <f>F1917*Part1Out!C$76+'relay test.csv'!H1917*Part1Out!C$77+'relay test.csv'!I1917*Part1Out!C$78+'relay test.csv'!J1917*Part1Out!C$79+'relay test.csv'!K1917*Part1Out!C$80+'relay test.csv'!L1917*Part1Out!C$81+'relay test.csv'!M1917*Part1Out!C$82</f>
        <v>8.8803106328815353</v>
      </c>
      <c r="R1917" s="11">
        <f t="shared" si="232"/>
        <v>7189.0235360888328</v>
      </c>
      <c r="S1917" s="12">
        <f t="shared" si="233"/>
        <v>0.99986091839686186</v>
      </c>
      <c r="T1917" s="11">
        <f t="shared" si="234"/>
        <v>1</v>
      </c>
      <c r="U1917" s="11">
        <f t="shared" si="235"/>
        <v>1</v>
      </c>
      <c r="V1917" s="72">
        <f>Q1917+Part1Out!C$75</f>
        <v>6.3455070437992944</v>
      </c>
      <c r="W1917" s="1">
        <f t="shared" si="236"/>
        <v>569.92629405911759</v>
      </c>
      <c r="X1917" s="12">
        <f t="shared" si="237"/>
        <v>0.99824846042228976</v>
      </c>
      <c r="Y1917" s="11">
        <f t="shared" si="238"/>
        <v>1</v>
      </c>
      <c r="Z1917" s="1">
        <f t="shared" si="239"/>
        <v>1</v>
      </c>
    </row>
    <row r="1918" spans="1:26" x14ac:dyDescent="0.2">
      <c r="A1918" s="1" t="s">
        <v>1942</v>
      </c>
      <c r="B1918" s="1">
        <v>0</v>
      </c>
      <c r="C1918" s="2">
        <v>41150</v>
      </c>
      <c r="D1918" s="2">
        <v>41156</v>
      </c>
      <c r="E1918" s="2">
        <v>41156</v>
      </c>
      <c r="F1918" s="1">
        <v>0</v>
      </c>
      <c r="G1918" s="1">
        <v>0</v>
      </c>
      <c r="H1918" s="1">
        <v>0</v>
      </c>
      <c r="I1918" s="1">
        <v>47.25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 t="s">
        <v>35</v>
      </c>
      <c r="P1918" s="1" t="s">
        <v>62</v>
      </c>
      <c r="Q1918" s="10">
        <f>F1918*Part1Out!C$76+'relay test.csv'!H1918*Part1Out!C$77+'relay test.csv'!I1918*Part1Out!C$78+'relay test.csv'!J1918*Part1Out!C$79+'relay test.csv'!K1918*Part1Out!C$80+'relay test.csv'!L1918*Part1Out!C$81+'relay test.csv'!M1918*Part1Out!C$82</f>
        <v>-0.16809630681443102</v>
      </c>
      <c r="R1918" s="11">
        <f t="shared" si="232"/>
        <v>0.84527242526997681</v>
      </c>
      <c r="S1918" s="12">
        <f t="shared" si="233"/>
        <v>0.45807459846819493</v>
      </c>
      <c r="T1918" s="11">
        <f t="shared" si="234"/>
        <v>0</v>
      </c>
      <c r="U1918" s="11">
        <f t="shared" si="235"/>
        <v>0</v>
      </c>
      <c r="V1918" s="72">
        <f>Q1918+Part1Out!C$75</f>
        <v>-2.7028998958966719</v>
      </c>
      <c r="W1918" s="1">
        <f t="shared" si="236"/>
        <v>6.7010906055062269E-2</v>
      </c>
      <c r="X1918" s="12">
        <f t="shared" si="237"/>
        <v>6.2802456539843676E-2</v>
      </c>
      <c r="Y1918" s="11">
        <f t="shared" si="238"/>
        <v>0</v>
      </c>
      <c r="Z1918" s="1">
        <f t="shared" si="239"/>
        <v>0</v>
      </c>
    </row>
    <row r="1919" spans="1:26" x14ac:dyDescent="0.2">
      <c r="A1919" s="1" t="s">
        <v>1943</v>
      </c>
      <c r="B1919" s="1">
        <v>1</v>
      </c>
      <c r="C1919" s="2">
        <v>41149</v>
      </c>
      <c r="D1919" s="2">
        <v>41110</v>
      </c>
      <c r="E1919" s="2">
        <v>41156</v>
      </c>
      <c r="F1919" s="1">
        <v>36</v>
      </c>
      <c r="G1919" s="1">
        <v>0</v>
      </c>
      <c r="H1919" s="1">
        <v>0</v>
      </c>
      <c r="I1919" s="1">
        <v>54.48</v>
      </c>
      <c r="J1919" s="1">
        <v>4.3478260869565202E-2</v>
      </c>
      <c r="K1919" s="1">
        <v>0</v>
      </c>
      <c r="L1919" s="1">
        <v>0</v>
      </c>
      <c r="M1919" s="1">
        <v>0</v>
      </c>
      <c r="N1919" s="1">
        <v>0</v>
      </c>
      <c r="O1919" s="1" t="s">
        <v>159</v>
      </c>
      <c r="P1919" s="1" t="s">
        <v>62</v>
      </c>
      <c r="Q1919" s="10">
        <f>F1919*Part1Out!C$76+'relay test.csv'!H1919*Part1Out!C$77+'relay test.csv'!I1919*Part1Out!C$78+'relay test.csv'!J1919*Part1Out!C$79+'relay test.csv'!K1919*Part1Out!C$80+'relay test.csv'!L1919*Part1Out!C$81+'relay test.csv'!M1919*Part1Out!C$82</f>
        <v>7.3785879260902076</v>
      </c>
      <c r="R1919" s="11">
        <f t="shared" si="232"/>
        <v>1601.3269785481964</v>
      </c>
      <c r="S1919" s="12">
        <f t="shared" si="233"/>
        <v>0.99937590765593542</v>
      </c>
      <c r="T1919" s="11">
        <f t="shared" si="234"/>
        <v>1</v>
      </c>
      <c r="U1919" s="11">
        <f t="shared" si="235"/>
        <v>1</v>
      </c>
      <c r="V1919" s="72">
        <f>Q1919+Part1Out!C$75</f>
        <v>4.8437843370079667</v>
      </c>
      <c r="W1919" s="1">
        <f t="shared" si="236"/>
        <v>126.94886111854015</v>
      </c>
      <c r="X1919" s="12">
        <f t="shared" si="237"/>
        <v>0.99218437748286381</v>
      </c>
      <c r="Y1919" s="11">
        <f t="shared" si="238"/>
        <v>1</v>
      </c>
      <c r="Z1919" s="1">
        <f t="shared" si="239"/>
        <v>1</v>
      </c>
    </row>
    <row r="1920" spans="1:26" x14ac:dyDescent="0.2">
      <c r="A1920" s="1" t="s">
        <v>1944</v>
      </c>
      <c r="B1920" s="1">
        <v>1</v>
      </c>
      <c r="C1920" s="2">
        <v>41066</v>
      </c>
      <c r="D1920" s="2">
        <v>41067</v>
      </c>
      <c r="E1920" s="2">
        <v>41210</v>
      </c>
      <c r="F1920" s="1">
        <v>43</v>
      </c>
      <c r="G1920" s="1">
        <v>18.60465116</v>
      </c>
      <c r="H1920" s="1">
        <v>6.9767441860000003</v>
      </c>
      <c r="I1920" s="1">
        <v>75.67</v>
      </c>
      <c r="J1920" s="1">
        <v>2.0979020979021001E-2</v>
      </c>
      <c r="K1920" s="1">
        <v>0</v>
      </c>
      <c r="L1920" s="1">
        <v>0</v>
      </c>
      <c r="M1920" s="1">
        <v>0</v>
      </c>
      <c r="N1920" s="1">
        <v>0</v>
      </c>
      <c r="O1920" s="1" t="s">
        <v>25</v>
      </c>
      <c r="P1920" s="1" t="s">
        <v>27</v>
      </c>
      <c r="Q1920" s="10">
        <f>F1920*Part1Out!C$76+'relay test.csv'!H1920*Part1Out!C$77+'relay test.csv'!I1920*Part1Out!C$78+'relay test.csv'!J1920*Part1Out!C$79+'relay test.csv'!K1920*Part1Out!C$80+'relay test.csv'!L1920*Part1Out!C$81+'relay test.csv'!M1920*Part1Out!C$82</f>
        <v>8.9283730638216809</v>
      </c>
      <c r="R1920" s="11">
        <f t="shared" si="232"/>
        <v>7542.9834353491897</v>
      </c>
      <c r="S1920" s="12">
        <f t="shared" si="233"/>
        <v>0.99986744403555894</v>
      </c>
      <c r="T1920" s="11">
        <f t="shared" si="234"/>
        <v>1</v>
      </c>
      <c r="U1920" s="11">
        <f t="shared" si="235"/>
        <v>1</v>
      </c>
      <c r="V1920" s="72">
        <f>Q1920+Part1Out!C$75</f>
        <v>6.39356947473944</v>
      </c>
      <c r="W1920" s="1">
        <f t="shared" si="236"/>
        <v>597.98727516709505</v>
      </c>
      <c r="X1920" s="12">
        <f t="shared" si="237"/>
        <v>0.99833051545256779</v>
      </c>
      <c r="Y1920" s="11">
        <f t="shared" si="238"/>
        <v>1</v>
      </c>
      <c r="Z1920" s="1">
        <f t="shared" si="239"/>
        <v>1</v>
      </c>
    </row>
    <row r="1921" spans="1:26" x14ac:dyDescent="0.2">
      <c r="A1921" s="1" t="s">
        <v>1945</v>
      </c>
      <c r="B1921" s="1">
        <v>1</v>
      </c>
      <c r="C1921" s="2">
        <v>40784</v>
      </c>
      <c r="D1921" s="2">
        <v>41567</v>
      </c>
      <c r="E1921" s="2">
        <v>41567</v>
      </c>
      <c r="F1921" s="1">
        <v>37</v>
      </c>
      <c r="G1921" s="1">
        <v>8.1081081079999997</v>
      </c>
      <c r="H1921" s="1">
        <v>2.7027027029999999</v>
      </c>
      <c r="I1921" s="1">
        <v>54.35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 t="s">
        <v>25</v>
      </c>
      <c r="P1921" s="1" t="s">
        <v>27</v>
      </c>
      <c r="Q1921" s="10">
        <f>F1921*Part1Out!C$76+'relay test.csv'!H1921*Part1Out!C$77+'relay test.csv'!I1921*Part1Out!C$78+'relay test.csv'!J1921*Part1Out!C$79+'relay test.csv'!K1921*Part1Out!C$80+'relay test.csv'!L1921*Part1Out!C$81+'relay test.csv'!M1921*Part1Out!C$82</f>
        <v>7.6684318748727947</v>
      </c>
      <c r="R1921" s="11">
        <f t="shared" si="232"/>
        <v>2139.7234589432805</v>
      </c>
      <c r="S1921" s="12">
        <f t="shared" si="233"/>
        <v>0.9995328682012512</v>
      </c>
      <c r="T1921" s="11">
        <f t="shared" si="234"/>
        <v>1</v>
      </c>
      <c r="U1921" s="11">
        <f t="shared" si="235"/>
        <v>1</v>
      </c>
      <c r="V1921" s="72">
        <f>Q1921+Part1Out!C$75</f>
        <v>5.1336282857905537</v>
      </c>
      <c r="W1921" s="1">
        <f t="shared" si="236"/>
        <v>169.63147430872891</v>
      </c>
      <c r="X1921" s="12">
        <f t="shared" si="237"/>
        <v>0.99413941651708015</v>
      </c>
      <c r="Y1921" s="11">
        <f t="shared" si="238"/>
        <v>1</v>
      </c>
      <c r="Z1921" s="1">
        <f t="shared" si="239"/>
        <v>1</v>
      </c>
    </row>
    <row r="1922" spans="1:26" x14ac:dyDescent="0.2">
      <c r="A1922" s="1" t="s">
        <v>1946</v>
      </c>
      <c r="B1922" s="1">
        <v>1</v>
      </c>
      <c r="C1922" s="2">
        <v>40995</v>
      </c>
      <c r="D1922" s="2">
        <v>41586</v>
      </c>
      <c r="E1922" s="2">
        <v>41637</v>
      </c>
      <c r="F1922" s="1">
        <v>40</v>
      </c>
      <c r="G1922" s="1">
        <v>60</v>
      </c>
      <c r="H1922" s="1">
        <v>12.5</v>
      </c>
      <c r="I1922" s="1">
        <v>78.34</v>
      </c>
      <c r="J1922" s="1">
        <v>3.9215686274509803E-2</v>
      </c>
      <c r="K1922" s="1">
        <v>0</v>
      </c>
      <c r="L1922" s="1">
        <v>1</v>
      </c>
      <c r="M1922" s="1">
        <v>0</v>
      </c>
      <c r="N1922" s="1">
        <v>0</v>
      </c>
      <c r="O1922" s="1" t="s">
        <v>35</v>
      </c>
      <c r="P1922" s="1" t="s">
        <v>27</v>
      </c>
      <c r="Q1922" s="10">
        <f>F1922*Part1Out!C$76+'relay test.csv'!H1922*Part1Out!C$77+'relay test.csv'!I1922*Part1Out!C$78+'relay test.csv'!J1922*Part1Out!C$79+'relay test.csv'!K1922*Part1Out!C$80+'relay test.csv'!L1922*Part1Out!C$81+'relay test.csv'!M1922*Part1Out!C$82</f>
        <v>9.1499770442027479</v>
      </c>
      <c r="R1922" s="11">
        <f t="shared" si="232"/>
        <v>9414.22426525423</v>
      </c>
      <c r="S1922" s="12">
        <f t="shared" si="233"/>
        <v>0.99989378904083137</v>
      </c>
      <c r="T1922" s="11">
        <f t="shared" si="234"/>
        <v>1</v>
      </c>
      <c r="U1922" s="11">
        <f t="shared" si="235"/>
        <v>1</v>
      </c>
      <c r="V1922" s="72">
        <f>Q1922+Part1Out!C$75</f>
        <v>6.615173455120507</v>
      </c>
      <c r="W1922" s="1">
        <f t="shared" si="236"/>
        <v>746.33417459317434</v>
      </c>
      <c r="X1922" s="12">
        <f t="shared" si="237"/>
        <v>0.99866191051607622</v>
      </c>
      <c r="Y1922" s="11">
        <f t="shared" si="238"/>
        <v>1</v>
      </c>
      <c r="Z1922" s="1">
        <f t="shared" si="239"/>
        <v>1</v>
      </c>
    </row>
    <row r="1923" spans="1:26" x14ac:dyDescent="0.2">
      <c r="A1923" s="1" t="s">
        <v>1947</v>
      </c>
      <c r="B1923" s="1">
        <v>1</v>
      </c>
      <c r="C1923" s="2">
        <v>40374</v>
      </c>
      <c r="D1923" s="2">
        <v>40428</v>
      </c>
      <c r="E1923" s="2">
        <v>41113</v>
      </c>
      <c r="F1923" s="1">
        <v>41</v>
      </c>
      <c r="G1923" s="1">
        <v>29.268292679999998</v>
      </c>
      <c r="H1923" s="1">
        <v>2.4390243900000002</v>
      </c>
      <c r="I1923" s="1">
        <v>119.64</v>
      </c>
      <c r="J1923" s="1">
        <v>3.7956204379562E-2</v>
      </c>
      <c r="K1923" s="1">
        <v>1</v>
      </c>
      <c r="L1923" s="1">
        <v>0</v>
      </c>
      <c r="M1923" s="1">
        <v>0</v>
      </c>
      <c r="N1923" s="1">
        <v>0</v>
      </c>
      <c r="O1923" s="1" t="s">
        <v>31</v>
      </c>
      <c r="P1923" s="1" t="s">
        <v>23</v>
      </c>
      <c r="Q1923" s="10">
        <f>F1923*Part1Out!C$76+'relay test.csv'!H1923*Part1Out!C$77+'relay test.csv'!I1923*Part1Out!C$78+'relay test.csv'!J1923*Part1Out!C$79+'relay test.csv'!K1923*Part1Out!C$80+'relay test.csv'!L1923*Part1Out!C$81+'relay test.csv'!M1923*Part1Out!C$82</f>
        <v>8.7775953642205593</v>
      </c>
      <c r="R1923" s="11">
        <f t="shared" si="232"/>
        <v>6487.2589078722804</v>
      </c>
      <c r="S1923" s="12">
        <f t="shared" si="233"/>
        <v>0.99984587544760484</v>
      </c>
      <c r="T1923" s="11">
        <f t="shared" si="234"/>
        <v>1</v>
      </c>
      <c r="U1923" s="11">
        <f t="shared" si="235"/>
        <v>1</v>
      </c>
      <c r="V1923" s="72">
        <f>Q1923+Part1Out!C$75</f>
        <v>6.2427917751383184</v>
      </c>
      <c r="W1923" s="1">
        <f t="shared" si="236"/>
        <v>514.29229705612158</v>
      </c>
      <c r="X1923" s="12">
        <f t="shared" si="237"/>
        <v>0.99805935387407685</v>
      </c>
      <c r="Y1923" s="11">
        <f t="shared" si="238"/>
        <v>1</v>
      </c>
      <c r="Z1923" s="1">
        <f t="shared" si="239"/>
        <v>1</v>
      </c>
    </row>
    <row r="1924" spans="1:26" x14ac:dyDescent="0.2">
      <c r="A1924" s="1" t="s">
        <v>1948</v>
      </c>
      <c r="B1924" s="1">
        <v>1</v>
      </c>
      <c r="C1924" s="2">
        <v>41414</v>
      </c>
      <c r="D1924" s="2">
        <v>41640</v>
      </c>
      <c r="E1924" s="2">
        <v>41640</v>
      </c>
      <c r="F1924" s="1">
        <v>56</v>
      </c>
      <c r="G1924" s="1">
        <v>12.5</v>
      </c>
      <c r="H1924" s="1">
        <v>1.7857142859999999</v>
      </c>
      <c r="I1924" s="1">
        <v>78.72</v>
      </c>
      <c r="J1924" s="1">
        <v>0</v>
      </c>
      <c r="K1924" s="1">
        <v>1</v>
      </c>
      <c r="L1924" s="1">
        <v>0</v>
      </c>
      <c r="M1924" s="1">
        <v>0</v>
      </c>
      <c r="N1924" s="1">
        <v>0</v>
      </c>
      <c r="O1924" s="1" t="s">
        <v>35</v>
      </c>
      <c r="P1924" s="1" t="s">
        <v>27</v>
      </c>
      <c r="Q1924" s="10">
        <f>F1924*Part1Out!C$76+'relay test.csv'!H1924*Part1Out!C$77+'relay test.csv'!I1924*Part1Out!C$78+'relay test.csv'!J1924*Part1Out!C$79+'relay test.csv'!K1924*Part1Out!C$80+'relay test.csv'!L1924*Part1Out!C$81+'relay test.csv'!M1924*Part1Out!C$82</f>
        <v>12.09985764668428</v>
      </c>
      <c r="R1924" s="11">
        <f t="shared" si="232"/>
        <v>179846.25872017164</v>
      </c>
      <c r="S1924" s="12">
        <f t="shared" si="233"/>
        <v>0.99999443972620372</v>
      </c>
      <c r="T1924" s="11">
        <f t="shared" si="234"/>
        <v>1</v>
      </c>
      <c r="U1924" s="11">
        <f t="shared" si="235"/>
        <v>1</v>
      </c>
      <c r="V1924" s="72">
        <f>Q1924+Part1Out!C$75</f>
        <v>9.5650540576020386</v>
      </c>
      <c r="W1924" s="1">
        <f t="shared" si="236"/>
        <v>14257.723767106907</v>
      </c>
      <c r="X1924" s="12">
        <f t="shared" si="237"/>
        <v>0.99992986749611446</v>
      </c>
      <c r="Y1924" s="11">
        <f t="shared" si="238"/>
        <v>1</v>
      </c>
      <c r="Z1924" s="1">
        <f t="shared" si="239"/>
        <v>1</v>
      </c>
    </row>
    <row r="1925" spans="1:26" x14ac:dyDescent="0.2">
      <c r="A1925" s="1" t="s">
        <v>1949</v>
      </c>
      <c r="B1925" s="1">
        <v>1</v>
      </c>
      <c r="C1925" s="2">
        <v>40987</v>
      </c>
      <c r="D1925" s="2">
        <v>40987</v>
      </c>
      <c r="E1925" s="2">
        <v>41046</v>
      </c>
      <c r="F1925" s="1">
        <v>40</v>
      </c>
      <c r="G1925" s="1">
        <v>42.5</v>
      </c>
      <c r="H1925" s="1">
        <v>0</v>
      </c>
      <c r="I1925" s="1">
        <v>53.12</v>
      </c>
      <c r="J1925" s="1">
        <v>5.0847457627118599E-2</v>
      </c>
      <c r="K1925" s="1">
        <v>0</v>
      </c>
      <c r="L1925" s="1">
        <v>0</v>
      </c>
      <c r="M1925" s="1">
        <v>0</v>
      </c>
      <c r="N1925" s="1">
        <v>0</v>
      </c>
      <c r="O1925" s="1" t="s">
        <v>29</v>
      </c>
      <c r="P1925" s="1" t="s">
        <v>27</v>
      </c>
      <c r="Q1925" s="10">
        <f>F1925*Part1Out!C$76+'relay test.csv'!H1925*Part1Out!C$77+'relay test.csv'!I1925*Part1Out!C$78+'relay test.csv'!J1925*Part1Out!C$79+'relay test.csv'!K1925*Part1Out!C$80+'relay test.csv'!L1925*Part1Out!C$81+'relay test.csv'!M1925*Part1Out!C$82</f>
        <v>8.2232628116468884</v>
      </c>
      <c r="R1925" s="11">
        <f t="shared" si="232"/>
        <v>3726.6418978536622</v>
      </c>
      <c r="S1925" s="12">
        <f t="shared" si="233"/>
        <v>0.99973173388769565</v>
      </c>
      <c r="T1925" s="11">
        <f t="shared" si="234"/>
        <v>1</v>
      </c>
      <c r="U1925" s="11">
        <f t="shared" si="235"/>
        <v>1</v>
      </c>
      <c r="V1925" s="72">
        <f>Q1925+Part1Out!C$75</f>
        <v>5.6884592225646475</v>
      </c>
      <c r="W1925" s="1">
        <f t="shared" si="236"/>
        <v>295.43806547122284</v>
      </c>
      <c r="X1925" s="12">
        <f t="shared" si="237"/>
        <v>0.99662661406722386</v>
      </c>
      <c r="Y1925" s="11">
        <f t="shared" si="238"/>
        <v>1</v>
      </c>
      <c r="Z1925" s="1">
        <f t="shared" si="239"/>
        <v>1</v>
      </c>
    </row>
    <row r="1926" spans="1:26" x14ac:dyDescent="0.2">
      <c r="A1926" s="1" t="s">
        <v>1950</v>
      </c>
      <c r="B1926" s="1">
        <v>1</v>
      </c>
      <c r="C1926" s="2">
        <v>40747</v>
      </c>
      <c r="D1926" s="2">
        <v>41159</v>
      </c>
      <c r="E1926" s="2">
        <v>41644</v>
      </c>
      <c r="F1926" s="1">
        <v>49</v>
      </c>
      <c r="G1926" s="1">
        <v>8.1632653059999996</v>
      </c>
      <c r="H1926" s="1">
        <v>0</v>
      </c>
      <c r="I1926" s="1">
        <v>44.64</v>
      </c>
      <c r="J1926" s="1">
        <v>4.12371134020619E-3</v>
      </c>
      <c r="K1926" s="1">
        <v>0</v>
      </c>
      <c r="L1926" s="1">
        <v>0</v>
      </c>
      <c r="M1926" s="1">
        <v>0</v>
      </c>
      <c r="N1926" s="1">
        <v>0</v>
      </c>
      <c r="O1926" s="1" t="s">
        <v>22</v>
      </c>
      <c r="P1926" s="1" t="s">
        <v>27</v>
      </c>
      <c r="Q1926" s="10">
        <f>F1926*Part1Out!C$76+'relay test.csv'!H1926*Part1Out!C$77+'relay test.csv'!I1926*Part1Out!C$78+'relay test.csv'!J1926*Part1Out!C$79+'relay test.csv'!K1926*Part1Out!C$80+'relay test.csv'!L1926*Part1Out!C$81+'relay test.csv'!M1926*Part1Out!C$82</f>
        <v>10.181516958418982</v>
      </c>
      <c r="R1926" s="11">
        <f t="shared" ref="R1926:R1989" si="240">EXP(Q1926)</f>
        <v>26410.500556848845</v>
      </c>
      <c r="S1926" s="12">
        <f t="shared" ref="S1926:S1989" si="241">R1926/(1+R1926)</f>
        <v>0.99996213770596454</v>
      </c>
      <c r="T1926" s="11">
        <f t="shared" ref="T1926:T1989" si="242">1*(S1926&gt;0.5)+0*(S1926&lt;=0.5)</f>
        <v>1</v>
      </c>
      <c r="U1926" s="11">
        <f t="shared" ref="U1926:U1989" si="243">B1926</f>
        <v>1</v>
      </c>
      <c r="V1926" s="72">
        <f>Q1926+Part1Out!C$75</f>
        <v>7.6467133693367408</v>
      </c>
      <c r="W1926" s="1">
        <f t="shared" ref="W1926:W1989" si="244">EXP(V1926)</f>
        <v>2093.7528763190198</v>
      </c>
      <c r="X1926" s="12">
        <f t="shared" ref="X1926:X1989" si="245">W1926/(1+W1926)</f>
        <v>0.99952261671946852</v>
      </c>
      <c r="Y1926" s="11">
        <f t="shared" ref="Y1926:Y1989" si="246">1*(X1926&gt;0.5)+0*(X1926&lt;=0.5)</f>
        <v>1</v>
      </c>
      <c r="Z1926" s="1">
        <f t="shared" ref="Z1926:Z1989" si="247">U1926</f>
        <v>1</v>
      </c>
    </row>
    <row r="1927" spans="1:26" x14ac:dyDescent="0.2">
      <c r="A1927" s="1" t="s">
        <v>1951</v>
      </c>
      <c r="B1927" s="1">
        <v>0</v>
      </c>
      <c r="C1927" s="2">
        <v>40504</v>
      </c>
      <c r="D1927" s="2">
        <v>40524</v>
      </c>
      <c r="E1927" s="2">
        <v>40524</v>
      </c>
      <c r="F1927" s="1">
        <v>0</v>
      </c>
      <c r="G1927" s="1">
        <v>0</v>
      </c>
      <c r="H1927" s="1">
        <v>0</v>
      </c>
      <c r="I1927" s="1">
        <v>177.26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 t="s">
        <v>25</v>
      </c>
      <c r="P1927" s="1" t="s">
        <v>27</v>
      </c>
      <c r="Q1927" s="10">
        <f>F1927*Part1Out!C$76+'relay test.csv'!H1927*Part1Out!C$77+'relay test.csv'!I1927*Part1Out!C$78+'relay test.csv'!J1927*Part1Out!C$79+'relay test.csv'!K1927*Part1Out!C$80+'relay test.csv'!L1927*Part1Out!C$81+'relay test.csv'!M1927*Part1Out!C$82</f>
        <v>-0.63061907610425483</v>
      </c>
      <c r="R1927" s="11">
        <f t="shared" si="240"/>
        <v>0.5322621881878089</v>
      </c>
      <c r="S1927" s="12">
        <f t="shared" si="241"/>
        <v>0.34737017743504461</v>
      </c>
      <c r="T1927" s="11">
        <f t="shared" si="242"/>
        <v>0</v>
      </c>
      <c r="U1927" s="11">
        <f t="shared" si="243"/>
        <v>0</v>
      </c>
      <c r="V1927" s="72">
        <f>Q1927+Part1Out!C$75</f>
        <v>-3.1654226651864956</v>
      </c>
      <c r="W1927" s="1">
        <f t="shared" si="244"/>
        <v>4.2196303136143497E-2</v>
      </c>
      <c r="X1927" s="12">
        <f t="shared" si="245"/>
        <v>4.0487864914860804E-2</v>
      </c>
      <c r="Y1927" s="11">
        <f t="shared" si="246"/>
        <v>0</v>
      </c>
      <c r="Z1927" s="1">
        <f t="shared" si="247"/>
        <v>0</v>
      </c>
    </row>
    <row r="1928" spans="1:26" x14ac:dyDescent="0.2">
      <c r="A1928" s="1" t="s">
        <v>1952</v>
      </c>
      <c r="B1928" s="1">
        <v>1</v>
      </c>
      <c r="C1928" s="2">
        <v>40676</v>
      </c>
      <c r="D1928" s="2">
        <v>40678</v>
      </c>
      <c r="E1928" s="2">
        <v>40678</v>
      </c>
      <c r="F1928" s="1">
        <v>44</v>
      </c>
      <c r="G1928" s="1">
        <v>6.8181818180000002</v>
      </c>
      <c r="H1928" s="1">
        <v>4.5454545450000001</v>
      </c>
      <c r="I1928" s="1">
        <v>52.31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 t="s">
        <v>22</v>
      </c>
      <c r="P1928" s="1" t="s">
        <v>27</v>
      </c>
      <c r="Q1928" s="10">
        <f>F1928*Part1Out!C$76+'relay test.csv'!H1928*Part1Out!C$77+'relay test.csv'!I1928*Part1Out!C$78+'relay test.csv'!J1928*Part1Out!C$79+'relay test.csv'!K1928*Part1Out!C$80+'relay test.csv'!L1928*Part1Out!C$81+'relay test.csv'!M1928*Part1Out!C$82</f>
        <v>9.188618444890956</v>
      </c>
      <c r="R1928" s="11">
        <f t="shared" si="240"/>
        <v>9785.1229498921621</v>
      </c>
      <c r="S1928" s="12">
        <f t="shared" si="241"/>
        <v>0.99989781448637827</v>
      </c>
      <c r="T1928" s="11">
        <f t="shared" si="242"/>
        <v>1</v>
      </c>
      <c r="U1928" s="11">
        <f t="shared" si="243"/>
        <v>1</v>
      </c>
      <c r="V1928" s="72">
        <f>Q1928+Part1Out!C$75</f>
        <v>6.6538148558087151</v>
      </c>
      <c r="W1928" s="1">
        <f t="shared" si="244"/>
        <v>775.73801667909152</v>
      </c>
      <c r="X1928" s="12">
        <f t="shared" si="245"/>
        <v>0.9987125646247168</v>
      </c>
      <c r="Y1928" s="11">
        <f t="shared" si="246"/>
        <v>1</v>
      </c>
      <c r="Z1928" s="1">
        <f t="shared" si="247"/>
        <v>1</v>
      </c>
    </row>
    <row r="1929" spans="1:26" x14ac:dyDescent="0.2">
      <c r="A1929" s="1" t="s">
        <v>1953</v>
      </c>
      <c r="B1929" s="1">
        <v>0</v>
      </c>
      <c r="C1929" s="2">
        <v>40439</v>
      </c>
      <c r="D1929" s="2">
        <v>40475</v>
      </c>
      <c r="E1929" s="2">
        <v>41078</v>
      </c>
      <c r="F1929" s="1">
        <v>0</v>
      </c>
      <c r="G1929" s="1">
        <v>0</v>
      </c>
      <c r="H1929" s="1">
        <v>0</v>
      </c>
      <c r="I1929" s="1">
        <v>95.03</v>
      </c>
      <c r="J1929" s="1">
        <v>6.9651741293532299E-2</v>
      </c>
      <c r="K1929" s="1">
        <v>1</v>
      </c>
      <c r="L1929" s="1">
        <v>0</v>
      </c>
      <c r="M1929" s="1">
        <v>0</v>
      </c>
      <c r="N1929" s="1">
        <v>0</v>
      </c>
      <c r="O1929" s="1" t="s">
        <v>25</v>
      </c>
      <c r="P1929" s="1" t="s">
        <v>23</v>
      </c>
      <c r="Q1929" s="10">
        <f>F1929*Part1Out!C$76+'relay test.csv'!H1929*Part1Out!C$77+'relay test.csv'!I1929*Part1Out!C$78+'relay test.csv'!J1929*Part1Out!C$79+'relay test.csv'!K1929*Part1Out!C$80+'relay test.csv'!L1929*Part1Out!C$81+'relay test.csv'!M1929*Part1Out!C$82</f>
        <v>0.14485742715035826</v>
      </c>
      <c r="R1929" s="11">
        <f t="shared" si="240"/>
        <v>1.1558747621610499</v>
      </c>
      <c r="S1929" s="12">
        <f t="shared" si="241"/>
        <v>0.5361511635315962</v>
      </c>
      <c r="T1929" s="11">
        <f t="shared" si="242"/>
        <v>1</v>
      </c>
      <c r="U1929" s="11">
        <f t="shared" si="243"/>
        <v>0</v>
      </c>
      <c r="V1929" s="72">
        <f>Q1929+Part1Out!C$75</f>
        <v>-2.3899461619318827</v>
      </c>
      <c r="W1929" s="1">
        <f t="shared" si="244"/>
        <v>9.1634617175465435E-2</v>
      </c>
      <c r="X1929" s="12">
        <f t="shared" si="245"/>
        <v>8.3942571748561928E-2</v>
      </c>
      <c r="Y1929" s="11">
        <f t="shared" si="246"/>
        <v>0</v>
      </c>
      <c r="Z1929" s="1">
        <f t="shared" si="247"/>
        <v>0</v>
      </c>
    </row>
    <row r="1930" spans="1:26" x14ac:dyDescent="0.2">
      <c r="A1930" s="1" t="s">
        <v>1954</v>
      </c>
      <c r="B1930" s="1">
        <v>0</v>
      </c>
      <c r="C1930" s="2">
        <v>40676</v>
      </c>
      <c r="D1930" s="2">
        <v>40698</v>
      </c>
      <c r="E1930" s="2">
        <v>40698</v>
      </c>
      <c r="F1930" s="1">
        <v>0</v>
      </c>
      <c r="G1930" s="1">
        <v>0</v>
      </c>
      <c r="H1930" s="1">
        <v>0</v>
      </c>
      <c r="I1930" s="1">
        <v>50.87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 t="s">
        <v>31</v>
      </c>
      <c r="P1930" s="1" t="s">
        <v>27</v>
      </c>
      <c r="Q1930" s="10">
        <f>F1930*Part1Out!C$76+'relay test.csv'!H1930*Part1Out!C$77+'relay test.csv'!I1930*Part1Out!C$78+'relay test.csv'!J1930*Part1Out!C$79+'relay test.csv'!K1930*Part1Out!C$80+'relay test.csv'!L1930*Part1Out!C$81+'relay test.csv'!M1930*Part1Out!C$82</f>
        <v>-0.1809747963523832</v>
      </c>
      <c r="R1930" s="11">
        <f t="shared" si="240"/>
        <v>0.83445638977555792</v>
      </c>
      <c r="S1930" s="12">
        <f t="shared" si="241"/>
        <v>0.45487938248434023</v>
      </c>
      <c r="T1930" s="11">
        <f t="shared" si="242"/>
        <v>0</v>
      </c>
      <c r="U1930" s="11">
        <f t="shared" si="243"/>
        <v>0</v>
      </c>
      <c r="V1930" s="72">
        <f>Q1930+Part1Out!C$75</f>
        <v>-2.715778385434624</v>
      </c>
      <c r="W1930" s="1">
        <f t="shared" si="244"/>
        <v>6.6153440087006798E-2</v>
      </c>
      <c r="X1930" s="12">
        <f t="shared" si="245"/>
        <v>6.2048704810827367E-2</v>
      </c>
      <c r="Y1930" s="11">
        <f t="shared" si="246"/>
        <v>0</v>
      </c>
      <c r="Z1930" s="1">
        <f t="shared" si="247"/>
        <v>0</v>
      </c>
    </row>
    <row r="1931" spans="1:26" x14ac:dyDescent="0.2">
      <c r="A1931" s="1" t="s">
        <v>1955</v>
      </c>
      <c r="B1931" s="1">
        <v>1</v>
      </c>
      <c r="C1931" s="2">
        <v>40282</v>
      </c>
      <c r="D1931" s="2">
        <v>40960</v>
      </c>
      <c r="E1931" s="2">
        <v>40976</v>
      </c>
      <c r="F1931" s="1">
        <v>39</v>
      </c>
      <c r="G1931" s="1">
        <v>38.46153846</v>
      </c>
      <c r="H1931" s="1">
        <v>2.5641025640000001</v>
      </c>
      <c r="I1931" s="1">
        <v>47.02</v>
      </c>
      <c r="J1931" s="1">
        <v>0.1875</v>
      </c>
      <c r="K1931" s="1">
        <v>0</v>
      </c>
      <c r="L1931" s="1">
        <v>0</v>
      </c>
      <c r="M1931" s="1">
        <v>0</v>
      </c>
      <c r="N1931" s="1">
        <v>0</v>
      </c>
      <c r="O1931" s="1" t="s">
        <v>29</v>
      </c>
      <c r="P1931" s="1" t="s">
        <v>23</v>
      </c>
      <c r="Q1931" s="10">
        <f>F1931*Part1Out!C$76+'relay test.csv'!H1931*Part1Out!C$77+'relay test.csv'!I1931*Part1Out!C$78+'relay test.csv'!J1931*Part1Out!C$79+'relay test.csv'!K1931*Part1Out!C$80+'relay test.csv'!L1931*Part1Out!C$81+'relay test.csv'!M1931*Part1Out!C$82</f>
        <v>8.0001097568029351</v>
      </c>
      <c r="R1931" s="11">
        <f t="shared" si="240"/>
        <v>2981.2851854158653</v>
      </c>
      <c r="S1931" s="12">
        <f t="shared" si="241"/>
        <v>0.99966468666213071</v>
      </c>
      <c r="T1931" s="11">
        <f t="shared" si="242"/>
        <v>1</v>
      </c>
      <c r="U1931" s="11">
        <f t="shared" si="243"/>
        <v>1</v>
      </c>
      <c r="V1931" s="72">
        <f>Q1931+Part1Out!C$75</f>
        <v>5.4653061677206942</v>
      </c>
      <c r="W1931" s="1">
        <f t="shared" si="244"/>
        <v>236.3482062240974</v>
      </c>
      <c r="X1931" s="12">
        <f t="shared" si="245"/>
        <v>0.99578678088236394</v>
      </c>
      <c r="Y1931" s="11">
        <f t="shared" si="246"/>
        <v>1</v>
      </c>
      <c r="Z1931" s="1">
        <f t="shared" si="247"/>
        <v>1</v>
      </c>
    </row>
    <row r="1932" spans="1:26" x14ac:dyDescent="0.2">
      <c r="A1932" s="1" t="s">
        <v>1956</v>
      </c>
      <c r="B1932" s="1">
        <v>1</v>
      </c>
      <c r="C1932" s="2">
        <v>41175</v>
      </c>
      <c r="D1932" s="2">
        <v>41175</v>
      </c>
      <c r="E1932" s="2">
        <v>41175</v>
      </c>
      <c r="F1932" s="1">
        <v>36</v>
      </c>
      <c r="G1932" s="1">
        <v>0</v>
      </c>
      <c r="H1932" s="1">
        <v>0</v>
      </c>
      <c r="I1932" s="1">
        <v>51.2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 t="s">
        <v>159</v>
      </c>
      <c r="P1932" s="1" t="s">
        <v>62</v>
      </c>
      <c r="Q1932" s="10">
        <f>F1932*Part1Out!C$76+'relay test.csv'!H1932*Part1Out!C$77+'relay test.csv'!I1932*Part1Out!C$78+'relay test.csv'!J1932*Part1Out!C$79+'relay test.csv'!K1932*Part1Out!C$80+'relay test.csv'!L1932*Part1Out!C$81+'relay test.csv'!M1932*Part1Out!C$82</f>
        <v>7.4166671637676211</v>
      </c>
      <c r="R1932" s="11">
        <f t="shared" si="240"/>
        <v>1663.4801517505825</v>
      </c>
      <c r="S1932" s="12">
        <f t="shared" si="241"/>
        <v>0.99939921182061064</v>
      </c>
      <c r="T1932" s="11">
        <f t="shared" si="242"/>
        <v>1</v>
      </c>
      <c r="U1932" s="11">
        <f t="shared" si="243"/>
        <v>1</v>
      </c>
      <c r="V1932" s="72">
        <f>Q1932+Part1Out!C$75</f>
        <v>4.8818635746853802</v>
      </c>
      <c r="W1932" s="1">
        <f t="shared" si="244"/>
        <v>131.87619617168454</v>
      </c>
      <c r="X1932" s="12">
        <f t="shared" si="245"/>
        <v>0.9924741975702861</v>
      </c>
      <c r="Y1932" s="11">
        <f t="shared" si="246"/>
        <v>1</v>
      </c>
      <c r="Z1932" s="1">
        <f t="shared" si="247"/>
        <v>1</v>
      </c>
    </row>
    <row r="1933" spans="1:26" x14ac:dyDescent="0.2">
      <c r="A1933" s="1" t="s">
        <v>1957</v>
      </c>
      <c r="B1933" s="1">
        <v>1</v>
      </c>
      <c r="C1933" s="2">
        <v>40937</v>
      </c>
      <c r="D1933" s="2">
        <v>40937</v>
      </c>
      <c r="E1933" s="2">
        <v>41011</v>
      </c>
      <c r="F1933" s="1">
        <v>19</v>
      </c>
      <c r="G1933" s="1">
        <v>0</v>
      </c>
      <c r="H1933" s="1">
        <v>0</v>
      </c>
      <c r="I1933" s="1">
        <v>52.5</v>
      </c>
      <c r="J1933" s="1">
        <v>6.7567567567567599E-2</v>
      </c>
      <c r="K1933" s="1">
        <v>0</v>
      </c>
      <c r="L1933" s="1">
        <v>0</v>
      </c>
      <c r="M1933" s="1">
        <v>0</v>
      </c>
      <c r="N1933" s="1">
        <v>0</v>
      </c>
      <c r="O1933" s="1" t="s">
        <v>22</v>
      </c>
      <c r="P1933" s="1" t="s">
        <v>23</v>
      </c>
      <c r="Q1933" s="10">
        <f>F1933*Part1Out!C$76+'relay test.csv'!H1933*Part1Out!C$77+'relay test.csv'!I1933*Part1Out!C$78+'relay test.csv'!J1933*Part1Out!C$79+'relay test.csv'!K1933*Part1Out!C$80+'relay test.csv'!L1933*Part1Out!C$81+'relay test.csv'!M1933*Part1Out!C$82</f>
        <v>3.7826694496260465</v>
      </c>
      <c r="R1933" s="11">
        <f t="shared" si="240"/>
        <v>43.933162706515922</v>
      </c>
      <c r="S1933" s="12">
        <f t="shared" si="241"/>
        <v>0.97774472261096845</v>
      </c>
      <c r="T1933" s="11">
        <f t="shared" si="242"/>
        <v>1</v>
      </c>
      <c r="U1933" s="11">
        <f t="shared" si="243"/>
        <v>1</v>
      </c>
      <c r="V1933" s="72">
        <f>Q1933+Part1Out!C$75</f>
        <v>1.2478658605438055</v>
      </c>
      <c r="W1933" s="1">
        <f t="shared" si="244"/>
        <v>3.4829020216621891</v>
      </c>
      <c r="X1933" s="12">
        <f t="shared" si="245"/>
        <v>0.77693021280237207</v>
      </c>
      <c r="Y1933" s="11">
        <f t="shared" si="246"/>
        <v>1</v>
      </c>
      <c r="Z1933" s="1">
        <f t="shared" si="247"/>
        <v>1</v>
      </c>
    </row>
    <row r="1934" spans="1:26" x14ac:dyDescent="0.2">
      <c r="A1934" s="1" t="s">
        <v>1958</v>
      </c>
      <c r="B1934" s="1">
        <v>1</v>
      </c>
      <c r="C1934" s="2">
        <v>41032</v>
      </c>
      <c r="D1934" s="2">
        <v>41032</v>
      </c>
      <c r="E1934" s="2">
        <v>41032</v>
      </c>
      <c r="F1934" s="1">
        <v>44</v>
      </c>
      <c r="G1934" s="1">
        <v>11.363636359999999</v>
      </c>
      <c r="H1934" s="1">
        <v>2.2727272730000001</v>
      </c>
      <c r="I1934" s="1">
        <v>85.27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 t="s">
        <v>35</v>
      </c>
      <c r="P1934" s="1" t="s">
        <v>23</v>
      </c>
      <c r="Q1934" s="10">
        <f>F1934*Part1Out!C$76+'relay test.csv'!H1934*Part1Out!C$77+'relay test.csv'!I1934*Part1Out!C$78+'relay test.csv'!J1934*Part1Out!C$79+'relay test.csv'!K1934*Part1Out!C$80+'relay test.csv'!L1934*Part1Out!C$81+'relay test.csv'!M1934*Part1Out!C$82</f>
        <v>9.0277229334181328</v>
      </c>
      <c r="R1934" s="11">
        <f t="shared" si="240"/>
        <v>8330.8680167049752</v>
      </c>
      <c r="S1934" s="12">
        <f t="shared" si="241"/>
        <v>0.99987997889572966</v>
      </c>
      <c r="T1934" s="11">
        <f t="shared" si="242"/>
        <v>1</v>
      </c>
      <c r="U1934" s="11">
        <f t="shared" si="243"/>
        <v>1</v>
      </c>
      <c r="V1934" s="72">
        <f>Q1934+Part1Out!C$75</f>
        <v>6.4929193443358919</v>
      </c>
      <c r="W1934" s="1">
        <f t="shared" si="244"/>
        <v>660.44862855455642</v>
      </c>
      <c r="X1934" s="12">
        <f t="shared" si="245"/>
        <v>0.99848816679507635</v>
      </c>
      <c r="Y1934" s="11">
        <f t="shared" si="246"/>
        <v>1</v>
      </c>
      <c r="Z1934" s="1">
        <f t="shared" si="247"/>
        <v>1</v>
      </c>
    </row>
    <row r="1935" spans="1:26" x14ac:dyDescent="0.2">
      <c r="A1935" s="1" t="s">
        <v>1959</v>
      </c>
      <c r="B1935" s="1">
        <v>0</v>
      </c>
      <c r="C1935" s="2">
        <v>40520</v>
      </c>
      <c r="D1935" s="2">
        <v>40563</v>
      </c>
      <c r="E1935" s="2">
        <v>40748</v>
      </c>
      <c r="F1935" s="1">
        <v>0</v>
      </c>
      <c r="G1935" s="1">
        <v>0</v>
      </c>
      <c r="H1935" s="1">
        <v>0</v>
      </c>
      <c r="I1935" s="1">
        <v>63.34</v>
      </c>
      <c r="J1935" s="1">
        <v>1.62162162162162E-2</v>
      </c>
      <c r="K1935" s="1">
        <v>0</v>
      </c>
      <c r="L1935" s="1">
        <v>0</v>
      </c>
      <c r="M1935" s="1">
        <v>0</v>
      </c>
      <c r="N1935" s="1">
        <v>0</v>
      </c>
      <c r="O1935" s="1" t="s">
        <v>25</v>
      </c>
      <c r="P1935" s="1" t="s">
        <v>27</v>
      </c>
      <c r="Q1935" s="10">
        <f>F1935*Part1Out!C$76+'relay test.csv'!H1935*Part1Out!C$77+'relay test.csv'!I1935*Part1Out!C$78+'relay test.csv'!J1935*Part1Out!C$79+'relay test.csv'!K1935*Part1Out!C$80+'relay test.csv'!L1935*Part1Out!C$81+'relay test.csv'!M1935*Part1Out!C$82</f>
        <v>-0.23518833028461217</v>
      </c>
      <c r="R1935" s="11">
        <f t="shared" si="240"/>
        <v>0.79042197521483926</v>
      </c>
      <c r="S1935" s="12">
        <f t="shared" si="241"/>
        <v>0.44147244959948262</v>
      </c>
      <c r="T1935" s="11">
        <f t="shared" si="242"/>
        <v>0</v>
      </c>
      <c r="U1935" s="11">
        <f t="shared" si="243"/>
        <v>0</v>
      </c>
      <c r="V1935" s="72">
        <f>Q1935+Part1Out!C$75</f>
        <v>-2.769991919366853</v>
      </c>
      <c r="W1935" s="1">
        <f t="shared" si="244"/>
        <v>6.2662511092871548E-2</v>
      </c>
      <c r="X1935" s="12">
        <f t="shared" si="245"/>
        <v>5.8967461859953718E-2</v>
      </c>
      <c r="Y1935" s="11">
        <f t="shared" si="246"/>
        <v>0</v>
      </c>
      <c r="Z1935" s="1">
        <f t="shared" si="247"/>
        <v>0</v>
      </c>
    </row>
    <row r="1936" spans="1:26" x14ac:dyDescent="0.2">
      <c r="A1936" s="1" t="s">
        <v>1960</v>
      </c>
      <c r="B1936" s="1">
        <v>0</v>
      </c>
      <c r="C1936" s="2">
        <v>40426</v>
      </c>
      <c r="D1936" s="2">
        <v>40574</v>
      </c>
      <c r="E1936" s="2">
        <v>40665</v>
      </c>
      <c r="F1936" s="1">
        <v>0</v>
      </c>
      <c r="G1936" s="1">
        <v>0</v>
      </c>
      <c r="H1936" s="1">
        <v>0</v>
      </c>
      <c r="I1936" s="1">
        <v>27.54</v>
      </c>
      <c r="J1936" s="1">
        <v>0.15384615384615399</v>
      </c>
      <c r="K1936" s="1">
        <v>0</v>
      </c>
      <c r="L1936" s="1">
        <v>0</v>
      </c>
      <c r="M1936" s="1">
        <v>0</v>
      </c>
      <c r="N1936" s="1">
        <v>0</v>
      </c>
      <c r="O1936" s="1" t="s">
        <v>25</v>
      </c>
      <c r="P1936" s="1" t="s">
        <v>23</v>
      </c>
      <c r="Q1936" s="10">
        <f>F1936*Part1Out!C$76+'relay test.csv'!H1936*Part1Out!C$77+'relay test.csv'!I1936*Part1Out!C$78+'relay test.csv'!J1936*Part1Out!C$79+'relay test.csv'!K1936*Part1Out!C$80+'relay test.csv'!L1936*Part1Out!C$81+'relay test.csv'!M1936*Part1Out!C$82</f>
        <v>-0.19142807014310023</v>
      </c>
      <c r="R1936" s="11">
        <f t="shared" si="240"/>
        <v>0.82577902113710444</v>
      </c>
      <c r="S1936" s="12">
        <f t="shared" si="241"/>
        <v>0.45228859110387037</v>
      </c>
      <c r="T1936" s="11">
        <f t="shared" si="242"/>
        <v>0</v>
      </c>
      <c r="U1936" s="11">
        <f t="shared" si="243"/>
        <v>0</v>
      </c>
      <c r="V1936" s="72">
        <f>Q1936+Part1Out!C$75</f>
        <v>-2.7262316592253413</v>
      </c>
      <c r="W1936" s="1">
        <f t="shared" si="244"/>
        <v>6.5465521828640752E-2</v>
      </c>
      <c r="X1936" s="12">
        <f t="shared" si="245"/>
        <v>6.1443116166052338E-2</v>
      </c>
      <c r="Y1936" s="11">
        <f t="shared" si="246"/>
        <v>0</v>
      </c>
      <c r="Z1936" s="1">
        <f t="shared" si="247"/>
        <v>0</v>
      </c>
    </row>
    <row r="1937" spans="1:26" x14ac:dyDescent="0.2">
      <c r="A1937" s="1" t="s">
        <v>1961</v>
      </c>
      <c r="B1937" s="1">
        <v>1</v>
      </c>
      <c r="C1937" s="2">
        <v>41149</v>
      </c>
      <c r="D1937" s="2">
        <v>41135</v>
      </c>
      <c r="E1937" s="2">
        <v>41135</v>
      </c>
      <c r="F1937" s="1">
        <v>45</v>
      </c>
      <c r="G1937" s="1">
        <v>0</v>
      </c>
      <c r="H1937" s="1">
        <v>0</v>
      </c>
      <c r="I1937" s="1">
        <v>76.959999999999994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 t="s">
        <v>35</v>
      </c>
      <c r="P1937" s="1" t="s">
        <v>62</v>
      </c>
      <c r="Q1937" s="10">
        <f>F1937*Part1Out!C$76+'relay test.csv'!H1937*Part1Out!C$77+'relay test.csv'!I1937*Part1Out!C$78+'relay test.csv'!J1937*Part1Out!C$79+'relay test.csv'!K1937*Part1Out!C$80+'relay test.csv'!L1937*Part1Out!C$81+'relay test.csv'!M1937*Part1Out!C$82</f>
        <v>9.2247275391261407</v>
      </c>
      <c r="R1937" s="11">
        <f t="shared" si="240"/>
        <v>10144.911605642956</v>
      </c>
      <c r="S1937" s="12">
        <f t="shared" si="241"/>
        <v>0.99990143813204091</v>
      </c>
      <c r="T1937" s="11">
        <f t="shared" si="242"/>
        <v>1</v>
      </c>
      <c r="U1937" s="11">
        <f t="shared" si="243"/>
        <v>1</v>
      </c>
      <c r="V1937" s="72">
        <f>Q1937+Part1Out!C$75</f>
        <v>6.6899239500438998</v>
      </c>
      <c r="W1937" s="1">
        <f t="shared" si="244"/>
        <v>804.26108579789422</v>
      </c>
      <c r="X1937" s="12">
        <f t="shared" si="245"/>
        <v>0.99875816673916495</v>
      </c>
      <c r="Y1937" s="11">
        <f t="shared" si="246"/>
        <v>1</v>
      </c>
      <c r="Z1937" s="1">
        <f t="shared" si="247"/>
        <v>1</v>
      </c>
    </row>
    <row r="1938" spans="1:26" x14ac:dyDescent="0.2">
      <c r="A1938" s="1" t="s">
        <v>1962</v>
      </c>
      <c r="B1938" s="1">
        <v>1</v>
      </c>
      <c r="C1938" s="2">
        <v>40004</v>
      </c>
      <c r="D1938" s="2">
        <v>40140</v>
      </c>
      <c r="E1938" s="2">
        <v>40227</v>
      </c>
      <c r="F1938" s="1">
        <v>47</v>
      </c>
      <c r="G1938" s="1">
        <v>6.3829787229999999</v>
      </c>
      <c r="H1938" s="1">
        <v>0</v>
      </c>
      <c r="I1938" s="1">
        <v>39.020000000000003</v>
      </c>
      <c r="J1938" s="1">
        <v>0.13793103448275901</v>
      </c>
      <c r="K1938" s="1">
        <v>0</v>
      </c>
      <c r="L1938" s="1">
        <v>0</v>
      </c>
      <c r="M1938" s="1">
        <v>0</v>
      </c>
      <c r="N1938" s="1">
        <v>0</v>
      </c>
      <c r="O1938" s="1" t="s">
        <v>22</v>
      </c>
      <c r="P1938" s="1" t="s">
        <v>23</v>
      </c>
      <c r="Q1938" s="10">
        <f>F1938*Part1Out!C$76+'relay test.csv'!H1938*Part1Out!C$77+'relay test.csv'!I1938*Part1Out!C$78+'relay test.csv'!J1938*Part1Out!C$79+'relay test.csv'!K1938*Part1Out!C$80+'relay test.csv'!L1938*Part1Out!C$81+'relay test.csv'!M1938*Part1Out!C$82</f>
        <v>9.6980745950017191</v>
      </c>
      <c r="R1938" s="11">
        <f t="shared" si="240"/>
        <v>16286.21942234316</v>
      </c>
      <c r="S1938" s="12">
        <f t="shared" si="241"/>
        <v>0.99993860216565711</v>
      </c>
      <c r="T1938" s="11">
        <f t="shared" si="242"/>
        <v>1</v>
      </c>
      <c r="U1938" s="11">
        <f t="shared" si="243"/>
        <v>1</v>
      </c>
      <c r="V1938" s="72">
        <f>Q1938+Part1Out!C$75</f>
        <v>7.1632710059194782</v>
      </c>
      <c r="W1938" s="1">
        <f t="shared" si="244"/>
        <v>1291.1273183366811</v>
      </c>
      <c r="X1938" s="12">
        <f t="shared" si="245"/>
        <v>0.99922608245657463</v>
      </c>
      <c r="Y1938" s="11">
        <f t="shared" si="246"/>
        <v>1</v>
      </c>
      <c r="Z1938" s="1">
        <f t="shared" si="247"/>
        <v>1</v>
      </c>
    </row>
    <row r="1939" spans="1:26" x14ac:dyDescent="0.2">
      <c r="A1939" s="1" t="s">
        <v>1963</v>
      </c>
      <c r="B1939" s="1">
        <v>1</v>
      </c>
      <c r="C1939" s="2">
        <v>41460</v>
      </c>
      <c r="D1939" s="2">
        <v>41487</v>
      </c>
      <c r="E1939" s="2">
        <v>41599</v>
      </c>
      <c r="F1939" s="1">
        <v>46</v>
      </c>
      <c r="G1939" s="1">
        <v>43.47826087</v>
      </c>
      <c r="H1939" s="1">
        <v>0</v>
      </c>
      <c r="I1939" s="1">
        <v>35.64</v>
      </c>
      <c r="J1939" s="1">
        <v>3.5714285714285698E-2</v>
      </c>
      <c r="K1939" s="1">
        <v>1</v>
      </c>
      <c r="L1939" s="1">
        <v>0</v>
      </c>
      <c r="M1939" s="1">
        <v>0</v>
      </c>
      <c r="N1939" s="1">
        <v>0</v>
      </c>
      <c r="O1939" s="1" t="s">
        <v>22</v>
      </c>
      <c r="P1939" s="1" t="s">
        <v>27</v>
      </c>
      <c r="Q1939" s="10">
        <f>F1939*Part1Out!C$76+'relay test.csv'!H1939*Part1Out!C$77+'relay test.csv'!I1939*Part1Out!C$78+'relay test.csv'!J1939*Part1Out!C$79+'relay test.csv'!K1939*Part1Out!C$80+'relay test.csv'!L1939*Part1Out!C$81+'relay test.csv'!M1939*Part1Out!C$82</f>
        <v>10.086355987757525</v>
      </c>
      <c r="R1939" s="11">
        <f t="shared" si="240"/>
        <v>24013.128671825107</v>
      </c>
      <c r="S1939" s="12">
        <f t="shared" si="241"/>
        <v>0.99995835784784592</v>
      </c>
      <c r="T1939" s="11">
        <f t="shared" si="242"/>
        <v>1</v>
      </c>
      <c r="U1939" s="11">
        <f t="shared" si="243"/>
        <v>1</v>
      </c>
      <c r="V1939" s="72">
        <f>Q1939+Part1Out!C$75</f>
        <v>7.5515523986752839</v>
      </c>
      <c r="W1939" s="1">
        <f t="shared" si="244"/>
        <v>1903.6957333629341</v>
      </c>
      <c r="X1939" s="12">
        <f t="shared" si="245"/>
        <v>0.99947498176087457</v>
      </c>
      <c r="Y1939" s="11">
        <f t="shared" si="246"/>
        <v>1</v>
      </c>
      <c r="Z1939" s="1">
        <f t="shared" si="247"/>
        <v>1</v>
      </c>
    </row>
    <row r="1940" spans="1:26" x14ac:dyDescent="0.2">
      <c r="A1940" s="1" t="s">
        <v>1964</v>
      </c>
      <c r="B1940" s="1">
        <v>1</v>
      </c>
      <c r="C1940" s="2">
        <v>40676</v>
      </c>
      <c r="D1940" s="2">
        <v>40678</v>
      </c>
      <c r="E1940" s="2">
        <v>40885</v>
      </c>
      <c r="F1940" s="1">
        <v>16</v>
      </c>
      <c r="G1940" s="1">
        <v>0</v>
      </c>
      <c r="H1940" s="1">
        <v>0</v>
      </c>
      <c r="I1940" s="1">
        <v>41.97</v>
      </c>
      <c r="J1940" s="1">
        <v>9.6618357487922701E-3</v>
      </c>
      <c r="K1940" s="1">
        <v>0</v>
      </c>
      <c r="L1940" s="1">
        <v>0</v>
      </c>
      <c r="M1940" s="1">
        <v>0</v>
      </c>
      <c r="N1940" s="1">
        <v>0</v>
      </c>
      <c r="O1940" s="1" t="s">
        <v>25</v>
      </c>
      <c r="P1940" s="1" t="s">
        <v>27</v>
      </c>
      <c r="Q1940" s="10">
        <f>F1940*Part1Out!C$76+'relay test.csv'!H1940*Part1Out!C$77+'relay test.csv'!I1940*Part1Out!C$78+'relay test.csv'!J1940*Part1Out!C$79+'relay test.csv'!K1940*Part1Out!C$80+'relay test.csv'!L1940*Part1Out!C$81+'relay test.csv'!M1940*Part1Out!C$82</f>
        <v>3.2220703666710122</v>
      </c>
      <c r="R1940" s="11">
        <f t="shared" si="240"/>
        <v>25.079991244731339</v>
      </c>
      <c r="S1940" s="12">
        <f t="shared" si="241"/>
        <v>0.96165642884554192</v>
      </c>
      <c r="T1940" s="11">
        <f t="shared" si="242"/>
        <v>1</v>
      </c>
      <c r="U1940" s="11">
        <f t="shared" si="243"/>
        <v>1</v>
      </c>
      <c r="V1940" s="72">
        <f>Q1940+Part1Out!C$75</f>
        <v>0.6872667775887713</v>
      </c>
      <c r="W1940" s="1">
        <f t="shared" si="244"/>
        <v>1.988273705516524</v>
      </c>
      <c r="X1940" s="12">
        <f t="shared" si="245"/>
        <v>0.66535863225850345</v>
      </c>
      <c r="Y1940" s="11">
        <f t="shared" si="246"/>
        <v>1</v>
      </c>
      <c r="Z1940" s="1">
        <f t="shared" si="247"/>
        <v>1</v>
      </c>
    </row>
    <row r="1941" spans="1:26" x14ac:dyDescent="0.2">
      <c r="A1941" s="1" t="s">
        <v>1965</v>
      </c>
      <c r="B1941" s="1">
        <v>1</v>
      </c>
      <c r="C1941" s="2">
        <v>41149</v>
      </c>
      <c r="D1941" s="2">
        <v>41130</v>
      </c>
      <c r="E1941" s="2">
        <v>41655</v>
      </c>
      <c r="F1941" s="1">
        <v>32</v>
      </c>
      <c r="G1941" s="1">
        <v>6.25</v>
      </c>
      <c r="H1941" s="1">
        <v>3.125</v>
      </c>
      <c r="I1941" s="1">
        <v>36</v>
      </c>
      <c r="J1941" s="1">
        <v>3.80952380952381E-3</v>
      </c>
      <c r="K1941" s="1">
        <v>0</v>
      </c>
      <c r="L1941" s="1">
        <v>0</v>
      </c>
      <c r="M1941" s="1">
        <v>0</v>
      </c>
      <c r="N1941" s="1">
        <v>0</v>
      </c>
      <c r="O1941" s="1" t="s">
        <v>159</v>
      </c>
      <c r="P1941" s="1" t="s">
        <v>62</v>
      </c>
      <c r="Q1941" s="10">
        <f>F1941*Part1Out!C$76+'relay test.csv'!H1941*Part1Out!C$77+'relay test.csv'!I1941*Part1Out!C$78+'relay test.csv'!J1941*Part1Out!C$79+'relay test.csv'!K1941*Part1Out!C$80+'relay test.csv'!L1941*Part1Out!C$81+'relay test.csv'!M1941*Part1Out!C$82</f>
        <v>6.6841168338724568</v>
      </c>
      <c r="R1941" s="11">
        <f t="shared" si="240"/>
        <v>799.60418291541191</v>
      </c>
      <c r="S1941" s="12">
        <f t="shared" si="241"/>
        <v>0.99875094332338055</v>
      </c>
      <c r="T1941" s="11">
        <f t="shared" si="242"/>
        <v>1</v>
      </c>
      <c r="U1941" s="11">
        <f t="shared" si="243"/>
        <v>1</v>
      </c>
      <c r="V1941" s="72">
        <f>Q1941+Part1Out!C$75</f>
        <v>4.1493132447902159</v>
      </c>
      <c r="W1941" s="1">
        <f t="shared" si="244"/>
        <v>63.390451623292385</v>
      </c>
      <c r="X1941" s="12">
        <f t="shared" si="245"/>
        <v>0.98446974706979273</v>
      </c>
      <c r="Y1941" s="11">
        <f t="shared" si="246"/>
        <v>1</v>
      </c>
      <c r="Z1941" s="1">
        <f t="shared" si="247"/>
        <v>1</v>
      </c>
    </row>
    <row r="1942" spans="1:26" x14ac:dyDescent="0.2">
      <c r="A1942" s="1" t="s">
        <v>1966</v>
      </c>
      <c r="B1942" s="1">
        <v>0</v>
      </c>
      <c r="C1942" s="2">
        <v>40695</v>
      </c>
      <c r="D1942" s="2">
        <v>40695</v>
      </c>
      <c r="E1942" s="2">
        <v>40695</v>
      </c>
      <c r="F1942" s="1">
        <v>0</v>
      </c>
      <c r="G1942" s="1">
        <v>0</v>
      </c>
      <c r="H1942" s="1">
        <v>0</v>
      </c>
      <c r="I1942" s="1">
        <v>50.73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 t="s">
        <v>25</v>
      </c>
      <c r="P1942" s="1" t="s">
        <v>27</v>
      </c>
      <c r="Q1942" s="10">
        <f>F1942*Part1Out!C$76+'relay test.csv'!H1942*Part1Out!C$77+'relay test.csv'!I1942*Part1Out!C$78+'relay test.csv'!J1942*Part1Out!C$79+'relay test.csv'!K1942*Part1Out!C$80+'relay test.csv'!L1942*Part1Out!C$81+'relay test.csv'!M1942*Part1Out!C$82</f>
        <v>-0.18047673322108118</v>
      </c>
      <c r="R1942" s="11">
        <f t="shared" si="240"/>
        <v>0.83487210525566768</v>
      </c>
      <c r="S1942" s="12">
        <f t="shared" si="241"/>
        <v>0.45500288704827097</v>
      </c>
      <c r="T1942" s="11">
        <f t="shared" si="242"/>
        <v>0</v>
      </c>
      <c r="U1942" s="11">
        <f t="shared" si="243"/>
        <v>0</v>
      </c>
      <c r="V1942" s="72">
        <f>Q1942+Part1Out!C$75</f>
        <v>-2.7152803223033222</v>
      </c>
      <c r="W1942" s="1">
        <f t="shared" si="244"/>
        <v>6.6186396883124166E-2</v>
      </c>
      <c r="X1942" s="12">
        <f t="shared" si="245"/>
        <v>6.2077697742733015E-2</v>
      </c>
      <c r="Y1942" s="11">
        <f t="shared" si="246"/>
        <v>0</v>
      </c>
      <c r="Z1942" s="1">
        <f t="shared" si="247"/>
        <v>0</v>
      </c>
    </row>
    <row r="1943" spans="1:26" x14ac:dyDescent="0.2">
      <c r="A1943" s="1" t="s">
        <v>1967</v>
      </c>
      <c r="B1943" s="1">
        <v>0</v>
      </c>
      <c r="C1943" s="2">
        <v>40985</v>
      </c>
      <c r="D1943" s="2">
        <v>40986</v>
      </c>
      <c r="E1943" s="2">
        <v>40996</v>
      </c>
      <c r="F1943" s="1">
        <v>0</v>
      </c>
      <c r="G1943" s="1">
        <v>0</v>
      </c>
      <c r="H1943" s="1">
        <v>0</v>
      </c>
      <c r="I1943" s="1">
        <v>28.58</v>
      </c>
      <c r="J1943" s="1">
        <v>0.2</v>
      </c>
      <c r="K1943" s="1">
        <v>0</v>
      </c>
      <c r="L1943" s="1">
        <v>0</v>
      </c>
      <c r="M1943" s="1">
        <v>0</v>
      </c>
      <c r="N1943" s="1">
        <v>0</v>
      </c>
      <c r="O1943" s="1" t="s">
        <v>35</v>
      </c>
      <c r="P1943" s="1" t="s">
        <v>27</v>
      </c>
      <c r="Q1943" s="10">
        <f>F1943*Part1Out!C$76+'relay test.csv'!H1943*Part1Out!C$77+'relay test.csv'!I1943*Part1Out!C$78+'relay test.csv'!J1943*Part1Out!C$79+'relay test.csv'!K1943*Part1Out!C$80+'relay test.csv'!L1943*Part1Out!C$81+'relay test.csv'!M1943*Part1Out!C$82</f>
        <v>-0.22316354879843608</v>
      </c>
      <c r="R1943" s="11">
        <f t="shared" si="240"/>
        <v>0.79998400217257759</v>
      </c>
      <c r="S1943" s="12">
        <f t="shared" si="241"/>
        <v>0.44443950679950395</v>
      </c>
      <c r="T1943" s="11">
        <f t="shared" si="242"/>
        <v>0</v>
      </c>
      <c r="U1943" s="11">
        <f t="shared" si="243"/>
        <v>0</v>
      </c>
      <c r="V1943" s="72">
        <f>Q1943+Part1Out!C$75</f>
        <v>-2.7579671378806769</v>
      </c>
      <c r="W1943" s="1">
        <f t="shared" si="244"/>
        <v>6.3420562664181612E-2</v>
      </c>
      <c r="X1943" s="12">
        <f t="shared" si="245"/>
        <v>5.9638270023004279E-2</v>
      </c>
      <c r="Y1943" s="11">
        <f t="shared" si="246"/>
        <v>0</v>
      </c>
      <c r="Z1943" s="1">
        <f t="shared" si="247"/>
        <v>0</v>
      </c>
    </row>
    <row r="1944" spans="1:26" x14ac:dyDescent="0.2">
      <c r="A1944" s="1" t="s">
        <v>1968</v>
      </c>
      <c r="B1944" s="1">
        <v>1</v>
      </c>
      <c r="C1944" s="2">
        <v>41149</v>
      </c>
      <c r="D1944" s="2">
        <v>41130</v>
      </c>
      <c r="E1944" s="2">
        <v>41144</v>
      </c>
      <c r="F1944" s="1">
        <v>36</v>
      </c>
      <c r="G1944" s="1">
        <v>0</v>
      </c>
      <c r="H1944" s="1">
        <v>0</v>
      </c>
      <c r="I1944" s="1">
        <v>42.92</v>
      </c>
      <c r="J1944" s="1">
        <v>0.214285714285714</v>
      </c>
      <c r="K1944" s="1">
        <v>0</v>
      </c>
      <c r="L1944" s="1">
        <v>0</v>
      </c>
      <c r="M1944" s="1">
        <v>0</v>
      </c>
      <c r="N1944" s="1">
        <v>0</v>
      </c>
      <c r="O1944" s="1" t="s">
        <v>159</v>
      </c>
      <c r="P1944" s="1" t="s">
        <v>166</v>
      </c>
      <c r="Q1944" s="10">
        <f>F1944*Part1Out!C$76+'relay test.csv'!H1944*Part1Out!C$77+'relay test.csv'!I1944*Part1Out!C$78+'relay test.csv'!J1944*Part1Out!C$79+'relay test.csv'!K1944*Part1Out!C$80+'relay test.csv'!L1944*Part1Out!C$81+'relay test.csv'!M1944*Part1Out!C$82</f>
        <v>7.3159588423864932</v>
      </c>
      <c r="R1944" s="11">
        <f t="shared" si="240"/>
        <v>1504.1133124348744</v>
      </c>
      <c r="S1944" s="12">
        <f t="shared" si="241"/>
        <v>0.99933559819600404</v>
      </c>
      <c r="T1944" s="11">
        <f t="shared" si="242"/>
        <v>1</v>
      </c>
      <c r="U1944" s="11">
        <f t="shared" si="243"/>
        <v>1</v>
      </c>
      <c r="V1944" s="72">
        <f>Q1944+Part1Out!C$75</f>
        <v>4.7811552533042523</v>
      </c>
      <c r="W1944" s="1">
        <f t="shared" si="244"/>
        <v>119.24202524830892</v>
      </c>
      <c r="X1944" s="12">
        <f t="shared" si="245"/>
        <v>0.99168344014553211</v>
      </c>
      <c r="Y1944" s="11">
        <f t="shared" si="246"/>
        <v>1</v>
      </c>
      <c r="Z1944" s="1">
        <f t="shared" si="247"/>
        <v>1</v>
      </c>
    </row>
    <row r="1945" spans="1:26" x14ac:dyDescent="0.2">
      <c r="A1945" s="1" t="s">
        <v>1969</v>
      </c>
      <c r="B1945" s="1">
        <v>1</v>
      </c>
      <c r="C1945" s="2">
        <v>40478</v>
      </c>
      <c r="D1945" s="2">
        <v>40478</v>
      </c>
      <c r="E1945" s="2">
        <v>40478</v>
      </c>
      <c r="F1945" s="1">
        <v>16</v>
      </c>
      <c r="G1945" s="1">
        <v>0</v>
      </c>
      <c r="H1945" s="1">
        <v>0</v>
      </c>
      <c r="I1945" s="1">
        <v>60.07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 t="s">
        <v>35</v>
      </c>
      <c r="P1945" s="1" t="s">
        <v>23</v>
      </c>
      <c r="Q1945" s="10">
        <f>F1945*Part1Out!C$76+'relay test.csv'!H1945*Part1Out!C$77+'relay test.csv'!I1945*Part1Out!C$78+'relay test.csv'!J1945*Part1Out!C$79+'relay test.csv'!K1945*Part1Out!C$80+'relay test.csv'!L1945*Part1Out!C$81+'relay test.csv'!M1945*Part1Out!C$82</f>
        <v>3.1635468812100882</v>
      </c>
      <c r="R1945" s="11">
        <f t="shared" si="240"/>
        <v>23.654346471691476</v>
      </c>
      <c r="S1945" s="12">
        <f t="shared" si="241"/>
        <v>0.95943920066393906</v>
      </c>
      <c r="T1945" s="11">
        <f t="shared" si="242"/>
        <v>1</v>
      </c>
      <c r="U1945" s="11">
        <f t="shared" si="243"/>
        <v>1</v>
      </c>
      <c r="V1945" s="72">
        <f>Q1945+Part1Out!C$75</f>
        <v>0.6287432921278473</v>
      </c>
      <c r="W1945" s="1">
        <f t="shared" si="244"/>
        <v>1.8752524533166173</v>
      </c>
      <c r="X1945" s="12">
        <f t="shared" si="245"/>
        <v>0.65220445291804019</v>
      </c>
      <c r="Y1945" s="11">
        <f t="shared" si="246"/>
        <v>1</v>
      </c>
      <c r="Z1945" s="1">
        <f t="shared" si="247"/>
        <v>1</v>
      </c>
    </row>
    <row r="1946" spans="1:26" x14ac:dyDescent="0.2">
      <c r="A1946" s="1" t="s">
        <v>1970</v>
      </c>
      <c r="B1946" s="1">
        <v>0</v>
      </c>
      <c r="C1946" s="2">
        <v>40708</v>
      </c>
      <c r="D1946" s="2">
        <v>40709</v>
      </c>
      <c r="E1946" s="2">
        <v>40709</v>
      </c>
      <c r="F1946" s="1">
        <v>0</v>
      </c>
      <c r="G1946" s="1">
        <v>0</v>
      </c>
      <c r="H1946" s="1">
        <v>0</v>
      </c>
      <c r="I1946" s="1">
        <v>25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 t="s">
        <v>22</v>
      </c>
      <c r="P1946" s="1" t="s">
        <v>23</v>
      </c>
      <c r="Q1946" s="10">
        <f>F1946*Part1Out!C$76+'relay test.csv'!H1946*Part1Out!C$77+'relay test.csv'!I1946*Part1Out!C$78+'relay test.csv'!J1946*Part1Out!C$79+'relay test.csv'!K1946*Part1Out!C$80+'relay test.csv'!L1946*Part1Out!C$81+'relay test.csv'!M1946*Part1Out!C$82</f>
        <v>-8.893984487536033E-2</v>
      </c>
      <c r="R1946" s="11">
        <f t="shared" si="240"/>
        <v>0.91490060787923755</v>
      </c>
      <c r="S1946" s="12">
        <f t="shared" si="241"/>
        <v>0.47777968428998246</v>
      </c>
      <c r="T1946" s="11">
        <f t="shared" si="242"/>
        <v>0</v>
      </c>
      <c r="U1946" s="11">
        <f t="shared" si="243"/>
        <v>0</v>
      </c>
      <c r="V1946" s="72">
        <f>Q1946+Part1Out!C$75</f>
        <v>-2.6237434339576011</v>
      </c>
      <c r="W1946" s="1">
        <f t="shared" si="244"/>
        <v>7.2530839586696927E-2</v>
      </c>
      <c r="X1946" s="12">
        <f t="shared" si="245"/>
        <v>6.7625877885848867E-2</v>
      </c>
      <c r="Y1946" s="11">
        <f t="shared" si="246"/>
        <v>0</v>
      </c>
      <c r="Z1946" s="1">
        <f t="shared" si="247"/>
        <v>0</v>
      </c>
    </row>
    <row r="1947" spans="1:26" x14ac:dyDescent="0.2">
      <c r="A1947" s="1" t="s">
        <v>1971</v>
      </c>
      <c r="B1947" s="1">
        <v>1</v>
      </c>
      <c r="C1947" s="2">
        <v>40685</v>
      </c>
      <c r="D1947" s="2">
        <v>40685</v>
      </c>
      <c r="E1947" s="2">
        <v>40862</v>
      </c>
      <c r="F1947" s="1">
        <v>43</v>
      </c>
      <c r="G1947" s="1">
        <v>16.27906977</v>
      </c>
      <c r="H1947" s="1">
        <v>2.3255813949999999</v>
      </c>
      <c r="I1947" s="1">
        <v>62.77</v>
      </c>
      <c r="J1947" s="1">
        <v>1.6949152542372899E-2</v>
      </c>
      <c r="K1947" s="1">
        <v>0</v>
      </c>
      <c r="L1947" s="1">
        <v>0</v>
      </c>
      <c r="M1947" s="1">
        <v>0</v>
      </c>
      <c r="N1947" s="1">
        <v>0</v>
      </c>
      <c r="O1947" s="1" t="s">
        <v>31</v>
      </c>
      <c r="P1947" s="1" t="s">
        <v>23</v>
      </c>
      <c r="Q1947" s="10">
        <f>F1947*Part1Out!C$76+'relay test.csv'!H1947*Part1Out!C$77+'relay test.csv'!I1947*Part1Out!C$78+'relay test.csv'!J1947*Part1Out!C$79+'relay test.csv'!K1947*Part1Out!C$80+'relay test.csv'!L1947*Part1Out!C$81+'relay test.csv'!M1947*Part1Out!C$82</f>
        <v>8.8874098391995879</v>
      </c>
      <c r="R1947" s="11">
        <f t="shared" si="240"/>
        <v>7240.2414856827518</v>
      </c>
      <c r="S1947" s="12">
        <f t="shared" si="241"/>
        <v>0.99986190213349779</v>
      </c>
      <c r="T1947" s="11">
        <f t="shared" si="242"/>
        <v>1</v>
      </c>
      <c r="U1947" s="11">
        <f t="shared" si="243"/>
        <v>1</v>
      </c>
      <c r="V1947" s="72">
        <f>Q1947+Part1Out!C$75</f>
        <v>6.352606250117347</v>
      </c>
      <c r="W1947" s="1">
        <f t="shared" si="244"/>
        <v>573.98671423368421</v>
      </c>
      <c r="X1947" s="12">
        <f t="shared" si="245"/>
        <v>0.99826082938049665</v>
      </c>
      <c r="Y1947" s="11">
        <f t="shared" si="246"/>
        <v>1</v>
      </c>
      <c r="Z1947" s="1">
        <f t="shared" si="247"/>
        <v>1</v>
      </c>
    </row>
    <row r="1948" spans="1:26" x14ac:dyDescent="0.2">
      <c r="A1948" s="1" t="s">
        <v>1972</v>
      </c>
      <c r="B1948" s="1">
        <v>0</v>
      </c>
      <c r="C1948" s="2">
        <v>39819</v>
      </c>
      <c r="D1948" s="2">
        <v>39819</v>
      </c>
      <c r="E1948" s="2">
        <v>39940</v>
      </c>
      <c r="F1948" s="1">
        <v>4</v>
      </c>
      <c r="G1948" s="1">
        <v>25</v>
      </c>
      <c r="H1948" s="1">
        <v>0</v>
      </c>
      <c r="I1948" s="1">
        <v>17.95</v>
      </c>
      <c r="J1948" s="1">
        <v>2.4793388429752101E-2</v>
      </c>
      <c r="K1948" s="1">
        <v>0</v>
      </c>
      <c r="L1948" s="1">
        <v>0</v>
      </c>
      <c r="M1948" s="1">
        <v>0</v>
      </c>
      <c r="N1948" s="1">
        <v>0</v>
      </c>
      <c r="O1948" s="1" t="s">
        <v>22</v>
      </c>
      <c r="P1948" s="1" t="s">
        <v>23</v>
      </c>
      <c r="Q1948" s="10">
        <f>F1948*Part1Out!C$76+'relay test.csv'!H1948*Part1Out!C$77+'relay test.csv'!I1948*Part1Out!C$78+'relay test.csv'!J1948*Part1Out!C$79+'relay test.csv'!K1948*Part1Out!C$80+'relay test.csv'!L1948*Part1Out!C$81+'relay test.csv'!M1948*Part1Out!C$82</f>
        <v>0.76539364036596569</v>
      </c>
      <c r="R1948" s="11">
        <f t="shared" si="240"/>
        <v>2.1498404721054474</v>
      </c>
      <c r="S1948" s="12">
        <f t="shared" si="241"/>
        <v>0.68252360433619985</v>
      </c>
      <c r="T1948" s="11">
        <f t="shared" si="242"/>
        <v>1</v>
      </c>
      <c r="U1948" s="11">
        <f t="shared" si="243"/>
        <v>0</v>
      </c>
      <c r="V1948" s="72">
        <f>Q1948+Part1Out!C$75</f>
        <v>-1.7694099487162753</v>
      </c>
      <c r="W1948" s="1">
        <f t="shared" si="244"/>
        <v>0.17043352368157014</v>
      </c>
      <c r="X1948" s="12">
        <f t="shared" si="245"/>
        <v>0.1456157229207479</v>
      </c>
      <c r="Y1948" s="11">
        <f t="shared" si="246"/>
        <v>0</v>
      </c>
      <c r="Z1948" s="1">
        <f t="shared" si="247"/>
        <v>0</v>
      </c>
    </row>
    <row r="1949" spans="1:26" x14ac:dyDescent="0.2">
      <c r="A1949" s="1" t="s">
        <v>1973</v>
      </c>
      <c r="B1949" s="1">
        <v>0</v>
      </c>
      <c r="C1949" s="2">
        <v>40502</v>
      </c>
      <c r="D1949" s="2">
        <v>40593</v>
      </c>
      <c r="E1949" s="2">
        <v>40593</v>
      </c>
      <c r="F1949" s="1">
        <v>0</v>
      </c>
      <c r="G1949" s="1">
        <v>0</v>
      </c>
      <c r="H1949" s="1">
        <v>0</v>
      </c>
      <c r="I1949" s="1">
        <v>30.33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 t="s">
        <v>35</v>
      </c>
      <c r="P1949" s="1" t="s">
        <v>27</v>
      </c>
      <c r="Q1949" s="10">
        <f>F1949*Part1Out!C$76+'relay test.csv'!H1949*Part1Out!C$77+'relay test.csv'!I1949*Part1Out!C$78+'relay test.csv'!J1949*Part1Out!C$79+'relay test.csv'!K1949*Part1Out!C$80+'relay test.csv'!L1949*Part1Out!C$81+'relay test.csv'!M1949*Part1Out!C$82</f>
        <v>-0.10790181980278715</v>
      </c>
      <c r="R1949" s="11">
        <f t="shared" si="240"/>
        <v>0.89771573001129146</v>
      </c>
      <c r="S1949" s="12">
        <f t="shared" si="241"/>
        <v>0.47305068710472775</v>
      </c>
      <c r="T1949" s="11">
        <f t="shared" si="242"/>
        <v>0</v>
      </c>
      <c r="U1949" s="11">
        <f t="shared" si="243"/>
        <v>0</v>
      </c>
      <c r="V1949" s="72">
        <f>Q1949+Part1Out!C$75</f>
        <v>-2.6427054088850279</v>
      </c>
      <c r="W1949" s="1">
        <f t="shared" si="244"/>
        <v>7.1168469063360801E-2</v>
      </c>
      <c r="X1949" s="12">
        <f t="shared" si="245"/>
        <v>6.6440033588359024E-2</v>
      </c>
      <c r="Y1949" s="11">
        <f t="shared" si="246"/>
        <v>0</v>
      </c>
      <c r="Z1949" s="1">
        <f t="shared" si="247"/>
        <v>0</v>
      </c>
    </row>
    <row r="1950" spans="1:26" x14ac:dyDescent="0.2">
      <c r="A1950" s="1" t="s">
        <v>1974</v>
      </c>
      <c r="B1950" s="1">
        <v>1</v>
      </c>
      <c r="C1950" s="2">
        <v>40423</v>
      </c>
      <c r="D1950" s="2">
        <v>41030</v>
      </c>
      <c r="E1950" s="2">
        <v>41030</v>
      </c>
      <c r="F1950" s="1">
        <v>31</v>
      </c>
      <c r="G1950" s="1">
        <v>54.838709680000001</v>
      </c>
      <c r="H1950" s="1">
        <v>0</v>
      </c>
      <c r="I1950" s="1">
        <v>46.12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 t="s">
        <v>22</v>
      </c>
      <c r="P1950" s="1" t="s">
        <v>27</v>
      </c>
      <c r="Q1950" s="10">
        <f>F1950*Part1Out!C$76+'relay test.csv'!H1950*Part1Out!C$77+'relay test.csv'!I1950*Part1Out!C$78+'relay test.csv'!J1950*Part1Out!C$79+'relay test.csv'!K1950*Part1Out!C$80+'relay test.csv'!L1950*Part1Out!C$81+'relay test.csv'!M1950*Part1Out!C$82</f>
        <v>6.3793486338473553</v>
      </c>
      <c r="R1950" s="11">
        <f t="shared" si="240"/>
        <v>589.54357383665911</v>
      </c>
      <c r="S1950" s="12">
        <f t="shared" si="241"/>
        <v>0.99830664485348108</v>
      </c>
      <c r="T1950" s="11">
        <f t="shared" si="242"/>
        <v>1</v>
      </c>
      <c r="U1950" s="11">
        <f t="shared" si="243"/>
        <v>1</v>
      </c>
      <c r="V1950" s="72">
        <f>Q1950+Part1Out!C$75</f>
        <v>3.8445450447651144</v>
      </c>
      <c r="W1950" s="1">
        <f t="shared" si="244"/>
        <v>46.737416081112563</v>
      </c>
      <c r="X1950" s="12">
        <f t="shared" si="245"/>
        <v>0.97905207105678149</v>
      </c>
      <c r="Y1950" s="11">
        <f t="shared" si="246"/>
        <v>1</v>
      </c>
      <c r="Z1950" s="1">
        <f t="shared" si="247"/>
        <v>1</v>
      </c>
    </row>
    <row r="1951" spans="1:26" x14ac:dyDescent="0.2">
      <c r="A1951" s="1" t="s">
        <v>1975</v>
      </c>
      <c r="B1951" s="1">
        <v>0</v>
      </c>
      <c r="C1951" s="2">
        <v>40423</v>
      </c>
      <c r="D1951" s="2">
        <v>40617</v>
      </c>
      <c r="E1951" s="2">
        <v>40617</v>
      </c>
      <c r="F1951" s="1">
        <v>0</v>
      </c>
      <c r="G1951" s="1">
        <v>0</v>
      </c>
      <c r="H1951" s="1">
        <v>0</v>
      </c>
      <c r="I1951" s="1">
        <v>63.5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 t="s">
        <v>29</v>
      </c>
      <c r="P1951" s="1" t="s">
        <v>23</v>
      </c>
      <c r="Q1951" s="10">
        <f>F1951*Part1Out!C$76+'relay test.csv'!H1951*Part1Out!C$77+'relay test.csv'!I1951*Part1Out!C$78+'relay test.csv'!J1951*Part1Out!C$79+'relay test.csv'!K1951*Part1Out!C$80+'relay test.csv'!L1951*Part1Out!C$81+'relay test.csv'!M1951*Part1Out!C$82</f>
        <v>-0.22590720598341524</v>
      </c>
      <c r="R1951" s="11">
        <f t="shared" si="240"/>
        <v>0.79779212856700388</v>
      </c>
      <c r="S1951" s="12">
        <f t="shared" si="241"/>
        <v>0.44376216576435523</v>
      </c>
      <c r="T1951" s="11">
        <f t="shared" si="242"/>
        <v>0</v>
      </c>
      <c r="U1951" s="11">
        <f t="shared" si="243"/>
        <v>0</v>
      </c>
      <c r="V1951" s="72">
        <f>Q1951+Part1Out!C$75</f>
        <v>-2.760710795065656</v>
      </c>
      <c r="W1951" s="1">
        <f t="shared" si="244"/>
        <v>6.3246796867644756E-2</v>
      </c>
      <c r="X1951" s="12">
        <f t="shared" si="245"/>
        <v>5.9484587260428733E-2</v>
      </c>
      <c r="Y1951" s="11">
        <f t="shared" si="246"/>
        <v>0</v>
      </c>
      <c r="Z1951" s="1">
        <f t="shared" si="247"/>
        <v>0</v>
      </c>
    </row>
    <row r="1952" spans="1:26" x14ac:dyDescent="0.2">
      <c r="A1952" s="1" t="s">
        <v>1976</v>
      </c>
      <c r="B1952" s="1">
        <v>0</v>
      </c>
      <c r="C1952" s="2">
        <v>41054</v>
      </c>
      <c r="D1952" s="2">
        <v>41066</v>
      </c>
      <c r="E1952" s="2">
        <v>41499</v>
      </c>
      <c r="F1952" s="1">
        <v>5</v>
      </c>
      <c r="G1952" s="1">
        <v>40</v>
      </c>
      <c r="H1952" s="1">
        <v>20</v>
      </c>
      <c r="I1952" s="1">
        <v>45.34</v>
      </c>
      <c r="J1952" s="1">
        <v>1.38568129330254E-2</v>
      </c>
      <c r="K1952" s="1">
        <v>0</v>
      </c>
      <c r="L1952" s="1">
        <v>0</v>
      </c>
      <c r="M1952" s="1">
        <v>0</v>
      </c>
      <c r="N1952" s="1">
        <v>0</v>
      </c>
      <c r="O1952" s="1" t="s">
        <v>29</v>
      </c>
      <c r="P1952" s="1" t="s">
        <v>23</v>
      </c>
      <c r="Q1952" s="10">
        <f>F1952*Part1Out!C$76+'relay test.csv'!H1952*Part1Out!C$77+'relay test.csv'!I1952*Part1Out!C$78+'relay test.csv'!J1952*Part1Out!C$79+'relay test.csv'!K1952*Part1Out!C$80+'relay test.csv'!L1952*Part1Out!C$81+'relay test.csv'!M1952*Part1Out!C$82</f>
        <v>1.2696801906977768</v>
      </c>
      <c r="R1952" s="11">
        <f t="shared" si="240"/>
        <v>3.5597139506612443</v>
      </c>
      <c r="S1952" s="12">
        <f t="shared" si="241"/>
        <v>0.78068799691810031</v>
      </c>
      <c r="T1952" s="11">
        <f t="shared" si="242"/>
        <v>1</v>
      </c>
      <c r="U1952" s="11">
        <f t="shared" si="243"/>
        <v>0</v>
      </c>
      <c r="V1952" s="72">
        <f>Q1952+Part1Out!C$75</f>
        <v>-1.2651233983844641</v>
      </c>
      <c r="W1952" s="1">
        <f t="shared" si="244"/>
        <v>0.28220447041611058</v>
      </c>
      <c r="X1952" s="12">
        <f t="shared" si="245"/>
        <v>0.22009318866633451</v>
      </c>
      <c r="Y1952" s="11">
        <f t="shared" si="246"/>
        <v>0</v>
      </c>
      <c r="Z1952" s="1">
        <f t="shared" si="247"/>
        <v>0</v>
      </c>
    </row>
    <row r="1953" spans="1:26" x14ac:dyDescent="0.2">
      <c r="A1953" s="1" t="s">
        <v>1977</v>
      </c>
      <c r="B1953" s="1">
        <v>0</v>
      </c>
      <c r="C1953" s="2">
        <v>40327</v>
      </c>
      <c r="D1953" s="2">
        <v>40339</v>
      </c>
      <c r="E1953" s="2">
        <v>40346</v>
      </c>
      <c r="F1953" s="1">
        <v>0</v>
      </c>
      <c r="G1953" s="1">
        <v>0</v>
      </c>
      <c r="H1953" s="1">
        <v>0</v>
      </c>
      <c r="I1953" s="1">
        <v>24.03</v>
      </c>
      <c r="J1953" s="1">
        <v>0.42857142857142899</v>
      </c>
      <c r="K1953" s="1">
        <v>0</v>
      </c>
      <c r="L1953" s="1">
        <v>0</v>
      </c>
      <c r="M1953" s="1">
        <v>0</v>
      </c>
      <c r="N1953" s="1">
        <v>0</v>
      </c>
      <c r="O1953" s="1" t="s">
        <v>22</v>
      </c>
      <c r="P1953" s="1" t="s">
        <v>23</v>
      </c>
      <c r="Q1953" s="10">
        <f>F1953*Part1Out!C$76+'relay test.csv'!H1953*Part1Out!C$77+'relay test.csv'!I1953*Part1Out!C$78+'relay test.csv'!J1953*Part1Out!C$79+'relay test.csv'!K1953*Part1Out!C$80+'relay test.csv'!L1953*Part1Out!C$81+'relay test.csv'!M1953*Part1Out!C$82</f>
        <v>-0.34581937490189119</v>
      </c>
      <c r="R1953" s="11">
        <f t="shared" si="240"/>
        <v>0.7076402931610416</v>
      </c>
      <c r="S1953" s="12">
        <f t="shared" si="241"/>
        <v>0.41439657754334008</v>
      </c>
      <c r="T1953" s="11">
        <f t="shared" si="242"/>
        <v>0</v>
      </c>
      <c r="U1953" s="11">
        <f t="shared" si="243"/>
        <v>0</v>
      </c>
      <c r="V1953" s="72">
        <f>Q1953+Part1Out!C$75</f>
        <v>-2.8806229639841323</v>
      </c>
      <c r="W1953" s="1">
        <f t="shared" si="244"/>
        <v>5.6099803788873893E-2</v>
      </c>
      <c r="X1953" s="12">
        <f t="shared" si="245"/>
        <v>5.3119793780483336E-2</v>
      </c>
      <c r="Y1953" s="11">
        <f t="shared" si="246"/>
        <v>0</v>
      </c>
      <c r="Z1953" s="1">
        <f t="shared" si="247"/>
        <v>0</v>
      </c>
    </row>
    <row r="1954" spans="1:26" x14ac:dyDescent="0.2">
      <c r="A1954" s="1" t="s">
        <v>1978</v>
      </c>
      <c r="B1954" s="1">
        <v>0</v>
      </c>
      <c r="C1954" s="2">
        <v>40387</v>
      </c>
      <c r="D1954" s="2">
        <v>40434</v>
      </c>
      <c r="E1954" s="2">
        <v>40434</v>
      </c>
      <c r="F1954" s="1">
        <v>0</v>
      </c>
      <c r="G1954" s="1">
        <v>0</v>
      </c>
      <c r="H1954" s="1">
        <v>0</v>
      </c>
      <c r="I1954" s="1">
        <v>100.79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 t="s">
        <v>25</v>
      </c>
      <c r="P1954" s="1" t="s">
        <v>23</v>
      </c>
      <c r="Q1954" s="10">
        <f>F1954*Part1Out!C$76+'relay test.csv'!H1954*Part1Out!C$77+'relay test.csv'!I1954*Part1Out!C$78+'relay test.csv'!J1954*Part1Out!C$79+'relay test.csv'!K1954*Part1Out!C$80+'relay test.csv'!L1954*Part1Out!C$81+'relay test.csv'!M1954*Part1Out!C$82</f>
        <v>-0.35856987859950273</v>
      </c>
      <c r="R1954" s="11">
        <f t="shared" si="240"/>
        <v>0.69867480171608198</v>
      </c>
      <c r="S1954" s="12">
        <f t="shared" si="241"/>
        <v>0.41130580203476702</v>
      </c>
      <c r="T1954" s="11">
        <f t="shared" si="242"/>
        <v>0</v>
      </c>
      <c r="U1954" s="11">
        <f t="shared" si="243"/>
        <v>0</v>
      </c>
      <c r="V1954" s="72">
        <f>Q1954+Part1Out!C$75</f>
        <v>-2.8933734676817435</v>
      </c>
      <c r="W1954" s="1">
        <f t="shared" si="244"/>
        <v>5.5389043935606772E-2</v>
      </c>
      <c r="X1954" s="12">
        <f t="shared" si="245"/>
        <v>5.2482110036937486E-2</v>
      </c>
      <c r="Y1954" s="11">
        <f t="shared" si="246"/>
        <v>0</v>
      </c>
      <c r="Z1954" s="1">
        <f t="shared" si="247"/>
        <v>0</v>
      </c>
    </row>
    <row r="1955" spans="1:26" x14ac:dyDescent="0.2">
      <c r="A1955" s="1" t="s">
        <v>1979</v>
      </c>
      <c r="B1955" s="1">
        <v>1</v>
      </c>
      <c r="C1955" s="2">
        <v>40413</v>
      </c>
      <c r="D1955" s="2">
        <v>40436</v>
      </c>
      <c r="E1955" s="2">
        <v>40492</v>
      </c>
      <c r="F1955" s="1">
        <v>45</v>
      </c>
      <c r="G1955" s="1">
        <v>0</v>
      </c>
      <c r="H1955" s="1">
        <v>0</v>
      </c>
      <c r="I1955" s="1">
        <v>18.62</v>
      </c>
      <c r="J1955" s="1">
        <v>5.3571428571428603E-2</v>
      </c>
      <c r="K1955" s="1">
        <v>0</v>
      </c>
      <c r="L1955" s="1">
        <v>0</v>
      </c>
      <c r="M1955" s="1">
        <v>0</v>
      </c>
      <c r="N1955" s="1">
        <v>0</v>
      </c>
      <c r="O1955" s="1" t="s">
        <v>35</v>
      </c>
      <c r="P1955" s="1" t="s">
        <v>23</v>
      </c>
      <c r="Q1955" s="10">
        <f>F1955*Part1Out!C$76+'relay test.csv'!H1955*Part1Out!C$77+'relay test.csv'!I1955*Part1Out!C$78+'relay test.csv'!J1955*Part1Out!C$79+'relay test.csv'!K1955*Part1Out!C$80+'relay test.csv'!L1955*Part1Out!C$81+'relay test.csv'!M1955*Part1Out!C$82</f>
        <v>9.3997362616263196</v>
      </c>
      <c r="R1955" s="11">
        <f t="shared" si="240"/>
        <v>12085.192980727179</v>
      </c>
      <c r="S1955" s="12">
        <f t="shared" si="241"/>
        <v>0.9999172609603707</v>
      </c>
      <c r="T1955" s="11">
        <f t="shared" si="242"/>
        <v>1</v>
      </c>
      <c r="U1955" s="11">
        <f t="shared" si="243"/>
        <v>1</v>
      </c>
      <c r="V1955" s="72">
        <f>Q1955+Part1Out!C$75</f>
        <v>6.8649326725440787</v>
      </c>
      <c r="W1955" s="1">
        <f t="shared" si="244"/>
        <v>958.08133245343606</v>
      </c>
      <c r="X1955" s="12">
        <f t="shared" si="245"/>
        <v>0.99895733556043476</v>
      </c>
      <c r="Y1955" s="11">
        <f t="shared" si="246"/>
        <v>1</v>
      </c>
      <c r="Z1955" s="1">
        <f t="shared" si="247"/>
        <v>1</v>
      </c>
    </row>
    <row r="1956" spans="1:26" x14ac:dyDescent="0.2">
      <c r="A1956" s="1" t="s">
        <v>1980</v>
      </c>
      <c r="B1956" s="1">
        <v>0</v>
      </c>
      <c r="C1956" s="2">
        <v>40336</v>
      </c>
      <c r="D1956" s="2">
        <v>40468</v>
      </c>
      <c r="E1956" s="2">
        <v>40491</v>
      </c>
      <c r="F1956" s="1">
        <v>12</v>
      </c>
      <c r="G1956" s="1">
        <v>16.666666670000001</v>
      </c>
      <c r="H1956" s="1">
        <v>8.3333333330000006</v>
      </c>
      <c r="I1956" s="1">
        <v>135.71</v>
      </c>
      <c r="J1956" s="1">
        <v>0.30434782608695699</v>
      </c>
      <c r="K1956" s="1">
        <v>0</v>
      </c>
      <c r="L1956" s="1">
        <v>0</v>
      </c>
      <c r="M1956" s="1">
        <v>0</v>
      </c>
      <c r="N1956" s="1">
        <v>0</v>
      </c>
      <c r="O1956" s="1" t="s">
        <v>25</v>
      </c>
      <c r="P1956" s="1" t="s">
        <v>23</v>
      </c>
      <c r="Q1956" s="10">
        <f>F1956*Part1Out!C$76+'relay test.csv'!H1956*Part1Out!C$77+'relay test.csv'!I1956*Part1Out!C$78+'relay test.csv'!J1956*Part1Out!C$79+'relay test.csv'!K1956*Part1Out!C$80+'relay test.csv'!L1956*Part1Out!C$81+'relay test.csv'!M1956*Part1Out!C$82</f>
        <v>2.0252684312326994</v>
      </c>
      <c r="R1956" s="11">
        <f t="shared" si="240"/>
        <v>7.5781448824107809</v>
      </c>
      <c r="S1956" s="12">
        <f t="shared" si="241"/>
        <v>0.88342467821329662</v>
      </c>
      <c r="T1956" s="11">
        <f t="shared" si="242"/>
        <v>1</v>
      </c>
      <c r="U1956" s="11">
        <f t="shared" si="243"/>
        <v>0</v>
      </c>
      <c r="V1956" s="72">
        <f>Q1956+Part1Out!C$75</f>
        <v>-0.50953515784954151</v>
      </c>
      <c r="W1956" s="1">
        <f t="shared" si="244"/>
        <v>0.60077477935552492</v>
      </c>
      <c r="X1956" s="12">
        <f t="shared" si="245"/>
        <v>0.37530250170320528</v>
      </c>
      <c r="Y1956" s="11">
        <f t="shared" si="246"/>
        <v>0</v>
      </c>
      <c r="Z1956" s="1">
        <f t="shared" si="247"/>
        <v>0</v>
      </c>
    </row>
    <row r="1957" spans="1:26" x14ac:dyDescent="0.2">
      <c r="A1957" s="1" t="s">
        <v>1981</v>
      </c>
      <c r="B1957" s="1">
        <v>1</v>
      </c>
      <c r="C1957" s="2">
        <v>40833</v>
      </c>
      <c r="D1957" s="2">
        <v>40833</v>
      </c>
      <c r="E1957" s="2">
        <v>40841</v>
      </c>
      <c r="F1957" s="1">
        <v>44</v>
      </c>
      <c r="G1957" s="1">
        <v>6.8181818180000002</v>
      </c>
      <c r="H1957" s="1">
        <v>0</v>
      </c>
      <c r="I1957" s="1">
        <v>51.11</v>
      </c>
      <c r="J1957" s="1">
        <v>0.25</v>
      </c>
      <c r="K1957" s="1">
        <v>0</v>
      </c>
      <c r="L1957" s="1">
        <v>0</v>
      </c>
      <c r="M1957" s="1">
        <v>0</v>
      </c>
      <c r="N1957" s="1">
        <v>0</v>
      </c>
      <c r="O1957" s="1" t="s">
        <v>31</v>
      </c>
      <c r="P1957" s="1" t="s">
        <v>23</v>
      </c>
      <c r="Q1957" s="10">
        <f>F1957*Part1Out!C$76+'relay test.csv'!H1957*Part1Out!C$77+'relay test.csv'!I1957*Part1Out!C$78+'relay test.csv'!J1957*Part1Out!C$79+'relay test.csv'!K1957*Part1Out!C$80+'relay test.csv'!L1957*Part1Out!C$81+'relay test.csv'!M1957*Part1Out!C$82</f>
        <v>8.9537537197763211</v>
      </c>
      <c r="R1957" s="11">
        <f t="shared" si="240"/>
        <v>7736.8794989186581</v>
      </c>
      <c r="S1957" s="12">
        <f t="shared" si="241"/>
        <v>0.99987076562769683</v>
      </c>
      <c r="T1957" s="11">
        <f t="shared" si="242"/>
        <v>1</v>
      </c>
      <c r="U1957" s="11">
        <f t="shared" si="243"/>
        <v>1</v>
      </c>
      <c r="V1957" s="72">
        <f>Q1957+Part1Out!C$75</f>
        <v>6.4189501306940802</v>
      </c>
      <c r="W1957" s="1">
        <f t="shared" si="244"/>
        <v>613.35882936886617</v>
      </c>
      <c r="X1957" s="12">
        <f t="shared" si="245"/>
        <v>0.99837228676109802</v>
      </c>
      <c r="Y1957" s="11">
        <f t="shared" si="246"/>
        <v>1</v>
      </c>
      <c r="Z1957" s="1">
        <f t="shared" si="247"/>
        <v>1</v>
      </c>
    </row>
    <row r="1958" spans="1:26" x14ac:dyDescent="0.2">
      <c r="A1958" s="1" t="s">
        <v>1982</v>
      </c>
      <c r="B1958" s="1">
        <v>0</v>
      </c>
      <c r="C1958" s="2">
        <v>40711</v>
      </c>
      <c r="D1958" s="2">
        <v>40850</v>
      </c>
      <c r="E1958" s="2">
        <v>40998</v>
      </c>
      <c r="F1958" s="1">
        <v>0</v>
      </c>
      <c r="G1958" s="1">
        <v>0</v>
      </c>
      <c r="H1958" s="1">
        <v>0</v>
      </c>
      <c r="I1958" s="1">
        <v>58.63</v>
      </c>
      <c r="J1958" s="1">
        <v>4.0540540540540501E-2</v>
      </c>
      <c r="K1958" s="1">
        <v>0</v>
      </c>
      <c r="L1958" s="1">
        <v>0</v>
      </c>
      <c r="M1958" s="1">
        <v>0</v>
      </c>
      <c r="N1958" s="1">
        <v>0</v>
      </c>
      <c r="O1958" s="1" t="s">
        <v>22</v>
      </c>
      <c r="P1958" s="1" t="s">
        <v>27</v>
      </c>
      <c r="Q1958" s="10">
        <f>F1958*Part1Out!C$76+'relay test.csv'!H1958*Part1Out!C$77+'relay test.csv'!I1958*Part1Out!C$78+'relay test.csv'!J1958*Part1Out!C$79+'relay test.csv'!K1958*Part1Out!C$80+'relay test.csv'!L1958*Part1Out!C$81+'relay test.csv'!M1958*Part1Out!C$82</f>
        <v>-0.23320757247269316</v>
      </c>
      <c r="R1958" s="11">
        <f t="shared" si="240"/>
        <v>0.79198916131261987</v>
      </c>
      <c r="S1958" s="12">
        <f t="shared" si="241"/>
        <v>0.44196091048480074</v>
      </c>
      <c r="T1958" s="11">
        <f t="shared" si="242"/>
        <v>0</v>
      </c>
      <c r="U1958" s="11">
        <f t="shared" si="243"/>
        <v>0</v>
      </c>
      <c r="V1958" s="72">
        <f>Q1958+Part1Out!C$75</f>
        <v>-2.7680111615549339</v>
      </c>
      <c r="W1958" s="1">
        <f t="shared" si="244"/>
        <v>6.2786753357530339E-2</v>
      </c>
      <c r="X1958" s="12">
        <f t="shared" si="245"/>
        <v>5.9077470771230385E-2</v>
      </c>
      <c r="Y1958" s="11">
        <f t="shared" si="246"/>
        <v>0</v>
      </c>
      <c r="Z1958" s="1">
        <f t="shared" si="247"/>
        <v>0</v>
      </c>
    </row>
    <row r="1959" spans="1:26" x14ac:dyDescent="0.2">
      <c r="A1959" s="1" t="s">
        <v>1983</v>
      </c>
      <c r="B1959" s="1">
        <v>1</v>
      </c>
      <c r="C1959" s="2">
        <v>40677</v>
      </c>
      <c r="D1959" s="2">
        <v>40691</v>
      </c>
      <c r="E1959" s="2">
        <v>40734</v>
      </c>
      <c r="F1959" s="1">
        <v>42</v>
      </c>
      <c r="G1959" s="1">
        <v>14.28571429</v>
      </c>
      <c r="H1959" s="1">
        <v>0</v>
      </c>
      <c r="I1959" s="1">
        <v>34.86</v>
      </c>
      <c r="J1959" s="1">
        <v>4.6511627906976702E-2</v>
      </c>
      <c r="K1959" s="1">
        <v>0</v>
      </c>
      <c r="L1959" s="1">
        <v>0</v>
      </c>
      <c r="M1959" s="1">
        <v>0</v>
      </c>
      <c r="N1959" s="1">
        <v>0</v>
      </c>
      <c r="O1959" s="1" t="s">
        <v>31</v>
      </c>
      <c r="P1959" s="1" t="s">
        <v>27</v>
      </c>
      <c r="Q1959" s="10">
        <f>F1959*Part1Out!C$76+'relay test.csv'!H1959*Part1Out!C$77+'relay test.csv'!I1959*Part1Out!C$78+'relay test.csv'!J1959*Part1Out!C$79+'relay test.csv'!K1959*Part1Out!C$80+'relay test.csv'!L1959*Part1Out!C$81+'relay test.csv'!M1959*Part1Out!C$82</f>
        <v>8.7130146628622498</v>
      </c>
      <c r="R1959" s="11">
        <f t="shared" si="240"/>
        <v>6081.5486996535465</v>
      </c>
      <c r="S1959" s="12">
        <f t="shared" si="241"/>
        <v>0.99983559523328491</v>
      </c>
      <c r="T1959" s="11">
        <f t="shared" si="242"/>
        <v>1</v>
      </c>
      <c r="U1959" s="11">
        <f t="shared" si="243"/>
        <v>1</v>
      </c>
      <c r="V1959" s="72">
        <f>Q1959+Part1Out!C$75</f>
        <v>6.1782110737800089</v>
      </c>
      <c r="W1959" s="1">
        <f t="shared" si="244"/>
        <v>482.12869176657023</v>
      </c>
      <c r="X1959" s="12">
        <f t="shared" si="245"/>
        <v>0.99793015811927155</v>
      </c>
      <c r="Y1959" s="11">
        <f t="shared" si="246"/>
        <v>1</v>
      </c>
      <c r="Z1959" s="1">
        <f t="shared" si="247"/>
        <v>1</v>
      </c>
    </row>
    <row r="1960" spans="1:26" x14ac:dyDescent="0.2">
      <c r="A1960" s="1" t="s">
        <v>1984</v>
      </c>
      <c r="B1960" s="1">
        <v>0</v>
      </c>
      <c r="C1960" s="2">
        <v>40861</v>
      </c>
      <c r="D1960" s="2">
        <v>40861</v>
      </c>
      <c r="E1960" s="2">
        <v>40861</v>
      </c>
      <c r="F1960" s="1">
        <v>4</v>
      </c>
      <c r="G1960" s="1">
        <v>75</v>
      </c>
      <c r="H1960" s="1">
        <v>25</v>
      </c>
      <c r="I1960" s="1">
        <v>51.91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 t="s">
        <v>25</v>
      </c>
      <c r="P1960" s="1" t="s">
        <v>27</v>
      </c>
      <c r="Q1960" s="10">
        <f>F1960*Part1Out!C$76+'relay test.csv'!H1960*Part1Out!C$77+'relay test.csv'!I1960*Part1Out!C$78+'relay test.csv'!J1960*Part1Out!C$79+'relay test.csv'!K1960*Part1Out!C$80+'relay test.csv'!L1960*Part1Out!C$81+'relay test.csv'!M1960*Part1Out!C$82</f>
        <v>1.1396476112541978</v>
      </c>
      <c r="R1960" s="11">
        <f t="shared" si="240"/>
        <v>3.125666721318384</v>
      </c>
      <c r="S1960" s="12">
        <f t="shared" si="241"/>
        <v>0.75761493413107228</v>
      </c>
      <c r="T1960" s="11">
        <f t="shared" si="242"/>
        <v>1</v>
      </c>
      <c r="U1960" s="11">
        <f t="shared" si="243"/>
        <v>0</v>
      </c>
      <c r="V1960" s="72">
        <f>Q1960+Part1Out!C$75</f>
        <v>-1.3951559778280431</v>
      </c>
      <c r="W1960" s="1">
        <f t="shared" si="244"/>
        <v>0.24779438292311737</v>
      </c>
      <c r="X1960" s="12">
        <f t="shared" si="245"/>
        <v>0.19858590991780831</v>
      </c>
      <c r="Y1960" s="11">
        <f t="shared" si="246"/>
        <v>0</v>
      </c>
      <c r="Z1960" s="1">
        <f t="shared" si="247"/>
        <v>0</v>
      </c>
    </row>
    <row r="1961" spans="1:26" x14ac:dyDescent="0.2">
      <c r="A1961" s="1" t="s">
        <v>1985</v>
      </c>
      <c r="B1961" s="1">
        <v>1</v>
      </c>
      <c r="C1961" s="2">
        <v>41149</v>
      </c>
      <c r="D1961" s="2">
        <v>41135</v>
      </c>
      <c r="E1961" s="2">
        <v>41135</v>
      </c>
      <c r="F1961" s="1">
        <v>45</v>
      </c>
      <c r="G1961" s="1">
        <v>0</v>
      </c>
      <c r="H1961" s="1">
        <v>0</v>
      </c>
      <c r="I1961" s="1">
        <v>40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 t="s">
        <v>35</v>
      </c>
      <c r="P1961" s="1" t="s">
        <v>62</v>
      </c>
      <c r="Q1961" s="10">
        <f>F1961*Part1Out!C$76+'relay test.csv'!H1961*Part1Out!C$77+'relay test.csv'!I1961*Part1Out!C$78+'relay test.csv'!J1961*Part1Out!C$79+'relay test.csv'!K1961*Part1Out!C$80+'relay test.csv'!L1961*Part1Out!C$81+'relay test.csv'!M1961*Part1Out!C$82</f>
        <v>9.3562162057898739</v>
      </c>
      <c r="R1961" s="11">
        <f t="shared" si="240"/>
        <v>11570.525123333324</v>
      </c>
      <c r="S1961" s="12">
        <f t="shared" si="241"/>
        <v>0.99991358096799332</v>
      </c>
      <c r="T1961" s="11">
        <f t="shared" si="242"/>
        <v>1</v>
      </c>
      <c r="U1961" s="11">
        <f t="shared" si="243"/>
        <v>1</v>
      </c>
      <c r="V1961" s="72">
        <f>Q1961+Part1Out!C$75</f>
        <v>6.821412616707633</v>
      </c>
      <c r="W1961" s="1">
        <f t="shared" si="244"/>
        <v>917.2798601584368</v>
      </c>
      <c r="X1961" s="12">
        <f t="shared" si="245"/>
        <v>0.99891100736998906</v>
      </c>
      <c r="Y1961" s="11">
        <f t="shared" si="246"/>
        <v>1</v>
      </c>
      <c r="Z1961" s="1">
        <f t="shared" si="247"/>
        <v>1</v>
      </c>
    </row>
    <row r="1962" spans="1:26" x14ac:dyDescent="0.2">
      <c r="A1962" s="1" t="s">
        <v>1986</v>
      </c>
      <c r="B1962" s="1">
        <v>0</v>
      </c>
      <c r="C1962" s="2">
        <v>41149</v>
      </c>
      <c r="D1962" s="2">
        <v>41114</v>
      </c>
      <c r="E1962" s="2">
        <v>41114</v>
      </c>
      <c r="F1962" s="1">
        <v>0</v>
      </c>
      <c r="G1962" s="1">
        <v>0</v>
      </c>
      <c r="H1962" s="1">
        <v>0</v>
      </c>
      <c r="I1962" s="1">
        <v>66.7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 t="s">
        <v>35</v>
      </c>
      <c r="P1962" s="1" t="s">
        <v>62</v>
      </c>
      <c r="Q1962" s="10">
        <f>F1962*Part1Out!C$76+'relay test.csv'!H1962*Part1Out!C$77+'relay test.csv'!I1962*Part1Out!C$78+'relay test.csv'!J1962*Part1Out!C$79+'relay test.csv'!K1962*Part1Out!C$80+'relay test.csv'!L1962*Part1Out!C$81+'relay test.csv'!M1962*Part1Out!C$82</f>
        <v>-0.23729150612746136</v>
      </c>
      <c r="R1962" s="11">
        <f t="shared" si="240"/>
        <v>0.78876132574197355</v>
      </c>
      <c r="S1962" s="12">
        <f t="shared" si="241"/>
        <v>0.44095392403164657</v>
      </c>
      <c r="T1962" s="11">
        <f t="shared" si="242"/>
        <v>0</v>
      </c>
      <c r="U1962" s="11">
        <f t="shared" si="243"/>
        <v>0</v>
      </c>
      <c r="V1962" s="72">
        <f>Q1962+Part1Out!C$75</f>
        <v>-2.7720950952097021</v>
      </c>
      <c r="W1962" s="1">
        <f t="shared" si="244"/>
        <v>6.2530859305246933E-2</v>
      </c>
      <c r="X1962" s="12">
        <f t="shared" si="245"/>
        <v>5.885086419620203E-2</v>
      </c>
      <c r="Y1962" s="11">
        <f t="shared" si="246"/>
        <v>0</v>
      </c>
      <c r="Z1962" s="1">
        <f t="shared" si="247"/>
        <v>0</v>
      </c>
    </row>
    <row r="1963" spans="1:26" x14ac:dyDescent="0.2">
      <c r="A1963" s="1" t="s">
        <v>1987</v>
      </c>
      <c r="B1963" s="1">
        <v>1</v>
      </c>
      <c r="C1963" s="2">
        <v>40464</v>
      </c>
      <c r="D1963" s="2">
        <v>40791</v>
      </c>
      <c r="E1963" s="2">
        <v>41141</v>
      </c>
      <c r="F1963" s="1">
        <v>46</v>
      </c>
      <c r="G1963" s="1">
        <v>4.3478260869999996</v>
      </c>
      <c r="H1963" s="1">
        <v>2.1739130430000002</v>
      </c>
      <c r="I1963" s="1">
        <v>95.78</v>
      </c>
      <c r="J1963" s="1">
        <v>0.10285714285714299</v>
      </c>
      <c r="K1963" s="1">
        <v>1</v>
      </c>
      <c r="L1963" s="1">
        <v>0</v>
      </c>
      <c r="M1963" s="1">
        <v>0</v>
      </c>
      <c r="N1963" s="1">
        <v>0</v>
      </c>
      <c r="O1963" s="1" t="s">
        <v>31</v>
      </c>
      <c r="P1963" s="1" t="s">
        <v>23</v>
      </c>
      <c r="Q1963" s="10">
        <f>F1963*Part1Out!C$76+'relay test.csv'!H1963*Part1Out!C$77+'relay test.csv'!I1963*Part1Out!C$78+'relay test.csv'!J1963*Part1Out!C$79+'relay test.csv'!K1963*Part1Out!C$80+'relay test.csv'!L1963*Part1Out!C$81+'relay test.csv'!M1963*Part1Out!C$82</f>
        <v>9.8733571511098326</v>
      </c>
      <c r="R1963" s="11">
        <f t="shared" si="240"/>
        <v>19406.379886348375</v>
      </c>
      <c r="S1963" s="12">
        <f t="shared" si="241"/>
        <v>0.99994847320937419</v>
      </c>
      <c r="T1963" s="11">
        <f t="shared" si="242"/>
        <v>1</v>
      </c>
      <c r="U1963" s="11">
        <f t="shared" si="243"/>
        <v>1</v>
      </c>
      <c r="V1963" s="72">
        <f>Q1963+Part1Out!C$75</f>
        <v>7.3385535620275917</v>
      </c>
      <c r="W1963" s="1">
        <f t="shared" si="244"/>
        <v>1538.4851801093425</v>
      </c>
      <c r="X1963" s="12">
        <f t="shared" si="245"/>
        <v>0.99935043220102382</v>
      </c>
      <c r="Y1963" s="11">
        <f t="shared" si="246"/>
        <v>1</v>
      </c>
      <c r="Z1963" s="1">
        <f t="shared" si="247"/>
        <v>1</v>
      </c>
    </row>
    <row r="1964" spans="1:26" x14ac:dyDescent="0.2">
      <c r="A1964" s="1" t="s">
        <v>1988</v>
      </c>
      <c r="B1964" s="1">
        <v>0</v>
      </c>
      <c r="C1964" s="2">
        <v>40377</v>
      </c>
      <c r="D1964" s="2">
        <v>40396</v>
      </c>
      <c r="E1964" s="2">
        <v>40396</v>
      </c>
      <c r="F1964" s="1">
        <v>0</v>
      </c>
      <c r="G1964" s="1">
        <v>0</v>
      </c>
      <c r="H1964" s="1">
        <v>0</v>
      </c>
      <c r="I1964" s="1">
        <v>62.66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 t="s">
        <v>22</v>
      </c>
      <c r="P1964" s="1" t="s">
        <v>23</v>
      </c>
      <c r="Q1964" s="10">
        <f>F1964*Part1Out!C$76+'relay test.csv'!H1964*Part1Out!C$77+'relay test.csv'!I1964*Part1Out!C$78+'relay test.csv'!J1964*Part1Out!C$79+'relay test.csv'!K1964*Part1Out!C$80+'relay test.csv'!L1964*Part1Out!C$81+'relay test.csv'!M1964*Part1Out!C$82</f>
        <v>-0.22291882719560313</v>
      </c>
      <c r="R1964" s="11">
        <f t="shared" si="240"/>
        <v>0.80017979949677032</v>
      </c>
      <c r="S1964" s="12">
        <f t="shared" si="241"/>
        <v>0.44449993257365505</v>
      </c>
      <c r="T1964" s="11">
        <f t="shared" si="242"/>
        <v>0</v>
      </c>
      <c r="U1964" s="11">
        <f t="shared" si="243"/>
        <v>0</v>
      </c>
      <c r="V1964" s="72">
        <f>Q1964+Part1Out!C$75</f>
        <v>-2.757722416277844</v>
      </c>
      <c r="W1964" s="1">
        <f t="shared" si="244"/>
        <v>6.3436084945170626E-2</v>
      </c>
      <c r="X1964" s="12">
        <f t="shared" si="245"/>
        <v>5.96519958681309E-2</v>
      </c>
      <c r="Y1964" s="11">
        <f t="shared" si="246"/>
        <v>0</v>
      </c>
      <c r="Z1964" s="1">
        <f t="shared" si="247"/>
        <v>0</v>
      </c>
    </row>
    <row r="1965" spans="1:26" x14ac:dyDescent="0.2">
      <c r="A1965" s="1" t="s">
        <v>1989</v>
      </c>
      <c r="B1965" s="1">
        <v>1</v>
      </c>
      <c r="C1965" s="2">
        <v>40826</v>
      </c>
      <c r="D1965" s="2">
        <v>40826</v>
      </c>
      <c r="E1965" s="2">
        <v>40979</v>
      </c>
      <c r="F1965" s="1">
        <v>37</v>
      </c>
      <c r="G1965" s="1">
        <v>40.540540540000002</v>
      </c>
      <c r="H1965" s="1">
        <v>0</v>
      </c>
      <c r="I1965" s="1">
        <v>223.12</v>
      </c>
      <c r="J1965" s="1">
        <v>1.30718954248366E-2</v>
      </c>
      <c r="K1965" s="1">
        <v>0</v>
      </c>
      <c r="L1965" s="1">
        <v>0</v>
      </c>
      <c r="M1965" s="1">
        <v>0</v>
      </c>
      <c r="N1965" s="1">
        <v>0</v>
      </c>
      <c r="O1965" s="1" t="s">
        <v>31</v>
      </c>
      <c r="P1965" s="1" t="s">
        <v>27</v>
      </c>
      <c r="Q1965" s="10">
        <f>F1965*Part1Out!C$76+'relay test.csv'!H1965*Part1Out!C$77+'relay test.csv'!I1965*Part1Out!C$78+'relay test.csv'!J1965*Part1Out!C$79+'relay test.csv'!K1965*Part1Out!C$80+'relay test.csv'!L1965*Part1Out!C$81+'relay test.csv'!M1965*Part1Out!C$82</f>
        <v>7.0081834991459875</v>
      </c>
      <c r="R1965" s="11">
        <f t="shared" si="240"/>
        <v>1105.6442758907158</v>
      </c>
      <c r="S1965" s="12">
        <f t="shared" si="241"/>
        <v>0.99909636725930284</v>
      </c>
      <c r="T1965" s="11">
        <f t="shared" si="242"/>
        <v>1</v>
      </c>
      <c r="U1965" s="11">
        <f t="shared" si="243"/>
        <v>1</v>
      </c>
      <c r="V1965" s="72">
        <f>Q1965+Part1Out!C$75</f>
        <v>4.4733799100637466</v>
      </c>
      <c r="W1965" s="1">
        <f t="shared" si="244"/>
        <v>87.652480415844593</v>
      </c>
      <c r="X1965" s="12">
        <f t="shared" si="245"/>
        <v>0.98871999976414338</v>
      </c>
      <c r="Y1965" s="11">
        <f t="shared" si="246"/>
        <v>1</v>
      </c>
      <c r="Z1965" s="1">
        <f t="shared" si="247"/>
        <v>1</v>
      </c>
    </row>
    <row r="1966" spans="1:26" x14ac:dyDescent="0.2">
      <c r="A1966" s="1" t="s">
        <v>1990</v>
      </c>
      <c r="B1966" s="1">
        <v>0</v>
      </c>
      <c r="C1966" s="2">
        <v>40550</v>
      </c>
      <c r="D1966" s="2">
        <v>40550</v>
      </c>
      <c r="E1966" s="2">
        <v>40550</v>
      </c>
      <c r="F1966" s="1">
        <v>0</v>
      </c>
      <c r="G1966" s="1">
        <v>0</v>
      </c>
      <c r="H1966" s="1">
        <v>0</v>
      </c>
      <c r="I1966" s="1">
        <v>60.49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 t="s">
        <v>22</v>
      </c>
      <c r="P1966" s="1" t="s">
        <v>23</v>
      </c>
      <c r="Q1966" s="10">
        <f>F1966*Part1Out!C$76+'relay test.csv'!H1966*Part1Out!C$77+'relay test.csv'!I1966*Part1Out!C$78+'relay test.csv'!J1966*Part1Out!C$79+'relay test.csv'!K1966*Part1Out!C$80+'relay test.csv'!L1966*Part1Out!C$81+'relay test.csv'!M1966*Part1Out!C$82</f>
        <v>-0.21519884866042185</v>
      </c>
      <c r="R1966" s="11">
        <f t="shared" si="240"/>
        <v>0.80638107643695878</v>
      </c>
      <c r="S1966" s="12">
        <f t="shared" si="241"/>
        <v>0.44640695529623525</v>
      </c>
      <c r="T1966" s="11">
        <f t="shared" si="242"/>
        <v>0</v>
      </c>
      <c r="U1966" s="11">
        <f t="shared" si="243"/>
        <v>0</v>
      </c>
      <c r="V1966" s="72">
        <f>Q1966+Part1Out!C$75</f>
        <v>-2.7500024377426628</v>
      </c>
      <c r="W1966" s="1">
        <f t="shared" si="244"/>
        <v>6.392770536722292E-2</v>
      </c>
      <c r="X1966" s="12">
        <f t="shared" si="245"/>
        <v>6.0086512499604262E-2</v>
      </c>
      <c r="Y1966" s="11">
        <f t="shared" si="246"/>
        <v>0</v>
      </c>
      <c r="Z1966" s="1">
        <f t="shared" si="247"/>
        <v>0</v>
      </c>
    </row>
    <row r="1967" spans="1:26" x14ac:dyDescent="0.2">
      <c r="A1967" s="1" t="s">
        <v>1991</v>
      </c>
      <c r="B1967" s="1">
        <v>0</v>
      </c>
      <c r="C1967" s="2">
        <v>41077</v>
      </c>
      <c r="D1967" s="2">
        <v>41077</v>
      </c>
      <c r="E1967" s="2">
        <v>41077</v>
      </c>
      <c r="F1967" s="1">
        <v>0</v>
      </c>
      <c r="G1967" s="1">
        <v>0</v>
      </c>
      <c r="H1967" s="1">
        <v>0</v>
      </c>
      <c r="I1967" s="1">
        <v>84.92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 t="s">
        <v>25</v>
      </c>
      <c r="P1967" s="1" t="s">
        <v>27</v>
      </c>
      <c r="Q1967" s="10">
        <f>F1967*Part1Out!C$76+'relay test.csv'!H1967*Part1Out!C$77+'relay test.csv'!I1967*Part1Out!C$78+'relay test.csv'!J1967*Part1Out!C$79+'relay test.csv'!K1967*Part1Out!C$80+'relay test.csv'!L1967*Part1Out!C$81+'relay test.csv'!M1967*Part1Out!C$82</f>
        <v>-0.30211086507262397</v>
      </c>
      <c r="R1967" s="11">
        <f t="shared" si="240"/>
        <v>0.73925610266473218</v>
      </c>
      <c r="S1967" s="12">
        <f t="shared" si="241"/>
        <v>0.42504154594145754</v>
      </c>
      <c r="T1967" s="11">
        <f t="shared" si="242"/>
        <v>0</v>
      </c>
      <c r="U1967" s="11">
        <f t="shared" si="243"/>
        <v>0</v>
      </c>
      <c r="V1967" s="72">
        <f>Q1967+Part1Out!C$75</f>
        <v>-2.836914454154865</v>
      </c>
      <c r="W1967" s="1">
        <f t="shared" si="244"/>
        <v>5.8606219445139843E-2</v>
      </c>
      <c r="X1967" s="12">
        <f t="shared" si="245"/>
        <v>5.5361680640661493E-2</v>
      </c>
      <c r="Y1967" s="11">
        <f t="shared" si="246"/>
        <v>0</v>
      </c>
      <c r="Z1967" s="1">
        <f t="shared" si="247"/>
        <v>0</v>
      </c>
    </row>
    <row r="1968" spans="1:26" x14ac:dyDescent="0.2">
      <c r="A1968" s="1" t="s">
        <v>1992</v>
      </c>
      <c r="B1968" s="1">
        <v>0</v>
      </c>
      <c r="C1968" s="2">
        <v>41381</v>
      </c>
      <c r="D1968" s="2">
        <v>41513</v>
      </c>
      <c r="E1968" s="2">
        <v>41513</v>
      </c>
      <c r="F1968" s="1">
        <v>0</v>
      </c>
      <c r="G1968" s="1">
        <v>0</v>
      </c>
      <c r="H1968" s="1">
        <v>0</v>
      </c>
      <c r="I1968" s="1">
        <v>115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 t="s">
        <v>29</v>
      </c>
      <c r="P1968" s="1" t="s">
        <v>27</v>
      </c>
      <c r="Q1968" s="10">
        <f>F1968*Part1Out!C$76+'relay test.csv'!H1968*Part1Out!C$77+'relay test.csv'!I1968*Part1Out!C$78+'relay test.csv'!J1968*Part1Out!C$79+'relay test.csv'!K1968*Part1Out!C$80+'relay test.csv'!L1968*Part1Out!C$81+'relay test.csv'!M1968*Part1Out!C$82</f>
        <v>-0.40912328642665752</v>
      </c>
      <c r="R1968" s="11">
        <f t="shared" si="240"/>
        <v>0.66423233644276491</v>
      </c>
      <c r="S1968" s="12">
        <f t="shared" si="241"/>
        <v>0.39912235923893713</v>
      </c>
      <c r="T1968" s="11">
        <f t="shared" si="242"/>
        <v>0</v>
      </c>
      <c r="U1968" s="11">
        <f t="shared" si="243"/>
        <v>0</v>
      </c>
      <c r="V1968" s="72">
        <f>Q1968+Part1Out!C$75</f>
        <v>-2.9439268755088985</v>
      </c>
      <c r="W1968" s="1">
        <f t="shared" si="244"/>
        <v>5.2658538673947687E-2</v>
      </c>
      <c r="X1968" s="12">
        <f t="shared" si="245"/>
        <v>5.0024330530090567E-2</v>
      </c>
      <c r="Y1968" s="11">
        <f t="shared" si="246"/>
        <v>0</v>
      </c>
      <c r="Z1968" s="1">
        <f t="shared" si="247"/>
        <v>0</v>
      </c>
    </row>
    <row r="1969" spans="1:26" x14ac:dyDescent="0.2">
      <c r="A1969" s="1" t="s">
        <v>1993</v>
      </c>
      <c r="B1969" s="1">
        <v>1</v>
      </c>
      <c r="C1969" s="2">
        <v>41021</v>
      </c>
      <c r="D1969" s="2">
        <v>41035</v>
      </c>
      <c r="E1969" s="2">
        <v>41214</v>
      </c>
      <c r="F1969" s="1">
        <v>43</v>
      </c>
      <c r="G1969" s="1">
        <v>27.906976740000001</v>
      </c>
      <c r="H1969" s="1">
        <v>4.651162791</v>
      </c>
      <c r="I1969" s="1">
        <v>318.70999999999998</v>
      </c>
      <c r="J1969" s="1">
        <v>1.11731843575419E-2</v>
      </c>
      <c r="K1969" s="1">
        <v>0</v>
      </c>
      <c r="L1969" s="1">
        <v>0</v>
      </c>
      <c r="M1969" s="1">
        <v>0</v>
      </c>
      <c r="N1969" s="1">
        <v>0</v>
      </c>
      <c r="O1969" s="1" t="s">
        <v>29</v>
      </c>
      <c r="P1969" s="1" t="s">
        <v>23</v>
      </c>
      <c r="Q1969" s="10">
        <f>F1969*Part1Out!C$76+'relay test.csv'!H1969*Part1Out!C$77+'relay test.csv'!I1969*Part1Out!C$78+'relay test.csv'!J1969*Part1Out!C$79+'relay test.csv'!K1969*Part1Out!C$80+'relay test.csv'!L1969*Part1Out!C$81+'relay test.csv'!M1969*Part1Out!C$82</f>
        <v>8.0250398625871213</v>
      </c>
      <c r="R1969" s="11">
        <f t="shared" si="240"/>
        <v>3056.5431370506085</v>
      </c>
      <c r="S1969" s="12">
        <f t="shared" si="241"/>
        <v>0.99967294001910156</v>
      </c>
      <c r="T1969" s="11">
        <f t="shared" si="242"/>
        <v>1</v>
      </c>
      <c r="U1969" s="11">
        <f t="shared" si="243"/>
        <v>1</v>
      </c>
      <c r="V1969" s="72">
        <f>Q1969+Part1Out!C$75</f>
        <v>5.4902362735048804</v>
      </c>
      <c r="W1969" s="1">
        <f t="shared" si="244"/>
        <v>242.31445257985831</v>
      </c>
      <c r="X1969" s="12">
        <f t="shared" si="245"/>
        <v>0.99589009206236201</v>
      </c>
      <c r="Y1969" s="11">
        <f t="shared" si="246"/>
        <v>1</v>
      </c>
      <c r="Z1969" s="1">
        <f t="shared" si="247"/>
        <v>1</v>
      </c>
    </row>
    <row r="1970" spans="1:26" x14ac:dyDescent="0.2">
      <c r="A1970" s="1" t="s">
        <v>1994</v>
      </c>
      <c r="B1970" s="1">
        <v>1</v>
      </c>
      <c r="C1970" s="2">
        <v>40924</v>
      </c>
      <c r="D1970" s="2">
        <v>40926</v>
      </c>
      <c r="E1970" s="2">
        <v>41584</v>
      </c>
      <c r="F1970" s="1">
        <v>50</v>
      </c>
      <c r="G1970" s="1">
        <v>2</v>
      </c>
      <c r="H1970" s="1">
        <v>2</v>
      </c>
      <c r="I1970" s="1">
        <v>45.79</v>
      </c>
      <c r="J1970" s="1">
        <v>1.0638297872340399E-2</v>
      </c>
      <c r="K1970" s="1">
        <v>0</v>
      </c>
      <c r="L1970" s="1">
        <v>0</v>
      </c>
      <c r="M1970" s="1">
        <v>0</v>
      </c>
      <c r="N1970" s="1">
        <v>0</v>
      </c>
      <c r="O1970" s="1" t="s">
        <v>25</v>
      </c>
      <c r="P1970" s="1" t="s">
        <v>27</v>
      </c>
      <c r="Q1970" s="10">
        <f>F1970*Part1Out!C$76+'relay test.csv'!H1970*Part1Out!C$77+'relay test.csv'!I1970*Part1Out!C$78+'relay test.csv'!J1970*Part1Out!C$79+'relay test.csv'!K1970*Part1Out!C$80+'relay test.csv'!L1970*Part1Out!C$81+'relay test.csv'!M1970*Part1Out!C$82</f>
        <v>10.42294749568986</v>
      </c>
      <c r="R1970" s="11">
        <f t="shared" si="240"/>
        <v>33622.390087963395</v>
      </c>
      <c r="S1970" s="12">
        <f t="shared" si="241"/>
        <v>0.99997025879908652</v>
      </c>
      <c r="T1970" s="11">
        <f t="shared" si="242"/>
        <v>1</v>
      </c>
      <c r="U1970" s="11">
        <f t="shared" si="243"/>
        <v>1</v>
      </c>
      <c r="V1970" s="72">
        <f>Q1970+Part1Out!C$75</f>
        <v>7.8881439066076187</v>
      </c>
      <c r="W1970" s="1">
        <f t="shared" si="244"/>
        <v>2665.4919244663051</v>
      </c>
      <c r="X1970" s="12">
        <f t="shared" si="245"/>
        <v>0.99962497542526774</v>
      </c>
      <c r="Y1970" s="11">
        <f t="shared" si="246"/>
        <v>1</v>
      </c>
      <c r="Z1970" s="1">
        <f t="shared" si="247"/>
        <v>1</v>
      </c>
    </row>
    <row r="1971" spans="1:26" x14ac:dyDescent="0.2">
      <c r="A1971" s="1" t="s">
        <v>1995</v>
      </c>
      <c r="B1971" s="1">
        <v>1</v>
      </c>
      <c r="C1971" s="2">
        <v>41091</v>
      </c>
      <c r="D1971" s="2">
        <v>41092</v>
      </c>
      <c r="E1971" s="2">
        <v>41092</v>
      </c>
      <c r="F1971" s="1">
        <v>45</v>
      </c>
      <c r="G1971" s="1">
        <v>8.8888888890000004</v>
      </c>
      <c r="H1971" s="1">
        <v>0</v>
      </c>
      <c r="I1971" s="1">
        <v>56.18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 t="s">
        <v>31</v>
      </c>
      <c r="P1971" s="1" t="s">
        <v>27</v>
      </c>
      <c r="Q1971" s="10">
        <f>F1971*Part1Out!C$76+'relay test.csv'!H1971*Part1Out!C$77+'relay test.csv'!I1971*Part1Out!C$78+'relay test.csv'!J1971*Part1Out!C$79+'relay test.csv'!K1971*Part1Out!C$80+'relay test.csv'!L1971*Part1Out!C$81+'relay test.csv'!M1971*Part1Out!C$82</f>
        <v>9.2986543381865392</v>
      </c>
      <c r="R1971" s="11">
        <f t="shared" si="240"/>
        <v>10923.310232275031</v>
      </c>
      <c r="S1971" s="12">
        <f t="shared" si="241"/>
        <v>0.99990846103976017</v>
      </c>
      <c r="T1971" s="11">
        <f t="shared" si="242"/>
        <v>1</v>
      </c>
      <c r="U1971" s="11">
        <f t="shared" si="243"/>
        <v>1</v>
      </c>
      <c r="V1971" s="72">
        <f>Q1971+Part1Out!C$75</f>
        <v>6.7638507491042983</v>
      </c>
      <c r="W1971" s="1">
        <f t="shared" si="244"/>
        <v>865.97041841450186</v>
      </c>
      <c r="X1971" s="12">
        <f t="shared" si="245"/>
        <v>0.99884655810768175</v>
      </c>
      <c r="Y1971" s="11">
        <f t="shared" si="246"/>
        <v>1</v>
      </c>
      <c r="Z1971" s="1">
        <f t="shared" si="247"/>
        <v>1</v>
      </c>
    </row>
    <row r="1972" spans="1:26" x14ac:dyDescent="0.2">
      <c r="A1972" s="1" t="s">
        <v>1996</v>
      </c>
      <c r="B1972" s="1">
        <v>0</v>
      </c>
      <c r="C1972" s="2">
        <v>40846</v>
      </c>
      <c r="D1972" s="2">
        <v>40846</v>
      </c>
      <c r="E1972" s="2">
        <v>40846</v>
      </c>
      <c r="F1972" s="1">
        <v>0</v>
      </c>
      <c r="G1972" s="1">
        <v>0</v>
      </c>
      <c r="H1972" s="1">
        <v>0</v>
      </c>
      <c r="I1972" s="1">
        <v>51.73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 t="s">
        <v>25</v>
      </c>
      <c r="P1972" s="1" t="s">
        <v>27</v>
      </c>
      <c r="Q1972" s="10">
        <f>F1972*Part1Out!C$76+'relay test.csv'!H1972*Part1Out!C$77+'relay test.csv'!I1972*Part1Out!C$78+'relay test.csv'!J1972*Part1Out!C$79+'relay test.csv'!K1972*Part1Out!C$80+'relay test.csv'!L1972*Part1Out!C$81+'relay test.csv'!M1972*Part1Out!C$82</f>
        <v>-0.18403432701609559</v>
      </c>
      <c r="R1972" s="11">
        <f t="shared" si="240"/>
        <v>0.831907246443091</v>
      </c>
      <c r="S1972" s="12">
        <f t="shared" si="241"/>
        <v>0.45412083393324498</v>
      </c>
      <c r="T1972" s="11">
        <f t="shared" si="242"/>
        <v>0</v>
      </c>
      <c r="U1972" s="11">
        <f t="shared" si="243"/>
        <v>0</v>
      </c>
      <c r="V1972" s="72">
        <f>Q1972+Part1Out!C$75</f>
        <v>-2.7188379160983365</v>
      </c>
      <c r="W1972" s="1">
        <f t="shared" si="244"/>
        <v>6.5951350915201296E-2</v>
      </c>
      <c r="X1972" s="12">
        <f t="shared" si="245"/>
        <v>6.1870882623843E-2</v>
      </c>
      <c r="Y1972" s="11">
        <f t="shared" si="246"/>
        <v>0</v>
      </c>
      <c r="Z1972" s="1">
        <f t="shared" si="247"/>
        <v>0</v>
      </c>
    </row>
    <row r="1973" spans="1:26" x14ac:dyDescent="0.2">
      <c r="A1973" s="1" t="s">
        <v>1997</v>
      </c>
      <c r="B1973" s="1">
        <v>0</v>
      </c>
      <c r="C1973" s="2">
        <v>41149</v>
      </c>
      <c r="D1973" s="2">
        <v>41477</v>
      </c>
      <c r="E1973" s="2">
        <v>41477</v>
      </c>
      <c r="F1973" s="1">
        <v>0</v>
      </c>
      <c r="G1973" s="1">
        <v>0</v>
      </c>
      <c r="H1973" s="1">
        <v>0</v>
      </c>
      <c r="I1973" s="1">
        <v>49.01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 t="s">
        <v>31</v>
      </c>
      <c r="P1973" s="1" t="s">
        <v>23</v>
      </c>
      <c r="Q1973" s="10">
        <f>F1973*Part1Out!C$76+'relay test.csv'!H1973*Part1Out!C$77+'relay test.csv'!I1973*Part1Out!C$78+'relay test.csv'!J1973*Part1Out!C$79+'relay test.csv'!K1973*Part1Out!C$80+'relay test.csv'!L1973*Part1Out!C$81+'relay test.csv'!M1973*Part1Out!C$82</f>
        <v>-0.17435767189365639</v>
      </c>
      <c r="R1973" s="11">
        <f t="shared" si="240"/>
        <v>0.83999640081865279</v>
      </c>
      <c r="S1973" s="12">
        <f t="shared" si="241"/>
        <v>0.45652067604312752</v>
      </c>
      <c r="T1973" s="11">
        <f t="shared" si="242"/>
        <v>0</v>
      </c>
      <c r="U1973" s="11">
        <f t="shared" si="243"/>
        <v>0</v>
      </c>
      <c r="V1973" s="72">
        <f>Q1973+Part1Out!C$75</f>
        <v>-2.7091612609758973</v>
      </c>
      <c r="W1973" s="1">
        <f t="shared" si="244"/>
        <v>6.6592637141653713E-2</v>
      </c>
      <c r="X1973" s="12">
        <f t="shared" si="245"/>
        <v>6.243493047178196E-2</v>
      </c>
      <c r="Y1973" s="11">
        <f t="shared" si="246"/>
        <v>0</v>
      </c>
      <c r="Z1973" s="1">
        <f t="shared" si="247"/>
        <v>0</v>
      </c>
    </row>
    <row r="1974" spans="1:26" x14ac:dyDescent="0.2">
      <c r="A1974" s="1" t="s">
        <v>1998</v>
      </c>
      <c r="B1974" s="1">
        <v>1</v>
      </c>
      <c r="C1974" s="2">
        <v>40685</v>
      </c>
      <c r="D1974" s="2">
        <v>40854</v>
      </c>
      <c r="E1974" s="2">
        <v>40854</v>
      </c>
      <c r="F1974" s="1">
        <v>16</v>
      </c>
      <c r="G1974" s="1">
        <v>0</v>
      </c>
      <c r="H1974" s="1">
        <v>0</v>
      </c>
      <c r="I1974" s="1">
        <v>51.62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 t="s">
        <v>29</v>
      </c>
      <c r="P1974" s="1" t="s">
        <v>27</v>
      </c>
      <c r="Q1974" s="10">
        <f>F1974*Part1Out!C$76+'relay test.csv'!H1974*Part1Out!C$77+'relay test.csv'!I1974*Part1Out!C$78+'relay test.csv'!J1974*Part1Out!C$79+'relay test.csv'!K1974*Part1Out!C$80+'relay test.csv'!L1974*Part1Out!C$81+'relay test.csv'!M1974*Part1Out!C$82</f>
        <v>3.1936085487779602</v>
      </c>
      <c r="R1974" s="11">
        <f t="shared" si="240"/>
        <v>24.376231746038421</v>
      </c>
      <c r="S1974" s="12">
        <f t="shared" si="241"/>
        <v>0.96059304588609329</v>
      </c>
      <c r="T1974" s="11">
        <f t="shared" si="242"/>
        <v>1</v>
      </c>
      <c r="U1974" s="11">
        <f t="shared" si="243"/>
        <v>1</v>
      </c>
      <c r="V1974" s="72">
        <f>Q1974+Part1Out!C$75</f>
        <v>0.65880495969571928</v>
      </c>
      <c r="W1974" s="1">
        <f t="shared" si="244"/>
        <v>1.9324815605909322</v>
      </c>
      <c r="X1974" s="12">
        <f t="shared" si="245"/>
        <v>0.65899188815411092</v>
      </c>
      <c r="Y1974" s="11">
        <f t="shared" si="246"/>
        <v>1</v>
      </c>
      <c r="Z1974" s="1">
        <f t="shared" si="247"/>
        <v>1</v>
      </c>
    </row>
    <row r="1975" spans="1:26" x14ac:dyDescent="0.2">
      <c r="A1975" s="1" t="s">
        <v>1999</v>
      </c>
      <c r="B1975" s="1">
        <v>1</v>
      </c>
      <c r="C1975" s="2">
        <v>40864</v>
      </c>
      <c r="D1975" s="2">
        <v>40864</v>
      </c>
      <c r="E1975" s="2">
        <v>40864</v>
      </c>
      <c r="F1975" s="1">
        <v>17</v>
      </c>
      <c r="G1975" s="1">
        <v>0</v>
      </c>
      <c r="H1975" s="1">
        <v>0</v>
      </c>
      <c r="I1975" s="1">
        <v>50.67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 t="s">
        <v>29</v>
      </c>
      <c r="P1975" s="1" t="s">
        <v>27</v>
      </c>
      <c r="Q1975" s="10">
        <f>F1975*Part1Out!C$76+'relay test.csv'!H1975*Part1Out!C$77+'relay test.csv'!I1975*Part1Out!C$78+'relay test.csv'!J1975*Part1Out!C$79+'relay test.csv'!K1975*Part1Out!C$80+'relay test.csv'!L1975*Part1Out!C$81+'relay test.csv'!M1975*Part1Out!C$82</f>
        <v>3.4080664841630117</v>
      </c>
      <c r="R1975" s="11">
        <f t="shared" si="240"/>
        <v>30.206782466928217</v>
      </c>
      <c r="S1975" s="12">
        <f t="shared" si="241"/>
        <v>0.96795568395877518</v>
      </c>
      <c r="T1975" s="11">
        <f t="shared" si="242"/>
        <v>1</v>
      </c>
      <c r="U1975" s="11">
        <f t="shared" si="243"/>
        <v>1</v>
      </c>
      <c r="V1975" s="72">
        <f>Q1975+Part1Out!C$75</f>
        <v>0.87326289508077082</v>
      </c>
      <c r="W1975" s="1">
        <f t="shared" si="244"/>
        <v>2.3947118131417953</v>
      </c>
      <c r="X1975" s="12">
        <f t="shared" si="245"/>
        <v>0.7054241847190843</v>
      </c>
      <c r="Y1975" s="11">
        <f t="shared" si="246"/>
        <v>1</v>
      </c>
      <c r="Z1975" s="1">
        <f t="shared" si="247"/>
        <v>1</v>
      </c>
    </row>
    <row r="1976" spans="1:26" x14ac:dyDescent="0.2">
      <c r="A1976" s="1" t="s">
        <v>2000</v>
      </c>
      <c r="B1976" s="1">
        <v>1</v>
      </c>
      <c r="C1976" s="2">
        <v>40676</v>
      </c>
      <c r="D1976" s="2">
        <v>40685</v>
      </c>
      <c r="E1976" s="2">
        <v>40685</v>
      </c>
      <c r="F1976" s="1">
        <v>42</v>
      </c>
      <c r="G1976" s="1">
        <v>14.28571429</v>
      </c>
      <c r="H1976" s="1">
        <v>4.7619047620000003</v>
      </c>
      <c r="I1976" s="1">
        <v>51.23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 t="s">
        <v>25</v>
      </c>
      <c r="P1976" s="1" t="s">
        <v>27</v>
      </c>
      <c r="Q1976" s="10">
        <f>F1976*Part1Out!C$76+'relay test.csv'!H1976*Part1Out!C$77+'relay test.csv'!I1976*Part1Out!C$78+'relay test.csv'!J1976*Part1Out!C$79+'relay test.csv'!K1976*Part1Out!C$80+'relay test.csv'!L1976*Part1Out!C$81+'relay test.csv'!M1976*Part1Out!C$82</f>
        <v>8.7744601293551341</v>
      </c>
      <c r="R1976" s="11">
        <f t="shared" si="240"/>
        <v>6466.9516781650691</v>
      </c>
      <c r="S1976" s="12">
        <f t="shared" si="241"/>
        <v>0.99984539154746999</v>
      </c>
      <c r="T1976" s="11">
        <f t="shared" si="242"/>
        <v>1</v>
      </c>
      <c r="U1976" s="11">
        <f t="shared" si="243"/>
        <v>1</v>
      </c>
      <c r="V1976" s="72">
        <f>Q1976+Part1Out!C$75</f>
        <v>6.2396565402728932</v>
      </c>
      <c r="W1976" s="1">
        <f t="shared" si="244"/>
        <v>512.6823949447238</v>
      </c>
      <c r="X1976" s="12">
        <f t="shared" si="245"/>
        <v>0.99805327180794734</v>
      </c>
      <c r="Y1976" s="11">
        <f t="shared" si="246"/>
        <v>1</v>
      </c>
      <c r="Z1976" s="1">
        <f t="shared" si="247"/>
        <v>1</v>
      </c>
    </row>
    <row r="1977" spans="1:26" x14ac:dyDescent="0.2">
      <c r="A1977" s="1" t="s">
        <v>2001</v>
      </c>
      <c r="B1977" s="1">
        <v>1</v>
      </c>
      <c r="C1977" s="2">
        <v>41427</v>
      </c>
      <c r="D1977" s="2">
        <v>41471</v>
      </c>
      <c r="E1977" s="2">
        <v>41471</v>
      </c>
      <c r="F1977" s="1">
        <v>32</v>
      </c>
      <c r="G1977" s="1">
        <v>65.625</v>
      </c>
      <c r="H1977" s="1">
        <v>12.5</v>
      </c>
      <c r="I1977" s="1">
        <v>89.75</v>
      </c>
      <c r="J1977" s="1">
        <v>0</v>
      </c>
      <c r="K1977" s="1">
        <v>1</v>
      </c>
      <c r="L1977" s="1">
        <v>0</v>
      </c>
      <c r="M1977" s="1">
        <v>0</v>
      </c>
      <c r="N1977" s="1">
        <v>0</v>
      </c>
      <c r="O1977" s="1" t="s">
        <v>25</v>
      </c>
      <c r="P1977" s="1" t="s">
        <v>27</v>
      </c>
      <c r="Q1977" s="10">
        <f>F1977*Part1Out!C$76+'relay test.csv'!H1977*Part1Out!C$77+'relay test.csv'!I1977*Part1Out!C$78+'relay test.csv'!J1977*Part1Out!C$79+'relay test.csv'!K1977*Part1Out!C$80+'relay test.csv'!L1977*Part1Out!C$81+'relay test.csv'!M1977*Part1Out!C$82</f>
        <v>7.2004583992766964</v>
      </c>
      <c r="R1977" s="11">
        <f t="shared" si="240"/>
        <v>1340.0448992367308</v>
      </c>
      <c r="S1977" s="12">
        <f t="shared" si="241"/>
        <v>0.99925431281192068</v>
      </c>
      <c r="T1977" s="11">
        <f t="shared" si="242"/>
        <v>1</v>
      </c>
      <c r="U1977" s="11">
        <f t="shared" si="243"/>
        <v>1</v>
      </c>
      <c r="V1977" s="72">
        <f>Q1977+Part1Out!C$75</f>
        <v>4.6656548101944555</v>
      </c>
      <c r="W1977" s="1">
        <f t="shared" si="244"/>
        <v>106.23512629509585</v>
      </c>
      <c r="X1977" s="12">
        <f t="shared" si="245"/>
        <v>0.99067469741912606</v>
      </c>
      <c r="Y1977" s="11">
        <f t="shared" si="246"/>
        <v>1</v>
      </c>
      <c r="Z1977" s="1">
        <f t="shared" si="247"/>
        <v>1</v>
      </c>
    </row>
    <row r="1978" spans="1:26" x14ac:dyDescent="0.2">
      <c r="A1978" s="1" t="s">
        <v>2002</v>
      </c>
      <c r="B1978" s="1">
        <v>1</v>
      </c>
      <c r="C1978" s="2">
        <v>41153</v>
      </c>
      <c r="D1978" s="2">
        <v>41192</v>
      </c>
      <c r="E1978" s="2">
        <v>41192</v>
      </c>
      <c r="F1978" s="1">
        <v>39</v>
      </c>
      <c r="G1978" s="1">
        <v>35.897435899999998</v>
      </c>
      <c r="H1978" s="1">
        <v>5.1282051280000003</v>
      </c>
      <c r="I1978" s="1">
        <v>58.73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 t="s">
        <v>35</v>
      </c>
      <c r="P1978" s="1" t="s">
        <v>27</v>
      </c>
      <c r="Q1978" s="10">
        <f>F1978*Part1Out!C$76+'relay test.csv'!H1978*Part1Out!C$77+'relay test.csv'!I1978*Part1Out!C$78+'relay test.csv'!J1978*Part1Out!C$79+'relay test.csv'!K1978*Part1Out!C$80+'relay test.csv'!L1978*Part1Out!C$81+'relay test.csv'!M1978*Part1Out!C$82</f>
        <v>8.121576617102841</v>
      </c>
      <c r="R1978" s="11">
        <f t="shared" si="240"/>
        <v>3366.3239673465732</v>
      </c>
      <c r="S1978" s="12">
        <f t="shared" si="241"/>
        <v>0.99970302827714319</v>
      </c>
      <c r="T1978" s="11">
        <f t="shared" si="242"/>
        <v>1</v>
      </c>
      <c r="U1978" s="11">
        <f t="shared" si="243"/>
        <v>1</v>
      </c>
      <c r="V1978" s="72">
        <f>Q1978+Part1Out!C$75</f>
        <v>5.5867730280206001</v>
      </c>
      <c r="W1978" s="1">
        <f t="shared" si="244"/>
        <v>266.87303688478443</v>
      </c>
      <c r="X1978" s="12">
        <f t="shared" si="245"/>
        <v>0.99626688818094777</v>
      </c>
      <c r="Y1978" s="11">
        <f t="shared" si="246"/>
        <v>1</v>
      </c>
      <c r="Z1978" s="1">
        <f t="shared" si="247"/>
        <v>1</v>
      </c>
    </row>
    <row r="1979" spans="1:26" x14ac:dyDescent="0.2">
      <c r="A1979" s="1" t="s">
        <v>2003</v>
      </c>
      <c r="B1979" s="1">
        <v>1</v>
      </c>
      <c r="C1979" s="2">
        <v>40653</v>
      </c>
      <c r="D1979" s="2">
        <v>40653</v>
      </c>
      <c r="E1979" s="2">
        <v>40653</v>
      </c>
      <c r="F1979" s="1">
        <v>41</v>
      </c>
      <c r="G1979" s="1">
        <v>19.512195120000001</v>
      </c>
      <c r="H1979" s="1">
        <v>4.8780487800000003</v>
      </c>
      <c r="I1979" s="1">
        <v>39.700000000000003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 t="s">
        <v>35</v>
      </c>
      <c r="P1979" s="1" t="s">
        <v>27</v>
      </c>
      <c r="Q1979" s="10">
        <f>F1979*Part1Out!C$76+'relay test.csv'!H1979*Part1Out!C$77+'relay test.csv'!I1979*Part1Out!C$78+'relay test.csv'!J1979*Part1Out!C$79+'relay test.csv'!K1979*Part1Out!C$80+'relay test.csv'!L1979*Part1Out!C$81+'relay test.csv'!M1979*Part1Out!C$82</f>
        <v>8.6066309734406872</v>
      </c>
      <c r="R1979" s="11">
        <f t="shared" si="240"/>
        <v>5467.7964607518961</v>
      </c>
      <c r="S1979" s="12">
        <f t="shared" si="241"/>
        <v>0.99981714441062552</v>
      </c>
      <c r="T1979" s="11">
        <f t="shared" si="242"/>
        <v>1</v>
      </c>
      <c r="U1979" s="11">
        <f t="shared" si="243"/>
        <v>1</v>
      </c>
      <c r="V1979" s="72">
        <f>Q1979+Part1Out!C$75</f>
        <v>6.0718273843584463</v>
      </c>
      <c r="W1979" s="1">
        <f t="shared" si="244"/>
        <v>433.47207835700999</v>
      </c>
      <c r="X1979" s="12">
        <f t="shared" si="245"/>
        <v>0.99769835612041724</v>
      </c>
      <c r="Y1979" s="11">
        <f t="shared" si="246"/>
        <v>1</v>
      </c>
      <c r="Z1979" s="1">
        <f t="shared" si="247"/>
        <v>1</v>
      </c>
    </row>
    <row r="1980" spans="1:26" x14ac:dyDescent="0.2">
      <c r="A1980" s="1" t="s">
        <v>2004</v>
      </c>
      <c r="B1980" s="1">
        <v>1</v>
      </c>
      <c r="C1980" s="2">
        <v>40699</v>
      </c>
      <c r="D1980" s="2">
        <v>40814</v>
      </c>
      <c r="E1980" s="2">
        <v>40814</v>
      </c>
      <c r="F1980" s="1">
        <v>37</v>
      </c>
      <c r="G1980" s="1">
        <v>51.351351350000002</v>
      </c>
      <c r="H1980" s="1">
        <v>0</v>
      </c>
      <c r="I1980" s="1">
        <v>50.41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 t="s">
        <v>35</v>
      </c>
      <c r="P1980" s="1" t="s">
        <v>27</v>
      </c>
      <c r="Q1980" s="10">
        <f>F1980*Part1Out!C$76+'relay test.csv'!H1980*Part1Out!C$77+'relay test.csv'!I1980*Part1Out!C$78+'relay test.csv'!J1980*Part1Out!C$79+'relay test.csv'!K1980*Part1Out!C$80+'relay test.csv'!L1980*Part1Out!C$81+'relay test.csv'!M1980*Part1Out!C$82</f>
        <v>7.6305558841454708</v>
      </c>
      <c r="R1980" s="11">
        <f t="shared" si="240"/>
        <v>2060.1949312876827</v>
      </c>
      <c r="S1980" s="12">
        <f t="shared" si="241"/>
        <v>0.99951484452788986</v>
      </c>
      <c r="T1980" s="11">
        <f t="shared" si="242"/>
        <v>1</v>
      </c>
      <c r="U1980" s="11">
        <f t="shared" si="243"/>
        <v>1</v>
      </c>
      <c r="V1980" s="72">
        <f>Q1980+Part1Out!C$75</f>
        <v>5.0957522950632299</v>
      </c>
      <c r="W1980" s="1">
        <f t="shared" si="244"/>
        <v>163.32666826501523</v>
      </c>
      <c r="X1980" s="12">
        <f t="shared" si="245"/>
        <v>0.99391456048760596</v>
      </c>
      <c r="Y1980" s="11">
        <f t="shared" si="246"/>
        <v>1</v>
      </c>
      <c r="Z1980" s="1">
        <f t="shared" si="247"/>
        <v>1</v>
      </c>
    </row>
    <row r="1981" spans="1:26" x14ac:dyDescent="0.2">
      <c r="A1981" s="1" t="s">
        <v>2005</v>
      </c>
      <c r="B1981" s="1">
        <v>1</v>
      </c>
      <c r="C1981" s="2">
        <v>41149</v>
      </c>
      <c r="D1981" s="2">
        <v>41114</v>
      </c>
      <c r="E1981" s="2">
        <v>41584</v>
      </c>
      <c r="F1981" s="1">
        <v>47</v>
      </c>
      <c r="G1981" s="1">
        <v>12.76595745</v>
      </c>
      <c r="H1981" s="1">
        <v>4.255319149</v>
      </c>
      <c r="I1981" s="1">
        <v>60.39</v>
      </c>
      <c r="J1981" s="1">
        <v>1.27659574468085E-2</v>
      </c>
      <c r="K1981" s="1">
        <v>0</v>
      </c>
      <c r="L1981" s="1">
        <v>0</v>
      </c>
      <c r="M1981" s="1">
        <v>0</v>
      </c>
      <c r="N1981" s="1">
        <v>0</v>
      </c>
      <c r="O1981" s="1" t="s">
        <v>35</v>
      </c>
      <c r="P1981" s="1" t="s">
        <v>62</v>
      </c>
      <c r="Q1981" s="10">
        <f>F1981*Part1Out!C$76+'relay test.csv'!H1981*Part1Out!C$77+'relay test.csv'!I1981*Part1Out!C$78+'relay test.csv'!J1981*Part1Out!C$79+'relay test.csv'!K1981*Part1Out!C$80+'relay test.csv'!L1981*Part1Out!C$81+'relay test.csv'!M1981*Part1Out!C$82</f>
        <v>9.7797825195057175</v>
      </c>
      <c r="R1981" s="11">
        <f t="shared" si="240"/>
        <v>17672.80894381299</v>
      </c>
      <c r="S1981" s="12">
        <f t="shared" si="241"/>
        <v>0.99994341910093187</v>
      </c>
      <c r="T1981" s="11">
        <f t="shared" si="242"/>
        <v>1</v>
      </c>
      <c r="U1981" s="11">
        <f t="shared" si="243"/>
        <v>1</v>
      </c>
      <c r="V1981" s="72">
        <f>Q1981+Part1Out!C$75</f>
        <v>7.2449789304234766</v>
      </c>
      <c r="W1981" s="1">
        <f t="shared" si="244"/>
        <v>1401.0523760841538</v>
      </c>
      <c r="X1981" s="12">
        <f t="shared" si="245"/>
        <v>0.99928675988354088</v>
      </c>
      <c r="Y1981" s="11">
        <f t="shared" si="246"/>
        <v>1</v>
      </c>
      <c r="Z1981" s="1">
        <f t="shared" si="247"/>
        <v>1</v>
      </c>
    </row>
    <row r="1982" spans="1:26" x14ac:dyDescent="0.2">
      <c r="A1982" s="1" t="s">
        <v>2006</v>
      </c>
      <c r="B1982" s="1">
        <v>0</v>
      </c>
      <c r="C1982" s="2">
        <v>41071</v>
      </c>
      <c r="D1982" s="2">
        <v>41071</v>
      </c>
      <c r="E1982" s="2">
        <v>41078</v>
      </c>
      <c r="F1982" s="1">
        <v>0</v>
      </c>
      <c r="G1982" s="1">
        <v>0</v>
      </c>
      <c r="H1982" s="1">
        <v>0</v>
      </c>
      <c r="I1982" s="1">
        <v>86.35</v>
      </c>
      <c r="J1982" s="1">
        <v>0.28571428571428598</v>
      </c>
      <c r="K1982" s="1">
        <v>1</v>
      </c>
      <c r="L1982" s="1">
        <v>0</v>
      </c>
      <c r="M1982" s="1">
        <v>0</v>
      </c>
      <c r="N1982" s="1">
        <v>0</v>
      </c>
      <c r="O1982" s="1" t="s">
        <v>29</v>
      </c>
      <c r="P1982" s="1" t="s">
        <v>27</v>
      </c>
      <c r="Q1982" s="10">
        <f>F1982*Part1Out!C$76+'relay test.csv'!H1982*Part1Out!C$77+'relay test.csv'!I1982*Part1Out!C$78+'relay test.csv'!J1982*Part1Out!C$79+'relay test.csv'!K1982*Part1Out!C$80+'relay test.csv'!L1982*Part1Out!C$81+'relay test.csv'!M1982*Part1Out!C$82</f>
        <v>4.4492829870951933E-2</v>
      </c>
      <c r="R1982" s="11">
        <f t="shared" si="240"/>
        <v>1.0454974803317272</v>
      </c>
      <c r="S1982" s="12">
        <f t="shared" si="241"/>
        <v>0.51112137286141957</v>
      </c>
      <c r="T1982" s="11">
        <f t="shared" si="242"/>
        <v>1</v>
      </c>
      <c r="U1982" s="11">
        <f t="shared" si="243"/>
        <v>0</v>
      </c>
      <c r="V1982" s="72">
        <f>Q1982+Part1Out!C$75</f>
        <v>-2.490310759211289</v>
      </c>
      <c r="W1982" s="1">
        <f t="shared" si="244"/>
        <v>8.2884205542298237E-2</v>
      </c>
      <c r="X1982" s="12">
        <f t="shared" si="245"/>
        <v>7.6540229433663787E-2</v>
      </c>
      <c r="Y1982" s="11">
        <f t="shared" si="246"/>
        <v>0</v>
      </c>
      <c r="Z1982" s="1">
        <f t="shared" si="247"/>
        <v>0</v>
      </c>
    </row>
    <row r="1983" spans="1:26" x14ac:dyDescent="0.2">
      <c r="A1983" s="1" t="s">
        <v>2007</v>
      </c>
      <c r="B1983" s="1">
        <v>0</v>
      </c>
      <c r="C1983" s="2">
        <v>40141</v>
      </c>
      <c r="D1983" s="2">
        <v>40234</v>
      </c>
      <c r="E1983" s="2">
        <v>40234</v>
      </c>
      <c r="F1983" s="1">
        <v>0</v>
      </c>
      <c r="G1983" s="1">
        <v>0</v>
      </c>
      <c r="H1983" s="1">
        <v>0</v>
      </c>
      <c r="I1983" s="1">
        <v>5.39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 t="s">
        <v>35</v>
      </c>
      <c r="P1983" s="1" t="s">
        <v>23</v>
      </c>
      <c r="Q1983" s="10">
        <f>F1983*Part1Out!C$76+'relay test.csv'!H1983*Part1Out!C$77+'relay test.csv'!I1983*Part1Out!C$78+'relay test.csv'!J1983*Part1Out!C$79+'relay test.csv'!K1983*Part1Out!C$80+'relay test.csv'!L1983*Part1Out!C$81+'relay test.csv'!M1983*Part1Out!C$82</f>
        <v>-1.9175430555127687E-2</v>
      </c>
      <c r="R1983" s="11">
        <f t="shared" si="240"/>
        <v>0.98100724850005405</v>
      </c>
      <c r="S1983" s="12">
        <f t="shared" si="241"/>
        <v>0.49520628924646121</v>
      </c>
      <c r="T1983" s="11">
        <f t="shared" si="242"/>
        <v>0</v>
      </c>
      <c r="U1983" s="11">
        <f t="shared" si="243"/>
        <v>0</v>
      </c>
      <c r="V1983" s="72">
        <f>Q1983+Part1Out!C$75</f>
        <v>-2.5539790196373686</v>
      </c>
      <c r="W1983" s="1">
        <f t="shared" si="244"/>
        <v>7.777159481758289E-2</v>
      </c>
      <c r="X1983" s="12">
        <f t="shared" si="245"/>
        <v>7.2159625649390061E-2</v>
      </c>
      <c r="Y1983" s="11">
        <f t="shared" si="246"/>
        <v>0</v>
      </c>
      <c r="Z1983" s="1">
        <f t="shared" si="247"/>
        <v>0</v>
      </c>
    </row>
    <row r="1984" spans="1:26" x14ac:dyDescent="0.2">
      <c r="A1984" s="1" t="s">
        <v>2008</v>
      </c>
      <c r="B1984" s="1">
        <v>1</v>
      </c>
      <c r="C1984" s="2">
        <v>39775</v>
      </c>
      <c r="D1984" s="2">
        <v>39775</v>
      </c>
      <c r="E1984" s="2">
        <v>40086</v>
      </c>
      <c r="F1984" s="1">
        <v>38</v>
      </c>
      <c r="G1984" s="1">
        <v>39.473684210000002</v>
      </c>
      <c r="H1984" s="1">
        <v>2.6315789469999999</v>
      </c>
      <c r="I1984" s="1">
        <v>40.89</v>
      </c>
      <c r="J1984" s="1">
        <v>6.4308681672025697E-3</v>
      </c>
      <c r="K1984" s="1">
        <v>0</v>
      </c>
      <c r="L1984" s="1">
        <v>0</v>
      </c>
      <c r="M1984" s="1">
        <v>0</v>
      </c>
      <c r="N1984" s="1">
        <v>0</v>
      </c>
      <c r="O1984" s="1" t="s">
        <v>25</v>
      </c>
      <c r="P1984" s="1" t="s">
        <v>23</v>
      </c>
      <c r="Q1984" s="10">
        <f>F1984*Part1Out!C$76+'relay test.csv'!H1984*Part1Out!C$77+'relay test.csv'!I1984*Part1Out!C$78+'relay test.csv'!J1984*Part1Out!C$79+'relay test.csv'!K1984*Part1Out!C$80+'relay test.csv'!L1984*Part1Out!C$81+'relay test.csv'!M1984*Part1Out!C$82</f>
        <v>7.9221233546532508</v>
      </c>
      <c r="R1984" s="11">
        <f t="shared" si="240"/>
        <v>2757.6202393432341</v>
      </c>
      <c r="S1984" s="12">
        <f t="shared" si="241"/>
        <v>0.99963749994082618</v>
      </c>
      <c r="T1984" s="11">
        <f t="shared" si="242"/>
        <v>1</v>
      </c>
      <c r="U1984" s="11">
        <f t="shared" si="243"/>
        <v>1</v>
      </c>
      <c r="V1984" s="72">
        <f>Q1984+Part1Out!C$75</f>
        <v>5.3873197655710099</v>
      </c>
      <c r="W1984" s="1">
        <f t="shared" si="244"/>
        <v>218.61665573101635</v>
      </c>
      <c r="X1984" s="12">
        <f t="shared" si="245"/>
        <v>0.99544661129334022</v>
      </c>
      <c r="Y1984" s="11">
        <f t="shared" si="246"/>
        <v>1</v>
      </c>
      <c r="Z1984" s="1">
        <f t="shared" si="247"/>
        <v>1</v>
      </c>
    </row>
    <row r="1985" spans="1:26" x14ac:dyDescent="0.2">
      <c r="A1985" s="1" t="s">
        <v>2009</v>
      </c>
      <c r="B1985" s="1">
        <v>0</v>
      </c>
      <c r="C1985" s="2">
        <v>40488</v>
      </c>
      <c r="D1985" s="2">
        <v>40580</v>
      </c>
      <c r="E1985" s="2">
        <v>41124</v>
      </c>
      <c r="F1985" s="1">
        <v>0</v>
      </c>
      <c r="G1985" s="1">
        <v>0</v>
      </c>
      <c r="H1985" s="1">
        <v>0</v>
      </c>
      <c r="I1985" s="1">
        <v>217.4</v>
      </c>
      <c r="J1985" s="1">
        <v>8.2720588235294101E-2</v>
      </c>
      <c r="K1985" s="1">
        <v>0</v>
      </c>
      <c r="L1985" s="1">
        <v>0</v>
      </c>
      <c r="M1985" s="1">
        <v>0</v>
      </c>
      <c r="N1985" s="1">
        <v>0</v>
      </c>
      <c r="O1985" s="1" t="s">
        <v>25</v>
      </c>
      <c r="P1985" s="1" t="s">
        <v>23</v>
      </c>
      <c r="Q1985" s="10">
        <f>F1985*Part1Out!C$76+'relay test.csv'!H1985*Part1Out!C$77+'relay test.csv'!I1985*Part1Out!C$78+'relay test.csv'!J1985*Part1Out!C$79+'relay test.csv'!K1985*Part1Out!C$80+'relay test.csv'!L1985*Part1Out!C$81+'relay test.csv'!M1985*Part1Out!C$82</f>
        <v>-0.82366848585379504</v>
      </c>
      <c r="R1985" s="11">
        <f t="shared" si="240"/>
        <v>0.43881889720922335</v>
      </c>
      <c r="S1985" s="12">
        <f t="shared" si="241"/>
        <v>0.30498549752187004</v>
      </c>
      <c r="T1985" s="11">
        <f t="shared" si="242"/>
        <v>0</v>
      </c>
      <c r="U1985" s="11">
        <f t="shared" si="243"/>
        <v>0</v>
      </c>
      <c r="V1985" s="72">
        <f>Q1985+Part1Out!C$75</f>
        <v>-3.3584720749360359</v>
      </c>
      <c r="W1985" s="1">
        <f t="shared" si="244"/>
        <v>3.4788372383827898E-2</v>
      </c>
      <c r="X1985" s="12">
        <f t="shared" si="245"/>
        <v>3.3618828073692403E-2</v>
      </c>
      <c r="Y1985" s="11">
        <f t="shared" si="246"/>
        <v>0</v>
      </c>
      <c r="Z1985" s="1">
        <f t="shared" si="247"/>
        <v>0</v>
      </c>
    </row>
    <row r="1986" spans="1:26" x14ac:dyDescent="0.2">
      <c r="A1986" s="1" t="s">
        <v>2010</v>
      </c>
      <c r="B1986" s="1">
        <v>0</v>
      </c>
      <c r="C1986" s="2">
        <v>40396</v>
      </c>
      <c r="D1986" s="2">
        <v>40419</v>
      </c>
      <c r="E1986" s="2">
        <v>40447</v>
      </c>
      <c r="F1986" s="1">
        <v>0</v>
      </c>
      <c r="G1986" s="1">
        <v>0</v>
      </c>
      <c r="H1986" s="1">
        <v>0</v>
      </c>
      <c r="I1986" s="1">
        <v>28.82</v>
      </c>
      <c r="J1986" s="1">
        <v>0.14285714285714299</v>
      </c>
      <c r="K1986" s="1">
        <v>0</v>
      </c>
      <c r="L1986" s="1">
        <v>0</v>
      </c>
      <c r="M1986" s="1">
        <v>0</v>
      </c>
      <c r="N1986" s="1">
        <v>0</v>
      </c>
      <c r="O1986" s="1" t="s">
        <v>25</v>
      </c>
      <c r="P1986" s="1" t="s">
        <v>23</v>
      </c>
      <c r="Q1986" s="10">
        <f>F1986*Part1Out!C$76+'relay test.csv'!H1986*Part1Out!C$77+'relay test.csv'!I1986*Part1Out!C$78+'relay test.csv'!J1986*Part1Out!C$79+'relay test.csv'!K1986*Part1Out!C$80+'relay test.csv'!L1986*Part1Out!C$81+'relay test.csv'!M1986*Part1Out!C$82</f>
        <v>-0.18930665184154699</v>
      </c>
      <c r="R1986" s="11">
        <f t="shared" si="240"/>
        <v>0.82753270335466766</v>
      </c>
      <c r="S1986" s="12">
        <f t="shared" si="241"/>
        <v>0.45281416952792508</v>
      </c>
      <c r="T1986" s="11">
        <f t="shared" si="242"/>
        <v>0</v>
      </c>
      <c r="U1986" s="11">
        <f t="shared" si="243"/>
        <v>0</v>
      </c>
      <c r="V1986" s="72">
        <f>Q1986+Part1Out!C$75</f>
        <v>-2.7241102409237881</v>
      </c>
      <c r="W1986" s="1">
        <f t="shared" si="244"/>
        <v>6.5604549000021647E-2</v>
      </c>
      <c r="X1986" s="12">
        <f t="shared" si="245"/>
        <v>6.1565567697309365E-2</v>
      </c>
      <c r="Y1986" s="11">
        <f t="shared" si="246"/>
        <v>0</v>
      </c>
      <c r="Z1986" s="1">
        <f t="shared" si="247"/>
        <v>0</v>
      </c>
    </row>
    <row r="1987" spans="1:26" x14ac:dyDescent="0.2">
      <c r="A1987" s="1" t="s">
        <v>2011</v>
      </c>
      <c r="B1987" s="1">
        <v>1</v>
      </c>
      <c r="C1987" s="2">
        <v>41149</v>
      </c>
      <c r="D1987" s="2">
        <v>41173</v>
      </c>
      <c r="E1987" s="2">
        <v>41173</v>
      </c>
      <c r="F1987" s="1">
        <v>45</v>
      </c>
      <c r="G1987" s="1">
        <v>2.2222222220000001</v>
      </c>
      <c r="H1987" s="1">
        <v>0</v>
      </c>
      <c r="I1987" s="1">
        <v>53.1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 t="s">
        <v>31</v>
      </c>
      <c r="P1987" s="1" t="s">
        <v>62</v>
      </c>
      <c r="Q1987" s="10">
        <f>F1987*Part1Out!C$76+'relay test.csv'!H1987*Part1Out!C$77+'relay test.csv'!I1987*Part1Out!C$78+'relay test.csv'!J1987*Part1Out!C$79+'relay test.csv'!K1987*Part1Out!C$80+'relay test.csv'!L1987*Part1Out!C$81+'relay test.csv'!M1987*Part1Out!C$82</f>
        <v>9.3096117270751844</v>
      </c>
      <c r="R1987" s="11">
        <f t="shared" si="240"/>
        <v>11043.659342307625</v>
      </c>
      <c r="S1987" s="12">
        <f t="shared" si="241"/>
        <v>0.99990945850215862</v>
      </c>
      <c r="T1987" s="11">
        <f t="shared" si="242"/>
        <v>1</v>
      </c>
      <c r="U1987" s="11">
        <f t="shared" si="243"/>
        <v>1</v>
      </c>
      <c r="V1987" s="72">
        <f>Q1987+Part1Out!C$75</f>
        <v>6.7748081379929435</v>
      </c>
      <c r="W1987" s="1">
        <f t="shared" si="244"/>
        <v>875.51136955061463</v>
      </c>
      <c r="X1987" s="12">
        <f t="shared" si="245"/>
        <v>0.99885911348701306</v>
      </c>
      <c r="Y1987" s="11">
        <f t="shared" si="246"/>
        <v>1</v>
      </c>
      <c r="Z1987" s="1">
        <f t="shared" si="247"/>
        <v>1</v>
      </c>
    </row>
    <row r="1988" spans="1:26" x14ac:dyDescent="0.2">
      <c r="A1988" s="1" t="s">
        <v>2012</v>
      </c>
      <c r="B1988" s="1">
        <v>0</v>
      </c>
      <c r="C1988" s="2">
        <v>40080</v>
      </c>
      <c r="D1988" s="2">
        <v>40112</v>
      </c>
      <c r="E1988" s="2">
        <v>40112</v>
      </c>
      <c r="F1988" s="1">
        <v>0</v>
      </c>
      <c r="G1988" s="1">
        <v>0</v>
      </c>
      <c r="H1988" s="1">
        <v>0</v>
      </c>
      <c r="I1988" s="1">
        <v>78.599999999999994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 t="s">
        <v>29</v>
      </c>
      <c r="P1988" s="1" t="s">
        <v>23</v>
      </c>
      <c r="Q1988" s="10">
        <f>F1988*Part1Out!C$76+'relay test.csv'!H1988*Part1Out!C$77+'relay test.csv'!I1988*Part1Out!C$78+'relay test.csv'!J1988*Part1Out!C$79+'relay test.csv'!K1988*Part1Out!C$80+'relay test.csv'!L1988*Part1Out!C$81+'relay test.csv'!M1988*Part1Out!C$82</f>
        <v>-0.27962687228813288</v>
      </c>
      <c r="R1988" s="11">
        <f t="shared" si="240"/>
        <v>0.75606579793211259</v>
      </c>
      <c r="S1988" s="12">
        <f t="shared" si="241"/>
        <v>0.430545255663217</v>
      </c>
      <c r="T1988" s="11">
        <f t="shared" si="242"/>
        <v>0</v>
      </c>
      <c r="U1988" s="11">
        <f t="shared" si="243"/>
        <v>0</v>
      </c>
      <c r="V1988" s="72">
        <f>Q1988+Part1Out!C$75</f>
        <v>-2.8144304613703737</v>
      </c>
      <c r="W1988" s="1">
        <f t="shared" si="244"/>
        <v>5.9938846509150462E-2</v>
      </c>
      <c r="X1988" s="12">
        <f t="shared" si="245"/>
        <v>5.6549344055608228E-2</v>
      </c>
      <c r="Y1988" s="11">
        <f t="shared" si="246"/>
        <v>0</v>
      </c>
      <c r="Z1988" s="1">
        <f t="shared" si="247"/>
        <v>0</v>
      </c>
    </row>
    <row r="1989" spans="1:26" x14ac:dyDescent="0.2">
      <c r="A1989" s="1" t="s">
        <v>2013</v>
      </c>
      <c r="B1989" s="1">
        <v>1</v>
      </c>
      <c r="C1989" s="2">
        <v>41149</v>
      </c>
      <c r="D1989" s="2">
        <v>41110</v>
      </c>
      <c r="E1989" s="2">
        <v>41137</v>
      </c>
      <c r="F1989" s="1">
        <v>33</v>
      </c>
      <c r="G1989" s="1">
        <v>39.39393939</v>
      </c>
      <c r="H1989" s="1">
        <v>3.0303030299999998</v>
      </c>
      <c r="I1989" s="1">
        <v>44.67</v>
      </c>
      <c r="J1989" s="1">
        <v>0.11111111111111099</v>
      </c>
      <c r="K1989" s="1">
        <v>1</v>
      </c>
      <c r="L1989" s="1">
        <v>0</v>
      </c>
      <c r="M1989" s="1">
        <v>0</v>
      </c>
      <c r="N1989" s="1">
        <v>0</v>
      </c>
      <c r="O1989" s="1" t="s">
        <v>159</v>
      </c>
      <c r="P1989" s="1" t="s">
        <v>62</v>
      </c>
      <c r="Q1989" s="10">
        <f>F1989*Part1Out!C$76+'relay test.csv'!H1989*Part1Out!C$77+'relay test.csv'!I1989*Part1Out!C$78+'relay test.csv'!J1989*Part1Out!C$79+'relay test.csv'!K1989*Part1Out!C$80+'relay test.csv'!L1989*Part1Out!C$81+'relay test.csv'!M1989*Part1Out!C$82</f>
        <v>7.3225981331853207</v>
      </c>
      <c r="R1989" s="11">
        <f t="shared" si="240"/>
        <v>1514.1327823928898</v>
      </c>
      <c r="S1989" s="12">
        <f t="shared" si="241"/>
        <v>0.9993399918399094</v>
      </c>
      <c r="T1989" s="11">
        <f t="shared" si="242"/>
        <v>1</v>
      </c>
      <c r="U1989" s="11">
        <f t="shared" si="243"/>
        <v>1</v>
      </c>
      <c r="V1989" s="72">
        <f>Q1989+Part1Out!C$75</f>
        <v>4.7877945441030798</v>
      </c>
      <c r="W1989" s="1">
        <f t="shared" si="244"/>
        <v>120.03634166039777</v>
      </c>
      <c r="X1989" s="12">
        <f t="shared" si="245"/>
        <v>0.99173801862910083</v>
      </c>
      <c r="Y1989" s="11">
        <f t="shared" si="246"/>
        <v>1</v>
      </c>
      <c r="Z1989" s="1">
        <f t="shared" si="247"/>
        <v>1</v>
      </c>
    </row>
    <row r="1990" spans="1:26" x14ac:dyDescent="0.2">
      <c r="A1990" s="1" t="s">
        <v>2014</v>
      </c>
      <c r="B1990" s="1">
        <v>0</v>
      </c>
      <c r="C1990" s="2">
        <v>40996</v>
      </c>
      <c r="D1990" s="2">
        <v>41018</v>
      </c>
      <c r="E1990" s="2">
        <v>41018</v>
      </c>
      <c r="F1990" s="1">
        <v>14</v>
      </c>
      <c r="G1990" s="1">
        <v>7.1428571429999996</v>
      </c>
      <c r="H1990" s="1">
        <v>0</v>
      </c>
      <c r="I1990" s="1">
        <v>22.19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 t="s">
        <v>31</v>
      </c>
      <c r="P1990" s="1" t="s">
        <v>27</v>
      </c>
      <c r="Q1990" s="10">
        <f>F1990*Part1Out!C$76+'relay test.csv'!H1990*Part1Out!C$77+'relay test.csv'!I1990*Part1Out!C$78+'relay test.csv'!J1990*Part1Out!C$79+'relay test.csv'!K1990*Part1Out!C$80+'relay test.csv'!L1990*Part1Out!C$81+'relay test.csv'!M1990*Part1Out!C$82</f>
        <v>2.8761520916056589</v>
      </c>
      <c r="R1990" s="11">
        <f t="shared" ref="R1990:R2053" si="248">EXP(Q1990)</f>
        <v>17.745857201928867</v>
      </c>
      <c r="S1990" s="12">
        <f t="shared" ref="S1990:S2053" si="249">R1990/(1+R1990)</f>
        <v>0.94665488010347676</v>
      </c>
      <c r="T1990" s="11">
        <f t="shared" ref="T1990:T2053" si="250">1*(S1990&gt;0.5)+0*(S1990&lt;=0.5)</f>
        <v>1</v>
      </c>
      <c r="U1990" s="11">
        <f t="shared" ref="U1990:U2053" si="251">B1990</f>
        <v>0</v>
      </c>
      <c r="V1990" s="72">
        <f>Q1990+Part1Out!C$75</f>
        <v>0.34134850252341797</v>
      </c>
      <c r="W1990" s="1">
        <f t="shared" ref="W1990:W2053" si="252">EXP(V1990)</f>
        <v>1.4068434439289681</v>
      </c>
      <c r="X1990" s="12">
        <f t="shared" ref="X1990:X2053" si="253">W1990/(1+W1990)</f>
        <v>0.5845180530863342</v>
      </c>
      <c r="Y1990" s="11">
        <f t="shared" ref="Y1990:Y2053" si="254">1*(X1990&gt;0.5)+0*(X1990&lt;=0.5)</f>
        <v>1</v>
      </c>
      <c r="Z1990" s="1">
        <f t="shared" ref="Z1990:Z2053" si="255">U1990</f>
        <v>0</v>
      </c>
    </row>
    <row r="1991" spans="1:26" x14ac:dyDescent="0.2">
      <c r="A1991" s="1" t="s">
        <v>2015</v>
      </c>
      <c r="B1991" s="1">
        <v>1</v>
      </c>
      <c r="C1991" s="2">
        <v>41149</v>
      </c>
      <c r="D1991" s="2">
        <v>41110</v>
      </c>
      <c r="E1991" s="2">
        <v>41110</v>
      </c>
      <c r="F1991" s="1">
        <v>34</v>
      </c>
      <c r="G1991" s="1">
        <v>14.70588235</v>
      </c>
      <c r="H1991" s="1">
        <v>0</v>
      </c>
      <c r="I1991" s="1">
        <v>57.19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 t="s">
        <v>159</v>
      </c>
      <c r="P1991" s="1" t="s">
        <v>62</v>
      </c>
      <c r="Q1991" s="10">
        <f>F1991*Part1Out!C$76+'relay test.csv'!H1991*Part1Out!C$77+'relay test.csv'!I1991*Part1Out!C$78+'relay test.csv'!J1991*Part1Out!C$79+'relay test.csv'!K1991*Part1Out!C$80+'relay test.csv'!L1991*Part1Out!C$81+'relay test.csv'!M1991*Part1Out!C$82</f>
        <v>6.9732007343759097</v>
      </c>
      <c r="R1991" s="11">
        <f t="shared" si="248"/>
        <v>1067.6345020217943</v>
      </c>
      <c r="S1991" s="12">
        <f t="shared" si="249"/>
        <v>0.99906422635792869</v>
      </c>
      <c r="T1991" s="11">
        <f t="shared" si="250"/>
        <v>1</v>
      </c>
      <c r="U1991" s="11">
        <f t="shared" si="251"/>
        <v>1</v>
      </c>
      <c r="V1991" s="72">
        <f>Q1991+Part1Out!C$75</f>
        <v>4.4383971452936688</v>
      </c>
      <c r="W1991" s="1">
        <f t="shared" si="252"/>
        <v>84.639168600909983</v>
      </c>
      <c r="X1991" s="12">
        <f t="shared" si="253"/>
        <v>0.98832310009149982</v>
      </c>
      <c r="Y1991" s="11">
        <f t="shared" si="254"/>
        <v>1</v>
      </c>
      <c r="Z1991" s="1">
        <f t="shared" si="255"/>
        <v>1</v>
      </c>
    </row>
    <row r="1992" spans="1:26" x14ac:dyDescent="0.2">
      <c r="A1992" s="1" t="s">
        <v>2016</v>
      </c>
      <c r="B1992" s="1">
        <v>0</v>
      </c>
      <c r="C1992" s="2">
        <v>39934</v>
      </c>
      <c r="D1992" s="2">
        <v>39941</v>
      </c>
      <c r="E1992" s="2">
        <v>39941</v>
      </c>
      <c r="F1992" s="1">
        <v>0</v>
      </c>
      <c r="G1992" s="1">
        <v>0</v>
      </c>
      <c r="H1992" s="1">
        <v>0</v>
      </c>
      <c r="I1992" s="1">
        <v>26.52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 t="s">
        <v>22</v>
      </c>
      <c r="P1992" s="1" t="s">
        <v>23</v>
      </c>
      <c r="Q1992" s="10">
        <f>F1992*Part1Out!C$76+'relay test.csv'!H1992*Part1Out!C$77+'relay test.csv'!I1992*Part1Out!C$78+'relay test.csv'!J1992*Part1Out!C$79+'relay test.csv'!K1992*Part1Out!C$80+'relay test.csv'!L1992*Part1Out!C$81+'relay test.csv'!M1992*Part1Out!C$82</f>
        <v>-9.4347387443782238E-2</v>
      </c>
      <c r="R1992" s="11">
        <f t="shared" si="248"/>
        <v>0.90996659635808153</v>
      </c>
      <c r="S1992" s="12">
        <f t="shared" si="249"/>
        <v>0.47643063396668983</v>
      </c>
      <c r="T1992" s="11">
        <f t="shared" si="250"/>
        <v>0</v>
      </c>
      <c r="U1992" s="11">
        <f t="shared" si="251"/>
        <v>0</v>
      </c>
      <c r="V1992" s="72">
        <f>Q1992+Part1Out!C$75</f>
        <v>-2.6291509765260233</v>
      </c>
      <c r="W1992" s="1">
        <f t="shared" si="252"/>
        <v>7.2139684531078982E-2</v>
      </c>
      <c r="X1992" s="12">
        <f t="shared" si="253"/>
        <v>6.7285714326142748E-2</v>
      </c>
      <c r="Y1992" s="11">
        <f t="shared" si="254"/>
        <v>0</v>
      </c>
      <c r="Z1992" s="1">
        <f t="shared" si="255"/>
        <v>0</v>
      </c>
    </row>
    <row r="1993" spans="1:26" x14ac:dyDescent="0.2">
      <c r="A1993" s="1" t="s">
        <v>2017</v>
      </c>
      <c r="B1993" s="1">
        <v>1</v>
      </c>
      <c r="C1993" s="2">
        <v>40919</v>
      </c>
      <c r="D1993" s="2">
        <v>40919</v>
      </c>
      <c r="E1993" s="2">
        <v>40919</v>
      </c>
      <c r="F1993" s="1">
        <v>16</v>
      </c>
      <c r="G1993" s="1">
        <v>0</v>
      </c>
      <c r="H1993" s="1">
        <v>0</v>
      </c>
      <c r="I1993" s="1">
        <v>78.59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 t="s">
        <v>29</v>
      </c>
      <c r="P1993" s="1" t="s">
        <v>27</v>
      </c>
      <c r="Q1993" s="10">
        <f>F1993*Part1Out!C$76+'relay test.csv'!H1993*Part1Out!C$77+'relay test.csv'!I1993*Part1Out!C$78+'relay test.csv'!J1993*Part1Out!C$79+'relay test.csv'!K1993*Part1Out!C$80+'relay test.csv'!L1993*Part1Out!C$81+'relay test.csv'!M1993*Part1Out!C$82</f>
        <v>3.0976602441264216</v>
      </c>
      <c r="R1993" s="11">
        <f t="shared" si="248"/>
        <v>22.146074208059616</v>
      </c>
      <c r="S1993" s="12">
        <f t="shared" si="249"/>
        <v>0.95679612918324641</v>
      </c>
      <c r="T1993" s="11">
        <f t="shared" si="250"/>
        <v>1</v>
      </c>
      <c r="U1993" s="11">
        <f t="shared" si="251"/>
        <v>1</v>
      </c>
      <c r="V1993" s="72">
        <f>Q1993+Part1Out!C$75</f>
        <v>0.5628566550441807</v>
      </c>
      <c r="W1993" s="1">
        <f t="shared" si="252"/>
        <v>1.7556807176937392</v>
      </c>
      <c r="X1993" s="12">
        <f t="shared" si="253"/>
        <v>0.63711325714217304</v>
      </c>
      <c r="Y1993" s="11">
        <f t="shared" si="254"/>
        <v>1</v>
      </c>
      <c r="Z1993" s="1">
        <f t="shared" si="255"/>
        <v>1</v>
      </c>
    </row>
    <row r="1994" spans="1:26" x14ac:dyDescent="0.2">
      <c r="A1994" s="1" t="s">
        <v>2018</v>
      </c>
      <c r="B1994" s="1">
        <v>1</v>
      </c>
      <c r="C1994" s="2">
        <v>40609</v>
      </c>
      <c r="D1994" s="2">
        <v>41523</v>
      </c>
      <c r="E1994" s="2">
        <v>41523</v>
      </c>
      <c r="F1994" s="1">
        <v>21</v>
      </c>
      <c r="G1994" s="1">
        <v>95.238095240000007</v>
      </c>
      <c r="H1994" s="1">
        <v>9.5238095240000007</v>
      </c>
      <c r="I1994" s="1">
        <v>52.56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 t="s">
        <v>25</v>
      </c>
      <c r="P1994" s="1" t="s">
        <v>27</v>
      </c>
      <c r="Q1994" s="10">
        <f>F1994*Part1Out!C$76+'relay test.csv'!H1994*Part1Out!C$77+'relay test.csv'!I1994*Part1Out!C$78+'relay test.csv'!J1994*Part1Out!C$79+'relay test.csv'!K1994*Part1Out!C$80+'relay test.csv'!L1994*Part1Out!C$81+'relay test.csv'!M1994*Part1Out!C$82</f>
        <v>4.4285162484548595</v>
      </c>
      <c r="R1994" s="11">
        <f t="shared" si="248"/>
        <v>83.806975883355307</v>
      </c>
      <c r="S1994" s="12">
        <f t="shared" si="249"/>
        <v>0.9882085171699152</v>
      </c>
      <c r="T1994" s="11">
        <f t="shared" si="250"/>
        <v>1</v>
      </c>
      <c r="U1994" s="11">
        <f t="shared" si="251"/>
        <v>1</v>
      </c>
      <c r="V1994" s="72">
        <f>Q1994+Part1Out!C$75</f>
        <v>1.8937126593726186</v>
      </c>
      <c r="W1994" s="1">
        <f t="shared" si="252"/>
        <v>6.6439898188855127</v>
      </c>
      <c r="X1994" s="12">
        <f t="shared" si="253"/>
        <v>0.86917826636433182</v>
      </c>
      <c r="Y1994" s="11">
        <f t="shared" si="254"/>
        <v>1</v>
      </c>
      <c r="Z1994" s="1">
        <f t="shared" si="255"/>
        <v>1</v>
      </c>
    </row>
    <row r="1995" spans="1:26" x14ac:dyDescent="0.2">
      <c r="A1995" s="1" t="s">
        <v>2019</v>
      </c>
      <c r="B1995" s="1">
        <v>0</v>
      </c>
      <c r="C1995" s="2">
        <v>40559</v>
      </c>
      <c r="D1995" s="2">
        <v>41599</v>
      </c>
      <c r="E1995" s="2">
        <v>41599</v>
      </c>
      <c r="F1995" s="1">
        <v>0</v>
      </c>
      <c r="G1995" s="1">
        <v>0</v>
      </c>
      <c r="H1995" s="1">
        <v>0</v>
      </c>
      <c r="I1995" s="1">
        <v>59.7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 t="s">
        <v>31</v>
      </c>
      <c r="P1995" s="1" t="s">
        <v>23</v>
      </c>
      <c r="Q1995" s="10">
        <f>F1995*Part1Out!C$76+'relay test.csv'!H1995*Part1Out!C$77+'relay test.csv'!I1995*Part1Out!C$78+'relay test.csv'!J1995*Part1Out!C$79+'relay test.csv'!K1995*Part1Out!C$80+'relay test.csv'!L1995*Part1Out!C$81+'relay test.csv'!M1995*Part1Out!C$82</f>
        <v>-0.21238834956236047</v>
      </c>
      <c r="R1995" s="11">
        <f t="shared" si="248"/>
        <v>0.80865059747449908</v>
      </c>
      <c r="S1995" s="12">
        <f t="shared" si="249"/>
        <v>0.44710161188880515</v>
      </c>
      <c r="T1995" s="11">
        <f t="shared" si="250"/>
        <v>0</v>
      </c>
      <c r="U1995" s="11">
        <f t="shared" si="251"/>
        <v>0</v>
      </c>
      <c r="V1995" s="72">
        <f>Q1995+Part1Out!C$75</f>
        <v>-2.7471919386446015</v>
      </c>
      <c r="W1995" s="1">
        <f t="shared" si="252"/>
        <v>6.4107626841637524E-2</v>
      </c>
      <c r="X1995" s="12">
        <f t="shared" si="253"/>
        <v>6.0245434977206622E-2</v>
      </c>
      <c r="Y1995" s="11">
        <f t="shared" si="254"/>
        <v>0</v>
      </c>
      <c r="Z1995" s="1">
        <f t="shared" si="255"/>
        <v>0</v>
      </c>
    </row>
    <row r="1996" spans="1:26" x14ac:dyDescent="0.2">
      <c r="A1996" s="1" t="s">
        <v>2020</v>
      </c>
      <c r="B1996" s="1">
        <v>0</v>
      </c>
      <c r="C1996" s="2">
        <v>41028</v>
      </c>
      <c r="D1996" s="2">
        <v>41040</v>
      </c>
      <c r="E1996" s="2">
        <v>41145</v>
      </c>
      <c r="F1996" s="1">
        <v>0</v>
      </c>
      <c r="G1996" s="1">
        <v>0</v>
      </c>
      <c r="H1996" s="1">
        <v>0</v>
      </c>
      <c r="I1996" s="1">
        <v>85.24</v>
      </c>
      <c r="J1996" s="1">
        <v>9.5238095238095205E-2</v>
      </c>
      <c r="K1996" s="1">
        <v>1</v>
      </c>
      <c r="L1996" s="1">
        <v>0</v>
      </c>
      <c r="M1996" s="1">
        <v>0</v>
      </c>
      <c r="N1996" s="1">
        <v>0</v>
      </c>
      <c r="O1996" s="1" t="s">
        <v>22</v>
      </c>
      <c r="P1996" s="1" t="s">
        <v>23</v>
      </c>
      <c r="Q1996" s="10">
        <f>F1996*Part1Out!C$76+'relay test.csv'!H1996*Part1Out!C$77+'relay test.csv'!I1996*Part1Out!C$78+'relay test.csv'!J1996*Part1Out!C$79+'relay test.csv'!K1996*Part1Out!C$80+'relay test.csv'!L1996*Part1Out!C$81+'relay test.csv'!M1996*Part1Out!C$82</f>
        <v>0.16414415720906017</v>
      </c>
      <c r="R1996" s="11">
        <f t="shared" si="248"/>
        <v>1.1783841754230622</v>
      </c>
      <c r="S1996" s="12">
        <f t="shared" si="249"/>
        <v>0.54094414966736026</v>
      </c>
      <c r="T1996" s="11">
        <f t="shared" si="250"/>
        <v>1</v>
      </c>
      <c r="U1996" s="11">
        <f t="shared" si="251"/>
        <v>0</v>
      </c>
      <c r="V1996" s="72">
        <f>Q1996+Part1Out!C$75</f>
        <v>-2.3706594318731806</v>
      </c>
      <c r="W1996" s="1">
        <f t="shared" si="252"/>
        <v>9.3419102428221115E-2</v>
      </c>
      <c r="X1996" s="12">
        <f t="shared" si="253"/>
        <v>8.5437598648825261E-2</v>
      </c>
      <c r="Y1996" s="11">
        <f t="shared" si="254"/>
        <v>0</v>
      </c>
      <c r="Z1996" s="1">
        <f t="shared" si="255"/>
        <v>0</v>
      </c>
    </row>
    <row r="1997" spans="1:26" x14ac:dyDescent="0.2">
      <c r="A1997" s="1" t="s">
        <v>2021</v>
      </c>
      <c r="B1997" s="1">
        <v>1</v>
      </c>
      <c r="C1997" s="2">
        <v>41185</v>
      </c>
      <c r="D1997" s="2">
        <v>41185</v>
      </c>
      <c r="E1997" s="2">
        <v>41185</v>
      </c>
      <c r="F1997" s="1">
        <v>45</v>
      </c>
      <c r="G1997" s="1">
        <v>11.11111111</v>
      </c>
      <c r="H1997" s="1">
        <v>0</v>
      </c>
      <c r="I1997" s="1">
        <v>82.71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 t="s">
        <v>22</v>
      </c>
      <c r="P1997" s="1" t="s">
        <v>27</v>
      </c>
      <c r="Q1997" s="10">
        <f>F1997*Part1Out!C$76+'relay test.csv'!H1997*Part1Out!C$77+'relay test.csv'!I1997*Part1Out!C$78+'relay test.csv'!J1997*Part1Out!C$79+'relay test.csv'!K1997*Part1Out!C$80+'relay test.csv'!L1997*Part1Out!C$81+'relay test.csv'!M1997*Part1Out!C$82</f>
        <v>9.2042713748048079</v>
      </c>
      <c r="R1997" s="11">
        <f t="shared" si="248"/>
        <v>9939.493819921312</v>
      </c>
      <c r="S1997" s="12">
        <f t="shared" si="249"/>
        <v>0.99989940137601652</v>
      </c>
      <c r="T1997" s="11">
        <f t="shared" si="250"/>
        <v>1</v>
      </c>
      <c r="U1997" s="11">
        <f t="shared" si="251"/>
        <v>1</v>
      </c>
      <c r="V1997" s="72">
        <f>Q1997+Part1Out!C$75</f>
        <v>6.669467785722567</v>
      </c>
      <c r="W1997" s="1">
        <f t="shared" si="252"/>
        <v>787.97612070319667</v>
      </c>
      <c r="X1997" s="12">
        <f t="shared" si="253"/>
        <v>0.99873253451687649</v>
      </c>
      <c r="Y1997" s="11">
        <f t="shared" si="254"/>
        <v>1</v>
      </c>
      <c r="Z1997" s="1">
        <f t="shared" si="255"/>
        <v>1</v>
      </c>
    </row>
    <row r="1998" spans="1:26" x14ac:dyDescent="0.2">
      <c r="A1998" s="1" t="s">
        <v>2022</v>
      </c>
      <c r="B1998" s="1">
        <v>1</v>
      </c>
      <c r="C1998" s="2">
        <v>40827</v>
      </c>
      <c r="D1998" s="2">
        <v>40827</v>
      </c>
      <c r="E1998" s="2">
        <v>40918</v>
      </c>
      <c r="F1998" s="1">
        <v>16</v>
      </c>
      <c r="G1998" s="1">
        <v>0</v>
      </c>
      <c r="H1998" s="1">
        <v>0</v>
      </c>
      <c r="I1998" s="1">
        <v>33.03</v>
      </c>
      <c r="J1998" s="1">
        <v>2.1978021978022001E-2</v>
      </c>
      <c r="K1998" s="1">
        <v>0</v>
      </c>
      <c r="L1998" s="1">
        <v>0</v>
      </c>
      <c r="M1998" s="1">
        <v>0</v>
      </c>
      <c r="N1998" s="1">
        <v>0</v>
      </c>
      <c r="O1998" s="1" t="s">
        <v>31</v>
      </c>
      <c r="P1998" s="1" t="s">
        <v>23</v>
      </c>
      <c r="Q1998" s="10">
        <f>F1998*Part1Out!C$76+'relay test.csv'!H1998*Part1Out!C$77+'relay test.csv'!I1998*Part1Out!C$78+'relay test.csv'!J1998*Part1Out!C$79+'relay test.csv'!K1998*Part1Out!C$80+'relay test.csv'!L1998*Part1Out!C$81+'relay test.csv'!M1998*Part1Out!C$82</f>
        <v>3.2463939407089346</v>
      </c>
      <c r="R1998" s="11">
        <f t="shared" si="248"/>
        <v>25.69750590538883</v>
      </c>
      <c r="S1998" s="12">
        <f t="shared" si="249"/>
        <v>0.96254331758390388</v>
      </c>
      <c r="T1998" s="11">
        <f t="shared" si="250"/>
        <v>1</v>
      </c>
      <c r="U1998" s="11">
        <f t="shared" si="251"/>
        <v>1</v>
      </c>
      <c r="V1998" s="72">
        <f>Q1998+Part1Out!C$75</f>
        <v>0.71159035162669371</v>
      </c>
      <c r="W1998" s="1">
        <f t="shared" si="252"/>
        <v>2.0372285935216854</v>
      </c>
      <c r="X1998" s="12">
        <f t="shared" si="253"/>
        <v>0.67075247410321071</v>
      </c>
      <c r="Y1998" s="11">
        <f t="shared" si="254"/>
        <v>1</v>
      </c>
      <c r="Z1998" s="1">
        <f t="shared" si="255"/>
        <v>1</v>
      </c>
    </row>
    <row r="1999" spans="1:26" x14ac:dyDescent="0.2">
      <c r="A1999" s="1" t="s">
        <v>2023</v>
      </c>
      <c r="B1999" s="1">
        <v>1</v>
      </c>
      <c r="C1999" s="2">
        <v>40890</v>
      </c>
      <c r="D1999" s="2">
        <v>41119</v>
      </c>
      <c r="E1999" s="2">
        <v>41119</v>
      </c>
      <c r="F1999" s="1">
        <v>45</v>
      </c>
      <c r="G1999" s="1">
        <v>0</v>
      </c>
      <c r="H1999" s="1">
        <v>0</v>
      </c>
      <c r="I1999" s="1">
        <v>70.959999999999994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 t="s">
        <v>29</v>
      </c>
      <c r="P1999" s="1" t="s">
        <v>23</v>
      </c>
      <c r="Q1999" s="10">
        <f>F1999*Part1Out!C$76+'relay test.csv'!H1999*Part1Out!C$77+'relay test.csv'!I1999*Part1Out!C$78+'relay test.csv'!J1999*Part1Out!C$79+'relay test.csv'!K1999*Part1Out!C$80+'relay test.csv'!L1999*Part1Out!C$81+'relay test.csv'!M1999*Part1Out!C$82</f>
        <v>9.2460731018962274</v>
      </c>
      <c r="R1999" s="11">
        <f t="shared" si="248"/>
        <v>10363.788164225194</v>
      </c>
      <c r="S1999" s="12">
        <f t="shared" si="249"/>
        <v>0.99990351949464329</v>
      </c>
      <c r="T1999" s="11">
        <f t="shared" si="250"/>
        <v>1</v>
      </c>
      <c r="U1999" s="11">
        <f t="shared" si="251"/>
        <v>1</v>
      </c>
      <c r="V1999" s="72">
        <f>Q1999+Part1Out!C$75</f>
        <v>6.7112695128139865</v>
      </c>
      <c r="W1999" s="1">
        <f t="shared" si="252"/>
        <v>821.61302591368008</v>
      </c>
      <c r="X1999" s="12">
        <f t="shared" si="253"/>
        <v>0.99878436157889761</v>
      </c>
      <c r="Y1999" s="11">
        <f t="shared" si="254"/>
        <v>1</v>
      </c>
      <c r="Z1999" s="1">
        <f t="shared" si="255"/>
        <v>1</v>
      </c>
    </row>
    <row r="2000" spans="1:26" x14ac:dyDescent="0.2">
      <c r="A2000" s="1" t="s">
        <v>2024</v>
      </c>
      <c r="B2000" s="1">
        <v>0</v>
      </c>
      <c r="C2000" s="2">
        <v>41391</v>
      </c>
      <c r="D2000" s="2">
        <v>41483</v>
      </c>
      <c r="E2000" s="2">
        <v>41483</v>
      </c>
      <c r="F2000" s="1">
        <v>40</v>
      </c>
      <c r="G2000" s="1">
        <v>10</v>
      </c>
      <c r="H2000" s="1">
        <v>0</v>
      </c>
      <c r="I2000" s="1">
        <v>88.82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 t="s">
        <v>35</v>
      </c>
      <c r="P2000" s="1" t="s">
        <v>166</v>
      </c>
      <c r="Q2000" s="10">
        <f>F2000*Part1Out!C$76+'relay test.csv'!H2000*Part1Out!C$77+'relay test.csv'!I2000*Part1Out!C$78+'relay test.csv'!J2000*Part1Out!C$79+'relay test.csv'!K2000*Part1Out!C$80+'relay test.csv'!L2000*Part1Out!C$81+'relay test.csv'!M2000*Part1Out!C$82</f>
        <v>8.1271433703183291</v>
      </c>
      <c r="R2000" s="11">
        <f t="shared" si="248"/>
        <v>3385.1157181079625</v>
      </c>
      <c r="S2000" s="12">
        <f t="shared" si="249"/>
        <v>0.99970467636570948</v>
      </c>
      <c r="T2000" s="11">
        <f t="shared" si="250"/>
        <v>1</v>
      </c>
      <c r="U2000" s="11">
        <f t="shared" si="251"/>
        <v>0</v>
      </c>
      <c r="V2000" s="72">
        <f>Q2000+Part1Out!C$75</f>
        <v>5.5923397812360882</v>
      </c>
      <c r="W2000" s="1">
        <f t="shared" si="252"/>
        <v>268.36279593433511</v>
      </c>
      <c r="X2000" s="12">
        <f t="shared" si="253"/>
        <v>0.99628753482257526</v>
      </c>
      <c r="Y2000" s="11">
        <f t="shared" si="254"/>
        <v>1</v>
      </c>
      <c r="Z2000" s="1">
        <f t="shared" si="255"/>
        <v>0</v>
      </c>
    </row>
    <row r="2001" spans="1:26" x14ac:dyDescent="0.2">
      <c r="A2001" s="1" t="s">
        <v>2025</v>
      </c>
      <c r="B2001" s="1">
        <v>1</v>
      </c>
      <c r="C2001" s="2">
        <v>40747</v>
      </c>
      <c r="D2001" s="2">
        <v>40747</v>
      </c>
      <c r="E2001" s="2">
        <v>40747</v>
      </c>
      <c r="F2001" s="1">
        <v>16</v>
      </c>
      <c r="G2001" s="1">
        <v>0</v>
      </c>
      <c r="H2001" s="1">
        <v>0</v>
      </c>
      <c r="I2001" s="1">
        <v>50.17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 t="s">
        <v>25</v>
      </c>
      <c r="P2001" s="1" t="s">
        <v>23</v>
      </c>
      <c r="Q2001" s="10">
        <f>F2001*Part1Out!C$76+'relay test.csv'!H2001*Part1Out!C$77+'relay test.csv'!I2001*Part1Out!C$78+'relay test.csv'!J2001*Part1Out!C$79+'relay test.csv'!K2001*Part1Out!C$80+'relay test.csv'!L2001*Part1Out!C$81+'relay test.csv'!M2001*Part1Out!C$82</f>
        <v>3.1987670597807312</v>
      </c>
      <c r="R2001" s="11">
        <f t="shared" si="248"/>
        <v>24.502301692747604</v>
      </c>
      <c r="S2001" s="12">
        <f t="shared" si="249"/>
        <v>0.96078785311035741</v>
      </c>
      <c r="T2001" s="11">
        <f t="shared" si="250"/>
        <v>1</v>
      </c>
      <c r="U2001" s="11">
        <f t="shared" si="251"/>
        <v>1</v>
      </c>
      <c r="V2001" s="72">
        <f>Q2001+Part1Out!C$75</f>
        <v>0.66396347069849027</v>
      </c>
      <c r="W2001" s="1">
        <f t="shared" si="252"/>
        <v>1.9424760441476361</v>
      </c>
      <c r="X2001" s="12">
        <f t="shared" si="253"/>
        <v>0.66015016435259521</v>
      </c>
      <c r="Y2001" s="11">
        <f t="shared" si="254"/>
        <v>1</v>
      </c>
      <c r="Z2001" s="1">
        <f t="shared" si="255"/>
        <v>1</v>
      </c>
    </row>
    <row r="2002" spans="1:26" x14ac:dyDescent="0.2">
      <c r="A2002" s="1" t="s">
        <v>2026</v>
      </c>
      <c r="B2002" s="1">
        <v>1</v>
      </c>
      <c r="C2002" s="2">
        <v>40890</v>
      </c>
      <c r="D2002" s="2">
        <v>40934</v>
      </c>
      <c r="E2002" s="2">
        <v>40934</v>
      </c>
      <c r="F2002" s="1">
        <v>16</v>
      </c>
      <c r="G2002" s="1">
        <v>0</v>
      </c>
      <c r="H2002" s="1">
        <v>0</v>
      </c>
      <c r="I2002" s="1">
        <v>29.7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 t="s">
        <v>22</v>
      </c>
      <c r="P2002" s="1" t="s">
        <v>23</v>
      </c>
      <c r="Q2002" s="10">
        <f>F2002*Part1Out!C$76+'relay test.csv'!H2002*Part1Out!C$77+'relay test.csv'!I2002*Part1Out!C$78+'relay test.csv'!J2002*Part1Out!C$79+'relay test.csv'!K2002*Part1Out!C$80+'relay test.csv'!L2002*Part1Out!C$81+'relay test.csv'!M2002*Part1Out!C$82</f>
        <v>3.2715910047646761</v>
      </c>
      <c r="R2002" s="11">
        <f t="shared" si="248"/>
        <v>26.353234128089831</v>
      </c>
      <c r="S2002" s="12">
        <f t="shared" si="249"/>
        <v>0.9634412517614116</v>
      </c>
      <c r="T2002" s="11">
        <f t="shared" si="250"/>
        <v>1</v>
      </c>
      <c r="U2002" s="11">
        <f t="shared" si="251"/>
        <v>1</v>
      </c>
      <c r="V2002" s="72">
        <f>Q2002+Part1Out!C$75</f>
        <v>0.73678741568243522</v>
      </c>
      <c r="W2002" s="1">
        <f t="shared" si="252"/>
        <v>2.0892129491157236</v>
      </c>
      <c r="X2002" s="12">
        <f t="shared" si="253"/>
        <v>0.67629295342483708</v>
      </c>
      <c r="Y2002" s="11">
        <f t="shared" si="254"/>
        <v>1</v>
      </c>
      <c r="Z2002" s="1">
        <f t="shared" si="255"/>
        <v>1</v>
      </c>
    </row>
    <row r="2003" spans="1:26" x14ac:dyDescent="0.2">
      <c r="A2003" s="1" t="s">
        <v>2027</v>
      </c>
      <c r="B2003" s="1">
        <v>1</v>
      </c>
      <c r="C2003" s="2">
        <v>40853</v>
      </c>
      <c r="D2003" s="2">
        <v>40857</v>
      </c>
      <c r="E2003" s="2">
        <v>40863</v>
      </c>
      <c r="F2003" s="1">
        <v>16</v>
      </c>
      <c r="G2003" s="1">
        <v>0</v>
      </c>
      <c r="H2003" s="1">
        <v>0</v>
      </c>
      <c r="I2003" s="1">
        <v>61.47</v>
      </c>
      <c r="J2003" s="1">
        <v>0.33333333333333298</v>
      </c>
      <c r="K2003" s="1">
        <v>0</v>
      </c>
      <c r="L2003" s="1">
        <v>0</v>
      </c>
      <c r="M2003" s="1">
        <v>0</v>
      </c>
      <c r="N2003" s="1">
        <v>0</v>
      </c>
      <c r="O2003" s="1" t="s">
        <v>35</v>
      </c>
      <c r="P2003" s="1" t="s">
        <v>23</v>
      </c>
      <c r="Q2003" s="10">
        <f>F2003*Part1Out!C$76+'relay test.csv'!H2003*Part1Out!C$77+'relay test.csv'!I2003*Part1Out!C$78+'relay test.csv'!J2003*Part1Out!C$79+'relay test.csv'!K2003*Part1Out!C$80+'relay test.csv'!L2003*Part1Out!C$81+'relay test.csv'!M2003*Part1Out!C$82</f>
        <v>2.9560870530021948</v>
      </c>
      <c r="R2003" s="11">
        <f t="shared" si="248"/>
        <v>19.222607359461584</v>
      </c>
      <c r="S2003" s="12">
        <f t="shared" si="249"/>
        <v>0.95055039232949712</v>
      </c>
      <c r="T2003" s="11">
        <f t="shared" si="250"/>
        <v>1</v>
      </c>
      <c r="U2003" s="11">
        <f t="shared" si="251"/>
        <v>1</v>
      </c>
      <c r="V2003" s="72">
        <f>Q2003+Part1Out!C$75</f>
        <v>0.42128346391995386</v>
      </c>
      <c r="W2003" s="1">
        <f t="shared" si="252"/>
        <v>1.5239161924474309</v>
      </c>
      <c r="X2003" s="12">
        <f t="shared" si="253"/>
        <v>0.60379033068039223</v>
      </c>
      <c r="Y2003" s="11">
        <f t="shared" si="254"/>
        <v>1</v>
      </c>
      <c r="Z2003" s="1">
        <f t="shared" si="255"/>
        <v>1</v>
      </c>
    </row>
    <row r="2004" spans="1:26" x14ac:dyDescent="0.2">
      <c r="A2004" s="1" t="s">
        <v>2028</v>
      </c>
      <c r="B2004" s="1">
        <v>1</v>
      </c>
      <c r="C2004" s="2">
        <v>41167</v>
      </c>
      <c r="D2004" s="2">
        <v>41181</v>
      </c>
      <c r="E2004" s="2">
        <v>41181</v>
      </c>
      <c r="F2004" s="1">
        <v>45</v>
      </c>
      <c r="G2004" s="1">
        <v>0</v>
      </c>
      <c r="H2004" s="1">
        <v>0</v>
      </c>
      <c r="I2004" s="1">
        <v>61.03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 t="s">
        <v>31</v>
      </c>
      <c r="P2004" s="1" t="s">
        <v>62</v>
      </c>
      <c r="Q2004" s="10">
        <f>F2004*Part1Out!C$76+'relay test.csv'!H2004*Part1Out!C$77+'relay test.csv'!I2004*Part1Out!C$78+'relay test.csv'!J2004*Part1Out!C$79+'relay test.csv'!K2004*Part1Out!C$80+'relay test.csv'!L2004*Part1Out!C$81+'relay test.csv'!M2004*Part1Out!C$82</f>
        <v>9.2814000082807198</v>
      </c>
      <c r="R2004" s="11">
        <f t="shared" si="248"/>
        <v>10736.452521944162</v>
      </c>
      <c r="S2004" s="12">
        <f t="shared" si="249"/>
        <v>0.99990686803988593</v>
      </c>
      <c r="T2004" s="11">
        <f t="shared" si="250"/>
        <v>1</v>
      </c>
      <c r="U2004" s="11">
        <f t="shared" si="251"/>
        <v>1</v>
      </c>
      <c r="V2004" s="72">
        <f>Q2004+Part1Out!C$75</f>
        <v>6.7465964191984789</v>
      </c>
      <c r="W2004" s="1">
        <f t="shared" si="252"/>
        <v>851.1568457741231</v>
      </c>
      <c r="X2004" s="12">
        <f t="shared" si="253"/>
        <v>0.99882650710962539</v>
      </c>
      <c r="Y2004" s="11">
        <f t="shared" si="254"/>
        <v>1</v>
      </c>
      <c r="Z2004" s="1">
        <f t="shared" si="255"/>
        <v>1</v>
      </c>
    </row>
    <row r="2005" spans="1:26" x14ac:dyDescent="0.2">
      <c r="A2005" s="1" t="s">
        <v>2029</v>
      </c>
      <c r="B2005" s="1">
        <v>1</v>
      </c>
      <c r="C2005" s="2">
        <v>41044</v>
      </c>
      <c r="D2005" s="2">
        <v>41045</v>
      </c>
      <c r="E2005" s="2">
        <v>41095</v>
      </c>
      <c r="F2005" s="1">
        <v>47</v>
      </c>
      <c r="G2005" s="1">
        <v>4.255319149</v>
      </c>
      <c r="H2005" s="1">
        <v>0</v>
      </c>
      <c r="I2005" s="1">
        <v>77.59</v>
      </c>
      <c r="J2005" s="1">
        <v>0.08</v>
      </c>
      <c r="K2005" s="1">
        <v>0</v>
      </c>
      <c r="L2005" s="1">
        <v>0</v>
      </c>
      <c r="M2005" s="1">
        <v>0</v>
      </c>
      <c r="N2005" s="1">
        <v>0</v>
      </c>
      <c r="O2005" s="1" t="s">
        <v>22</v>
      </c>
      <c r="P2005" s="1" t="s">
        <v>23</v>
      </c>
      <c r="Q2005" s="10">
        <f>F2005*Part1Out!C$76+'relay test.csv'!H2005*Part1Out!C$77+'relay test.csv'!I2005*Part1Out!C$78+'relay test.csv'!J2005*Part1Out!C$79+'relay test.csv'!K2005*Part1Out!C$80+'relay test.csv'!L2005*Part1Out!C$81+'relay test.csv'!M2005*Part1Out!C$82</f>
        <v>9.5960476903400878</v>
      </c>
      <c r="R2005" s="11">
        <f t="shared" si="248"/>
        <v>14706.541743487329</v>
      </c>
      <c r="S2005" s="12">
        <f t="shared" si="249"/>
        <v>0.99993200767215618</v>
      </c>
      <c r="T2005" s="11">
        <f t="shared" si="250"/>
        <v>1</v>
      </c>
      <c r="U2005" s="11">
        <f t="shared" si="251"/>
        <v>1</v>
      </c>
      <c r="V2005" s="72">
        <f>Q2005+Part1Out!C$75</f>
        <v>7.0612441012578469</v>
      </c>
      <c r="W2005" s="1">
        <f t="shared" si="252"/>
        <v>1165.8947549991549</v>
      </c>
      <c r="X2005" s="12">
        <f t="shared" si="253"/>
        <v>0.99914302468520333</v>
      </c>
      <c r="Y2005" s="11">
        <f t="shared" si="254"/>
        <v>1</v>
      </c>
      <c r="Z2005" s="1">
        <f t="shared" si="255"/>
        <v>1</v>
      </c>
    </row>
    <row r="2006" spans="1:26" x14ac:dyDescent="0.2">
      <c r="A2006" s="1" t="s">
        <v>2030</v>
      </c>
      <c r="B2006" s="1">
        <v>1</v>
      </c>
      <c r="C2006" s="2">
        <v>40854</v>
      </c>
      <c r="D2006" s="2">
        <v>40966</v>
      </c>
      <c r="E2006" s="2">
        <v>40974</v>
      </c>
      <c r="F2006" s="1">
        <v>16</v>
      </c>
      <c r="G2006" s="1">
        <v>0</v>
      </c>
      <c r="H2006" s="1">
        <v>0</v>
      </c>
      <c r="I2006" s="1">
        <v>115.39</v>
      </c>
      <c r="J2006" s="1">
        <v>0.25</v>
      </c>
      <c r="K2006" s="1">
        <v>1</v>
      </c>
      <c r="L2006" s="1">
        <v>0</v>
      </c>
      <c r="M2006" s="1">
        <v>0</v>
      </c>
      <c r="N2006" s="1">
        <v>0</v>
      </c>
      <c r="O2006" s="1" t="s">
        <v>31</v>
      </c>
      <c r="P2006" s="1" t="s">
        <v>27</v>
      </c>
      <c r="Q2006" s="10">
        <f>F2006*Part1Out!C$76+'relay test.csv'!H2006*Part1Out!C$77+'relay test.csv'!I2006*Part1Out!C$78+'relay test.csv'!J2006*Part1Out!C$79+'relay test.csv'!K2006*Part1Out!C$80+'relay test.csv'!L2006*Part1Out!C$81+'relay test.csv'!M2006*Part1Out!C$82</f>
        <v>3.3401260462076459</v>
      </c>
      <c r="R2006" s="11">
        <f t="shared" si="248"/>
        <v>28.222683843490081</v>
      </c>
      <c r="S2006" s="12">
        <f t="shared" si="249"/>
        <v>0.9657800082512692</v>
      </c>
      <c r="T2006" s="11">
        <f t="shared" si="250"/>
        <v>1</v>
      </c>
      <c r="U2006" s="11">
        <f t="shared" si="251"/>
        <v>1</v>
      </c>
      <c r="V2006" s="72">
        <f>Q2006+Part1Out!C$75</f>
        <v>0.80532245712540496</v>
      </c>
      <c r="W2006" s="1">
        <f t="shared" si="252"/>
        <v>2.2374178538401823</v>
      </c>
      <c r="X2006" s="12">
        <f t="shared" si="253"/>
        <v>0.69111185359844318</v>
      </c>
      <c r="Y2006" s="11">
        <f t="shared" si="254"/>
        <v>1</v>
      </c>
      <c r="Z2006" s="1">
        <f t="shared" si="255"/>
        <v>1</v>
      </c>
    </row>
    <row r="2007" spans="1:26" x14ac:dyDescent="0.2">
      <c r="A2007" s="1" t="s">
        <v>2031</v>
      </c>
      <c r="B2007" s="1">
        <v>0</v>
      </c>
      <c r="C2007" s="2">
        <v>40736</v>
      </c>
      <c r="D2007" s="2">
        <v>40737</v>
      </c>
      <c r="E2007" s="2">
        <v>40791</v>
      </c>
      <c r="F2007" s="1">
        <v>27</v>
      </c>
      <c r="G2007" s="1">
        <v>74.074074069999995</v>
      </c>
      <c r="H2007" s="1">
        <v>0</v>
      </c>
      <c r="I2007" s="1">
        <v>52.61</v>
      </c>
      <c r="J2007" s="1">
        <v>9.2592592592592601E-2</v>
      </c>
      <c r="K2007" s="1">
        <v>0</v>
      </c>
      <c r="L2007" s="1">
        <v>0</v>
      </c>
      <c r="M2007" s="1">
        <v>0</v>
      </c>
      <c r="N2007" s="1">
        <v>0</v>
      </c>
      <c r="O2007" s="1" t="s">
        <v>22</v>
      </c>
      <c r="P2007" s="1" t="s">
        <v>27</v>
      </c>
      <c r="Q2007" s="10">
        <f>F2007*Part1Out!C$76+'relay test.csv'!H2007*Part1Out!C$77+'relay test.csv'!I2007*Part1Out!C$78+'relay test.csv'!J2007*Part1Out!C$79+'relay test.csv'!K2007*Part1Out!C$80+'relay test.csv'!L2007*Part1Out!C$81+'relay test.csv'!M2007*Part1Out!C$82</f>
        <v>5.4557027436388736</v>
      </c>
      <c r="R2007" s="11">
        <f t="shared" si="248"/>
        <v>234.0893180598591</v>
      </c>
      <c r="S2007" s="12">
        <f t="shared" si="249"/>
        <v>0.99574629758488054</v>
      </c>
      <c r="T2007" s="11">
        <f t="shared" si="250"/>
        <v>1</v>
      </c>
      <c r="U2007" s="11">
        <f t="shared" si="251"/>
        <v>0</v>
      </c>
      <c r="V2007" s="72">
        <f>Q2007+Part1Out!C$75</f>
        <v>2.9208991545566327</v>
      </c>
      <c r="W2007" s="1">
        <f t="shared" si="252"/>
        <v>18.557966440219069</v>
      </c>
      <c r="X2007" s="12">
        <f t="shared" si="253"/>
        <v>0.94886993987556922</v>
      </c>
      <c r="Y2007" s="11">
        <f t="shared" si="254"/>
        <v>1</v>
      </c>
      <c r="Z2007" s="1">
        <f t="shared" si="255"/>
        <v>0</v>
      </c>
    </row>
    <row r="2008" spans="1:26" x14ac:dyDescent="0.2">
      <c r="A2008" s="1" t="s">
        <v>2032</v>
      </c>
      <c r="B2008" s="1">
        <v>1</v>
      </c>
      <c r="C2008" s="2">
        <v>40790</v>
      </c>
      <c r="D2008" s="2">
        <v>40790</v>
      </c>
      <c r="E2008" s="2">
        <v>40790</v>
      </c>
      <c r="F2008" s="1">
        <v>16</v>
      </c>
      <c r="G2008" s="1">
        <v>0</v>
      </c>
      <c r="H2008" s="1">
        <v>0</v>
      </c>
      <c r="I2008" s="1">
        <v>36.76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 t="s">
        <v>22</v>
      </c>
      <c r="P2008" s="1" t="s">
        <v>27</v>
      </c>
      <c r="Q2008" s="10">
        <f>F2008*Part1Out!C$76+'relay test.csv'!H2008*Part1Out!C$77+'relay test.csv'!I2008*Part1Out!C$78+'relay test.csv'!J2008*Part1Out!C$79+'relay test.csv'!K2008*Part1Out!C$80+'relay test.csv'!L2008*Part1Out!C$81+'relay test.csv'!M2008*Part1Out!C$82</f>
        <v>3.2464743925718742</v>
      </c>
      <c r="R2008" s="11">
        <f t="shared" si="248"/>
        <v>25.699573400777634</v>
      </c>
      <c r="S2008" s="12">
        <f t="shared" si="249"/>
        <v>0.96254621806163865</v>
      </c>
      <c r="T2008" s="11">
        <f t="shared" si="250"/>
        <v>1</v>
      </c>
      <c r="U2008" s="11">
        <f t="shared" si="251"/>
        <v>1</v>
      </c>
      <c r="V2008" s="72">
        <f>Q2008+Part1Out!C$75</f>
        <v>0.7116708034896333</v>
      </c>
      <c r="W2008" s="1">
        <f t="shared" si="252"/>
        <v>2.0373924989504282</v>
      </c>
      <c r="X2008" s="12">
        <f t="shared" si="253"/>
        <v>0.670770241137571</v>
      </c>
      <c r="Y2008" s="11">
        <f t="shared" si="254"/>
        <v>1</v>
      </c>
      <c r="Z2008" s="1">
        <f t="shared" si="255"/>
        <v>1</v>
      </c>
    </row>
    <row r="2009" spans="1:26" x14ac:dyDescent="0.2">
      <c r="A2009" s="1" t="s">
        <v>2033</v>
      </c>
      <c r="B2009" s="1">
        <v>1</v>
      </c>
      <c r="C2009" s="2">
        <v>41050</v>
      </c>
      <c r="D2009" s="2">
        <v>41053</v>
      </c>
      <c r="E2009" s="2">
        <v>41088</v>
      </c>
      <c r="F2009" s="1">
        <v>45</v>
      </c>
      <c r="G2009" s="1">
        <v>6.6666666670000003</v>
      </c>
      <c r="H2009" s="1">
        <v>0</v>
      </c>
      <c r="I2009" s="1">
        <v>63.67</v>
      </c>
      <c r="J2009" s="1">
        <v>8.5714285714285701E-2</v>
      </c>
      <c r="K2009" s="1">
        <v>0</v>
      </c>
      <c r="L2009" s="1">
        <v>0</v>
      </c>
      <c r="M2009" s="1">
        <v>0</v>
      </c>
      <c r="N2009" s="1">
        <v>0</v>
      </c>
      <c r="O2009" s="1" t="s">
        <v>35</v>
      </c>
      <c r="P2009" s="1" t="s">
        <v>23</v>
      </c>
      <c r="Q2009" s="10">
        <f>F2009*Part1Out!C$76+'relay test.csv'!H2009*Part1Out!C$77+'relay test.csv'!I2009*Part1Out!C$78+'relay test.csv'!J2009*Part1Out!C$79+'relay test.csv'!K2009*Part1Out!C$80+'relay test.csv'!L2009*Part1Out!C$81+'relay test.csv'!M2009*Part1Out!C$82</f>
        <v>9.2199418814603415</v>
      </c>
      <c r="R2009" s="11">
        <f t="shared" si="248"/>
        <v>10096.477518567121</v>
      </c>
      <c r="S2009" s="12">
        <f t="shared" si="249"/>
        <v>0.99990096536504669</v>
      </c>
      <c r="T2009" s="11">
        <f t="shared" si="250"/>
        <v>1</v>
      </c>
      <c r="U2009" s="11">
        <f t="shared" si="251"/>
        <v>1</v>
      </c>
      <c r="V2009" s="72">
        <f>Q2009+Part1Out!C$75</f>
        <v>6.6851382923781006</v>
      </c>
      <c r="W2009" s="1">
        <f t="shared" si="252"/>
        <v>800.42136269576565</v>
      </c>
      <c r="X2009" s="12">
        <f t="shared" si="253"/>
        <v>0.99875221694036675</v>
      </c>
      <c r="Y2009" s="11">
        <f t="shared" si="254"/>
        <v>1</v>
      </c>
      <c r="Z2009" s="1">
        <f t="shared" si="255"/>
        <v>1</v>
      </c>
    </row>
    <row r="2010" spans="1:26" x14ac:dyDescent="0.2">
      <c r="A2010" s="1" t="s">
        <v>2034</v>
      </c>
      <c r="B2010" s="1">
        <v>1</v>
      </c>
      <c r="C2010" s="2">
        <v>40766</v>
      </c>
      <c r="D2010" s="2">
        <v>41497</v>
      </c>
      <c r="E2010" s="2">
        <v>41658</v>
      </c>
      <c r="F2010" s="1">
        <v>51</v>
      </c>
      <c r="G2010" s="1">
        <v>70.58823529</v>
      </c>
      <c r="H2010" s="1">
        <v>13.725490199999999</v>
      </c>
      <c r="I2010" s="1">
        <v>93.3</v>
      </c>
      <c r="J2010" s="1">
        <v>0.13043478260869601</v>
      </c>
      <c r="K2010" s="1">
        <v>0</v>
      </c>
      <c r="L2010" s="1">
        <v>0</v>
      </c>
      <c r="M2010" s="1">
        <v>0</v>
      </c>
      <c r="N2010" s="1">
        <v>0</v>
      </c>
      <c r="O2010" s="1" t="s">
        <v>25</v>
      </c>
      <c r="P2010" s="1" t="s">
        <v>23</v>
      </c>
      <c r="Q2010" s="10">
        <f>F2010*Part1Out!C$76+'relay test.csv'!H2010*Part1Out!C$77+'relay test.csv'!I2010*Part1Out!C$78+'relay test.csv'!J2010*Part1Out!C$79+'relay test.csv'!K2010*Part1Out!C$80+'relay test.csv'!L2010*Part1Out!C$81+'relay test.csv'!M2010*Part1Out!C$82</f>
        <v>10.61736937772854</v>
      </c>
      <c r="R2010" s="11">
        <f t="shared" si="248"/>
        <v>40838.044033415921</v>
      </c>
      <c r="S2010" s="12">
        <f t="shared" si="249"/>
        <v>0.99997551362859571</v>
      </c>
      <c r="T2010" s="11">
        <f t="shared" si="250"/>
        <v>1</v>
      </c>
      <c r="U2010" s="11">
        <f t="shared" si="251"/>
        <v>1</v>
      </c>
      <c r="V2010" s="72">
        <f>Q2010+Part1Out!C$75</f>
        <v>8.0825657886462992</v>
      </c>
      <c r="W2010" s="1">
        <f t="shared" si="252"/>
        <v>3237.529405175701</v>
      </c>
      <c r="X2010" s="12">
        <f t="shared" si="253"/>
        <v>0.99969121787240778</v>
      </c>
      <c r="Y2010" s="11">
        <f t="shared" si="254"/>
        <v>1</v>
      </c>
      <c r="Z2010" s="1">
        <f t="shared" si="255"/>
        <v>1</v>
      </c>
    </row>
    <row r="2011" spans="1:26" x14ac:dyDescent="0.2">
      <c r="A2011" s="13" t="s">
        <v>2035</v>
      </c>
      <c r="B2011" s="1">
        <v>0</v>
      </c>
      <c r="C2011" s="2">
        <v>40864</v>
      </c>
      <c r="D2011" s="2">
        <v>40864</v>
      </c>
      <c r="E2011" s="2">
        <v>40864</v>
      </c>
      <c r="F2011" s="1">
        <v>0</v>
      </c>
      <c r="G2011" s="1">
        <v>0</v>
      </c>
      <c r="H2011" s="1">
        <v>0</v>
      </c>
      <c r="I2011" s="1">
        <v>98.9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 t="s">
        <v>35</v>
      </c>
      <c r="P2011" s="1" t="s">
        <v>23</v>
      </c>
      <c r="Q2011" s="10">
        <f>F2011*Part1Out!C$76+'relay test.csv'!H2011*Part1Out!C$77+'relay test.csv'!I2011*Part1Out!C$78+'relay test.csv'!J2011*Part1Out!C$79+'relay test.csv'!K2011*Part1Out!C$80+'relay test.csv'!L2011*Part1Out!C$81+'relay test.csv'!M2011*Part1Out!C$82</f>
        <v>-0.35184602632692547</v>
      </c>
      <c r="R2011" s="11">
        <f t="shared" si="248"/>
        <v>0.70338841693699439</v>
      </c>
      <c r="S2011" s="12">
        <f t="shared" si="249"/>
        <v>0.41293483620243004</v>
      </c>
      <c r="T2011" s="11">
        <f t="shared" si="250"/>
        <v>0</v>
      </c>
      <c r="U2011" s="11">
        <f t="shared" si="251"/>
        <v>0</v>
      </c>
      <c r="V2011" s="72">
        <f>Q2011+Part1Out!C$75</f>
        <v>-2.8866496154091665</v>
      </c>
      <c r="W2011" s="1">
        <f t="shared" si="252"/>
        <v>5.576272657011052E-2</v>
      </c>
      <c r="X2011" s="12">
        <f t="shared" si="253"/>
        <v>5.2817479881363719E-2</v>
      </c>
      <c r="Y2011" s="11">
        <f t="shared" si="254"/>
        <v>0</v>
      </c>
      <c r="Z2011" s="1">
        <f t="shared" si="255"/>
        <v>0</v>
      </c>
    </row>
    <row r="2012" spans="1:26" x14ac:dyDescent="0.2">
      <c r="A2012" s="1" t="s">
        <v>2036</v>
      </c>
      <c r="B2012" s="1">
        <v>0</v>
      </c>
      <c r="C2012" s="2">
        <v>40676</v>
      </c>
      <c r="D2012" s="2">
        <v>40704</v>
      </c>
      <c r="E2012" s="2">
        <v>40704</v>
      </c>
      <c r="F2012" s="1">
        <v>0</v>
      </c>
      <c r="G2012" s="1">
        <v>0</v>
      </c>
      <c r="H2012" s="1">
        <v>0</v>
      </c>
      <c r="I2012" s="1">
        <v>54.17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 t="s">
        <v>25</v>
      </c>
      <c r="P2012" s="1" t="s">
        <v>23</v>
      </c>
      <c r="Q2012" s="10">
        <f>F2012*Part1Out!C$76+'relay test.csv'!H2012*Part1Out!C$77+'relay test.csv'!I2012*Part1Out!C$78+'relay test.csv'!J2012*Part1Out!C$79+'relay test.csv'!K2012*Part1Out!C$80+'relay test.csv'!L2012*Part1Out!C$81+'relay test.csv'!M2012*Part1Out!C$82</f>
        <v>-0.19271485587593076</v>
      </c>
      <c r="R2012" s="11">
        <f t="shared" si="248"/>
        <v>0.82471710385076968</v>
      </c>
      <c r="S2012" s="12">
        <f t="shared" si="249"/>
        <v>0.45196984349537683</v>
      </c>
      <c r="T2012" s="11">
        <f t="shared" si="250"/>
        <v>0</v>
      </c>
      <c r="U2012" s="11">
        <f t="shared" si="251"/>
        <v>0</v>
      </c>
      <c r="V2012" s="72">
        <f>Q2012+Part1Out!C$75</f>
        <v>-2.7275184449581715</v>
      </c>
      <c r="W2012" s="1">
        <f t="shared" si="252"/>
        <v>6.5381335905398213E-2</v>
      </c>
      <c r="X2012" s="12">
        <f t="shared" si="253"/>
        <v>6.1368951850310827E-2</v>
      </c>
      <c r="Y2012" s="11">
        <f t="shared" si="254"/>
        <v>0</v>
      </c>
      <c r="Z2012" s="1">
        <f t="shared" si="255"/>
        <v>0</v>
      </c>
    </row>
    <row r="2013" spans="1:26" x14ac:dyDescent="0.2">
      <c r="A2013" s="1" t="s">
        <v>2037</v>
      </c>
      <c r="B2013" s="1">
        <v>1</v>
      </c>
      <c r="C2013" s="2">
        <v>40677</v>
      </c>
      <c r="D2013" s="2">
        <v>40678</v>
      </c>
      <c r="E2013" s="2">
        <v>40678</v>
      </c>
      <c r="F2013" s="1">
        <v>44</v>
      </c>
      <c r="G2013" s="1">
        <v>6.8181818180000002</v>
      </c>
      <c r="H2013" s="1">
        <v>4.5454545450000001</v>
      </c>
      <c r="I2013" s="1">
        <v>60.15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 t="s">
        <v>31</v>
      </c>
      <c r="P2013" s="1" t="s">
        <v>27</v>
      </c>
      <c r="Q2013" s="10">
        <f>F2013*Part1Out!C$76+'relay test.csv'!H2013*Part1Out!C$77+'relay test.csv'!I2013*Part1Out!C$78+'relay test.csv'!J2013*Part1Out!C$79+'relay test.csv'!K2013*Part1Out!C$80+'relay test.csv'!L2013*Part1Out!C$81+'relay test.csv'!M2013*Part1Out!C$82</f>
        <v>9.1607269095380435</v>
      </c>
      <c r="R2013" s="11">
        <f t="shared" si="248"/>
        <v>9515.9718147459389</v>
      </c>
      <c r="S2013" s="12">
        <f t="shared" si="249"/>
        <v>0.99989492456009477</v>
      </c>
      <c r="T2013" s="11">
        <f t="shared" si="250"/>
        <v>1</v>
      </c>
      <c r="U2013" s="11">
        <f t="shared" si="251"/>
        <v>1</v>
      </c>
      <c r="V2013" s="72">
        <f>Q2013+Part1Out!C$75</f>
        <v>6.6259233204558026</v>
      </c>
      <c r="W2013" s="1">
        <f t="shared" si="252"/>
        <v>754.4004444447479</v>
      </c>
      <c r="X2013" s="12">
        <f t="shared" si="253"/>
        <v>0.99867619881964054</v>
      </c>
      <c r="Y2013" s="11">
        <f t="shared" si="254"/>
        <v>1</v>
      </c>
      <c r="Z2013" s="1">
        <f t="shared" si="255"/>
        <v>1</v>
      </c>
    </row>
    <row r="2014" spans="1:26" x14ac:dyDescent="0.2">
      <c r="A2014" s="1" t="s">
        <v>2038</v>
      </c>
      <c r="B2014" s="1">
        <v>0</v>
      </c>
      <c r="C2014" s="2">
        <v>40990</v>
      </c>
      <c r="D2014" s="2">
        <v>40990</v>
      </c>
      <c r="E2014" s="2">
        <v>40990</v>
      </c>
      <c r="F2014" s="1">
        <v>0</v>
      </c>
      <c r="G2014" s="1">
        <v>0</v>
      </c>
      <c r="H2014" s="1">
        <v>0</v>
      </c>
      <c r="I2014" s="1">
        <v>26.09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 t="s">
        <v>22</v>
      </c>
      <c r="P2014" s="1" t="s">
        <v>23</v>
      </c>
      <c r="Q2014" s="10">
        <f>F2014*Part1Out!C$76+'relay test.csv'!H2014*Part1Out!C$77+'relay test.csv'!I2014*Part1Out!C$78+'relay test.csv'!J2014*Part1Out!C$79+'relay test.csv'!K2014*Part1Out!C$80+'relay test.csv'!L2014*Part1Out!C$81+'relay test.csv'!M2014*Part1Out!C$82</f>
        <v>-9.281762211192604E-2</v>
      </c>
      <c r="R2014" s="11">
        <f t="shared" si="248"/>
        <v>0.91135969699719233</v>
      </c>
      <c r="S2014" s="12">
        <f t="shared" si="249"/>
        <v>0.47681223917662791</v>
      </c>
      <c r="T2014" s="11">
        <f t="shared" si="250"/>
        <v>0</v>
      </c>
      <c r="U2014" s="11">
        <f t="shared" si="251"/>
        <v>0</v>
      </c>
      <c r="V2014" s="72">
        <f>Q2014+Part1Out!C$75</f>
        <v>-2.627621211194167</v>
      </c>
      <c r="W2014" s="1">
        <f t="shared" si="252"/>
        <v>7.225012577257918E-2</v>
      </c>
      <c r="X2014" s="12">
        <f t="shared" si="253"/>
        <v>6.7381783443971541E-2</v>
      </c>
      <c r="Y2014" s="11">
        <f t="shared" si="254"/>
        <v>0</v>
      </c>
      <c r="Z2014" s="1">
        <f t="shared" si="255"/>
        <v>0</v>
      </c>
    </row>
    <row r="2015" spans="1:26" x14ac:dyDescent="0.2">
      <c r="A2015" s="1" t="s">
        <v>2039</v>
      </c>
      <c r="B2015" s="1">
        <v>1</v>
      </c>
      <c r="C2015" s="2">
        <v>40855</v>
      </c>
      <c r="D2015" s="2">
        <v>40855</v>
      </c>
      <c r="E2015" s="2">
        <v>40855</v>
      </c>
      <c r="F2015" s="1">
        <v>33</v>
      </c>
      <c r="G2015" s="1">
        <v>78.787878789999994</v>
      </c>
      <c r="H2015" s="1">
        <v>3.0303030299999998</v>
      </c>
      <c r="I2015" s="1">
        <v>53.85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 t="s">
        <v>25</v>
      </c>
      <c r="P2015" s="1" t="s">
        <v>27</v>
      </c>
      <c r="Q2015" s="10">
        <f>F2015*Part1Out!C$76+'relay test.csv'!H2015*Part1Out!C$77+'relay test.csv'!I2015*Part1Out!C$78+'relay test.csv'!J2015*Part1Out!C$79+'relay test.csv'!K2015*Part1Out!C$80+'relay test.csv'!L2015*Part1Out!C$81+'relay test.csv'!M2015*Part1Out!C$82</f>
        <v>6.832187836369803</v>
      </c>
      <c r="R2015" s="11">
        <f t="shared" si="248"/>
        <v>927.21719447542841</v>
      </c>
      <c r="S2015" s="12">
        <f t="shared" si="249"/>
        <v>0.99892266593858436</v>
      </c>
      <c r="T2015" s="11">
        <f t="shared" si="250"/>
        <v>1</v>
      </c>
      <c r="U2015" s="11">
        <f t="shared" si="251"/>
        <v>1</v>
      </c>
      <c r="V2015" s="72">
        <f>Q2015+Part1Out!C$75</f>
        <v>4.2973842472875621</v>
      </c>
      <c r="W2015" s="1">
        <f t="shared" si="252"/>
        <v>73.507265177597716</v>
      </c>
      <c r="X2015" s="12">
        <f t="shared" si="253"/>
        <v>0.98657849006246079</v>
      </c>
      <c r="Y2015" s="11">
        <f t="shared" si="254"/>
        <v>1</v>
      </c>
      <c r="Z2015" s="1">
        <f t="shared" si="255"/>
        <v>1</v>
      </c>
    </row>
    <row r="2016" spans="1:26" x14ac:dyDescent="0.2">
      <c r="A2016" s="1" t="s">
        <v>2040</v>
      </c>
      <c r="B2016" s="1">
        <v>1</v>
      </c>
      <c r="C2016" s="2">
        <v>40856</v>
      </c>
      <c r="D2016" s="2">
        <v>40856</v>
      </c>
      <c r="E2016" s="2">
        <v>40856</v>
      </c>
      <c r="F2016" s="1">
        <v>39</v>
      </c>
      <c r="G2016" s="1">
        <v>0</v>
      </c>
      <c r="H2016" s="1">
        <v>0</v>
      </c>
      <c r="I2016" s="1">
        <v>55.31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 t="s">
        <v>22</v>
      </c>
      <c r="P2016" s="1" t="s">
        <v>23</v>
      </c>
      <c r="Q2016" s="10">
        <f>F2016*Part1Out!C$76+'relay test.csv'!H2016*Part1Out!C$77+'relay test.csv'!I2016*Part1Out!C$78+'relay test.csv'!J2016*Part1Out!C$79+'relay test.csv'!K2016*Part1Out!C$80+'relay test.csv'!L2016*Part1Out!C$81+'relay test.csv'!M2016*Part1Out!C$82</f>
        <v>8.0352801171094743</v>
      </c>
      <c r="R2016" s="11">
        <f t="shared" si="248"/>
        <v>3088.0037240215711</v>
      </c>
      <c r="S2016" s="12">
        <f t="shared" si="249"/>
        <v>0.99967627102802648</v>
      </c>
      <c r="T2016" s="11">
        <f t="shared" si="250"/>
        <v>1</v>
      </c>
      <c r="U2016" s="11">
        <f t="shared" si="251"/>
        <v>1</v>
      </c>
      <c r="V2016" s="72">
        <f>Q2016+Part1Out!C$75</f>
        <v>5.5004765280272334</v>
      </c>
      <c r="W2016" s="1">
        <f t="shared" si="252"/>
        <v>244.80856261459056</v>
      </c>
      <c r="X2016" s="12">
        <f t="shared" si="253"/>
        <v>0.99593179346820426</v>
      </c>
      <c r="Y2016" s="11">
        <f t="shared" si="254"/>
        <v>1</v>
      </c>
      <c r="Z2016" s="1">
        <f t="shared" si="255"/>
        <v>1</v>
      </c>
    </row>
    <row r="2017" spans="1:26" x14ac:dyDescent="0.2">
      <c r="A2017" s="1" t="s">
        <v>2041</v>
      </c>
      <c r="B2017" s="1">
        <v>1</v>
      </c>
      <c r="C2017" s="2">
        <v>40758</v>
      </c>
      <c r="D2017" s="2">
        <v>41599</v>
      </c>
      <c r="E2017" s="2">
        <v>41619</v>
      </c>
      <c r="F2017" s="1">
        <v>38</v>
      </c>
      <c r="G2017" s="1">
        <v>65.78947368</v>
      </c>
      <c r="H2017" s="1">
        <v>28.94736842</v>
      </c>
      <c r="I2017" s="1">
        <v>90.44</v>
      </c>
      <c r="J2017" s="1">
        <v>0.2</v>
      </c>
      <c r="K2017" s="1">
        <v>1</v>
      </c>
      <c r="L2017" s="1">
        <v>1</v>
      </c>
      <c r="M2017" s="1">
        <v>0</v>
      </c>
      <c r="N2017" s="1">
        <v>0</v>
      </c>
      <c r="O2017" s="1" t="s">
        <v>22</v>
      </c>
      <c r="P2017" s="1" t="s">
        <v>27</v>
      </c>
      <c r="Q2017" s="10">
        <f>F2017*Part1Out!C$76+'relay test.csv'!H2017*Part1Out!C$77+'relay test.csv'!I2017*Part1Out!C$78+'relay test.csv'!J2017*Part1Out!C$79+'relay test.csv'!K2017*Part1Out!C$80+'relay test.csv'!L2017*Part1Out!C$81+'relay test.csv'!M2017*Part1Out!C$82</f>
        <v>9.4281476030380666</v>
      </c>
      <c r="R2017" s="11">
        <f t="shared" si="248"/>
        <v>12433.473657648603</v>
      </c>
      <c r="S2017" s="12">
        <f t="shared" si="249"/>
        <v>0.99991957842144896</v>
      </c>
      <c r="T2017" s="11">
        <f t="shared" si="250"/>
        <v>1</v>
      </c>
      <c r="U2017" s="11">
        <f t="shared" si="251"/>
        <v>1</v>
      </c>
      <c r="V2017" s="72">
        <f>Q2017+Part1Out!C$75</f>
        <v>6.8933440139558257</v>
      </c>
      <c r="W2017" s="1">
        <f t="shared" si="252"/>
        <v>985.69208021268173</v>
      </c>
      <c r="X2017" s="12">
        <f t="shared" si="253"/>
        <v>0.99898651259085358</v>
      </c>
      <c r="Y2017" s="11">
        <f t="shared" si="254"/>
        <v>1</v>
      </c>
      <c r="Z2017" s="1">
        <f t="shared" si="255"/>
        <v>1</v>
      </c>
    </row>
    <row r="2018" spans="1:26" x14ac:dyDescent="0.2">
      <c r="A2018" s="1" t="s">
        <v>2042</v>
      </c>
      <c r="B2018" s="1">
        <v>1</v>
      </c>
      <c r="C2018" s="2">
        <v>41106</v>
      </c>
      <c r="D2018" s="2">
        <v>41106</v>
      </c>
      <c r="E2018" s="2">
        <v>41106</v>
      </c>
      <c r="F2018" s="1">
        <v>37</v>
      </c>
      <c r="G2018" s="1">
        <v>64.864864859999997</v>
      </c>
      <c r="H2018" s="1">
        <v>2.7027027029999999</v>
      </c>
      <c r="I2018" s="1">
        <v>45.43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 t="s">
        <v>31</v>
      </c>
      <c r="P2018" s="1" t="s">
        <v>27</v>
      </c>
      <c r="Q2018" s="10">
        <f>F2018*Part1Out!C$76+'relay test.csv'!H2018*Part1Out!C$77+'relay test.csv'!I2018*Part1Out!C$78+'relay test.csv'!J2018*Part1Out!C$79+'relay test.csv'!K2018*Part1Out!C$80+'relay test.csv'!L2018*Part1Out!C$81+'relay test.csv'!M2018*Part1Out!C$82</f>
        <v>7.7001656115243229</v>
      </c>
      <c r="R2018" s="11">
        <f t="shared" si="248"/>
        <v>2208.7137500504277</v>
      </c>
      <c r="S2018" s="12">
        <f t="shared" si="249"/>
        <v>0.99954745269608913</v>
      </c>
      <c r="T2018" s="11">
        <f t="shared" si="250"/>
        <v>1</v>
      </c>
      <c r="U2018" s="11">
        <f t="shared" si="251"/>
        <v>1</v>
      </c>
      <c r="V2018" s="72">
        <f>Q2018+Part1Out!C$75</f>
        <v>5.165362022442082</v>
      </c>
      <c r="W2018" s="1">
        <f t="shared" si="252"/>
        <v>175.10083753161632</v>
      </c>
      <c r="X2018" s="12">
        <f t="shared" si="253"/>
        <v>0.9943214352979981</v>
      </c>
      <c r="Y2018" s="11">
        <f t="shared" si="254"/>
        <v>1</v>
      </c>
      <c r="Z2018" s="1">
        <f t="shared" si="255"/>
        <v>1</v>
      </c>
    </row>
    <row r="2019" spans="1:26" x14ac:dyDescent="0.2">
      <c r="A2019" s="1" t="s">
        <v>2043</v>
      </c>
      <c r="B2019" s="1">
        <v>0</v>
      </c>
      <c r="C2019" s="2">
        <v>41185</v>
      </c>
      <c r="D2019" s="2">
        <v>41185</v>
      </c>
      <c r="E2019" s="2">
        <v>41185</v>
      </c>
      <c r="F2019" s="1">
        <v>0</v>
      </c>
      <c r="G2019" s="1">
        <v>0</v>
      </c>
      <c r="H2019" s="1">
        <v>0</v>
      </c>
      <c r="I2019" s="1">
        <v>25.32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 t="s">
        <v>29</v>
      </c>
      <c r="P2019" s="1" t="s">
        <v>23</v>
      </c>
      <c r="Q2019" s="10">
        <f>F2019*Part1Out!C$76+'relay test.csv'!H2019*Part1Out!C$77+'relay test.csv'!I2019*Part1Out!C$78+'relay test.csv'!J2019*Part1Out!C$79+'relay test.csv'!K2019*Part1Out!C$80+'relay test.csv'!L2019*Part1Out!C$81+'relay test.csv'!M2019*Part1Out!C$82</f>
        <v>-9.0078274889764942E-2</v>
      </c>
      <c r="R2019" s="11">
        <f t="shared" si="248"/>
        <v>0.91385965020818449</v>
      </c>
      <c r="S2019" s="12">
        <f t="shared" si="249"/>
        <v>0.47749564609336803</v>
      </c>
      <c r="T2019" s="11">
        <f t="shared" si="250"/>
        <v>0</v>
      </c>
      <c r="U2019" s="11">
        <f t="shared" si="251"/>
        <v>0</v>
      </c>
      <c r="V2019" s="72">
        <f>Q2019+Part1Out!C$75</f>
        <v>-2.6248818639720057</v>
      </c>
      <c r="W2019" s="1">
        <f t="shared" si="252"/>
        <v>7.2448315284925277E-2</v>
      </c>
      <c r="X2019" s="12">
        <f t="shared" si="253"/>
        <v>6.755413221538549E-2</v>
      </c>
      <c r="Y2019" s="11">
        <f t="shared" si="254"/>
        <v>0</v>
      </c>
      <c r="Z2019" s="1">
        <f t="shared" si="255"/>
        <v>0</v>
      </c>
    </row>
    <row r="2020" spans="1:26" x14ac:dyDescent="0.2">
      <c r="A2020" s="1" t="s">
        <v>2044</v>
      </c>
      <c r="B2020" s="1">
        <v>1</v>
      </c>
      <c r="C2020" s="2">
        <v>40876</v>
      </c>
      <c r="D2020" s="2">
        <v>41584</v>
      </c>
      <c r="E2020" s="2">
        <v>41584</v>
      </c>
      <c r="F2020" s="1">
        <v>40</v>
      </c>
      <c r="G2020" s="1">
        <v>32.5</v>
      </c>
      <c r="H2020" s="1">
        <v>7.5</v>
      </c>
      <c r="I2020" s="1">
        <v>33.06</v>
      </c>
      <c r="J2020" s="1">
        <v>0</v>
      </c>
      <c r="K2020" s="1">
        <v>0</v>
      </c>
      <c r="L2020" s="1">
        <v>0</v>
      </c>
      <c r="M2020" s="1">
        <v>1</v>
      </c>
      <c r="N2020" s="1">
        <v>0</v>
      </c>
      <c r="O2020" s="1" t="s">
        <v>35</v>
      </c>
      <c r="P2020" s="1" t="s">
        <v>23</v>
      </c>
      <c r="Q2020" s="10">
        <f>F2020*Part1Out!C$76+'relay test.csv'!H2020*Part1Out!C$77+'relay test.csv'!I2020*Part1Out!C$78+'relay test.csv'!J2020*Part1Out!C$79+'relay test.csv'!K2020*Part1Out!C$80+'relay test.csv'!L2020*Part1Out!C$81+'relay test.csv'!M2020*Part1Out!C$82</f>
        <v>9.3354218179579007</v>
      </c>
      <c r="R2020" s="11">
        <f t="shared" si="248"/>
        <v>11332.407472134611</v>
      </c>
      <c r="S2020" s="12">
        <f t="shared" si="249"/>
        <v>0.99991176528308379</v>
      </c>
      <c r="T2020" s="11">
        <f t="shared" si="250"/>
        <v>1</v>
      </c>
      <c r="U2020" s="11">
        <f t="shared" si="251"/>
        <v>1</v>
      </c>
      <c r="V2020" s="72">
        <f>Q2020+Part1Out!C$75</f>
        <v>6.8006182288756598</v>
      </c>
      <c r="W2020" s="1">
        <f t="shared" si="252"/>
        <v>898.40253838914748</v>
      </c>
      <c r="X2020" s="12">
        <f t="shared" si="253"/>
        <v>0.99888815079197901</v>
      </c>
      <c r="Y2020" s="11">
        <f t="shared" si="254"/>
        <v>1</v>
      </c>
      <c r="Z2020" s="1">
        <f t="shared" si="255"/>
        <v>1</v>
      </c>
    </row>
    <row r="2021" spans="1:26" x14ac:dyDescent="0.2">
      <c r="A2021" s="1" t="s">
        <v>2045</v>
      </c>
      <c r="B2021" s="1">
        <v>1</v>
      </c>
      <c r="C2021" s="2">
        <v>41075</v>
      </c>
      <c r="D2021" s="2">
        <v>41079</v>
      </c>
      <c r="E2021" s="2">
        <v>41099</v>
      </c>
      <c r="F2021" s="1">
        <v>37</v>
      </c>
      <c r="G2021" s="1">
        <v>43.243243239999998</v>
      </c>
      <c r="H2021" s="1">
        <v>0</v>
      </c>
      <c r="I2021" s="1">
        <v>59.65</v>
      </c>
      <c r="J2021" s="1">
        <v>0.1</v>
      </c>
      <c r="K2021" s="1">
        <v>1</v>
      </c>
      <c r="L2021" s="1">
        <v>0</v>
      </c>
      <c r="M2021" s="1">
        <v>0</v>
      </c>
      <c r="N2021" s="1">
        <v>0</v>
      </c>
      <c r="O2021" s="1" t="s">
        <v>29</v>
      </c>
      <c r="P2021" s="1" t="s">
        <v>27</v>
      </c>
      <c r="Q2021" s="10">
        <f>F2021*Part1Out!C$76+'relay test.csv'!H2021*Part1Out!C$77+'relay test.csv'!I2021*Part1Out!C$78+'relay test.csv'!J2021*Part1Out!C$79+'relay test.csv'!K2021*Part1Out!C$80+'relay test.csv'!L2021*Part1Out!C$81+'relay test.csv'!M2021*Part1Out!C$82</f>
        <v>8.062184609819985</v>
      </c>
      <c r="R2021" s="11">
        <f t="shared" si="248"/>
        <v>3172.2126169764279</v>
      </c>
      <c r="S2021" s="12">
        <f t="shared" si="249"/>
        <v>0.99968486196145501</v>
      </c>
      <c r="T2021" s="11">
        <f t="shared" si="250"/>
        <v>1</v>
      </c>
      <c r="U2021" s="11">
        <f t="shared" si="251"/>
        <v>1</v>
      </c>
      <c r="V2021" s="72">
        <f>Q2021+Part1Out!C$75</f>
        <v>5.5273810207377441</v>
      </c>
      <c r="W2021" s="1">
        <f t="shared" si="252"/>
        <v>251.48441532917116</v>
      </c>
      <c r="X2021" s="12">
        <f t="shared" si="253"/>
        <v>0.99603935950384792</v>
      </c>
      <c r="Y2021" s="11">
        <f t="shared" si="254"/>
        <v>1</v>
      </c>
      <c r="Z2021" s="1">
        <f t="shared" si="255"/>
        <v>1</v>
      </c>
    </row>
    <row r="2022" spans="1:26" x14ac:dyDescent="0.2">
      <c r="A2022" s="1" t="s">
        <v>2046</v>
      </c>
      <c r="B2022" s="1">
        <v>0</v>
      </c>
      <c r="C2022" s="2">
        <v>40248</v>
      </c>
      <c r="D2022" s="2">
        <v>40248</v>
      </c>
      <c r="E2022" s="2">
        <v>40248</v>
      </c>
      <c r="F2022" s="1">
        <v>0</v>
      </c>
      <c r="G2022" s="1">
        <v>0</v>
      </c>
      <c r="H2022" s="1">
        <v>0</v>
      </c>
      <c r="I2022" s="1">
        <v>57.26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 t="s">
        <v>22</v>
      </c>
      <c r="P2022" s="1" t="s">
        <v>23</v>
      </c>
      <c r="Q2022" s="10">
        <f>F2022*Part1Out!C$76+'relay test.csv'!H2022*Part1Out!C$77+'relay test.csv'!I2022*Part1Out!C$78+'relay test.csv'!J2022*Part1Out!C$79+'relay test.csv'!K2022*Part1Out!C$80+'relay test.csv'!L2022*Part1Out!C$81+'relay test.csv'!M2022*Part1Out!C$82</f>
        <v>-0.2037078207025253</v>
      </c>
      <c r="R2022" s="11">
        <f t="shared" si="248"/>
        <v>0.81570066722091183</v>
      </c>
      <c r="S2022" s="12">
        <f t="shared" si="249"/>
        <v>0.44924842621191124</v>
      </c>
      <c r="T2022" s="11">
        <f t="shared" si="250"/>
        <v>0</v>
      </c>
      <c r="U2022" s="11">
        <f t="shared" si="251"/>
        <v>0</v>
      </c>
      <c r="V2022" s="72">
        <f>Q2022+Part1Out!C$75</f>
        <v>-2.738511409784766</v>
      </c>
      <c r="W2022" s="1">
        <f t="shared" si="252"/>
        <v>6.4666537256002021E-2</v>
      </c>
      <c r="X2022" s="12">
        <f t="shared" si="253"/>
        <v>6.0738771242561156E-2</v>
      </c>
      <c r="Y2022" s="11">
        <f t="shared" si="254"/>
        <v>0</v>
      </c>
      <c r="Z2022" s="1">
        <f t="shared" si="255"/>
        <v>0</v>
      </c>
    </row>
    <row r="2023" spans="1:26" x14ac:dyDescent="0.2">
      <c r="A2023" s="1" t="s">
        <v>2047</v>
      </c>
      <c r="B2023" s="1">
        <v>1</v>
      </c>
      <c r="C2023" s="2">
        <v>40637</v>
      </c>
      <c r="D2023" s="2">
        <v>40653</v>
      </c>
      <c r="E2023" s="2">
        <v>41015</v>
      </c>
      <c r="F2023" s="1">
        <v>46</v>
      </c>
      <c r="G2023" s="1">
        <v>19.565217390000001</v>
      </c>
      <c r="H2023" s="1">
        <v>4.3478260869999996</v>
      </c>
      <c r="I2023" s="1">
        <v>68.599999999999994</v>
      </c>
      <c r="J2023" s="1">
        <v>3.5911602209944701E-2</v>
      </c>
      <c r="K2023" s="1">
        <v>0</v>
      </c>
      <c r="L2023" s="1">
        <v>0</v>
      </c>
      <c r="M2023" s="1">
        <v>0</v>
      </c>
      <c r="N2023" s="1">
        <v>0</v>
      </c>
      <c r="O2023" s="1" t="s">
        <v>31</v>
      </c>
      <c r="P2023" s="1" t="s">
        <v>23</v>
      </c>
      <c r="Q2023" s="10">
        <f>F2023*Part1Out!C$76+'relay test.csv'!H2023*Part1Out!C$77+'relay test.csv'!I2023*Part1Out!C$78+'relay test.csv'!J2023*Part1Out!C$79+'relay test.csv'!K2023*Part1Out!C$80+'relay test.csv'!L2023*Part1Out!C$81+'relay test.csv'!M2023*Part1Out!C$82</f>
        <v>9.5272130865454425</v>
      </c>
      <c r="R2023" s="11">
        <f t="shared" si="248"/>
        <v>13728.278198236181</v>
      </c>
      <c r="S2023" s="12">
        <f t="shared" si="249"/>
        <v>0.99992716295892903</v>
      </c>
      <c r="T2023" s="11">
        <f t="shared" si="250"/>
        <v>1</v>
      </c>
      <c r="U2023" s="11">
        <f t="shared" si="251"/>
        <v>1</v>
      </c>
      <c r="V2023" s="72">
        <f>Q2023+Part1Out!C$75</f>
        <v>6.9924094974632016</v>
      </c>
      <c r="W2023" s="1">
        <f t="shared" si="252"/>
        <v>1088.3406735360347</v>
      </c>
      <c r="X2023" s="12">
        <f t="shared" si="253"/>
        <v>0.9990820135295656</v>
      </c>
      <c r="Y2023" s="11">
        <f t="shared" si="254"/>
        <v>1</v>
      </c>
      <c r="Z2023" s="1">
        <f t="shared" si="255"/>
        <v>1</v>
      </c>
    </row>
    <row r="2024" spans="1:26" x14ac:dyDescent="0.2">
      <c r="A2024" s="1" t="s">
        <v>2048</v>
      </c>
      <c r="B2024" s="1">
        <v>0</v>
      </c>
      <c r="C2024" s="2">
        <v>41029</v>
      </c>
      <c r="D2024" s="2">
        <v>41029</v>
      </c>
      <c r="E2024" s="2">
        <v>41050</v>
      </c>
      <c r="F2024" s="1">
        <v>0</v>
      </c>
      <c r="G2024" s="1">
        <v>0</v>
      </c>
      <c r="H2024" s="1">
        <v>0</v>
      </c>
      <c r="I2024" s="1">
        <v>65.06</v>
      </c>
      <c r="J2024" s="1">
        <v>9.5238095238095205E-2</v>
      </c>
      <c r="K2024" s="1">
        <v>0</v>
      </c>
      <c r="L2024" s="1">
        <v>0</v>
      </c>
      <c r="M2024" s="1">
        <v>0</v>
      </c>
      <c r="N2024" s="1">
        <v>0</v>
      </c>
      <c r="O2024" s="1" t="s">
        <v>31</v>
      </c>
      <c r="P2024" s="1" t="s">
        <v>23</v>
      </c>
      <c r="Q2024" s="10">
        <f>F2024*Part1Out!C$76+'relay test.csv'!H2024*Part1Out!C$77+'relay test.csv'!I2024*Part1Out!C$78+'relay test.csv'!J2024*Part1Out!C$79+'relay test.csv'!K2024*Part1Out!C$80+'relay test.csv'!L2024*Part1Out!C$81+'relay test.csv'!M2024*Part1Out!C$82</f>
        <v>-0.28930825141645872</v>
      </c>
      <c r="R2024" s="11">
        <f t="shared" si="248"/>
        <v>0.74878135691092429</v>
      </c>
      <c r="S2024" s="12">
        <f t="shared" si="249"/>
        <v>0.42817322700282201</v>
      </c>
      <c r="T2024" s="11">
        <f t="shared" si="250"/>
        <v>0</v>
      </c>
      <c r="U2024" s="11">
        <f t="shared" si="251"/>
        <v>0</v>
      </c>
      <c r="V2024" s="72">
        <f>Q2024+Part1Out!C$75</f>
        <v>-2.8241118404986998</v>
      </c>
      <c r="W2024" s="1">
        <f t="shared" si="252"/>
        <v>5.9361355775581819E-2</v>
      </c>
      <c r="X2024" s="12">
        <f t="shared" si="253"/>
        <v>5.6035039839755205E-2</v>
      </c>
      <c r="Y2024" s="11">
        <f t="shared" si="254"/>
        <v>0</v>
      </c>
      <c r="Z2024" s="1">
        <f t="shared" si="255"/>
        <v>0</v>
      </c>
    </row>
    <row r="2025" spans="1:26" x14ac:dyDescent="0.2">
      <c r="A2025" s="1" t="s">
        <v>2049</v>
      </c>
      <c r="B2025" s="1">
        <v>1</v>
      </c>
      <c r="C2025" s="2">
        <v>40240</v>
      </c>
      <c r="D2025" s="2">
        <v>41180</v>
      </c>
      <c r="E2025" s="2">
        <v>41180</v>
      </c>
      <c r="F2025" s="1">
        <v>34</v>
      </c>
      <c r="G2025" s="1">
        <v>58.823529409999999</v>
      </c>
      <c r="H2025" s="1">
        <v>8.8235294119999992</v>
      </c>
      <c r="I2025" s="1">
        <v>42.57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 t="s">
        <v>22</v>
      </c>
      <c r="P2025" s="1" t="s">
        <v>23</v>
      </c>
      <c r="Q2025" s="10">
        <f>F2025*Part1Out!C$76+'relay test.csv'!H2025*Part1Out!C$77+'relay test.csv'!I2025*Part1Out!C$78+'relay test.csv'!J2025*Part1Out!C$79+'relay test.csv'!K2025*Part1Out!C$80+'relay test.csv'!L2025*Part1Out!C$81+'relay test.csv'!M2025*Part1Out!C$82</f>
        <v>7.1946278450873891</v>
      </c>
      <c r="R2025" s="11">
        <f t="shared" si="248"/>
        <v>1332.2544282871197</v>
      </c>
      <c r="S2025" s="12">
        <f t="shared" si="249"/>
        <v>0.99924995561328478</v>
      </c>
      <c r="T2025" s="11">
        <f t="shared" si="250"/>
        <v>1</v>
      </c>
      <c r="U2025" s="11">
        <f t="shared" si="251"/>
        <v>1</v>
      </c>
      <c r="V2025" s="72">
        <f>Q2025+Part1Out!C$75</f>
        <v>4.6598242560051482</v>
      </c>
      <c r="W2025" s="1">
        <f t="shared" si="252"/>
        <v>105.6175188808207</v>
      </c>
      <c r="X2025" s="12">
        <f t="shared" si="253"/>
        <v>0.99062067837915246</v>
      </c>
      <c r="Y2025" s="11">
        <f t="shared" si="254"/>
        <v>1</v>
      </c>
      <c r="Z2025" s="1">
        <f t="shared" si="255"/>
        <v>1</v>
      </c>
    </row>
    <row r="2026" spans="1:26" x14ac:dyDescent="0.2">
      <c r="A2026" s="1" t="s">
        <v>2050</v>
      </c>
      <c r="B2026" s="1">
        <v>1</v>
      </c>
      <c r="C2026" s="2">
        <v>41181</v>
      </c>
      <c r="D2026" s="2">
        <v>41196</v>
      </c>
      <c r="E2026" s="2">
        <v>41196</v>
      </c>
      <c r="F2026" s="1">
        <v>45</v>
      </c>
      <c r="G2026" s="1">
        <v>2.2222222220000001</v>
      </c>
      <c r="H2026" s="1">
        <v>0</v>
      </c>
      <c r="I2026" s="1">
        <v>82.99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 t="s">
        <v>25</v>
      </c>
      <c r="P2026" s="1" t="s">
        <v>27</v>
      </c>
      <c r="Q2026" s="10">
        <f>F2026*Part1Out!C$76+'relay test.csv'!H2026*Part1Out!C$77+'relay test.csv'!I2026*Part1Out!C$78+'relay test.csv'!J2026*Part1Out!C$79+'relay test.csv'!K2026*Part1Out!C$80+'relay test.csv'!L2026*Part1Out!C$81+'relay test.csv'!M2026*Part1Out!C$82</f>
        <v>9.2032752485422034</v>
      </c>
      <c r="R2026" s="11">
        <f t="shared" si="248"/>
        <v>9929.5977587717898</v>
      </c>
      <c r="S2026" s="12">
        <f t="shared" si="249"/>
        <v>0.99989930112725423</v>
      </c>
      <c r="T2026" s="11">
        <f t="shared" si="250"/>
        <v>1</v>
      </c>
      <c r="U2026" s="11">
        <f t="shared" si="251"/>
        <v>1</v>
      </c>
      <c r="V2026" s="72">
        <f>Q2026+Part1Out!C$75</f>
        <v>6.6684716594599625</v>
      </c>
      <c r="W2026" s="1">
        <f t="shared" si="252"/>
        <v>787.19158780684211</v>
      </c>
      <c r="X2026" s="12">
        <f t="shared" si="253"/>
        <v>0.99873127293481712</v>
      </c>
      <c r="Y2026" s="11">
        <f t="shared" si="254"/>
        <v>1</v>
      </c>
      <c r="Z2026" s="1">
        <f t="shared" si="255"/>
        <v>1</v>
      </c>
    </row>
    <row r="2027" spans="1:26" x14ac:dyDescent="0.2">
      <c r="A2027" s="1" t="s">
        <v>2051</v>
      </c>
      <c r="B2027" s="1">
        <v>1</v>
      </c>
      <c r="C2027" s="2">
        <v>40690</v>
      </c>
      <c r="D2027" s="2">
        <v>40690</v>
      </c>
      <c r="E2027" s="2">
        <v>40743</v>
      </c>
      <c r="F2027" s="1">
        <v>16</v>
      </c>
      <c r="G2027" s="1">
        <v>0</v>
      </c>
      <c r="H2027" s="1">
        <v>0</v>
      </c>
      <c r="I2027" s="1">
        <v>44.47</v>
      </c>
      <c r="J2027" s="1">
        <v>5.6603773584905703E-2</v>
      </c>
      <c r="K2027" s="1">
        <v>0</v>
      </c>
      <c r="L2027" s="1">
        <v>0</v>
      </c>
      <c r="M2027" s="1">
        <v>0</v>
      </c>
      <c r="N2027" s="1">
        <v>0</v>
      </c>
      <c r="O2027" s="1" t="s">
        <v>25</v>
      </c>
      <c r="P2027" s="1" t="s">
        <v>27</v>
      </c>
      <c r="Q2027" s="10">
        <f>F2027*Part1Out!C$76+'relay test.csv'!H2027*Part1Out!C$77+'relay test.csv'!I2027*Part1Out!C$78+'relay test.csv'!J2027*Part1Out!C$79+'relay test.csv'!K2027*Part1Out!C$80+'relay test.csv'!L2027*Part1Out!C$81+'relay test.csv'!M2027*Part1Out!C$82</f>
        <v>3.1846620845622402</v>
      </c>
      <c r="R2027" s="11">
        <f t="shared" si="248"/>
        <v>24.159123285641748</v>
      </c>
      <c r="S2027" s="12">
        <f t="shared" si="249"/>
        <v>0.96025298701204354</v>
      </c>
      <c r="T2027" s="11">
        <f t="shared" si="250"/>
        <v>1</v>
      </c>
      <c r="U2027" s="11">
        <f t="shared" si="251"/>
        <v>1</v>
      </c>
      <c r="V2027" s="72">
        <f>Q2027+Part1Out!C$75</f>
        <v>0.6498584954799993</v>
      </c>
      <c r="W2027" s="1">
        <f t="shared" si="252"/>
        <v>1.9152697905053839</v>
      </c>
      <c r="X2027" s="12">
        <f t="shared" si="253"/>
        <v>0.65697857424487538</v>
      </c>
      <c r="Y2027" s="11">
        <f t="shared" si="254"/>
        <v>1</v>
      </c>
      <c r="Z2027" s="1">
        <f t="shared" si="255"/>
        <v>1</v>
      </c>
    </row>
    <row r="2028" spans="1:26" x14ac:dyDescent="0.2">
      <c r="A2028" s="1" t="s">
        <v>2052</v>
      </c>
      <c r="B2028" s="1">
        <v>0</v>
      </c>
      <c r="C2028" s="2">
        <v>40449</v>
      </c>
      <c r="D2028" s="2">
        <v>40449</v>
      </c>
      <c r="E2028" s="2">
        <v>40449</v>
      </c>
      <c r="F2028" s="1">
        <v>0</v>
      </c>
      <c r="G2028" s="1">
        <v>0</v>
      </c>
      <c r="H2028" s="1">
        <v>0</v>
      </c>
      <c r="I2028" s="1">
        <v>16.36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 t="s">
        <v>25</v>
      </c>
      <c r="P2028" s="1" t="s">
        <v>27</v>
      </c>
      <c r="Q2028" s="10">
        <f>F2028*Part1Out!C$76+'relay test.csv'!H2028*Part1Out!C$77+'relay test.csv'!I2028*Part1Out!C$78+'relay test.csv'!J2028*Part1Out!C$79+'relay test.csv'!K2028*Part1Out!C$80+'relay test.csv'!L2028*Part1Out!C$81+'relay test.csv'!M2028*Part1Out!C$82</f>
        <v>-5.82022344864358E-2</v>
      </c>
      <c r="R2028" s="11">
        <f t="shared" si="248"/>
        <v>0.94345912817007205</v>
      </c>
      <c r="S2028" s="12">
        <f t="shared" si="249"/>
        <v>0.48545354748901615</v>
      </c>
      <c r="T2028" s="11">
        <f t="shared" si="250"/>
        <v>0</v>
      </c>
      <c r="U2028" s="11">
        <f t="shared" si="251"/>
        <v>0</v>
      </c>
      <c r="V2028" s="72">
        <f>Q2028+Part1Out!C$75</f>
        <v>-2.5930058235686766</v>
      </c>
      <c r="W2028" s="1">
        <f t="shared" si="252"/>
        <v>7.4794881643516012E-2</v>
      </c>
      <c r="X2028" s="12">
        <f t="shared" si="253"/>
        <v>6.9589912383229702E-2</v>
      </c>
      <c r="Y2028" s="11">
        <f t="shared" si="254"/>
        <v>0</v>
      </c>
      <c r="Z2028" s="1">
        <f t="shared" si="255"/>
        <v>0</v>
      </c>
    </row>
    <row r="2029" spans="1:26" x14ac:dyDescent="0.2">
      <c r="A2029" s="1" t="s">
        <v>2053</v>
      </c>
      <c r="B2029" s="1">
        <v>0</v>
      </c>
      <c r="C2029" s="2">
        <v>40587</v>
      </c>
      <c r="D2029" s="2">
        <v>40596</v>
      </c>
      <c r="E2029" s="2">
        <v>40596</v>
      </c>
      <c r="F2029" s="1">
        <v>0</v>
      </c>
      <c r="G2029" s="1">
        <v>0</v>
      </c>
      <c r="H2029" s="1">
        <v>0</v>
      </c>
      <c r="I2029" s="1">
        <v>133.54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 t="s">
        <v>31</v>
      </c>
      <c r="P2029" s="1" t="s">
        <v>23</v>
      </c>
      <c r="Q2029" s="10">
        <f>F2029*Part1Out!C$76+'relay test.csv'!H2029*Part1Out!C$77+'relay test.csv'!I2029*Part1Out!C$78+'relay test.csv'!J2029*Part1Out!C$79+'relay test.csv'!K2029*Part1Out!C$80+'relay test.csv'!L2029*Part1Out!C$81+'relay test.csv'!M2029*Part1Out!C$82</f>
        <v>-0.47508107538622468</v>
      </c>
      <c r="R2029" s="11">
        <f t="shared" si="248"/>
        <v>0.62183463893771773</v>
      </c>
      <c r="S2029" s="12">
        <f t="shared" si="249"/>
        <v>0.38341432844535372</v>
      </c>
      <c r="T2029" s="11">
        <f t="shared" si="250"/>
        <v>0</v>
      </c>
      <c r="U2029" s="11">
        <f t="shared" si="251"/>
        <v>0</v>
      </c>
      <c r="V2029" s="72">
        <f>Q2029+Part1Out!C$75</f>
        <v>-3.0098846644684656</v>
      </c>
      <c r="W2029" s="1">
        <f t="shared" si="252"/>
        <v>4.9297364170290799E-2</v>
      </c>
      <c r="X2029" s="12">
        <f t="shared" si="253"/>
        <v>4.6981309449177569E-2</v>
      </c>
      <c r="Y2029" s="11">
        <f t="shared" si="254"/>
        <v>0</v>
      </c>
      <c r="Z2029" s="1">
        <f t="shared" si="255"/>
        <v>0</v>
      </c>
    </row>
    <row r="2030" spans="1:26" x14ac:dyDescent="0.2">
      <c r="A2030" s="1" t="s">
        <v>2054</v>
      </c>
      <c r="B2030" s="1">
        <v>1</v>
      </c>
      <c r="C2030" s="2">
        <v>40636</v>
      </c>
      <c r="D2030" s="2">
        <v>41517</v>
      </c>
      <c r="E2030" s="2">
        <v>41651</v>
      </c>
      <c r="F2030" s="1">
        <v>46</v>
      </c>
      <c r="G2030" s="1">
        <v>2.1739130430000002</v>
      </c>
      <c r="H2030" s="1">
        <v>0</v>
      </c>
      <c r="I2030" s="1">
        <v>47.76</v>
      </c>
      <c r="J2030" s="1">
        <v>4.47761194029851E-2</v>
      </c>
      <c r="K2030" s="1">
        <v>0</v>
      </c>
      <c r="L2030" s="1">
        <v>0</v>
      </c>
      <c r="M2030" s="1">
        <v>0</v>
      </c>
      <c r="N2030" s="1">
        <v>0</v>
      </c>
      <c r="O2030" s="1" t="s">
        <v>25</v>
      </c>
      <c r="P2030" s="1" t="s">
        <v>27</v>
      </c>
      <c r="Q2030" s="10">
        <f>F2030*Part1Out!C$76+'relay test.csv'!H2030*Part1Out!C$77+'relay test.csv'!I2030*Part1Out!C$78+'relay test.csv'!J2030*Part1Out!C$79+'relay test.csv'!K2030*Part1Out!C$80+'relay test.csv'!L2030*Part1Out!C$81+'relay test.csv'!M2030*Part1Out!C$82</f>
        <v>9.5124888011299937</v>
      </c>
      <c r="R2030" s="11">
        <f t="shared" si="248"/>
        <v>13527.620011278603</v>
      </c>
      <c r="S2030" s="12">
        <f t="shared" si="249"/>
        <v>0.9999260826308104</v>
      </c>
      <c r="T2030" s="11">
        <f t="shared" si="250"/>
        <v>1</v>
      </c>
      <c r="U2030" s="11">
        <f t="shared" si="251"/>
        <v>1</v>
      </c>
      <c r="V2030" s="72">
        <f>Q2030+Part1Out!C$75</f>
        <v>6.9776852120477528</v>
      </c>
      <c r="W2030" s="1">
        <f t="shared" si="252"/>
        <v>1072.433036526465</v>
      </c>
      <c r="X2030" s="12">
        <f t="shared" si="253"/>
        <v>0.99906840951789977</v>
      </c>
      <c r="Y2030" s="11">
        <f t="shared" si="254"/>
        <v>1</v>
      </c>
      <c r="Z2030" s="1">
        <f t="shared" si="255"/>
        <v>1</v>
      </c>
    </row>
    <row r="2031" spans="1:26" x14ac:dyDescent="0.2">
      <c r="A2031" s="1" t="s">
        <v>2055</v>
      </c>
      <c r="B2031" s="1">
        <v>1</v>
      </c>
      <c r="C2031" s="2">
        <v>40676</v>
      </c>
      <c r="D2031" s="2">
        <v>40678</v>
      </c>
      <c r="E2031" s="2">
        <v>40775</v>
      </c>
      <c r="F2031" s="1">
        <v>45</v>
      </c>
      <c r="G2031" s="1">
        <v>2.2222222220000001</v>
      </c>
      <c r="H2031" s="1">
        <v>2.2222222220000001</v>
      </c>
      <c r="I2031" s="1">
        <v>50.66</v>
      </c>
      <c r="J2031" s="1">
        <v>2.06185567010309E-2</v>
      </c>
      <c r="K2031" s="1">
        <v>0</v>
      </c>
      <c r="L2031" s="1">
        <v>0</v>
      </c>
      <c r="M2031" s="1">
        <v>0</v>
      </c>
      <c r="N2031" s="1">
        <v>0</v>
      </c>
      <c r="O2031" s="1" t="s">
        <v>25</v>
      </c>
      <c r="P2031" s="1" t="s">
        <v>27</v>
      </c>
      <c r="Q2031" s="10">
        <f>F2031*Part1Out!C$76+'relay test.csv'!H2031*Part1Out!C$77+'relay test.csv'!I2031*Part1Out!C$78+'relay test.csv'!J2031*Part1Out!C$79+'relay test.csv'!K2031*Part1Out!C$80+'relay test.csv'!L2031*Part1Out!C$81+'relay test.csv'!M2031*Part1Out!C$82</f>
        <v>9.3484352735279259</v>
      </c>
      <c r="R2031" s="11">
        <f t="shared" si="248"/>
        <v>11480.845001049351</v>
      </c>
      <c r="S2031" s="12">
        <f t="shared" si="249"/>
        <v>0.99991290598332339</v>
      </c>
      <c r="T2031" s="11">
        <f t="shared" si="250"/>
        <v>1</v>
      </c>
      <c r="U2031" s="11">
        <f t="shared" si="251"/>
        <v>1</v>
      </c>
      <c r="V2031" s="72">
        <f>Q2031+Part1Out!C$75</f>
        <v>6.813631684445685</v>
      </c>
      <c r="W2031" s="1">
        <f t="shared" si="252"/>
        <v>910.17026321700303</v>
      </c>
      <c r="X2031" s="12">
        <f t="shared" si="253"/>
        <v>0.9989025102767628</v>
      </c>
      <c r="Y2031" s="11">
        <f t="shared" si="254"/>
        <v>1</v>
      </c>
      <c r="Z2031" s="1">
        <f t="shared" si="255"/>
        <v>1</v>
      </c>
    </row>
    <row r="2032" spans="1:26" x14ac:dyDescent="0.2">
      <c r="A2032" s="1" t="s">
        <v>2056</v>
      </c>
      <c r="B2032" s="1">
        <v>1</v>
      </c>
      <c r="C2032" s="2">
        <v>40196</v>
      </c>
      <c r="D2032" s="2">
        <v>40196</v>
      </c>
      <c r="E2032" s="2">
        <v>40196</v>
      </c>
      <c r="F2032" s="1">
        <v>16</v>
      </c>
      <c r="G2032" s="1">
        <v>0</v>
      </c>
      <c r="H2032" s="1">
        <v>0</v>
      </c>
      <c r="I2032" s="1">
        <v>25.29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 t="s">
        <v>22</v>
      </c>
      <c r="P2032" s="1" t="s">
        <v>23</v>
      </c>
      <c r="Q2032" s="10">
        <f>F2032*Part1Out!C$76+'relay test.csv'!H2032*Part1Out!C$77+'relay test.csv'!I2032*Part1Out!C$78+'relay test.csv'!J2032*Part1Out!C$79+'relay test.csv'!K2032*Part1Out!C$80+'relay test.csv'!L2032*Part1Out!C$81+'relay test.csv'!M2032*Part1Out!C$82</f>
        <v>3.2872799934006895</v>
      </c>
      <c r="R2032" s="11">
        <f t="shared" si="248"/>
        <v>26.76995009724434</v>
      </c>
      <c r="S2032" s="12">
        <f t="shared" si="249"/>
        <v>0.96398985246648927</v>
      </c>
      <c r="T2032" s="11">
        <f t="shared" si="250"/>
        <v>1</v>
      </c>
      <c r="U2032" s="11">
        <f t="shared" si="251"/>
        <v>1</v>
      </c>
      <c r="V2032" s="72">
        <f>Q2032+Part1Out!C$75</f>
        <v>0.75247640431844864</v>
      </c>
      <c r="W2032" s="1">
        <f t="shared" si="252"/>
        <v>2.1222490612919112</v>
      </c>
      <c r="X2032" s="12">
        <f t="shared" si="253"/>
        <v>0.67971805568059829</v>
      </c>
      <c r="Y2032" s="11">
        <f t="shared" si="254"/>
        <v>1</v>
      </c>
      <c r="Z2032" s="1">
        <f t="shared" si="255"/>
        <v>1</v>
      </c>
    </row>
    <row r="2033" spans="1:26" x14ac:dyDescent="0.2">
      <c r="A2033" s="1" t="s">
        <v>2057</v>
      </c>
      <c r="B2033" s="1">
        <v>0</v>
      </c>
      <c r="C2033" s="2">
        <v>40847</v>
      </c>
      <c r="D2033" s="2">
        <v>40859</v>
      </c>
      <c r="E2033" s="2">
        <v>40859</v>
      </c>
      <c r="F2033" s="1">
        <v>0</v>
      </c>
      <c r="G2033" s="1">
        <v>0</v>
      </c>
      <c r="H2033" s="1">
        <v>0</v>
      </c>
      <c r="I2033" s="1">
        <v>52.78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 t="s">
        <v>31</v>
      </c>
      <c r="P2033" s="1" t="s">
        <v>23</v>
      </c>
      <c r="Q2033" s="10">
        <f>F2033*Part1Out!C$76+'relay test.csv'!H2033*Part1Out!C$77+'relay test.csv'!I2033*Part1Out!C$78+'relay test.csv'!J2033*Part1Out!C$79+'relay test.csv'!K2033*Part1Out!C$80+'relay test.csv'!L2033*Part1Out!C$81+'relay test.csv'!M2033*Part1Out!C$82</f>
        <v>-0.18776980050086073</v>
      </c>
      <c r="R2033" s="11">
        <f t="shared" si="248"/>
        <v>0.8288054758798461</v>
      </c>
      <c r="S2033" s="12">
        <f t="shared" si="249"/>
        <v>0.45319498810069136</v>
      </c>
      <c r="T2033" s="11">
        <f t="shared" si="250"/>
        <v>0</v>
      </c>
      <c r="U2033" s="11">
        <f t="shared" si="251"/>
        <v>0</v>
      </c>
      <c r="V2033" s="72">
        <f>Q2033+Part1Out!C$75</f>
        <v>-2.7225733895831015</v>
      </c>
      <c r="W2033" s="1">
        <f t="shared" si="252"/>
        <v>6.5705450954899658E-2</v>
      </c>
      <c r="X2033" s="12">
        <f t="shared" si="253"/>
        <v>6.1654419517161968E-2</v>
      </c>
      <c r="Y2033" s="11">
        <f t="shared" si="254"/>
        <v>0</v>
      </c>
      <c r="Z2033" s="1">
        <f t="shared" si="255"/>
        <v>0</v>
      </c>
    </row>
    <row r="2034" spans="1:26" x14ac:dyDescent="0.2">
      <c r="A2034" s="1" t="s">
        <v>2058</v>
      </c>
      <c r="B2034" s="1">
        <v>1</v>
      </c>
      <c r="C2034" s="2">
        <v>40746</v>
      </c>
      <c r="D2034" s="2">
        <v>40928</v>
      </c>
      <c r="E2034" s="2">
        <v>41043</v>
      </c>
      <c r="F2034" s="1">
        <v>47</v>
      </c>
      <c r="G2034" s="1">
        <v>2.1276595739999999</v>
      </c>
      <c r="H2034" s="1">
        <v>0</v>
      </c>
      <c r="I2034" s="1">
        <v>209.61</v>
      </c>
      <c r="J2034" s="1">
        <v>6.9565217391304293E-2</v>
      </c>
      <c r="K2034" s="1">
        <v>0</v>
      </c>
      <c r="L2034" s="1">
        <v>0</v>
      </c>
      <c r="M2034" s="1">
        <v>0</v>
      </c>
      <c r="N2034" s="1">
        <v>0</v>
      </c>
      <c r="O2034" s="1" t="s">
        <v>25</v>
      </c>
      <c r="P2034" s="1" t="s">
        <v>23</v>
      </c>
      <c r="Q2034" s="10">
        <f>F2034*Part1Out!C$76+'relay test.csv'!H2034*Part1Out!C$77+'relay test.csv'!I2034*Part1Out!C$78+'relay test.csv'!J2034*Part1Out!C$79+'relay test.csv'!K2034*Part1Out!C$80+'relay test.csv'!L2034*Part1Out!C$81+'relay test.csv'!M2034*Part1Out!C$82</f>
        <v>9.132712636729428</v>
      </c>
      <c r="R2034" s="11">
        <f t="shared" si="248"/>
        <v>9253.088222967699</v>
      </c>
      <c r="S2034" s="12">
        <f t="shared" si="249"/>
        <v>0.99989193965132961</v>
      </c>
      <c r="T2034" s="11">
        <f t="shared" si="250"/>
        <v>1</v>
      </c>
      <c r="U2034" s="11">
        <f t="shared" si="251"/>
        <v>1</v>
      </c>
      <c r="V2034" s="72">
        <f>Q2034+Part1Out!C$75</f>
        <v>6.5979090476471871</v>
      </c>
      <c r="W2034" s="1">
        <f t="shared" si="252"/>
        <v>733.55974605518156</v>
      </c>
      <c r="X2034" s="12">
        <f t="shared" si="253"/>
        <v>0.99863864034835792</v>
      </c>
      <c r="Y2034" s="11">
        <f t="shared" si="254"/>
        <v>1</v>
      </c>
      <c r="Z2034" s="1">
        <f t="shared" si="255"/>
        <v>1</v>
      </c>
    </row>
    <row r="2035" spans="1:26" x14ac:dyDescent="0.2">
      <c r="A2035" s="1" t="s">
        <v>2059</v>
      </c>
      <c r="B2035" s="1">
        <v>1</v>
      </c>
      <c r="C2035" s="2">
        <v>40681</v>
      </c>
      <c r="D2035" s="2">
        <v>40681</v>
      </c>
      <c r="E2035" s="2">
        <v>40681</v>
      </c>
      <c r="F2035" s="1">
        <v>16</v>
      </c>
      <c r="G2035" s="1">
        <v>0</v>
      </c>
      <c r="H2035" s="1">
        <v>0</v>
      </c>
      <c r="I2035" s="1">
        <v>50.73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 t="s">
        <v>35</v>
      </c>
      <c r="P2035" s="1" t="s">
        <v>27</v>
      </c>
      <c r="Q2035" s="10">
        <f>F2035*Part1Out!C$76+'relay test.csv'!H2035*Part1Out!C$77+'relay test.csv'!I2035*Part1Out!C$78+'relay test.csv'!J2035*Part1Out!C$79+'relay test.csv'!K2035*Part1Out!C$80+'relay test.csv'!L2035*Part1Out!C$81+'relay test.csv'!M2035*Part1Out!C$82</f>
        <v>3.1967748072555229</v>
      </c>
      <c r="R2035" s="11">
        <f t="shared" si="248"/>
        <v>24.453535513728159</v>
      </c>
      <c r="S2035" s="12">
        <f t="shared" si="249"/>
        <v>0.96071272694275978</v>
      </c>
      <c r="T2035" s="11">
        <f t="shared" si="250"/>
        <v>1</v>
      </c>
      <c r="U2035" s="11">
        <f t="shared" si="251"/>
        <v>1</v>
      </c>
      <c r="V2035" s="72">
        <f>Q2035+Part1Out!C$75</f>
        <v>0.66197121817328197</v>
      </c>
      <c r="W2035" s="1">
        <f t="shared" si="252"/>
        <v>1.9386099936966317</v>
      </c>
      <c r="X2035" s="12">
        <f t="shared" si="253"/>
        <v>0.65970305615749725</v>
      </c>
      <c r="Y2035" s="11">
        <f t="shared" si="254"/>
        <v>1</v>
      </c>
      <c r="Z2035" s="1">
        <f t="shared" si="255"/>
        <v>1</v>
      </c>
    </row>
    <row r="2036" spans="1:26" x14ac:dyDescent="0.2">
      <c r="A2036" s="1" t="s">
        <v>2060</v>
      </c>
      <c r="B2036" s="1">
        <v>1</v>
      </c>
      <c r="C2036" s="2">
        <v>39667</v>
      </c>
      <c r="D2036" s="2">
        <v>39672</v>
      </c>
      <c r="E2036" s="2">
        <v>40644</v>
      </c>
      <c r="F2036" s="1">
        <v>47</v>
      </c>
      <c r="G2036" s="1">
        <v>21.276595740000001</v>
      </c>
      <c r="H2036" s="1">
        <v>10.638297870000001</v>
      </c>
      <c r="I2036" s="1">
        <v>22.97</v>
      </c>
      <c r="J2036" s="1">
        <v>4.11522633744856E-3</v>
      </c>
      <c r="K2036" s="1">
        <v>0</v>
      </c>
      <c r="L2036" s="1">
        <v>0</v>
      </c>
      <c r="M2036" s="1">
        <v>0</v>
      </c>
      <c r="N2036" s="1">
        <v>0</v>
      </c>
      <c r="O2036" s="1" t="s">
        <v>35</v>
      </c>
      <c r="P2036" s="1" t="s">
        <v>23</v>
      </c>
      <c r="Q2036" s="10">
        <f>F2036*Part1Out!C$76+'relay test.csv'!H2036*Part1Out!C$77+'relay test.csv'!I2036*Part1Out!C$78+'relay test.csv'!J2036*Part1Out!C$79+'relay test.csv'!K2036*Part1Out!C$80+'relay test.csv'!L2036*Part1Out!C$81+'relay test.csv'!M2036*Part1Out!C$82</f>
        <v>10.040718055136212</v>
      </c>
      <c r="R2036" s="11">
        <f t="shared" si="248"/>
        <v>22941.850517182862</v>
      </c>
      <c r="S2036" s="12">
        <f t="shared" si="249"/>
        <v>0.99995641343697672</v>
      </c>
      <c r="T2036" s="11">
        <f t="shared" si="250"/>
        <v>1</v>
      </c>
      <c r="U2036" s="11">
        <f t="shared" si="251"/>
        <v>1</v>
      </c>
      <c r="V2036" s="72">
        <f>Q2036+Part1Out!C$75</f>
        <v>7.5059144660539712</v>
      </c>
      <c r="W2036" s="1">
        <f t="shared" si="252"/>
        <v>1818.7677058614534</v>
      </c>
      <c r="X2036" s="12">
        <f t="shared" si="253"/>
        <v>0.99945047931294806</v>
      </c>
      <c r="Y2036" s="11">
        <f t="shared" si="254"/>
        <v>1</v>
      </c>
      <c r="Z2036" s="1">
        <f t="shared" si="255"/>
        <v>1</v>
      </c>
    </row>
    <row r="2037" spans="1:26" x14ac:dyDescent="0.2">
      <c r="A2037" s="1" t="s">
        <v>2061</v>
      </c>
      <c r="B2037" s="1">
        <v>1</v>
      </c>
      <c r="C2037" s="2">
        <v>40430</v>
      </c>
      <c r="D2037" s="2">
        <v>40525</v>
      </c>
      <c r="E2037" s="2">
        <v>40525</v>
      </c>
      <c r="F2037" s="1">
        <v>44</v>
      </c>
      <c r="G2037" s="1">
        <v>2.2727272730000001</v>
      </c>
      <c r="H2037" s="1">
        <v>0</v>
      </c>
      <c r="I2037" s="1">
        <v>75.03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 t="s">
        <v>22</v>
      </c>
      <c r="P2037" s="1" t="s">
        <v>23</v>
      </c>
      <c r="Q2037" s="10">
        <f>F2037*Part1Out!C$76+'relay test.csv'!H2037*Part1Out!C$77+'relay test.csv'!I2037*Part1Out!C$78+'relay test.csv'!J2037*Part1Out!C$79+'relay test.csv'!K2037*Part1Out!C$80+'relay test.csv'!L2037*Part1Out!C$81+'relay test.csv'!M2037*Part1Out!C$82</f>
        <v>9.0205154738707307</v>
      </c>
      <c r="R2037" s="11">
        <f t="shared" si="248"/>
        <v>8271.0394873273162</v>
      </c>
      <c r="S2037" s="12">
        <f t="shared" si="249"/>
        <v>0.99987911082852876</v>
      </c>
      <c r="T2037" s="11">
        <f t="shared" si="250"/>
        <v>1</v>
      </c>
      <c r="U2037" s="11">
        <f t="shared" si="251"/>
        <v>1</v>
      </c>
      <c r="V2037" s="72">
        <f>Q2037+Part1Out!C$75</f>
        <v>6.4857118847884898</v>
      </c>
      <c r="W2037" s="1">
        <f t="shared" si="252"/>
        <v>655.70558496093827</v>
      </c>
      <c r="X2037" s="12">
        <f t="shared" si="253"/>
        <v>0.99847724760851631</v>
      </c>
      <c r="Y2037" s="11">
        <f t="shared" si="254"/>
        <v>1</v>
      </c>
      <c r="Z2037" s="1">
        <f t="shared" si="255"/>
        <v>1</v>
      </c>
    </row>
    <row r="2038" spans="1:26" x14ac:dyDescent="0.2">
      <c r="A2038" s="1" t="s">
        <v>2062</v>
      </c>
      <c r="B2038" s="1">
        <v>1</v>
      </c>
      <c r="C2038" s="2">
        <v>40575</v>
      </c>
      <c r="D2038" s="2">
        <v>40575</v>
      </c>
      <c r="E2038" s="2">
        <v>40932</v>
      </c>
      <c r="F2038" s="1">
        <v>45</v>
      </c>
      <c r="G2038" s="1">
        <v>0</v>
      </c>
      <c r="H2038" s="1">
        <v>0</v>
      </c>
      <c r="I2038" s="1">
        <v>44.44</v>
      </c>
      <c r="J2038" s="1">
        <v>8.4033613445378096E-3</v>
      </c>
      <c r="K2038" s="1">
        <v>0</v>
      </c>
      <c r="L2038" s="1">
        <v>0</v>
      </c>
      <c r="M2038" s="1">
        <v>0</v>
      </c>
      <c r="N2038" s="1">
        <v>0</v>
      </c>
      <c r="O2038" s="1" t="s">
        <v>29</v>
      </c>
      <c r="P2038" s="1" t="s">
        <v>23</v>
      </c>
      <c r="Q2038" s="10">
        <f>F2038*Part1Out!C$76+'relay test.csv'!H2038*Part1Out!C$77+'relay test.csv'!I2038*Part1Out!C$78+'relay test.csv'!J2038*Part1Out!C$79+'relay test.csv'!K2038*Part1Out!C$80+'relay test.csv'!L2038*Part1Out!C$81+'relay test.csv'!M2038*Part1Out!C$82</f>
        <v>9.3353159717712302</v>
      </c>
      <c r="R2038" s="11">
        <f t="shared" si="248"/>
        <v>11331.208043496485</v>
      </c>
      <c r="S2038" s="12">
        <f t="shared" si="249"/>
        <v>0.99991175594410531</v>
      </c>
      <c r="T2038" s="11">
        <f t="shared" si="250"/>
        <v>1</v>
      </c>
      <c r="U2038" s="11">
        <f t="shared" si="251"/>
        <v>1</v>
      </c>
      <c r="V2038" s="72">
        <f>Q2038+Part1Out!C$75</f>
        <v>6.8005123826889893</v>
      </c>
      <c r="W2038" s="1">
        <f t="shared" si="252"/>
        <v>898.30745093877465</v>
      </c>
      <c r="X2038" s="12">
        <f t="shared" si="253"/>
        <v>0.99888803323162045</v>
      </c>
      <c r="Y2038" s="11">
        <f t="shared" si="254"/>
        <v>1</v>
      </c>
      <c r="Z2038" s="1">
        <f t="shared" si="255"/>
        <v>1</v>
      </c>
    </row>
    <row r="2039" spans="1:26" x14ac:dyDescent="0.2">
      <c r="A2039" s="1" t="s">
        <v>2063</v>
      </c>
      <c r="B2039" s="1">
        <v>1</v>
      </c>
      <c r="C2039" s="2">
        <v>40403</v>
      </c>
      <c r="D2039" s="2">
        <v>40506</v>
      </c>
      <c r="E2039" s="2">
        <v>40578</v>
      </c>
      <c r="F2039" s="1">
        <v>16</v>
      </c>
      <c r="G2039" s="1">
        <v>0</v>
      </c>
      <c r="H2039" s="1">
        <v>0</v>
      </c>
      <c r="I2039" s="1">
        <v>42.36</v>
      </c>
      <c r="J2039" s="1">
        <v>2.7777777777777801E-2</v>
      </c>
      <c r="K2039" s="1">
        <v>0</v>
      </c>
      <c r="L2039" s="1">
        <v>0</v>
      </c>
      <c r="M2039" s="1">
        <v>0</v>
      </c>
      <c r="N2039" s="1">
        <v>0</v>
      </c>
      <c r="O2039" s="1" t="s">
        <v>29</v>
      </c>
      <c r="P2039" s="1" t="s">
        <v>23</v>
      </c>
      <c r="Q2039" s="10">
        <f>F2039*Part1Out!C$76+'relay test.csv'!H2039*Part1Out!C$77+'relay test.csv'!I2039*Part1Out!C$78+'relay test.csv'!J2039*Part1Out!C$79+'relay test.csv'!K2039*Part1Out!C$80+'relay test.csv'!L2039*Part1Out!C$81+'relay test.csv'!M2039*Part1Out!C$82</f>
        <v>3.2096786009118872</v>
      </c>
      <c r="R2039" s="11">
        <f t="shared" si="248"/>
        <v>24.771123528541011</v>
      </c>
      <c r="S2039" s="12">
        <f t="shared" si="249"/>
        <v>0.96119687995393299</v>
      </c>
      <c r="T2039" s="11">
        <f t="shared" si="250"/>
        <v>1</v>
      </c>
      <c r="U2039" s="11">
        <f t="shared" si="251"/>
        <v>1</v>
      </c>
      <c r="V2039" s="72">
        <f>Q2039+Part1Out!C$75</f>
        <v>0.67487501182964627</v>
      </c>
      <c r="W2039" s="1">
        <f t="shared" si="252"/>
        <v>1.9637875104221307</v>
      </c>
      <c r="X2039" s="12">
        <f t="shared" si="253"/>
        <v>0.66259389497947829</v>
      </c>
      <c r="Y2039" s="11">
        <f t="shared" si="254"/>
        <v>1</v>
      </c>
      <c r="Z2039" s="1">
        <f t="shared" si="255"/>
        <v>1</v>
      </c>
    </row>
    <row r="2040" spans="1:26" x14ac:dyDescent="0.2">
      <c r="A2040" s="1" t="s">
        <v>2064</v>
      </c>
      <c r="B2040" s="1">
        <v>1</v>
      </c>
      <c r="C2040" s="2">
        <v>40824</v>
      </c>
      <c r="D2040" s="2">
        <v>40824</v>
      </c>
      <c r="E2040" s="2">
        <v>40875</v>
      </c>
      <c r="F2040" s="1">
        <v>46</v>
      </c>
      <c r="G2040" s="1">
        <v>19.565217390000001</v>
      </c>
      <c r="H2040" s="1">
        <v>0</v>
      </c>
      <c r="I2040" s="1">
        <v>45.78</v>
      </c>
      <c r="J2040" s="1">
        <v>7.8431372549019607E-2</v>
      </c>
      <c r="K2040" s="1">
        <v>1</v>
      </c>
      <c r="L2040" s="1">
        <v>0</v>
      </c>
      <c r="M2040" s="1">
        <v>0</v>
      </c>
      <c r="N2040" s="1">
        <v>0</v>
      </c>
      <c r="O2040" s="1" t="s">
        <v>25</v>
      </c>
      <c r="P2040" s="1" t="s">
        <v>23</v>
      </c>
      <c r="Q2040" s="10">
        <f>F2040*Part1Out!C$76+'relay test.csv'!H2040*Part1Out!C$77+'relay test.csv'!I2040*Part1Out!C$78+'relay test.csv'!J2040*Part1Out!C$79+'relay test.csv'!K2040*Part1Out!C$80+'relay test.csv'!L2040*Part1Out!C$81+'relay test.csv'!M2040*Part1Out!C$82</f>
        <v>10.024334022368123</v>
      </c>
      <c r="R2040" s="11">
        <f t="shared" si="248"/>
        <v>22569.032953919017</v>
      </c>
      <c r="S2040" s="12">
        <f t="shared" si="249"/>
        <v>0.99995569346300728</v>
      </c>
      <c r="T2040" s="11">
        <f t="shared" si="250"/>
        <v>1</v>
      </c>
      <c r="U2040" s="11">
        <f t="shared" si="251"/>
        <v>1</v>
      </c>
      <c r="V2040" s="72">
        <f>Q2040+Part1Out!C$75</f>
        <v>7.4895304332858821</v>
      </c>
      <c r="W2040" s="1">
        <f t="shared" si="252"/>
        <v>1789.2117402808049</v>
      </c>
      <c r="X2040" s="12">
        <f t="shared" si="253"/>
        <v>0.99944140685847416</v>
      </c>
      <c r="Y2040" s="11">
        <f t="shared" si="254"/>
        <v>1</v>
      </c>
      <c r="Z2040" s="1">
        <f t="shared" si="255"/>
        <v>1</v>
      </c>
    </row>
    <row r="2041" spans="1:26" x14ac:dyDescent="0.2">
      <c r="A2041" s="1" t="s">
        <v>2065</v>
      </c>
      <c r="B2041" s="1">
        <v>1</v>
      </c>
      <c r="C2041" s="2">
        <v>41329</v>
      </c>
      <c r="D2041" s="2">
        <v>41570</v>
      </c>
      <c r="E2041" s="2">
        <v>41570</v>
      </c>
      <c r="F2041" s="1">
        <v>38</v>
      </c>
      <c r="G2041" s="1">
        <v>5.263157895</v>
      </c>
      <c r="H2041" s="1">
        <v>2.6315789469999999</v>
      </c>
      <c r="I2041" s="1">
        <v>128.88</v>
      </c>
      <c r="J2041" s="1">
        <v>0</v>
      </c>
      <c r="K2041" s="1">
        <v>0</v>
      </c>
      <c r="L2041" s="1">
        <v>1</v>
      </c>
      <c r="M2041" s="1">
        <v>0</v>
      </c>
      <c r="N2041" s="1">
        <v>0</v>
      </c>
      <c r="O2041" s="1" t="s">
        <v>29</v>
      </c>
      <c r="P2041" s="1" t="s">
        <v>27</v>
      </c>
      <c r="Q2041" s="10">
        <f>F2041*Part1Out!C$76+'relay test.csv'!H2041*Part1Out!C$77+'relay test.csv'!I2041*Part1Out!C$78+'relay test.csv'!J2041*Part1Out!C$79+'relay test.csv'!K2041*Part1Out!C$80+'relay test.csv'!L2041*Part1Out!C$81+'relay test.csv'!M2041*Part1Out!C$82</f>
        <v>8.3823634905786051</v>
      </c>
      <c r="R2041" s="11">
        <f t="shared" si="248"/>
        <v>4369.3235872316527</v>
      </c>
      <c r="S2041" s="12">
        <f t="shared" si="249"/>
        <v>0.99977118399129039</v>
      </c>
      <c r="T2041" s="11">
        <f t="shared" si="250"/>
        <v>1</v>
      </c>
      <c r="U2041" s="11">
        <f t="shared" si="251"/>
        <v>1</v>
      </c>
      <c r="V2041" s="72">
        <f>Q2041+Part1Out!C$75</f>
        <v>5.8475599014963642</v>
      </c>
      <c r="W2041" s="1">
        <f t="shared" si="252"/>
        <v>346.38812727699144</v>
      </c>
      <c r="X2041" s="12">
        <f t="shared" si="253"/>
        <v>0.9971213754256989</v>
      </c>
      <c r="Y2041" s="11">
        <f t="shared" si="254"/>
        <v>1</v>
      </c>
      <c r="Z2041" s="1">
        <f t="shared" si="255"/>
        <v>1</v>
      </c>
    </row>
    <row r="2042" spans="1:26" x14ac:dyDescent="0.2">
      <c r="A2042" s="1" t="s">
        <v>2066</v>
      </c>
      <c r="B2042" s="1">
        <v>1</v>
      </c>
      <c r="C2042" s="2">
        <v>40422</v>
      </c>
      <c r="D2042" s="2">
        <v>40424</v>
      </c>
      <c r="E2042" s="2">
        <v>40424</v>
      </c>
      <c r="F2042" s="1">
        <v>44</v>
      </c>
      <c r="G2042" s="1">
        <v>6.8181818180000002</v>
      </c>
      <c r="H2042" s="1">
        <v>0</v>
      </c>
      <c r="I2042" s="1">
        <v>94.22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 t="s">
        <v>22</v>
      </c>
      <c r="P2042" s="1" t="s">
        <v>27</v>
      </c>
      <c r="Q2042" s="10">
        <f>F2042*Part1Out!C$76+'relay test.csv'!H2042*Part1Out!C$77+'relay test.csv'!I2042*Part1Out!C$78+'relay test.csv'!J2042*Part1Out!C$79+'relay test.csv'!K2042*Part1Out!C$80+'relay test.csv'!L2042*Part1Out!C$81+'relay test.csv'!M2042*Part1Out!C$82</f>
        <v>8.9522452489444042</v>
      </c>
      <c r="R2042" s="11">
        <f t="shared" si="248"/>
        <v>7725.2174400137355</v>
      </c>
      <c r="S2042" s="12">
        <f t="shared" si="249"/>
        <v>0.9998705705595573</v>
      </c>
      <c r="T2042" s="11">
        <f t="shared" si="250"/>
        <v>1</v>
      </c>
      <c r="U2042" s="11">
        <f t="shared" si="251"/>
        <v>1</v>
      </c>
      <c r="V2042" s="72">
        <f>Q2042+Part1Out!C$75</f>
        <v>6.4174416598621633</v>
      </c>
      <c r="W2042" s="1">
        <f t="shared" si="252"/>
        <v>612.43429295868248</v>
      </c>
      <c r="X2042" s="12">
        <f t="shared" si="253"/>
        <v>0.99836983355596753</v>
      </c>
      <c r="Y2042" s="11">
        <f t="shared" si="254"/>
        <v>1</v>
      </c>
      <c r="Z2042" s="1">
        <f t="shared" si="255"/>
        <v>1</v>
      </c>
    </row>
    <row r="2043" spans="1:26" x14ac:dyDescent="0.2">
      <c r="A2043" s="1" t="s">
        <v>2067</v>
      </c>
      <c r="B2043" s="1">
        <v>0</v>
      </c>
      <c r="C2043" s="2">
        <v>40714</v>
      </c>
      <c r="D2043" s="2">
        <v>40714</v>
      </c>
      <c r="E2043" s="2">
        <v>40862</v>
      </c>
      <c r="F2043" s="1">
        <v>0</v>
      </c>
      <c r="G2043" s="1">
        <v>0</v>
      </c>
      <c r="H2043" s="1">
        <v>0</v>
      </c>
      <c r="I2043" s="1">
        <v>50.93</v>
      </c>
      <c r="J2043" s="1">
        <v>1.35135135135135E-2</v>
      </c>
      <c r="K2043" s="1">
        <v>0</v>
      </c>
      <c r="L2043" s="1">
        <v>0</v>
      </c>
      <c r="M2043" s="1">
        <v>0</v>
      </c>
      <c r="N2043" s="1">
        <v>0</v>
      </c>
      <c r="O2043" s="1" t="s">
        <v>25</v>
      </c>
      <c r="P2043" s="1" t="s">
        <v>27</v>
      </c>
      <c r="Q2043" s="10">
        <f>F2043*Part1Out!C$76+'relay test.csv'!H2043*Part1Out!C$77+'relay test.csv'!I2043*Part1Out!C$78+'relay test.csv'!J2043*Part1Out!C$79+'relay test.csv'!K2043*Part1Out!C$80+'relay test.csv'!L2043*Part1Out!C$81+'relay test.csv'!M2043*Part1Out!C$82</f>
        <v>-0.18939686807041678</v>
      </c>
      <c r="R2043" s="11">
        <f t="shared" si="248"/>
        <v>0.82745804984243432</v>
      </c>
      <c r="S2043" s="12">
        <f t="shared" si="249"/>
        <v>0.45279181643254618</v>
      </c>
      <c r="T2043" s="11">
        <f t="shared" si="250"/>
        <v>0</v>
      </c>
      <c r="U2043" s="11">
        <f t="shared" si="251"/>
        <v>0</v>
      </c>
      <c r="V2043" s="72">
        <f>Q2043+Part1Out!C$75</f>
        <v>-2.7242004571526577</v>
      </c>
      <c r="W2043" s="1">
        <f t="shared" si="252"/>
        <v>6.5598630671982808E-2</v>
      </c>
      <c r="X2043" s="12">
        <f t="shared" si="253"/>
        <v>6.1560355638422042E-2</v>
      </c>
      <c r="Y2043" s="11">
        <f t="shared" si="254"/>
        <v>0</v>
      </c>
      <c r="Z2043" s="1">
        <f t="shared" si="255"/>
        <v>0</v>
      </c>
    </row>
    <row r="2044" spans="1:26" x14ac:dyDescent="0.2">
      <c r="A2044" s="1" t="s">
        <v>2068</v>
      </c>
      <c r="B2044" s="1">
        <v>1</v>
      </c>
      <c r="C2044" s="2">
        <v>41434</v>
      </c>
      <c r="D2044" s="2">
        <v>41477</v>
      </c>
      <c r="E2044" s="2">
        <v>41542</v>
      </c>
      <c r="F2044" s="1">
        <v>41</v>
      </c>
      <c r="G2044" s="1">
        <v>24.390243900000002</v>
      </c>
      <c r="H2044" s="1">
        <v>7.3170731709999997</v>
      </c>
      <c r="I2044" s="1">
        <v>44.5</v>
      </c>
      <c r="J2044" s="1">
        <v>4.6153846153846198E-2</v>
      </c>
      <c r="K2044" s="1">
        <v>1</v>
      </c>
      <c r="L2044" s="1">
        <v>0</v>
      </c>
      <c r="M2044" s="1">
        <v>0</v>
      </c>
      <c r="N2044" s="1">
        <v>0</v>
      </c>
      <c r="O2044" s="1" t="s">
        <v>35</v>
      </c>
      <c r="P2044" s="1" t="s">
        <v>62</v>
      </c>
      <c r="Q2044" s="10">
        <f>F2044*Part1Out!C$76+'relay test.csv'!H2044*Part1Out!C$77+'relay test.csv'!I2044*Part1Out!C$78+'relay test.csv'!J2044*Part1Out!C$79+'relay test.csv'!K2044*Part1Out!C$80+'relay test.csv'!L2044*Part1Out!C$81+'relay test.csv'!M2044*Part1Out!C$82</f>
        <v>9.1335937808599397</v>
      </c>
      <c r="R2044" s="11">
        <f t="shared" si="248"/>
        <v>9261.2451205179132</v>
      </c>
      <c r="S2044" s="12">
        <f t="shared" si="249"/>
        <v>0.99989203481585853</v>
      </c>
      <c r="T2044" s="11">
        <f t="shared" si="250"/>
        <v>1</v>
      </c>
      <c r="U2044" s="11">
        <f t="shared" si="251"/>
        <v>1</v>
      </c>
      <c r="V2044" s="72">
        <f>Q2044+Part1Out!C$75</f>
        <v>6.5987901917776988</v>
      </c>
      <c r="W2044" s="1">
        <f t="shared" si="252"/>
        <v>734.20640277684549</v>
      </c>
      <c r="X2044" s="12">
        <f t="shared" si="253"/>
        <v>0.99863983774322007</v>
      </c>
      <c r="Y2044" s="11">
        <f t="shared" si="254"/>
        <v>1</v>
      </c>
      <c r="Z2044" s="1">
        <f t="shared" si="255"/>
        <v>1</v>
      </c>
    </row>
    <row r="2045" spans="1:26" x14ac:dyDescent="0.2">
      <c r="A2045" s="1" t="s">
        <v>2069</v>
      </c>
      <c r="B2045" s="1">
        <v>0</v>
      </c>
      <c r="C2045" s="2">
        <v>40647</v>
      </c>
      <c r="D2045" s="2">
        <v>40647</v>
      </c>
      <c r="E2045" s="2">
        <v>40647</v>
      </c>
      <c r="F2045" s="1">
        <v>0</v>
      </c>
      <c r="G2045" s="1">
        <v>0</v>
      </c>
      <c r="H2045" s="1">
        <v>0</v>
      </c>
      <c r="I2045" s="1">
        <v>265.97000000000003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 t="s">
        <v>22</v>
      </c>
      <c r="P2045" s="1" t="s">
        <v>23</v>
      </c>
      <c r="Q2045" s="10">
        <f>F2045*Part1Out!C$76+'relay test.csv'!H2045*Part1Out!C$77+'relay test.csv'!I2045*Part1Out!C$78+'relay test.csv'!J2045*Part1Out!C$79+'relay test.csv'!K2045*Part1Out!C$80+'relay test.csv'!L2045*Part1Out!C$81+'relay test.csv'!M2045*Part1Out!C$82</f>
        <v>-0.94621322165998356</v>
      </c>
      <c r="R2045" s="11">
        <f t="shared" si="248"/>
        <v>0.38820830236194726</v>
      </c>
      <c r="S2045" s="12">
        <f t="shared" si="249"/>
        <v>0.27964701097193828</v>
      </c>
      <c r="T2045" s="11">
        <f t="shared" si="250"/>
        <v>0</v>
      </c>
      <c r="U2045" s="11">
        <f t="shared" si="251"/>
        <v>0</v>
      </c>
      <c r="V2045" s="72">
        <f>Q2045+Part1Out!C$75</f>
        <v>-3.4810168107422244</v>
      </c>
      <c r="W2045" s="1">
        <f t="shared" si="252"/>
        <v>3.0776101646830398E-2</v>
      </c>
      <c r="X2045" s="12">
        <f t="shared" si="253"/>
        <v>2.9857213023915311E-2</v>
      </c>
      <c r="Y2045" s="11">
        <f t="shared" si="254"/>
        <v>0</v>
      </c>
      <c r="Z2045" s="1">
        <f t="shared" si="255"/>
        <v>0</v>
      </c>
    </row>
    <row r="2046" spans="1:26" x14ac:dyDescent="0.2">
      <c r="A2046" s="1" t="s">
        <v>2070</v>
      </c>
      <c r="B2046" s="1">
        <v>1</v>
      </c>
      <c r="C2046" s="2">
        <v>40819</v>
      </c>
      <c r="D2046" s="2">
        <v>40819</v>
      </c>
      <c r="E2046" s="2">
        <v>40819</v>
      </c>
      <c r="F2046" s="1">
        <v>16</v>
      </c>
      <c r="G2046" s="1">
        <v>0</v>
      </c>
      <c r="H2046" s="1">
        <v>0</v>
      </c>
      <c r="I2046" s="1">
        <v>50.79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 t="s">
        <v>31</v>
      </c>
      <c r="P2046" s="1" t="s">
        <v>27</v>
      </c>
      <c r="Q2046" s="10">
        <f>F2046*Part1Out!C$76+'relay test.csv'!H2046*Part1Out!C$77+'relay test.csv'!I2046*Part1Out!C$78+'relay test.csv'!J2046*Part1Out!C$79+'relay test.csv'!K2046*Part1Out!C$80+'relay test.csv'!L2046*Part1Out!C$81+'relay test.csv'!M2046*Part1Out!C$82</f>
        <v>3.196561351627822</v>
      </c>
      <c r="R2046" s="11">
        <f t="shared" si="248"/>
        <v>24.44831632600788</v>
      </c>
      <c r="S2046" s="12">
        <f t="shared" si="249"/>
        <v>0.96070466952746847</v>
      </c>
      <c r="T2046" s="11">
        <f t="shared" si="250"/>
        <v>1</v>
      </c>
      <c r="U2046" s="11">
        <f t="shared" si="251"/>
        <v>1</v>
      </c>
      <c r="V2046" s="72">
        <f>Q2046+Part1Out!C$75</f>
        <v>0.66175776254558105</v>
      </c>
      <c r="W2046" s="1">
        <f t="shared" si="252"/>
        <v>1.938196230645157</v>
      </c>
      <c r="X2046" s="12">
        <f t="shared" si="253"/>
        <v>0.65965513481704252</v>
      </c>
      <c r="Y2046" s="11">
        <f t="shared" si="254"/>
        <v>1</v>
      </c>
      <c r="Z2046" s="1">
        <f t="shared" si="255"/>
        <v>1</v>
      </c>
    </row>
    <row r="2047" spans="1:26" x14ac:dyDescent="0.2">
      <c r="A2047" s="1" t="s">
        <v>2071</v>
      </c>
      <c r="B2047" s="1">
        <v>1</v>
      </c>
      <c r="C2047" s="2">
        <v>40955</v>
      </c>
      <c r="D2047" s="2">
        <v>40955</v>
      </c>
      <c r="E2047" s="2">
        <v>40998</v>
      </c>
      <c r="F2047" s="1">
        <v>41</v>
      </c>
      <c r="G2047" s="1">
        <v>29.268292679999998</v>
      </c>
      <c r="H2047" s="1">
        <v>7.3170731709999997</v>
      </c>
      <c r="I2047" s="1">
        <v>142.63999999999999</v>
      </c>
      <c r="J2047" s="1">
        <v>9.3023255813953501E-2</v>
      </c>
      <c r="K2047" s="1">
        <v>0</v>
      </c>
      <c r="L2047" s="1">
        <v>0</v>
      </c>
      <c r="M2047" s="1">
        <v>0</v>
      </c>
      <c r="N2047" s="1">
        <v>0</v>
      </c>
      <c r="O2047" s="1" t="s">
        <v>22</v>
      </c>
      <c r="P2047" s="1" t="s">
        <v>23</v>
      </c>
      <c r="Q2047" s="10">
        <f>F2047*Part1Out!C$76+'relay test.csv'!H2047*Part1Out!C$77+'relay test.csv'!I2047*Part1Out!C$78+'relay test.csv'!J2047*Part1Out!C$79+'relay test.csv'!K2047*Part1Out!C$80+'relay test.csv'!L2047*Part1Out!C$81+'relay test.csv'!M2047*Part1Out!C$82</f>
        <v>8.2307366331275684</v>
      </c>
      <c r="R2047" s="11">
        <f t="shared" si="248"/>
        <v>3754.5984952966928</v>
      </c>
      <c r="S2047" s="12">
        <f t="shared" si="249"/>
        <v>0.99973373085508144</v>
      </c>
      <c r="T2047" s="11">
        <f t="shared" si="250"/>
        <v>1</v>
      </c>
      <c r="U2047" s="11">
        <f t="shared" si="251"/>
        <v>1</v>
      </c>
      <c r="V2047" s="72">
        <f>Q2047+Part1Out!C$75</f>
        <v>5.6959330440453275</v>
      </c>
      <c r="W2047" s="1">
        <f t="shared" si="252"/>
        <v>297.65438871668511</v>
      </c>
      <c r="X2047" s="12">
        <f t="shared" si="253"/>
        <v>0.99665164806619122</v>
      </c>
      <c r="Y2047" s="11">
        <f t="shared" si="254"/>
        <v>1</v>
      </c>
      <c r="Z2047" s="1">
        <f t="shared" si="255"/>
        <v>1</v>
      </c>
    </row>
    <row r="2048" spans="1:26" x14ac:dyDescent="0.2">
      <c r="A2048" s="1" t="s">
        <v>2072</v>
      </c>
      <c r="B2048" s="1">
        <v>0</v>
      </c>
      <c r="C2048" s="2">
        <v>40593</v>
      </c>
      <c r="D2048" s="2">
        <v>40599</v>
      </c>
      <c r="E2048" s="2">
        <v>40599</v>
      </c>
      <c r="F2048" s="1">
        <v>0</v>
      </c>
      <c r="G2048" s="1">
        <v>0</v>
      </c>
      <c r="H2048" s="1">
        <v>0</v>
      </c>
      <c r="I2048" s="1">
        <v>36.729999999999997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 t="s">
        <v>35</v>
      </c>
      <c r="P2048" s="1" t="s">
        <v>27</v>
      </c>
      <c r="Q2048" s="10">
        <f>F2048*Part1Out!C$76+'relay test.csv'!H2048*Part1Out!C$77+'relay test.csv'!I2048*Part1Out!C$78+'relay test.csv'!J2048*Part1Out!C$79+'relay test.csv'!K2048*Part1Out!C$80+'relay test.csv'!L2048*Part1Out!C$81+'relay test.csv'!M2048*Part1Out!C$82</f>
        <v>-0.1306704200908794</v>
      </c>
      <c r="R2048" s="11">
        <f t="shared" si="248"/>
        <v>0.87750693539361735</v>
      </c>
      <c r="S2048" s="12">
        <f t="shared" si="249"/>
        <v>0.46737879836893864</v>
      </c>
      <c r="T2048" s="11">
        <f t="shared" si="250"/>
        <v>0</v>
      </c>
      <c r="U2048" s="11">
        <f t="shared" si="251"/>
        <v>0</v>
      </c>
      <c r="V2048" s="72">
        <f>Q2048+Part1Out!C$75</f>
        <v>-2.6654740091731202</v>
      </c>
      <c r="W2048" s="1">
        <f t="shared" si="252"/>
        <v>6.9566370618970544E-2</v>
      </c>
      <c r="X2048" s="12">
        <f t="shared" si="253"/>
        <v>6.5041658498211447E-2</v>
      </c>
      <c r="Y2048" s="11">
        <f t="shared" si="254"/>
        <v>0</v>
      </c>
      <c r="Z2048" s="1">
        <f t="shared" si="255"/>
        <v>0</v>
      </c>
    </row>
    <row r="2049" spans="1:26" x14ac:dyDescent="0.2">
      <c r="A2049" s="1" t="s">
        <v>2073</v>
      </c>
      <c r="B2049" s="1">
        <v>0</v>
      </c>
      <c r="C2049" s="2">
        <v>40378</v>
      </c>
      <c r="D2049" s="2">
        <v>40583</v>
      </c>
      <c r="E2049" s="2">
        <v>40583</v>
      </c>
      <c r="F2049" s="1">
        <v>0</v>
      </c>
      <c r="G2049" s="1">
        <v>0</v>
      </c>
      <c r="H2049" s="1">
        <v>0</v>
      </c>
      <c r="I2049" s="1">
        <v>53.92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 t="s">
        <v>29</v>
      </c>
      <c r="P2049" s="1" t="s">
        <v>23</v>
      </c>
      <c r="Q2049" s="10">
        <f>F2049*Part1Out!C$76+'relay test.csv'!H2049*Part1Out!C$77+'relay test.csv'!I2049*Part1Out!C$78+'relay test.csv'!J2049*Part1Out!C$79+'relay test.csv'!K2049*Part1Out!C$80+'relay test.csv'!L2049*Part1Out!C$81+'relay test.csv'!M2049*Part1Out!C$82</f>
        <v>-0.19182545742717716</v>
      </c>
      <c r="R2049" s="11">
        <f t="shared" si="248"/>
        <v>0.82545093224814092</v>
      </c>
      <c r="S2049" s="12">
        <f t="shared" si="249"/>
        <v>0.45219015075445151</v>
      </c>
      <c r="T2049" s="11">
        <f t="shared" si="250"/>
        <v>0</v>
      </c>
      <c r="U2049" s="11">
        <f t="shared" si="251"/>
        <v>0</v>
      </c>
      <c r="V2049" s="72">
        <f>Q2049+Part1Out!C$75</f>
        <v>-2.7266290465094181</v>
      </c>
      <c r="W2049" s="1">
        <f t="shared" si="252"/>
        <v>6.5439511831084027E-2</v>
      </c>
      <c r="X2049" s="12">
        <f t="shared" si="253"/>
        <v>6.1420203685349041E-2</v>
      </c>
      <c r="Y2049" s="11">
        <f t="shared" si="254"/>
        <v>0</v>
      </c>
      <c r="Z2049" s="1">
        <f t="shared" si="255"/>
        <v>0</v>
      </c>
    </row>
    <row r="2050" spans="1:26" x14ac:dyDescent="0.2">
      <c r="A2050" s="1" t="s">
        <v>2074</v>
      </c>
      <c r="B2050" s="1">
        <v>1</v>
      </c>
      <c r="C2050" s="2">
        <v>40275</v>
      </c>
      <c r="D2050" s="2">
        <v>40275</v>
      </c>
      <c r="E2050" s="2">
        <v>40275</v>
      </c>
      <c r="F2050" s="1">
        <v>16</v>
      </c>
      <c r="G2050" s="1">
        <v>0</v>
      </c>
      <c r="H2050" s="1">
        <v>0</v>
      </c>
      <c r="I2050" s="1">
        <v>26.42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 t="s">
        <v>22</v>
      </c>
      <c r="P2050" s="1" t="s">
        <v>23</v>
      </c>
      <c r="Q2050" s="10">
        <f>F2050*Part1Out!C$76+'relay test.csv'!H2050*Part1Out!C$77+'relay test.csv'!I2050*Part1Out!C$78+'relay test.csv'!J2050*Part1Out!C$79+'relay test.csv'!K2050*Part1Out!C$80+'relay test.csv'!L2050*Part1Out!C$81+'relay test.csv'!M2050*Part1Out!C$82</f>
        <v>3.2832599124123232</v>
      </c>
      <c r="R2050" s="11">
        <f t="shared" si="248"/>
        <v>26.662548755488128</v>
      </c>
      <c r="S2050" s="12">
        <f t="shared" si="249"/>
        <v>0.96385004112097206</v>
      </c>
      <c r="T2050" s="11">
        <f t="shared" si="250"/>
        <v>1</v>
      </c>
      <c r="U2050" s="11">
        <f t="shared" si="251"/>
        <v>1</v>
      </c>
      <c r="V2050" s="72">
        <f>Q2050+Part1Out!C$75</f>
        <v>0.74845632333008227</v>
      </c>
      <c r="W2050" s="1">
        <f t="shared" si="252"/>
        <v>2.1137345741189568</v>
      </c>
      <c r="X2050" s="12">
        <f t="shared" si="253"/>
        <v>0.6788422467631321</v>
      </c>
      <c r="Y2050" s="11">
        <f t="shared" si="254"/>
        <v>1</v>
      </c>
      <c r="Z2050" s="1">
        <f t="shared" si="255"/>
        <v>1</v>
      </c>
    </row>
    <row r="2051" spans="1:26" x14ac:dyDescent="0.2">
      <c r="A2051" s="1" t="s">
        <v>2075</v>
      </c>
      <c r="B2051" s="1">
        <v>1</v>
      </c>
      <c r="C2051" s="2">
        <v>40703</v>
      </c>
      <c r="D2051" s="2">
        <v>40721</v>
      </c>
      <c r="E2051" s="2">
        <v>40721</v>
      </c>
      <c r="F2051" s="1">
        <v>45</v>
      </c>
      <c r="G2051" s="1">
        <v>2.2222222220000001</v>
      </c>
      <c r="H2051" s="1">
        <v>0</v>
      </c>
      <c r="I2051" s="1">
        <v>81.11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 t="s">
        <v>31</v>
      </c>
      <c r="P2051" s="1" t="s">
        <v>23</v>
      </c>
      <c r="Q2051" s="10">
        <f>F2051*Part1Out!C$76+'relay test.csv'!H2051*Part1Out!C$77+'relay test.csv'!I2051*Part1Out!C$78+'relay test.csv'!J2051*Part1Out!C$79+'relay test.csv'!K2051*Part1Out!C$80+'relay test.csv'!L2051*Part1Out!C$81+'relay test.csv'!M2051*Part1Out!C$82</f>
        <v>9.2099635248768301</v>
      </c>
      <c r="R2051" s="11">
        <f t="shared" si="248"/>
        <v>9996.2322389859673</v>
      </c>
      <c r="S2051" s="12">
        <f t="shared" si="249"/>
        <v>0.99989997231472727</v>
      </c>
      <c r="T2051" s="11">
        <f t="shared" si="250"/>
        <v>1</v>
      </c>
      <c r="U2051" s="11">
        <f t="shared" si="251"/>
        <v>1</v>
      </c>
      <c r="V2051" s="72">
        <f>Q2051+Part1Out!C$75</f>
        <v>6.6751599357945892</v>
      </c>
      <c r="W2051" s="1">
        <f t="shared" si="252"/>
        <v>792.47418872953745</v>
      </c>
      <c r="X2051" s="12">
        <f t="shared" si="253"/>
        <v>0.99873971955962282</v>
      </c>
      <c r="Y2051" s="11">
        <f t="shared" si="254"/>
        <v>1</v>
      </c>
      <c r="Z2051" s="1">
        <f t="shared" si="255"/>
        <v>1</v>
      </c>
    </row>
    <row r="2052" spans="1:26" x14ac:dyDescent="0.2">
      <c r="A2052" s="1" t="s">
        <v>2076</v>
      </c>
      <c r="B2052" s="1">
        <v>0</v>
      </c>
      <c r="C2052" s="2">
        <v>40365</v>
      </c>
      <c r="D2052" s="2">
        <v>40365</v>
      </c>
      <c r="E2052" s="2">
        <v>40365</v>
      </c>
      <c r="F2052" s="1">
        <v>0</v>
      </c>
      <c r="G2052" s="1">
        <v>0</v>
      </c>
      <c r="H2052" s="1">
        <v>0</v>
      </c>
      <c r="I2052" s="1">
        <v>26.01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 t="s">
        <v>31</v>
      </c>
      <c r="P2052" s="1" t="s">
        <v>23</v>
      </c>
      <c r="Q2052" s="10">
        <f>F2052*Part1Out!C$76+'relay test.csv'!H2052*Part1Out!C$77+'relay test.csv'!I2052*Part1Out!C$78+'relay test.csv'!J2052*Part1Out!C$79+'relay test.csv'!K2052*Part1Out!C$80+'relay test.csv'!L2052*Part1Out!C$81+'relay test.csv'!M2052*Part1Out!C$82</f>
        <v>-9.2533014608324887E-2</v>
      </c>
      <c r="R2052" s="11">
        <f t="shared" si="248"/>
        <v>0.9116191137196592</v>
      </c>
      <c r="S2052" s="12">
        <f t="shared" si="249"/>
        <v>0.47688323849504521</v>
      </c>
      <c r="T2052" s="11">
        <f t="shared" si="250"/>
        <v>0</v>
      </c>
      <c r="U2052" s="11">
        <f t="shared" si="251"/>
        <v>0</v>
      </c>
      <c r="V2052" s="72">
        <f>Q2052+Part1Out!C$75</f>
        <v>-2.6273366036905657</v>
      </c>
      <c r="W2052" s="1">
        <f t="shared" si="252"/>
        <v>7.2270691626969613E-2</v>
      </c>
      <c r="X2052" s="12">
        <f t="shared" si="253"/>
        <v>6.7399670802633246E-2</v>
      </c>
      <c r="Y2052" s="11">
        <f t="shared" si="254"/>
        <v>0</v>
      </c>
      <c r="Z2052" s="1">
        <f t="shared" si="255"/>
        <v>0</v>
      </c>
    </row>
    <row r="2053" spans="1:26" x14ac:dyDescent="0.2">
      <c r="A2053" s="1" t="s">
        <v>2077</v>
      </c>
      <c r="B2053" s="1">
        <v>0</v>
      </c>
      <c r="C2053" s="2">
        <v>40819</v>
      </c>
      <c r="D2053" s="2">
        <v>40819</v>
      </c>
      <c r="E2053" s="2">
        <v>40819</v>
      </c>
      <c r="F2053" s="1">
        <v>0</v>
      </c>
      <c r="G2053" s="1">
        <v>0</v>
      </c>
      <c r="H2053" s="1">
        <v>0</v>
      </c>
      <c r="I2053" s="1">
        <v>7.18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 t="s">
        <v>29</v>
      </c>
      <c r="P2053" s="1" t="s">
        <v>23</v>
      </c>
      <c r="Q2053" s="10">
        <f>F2053*Part1Out!C$76+'relay test.csv'!H2053*Part1Out!C$77+'relay test.csv'!I2053*Part1Out!C$78+'relay test.csv'!J2053*Part1Out!C$79+'relay test.csv'!K2053*Part1Out!C$80+'relay test.csv'!L2053*Part1Out!C$81+'relay test.csv'!M2053*Part1Out!C$82</f>
        <v>-2.5543523448203487E-2</v>
      </c>
      <c r="R2053" s="11">
        <f t="shared" si="248"/>
        <v>0.97477995225770764</v>
      </c>
      <c r="S2053" s="12">
        <f t="shared" si="249"/>
        <v>0.4936144663324491</v>
      </c>
      <c r="T2053" s="11">
        <f t="shared" si="250"/>
        <v>0</v>
      </c>
      <c r="U2053" s="11">
        <f t="shared" si="251"/>
        <v>0</v>
      </c>
      <c r="V2053" s="72">
        <f>Q2053+Part1Out!C$75</f>
        <v>-2.5603471125304442</v>
      </c>
      <c r="W2053" s="1">
        <f t="shared" si="252"/>
        <v>7.7277911655802667E-2</v>
      </c>
      <c r="X2053" s="12">
        <f t="shared" si="253"/>
        <v>7.1734425090944839E-2</v>
      </c>
      <c r="Y2053" s="11">
        <f t="shared" si="254"/>
        <v>0</v>
      </c>
      <c r="Z2053" s="1">
        <f t="shared" si="255"/>
        <v>0</v>
      </c>
    </row>
    <row r="2054" spans="1:26" x14ac:dyDescent="0.2">
      <c r="A2054" s="1" t="s">
        <v>2078</v>
      </c>
      <c r="B2054" s="1">
        <v>1</v>
      </c>
      <c r="C2054" s="2">
        <v>41048</v>
      </c>
      <c r="D2054" s="2">
        <v>41064</v>
      </c>
      <c r="E2054" s="2">
        <v>41169</v>
      </c>
      <c r="F2054" s="1">
        <v>47</v>
      </c>
      <c r="G2054" s="1">
        <v>2.1276595739999999</v>
      </c>
      <c r="H2054" s="1">
        <v>0</v>
      </c>
      <c r="I2054" s="1">
        <v>40.450000000000003</v>
      </c>
      <c r="J2054" s="1">
        <v>0.14285714285714299</v>
      </c>
      <c r="K2054" s="1">
        <v>0</v>
      </c>
      <c r="L2054" s="1">
        <v>0</v>
      </c>
      <c r="M2054" s="1">
        <v>0</v>
      </c>
      <c r="N2054" s="1">
        <v>0</v>
      </c>
      <c r="O2054" s="1" t="s">
        <v>31</v>
      </c>
      <c r="P2054" s="1" t="s">
        <v>27</v>
      </c>
      <c r="Q2054" s="10">
        <f>F2054*Part1Out!C$76+'relay test.csv'!H2054*Part1Out!C$77+'relay test.csv'!I2054*Part1Out!C$78+'relay test.csv'!J2054*Part1Out!C$79+'relay test.csv'!K2054*Part1Out!C$80+'relay test.csv'!L2054*Part1Out!C$81+'relay test.csv'!M2054*Part1Out!C$82</f>
        <v>9.6899949324724606</v>
      </c>
      <c r="R2054" s="11">
        <f t="shared" ref="R2054:R2117" si="256">EXP(Q2054)</f>
        <v>16155.162426641475</v>
      </c>
      <c r="S2054" s="12">
        <f t="shared" ref="S2054:S2117" si="257">R2054/(1+R2054)</f>
        <v>0.99993810411324224</v>
      </c>
      <c r="T2054" s="11">
        <f t="shared" ref="T2054:T2117" si="258">1*(S2054&gt;0.5)+0*(S2054&lt;=0.5)</f>
        <v>1</v>
      </c>
      <c r="U2054" s="11">
        <f t="shared" ref="U2054:U2117" si="259">B2054</f>
        <v>1</v>
      </c>
      <c r="V2054" s="72">
        <f>Q2054+Part1Out!C$75</f>
        <v>7.1551913433902197</v>
      </c>
      <c r="W2054" s="1">
        <f t="shared" ref="W2054:W2117" si="260">EXP(V2054)</f>
        <v>1280.7374750574338</v>
      </c>
      <c r="X2054" s="12">
        <f t="shared" ref="X2054:X2117" si="261">W2054/(1+W2054)</f>
        <v>0.99921980903308205</v>
      </c>
      <c r="Y2054" s="11">
        <f t="shared" ref="Y2054:Y2117" si="262">1*(X2054&gt;0.5)+0*(X2054&lt;=0.5)</f>
        <v>1</v>
      </c>
      <c r="Z2054" s="1">
        <f t="shared" ref="Z2054:Z2117" si="263">U2054</f>
        <v>1</v>
      </c>
    </row>
    <row r="2055" spans="1:26" x14ac:dyDescent="0.2">
      <c r="A2055" s="1" t="s">
        <v>2079</v>
      </c>
      <c r="B2055" s="1">
        <v>1</v>
      </c>
      <c r="C2055" s="2">
        <v>40560</v>
      </c>
      <c r="D2055" s="2">
        <v>40584</v>
      </c>
      <c r="E2055" s="2">
        <v>40654</v>
      </c>
      <c r="F2055" s="1">
        <v>18</v>
      </c>
      <c r="G2055" s="1">
        <v>0</v>
      </c>
      <c r="H2055" s="1">
        <v>0</v>
      </c>
      <c r="I2055" s="1">
        <v>52.54</v>
      </c>
      <c r="J2055" s="1">
        <v>0.128571428571429</v>
      </c>
      <c r="K2055" s="1">
        <v>0</v>
      </c>
      <c r="L2055" s="1">
        <v>0</v>
      </c>
      <c r="M2055" s="1">
        <v>0</v>
      </c>
      <c r="N2055" s="1">
        <v>0</v>
      </c>
      <c r="O2055" s="1" t="s">
        <v>35</v>
      </c>
      <c r="P2055" s="1" t="s">
        <v>23</v>
      </c>
      <c r="Q2055" s="10">
        <f>F2055*Part1Out!C$76+'relay test.csv'!H2055*Part1Out!C$77+'relay test.csv'!I2055*Part1Out!C$78+'relay test.csv'!J2055*Part1Out!C$79+'relay test.csv'!K2055*Part1Out!C$80+'relay test.csv'!L2055*Part1Out!C$81+'relay test.csv'!M2055*Part1Out!C$82</f>
        <v>3.5343928862438134</v>
      </c>
      <c r="R2055" s="11">
        <f t="shared" si="256"/>
        <v>34.274200058098586</v>
      </c>
      <c r="S2055" s="12">
        <f t="shared" si="257"/>
        <v>0.97165066824044366</v>
      </c>
      <c r="T2055" s="11">
        <f t="shared" si="258"/>
        <v>1</v>
      </c>
      <c r="U2055" s="11">
        <f t="shared" si="259"/>
        <v>1</v>
      </c>
      <c r="V2055" s="72">
        <f>Q2055+Part1Out!C$75</f>
        <v>0.99958929716157252</v>
      </c>
      <c r="W2055" s="1">
        <f t="shared" si="260"/>
        <v>2.7171656516206384</v>
      </c>
      <c r="X2055" s="12">
        <f t="shared" si="261"/>
        <v>0.73097782188856386</v>
      </c>
      <c r="Y2055" s="11">
        <f t="shared" si="262"/>
        <v>1</v>
      </c>
      <c r="Z2055" s="1">
        <f t="shared" si="263"/>
        <v>1</v>
      </c>
    </row>
    <row r="2056" spans="1:26" x14ac:dyDescent="0.2">
      <c r="A2056" s="1" t="s">
        <v>2080</v>
      </c>
      <c r="B2056" s="1">
        <v>0</v>
      </c>
      <c r="C2056" s="2">
        <v>40424</v>
      </c>
      <c r="D2056" s="2">
        <v>40548</v>
      </c>
      <c r="E2056" s="2">
        <v>40576</v>
      </c>
      <c r="F2056" s="1">
        <v>4</v>
      </c>
      <c r="G2056" s="1">
        <v>25</v>
      </c>
      <c r="H2056" s="1">
        <v>0</v>
      </c>
      <c r="I2056" s="1">
        <v>99.63</v>
      </c>
      <c r="J2056" s="1">
        <v>0.14285714285714299</v>
      </c>
      <c r="K2056" s="1">
        <v>0</v>
      </c>
      <c r="L2056" s="1">
        <v>0</v>
      </c>
      <c r="M2056" s="1">
        <v>0</v>
      </c>
      <c r="N2056" s="1">
        <v>0</v>
      </c>
      <c r="O2056" s="1" t="s">
        <v>35</v>
      </c>
      <c r="P2056" s="1" t="s">
        <v>23</v>
      </c>
      <c r="Q2056" s="10">
        <f>F2056*Part1Out!C$76+'relay test.csv'!H2056*Part1Out!C$77+'relay test.csv'!I2056*Part1Out!C$78+'relay test.csv'!J2056*Part1Out!C$79+'relay test.csv'!K2056*Part1Out!C$80+'relay test.csv'!L2056*Part1Out!C$81+'relay test.csv'!M2056*Part1Out!C$82</f>
        <v>0.40309301665263347</v>
      </c>
      <c r="R2056" s="11">
        <f t="shared" si="256"/>
        <v>1.496446079595255</v>
      </c>
      <c r="S2056" s="12">
        <f t="shared" si="257"/>
        <v>0.59943056324207555</v>
      </c>
      <c r="T2056" s="11">
        <f t="shared" si="258"/>
        <v>1</v>
      </c>
      <c r="U2056" s="11">
        <f t="shared" si="259"/>
        <v>0</v>
      </c>
      <c r="V2056" s="72">
        <f>Q2056+Part1Out!C$75</f>
        <v>-2.1317105724296073</v>
      </c>
      <c r="W2056" s="1">
        <f t="shared" si="260"/>
        <v>0.11863418781725359</v>
      </c>
      <c r="X2056" s="12">
        <f t="shared" si="261"/>
        <v>0.10605271062628593</v>
      </c>
      <c r="Y2056" s="11">
        <f t="shared" si="262"/>
        <v>0</v>
      </c>
      <c r="Z2056" s="1">
        <f t="shared" si="263"/>
        <v>0</v>
      </c>
    </row>
    <row r="2057" spans="1:26" x14ac:dyDescent="0.2">
      <c r="A2057" s="1" t="s">
        <v>2081</v>
      </c>
      <c r="B2057" s="1">
        <v>0</v>
      </c>
      <c r="C2057" s="2">
        <v>40813</v>
      </c>
      <c r="D2057" s="2">
        <v>40813</v>
      </c>
      <c r="E2057" s="2">
        <v>40813</v>
      </c>
      <c r="F2057" s="1">
        <v>0</v>
      </c>
      <c r="G2057" s="1">
        <v>0</v>
      </c>
      <c r="H2057" s="1">
        <v>0</v>
      </c>
      <c r="I2057" s="1">
        <v>169.58</v>
      </c>
      <c r="J2057" s="1">
        <v>0</v>
      </c>
      <c r="K2057" s="1">
        <v>1</v>
      </c>
      <c r="L2057" s="1">
        <v>0</v>
      </c>
      <c r="M2057" s="1">
        <v>0</v>
      </c>
      <c r="N2057" s="1">
        <v>0</v>
      </c>
      <c r="O2057" s="1" t="s">
        <v>29</v>
      </c>
      <c r="P2057" s="1" t="s">
        <v>27</v>
      </c>
      <c r="Q2057" s="10">
        <f>F2057*Part1Out!C$76+'relay test.csv'!H2057*Part1Out!C$77+'relay test.csv'!I2057*Part1Out!C$78+'relay test.csv'!J2057*Part1Out!C$79+'relay test.csv'!K2057*Part1Out!C$80+'relay test.csv'!L2057*Part1Out!C$81+'relay test.csv'!M2057*Part1Out!C$82</f>
        <v>-7.8052104349634499E-2</v>
      </c>
      <c r="R2057" s="11">
        <f t="shared" si="256"/>
        <v>0.92491623312921334</v>
      </c>
      <c r="S2057" s="12">
        <f t="shared" si="257"/>
        <v>0.48049687420716281</v>
      </c>
      <c r="T2057" s="11">
        <f t="shared" si="258"/>
        <v>0</v>
      </c>
      <c r="U2057" s="11">
        <f t="shared" si="259"/>
        <v>0</v>
      </c>
      <c r="V2057" s="72">
        <f>Q2057+Part1Out!C$75</f>
        <v>-2.6128556934318752</v>
      </c>
      <c r="W2057" s="1">
        <f t="shared" si="260"/>
        <v>7.3324851200756713E-2</v>
      </c>
      <c r="X2057" s="12">
        <f t="shared" si="261"/>
        <v>6.8315618630022654E-2</v>
      </c>
      <c r="Y2057" s="11">
        <f t="shared" si="262"/>
        <v>0</v>
      </c>
      <c r="Z2057" s="1">
        <f t="shared" si="263"/>
        <v>0</v>
      </c>
    </row>
    <row r="2058" spans="1:26" x14ac:dyDescent="0.2">
      <c r="A2058" s="1" t="s">
        <v>2082</v>
      </c>
      <c r="B2058" s="1">
        <v>1</v>
      </c>
      <c r="C2058" s="2">
        <v>40727</v>
      </c>
      <c r="D2058" s="2">
        <v>40750</v>
      </c>
      <c r="E2058" s="2">
        <v>40750</v>
      </c>
      <c r="F2058" s="1">
        <v>16</v>
      </c>
      <c r="G2058" s="1">
        <v>0</v>
      </c>
      <c r="H2058" s="1">
        <v>0</v>
      </c>
      <c r="I2058" s="1">
        <v>50.09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 t="s">
        <v>35</v>
      </c>
      <c r="P2058" s="1" t="s">
        <v>23</v>
      </c>
      <c r="Q2058" s="10">
        <f>F2058*Part1Out!C$76+'relay test.csv'!H2058*Part1Out!C$77+'relay test.csv'!I2058*Part1Out!C$78+'relay test.csv'!J2058*Part1Out!C$79+'relay test.csv'!K2058*Part1Out!C$80+'relay test.csv'!L2058*Part1Out!C$81+'relay test.csv'!M2058*Part1Out!C$82</f>
        <v>3.1990516672843321</v>
      </c>
      <c r="R2058" s="11">
        <f t="shared" si="256"/>
        <v>24.509276224119755</v>
      </c>
      <c r="S2058" s="12">
        <f t="shared" si="257"/>
        <v>0.96079857416517089</v>
      </c>
      <c r="T2058" s="11">
        <f t="shared" si="258"/>
        <v>1</v>
      </c>
      <c r="U2058" s="11">
        <f t="shared" si="259"/>
        <v>1</v>
      </c>
      <c r="V2058" s="72">
        <f>Q2058+Part1Out!C$75</f>
        <v>0.6642480782020912</v>
      </c>
      <c r="W2058" s="1">
        <f t="shared" si="260"/>
        <v>1.9430289660844993</v>
      </c>
      <c r="X2058" s="12">
        <f t="shared" si="261"/>
        <v>0.66021401368317745</v>
      </c>
      <c r="Y2058" s="11">
        <f t="shared" si="262"/>
        <v>1</v>
      </c>
      <c r="Z2058" s="1">
        <f t="shared" si="263"/>
        <v>1</v>
      </c>
    </row>
    <row r="2059" spans="1:26" x14ac:dyDescent="0.2">
      <c r="A2059" s="1" t="s">
        <v>2083</v>
      </c>
      <c r="B2059" s="1">
        <v>0</v>
      </c>
      <c r="C2059" s="2">
        <v>40237</v>
      </c>
      <c r="D2059" s="2">
        <v>40241</v>
      </c>
      <c r="E2059" s="2">
        <v>40254</v>
      </c>
      <c r="F2059" s="1">
        <v>0</v>
      </c>
      <c r="G2059" s="1">
        <v>0</v>
      </c>
      <c r="H2059" s="1">
        <v>0</v>
      </c>
      <c r="I2059" s="1">
        <v>61.12</v>
      </c>
      <c r="J2059" s="1">
        <v>0.15384615384615399</v>
      </c>
      <c r="K2059" s="1">
        <v>0</v>
      </c>
      <c r="L2059" s="1">
        <v>0</v>
      </c>
      <c r="M2059" s="1">
        <v>0</v>
      </c>
      <c r="N2059" s="1">
        <v>0</v>
      </c>
      <c r="O2059" s="1" t="s">
        <v>35</v>
      </c>
      <c r="P2059" s="1" t="s">
        <v>23</v>
      </c>
      <c r="Q2059" s="10">
        <f>F2059*Part1Out!C$76+'relay test.csv'!H2059*Part1Out!C$77+'relay test.csv'!I2059*Part1Out!C$78+'relay test.csv'!J2059*Part1Out!C$79+'relay test.csv'!K2059*Part1Out!C$80+'relay test.csv'!L2059*Part1Out!C$81+'relay test.csv'!M2059*Part1Out!C$82</f>
        <v>-0.3108920697796842</v>
      </c>
      <c r="R2059" s="11">
        <f t="shared" si="256"/>
        <v>0.73279296210720424</v>
      </c>
      <c r="S2059" s="12">
        <f t="shared" si="257"/>
        <v>0.42289700970165178</v>
      </c>
      <c r="T2059" s="11">
        <f t="shared" si="258"/>
        <v>0</v>
      </c>
      <c r="U2059" s="11">
        <f t="shared" si="259"/>
        <v>0</v>
      </c>
      <c r="V2059" s="72">
        <f>Q2059+Part1Out!C$75</f>
        <v>-2.8456956588619251</v>
      </c>
      <c r="W2059" s="1">
        <f t="shared" si="260"/>
        <v>5.8093839185506001E-2</v>
      </c>
      <c r="X2059" s="12">
        <f t="shared" si="261"/>
        <v>5.4904241036149666E-2</v>
      </c>
      <c r="Y2059" s="11">
        <f t="shared" si="262"/>
        <v>0</v>
      </c>
      <c r="Z2059" s="1">
        <f t="shared" si="263"/>
        <v>0</v>
      </c>
    </row>
    <row r="2060" spans="1:26" x14ac:dyDescent="0.2">
      <c r="A2060" s="1" t="s">
        <v>2084</v>
      </c>
      <c r="B2060" s="1">
        <v>0</v>
      </c>
      <c r="C2060" s="2">
        <v>40782</v>
      </c>
      <c r="D2060" s="2">
        <v>40782</v>
      </c>
      <c r="E2060" s="2">
        <v>41073</v>
      </c>
      <c r="F2060" s="1">
        <v>0</v>
      </c>
      <c r="G2060" s="1">
        <v>0</v>
      </c>
      <c r="H2060" s="1">
        <v>0</v>
      </c>
      <c r="I2060" s="1">
        <v>73.3</v>
      </c>
      <c r="J2060" s="1">
        <v>1.3745704467354E-2</v>
      </c>
      <c r="K2060" s="1">
        <v>0</v>
      </c>
      <c r="L2060" s="1">
        <v>0</v>
      </c>
      <c r="M2060" s="1">
        <v>0</v>
      </c>
      <c r="N2060" s="1">
        <v>0</v>
      </c>
      <c r="O2060" s="1" t="s">
        <v>25</v>
      </c>
      <c r="P2060" s="1" t="s">
        <v>23</v>
      </c>
      <c r="Q2060" s="10">
        <f>F2060*Part1Out!C$76+'relay test.csv'!H2060*Part1Out!C$77+'relay test.csv'!I2060*Part1Out!C$78+'relay test.csv'!J2060*Part1Out!C$79+'relay test.csv'!K2060*Part1Out!C$80+'relay test.csv'!L2060*Part1Out!C$81+'relay test.csv'!M2060*Part1Out!C$82</f>
        <v>-0.26912128277846881</v>
      </c>
      <c r="R2060" s="11">
        <f t="shared" si="256"/>
        <v>0.76405058385086588</v>
      </c>
      <c r="S2060" s="12">
        <f t="shared" si="257"/>
        <v>0.43312283153636555</v>
      </c>
      <c r="T2060" s="11">
        <f t="shared" si="258"/>
        <v>0</v>
      </c>
      <c r="U2060" s="11">
        <f t="shared" si="259"/>
        <v>0</v>
      </c>
      <c r="V2060" s="72">
        <f>Q2060+Part1Out!C$75</f>
        <v>-2.8039248718607097</v>
      </c>
      <c r="W2060" s="1">
        <f t="shared" si="260"/>
        <v>6.057185868732539E-2</v>
      </c>
      <c r="X2060" s="12">
        <f t="shared" si="261"/>
        <v>5.7112451354588506E-2</v>
      </c>
      <c r="Y2060" s="11">
        <f t="shared" si="262"/>
        <v>0</v>
      </c>
      <c r="Z2060" s="1">
        <f t="shared" si="263"/>
        <v>0</v>
      </c>
    </row>
    <row r="2061" spans="1:26" x14ac:dyDescent="0.2">
      <c r="A2061" s="1" t="s">
        <v>2085</v>
      </c>
      <c r="B2061" s="1">
        <v>0</v>
      </c>
      <c r="C2061" s="2">
        <v>40368</v>
      </c>
      <c r="D2061" s="2">
        <v>40571</v>
      </c>
      <c r="E2061" s="2">
        <v>40793</v>
      </c>
      <c r="F2061" s="1">
        <v>0</v>
      </c>
      <c r="G2061" s="1">
        <v>0</v>
      </c>
      <c r="H2061" s="1">
        <v>0</v>
      </c>
      <c r="I2061" s="1">
        <v>77.52</v>
      </c>
      <c r="J2061" s="1">
        <v>1.8018018018018001E-2</v>
      </c>
      <c r="K2061" s="1">
        <v>0</v>
      </c>
      <c r="L2061" s="1">
        <v>0</v>
      </c>
      <c r="M2061" s="1">
        <v>0</v>
      </c>
      <c r="N2061" s="1">
        <v>0</v>
      </c>
      <c r="O2061" s="1" t="s">
        <v>22</v>
      </c>
      <c r="P2061" s="1" t="s">
        <v>23</v>
      </c>
      <c r="Q2061" s="10">
        <f>F2061*Part1Out!C$76+'relay test.csv'!H2061*Part1Out!C$77+'relay test.csv'!I2061*Part1Out!C$78+'relay test.csv'!J2061*Part1Out!C$79+'relay test.csv'!K2061*Part1Out!C$80+'relay test.csv'!L2061*Part1Out!C$81+'relay test.csv'!M2061*Part1Out!C$82</f>
        <v>-0.28672949244329426</v>
      </c>
      <c r="R2061" s="11">
        <f t="shared" si="256"/>
        <v>0.75071477539269038</v>
      </c>
      <c r="S2061" s="12">
        <f t="shared" si="257"/>
        <v>0.42880472932794145</v>
      </c>
      <c r="T2061" s="11">
        <f t="shared" si="258"/>
        <v>0</v>
      </c>
      <c r="U2061" s="11">
        <f t="shared" si="259"/>
        <v>0</v>
      </c>
      <c r="V2061" s="72">
        <f>Q2061+Part1Out!C$75</f>
        <v>-2.8215330815255353</v>
      </c>
      <c r="W2061" s="1">
        <f t="shared" si="260"/>
        <v>5.9514631950662734E-2</v>
      </c>
      <c r="X2061" s="12">
        <f t="shared" si="261"/>
        <v>5.6171599858975886E-2</v>
      </c>
      <c r="Y2061" s="11">
        <f t="shared" si="262"/>
        <v>0</v>
      </c>
      <c r="Z2061" s="1">
        <f t="shared" si="263"/>
        <v>0</v>
      </c>
    </row>
    <row r="2062" spans="1:26" x14ac:dyDescent="0.2">
      <c r="A2062" s="1" t="s">
        <v>2086</v>
      </c>
      <c r="B2062" s="1">
        <v>1</v>
      </c>
      <c r="C2062" s="2">
        <v>41174</v>
      </c>
      <c r="D2062" s="2">
        <v>41246</v>
      </c>
      <c r="E2062" s="2">
        <v>41246</v>
      </c>
      <c r="F2062" s="1">
        <v>40</v>
      </c>
      <c r="G2062" s="1">
        <v>2.5</v>
      </c>
      <c r="H2062" s="1">
        <v>0</v>
      </c>
      <c r="I2062" s="1">
        <v>52.57</v>
      </c>
      <c r="J2062" s="1">
        <v>0</v>
      </c>
      <c r="K2062" s="1">
        <v>1</v>
      </c>
      <c r="L2062" s="1">
        <v>0</v>
      </c>
      <c r="M2062" s="1">
        <v>0</v>
      </c>
      <c r="N2062" s="1">
        <v>0</v>
      </c>
      <c r="O2062" s="1" t="s">
        <v>31</v>
      </c>
      <c r="P2062" s="1" t="s">
        <v>62</v>
      </c>
      <c r="Q2062" s="10">
        <f>F2062*Part1Out!C$76+'relay test.csv'!H2062*Part1Out!C$77+'relay test.csv'!I2062*Part1Out!C$78+'relay test.csv'!J2062*Part1Out!C$79+'relay test.csv'!K2062*Part1Out!C$80+'relay test.csv'!L2062*Part1Out!C$81+'relay test.csv'!M2062*Part1Out!C$82</f>
        <v>8.7813507967965112</v>
      </c>
      <c r="R2062" s="11">
        <f t="shared" si="256"/>
        <v>6511.6671744168243</v>
      </c>
      <c r="S2062" s="12">
        <f t="shared" si="257"/>
        <v>0.99984645307779152</v>
      </c>
      <c r="T2062" s="11">
        <f t="shared" si="258"/>
        <v>1</v>
      </c>
      <c r="U2062" s="11">
        <f t="shared" si="259"/>
        <v>1</v>
      </c>
      <c r="V2062" s="72">
        <f>Q2062+Part1Out!C$75</f>
        <v>6.2465472077142703</v>
      </c>
      <c r="W2062" s="1">
        <f t="shared" si="260"/>
        <v>516.22731824868083</v>
      </c>
      <c r="X2062" s="12">
        <f t="shared" si="261"/>
        <v>0.99806661410811404</v>
      </c>
      <c r="Y2062" s="11">
        <f t="shared" si="262"/>
        <v>1</v>
      </c>
      <c r="Z2062" s="1">
        <f t="shared" si="263"/>
        <v>1</v>
      </c>
    </row>
    <row r="2063" spans="1:26" x14ac:dyDescent="0.2">
      <c r="A2063" s="1" t="s">
        <v>2087</v>
      </c>
      <c r="B2063" s="1">
        <v>1</v>
      </c>
      <c r="C2063" s="2">
        <v>40755</v>
      </c>
      <c r="D2063" s="2">
        <v>40755</v>
      </c>
      <c r="E2063" s="2">
        <v>40755</v>
      </c>
      <c r="F2063" s="1">
        <v>45</v>
      </c>
      <c r="G2063" s="1">
        <v>2.2222222220000001</v>
      </c>
      <c r="H2063" s="1">
        <v>0</v>
      </c>
      <c r="I2063" s="1">
        <v>51.37</v>
      </c>
      <c r="J2063" s="1">
        <v>0</v>
      </c>
      <c r="K2063" s="1">
        <v>1</v>
      </c>
      <c r="L2063" s="1">
        <v>0</v>
      </c>
      <c r="M2063" s="1">
        <v>0</v>
      </c>
      <c r="N2063" s="1">
        <v>0</v>
      </c>
      <c r="O2063" s="1" t="s">
        <v>31</v>
      </c>
      <c r="P2063" s="1" t="s">
        <v>23</v>
      </c>
      <c r="Q2063" s="10">
        <f>F2063*Part1Out!C$76+'relay test.csv'!H2063*Part1Out!C$77+'relay test.csv'!I2063*Part1Out!C$78+'relay test.csv'!J2063*Part1Out!C$79+'relay test.csv'!K2063*Part1Out!C$80+'relay test.csv'!L2063*Part1Out!C$81+'relay test.csv'!M2063*Part1Out!C$82</f>
        <v>9.8410110157494692</v>
      </c>
      <c r="R2063" s="11">
        <f t="shared" si="256"/>
        <v>18788.702094423403</v>
      </c>
      <c r="S2063" s="12">
        <f t="shared" si="257"/>
        <v>0.99994677935844989</v>
      </c>
      <c r="T2063" s="11">
        <f t="shared" si="258"/>
        <v>1</v>
      </c>
      <c r="U2063" s="11">
        <f t="shared" si="259"/>
        <v>1</v>
      </c>
      <c r="V2063" s="72">
        <f>Q2063+Part1Out!C$75</f>
        <v>7.3062074266672283</v>
      </c>
      <c r="W2063" s="1">
        <f t="shared" si="260"/>
        <v>1489.5173594995993</v>
      </c>
      <c r="X2063" s="12">
        <f t="shared" si="261"/>
        <v>0.9993290920138389</v>
      </c>
      <c r="Y2063" s="11">
        <f t="shared" si="262"/>
        <v>1</v>
      </c>
      <c r="Z2063" s="1">
        <f t="shared" si="263"/>
        <v>1</v>
      </c>
    </row>
    <row r="2064" spans="1:26" x14ac:dyDescent="0.2">
      <c r="A2064" s="1" t="s">
        <v>2088</v>
      </c>
      <c r="B2064" s="1">
        <v>1</v>
      </c>
      <c r="C2064" s="2">
        <v>40569</v>
      </c>
      <c r="D2064" s="2">
        <v>40657</v>
      </c>
      <c r="E2064" s="2">
        <v>41100</v>
      </c>
      <c r="F2064" s="1">
        <v>46</v>
      </c>
      <c r="G2064" s="1">
        <v>2.1739130430000002</v>
      </c>
      <c r="H2064" s="1">
        <v>0</v>
      </c>
      <c r="I2064" s="1">
        <v>132.4</v>
      </c>
      <c r="J2064" s="1">
        <v>5.8690744920993201E-2</v>
      </c>
      <c r="K2064" s="1">
        <v>1</v>
      </c>
      <c r="L2064" s="1">
        <v>0</v>
      </c>
      <c r="M2064" s="1">
        <v>0</v>
      </c>
      <c r="N2064" s="1">
        <v>0</v>
      </c>
      <c r="O2064" s="1" t="s">
        <v>25</v>
      </c>
      <c r="P2064" s="1" t="s">
        <v>27</v>
      </c>
      <c r="Q2064" s="10">
        <f>F2064*Part1Out!C$76+'relay test.csv'!H2064*Part1Out!C$77+'relay test.csv'!I2064*Part1Out!C$78+'relay test.csv'!J2064*Part1Out!C$79+'relay test.csv'!K2064*Part1Out!C$80+'relay test.csv'!L2064*Part1Out!C$81+'relay test.csv'!M2064*Part1Out!C$82</f>
        <v>9.7281664471289453</v>
      </c>
      <c r="R2064" s="11">
        <f t="shared" si="256"/>
        <v>16783.750197075253</v>
      </c>
      <c r="S2064" s="12">
        <f t="shared" si="257"/>
        <v>0.99994042211005474</v>
      </c>
      <c r="T2064" s="11">
        <f t="shared" si="258"/>
        <v>1</v>
      </c>
      <c r="U2064" s="11">
        <f t="shared" si="259"/>
        <v>1</v>
      </c>
      <c r="V2064" s="72">
        <f>Q2064+Part1Out!C$75</f>
        <v>7.1933628580467044</v>
      </c>
      <c r="W2064" s="1">
        <f t="shared" si="260"/>
        <v>1330.5702091827018</v>
      </c>
      <c r="X2064" s="12">
        <f t="shared" si="261"/>
        <v>0.99924900692948526</v>
      </c>
      <c r="Y2064" s="11">
        <f t="shared" si="262"/>
        <v>1</v>
      </c>
      <c r="Z2064" s="1">
        <f t="shared" si="263"/>
        <v>1</v>
      </c>
    </row>
    <row r="2065" spans="1:26" x14ac:dyDescent="0.2">
      <c r="A2065" s="1" t="s">
        <v>2089</v>
      </c>
      <c r="B2065" s="1">
        <v>1</v>
      </c>
      <c r="C2065" s="2">
        <v>40710</v>
      </c>
      <c r="D2065" s="2">
        <v>40721</v>
      </c>
      <c r="E2065" s="2">
        <v>40721</v>
      </c>
      <c r="F2065" s="1">
        <v>34</v>
      </c>
      <c r="G2065" s="1">
        <v>67.647058819999998</v>
      </c>
      <c r="H2065" s="1">
        <v>0</v>
      </c>
      <c r="I2065" s="1">
        <v>26.96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 t="s">
        <v>29</v>
      </c>
      <c r="P2065" s="1" t="s">
        <v>27</v>
      </c>
      <c r="Q2065" s="10">
        <f>F2065*Part1Out!C$76+'relay test.csv'!H2065*Part1Out!C$77+'relay test.csv'!I2065*Part1Out!C$78+'relay test.csv'!J2065*Part1Out!C$79+'relay test.csv'!K2065*Part1Out!C$80+'relay test.csv'!L2065*Part1Out!C$81+'relay test.csv'!M2065*Part1Out!C$82</f>
        <v>7.0807467947991958</v>
      </c>
      <c r="R2065" s="11">
        <f t="shared" si="256"/>
        <v>1188.856018569292</v>
      </c>
      <c r="S2065" s="12">
        <f t="shared" si="257"/>
        <v>0.9991595621786219</v>
      </c>
      <c r="T2065" s="11">
        <f t="shared" si="258"/>
        <v>1</v>
      </c>
      <c r="U2065" s="11">
        <f t="shared" si="259"/>
        <v>1</v>
      </c>
      <c r="V2065" s="72">
        <f>Q2065+Part1Out!C$75</f>
        <v>4.5459432057169549</v>
      </c>
      <c r="W2065" s="1">
        <f t="shared" si="260"/>
        <v>94.249281760134394</v>
      </c>
      <c r="X2065" s="12">
        <f t="shared" si="261"/>
        <v>0.98950123316920868</v>
      </c>
      <c r="Y2065" s="11">
        <f t="shared" si="262"/>
        <v>1</v>
      </c>
      <c r="Z2065" s="1">
        <f t="shared" si="263"/>
        <v>1</v>
      </c>
    </row>
    <row r="2066" spans="1:26" x14ac:dyDescent="0.2">
      <c r="A2066" s="1" t="s">
        <v>2090</v>
      </c>
      <c r="B2066" s="1">
        <v>1</v>
      </c>
      <c r="C2066" s="2">
        <v>40794</v>
      </c>
      <c r="D2066" s="2">
        <v>40795</v>
      </c>
      <c r="E2066" s="2">
        <v>41054</v>
      </c>
      <c r="F2066" s="1">
        <v>46</v>
      </c>
      <c r="G2066" s="1">
        <v>8.6956521739999992</v>
      </c>
      <c r="H2066" s="1">
        <v>2.1739130430000002</v>
      </c>
      <c r="I2066" s="1">
        <v>132.97999999999999</v>
      </c>
      <c r="J2066" s="1">
        <v>2.7027027027027001E-2</v>
      </c>
      <c r="K2066" s="1">
        <v>1</v>
      </c>
      <c r="L2066" s="1">
        <v>0</v>
      </c>
      <c r="M2066" s="1">
        <v>0</v>
      </c>
      <c r="N2066" s="1">
        <v>0</v>
      </c>
      <c r="O2066" s="1" t="s">
        <v>22</v>
      </c>
      <c r="P2066" s="1" t="s">
        <v>27</v>
      </c>
      <c r="Q2066" s="10">
        <f>F2066*Part1Out!C$76+'relay test.csv'!H2066*Part1Out!C$77+'relay test.csv'!I2066*Part1Out!C$78+'relay test.csv'!J2066*Part1Out!C$79+'relay test.csv'!K2066*Part1Out!C$80+'relay test.csv'!L2066*Part1Out!C$81+'relay test.csv'!M2066*Part1Out!C$82</f>
        <v>9.7870767247964778</v>
      </c>
      <c r="R2066" s="11">
        <f t="shared" si="256"/>
        <v>17802.18933021864</v>
      </c>
      <c r="S2066" s="12">
        <f t="shared" si="257"/>
        <v>0.99994383028897504</v>
      </c>
      <c r="T2066" s="11">
        <f t="shared" si="258"/>
        <v>1</v>
      </c>
      <c r="U2066" s="11">
        <f t="shared" si="259"/>
        <v>1</v>
      </c>
      <c r="V2066" s="72">
        <f>Q2066+Part1Out!C$75</f>
        <v>7.2522731357142369</v>
      </c>
      <c r="W2066" s="1">
        <f t="shared" si="260"/>
        <v>1411.3093023242684</v>
      </c>
      <c r="X2066" s="12">
        <f t="shared" si="261"/>
        <v>0.99929193980500286</v>
      </c>
      <c r="Y2066" s="11">
        <f t="shared" si="262"/>
        <v>1</v>
      </c>
      <c r="Z2066" s="1">
        <f t="shared" si="263"/>
        <v>1</v>
      </c>
    </row>
    <row r="2067" spans="1:26" x14ac:dyDescent="0.2">
      <c r="A2067" s="1" t="s">
        <v>2091</v>
      </c>
      <c r="B2067" s="1">
        <v>1</v>
      </c>
      <c r="C2067" s="2">
        <v>40746</v>
      </c>
      <c r="D2067" s="2">
        <v>40780</v>
      </c>
      <c r="E2067" s="2">
        <v>40780</v>
      </c>
      <c r="F2067" s="1">
        <v>16</v>
      </c>
      <c r="G2067" s="1">
        <v>0</v>
      </c>
      <c r="H2067" s="1">
        <v>0</v>
      </c>
      <c r="I2067" s="1">
        <v>53.56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 t="s">
        <v>22</v>
      </c>
      <c r="P2067" s="1" t="s">
        <v>27</v>
      </c>
      <c r="Q2067" s="10">
        <f>F2067*Part1Out!C$76+'relay test.csv'!H2067*Part1Out!C$77+'relay test.csv'!I2067*Part1Out!C$78+'relay test.csv'!J2067*Part1Out!C$79+'relay test.csv'!K2067*Part1Out!C$80+'relay test.csv'!L2067*Part1Out!C$81+'relay test.csv'!M2067*Part1Out!C$82</f>
        <v>3.1867068168156321</v>
      </c>
      <c r="R2067" s="11">
        <f t="shared" si="256"/>
        <v>24.208572762478937</v>
      </c>
      <c r="S2067" s="12">
        <f t="shared" si="257"/>
        <v>0.96033095528960588</v>
      </c>
      <c r="T2067" s="11">
        <f t="shared" si="258"/>
        <v>1</v>
      </c>
      <c r="U2067" s="11">
        <f t="shared" si="259"/>
        <v>1</v>
      </c>
      <c r="V2067" s="72">
        <f>Q2067+Part1Out!C$75</f>
        <v>0.65190322773339116</v>
      </c>
      <c r="W2067" s="1">
        <f t="shared" si="260"/>
        <v>1.9191900109547269</v>
      </c>
      <c r="X2067" s="12">
        <f t="shared" si="261"/>
        <v>0.65743922243932729</v>
      </c>
      <c r="Y2067" s="11">
        <f t="shared" si="262"/>
        <v>1</v>
      </c>
      <c r="Z2067" s="1">
        <f t="shared" si="263"/>
        <v>1</v>
      </c>
    </row>
    <row r="2068" spans="1:26" x14ac:dyDescent="0.2">
      <c r="A2068" s="1" t="s">
        <v>2092</v>
      </c>
      <c r="B2068" s="1">
        <v>0</v>
      </c>
      <c r="C2068" s="2">
        <v>40731</v>
      </c>
      <c r="D2068" s="2">
        <v>40731</v>
      </c>
      <c r="E2068" s="2">
        <v>40945</v>
      </c>
      <c r="F2068" s="1">
        <v>0</v>
      </c>
      <c r="G2068" s="1">
        <v>0</v>
      </c>
      <c r="H2068" s="1">
        <v>0</v>
      </c>
      <c r="I2068" s="1">
        <v>147.08000000000001</v>
      </c>
      <c r="J2068" s="1">
        <v>2.80373831775701E-2</v>
      </c>
      <c r="K2068" s="1">
        <v>1</v>
      </c>
      <c r="L2068" s="1">
        <v>0</v>
      </c>
      <c r="M2068" s="1">
        <v>0</v>
      </c>
      <c r="N2068" s="1">
        <v>0</v>
      </c>
      <c r="O2068" s="1" t="s">
        <v>35</v>
      </c>
      <c r="P2068" s="1" t="s">
        <v>23</v>
      </c>
      <c r="Q2068" s="10">
        <f>F2068*Part1Out!C$76+'relay test.csv'!H2068*Part1Out!C$77+'relay test.csv'!I2068*Part1Out!C$78+'relay test.csv'!J2068*Part1Out!C$79+'relay test.csv'!K2068*Part1Out!C$80+'relay test.csv'!L2068*Part1Out!C$81+'relay test.csv'!M2068*Part1Out!C$82</f>
        <v>-1.5037204448294816E-2</v>
      </c>
      <c r="R2068" s="11">
        <f t="shared" si="256"/>
        <v>0.98507528973861436</v>
      </c>
      <c r="S2068" s="12">
        <f t="shared" si="257"/>
        <v>0.49624076972331088</v>
      </c>
      <c r="T2068" s="11">
        <f t="shared" si="258"/>
        <v>0</v>
      </c>
      <c r="U2068" s="11">
        <f t="shared" si="259"/>
        <v>0</v>
      </c>
      <c r="V2068" s="72">
        <f>Q2068+Part1Out!C$75</f>
        <v>-2.5498407935305356</v>
      </c>
      <c r="W2068" s="1">
        <f t="shared" si="260"/>
        <v>7.8094098097135883E-2</v>
      </c>
      <c r="X2068" s="12">
        <f t="shared" si="261"/>
        <v>7.2437181721868249E-2</v>
      </c>
      <c r="Y2068" s="11">
        <f t="shared" si="262"/>
        <v>0</v>
      </c>
      <c r="Z2068" s="1">
        <f t="shared" si="263"/>
        <v>0</v>
      </c>
    </row>
    <row r="2069" spans="1:26" x14ac:dyDescent="0.2">
      <c r="A2069" s="1" t="s">
        <v>2093</v>
      </c>
      <c r="B2069" s="1">
        <v>0</v>
      </c>
      <c r="C2069" s="2">
        <v>40375</v>
      </c>
      <c r="D2069" s="2">
        <v>40441</v>
      </c>
      <c r="E2069" s="2">
        <v>40441</v>
      </c>
      <c r="F2069" s="1">
        <v>0</v>
      </c>
      <c r="G2069" s="1">
        <v>0</v>
      </c>
      <c r="H2069" s="1">
        <v>0</v>
      </c>
      <c r="I2069" s="1">
        <v>31.3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 t="s">
        <v>31</v>
      </c>
      <c r="P2069" s="1" t="s">
        <v>23</v>
      </c>
      <c r="Q2069" s="10">
        <f>F2069*Part1Out!C$76+'relay test.csv'!H2069*Part1Out!C$77+'relay test.csv'!I2069*Part1Out!C$78+'relay test.csv'!J2069*Part1Out!C$79+'relay test.csv'!K2069*Part1Out!C$80+'relay test.csv'!L2069*Part1Out!C$81+'relay test.csv'!M2069*Part1Out!C$82</f>
        <v>-0.11135268578395113</v>
      </c>
      <c r="R2069" s="11">
        <f t="shared" si="256"/>
        <v>0.89462317240772427</v>
      </c>
      <c r="S2069" s="12">
        <f t="shared" si="257"/>
        <v>0.47219055769851037</v>
      </c>
      <c r="T2069" s="11">
        <f t="shared" si="258"/>
        <v>0</v>
      </c>
      <c r="U2069" s="11">
        <f t="shared" si="259"/>
        <v>0</v>
      </c>
      <c r="V2069" s="72">
        <f>Q2069+Part1Out!C$75</f>
        <v>-2.646156274866192</v>
      </c>
      <c r="W2069" s="1">
        <f t="shared" si="260"/>
        <v>7.0923299481522942E-2</v>
      </c>
      <c r="X2069" s="12">
        <f t="shared" si="261"/>
        <v>6.6226310993382775E-2</v>
      </c>
      <c r="Y2069" s="11">
        <f t="shared" si="262"/>
        <v>0</v>
      </c>
      <c r="Z2069" s="1">
        <f t="shared" si="263"/>
        <v>0</v>
      </c>
    </row>
    <row r="2070" spans="1:26" x14ac:dyDescent="0.2">
      <c r="A2070" s="1" t="s">
        <v>2094</v>
      </c>
      <c r="B2070" s="1">
        <v>1</v>
      </c>
      <c r="C2070" s="2">
        <v>40676</v>
      </c>
      <c r="D2070" s="2">
        <v>40692</v>
      </c>
      <c r="E2070" s="2">
        <v>41044</v>
      </c>
      <c r="F2070" s="1">
        <v>47</v>
      </c>
      <c r="G2070" s="1">
        <v>6.3829787229999999</v>
      </c>
      <c r="H2070" s="1">
        <v>0</v>
      </c>
      <c r="I2070" s="1">
        <v>84.96</v>
      </c>
      <c r="J2070" s="1">
        <v>1.4204545454545499E-2</v>
      </c>
      <c r="K2070" s="1">
        <v>1</v>
      </c>
      <c r="L2070" s="1">
        <v>0</v>
      </c>
      <c r="M2070" s="1">
        <v>0</v>
      </c>
      <c r="N2070" s="1">
        <v>0</v>
      </c>
      <c r="O2070" s="1" t="s">
        <v>31</v>
      </c>
      <c r="P2070" s="1" t="s">
        <v>27</v>
      </c>
      <c r="Q2070" s="10">
        <f>F2070*Part1Out!C$76+'relay test.csv'!H2070*Part1Out!C$77+'relay test.csv'!I2070*Part1Out!C$78+'relay test.csv'!J2070*Part1Out!C$79+'relay test.csv'!K2070*Part1Out!C$80+'relay test.csv'!L2070*Part1Out!C$81+'relay test.csv'!M2070*Part1Out!C$82</f>
        <v>10.13503950786683</v>
      </c>
      <c r="R2070" s="11">
        <f t="shared" si="256"/>
        <v>25211.096348374096</v>
      </c>
      <c r="S2070" s="12">
        <f t="shared" si="257"/>
        <v>0.99996033649934613</v>
      </c>
      <c r="T2070" s="11">
        <f t="shared" si="258"/>
        <v>1</v>
      </c>
      <c r="U2070" s="11">
        <f t="shared" si="259"/>
        <v>1</v>
      </c>
      <c r="V2070" s="72">
        <f>Q2070+Part1Out!C$75</f>
        <v>7.6002359187845894</v>
      </c>
      <c r="W2070" s="1">
        <f t="shared" si="260"/>
        <v>1998.6673626629024</v>
      </c>
      <c r="X2070" s="12">
        <f t="shared" si="261"/>
        <v>0.99949991682683248</v>
      </c>
      <c r="Y2070" s="11">
        <f t="shared" si="262"/>
        <v>1</v>
      </c>
      <c r="Z2070" s="1">
        <f t="shared" si="263"/>
        <v>1</v>
      </c>
    </row>
    <row r="2071" spans="1:26" x14ac:dyDescent="0.2">
      <c r="A2071" s="1" t="s">
        <v>2095</v>
      </c>
      <c r="B2071" s="1">
        <v>1</v>
      </c>
      <c r="C2071" s="2">
        <v>40776</v>
      </c>
      <c r="D2071" s="2">
        <v>40800</v>
      </c>
      <c r="E2071" s="2">
        <v>40895</v>
      </c>
      <c r="F2071" s="1">
        <v>44</v>
      </c>
      <c r="G2071" s="1">
        <v>25</v>
      </c>
      <c r="H2071" s="1">
        <v>0</v>
      </c>
      <c r="I2071" s="1">
        <v>52.85</v>
      </c>
      <c r="J2071" s="1">
        <v>5.2631578947368397E-2</v>
      </c>
      <c r="K2071" s="1">
        <v>0</v>
      </c>
      <c r="L2071" s="1">
        <v>0</v>
      </c>
      <c r="M2071" s="1">
        <v>0</v>
      </c>
      <c r="N2071" s="1">
        <v>0</v>
      </c>
      <c r="O2071" s="1" t="s">
        <v>25</v>
      </c>
      <c r="P2071" s="1" t="s">
        <v>23</v>
      </c>
      <c r="Q2071" s="10">
        <f>F2071*Part1Out!C$76+'relay test.csv'!H2071*Part1Out!C$77+'relay test.csv'!I2071*Part1Out!C$78+'relay test.csv'!J2071*Part1Out!C$79+'relay test.csv'!K2071*Part1Out!C$80+'relay test.csv'!L2071*Part1Out!C$81+'relay test.csv'!M2071*Part1Out!C$82</f>
        <v>9.0674525047344332</v>
      </c>
      <c r="R2071" s="11">
        <f t="shared" si="256"/>
        <v>8668.5126586933966</v>
      </c>
      <c r="S2071" s="12">
        <f t="shared" si="257"/>
        <v>0.99988465326260323</v>
      </c>
      <c r="T2071" s="11">
        <f t="shared" si="258"/>
        <v>1</v>
      </c>
      <c r="U2071" s="11">
        <f t="shared" si="259"/>
        <v>1</v>
      </c>
      <c r="V2071" s="72">
        <f>Q2071+Part1Out!C$75</f>
        <v>6.5326489156521923</v>
      </c>
      <c r="W2071" s="1">
        <f t="shared" si="260"/>
        <v>687.21618030221293</v>
      </c>
      <c r="X2071" s="12">
        <f t="shared" si="261"/>
        <v>0.9985469681931034</v>
      </c>
      <c r="Y2071" s="11">
        <f t="shared" si="262"/>
        <v>1</v>
      </c>
      <c r="Z2071" s="1">
        <f t="shared" si="263"/>
        <v>1</v>
      </c>
    </row>
    <row r="2072" spans="1:26" x14ac:dyDescent="0.2">
      <c r="A2072" s="1" t="s">
        <v>2096</v>
      </c>
      <c r="B2072" s="1">
        <v>0</v>
      </c>
      <c r="C2072" s="2">
        <v>41149</v>
      </c>
      <c r="D2072" s="2">
        <v>41130</v>
      </c>
      <c r="E2072" s="2">
        <v>41130</v>
      </c>
      <c r="F2072" s="1">
        <v>0</v>
      </c>
      <c r="G2072" s="1">
        <v>0</v>
      </c>
      <c r="H2072" s="1">
        <v>0</v>
      </c>
      <c r="I2072" s="1">
        <v>43.49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 t="s">
        <v>159</v>
      </c>
      <c r="P2072" s="1" t="s">
        <v>62</v>
      </c>
      <c r="Q2072" s="10">
        <f>F2072*Part1Out!C$76+'relay test.csv'!H2072*Part1Out!C$77+'relay test.csv'!I2072*Part1Out!C$78+'relay test.csv'!J2072*Part1Out!C$79+'relay test.csv'!K2072*Part1Out!C$80+'relay test.csv'!L2072*Part1Out!C$81+'relay test.csv'!M2072*Part1Out!C$82</f>
        <v>-0.15471975414517683</v>
      </c>
      <c r="R2072" s="11">
        <f t="shared" si="256"/>
        <v>0.85665521792070864</v>
      </c>
      <c r="S2072" s="12">
        <f t="shared" si="257"/>
        <v>0.46139703788411912</v>
      </c>
      <c r="T2072" s="11">
        <f t="shared" si="258"/>
        <v>0</v>
      </c>
      <c r="U2072" s="11">
        <f t="shared" si="259"/>
        <v>0</v>
      </c>
      <c r="V2072" s="72">
        <f>Q2072+Part1Out!C$75</f>
        <v>-2.6895233432274179</v>
      </c>
      <c r="W2072" s="1">
        <f t="shared" si="260"/>
        <v>6.7913302993799274E-2</v>
      </c>
      <c r="X2072" s="12">
        <f t="shared" si="261"/>
        <v>6.3594397413545098E-2</v>
      </c>
      <c r="Y2072" s="11">
        <f t="shared" si="262"/>
        <v>0</v>
      </c>
      <c r="Z2072" s="1">
        <f t="shared" si="263"/>
        <v>0</v>
      </c>
    </row>
    <row r="2073" spans="1:26" x14ac:dyDescent="0.2">
      <c r="A2073" s="1" t="s">
        <v>2097</v>
      </c>
      <c r="B2073" s="1">
        <v>1</v>
      </c>
      <c r="C2073" s="2">
        <v>40590</v>
      </c>
      <c r="D2073" s="2">
        <v>40590</v>
      </c>
      <c r="E2073" s="2">
        <v>40960</v>
      </c>
      <c r="F2073" s="1">
        <v>47</v>
      </c>
      <c r="G2073" s="1">
        <v>8.5106382979999999</v>
      </c>
      <c r="H2073" s="1">
        <v>0</v>
      </c>
      <c r="I2073" s="1">
        <v>64.66</v>
      </c>
      <c r="J2073" s="1">
        <v>1.8918918918918899E-2</v>
      </c>
      <c r="K2073" s="1">
        <v>0</v>
      </c>
      <c r="L2073" s="1">
        <v>0</v>
      </c>
      <c r="M2073" s="1">
        <v>0</v>
      </c>
      <c r="N2073" s="1">
        <v>0</v>
      </c>
      <c r="O2073" s="1" t="s">
        <v>29</v>
      </c>
      <c r="P2073" s="1" t="s">
        <v>23</v>
      </c>
      <c r="Q2073" s="10">
        <f>F2073*Part1Out!C$76+'relay test.csv'!H2073*Part1Out!C$77+'relay test.csv'!I2073*Part1Out!C$78+'relay test.csv'!J2073*Part1Out!C$79+'relay test.csv'!K2073*Part1Out!C$80+'relay test.csv'!L2073*Part1Out!C$81+'relay test.csv'!M2073*Part1Out!C$82</f>
        <v>9.679150322837927</v>
      </c>
      <c r="R2073" s="11">
        <f t="shared" si="256"/>
        <v>15980.912540266609</v>
      </c>
      <c r="S2073" s="12">
        <f t="shared" si="257"/>
        <v>0.9999374292658979</v>
      </c>
      <c r="T2073" s="11">
        <f t="shared" si="258"/>
        <v>1</v>
      </c>
      <c r="U2073" s="11">
        <f t="shared" si="259"/>
        <v>1</v>
      </c>
      <c r="V2073" s="72">
        <f>Q2073+Part1Out!C$75</f>
        <v>7.1443467337556861</v>
      </c>
      <c r="W2073" s="1">
        <f t="shared" si="260"/>
        <v>1266.9234165161986</v>
      </c>
      <c r="X2073" s="12">
        <f t="shared" si="261"/>
        <v>0.99921130883224185</v>
      </c>
      <c r="Y2073" s="11">
        <f t="shared" si="262"/>
        <v>1</v>
      </c>
      <c r="Z2073" s="1">
        <f t="shared" si="263"/>
        <v>1</v>
      </c>
    </row>
    <row r="2074" spans="1:26" x14ac:dyDescent="0.2">
      <c r="A2074" s="1" t="s">
        <v>2098</v>
      </c>
      <c r="B2074" s="1">
        <v>1</v>
      </c>
      <c r="C2074" s="2">
        <v>41185</v>
      </c>
      <c r="D2074" s="2">
        <v>41185</v>
      </c>
      <c r="E2074" s="2">
        <v>41185</v>
      </c>
      <c r="F2074" s="1">
        <v>32</v>
      </c>
      <c r="G2074" s="1">
        <v>18.75</v>
      </c>
      <c r="H2074" s="1">
        <v>3.125</v>
      </c>
      <c r="I2074" s="1">
        <v>130.57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 t="s">
        <v>159</v>
      </c>
      <c r="P2074" s="1" t="s">
        <v>62</v>
      </c>
      <c r="Q2074" s="10">
        <f>F2074*Part1Out!C$76+'relay test.csv'!H2074*Part1Out!C$77+'relay test.csv'!I2074*Part1Out!C$78+'relay test.csv'!J2074*Part1Out!C$79+'relay test.csv'!K2074*Part1Out!C$80+'relay test.csv'!L2074*Part1Out!C$81+'relay test.csv'!M2074*Part1Out!C$82</f>
        <v>6.3499892366424566</v>
      </c>
      <c r="R2074" s="11">
        <f t="shared" si="256"/>
        <v>572.48654710311439</v>
      </c>
      <c r="S2074" s="12">
        <f t="shared" si="257"/>
        <v>0.99825627993358979</v>
      </c>
      <c r="T2074" s="11">
        <f t="shared" si="258"/>
        <v>1</v>
      </c>
      <c r="U2074" s="11">
        <f t="shared" si="259"/>
        <v>1</v>
      </c>
      <c r="V2074" s="72">
        <f>Q2074+Part1Out!C$75</f>
        <v>3.8151856475602157</v>
      </c>
      <c r="W2074" s="1">
        <f t="shared" si="260"/>
        <v>45.385181249063976</v>
      </c>
      <c r="X2074" s="12">
        <f t="shared" si="261"/>
        <v>0.97844139069694425</v>
      </c>
      <c r="Y2074" s="11">
        <f t="shared" si="262"/>
        <v>1</v>
      </c>
      <c r="Z2074" s="1">
        <f t="shared" si="263"/>
        <v>1</v>
      </c>
    </row>
    <row r="2075" spans="1:26" x14ac:dyDescent="0.2">
      <c r="A2075" s="1" t="s">
        <v>2099</v>
      </c>
      <c r="B2075" s="1">
        <v>1</v>
      </c>
      <c r="C2075" s="2">
        <v>40924</v>
      </c>
      <c r="D2075" s="2">
        <v>40933</v>
      </c>
      <c r="E2075" s="2">
        <v>41023</v>
      </c>
      <c r="F2075" s="1">
        <v>47</v>
      </c>
      <c r="G2075" s="1">
        <v>6.3829787229999999</v>
      </c>
      <c r="H2075" s="1">
        <v>2.1276595739999999</v>
      </c>
      <c r="I2075" s="1">
        <v>59.7</v>
      </c>
      <c r="J2075" s="1">
        <v>5.5555555555555601E-2</v>
      </c>
      <c r="K2075" s="1">
        <v>0</v>
      </c>
      <c r="L2075" s="1">
        <v>0</v>
      </c>
      <c r="M2075" s="1">
        <v>0</v>
      </c>
      <c r="N2075" s="1">
        <v>0</v>
      </c>
      <c r="O2075" s="1" t="s">
        <v>29</v>
      </c>
      <c r="P2075" s="1" t="s">
        <v>23</v>
      </c>
      <c r="Q2075" s="10">
        <f>F2075*Part1Out!C$76+'relay test.csv'!H2075*Part1Out!C$77+'relay test.csv'!I2075*Part1Out!C$78+'relay test.csv'!J2075*Part1Out!C$79+'relay test.csv'!K2075*Part1Out!C$80+'relay test.csv'!L2075*Part1Out!C$81+'relay test.csv'!M2075*Part1Out!C$82</f>
        <v>9.7153933832976946</v>
      </c>
      <c r="R2075" s="11">
        <f t="shared" si="256"/>
        <v>16570.733617812883</v>
      </c>
      <c r="S2075" s="12">
        <f t="shared" si="257"/>
        <v>0.99993965628321924</v>
      </c>
      <c r="T2075" s="11">
        <f t="shared" si="258"/>
        <v>1</v>
      </c>
      <c r="U2075" s="11">
        <f t="shared" si="259"/>
        <v>1</v>
      </c>
      <c r="V2075" s="72">
        <f>Q2075+Part1Out!C$75</f>
        <v>7.1805897942154537</v>
      </c>
      <c r="W2075" s="1">
        <f t="shared" si="260"/>
        <v>1313.6828323390027</v>
      </c>
      <c r="X2075" s="12">
        <f t="shared" si="261"/>
        <v>0.99923936026591231</v>
      </c>
      <c r="Y2075" s="11">
        <f t="shared" si="262"/>
        <v>1</v>
      </c>
      <c r="Z2075" s="1">
        <f t="shared" si="263"/>
        <v>1</v>
      </c>
    </row>
    <row r="2076" spans="1:26" x14ac:dyDescent="0.2">
      <c r="A2076" s="1" t="s">
        <v>2100</v>
      </c>
      <c r="B2076" s="1">
        <v>0</v>
      </c>
      <c r="C2076" s="2">
        <v>40863</v>
      </c>
      <c r="D2076" s="2">
        <v>40863</v>
      </c>
      <c r="E2076" s="2">
        <v>40863</v>
      </c>
      <c r="F2076" s="1">
        <v>0</v>
      </c>
      <c r="G2076" s="1">
        <v>0</v>
      </c>
      <c r="H2076" s="1">
        <v>0</v>
      </c>
      <c r="I2076" s="1">
        <v>76.319999999999993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 t="s">
        <v>31</v>
      </c>
      <c r="P2076" s="1" t="s">
        <v>27</v>
      </c>
      <c r="Q2076" s="10">
        <f>F2076*Part1Out!C$76+'relay test.csv'!H2076*Part1Out!C$77+'relay test.csv'!I2076*Part1Out!C$78+'relay test.csv'!J2076*Part1Out!C$79+'relay test.csv'!K2076*Part1Out!C$80+'relay test.csv'!L2076*Part1Out!C$81+'relay test.csv'!M2076*Part1Out!C$82</f>
        <v>-0.27151555843550002</v>
      </c>
      <c r="R2076" s="11">
        <f t="shared" si="256"/>
        <v>0.76222342437180013</v>
      </c>
      <c r="S2076" s="12">
        <f t="shared" si="257"/>
        <v>0.43253506554852356</v>
      </c>
      <c r="T2076" s="11">
        <f t="shared" si="258"/>
        <v>0</v>
      </c>
      <c r="U2076" s="11">
        <f t="shared" si="259"/>
        <v>0</v>
      </c>
      <c r="V2076" s="72">
        <f>Q2076+Part1Out!C$75</f>
        <v>-2.8063191475177409</v>
      </c>
      <c r="W2076" s="1">
        <f t="shared" si="260"/>
        <v>6.0427006437874353E-2</v>
      </c>
      <c r="X2076" s="12">
        <f t="shared" si="261"/>
        <v>5.6983654764562519E-2</v>
      </c>
      <c r="Y2076" s="11">
        <f t="shared" si="262"/>
        <v>0</v>
      </c>
      <c r="Z2076" s="1">
        <f t="shared" si="263"/>
        <v>0</v>
      </c>
    </row>
    <row r="2077" spans="1:26" x14ac:dyDescent="0.2">
      <c r="A2077" s="1" t="s">
        <v>2101</v>
      </c>
      <c r="B2077" s="1">
        <v>0</v>
      </c>
      <c r="C2077" s="2">
        <v>40584</v>
      </c>
      <c r="D2077" s="2">
        <v>40593</v>
      </c>
      <c r="E2077" s="2">
        <v>40910</v>
      </c>
      <c r="F2077" s="1">
        <v>0</v>
      </c>
      <c r="G2077" s="1">
        <v>0</v>
      </c>
      <c r="H2077" s="1">
        <v>0</v>
      </c>
      <c r="I2077" s="1">
        <v>117.36</v>
      </c>
      <c r="J2077" s="1">
        <v>8.83280757097792E-2</v>
      </c>
      <c r="K2077" s="1">
        <v>0</v>
      </c>
      <c r="L2077" s="1">
        <v>0</v>
      </c>
      <c r="M2077" s="1">
        <v>0</v>
      </c>
      <c r="N2077" s="1">
        <v>0</v>
      </c>
      <c r="O2077" s="1" t="s">
        <v>25</v>
      </c>
      <c r="P2077" s="1" t="s">
        <v>23</v>
      </c>
      <c r="Q2077" s="10">
        <f>F2077*Part1Out!C$76+'relay test.csv'!H2077*Part1Out!C$77+'relay test.csv'!I2077*Part1Out!C$78+'relay test.csv'!J2077*Part1Out!C$79+'relay test.csv'!K2077*Part1Out!C$80+'relay test.csv'!L2077*Part1Out!C$81+'relay test.csv'!M2077*Part1Out!C$82</f>
        <v>-0.47117300128184858</v>
      </c>
      <c r="R2077" s="11">
        <f t="shared" si="256"/>
        <v>0.62426956963308644</v>
      </c>
      <c r="S2077" s="12">
        <f t="shared" si="257"/>
        <v>0.38433864753995578</v>
      </c>
      <c r="T2077" s="11">
        <f t="shared" si="258"/>
        <v>0</v>
      </c>
      <c r="U2077" s="11">
        <f t="shared" si="259"/>
        <v>0</v>
      </c>
      <c r="V2077" s="72">
        <f>Q2077+Part1Out!C$75</f>
        <v>-3.0059765903640896</v>
      </c>
      <c r="W2077" s="1">
        <f t="shared" si="260"/>
        <v>4.9490398873896363E-2</v>
      </c>
      <c r="X2077" s="12">
        <f t="shared" si="261"/>
        <v>4.7156599933643586E-2</v>
      </c>
      <c r="Y2077" s="11">
        <f t="shared" si="262"/>
        <v>0</v>
      </c>
      <c r="Z2077" s="1">
        <f t="shared" si="263"/>
        <v>0</v>
      </c>
    </row>
    <row r="2078" spans="1:26" x14ac:dyDescent="0.2">
      <c r="A2078" s="1" t="s">
        <v>2102</v>
      </c>
      <c r="B2078" s="1">
        <v>0</v>
      </c>
      <c r="C2078" s="2">
        <v>40679</v>
      </c>
      <c r="D2078" s="2">
        <v>40682</v>
      </c>
      <c r="E2078" s="2">
        <v>40808</v>
      </c>
      <c r="F2078" s="1">
        <v>0</v>
      </c>
      <c r="G2078" s="1">
        <v>0</v>
      </c>
      <c r="H2078" s="1">
        <v>0</v>
      </c>
      <c r="I2078" s="1">
        <v>54.42</v>
      </c>
      <c r="J2078" s="1">
        <v>5.5555555555555601E-2</v>
      </c>
      <c r="K2078" s="1">
        <v>1</v>
      </c>
      <c r="L2078" s="1">
        <v>0</v>
      </c>
      <c r="M2078" s="1">
        <v>0</v>
      </c>
      <c r="N2078" s="1">
        <v>0</v>
      </c>
      <c r="O2078" s="1" t="s">
        <v>31</v>
      </c>
      <c r="P2078" s="1" t="s">
        <v>23</v>
      </c>
      <c r="Q2078" s="10">
        <f>F2078*Part1Out!C$76+'relay test.csv'!H2078*Part1Out!C$77+'relay test.csv'!I2078*Part1Out!C$78+'relay test.csv'!J2078*Part1Out!C$79+'relay test.csv'!K2078*Part1Out!C$80+'relay test.csv'!L2078*Part1Out!C$81+'relay test.csv'!M2078*Part1Out!C$82</f>
        <v>0.29789386426841308</v>
      </c>
      <c r="R2078" s="11">
        <f t="shared" si="256"/>
        <v>1.3470188134651127</v>
      </c>
      <c r="S2078" s="12">
        <f t="shared" si="257"/>
        <v>0.57392757388100746</v>
      </c>
      <c r="T2078" s="11">
        <f t="shared" si="258"/>
        <v>1</v>
      </c>
      <c r="U2078" s="11">
        <f t="shared" si="259"/>
        <v>0</v>
      </c>
      <c r="V2078" s="72">
        <f>Q2078+Part1Out!C$75</f>
        <v>-2.2369097248138279</v>
      </c>
      <c r="W2078" s="1">
        <f t="shared" si="260"/>
        <v>0.10678799930647427</v>
      </c>
      <c r="X2078" s="12">
        <f t="shared" si="261"/>
        <v>9.6484601724439401E-2</v>
      </c>
      <c r="Y2078" s="11">
        <f t="shared" si="262"/>
        <v>0</v>
      </c>
      <c r="Z2078" s="1">
        <f t="shared" si="263"/>
        <v>0</v>
      </c>
    </row>
    <row r="2079" spans="1:26" x14ac:dyDescent="0.2">
      <c r="A2079" s="1" t="s">
        <v>2103</v>
      </c>
      <c r="B2079" s="1">
        <v>0</v>
      </c>
      <c r="C2079" s="2">
        <v>41149</v>
      </c>
      <c r="D2079" s="2">
        <v>41137</v>
      </c>
      <c r="E2079" s="2">
        <v>41144</v>
      </c>
      <c r="F2079" s="1">
        <v>0</v>
      </c>
      <c r="G2079" s="1">
        <v>0</v>
      </c>
      <c r="H2079" s="1">
        <v>0</v>
      </c>
      <c r="I2079" s="1">
        <v>65.61</v>
      </c>
      <c r="J2079" s="1">
        <v>0.28571428571428598</v>
      </c>
      <c r="K2079" s="1">
        <v>0</v>
      </c>
      <c r="L2079" s="1">
        <v>0</v>
      </c>
      <c r="M2079" s="1">
        <v>0</v>
      </c>
      <c r="N2079" s="1">
        <v>0</v>
      </c>
      <c r="O2079" s="1" t="s">
        <v>159</v>
      </c>
      <c r="P2079" s="1" t="s">
        <v>62</v>
      </c>
      <c r="Q2079" s="10">
        <f>F2079*Part1Out!C$76+'relay test.csv'!H2079*Part1Out!C$77+'relay test.csv'!I2079*Part1Out!C$78+'relay test.csv'!J2079*Part1Out!C$79+'relay test.csv'!K2079*Part1Out!C$80+'relay test.csv'!L2079*Part1Out!C$81+'relay test.csv'!M2079*Part1Out!C$82</f>
        <v>-0.40696732622935888</v>
      </c>
      <c r="R2079" s="11">
        <f t="shared" si="256"/>
        <v>0.66566593976244026</v>
      </c>
      <c r="S2079" s="12">
        <f t="shared" si="257"/>
        <v>0.39963952187038088</v>
      </c>
      <c r="T2079" s="11">
        <f t="shared" si="258"/>
        <v>0</v>
      </c>
      <c r="U2079" s="11">
        <f t="shared" si="259"/>
        <v>0</v>
      </c>
      <c r="V2079" s="72">
        <f>Q2079+Part1Out!C$75</f>
        <v>-2.9417709153115998</v>
      </c>
      <c r="W2079" s="1">
        <f t="shared" si="260"/>
        <v>5.277219085814653E-2</v>
      </c>
      <c r="X2079" s="12">
        <f t="shared" si="261"/>
        <v>5.0126885299971995E-2</v>
      </c>
      <c r="Y2079" s="11">
        <f t="shared" si="262"/>
        <v>0</v>
      </c>
      <c r="Z2079" s="1">
        <f t="shared" si="263"/>
        <v>0</v>
      </c>
    </row>
    <row r="2080" spans="1:26" x14ac:dyDescent="0.2">
      <c r="A2080" s="1" t="s">
        <v>2104</v>
      </c>
      <c r="B2080" s="1">
        <v>0</v>
      </c>
      <c r="C2080" s="2">
        <v>40229</v>
      </c>
      <c r="D2080" s="2">
        <v>40291</v>
      </c>
      <c r="E2080" s="2">
        <v>40782</v>
      </c>
      <c r="F2080" s="1">
        <v>0</v>
      </c>
      <c r="G2080" s="1">
        <v>0</v>
      </c>
      <c r="H2080" s="1">
        <v>0</v>
      </c>
      <c r="I2080" s="1">
        <v>71.260000000000005</v>
      </c>
      <c r="J2080" s="1">
        <v>1.0183299389002001E-2</v>
      </c>
      <c r="K2080" s="1">
        <v>0</v>
      </c>
      <c r="L2080" s="1">
        <v>0</v>
      </c>
      <c r="M2080" s="1">
        <v>0</v>
      </c>
      <c r="N2080" s="1">
        <v>0</v>
      </c>
      <c r="O2080" s="1" t="s">
        <v>31</v>
      </c>
      <c r="P2080" s="1" t="s">
        <v>23</v>
      </c>
      <c r="Q2080" s="10">
        <f>F2080*Part1Out!C$76+'relay test.csv'!H2080*Part1Out!C$77+'relay test.csv'!I2080*Part1Out!C$78+'relay test.csv'!J2080*Part1Out!C$79+'relay test.csv'!K2080*Part1Out!C$80+'relay test.csv'!L2080*Part1Out!C$81+'relay test.csv'!M2080*Part1Out!C$82</f>
        <v>-0.25969985267880263</v>
      </c>
      <c r="R2080" s="11">
        <f t="shared" si="256"/>
        <v>0.77128304960643268</v>
      </c>
      <c r="S2080" s="12">
        <f t="shared" si="257"/>
        <v>0.43543749248761043</v>
      </c>
      <c r="T2080" s="11">
        <f t="shared" si="258"/>
        <v>0</v>
      </c>
      <c r="U2080" s="11">
        <f t="shared" si="259"/>
        <v>0</v>
      </c>
      <c r="V2080" s="72">
        <f>Q2080+Part1Out!C$75</f>
        <v>-2.7945034417610435</v>
      </c>
      <c r="W2080" s="1">
        <f t="shared" si="260"/>
        <v>6.1145228962758133E-2</v>
      </c>
      <c r="X2080" s="12">
        <f t="shared" si="261"/>
        <v>5.7621923271073842E-2</v>
      </c>
      <c r="Y2080" s="11">
        <f t="shared" si="262"/>
        <v>0</v>
      </c>
      <c r="Z2080" s="1">
        <f t="shared" si="263"/>
        <v>0</v>
      </c>
    </row>
    <row r="2081" spans="1:26" x14ac:dyDescent="0.2">
      <c r="A2081" s="1" t="s">
        <v>2105</v>
      </c>
      <c r="B2081" s="1">
        <v>1</v>
      </c>
      <c r="C2081" s="2">
        <v>41398</v>
      </c>
      <c r="D2081" s="2">
        <v>41564</v>
      </c>
      <c r="E2081" s="2">
        <v>41564</v>
      </c>
      <c r="F2081" s="1">
        <v>39</v>
      </c>
      <c r="G2081" s="1">
        <v>12.820512819999999</v>
      </c>
      <c r="H2081" s="1">
        <v>7.692307692</v>
      </c>
      <c r="I2081" s="1">
        <v>84.88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 t="s">
        <v>22</v>
      </c>
      <c r="P2081" s="1" t="s">
        <v>62</v>
      </c>
      <c r="Q2081" s="10">
        <f>F2081*Part1Out!C$76+'relay test.csv'!H2081*Part1Out!C$77+'relay test.csv'!I2081*Part1Out!C$78+'relay test.csv'!J2081*Part1Out!C$79+'relay test.csv'!K2081*Part1Out!C$80+'relay test.csv'!L2081*Part1Out!C$81+'relay test.csv'!M2081*Part1Out!C$82</f>
        <v>8.0777772747493746</v>
      </c>
      <c r="R2081" s="11">
        <f t="shared" si="256"/>
        <v>3222.0635095080461</v>
      </c>
      <c r="S2081" s="12">
        <f t="shared" si="257"/>
        <v>0.99968973617893353</v>
      </c>
      <c r="T2081" s="11">
        <f t="shared" si="258"/>
        <v>1</v>
      </c>
      <c r="U2081" s="11">
        <f t="shared" si="259"/>
        <v>1</v>
      </c>
      <c r="V2081" s="72">
        <f>Q2081+Part1Out!C$75</f>
        <v>5.5429736856671337</v>
      </c>
      <c r="W2081" s="1">
        <f t="shared" si="260"/>
        <v>255.43645892639401</v>
      </c>
      <c r="X2081" s="12">
        <f t="shared" si="261"/>
        <v>0.99610039849954779</v>
      </c>
      <c r="Y2081" s="11">
        <f t="shared" si="262"/>
        <v>1</v>
      </c>
      <c r="Z2081" s="1">
        <f t="shared" si="263"/>
        <v>1</v>
      </c>
    </row>
    <row r="2082" spans="1:26" x14ac:dyDescent="0.2">
      <c r="A2082" s="1" t="s">
        <v>2106</v>
      </c>
      <c r="B2082" s="1">
        <v>0</v>
      </c>
      <c r="C2082" s="2">
        <v>40680</v>
      </c>
      <c r="D2082" s="2">
        <v>40682</v>
      </c>
      <c r="E2082" s="2">
        <v>41023</v>
      </c>
      <c r="F2082" s="1">
        <v>0</v>
      </c>
      <c r="G2082" s="1">
        <v>0</v>
      </c>
      <c r="H2082" s="1">
        <v>0</v>
      </c>
      <c r="I2082" s="1">
        <v>80.540000000000006</v>
      </c>
      <c r="J2082" s="1">
        <v>6.1583577712609999E-2</v>
      </c>
      <c r="K2082" s="1">
        <v>0</v>
      </c>
      <c r="L2082" s="1">
        <v>0</v>
      </c>
      <c r="M2082" s="1">
        <v>0</v>
      </c>
      <c r="N2082" s="1">
        <v>0</v>
      </c>
      <c r="O2082" s="1" t="s">
        <v>25</v>
      </c>
      <c r="P2082" s="1" t="s">
        <v>27</v>
      </c>
      <c r="Q2082" s="10">
        <f>F2082*Part1Out!C$76+'relay test.csv'!H2082*Part1Out!C$77+'relay test.csv'!I2082*Part1Out!C$78+'relay test.csv'!J2082*Part1Out!C$79+'relay test.csv'!K2082*Part1Out!C$80+'relay test.csv'!L2082*Part1Out!C$81+'relay test.csv'!M2082*Part1Out!C$82</f>
        <v>-0.32393678432194778</v>
      </c>
      <c r="R2082" s="11">
        <f t="shared" si="256"/>
        <v>0.72329596457948064</v>
      </c>
      <c r="S2082" s="12">
        <f t="shared" si="257"/>
        <v>0.41971662410059646</v>
      </c>
      <c r="T2082" s="11">
        <f t="shared" si="258"/>
        <v>0</v>
      </c>
      <c r="U2082" s="11">
        <f t="shared" si="259"/>
        <v>0</v>
      </c>
      <c r="V2082" s="72">
        <f>Q2082+Part1Out!C$75</f>
        <v>-2.8587403734041885</v>
      </c>
      <c r="W2082" s="1">
        <f t="shared" si="260"/>
        <v>5.7340942971090651E-2</v>
      </c>
      <c r="X2082" s="12">
        <f t="shared" si="261"/>
        <v>5.4231270766801697E-2</v>
      </c>
      <c r="Y2082" s="11">
        <f t="shared" si="262"/>
        <v>0</v>
      </c>
      <c r="Z2082" s="1">
        <f t="shared" si="263"/>
        <v>0</v>
      </c>
    </row>
    <row r="2083" spans="1:26" x14ac:dyDescent="0.2">
      <c r="A2083" s="1" t="s">
        <v>2107</v>
      </c>
      <c r="B2083" s="1">
        <v>1</v>
      </c>
      <c r="C2083" s="2">
        <v>41166</v>
      </c>
      <c r="D2083" s="2">
        <v>41564</v>
      </c>
      <c r="E2083" s="2">
        <v>41564</v>
      </c>
      <c r="F2083" s="1">
        <v>36</v>
      </c>
      <c r="G2083" s="1">
        <v>16.666666670000001</v>
      </c>
      <c r="H2083" s="1">
        <v>2.7777777779999999</v>
      </c>
      <c r="I2083" s="1">
        <v>90.71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 t="s">
        <v>22</v>
      </c>
      <c r="P2083" s="1" t="s">
        <v>27</v>
      </c>
      <c r="Q2083" s="10">
        <f>F2083*Part1Out!C$76+'relay test.csv'!H2083*Part1Out!C$77+'relay test.csv'!I2083*Part1Out!C$78+'relay test.csv'!J2083*Part1Out!C$79+'relay test.csv'!K2083*Part1Out!C$80+'relay test.csv'!L2083*Part1Out!C$81+'relay test.csv'!M2083*Part1Out!C$82</f>
        <v>7.329441012934673</v>
      </c>
      <c r="R2083" s="11">
        <f t="shared" si="256"/>
        <v>1524.5293415813117</v>
      </c>
      <c r="S2083" s="12">
        <f t="shared" si="257"/>
        <v>0.99934448982871515</v>
      </c>
      <c r="T2083" s="11">
        <f t="shared" si="258"/>
        <v>1</v>
      </c>
      <c r="U2083" s="11">
        <f t="shared" si="259"/>
        <v>1</v>
      </c>
      <c r="V2083" s="72">
        <f>Q2083+Part1Out!C$75</f>
        <v>4.7946374238524321</v>
      </c>
      <c r="W2083" s="1">
        <f t="shared" si="260"/>
        <v>120.8605526842564</v>
      </c>
      <c r="X2083" s="12">
        <f t="shared" si="261"/>
        <v>0.99179389902661097</v>
      </c>
      <c r="Y2083" s="11">
        <f t="shared" si="262"/>
        <v>1</v>
      </c>
      <c r="Z2083" s="1">
        <f t="shared" si="263"/>
        <v>1</v>
      </c>
    </row>
    <row r="2084" spans="1:26" x14ac:dyDescent="0.2">
      <c r="A2084" s="1" t="s">
        <v>2108</v>
      </c>
      <c r="B2084" s="1">
        <v>0</v>
      </c>
      <c r="C2084" s="2">
        <v>40465</v>
      </c>
      <c r="D2084" s="2">
        <v>40570</v>
      </c>
      <c r="E2084" s="2">
        <v>40584</v>
      </c>
      <c r="F2084" s="1">
        <v>0</v>
      </c>
      <c r="G2084" s="1">
        <v>0</v>
      </c>
      <c r="H2084" s="1">
        <v>0</v>
      </c>
      <c r="I2084" s="1">
        <v>86.65</v>
      </c>
      <c r="J2084" s="1">
        <v>0.35714285714285698</v>
      </c>
      <c r="K2084" s="1">
        <v>0</v>
      </c>
      <c r="L2084" s="1">
        <v>0</v>
      </c>
      <c r="M2084" s="1">
        <v>0</v>
      </c>
      <c r="N2084" s="1">
        <v>0</v>
      </c>
      <c r="O2084" s="1" t="s">
        <v>22</v>
      </c>
      <c r="P2084" s="1" t="s">
        <v>23</v>
      </c>
      <c r="Q2084" s="10">
        <f>F2084*Part1Out!C$76+'relay test.csv'!H2084*Part1Out!C$77+'relay test.csv'!I2084*Part1Out!C$78+'relay test.csv'!J2084*Part1Out!C$79+'relay test.csv'!K2084*Part1Out!C$80+'relay test.csv'!L2084*Part1Out!C$81+'relay test.csv'!M2084*Part1Out!C$82</f>
        <v>-0.52520749901107766</v>
      </c>
      <c r="R2084" s="11">
        <f t="shared" si="256"/>
        <v>0.59143262994778689</v>
      </c>
      <c r="S2084" s="12">
        <f t="shared" si="257"/>
        <v>0.37163535472261311</v>
      </c>
      <c r="T2084" s="11">
        <f t="shared" si="258"/>
        <v>0</v>
      </c>
      <c r="U2084" s="11">
        <f t="shared" si="259"/>
        <v>0</v>
      </c>
      <c r="V2084" s="72">
        <f>Q2084+Part1Out!C$75</f>
        <v>-3.0600110880933187</v>
      </c>
      <c r="W2084" s="1">
        <f t="shared" si="260"/>
        <v>4.6887175327730707E-2</v>
      </c>
      <c r="X2084" s="12">
        <f t="shared" si="261"/>
        <v>4.4787228683981689E-2</v>
      </c>
      <c r="Y2084" s="11">
        <f t="shared" si="262"/>
        <v>0</v>
      </c>
      <c r="Z2084" s="1">
        <f t="shared" si="263"/>
        <v>0</v>
      </c>
    </row>
    <row r="2085" spans="1:26" x14ac:dyDescent="0.2">
      <c r="A2085" s="1" t="s">
        <v>2109</v>
      </c>
      <c r="B2085" s="1">
        <v>0</v>
      </c>
      <c r="C2085" s="2">
        <v>40154</v>
      </c>
      <c r="D2085" s="2">
        <v>40165</v>
      </c>
      <c r="E2085" s="2">
        <v>40165</v>
      </c>
      <c r="F2085" s="1">
        <v>0</v>
      </c>
      <c r="G2085" s="1">
        <v>0</v>
      </c>
      <c r="H2085" s="1">
        <v>0</v>
      </c>
      <c r="I2085" s="1">
        <v>12.04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 t="s">
        <v>29</v>
      </c>
      <c r="P2085" s="1" t="s">
        <v>23</v>
      </c>
      <c r="Q2085" s="10">
        <f>F2085*Part1Out!C$76+'relay test.csv'!H2085*Part1Out!C$77+'relay test.csv'!I2085*Part1Out!C$78+'relay test.csv'!J2085*Part1Out!C$79+'relay test.csv'!K2085*Part1Out!C$80+'relay test.csv'!L2085*Part1Out!C$81+'relay test.csv'!M2085*Part1Out!C$82</f>
        <v>-4.2833429291973535E-2</v>
      </c>
      <c r="R2085" s="11">
        <f t="shared" si="256"/>
        <v>0.95807096333524788</v>
      </c>
      <c r="S2085" s="12">
        <f t="shared" si="257"/>
        <v>0.48929327959765745</v>
      </c>
      <c r="T2085" s="11">
        <f t="shared" si="258"/>
        <v>0</v>
      </c>
      <c r="U2085" s="11">
        <f t="shared" si="259"/>
        <v>0</v>
      </c>
      <c r="V2085" s="72">
        <f>Q2085+Part1Out!C$75</f>
        <v>-2.5776370183742143</v>
      </c>
      <c r="W2085" s="1">
        <f t="shared" si="260"/>
        <v>7.5953268317768316E-2</v>
      </c>
      <c r="X2085" s="12">
        <f t="shared" si="261"/>
        <v>7.0591605187946257E-2</v>
      </c>
      <c r="Y2085" s="11">
        <f t="shared" si="262"/>
        <v>0</v>
      </c>
      <c r="Z2085" s="1">
        <f t="shared" si="263"/>
        <v>0</v>
      </c>
    </row>
    <row r="2086" spans="1:26" x14ac:dyDescent="0.2">
      <c r="A2086" s="1" t="s">
        <v>2110</v>
      </c>
      <c r="B2086" s="1">
        <v>0</v>
      </c>
      <c r="C2086" s="2">
        <v>41059</v>
      </c>
      <c r="D2086" s="2">
        <v>41065</v>
      </c>
      <c r="E2086" s="2">
        <v>41171</v>
      </c>
      <c r="F2086" s="1">
        <v>0</v>
      </c>
      <c r="G2086" s="1">
        <v>0</v>
      </c>
      <c r="H2086" s="1">
        <v>0</v>
      </c>
      <c r="I2086" s="1">
        <v>63.16</v>
      </c>
      <c r="J2086" s="1">
        <v>6.6037735849056603E-2</v>
      </c>
      <c r="K2086" s="1">
        <v>1</v>
      </c>
      <c r="L2086" s="1">
        <v>0</v>
      </c>
      <c r="M2086" s="1">
        <v>0</v>
      </c>
      <c r="N2086" s="1">
        <v>0</v>
      </c>
      <c r="O2086" s="1" t="s">
        <v>29</v>
      </c>
      <c r="P2086" s="1" t="s">
        <v>27</v>
      </c>
      <c r="Q2086" s="10">
        <f>F2086*Part1Out!C$76+'relay test.csv'!H2086*Part1Out!C$77+'relay test.csv'!I2086*Part1Out!C$78+'relay test.csv'!J2086*Part1Out!C$79+'relay test.csv'!K2086*Part1Out!C$80+'relay test.csv'!L2086*Part1Out!C$81+'relay test.csv'!M2086*Part1Out!C$82</f>
        <v>0.26043322415738107</v>
      </c>
      <c r="R2086" s="11">
        <f t="shared" si="256"/>
        <v>1.2974920698333023</v>
      </c>
      <c r="S2086" s="12">
        <f t="shared" si="257"/>
        <v>0.56474278491304808</v>
      </c>
      <c r="T2086" s="11">
        <f t="shared" si="258"/>
        <v>1</v>
      </c>
      <c r="U2086" s="11">
        <f t="shared" si="259"/>
        <v>0</v>
      </c>
      <c r="V2086" s="72">
        <f>Q2086+Part1Out!C$75</f>
        <v>-2.2743703649248599</v>
      </c>
      <c r="W2086" s="1">
        <f t="shared" si="260"/>
        <v>0.10286165335515049</v>
      </c>
      <c r="X2086" s="12">
        <f t="shared" si="261"/>
        <v>9.3267957084392644E-2</v>
      </c>
      <c r="Y2086" s="11">
        <f t="shared" si="262"/>
        <v>0</v>
      </c>
      <c r="Z2086" s="1">
        <f t="shared" si="263"/>
        <v>0</v>
      </c>
    </row>
    <row r="2087" spans="1:26" x14ac:dyDescent="0.2">
      <c r="A2087" s="1" t="s">
        <v>2111</v>
      </c>
      <c r="B2087" s="1">
        <v>0</v>
      </c>
      <c r="C2087" s="2">
        <v>41238</v>
      </c>
      <c r="D2087" s="2">
        <v>41239</v>
      </c>
      <c r="E2087" s="2">
        <v>41239</v>
      </c>
      <c r="F2087" s="1">
        <v>0</v>
      </c>
      <c r="G2087" s="1">
        <v>0</v>
      </c>
      <c r="H2087" s="1">
        <v>0</v>
      </c>
      <c r="I2087" s="1">
        <v>45.21</v>
      </c>
      <c r="J2087" s="1">
        <v>0</v>
      </c>
      <c r="K2087" s="1">
        <v>1</v>
      </c>
      <c r="L2087" s="1">
        <v>0</v>
      </c>
      <c r="M2087" s="1">
        <v>0</v>
      </c>
      <c r="N2087" s="1">
        <v>0</v>
      </c>
      <c r="O2087" s="1" t="s">
        <v>31</v>
      </c>
      <c r="P2087" s="1" t="s">
        <v>62</v>
      </c>
      <c r="Q2087" s="10">
        <f>F2087*Part1Out!C$76+'relay test.csv'!H2087*Part1Out!C$77+'relay test.csv'!I2087*Part1Out!C$78+'relay test.csv'!J2087*Part1Out!C$79+'relay test.csv'!K2087*Part1Out!C$80+'relay test.csv'!L2087*Part1Out!C$81+'relay test.csv'!M2087*Part1Out!C$82</f>
        <v>0.36440583593630815</v>
      </c>
      <c r="R2087" s="11">
        <f t="shared" si="256"/>
        <v>1.4396583607149809</v>
      </c>
      <c r="S2087" s="12">
        <f t="shared" si="257"/>
        <v>0.59010654274275753</v>
      </c>
      <c r="T2087" s="11">
        <f t="shared" si="258"/>
        <v>1</v>
      </c>
      <c r="U2087" s="11">
        <f t="shared" si="259"/>
        <v>0</v>
      </c>
      <c r="V2087" s="72">
        <f>Q2087+Part1Out!C$75</f>
        <v>-2.1703977531459326</v>
      </c>
      <c r="W2087" s="1">
        <f t="shared" si="260"/>
        <v>0.11413221143519912</v>
      </c>
      <c r="X2087" s="12">
        <f t="shared" si="261"/>
        <v>0.10244045568719055</v>
      </c>
      <c r="Y2087" s="11">
        <f t="shared" si="262"/>
        <v>0</v>
      </c>
      <c r="Z2087" s="1">
        <f t="shared" si="263"/>
        <v>0</v>
      </c>
    </row>
    <row r="2088" spans="1:26" x14ac:dyDescent="0.2">
      <c r="A2088" s="1" t="s">
        <v>2112</v>
      </c>
      <c r="B2088" s="1">
        <v>1</v>
      </c>
      <c r="C2088" s="2">
        <v>41149</v>
      </c>
      <c r="D2088" s="2">
        <v>41170</v>
      </c>
      <c r="E2088" s="2">
        <v>41652</v>
      </c>
      <c r="F2088" s="1">
        <v>49</v>
      </c>
      <c r="G2088" s="1">
        <v>53.061224490000001</v>
      </c>
      <c r="H2088" s="1">
        <v>16.326530609999999</v>
      </c>
      <c r="I2088" s="1">
        <v>22.05</v>
      </c>
      <c r="J2088" s="1">
        <v>1.2448132780083001E-2</v>
      </c>
      <c r="K2088" s="1">
        <v>0</v>
      </c>
      <c r="L2088" s="1">
        <v>0</v>
      </c>
      <c r="M2088" s="1">
        <v>0</v>
      </c>
      <c r="N2088" s="1">
        <v>0</v>
      </c>
      <c r="O2088" s="1" t="s">
        <v>31</v>
      </c>
      <c r="P2088" s="1" t="s">
        <v>62</v>
      </c>
      <c r="Q2088" s="10">
        <f>F2088*Part1Out!C$76+'relay test.csv'!H2088*Part1Out!C$77+'relay test.csv'!I2088*Part1Out!C$78+'relay test.csv'!J2088*Part1Out!C$79+'relay test.csv'!K2088*Part1Out!C$80+'relay test.csv'!L2088*Part1Out!C$81+'relay test.csv'!M2088*Part1Out!C$82</f>
        <v>10.570301975316173</v>
      </c>
      <c r="R2088" s="11">
        <f t="shared" si="256"/>
        <v>38960.437038577234</v>
      </c>
      <c r="S2088" s="12">
        <f t="shared" si="257"/>
        <v>0.9999743335955753</v>
      </c>
      <c r="T2088" s="11">
        <f t="shared" si="258"/>
        <v>1</v>
      </c>
      <c r="U2088" s="11">
        <f t="shared" si="259"/>
        <v>1</v>
      </c>
      <c r="V2088" s="72">
        <f>Q2088+Part1Out!C$75</f>
        <v>8.0354983862339324</v>
      </c>
      <c r="W2088" s="1">
        <f t="shared" si="260"/>
        <v>3088.6778134545157</v>
      </c>
      <c r="X2088" s="12">
        <f t="shared" si="261"/>
        <v>0.99967634165748764</v>
      </c>
      <c r="Y2088" s="11">
        <f t="shared" si="262"/>
        <v>1</v>
      </c>
      <c r="Z2088" s="1">
        <f t="shared" si="263"/>
        <v>1</v>
      </c>
    </row>
    <row r="2089" spans="1:26" x14ac:dyDescent="0.2">
      <c r="A2089" s="1" t="s">
        <v>2113</v>
      </c>
      <c r="B2089" s="1">
        <v>1</v>
      </c>
      <c r="C2089" s="2">
        <v>41461</v>
      </c>
      <c r="D2089" s="2">
        <v>41627</v>
      </c>
      <c r="E2089" s="2">
        <v>41627</v>
      </c>
      <c r="F2089" s="1">
        <v>39</v>
      </c>
      <c r="G2089" s="1">
        <v>17.948717949999999</v>
      </c>
      <c r="H2089" s="1">
        <v>7.692307692</v>
      </c>
      <c r="I2089" s="1">
        <v>80</v>
      </c>
      <c r="J2089" s="1">
        <v>0</v>
      </c>
      <c r="K2089" s="1">
        <v>1</v>
      </c>
      <c r="L2089" s="1">
        <v>0</v>
      </c>
      <c r="M2089" s="1">
        <v>0</v>
      </c>
      <c r="N2089" s="1">
        <v>0</v>
      </c>
      <c r="O2089" s="1" t="s">
        <v>161</v>
      </c>
      <c r="P2089" s="1" t="s">
        <v>62</v>
      </c>
      <c r="Q2089" s="10">
        <f>F2089*Part1Out!C$76+'relay test.csv'!H2089*Part1Out!C$77+'relay test.csv'!I2089*Part1Out!C$78+'relay test.csv'!J2089*Part1Out!C$79+'relay test.csv'!K2089*Part1Out!C$80+'relay test.csv'!L2089*Part1Out!C$81+'relay test.csv'!M2089*Part1Out!C$82</f>
        <v>8.6203829838779544</v>
      </c>
      <c r="R2089" s="11">
        <f t="shared" si="256"/>
        <v>5543.5090617758724</v>
      </c>
      <c r="S2089" s="12">
        <f t="shared" si="257"/>
        <v>0.9998196413805337</v>
      </c>
      <c r="T2089" s="11">
        <f t="shared" si="258"/>
        <v>1</v>
      </c>
      <c r="U2089" s="11">
        <f t="shared" si="259"/>
        <v>1</v>
      </c>
      <c r="V2089" s="72">
        <f>Q2089+Part1Out!C$75</f>
        <v>6.0855793947957135</v>
      </c>
      <c r="W2089" s="1">
        <f t="shared" si="260"/>
        <v>439.47436808364057</v>
      </c>
      <c r="X2089" s="12">
        <f t="shared" si="261"/>
        <v>0.99772972033684804</v>
      </c>
      <c r="Y2089" s="11">
        <f t="shared" si="262"/>
        <v>1</v>
      </c>
      <c r="Z2089" s="1">
        <f t="shared" si="263"/>
        <v>1</v>
      </c>
    </row>
    <row r="2090" spans="1:26" x14ac:dyDescent="0.2">
      <c r="A2090" s="1" t="s">
        <v>2114</v>
      </c>
      <c r="B2090" s="1">
        <v>1</v>
      </c>
      <c r="C2090" s="2">
        <v>40834</v>
      </c>
      <c r="D2090" s="2">
        <v>40863</v>
      </c>
      <c r="E2090" s="2">
        <v>40863</v>
      </c>
      <c r="F2090" s="1">
        <v>41</v>
      </c>
      <c r="G2090" s="1">
        <v>36.585365850000002</v>
      </c>
      <c r="H2090" s="1">
        <v>0</v>
      </c>
      <c r="I2090" s="1">
        <v>54.75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 t="s">
        <v>31</v>
      </c>
      <c r="P2090" s="1" t="s">
        <v>27</v>
      </c>
      <c r="Q2090" s="10">
        <f>F2090*Part1Out!C$76+'relay test.csv'!H2090*Part1Out!C$77+'relay test.csv'!I2090*Part1Out!C$78+'relay test.csv'!J2090*Part1Out!C$79+'relay test.csv'!K2090*Part1Out!C$80+'relay test.csv'!L2090*Part1Out!C$81+'relay test.csv'!M2090*Part1Out!C$82</f>
        <v>8.4594288121942594</v>
      </c>
      <c r="R2090" s="11">
        <f t="shared" si="256"/>
        <v>4719.3615858401481</v>
      </c>
      <c r="S2090" s="12">
        <f t="shared" si="257"/>
        <v>0.99978815182230962</v>
      </c>
      <c r="T2090" s="11">
        <f t="shared" si="258"/>
        <v>1</v>
      </c>
      <c r="U2090" s="11">
        <f t="shared" si="259"/>
        <v>1</v>
      </c>
      <c r="V2090" s="72">
        <f>Q2090+Part1Out!C$75</f>
        <v>5.9246252231120184</v>
      </c>
      <c r="W2090" s="1">
        <f t="shared" si="260"/>
        <v>374.13819073489265</v>
      </c>
      <c r="X2090" s="12">
        <f t="shared" si="261"/>
        <v>0.9973343156610075</v>
      </c>
      <c r="Y2090" s="11">
        <f t="shared" si="262"/>
        <v>1</v>
      </c>
      <c r="Z2090" s="1">
        <f t="shared" si="263"/>
        <v>1</v>
      </c>
    </row>
    <row r="2091" spans="1:26" x14ac:dyDescent="0.2">
      <c r="A2091" s="1" t="s">
        <v>2115</v>
      </c>
      <c r="B2091" s="1">
        <v>0</v>
      </c>
      <c r="C2091" s="2">
        <v>40821</v>
      </c>
      <c r="D2091" s="2">
        <v>40821</v>
      </c>
      <c r="E2091" s="2">
        <v>40821</v>
      </c>
      <c r="F2091" s="1">
        <v>0</v>
      </c>
      <c r="G2091" s="1">
        <v>0</v>
      </c>
      <c r="H2091" s="1">
        <v>0</v>
      </c>
      <c r="I2091" s="1">
        <v>15.09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 t="s">
        <v>25</v>
      </c>
      <c r="P2091" s="1" t="s">
        <v>23</v>
      </c>
      <c r="Q2091" s="10">
        <f>F2091*Part1Out!C$76+'relay test.csv'!H2091*Part1Out!C$77+'relay test.csv'!I2091*Part1Out!C$78+'relay test.csv'!J2091*Part1Out!C$79+'relay test.csv'!K2091*Part1Out!C$80+'relay test.csv'!L2091*Part1Out!C$81+'relay test.csv'!M2091*Part1Out!C$82</f>
        <v>-5.3684090366767495E-2</v>
      </c>
      <c r="R2091" s="11">
        <f t="shared" si="256"/>
        <v>0.947731456712394</v>
      </c>
      <c r="S2091" s="12">
        <f t="shared" si="257"/>
        <v>0.4865821997412747</v>
      </c>
      <c r="T2091" s="11">
        <f t="shared" si="258"/>
        <v>0</v>
      </c>
      <c r="U2091" s="11">
        <f t="shared" si="259"/>
        <v>0</v>
      </c>
      <c r="V2091" s="72">
        <f>Q2091+Part1Out!C$75</f>
        <v>-2.5884876794490084</v>
      </c>
      <c r="W2091" s="1">
        <f t="shared" si="260"/>
        <v>7.5133580266619038E-2</v>
      </c>
      <c r="X2091" s="12">
        <f t="shared" si="261"/>
        <v>6.9883018859839621E-2</v>
      </c>
      <c r="Y2091" s="11">
        <f t="shared" si="262"/>
        <v>0</v>
      </c>
      <c r="Z2091" s="1">
        <f t="shared" si="263"/>
        <v>0</v>
      </c>
    </row>
    <row r="2092" spans="1:26" x14ac:dyDescent="0.2">
      <c r="A2092" s="1" t="s">
        <v>2116</v>
      </c>
      <c r="B2092" s="1">
        <v>0</v>
      </c>
      <c r="C2092" s="2">
        <v>40688</v>
      </c>
      <c r="D2092" s="2">
        <v>40689</v>
      </c>
      <c r="E2092" s="2">
        <v>40689</v>
      </c>
      <c r="F2092" s="1">
        <v>0</v>
      </c>
      <c r="G2092" s="1">
        <v>0</v>
      </c>
      <c r="H2092" s="1">
        <v>0</v>
      </c>
      <c r="I2092" s="1">
        <v>53.72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 t="s">
        <v>35</v>
      </c>
      <c r="P2092" s="1" t="s">
        <v>23</v>
      </c>
      <c r="Q2092" s="10">
        <f>F2092*Part1Out!C$76+'relay test.csv'!H2092*Part1Out!C$77+'relay test.csv'!I2092*Part1Out!C$78+'relay test.csv'!J2092*Part1Out!C$79+'relay test.csv'!K2092*Part1Out!C$80+'relay test.csv'!L2092*Part1Out!C$81+'relay test.csv'!M2092*Part1Out!C$82</f>
        <v>-0.19111393866817428</v>
      </c>
      <c r="R2092" s="11">
        <f t="shared" si="256"/>
        <v>0.82603846506659584</v>
      </c>
      <c r="S2092" s="12">
        <f t="shared" si="257"/>
        <v>0.45236641005613759</v>
      </c>
      <c r="T2092" s="11">
        <f t="shared" si="258"/>
        <v>0</v>
      </c>
      <c r="U2092" s="11">
        <f t="shared" si="259"/>
        <v>0</v>
      </c>
      <c r="V2092" s="72">
        <f>Q2092+Part1Out!C$75</f>
        <v>-2.7259175277504153</v>
      </c>
      <c r="W2092" s="1">
        <f t="shared" si="260"/>
        <v>6.5486089839930303E-2</v>
      </c>
      <c r="X2092" s="12">
        <f t="shared" si="261"/>
        <v>6.1461233951696531E-2</v>
      </c>
      <c r="Y2092" s="11">
        <f t="shared" si="262"/>
        <v>0</v>
      </c>
      <c r="Z2092" s="1">
        <f t="shared" si="263"/>
        <v>0</v>
      </c>
    </row>
    <row r="2093" spans="1:26" x14ac:dyDescent="0.2">
      <c r="A2093" s="1" t="s">
        <v>2117</v>
      </c>
      <c r="B2093" s="1">
        <v>1</v>
      </c>
      <c r="C2093" s="2">
        <v>41029</v>
      </c>
      <c r="D2093" s="2">
        <v>41050</v>
      </c>
      <c r="E2093" s="2">
        <v>41050</v>
      </c>
      <c r="F2093" s="1">
        <v>31</v>
      </c>
      <c r="G2093" s="1">
        <v>87.096774190000005</v>
      </c>
      <c r="H2093" s="1">
        <v>0</v>
      </c>
      <c r="I2093" s="1">
        <v>64.34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 t="s">
        <v>31</v>
      </c>
      <c r="P2093" s="1" t="s">
        <v>27</v>
      </c>
      <c r="Q2093" s="10">
        <f>F2093*Part1Out!C$76+'relay test.csv'!H2093*Part1Out!C$77+'relay test.csv'!I2093*Part1Out!C$78+'relay test.csv'!J2093*Part1Out!C$79+'relay test.csv'!K2093*Part1Out!C$80+'relay test.csv'!L2093*Part1Out!C$81+'relay test.csv'!M2093*Part1Out!C$82</f>
        <v>6.3145292749021928</v>
      </c>
      <c r="R2093" s="11">
        <f t="shared" si="256"/>
        <v>552.54190402344454</v>
      </c>
      <c r="S2093" s="12">
        <f t="shared" si="257"/>
        <v>0.99819345203546206</v>
      </c>
      <c r="T2093" s="11">
        <f t="shared" si="258"/>
        <v>1</v>
      </c>
      <c r="U2093" s="11">
        <f t="shared" si="259"/>
        <v>1</v>
      </c>
      <c r="V2093" s="72">
        <f>Q2093+Part1Out!C$75</f>
        <v>3.7797256858199519</v>
      </c>
      <c r="W2093" s="1">
        <f t="shared" si="260"/>
        <v>43.804024022402253</v>
      </c>
      <c r="X2093" s="12">
        <f t="shared" si="261"/>
        <v>0.97768057620226267</v>
      </c>
      <c r="Y2093" s="11">
        <f t="shared" si="262"/>
        <v>1</v>
      </c>
      <c r="Z2093" s="1">
        <f t="shared" si="263"/>
        <v>1</v>
      </c>
    </row>
    <row r="2094" spans="1:26" x14ac:dyDescent="0.2">
      <c r="A2094" s="1" t="s">
        <v>2118</v>
      </c>
      <c r="B2094" s="1">
        <v>1</v>
      </c>
      <c r="C2094" s="2">
        <v>40629</v>
      </c>
      <c r="D2094" s="2">
        <v>40708</v>
      </c>
      <c r="E2094" s="2">
        <v>40708</v>
      </c>
      <c r="F2094" s="1">
        <v>16</v>
      </c>
      <c r="G2094" s="1">
        <v>0</v>
      </c>
      <c r="H2094" s="1">
        <v>0</v>
      </c>
      <c r="I2094" s="1">
        <v>57.63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 t="s">
        <v>35</v>
      </c>
      <c r="P2094" s="1" t="s">
        <v>23</v>
      </c>
      <c r="Q2094" s="10">
        <f>F2094*Part1Out!C$76+'relay test.csv'!H2094*Part1Out!C$77+'relay test.csv'!I2094*Part1Out!C$78+'relay test.csv'!J2094*Part1Out!C$79+'relay test.csv'!K2094*Part1Out!C$80+'relay test.csv'!L2094*Part1Out!C$81+'relay test.csv'!M2094*Part1Out!C$82</f>
        <v>3.1722274100699237</v>
      </c>
      <c r="R2094" s="11">
        <f t="shared" si="256"/>
        <v>23.860572489395622</v>
      </c>
      <c r="S2094" s="12">
        <f t="shared" si="257"/>
        <v>0.95977566484333565</v>
      </c>
      <c r="T2094" s="11">
        <f t="shared" si="258"/>
        <v>1</v>
      </c>
      <c r="U2094" s="11">
        <f t="shared" si="259"/>
        <v>1</v>
      </c>
      <c r="V2094" s="72">
        <f>Q2094+Part1Out!C$75</f>
        <v>0.6374238209876828</v>
      </c>
      <c r="W2094" s="1">
        <f t="shared" si="260"/>
        <v>1.8916014928514966</v>
      </c>
      <c r="X2094" s="12">
        <f t="shared" si="261"/>
        <v>0.6541708798836352</v>
      </c>
      <c r="Y2094" s="11">
        <f t="shared" si="262"/>
        <v>1</v>
      </c>
      <c r="Z2094" s="1">
        <f t="shared" si="263"/>
        <v>1</v>
      </c>
    </row>
    <row r="2095" spans="1:26" x14ac:dyDescent="0.2">
      <c r="A2095" s="1" t="s">
        <v>2119</v>
      </c>
      <c r="B2095" s="1">
        <v>1</v>
      </c>
      <c r="C2095" s="2">
        <v>40235</v>
      </c>
      <c r="D2095" s="2">
        <v>40624</v>
      </c>
      <c r="E2095" s="2">
        <v>40994</v>
      </c>
      <c r="F2095" s="1">
        <v>47</v>
      </c>
      <c r="G2095" s="1">
        <v>0</v>
      </c>
      <c r="H2095" s="1">
        <v>0</v>
      </c>
      <c r="I2095" s="1">
        <v>74.77</v>
      </c>
      <c r="J2095" s="1">
        <v>2.97297297297297E-2</v>
      </c>
      <c r="K2095" s="1">
        <v>0</v>
      </c>
      <c r="L2095" s="1">
        <v>0</v>
      </c>
      <c r="M2095" s="1">
        <v>0</v>
      </c>
      <c r="N2095" s="1">
        <v>0</v>
      </c>
      <c r="O2095" s="1" t="s">
        <v>29</v>
      </c>
      <c r="P2095" s="1" t="s">
        <v>23</v>
      </c>
      <c r="Q2095" s="10">
        <f>F2095*Part1Out!C$76+'relay test.csv'!H2095*Part1Out!C$77+'relay test.csv'!I2095*Part1Out!C$78+'relay test.csv'!J2095*Part1Out!C$79+'relay test.csv'!K2095*Part1Out!C$80+'relay test.csv'!L2095*Part1Out!C$81+'relay test.csv'!M2095*Part1Out!C$82</f>
        <v>9.6366161566980644</v>
      </c>
      <c r="R2095" s="11">
        <f t="shared" si="256"/>
        <v>15315.430930821271</v>
      </c>
      <c r="S2095" s="12">
        <f t="shared" si="257"/>
        <v>0.99993471063823436</v>
      </c>
      <c r="T2095" s="11">
        <f t="shared" si="258"/>
        <v>1</v>
      </c>
      <c r="U2095" s="11">
        <f t="shared" si="259"/>
        <v>1</v>
      </c>
      <c r="V2095" s="72">
        <f>Q2095+Part1Out!C$75</f>
        <v>7.1018125676158235</v>
      </c>
      <c r="W2095" s="1">
        <f t="shared" si="260"/>
        <v>1214.16583886581</v>
      </c>
      <c r="X2095" s="12">
        <f t="shared" si="261"/>
        <v>0.99917706705700893</v>
      </c>
      <c r="Y2095" s="11">
        <f t="shared" si="262"/>
        <v>1</v>
      </c>
      <c r="Z2095" s="1">
        <f t="shared" si="263"/>
        <v>1</v>
      </c>
    </row>
    <row r="2096" spans="1:26" x14ac:dyDescent="0.2">
      <c r="A2096" s="1" t="s">
        <v>2120</v>
      </c>
      <c r="B2096" s="1">
        <v>1</v>
      </c>
      <c r="C2096" s="2">
        <v>40424</v>
      </c>
      <c r="D2096" s="2">
        <v>40680</v>
      </c>
      <c r="E2096" s="2">
        <v>41065</v>
      </c>
      <c r="F2096" s="1">
        <v>47</v>
      </c>
      <c r="G2096" s="1">
        <v>0</v>
      </c>
      <c r="H2096" s="1">
        <v>0</v>
      </c>
      <c r="I2096" s="1">
        <v>65.11</v>
      </c>
      <c r="J2096" s="1">
        <v>1.2987012987013E-2</v>
      </c>
      <c r="K2096" s="1">
        <v>0</v>
      </c>
      <c r="L2096" s="1">
        <v>0</v>
      </c>
      <c r="M2096" s="1">
        <v>0</v>
      </c>
      <c r="N2096" s="1">
        <v>0</v>
      </c>
      <c r="O2096" s="1" t="s">
        <v>31</v>
      </c>
      <c r="P2096" s="1" t="s">
        <v>27</v>
      </c>
      <c r="Q2096" s="10">
        <f>F2096*Part1Out!C$76+'relay test.csv'!H2096*Part1Out!C$77+'relay test.csv'!I2096*Part1Out!C$78+'relay test.csv'!J2096*Part1Out!C$79+'relay test.csv'!K2096*Part1Out!C$80+'relay test.csv'!L2096*Part1Out!C$81+'relay test.csv'!M2096*Part1Out!C$82</f>
        <v>9.6811526682776154</v>
      </c>
      <c r="R2096" s="11">
        <f t="shared" si="256"/>
        <v>16012.943905840886</v>
      </c>
      <c r="S2096" s="12">
        <f t="shared" si="257"/>
        <v>0.99993755442095467</v>
      </c>
      <c r="T2096" s="11">
        <f t="shared" si="258"/>
        <v>1</v>
      </c>
      <c r="U2096" s="11">
        <f t="shared" si="259"/>
        <v>1</v>
      </c>
      <c r="V2096" s="72">
        <f>Q2096+Part1Out!C$75</f>
        <v>7.1463490791953745</v>
      </c>
      <c r="W2096" s="1">
        <f t="shared" si="260"/>
        <v>1269.4627763310273</v>
      </c>
      <c r="X2096" s="12">
        <f t="shared" si="261"/>
        <v>0.99921288524258234</v>
      </c>
      <c r="Y2096" s="11">
        <f t="shared" si="262"/>
        <v>1</v>
      </c>
      <c r="Z2096" s="1">
        <f t="shared" si="263"/>
        <v>1</v>
      </c>
    </row>
    <row r="2097" spans="1:26" x14ac:dyDescent="0.2">
      <c r="A2097" s="1" t="s">
        <v>2121</v>
      </c>
      <c r="B2097" s="1">
        <v>1</v>
      </c>
      <c r="C2097" s="2">
        <v>41066</v>
      </c>
      <c r="D2097" s="2">
        <v>41066</v>
      </c>
      <c r="E2097" s="2">
        <v>41079</v>
      </c>
      <c r="F2097" s="1">
        <v>35</v>
      </c>
      <c r="G2097" s="1">
        <v>48.571428570000002</v>
      </c>
      <c r="H2097" s="1">
        <v>5.7142857139999998</v>
      </c>
      <c r="I2097" s="1">
        <v>89.23</v>
      </c>
      <c r="J2097" s="1">
        <v>0.230769230769231</v>
      </c>
      <c r="K2097" s="1">
        <v>0</v>
      </c>
      <c r="L2097" s="1">
        <v>0</v>
      </c>
      <c r="M2097" s="1">
        <v>0</v>
      </c>
      <c r="N2097" s="1">
        <v>0</v>
      </c>
      <c r="O2097" s="1" t="s">
        <v>29</v>
      </c>
      <c r="P2097" s="1" t="s">
        <v>27</v>
      </c>
      <c r="Q2097" s="10">
        <f>F2097*Part1Out!C$76+'relay test.csv'!H2097*Part1Out!C$77+'relay test.csv'!I2097*Part1Out!C$78+'relay test.csv'!J2097*Part1Out!C$79+'relay test.csv'!K2097*Part1Out!C$80+'relay test.csv'!L2097*Part1Out!C$81+'relay test.csv'!M2097*Part1Out!C$82</f>
        <v>7.0398321837803151</v>
      </c>
      <c r="R2097" s="11">
        <f t="shared" si="256"/>
        <v>1141.1960793467699</v>
      </c>
      <c r="S2097" s="12">
        <f t="shared" si="257"/>
        <v>0.99912449358032129</v>
      </c>
      <c r="T2097" s="11">
        <f t="shared" si="258"/>
        <v>1</v>
      </c>
      <c r="U2097" s="11">
        <f t="shared" si="259"/>
        <v>1</v>
      </c>
      <c r="V2097" s="72">
        <f>Q2097+Part1Out!C$75</f>
        <v>4.5050285946980742</v>
      </c>
      <c r="W2097" s="1">
        <f t="shared" si="260"/>
        <v>90.470931000838846</v>
      </c>
      <c r="X2097" s="12">
        <f t="shared" si="261"/>
        <v>0.98906756508260718</v>
      </c>
      <c r="Y2097" s="11">
        <f t="shared" si="262"/>
        <v>1</v>
      </c>
      <c r="Z2097" s="1">
        <f t="shared" si="263"/>
        <v>1</v>
      </c>
    </row>
    <row r="2098" spans="1:26" x14ac:dyDescent="0.2">
      <c r="A2098" s="1" t="s">
        <v>2122</v>
      </c>
      <c r="B2098" s="1">
        <v>0</v>
      </c>
      <c r="C2098" s="2">
        <v>40675</v>
      </c>
      <c r="D2098" s="2">
        <v>40701</v>
      </c>
      <c r="E2098" s="2">
        <v>40797</v>
      </c>
      <c r="F2098" s="1">
        <v>0</v>
      </c>
      <c r="G2098" s="1">
        <v>0</v>
      </c>
      <c r="H2098" s="1">
        <v>0</v>
      </c>
      <c r="I2098" s="1">
        <v>72.94</v>
      </c>
      <c r="J2098" s="1">
        <v>6.25E-2</v>
      </c>
      <c r="K2098" s="1">
        <v>0</v>
      </c>
      <c r="L2098" s="1">
        <v>0</v>
      </c>
      <c r="M2098" s="1">
        <v>0</v>
      </c>
      <c r="N2098" s="1">
        <v>0</v>
      </c>
      <c r="O2098" s="1" t="s">
        <v>31</v>
      </c>
      <c r="P2098" s="1" t="s">
        <v>27</v>
      </c>
      <c r="Q2098" s="10">
        <f>F2098*Part1Out!C$76+'relay test.csv'!H2098*Part1Out!C$77+'relay test.csv'!I2098*Part1Out!C$78+'relay test.csv'!J2098*Part1Out!C$79+'relay test.csv'!K2098*Part1Out!C$80+'relay test.csv'!L2098*Part1Out!C$81+'relay test.csv'!M2098*Part1Out!C$82</f>
        <v>-0.29745574082614012</v>
      </c>
      <c r="R2098" s="11">
        <f t="shared" si="256"/>
        <v>0.74270545402317589</v>
      </c>
      <c r="S2098" s="12">
        <f t="shared" si="257"/>
        <v>0.42617956597804896</v>
      </c>
      <c r="T2098" s="11">
        <f t="shared" si="258"/>
        <v>0</v>
      </c>
      <c r="U2098" s="11">
        <f t="shared" si="259"/>
        <v>0</v>
      </c>
      <c r="V2098" s="72">
        <f>Q2098+Part1Out!C$75</f>
        <v>-2.8322593299083811</v>
      </c>
      <c r="W2098" s="1">
        <f t="shared" si="260"/>
        <v>5.8879674668475379E-2</v>
      </c>
      <c r="X2098" s="12">
        <f t="shared" si="261"/>
        <v>5.5605633082824082E-2</v>
      </c>
      <c r="Y2098" s="11">
        <f t="shared" si="262"/>
        <v>0</v>
      </c>
      <c r="Z2098" s="1">
        <f t="shared" si="263"/>
        <v>0</v>
      </c>
    </row>
    <row r="2099" spans="1:26" x14ac:dyDescent="0.2">
      <c r="A2099" s="1" t="s">
        <v>2123</v>
      </c>
      <c r="B2099" s="1">
        <v>1</v>
      </c>
      <c r="C2099" s="2">
        <v>40814</v>
      </c>
      <c r="D2099" s="2">
        <v>40819</v>
      </c>
      <c r="E2099" s="2">
        <v>40819</v>
      </c>
      <c r="F2099" s="1">
        <v>45</v>
      </c>
      <c r="G2099" s="1">
        <v>6.6666666670000003</v>
      </c>
      <c r="H2099" s="1">
        <v>4.4444444440000002</v>
      </c>
      <c r="I2099" s="1">
        <v>116.19</v>
      </c>
      <c r="J2099" s="1">
        <v>0</v>
      </c>
      <c r="K2099" s="1">
        <v>1</v>
      </c>
      <c r="L2099" s="1">
        <v>0</v>
      </c>
      <c r="M2099" s="1">
        <v>0</v>
      </c>
      <c r="N2099" s="1">
        <v>0</v>
      </c>
      <c r="O2099" s="1" t="s">
        <v>25</v>
      </c>
      <c r="P2099" s="1" t="s">
        <v>27</v>
      </c>
      <c r="Q2099" s="10">
        <f>F2099*Part1Out!C$76+'relay test.csv'!H2099*Part1Out!C$77+'relay test.csv'!I2099*Part1Out!C$78+'relay test.csv'!J2099*Part1Out!C$79+'relay test.csv'!K2099*Part1Out!C$80+'relay test.csv'!L2099*Part1Out!C$81+'relay test.csv'!M2099*Part1Out!C$82</f>
        <v>9.6957427939541905</v>
      </c>
      <c r="R2099" s="11">
        <f t="shared" si="256"/>
        <v>16248.287440938129</v>
      </c>
      <c r="S2099" s="12">
        <f t="shared" si="257"/>
        <v>0.99993845883989474</v>
      </c>
      <c r="T2099" s="11">
        <f t="shared" si="258"/>
        <v>1</v>
      </c>
      <c r="U2099" s="11">
        <f t="shared" si="259"/>
        <v>1</v>
      </c>
      <c r="V2099" s="72">
        <f>Q2099+Part1Out!C$75</f>
        <v>7.1609392048719496</v>
      </c>
      <c r="W2099" s="1">
        <f t="shared" si="260"/>
        <v>1288.1201736973621</v>
      </c>
      <c r="X2099" s="12">
        <f t="shared" si="261"/>
        <v>0.99922427713071016</v>
      </c>
      <c r="Y2099" s="11">
        <f t="shared" si="262"/>
        <v>1</v>
      </c>
      <c r="Z2099" s="1">
        <f t="shared" si="263"/>
        <v>1</v>
      </c>
    </row>
    <row r="2100" spans="1:26" x14ac:dyDescent="0.2">
      <c r="A2100" s="1" t="s">
        <v>2124</v>
      </c>
      <c r="B2100" s="1">
        <v>0</v>
      </c>
      <c r="C2100" s="2">
        <v>40301</v>
      </c>
      <c r="D2100" s="2">
        <v>40331</v>
      </c>
      <c r="E2100" s="2">
        <v>40344</v>
      </c>
      <c r="F2100" s="1">
        <v>0</v>
      </c>
      <c r="G2100" s="1">
        <v>0</v>
      </c>
      <c r="H2100" s="1">
        <v>0</v>
      </c>
      <c r="I2100" s="1">
        <v>17.03</v>
      </c>
      <c r="J2100" s="1">
        <v>0.230769230769231</v>
      </c>
      <c r="K2100" s="1">
        <v>0</v>
      </c>
      <c r="L2100" s="1">
        <v>0</v>
      </c>
      <c r="M2100" s="1">
        <v>0</v>
      </c>
      <c r="N2100" s="1">
        <v>0</v>
      </c>
      <c r="O2100" s="1" t="s">
        <v>35</v>
      </c>
      <c r="P2100" s="1" t="s">
        <v>23</v>
      </c>
      <c r="Q2100" s="10">
        <f>F2100*Part1Out!C$76+'relay test.csv'!H2100*Part1Out!C$77+'relay test.csv'!I2100*Part1Out!C$78+'relay test.csv'!J2100*Part1Out!C$79+'relay test.csv'!K2100*Part1Out!C$80+'relay test.csv'!L2100*Part1Out!C$81+'relay test.csv'!M2100*Part1Out!C$82</f>
        <v>-0.20076372787170038</v>
      </c>
      <c r="R2100" s="11">
        <f t="shared" si="256"/>
        <v>0.81810570429640739</v>
      </c>
      <c r="S2100" s="12">
        <f t="shared" si="257"/>
        <v>0.44997697458575864</v>
      </c>
      <c r="T2100" s="11">
        <f t="shared" si="258"/>
        <v>0</v>
      </c>
      <c r="U2100" s="11">
        <f t="shared" si="259"/>
        <v>0</v>
      </c>
      <c r="V2100" s="72">
        <f>Q2100+Part1Out!C$75</f>
        <v>-2.7355673169539414</v>
      </c>
      <c r="W2100" s="1">
        <f t="shared" si="260"/>
        <v>6.4857202074475762E-2</v>
      </c>
      <c r="X2100" s="12">
        <f t="shared" si="261"/>
        <v>6.0906947850027003E-2</v>
      </c>
      <c r="Y2100" s="11">
        <f t="shared" si="262"/>
        <v>0</v>
      </c>
      <c r="Z2100" s="1">
        <f t="shared" si="263"/>
        <v>0</v>
      </c>
    </row>
    <row r="2101" spans="1:26" x14ac:dyDescent="0.2">
      <c r="A2101" s="1" t="s">
        <v>2125</v>
      </c>
      <c r="B2101" s="1">
        <v>1</v>
      </c>
      <c r="C2101" s="2">
        <v>40750</v>
      </c>
      <c r="D2101" s="2">
        <v>41577</v>
      </c>
      <c r="E2101" s="2">
        <v>41577</v>
      </c>
      <c r="F2101" s="1">
        <v>42</v>
      </c>
      <c r="G2101" s="1">
        <v>2.3809523810000002</v>
      </c>
      <c r="H2101" s="1">
        <v>0</v>
      </c>
      <c r="I2101" s="1">
        <v>22.27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 t="s">
        <v>22</v>
      </c>
      <c r="P2101" s="1" t="s">
        <v>27</v>
      </c>
      <c r="Q2101" s="10">
        <f>F2101*Part1Out!C$76+'relay test.csv'!H2101*Part1Out!C$77+'relay test.csv'!I2101*Part1Out!C$78+'relay test.csv'!J2101*Part1Out!C$79+'relay test.csv'!K2101*Part1Out!C$80+'relay test.csv'!L2101*Part1Out!C$81+'relay test.csv'!M2101*Part1Out!C$82</f>
        <v>8.7860576799361141</v>
      </c>
      <c r="R2101" s="11">
        <f t="shared" si="256"/>
        <v>6542.3890763322161</v>
      </c>
      <c r="S2101" s="12">
        <f t="shared" si="257"/>
        <v>0.99984717399678757</v>
      </c>
      <c r="T2101" s="11">
        <f t="shared" si="258"/>
        <v>1</v>
      </c>
      <c r="U2101" s="11">
        <f t="shared" si="259"/>
        <v>1</v>
      </c>
      <c r="V2101" s="72">
        <f>Q2101+Part1Out!C$75</f>
        <v>6.2512540908538732</v>
      </c>
      <c r="W2101" s="1">
        <f t="shared" si="260"/>
        <v>518.66286733503318</v>
      </c>
      <c r="X2101" s="12">
        <f t="shared" si="261"/>
        <v>0.99807567547566323</v>
      </c>
      <c r="Y2101" s="11">
        <f t="shared" si="262"/>
        <v>1</v>
      </c>
      <c r="Z2101" s="1">
        <f t="shared" si="263"/>
        <v>1</v>
      </c>
    </row>
    <row r="2102" spans="1:26" x14ac:dyDescent="0.2">
      <c r="A2102" s="1" t="s">
        <v>2126</v>
      </c>
      <c r="B2102" s="1">
        <v>1</v>
      </c>
      <c r="C2102" s="2">
        <v>40744</v>
      </c>
      <c r="D2102" s="2">
        <v>40744</v>
      </c>
      <c r="E2102" s="2">
        <v>40744</v>
      </c>
      <c r="F2102" s="1">
        <v>43</v>
      </c>
      <c r="G2102" s="1">
        <v>13.953488370000001</v>
      </c>
      <c r="H2102" s="1">
        <v>0</v>
      </c>
      <c r="I2102" s="1">
        <v>12.3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 t="s">
        <v>29</v>
      </c>
      <c r="P2102" s="1" t="s">
        <v>27</v>
      </c>
      <c r="Q2102" s="10">
        <f>F2102*Part1Out!C$76+'relay test.csv'!H2102*Part1Out!C$77+'relay test.csv'!I2102*Part1Out!C$78+'relay test.csv'!J2102*Part1Out!C$79+'relay test.csv'!K2102*Part1Out!C$80+'relay test.csv'!L2102*Part1Out!C$81+'relay test.csv'!M2102*Part1Out!C$82</f>
        <v>9.032605111352197</v>
      </c>
      <c r="R2102" s="11">
        <f t="shared" si="256"/>
        <v>8371.6402443567622</v>
      </c>
      <c r="S2102" s="12">
        <f t="shared" si="257"/>
        <v>0.99988056336223519</v>
      </c>
      <c r="T2102" s="11">
        <f t="shared" si="258"/>
        <v>1</v>
      </c>
      <c r="U2102" s="11">
        <f t="shared" si="259"/>
        <v>1</v>
      </c>
      <c r="V2102" s="72">
        <f>Q2102+Part1Out!C$75</f>
        <v>6.4978015222699561</v>
      </c>
      <c r="W2102" s="1">
        <f t="shared" si="260"/>
        <v>663.68094021544721</v>
      </c>
      <c r="X2102" s="12">
        <f t="shared" si="261"/>
        <v>0.99849551876773257</v>
      </c>
      <c r="Y2102" s="11">
        <f t="shared" si="262"/>
        <v>1</v>
      </c>
      <c r="Z2102" s="1">
        <f t="shared" si="263"/>
        <v>1</v>
      </c>
    </row>
    <row r="2103" spans="1:26" x14ac:dyDescent="0.2">
      <c r="A2103" s="1" t="s">
        <v>2127</v>
      </c>
      <c r="B2103" s="1">
        <v>1</v>
      </c>
      <c r="C2103" s="2">
        <v>41149</v>
      </c>
      <c r="D2103" s="2">
        <v>41110</v>
      </c>
      <c r="E2103" s="2">
        <v>41187</v>
      </c>
      <c r="F2103" s="1">
        <v>35</v>
      </c>
      <c r="G2103" s="1">
        <v>5.7142857139999998</v>
      </c>
      <c r="H2103" s="1">
        <v>0</v>
      </c>
      <c r="I2103" s="1">
        <v>40.82</v>
      </c>
      <c r="J2103" s="1">
        <v>3.8961038961039002E-2</v>
      </c>
      <c r="K2103" s="1">
        <v>0</v>
      </c>
      <c r="L2103" s="1">
        <v>0</v>
      </c>
      <c r="M2103" s="1">
        <v>0</v>
      </c>
      <c r="N2103" s="1">
        <v>0</v>
      </c>
      <c r="O2103" s="1" t="s">
        <v>159</v>
      </c>
      <c r="P2103" s="1" t="s">
        <v>62</v>
      </c>
      <c r="Q2103" s="10">
        <f>F2103*Part1Out!C$76+'relay test.csv'!H2103*Part1Out!C$77+'relay test.csv'!I2103*Part1Out!C$78+'relay test.csv'!J2103*Part1Out!C$79+'relay test.csv'!K2103*Part1Out!C$80+'relay test.csv'!L2103*Part1Out!C$81+'relay test.csv'!M2103*Part1Out!C$82</f>
        <v>7.2188503664430197</v>
      </c>
      <c r="R2103" s="11">
        <f t="shared" si="256"/>
        <v>1364.9190016979958</v>
      </c>
      <c r="S2103" s="12">
        <f t="shared" si="257"/>
        <v>0.99926789216728307</v>
      </c>
      <c r="T2103" s="11">
        <f t="shared" si="258"/>
        <v>1</v>
      </c>
      <c r="U2103" s="11">
        <f t="shared" si="259"/>
        <v>1</v>
      </c>
      <c r="V2103" s="72">
        <f>Q2103+Part1Out!C$75</f>
        <v>4.6840467773607788</v>
      </c>
      <c r="W2103" s="1">
        <f t="shared" si="260"/>
        <v>108.20707769609351</v>
      </c>
      <c r="X2103" s="12">
        <f t="shared" si="261"/>
        <v>0.99084308433943402</v>
      </c>
      <c r="Y2103" s="11">
        <f t="shared" si="262"/>
        <v>1</v>
      </c>
      <c r="Z2103" s="1">
        <f t="shared" si="263"/>
        <v>1</v>
      </c>
    </row>
    <row r="2104" spans="1:26" x14ac:dyDescent="0.2">
      <c r="A2104" s="1" t="s">
        <v>2128</v>
      </c>
      <c r="B2104" s="1">
        <v>0</v>
      </c>
      <c r="C2104" s="2">
        <v>40920</v>
      </c>
      <c r="D2104" s="2">
        <v>40921</v>
      </c>
      <c r="E2104" s="2">
        <v>40927</v>
      </c>
      <c r="F2104" s="1">
        <v>0</v>
      </c>
      <c r="G2104" s="1">
        <v>0</v>
      </c>
      <c r="H2104" s="1">
        <v>0</v>
      </c>
      <c r="I2104" s="1">
        <v>72.05</v>
      </c>
      <c r="J2104" s="1">
        <v>0.33333333333333298</v>
      </c>
      <c r="K2104" s="1">
        <v>0</v>
      </c>
      <c r="L2104" s="1">
        <v>0</v>
      </c>
      <c r="M2104" s="1">
        <v>0</v>
      </c>
      <c r="N2104" s="1">
        <v>0</v>
      </c>
      <c r="O2104" s="1" t="s">
        <v>22</v>
      </c>
      <c r="P2104" s="1" t="s">
        <v>23</v>
      </c>
      <c r="Q2104" s="10">
        <f>F2104*Part1Out!C$76+'relay test.csv'!H2104*Part1Out!C$77+'relay test.csv'!I2104*Part1Out!C$78+'relay test.csv'!J2104*Part1Out!C$79+'relay test.csv'!K2104*Part1Out!C$80+'relay test.csv'!L2104*Part1Out!C$81+'relay test.csv'!M2104*Part1Out!C$82</f>
        <v>-0.45880382982566181</v>
      </c>
      <c r="R2104" s="11">
        <f t="shared" si="256"/>
        <v>0.63203921998296408</v>
      </c>
      <c r="S2104" s="12">
        <f t="shared" si="257"/>
        <v>0.38726962700661177</v>
      </c>
      <c r="T2104" s="11">
        <f t="shared" si="258"/>
        <v>0</v>
      </c>
      <c r="U2104" s="11">
        <f t="shared" si="259"/>
        <v>0</v>
      </c>
      <c r="V2104" s="72">
        <f>Q2104+Part1Out!C$75</f>
        <v>-2.9936074189079029</v>
      </c>
      <c r="W2104" s="1">
        <f t="shared" si="260"/>
        <v>5.0106355687476352E-2</v>
      </c>
      <c r="X2104" s="12">
        <f t="shared" si="261"/>
        <v>4.7715505592453127E-2</v>
      </c>
      <c r="Y2104" s="11">
        <f t="shared" si="262"/>
        <v>0</v>
      </c>
      <c r="Z2104" s="1">
        <f t="shared" si="263"/>
        <v>0</v>
      </c>
    </row>
    <row r="2105" spans="1:26" x14ac:dyDescent="0.2">
      <c r="A2105" s="1" t="s">
        <v>2129</v>
      </c>
      <c r="B2105" s="1">
        <v>0</v>
      </c>
      <c r="C2105" s="2">
        <v>40423</v>
      </c>
      <c r="D2105" s="2">
        <v>40549</v>
      </c>
      <c r="E2105" s="2">
        <v>40699</v>
      </c>
      <c r="F2105" s="1">
        <v>0</v>
      </c>
      <c r="G2105" s="1">
        <v>0</v>
      </c>
      <c r="H2105" s="1">
        <v>0</v>
      </c>
      <c r="I2105" s="1">
        <v>66.37</v>
      </c>
      <c r="J2105" s="1">
        <v>0.12666666666666701</v>
      </c>
      <c r="K2105" s="1">
        <v>0</v>
      </c>
      <c r="L2105" s="1">
        <v>0</v>
      </c>
      <c r="M2105" s="1">
        <v>0</v>
      </c>
      <c r="N2105" s="1">
        <v>0</v>
      </c>
      <c r="O2105" s="1" t="s">
        <v>22</v>
      </c>
      <c r="P2105" s="1" t="s">
        <v>27</v>
      </c>
      <c r="Q2105" s="10">
        <f>F2105*Part1Out!C$76+'relay test.csv'!H2105*Part1Out!C$77+'relay test.csv'!I2105*Part1Out!C$78+'relay test.csv'!J2105*Part1Out!C$79+'relay test.csv'!K2105*Part1Out!C$80+'relay test.csv'!L2105*Part1Out!C$81+'relay test.csv'!M2105*Part1Out!C$82</f>
        <v>-0.31305959499515879</v>
      </c>
      <c r="R2105" s="11">
        <f t="shared" si="256"/>
        <v>0.73120633503239707</v>
      </c>
      <c r="S2105" s="12">
        <f t="shared" si="257"/>
        <v>0.42236810265525832</v>
      </c>
      <c r="T2105" s="11">
        <f t="shared" si="258"/>
        <v>0</v>
      </c>
      <c r="U2105" s="11">
        <f t="shared" si="259"/>
        <v>0</v>
      </c>
      <c r="V2105" s="72">
        <f>Q2105+Part1Out!C$75</f>
        <v>-2.8478631840773998</v>
      </c>
      <c r="W2105" s="1">
        <f t="shared" si="260"/>
        <v>5.796805569289961E-2</v>
      </c>
      <c r="X2105" s="12">
        <f t="shared" si="261"/>
        <v>5.4791877109119647E-2</v>
      </c>
      <c r="Y2105" s="11">
        <f t="shared" si="262"/>
        <v>0</v>
      </c>
      <c r="Z2105" s="1">
        <f t="shared" si="263"/>
        <v>0</v>
      </c>
    </row>
    <row r="2106" spans="1:26" x14ac:dyDescent="0.2">
      <c r="A2106" s="1" t="s">
        <v>2130</v>
      </c>
      <c r="B2106" s="1">
        <v>1</v>
      </c>
      <c r="C2106" s="2">
        <v>41149</v>
      </c>
      <c r="D2106" s="2">
        <v>41137</v>
      </c>
      <c r="E2106" s="2">
        <v>41591</v>
      </c>
      <c r="F2106" s="1">
        <v>39</v>
      </c>
      <c r="G2106" s="1">
        <v>17.948717949999999</v>
      </c>
      <c r="H2106" s="1">
        <v>10.256410259999999</v>
      </c>
      <c r="I2106" s="1">
        <v>43.31</v>
      </c>
      <c r="J2106" s="1">
        <v>4.4052863436123404E-3</v>
      </c>
      <c r="K2106" s="1">
        <v>0</v>
      </c>
      <c r="L2106" s="1">
        <v>0</v>
      </c>
      <c r="M2106" s="1">
        <v>0</v>
      </c>
      <c r="N2106" s="1">
        <v>0</v>
      </c>
      <c r="O2106" s="1" t="s">
        <v>159</v>
      </c>
      <c r="P2106" s="1" t="s">
        <v>62</v>
      </c>
      <c r="Q2106" s="10">
        <f>F2106*Part1Out!C$76+'relay test.csv'!H2106*Part1Out!C$77+'relay test.csv'!I2106*Part1Out!C$78+'relay test.csv'!J2106*Part1Out!C$79+'relay test.csv'!K2106*Part1Out!C$80+'relay test.csv'!L2106*Part1Out!C$81+'relay test.csv'!M2106*Part1Out!C$82</f>
        <v>8.2722222477482426</v>
      </c>
      <c r="R2106" s="11">
        <f t="shared" si="256"/>
        <v>3913.6364054760179</v>
      </c>
      <c r="S2106" s="12">
        <f t="shared" si="257"/>
        <v>0.99974454843402538</v>
      </c>
      <c r="T2106" s="11">
        <f t="shared" si="258"/>
        <v>1</v>
      </c>
      <c r="U2106" s="11">
        <f t="shared" si="259"/>
        <v>1</v>
      </c>
      <c r="V2106" s="72">
        <f>Q2106+Part1Out!C$75</f>
        <v>5.7374186586660016</v>
      </c>
      <c r="W2106" s="1">
        <f t="shared" si="260"/>
        <v>310.26248302996675</v>
      </c>
      <c r="X2106" s="12">
        <f t="shared" si="261"/>
        <v>0.99678727744421503</v>
      </c>
      <c r="Y2106" s="11">
        <f t="shared" si="262"/>
        <v>1</v>
      </c>
      <c r="Z2106" s="1">
        <f t="shared" si="263"/>
        <v>1</v>
      </c>
    </row>
    <row r="2107" spans="1:26" x14ac:dyDescent="0.2">
      <c r="A2107" s="1" t="s">
        <v>2131</v>
      </c>
      <c r="B2107" s="1">
        <v>1</v>
      </c>
      <c r="C2107" s="2">
        <v>40540</v>
      </c>
      <c r="D2107" s="2">
        <v>40547</v>
      </c>
      <c r="E2107" s="2">
        <v>40547</v>
      </c>
      <c r="F2107" s="1">
        <v>37</v>
      </c>
      <c r="G2107" s="1">
        <v>37.837837839999999</v>
      </c>
      <c r="H2107" s="1">
        <v>0</v>
      </c>
      <c r="I2107" s="1">
        <v>145.72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 t="s">
        <v>29</v>
      </c>
      <c r="P2107" s="1" t="s">
        <v>23</v>
      </c>
      <c r="Q2107" s="10">
        <f>F2107*Part1Out!C$76+'relay test.csv'!H2107*Part1Out!C$77+'relay test.csv'!I2107*Part1Out!C$78+'relay test.csv'!J2107*Part1Out!C$79+'relay test.csv'!K2107*Part1Out!C$80+'relay test.csv'!L2107*Part1Out!C$81+'relay test.csv'!M2107*Part1Out!C$82</f>
        <v>7.2914816195426466</v>
      </c>
      <c r="R2107" s="11">
        <f t="shared" si="256"/>
        <v>1467.7437247926446</v>
      </c>
      <c r="S2107" s="12">
        <f t="shared" si="257"/>
        <v>0.99931914602723415</v>
      </c>
      <c r="T2107" s="11">
        <f t="shared" si="258"/>
        <v>1</v>
      </c>
      <c r="U2107" s="11">
        <f t="shared" si="259"/>
        <v>1</v>
      </c>
      <c r="V2107" s="72">
        <f>Q2107+Part1Out!C$75</f>
        <v>4.7566780304604057</v>
      </c>
      <c r="W2107" s="1">
        <f t="shared" si="260"/>
        <v>116.35874295032505</v>
      </c>
      <c r="X2107" s="12">
        <f t="shared" si="261"/>
        <v>0.99147911800296573</v>
      </c>
      <c r="Y2107" s="11">
        <f t="shared" si="262"/>
        <v>1</v>
      </c>
      <c r="Z2107" s="1">
        <f t="shared" si="263"/>
        <v>1</v>
      </c>
    </row>
    <row r="2108" spans="1:26" x14ac:dyDescent="0.2">
      <c r="A2108" s="1" t="s">
        <v>2132</v>
      </c>
      <c r="B2108" s="1">
        <v>0</v>
      </c>
      <c r="C2108" s="2">
        <v>40917</v>
      </c>
      <c r="D2108" s="2">
        <v>40920</v>
      </c>
      <c r="E2108" s="2">
        <v>40920</v>
      </c>
      <c r="F2108" s="1">
        <v>0</v>
      </c>
      <c r="G2108" s="1">
        <v>0</v>
      </c>
      <c r="H2108" s="1">
        <v>0</v>
      </c>
      <c r="I2108" s="1">
        <v>7.18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 t="s">
        <v>25</v>
      </c>
      <c r="P2108" s="1" t="s">
        <v>23</v>
      </c>
      <c r="Q2108" s="10">
        <f>F2108*Part1Out!C$76+'relay test.csv'!H2108*Part1Out!C$77+'relay test.csv'!I2108*Part1Out!C$78+'relay test.csv'!J2108*Part1Out!C$79+'relay test.csv'!K2108*Part1Out!C$80+'relay test.csv'!L2108*Part1Out!C$81+'relay test.csv'!M2108*Part1Out!C$82</f>
        <v>-2.5543523448203487E-2</v>
      </c>
      <c r="R2108" s="11">
        <f t="shared" si="256"/>
        <v>0.97477995225770764</v>
      </c>
      <c r="S2108" s="12">
        <f t="shared" si="257"/>
        <v>0.4936144663324491</v>
      </c>
      <c r="T2108" s="11">
        <f t="shared" si="258"/>
        <v>0</v>
      </c>
      <c r="U2108" s="11">
        <f t="shared" si="259"/>
        <v>0</v>
      </c>
      <c r="V2108" s="72">
        <f>Q2108+Part1Out!C$75</f>
        <v>-2.5603471125304442</v>
      </c>
      <c r="W2108" s="1">
        <f t="shared" si="260"/>
        <v>7.7277911655802667E-2</v>
      </c>
      <c r="X2108" s="12">
        <f t="shared" si="261"/>
        <v>7.1734425090944839E-2</v>
      </c>
      <c r="Y2108" s="11">
        <f t="shared" si="262"/>
        <v>0</v>
      </c>
      <c r="Z2108" s="1">
        <f t="shared" si="263"/>
        <v>0</v>
      </c>
    </row>
    <row r="2109" spans="1:26" x14ac:dyDescent="0.2">
      <c r="A2109" s="1" t="s">
        <v>2133</v>
      </c>
      <c r="B2109" s="1">
        <v>1</v>
      </c>
      <c r="C2109" s="2">
        <v>41078</v>
      </c>
      <c r="D2109" s="2">
        <v>41512</v>
      </c>
      <c r="E2109" s="2">
        <v>41652</v>
      </c>
      <c r="F2109" s="1">
        <v>46</v>
      </c>
      <c r="G2109" s="1">
        <v>58.695652170000002</v>
      </c>
      <c r="H2109" s="1">
        <v>26.086956520000001</v>
      </c>
      <c r="I2109" s="1">
        <v>92.59</v>
      </c>
      <c r="J2109" s="1">
        <v>0.17857142857142899</v>
      </c>
      <c r="K2109" s="1">
        <v>0</v>
      </c>
      <c r="L2109" s="1">
        <v>1</v>
      </c>
      <c r="M2109" s="1">
        <v>0</v>
      </c>
      <c r="N2109" s="1">
        <v>0</v>
      </c>
      <c r="O2109" s="1" t="s">
        <v>31</v>
      </c>
      <c r="P2109" s="1" t="s">
        <v>27</v>
      </c>
      <c r="Q2109" s="10">
        <f>F2109*Part1Out!C$76+'relay test.csv'!H2109*Part1Out!C$77+'relay test.csv'!I2109*Part1Out!C$78+'relay test.csv'!J2109*Part1Out!C$79+'relay test.csv'!K2109*Part1Out!C$80+'relay test.csv'!L2109*Part1Out!C$81+'relay test.csv'!M2109*Part1Out!C$82</f>
        <v>10.541975428721441</v>
      </c>
      <c r="R2109" s="11">
        <f t="shared" si="256"/>
        <v>37872.306649601298</v>
      </c>
      <c r="S2109" s="12">
        <f t="shared" si="257"/>
        <v>0.99997359617924964</v>
      </c>
      <c r="T2109" s="11">
        <f t="shared" si="258"/>
        <v>1</v>
      </c>
      <c r="U2109" s="11">
        <f t="shared" si="259"/>
        <v>1</v>
      </c>
      <c r="V2109" s="72">
        <f>Q2109+Part1Out!C$75</f>
        <v>8.0071718396392004</v>
      </c>
      <c r="W2109" s="1">
        <f t="shared" si="260"/>
        <v>3002.4137865071848</v>
      </c>
      <c r="X2109" s="12">
        <f t="shared" si="261"/>
        <v>0.99966704554514185</v>
      </c>
      <c r="Y2109" s="11">
        <f t="shared" si="262"/>
        <v>1</v>
      </c>
      <c r="Z2109" s="1">
        <f t="shared" si="263"/>
        <v>1</v>
      </c>
    </row>
    <row r="2110" spans="1:26" x14ac:dyDescent="0.2">
      <c r="A2110" s="1" t="s">
        <v>2134</v>
      </c>
      <c r="B2110" s="1">
        <v>1</v>
      </c>
      <c r="C2110" s="2">
        <v>41149</v>
      </c>
      <c r="D2110" s="2">
        <v>41490</v>
      </c>
      <c r="E2110" s="2">
        <v>41595</v>
      </c>
      <c r="F2110" s="1">
        <v>50</v>
      </c>
      <c r="G2110" s="1">
        <v>10</v>
      </c>
      <c r="H2110" s="1">
        <v>0</v>
      </c>
      <c r="I2110" s="1">
        <v>80.849999999999994</v>
      </c>
      <c r="J2110" s="1">
        <v>6.6666666666666693E-2</v>
      </c>
      <c r="K2110" s="1">
        <v>0</v>
      </c>
      <c r="L2110" s="1">
        <v>0</v>
      </c>
      <c r="M2110" s="1">
        <v>1</v>
      </c>
      <c r="N2110" s="1">
        <v>0</v>
      </c>
      <c r="O2110" s="1" t="s">
        <v>29</v>
      </c>
      <c r="P2110" s="1" t="s">
        <v>62</v>
      </c>
      <c r="Q2110" s="10">
        <f>F2110*Part1Out!C$76+'relay test.csv'!H2110*Part1Out!C$77+'relay test.csv'!I2110*Part1Out!C$78+'relay test.csv'!J2110*Part1Out!C$79+'relay test.csv'!K2110*Part1Out!C$80+'relay test.csv'!L2110*Part1Out!C$81+'relay test.csv'!M2110*Part1Out!C$82</f>
        <v>11.09168795790279</v>
      </c>
      <c r="R2110" s="11">
        <f t="shared" si="256"/>
        <v>65623.422263297834</v>
      </c>
      <c r="S2110" s="12">
        <f t="shared" si="257"/>
        <v>0.99998476177061058</v>
      </c>
      <c r="T2110" s="11">
        <f t="shared" si="258"/>
        <v>1</v>
      </c>
      <c r="U2110" s="11">
        <f t="shared" si="259"/>
        <v>1</v>
      </c>
      <c r="V2110" s="72">
        <f>Q2110+Part1Out!C$75</f>
        <v>8.5568843688205494</v>
      </c>
      <c r="W2110" s="1">
        <f t="shared" si="260"/>
        <v>5202.4469896708069</v>
      </c>
      <c r="X2110" s="12">
        <f t="shared" si="261"/>
        <v>0.99980781970067434</v>
      </c>
      <c r="Y2110" s="11">
        <f t="shared" si="262"/>
        <v>1</v>
      </c>
      <c r="Z2110" s="1">
        <f t="shared" si="263"/>
        <v>1</v>
      </c>
    </row>
    <row r="2111" spans="1:26" x14ac:dyDescent="0.2">
      <c r="A2111" s="1" t="s">
        <v>2135</v>
      </c>
      <c r="B2111" s="1">
        <v>1</v>
      </c>
      <c r="C2111" s="2">
        <v>41022</v>
      </c>
      <c r="D2111" s="2">
        <v>41031</v>
      </c>
      <c r="E2111" s="2">
        <v>41051</v>
      </c>
      <c r="F2111" s="1">
        <v>43</v>
      </c>
      <c r="G2111" s="1">
        <v>6.9767441860000003</v>
      </c>
      <c r="H2111" s="1">
        <v>0</v>
      </c>
      <c r="I2111" s="1">
        <v>74.069999999999993</v>
      </c>
      <c r="J2111" s="1">
        <v>0.1</v>
      </c>
      <c r="K2111" s="1">
        <v>1</v>
      </c>
      <c r="L2111" s="1">
        <v>0</v>
      </c>
      <c r="M2111" s="1">
        <v>0</v>
      </c>
      <c r="N2111" s="1">
        <v>0</v>
      </c>
      <c r="O2111" s="1" t="s">
        <v>35</v>
      </c>
      <c r="P2111" s="1" t="s">
        <v>27</v>
      </c>
      <c r="Q2111" s="10">
        <f>F2111*Part1Out!C$76+'relay test.csv'!H2111*Part1Out!C$77+'relay test.csv'!I2111*Part1Out!C$78+'relay test.csv'!J2111*Part1Out!C$79+'relay test.csv'!K2111*Part1Out!C$80+'relay test.csv'!L2111*Part1Out!C$81+'relay test.csv'!M2111*Part1Out!C$82</f>
        <v>9.2773534349746036</v>
      </c>
      <c r="R2111" s="11">
        <f t="shared" si="256"/>
        <v>10693.094464709768</v>
      </c>
      <c r="S2111" s="12">
        <f t="shared" si="257"/>
        <v>0.99990649044635804</v>
      </c>
      <c r="T2111" s="11">
        <f t="shared" si="258"/>
        <v>1</v>
      </c>
      <c r="U2111" s="11">
        <f t="shared" si="259"/>
        <v>1</v>
      </c>
      <c r="V2111" s="72">
        <f>Q2111+Part1Out!C$75</f>
        <v>6.7425498458923627</v>
      </c>
      <c r="W2111" s="1">
        <f t="shared" si="260"/>
        <v>847.71953655498464</v>
      </c>
      <c r="X2111" s="12">
        <f t="shared" si="261"/>
        <v>0.99882175447019983</v>
      </c>
      <c r="Y2111" s="11">
        <f t="shared" si="262"/>
        <v>1</v>
      </c>
      <c r="Z2111" s="1">
        <f t="shared" si="263"/>
        <v>1</v>
      </c>
    </row>
    <row r="2112" spans="1:26" x14ac:dyDescent="0.2">
      <c r="A2112" s="1" t="s">
        <v>2136</v>
      </c>
      <c r="B2112" s="1">
        <v>1</v>
      </c>
      <c r="C2112" s="2">
        <v>41149</v>
      </c>
      <c r="D2112" s="2">
        <v>41114</v>
      </c>
      <c r="E2112" s="2">
        <v>41128</v>
      </c>
      <c r="F2112" s="1">
        <v>45</v>
      </c>
      <c r="G2112" s="1">
        <v>0</v>
      </c>
      <c r="H2112" s="1">
        <v>0</v>
      </c>
      <c r="I2112" s="1">
        <v>46.67</v>
      </c>
      <c r="J2112" s="1">
        <v>0.14285714285714299</v>
      </c>
      <c r="K2112" s="1">
        <v>0</v>
      </c>
      <c r="L2112" s="1">
        <v>0</v>
      </c>
      <c r="M2112" s="1">
        <v>0</v>
      </c>
      <c r="N2112" s="1">
        <v>0</v>
      </c>
      <c r="O2112" s="1" t="s">
        <v>35</v>
      </c>
      <c r="P2112" s="1" t="s">
        <v>62</v>
      </c>
      <c r="Q2112" s="10">
        <f>F2112*Part1Out!C$76+'relay test.csv'!H2112*Part1Out!C$77+'relay test.csv'!I2112*Part1Out!C$78+'relay test.csv'!J2112*Part1Out!C$79+'relay test.csv'!K2112*Part1Out!C$80+'relay test.csv'!L2112*Part1Out!C$81+'relay test.csv'!M2112*Part1Out!C$82</f>
        <v>9.2457102565078948</v>
      </c>
      <c r="R2112" s="11">
        <f t="shared" si="256"/>
        <v>10360.028393633109</v>
      </c>
      <c r="S2112" s="12">
        <f t="shared" si="257"/>
        <v>0.99990348448416433</v>
      </c>
      <c r="T2112" s="11">
        <f t="shared" si="258"/>
        <v>1</v>
      </c>
      <c r="U2112" s="11">
        <f t="shared" si="259"/>
        <v>1</v>
      </c>
      <c r="V2112" s="72">
        <f>Q2112+Part1Out!C$75</f>
        <v>6.7109066674256539</v>
      </c>
      <c r="W2112" s="1">
        <f t="shared" si="260"/>
        <v>821.31496149515328</v>
      </c>
      <c r="X2112" s="12">
        <f t="shared" si="261"/>
        <v>0.99878392094656554</v>
      </c>
      <c r="Y2112" s="11">
        <f t="shared" si="262"/>
        <v>1</v>
      </c>
      <c r="Z2112" s="1">
        <f t="shared" si="263"/>
        <v>1</v>
      </c>
    </row>
    <row r="2113" spans="1:26" x14ac:dyDescent="0.2">
      <c r="A2113" s="1" t="s">
        <v>2137</v>
      </c>
      <c r="B2113" s="1">
        <v>1</v>
      </c>
      <c r="C2113" s="2">
        <v>40842</v>
      </c>
      <c r="D2113" s="2">
        <v>40842</v>
      </c>
      <c r="E2113" s="2">
        <v>40842</v>
      </c>
      <c r="F2113" s="1">
        <v>44</v>
      </c>
      <c r="G2113" s="1">
        <v>11.363636359999999</v>
      </c>
      <c r="H2113" s="1">
        <v>0</v>
      </c>
      <c r="I2113" s="1">
        <v>60.78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 t="s">
        <v>35</v>
      </c>
      <c r="P2113" s="1" t="s">
        <v>27</v>
      </c>
      <c r="Q2113" s="10">
        <f>F2113*Part1Out!C$76+'relay test.csv'!H2113*Part1Out!C$77+'relay test.csv'!I2113*Part1Out!C$78+'relay test.csv'!J2113*Part1Out!C$79+'relay test.csv'!K2113*Part1Out!C$80+'relay test.csv'!L2113*Part1Out!C$81+'relay test.csv'!M2113*Part1Out!C$82</f>
        <v>9.0712111854496857</v>
      </c>
      <c r="R2113" s="11">
        <f t="shared" si="256"/>
        <v>8701.1561398336889</v>
      </c>
      <c r="S2113" s="12">
        <f t="shared" si="257"/>
        <v>0.99988508595066194</v>
      </c>
      <c r="T2113" s="11">
        <f t="shared" si="258"/>
        <v>1</v>
      </c>
      <c r="U2113" s="11">
        <f t="shared" si="259"/>
        <v>1</v>
      </c>
      <c r="V2113" s="72">
        <f>Q2113+Part1Out!C$75</f>
        <v>6.5364075963674448</v>
      </c>
      <c r="W2113" s="1">
        <f t="shared" si="260"/>
        <v>689.80406697946216</v>
      </c>
      <c r="X2113" s="12">
        <f t="shared" si="261"/>
        <v>0.99855241153345764</v>
      </c>
      <c r="Y2113" s="11">
        <f t="shared" si="262"/>
        <v>1</v>
      </c>
      <c r="Z2113" s="1">
        <f t="shared" si="263"/>
        <v>1</v>
      </c>
    </row>
    <row r="2114" spans="1:26" x14ac:dyDescent="0.2">
      <c r="A2114" s="1" t="s">
        <v>2138</v>
      </c>
      <c r="B2114" s="1">
        <v>1</v>
      </c>
      <c r="C2114" s="2">
        <v>41440</v>
      </c>
      <c r="D2114" s="2">
        <v>41465</v>
      </c>
      <c r="E2114" s="2">
        <v>41465</v>
      </c>
      <c r="F2114" s="1">
        <v>45</v>
      </c>
      <c r="G2114" s="1">
        <v>0</v>
      </c>
      <c r="H2114" s="1">
        <v>0</v>
      </c>
      <c r="I2114" s="1">
        <v>49.55</v>
      </c>
      <c r="J2114" s="1">
        <v>0</v>
      </c>
      <c r="K2114" s="1">
        <v>1</v>
      </c>
      <c r="L2114" s="1">
        <v>0</v>
      </c>
      <c r="M2114" s="1">
        <v>0</v>
      </c>
      <c r="N2114" s="1">
        <v>0</v>
      </c>
      <c r="O2114" s="1" t="s">
        <v>22</v>
      </c>
      <c r="P2114" s="1" t="s">
        <v>27</v>
      </c>
      <c r="Q2114" s="10">
        <f>F2114*Part1Out!C$76+'relay test.csv'!H2114*Part1Out!C$77+'relay test.csv'!I2114*Part1Out!C$78+'relay test.csv'!J2114*Part1Out!C$79+'relay test.csv'!K2114*Part1Out!C$80+'relay test.csv'!L2114*Part1Out!C$81+'relay test.csv'!M2114*Part1Out!C$82</f>
        <v>9.8474858364563946</v>
      </c>
      <c r="R2114" s="11">
        <f t="shared" si="256"/>
        <v>18910.750265424806</v>
      </c>
      <c r="S2114" s="12">
        <f t="shared" si="257"/>
        <v>0.9999471228212109</v>
      </c>
      <c r="T2114" s="11">
        <f t="shared" si="258"/>
        <v>1</v>
      </c>
      <c r="U2114" s="11">
        <f t="shared" si="259"/>
        <v>1</v>
      </c>
      <c r="V2114" s="72">
        <f>Q2114+Part1Out!C$75</f>
        <v>7.3126822473741537</v>
      </c>
      <c r="W2114" s="1">
        <f t="shared" si="260"/>
        <v>1499.1930075825887</v>
      </c>
      <c r="X2114" s="12">
        <f t="shared" si="261"/>
        <v>0.99933341910344498</v>
      </c>
      <c r="Y2114" s="11">
        <f t="shared" si="262"/>
        <v>1</v>
      </c>
      <c r="Z2114" s="1">
        <f t="shared" si="263"/>
        <v>1</v>
      </c>
    </row>
    <row r="2115" spans="1:26" x14ac:dyDescent="0.2">
      <c r="A2115" s="1" t="s">
        <v>2139</v>
      </c>
      <c r="B2115" s="1">
        <v>0</v>
      </c>
      <c r="C2115" s="2">
        <v>40172</v>
      </c>
      <c r="D2115" s="2">
        <v>40207</v>
      </c>
      <c r="E2115" s="2">
        <v>40207</v>
      </c>
      <c r="F2115" s="1">
        <v>0</v>
      </c>
      <c r="G2115" s="1">
        <v>0</v>
      </c>
      <c r="H2115" s="1">
        <v>0</v>
      </c>
      <c r="I2115" s="1">
        <v>24.55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 t="s">
        <v>22</v>
      </c>
      <c r="P2115" s="1" t="s">
        <v>23</v>
      </c>
      <c r="Q2115" s="10">
        <f>F2115*Part1Out!C$76+'relay test.csv'!H2115*Part1Out!C$77+'relay test.csv'!I2115*Part1Out!C$78+'relay test.csv'!J2115*Part1Out!C$79+'relay test.csv'!K2115*Part1Out!C$80+'relay test.csv'!L2115*Part1Out!C$81+'relay test.csv'!M2115*Part1Out!C$82</f>
        <v>-8.7338927667603844E-2</v>
      </c>
      <c r="R2115" s="11">
        <f t="shared" si="256"/>
        <v>0.91636646104748487</v>
      </c>
      <c r="S2115" s="12">
        <f t="shared" si="257"/>
        <v>0.47817913727554984</v>
      </c>
      <c r="T2115" s="11">
        <f t="shared" si="258"/>
        <v>0</v>
      </c>
      <c r="U2115" s="11">
        <f t="shared" si="259"/>
        <v>0</v>
      </c>
      <c r="V2115" s="72">
        <f>Q2115+Part1Out!C$75</f>
        <v>-2.6221425167498449</v>
      </c>
      <c r="W2115" s="1">
        <f t="shared" si="260"/>
        <v>7.2647048451450258E-2</v>
      </c>
      <c r="X2115" s="12">
        <f t="shared" si="261"/>
        <v>6.7726889806230955E-2</v>
      </c>
      <c r="Y2115" s="11">
        <f t="shared" si="262"/>
        <v>0</v>
      </c>
      <c r="Z2115" s="1">
        <f t="shared" si="263"/>
        <v>0</v>
      </c>
    </row>
    <row r="2116" spans="1:26" x14ac:dyDescent="0.2">
      <c r="A2116" s="1" t="s">
        <v>2140</v>
      </c>
      <c r="B2116" s="1">
        <v>0</v>
      </c>
      <c r="C2116" s="2">
        <v>40820</v>
      </c>
      <c r="D2116" s="2">
        <v>40820</v>
      </c>
      <c r="E2116" s="2">
        <v>40820</v>
      </c>
      <c r="F2116" s="1">
        <v>0</v>
      </c>
      <c r="G2116" s="1">
        <v>0</v>
      </c>
      <c r="H2116" s="1">
        <v>0</v>
      </c>
      <c r="I2116" s="1">
        <v>31.33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 t="s">
        <v>29</v>
      </c>
      <c r="P2116" s="1" t="s">
        <v>23</v>
      </c>
      <c r="Q2116" s="10">
        <f>F2116*Part1Out!C$76+'relay test.csv'!H2116*Part1Out!C$77+'relay test.csv'!I2116*Part1Out!C$78+'relay test.csv'!J2116*Part1Out!C$79+'relay test.csv'!K2116*Part1Out!C$80+'relay test.csv'!L2116*Part1Out!C$81+'relay test.csv'!M2116*Part1Out!C$82</f>
        <v>-0.11145941359780157</v>
      </c>
      <c r="R2116" s="11">
        <f t="shared" si="256"/>
        <v>0.89452769632738049</v>
      </c>
      <c r="S2116" s="12">
        <f t="shared" si="257"/>
        <v>0.47216395836358532</v>
      </c>
      <c r="T2116" s="11">
        <f t="shared" si="258"/>
        <v>0</v>
      </c>
      <c r="U2116" s="11">
        <f t="shared" si="259"/>
        <v>0</v>
      </c>
      <c r="V2116" s="72">
        <f>Q2116+Part1Out!C$75</f>
        <v>-2.6462630026800427</v>
      </c>
      <c r="W2116" s="1">
        <f t="shared" si="260"/>
        <v>7.091573039674133E-2</v>
      </c>
      <c r="X2116" s="12">
        <f t="shared" si="261"/>
        <v>6.6219711209647869E-2</v>
      </c>
      <c r="Y2116" s="11">
        <f t="shared" si="262"/>
        <v>0</v>
      </c>
      <c r="Z2116" s="1">
        <f t="shared" si="263"/>
        <v>0</v>
      </c>
    </row>
    <row r="2117" spans="1:26" x14ac:dyDescent="0.2">
      <c r="A2117" s="1" t="s">
        <v>2141</v>
      </c>
      <c r="B2117" s="1">
        <v>1</v>
      </c>
      <c r="C2117" s="2">
        <v>40826</v>
      </c>
      <c r="D2117" s="2">
        <v>40827</v>
      </c>
      <c r="E2117" s="2">
        <v>41037</v>
      </c>
      <c r="F2117" s="1">
        <v>42</v>
      </c>
      <c r="G2117" s="1">
        <v>11.9047619</v>
      </c>
      <c r="H2117" s="1">
        <v>0</v>
      </c>
      <c r="I2117" s="1">
        <v>44.71</v>
      </c>
      <c r="J2117" s="1">
        <v>1.4285714285714299E-2</v>
      </c>
      <c r="K2117" s="1">
        <v>0</v>
      </c>
      <c r="L2117" s="1">
        <v>0</v>
      </c>
      <c r="M2117" s="1">
        <v>0</v>
      </c>
      <c r="N2117" s="1">
        <v>0</v>
      </c>
      <c r="O2117" s="1" t="s">
        <v>31</v>
      </c>
      <c r="P2117" s="1" t="s">
        <v>27</v>
      </c>
      <c r="Q2117" s="10">
        <f>F2117*Part1Out!C$76+'relay test.csv'!H2117*Part1Out!C$77+'relay test.csv'!I2117*Part1Out!C$78+'relay test.csv'!J2117*Part1Out!C$79+'relay test.csv'!K2117*Part1Out!C$80+'relay test.csv'!L2117*Part1Out!C$81+'relay test.csv'!M2117*Part1Out!C$82</f>
        <v>8.6975475953090697</v>
      </c>
      <c r="R2117" s="11">
        <f t="shared" si="256"/>
        <v>5988.2086840563443</v>
      </c>
      <c r="S2117" s="12">
        <f t="shared" si="257"/>
        <v>0.99983303303445381</v>
      </c>
      <c r="T2117" s="11">
        <f t="shared" si="258"/>
        <v>1</v>
      </c>
      <c r="U2117" s="11">
        <f t="shared" si="259"/>
        <v>1</v>
      </c>
      <c r="V2117" s="72">
        <f>Q2117+Part1Out!C$75</f>
        <v>6.1627440062268288</v>
      </c>
      <c r="W2117" s="1">
        <f t="shared" si="260"/>
        <v>474.72894840647609</v>
      </c>
      <c r="X2117" s="12">
        <f t="shared" si="261"/>
        <v>0.99789796268789266</v>
      </c>
      <c r="Y2117" s="11">
        <f t="shared" si="262"/>
        <v>1</v>
      </c>
      <c r="Z2117" s="1">
        <f t="shared" si="263"/>
        <v>1</v>
      </c>
    </row>
    <row r="2118" spans="1:26" x14ac:dyDescent="0.2">
      <c r="A2118" s="1" t="s">
        <v>2142</v>
      </c>
      <c r="B2118" s="1">
        <v>0</v>
      </c>
      <c r="C2118" s="2">
        <v>41043</v>
      </c>
      <c r="D2118" s="2">
        <v>41045</v>
      </c>
      <c r="E2118" s="2">
        <v>41240</v>
      </c>
      <c r="F2118" s="1">
        <v>0</v>
      </c>
      <c r="G2118" s="1">
        <v>0</v>
      </c>
      <c r="H2118" s="1">
        <v>0</v>
      </c>
      <c r="I2118" s="1">
        <v>61.54</v>
      </c>
      <c r="J2118" s="1">
        <v>2.5641025641025599E-2</v>
      </c>
      <c r="K2118" s="1">
        <v>1</v>
      </c>
      <c r="L2118" s="1">
        <v>0</v>
      </c>
      <c r="M2118" s="1">
        <v>0</v>
      </c>
      <c r="N2118" s="1">
        <v>0</v>
      </c>
      <c r="O2118" s="1" t="s">
        <v>29</v>
      </c>
      <c r="P2118" s="1" t="s">
        <v>23</v>
      </c>
      <c r="Q2118" s="10">
        <f>F2118*Part1Out!C$76+'relay test.csv'!H2118*Part1Out!C$77+'relay test.csv'!I2118*Part1Out!C$78+'relay test.csv'!J2118*Part1Out!C$79+'relay test.csv'!K2118*Part1Out!C$80+'relay test.csv'!L2118*Part1Out!C$81+'relay test.csv'!M2118*Part1Out!C$82</f>
        <v>0.29073500642565558</v>
      </c>
      <c r="R2118" s="11">
        <f t="shared" ref="R2118:R2181" si="264">EXP(Q2118)</f>
        <v>1.3374101318971352</v>
      </c>
      <c r="S2118" s="12">
        <f t="shared" ref="S2118:S2181" si="265">R2118/(1+R2118)</f>
        <v>0.57217606514422004</v>
      </c>
      <c r="T2118" s="11">
        <f t="shared" ref="T2118:T2181" si="266">1*(S2118&gt;0.5)+0*(S2118&lt;=0.5)</f>
        <v>1</v>
      </c>
      <c r="U2118" s="11">
        <f t="shared" ref="U2118:U2181" si="267">B2118</f>
        <v>0</v>
      </c>
      <c r="V2118" s="72">
        <f>Q2118+Part1Out!C$75</f>
        <v>-2.2440685826565852</v>
      </c>
      <c r="W2118" s="1">
        <f t="shared" ref="W2118:W2181" si="268">EXP(V2118)</f>
        <v>0.10602624908416095</v>
      </c>
      <c r="X2118" s="12">
        <f t="shared" ref="X2118:X2181" si="269">W2118/(1+W2118)</f>
        <v>9.5862326207859352E-2</v>
      </c>
      <c r="Y2118" s="11">
        <f t="shared" ref="Y2118:Y2181" si="270">1*(X2118&gt;0.5)+0*(X2118&lt;=0.5)</f>
        <v>0</v>
      </c>
      <c r="Z2118" s="1">
        <f t="shared" ref="Z2118:Z2181" si="271">U2118</f>
        <v>0</v>
      </c>
    </row>
    <row r="2119" spans="1:26" x14ac:dyDescent="0.2">
      <c r="A2119" s="1" t="s">
        <v>2143</v>
      </c>
      <c r="B2119" s="1">
        <v>0</v>
      </c>
      <c r="C2119" s="2">
        <v>40422</v>
      </c>
      <c r="D2119" s="2">
        <v>40428</v>
      </c>
      <c r="E2119" s="2">
        <v>40467</v>
      </c>
      <c r="F2119" s="1">
        <v>0</v>
      </c>
      <c r="G2119" s="1">
        <v>0</v>
      </c>
      <c r="H2119" s="1">
        <v>0</v>
      </c>
      <c r="I2119" s="1">
        <v>115.67</v>
      </c>
      <c r="J2119" s="1">
        <v>0.128205128205128</v>
      </c>
      <c r="K2119" s="1">
        <v>0</v>
      </c>
      <c r="L2119" s="1">
        <v>0</v>
      </c>
      <c r="M2119" s="1">
        <v>0</v>
      </c>
      <c r="N2119" s="1">
        <v>0</v>
      </c>
      <c r="O2119" s="1" t="s">
        <v>29</v>
      </c>
      <c r="P2119" s="1" t="s">
        <v>23</v>
      </c>
      <c r="Q2119" s="10">
        <f>F2119*Part1Out!C$76+'relay test.csv'!H2119*Part1Out!C$77+'relay test.csv'!I2119*Part1Out!C$78+'relay test.csv'!J2119*Part1Out!C$79+'relay test.csv'!K2119*Part1Out!C$80+'relay test.csv'!L2119*Part1Out!C$81+'relay test.csv'!M2119*Part1Out!C$82</f>
        <v>-0.48938348845965307</v>
      </c>
      <c r="R2119" s="11">
        <f t="shared" si="264"/>
        <v>0.61300420187578608</v>
      </c>
      <c r="S2119" s="12">
        <f t="shared" si="265"/>
        <v>0.38003881277117235</v>
      </c>
      <c r="T2119" s="11">
        <f t="shared" si="266"/>
        <v>0</v>
      </c>
      <c r="U2119" s="11">
        <f t="shared" si="267"/>
        <v>0</v>
      </c>
      <c r="V2119" s="72">
        <f>Q2119+Part1Out!C$75</f>
        <v>-3.0241870775418942</v>
      </c>
      <c r="W2119" s="1">
        <f t="shared" si="268"/>
        <v>4.8597311062331852E-2</v>
      </c>
      <c r="X2119" s="12">
        <f t="shared" si="269"/>
        <v>4.6345065498115776E-2</v>
      </c>
      <c r="Y2119" s="11">
        <f t="shared" si="270"/>
        <v>0</v>
      </c>
      <c r="Z2119" s="1">
        <f t="shared" si="271"/>
        <v>0</v>
      </c>
    </row>
    <row r="2120" spans="1:26" x14ac:dyDescent="0.2">
      <c r="A2120" s="1" t="s">
        <v>2144</v>
      </c>
      <c r="B2120" s="1">
        <v>1</v>
      </c>
      <c r="C2120" s="2">
        <v>41223</v>
      </c>
      <c r="D2120" s="2">
        <v>41470</v>
      </c>
      <c r="E2120" s="2">
        <v>41470</v>
      </c>
      <c r="F2120" s="1">
        <v>38</v>
      </c>
      <c r="G2120" s="1">
        <v>39.473684210000002</v>
      </c>
      <c r="H2120" s="1">
        <v>0</v>
      </c>
      <c r="I2120" s="1">
        <v>35.270000000000003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 t="s">
        <v>31</v>
      </c>
      <c r="P2120" s="1" t="s">
        <v>27</v>
      </c>
      <c r="Q2120" s="10">
        <f>F2120*Part1Out!C$76+'relay test.csv'!H2120*Part1Out!C$77+'relay test.csv'!I2120*Part1Out!C$78+'relay test.csv'!J2120*Part1Out!C$79+'relay test.csv'!K2120*Part1Out!C$80+'relay test.csv'!L2120*Part1Out!C$81+'relay test.csv'!M2120*Part1Out!C$82</f>
        <v>7.895496075481776</v>
      </c>
      <c r="R2120" s="11">
        <f t="shared" si="264"/>
        <v>2685.1612888708523</v>
      </c>
      <c r="S2120" s="12">
        <f t="shared" si="265"/>
        <v>0.9996277215355075</v>
      </c>
      <c r="T2120" s="11">
        <f t="shared" si="266"/>
        <v>1</v>
      </c>
      <c r="U2120" s="11">
        <f t="shared" si="267"/>
        <v>1</v>
      </c>
      <c r="V2120" s="72">
        <f>Q2120+Part1Out!C$75</f>
        <v>5.3606924863995351</v>
      </c>
      <c r="W2120" s="1">
        <f t="shared" si="268"/>
        <v>212.87230659836561</v>
      </c>
      <c r="X2120" s="12">
        <f t="shared" si="269"/>
        <v>0.99532431282990785</v>
      </c>
      <c r="Y2120" s="11">
        <f t="shared" si="270"/>
        <v>1</v>
      </c>
      <c r="Z2120" s="1">
        <f t="shared" si="271"/>
        <v>1</v>
      </c>
    </row>
    <row r="2121" spans="1:26" x14ac:dyDescent="0.2">
      <c r="A2121" s="1" t="s">
        <v>2145</v>
      </c>
      <c r="B2121" s="1">
        <v>0</v>
      </c>
      <c r="C2121" s="2">
        <v>40968</v>
      </c>
      <c r="D2121" s="2">
        <v>40968</v>
      </c>
      <c r="E2121" s="2">
        <v>41101</v>
      </c>
      <c r="F2121" s="1">
        <v>0</v>
      </c>
      <c r="G2121" s="1">
        <v>0</v>
      </c>
      <c r="H2121" s="1">
        <v>0</v>
      </c>
      <c r="I2121" s="1">
        <v>115.83</v>
      </c>
      <c r="J2121" s="1">
        <v>0.12781954887218</v>
      </c>
      <c r="K2121" s="1">
        <v>1</v>
      </c>
      <c r="L2121" s="1">
        <v>0</v>
      </c>
      <c r="M2121" s="1">
        <v>0</v>
      </c>
      <c r="N2121" s="1">
        <v>0</v>
      </c>
      <c r="O2121" s="1" t="s">
        <v>29</v>
      </c>
      <c r="P2121" s="1" t="s">
        <v>27</v>
      </c>
      <c r="Q2121" s="10">
        <f>F2121*Part1Out!C$76+'relay test.csv'!H2121*Part1Out!C$77+'relay test.csv'!I2121*Part1Out!C$78+'relay test.csv'!J2121*Part1Out!C$79+'relay test.csv'!K2121*Part1Out!C$80+'relay test.csv'!L2121*Part1Out!C$81+'relay test.csv'!M2121*Part1Out!C$82</f>
        <v>3.5526163323078119E-2</v>
      </c>
      <c r="R2121" s="11">
        <f t="shared" si="264"/>
        <v>1.0361647572867374</v>
      </c>
      <c r="S2121" s="12">
        <f t="shared" si="265"/>
        <v>0.5088806068264653</v>
      </c>
      <c r="T2121" s="11">
        <f t="shared" si="266"/>
        <v>1</v>
      </c>
      <c r="U2121" s="11">
        <f t="shared" si="267"/>
        <v>0</v>
      </c>
      <c r="V2121" s="72">
        <f>Q2121+Part1Out!C$75</f>
        <v>-2.4992774257591628</v>
      </c>
      <c r="W2121" s="1">
        <f t="shared" si="268"/>
        <v>8.214433256347016E-2</v>
      </c>
      <c r="X2121" s="12">
        <f t="shared" si="269"/>
        <v>7.590885068804093E-2</v>
      </c>
      <c r="Y2121" s="11">
        <f t="shared" si="270"/>
        <v>0</v>
      </c>
      <c r="Z2121" s="1">
        <f t="shared" si="271"/>
        <v>0</v>
      </c>
    </row>
    <row r="2122" spans="1:26" x14ac:dyDescent="0.2">
      <c r="A2122" s="1" t="s">
        <v>2146</v>
      </c>
      <c r="B2122" s="1">
        <v>0</v>
      </c>
      <c r="C2122" s="2">
        <v>40851</v>
      </c>
      <c r="D2122" s="2">
        <v>40851</v>
      </c>
      <c r="E2122" s="2">
        <v>40851</v>
      </c>
      <c r="F2122" s="1">
        <v>0</v>
      </c>
      <c r="G2122" s="1">
        <v>0</v>
      </c>
      <c r="H2122" s="1">
        <v>0</v>
      </c>
      <c r="I2122" s="1">
        <v>51.39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 t="s">
        <v>22</v>
      </c>
      <c r="P2122" s="1" t="s">
        <v>27</v>
      </c>
      <c r="Q2122" s="10">
        <f>F2122*Part1Out!C$76+'relay test.csv'!H2122*Part1Out!C$77+'relay test.csv'!I2122*Part1Out!C$78+'relay test.csv'!J2122*Part1Out!C$79+'relay test.csv'!K2122*Part1Out!C$80+'relay test.csv'!L2122*Part1Out!C$81+'relay test.csv'!M2122*Part1Out!C$82</f>
        <v>-0.18282474512579069</v>
      </c>
      <c r="R2122" s="11">
        <f t="shared" si="264"/>
        <v>0.83291411520515068</v>
      </c>
      <c r="S2122" s="12">
        <f t="shared" si="265"/>
        <v>0.45442069996385293</v>
      </c>
      <c r="T2122" s="11">
        <f t="shared" si="266"/>
        <v>0</v>
      </c>
      <c r="U2122" s="11">
        <f t="shared" si="267"/>
        <v>0</v>
      </c>
      <c r="V2122" s="72">
        <f>Q2122+Part1Out!C$75</f>
        <v>-2.7176283342080314</v>
      </c>
      <c r="W2122" s="1">
        <f t="shared" si="268"/>
        <v>6.603117274069456E-2</v>
      </c>
      <c r="X2122" s="12">
        <f t="shared" si="269"/>
        <v>6.194112745402449E-2</v>
      </c>
      <c r="Y2122" s="11">
        <f t="shared" si="270"/>
        <v>0</v>
      </c>
      <c r="Z2122" s="1">
        <f t="shared" si="271"/>
        <v>0</v>
      </c>
    </row>
    <row r="2123" spans="1:26" x14ac:dyDescent="0.2">
      <c r="A2123" s="1" t="s">
        <v>2147</v>
      </c>
      <c r="B2123" s="1">
        <v>0</v>
      </c>
      <c r="C2123" s="2">
        <v>40676</v>
      </c>
      <c r="D2123" s="2">
        <v>40681</v>
      </c>
      <c r="E2123" s="2">
        <v>40681</v>
      </c>
      <c r="F2123" s="1">
        <v>0</v>
      </c>
      <c r="G2123" s="1">
        <v>0</v>
      </c>
      <c r="H2123" s="1">
        <v>0</v>
      </c>
      <c r="I2123" s="1">
        <v>52.97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 t="s">
        <v>35</v>
      </c>
      <c r="P2123" s="1" t="s">
        <v>27</v>
      </c>
      <c r="Q2123" s="10">
        <f>F2123*Part1Out!C$76+'relay test.csv'!H2123*Part1Out!C$77+'relay test.csv'!I2123*Part1Out!C$78+'relay test.csv'!J2123*Part1Out!C$79+'relay test.csv'!K2123*Part1Out!C$80+'relay test.csv'!L2123*Part1Out!C$81+'relay test.csv'!M2123*Part1Out!C$82</f>
        <v>-0.18844574332191347</v>
      </c>
      <c r="R2123" s="11">
        <f t="shared" si="264"/>
        <v>0.82824544006579326</v>
      </c>
      <c r="S2123" s="12">
        <f t="shared" si="265"/>
        <v>0.45302748849519192</v>
      </c>
      <c r="T2123" s="11">
        <f t="shared" si="266"/>
        <v>0</v>
      </c>
      <c r="U2123" s="11">
        <f t="shared" si="267"/>
        <v>0</v>
      </c>
      <c r="V2123" s="72">
        <f>Q2123+Part1Out!C$75</f>
        <v>-2.7232493324041545</v>
      </c>
      <c r="W2123" s="1">
        <f t="shared" si="268"/>
        <v>6.5661052834008651E-2</v>
      </c>
      <c r="X2123" s="12">
        <f t="shared" si="269"/>
        <v>6.1615325679201922E-2</v>
      </c>
      <c r="Y2123" s="11">
        <f t="shared" si="270"/>
        <v>0</v>
      </c>
      <c r="Z2123" s="1">
        <f t="shared" si="271"/>
        <v>0</v>
      </c>
    </row>
    <row r="2124" spans="1:26" x14ac:dyDescent="0.2">
      <c r="A2124" s="1" t="s">
        <v>2148</v>
      </c>
      <c r="B2124" s="1">
        <v>1</v>
      </c>
      <c r="C2124" s="2">
        <v>41207</v>
      </c>
      <c r="D2124" s="2">
        <v>41208</v>
      </c>
      <c r="E2124" s="2">
        <v>41208</v>
      </c>
      <c r="F2124" s="1">
        <v>45</v>
      </c>
      <c r="G2124" s="1">
        <v>0</v>
      </c>
      <c r="H2124" s="1">
        <v>0</v>
      </c>
      <c r="I2124" s="1">
        <v>50.82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 t="s">
        <v>31</v>
      </c>
      <c r="P2124" s="1" t="s">
        <v>27</v>
      </c>
      <c r="Q2124" s="10">
        <f>F2124*Part1Out!C$76+'relay test.csv'!H2124*Part1Out!C$77+'relay test.csv'!I2124*Part1Out!C$78+'relay test.csv'!J2124*Part1Out!C$79+'relay test.csv'!K2124*Part1Out!C$80+'relay test.csv'!L2124*Part1Out!C$81+'relay test.csv'!M2124*Part1Out!C$82</f>
        <v>9.3177230409278167</v>
      </c>
      <c r="R2124" s="11">
        <f t="shared" si="264"/>
        <v>11133.602213606766</v>
      </c>
      <c r="S2124" s="12">
        <f t="shared" si="265"/>
        <v>0.99991018987649349</v>
      </c>
      <c r="T2124" s="11">
        <f t="shared" si="266"/>
        <v>1</v>
      </c>
      <c r="U2124" s="11">
        <f t="shared" si="267"/>
        <v>1</v>
      </c>
      <c r="V2124" s="72">
        <f>Q2124+Part1Out!C$75</f>
        <v>6.7829194518455758</v>
      </c>
      <c r="W2124" s="1">
        <f t="shared" si="268"/>
        <v>882.64179652156929</v>
      </c>
      <c r="X2124" s="12">
        <f t="shared" si="269"/>
        <v>0.99886831971514201</v>
      </c>
      <c r="Y2124" s="11">
        <f t="shared" si="270"/>
        <v>1</v>
      </c>
      <c r="Z2124" s="1">
        <f t="shared" si="271"/>
        <v>1</v>
      </c>
    </row>
    <row r="2125" spans="1:26" x14ac:dyDescent="0.2">
      <c r="A2125" s="1" t="s">
        <v>2149</v>
      </c>
      <c r="B2125" s="1">
        <v>1</v>
      </c>
      <c r="C2125" s="2">
        <v>40738</v>
      </c>
      <c r="D2125" s="2">
        <v>40738</v>
      </c>
      <c r="E2125" s="2">
        <v>40738</v>
      </c>
      <c r="F2125" s="1">
        <v>16</v>
      </c>
      <c r="G2125" s="1">
        <v>0</v>
      </c>
      <c r="H2125" s="1">
        <v>0</v>
      </c>
      <c r="I2125" s="1">
        <v>75.52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 t="s">
        <v>29</v>
      </c>
      <c r="P2125" s="1" t="s">
        <v>23</v>
      </c>
      <c r="Q2125" s="10">
        <f>F2125*Part1Out!C$76+'relay test.csv'!H2125*Part1Out!C$77+'relay test.csv'!I2125*Part1Out!C$78+'relay test.csv'!J2125*Part1Out!C$79+'relay test.csv'!K2125*Part1Out!C$80+'relay test.csv'!L2125*Part1Out!C$81+'relay test.csv'!M2125*Part1Out!C$82</f>
        <v>3.1085820570771157</v>
      </c>
      <c r="R2125" s="11">
        <f t="shared" si="264"/>
        <v>22.389275168316608</v>
      </c>
      <c r="S2125" s="12">
        <f t="shared" si="265"/>
        <v>0.95724536169660301</v>
      </c>
      <c r="T2125" s="11">
        <f t="shared" si="266"/>
        <v>1</v>
      </c>
      <c r="U2125" s="11">
        <f t="shared" si="267"/>
        <v>1</v>
      </c>
      <c r="V2125" s="72">
        <f>Q2125+Part1Out!C$75</f>
        <v>0.57377846799487475</v>
      </c>
      <c r="W2125" s="1">
        <f t="shared" si="268"/>
        <v>1.7749610304225936</v>
      </c>
      <c r="X2125" s="12">
        <f t="shared" si="269"/>
        <v>0.63963457899525467</v>
      </c>
      <c r="Y2125" s="11">
        <f t="shared" si="270"/>
        <v>1</v>
      </c>
      <c r="Z2125" s="1">
        <f t="shared" si="271"/>
        <v>1</v>
      </c>
    </row>
    <row r="2126" spans="1:26" x14ac:dyDescent="0.2">
      <c r="A2126" s="1" t="s">
        <v>2150</v>
      </c>
      <c r="B2126" s="1">
        <v>0</v>
      </c>
      <c r="C2126" s="2">
        <v>40705</v>
      </c>
      <c r="D2126" s="2">
        <v>40979</v>
      </c>
      <c r="E2126" s="2">
        <v>41214</v>
      </c>
      <c r="F2126" s="1">
        <v>0</v>
      </c>
      <c r="G2126" s="1">
        <v>0</v>
      </c>
      <c r="H2126" s="1">
        <v>0</v>
      </c>
      <c r="I2126" s="1">
        <v>110.06</v>
      </c>
      <c r="J2126" s="1">
        <v>2.5531914893616999E-2</v>
      </c>
      <c r="K2126" s="1">
        <v>0</v>
      </c>
      <c r="L2126" s="1">
        <v>0</v>
      </c>
      <c r="M2126" s="1">
        <v>0</v>
      </c>
      <c r="N2126" s="1">
        <v>0</v>
      </c>
      <c r="O2126" s="1" t="s">
        <v>25</v>
      </c>
      <c r="P2126" s="1" t="s">
        <v>23</v>
      </c>
      <c r="Q2126" s="10">
        <f>F2126*Part1Out!C$76+'relay test.csv'!H2126*Part1Out!C$77+'relay test.csv'!I2126*Part1Out!C$78+'relay test.csv'!J2126*Part1Out!C$79+'relay test.csv'!K2126*Part1Out!C$80+'relay test.csv'!L2126*Part1Out!C$81+'relay test.csv'!M2126*Part1Out!C$82</f>
        <v>-0.4070578179478298</v>
      </c>
      <c r="R2126" s="11">
        <f t="shared" si="264"/>
        <v>0.66560570523302776</v>
      </c>
      <c r="S2126" s="12">
        <f t="shared" si="265"/>
        <v>0.39961781059095597</v>
      </c>
      <c r="T2126" s="11">
        <f t="shared" si="266"/>
        <v>0</v>
      </c>
      <c r="U2126" s="11">
        <f t="shared" si="267"/>
        <v>0</v>
      </c>
      <c r="V2126" s="72">
        <f>Q2126+Part1Out!C$75</f>
        <v>-2.9418614070300708</v>
      </c>
      <c r="W2126" s="1">
        <f t="shared" si="268"/>
        <v>5.2767415627970951E-2</v>
      </c>
      <c r="X2126" s="12">
        <f t="shared" si="269"/>
        <v>5.0122576786341196E-2</v>
      </c>
      <c r="Y2126" s="11">
        <f t="shared" si="270"/>
        <v>0</v>
      </c>
      <c r="Z2126" s="1">
        <f t="shared" si="271"/>
        <v>0</v>
      </c>
    </row>
    <row r="2127" spans="1:26" x14ac:dyDescent="0.2">
      <c r="A2127" s="1" t="s">
        <v>2151</v>
      </c>
      <c r="B2127" s="1">
        <v>1</v>
      </c>
      <c r="C2127" s="2">
        <v>40439</v>
      </c>
      <c r="D2127" s="2">
        <v>40478</v>
      </c>
      <c r="E2127" s="2">
        <v>40478</v>
      </c>
      <c r="F2127" s="1">
        <v>45</v>
      </c>
      <c r="G2127" s="1">
        <v>0</v>
      </c>
      <c r="H2127" s="1">
        <v>0</v>
      </c>
      <c r="I2127" s="1">
        <v>37.72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 t="s">
        <v>35</v>
      </c>
      <c r="P2127" s="1" t="s">
        <v>23</v>
      </c>
      <c r="Q2127" s="10">
        <f>F2127*Part1Out!C$76+'relay test.csv'!H2127*Part1Out!C$77+'relay test.csv'!I2127*Part1Out!C$78+'relay test.csv'!J2127*Part1Out!C$79+'relay test.csv'!K2127*Part1Out!C$80+'relay test.csv'!L2127*Part1Out!C$81+'relay test.csv'!M2127*Part1Out!C$82</f>
        <v>9.3643275196425062</v>
      </c>
      <c r="R2127" s="11">
        <f t="shared" si="264"/>
        <v>11664.758947446735</v>
      </c>
      <c r="S2127" s="12">
        <f t="shared" si="265"/>
        <v>0.99991427904480923</v>
      </c>
      <c r="T2127" s="11">
        <f t="shared" si="266"/>
        <v>1</v>
      </c>
      <c r="U2127" s="11">
        <f t="shared" si="267"/>
        <v>1</v>
      </c>
      <c r="V2127" s="72">
        <f>Q2127+Part1Out!C$75</f>
        <v>6.8295239305602653</v>
      </c>
      <c r="W2127" s="1">
        <f t="shared" si="268"/>
        <v>924.75046223427785</v>
      </c>
      <c r="X2127" s="12">
        <f t="shared" si="269"/>
        <v>0.99891979530035935</v>
      </c>
      <c r="Y2127" s="11">
        <f t="shared" si="270"/>
        <v>1</v>
      </c>
      <c r="Z2127" s="1">
        <f t="shared" si="271"/>
        <v>1</v>
      </c>
    </row>
    <row r="2128" spans="1:26" x14ac:dyDescent="0.2">
      <c r="A2128" s="1" t="s">
        <v>2152</v>
      </c>
      <c r="B2128" s="1">
        <v>1</v>
      </c>
      <c r="C2128" s="2">
        <v>40387</v>
      </c>
      <c r="D2128" s="2">
        <v>40387</v>
      </c>
      <c r="E2128" s="2">
        <v>40400</v>
      </c>
      <c r="F2128" s="1">
        <v>45</v>
      </c>
      <c r="G2128" s="1">
        <v>0</v>
      </c>
      <c r="H2128" s="1">
        <v>0</v>
      </c>
      <c r="I2128" s="1">
        <v>23.99</v>
      </c>
      <c r="J2128" s="1">
        <v>0.15384615384615399</v>
      </c>
      <c r="K2128" s="1">
        <v>0</v>
      </c>
      <c r="L2128" s="1">
        <v>0</v>
      </c>
      <c r="M2128" s="1">
        <v>0</v>
      </c>
      <c r="N2128" s="1">
        <v>0</v>
      </c>
      <c r="O2128" s="1" t="s">
        <v>29</v>
      </c>
      <c r="P2128" s="1" t="s">
        <v>23</v>
      </c>
      <c r="Q2128" s="10">
        <f>F2128*Part1Out!C$76+'relay test.csv'!H2128*Part1Out!C$77+'relay test.csv'!I2128*Part1Out!C$78+'relay test.csv'!J2128*Part1Out!C$79+'relay test.csv'!K2128*Part1Out!C$80+'relay test.csv'!L2128*Part1Out!C$81+'relay test.csv'!M2128*Part1Out!C$82</f>
        <v>9.3197213454196497</v>
      </c>
      <c r="R2128" s="11">
        <f t="shared" si="264"/>
        <v>11155.872785201183</v>
      </c>
      <c r="S2128" s="12">
        <f t="shared" si="265"/>
        <v>0.9999103691492004</v>
      </c>
      <c r="T2128" s="11">
        <f t="shared" si="266"/>
        <v>1</v>
      </c>
      <c r="U2128" s="11">
        <f t="shared" si="267"/>
        <v>1</v>
      </c>
      <c r="V2128" s="72">
        <f>Q2128+Part1Out!C$75</f>
        <v>6.7849177563374088</v>
      </c>
      <c r="W2128" s="1">
        <f t="shared" si="268"/>
        <v>884.40734705449881</v>
      </c>
      <c r="X2128" s="12">
        <f t="shared" si="269"/>
        <v>0.99887057634734255</v>
      </c>
      <c r="Y2128" s="11">
        <f t="shared" si="270"/>
        <v>1</v>
      </c>
      <c r="Z2128" s="1">
        <f t="shared" si="271"/>
        <v>1</v>
      </c>
    </row>
    <row r="2129" spans="1:26" x14ac:dyDescent="0.2">
      <c r="A2129" s="1" t="s">
        <v>2153</v>
      </c>
      <c r="B2129" s="1">
        <v>1</v>
      </c>
      <c r="C2129" s="2">
        <v>40961</v>
      </c>
      <c r="D2129" s="2">
        <v>40961</v>
      </c>
      <c r="E2129" s="2">
        <v>41017</v>
      </c>
      <c r="F2129" s="1">
        <v>18</v>
      </c>
      <c r="G2129" s="1">
        <v>0</v>
      </c>
      <c r="H2129" s="1">
        <v>0</v>
      </c>
      <c r="I2129" s="1">
        <v>57.52</v>
      </c>
      <c r="J2129" s="1">
        <v>8.9285714285714302E-2</v>
      </c>
      <c r="K2129" s="1">
        <v>0</v>
      </c>
      <c r="L2129" s="1">
        <v>0</v>
      </c>
      <c r="M2129" s="1">
        <v>0</v>
      </c>
      <c r="N2129" s="1">
        <v>0</v>
      </c>
      <c r="O2129" s="1" t="s">
        <v>29</v>
      </c>
      <c r="P2129" s="1" t="s">
        <v>23</v>
      </c>
      <c r="Q2129" s="10">
        <f>F2129*Part1Out!C$76+'relay test.csv'!H2129*Part1Out!C$77+'relay test.csv'!I2129*Part1Out!C$78+'relay test.csv'!J2129*Part1Out!C$79+'relay test.csv'!K2129*Part1Out!C$80+'relay test.csv'!L2129*Part1Out!C$81+'relay test.csv'!M2129*Part1Out!C$82</f>
        <v>3.5405396887786811</v>
      </c>
      <c r="R2129" s="11">
        <f t="shared" si="264"/>
        <v>34.485525620769501</v>
      </c>
      <c r="S2129" s="12">
        <f t="shared" si="265"/>
        <v>0.97181949590695349</v>
      </c>
      <c r="T2129" s="11">
        <f t="shared" si="266"/>
        <v>1</v>
      </c>
      <c r="U2129" s="11">
        <f t="shared" si="267"/>
        <v>1</v>
      </c>
      <c r="V2129" s="72">
        <f>Q2129+Part1Out!C$75</f>
        <v>1.0057360996964402</v>
      </c>
      <c r="W2129" s="1">
        <f t="shared" si="268"/>
        <v>2.7339189692538866</v>
      </c>
      <c r="X2129" s="12">
        <f t="shared" si="269"/>
        <v>0.73218486843601205</v>
      </c>
      <c r="Y2129" s="11">
        <f t="shared" si="270"/>
        <v>1</v>
      </c>
      <c r="Z2129" s="1">
        <f t="shared" si="271"/>
        <v>1</v>
      </c>
    </row>
    <row r="2130" spans="1:26" x14ac:dyDescent="0.2">
      <c r="A2130" s="1" t="s">
        <v>2154</v>
      </c>
      <c r="B2130" s="1">
        <v>1</v>
      </c>
      <c r="C2130" s="2">
        <v>40423</v>
      </c>
      <c r="D2130" s="2">
        <v>40563</v>
      </c>
      <c r="E2130" s="2">
        <v>41131</v>
      </c>
      <c r="F2130" s="1">
        <v>47</v>
      </c>
      <c r="G2130" s="1">
        <v>4.255319149</v>
      </c>
      <c r="H2130" s="1">
        <v>4.255319149</v>
      </c>
      <c r="I2130" s="1">
        <v>44.9</v>
      </c>
      <c r="J2130" s="1">
        <v>4.0492957746478903E-2</v>
      </c>
      <c r="K2130" s="1">
        <v>0</v>
      </c>
      <c r="L2130" s="1">
        <v>0</v>
      </c>
      <c r="M2130" s="1">
        <v>0</v>
      </c>
      <c r="N2130" s="1">
        <v>0</v>
      </c>
      <c r="O2130" s="1" t="s">
        <v>31</v>
      </c>
      <c r="P2130" s="1" t="s">
        <v>27</v>
      </c>
      <c r="Q2130" s="10">
        <f>F2130*Part1Out!C$76+'relay test.csv'!H2130*Part1Out!C$77+'relay test.csv'!I2130*Part1Out!C$78+'relay test.csv'!J2130*Part1Out!C$79+'relay test.csv'!K2130*Part1Out!C$80+'relay test.csv'!L2130*Part1Out!C$81+'relay test.csv'!M2130*Part1Out!C$82</f>
        <v>9.8180472251315472</v>
      </c>
      <c r="R2130" s="11">
        <f t="shared" si="264"/>
        <v>18362.15854604961</v>
      </c>
      <c r="S2130" s="12">
        <f t="shared" si="265"/>
        <v>0.99994554313750039</v>
      </c>
      <c r="T2130" s="11">
        <f t="shared" si="266"/>
        <v>1</v>
      </c>
      <c r="U2130" s="11">
        <f t="shared" si="267"/>
        <v>1</v>
      </c>
      <c r="V2130" s="72">
        <f>Q2130+Part1Out!C$75</f>
        <v>7.2832436360493062</v>
      </c>
      <c r="W2130" s="1">
        <f t="shared" si="268"/>
        <v>1455.7021434888088</v>
      </c>
      <c r="X2130" s="12">
        <f t="shared" si="269"/>
        <v>0.99931351786329836</v>
      </c>
      <c r="Y2130" s="11">
        <f t="shared" si="270"/>
        <v>1</v>
      </c>
      <c r="Z2130" s="1">
        <f t="shared" si="271"/>
        <v>1</v>
      </c>
    </row>
    <row r="2131" spans="1:26" x14ac:dyDescent="0.2">
      <c r="A2131" s="1" t="s">
        <v>2155</v>
      </c>
      <c r="B2131" s="1">
        <v>0</v>
      </c>
      <c r="C2131" s="2">
        <v>40701</v>
      </c>
      <c r="D2131" s="2">
        <v>40701</v>
      </c>
      <c r="E2131" s="2">
        <v>40701</v>
      </c>
      <c r="F2131" s="1">
        <v>0</v>
      </c>
      <c r="G2131" s="1">
        <v>0</v>
      </c>
      <c r="H2131" s="1">
        <v>0</v>
      </c>
      <c r="I2131" s="1">
        <v>53.57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 t="s">
        <v>35</v>
      </c>
      <c r="P2131" s="1" t="s">
        <v>27</v>
      </c>
      <c r="Q2131" s="10">
        <f>F2131*Part1Out!C$76+'relay test.csv'!H2131*Part1Out!C$77+'relay test.csv'!I2131*Part1Out!C$78+'relay test.csv'!J2131*Part1Out!C$79+'relay test.csv'!K2131*Part1Out!C$80+'relay test.csv'!L2131*Part1Out!C$81+'relay test.csv'!M2131*Part1Out!C$82</f>
        <v>-0.19058029959892211</v>
      </c>
      <c r="R2131" s="11">
        <f t="shared" si="264"/>
        <v>0.82647938910094254</v>
      </c>
      <c r="S2131" s="12">
        <f t="shared" si="265"/>
        <v>0.45249861237567252</v>
      </c>
      <c r="T2131" s="11">
        <f t="shared" si="266"/>
        <v>0</v>
      </c>
      <c r="U2131" s="11">
        <f t="shared" si="267"/>
        <v>0</v>
      </c>
      <c r="V2131" s="72">
        <f>Q2131+Part1Out!C$75</f>
        <v>-2.7253838886811632</v>
      </c>
      <c r="W2131" s="1">
        <f t="shared" si="268"/>
        <v>6.5521045101878658E-2</v>
      </c>
      <c r="X2131" s="12">
        <f t="shared" si="269"/>
        <v>6.1492023459390178E-2</v>
      </c>
      <c r="Y2131" s="11">
        <f t="shared" si="270"/>
        <v>0</v>
      </c>
      <c r="Z2131" s="1">
        <f t="shared" si="271"/>
        <v>0</v>
      </c>
    </row>
    <row r="2132" spans="1:26" x14ac:dyDescent="0.2">
      <c r="A2132" s="1" t="s">
        <v>2156</v>
      </c>
      <c r="B2132" s="1">
        <v>1</v>
      </c>
      <c r="C2132" s="2">
        <v>41161</v>
      </c>
      <c r="D2132" s="2">
        <v>41163</v>
      </c>
      <c r="E2132" s="2">
        <v>41169</v>
      </c>
      <c r="F2132" s="1">
        <v>45</v>
      </c>
      <c r="G2132" s="1">
        <v>0</v>
      </c>
      <c r="H2132" s="1">
        <v>0</v>
      </c>
      <c r="I2132" s="1">
        <v>44.29</v>
      </c>
      <c r="J2132" s="1">
        <v>0.33333333333333298</v>
      </c>
      <c r="K2132" s="1">
        <v>1</v>
      </c>
      <c r="L2132" s="1">
        <v>0</v>
      </c>
      <c r="M2132" s="1">
        <v>0</v>
      </c>
      <c r="N2132" s="1">
        <v>0</v>
      </c>
      <c r="O2132" s="1" t="s">
        <v>35</v>
      </c>
      <c r="P2132" s="1" t="s">
        <v>62</v>
      </c>
      <c r="Q2132" s="10">
        <f>F2132*Part1Out!C$76+'relay test.csv'!H2132*Part1Out!C$77+'relay test.csv'!I2132*Part1Out!C$78+'relay test.csv'!J2132*Part1Out!C$79+'relay test.csv'!K2132*Part1Out!C$80+'relay test.csv'!L2132*Part1Out!C$81+'relay test.csv'!M2132*Part1Out!C$82</f>
        <v>9.6637195829232976</v>
      </c>
      <c r="R2132" s="11">
        <f t="shared" si="264"/>
        <v>15736.208076212557</v>
      </c>
      <c r="S2132" s="12">
        <f t="shared" si="265"/>
        <v>0.99993645632724959</v>
      </c>
      <c r="T2132" s="11">
        <f t="shared" si="266"/>
        <v>1</v>
      </c>
      <c r="U2132" s="11">
        <f t="shared" si="267"/>
        <v>1</v>
      </c>
      <c r="V2132" s="72">
        <f>Q2132+Part1Out!C$75</f>
        <v>7.1289159938410567</v>
      </c>
      <c r="W2132" s="1">
        <f t="shared" si="268"/>
        <v>1247.5239100828223</v>
      </c>
      <c r="X2132" s="12">
        <f t="shared" si="269"/>
        <v>0.99919905418556731</v>
      </c>
      <c r="Y2132" s="11">
        <f t="shared" si="270"/>
        <v>1</v>
      </c>
      <c r="Z2132" s="1">
        <f t="shared" si="271"/>
        <v>1</v>
      </c>
    </row>
    <row r="2133" spans="1:26" x14ac:dyDescent="0.2">
      <c r="A2133" s="1" t="s">
        <v>2157</v>
      </c>
      <c r="B2133" s="1">
        <v>1</v>
      </c>
      <c r="C2133" s="2">
        <v>40676</v>
      </c>
      <c r="D2133" s="2">
        <v>40690</v>
      </c>
      <c r="E2133" s="2">
        <v>40865</v>
      </c>
      <c r="F2133" s="1">
        <v>46</v>
      </c>
      <c r="G2133" s="1">
        <v>21.739130429999999</v>
      </c>
      <c r="H2133" s="1">
        <v>6.5217391300000003</v>
      </c>
      <c r="I2133" s="1">
        <v>58.92</v>
      </c>
      <c r="J2133" s="1">
        <v>2.2857142857142899E-2</v>
      </c>
      <c r="K2133" s="1">
        <v>1</v>
      </c>
      <c r="L2133" s="1">
        <v>0</v>
      </c>
      <c r="M2133" s="1">
        <v>0</v>
      </c>
      <c r="N2133" s="1">
        <v>0</v>
      </c>
      <c r="O2133" s="1" t="s">
        <v>22</v>
      </c>
      <c r="P2133" s="1" t="s">
        <v>27</v>
      </c>
      <c r="Q2133" s="10">
        <f>F2133*Part1Out!C$76+'relay test.csv'!H2133*Part1Out!C$77+'relay test.csv'!I2133*Part1Out!C$78+'relay test.csv'!J2133*Part1Out!C$79+'relay test.csv'!K2133*Part1Out!C$80+'relay test.csv'!L2133*Part1Out!C$81+'relay test.csv'!M2133*Part1Out!C$82</f>
        <v>10.136564964786059</v>
      </c>
      <c r="R2133" s="11">
        <f t="shared" si="264"/>
        <v>25249.584138009082</v>
      </c>
      <c r="S2133" s="12">
        <f t="shared" si="265"/>
        <v>0.99996039695578787</v>
      </c>
      <c r="T2133" s="11">
        <f t="shared" si="266"/>
        <v>1</v>
      </c>
      <c r="U2133" s="11">
        <f t="shared" si="267"/>
        <v>1</v>
      </c>
      <c r="V2133" s="72">
        <f>Q2133+Part1Out!C$75</f>
        <v>7.601761375703818</v>
      </c>
      <c r="W2133" s="1">
        <f t="shared" si="268"/>
        <v>2001.7185702717077</v>
      </c>
      <c r="X2133" s="12">
        <f t="shared" si="269"/>
        <v>0.99950067871999393</v>
      </c>
      <c r="Y2133" s="11">
        <f t="shared" si="270"/>
        <v>1</v>
      </c>
      <c r="Z2133" s="1">
        <f t="shared" si="271"/>
        <v>1</v>
      </c>
    </row>
    <row r="2134" spans="1:26" x14ac:dyDescent="0.2">
      <c r="A2134" s="1" t="s">
        <v>2158</v>
      </c>
      <c r="B2134" s="1">
        <v>1</v>
      </c>
      <c r="C2134" s="2">
        <v>40068</v>
      </c>
      <c r="D2134" s="2">
        <v>41574</v>
      </c>
      <c r="E2134" s="2">
        <v>41584</v>
      </c>
      <c r="F2134" s="1">
        <v>33</v>
      </c>
      <c r="G2134" s="1">
        <v>42.424242419999999</v>
      </c>
      <c r="H2134" s="1">
        <v>3.0303030299999998</v>
      </c>
      <c r="I2134" s="1">
        <v>35.200000000000003</v>
      </c>
      <c r="J2134" s="1">
        <v>0.2</v>
      </c>
      <c r="K2134" s="1">
        <v>1</v>
      </c>
      <c r="L2134" s="1">
        <v>0</v>
      </c>
      <c r="M2134" s="1">
        <v>0</v>
      </c>
      <c r="N2134" s="1">
        <v>0</v>
      </c>
      <c r="O2134" s="1" t="s">
        <v>25</v>
      </c>
      <c r="P2134" s="1" t="s">
        <v>27</v>
      </c>
      <c r="Q2134" s="10">
        <f>F2134*Part1Out!C$76+'relay test.csv'!H2134*Part1Out!C$77+'relay test.csv'!I2134*Part1Out!C$78+'relay test.csv'!J2134*Part1Out!C$79+'relay test.csv'!K2134*Part1Out!C$80+'relay test.csv'!L2134*Part1Out!C$81+'relay test.csv'!M2134*Part1Out!C$82</f>
        <v>7.3022940939188068</v>
      </c>
      <c r="R2134" s="11">
        <f t="shared" si="264"/>
        <v>1483.6997729376242</v>
      </c>
      <c r="S2134" s="12">
        <f t="shared" si="265"/>
        <v>0.9993264631555635</v>
      </c>
      <c r="T2134" s="11">
        <f t="shared" si="266"/>
        <v>1</v>
      </c>
      <c r="U2134" s="11">
        <f t="shared" si="267"/>
        <v>1</v>
      </c>
      <c r="V2134" s="72">
        <f>Q2134+Part1Out!C$75</f>
        <v>4.7674905048365659</v>
      </c>
      <c r="W2134" s="1">
        <f t="shared" si="268"/>
        <v>117.6236951849987</v>
      </c>
      <c r="X2134" s="12">
        <f t="shared" si="269"/>
        <v>0.99156998103590976</v>
      </c>
      <c r="Y2134" s="11">
        <f t="shared" si="270"/>
        <v>1</v>
      </c>
      <c r="Z2134" s="1">
        <f t="shared" si="271"/>
        <v>1</v>
      </c>
    </row>
    <row r="2135" spans="1:26" x14ac:dyDescent="0.2">
      <c r="A2135" s="1" t="s">
        <v>2159</v>
      </c>
      <c r="B2135" s="1">
        <v>1</v>
      </c>
      <c r="C2135" s="2">
        <v>40410</v>
      </c>
      <c r="D2135" s="2">
        <v>40609</v>
      </c>
      <c r="E2135" s="2">
        <v>40820</v>
      </c>
      <c r="F2135" s="1">
        <v>40</v>
      </c>
      <c r="G2135" s="1">
        <v>47.5</v>
      </c>
      <c r="H2135" s="1">
        <v>2.5</v>
      </c>
      <c r="I2135" s="1">
        <v>97.86</v>
      </c>
      <c r="J2135" s="1">
        <v>1.4218009478673001E-2</v>
      </c>
      <c r="K2135" s="1">
        <v>0</v>
      </c>
      <c r="L2135" s="1">
        <v>0</v>
      </c>
      <c r="M2135" s="1">
        <v>0</v>
      </c>
      <c r="N2135" s="1">
        <v>0</v>
      </c>
      <c r="O2135" s="1" t="s">
        <v>29</v>
      </c>
      <c r="P2135" s="1" t="s">
        <v>23</v>
      </c>
      <c r="Q2135" s="10">
        <f>F2135*Part1Out!C$76+'relay test.csv'!H2135*Part1Out!C$77+'relay test.csv'!I2135*Part1Out!C$78+'relay test.csv'!J2135*Part1Out!C$79+'relay test.csv'!K2135*Part1Out!C$80+'relay test.csv'!L2135*Part1Out!C$81+'relay test.csv'!M2135*Part1Out!C$82</f>
        <v>8.1343471109927687</v>
      </c>
      <c r="R2135" s="11">
        <f t="shared" si="264"/>
        <v>3409.5892585781589</v>
      </c>
      <c r="S2135" s="12">
        <f t="shared" si="265"/>
        <v>0.99970679553467634</v>
      </c>
      <c r="T2135" s="11">
        <f t="shared" si="266"/>
        <v>1</v>
      </c>
      <c r="U2135" s="11">
        <f t="shared" si="267"/>
        <v>1</v>
      </c>
      <c r="V2135" s="72">
        <f>Q2135+Part1Out!C$75</f>
        <v>5.5995435219105278</v>
      </c>
      <c r="W2135" s="1">
        <f t="shared" si="268"/>
        <v>270.30299186674034</v>
      </c>
      <c r="X2135" s="12">
        <f t="shared" si="269"/>
        <v>0.99631408414216394</v>
      </c>
      <c r="Y2135" s="11">
        <f t="shared" si="270"/>
        <v>1</v>
      </c>
      <c r="Z2135" s="1">
        <f t="shared" si="271"/>
        <v>1</v>
      </c>
    </row>
    <row r="2136" spans="1:26" x14ac:dyDescent="0.2">
      <c r="A2136" s="1" t="s">
        <v>2160</v>
      </c>
      <c r="B2136" s="1">
        <v>1</v>
      </c>
      <c r="C2136" s="2">
        <v>41060</v>
      </c>
      <c r="D2136" s="2">
        <v>41060</v>
      </c>
      <c r="E2136" s="2">
        <v>41085</v>
      </c>
      <c r="F2136" s="1">
        <v>45</v>
      </c>
      <c r="G2136" s="1">
        <v>4.4444444440000002</v>
      </c>
      <c r="H2136" s="1">
        <v>2.2222222220000001</v>
      </c>
      <c r="I2136" s="1">
        <v>87.99</v>
      </c>
      <c r="J2136" s="1">
        <v>0.08</v>
      </c>
      <c r="K2136" s="1">
        <v>0</v>
      </c>
      <c r="L2136" s="1">
        <v>0</v>
      </c>
      <c r="M2136" s="1">
        <v>0</v>
      </c>
      <c r="N2136" s="1">
        <v>0</v>
      </c>
      <c r="O2136" s="1" t="s">
        <v>29</v>
      </c>
      <c r="P2136" s="1" t="s">
        <v>27</v>
      </c>
      <c r="Q2136" s="10">
        <f>F2136*Part1Out!C$76+'relay test.csv'!H2136*Part1Out!C$77+'relay test.csv'!I2136*Part1Out!C$78+'relay test.csv'!J2136*Part1Out!C$79+'relay test.csv'!K2136*Part1Out!C$80+'relay test.csv'!L2136*Part1Out!C$81+'relay test.csv'!M2136*Part1Out!C$82</f>
        <v>9.1795597763111374</v>
      </c>
      <c r="R2136" s="11">
        <f t="shared" si="264"/>
        <v>9696.8830355553273</v>
      </c>
      <c r="S2136" s="12">
        <f t="shared" si="265"/>
        <v>0.99989688471222704</v>
      </c>
      <c r="T2136" s="11">
        <f t="shared" si="266"/>
        <v>1</v>
      </c>
      <c r="U2136" s="11">
        <f t="shared" si="267"/>
        <v>1</v>
      </c>
      <c r="V2136" s="72">
        <f>Q2136+Part1Out!C$75</f>
        <v>6.6447561872288965</v>
      </c>
      <c r="W2136" s="1">
        <f t="shared" si="268"/>
        <v>768.74259551881448</v>
      </c>
      <c r="X2136" s="12">
        <f t="shared" si="269"/>
        <v>0.99870086441126982</v>
      </c>
      <c r="Y2136" s="11">
        <f t="shared" si="270"/>
        <v>1</v>
      </c>
      <c r="Z2136" s="1">
        <f t="shared" si="271"/>
        <v>1</v>
      </c>
    </row>
    <row r="2137" spans="1:26" x14ac:dyDescent="0.2">
      <c r="A2137" s="1" t="s">
        <v>2161</v>
      </c>
      <c r="B2137" s="1">
        <v>1</v>
      </c>
      <c r="C2137" s="2">
        <v>40821</v>
      </c>
      <c r="D2137" s="2">
        <v>40824</v>
      </c>
      <c r="E2137" s="2">
        <v>40866</v>
      </c>
      <c r="F2137" s="1">
        <v>46</v>
      </c>
      <c r="G2137" s="1">
        <v>4.3478260869999996</v>
      </c>
      <c r="H2137" s="1">
        <v>0</v>
      </c>
      <c r="I2137" s="1">
        <v>54.85</v>
      </c>
      <c r="J2137" s="1">
        <v>0.14285714285714299</v>
      </c>
      <c r="K2137" s="1">
        <v>0</v>
      </c>
      <c r="L2137" s="1">
        <v>0</v>
      </c>
      <c r="M2137" s="1">
        <v>0</v>
      </c>
      <c r="N2137" s="1">
        <v>0</v>
      </c>
      <c r="O2137" s="1" t="s">
        <v>25</v>
      </c>
      <c r="P2137" s="1" t="s">
        <v>23</v>
      </c>
      <c r="Q2137" s="10">
        <f>F2137*Part1Out!C$76+'relay test.csv'!H2137*Part1Out!C$77+'relay test.csv'!I2137*Part1Out!C$78+'relay test.csv'!J2137*Part1Out!C$79+'relay test.csv'!K2137*Part1Out!C$80+'relay test.csv'!L2137*Part1Out!C$81+'relay test.csv'!M2137*Part1Out!C$82</f>
        <v>9.4276873605444642</v>
      </c>
      <c r="R2137" s="11">
        <f t="shared" si="264"/>
        <v>12427.752561375064</v>
      </c>
      <c r="S2137" s="12">
        <f t="shared" si="265"/>
        <v>0.99991954140248096</v>
      </c>
      <c r="T2137" s="11">
        <f t="shared" si="266"/>
        <v>1</v>
      </c>
      <c r="U2137" s="11">
        <f t="shared" si="267"/>
        <v>1</v>
      </c>
      <c r="V2137" s="72">
        <f>Q2137+Part1Out!C$75</f>
        <v>6.8928837714622233</v>
      </c>
      <c r="W2137" s="1">
        <f t="shared" si="268"/>
        <v>985.23852721194862</v>
      </c>
      <c r="X2137" s="12">
        <f t="shared" si="269"/>
        <v>0.99898604650659206</v>
      </c>
      <c r="Y2137" s="11">
        <f t="shared" si="270"/>
        <v>1</v>
      </c>
      <c r="Z2137" s="1">
        <f t="shared" si="271"/>
        <v>1</v>
      </c>
    </row>
    <row r="2138" spans="1:26" x14ac:dyDescent="0.2">
      <c r="A2138" s="1" t="s">
        <v>2162</v>
      </c>
      <c r="B2138" s="1">
        <v>1</v>
      </c>
      <c r="C2138" s="2">
        <v>41413</v>
      </c>
      <c r="D2138" s="2">
        <v>41543</v>
      </c>
      <c r="E2138" s="2">
        <v>41543</v>
      </c>
      <c r="F2138" s="1">
        <v>25</v>
      </c>
      <c r="G2138" s="1">
        <v>60</v>
      </c>
      <c r="H2138" s="1">
        <v>0</v>
      </c>
      <c r="I2138" s="1">
        <v>62.6</v>
      </c>
      <c r="J2138" s="1">
        <v>0</v>
      </c>
      <c r="K2138" s="1">
        <v>0</v>
      </c>
      <c r="L2138" s="1">
        <v>1</v>
      </c>
      <c r="M2138" s="1">
        <v>0</v>
      </c>
      <c r="N2138" s="1">
        <v>0</v>
      </c>
      <c r="O2138" s="1" t="s">
        <v>35</v>
      </c>
      <c r="P2138" s="1" t="s">
        <v>23</v>
      </c>
      <c r="Q2138" s="10">
        <f>F2138*Part1Out!C$76+'relay test.csv'!H2138*Part1Out!C$77+'relay test.csv'!I2138*Part1Out!C$78+'relay test.csv'!J2138*Part1Out!C$79+'relay test.csv'!K2138*Part1Out!C$80+'relay test.csv'!L2138*Part1Out!C$81+'relay test.csv'!M2138*Part1Out!C$82</f>
        <v>5.8236166233099684</v>
      </c>
      <c r="R2138" s="11">
        <f t="shared" si="264"/>
        <v>338.19296106439572</v>
      </c>
      <c r="S2138" s="12">
        <f t="shared" si="265"/>
        <v>0.99705182561317907</v>
      </c>
      <c r="T2138" s="11">
        <f t="shared" si="266"/>
        <v>1</v>
      </c>
      <c r="U2138" s="11">
        <f t="shared" si="267"/>
        <v>1</v>
      </c>
      <c r="V2138" s="72">
        <f>Q2138+Part1Out!C$75</f>
        <v>3.2888130342277275</v>
      </c>
      <c r="W2138" s="1">
        <f t="shared" si="268"/>
        <v>26.811020997320711</v>
      </c>
      <c r="X2138" s="12">
        <f t="shared" si="269"/>
        <v>0.9640430317140698</v>
      </c>
      <c r="Y2138" s="11">
        <f t="shared" si="270"/>
        <v>1</v>
      </c>
      <c r="Z2138" s="1">
        <f t="shared" si="271"/>
        <v>1</v>
      </c>
    </row>
    <row r="2139" spans="1:26" x14ac:dyDescent="0.2">
      <c r="A2139" s="1" t="s">
        <v>2163</v>
      </c>
      <c r="B2139" s="1">
        <v>0</v>
      </c>
      <c r="C2139" s="2">
        <v>40491</v>
      </c>
      <c r="D2139" s="2">
        <v>40934</v>
      </c>
      <c r="E2139" s="2">
        <v>40934</v>
      </c>
      <c r="F2139" s="1">
        <v>0</v>
      </c>
      <c r="G2139" s="1">
        <v>0</v>
      </c>
      <c r="H2139" s="1">
        <v>0</v>
      </c>
      <c r="I2139" s="1">
        <v>38.22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 t="s">
        <v>22</v>
      </c>
      <c r="P2139" s="1" t="s">
        <v>23</v>
      </c>
      <c r="Q2139" s="10">
        <f>F2139*Part1Out!C$76+'relay test.csv'!H2139*Part1Out!C$77+'relay test.csv'!I2139*Part1Out!C$78+'relay test.csv'!J2139*Part1Out!C$79+'relay test.csv'!K2139*Part1Out!C$80+'relay test.csv'!L2139*Part1Out!C$81+'relay test.csv'!M2139*Part1Out!C$82</f>
        <v>-0.13597123484545087</v>
      </c>
      <c r="R2139" s="11">
        <f t="shared" si="264"/>
        <v>0.87286774030305325</v>
      </c>
      <c r="S2139" s="12">
        <f t="shared" si="265"/>
        <v>0.46605946673085008</v>
      </c>
      <c r="T2139" s="11">
        <f t="shared" si="266"/>
        <v>0</v>
      </c>
      <c r="U2139" s="11">
        <f t="shared" si="267"/>
        <v>0</v>
      </c>
      <c r="V2139" s="72">
        <f>Q2139+Part1Out!C$75</f>
        <v>-2.6707748239276916</v>
      </c>
      <c r="W2139" s="1">
        <f t="shared" si="268"/>
        <v>6.9198587810622575E-2</v>
      </c>
      <c r="X2139" s="12">
        <f t="shared" si="269"/>
        <v>6.4720051634485604E-2</v>
      </c>
      <c r="Y2139" s="11">
        <f t="shared" si="270"/>
        <v>0</v>
      </c>
      <c r="Z2139" s="1">
        <f t="shared" si="271"/>
        <v>0</v>
      </c>
    </row>
    <row r="2140" spans="1:26" x14ac:dyDescent="0.2">
      <c r="A2140" s="1" t="s">
        <v>2164</v>
      </c>
      <c r="B2140" s="1">
        <v>0</v>
      </c>
      <c r="C2140" s="2">
        <v>40856</v>
      </c>
      <c r="D2140" s="2">
        <v>40856</v>
      </c>
      <c r="E2140" s="2">
        <v>41025</v>
      </c>
      <c r="F2140" s="1">
        <v>0</v>
      </c>
      <c r="G2140" s="1">
        <v>0</v>
      </c>
      <c r="H2140" s="1">
        <v>0</v>
      </c>
      <c r="I2140" s="1">
        <v>73.47</v>
      </c>
      <c r="J2140" s="1">
        <v>5.32544378698225E-2</v>
      </c>
      <c r="K2140" s="1">
        <v>0</v>
      </c>
      <c r="L2140" s="1">
        <v>0</v>
      </c>
      <c r="M2140" s="1">
        <v>0</v>
      </c>
      <c r="N2140" s="1">
        <v>0</v>
      </c>
      <c r="O2140" s="1" t="s">
        <v>25</v>
      </c>
      <c r="P2140" s="1" t="s">
        <v>23</v>
      </c>
      <c r="Q2140" s="10">
        <f>F2140*Part1Out!C$76+'relay test.csv'!H2140*Part1Out!C$77+'relay test.csv'!I2140*Part1Out!C$78+'relay test.csv'!J2140*Part1Out!C$79+'relay test.csv'!K2140*Part1Out!C$80+'relay test.csv'!L2140*Part1Out!C$81+'relay test.csv'!M2140*Part1Out!C$82</f>
        <v>-0.29372516355261774</v>
      </c>
      <c r="R2140" s="11">
        <f t="shared" si="264"/>
        <v>0.74548134873635019</v>
      </c>
      <c r="S2140" s="12">
        <f t="shared" si="265"/>
        <v>0.42709213093342135</v>
      </c>
      <c r="T2140" s="11">
        <f t="shared" si="266"/>
        <v>0</v>
      </c>
      <c r="U2140" s="11">
        <f t="shared" si="267"/>
        <v>0</v>
      </c>
      <c r="V2140" s="72">
        <f>Q2140+Part1Out!C$75</f>
        <v>-2.8285287526348588</v>
      </c>
      <c r="W2140" s="1">
        <f t="shared" si="268"/>
        <v>5.9099740074943424E-2</v>
      </c>
      <c r="X2140" s="12">
        <f t="shared" si="269"/>
        <v>5.5801864393585296E-2</v>
      </c>
      <c r="Y2140" s="11">
        <f t="shared" si="270"/>
        <v>0</v>
      </c>
      <c r="Z2140" s="1">
        <f t="shared" si="271"/>
        <v>0</v>
      </c>
    </row>
    <row r="2141" spans="1:26" x14ac:dyDescent="0.2">
      <c r="A2141" s="1" t="s">
        <v>2165</v>
      </c>
      <c r="B2141" s="1">
        <v>0</v>
      </c>
      <c r="C2141" s="2">
        <v>40460</v>
      </c>
      <c r="D2141" s="2">
        <v>40463</v>
      </c>
      <c r="E2141" s="2">
        <v>40463</v>
      </c>
      <c r="F2141" s="1">
        <v>0</v>
      </c>
      <c r="G2141" s="1">
        <v>0</v>
      </c>
      <c r="H2141" s="1">
        <v>0</v>
      </c>
      <c r="I2141" s="1">
        <v>99.66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 t="s">
        <v>29</v>
      </c>
      <c r="P2141" s="1" t="s">
        <v>27</v>
      </c>
      <c r="Q2141" s="10">
        <f>F2141*Part1Out!C$76+'relay test.csv'!H2141*Part1Out!C$77+'relay test.csv'!I2141*Part1Out!C$78+'relay test.csv'!J2141*Part1Out!C$79+'relay test.csv'!K2141*Part1Out!C$80+'relay test.csv'!L2141*Part1Out!C$81+'relay test.csv'!M2141*Part1Out!C$82</f>
        <v>-0.35454979761113642</v>
      </c>
      <c r="R2141" s="11">
        <f t="shared" si="264"/>
        <v>0.7014891842360621</v>
      </c>
      <c r="S2141" s="12">
        <f t="shared" si="265"/>
        <v>0.41227954355232538</v>
      </c>
      <c r="T2141" s="11">
        <f t="shared" si="266"/>
        <v>0</v>
      </c>
      <c r="U2141" s="11">
        <f t="shared" si="267"/>
        <v>0</v>
      </c>
      <c r="V2141" s="72">
        <f>Q2141+Part1Out!C$75</f>
        <v>-2.8893533866933772</v>
      </c>
      <c r="W2141" s="1">
        <f t="shared" si="268"/>
        <v>5.5612160551044877E-2</v>
      </c>
      <c r="X2141" s="12">
        <f t="shared" si="269"/>
        <v>5.2682379598596632E-2</v>
      </c>
      <c r="Y2141" s="11">
        <f t="shared" si="270"/>
        <v>0</v>
      </c>
      <c r="Z2141" s="1">
        <f t="shared" si="271"/>
        <v>0</v>
      </c>
    </row>
    <row r="2142" spans="1:26" x14ac:dyDescent="0.2">
      <c r="A2142" s="1" t="s">
        <v>2166</v>
      </c>
      <c r="B2142" s="1">
        <v>1</v>
      </c>
      <c r="C2142" s="2">
        <v>40127</v>
      </c>
      <c r="D2142" s="2">
        <v>40127</v>
      </c>
      <c r="E2142" s="2">
        <v>40127</v>
      </c>
      <c r="F2142" s="1">
        <v>16</v>
      </c>
      <c r="G2142" s="1">
        <v>0</v>
      </c>
      <c r="H2142" s="1">
        <v>0</v>
      </c>
      <c r="I2142" s="1">
        <v>31.5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 t="s">
        <v>22</v>
      </c>
      <c r="P2142" s="1" t="s">
        <v>23</v>
      </c>
      <c r="Q2142" s="10">
        <f>F2142*Part1Out!C$76+'relay test.csv'!H2142*Part1Out!C$77+'relay test.csv'!I2142*Part1Out!C$78+'relay test.csv'!J2142*Part1Out!C$79+'relay test.csv'!K2142*Part1Out!C$80+'relay test.csv'!L2142*Part1Out!C$81+'relay test.csv'!M2142*Part1Out!C$82</f>
        <v>3.2651873359336503</v>
      </c>
      <c r="R2142" s="11">
        <f t="shared" si="264"/>
        <v>26.185015925779432</v>
      </c>
      <c r="S2142" s="12">
        <f t="shared" si="265"/>
        <v>0.96321502982634988</v>
      </c>
      <c r="T2142" s="11">
        <f t="shared" si="266"/>
        <v>1</v>
      </c>
      <c r="U2142" s="11">
        <f t="shared" si="267"/>
        <v>1</v>
      </c>
      <c r="V2142" s="72">
        <f>Q2142+Part1Out!C$75</f>
        <v>0.73038374685140939</v>
      </c>
      <c r="W2142" s="1">
        <f t="shared" si="268"/>
        <v>2.0758770661331774</v>
      </c>
      <c r="X2142" s="12">
        <f t="shared" si="269"/>
        <v>0.67488947753781825</v>
      </c>
      <c r="Y2142" s="11">
        <f t="shared" si="270"/>
        <v>1</v>
      </c>
      <c r="Z2142" s="1">
        <f t="shared" si="271"/>
        <v>1</v>
      </c>
    </row>
    <row r="2143" spans="1:26" x14ac:dyDescent="0.2">
      <c r="A2143" s="1" t="s">
        <v>2167</v>
      </c>
      <c r="B2143" s="1">
        <v>1</v>
      </c>
      <c r="C2143" s="2">
        <v>40752</v>
      </c>
      <c r="D2143" s="2">
        <v>40752</v>
      </c>
      <c r="E2143" s="2">
        <v>41144</v>
      </c>
      <c r="F2143" s="1">
        <v>45</v>
      </c>
      <c r="G2143" s="1">
        <v>4.4444444440000002</v>
      </c>
      <c r="H2143" s="1">
        <v>0</v>
      </c>
      <c r="I2143" s="1">
        <v>154.65</v>
      </c>
      <c r="J2143" s="1">
        <v>7.6530612244898001E-3</v>
      </c>
      <c r="K2143" s="1">
        <v>0</v>
      </c>
      <c r="L2143" s="1">
        <v>0</v>
      </c>
      <c r="M2143" s="1">
        <v>0</v>
      </c>
      <c r="N2143" s="1">
        <v>0</v>
      </c>
      <c r="O2143" s="1" t="s">
        <v>35</v>
      </c>
      <c r="P2143" s="1" t="s">
        <v>27</v>
      </c>
      <c r="Q2143" s="10">
        <f>F2143*Part1Out!C$76+'relay test.csv'!H2143*Part1Out!C$77+'relay test.csv'!I2143*Part1Out!C$78+'relay test.csv'!J2143*Part1Out!C$79+'relay test.csv'!K2143*Part1Out!C$80+'relay test.csv'!L2143*Part1Out!C$81+'relay test.csv'!M2143*Part1Out!C$82</f>
        <v>8.9436893201199048</v>
      </c>
      <c r="R2143" s="11">
        <f t="shared" si="264"/>
        <v>7659.4029828379935</v>
      </c>
      <c r="S2143" s="12">
        <f t="shared" si="265"/>
        <v>0.99986945856474652</v>
      </c>
      <c r="T2143" s="11">
        <f t="shared" si="266"/>
        <v>1</v>
      </c>
      <c r="U2143" s="11">
        <f t="shared" si="267"/>
        <v>1</v>
      </c>
      <c r="V2143" s="72">
        <f>Q2143+Part1Out!C$75</f>
        <v>6.4088857310376639</v>
      </c>
      <c r="W2143" s="1">
        <f t="shared" si="268"/>
        <v>607.2167012391136</v>
      </c>
      <c r="X2143" s="12">
        <f t="shared" si="269"/>
        <v>0.99835584916040165</v>
      </c>
      <c r="Y2143" s="11">
        <f t="shared" si="270"/>
        <v>1</v>
      </c>
      <c r="Z2143" s="1">
        <f t="shared" si="271"/>
        <v>1</v>
      </c>
    </row>
    <row r="2144" spans="1:26" x14ac:dyDescent="0.2">
      <c r="A2144" s="1" t="s">
        <v>2168</v>
      </c>
      <c r="B2144" s="1">
        <v>1</v>
      </c>
      <c r="C2144" s="2">
        <v>40417</v>
      </c>
      <c r="D2144" s="2">
        <v>40683</v>
      </c>
      <c r="E2144" s="2">
        <v>41097</v>
      </c>
      <c r="F2144" s="1">
        <v>42</v>
      </c>
      <c r="G2144" s="1">
        <v>30.952380949999998</v>
      </c>
      <c r="H2144" s="1">
        <v>2.3809523810000002</v>
      </c>
      <c r="I2144" s="1">
        <v>42.87</v>
      </c>
      <c r="J2144" s="1">
        <v>4.8309178743961402E-3</v>
      </c>
      <c r="K2144" s="1">
        <v>0</v>
      </c>
      <c r="L2144" s="1">
        <v>0</v>
      </c>
      <c r="M2144" s="1">
        <v>0</v>
      </c>
      <c r="N2144" s="1">
        <v>0</v>
      </c>
      <c r="O2144" s="1" t="s">
        <v>35</v>
      </c>
      <c r="P2144" s="1" t="s">
        <v>23</v>
      </c>
      <c r="Q2144" s="10">
        <f>F2144*Part1Out!C$76+'relay test.csv'!H2144*Part1Out!C$77+'relay test.csv'!I2144*Part1Out!C$78+'relay test.csv'!J2144*Part1Out!C$79+'relay test.csv'!K2144*Part1Out!C$80+'relay test.csv'!L2144*Part1Out!C$81+'relay test.csv'!M2144*Part1Out!C$82</f>
        <v>8.7555519495057172</v>
      </c>
      <c r="R2144" s="11">
        <f t="shared" si="264"/>
        <v>6345.8221708345427</v>
      </c>
      <c r="S2144" s="12">
        <f t="shared" si="265"/>
        <v>0.99984244083525842</v>
      </c>
      <c r="T2144" s="11">
        <f t="shared" si="266"/>
        <v>1</v>
      </c>
      <c r="U2144" s="11">
        <f t="shared" si="267"/>
        <v>1</v>
      </c>
      <c r="V2144" s="72">
        <f>Q2144+Part1Out!C$75</f>
        <v>6.2207483604234763</v>
      </c>
      <c r="W2144" s="1">
        <f t="shared" si="268"/>
        <v>503.07957602675253</v>
      </c>
      <c r="X2144" s="12">
        <f t="shared" si="269"/>
        <v>0.99801618623812893</v>
      </c>
      <c r="Y2144" s="11">
        <f t="shared" si="270"/>
        <v>1</v>
      </c>
      <c r="Z2144" s="1">
        <f t="shared" si="271"/>
        <v>1</v>
      </c>
    </row>
    <row r="2145" spans="1:26" x14ac:dyDescent="0.2">
      <c r="A2145" s="1" t="s">
        <v>2169</v>
      </c>
      <c r="B2145" s="1">
        <v>1</v>
      </c>
      <c r="C2145" s="2">
        <v>39980</v>
      </c>
      <c r="D2145" s="2">
        <v>39981</v>
      </c>
      <c r="E2145" s="2">
        <v>39981</v>
      </c>
      <c r="F2145" s="1">
        <v>45</v>
      </c>
      <c r="G2145" s="1">
        <v>20</v>
      </c>
      <c r="H2145" s="1">
        <v>0</v>
      </c>
      <c r="I2145" s="1">
        <v>40.96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 t="s">
        <v>35</v>
      </c>
      <c r="P2145" s="1" t="s">
        <v>23</v>
      </c>
      <c r="Q2145" s="10">
        <f>F2145*Part1Out!C$76+'relay test.csv'!H2145*Part1Out!C$77+'relay test.csv'!I2145*Part1Out!C$78+'relay test.csv'!J2145*Part1Out!C$79+'relay test.csv'!K2145*Part1Out!C$80+'relay test.csv'!L2145*Part1Out!C$81+'relay test.csv'!M2145*Part1Out!C$82</f>
        <v>9.3528009157466592</v>
      </c>
      <c r="R2145" s="11">
        <f t="shared" si="264"/>
        <v>11531.075827823306</v>
      </c>
      <c r="S2145" s="12">
        <f t="shared" si="265"/>
        <v>0.99991328534299195</v>
      </c>
      <c r="T2145" s="11">
        <f t="shared" si="266"/>
        <v>1</v>
      </c>
      <c r="U2145" s="11">
        <f t="shared" si="267"/>
        <v>1</v>
      </c>
      <c r="V2145" s="72">
        <f>Q2145+Part1Out!C$75</f>
        <v>6.8179973266644183</v>
      </c>
      <c r="W2145" s="1">
        <f t="shared" si="268"/>
        <v>914.15242697082772</v>
      </c>
      <c r="X2145" s="12">
        <f t="shared" si="269"/>
        <v>0.99890728585694732</v>
      </c>
      <c r="Y2145" s="11">
        <f t="shared" si="270"/>
        <v>1</v>
      </c>
      <c r="Z2145" s="1">
        <f t="shared" si="271"/>
        <v>1</v>
      </c>
    </row>
    <row r="2146" spans="1:26" x14ac:dyDescent="0.2">
      <c r="A2146" s="1" t="s">
        <v>2170</v>
      </c>
      <c r="B2146" s="1">
        <v>0</v>
      </c>
      <c r="C2146" s="2">
        <v>40841</v>
      </c>
      <c r="D2146" s="2">
        <v>40841</v>
      </c>
      <c r="E2146" s="2">
        <v>40841</v>
      </c>
      <c r="F2146" s="1">
        <v>0</v>
      </c>
      <c r="G2146" s="1">
        <v>0</v>
      </c>
      <c r="H2146" s="1">
        <v>0</v>
      </c>
      <c r="I2146" s="1">
        <v>66.760000000000005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 t="s">
        <v>29</v>
      </c>
      <c r="P2146" s="1" t="s">
        <v>23</v>
      </c>
      <c r="Q2146" s="10">
        <f>F2146*Part1Out!C$76+'relay test.csv'!H2146*Part1Out!C$77+'relay test.csv'!I2146*Part1Out!C$78+'relay test.csv'!J2146*Part1Out!C$79+'relay test.csv'!K2146*Part1Out!C$80+'relay test.csv'!L2146*Part1Out!C$81+'relay test.csv'!M2146*Part1Out!C$82</f>
        <v>-0.23750496175516225</v>
      </c>
      <c r="R2146" s="11">
        <f t="shared" si="264"/>
        <v>0.78859297816608909</v>
      </c>
      <c r="S2146" s="12">
        <f t="shared" si="265"/>
        <v>0.44090130498816049</v>
      </c>
      <c r="T2146" s="11">
        <f t="shared" si="266"/>
        <v>0</v>
      </c>
      <c r="U2146" s="11">
        <f t="shared" si="267"/>
        <v>0</v>
      </c>
      <c r="V2146" s="72">
        <f>Q2146+Part1Out!C$75</f>
        <v>-2.772308550837403</v>
      </c>
      <c r="W2146" s="1">
        <f t="shared" si="268"/>
        <v>6.2517513165878197E-2</v>
      </c>
      <c r="X2146" s="12">
        <f t="shared" si="269"/>
        <v>5.8839042548673816E-2</v>
      </c>
      <c r="Y2146" s="11">
        <f t="shared" si="270"/>
        <v>0</v>
      </c>
      <c r="Z2146" s="1">
        <f t="shared" si="271"/>
        <v>0</v>
      </c>
    </row>
    <row r="2147" spans="1:26" x14ac:dyDescent="0.2">
      <c r="A2147" s="1" t="s">
        <v>2171</v>
      </c>
      <c r="B2147" s="1">
        <v>1</v>
      </c>
      <c r="C2147" s="2">
        <v>40746</v>
      </c>
      <c r="D2147" s="2">
        <v>40747</v>
      </c>
      <c r="E2147" s="2">
        <v>40774</v>
      </c>
      <c r="F2147" s="1">
        <v>16</v>
      </c>
      <c r="G2147" s="1">
        <v>0</v>
      </c>
      <c r="H2147" s="1">
        <v>0</v>
      </c>
      <c r="I2147" s="1">
        <v>153.30000000000001</v>
      </c>
      <c r="J2147" s="1">
        <v>0.11111111111111099</v>
      </c>
      <c r="K2147" s="1">
        <v>0</v>
      </c>
      <c r="L2147" s="1">
        <v>0</v>
      </c>
      <c r="M2147" s="1">
        <v>0</v>
      </c>
      <c r="N2147" s="1">
        <v>0</v>
      </c>
      <c r="O2147" s="1" t="s">
        <v>31</v>
      </c>
      <c r="P2147" s="1" t="s">
        <v>27</v>
      </c>
      <c r="Q2147" s="10">
        <f>F2147*Part1Out!C$76+'relay test.csv'!H2147*Part1Out!C$77+'relay test.csv'!I2147*Part1Out!C$78+'relay test.csv'!J2147*Part1Out!C$79+'relay test.csv'!K2147*Part1Out!C$80+'relay test.csv'!L2147*Part1Out!C$81+'relay test.csv'!M2147*Part1Out!C$82</f>
        <v>2.76437934606927</v>
      </c>
      <c r="R2147" s="11">
        <f t="shared" si="264"/>
        <v>15.869187659787617</v>
      </c>
      <c r="S2147" s="12">
        <f t="shared" si="265"/>
        <v>0.94072032274655537</v>
      </c>
      <c r="T2147" s="11">
        <f t="shared" si="266"/>
        <v>1</v>
      </c>
      <c r="U2147" s="11">
        <f t="shared" si="267"/>
        <v>1</v>
      </c>
      <c r="V2147" s="72">
        <f>Q2147+Part1Out!C$75</f>
        <v>0.22957575698702914</v>
      </c>
      <c r="W2147" s="1">
        <f t="shared" si="268"/>
        <v>1.2580661709158829</v>
      </c>
      <c r="X2147" s="12">
        <f t="shared" si="269"/>
        <v>0.5571431816834691</v>
      </c>
      <c r="Y2147" s="11">
        <f t="shared" si="270"/>
        <v>1</v>
      </c>
      <c r="Z2147" s="1">
        <f t="shared" si="271"/>
        <v>1</v>
      </c>
    </row>
    <row r="2148" spans="1:26" x14ac:dyDescent="0.2">
      <c r="A2148" s="1" t="s">
        <v>2172</v>
      </c>
      <c r="B2148" s="1">
        <v>1</v>
      </c>
      <c r="C2148" s="2">
        <v>40793</v>
      </c>
      <c r="D2148" s="2">
        <v>40805</v>
      </c>
      <c r="E2148" s="2">
        <v>41044</v>
      </c>
      <c r="F2148" s="1">
        <v>29</v>
      </c>
      <c r="G2148" s="1">
        <v>93.103448279999995</v>
      </c>
      <c r="H2148" s="1">
        <v>10.34482759</v>
      </c>
      <c r="I2148" s="1">
        <v>61.29</v>
      </c>
      <c r="J2148" s="1">
        <v>8.3682008368200795E-3</v>
      </c>
      <c r="K2148" s="1">
        <v>0</v>
      </c>
      <c r="L2148" s="1">
        <v>0</v>
      </c>
      <c r="M2148" s="1">
        <v>0</v>
      </c>
      <c r="N2148" s="1">
        <v>0</v>
      </c>
      <c r="O2148" s="1" t="s">
        <v>31</v>
      </c>
      <c r="P2148" s="1" t="s">
        <v>23</v>
      </c>
      <c r="Q2148" s="10">
        <f>F2148*Part1Out!C$76+'relay test.csv'!H2148*Part1Out!C$77+'relay test.csv'!I2148*Part1Out!C$78+'relay test.csv'!J2148*Part1Out!C$79+'relay test.csv'!K2148*Part1Out!C$80+'relay test.csv'!L2148*Part1Out!C$81+'relay test.csv'!M2148*Part1Out!C$82</f>
        <v>6.096764921335935</v>
      </c>
      <c r="R2148" s="11">
        <f t="shared" si="264"/>
        <v>444.41771572381612</v>
      </c>
      <c r="S2148" s="12">
        <f t="shared" si="265"/>
        <v>0.99775491641957936</v>
      </c>
      <c r="T2148" s="11">
        <f t="shared" si="266"/>
        <v>1</v>
      </c>
      <c r="U2148" s="11">
        <f t="shared" si="267"/>
        <v>1</v>
      </c>
      <c r="V2148" s="72">
        <f>Q2148+Part1Out!C$75</f>
        <v>3.561961332253694</v>
      </c>
      <c r="W2148" s="1">
        <f t="shared" si="268"/>
        <v>35.232231535368165</v>
      </c>
      <c r="X2148" s="12">
        <f t="shared" si="269"/>
        <v>0.9724002646918436</v>
      </c>
      <c r="Y2148" s="11">
        <f t="shared" si="270"/>
        <v>1</v>
      </c>
      <c r="Z2148" s="1">
        <f t="shared" si="271"/>
        <v>1</v>
      </c>
    </row>
    <row r="2149" spans="1:26" x14ac:dyDescent="0.2">
      <c r="A2149" s="1" t="s">
        <v>2173</v>
      </c>
      <c r="B2149" s="1">
        <v>0</v>
      </c>
      <c r="C2149" s="2">
        <v>40336</v>
      </c>
      <c r="D2149" s="2">
        <v>41621</v>
      </c>
      <c r="E2149" s="2">
        <v>41621</v>
      </c>
      <c r="F2149" s="1">
        <v>1</v>
      </c>
      <c r="G2149" s="1">
        <v>100</v>
      </c>
      <c r="H2149" s="1">
        <v>100</v>
      </c>
      <c r="I2149" s="1">
        <v>31.02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 t="s">
        <v>31</v>
      </c>
      <c r="P2149" s="1" t="s">
        <v>23</v>
      </c>
      <c r="Q2149" s="10">
        <f>F2149*Part1Out!C$76+'relay test.csv'!H2149*Part1Out!C$77+'relay test.csv'!I2149*Part1Out!C$78+'relay test.csv'!J2149*Part1Out!C$79+'relay test.csv'!K2149*Part1Out!C$80+'relay test.csv'!L2149*Part1Out!C$81+'relay test.csv'!M2149*Part1Out!C$82</f>
        <v>2.0207593418954208</v>
      </c>
      <c r="R2149" s="11">
        <f t="shared" si="264"/>
        <v>7.5440512734550529</v>
      </c>
      <c r="S2149" s="12">
        <f t="shared" si="265"/>
        <v>0.88295950387062461</v>
      </c>
      <c r="T2149" s="11">
        <f t="shared" si="266"/>
        <v>1</v>
      </c>
      <c r="U2149" s="11">
        <f t="shared" si="267"/>
        <v>0</v>
      </c>
      <c r="V2149" s="72">
        <f>Q2149+Part1Out!C$75</f>
        <v>-0.51404424718682007</v>
      </c>
      <c r="W2149" s="1">
        <f t="shared" si="268"/>
        <v>0.59807193047685647</v>
      </c>
      <c r="X2149" s="12">
        <f t="shared" si="269"/>
        <v>0.37424593916645221</v>
      </c>
      <c r="Y2149" s="11">
        <f t="shared" si="270"/>
        <v>0</v>
      </c>
      <c r="Z2149" s="1">
        <f t="shared" si="271"/>
        <v>0</v>
      </c>
    </row>
    <row r="2150" spans="1:26" x14ac:dyDescent="0.2">
      <c r="A2150" s="1" t="s">
        <v>2174</v>
      </c>
      <c r="B2150" s="1">
        <v>1</v>
      </c>
      <c r="C2150" s="2">
        <v>41023</v>
      </c>
      <c r="D2150" s="2">
        <v>41023</v>
      </c>
      <c r="E2150" s="2">
        <v>41120</v>
      </c>
      <c r="F2150" s="1">
        <v>36</v>
      </c>
      <c r="G2150" s="1">
        <v>72.222222220000006</v>
      </c>
      <c r="H2150" s="1">
        <v>5.5555555559999998</v>
      </c>
      <c r="I2150" s="1">
        <v>41.74</v>
      </c>
      <c r="J2150" s="1">
        <v>4.1237113402061903E-2</v>
      </c>
      <c r="K2150" s="1">
        <v>0</v>
      </c>
      <c r="L2150" s="1">
        <v>0</v>
      </c>
      <c r="M2150" s="1">
        <v>0</v>
      </c>
      <c r="N2150" s="1">
        <v>0</v>
      </c>
      <c r="O2150" s="1" t="s">
        <v>31</v>
      </c>
      <c r="P2150" s="1" t="s">
        <v>27</v>
      </c>
      <c r="Q2150" s="10">
        <f>F2150*Part1Out!C$76+'relay test.csv'!H2150*Part1Out!C$77+'relay test.csv'!I2150*Part1Out!C$78+'relay test.csv'!J2150*Part1Out!C$79+'relay test.csv'!K2150*Part1Out!C$80+'relay test.csv'!L2150*Part1Out!C$81+'relay test.csv'!M2150*Part1Out!C$82</f>
        <v>7.5319417882728636</v>
      </c>
      <c r="R2150" s="11">
        <f t="shared" si="264"/>
        <v>1866.7267747075086</v>
      </c>
      <c r="S2150" s="12">
        <f t="shared" si="265"/>
        <v>0.99946458978179153</v>
      </c>
      <c r="T2150" s="11">
        <f t="shared" si="266"/>
        <v>1</v>
      </c>
      <c r="U2150" s="11">
        <f t="shared" si="267"/>
        <v>1</v>
      </c>
      <c r="V2150" s="72">
        <f>Q2150+Part1Out!C$75</f>
        <v>4.9971381991906227</v>
      </c>
      <c r="W2150" s="1">
        <f t="shared" si="268"/>
        <v>147.98903736915426</v>
      </c>
      <c r="X2150" s="12">
        <f t="shared" si="269"/>
        <v>0.99328809677773622</v>
      </c>
      <c r="Y2150" s="11">
        <f t="shared" si="270"/>
        <v>1</v>
      </c>
      <c r="Z2150" s="1">
        <f t="shared" si="271"/>
        <v>1</v>
      </c>
    </row>
    <row r="2151" spans="1:26" x14ac:dyDescent="0.2">
      <c r="A2151" s="1" t="s">
        <v>2175</v>
      </c>
      <c r="B2151" s="1">
        <v>1</v>
      </c>
      <c r="C2151" s="2">
        <v>41461</v>
      </c>
      <c r="D2151" s="2">
        <v>41467</v>
      </c>
      <c r="E2151" s="2">
        <v>41467</v>
      </c>
      <c r="F2151" s="1">
        <v>42</v>
      </c>
      <c r="G2151" s="1">
        <v>14.28571429</v>
      </c>
      <c r="H2151" s="1">
        <v>2.3809523810000002</v>
      </c>
      <c r="I2151" s="1">
        <v>79.91</v>
      </c>
      <c r="J2151" s="1">
        <v>0</v>
      </c>
      <c r="K2151" s="1">
        <v>1</v>
      </c>
      <c r="L2151" s="1">
        <v>0</v>
      </c>
      <c r="M2151" s="1">
        <v>0</v>
      </c>
      <c r="N2151" s="1">
        <v>0</v>
      </c>
      <c r="O2151" s="1" t="s">
        <v>31</v>
      </c>
      <c r="P2151" s="1" t="s">
        <v>62</v>
      </c>
      <c r="Q2151" s="10">
        <f>F2151*Part1Out!C$76+'relay test.csv'!H2151*Part1Out!C$77+'relay test.csv'!I2151*Part1Out!C$78+'relay test.csv'!J2151*Part1Out!C$79+'relay test.csv'!K2151*Part1Out!C$80+'relay test.csv'!L2151*Part1Out!C$81+'relay test.csv'!M2151*Part1Out!C$82</f>
        <v>9.151957807861713</v>
      </c>
      <c r="R2151" s="11">
        <f t="shared" si="264"/>
        <v>9432.8900987556917</v>
      </c>
      <c r="S2151" s="12">
        <f t="shared" si="265"/>
        <v>0.99989399918914346</v>
      </c>
      <c r="T2151" s="11">
        <f t="shared" si="266"/>
        <v>1</v>
      </c>
      <c r="U2151" s="11">
        <f t="shared" si="267"/>
        <v>1</v>
      </c>
      <c r="V2151" s="72">
        <f>Q2151+Part1Out!C$75</f>
        <v>6.6171542187794721</v>
      </c>
      <c r="W2151" s="1">
        <f t="shared" si="268"/>
        <v>747.81395126376242</v>
      </c>
      <c r="X2151" s="12">
        <f t="shared" si="269"/>
        <v>0.99866455479587113</v>
      </c>
      <c r="Y2151" s="11">
        <f t="shared" si="270"/>
        <v>1</v>
      </c>
      <c r="Z2151" s="1">
        <f t="shared" si="271"/>
        <v>1</v>
      </c>
    </row>
    <row r="2152" spans="1:26" x14ac:dyDescent="0.2">
      <c r="A2152" s="1" t="s">
        <v>2176</v>
      </c>
      <c r="B2152" s="1">
        <v>1</v>
      </c>
      <c r="C2152" s="2">
        <v>41414</v>
      </c>
      <c r="D2152" s="2">
        <v>41562</v>
      </c>
      <c r="E2152" s="2">
        <v>41562</v>
      </c>
      <c r="F2152" s="1">
        <v>39</v>
      </c>
      <c r="G2152" s="1">
        <v>5.1282051280000003</v>
      </c>
      <c r="H2152" s="1">
        <v>0</v>
      </c>
      <c r="I2152" s="1">
        <v>61.17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 t="s">
        <v>29</v>
      </c>
      <c r="P2152" s="1" t="s">
        <v>62</v>
      </c>
      <c r="Q2152" s="10">
        <f>F2152*Part1Out!C$76+'relay test.csv'!H2152*Part1Out!C$77+'relay test.csv'!I2152*Part1Out!C$78+'relay test.csv'!J2152*Part1Out!C$79+'relay test.csv'!K2152*Part1Out!C$80+'relay test.csv'!L2152*Part1Out!C$81+'relay test.csv'!M2152*Part1Out!C$82</f>
        <v>8.0144326174706908</v>
      </c>
      <c r="R2152" s="11">
        <f t="shared" si="264"/>
        <v>3024.2929798296509</v>
      </c>
      <c r="S2152" s="12">
        <f t="shared" si="265"/>
        <v>0.99966945350196912</v>
      </c>
      <c r="T2152" s="11">
        <f t="shared" si="266"/>
        <v>1</v>
      </c>
      <c r="U2152" s="11">
        <f t="shared" si="267"/>
        <v>1</v>
      </c>
      <c r="V2152" s="72">
        <f>Q2152+Part1Out!C$75</f>
        <v>5.4796290283884499</v>
      </c>
      <c r="W2152" s="1">
        <f t="shared" si="268"/>
        <v>239.75774755649934</v>
      </c>
      <c r="X2152" s="12">
        <f t="shared" si="269"/>
        <v>0.99584644726847127</v>
      </c>
      <c r="Y2152" s="11">
        <f t="shared" si="270"/>
        <v>1</v>
      </c>
      <c r="Z2152" s="1">
        <f t="shared" si="271"/>
        <v>1</v>
      </c>
    </row>
    <row r="2153" spans="1:26" x14ac:dyDescent="0.2">
      <c r="A2153" s="1" t="s">
        <v>2177</v>
      </c>
      <c r="B2153" s="1">
        <v>0</v>
      </c>
      <c r="C2153" s="2">
        <v>40419</v>
      </c>
      <c r="D2153" s="2">
        <v>40862</v>
      </c>
      <c r="E2153" s="2">
        <v>40862</v>
      </c>
      <c r="F2153" s="1">
        <v>0</v>
      </c>
      <c r="G2153" s="1">
        <v>0</v>
      </c>
      <c r="H2153" s="1">
        <v>0</v>
      </c>
      <c r="I2153" s="1">
        <v>104.35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 t="s">
        <v>29</v>
      </c>
      <c r="P2153" s="1" t="s">
        <v>27</v>
      </c>
      <c r="Q2153" s="10">
        <f>F2153*Part1Out!C$76+'relay test.csv'!H2153*Part1Out!C$77+'relay test.csv'!I2153*Part1Out!C$78+'relay test.csv'!J2153*Part1Out!C$79+'relay test.csv'!K2153*Part1Out!C$80+'relay test.csv'!L2153*Part1Out!C$81+'relay test.csv'!M2153*Part1Out!C$82</f>
        <v>-0.37123491250975399</v>
      </c>
      <c r="R2153" s="11">
        <f t="shared" si="264"/>
        <v>0.68988186064279966</v>
      </c>
      <c r="S2153" s="12">
        <f t="shared" si="265"/>
        <v>0.40824265690406392</v>
      </c>
      <c r="T2153" s="11">
        <f t="shared" si="266"/>
        <v>0</v>
      </c>
      <c r="U2153" s="11">
        <f t="shared" si="267"/>
        <v>0</v>
      </c>
      <c r="V2153" s="72">
        <f>Q2153+Part1Out!C$75</f>
        <v>-2.9060385015919947</v>
      </c>
      <c r="W2153" s="1">
        <f t="shared" si="268"/>
        <v>5.469196340796359E-2</v>
      </c>
      <c r="X2153" s="12">
        <f t="shared" si="269"/>
        <v>5.1855864371281153E-2</v>
      </c>
      <c r="Y2153" s="11">
        <f t="shared" si="270"/>
        <v>0</v>
      </c>
      <c r="Z2153" s="1">
        <f t="shared" si="271"/>
        <v>0</v>
      </c>
    </row>
    <row r="2154" spans="1:26" x14ac:dyDescent="0.2">
      <c r="A2154" s="1" t="s">
        <v>2178</v>
      </c>
      <c r="B2154" s="1">
        <v>0</v>
      </c>
      <c r="C2154" s="2">
        <v>40802</v>
      </c>
      <c r="D2154" s="2">
        <v>40802</v>
      </c>
      <c r="E2154" s="2">
        <v>40811</v>
      </c>
      <c r="F2154" s="1">
        <v>0</v>
      </c>
      <c r="G2154" s="1">
        <v>0</v>
      </c>
      <c r="H2154" s="1">
        <v>0</v>
      </c>
      <c r="I2154" s="1">
        <v>6.05</v>
      </c>
      <c r="J2154" s="1">
        <v>0.22222222222222199</v>
      </c>
      <c r="K2154" s="1">
        <v>0</v>
      </c>
      <c r="L2154" s="1">
        <v>0</v>
      </c>
      <c r="M2154" s="1">
        <v>0</v>
      </c>
      <c r="N2154" s="1">
        <v>0</v>
      </c>
      <c r="O2154" s="1" t="s">
        <v>35</v>
      </c>
      <c r="P2154" s="1" t="s">
        <v>27</v>
      </c>
      <c r="Q2154" s="10">
        <f>F2154*Part1Out!C$76+'relay test.csv'!H2154*Part1Out!C$77+'relay test.csv'!I2154*Part1Out!C$78+'relay test.csv'!J2154*Part1Out!C$79+'relay test.csv'!K2154*Part1Out!C$80+'relay test.csv'!L2154*Part1Out!C$81+'relay test.csv'!M2154*Part1Out!C$82</f>
        <v>-0.15650957372308613</v>
      </c>
      <c r="R2154" s="11">
        <f t="shared" si="264"/>
        <v>0.85512333094974602</v>
      </c>
      <c r="S2154" s="12">
        <f t="shared" si="265"/>
        <v>0.46095228100654545</v>
      </c>
      <c r="T2154" s="11">
        <f t="shared" si="266"/>
        <v>0</v>
      </c>
      <c r="U2154" s="11">
        <f t="shared" si="267"/>
        <v>0</v>
      </c>
      <c r="V2154" s="72">
        <f>Q2154+Part1Out!C$75</f>
        <v>-2.6913131628053271</v>
      </c>
      <c r="W2154" s="1">
        <f t="shared" si="268"/>
        <v>6.7791859148206707E-2</v>
      </c>
      <c r="X2154" s="12">
        <f t="shared" si="269"/>
        <v>6.3487896604011634E-2</v>
      </c>
      <c r="Y2154" s="11">
        <f t="shared" si="270"/>
        <v>0</v>
      </c>
      <c r="Z2154" s="1">
        <f t="shared" si="271"/>
        <v>0</v>
      </c>
    </row>
    <row r="2155" spans="1:26" x14ac:dyDescent="0.2">
      <c r="A2155" s="1" t="s">
        <v>2179</v>
      </c>
      <c r="B2155" s="1">
        <v>0</v>
      </c>
      <c r="C2155" s="2">
        <v>40280</v>
      </c>
      <c r="D2155" s="2">
        <v>40280</v>
      </c>
      <c r="E2155" s="2">
        <v>40280</v>
      </c>
      <c r="F2155" s="1">
        <v>0</v>
      </c>
      <c r="G2155" s="1">
        <v>0</v>
      </c>
      <c r="H2155" s="1">
        <v>0</v>
      </c>
      <c r="I2155" s="1">
        <v>49.55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 t="s">
        <v>29</v>
      </c>
      <c r="P2155" s="1" t="s">
        <v>23</v>
      </c>
      <c r="Q2155" s="10">
        <f>F2155*Part1Out!C$76+'relay test.csv'!H2155*Part1Out!C$77+'relay test.csv'!I2155*Part1Out!C$78+'relay test.csv'!J2155*Part1Out!C$79+'relay test.csv'!K2155*Part1Out!C$80+'relay test.csv'!L2155*Part1Out!C$81+'relay test.csv'!M2155*Part1Out!C$82</f>
        <v>-0.17627877254296417</v>
      </c>
      <c r="R2155" s="11">
        <f t="shared" si="264"/>
        <v>0.83838423225248959</v>
      </c>
      <c r="S2155" s="12">
        <f t="shared" si="265"/>
        <v>0.45604407258500851</v>
      </c>
      <c r="T2155" s="11">
        <f t="shared" si="266"/>
        <v>0</v>
      </c>
      <c r="U2155" s="11">
        <f t="shared" si="267"/>
        <v>0</v>
      </c>
      <c r="V2155" s="72">
        <f>Q2155+Part1Out!C$75</f>
        <v>-2.7110823616252051</v>
      </c>
      <c r="W2155" s="1">
        <f t="shared" si="268"/>
        <v>6.6464828788864283E-2</v>
      </c>
      <c r="X2155" s="12">
        <f t="shared" si="269"/>
        <v>6.2322569853846349E-2</v>
      </c>
      <c r="Y2155" s="11">
        <f t="shared" si="270"/>
        <v>0</v>
      </c>
      <c r="Z2155" s="1">
        <f t="shared" si="271"/>
        <v>0</v>
      </c>
    </row>
    <row r="2156" spans="1:26" x14ac:dyDescent="0.2">
      <c r="A2156" s="1" t="s">
        <v>2180</v>
      </c>
      <c r="B2156" s="1">
        <v>1</v>
      </c>
      <c r="C2156" s="2">
        <v>40854</v>
      </c>
      <c r="D2156" s="2">
        <v>40854</v>
      </c>
      <c r="E2156" s="2">
        <v>41122</v>
      </c>
      <c r="F2156" s="1">
        <v>31</v>
      </c>
      <c r="G2156" s="1">
        <v>87.096774190000005</v>
      </c>
      <c r="H2156" s="1">
        <v>0</v>
      </c>
      <c r="I2156" s="1">
        <v>48.33</v>
      </c>
      <c r="J2156" s="1">
        <v>7.4626865671641798E-3</v>
      </c>
      <c r="K2156" s="1">
        <v>0</v>
      </c>
      <c r="L2156" s="1">
        <v>0</v>
      </c>
      <c r="M2156" s="1">
        <v>0</v>
      </c>
      <c r="N2156" s="1">
        <v>0</v>
      </c>
      <c r="O2156" s="1" t="s">
        <v>22</v>
      </c>
      <c r="P2156" s="1" t="s">
        <v>27</v>
      </c>
      <c r="Q2156" s="10">
        <f>F2156*Part1Out!C$76+'relay test.csv'!H2156*Part1Out!C$77+'relay test.csv'!I2156*Part1Out!C$78+'relay test.csv'!J2156*Part1Out!C$79+'relay test.csv'!K2156*Part1Out!C$80+'relay test.csv'!L2156*Part1Out!C$81+'relay test.csv'!M2156*Part1Out!C$82</f>
        <v>6.3669532352119811</v>
      </c>
      <c r="R2156" s="11">
        <f t="shared" si="264"/>
        <v>582.28105015196456</v>
      </c>
      <c r="S2156" s="12">
        <f t="shared" si="265"/>
        <v>0.99828556062340879</v>
      </c>
      <c r="T2156" s="11">
        <f t="shared" si="266"/>
        <v>1</v>
      </c>
      <c r="U2156" s="11">
        <f t="shared" si="267"/>
        <v>1</v>
      </c>
      <c r="V2156" s="72">
        <f>Q2156+Part1Out!C$75</f>
        <v>3.8321496461297402</v>
      </c>
      <c r="W2156" s="1">
        <f t="shared" si="268"/>
        <v>46.161662894555818</v>
      </c>
      <c r="X2156" s="12">
        <f t="shared" si="269"/>
        <v>0.97879633713858216</v>
      </c>
      <c r="Y2156" s="11">
        <f t="shared" si="270"/>
        <v>1</v>
      </c>
      <c r="Z2156" s="1">
        <f t="shared" si="271"/>
        <v>1</v>
      </c>
    </row>
    <row r="2157" spans="1:26" x14ac:dyDescent="0.2">
      <c r="A2157" s="1" t="s">
        <v>2181</v>
      </c>
      <c r="B2157" s="1">
        <v>1</v>
      </c>
      <c r="C2157" s="2">
        <v>41408</v>
      </c>
      <c r="D2157" s="2">
        <v>41565</v>
      </c>
      <c r="E2157" s="2">
        <v>41565</v>
      </c>
      <c r="F2157" s="1">
        <v>32</v>
      </c>
      <c r="G2157" s="1">
        <v>56.25</v>
      </c>
      <c r="H2157" s="1">
        <v>18.75</v>
      </c>
      <c r="I2157" s="1">
        <v>98.22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 t="s">
        <v>35</v>
      </c>
      <c r="P2157" s="1" t="s">
        <v>27</v>
      </c>
      <c r="Q2157" s="10">
        <f>F2157*Part1Out!C$76+'relay test.csv'!H2157*Part1Out!C$77+'relay test.csv'!I2157*Part1Out!C$78+'relay test.csv'!J2157*Part1Out!C$79+'relay test.csv'!K2157*Part1Out!C$80+'relay test.csv'!L2157*Part1Out!C$81+'relay test.csv'!M2157*Part1Out!C$82</f>
        <v>6.7650832834325767</v>
      </c>
      <c r="R2157" s="11">
        <f t="shared" si="264"/>
        <v>867.03841471832175</v>
      </c>
      <c r="S2157" s="12">
        <f t="shared" si="265"/>
        <v>0.99884797725187713</v>
      </c>
      <c r="T2157" s="11">
        <f t="shared" si="266"/>
        <v>1</v>
      </c>
      <c r="U2157" s="11">
        <f t="shared" si="267"/>
        <v>1</v>
      </c>
      <c r="V2157" s="72">
        <f>Q2157+Part1Out!C$75</f>
        <v>4.2302796943503358</v>
      </c>
      <c r="W2157" s="1">
        <f t="shared" si="268"/>
        <v>68.736454683544565</v>
      </c>
      <c r="X2157" s="12">
        <f t="shared" si="269"/>
        <v>0.98566029769454333</v>
      </c>
      <c r="Y2157" s="11">
        <f t="shared" si="270"/>
        <v>1</v>
      </c>
      <c r="Z2157" s="1">
        <f t="shared" si="271"/>
        <v>1</v>
      </c>
    </row>
    <row r="2158" spans="1:26" x14ac:dyDescent="0.2">
      <c r="A2158" s="1" t="s">
        <v>2182</v>
      </c>
      <c r="B2158" s="1">
        <v>1</v>
      </c>
      <c r="C2158" s="2">
        <v>40807</v>
      </c>
      <c r="D2158" s="2">
        <v>41155</v>
      </c>
      <c r="E2158" s="2">
        <v>41155</v>
      </c>
      <c r="F2158" s="1">
        <v>43</v>
      </c>
      <c r="G2158" s="1">
        <v>23.25581395</v>
      </c>
      <c r="H2158" s="1">
        <v>0</v>
      </c>
      <c r="I2158" s="1">
        <v>83.09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 t="s">
        <v>31</v>
      </c>
      <c r="P2158" s="1" t="s">
        <v>27</v>
      </c>
      <c r="Q2158" s="10">
        <f>F2158*Part1Out!C$76+'relay test.csv'!H2158*Part1Out!C$77+'relay test.csv'!I2158*Part1Out!C$78+'relay test.csv'!J2158*Part1Out!C$79+'relay test.csv'!K2158*Part1Out!C$80+'relay test.csv'!L2158*Part1Out!C$81+'relay test.csv'!M2158*Part1Out!C$82</f>
        <v>8.7807630466031252</v>
      </c>
      <c r="R2158" s="11">
        <f t="shared" si="264"/>
        <v>6507.8410652841312</v>
      </c>
      <c r="S2158" s="12">
        <f t="shared" si="265"/>
        <v>0.99984636281790107</v>
      </c>
      <c r="T2158" s="11">
        <f t="shared" si="266"/>
        <v>1</v>
      </c>
      <c r="U2158" s="11">
        <f t="shared" si="267"/>
        <v>1</v>
      </c>
      <c r="V2158" s="72">
        <f>Q2158+Part1Out!C$75</f>
        <v>6.2459594575208843</v>
      </c>
      <c r="W2158" s="1">
        <f t="shared" si="268"/>
        <v>515.923994690521</v>
      </c>
      <c r="X2158" s="12">
        <f t="shared" si="269"/>
        <v>0.99806547962510683</v>
      </c>
      <c r="Y2158" s="11">
        <f t="shared" si="270"/>
        <v>1</v>
      </c>
      <c r="Z2158" s="1">
        <f t="shared" si="271"/>
        <v>1</v>
      </c>
    </row>
    <row r="2159" spans="1:26" x14ac:dyDescent="0.2">
      <c r="A2159" s="1" t="s">
        <v>2183</v>
      </c>
      <c r="B2159" s="1">
        <v>1</v>
      </c>
      <c r="C2159" s="2">
        <v>40582</v>
      </c>
      <c r="D2159" s="2">
        <v>40585</v>
      </c>
      <c r="E2159" s="2">
        <v>40680</v>
      </c>
      <c r="F2159" s="1">
        <v>16</v>
      </c>
      <c r="G2159" s="1">
        <v>0</v>
      </c>
      <c r="H2159" s="1">
        <v>0</v>
      </c>
      <c r="I2159" s="1">
        <v>44.25</v>
      </c>
      <c r="J2159" s="1">
        <v>2.1052631578947399E-2</v>
      </c>
      <c r="K2159" s="1">
        <v>0</v>
      </c>
      <c r="L2159" s="1">
        <v>0</v>
      </c>
      <c r="M2159" s="1">
        <v>0</v>
      </c>
      <c r="N2159" s="1">
        <v>0</v>
      </c>
      <c r="O2159" s="1" t="s">
        <v>22</v>
      </c>
      <c r="P2159" s="1" t="s">
        <v>23</v>
      </c>
      <c r="Q2159" s="10">
        <f>F2159*Part1Out!C$76+'relay test.csv'!H2159*Part1Out!C$77+'relay test.csv'!I2159*Part1Out!C$78+'relay test.csv'!J2159*Part1Out!C$79+'relay test.csv'!K2159*Part1Out!C$80+'relay test.csv'!L2159*Part1Out!C$81+'relay test.csv'!M2159*Part1Out!C$82</f>
        <v>3.2070398552433299</v>
      </c>
      <c r="R2159" s="11">
        <f t="shared" si="264"/>
        <v>24.705844998222091</v>
      </c>
      <c r="S2159" s="12">
        <f t="shared" si="265"/>
        <v>0.96109834163906449</v>
      </c>
      <c r="T2159" s="11">
        <f t="shared" si="266"/>
        <v>1</v>
      </c>
      <c r="U2159" s="11">
        <f t="shared" si="267"/>
        <v>1</v>
      </c>
      <c r="V2159" s="72">
        <f>Q2159+Part1Out!C$75</f>
        <v>0.672236266161089</v>
      </c>
      <c r="W2159" s="1">
        <f t="shared" si="268"/>
        <v>1.9586124055306908</v>
      </c>
      <c r="X2159" s="12">
        <f t="shared" si="269"/>
        <v>0.66200371561660221</v>
      </c>
      <c r="Y2159" s="11">
        <f t="shared" si="270"/>
        <v>1</v>
      </c>
      <c r="Z2159" s="1">
        <f t="shared" si="271"/>
        <v>1</v>
      </c>
    </row>
    <row r="2160" spans="1:26" x14ac:dyDescent="0.2">
      <c r="A2160" s="1" t="s">
        <v>2184</v>
      </c>
      <c r="B2160" s="1">
        <v>0</v>
      </c>
      <c r="C2160" s="2">
        <v>41149</v>
      </c>
      <c r="D2160" s="2">
        <v>41232</v>
      </c>
      <c r="E2160" s="2">
        <v>41232</v>
      </c>
      <c r="F2160" s="1">
        <v>0</v>
      </c>
      <c r="G2160" s="1">
        <v>0</v>
      </c>
      <c r="H2160" s="1">
        <v>0</v>
      </c>
      <c r="I2160" s="1">
        <v>136.91</v>
      </c>
      <c r="J2160" s="1">
        <v>0</v>
      </c>
      <c r="K2160" s="1">
        <v>1</v>
      </c>
      <c r="L2160" s="1">
        <v>0</v>
      </c>
      <c r="M2160" s="1">
        <v>0</v>
      </c>
      <c r="N2160" s="1">
        <v>0</v>
      </c>
      <c r="O2160" s="1" t="s">
        <v>161</v>
      </c>
      <c r="P2160" s="1" t="s">
        <v>166</v>
      </c>
      <c r="Q2160" s="10">
        <f>F2160*Part1Out!C$76+'relay test.csv'!H2160*Part1Out!C$77+'relay test.csv'!I2160*Part1Out!C$78+'relay test.csv'!J2160*Part1Out!C$79+'relay test.csv'!K2160*Part1Out!C$80+'relay test.csv'!L2160*Part1Out!C$81+'relay test.csv'!M2160*Part1Out!C$82</f>
        <v>3.8174484933486463E-2</v>
      </c>
      <c r="R2160" s="11">
        <f t="shared" si="264"/>
        <v>1.0389124916415786</v>
      </c>
      <c r="S2160" s="12">
        <f t="shared" si="265"/>
        <v>0.50954246241589529</v>
      </c>
      <c r="T2160" s="11">
        <f t="shared" si="266"/>
        <v>1</v>
      </c>
      <c r="U2160" s="11">
        <f t="shared" si="267"/>
        <v>0</v>
      </c>
      <c r="V2160" s="72">
        <f>Q2160+Part1Out!C$75</f>
        <v>-2.4966291041487545</v>
      </c>
      <c r="W2160" s="1">
        <f t="shared" si="268"/>
        <v>8.236216549308184E-2</v>
      </c>
      <c r="X2160" s="12">
        <f t="shared" si="269"/>
        <v>7.6094830472534916E-2</v>
      </c>
      <c r="Y2160" s="11">
        <f t="shared" si="270"/>
        <v>0</v>
      </c>
      <c r="Z2160" s="1">
        <f t="shared" si="271"/>
        <v>0</v>
      </c>
    </row>
    <row r="2161" spans="1:26" x14ac:dyDescent="0.2">
      <c r="A2161" s="1" t="s">
        <v>2185</v>
      </c>
      <c r="B2161" s="1">
        <v>1</v>
      </c>
      <c r="C2161" s="2">
        <v>40680</v>
      </c>
      <c r="D2161" s="2">
        <v>40686</v>
      </c>
      <c r="E2161" s="2">
        <v>40686</v>
      </c>
      <c r="F2161" s="1">
        <v>33</v>
      </c>
      <c r="G2161" s="1">
        <v>12.121212119999999</v>
      </c>
      <c r="H2161" s="1">
        <v>0</v>
      </c>
      <c r="I2161" s="1">
        <v>20.61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 t="s">
        <v>31</v>
      </c>
      <c r="P2161" s="1" t="s">
        <v>23</v>
      </c>
      <c r="Q2161" s="10">
        <f>F2161*Part1Out!C$76+'relay test.csv'!H2161*Part1Out!C$77+'relay test.csv'!I2161*Part1Out!C$78+'relay test.csv'!J2161*Part1Out!C$79+'relay test.csv'!K2161*Part1Out!C$80+'relay test.csv'!L2161*Part1Out!C$81+'relay test.csv'!M2161*Part1Out!C$82</f>
        <v>6.892259294117749</v>
      </c>
      <c r="R2161" s="11">
        <f t="shared" si="264"/>
        <v>984.62346014051536</v>
      </c>
      <c r="S2161" s="12">
        <f t="shared" si="265"/>
        <v>0.99898541376048677</v>
      </c>
      <c r="T2161" s="11">
        <f t="shared" si="266"/>
        <v>1</v>
      </c>
      <c r="U2161" s="11">
        <f t="shared" si="267"/>
        <v>1</v>
      </c>
      <c r="V2161" s="72">
        <f>Q2161+Part1Out!C$75</f>
        <v>4.3574557050355081</v>
      </c>
      <c r="W2161" s="1">
        <f t="shared" si="268"/>
        <v>78.058278271661948</v>
      </c>
      <c r="X2161" s="12">
        <f t="shared" si="269"/>
        <v>0.98735110323850239</v>
      </c>
      <c r="Y2161" s="11">
        <f t="shared" si="270"/>
        <v>1</v>
      </c>
      <c r="Z2161" s="1">
        <f t="shared" si="271"/>
        <v>1</v>
      </c>
    </row>
    <row r="2162" spans="1:26" x14ac:dyDescent="0.2">
      <c r="A2162" s="1" t="s">
        <v>2186</v>
      </c>
      <c r="B2162" s="1">
        <v>1</v>
      </c>
      <c r="C2162" s="2">
        <v>40434</v>
      </c>
      <c r="D2162" s="2">
        <v>40503</v>
      </c>
      <c r="E2162" s="2">
        <v>40503</v>
      </c>
      <c r="F2162" s="1">
        <v>45</v>
      </c>
      <c r="G2162" s="1">
        <v>0</v>
      </c>
      <c r="H2162" s="1">
        <v>0</v>
      </c>
      <c r="I2162" s="1">
        <v>53.01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 t="s">
        <v>31</v>
      </c>
      <c r="P2162" s="1" t="s">
        <v>23</v>
      </c>
      <c r="Q2162" s="10">
        <f>F2162*Part1Out!C$76+'relay test.csv'!H2162*Part1Out!C$77+'relay test.csv'!I2162*Part1Out!C$78+'relay test.csv'!J2162*Part1Out!C$79+'relay test.csv'!K2162*Part1Out!C$80+'relay test.csv'!L2162*Part1Out!C$81+'relay test.csv'!M2162*Part1Out!C$82</f>
        <v>9.3099319105167346</v>
      </c>
      <c r="R2162" s="11">
        <f t="shared" si="264"/>
        <v>11047.195905307397</v>
      </c>
      <c r="S2162" s="12">
        <f t="shared" si="265"/>
        <v>0.99990948748478292</v>
      </c>
      <c r="T2162" s="11">
        <f t="shared" si="266"/>
        <v>1</v>
      </c>
      <c r="U2162" s="11">
        <f t="shared" si="267"/>
        <v>1</v>
      </c>
      <c r="V2162" s="72">
        <f>Q2162+Part1Out!C$75</f>
        <v>6.7751283214344937</v>
      </c>
      <c r="W2162" s="1">
        <f t="shared" si="268"/>
        <v>875.7917386764143</v>
      </c>
      <c r="X2162" s="12">
        <f t="shared" si="269"/>
        <v>0.99885947830495125</v>
      </c>
      <c r="Y2162" s="11">
        <f t="shared" si="270"/>
        <v>1</v>
      </c>
      <c r="Z2162" s="1">
        <f t="shared" si="271"/>
        <v>1</v>
      </c>
    </row>
    <row r="2163" spans="1:26" x14ac:dyDescent="0.2">
      <c r="A2163" s="1" t="s">
        <v>2187</v>
      </c>
      <c r="B2163" s="1">
        <v>1</v>
      </c>
      <c r="C2163" s="2">
        <v>41419</v>
      </c>
      <c r="D2163" s="2">
        <v>41463</v>
      </c>
      <c r="E2163" s="2">
        <v>41463</v>
      </c>
      <c r="F2163" s="1">
        <v>18</v>
      </c>
      <c r="G2163" s="1">
        <v>22.222222219999999</v>
      </c>
      <c r="H2163" s="1">
        <v>5.5555555559999998</v>
      </c>
      <c r="I2163" s="1">
        <v>33.99</v>
      </c>
      <c r="J2163" s="1">
        <v>0</v>
      </c>
      <c r="K2163" s="1">
        <v>1</v>
      </c>
      <c r="L2163" s="1">
        <v>0</v>
      </c>
      <c r="M2163" s="1">
        <v>0</v>
      </c>
      <c r="N2163" s="1">
        <v>0</v>
      </c>
      <c r="O2163" s="1" t="s">
        <v>31</v>
      </c>
      <c r="P2163" s="1" t="s">
        <v>166</v>
      </c>
      <c r="Q2163" s="10">
        <f>F2163*Part1Out!C$76+'relay test.csv'!H2163*Part1Out!C$77+'relay test.csv'!I2163*Part1Out!C$78+'relay test.csv'!J2163*Part1Out!C$79+'relay test.csv'!K2163*Part1Out!C$80+'relay test.csv'!L2163*Part1Out!C$81+'relay test.csv'!M2163*Part1Out!C$82</f>
        <v>4.3103987813686926</v>
      </c>
      <c r="R2163" s="11">
        <f t="shared" si="264"/>
        <v>74.470180340206284</v>
      </c>
      <c r="S2163" s="12">
        <f t="shared" si="265"/>
        <v>0.98674973353061868</v>
      </c>
      <c r="T2163" s="11">
        <f t="shared" si="266"/>
        <v>1</v>
      </c>
      <c r="U2163" s="11">
        <f t="shared" si="267"/>
        <v>1</v>
      </c>
      <c r="V2163" s="72">
        <f>Q2163+Part1Out!C$75</f>
        <v>1.7755951922864517</v>
      </c>
      <c r="W2163" s="1">
        <f t="shared" si="268"/>
        <v>5.9037939834453033</v>
      </c>
      <c r="X2163" s="12">
        <f t="shared" si="269"/>
        <v>0.85515210876832171</v>
      </c>
      <c r="Y2163" s="11">
        <f t="shared" si="270"/>
        <v>1</v>
      </c>
      <c r="Z2163" s="1">
        <f t="shared" si="271"/>
        <v>1</v>
      </c>
    </row>
    <row r="2164" spans="1:26" x14ac:dyDescent="0.2">
      <c r="A2164" s="1" t="s">
        <v>2188</v>
      </c>
      <c r="B2164" s="1">
        <v>1</v>
      </c>
      <c r="C2164" s="2">
        <v>41149</v>
      </c>
      <c r="D2164" s="2">
        <v>41130</v>
      </c>
      <c r="E2164" s="2">
        <v>41144</v>
      </c>
      <c r="F2164" s="1">
        <v>35</v>
      </c>
      <c r="G2164" s="1">
        <v>2.8571428569999999</v>
      </c>
      <c r="H2164" s="1">
        <v>0</v>
      </c>
      <c r="I2164" s="1">
        <v>37.42</v>
      </c>
      <c r="J2164" s="1">
        <v>0.14285714285714299</v>
      </c>
      <c r="K2164" s="1">
        <v>1</v>
      </c>
      <c r="L2164" s="1">
        <v>0</v>
      </c>
      <c r="M2164" s="1">
        <v>0</v>
      </c>
      <c r="N2164" s="1">
        <v>0</v>
      </c>
      <c r="O2164" s="1" t="s">
        <v>159</v>
      </c>
      <c r="P2164" s="1" t="s">
        <v>62</v>
      </c>
      <c r="Q2164" s="10">
        <f>F2164*Part1Out!C$76+'relay test.csv'!H2164*Part1Out!C$77+'relay test.csv'!I2164*Part1Out!C$78+'relay test.csv'!J2164*Part1Out!C$79+'relay test.csv'!K2164*Part1Out!C$80+'relay test.csv'!L2164*Part1Out!C$81+'relay test.csv'!M2164*Part1Out!C$82</f>
        <v>7.6930804377228101</v>
      </c>
      <c r="R2164" s="11">
        <f t="shared" si="264"/>
        <v>2193.1199369252977</v>
      </c>
      <c r="S2164" s="12">
        <f t="shared" si="265"/>
        <v>0.99954423640058554</v>
      </c>
      <c r="T2164" s="11">
        <f t="shared" si="266"/>
        <v>1</v>
      </c>
      <c r="U2164" s="11">
        <f t="shared" si="267"/>
        <v>1</v>
      </c>
      <c r="V2164" s="72">
        <f>Q2164+Part1Out!C$75</f>
        <v>5.1582768486405692</v>
      </c>
      <c r="W2164" s="1">
        <f t="shared" si="268"/>
        <v>173.86460230717427</v>
      </c>
      <c r="X2164" s="12">
        <f t="shared" si="269"/>
        <v>0.99428128971326424</v>
      </c>
      <c r="Y2164" s="11">
        <f t="shared" si="270"/>
        <v>1</v>
      </c>
      <c r="Z2164" s="1">
        <f t="shared" si="271"/>
        <v>1</v>
      </c>
    </row>
    <row r="2165" spans="1:26" x14ac:dyDescent="0.2">
      <c r="A2165" s="1" t="s">
        <v>2189</v>
      </c>
      <c r="B2165" s="1">
        <v>1</v>
      </c>
      <c r="C2165" s="2">
        <v>41419</v>
      </c>
      <c r="D2165" s="2">
        <v>41597</v>
      </c>
      <c r="E2165" s="2">
        <v>41597</v>
      </c>
      <c r="F2165" s="1">
        <v>50</v>
      </c>
      <c r="G2165" s="1">
        <v>6</v>
      </c>
      <c r="H2165" s="1">
        <v>4</v>
      </c>
      <c r="I2165" s="1">
        <v>42.28</v>
      </c>
      <c r="J2165" s="1">
        <v>0</v>
      </c>
      <c r="K2165" s="1">
        <v>1</v>
      </c>
      <c r="L2165" s="1">
        <v>0</v>
      </c>
      <c r="M2165" s="1">
        <v>0</v>
      </c>
      <c r="N2165" s="1">
        <v>0</v>
      </c>
      <c r="O2165" s="1" t="s">
        <v>31</v>
      </c>
      <c r="P2165" s="1" t="s">
        <v>23</v>
      </c>
      <c r="Q2165" s="10">
        <f>F2165*Part1Out!C$76+'relay test.csv'!H2165*Part1Out!C$77+'relay test.csv'!I2165*Part1Out!C$78+'relay test.csv'!J2165*Part1Out!C$79+'relay test.csv'!K2165*Part1Out!C$80+'relay test.csv'!L2165*Part1Out!C$81+'relay test.csv'!M2165*Part1Out!C$82</f>
        <v>11.005542156950566</v>
      </c>
      <c r="R2165" s="11">
        <f t="shared" si="264"/>
        <v>60206.894839160421</v>
      </c>
      <c r="S2165" s="12">
        <f t="shared" si="265"/>
        <v>0.99998339088249688</v>
      </c>
      <c r="T2165" s="11">
        <f t="shared" si="266"/>
        <v>1</v>
      </c>
      <c r="U2165" s="11">
        <f t="shared" si="267"/>
        <v>1</v>
      </c>
      <c r="V2165" s="72">
        <f>Q2165+Part1Out!C$75</f>
        <v>8.4707385678683256</v>
      </c>
      <c r="W2165" s="1">
        <f t="shared" si="268"/>
        <v>4773.0393815288389</v>
      </c>
      <c r="X2165" s="12">
        <f t="shared" si="269"/>
        <v>0.99979053377651872</v>
      </c>
      <c r="Y2165" s="11">
        <f t="shared" si="270"/>
        <v>1</v>
      </c>
      <c r="Z2165" s="1">
        <f t="shared" si="271"/>
        <v>1</v>
      </c>
    </row>
    <row r="2166" spans="1:26" x14ac:dyDescent="0.2">
      <c r="A2166" s="1" t="s">
        <v>2190</v>
      </c>
      <c r="B2166" s="1">
        <v>0</v>
      </c>
      <c r="C2166" s="2">
        <v>40366</v>
      </c>
      <c r="D2166" s="2">
        <v>40413</v>
      </c>
      <c r="E2166" s="2">
        <v>40434</v>
      </c>
      <c r="F2166" s="1">
        <v>0</v>
      </c>
      <c r="G2166" s="1">
        <v>0</v>
      </c>
      <c r="H2166" s="1">
        <v>0</v>
      </c>
      <c r="I2166" s="1">
        <v>21.53</v>
      </c>
      <c r="J2166" s="1">
        <v>0.14285714285714299</v>
      </c>
      <c r="K2166" s="1">
        <v>0</v>
      </c>
      <c r="L2166" s="1">
        <v>0</v>
      </c>
      <c r="M2166" s="1">
        <v>0</v>
      </c>
      <c r="N2166" s="1">
        <v>0</v>
      </c>
      <c r="O2166" s="1" t="s">
        <v>31</v>
      </c>
      <c r="P2166" s="1" t="s">
        <v>23</v>
      </c>
      <c r="Q2166" s="10">
        <f>F2166*Part1Out!C$76+'relay test.csv'!H2166*Part1Out!C$77+'relay test.csv'!I2166*Part1Out!C$78+'relay test.csv'!J2166*Part1Out!C$79+'relay test.csv'!K2166*Part1Out!C$80+'relay test.csv'!L2166*Part1Out!C$81+'relay test.csv'!M2166*Part1Out!C$82</f>
        <v>-0.16337179307589195</v>
      </c>
      <c r="R2166" s="11">
        <f t="shared" si="264"/>
        <v>0.8492753750056562</v>
      </c>
      <c r="S2166" s="12">
        <f t="shared" si="265"/>
        <v>0.45924765261261241</v>
      </c>
      <c r="T2166" s="11">
        <f t="shared" si="266"/>
        <v>0</v>
      </c>
      <c r="U2166" s="11">
        <f t="shared" si="267"/>
        <v>0</v>
      </c>
      <c r="V2166" s="72">
        <f>Q2166+Part1Out!C$75</f>
        <v>-2.6981753821581327</v>
      </c>
      <c r="W2166" s="1">
        <f t="shared" si="268"/>
        <v>6.7328249056752026E-2</v>
      </c>
      <c r="X2166" s="12">
        <f t="shared" si="269"/>
        <v>6.3081108474598288E-2</v>
      </c>
      <c r="Y2166" s="11">
        <f t="shared" si="270"/>
        <v>0</v>
      </c>
      <c r="Z2166" s="1">
        <f t="shared" si="271"/>
        <v>0</v>
      </c>
    </row>
    <row r="2167" spans="1:26" x14ac:dyDescent="0.2">
      <c r="A2167" s="1" t="s">
        <v>2191</v>
      </c>
      <c r="B2167" s="1">
        <v>1</v>
      </c>
      <c r="C2167" s="2">
        <v>40650</v>
      </c>
      <c r="D2167" s="2">
        <v>40650</v>
      </c>
      <c r="E2167" s="2">
        <v>40650</v>
      </c>
      <c r="F2167" s="1">
        <v>16</v>
      </c>
      <c r="G2167" s="1">
        <v>0</v>
      </c>
      <c r="H2167" s="1">
        <v>0</v>
      </c>
      <c r="I2167" s="1">
        <v>32.049999999999997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 t="s">
        <v>25</v>
      </c>
      <c r="P2167" s="1" t="s">
        <v>27</v>
      </c>
      <c r="Q2167" s="10">
        <f>F2167*Part1Out!C$76+'relay test.csv'!H2167*Part1Out!C$77+'relay test.csv'!I2167*Part1Out!C$78+'relay test.csv'!J2167*Part1Out!C$79+'relay test.csv'!K2167*Part1Out!C$80+'relay test.csv'!L2167*Part1Out!C$81+'relay test.csv'!M2167*Part1Out!C$82</f>
        <v>3.2632306593463922</v>
      </c>
      <c r="R2167" s="11">
        <f t="shared" si="264"/>
        <v>26.133830411260078</v>
      </c>
      <c r="S2167" s="12">
        <f t="shared" si="265"/>
        <v>0.96314563831043121</v>
      </c>
      <c r="T2167" s="11">
        <f t="shared" si="266"/>
        <v>1</v>
      </c>
      <c r="U2167" s="11">
        <f t="shared" si="267"/>
        <v>1</v>
      </c>
      <c r="V2167" s="72">
        <f>Q2167+Part1Out!C$75</f>
        <v>0.72842707026415132</v>
      </c>
      <c r="W2167" s="1">
        <f t="shared" si="268"/>
        <v>2.0718192173233798</v>
      </c>
      <c r="X2167" s="12">
        <f t="shared" si="269"/>
        <v>0.674460009117546</v>
      </c>
      <c r="Y2167" s="11">
        <f t="shared" si="270"/>
        <v>1</v>
      </c>
      <c r="Z2167" s="1">
        <f t="shared" si="271"/>
        <v>1</v>
      </c>
    </row>
    <row r="2168" spans="1:26" x14ac:dyDescent="0.2">
      <c r="A2168" s="1" t="s">
        <v>2192</v>
      </c>
      <c r="B2168" s="1">
        <v>1</v>
      </c>
      <c r="C2168" s="2">
        <v>41420</v>
      </c>
      <c r="D2168" s="2">
        <v>41483</v>
      </c>
      <c r="E2168" s="2">
        <v>41483</v>
      </c>
      <c r="F2168" s="1">
        <v>36</v>
      </c>
      <c r="G2168" s="1">
        <v>50</v>
      </c>
      <c r="H2168" s="1">
        <v>13.88888889</v>
      </c>
      <c r="I2168" s="1">
        <v>93.87</v>
      </c>
      <c r="J2168" s="1">
        <v>0</v>
      </c>
      <c r="K2168" s="1">
        <v>1</v>
      </c>
      <c r="L2168" s="1">
        <v>0</v>
      </c>
      <c r="M2168" s="1">
        <v>0</v>
      </c>
      <c r="N2168" s="1">
        <v>0</v>
      </c>
      <c r="O2168" s="1" t="s">
        <v>25</v>
      </c>
      <c r="P2168" s="1" t="s">
        <v>23</v>
      </c>
      <c r="Q2168" s="10">
        <f>F2168*Part1Out!C$76+'relay test.csv'!H2168*Part1Out!C$77+'relay test.csv'!I2168*Part1Out!C$78+'relay test.csv'!J2168*Part1Out!C$79+'relay test.csv'!K2168*Part1Out!C$80+'relay test.csv'!L2168*Part1Out!C$81+'relay test.csv'!M2168*Part1Out!C$82</f>
        <v>8.0567811879836242</v>
      </c>
      <c r="R2168" s="11">
        <f t="shared" si="264"/>
        <v>3155.1180402493269</v>
      </c>
      <c r="S2168" s="12">
        <f t="shared" si="265"/>
        <v>0.9996831550698525</v>
      </c>
      <c r="T2168" s="11">
        <f t="shared" si="266"/>
        <v>1</v>
      </c>
      <c r="U2168" s="11">
        <f t="shared" si="267"/>
        <v>1</v>
      </c>
      <c r="V2168" s="72">
        <f>Q2168+Part1Out!C$75</f>
        <v>5.5219775989013833</v>
      </c>
      <c r="W2168" s="1">
        <f t="shared" si="268"/>
        <v>250.12920363544418</v>
      </c>
      <c r="X2168" s="12">
        <f t="shared" si="269"/>
        <v>0.99601798601865654</v>
      </c>
      <c r="Y2168" s="11">
        <f t="shared" si="270"/>
        <v>1</v>
      </c>
      <c r="Z2168" s="1">
        <f t="shared" si="271"/>
        <v>1</v>
      </c>
    </row>
    <row r="2169" spans="1:26" x14ac:dyDescent="0.2">
      <c r="A2169" s="1" t="s">
        <v>2193</v>
      </c>
      <c r="B2169" s="1">
        <v>0</v>
      </c>
      <c r="C2169" s="2">
        <v>40129</v>
      </c>
      <c r="D2169" s="2">
        <v>40129</v>
      </c>
      <c r="E2169" s="2">
        <v>40280</v>
      </c>
      <c r="F2169" s="1">
        <v>0</v>
      </c>
      <c r="G2169" s="1">
        <v>0</v>
      </c>
      <c r="H2169" s="1">
        <v>0</v>
      </c>
      <c r="I2169" s="1">
        <v>17.170000000000002</v>
      </c>
      <c r="J2169" s="1">
        <v>1.3245033112582801E-2</v>
      </c>
      <c r="K2169" s="1">
        <v>0</v>
      </c>
      <c r="L2169" s="1">
        <v>0</v>
      </c>
      <c r="M2169" s="1">
        <v>0</v>
      </c>
      <c r="N2169" s="1">
        <v>0</v>
      </c>
      <c r="O2169" s="1" t="s">
        <v>22</v>
      </c>
      <c r="P2169" s="1" t="s">
        <v>23</v>
      </c>
      <c r="Q2169" s="10">
        <f>F2169*Part1Out!C$76+'relay test.csv'!H2169*Part1Out!C$77+'relay test.csv'!I2169*Part1Out!C$78+'relay test.csv'!J2169*Part1Out!C$79+'relay test.csv'!K2169*Part1Out!C$80+'relay test.csv'!L2169*Part1Out!C$81+'relay test.csv'!M2169*Part1Out!C$82</f>
        <v>-6.9129416462842805E-2</v>
      </c>
      <c r="R2169" s="11">
        <f t="shared" si="264"/>
        <v>0.93320590005621962</v>
      </c>
      <c r="S2169" s="12">
        <f t="shared" si="265"/>
        <v>0.48272452511606811</v>
      </c>
      <c r="T2169" s="11">
        <f t="shared" si="266"/>
        <v>0</v>
      </c>
      <c r="U2169" s="11">
        <f t="shared" si="267"/>
        <v>0</v>
      </c>
      <c r="V2169" s="72">
        <f>Q2169+Part1Out!C$75</f>
        <v>-2.6039330055450836</v>
      </c>
      <c r="W2169" s="1">
        <f t="shared" si="268"/>
        <v>7.3982033518630086E-2</v>
      </c>
      <c r="X2169" s="12">
        <f t="shared" si="269"/>
        <v>6.8885727330322929E-2</v>
      </c>
      <c r="Y2169" s="11">
        <f t="shared" si="270"/>
        <v>0</v>
      </c>
      <c r="Z2169" s="1">
        <f t="shared" si="271"/>
        <v>0</v>
      </c>
    </row>
    <row r="2170" spans="1:26" x14ac:dyDescent="0.2">
      <c r="A2170" s="1" t="s">
        <v>2194</v>
      </c>
      <c r="B2170" s="1">
        <v>1</v>
      </c>
      <c r="C2170" s="2">
        <v>40987</v>
      </c>
      <c r="D2170" s="2">
        <v>40999</v>
      </c>
      <c r="E2170" s="2">
        <v>41044</v>
      </c>
      <c r="F2170" s="1">
        <v>47</v>
      </c>
      <c r="G2170" s="1">
        <v>2.1276595739999999</v>
      </c>
      <c r="H2170" s="1">
        <v>0</v>
      </c>
      <c r="I2170" s="1">
        <v>134.07</v>
      </c>
      <c r="J2170" s="1">
        <v>8.8888888888888906E-2</v>
      </c>
      <c r="K2170" s="1">
        <v>0</v>
      </c>
      <c r="L2170" s="1">
        <v>0</v>
      </c>
      <c r="M2170" s="1">
        <v>0</v>
      </c>
      <c r="N2170" s="1">
        <v>0</v>
      </c>
      <c r="O2170" s="1" t="s">
        <v>25</v>
      </c>
      <c r="P2170" s="1" t="s">
        <v>27</v>
      </c>
      <c r="Q2170" s="10">
        <f>F2170*Part1Out!C$76+'relay test.csv'!H2170*Part1Out!C$77+'relay test.csv'!I2170*Part1Out!C$78+'relay test.csv'!J2170*Part1Out!C$79+'relay test.csv'!K2170*Part1Out!C$80+'relay test.csv'!L2170*Part1Out!C$81+'relay test.csv'!M2170*Part1Out!C$82</f>
        <v>9.389715347547142</v>
      </c>
      <c r="R2170" s="11">
        <f t="shared" si="264"/>
        <v>11964.693068240702</v>
      </c>
      <c r="S2170" s="12">
        <f t="shared" si="265"/>
        <v>0.99991642774101785</v>
      </c>
      <c r="T2170" s="11">
        <f t="shared" si="266"/>
        <v>1</v>
      </c>
      <c r="U2170" s="11">
        <f t="shared" si="267"/>
        <v>1</v>
      </c>
      <c r="V2170" s="72">
        <f>Q2170+Part1Out!C$75</f>
        <v>6.8549117584649011</v>
      </c>
      <c r="W2170" s="1">
        <f t="shared" si="268"/>
        <v>948.52842610765595</v>
      </c>
      <c r="X2170" s="12">
        <f t="shared" si="269"/>
        <v>0.9989468456420002</v>
      </c>
      <c r="Y2170" s="11">
        <f t="shared" si="270"/>
        <v>1</v>
      </c>
      <c r="Z2170" s="1">
        <f t="shared" si="271"/>
        <v>1</v>
      </c>
    </row>
    <row r="2171" spans="1:26" x14ac:dyDescent="0.2">
      <c r="A2171" s="1" t="s">
        <v>2195</v>
      </c>
      <c r="B2171" s="1">
        <v>1</v>
      </c>
      <c r="C2171" s="2">
        <v>40855</v>
      </c>
      <c r="D2171" s="2">
        <v>40858</v>
      </c>
      <c r="E2171" s="2">
        <v>40877</v>
      </c>
      <c r="F2171" s="1">
        <v>25</v>
      </c>
      <c r="G2171" s="1">
        <v>20</v>
      </c>
      <c r="H2171" s="1">
        <v>0</v>
      </c>
      <c r="I2171" s="1">
        <v>90.35</v>
      </c>
      <c r="J2171" s="1">
        <v>0.157894736842105</v>
      </c>
      <c r="K2171" s="1">
        <v>0</v>
      </c>
      <c r="L2171" s="1">
        <v>0</v>
      </c>
      <c r="M2171" s="1">
        <v>0</v>
      </c>
      <c r="N2171" s="1">
        <v>0</v>
      </c>
      <c r="O2171" s="1" t="s">
        <v>29</v>
      </c>
      <c r="P2171" s="1" t="s">
        <v>27</v>
      </c>
      <c r="Q2171" s="10">
        <f>F2171*Part1Out!C$76+'relay test.csv'!H2171*Part1Out!C$77+'relay test.csv'!I2171*Part1Out!C$78+'relay test.csv'!J2171*Part1Out!C$79+'relay test.csv'!K2171*Part1Out!C$80+'relay test.csv'!L2171*Part1Out!C$81+'relay test.csv'!M2171*Part1Out!C$82</f>
        <v>4.8596157340859909</v>
      </c>
      <c r="R2171" s="11">
        <f t="shared" si="264"/>
        <v>128.97463202908182</v>
      </c>
      <c r="S2171" s="12">
        <f t="shared" si="265"/>
        <v>0.99230619095135231</v>
      </c>
      <c r="T2171" s="11">
        <f t="shared" si="266"/>
        <v>1</v>
      </c>
      <c r="U2171" s="11">
        <f t="shared" si="267"/>
        <v>1</v>
      </c>
      <c r="V2171" s="72">
        <f>Q2171+Part1Out!C$75</f>
        <v>2.32481214500375</v>
      </c>
      <c r="W2171" s="1">
        <f t="shared" si="268"/>
        <v>10.224759133277745</v>
      </c>
      <c r="X2171" s="12">
        <f t="shared" si="269"/>
        <v>0.91091122863961271</v>
      </c>
      <c r="Y2171" s="11">
        <f t="shared" si="270"/>
        <v>1</v>
      </c>
      <c r="Z2171" s="1">
        <f t="shared" si="271"/>
        <v>1</v>
      </c>
    </row>
    <row r="2172" spans="1:26" x14ac:dyDescent="0.2">
      <c r="A2172" s="1" t="s">
        <v>2196</v>
      </c>
      <c r="B2172" s="1">
        <v>0</v>
      </c>
      <c r="C2172" s="2">
        <v>40859</v>
      </c>
      <c r="D2172" s="2">
        <v>40860</v>
      </c>
      <c r="E2172" s="2">
        <v>40860</v>
      </c>
      <c r="F2172" s="1">
        <v>0</v>
      </c>
      <c r="G2172" s="1">
        <v>0</v>
      </c>
      <c r="H2172" s="1">
        <v>0</v>
      </c>
      <c r="I2172" s="1">
        <v>50.47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 t="s">
        <v>25</v>
      </c>
      <c r="P2172" s="1" t="s">
        <v>23</v>
      </c>
      <c r="Q2172" s="10">
        <f>F2172*Part1Out!C$76+'relay test.csv'!H2172*Part1Out!C$77+'relay test.csv'!I2172*Part1Out!C$78+'relay test.csv'!J2172*Part1Out!C$79+'relay test.csv'!K2172*Part1Out!C$80+'relay test.csv'!L2172*Part1Out!C$81+'relay test.csv'!M2172*Part1Out!C$82</f>
        <v>-0.17955175883437743</v>
      </c>
      <c r="R2172" s="11">
        <f t="shared" si="264"/>
        <v>0.83564469782828865</v>
      </c>
      <c r="S2172" s="12">
        <f t="shared" si="265"/>
        <v>0.45523226734286959</v>
      </c>
      <c r="T2172" s="11">
        <f t="shared" si="266"/>
        <v>0</v>
      </c>
      <c r="U2172" s="11">
        <f t="shared" si="267"/>
        <v>0</v>
      </c>
      <c r="V2172" s="72">
        <f>Q2172+Part1Out!C$75</f>
        <v>-2.7143553479166185</v>
      </c>
      <c r="W2172" s="1">
        <f t="shared" si="268"/>
        <v>6.6247645927520957E-2</v>
      </c>
      <c r="X2172" s="12">
        <f t="shared" si="269"/>
        <v>6.2131575324504112E-2</v>
      </c>
      <c r="Y2172" s="11">
        <f t="shared" si="270"/>
        <v>0</v>
      </c>
      <c r="Z2172" s="1">
        <f t="shared" si="271"/>
        <v>0</v>
      </c>
    </row>
    <row r="2173" spans="1:26" x14ac:dyDescent="0.2">
      <c r="A2173" s="1" t="s">
        <v>2197</v>
      </c>
      <c r="B2173" s="1">
        <v>0</v>
      </c>
      <c r="C2173" s="2">
        <v>40734</v>
      </c>
      <c r="D2173" s="2">
        <v>40734</v>
      </c>
      <c r="E2173" s="2">
        <v>40734</v>
      </c>
      <c r="F2173" s="1">
        <v>0</v>
      </c>
      <c r="G2173" s="1">
        <v>0</v>
      </c>
      <c r="H2173" s="1">
        <v>0</v>
      </c>
      <c r="I2173" s="1">
        <v>51.13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 t="s">
        <v>31</v>
      </c>
      <c r="P2173" s="1" t="s">
        <v>27</v>
      </c>
      <c r="Q2173" s="10">
        <f>F2173*Part1Out!C$76+'relay test.csv'!H2173*Part1Out!C$77+'relay test.csv'!I2173*Part1Out!C$78+'relay test.csv'!J2173*Part1Out!C$79+'relay test.csv'!K2173*Part1Out!C$80+'relay test.csv'!L2173*Part1Out!C$81+'relay test.csv'!M2173*Part1Out!C$82</f>
        <v>-0.18189977073908695</v>
      </c>
      <c r="R2173" s="11">
        <f t="shared" si="264"/>
        <v>0.83368489584926109</v>
      </c>
      <c r="S2173" s="12">
        <f t="shared" si="265"/>
        <v>0.45465003160379119</v>
      </c>
      <c r="T2173" s="11">
        <f t="shared" si="266"/>
        <v>0</v>
      </c>
      <c r="U2173" s="11">
        <f t="shared" si="267"/>
        <v>0</v>
      </c>
      <c r="V2173" s="72">
        <f>Q2173+Part1Out!C$75</f>
        <v>-2.7167033598213277</v>
      </c>
      <c r="W2173" s="1">
        <f t="shared" si="268"/>
        <v>6.609227814031178E-2</v>
      </c>
      <c r="X2173" s="12">
        <f t="shared" si="269"/>
        <v>6.1994894340293843E-2</v>
      </c>
      <c r="Y2173" s="11">
        <f t="shared" si="270"/>
        <v>0</v>
      </c>
      <c r="Z2173" s="1">
        <f t="shared" si="271"/>
        <v>0</v>
      </c>
    </row>
    <row r="2174" spans="1:26" x14ac:dyDescent="0.2">
      <c r="A2174" s="1" t="s">
        <v>2198</v>
      </c>
      <c r="B2174" s="1">
        <v>1</v>
      </c>
      <c r="C2174" s="2">
        <v>40212</v>
      </c>
      <c r="D2174" s="2">
        <v>40281</v>
      </c>
      <c r="E2174" s="2">
        <v>41484</v>
      </c>
      <c r="F2174" s="1">
        <v>46</v>
      </c>
      <c r="G2174" s="1">
        <v>2.1739130430000002</v>
      </c>
      <c r="H2174" s="1">
        <v>2.1739130430000002</v>
      </c>
      <c r="I2174" s="1">
        <v>95.92</v>
      </c>
      <c r="J2174" s="1">
        <v>1.6625103906899401E-3</v>
      </c>
      <c r="K2174" s="1">
        <v>0</v>
      </c>
      <c r="L2174" s="1">
        <v>0</v>
      </c>
      <c r="M2174" s="1">
        <v>0</v>
      </c>
      <c r="N2174" s="1">
        <v>0</v>
      </c>
      <c r="O2174" s="1" t="s">
        <v>31</v>
      </c>
      <c r="P2174" s="1" t="s">
        <v>23</v>
      </c>
      <c r="Q2174" s="10">
        <f>F2174*Part1Out!C$76+'relay test.csv'!H2174*Part1Out!C$77+'relay test.csv'!I2174*Part1Out!C$78+'relay test.csv'!J2174*Part1Out!C$79+'relay test.csv'!K2174*Part1Out!C$80+'relay test.csv'!L2174*Part1Out!C$81+'relay test.csv'!M2174*Part1Out!C$82</f>
        <v>9.4090838603052589</v>
      </c>
      <c r="R2174" s="11">
        <f t="shared" si="264"/>
        <v>12198.690151244475</v>
      </c>
      <c r="S2174" s="12">
        <f t="shared" si="265"/>
        <v>0.99991803070507512</v>
      </c>
      <c r="T2174" s="11">
        <f t="shared" si="266"/>
        <v>1</v>
      </c>
      <c r="U2174" s="11">
        <f t="shared" si="267"/>
        <v>1</v>
      </c>
      <c r="V2174" s="72">
        <f>Q2174+Part1Out!C$75</f>
        <v>6.874280271223018</v>
      </c>
      <c r="W2174" s="1">
        <f t="shared" si="268"/>
        <v>967.07908040270911</v>
      </c>
      <c r="X2174" s="12">
        <f t="shared" si="269"/>
        <v>0.99896702653714609</v>
      </c>
      <c r="Y2174" s="11">
        <f t="shared" si="270"/>
        <v>1</v>
      </c>
      <c r="Z2174" s="1">
        <f t="shared" si="271"/>
        <v>1</v>
      </c>
    </row>
    <row r="2175" spans="1:26" x14ac:dyDescent="0.2">
      <c r="A2175" s="1" t="s">
        <v>2199</v>
      </c>
      <c r="B2175" s="1">
        <v>1</v>
      </c>
      <c r="C2175" s="2">
        <v>41250</v>
      </c>
      <c r="D2175" s="2">
        <v>41252</v>
      </c>
      <c r="E2175" s="2">
        <v>41252</v>
      </c>
      <c r="F2175" s="1">
        <v>45</v>
      </c>
      <c r="G2175" s="1">
        <v>0</v>
      </c>
      <c r="H2175" s="1">
        <v>0</v>
      </c>
      <c r="I2175" s="1">
        <v>85.98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 t="s">
        <v>161</v>
      </c>
      <c r="P2175" s="1" t="s">
        <v>62</v>
      </c>
      <c r="Q2175" s="10">
        <f>F2175*Part1Out!C$76+'relay test.csv'!H2175*Part1Out!C$77+'relay test.csv'!I2175*Part1Out!C$78+'relay test.csv'!J2175*Part1Out!C$79+'relay test.csv'!K2175*Part1Out!C$80+'relay test.csv'!L2175*Part1Out!C$81+'relay test.csv'!M2175*Part1Out!C$82</f>
        <v>9.1926380430951102</v>
      </c>
      <c r="R2175" s="11">
        <f t="shared" si="264"/>
        <v>9824.5343684979671</v>
      </c>
      <c r="S2175" s="12">
        <f t="shared" si="265"/>
        <v>0.99989822436495601</v>
      </c>
      <c r="T2175" s="11">
        <f t="shared" si="266"/>
        <v>1</v>
      </c>
      <c r="U2175" s="11">
        <f t="shared" si="267"/>
        <v>1</v>
      </c>
      <c r="V2175" s="72">
        <f>Q2175+Part1Out!C$75</f>
        <v>6.6578344540128693</v>
      </c>
      <c r="W2175" s="1">
        <f t="shared" si="268"/>
        <v>778.86244708843185</v>
      </c>
      <c r="X2175" s="12">
        <f t="shared" si="269"/>
        <v>0.99871772258847258</v>
      </c>
      <c r="Y2175" s="11">
        <f t="shared" si="270"/>
        <v>1</v>
      </c>
      <c r="Z2175" s="1">
        <f t="shared" si="271"/>
        <v>1</v>
      </c>
    </row>
    <row r="2176" spans="1:26" x14ac:dyDescent="0.2">
      <c r="A2176" s="1" t="s">
        <v>2200</v>
      </c>
      <c r="B2176" s="1">
        <v>1</v>
      </c>
      <c r="C2176" s="2">
        <v>41101</v>
      </c>
      <c r="D2176" s="2">
        <v>41602</v>
      </c>
      <c r="E2176" s="2">
        <v>41658</v>
      </c>
      <c r="F2176" s="1">
        <v>52</v>
      </c>
      <c r="G2176" s="1">
        <v>9.615384615</v>
      </c>
      <c r="H2176" s="1">
        <v>1.923076923</v>
      </c>
      <c r="I2176" s="1">
        <v>104.97</v>
      </c>
      <c r="J2176" s="1">
        <v>3.5714285714285698E-2</v>
      </c>
      <c r="K2176" s="1">
        <v>0</v>
      </c>
      <c r="L2176" s="1">
        <v>0</v>
      </c>
      <c r="M2176" s="1">
        <v>0</v>
      </c>
      <c r="N2176" s="1">
        <v>0</v>
      </c>
      <c r="O2176" s="1" t="s">
        <v>25</v>
      </c>
      <c r="P2176" s="1" t="s">
        <v>27</v>
      </c>
      <c r="Q2176" s="10">
        <f>F2176*Part1Out!C$76+'relay test.csv'!H2176*Part1Out!C$77+'relay test.csv'!I2176*Part1Out!C$78+'relay test.csv'!J2176*Part1Out!C$79+'relay test.csv'!K2176*Part1Out!C$80+'relay test.csv'!L2176*Part1Out!C$81+'relay test.csv'!M2176*Part1Out!C$82</f>
        <v>10.61785648775861</v>
      </c>
      <c r="R2176" s="11">
        <f t="shared" si="264"/>
        <v>40857.941500007379</v>
      </c>
      <c r="S2176" s="12">
        <f t="shared" si="265"/>
        <v>0.99997552555295643</v>
      </c>
      <c r="T2176" s="11">
        <f t="shared" si="266"/>
        <v>1</v>
      </c>
      <c r="U2176" s="11">
        <f t="shared" si="267"/>
        <v>1</v>
      </c>
      <c r="V2176" s="72">
        <f>Q2176+Part1Out!C$75</f>
        <v>8.0830528986763692</v>
      </c>
      <c r="W2176" s="1">
        <f t="shared" si="268"/>
        <v>3239.1068223782891</v>
      </c>
      <c r="X2176" s="12">
        <f t="shared" si="269"/>
        <v>0.99969136820024163</v>
      </c>
      <c r="Y2176" s="11">
        <f t="shared" si="270"/>
        <v>1</v>
      </c>
      <c r="Z2176" s="1">
        <f t="shared" si="271"/>
        <v>1</v>
      </c>
    </row>
    <row r="2177" spans="1:26" x14ac:dyDescent="0.2">
      <c r="A2177" s="1" t="s">
        <v>2201</v>
      </c>
      <c r="B2177" s="1">
        <v>1</v>
      </c>
      <c r="C2177" s="2">
        <v>40109</v>
      </c>
      <c r="D2177" s="2">
        <v>40109</v>
      </c>
      <c r="E2177" s="2">
        <v>40109</v>
      </c>
      <c r="F2177" s="1">
        <v>45</v>
      </c>
      <c r="G2177" s="1">
        <v>2.2222222220000001</v>
      </c>
      <c r="H2177" s="1">
        <v>2.2222222220000001</v>
      </c>
      <c r="I2177" s="1">
        <v>36.590000000000003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 t="s">
        <v>22</v>
      </c>
      <c r="P2177" s="1" t="s">
        <v>23</v>
      </c>
      <c r="Q2177" s="10">
        <f>F2177*Part1Out!C$76+'relay test.csv'!H2177*Part1Out!C$77+'relay test.csv'!I2177*Part1Out!C$78+'relay test.csv'!J2177*Part1Out!C$79+'relay test.csv'!K2177*Part1Out!C$80+'relay test.csv'!L2177*Part1Out!C$81+'relay test.csv'!M2177*Part1Out!C$82</f>
        <v>9.4110151046296497</v>
      </c>
      <c r="R2177" s="11">
        <f t="shared" si="264"/>
        <v>12222.271565771243</v>
      </c>
      <c r="S2177" s="12">
        <f t="shared" si="265"/>
        <v>0.99991818884210992</v>
      </c>
      <c r="T2177" s="11">
        <f t="shared" si="266"/>
        <v>1</v>
      </c>
      <c r="U2177" s="11">
        <f t="shared" si="267"/>
        <v>1</v>
      </c>
      <c r="V2177" s="72">
        <f>Q2177+Part1Out!C$75</f>
        <v>6.8762115155474088</v>
      </c>
      <c r="W2177" s="1">
        <f t="shared" si="268"/>
        <v>968.94855100917539</v>
      </c>
      <c r="X2177" s="12">
        <f t="shared" si="269"/>
        <v>0.99896901748143285</v>
      </c>
      <c r="Y2177" s="11">
        <f t="shared" si="270"/>
        <v>1</v>
      </c>
      <c r="Z2177" s="1">
        <f t="shared" si="271"/>
        <v>1</v>
      </c>
    </row>
    <row r="2178" spans="1:26" x14ac:dyDescent="0.2">
      <c r="A2178" s="1" t="s">
        <v>2202</v>
      </c>
      <c r="B2178" s="1">
        <v>0</v>
      </c>
      <c r="C2178" s="2">
        <v>41042</v>
      </c>
      <c r="D2178" s="2">
        <v>41555</v>
      </c>
      <c r="E2178" s="2">
        <v>41555</v>
      </c>
      <c r="F2178" s="1">
        <v>8</v>
      </c>
      <c r="G2178" s="1">
        <v>37.5</v>
      </c>
      <c r="H2178" s="1">
        <v>12.5</v>
      </c>
      <c r="I2178" s="1">
        <v>40.020000000000003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 t="s">
        <v>35</v>
      </c>
      <c r="P2178" s="1" t="s">
        <v>27</v>
      </c>
      <c r="Q2178" s="10">
        <f>F2178*Part1Out!C$76+'relay test.csv'!H2178*Part1Out!C$77+'relay test.csv'!I2178*Part1Out!C$78+'relay test.csv'!J2178*Part1Out!C$79+'relay test.csv'!K2178*Part1Out!C$80+'relay test.csv'!L2178*Part1Out!C$81+'relay test.csv'!M2178*Part1Out!C$82</f>
        <v>1.7862555765789478</v>
      </c>
      <c r="R2178" s="11">
        <f t="shared" si="264"/>
        <v>5.9670673561088892</v>
      </c>
      <c r="S2178" s="12">
        <f t="shared" si="265"/>
        <v>0.85646758544351143</v>
      </c>
      <c r="T2178" s="11">
        <f t="shared" si="266"/>
        <v>1</v>
      </c>
      <c r="U2178" s="11">
        <f t="shared" si="267"/>
        <v>0</v>
      </c>
      <c r="V2178" s="72">
        <f>Q2178+Part1Out!C$75</f>
        <v>-0.74854801250329306</v>
      </c>
      <c r="W2178" s="1">
        <f t="shared" si="268"/>
        <v>0.47305292124811504</v>
      </c>
      <c r="X2178" s="12">
        <f t="shared" si="269"/>
        <v>0.32113776390823634</v>
      </c>
      <c r="Y2178" s="11">
        <f t="shared" si="270"/>
        <v>0</v>
      </c>
      <c r="Z2178" s="1">
        <f t="shared" si="271"/>
        <v>0</v>
      </c>
    </row>
    <row r="2179" spans="1:26" x14ac:dyDescent="0.2">
      <c r="A2179" s="1" t="s">
        <v>2203</v>
      </c>
      <c r="B2179" s="1">
        <v>1</v>
      </c>
      <c r="C2179" s="2">
        <v>41014</v>
      </c>
      <c r="D2179" s="2">
        <v>41015</v>
      </c>
      <c r="E2179" s="2">
        <v>41650</v>
      </c>
      <c r="F2179" s="1">
        <v>7</v>
      </c>
      <c r="G2179" s="1">
        <v>42.857142860000003</v>
      </c>
      <c r="H2179" s="1">
        <v>14.28571429</v>
      </c>
      <c r="I2179" s="1">
        <v>77.5</v>
      </c>
      <c r="J2179" s="1">
        <v>1.10236220472441E-2</v>
      </c>
      <c r="K2179" s="1">
        <v>1</v>
      </c>
      <c r="L2179" s="1">
        <v>0</v>
      </c>
      <c r="M2179" s="1">
        <v>0</v>
      </c>
      <c r="N2179" s="1">
        <v>0</v>
      </c>
      <c r="O2179" s="1" t="s">
        <v>25</v>
      </c>
      <c r="P2179" s="1" t="s">
        <v>27</v>
      </c>
      <c r="Q2179" s="10">
        <f>F2179*Part1Out!C$76+'relay test.csv'!H2179*Part1Out!C$77+'relay test.csv'!I2179*Part1Out!C$78+'relay test.csv'!J2179*Part1Out!C$79+'relay test.csv'!K2179*Part1Out!C$80+'relay test.csv'!L2179*Part1Out!C$81+'relay test.csv'!M2179*Part1Out!C$82</f>
        <v>1.9946736160815242</v>
      </c>
      <c r="R2179" s="11">
        <f t="shared" si="264"/>
        <v>7.3498037786166117</v>
      </c>
      <c r="S2179" s="12">
        <f t="shared" si="265"/>
        <v>0.88023670657256115</v>
      </c>
      <c r="T2179" s="11">
        <f t="shared" si="266"/>
        <v>1</v>
      </c>
      <c r="U2179" s="11">
        <f t="shared" si="267"/>
        <v>1</v>
      </c>
      <c r="V2179" s="72">
        <f>Q2179+Part1Out!C$75</f>
        <v>-0.54012997300071675</v>
      </c>
      <c r="W2179" s="1">
        <f t="shared" si="268"/>
        <v>0.58267251575693046</v>
      </c>
      <c r="X2179" s="12">
        <f t="shared" si="269"/>
        <v>0.36815734774939268</v>
      </c>
      <c r="Y2179" s="11">
        <f t="shared" si="270"/>
        <v>0</v>
      </c>
      <c r="Z2179" s="1">
        <f t="shared" si="271"/>
        <v>1</v>
      </c>
    </row>
    <row r="2180" spans="1:26" x14ac:dyDescent="0.2">
      <c r="A2180" s="1" t="s">
        <v>2204</v>
      </c>
      <c r="B2180" s="1">
        <v>1</v>
      </c>
      <c r="C2180" s="2">
        <v>40616</v>
      </c>
      <c r="D2180" s="2">
        <v>40797</v>
      </c>
      <c r="E2180" s="2">
        <v>40797</v>
      </c>
      <c r="F2180" s="1">
        <v>41</v>
      </c>
      <c r="G2180" s="1">
        <v>26.829268290000002</v>
      </c>
      <c r="H2180" s="1">
        <v>0</v>
      </c>
      <c r="I2180" s="1">
        <v>183.49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 t="s">
        <v>25</v>
      </c>
      <c r="P2180" s="1" t="s">
        <v>27</v>
      </c>
      <c r="Q2180" s="10">
        <f>F2180*Part1Out!C$76+'relay test.csv'!H2180*Part1Out!C$77+'relay test.csv'!I2180*Part1Out!C$78+'relay test.csv'!J2180*Part1Out!C$79+'relay test.csv'!K2180*Part1Out!C$80+'relay test.csv'!L2180*Part1Out!C$81+'relay test.csv'!M2180*Part1Out!C$82</f>
        <v>8.001424187024103</v>
      </c>
      <c r="R2180" s="11">
        <f t="shared" si="264"/>
        <v>2985.2064533134376</v>
      </c>
      <c r="S2180" s="12">
        <f t="shared" si="265"/>
        <v>0.99966512697108056</v>
      </c>
      <c r="T2180" s="11">
        <f t="shared" si="266"/>
        <v>1</v>
      </c>
      <c r="U2180" s="11">
        <f t="shared" si="267"/>
        <v>1</v>
      </c>
      <c r="V2180" s="72">
        <f>Q2180+Part1Out!C$75</f>
        <v>5.4666205979418621</v>
      </c>
      <c r="W2180" s="1">
        <f t="shared" si="268"/>
        <v>236.6590737111292</v>
      </c>
      <c r="X2180" s="12">
        <f t="shared" si="269"/>
        <v>0.99579229193994301</v>
      </c>
      <c r="Y2180" s="11">
        <f t="shared" si="270"/>
        <v>1</v>
      </c>
      <c r="Z2180" s="1">
        <f t="shared" si="271"/>
        <v>1</v>
      </c>
    </row>
    <row r="2181" spans="1:26" x14ac:dyDescent="0.2">
      <c r="A2181" s="1" t="s">
        <v>2205</v>
      </c>
      <c r="B2181" s="1">
        <v>1</v>
      </c>
      <c r="C2181" s="2">
        <v>40750</v>
      </c>
      <c r="D2181" s="2">
        <v>40763</v>
      </c>
      <c r="E2181" s="2">
        <v>40770</v>
      </c>
      <c r="F2181" s="1">
        <v>16</v>
      </c>
      <c r="G2181" s="1">
        <v>0</v>
      </c>
      <c r="H2181" s="1">
        <v>0</v>
      </c>
      <c r="I2181" s="1">
        <v>108.11</v>
      </c>
      <c r="J2181" s="1">
        <v>0.28571428571428598</v>
      </c>
      <c r="K2181" s="1">
        <v>0</v>
      </c>
      <c r="L2181" s="1">
        <v>0</v>
      </c>
      <c r="M2181" s="1">
        <v>0</v>
      </c>
      <c r="N2181" s="1">
        <v>0</v>
      </c>
      <c r="O2181" s="1" t="s">
        <v>31</v>
      </c>
      <c r="P2181" s="1" t="s">
        <v>27</v>
      </c>
      <c r="Q2181" s="10">
        <f>F2181*Part1Out!C$76+'relay test.csv'!H2181*Part1Out!C$77+'relay test.csv'!I2181*Part1Out!C$78+'relay test.csv'!J2181*Part1Out!C$79+'relay test.csv'!K2181*Part1Out!C$80+'relay test.csv'!L2181*Part1Out!C$81+'relay test.csv'!M2181*Part1Out!C$82</f>
        <v>2.8190864779591327</v>
      </c>
      <c r="R2181" s="11">
        <f t="shared" si="264"/>
        <v>16.761531647473213</v>
      </c>
      <c r="S2181" s="12">
        <f t="shared" si="265"/>
        <v>0.94369854921029506</v>
      </c>
      <c r="T2181" s="11">
        <f t="shared" si="266"/>
        <v>1</v>
      </c>
      <c r="U2181" s="11">
        <f t="shared" si="267"/>
        <v>1</v>
      </c>
      <c r="V2181" s="72">
        <f>Q2181+Part1Out!C$75</f>
        <v>0.28428288887689179</v>
      </c>
      <c r="W2181" s="1">
        <f t="shared" si="268"/>
        <v>1.3288087828122785</v>
      </c>
      <c r="X2181" s="12">
        <f t="shared" si="269"/>
        <v>0.57059591694239653</v>
      </c>
      <c r="Y2181" s="11">
        <f t="shared" si="270"/>
        <v>1</v>
      </c>
      <c r="Z2181" s="1">
        <f t="shared" si="271"/>
        <v>1</v>
      </c>
    </row>
    <row r="2182" spans="1:26" x14ac:dyDescent="0.2">
      <c r="A2182" s="1" t="s">
        <v>2206</v>
      </c>
      <c r="B2182" s="1">
        <v>1</v>
      </c>
      <c r="C2182" s="2">
        <v>40455</v>
      </c>
      <c r="D2182" s="2">
        <v>40456</v>
      </c>
      <c r="E2182" s="2">
        <v>40860</v>
      </c>
      <c r="F2182" s="1">
        <v>39</v>
      </c>
      <c r="G2182" s="1">
        <v>48.717948720000003</v>
      </c>
      <c r="H2182" s="1">
        <v>5.1282051280000003</v>
      </c>
      <c r="I2182" s="1">
        <v>47.55</v>
      </c>
      <c r="J2182" s="1">
        <v>4.9504950495049497E-3</v>
      </c>
      <c r="K2182" s="1">
        <v>0</v>
      </c>
      <c r="L2182" s="1">
        <v>0</v>
      </c>
      <c r="M2182" s="1">
        <v>0</v>
      </c>
      <c r="N2182" s="1">
        <v>0</v>
      </c>
      <c r="O2182" s="1" t="s">
        <v>29</v>
      </c>
      <c r="P2182" s="1" t="s">
        <v>23</v>
      </c>
      <c r="Q2182" s="10">
        <f>F2182*Part1Out!C$76+'relay test.csv'!H2182*Part1Out!C$77+'relay test.csv'!I2182*Part1Out!C$78+'relay test.csv'!J2182*Part1Out!C$79+'relay test.csv'!K2182*Part1Out!C$80+'relay test.csv'!L2182*Part1Out!C$81+'relay test.csv'!M2182*Part1Out!C$82</f>
        <v>8.1583433989455347</v>
      </c>
      <c r="R2182" s="11">
        <f t="shared" ref="R2182:R2245" si="272">EXP(Q2182)</f>
        <v>3492.3963015813783</v>
      </c>
      <c r="S2182" s="12">
        <f t="shared" ref="S2182:S2245" si="273">R2182/(1+R2182)</f>
        <v>0.99971374561782544</v>
      </c>
      <c r="T2182" s="11">
        <f t="shared" ref="T2182:T2245" si="274">1*(S2182&gt;0.5)+0*(S2182&lt;=0.5)</f>
        <v>1</v>
      </c>
      <c r="U2182" s="11">
        <f t="shared" ref="U2182:U2245" si="275">B2182</f>
        <v>1</v>
      </c>
      <c r="V2182" s="72">
        <f>Q2182+Part1Out!C$75</f>
        <v>5.6235398098632938</v>
      </c>
      <c r="W2182" s="1">
        <f t="shared" ref="W2182:W2245" si="276">EXP(V2182)</f>
        <v>276.867709718046</v>
      </c>
      <c r="X2182" s="12">
        <f t="shared" ref="X2182:X2245" si="277">W2182/(1+W2182)</f>
        <v>0.99640116514072574</v>
      </c>
      <c r="Y2182" s="11">
        <f t="shared" ref="Y2182:Y2245" si="278">1*(X2182&gt;0.5)+0*(X2182&lt;=0.5)</f>
        <v>1</v>
      </c>
      <c r="Z2182" s="1">
        <f t="shared" ref="Z2182:Z2245" si="279">U2182</f>
        <v>1</v>
      </c>
    </row>
    <row r="2183" spans="1:26" x14ac:dyDescent="0.2">
      <c r="A2183" s="1" t="s">
        <v>2207</v>
      </c>
      <c r="B2183" s="1">
        <v>1</v>
      </c>
      <c r="C2183" s="2">
        <v>41414</v>
      </c>
      <c r="D2183" s="2">
        <v>41476</v>
      </c>
      <c r="E2183" s="2">
        <v>41584</v>
      </c>
      <c r="F2183" s="1">
        <v>51</v>
      </c>
      <c r="G2183" s="1">
        <v>0</v>
      </c>
      <c r="H2183" s="1">
        <v>0</v>
      </c>
      <c r="I2183" s="1">
        <v>27.47</v>
      </c>
      <c r="J2183" s="1">
        <v>4.6296296296296301E-2</v>
      </c>
      <c r="K2183" s="1">
        <v>0</v>
      </c>
      <c r="L2183" s="1">
        <v>0</v>
      </c>
      <c r="M2183" s="1">
        <v>0</v>
      </c>
      <c r="N2183" s="1">
        <v>0</v>
      </c>
      <c r="O2183" s="1" t="s">
        <v>29</v>
      </c>
      <c r="P2183" s="1" t="s">
        <v>62</v>
      </c>
      <c r="Q2183" s="10">
        <f>F2183*Part1Out!C$76+'relay test.csv'!H2183*Part1Out!C$77+'relay test.csv'!I2183*Part1Out!C$78+'relay test.csv'!J2183*Part1Out!C$79+'relay test.csv'!K2183*Part1Out!C$80+'relay test.csv'!L2183*Part1Out!C$81+'relay test.csv'!M2183*Part1Out!C$82</f>
        <v>10.639140073040286</v>
      </c>
      <c r="R2183" s="11">
        <f t="shared" si="272"/>
        <v>41736.865126883458</v>
      </c>
      <c r="S2183" s="12">
        <f t="shared" si="273"/>
        <v>0.99997604094035575</v>
      </c>
      <c r="T2183" s="11">
        <f t="shared" si="274"/>
        <v>1</v>
      </c>
      <c r="U2183" s="11">
        <f t="shared" si="275"/>
        <v>1</v>
      </c>
      <c r="V2183" s="72">
        <f>Q2183+Part1Out!C$75</f>
        <v>8.1043364839580452</v>
      </c>
      <c r="W2183" s="1">
        <f t="shared" si="276"/>
        <v>3308.7855044568578</v>
      </c>
      <c r="X2183" s="12">
        <f t="shared" si="277"/>
        <v>0.99969786561737806</v>
      </c>
      <c r="Y2183" s="11">
        <f t="shared" si="278"/>
        <v>1</v>
      </c>
      <c r="Z2183" s="1">
        <f t="shared" si="279"/>
        <v>1</v>
      </c>
    </row>
    <row r="2184" spans="1:26" x14ac:dyDescent="0.2">
      <c r="A2184" s="1" t="s">
        <v>2208</v>
      </c>
      <c r="B2184" s="1">
        <v>1</v>
      </c>
      <c r="C2184" s="2">
        <v>40188</v>
      </c>
      <c r="D2184" s="2">
        <v>40309</v>
      </c>
      <c r="E2184" s="2">
        <v>40325</v>
      </c>
      <c r="F2184" s="1">
        <v>48</v>
      </c>
      <c r="G2184" s="1">
        <v>4.1666666670000003</v>
      </c>
      <c r="H2184" s="1">
        <v>0</v>
      </c>
      <c r="I2184" s="1">
        <v>54.94</v>
      </c>
      <c r="J2184" s="1">
        <v>0.5</v>
      </c>
      <c r="K2184" s="1">
        <v>0</v>
      </c>
      <c r="L2184" s="1">
        <v>0</v>
      </c>
      <c r="M2184" s="1">
        <v>0</v>
      </c>
      <c r="N2184" s="1">
        <v>0</v>
      </c>
      <c r="O2184" s="1" t="s">
        <v>25</v>
      </c>
      <c r="P2184" s="1" t="s">
        <v>23</v>
      </c>
      <c r="Q2184" s="10">
        <f>F2184*Part1Out!C$76+'relay test.csv'!H2184*Part1Out!C$77+'relay test.csv'!I2184*Part1Out!C$78+'relay test.csv'!J2184*Part1Out!C$79+'relay test.csv'!K2184*Part1Out!C$80+'relay test.csv'!L2184*Part1Out!C$81+'relay test.csv'!M2184*Part1Out!C$82</f>
        <v>9.6325816229894112</v>
      </c>
      <c r="R2184" s="11">
        <f t="shared" si="272"/>
        <v>15253.764789179228</v>
      </c>
      <c r="S2184" s="12">
        <f t="shared" si="273"/>
        <v>0.99993444671131804</v>
      </c>
      <c r="T2184" s="11">
        <f t="shared" si="274"/>
        <v>1</v>
      </c>
      <c r="U2184" s="11">
        <f t="shared" si="275"/>
        <v>1</v>
      </c>
      <c r="V2184" s="72">
        <f>Q2184+Part1Out!C$75</f>
        <v>7.0977780339071703</v>
      </c>
      <c r="W2184" s="1">
        <f t="shared" si="276"/>
        <v>1209.2771143542616</v>
      </c>
      <c r="X2184" s="12">
        <f t="shared" si="277"/>
        <v>0.99917374294850358</v>
      </c>
      <c r="Y2184" s="11">
        <f t="shared" si="278"/>
        <v>1</v>
      </c>
      <c r="Z2184" s="1">
        <f t="shared" si="279"/>
        <v>1</v>
      </c>
    </row>
    <row r="2185" spans="1:26" x14ac:dyDescent="0.2">
      <c r="A2185" s="1" t="s">
        <v>2209</v>
      </c>
      <c r="B2185" s="1">
        <v>0</v>
      </c>
      <c r="C2185" s="2">
        <v>40808</v>
      </c>
      <c r="D2185" s="2">
        <v>40925</v>
      </c>
      <c r="E2185" s="2">
        <v>40925</v>
      </c>
      <c r="F2185" s="1">
        <v>0</v>
      </c>
      <c r="G2185" s="1">
        <v>0</v>
      </c>
      <c r="H2185" s="1">
        <v>0</v>
      </c>
      <c r="I2185" s="1">
        <v>47.4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 t="s">
        <v>29</v>
      </c>
      <c r="P2185" s="1" t="s">
        <v>27</v>
      </c>
      <c r="Q2185" s="10">
        <f>F2185*Part1Out!C$76+'relay test.csv'!H2185*Part1Out!C$77+'relay test.csv'!I2185*Part1Out!C$78+'relay test.csv'!J2185*Part1Out!C$79+'relay test.csv'!K2185*Part1Out!C$80+'relay test.csv'!L2185*Part1Out!C$81+'relay test.csv'!M2185*Part1Out!C$82</f>
        <v>-0.16862994588368319</v>
      </c>
      <c r="R2185" s="11">
        <f t="shared" si="272"/>
        <v>0.84482147521267714</v>
      </c>
      <c r="S2185" s="12">
        <f t="shared" si="273"/>
        <v>0.45794212966611486</v>
      </c>
      <c r="T2185" s="11">
        <f t="shared" si="274"/>
        <v>0</v>
      </c>
      <c r="U2185" s="11">
        <f t="shared" si="275"/>
        <v>0</v>
      </c>
      <c r="V2185" s="72">
        <f>Q2185+Part1Out!C$75</f>
        <v>-2.703433534965924</v>
      </c>
      <c r="W2185" s="1">
        <f t="shared" si="276"/>
        <v>6.6975155957198163E-2</v>
      </c>
      <c r="X2185" s="12">
        <f t="shared" si="277"/>
        <v>6.2771054774104676E-2</v>
      </c>
      <c r="Y2185" s="11">
        <f t="shared" si="278"/>
        <v>0</v>
      </c>
      <c r="Z2185" s="1">
        <f t="shared" si="279"/>
        <v>0</v>
      </c>
    </row>
    <row r="2186" spans="1:26" x14ac:dyDescent="0.2">
      <c r="A2186" s="1" t="s">
        <v>2210</v>
      </c>
      <c r="B2186" s="1">
        <v>0</v>
      </c>
      <c r="C2186" s="2">
        <v>41161</v>
      </c>
      <c r="D2186" s="2">
        <v>41166</v>
      </c>
      <c r="E2186" s="2">
        <v>41198</v>
      </c>
      <c r="F2186" s="1">
        <v>0</v>
      </c>
      <c r="G2186" s="1">
        <v>0</v>
      </c>
      <c r="H2186" s="1">
        <v>0</v>
      </c>
      <c r="I2186" s="1">
        <v>28.99</v>
      </c>
      <c r="J2186" s="1">
        <v>0.125</v>
      </c>
      <c r="K2186" s="1">
        <v>1</v>
      </c>
      <c r="L2186" s="1">
        <v>0</v>
      </c>
      <c r="M2186" s="1">
        <v>0</v>
      </c>
      <c r="N2186" s="1">
        <v>0</v>
      </c>
      <c r="O2186" s="1" t="s">
        <v>31</v>
      </c>
      <c r="P2186" s="1" t="s">
        <v>62</v>
      </c>
      <c r="Q2186" s="10">
        <f>F2186*Part1Out!C$76+'relay test.csv'!H2186*Part1Out!C$77+'relay test.csv'!I2186*Part1Out!C$78+'relay test.csv'!J2186*Part1Out!C$79+'relay test.csv'!K2186*Part1Out!C$80+'relay test.csv'!L2186*Part1Out!C$81+'relay test.csv'!M2186*Part1Out!C$82</f>
        <v>0.34618030845586434</v>
      </c>
      <c r="R2186" s="11">
        <f t="shared" si="272"/>
        <v>1.4136574872378953</v>
      </c>
      <c r="S2186" s="12">
        <f t="shared" si="273"/>
        <v>0.58569100823648157</v>
      </c>
      <c r="T2186" s="11">
        <f t="shared" si="274"/>
        <v>1</v>
      </c>
      <c r="U2186" s="11">
        <f t="shared" si="275"/>
        <v>0</v>
      </c>
      <c r="V2186" s="72">
        <f>Q2186+Part1Out!C$75</f>
        <v>-2.1886232806263766</v>
      </c>
      <c r="W2186" s="1">
        <f t="shared" si="276"/>
        <v>0.11207093268312572</v>
      </c>
      <c r="X2186" s="12">
        <f t="shared" si="277"/>
        <v>0.10077678445630167</v>
      </c>
      <c r="Y2186" s="11">
        <f t="shared" si="278"/>
        <v>0</v>
      </c>
      <c r="Z2186" s="1">
        <f t="shared" si="279"/>
        <v>0</v>
      </c>
    </row>
    <row r="2187" spans="1:26" x14ac:dyDescent="0.2">
      <c r="A2187" s="1" t="s">
        <v>2211</v>
      </c>
      <c r="B2187" s="1">
        <v>1</v>
      </c>
      <c r="C2187" s="2">
        <v>40676</v>
      </c>
      <c r="D2187" s="2">
        <v>40687</v>
      </c>
      <c r="E2187" s="2">
        <v>40835</v>
      </c>
      <c r="F2187" s="1">
        <v>18</v>
      </c>
      <c r="G2187" s="1">
        <v>0</v>
      </c>
      <c r="H2187" s="1">
        <v>0</v>
      </c>
      <c r="I2187" s="1">
        <v>51.36</v>
      </c>
      <c r="J2187" s="1">
        <v>4.0540540540540501E-2</v>
      </c>
      <c r="K2187" s="1">
        <v>0</v>
      </c>
      <c r="L2187" s="1">
        <v>0</v>
      </c>
      <c r="M2187" s="1">
        <v>0</v>
      </c>
      <c r="N2187" s="1">
        <v>0</v>
      </c>
      <c r="O2187" s="1" t="s">
        <v>29</v>
      </c>
      <c r="P2187" s="1" t="s">
        <v>23</v>
      </c>
      <c r="Q2187" s="10">
        <f>F2187*Part1Out!C$76+'relay test.csv'!H2187*Part1Out!C$77+'relay test.csv'!I2187*Part1Out!C$78+'relay test.csv'!J2187*Part1Out!C$79+'relay test.csv'!K2187*Part1Out!C$80+'relay test.csv'!L2187*Part1Out!C$81+'relay test.csv'!M2187*Part1Out!C$82</f>
        <v>3.5920641174532411</v>
      </c>
      <c r="R2187" s="11">
        <f t="shared" si="272"/>
        <v>36.30894455724011</v>
      </c>
      <c r="S2187" s="12">
        <f t="shared" si="273"/>
        <v>0.97319677595098464</v>
      </c>
      <c r="T2187" s="11">
        <f t="shared" si="274"/>
        <v>1</v>
      </c>
      <c r="U2187" s="11">
        <f t="shared" si="275"/>
        <v>1</v>
      </c>
      <c r="V2187" s="72">
        <f>Q2187+Part1Out!C$75</f>
        <v>1.0572605283710002</v>
      </c>
      <c r="W2187" s="1">
        <f t="shared" si="276"/>
        <v>2.8784746786298632</v>
      </c>
      <c r="X2187" s="12">
        <f t="shared" si="277"/>
        <v>0.74216668075469638</v>
      </c>
      <c r="Y2187" s="11">
        <f t="shared" si="278"/>
        <v>1</v>
      </c>
      <c r="Z2187" s="1">
        <f t="shared" si="279"/>
        <v>1</v>
      </c>
    </row>
    <row r="2188" spans="1:26" x14ac:dyDescent="0.2">
      <c r="A2188" s="1" t="s">
        <v>2212</v>
      </c>
      <c r="B2188" s="1">
        <v>0</v>
      </c>
      <c r="C2188" s="2">
        <v>41149</v>
      </c>
      <c r="D2188" s="2">
        <v>41121</v>
      </c>
      <c r="E2188" s="2">
        <v>41121</v>
      </c>
      <c r="F2188" s="1">
        <v>0</v>
      </c>
      <c r="G2188" s="1">
        <v>0</v>
      </c>
      <c r="H2188" s="1">
        <v>0</v>
      </c>
      <c r="I2188" s="1">
        <v>114.15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 t="s">
        <v>35</v>
      </c>
      <c r="P2188" s="1" t="s">
        <v>62</v>
      </c>
      <c r="Q2188" s="10">
        <f>F2188*Part1Out!C$76+'relay test.csv'!H2188*Part1Out!C$77+'relay test.csv'!I2188*Part1Out!C$78+'relay test.csv'!J2188*Part1Out!C$79+'relay test.csv'!K2188*Part1Out!C$80+'relay test.csv'!L2188*Part1Out!C$81+'relay test.csv'!M2188*Part1Out!C$82</f>
        <v>-0.40609933170089529</v>
      </c>
      <c r="R2188" s="11">
        <f t="shared" si="272"/>
        <v>0.66624398498969351</v>
      </c>
      <c r="S2188" s="12">
        <f t="shared" si="273"/>
        <v>0.39984779599598347</v>
      </c>
      <c r="T2188" s="11">
        <f t="shared" si="274"/>
        <v>0</v>
      </c>
      <c r="U2188" s="11">
        <f t="shared" si="275"/>
        <v>0</v>
      </c>
      <c r="V2188" s="72">
        <f>Q2188+Part1Out!C$75</f>
        <v>-2.9409029207831363</v>
      </c>
      <c r="W2188" s="1">
        <f t="shared" si="276"/>
        <v>5.2818016716486435E-2</v>
      </c>
      <c r="X2188" s="12">
        <f t="shared" si="277"/>
        <v>5.0168230290372977E-2</v>
      </c>
      <c r="Y2188" s="11">
        <f t="shared" si="278"/>
        <v>0</v>
      </c>
      <c r="Z2188" s="1">
        <f t="shared" si="279"/>
        <v>0</v>
      </c>
    </row>
    <row r="2189" spans="1:26" x14ac:dyDescent="0.2">
      <c r="A2189" s="1" t="s">
        <v>2213</v>
      </c>
      <c r="B2189" s="1">
        <v>1</v>
      </c>
      <c r="C2189" s="2">
        <v>40800</v>
      </c>
      <c r="D2189" s="2">
        <v>40800</v>
      </c>
      <c r="E2189" s="2">
        <v>40800</v>
      </c>
      <c r="F2189" s="1">
        <v>44</v>
      </c>
      <c r="G2189" s="1">
        <v>6.8181818180000002</v>
      </c>
      <c r="H2189" s="1">
        <v>4.5454545450000001</v>
      </c>
      <c r="I2189" s="1">
        <v>73.84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 t="s">
        <v>35</v>
      </c>
      <c r="P2189" s="1" t="s">
        <v>27</v>
      </c>
      <c r="Q2189" s="10">
        <f>F2189*Part1Out!C$76+'relay test.csv'!H2189*Part1Out!C$77+'relay test.csv'!I2189*Part1Out!C$78+'relay test.csv'!J2189*Part1Out!C$79+'relay test.csv'!K2189*Part1Out!C$80+'relay test.csv'!L2189*Part1Out!C$81+'relay test.csv'!M2189*Part1Out!C$82</f>
        <v>9.1120234504842959</v>
      </c>
      <c r="R2189" s="11">
        <f t="shared" si="272"/>
        <v>9063.6161275747581</v>
      </c>
      <c r="S2189" s="12">
        <f t="shared" si="273"/>
        <v>0.99988968093232788</v>
      </c>
      <c r="T2189" s="11">
        <f t="shared" si="274"/>
        <v>1</v>
      </c>
      <c r="U2189" s="11">
        <f t="shared" si="275"/>
        <v>1</v>
      </c>
      <c r="V2189" s="72">
        <f>Q2189+Part1Out!C$75</f>
        <v>6.5772198614020549</v>
      </c>
      <c r="W2189" s="1">
        <f t="shared" si="276"/>
        <v>718.53891205556658</v>
      </c>
      <c r="X2189" s="12">
        <f t="shared" si="277"/>
        <v>0.99861022109680875</v>
      </c>
      <c r="Y2189" s="11">
        <f t="shared" si="278"/>
        <v>1</v>
      </c>
      <c r="Z2189" s="1">
        <f t="shared" si="279"/>
        <v>1</v>
      </c>
    </row>
    <row r="2190" spans="1:26" x14ac:dyDescent="0.2">
      <c r="A2190" s="1" t="s">
        <v>2214</v>
      </c>
      <c r="B2190" s="1">
        <v>0</v>
      </c>
      <c r="C2190" s="2">
        <v>40555</v>
      </c>
      <c r="D2190" s="2">
        <v>41045</v>
      </c>
      <c r="E2190" s="2">
        <v>41045</v>
      </c>
      <c r="F2190" s="1">
        <v>0</v>
      </c>
      <c r="G2190" s="1">
        <v>0</v>
      </c>
      <c r="H2190" s="1">
        <v>0</v>
      </c>
      <c r="I2190" s="1">
        <v>82.63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 t="s">
        <v>22</v>
      </c>
      <c r="P2190" s="1" t="s">
        <v>23</v>
      </c>
      <c r="Q2190" s="10">
        <f>F2190*Part1Out!C$76+'relay test.csv'!H2190*Part1Out!C$77+'relay test.csv'!I2190*Part1Out!C$78+'relay test.csv'!J2190*Part1Out!C$79+'relay test.csv'!K2190*Part1Out!C$80+'relay test.csv'!L2190*Part1Out!C$81+'relay test.csv'!M2190*Part1Out!C$82</f>
        <v>-0.29396397528204093</v>
      </c>
      <c r="R2190" s="11">
        <f t="shared" si="272"/>
        <v>0.74530334030230283</v>
      </c>
      <c r="S2190" s="12">
        <f t="shared" si="273"/>
        <v>0.42703369843617517</v>
      </c>
      <c r="T2190" s="11">
        <f t="shared" si="274"/>
        <v>0</v>
      </c>
      <c r="U2190" s="11">
        <f t="shared" si="275"/>
        <v>0</v>
      </c>
      <c r="V2190" s="72">
        <f>Q2190+Part1Out!C$75</f>
        <v>-2.828767564364282</v>
      </c>
      <c r="W2190" s="1">
        <f t="shared" si="276"/>
        <v>5.90856280489334E-2</v>
      </c>
      <c r="X2190" s="12">
        <f t="shared" si="277"/>
        <v>5.5789283211955212E-2</v>
      </c>
      <c r="Y2190" s="11">
        <f t="shared" si="278"/>
        <v>0</v>
      </c>
      <c r="Z2190" s="1">
        <f t="shared" si="279"/>
        <v>0</v>
      </c>
    </row>
    <row r="2191" spans="1:26" x14ac:dyDescent="0.2">
      <c r="A2191" s="1" t="s">
        <v>2215</v>
      </c>
      <c r="B2191" s="1">
        <v>1</v>
      </c>
      <c r="C2191" s="2">
        <v>40676</v>
      </c>
      <c r="D2191" s="2">
        <v>40679</v>
      </c>
      <c r="E2191" s="2">
        <v>40860</v>
      </c>
      <c r="F2191" s="1">
        <v>16</v>
      </c>
      <c r="G2191" s="1">
        <v>0</v>
      </c>
      <c r="H2191" s="1">
        <v>0</v>
      </c>
      <c r="I2191" s="1">
        <v>51.04</v>
      </c>
      <c r="J2191" s="1">
        <v>1.6574585635359101E-2</v>
      </c>
      <c r="K2191" s="1">
        <v>0</v>
      </c>
      <c r="L2191" s="1">
        <v>0</v>
      </c>
      <c r="M2191" s="1">
        <v>0</v>
      </c>
      <c r="N2191" s="1">
        <v>0</v>
      </c>
      <c r="O2191" s="1" t="s">
        <v>35</v>
      </c>
      <c r="P2191" s="1" t="s">
        <v>27</v>
      </c>
      <c r="Q2191" s="10">
        <f>F2191*Part1Out!C$76+'relay test.csv'!H2191*Part1Out!C$77+'relay test.csv'!I2191*Part1Out!C$78+'relay test.csv'!J2191*Part1Out!C$79+'relay test.csv'!K2191*Part1Out!C$80+'relay test.csv'!L2191*Part1Out!C$81+'relay test.csv'!M2191*Part1Out!C$82</f>
        <v>3.1856039268141298</v>
      </c>
      <c r="R2191" s="11">
        <f t="shared" si="272"/>
        <v>24.181888087464056</v>
      </c>
      <c r="S2191" s="12">
        <f t="shared" si="273"/>
        <v>0.96028891890366963</v>
      </c>
      <c r="T2191" s="11">
        <f t="shared" si="274"/>
        <v>1</v>
      </c>
      <c r="U2191" s="11">
        <f t="shared" si="275"/>
        <v>1</v>
      </c>
      <c r="V2191" s="72">
        <f>Q2191+Part1Out!C$75</f>
        <v>0.65080033773188894</v>
      </c>
      <c r="W2191" s="1">
        <f t="shared" si="276"/>
        <v>1.917074522270755</v>
      </c>
      <c r="X2191" s="12">
        <f t="shared" si="277"/>
        <v>0.65719079428194915</v>
      </c>
      <c r="Y2191" s="11">
        <f t="shared" si="278"/>
        <v>1</v>
      </c>
      <c r="Z2191" s="1">
        <f t="shared" si="279"/>
        <v>1</v>
      </c>
    </row>
    <row r="2192" spans="1:26" x14ac:dyDescent="0.2">
      <c r="A2192" s="1" t="s">
        <v>2216</v>
      </c>
      <c r="B2192" s="1">
        <v>1</v>
      </c>
      <c r="C2192" s="2">
        <v>40915</v>
      </c>
      <c r="D2192" s="2">
        <v>40915</v>
      </c>
      <c r="E2192" s="2">
        <v>40932</v>
      </c>
      <c r="F2192" s="1">
        <v>16</v>
      </c>
      <c r="G2192" s="1">
        <v>0</v>
      </c>
      <c r="H2192" s="1">
        <v>0</v>
      </c>
      <c r="I2192" s="1">
        <v>31.57</v>
      </c>
      <c r="J2192" s="1">
        <v>0.11764705882352899</v>
      </c>
      <c r="K2192" s="1">
        <v>0</v>
      </c>
      <c r="L2192" s="1">
        <v>0</v>
      </c>
      <c r="M2192" s="1">
        <v>0</v>
      </c>
      <c r="N2192" s="1">
        <v>0</v>
      </c>
      <c r="O2192" s="1" t="s">
        <v>29</v>
      </c>
      <c r="P2192" s="1" t="s">
        <v>27</v>
      </c>
      <c r="Q2192" s="10">
        <f>F2192*Part1Out!C$76+'relay test.csv'!H2192*Part1Out!C$77+'relay test.csv'!I2192*Part1Out!C$78+'relay test.csv'!J2192*Part1Out!C$79+'relay test.csv'!K2192*Part1Out!C$80+'relay test.csv'!L2192*Part1Out!C$81+'relay test.csv'!M2192*Part1Out!C$82</f>
        <v>3.1934750584051028</v>
      </c>
      <c r="R2192" s="11">
        <f t="shared" si="272"/>
        <v>24.372977970952441</v>
      </c>
      <c r="S2192" s="12">
        <f t="shared" si="273"/>
        <v>0.96058799242466442</v>
      </c>
      <c r="T2192" s="11">
        <f t="shared" si="274"/>
        <v>1</v>
      </c>
      <c r="U2192" s="11">
        <f t="shared" si="275"/>
        <v>1</v>
      </c>
      <c r="V2192" s="72">
        <f>Q2192+Part1Out!C$75</f>
        <v>0.65867146932286191</v>
      </c>
      <c r="W2192" s="1">
        <f t="shared" si="276"/>
        <v>1.9322236101242041</v>
      </c>
      <c r="X2192" s="12">
        <f t="shared" si="277"/>
        <v>0.65896188935002753</v>
      </c>
      <c r="Y2192" s="11">
        <f t="shared" si="278"/>
        <v>1</v>
      </c>
      <c r="Z2192" s="1">
        <f t="shared" si="279"/>
        <v>1</v>
      </c>
    </row>
    <row r="2193" spans="1:26" x14ac:dyDescent="0.2">
      <c r="A2193" s="1" t="s">
        <v>2217</v>
      </c>
      <c r="B2193" s="1">
        <v>1</v>
      </c>
      <c r="C2193" s="2">
        <v>41149</v>
      </c>
      <c r="D2193" s="2">
        <v>41130</v>
      </c>
      <c r="E2193" s="2">
        <v>41130</v>
      </c>
      <c r="F2193" s="1">
        <v>36</v>
      </c>
      <c r="G2193" s="1">
        <v>2.7777777779999999</v>
      </c>
      <c r="H2193" s="1">
        <v>0</v>
      </c>
      <c r="I2193" s="1">
        <v>33.76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 t="s">
        <v>159</v>
      </c>
      <c r="P2193" s="1" t="s">
        <v>166</v>
      </c>
      <c r="Q2193" s="10">
        <f>F2193*Part1Out!C$76+'relay test.csv'!H2193*Part1Out!C$77+'relay test.csv'!I2193*Part1Out!C$78+'relay test.csv'!J2193*Part1Out!C$79+'relay test.csv'!K2193*Part1Out!C$80+'relay test.csv'!L2193*Part1Out!C$81+'relay test.csv'!M2193*Part1Out!C$82</f>
        <v>7.478711599552673</v>
      </c>
      <c r="R2193" s="11">
        <f t="shared" si="272"/>
        <v>1769.9588904305003</v>
      </c>
      <c r="S2193" s="12">
        <f t="shared" si="273"/>
        <v>0.99943533415405428</v>
      </c>
      <c r="T2193" s="11">
        <f t="shared" si="274"/>
        <v>1</v>
      </c>
      <c r="U2193" s="11">
        <f t="shared" si="275"/>
        <v>1</v>
      </c>
      <c r="V2193" s="72">
        <f>Q2193+Part1Out!C$75</f>
        <v>4.943908010470432</v>
      </c>
      <c r="W2193" s="1">
        <f t="shared" si="276"/>
        <v>140.31754187424016</v>
      </c>
      <c r="X2193" s="12">
        <f t="shared" si="277"/>
        <v>0.99292373765678776</v>
      </c>
      <c r="Y2193" s="11">
        <f t="shared" si="278"/>
        <v>1</v>
      </c>
      <c r="Z2193" s="1">
        <f t="shared" si="279"/>
        <v>1</v>
      </c>
    </row>
    <row r="2194" spans="1:26" x14ac:dyDescent="0.2">
      <c r="A2194" s="1" t="s">
        <v>2218</v>
      </c>
      <c r="B2194" s="1">
        <v>1</v>
      </c>
      <c r="C2194" s="2">
        <v>40481</v>
      </c>
      <c r="D2194" s="2">
        <v>40495</v>
      </c>
      <c r="E2194" s="2">
        <v>41548</v>
      </c>
      <c r="F2194" s="1">
        <v>42</v>
      </c>
      <c r="G2194" s="1">
        <v>33.333333330000002</v>
      </c>
      <c r="H2194" s="1">
        <v>2.3809523810000002</v>
      </c>
      <c r="I2194" s="1">
        <v>89.11</v>
      </c>
      <c r="J2194" s="1">
        <v>2.84900284900285E-3</v>
      </c>
      <c r="K2194" s="1">
        <v>0</v>
      </c>
      <c r="L2194" s="1">
        <v>0</v>
      </c>
      <c r="M2194" s="1">
        <v>0</v>
      </c>
      <c r="N2194" s="1">
        <v>0</v>
      </c>
      <c r="O2194" s="1" t="s">
        <v>25</v>
      </c>
      <c r="P2194" s="1" t="s">
        <v>23</v>
      </c>
      <c r="Q2194" s="10">
        <f>F2194*Part1Out!C$76+'relay test.csv'!H2194*Part1Out!C$77+'relay test.csv'!I2194*Part1Out!C$78+'relay test.csv'!J2194*Part1Out!C$79+'relay test.csv'!K2194*Part1Out!C$80+'relay test.csv'!L2194*Part1Out!C$81+'relay test.csv'!M2194*Part1Out!C$82</f>
        <v>8.5922527021122193</v>
      </c>
      <c r="R2194" s="11">
        <f t="shared" si="272"/>
        <v>5389.7414921467598</v>
      </c>
      <c r="S2194" s="12">
        <f t="shared" si="273"/>
        <v>0.99981449676237366</v>
      </c>
      <c r="T2194" s="11">
        <f t="shared" si="274"/>
        <v>1</v>
      </c>
      <c r="U2194" s="11">
        <f t="shared" si="275"/>
        <v>1</v>
      </c>
      <c r="V2194" s="72">
        <f>Q2194+Part1Out!C$75</f>
        <v>6.0574491130299783</v>
      </c>
      <c r="W2194" s="1">
        <f t="shared" si="276"/>
        <v>427.28409207949835</v>
      </c>
      <c r="X2194" s="12">
        <f t="shared" si="277"/>
        <v>0.99766510122954932</v>
      </c>
      <c r="Y2194" s="11">
        <f t="shared" si="278"/>
        <v>1</v>
      </c>
      <c r="Z2194" s="1">
        <f t="shared" si="279"/>
        <v>1</v>
      </c>
    </row>
    <row r="2195" spans="1:26" x14ac:dyDescent="0.2">
      <c r="A2195" s="1" t="s">
        <v>2219</v>
      </c>
      <c r="B2195" s="1">
        <v>0</v>
      </c>
      <c r="C2195" s="2">
        <v>41148</v>
      </c>
      <c r="D2195" s="2">
        <v>41148</v>
      </c>
      <c r="E2195" s="2">
        <v>41148</v>
      </c>
      <c r="F2195" s="1">
        <v>0</v>
      </c>
      <c r="G2195" s="1">
        <v>0</v>
      </c>
      <c r="H2195" s="1">
        <v>0</v>
      </c>
      <c r="I2195" s="1">
        <v>67.540000000000006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 t="s">
        <v>29</v>
      </c>
      <c r="P2195" s="1" t="s">
        <v>23</v>
      </c>
      <c r="Q2195" s="10">
        <f>F2195*Part1Out!C$76+'relay test.csv'!H2195*Part1Out!C$77+'relay test.csv'!I2195*Part1Out!C$78+'relay test.csv'!J2195*Part1Out!C$79+'relay test.csv'!K2195*Part1Out!C$80+'relay test.csv'!L2195*Part1Out!C$81+'relay test.csv'!M2195*Part1Out!C$82</f>
        <v>-0.2402798849152735</v>
      </c>
      <c r="R2195" s="11">
        <f t="shared" si="272"/>
        <v>0.78640772660190206</v>
      </c>
      <c r="S2195" s="12">
        <f t="shared" si="273"/>
        <v>0.44021737864838045</v>
      </c>
      <c r="T2195" s="11">
        <f t="shared" si="274"/>
        <v>0</v>
      </c>
      <c r="U2195" s="11">
        <f t="shared" si="275"/>
        <v>0</v>
      </c>
      <c r="V2195" s="72">
        <f>Q2195+Part1Out!C$75</f>
        <v>-2.7750834739975145</v>
      </c>
      <c r="W2195" s="1">
        <f t="shared" si="276"/>
        <v>6.2344272346827871E-2</v>
      </c>
      <c r="X2195" s="12">
        <f t="shared" si="277"/>
        <v>5.8685563587689844E-2</v>
      </c>
      <c r="Y2195" s="11">
        <f t="shared" si="278"/>
        <v>0</v>
      </c>
      <c r="Z2195" s="1">
        <f t="shared" si="279"/>
        <v>0</v>
      </c>
    </row>
    <row r="2196" spans="1:26" x14ac:dyDescent="0.2">
      <c r="A2196" s="1" t="s">
        <v>2220</v>
      </c>
      <c r="B2196" s="1">
        <v>1</v>
      </c>
      <c r="C2196" s="2">
        <v>41114</v>
      </c>
      <c r="D2196" s="2">
        <v>41647</v>
      </c>
      <c r="E2196" s="2">
        <v>41647</v>
      </c>
      <c r="F2196" s="1">
        <v>39</v>
      </c>
      <c r="G2196" s="1">
        <v>17.948717949999999</v>
      </c>
      <c r="H2196" s="1">
        <v>0</v>
      </c>
      <c r="I2196" s="1">
        <v>91.16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 t="s">
        <v>35</v>
      </c>
      <c r="P2196" s="1" t="s">
        <v>23</v>
      </c>
      <c r="Q2196" s="10">
        <f>F2196*Part1Out!C$76+'relay test.csv'!H2196*Part1Out!C$77+'relay test.csv'!I2196*Part1Out!C$78+'relay test.csv'!J2196*Part1Out!C$79+'relay test.csv'!K2196*Part1Out!C$80+'relay test.csv'!L2196*Part1Out!C$81+'relay test.csv'!M2196*Part1Out!C$82</f>
        <v>7.9077403795582084</v>
      </c>
      <c r="R2196" s="11">
        <f t="shared" si="272"/>
        <v>2718.2413279274438</v>
      </c>
      <c r="S2196" s="12">
        <f t="shared" si="273"/>
        <v>0.9996322503671411</v>
      </c>
      <c r="T2196" s="11">
        <f t="shared" si="274"/>
        <v>1</v>
      </c>
      <c r="U2196" s="11">
        <f t="shared" si="275"/>
        <v>1</v>
      </c>
      <c r="V2196" s="72">
        <f>Q2196+Part1Out!C$75</f>
        <v>5.3729367904759675</v>
      </c>
      <c r="W2196" s="1">
        <f t="shared" si="276"/>
        <v>215.4948024035624</v>
      </c>
      <c r="X2196" s="12">
        <f t="shared" si="277"/>
        <v>0.99538095146443317</v>
      </c>
      <c r="Y2196" s="11">
        <f t="shared" si="278"/>
        <v>1</v>
      </c>
      <c r="Z2196" s="1">
        <f t="shared" si="279"/>
        <v>1</v>
      </c>
    </row>
    <row r="2197" spans="1:26" x14ac:dyDescent="0.2">
      <c r="A2197" s="1" t="s">
        <v>2221</v>
      </c>
      <c r="B2197" s="1">
        <v>1</v>
      </c>
      <c r="C2197" s="2">
        <v>40804</v>
      </c>
      <c r="D2197" s="2">
        <v>40804</v>
      </c>
      <c r="E2197" s="2">
        <v>40874</v>
      </c>
      <c r="F2197" s="1">
        <v>17</v>
      </c>
      <c r="G2197" s="1">
        <v>0</v>
      </c>
      <c r="H2197" s="1">
        <v>0</v>
      </c>
      <c r="I2197" s="1">
        <v>70.62</v>
      </c>
      <c r="J2197" s="1">
        <v>4.2857142857142899E-2</v>
      </c>
      <c r="K2197" s="1">
        <v>1</v>
      </c>
      <c r="L2197" s="1">
        <v>0</v>
      </c>
      <c r="M2197" s="1">
        <v>0</v>
      </c>
      <c r="N2197" s="1">
        <v>0</v>
      </c>
      <c r="O2197" s="1" t="s">
        <v>31</v>
      </c>
      <c r="P2197" s="1" t="s">
        <v>23</v>
      </c>
      <c r="Q2197" s="10">
        <f>F2197*Part1Out!C$76+'relay test.csv'!H2197*Part1Out!C$77+'relay test.csv'!I2197*Part1Out!C$78+'relay test.csv'!J2197*Part1Out!C$79+'relay test.csv'!K2197*Part1Out!C$80+'relay test.csv'!L2197*Part1Out!C$81+'relay test.csv'!M2197*Part1Out!C$82</f>
        <v>3.8363040997606146</v>
      </c>
      <c r="R2197" s="11">
        <f t="shared" si="272"/>
        <v>46.353838298072802</v>
      </c>
      <c r="S2197" s="12">
        <f t="shared" si="273"/>
        <v>0.97888238765978353</v>
      </c>
      <c r="T2197" s="11">
        <f t="shared" si="274"/>
        <v>1</v>
      </c>
      <c r="U2197" s="11">
        <f t="shared" si="275"/>
        <v>1</v>
      </c>
      <c r="V2197" s="72">
        <f>Q2197+Part1Out!C$75</f>
        <v>1.3015005106783737</v>
      </c>
      <c r="W2197" s="1">
        <f t="shared" si="276"/>
        <v>3.6748066192879665</v>
      </c>
      <c r="X2197" s="12">
        <f t="shared" si="277"/>
        <v>0.78608740822046808</v>
      </c>
      <c r="Y2197" s="11">
        <f t="shared" si="278"/>
        <v>1</v>
      </c>
      <c r="Z2197" s="1">
        <f t="shared" si="279"/>
        <v>1</v>
      </c>
    </row>
    <row r="2198" spans="1:26" x14ac:dyDescent="0.2">
      <c r="A2198" s="1" t="s">
        <v>2222</v>
      </c>
      <c r="B2198" s="1">
        <v>1</v>
      </c>
      <c r="C2198" s="2">
        <v>40955</v>
      </c>
      <c r="D2198" s="2">
        <v>40955</v>
      </c>
      <c r="E2198" s="2">
        <v>40955</v>
      </c>
      <c r="F2198" s="1">
        <v>43</v>
      </c>
      <c r="G2198" s="1">
        <v>37.20930233</v>
      </c>
      <c r="H2198" s="1">
        <v>0</v>
      </c>
      <c r="I2198" s="1">
        <v>60.11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 t="s">
        <v>31</v>
      </c>
      <c r="P2198" s="1" t="s">
        <v>23</v>
      </c>
      <c r="Q2198" s="10">
        <f>F2198*Part1Out!C$76+'relay test.csv'!H2198*Part1Out!C$77+'relay test.csv'!I2198*Part1Out!C$78+'relay test.csv'!J2198*Part1Out!C$79+'relay test.csv'!K2198*Part1Out!C$80+'relay test.csv'!L2198*Part1Out!C$81+'relay test.csv'!M2198*Part1Out!C$82</f>
        <v>8.8625165520125577</v>
      </c>
      <c r="R2198" s="11">
        <f t="shared" si="272"/>
        <v>7062.232876991683</v>
      </c>
      <c r="S2198" s="12">
        <f t="shared" si="273"/>
        <v>0.99985842177124618</v>
      </c>
      <c r="T2198" s="11">
        <f t="shared" si="274"/>
        <v>1</v>
      </c>
      <c r="U2198" s="11">
        <f t="shared" si="275"/>
        <v>1</v>
      </c>
      <c r="V2198" s="72">
        <f>Q2198+Part1Out!C$75</f>
        <v>6.3277129629303168</v>
      </c>
      <c r="W2198" s="1">
        <f t="shared" si="276"/>
        <v>559.87467437839177</v>
      </c>
      <c r="X2198" s="12">
        <f t="shared" si="277"/>
        <v>0.99821707050490682</v>
      </c>
      <c r="Y2198" s="11">
        <f t="shared" si="278"/>
        <v>1</v>
      </c>
      <c r="Z2198" s="1">
        <f t="shared" si="279"/>
        <v>1</v>
      </c>
    </row>
    <row r="2199" spans="1:26" x14ac:dyDescent="0.2">
      <c r="A2199" s="1" t="s">
        <v>2223</v>
      </c>
      <c r="B2199" s="1">
        <v>0</v>
      </c>
      <c r="C2199" s="2">
        <v>40738</v>
      </c>
      <c r="D2199" s="2">
        <v>40751</v>
      </c>
      <c r="E2199" s="2">
        <v>40751</v>
      </c>
      <c r="F2199" s="1">
        <v>0</v>
      </c>
      <c r="G2199" s="1">
        <v>0</v>
      </c>
      <c r="H2199" s="1">
        <v>0</v>
      </c>
      <c r="I2199" s="1">
        <v>50.33</v>
      </c>
      <c r="J2199" s="1">
        <v>0</v>
      </c>
      <c r="K2199" s="1">
        <v>1</v>
      </c>
      <c r="L2199" s="1">
        <v>0</v>
      </c>
      <c r="M2199" s="1">
        <v>0</v>
      </c>
      <c r="N2199" s="1">
        <v>0</v>
      </c>
      <c r="O2199" s="1" t="s">
        <v>22</v>
      </c>
      <c r="P2199" s="1" t="s">
        <v>27</v>
      </c>
      <c r="Q2199" s="10">
        <f>F2199*Part1Out!C$76+'relay test.csv'!H2199*Part1Out!C$77+'relay test.csv'!I2199*Part1Out!C$78+'relay test.csv'!J2199*Part1Out!C$79+'relay test.csv'!K2199*Part1Out!C$80+'relay test.csv'!L2199*Part1Out!C$81+'relay test.csv'!M2199*Part1Out!C$82</f>
        <v>0.34619095570583436</v>
      </c>
      <c r="R2199" s="11">
        <f t="shared" si="272"/>
        <v>1.4136725388826632</v>
      </c>
      <c r="S2199" s="12">
        <f t="shared" si="273"/>
        <v>0.58569359186440439</v>
      </c>
      <c r="T2199" s="11">
        <f t="shared" si="274"/>
        <v>1</v>
      </c>
      <c r="U2199" s="11">
        <f t="shared" si="275"/>
        <v>0</v>
      </c>
      <c r="V2199" s="72">
        <f>Q2199+Part1Out!C$75</f>
        <v>-2.1886126333764064</v>
      </c>
      <c r="W2199" s="1">
        <f t="shared" si="276"/>
        <v>0.11207212593671281</v>
      </c>
      <c r="X2199" s="12">
        <f t="shared" si="277"/>
        <v>0.1007777493229704</v>
      </c>
      <c r="Y2199" s="11">
        <f t="shared" si="278"/>
        <v>0</v>
      </c>
      <c r="Z2199" s="1">
        <f t="shared" si="279"/>
        <v>0</v>
      </c>
    </row>
    <row r="2200" spans="1:26" x14ac:dyDescent="0.2">
      <c r="A2200" s="1" t="s">
        <v>2224</v>
      </c>
      <c r="B2200" s="1">
        <v>1</v>
      </c>
      <c r="C2200" s="2">
        <v>41197</v>
      </c>
      <c r="D2200" s="2">
        <v>41197</v>
      </c>
      <c r="E2200" s="2">
        <v>41476</v>
      </c>
      <c r="F2200" s="1">
        <v>40</v>
      </c>
      <c r="G2200" s="1">
        <v>12.5</v>
      </c>
      <c r="H2200" s="1">
        <v>2.5</v>
      </c>
      <c r="I2200" s="1">
        <v>83.98</v>
      </c>
      <c r="J2200" s="1">
        <v>1.0752688172042999E-2</v>
      </c>
      <c r="K2200" s="1">
        <v>1</v>
      </c>
      <c r="L2200" s="1">
        <v>0</v>
      </c>
      <c r="M2200" s="1">
        <v>0</v>
      </c>
      <c r="N2200" s="1">
        <v>0</v>
      </c>
      <c r="O2200" s="1" t="s">
        <v>31</v>
      </c>
      <c r="P2200" s="1" t="s">
        <v>23</v>
      </c>
      <c r="Q2200" s="10">
        <f>F2200*Part1Out!C$76+'relay test.csv'!H2200*Part1Out!C$77+'relay test.csv'!I2200*Part1Out!C$78+'relay test.csv'!J2200*Part1Out!C$79+'relay test.csv'!K2200*Part1Out!C$80+'relay test.csv'!L2200*Part1Out!C$81+'relay test.csv'!M2200*Part1Out!C$82</f>
        <v>8.711076130701926</v>
      </c>
      <c r="R2200" s="11">
        <f t="shared" si="272"/>
        <v>6069.770841481457</v>
      </c>
      <c r="S2200" s="12">
        <f t="shared" si="273"/>
        <v>0.99983527627279767</v>
      </c>
      <c r="T2200" s="11">
        <f t="shared" si="274"/>
        <v>1</v>
      </c>
      <c r="U2200" s="11">
        <f t="shared" si="275"/>
        <v>1</v>
      </c>
      <c r="V2200" s="72">
        <f>Q2200+Part1Out!C$75</f>
        <v>6.1762725416196851</v>
      </c>
      <c r="W2200" s="1">
        <f t="shared" si="276"/>
        <v>481.19497510445666</v>
      </c>
      <c r="X2200" s="12">
        <f t="shared" si="277"/>
        <v>0.99792615010186825</v>
      </c>
      <c r="Y2200" s="11">
        <f t="shared" si="278"/>
        <v>1</v>
      </c>
      <c r="Z2200" s="1">
        <f t="shared" si="279"/>
        <v>1</v>
      </c>
    </row>
    <row r="2201" spans="1:26" x14ac:dyDescent="0.2">
      <c r="A2201" s="1" t="s">
        <v>2225</v>
      </c>
      <c r="B2201" s="1">
        <v>0</v>
      </c>
      <c r="C2201" s="2">
        <v>40420</v>
      </c>
      <c r="D2201" s="2">
        <v>40420</v>
      </c>
      <c r="E2201" s="2">
        <v>40420</v>
      </c>
      <c r="F2201" s="1">
        <v>0</v>
      </c>
      <c r="G2201" s="1">
        <v>0</v>
      </c>
      <c r="H2201" s="1">
        <v>0</v>
      </c>
      <c r="I2201" s="1">
        <v>26.39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 t="s">
        <v>31</v>
      </c>
      <c r="P2201" s="1" t="s">
        <v>23</v>
      </c>
      <c r="Q2201" s="10">
        <f>F2201*Part1Out!C$76+'relay test.csv'!H2201*Part1Out!C$77+'relay test.csv'!I2201*Part1Out!C$78+'relay test.csv'!J2201*Part1Out!C$79+'relay test.csv'!K2201*Part1Out!C$80+'relay test.csv'!L2201*Part1Out!C$81+'relay test.csv'!M2201*Part1Out!C$82</f>
        <v>-9.3884900250430364E-2</v>
      </c>
      <c r="R2201" s="11">
        <f t="shared" si="272"/>
        <v>0.91038754158866109</v>
      </c>
      <c r="S2201" s="12">
        <f t="shared" si="273"/>
        <v>0.4765460001019432</v>
      </c>
      <c r="T2201" s="11">
        <f t="shared" si="274"/>
        <v>0</v>
      </c>
      <c r="U2201" s="11">
        <f t="shared" si="275"/>
        <v>0</v>
      </c>
      <c r="V2201" s="72">
        <f>Q2201+Part1Out!C$75</f>
        <v>-2.6286884893326712</v>
      </c>
      <c r="W2201" s="1">
        <f t="shared" si="276"/>
        <v>7.2173055927633997E-2</v>
      </c>
      <c r="X2201" s="12">
        <f t="shared" si="277"/>
        <v>6.7314745067148282E-2</v>
      </c>
      <c r="Y2201" s="11">
        <f t="shared" si="278"/>
        <v>0</v>
      </c>
      <c r="Z2201" s="1">
        <f t="shared" si="279"/>
        <v>0</v>
      </c>
    </row>
    <row r="2202" spans="1:26" x14ac:dyDescent="0.2">
      <c r="A2202" s="1" t="s">
        <v>2226</v>
      </c>
      <c r="B2202" s="1">
        <v>0</v>
      </c>
      <c r="C2202" s="2">
        <v>40609</v>
      </c>
      <c r="D2202" s="2">
        <v>40609</v>
      </c>
      <c r="E2202" s="2">
        <v>41169</v>
      </c>
      <c r="F2202" s="1">
        <v>0</v>
      </c>
      <c r="G2202" s="1">
        <v>0</v>
      </c>
      <c r="H2202" s="1">
        <v>0</v>
      </c>
      <c r="I2202" s="1">
        <v>19.84</v>
      </c>
      <c r="J2202" s="1">
        <v>1.2500000000000001E-2</v>
      </c>
      <c r="K2202" s="1">
        <v>0</v>
      </c>
      <c r="L2202" s="1">
        <v>0</v>
      </c>
      <c r="M2202" s="1">
        <v>0</v>
      </c>
      <c r="N2202" s="1">
        <v>0</v>
      </c>
      <c r="O2202" s="1" t="s">
        <v>31</v>
      </c>
      <c r="P2202" s="1" t="s">
        <v>27</v>
      </c>
      <c r="Q2202" s="10">
        <f>F2202*Part1Out!C$76+'relay test.csv'!H2202*Part1Out!C$77+'relay test.csv'!I2202*Part1Out!C$78+'relay test.csv'!J2202*Part1Out!C$79+'relay test.csv'!K2202*Part1Out!C$80+'relay test.csv'!L2202*Part1Out!C$81+'relay test.csv'!M2202*Part1Out!C$82</f>
        <v>-7.8175630776643718E-2</v>
      </c>
      <c r="R2202" s="11">
        <f t="shared" si="272"/>
        <v>0.9248019885879073</v>
      </c>
      <c r="S2202" s="12">
        <f t="shared" si="273"/>
        <v>0.48046603966071849</v>
      </c>
      <c r="T2202" s="11">
        <f t="shared" si="274"/>
        <v>0</v>
      </c>
      <c r="U2202" s="11">
        <f t="shared" si="275"/>
        <v>0</v>
      </c>
      <c r="V2202" s="72">
        <f>Q2202+Part1Out!C$75</f>
        <v>-2.6129792198588846</v>
      </c>
      <c r="W2202" s="1">
        <f t="shared" si="276"/>
        <v>7.3315794203277676E-2</v>
      </c>
      <c r="X2202" s="12">
        <f t="shared" si="277"/>
        <v>6.8307756765752237E-2</v>
      </c>
      <c r="Y2202" s="11">
        <f t="shared" si="278"/>
        <v>0</v>
      </c>
      <c r="Z2202" s="1">
        <f t="shared" si="279"/>
        <v>0</v>
      </c>
    </row>
    <row r="2203" spans="1:26" x14ac:dyDescent="0.2">
      <c r="A2203" s="1" t="s">
        <v>2227</v>
      </c>
      <c r="B2203" s="1">
        <v>1</v>
      </c>
      <c r="C2203" s="2">
        <v>41044</v>
      </c>
      <c r="D2203" s="2">
        <v>41044</v>
      </c>
      <c r="E2203" s="2">
        <v>41122</v>
      </c>
      <c r="F2203" s="1">
        <v>46</v>
      </c>
      <c r="G2203" s="1">
        <v>19.565217390000001</v>
      </c>
      <c r="H2203" s="1">
        <v>0</v>
      </c>
      <c r="I2203" s="1">
        <v>119.08</v>
      </c>
      <c r="J2203" s="1">
        <v>8.9743589743589702E-2</v>
      </c>
      <c r="K2203" s="1">
        <v>1</v>
      </c>
      <c r="L2203" s="1">
        <v>0</v>
      </c>
      <c r="M2203" s="1">
        <v>0</v>
      </c>
      <c r="N2203" s="1">
        <v>0</v>
      </c>
      <c r="O2203" s="1" t="s">
        <v>35</v>
      </c>
      <c r="P2203" s="1" t="s">
        <v>27</v>
      </c>
      <c r="Q2203" s="10">
        <f>F2203*Part1Out!C$76+'relay test.csv'!H2203*Part1Out!C$77+'relay test.csv'!I2203*Part1Out!C$78+'relay test.csv'!J2203*Part1Out!C$79+'relay test.csv'!K2203*Part1Out!C$80+'relay test.csv'!L2203*Part1Out!C$81+'relay test.csv'!M2203*Part1Out!C$82</f>
        <v>9.7566909312355961</v>
      </c>
      <c r="R2203" s="11">
        <f t="shared" si="272"/>
        <v>17269.391417561692</v>
      </c>
      <c r="S2203" s="12">
        <f t="shared" si="273"/>
        <v>0.99994209743277829</v>
      </c>
      <c r="T2203" s="11">
        <f t="shared" si="274"/>
        <v>1</v>
      </c>
      <c r="U2203" s="11">
        <f t="shared" si="275"/>
        <v>1</v>
      </c>
      <c r="V2203" s="72">
        <f>Q2203+Part1Out!C$75</f>
        <v>7.2218873421533551</v>
      </c>
      <c r="W2203" s="1">
        <f t="shared" si="276"/>
        <v>1369.0705284047422</v>
      </c>
      <c r="X2203" s="12">
        <f t="shared" si="277"/>
        <v>0.99927011056783743</v>
      </c>
      <c r="Y2203" s="11">
        <f t="shared" si="278"/>
        <v>1</v>
      </c>
      <c r="Z2203" s="1">
        <f t="shared" si="279"/>
        <v>1</v>
      </c>
    </row>
    <row r="2204" spans="1:26" x14ac:dyDescent="0.2">
      <c r="A2204" s="1" t="s">
        <v>2228</v>
      </c>
      <c r="B2204" s="1">
        <v>1</v>
      </c>
      <c r="C2204" s="2">
        <v>40414</v>
      </c>
      <c r="D2204" s="2">
        <v>40421</v>
      </c>
      <c r="E2204" s="2">
        <v>40421</v>
      </c>
      <c r="F2204" s="1">
        <v>45</v>
      </c>
      <c r="G2204" s="1">
        <v>0</v>
      </c>
      <c r="H2204" s="1">
        <v>0</v>
      </c>
      <c r="I2204" s="1">
        <v>50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 t="s">
        <v>29</v>
      </c>
      <c r="P2204" s="1" t="s">
        <v>23</v>
      </c>
      <c r="Q2204" s="10">
        <f>F2204*Part1Out!C$76+'relay test.csv'!H2204*Part1Out!C$77+'relay test.csv'!I2204*Part1Out!C$78+'relay test.csv'!J2204*Part1Out!C$79+'relay test.csv'!K2204*Part1Out!C$80+'relay test.csv'!L2204*Part1Out!C$81+'relay test.csv'!M2204*Part1Out!C$82</f>
        <v>9.3206402678397282</v>
      </c>
      <c r="R2204" s="11">
        <f t="shared" si="272"/>
        <v>11166.128878374324</v>
      </c>
      <c r="S2204" s="12">
        <f t="shared" si="273"/>
        <v>0.99991045146779522</v>
      </c>
      <c r="T2204" s="11">
        <f t="shared" si="274"/>
        <v>1</v>
      </c>
      <c r="U2204" s="11">
        <f t="shared" si="275"/>
        <v>1</v>
      </c>
      <c r="V2204" s="72">
        <f>Q2204+Part1Out!C$75</f>
        <v>6.7858366787574873</v>
      </c>
      <c r="W2204" s="1">
        <f t="shared" si="276"/>
        <v>885.22042231351713</v>
      </c>
      <c r="X2204" s="12">
        <f t="shared" si="277"/>
        <v>0.99887161255278967</v>
      </c>
      <c r="Y2204" s="11">
        <f t="shared" si="278"/>
        <v>1</v>
      </c>
      <c r="Z2204" s="1">
        <f t="shared" si="279"/>
        <v>1</v>
      </c>
    </row>
    <row r="2205" spans="1:26" x14ac:dyDescent="0.2">
      <c r="A2205" s="1" t="s">
        <v>2229</v>
      </c>
      <c r="B2205" s="1">
        <v>1</v>
      </c>
      <c r="C2205" s="2">
        <v>40731</v>
      </c>
      <c r="D2205" s="2">
        <v>40733</v>
      </c>
      <c r="E2205" s="2">
        <v>40778</v>
      </c>
      <c r="F2205" s="1">
        <v>42</v>
      </c>
      <c r="G2205" s="1">
        <v>30.952380949999998</v>
      </c>
      <c r="H2205" s="1">
        <v>0</v>
      </c>
      <c r="I2205" s="1">
        <v>182.04</v>
      </c>
      <c r="J2205" s="1">
        <v>6.6666666666666693E-2</v>
      </c>
      <c r="K2205" s="1">
        <v>0</v>
      </c>
      <c r="L2205" s="1">
        <v>0</v>
      </c>
      <c r="M2205" s="1">
        <v>0</v>
      </c>
      <c r="N2205" s="1">
        <v>0</v>
      </c>
      <c r="O2205" s="1" t="s">
        <v>29</v>
      </c>
      <c r="P2205" s="1" t="s">
        <v>27</v>
      </c>
      <c r="Q2205" s="10">
        <f>F2205*Part1Out!C$76+'relay test.csv'!H2205*Part1Out!C$77+'relay test.csv'!I2205*Part1Out!C$78+'relay test.csv'!J2205*Part1Out!C$79+'relay test.csv'!K2205*Part1Out!C$80+'relay test.csv'!L2205*Part1Out!C$81+'relay test.csv'!M2205*Part1Out!C$82</f>
        <v>8.1771650799276863</v>
      </c>
      <c r="R2205" s="11">
        <f t="shared" si="272"/>
        <v>3558.7515706028398</v>
      </c>
      <c r="S2205" s="12">
        <f t="shared" si="273"/>
        <v>0.99971908152010991</v>
      </c>
      <c r="T2205" s="11">
        <f t="shared" si="274"/>
        <v>1</v>
      </c>
      <c r="U2205" s="11">
        <f t="shared" si="275"/>
        <v>1</v>
      </c>
      <c r="V2205" s="72">
        <f>Q2205+Part1Out!C$75</f>
        <v>5.6423614908454454</v>
      </c>
      <c r="W2205" s="1">
        <f t="shared" si="276"/>
        <v>282.12817553441914</v>
      </c>
      <c r="X2205" s="12">
        <f t="shared" si="277"/>
        <v>0.99646803078459978</v>
      </c>
      <c r="Y2205" s="11">
        <f t="shared" si="278"/>
        <v>1</v>
      </c>
      <c r="Z2205" s="1">
        <f t="shared" si="279"/>
        <v>1</v>
      </c>
    </row>
    <row r="2206" spans="1:26" x14ac:dyDescent="0.2">
      <c r="A2206" s="1" t="s">
        <v>2230</v>
      </c>
      <c r="B2206" s="1">
        <v>1</v>
      </c>
      <c r="C2206" s="2">
        <v>40428</v>
      </c>
      <c r="D2206" s="2">
        <v>40428</v>
      </c>
      <c r="E2206" s="2">
        <v>40428</v>
      </c>
      <c r="F2206" s="1">
        <v>16</v>
      </c>
      <c r="G2206" s="1">
        <v>0</v>
      </c>
      <c r="H2206" s="1">
        <v>0</v>
      </c>
      <c r="I2206" s="1">
        <v>57.38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 t="s">
        <v>29</v>
      </c>
      <c r="P2206" s="1" t="s">
        <v>23</v>
      </c>
      <c r="Q2206" s="10">
        <f>F2206*Part1Out!C$76+'relay test.csv'!H2206*Part1Out!C$77+'relay test.csv'!I2206*Part1Out!C$78+'relay test.csv'!J2206*Part1Out!C$79+'relay test.csv'!K2206*Part1Out!C$80+'relay test.csv'!L2206*Part1Out!C$81+'relay test.csv'!M2206*Part1Out!C$82</f>
        <v>3.1731168085186772</v>
      </c>
      <c r="R2206" s="11">
        <f t="shared" si="272"/>
        <v>23.88180348556206</v>
      </c>
      <c r="S2206" s="12">
        <f t="shared" si="273"/>
        <v>0.95980998722298161</v>
      </c>
      <c r="T2206" s="11">
        <f t="shared" si="274"/>
        <v>1</v>
      </c>
      <c r="U2206" s="11">
        <f t="shared" si="275"/>
        <v>1</v>
      </c>
      <c r="V2206" s="72">
        <f>Q2206+Part1Out!C$75</f>
        <v>0.63831321943643626</v>
      </c>
      <c r="W2206" s="1">
        <f t="shared" si="276"/>
        <v>1.8932846286631375</v>
      </c>
      <c r="X2206" s="12">
        <f t="shared" si="277"/>
        <v>0.6543720620870761</v>
      </c>
      <c r="Y2206" s="11">
        <f t="shared" si="278"/>
        <v>1</v>
      </c>
      <c r="Z2206" s="1">
        <f t="shared" si="279"/>
        <v>1</v>
      </c>
    </row>
    <row r="2207" spans="1:26" x14ac:dyDescent="0.2">
      <c r="A2207" s="1" t="s">
        <v>2231</v>
      </c>
      <c r="B2207" s="1">
        <v>0</v>
      </c>
      <c r="C2207" s="2">
        <v>40667</v>
      </c>
      <c r="D2207" s="2">
        <v>40667</v>
      </c>
      <c r="E2207" s="2">
        <v>40667</v>
      </c>
      <c r="F2207" s="1">
        <v>0</v>
      </c>
      <c r="G2207" s="1">
        <v>0</v>
      </c>
      <c r="H2207" s="1">
        <v>0</v>
      </c>
      <c r="I2207" s="1">
        <v>180.93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 t="s">
        <v>35</v>
      </c>
      <c r="P2207" s="1" t="s">
        <v>23</v>
      </c>
      <c r="Q2207" s="10">
        <f>F2207*Part1Out!C$76+'relay test.csv'!H2207*Part1Out!C$77+'relay test.csv'!I2207*Part1Out!C$78+'relay test.csv'!J2207*Part1Out!C$79+'relay test.csv'!K2207*Part1Out!C$80+'relay test.csv'!L2207*Part1Out!C$81+'relay test.csv'!M2207*Part1Out!C$82</f>
        <v>-0.64367544533195775</v>
      </c>
      <c r="R2207" s="11">
        <f t="shared" si="272"/>
        <v>0.52535794677496617</v>
      </c>
      <c r="S2207" s="12">
        <f t="shared" si="273"/>
        <v>0.34441617319116474</v>
      </c>
      <c r="T2207" s="11">
        <f t="shared" si="274"/>
        <v>0</v>
      </c>
      <c r="U2207" s="11">
        <f t="shared" si="275"/>
        <v>0</v>
      </c>
      <c r="V2207" s="72">
        <f>Q2207+Part1Out!C$75</f>
        <v>-3.1784790344141989</v>
      </c>
      <c r="W2207" s="1">
        <f t="shared" si="276"/>
        <v>4.1648953596674351E-2</v>
      </c>
      <c r="X2207" s="12">
        <f t="shared" si="277"/>
        <v>3.9983675357101921E-2</v>
      </c>
      <c r="Y2207" s="11">
        <f t="shared" si="278"/>
        <v>0</v>
      </c>
      <c r="Z2207" s="1">
        <f t="shared" si="279"/>
        <v>0</v>
      </c>
    </row>
    <row r="2208" spans="1:26" x14ac:dyDescent="0.2">
      <c r="A2208" s="1" t="s">
        <v>2232</v>
      </c>
      <c r="B2208" s="1">
        <v>1</v>
      </c>
      <c r="C2208" s="2">
        <v>41107</v>
      </c>
      <c r="D2208" s="2">
        <v>41107</v>
      </c>
      <c r="E2208" s="2">
        <v>41107</v>
      </c>
      <c r="F2208" s="1">
        <v>45</v>
      </c>
      <c r="G2208" s="1">
        <v>0</v>
      </c>
      <c r="H2208" s="1">
        <v>0</v>
      </c>
      <c r="I2208" s="1">
        <v>80.48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 t="s">
        <v>31</v>
      </c>
      <c r="P2208" s="1" t="s">
        <v>27</v>
      </c>
      <c r="Q2208" s="10">
        <f>F2208*Part1Out!C$76+'relay test.csv'!H2208*Part1Out!C$77+'relay test.csv'!I2208*Part1Out!C$78+'relay test.csv'!J2208*Part1Out!C$79+'relay test.csv'!K2208*Part1Out!C$80+'relay test.csv'!L2208*Part1Out!C$81+'relay test.csv'!M2208*Part1Out!C$82</f>
        <v>9.2122048089676891</v>
      </c>
      <c r="R2208" s="11">
        <f t="shared" si="272"/>
        <v>10018.66176134827</v>
      </c>
      <c r="S2208" s="12">
        <f t="shared" si="273"/>
        <v>0.99990019623178727</v>
      </c>
      <c r="T2208" s="11">
        <f t="shared" si="274"/>
        <v>1</v>
      </c>
      <c r="U2208" s="11">
        <f t="shared" si="275"/>
        <v>1</v>
      </c>
      <c r="V2208" s="72">
        <f>Q2208+Part1Out!C$75</f>
        <v>6.6774012198854482</v>
      </c>
      <c r="W2208" s="1">
        <f t="shared" si="276"/>
        <v>794.25234044837555</v>
      </c>
      <c r="X2208" s="12">
        <f t="shared" si="277"/>
        <v>0.99874253749516007</v>
      </c>
      <c r="Y2208" s="11">
        <f t="shared" si="278"/>
        <v>1</v>
      </c>
      <c r="Z2208" s="1">
        <f t="shared" si="279"/>
        <v>1</v>
      </c>
    </row>
    <row r="2209" spans="1:26" x14ac:dyDescent="0.2">
      <c r="A2209" s="1" t="s">
        <v>2233</v>
      </c>
      <c r="B2209" s="1">
        <v>1</v>
      </c>
      <c r="C2209" s="2">
        <v>40168</v>
      </c>
      <c r="D2209" s="2">
        <v>40169</v>
      </c>
      <c r="E2209" s="2">
        <v>40169</v>
      </c>
      <c r="F2209" s="1">
        <v>35</v>
      </c>
      <c r="G2209" s="1">
        <v>2.8571428569999999</v>
      </c>
      <c r="H2209" s="1">
        <v>2.8571428569999999</v>
      </c>
      <c r="I2209" s="1">
        <v>63.02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 t="s">
        <v>31</v>
      </c>
      <c r="P2209" s="1" t="s">
        <v>23</v>
      </c>
      <c r="Q2209" s="10">
        <f>F2209*Part1Out!C$76+'relay test.csv'!H2209*Part1Out!C$77+'relay test.csv'!I2209*Part1Out!C$78+'relay test.csv'!J2209*Part1Out!C$79+'relay test.csv'!K2209*Part1Out!C$80+'relay test.csv'!L2209*Part1Out!C$81+'relay test.csv'!M2209*Part1Out!C$82</f>
        <v>7.2183964032605052</v>
      </c>
      <c r="R2209" s="11">
        <f t="shared" si="272"/>
        <v>1364.2995193458394</v>
      </c>
      <c r="S2209" s="12">
        <f t="shared" si="273"/>
        <v>0.99926755998531436</v>
      </c>
      <c r="T2209" s="11">
        <f t="shared" si="274"/>
        <v>1</v>
      </c>
      <c r="U2209" s="11">
        <f t="shared" si="275"/>
        <v>1</v>
      </c>
      <c r="V2209" s="72">
        <f>Q2209+Part1Out!C$75</f>
        <v>4.6835928141782643</v>
      </c>
      <c r="W2209" s="1">
        <f t="shared" si="276"/>
        <v>108.15796681484139</v>
      </c>
      <c r="X2209" s="12">
        <f t="shared" si="277"/>
        <v>0.99083896458335241</v>
      </c>
      <c r="Y2209" s="11">
        <f t="shared" si="278"/>
        <v>1</v>
      </c>
      <c r="Z2209" s="1">
        <f t="shared" si="279"/>
        <v>1</v>
      </c>
    </row>
    <row r="2210" spans="1:26" x14ac:dyDescent="0.2">
      <c r="A2210" s="1" t="s">
        <v>2234</v>
      </c>
      <c r="B2210" s="1">
        <v>0</v>
      </c>
      <c r="C2210" s="2">
        <v>40587</v>
      </c>
      <c r="D2210" s="2">
        <v>40587</v>
      </c>
      <c r="E2210" s="2">
        <v>40587</v>
      </c>
      <c r="F2210" s="1">
        <v>0</v>
      </c>
      <c r="G2210" s="1">
        <v>0</v>
      </c>
      <c r="H2210" s="1">
        <v>0</v>
      </c>
      <c r="I2210" s="1">
        <v>92.92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 t="s">
        <v>25</v>
      </c>
      <c r="P2210" s="1" t="s">
        <v>23</v>
      </c>
      <c r="Q2210" s="10">
        <f>F2210*Part1Out!C$76+'relay test.csv'!H2210*Part1Out!C$77+'relay test.csv'!I2210*Part1Out!C$78+'relay test.csv'!J2210*Part1Out!C$79+'relay test.csv'!K2210*Part1Out!C$80+'relay test.csv'!L2210*Part1Out!C$81+'relay test.csv'!M2210*Part1Out!C$82</f>
        <v>-0.33057161543273927</v>
      </c>
      <c r="R2210" s="11">
        <f t="shared" si="272"/>
        <v>0.71851290296063908</v>
      </c>
      <c r="S2210" s="12">
        <f t="shared" si="273"/>
        <v>0.41810154682155209</v>
      </c>
      <c r="T2210" s="11">
        <f t="shared" si="274"/>
        <v>0</v>
      </c>
      <c r="U2210" s="11">
        <f t="shared" si="275"/>
        <v>0</v>
      </c>
      <c r="V2210" s="72">
        <f>Q2210+Part1Out!C$75</f>
        <v>-2.8653752045149803</v>
      </c>
      <c r="W2210" s="1">
        <f t="shared" si="276"/>
        <v>5.6961754814451801E-2</v>
      </c>
      <c r="X2210" s="12">
        <f t="shared" si="277"/>
        <v>5.3891973437062875E-2</v>
      </c>
      <c r="Y2210" s="11">
        <f t="shared" si="278"/>
        <v>0</v>
      </c>
      <c r="Z2210" s="1">
        <f t="shared" si="279"/>
        <v>0</v>
      </c>
    </row>
    <row r="2211" spans="1:26" x14ac:dyDescent="0.2">
      <c r="A2211" s="1" t="s">
        <v>2235</v>
      </c>
      <c r="B2211" s="1">
        <v>1</v>
      </c>
      <c r="C2211" s="2">
        <v>40693</v>
      </c>
      <c r="D2211" s="2">
        <v>40693</v>
      </c>
      <c r="E2211" s="2">
        <v>40693</v>
      </c>
      <c r="F2211" s="1">
        <v>16</v>
      </c>
      <c r="G2211" s="1">
        <v>0</v>
      </c>
      <c r="H2211" s="1">
        <v>0</v>
      </c>
      <c r="I2211" s="1">
        <v>38.590000000000003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 t="s">
        <v>31</v>
      </c>
      <c r="P2211" s="1" t="s">
        <v>23</v>
      </c>
      <c r="Q2211" s="10">
        <f>F2211*Part1Out!C$76+'relay test.csv'!H2211*Part1Out!C$77+'relay test.csv'!I2211*Part1Out!C$78+'relay test.csv'!J2211*Part1Out!C$79+'relay test.csv'!K2211*Part1Out!C$80+'relay test.csv'!L2211*Part1Out!C$81+'relay test.csv'!M2211*Part1Out!C$82</f>
        <v>3.2399639959269981</v>
      </c>
      <c r="R2211" s="11">
        <f t="shared" si="272"/>
        <v>25.532802445919121</v>
      </c>
      <c r="S2211" s="12">
        <f t="shared" si="273"/>
        <v>0.96231080369145838</v>
      </c>
      <c r="T2211" s="11">
        <f t="shared" si="274"/>
        <v>1</v>
      </c>
      <c r="U2211" s="11">
        <f t="shared" si="275"/>
        <v>1</v>
      </c>
      <c r="V2211" s="72">
        <f>Q2211+Part1Out!C$75</f>
        <v>0.70516040684475723</v>
      </c>
      <c r="W2211" s="1">
        <f t="shared" si="276"/>
        <v>2.0241713498218883</v>
      </c>
      <c r="X2211" s="12">
        <f t="shared" si="277"/>
        <v>0.66933090611453083</v>
      </c>
      <c r="Y2211" s="11">
        <f t="shared" si="278"/>
        <v>1</v>
      </c>
      <c r="Z2211" s="1">
        <f t="shared" si="279"/>
        <v>1</v>
      </c>
    </row>
    <row r="2212" spans="1:26" x14ac:dyDescent="0.2">
      <c r="A2212" s="1" t="s">
        <v>2236</v>
      </c>
      <c r="B2212" s="1">
        <v>0</v>
      </c>
      <c r="C2212" s="2">
        <v>40991</v>
      </c>
      <c r="D2212" s="2">
        <v>41021</v>
      </c>
      <c r="E2212" s="2">
        <v>41644</v>
      </c>
      <c r="F2212" s="1">
        <v>2</v>
      </c>
      <c r="G2212" s="1">
        <v>0</v>
      </c>
      <c r="H2212" s="1">
        <v>0</v>
      </c>
      <c r="I2212" s="1">
        <v>51.43</v>
      </c>
      <c r="J2212" s="1">
        <v>6.4205457463884404E-3</v>
      </c>
      <c r="K2212" s="1">
        <v>1</v>
      </c>
      <c r="L2212" s="1">
        <v>0</v>
      </c>
      <c r="M2212" s="1">
        <v>0</v>
      </c>
      <c r="N2212" s="1">
        <v>0</v>
      </c>
      <c r="O2212" s="1" t="s">
        <v>31</v>
      </c>
      <c r="P2212" s="1" t="s">
        <v>27</v>
      </c>
      <c r="Q2212" s="10">
        <f>F2212*Part1Out!C$76+'relay test.csv'!H2212*Part1Out!C$77+'relay test.csv'!I2212*Part1Out!C$78+'relay test.csv'!J2212*Part1Out!C$79+'relay test.csv'!K2212*Part1Out!C$80+'relay test.csv'!L2212*Part1Out!C$81+'relay test.csv'!M2212*Part1Out!C$82</f>
        <v>0.7605339642518274</v>
      </c>
      <c r="R2212" s="11">
        <f t="shared" si="272"/>
        <v>2.1394182884436894</v>
      </c>
      <c r="S2212" s="12">
        <f t="shared" si="273"/>
        <v>0.68146965197946519</v>
      </c>
      <c r="T2212" s="11">
        <f t="shared" si="274"/>
        <v>1</v>
      </c>
      <c r="U2212" s="11">
        <f t="shared" si="275"/>
        <v>0</v>
      </c>
      <c r="V2212" s="72">
        <f>Q2212+Part1Out!C$75</f>
        <v>-1.7742696248304135</v>
      </c>
      <c r="W2212" s="1">
        <f t="shared" si="276"/>
        <v>0.16960728121894211</v>
      </c>
      <c r="X2212" s="12">
        <f t="shared" si="277"/>
        <v>0.14501216258005906</v>
      </c>
      <c r="Y2212" s="11">
        <f t="shared" si="278"/>
        <v>0</v>
      </c>
      <c r="Z2212" s="1">
        <f t="shared" si="279"/>
        <v>0</v>
      </c>
    </row>
    <row r="2213" spans="1:26" x14ac:dyDescent="0.2">
      <c r="A2213" s="1" t="s">
        <v>2237</v>
      </c>
      <c r="B2213" s="1">
        <v>1</v>
      </c>
      <c r="C2213" s="2">
        <v>40678</v>
      </c>
      <c r="D2213" s="2">
        <v>40707</v>
      </c>
      <c r="E2213" s="2">
        <v>41227</v>
      </c>
      <c r="F2213" s="1">
        <v>45</v>
      </c>
      <c r="G2213" s="1">
        <v>26.666666670000001</v>
      </c>
      <c r="H2213" s="1">
        <v>13.33333333</v>
      </c>
      <c r="I2213" s="1">
        <v>51.03</v>
      </c>
      <c r="J2213" s="1">
        <v>1.1538461538461499E-2</v>
      </c>
      <c r="K2213" s="1">
        <v>0</v>
      </c>
      <c r="L2213" s="1">
        <v>0</v>
      </c>
      <c r="M2213" s="1">
        <v>0</v>
      </c>
      <c r="N2213" s="1">
        <v>0</v>
      </c>
      <c r="O2213" s="1" t="s">
        <v>29</v>
      </c>
      <c r="P2213" s="1" t="s">
        <v>27</v>
      </c>
      <c r="Q2213" s="10">
        <f>F2213*Part1Out!C$76+'relay test.csv'!H2213*Part1Out!C$77+'relay test.csv'!I2213*Part1Out!C$78+'relay test.csv'!J2213*Part1Out!C$79+'relay test.csv'!K2213*Part1Out!C$80+'relay test.csv'!L2213*Part1Out!C$81+'relay test.csv'!M2213*Part1Out!C$82</f>
        <v>9.5659720749079966</v>
      </c>
      <c r="R2213" s="11">
        <f t="shared" si="272"/>
        <v>14270.818613997066</v>
      </c>
      <c r="S2213" s="12">
        <f t="shared" si="273"/>
        <v>0.9999299318449143</v>
      </c>
      <c r="T2213" s="11">
        <f t="shared" si="274"/>
        <v>1</v>
      </c>
      <c r="U2213" s="11">
        <f t="shared" si="275"/>
        <v>1</v>
      </c>
      <c r="V2213" s="72">
        <f>Q2213+Part1Out!C$75</f>
        <v>7.0311684858257557</v>
      </c>
      <c r="W2213" s="1">
        <f t="shared" si="276"/>
        <v>1131.3518066864094</v>
      </c>
      <c r="X2213" s="12">
        <f t="shared" si="277"/>
        <v>0.9991168822320986</v>
      </c>
      <c r="Y2213" s="11">
        <f t="shared" si="278"/>
        <v>1</v>
      </c>
      <c r="Z2213" s="1">
        <f t="shared" si="279"/>
        <v>1</v>
      </c>
    </row>
    <row r="2214" spans="1:26" x14ac:dyDescent="0.2">
      <c r="A2214" s="1" t="s">
        <v>2238</v>
      </c>
      <c r="B2214" s="1">
        <v>1</v>
      </c>
      <c r="C2214" s="2">
        <v>40682</v>
      </c>
      <c r="D2214" s="2">
        <v>40813</v>
      </c>
      <c r="E2214" s="2">
        <v>40813</v>
      </c>
      <c r="F2214" s="1">
        <v>39</v>
      </c>
      <c r="G2214" s="1">
        <v>7.692307692</v>
      </c>
      <c r="H2214" s="1">
        <v>2.5641025640000001</v>
      </c>
      <c r="I2214" s="1">
        <v>51.01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 t="s">
        <v>31</v>
      </c>
      <c r="P2214" s="1" t="s">
        <v>27</v>
      </c>
      <c r="Q2214" s="10">
        <f>F2214*Part1Out!C$76+'relay test.csv'!H2214*Part1Out!C$77+'relay test.csv'!I2214*Part1Out!C$78+'relay test.csv'!J2214*Part1Out!C$79+'relay test.csv'!K2214*Part1Out!C$80+'relay test.csv'!L2214*Part1Out!C$81+'relay test.csv'!M2214*Part1Out!C$82</f>
        <v>8.0998095058141946</v>
      </c>
      <c r="R2214" s="11">
        <f t="shared" si="272"/>
        <v>3293.8405580412687</v>
      </c>
      <c r="S2214" s="12">
        <f t="shared" si="273"/>
        <v>0.99969649517711578</v>
      </c>
      <c r="T2214" s="11">
        <f t="shared" si="274"/>
        <v>1</v>
      </c>
      <c r="U2214" s="11">
        <f t="shared" si="275"/>
        <v>1</v>
      </c>
      <c r="V2214" s="72">
        <f>Q2214+Part1Out!C$75</f>
        <v>5.5650059167319537</v>
      </c>
      <c r="W2214" s="1">
        <f t="shared" si="276"/>
        <v>261.12674872217576</v>
      </c>
      <c r="X2214" s="12">
        <f t="shared" si="277"/>
        <v>0.99618505167872096</v>
      </c>
      <c r="Y2214" s="11">
        <f t="shared" si="278"/>
        <v>1</v>
      </c>
      <c r="Z2214" s="1">
        <f t="shared" si="279"/>
        <v>1</v>
      </c>
    </row>
    <row r="2215" spans="1:26" x14ac:dyDescent="0.2">
      <c r="A2215" s="1" t="s">
        <v>2239</v>
      </c>
      <c r="B2215" s="1">
        <v>0</v>
      </c>
      <c r="C2215" s="2">
        <v>40190</v>
      </c>
      <c r="D2215" s="2">
        <v>40212</v>
      </c>
      <c r="E2215" s="2">
        <v>40303</v>
      </c>
      <c r="F2215" s="1">
        <v>0</v>
      </c>
      <c r="G2215" s="1">
        <v>0</v>
      </c>
      <c r="H2215" s="1">
        <v>0</v>
      </c>
      <c r="I2215" s="1">
        <v>97.95</v>
      </c>
      <c r="J2215" s="1">
        <v>6.5934065934065894E-2</v>
      </c>
      <c r="K2215" s="1">
        <v>0</v>
      </c>
      <c r="L2215" s="1">
        <v>0</v>
      </c>
      <c r="M2215" s="1">
        <v>0</v>
      </c>
      <c r="N2215" s="1">
        <v>0</v>
      </c>
      <c r="O2215" s="1" t="s">
        <v>29</v>
      </c>
      <c r="P2215" s="1" t="s">
        <v>23</v>
      </c>
      <c r="Q2215" s="10">
        <f>F2215*Part1Out!C$76+'relay test.csv'!H2215*Part1Out!C$77+'relay test.csv'!I2215*Part1Out!C$78+'relay test.csv'!J2215*Part1Out!C$79+'relay test.csv'!K2215*Part1Out!C$80+'relay test.csv'!L2215*Part1Out!C$81+'relay test.csv'!M2215*Part1Out!C$82</f>
        <v>-0.38851714237669172</v>
      </c>
      <c r="R2215" s="11">
        <f t="shared" si="272"/>
        <v>0.67806159819291822</v>
      </c>
      <c r="S2215" s="12">
        <f t="shared" si="273"/>
        <v>0.40407431939513633</v>
      </c>
      <c r="T2215" s="11">
        <f t="shared" si="274"/>
        <v>0</v>
      </c>
      <c r="U2215" s="11">
        <f t="shared" si="275"/>
        <v>0</v>
      </c>
      <c r="V2215" s="72">
        <f>Q2215+Part1Out!C$75</f>
        <v>-2.9233207314589325</v>
      </c>
      <c r="W2215" s="1">
        <f t="shared" si="276"/>
        <v>5.3754885049679048E-2</v>
      </c>
      <c r="X2215" s="12">
        <f t="shared" si="277"/>
        <v>5.1012703060583954E-2</v>
      </c>
      <c r="Y2215" s="11">
        <f t="shared" si="278"/>
        <v>0</v>
      </c>
      <c r="Z2215" s="1">
        <f t="shared" si="279"/>
        <v>0</v>
      </c>
    </row>
    <row r="2216" spans="1:26" x14ac:dyDescent="0.2">
      <c r="A2216" s="1" t="s">
        <v>2240</v>
      </c>
      <c r="B2216" s="1">
        <v>1</v>
      </c>
      <c r="C2216" s="2">
        <v>40731</v>
      </c>
      <c r="D2216" s="2">
        <v>41614</v>
      </c>
      <c r="E2216" s="2">
        <v>41614</v>
      </c>
      <c r="F2216" s="1">
        <v>44</v>
      </c>
      <c r="G2216" s="1">
        <v>15.90909091</v>
      </c>
      <c r="H2216" s="1">
        <v>9.0909090910000003</v>
      </c>
      <c r="I2216" s="1">
        <v>36.97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 t="s">
        <v>25</v>
      </c>
      <c r="P2216" s="1" t="s">
        <v>23</v>
      </c>
      <c r="Q2216" s="10">
        <f>F2216*Part1Out!C$76+'relay test.csv'!H2216*Part1Out!C$77+'relay test.csv'!I2216*Part1Out!C$78+'relay test.csv'!J2216*Part1Out!C$79+'relay test.csv'!K2216*Part1Out!C$80+'relay test.csv'!L2216*Part1Out!C$81+'relay test.csv'!M2216*Part1Out!C$82</f>
        <v>9.3304663737231763</v>
      </c>
      <c r="R2216" s="11">
        <f t="shared" si="272"/>
        <v>11276.389271030986</v>
      </c>
      <c r="S2216" s="12">
        <f t="shared" si="273"/>
        <v>0.99991132699457586</v>
      </c>
      <c r="T2216" s="11">
        <f t="shared" si="274"/>
        <v>1</v>
      </c>
      <c r="U2216" s="11">
        <f t="shared" si="275"/>
        <v>1</v>
      </c>
      <c r="V2216" s="72">
        <f>Q2216+Part1Out!C$75</f>
        <v>6.7956627846409354</v>
      </c>
      <c r="W2216" s="1">
        <f t="shared" si="276"/>
        <v>893.96156729000188</v>
      </c>
      <c r="X2216" s="12">
        <f t="shared" si="277"/>
        <v>0.99888263358277152</v>
      </c>
      <c r="Y2216" s="11">
        <f t="shared" si="278"/>
        <v>1</v>
      </c>
      <c r="Z2216" s="1">
        <f t="shared" si="279"/>
        <v>1</v>
      </c>
    </row>
    <row r="2217" spans="1:26" x14ac:dyDescent="0.2">
      <c r="A2217" s="1" t="s">
        <v>2241</v>
      </c>
      <c r="B2217" s="1">
        <v>1</v>
      </c>
      <c r="C2217" s="2">
        <v>40262</v>
      </c>
      <c r="D2217" s="2">
        <v>40262</v>
      </c>
      <c r="E2217" s="2">
        <v>40262</v>
      </c>
      <c r="F2217" s="1">
        <v>16</v>
      </c>
      <c r="G2217" s="1">
        <v>0</v>
      </c>
      <c r="H2217" s="1">
        <v>0</v>
      </c>
      <c r="I2217" s="1">
        <v>85.38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 t="s">
        <v>35</v>
      </c>
      <c r="P2217" s="1" t="s">
        <v>23</v>
      </c>
      <c r="Q2217" s="10">
        <f>F2217*Part1Out!C$76+'relay test.csv'!H2217*Part1Out!C$77+'relay test.csv'!I2217*Part1Out!C$78+'relay test.csv'!J2217*Part1Out!C$79+'relay test.csv'!K2217*Part1Out!C$80+'relay test.csv'!L2217*Part1Out!C$81+'relay test.csv'!M2217*Part1Out!C$82</f>
        <v>3.0735041822582736</v>
      </c>
      <c r="R2217" s="11">
        <f t="shared" si="272"/>
        <v>21.617521842458963</v>
      </c>
      <c r="S2217" s="12">
        <f t="shared" si="273"/>
        <v>0.95578649124490989</v>
      </c>
      <c r="T2217" s="11">
        <f t="shared" si="274"/>
        <v>1</v>
      </c>
      <c r="U2217" s="11">
        <f t="shared" si="275"/>
        <v>1</v>
      </c>
      <c r="V2217" s="72">
        <f>Q2217+Part1Out!C$75</f>
        <v>0.53870059317603269</v>
      </c>
      <c r="W2217" s="1">
        <f t="shared" si="276"/>
        <v>1.7137785192337178</v>
      </c>
      <c r="X2217" s="12">
        <f t="shared" si="277"/>
        <v>0.63151009085208354</v>
      </c>
      <c r="Y2217" s="11">
        <f t="shared" si="278"/>
        <v>1</v>
      </c>
      <c r="Z2217" s="1">
        <f t="shared" si="279"/>
        <v>1</v>
      </c>
    </row>
    <row r="2218" spans="1:26" x14ac:dyDescent="0.2">
      <c r="A2218" s="1" t="s">
        <v>2242</v>
      </c>
      <c r="B2218" s="1">
        <v>1</v>
      </c>
      <c r="C2218" s="2">
        <v>41044</v>
      </c>
      <c r="D2218" s="2">
        <v>41045</v>
      </c>
      <c r="E2218" s="2">
        <v>41066</v>
      </c>
      <c r="F2218" s="1">
        <v>43</v>
      </c>
      <c r="G2218" s="1">
        <v>30.232558139999998</v>
      </c>
      <c r="H2218" s="1">
        <v>0</v>
      </c>
      <c r="I2218" s="1">
        <v>56.06</v>
      </c>
      <c r="J2218" s="1">
        <v>0.14285714285714299</v>
      </c>
      <c r="K2218" s="1">
        <v>0</v>
      </c>
      <c r="L2218" s="1">
        <v>0</v>
      </c>
      <c r="M2218" s="1">
        <v>0</v>
      </c>
      <c r="N2218" s="1">
        <v>0</v>
      </c>
      <c r="O2218" s="1" t="s">
        <v>35</v>
      </c>
      <c r="P2218" s="1" t="s">
        <v>23</v>
      </c>
      <c r="Q2218" s="10">
        <f>F2218*Part1Out!C$76+'relay test.csv'!H2218*Part1Out!C$77+'relay test.csv'!I2218*Part1Out!C$78+'relay test.csv'!J2218*Part1Out!C$79+'relay test.csv'!K2218*Part1Out!C$80+'relay test.csv'!L2218*Part1Out!C$81+'relay test.csv'!M2218*Part1Out!C$82</f>
        <v>8.7901480082131336</v>
      </c>
      <c r="R2218" s="11">
        <f t="shared" si="272"/>
        <v>6569.204399721385</v>
      </c>
      <c r="S2218" s="12">
        <f t="shared" si="273"/>
        <v>0.99984779773365307</v>
      </c>
      <c r="T2218" s="11">
        <f t="shared" si="274"/>
        <v>1</v>
      </c>
      <c r="U2218" s="11">
        <f t="shared" si="275"/>
        <v>1</v>
      </c>
      <c r="V2218" s="72">
        <f>Q2218+Part1Out!C$75</f>
        <v>6.2553444191308927</v>
      </c>
      <c r="W2218" s="1">
        <f t="shared" si="276"/>
        <v>520.78871346788651</v>
      </c>
      <c r="X2218" s="12">
        <f t="shared" si="277"/>
        <v>0.998083515464806</v>
      </c>
      <c r="Y2218" s="11">
        <f t="shared" si="278"/>
        <v>1</v>
      </c>
      <c r="Z2218" s="1">
        <f t="shared" si="279"/>
        <v>1</v>
      </c>
    </row>
    <row r="2219" spans="1:26" x14ac:dyDescent="0.2">
      <c r="A2219" s="1" t="s">
        <v>2243</v>
      </c>
      <c r="B2219" s="1">
        <v>1</v>
      </c>
      <c r="C2219" s="2">
        <v>40858</v>
      </c>
      <c r="D2219" s="2">
        <v>40858</v>
      </c>
      <c r="E2219" s="2">
        <v>40858</v>
      </c>
      <c r="F2219" s="1">
        <v>39</v>
      </c>
      <c r="G2219" s="1">
        <v>25.641025639999999</v>
      </c>
      <c r="H2219" s="1">
        <v>5.1282051280000003</v>
      </c>
      <c r="I2219" s="1">
        <v>52.49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 t="s">
        <v>25</v>
      </c>
      <c r="P2219" s="1" t="s">
        <v>23</v>
      </c>
      <c r="Q2219" s="10">
        <f>F2219*Part1Out!C$76+'relay test.csv'!H2219*Part1Out!C$77+'relay test.csv'!I2219*Part1Out!C$78+'relay test.csv'!J2219*Part1Out!C$79+'relay test.csv'!K2219*Part1Out!C$80+'relay test.csv'!L2219*Part1Out!C$81+'relay test.csv'!M2219*Part1Out!C$82</f>
        <v>8.1437760023837313</v>
      </c>
      <c r="R2219" s="11">
        <f t="shared" si="272"/>
        <v>3441.8899459168183</v>
      </c>
      <c r="S2219" s="12">
        <f t="shared" si="273"/>
        <v>0.99970954633586651</v>
      </c>
      <c r="T2219" s="11">
        <f t="shared" si="274"/>
        <v>1</v>
      </c>
      <c r="U2219" s="11">
        <f t="shared" si="275"/>
        <v>1</v>
      </c>
      <c r="V2219" s="72">
        <f>Q2219+Part1Out!C$75</f>
        <v>5.6089724133014904</v>
      </c>
      <c r="W2219" s="1">
        <f t="shared" si="276"/>
        <v>272.86370278082643</v>
      </c>
      <c r="X2219" s="12">
        <f t="shared" si="277"/>
        <v>0.99634854860338939</v>
      </c>
      <c r="Y2219" s="11">
        <f t="shared" si="278"/>
        <v>1</v>
      </c>
      <c r="Z2219" s="1">
        <f t="shared" si="279"/>
        <v>1</v>
      </c>
    </row>
    <row r="2220" spans="1:26" x14ac:dyDescent="0.2">
      <c r="A2220" s="1" t="s">
        <v>2244</v>
      </c>
      <c r="B2220" s="1">
        <v>1</v>
      </c>
      <c r="C2220" s="2">
        <v>40845</v>
      </c>
      <c r="D2220" s="2">
        <v>40845</v>
      </c>
      <c r="E2220" s="2">
        <v>40845</v>
      </c>
      <c r="F2220" s="1">
        <v>30</v>
      </c>
      <c r="G2220" s="1">
        <v>90</v>
      </c>
      <c r="H2220" s="1">
        <v>6.6666666670000003</v>
      </c>
      <c r="I2220" s="1">
        <v>94.78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 t="s">
        <v>31</v>
      </c>
      <c r="P2220" s="1" t="s">
        <v>23</v>
      </c>
      <c r="Q2220" s="10">
        <f>F2220*Part1Out!C$76+'relay test.csv'!H2220*Part1Out!C$77+'relay test.csv'!I2220*Part1Out!C$78+'relay test.csv'!J2220*Part1Out!C$79+'relay test.csv'!K2220*Part1Out!C$80+'relay test.csv'!L2220*Part1Out!C$81+'relay test.csv'!M2220*Part1Out!C$82</f>
        <v>6.1231604105176984</v>
      </c>
      <c r="R2220" s="11">
        <f t="shared" si="272"/>
        <v>456.30452769769823</v>
      </c>
      <c r="S2220" s="12">
        <f t="shared" si="273"/>
        <v>0.99781327334536896</v>
      </c>
      <c r="T2220" s="11">
        <f t="shared" si="274"/>
        <v>1</v>
      </c>
      <c r="U2220" s="11">
        <f t="shared" si="275"/>
        <v>1</v>
      </c>
      <c r="V2220" s="72">
        <f>Q2220+Part1Out!C$75</f>
        <v>3.5883568214354575</v>
      </c>
      <c r="W2220" s="1">
        <f t="shared" si="276"/>
        <v>36.174585759477146</v>
      </c>
      <c r="X2220" s="12">
        <f t="shared" si="277"/>
        <v>0.97309990200105823</v>
      </c>
      <c r="Y2220" s="11">
        <f t="shared" si="278"/>
        <v>1</v>
      </c>
      <c r="Z2220" s="1">
        <f t="shared" si="279"/>
        <v>1</v>
      </c>
    </row>
    <row r="2221" spans="1:26" x14ac:dyDescent="0.2">
      <c r="A2221" s="1" t="s">
        <v>2245</v>
      </c>
      <c r="B2221" s="1">
        <v>1</v>
      </c>
      <c r="C2221" s="2">
        <v>40565</v>
      </c>
      <c r="D2221" s="2">
        <v>40581</v>
      </c>
      <c r="E2221" s="2">
        <v>40581</v>
      </c>
      <c r="F2221" s="1">
        <v>37</v>
      </c>
      <c r="G2221" s="1">
        <v>48.648648649999998</v>
      </c>
      <c r="H2221" s="1">
        <v>5.4054054049999998</v>
      </c>
      <c r="I2221" s="1">
        <v>87.3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 t="s">
        <v>31</v>
      </c>
      <c r="P2221" s="1" t="s">
        <v>27</v>
      </c>
      <c r="Q2221" s="10">
        <f>F2221*Part1Out!C$76+'relay test.csv'!H2221*Part1Out!C$77+'relay test.csv'!I2221*Part1Out!C$78+'relay test.csv'!J2221*Part1Out!C$79+'relay test.csv'!K2221*Part1Out!C$80+'relay test.csv'!L2221*Part1Out!C$81+'relay test.csv'!M2221*Part1Out!C$82</f>
        <v>7.6031020695875489</v>
      </c>
      <c r="R2221" s="11">
        <f t="shared" si="272"/>
        <v>2004.404061924683</v>
      </c>
      <c r="S2221" s="12">
        <f t="shared" si="273"/>
        <v>0.99950134737483265</v>
      </c>
      <c r="T2221" s="11">
        <f t="shared" si="274"/>
        <v>1</v>
      </c>
      <c r="U2221" s="11">
        <f t="shared" si="275"/>
        <v>1</v>
      </c>
      <c r="V2221" s="72">
        <f>Q2221+Part1Out!C$75</f>
        <v>5.068298480505308</v>
      </c>
      <c r="W2221" s="1">
        <f t="shared" si="276"/>
        <v>158.903719409893</v>
      </c>
      <c r="X2221" s="12">
        <f t="shared" si="277"/>
        <v>0.99374623677491436</v>
      </c>
      <c r="Y2221" s="11">
        <f t="shared" si="278"/>
        <v>1</v>
      </c>
      <c r="Z2221" s="1">
        <f t="shared" si="279"/>
        <v>1</v>
      </c>
    </row>
    <row r="2222" spans="1:26" x14ac:dyDescent="0.2">
      <c r="A2222" s="1" t="s">
        <v>2246</v>
      </c>
      <c r="B2222" s="1">
        <v>0</v>
      </c>
      <c r="C2222" s="2">
        <v>41035</v>
      </c>
      <c r="D2222" s="2">
        <v>41061</v>
      </c>
      <c r="E2222" s="2">
        <v>41122</v>
      </c>
      <c r="F2222" s="1">
        <v>0</v>
      </c>
      <c r="G2222" s="1">
        <v>0</v>
      </c>
      <c r="H2222" s="1">
        <v>0</v>
      </c>
      <c r="I2222" s="1">
        <v>85.94</v>
      </c>
      <c r="J2222" s="1">
        <v>8.1967213114754106E-2</v>
      </c>
      <c r="K2222" s="1">
        <v>1</v>
      </c>
      <c r="L2222" s="1">
        <v>0</v>
      </c>
      <c r="M2222" s="1">
        <v>0</v>
      </c>
      <c r="N2222" s="1">
        <v>0</v>
      </c>
      <c r="O2222" s="1" t="s">
        <v>22</v>
      </c>
      <c r="P2222" s="1" t="s">
        <v>23</v>
      </c>
      <c r="Q2222" s="10">
        <f>F2222*Part1Out!C$76+'relay test.csv'!H2222*Part1Out!C$77+'relay test.csv'!I2222*Part1Out!C$78+'relay test.csv'!J2222*Part1Out!C$79+'relay test.csv'!K2222*Part1Out!C$80+'relay test.csv'!L2222*Part1Out!C$81+'relay test.csv'!M2222*Part1Out!C$82</f>
        <v>0.169715074215812</v>
      </c>
      <c r="R2222" s="11">
        <f t="shared" si="272"/>
        <v>1.1849671755146576</v>
      </c>
      <c r="S2222" s="12">
        <f t="shared" si="273"/>
        <v>0.54232722065288919</v>
      </c>
      <c r="T2222" s="11">
        <f t="shared" si="274"/>
        <v>1</v>
      </c>
      <c r="U2222" s="11">
        <f t="shared" si="275"/>
        <v>0</v>
      </c>
      <c r="V2222" s="72">
        <f>Q2222+Part1Out!C$75</f>
        <v>-2.3650885148664287</v>
      </c>
      <c r="W2222" s="1">
        <f t="shared" si="276"/>
        <v>9.3940984826735976E-2</v>
      </c>
      <c r="X2222" s="12">
        <f t="shared" si="277"/>
        <v>8.5873905566866415E-2</v>
      </c>
      <c r="Y2222" s="11">
        <f t="shared" si="278"/>
        <v>0</v>
      </c>
      <c r="Z2222" s="1">
        <f t="shared" si="279"/>
        <v>0</v>
      </c>
    </row>
    <row r="2223" spans="1:26" x14ac:dyDescent="0.2">
      <c r="A2223" s="1" t="s">
        <v>2247</v>
      </c>
      <c r="B2223" s="1">
        <v>1</v>
      </c>
      <c r="C2223" s="2">
        <v>40494</v>
      </c>
      <c r="D2223" s="2">
        <v>40515</v>
      </c>
      <c r="E2223" s="2">
        <v>41014</v>
      </c>
      <c r="F2223" s="1">
        <v>16</v>
      </c>
      <c r="G2223" s="1">
        <v>0</v>
      </c>
      <c r="H2223" s="1">
        <v>0</v>
      </c>
      <c r="I2223" s="1">
        <v>98.17</v>
      </c>
      <c r="J2223" s="1">
        <v>4.0080160320641297E-3</v>
      </c>
      <c r="K2223" s="1">
        <v>0</v>
      </c>
      <c r="L2223" s="1">
        <v>0</v>
      </c>
      <c r="M2223" s="1">
        <v>0</v>
      </c>
      <c r="N2223" s="1">
        <v>0</v>
      </c>
      <c r="O2223" s="1" t="s">
        <v>22</v>
      </c>
      <c r="P2223" s="1" t="s">
        <v>23</v>
      </c>
      <c r="Q2223" s="10">
        <f>F2223*Part1Out!C$76+'relay test.csv'!H2223*Part1Out!C$77+'relay test.csv'!I2223*Part1Out!C$78+'relay test.csv'!J2223*Part1Out!C$79+'relay test.csv'!K2223*Part1Out!C$80+'relay test.csv'!L2223*Part1Out!C$81+'relay test.csv'!M2223*Part1Out!C$82</f>
        <v>3.0255679380180971</v>
      </c>
      <c r="R2223" s="11">
        <f t="shared" si="272"/>
        <v>20.605704151380348</v>
      </c>
      <c r="S2223" s="12">
        <f t="shared" si="273"/>
        <v>0.95371592645194525</v>
      </c>
      <c r="T2223" s="11">
        <f t="shared" si="274"/>
        <v>1</v>
      </c>
      <c r="U2223" s="11">
        <f t="shared" si="275"/>
        <v>1</v>
      </c>
      <c r="V2223" s="72">
        <f>Q2223+Part1Out!C$75</f>
        <v>0.49076434893585619</v>
      </c>
      <c r="W2223" s="1">
        <f t="shared" si="276"/>
        <v>1.6335643560660702</v>
      </c>
      <c r="X2223" s="12">
        <f t="shared" si="277"/>
        <v>0.62028647688193717</v>
      </c>
      <c r="Y2223" s="11">
        <f t="shared" si="278"/>
        <v>1</v>
      </c>
      <c r="Z2223" s="1">
        <f t="shared" si="279"/>
        <v>1</v>
      </c>
    </row>
    <row r="2224" spans="1:26" x14ac:dyDescent="0.2">
      <c r="A2224" s="1" t="s">
        <v>2248</v>
      </c>
      <c r="B2224" s="1">
        <v>1</v>
      </c>
      <c r="C2224" s="2">
        <v>41149</v>
      </c>
      <c r="D2224" s="2">
        <v>41128</v>
      </c>
      <c r="E2224" s="2">
        <v>41128</v>
      </c>
      <c r="F2224" s="1">
        <v>45</v>
      </c>
      <c r="G2224" s="1">
        <v>0</v>
      </c>
      <c r="H2224" s="1">
        <v>0</v>
      </c>
      <c r="I2224" s="1">
        <v>40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 t="s">
        <v>35</v>
      </c>
      <c r="P2224" s="1" t="s">
        <v>62</v>
      </c>
      <c r="Q2224" s="10">
        <f>F2224*Part1Out!C$76+'relay test.csv'!H2224*Part1Out!C$77+'relay test.csv'!I2224*Part1Out!C$78+'relay test.csv'!J2224*Part1Out!C$79+'relay test.csv'!K2224*Part1Out!C$80+'relay test.csv'!L2224*Part1Out!C$81+'relay test.csv'!M2224*Part1Out!C$82</f>
        <v>9.3562162057898739</v>
      </c>
      <c r="R2224" s="11">
        <f t="shared" si="272"/>
        <v>11570.525123333324</v>
      </c>
      <c r="S2224" s="12">
        <f t="shared" si="273"/>
        <v>0.99991358096799332</v>
      </c>
      <c r="T2224" s="11">
        <f t="shared" si="274"/>
        <v>1</v>
      </c>
      <c r="U2224" s="11">
        <f t="shared" si="275"/>
        <v>1</v>
      </c>
      <c r="V2224" s="72">
        <f>Q2224+Part1Out!C$75</f>
        <v>6.821412616707633</v>
      </c>
      <c r="W2224" s="1">
        <f t="shared" si="276"/>
        <v>917.2798601584368</v>
      </c>
      <c r="X2224" s="12">
        <f t="shared" si="277"/>
        <v>0.99891100736998906</v>
      </c>
      <c r="Y2224" s="11">
        <f t="shared" si="278"/>
        <v>1</v>
      </c>
      <c r="Z2224" s="1">
        <f t="shared" si="279"/>
        <v>1</v>
      </c>
    </row>
    <row r="2225" spans="1:26" x14ac:dyDescent="0.2">
      <c r="A2225" s="1" t="s">
        <v>2249</v>
      </c>
      <c r="B2225" s="1">
        <v>1</v>
      </c>
      <c r="C2225" s="2">
        <v>40339</v>
      </c>
      <c r="D2225" s="2">
        <v>40403</v>
      </c>
      <c r="E2225" s="2">
        <v>40808</v>
      </c>
      <c r="F2225" s="1">
        <v>46</v>
      </c>
      <c r="G2225" s="1">
        <v>15.217391299999999</v>
      </c>
      <c r="H2225" s="1">
        <v>2.1739130430000002</v>
      </c>
      <c r="I2225" s="1">
        <v>102.72</v>
      </c>
      <c r="J2225" s="1">
        <v>2.7160493827160501E-2</v>
      </c>
      <c r="K2225" s="1">
        <v>0</v>
      </c>
      <c r="L2225" s="1">
        <v>0</v>
      </c>
      <c r="M2225" s="1">
        <v>0</v>
      </c>
      <c r="N2225" s="1">
        <v>0</v>
      </c>
      <c r="O2225" s="1" t="s">
        <v>29</v>
      </c>
      <c r="P2225" s="1" t="s">
        <v>23</v>
      </c>
      <c r="Q2225" s="10">
        <f>F2225*Part1Out!C$76+'relay test.csv'!H2225*Part1Out!C$77+'relay test.csv'!I2225*Part1Out!C$78+'relay test.csv'!J2225*Part1Out!C$79+'relay test.csv'!K2225*Part1Out!C$80+'relay test.csv'!L2225*Part1Out!C$81+'relay test.csv'!M2225*Part1Out!C$82</f>
        <v>9.3694037888731962</v>
      </c>
      <c r="R2225" s="11">
        <f t="shared" si="272"/>
        <v>11724.122950729947</v>
      </c>
      <c r="S2225" s="12">
        <f t="shared" si="273"/>
        <v>0.9999147130478544</v>
      </c>
      <c r="T2225" s="11">
        <f t="shared" si="274"/>
        <v>1</v>
      </c>
      <c r="U2225" s="11">
        <f t="shared" si="275"/>
        <v>1</v>
      </c>
      <c r="V2225" s="72">
        <f>Q2225+Part1Out!C$75</f>
        <v>6.8346001997909553</v>
      </c>
      <c r="W2225" s="1">
        <f t="shared" si="276"/>
        <v>929.45667945861601</v>
      </c>
      <c r="X2225" s="12">
        <f t="shared" si="277"/>
        <v>0.99892525893781337</v>
      </c>
      <c r="Y2225" s="11">
        <f t="shared" si="278"/>
        <v>1</v>
      </c>
      <c r="Z2225" s="1">
        <f t="shared" si="279"/>
        <v>1</v>
      </c>
    </row>
    <row r="2226" spans="1:26" x14ac:dyDescent="0.2">
      <c r="A2226" s="1" t="s">
        <v>2250</v>
      </c>
      <c r="B2226" s="1">
        <v>1</v>
      </c>
      <c r="C2226" s="2">
        <v>41201</v>
      </c>
      <c r="D2226" s="2">
        <v>41201</v>
      </c>
      <c r="E2226" s="2">
        <v>41219</v>
      </c>
      <c r="F2226" s="1">
        <v>43</v>
      </c>
      <c r="G2226" s="1">
        <v>32.558139529999998</v>
      </c>
      <c r="H2226" s="1">
        <v>4.651162791</v>
      </c>
      <c r="I2226" s="1">
        <v>67.72</v>
      </c>
      <c r="J2226" s="1">
        <v>0.11111111111111099</v>
      </c>
      <c r="K2226" s="1">
        <v>0</v>
      </c>
      <c r="L2226" s="1">
        <v>0</v>
      </c>
      <c r="M2226" s="1">
        <v>0</v>
      </c>
      <c r="N2226" s="1">
        <v>0</v>
      </c>
      <c r="O2226" s="1" t="s">
        <v>35</v>
      </c>
      <c r="P2226" s="1" t="s">
        <v>27</v>
      </c>
      <c r="Q2226" s="10">
        <f>F2226*Part1Out!C$76+'relay test.csv'!H2226*Part1Out!C$77+'relay test.csv'!I2226*Part1Out!C$78+'relay test.csv'!J2226*Part1Out!C$79+'relay test.csv'!K2226*Part1Out!C$80+'relay test.csv'!L2226*Part1Out!C$81+'relay test.csv'!M2226*Part1Out!C$82</f>
        <v>8.8572542757525827</v>
      </c>
      <c r="R2226" s="11">
        <f t="shared" si="272"/>
        <v>7025.1670673797726</v>
      </c>
      <c r="S2226" s="12">
        <f t="shared" si="273"/>
        <v>0.9998576748901058</v>
      </c>
      <c r="T2226" s="11">
        <f t="shared" si="274"/>
        <v>1</v>
      </c>
      <c r="U2226" s="11">
        <f t="shared" si="275"/>
        <v>1</v>
      </c>
      <c r="V2226" s="72">
        <f>Q2226+Part1Out!C$75</f>
        <v>6.3224506866703418</v>
      </c>
      <c r="W2226" s="1">
        <f t="shared" si="276"/>
        <v>556.93619749034565</v>
      </c>
      <c r="X2226" s="12">
        <f t="shared" si="277"/>
        <v>0.99820768036829643</v>
      </c>
      <c r="Y2226" s="11">
        <f t="shared" si="278"/>
        <v>1</v>
      </c>
      <c r="Z2226" s="1">
        <f t="shared" si="279"/>
        <v>1</v>
      </c>
    </row>
    <row r="2227" spans="1:26" x14ac:dyDescent="0.2">
      <c r="A2227" s="1" t="s">
        <v>2251</v>
      </c>
      <c r="B2227" s="1">
        <v>0</v>
      </c>
      <c r="C2227" s="2">
        <v>40910</v>
      </c>
      <c r="D2227" s="2">
        <v>40911</v>
      </c>
      <c r="E2227" s="2">
        <v>40945</v>
      </c>
      <c r="F2227" s="1">
        <v>0</v>
      </c>
      <c r="G2227" s="1">
        <v>0</v>
      </c>
      <c r="H2227" s="1">
        <v>0</v>
      </c>
      <c r="I2227" s="1">
        <v>65.31</v>
      </c>
      <c r="J2227" s="1">
        <v>8.8235294117647106E-2</v>
      </c>
      <c r="K2227" s="1">
        <v>0</v>
      </c>
      <c r="L2227" s="1">
        <v>0</v>
      </c>
      <c r="M2227" s="1">
        <v>0</v>
      </c>
      <c r="N2227" s="1">
        <v>0</v>
      </c>
      <c r="O2227" s="1" t="s">
        <v>31</v>
      </c>
      <c r="P2227" s="1" t="s">
        <v>23</v>
      </c>
      <c r="Q2227" s="10">
        <f>F2227*Part1Out!C$76+'relay test.csv'!H2227*Part1Out!C$77+'relay test.csv'!I2227*Part1Out!C$78+'relay test.csv'!J2227*Part1Out!C$79+'relay test.csv'!K2227*Part1Out!C$80+'relay test.csv'!L2227*Part1Out!C$81+'relay test.csv'!M2227*Part1Out!C$82</f>
        <v>-0.28594388522456377</v>
      </c>
      <c r="R2227" s="11">
        <f t="shared" si="272"/>
        <v>0.75130477406270901</v>
      </c>
      <c r="S2227" s="12">
        <f t="shared" si="273"/>
        <v>0.42899715982605263</v>
      </c>
      <c r="T2227" s="11">
        <f t="shared" si="274"/>
        <v>0</v>
      </c>
      <c r="U2227" s="11">
        <f t="shared" si="275"/>
        <v>0</v>
      </c>
      <c r="V2227" s="72">
        <f>Q2227+Part1Out!C$75</f>
        <v>-2.8207474743068048</v>
      </c>
      <c r="W2227" s="1">
        <f t="shared" si="276"/>
        <v>5.9561405445535232E-2</v>
      </c>
      <c r="X2227" s="12">
        <f t="shared" si="277"/>
        <v>5.6213264412448317E-2</v>
      </c>
      <c r="Y2227" s="11">
        <f t="shared" si="278"/>
        <v>0</v>
      </c>
      <c r="Z2227" s="1">
        <f t="shared" si="279"/>
        <v>0</v>
      </c>
    </row>
    <row r="2228" spans="1:26" x14ac:dyDescent="0.2">
      <c r="A2228" s="1" t="s">
        <v>2252</v>
      </c>
      <c r="B2228" s="1">
        <v>1</v>
      </c>
      <c r="C2228" s="2">
        <v>40854</v>
      </c>
      <c r="D2228" s="2">
        <v>40854</v>
      </c>
      <c r="E2228" s="2">
        <v>40868</v>
      </c>
      <c r="F2228" s="1">
        <v>33</v>
      </c>
      <c r="G2228" s="1">
        <v>9.0909090910000003</v>
      </c>
      <c r="H2228" s="1">
        <v>0</v>
      </c>
      <c r="I2228" s="1">
        <v>123.48</v>
      </c>
      <c r="J2228" s="1">
        <v>0.214285714285714</v>
      </c>
      <c r="K2228" s="1">
        <v>0</v>
      </c>
      <c r="L2228" s="1">
        <v>0</v>
      </c>
      <c r="M2228" s="1">
        <v>0</v>
      </c>
      <c r="N2228" s="1">
        <v>0</v>
      </c>
      <c r="O2228" s="1" t="s">
        <v>31</v>
      </c>
      <c r="P2228" s="1" t="s">
        <v>23</v>
      </c>
      <c r="Q2228" s="10">
        <f>F2228*Part1Out!C$76+'relay test.csv'!H2228*Part1Out!C$77+'relay test.csv'!I2228*Part1Out!C$78+'relay test.csv'!J2228*Part1Out!C$79+'relay test.csv'!K2228*Part1Out!C$80+'relay test.csv'!L2228*Part1Out!C$81+'relay test.csv'!M2228*Part1Out!C$82</f>
        <v>6.3961244224207698</v>
      </c>
      <c r="R2228" s="11">
        <f t="shared" si="272"/>
        <v>599.51705479052976</v>
      </c>
      <c r="S2228" s="12">
        <f t="shared" si="273"/>
        <v>0.99833476835999468</v>
      </c>
      <c r="T2228" s="11">
        <f t="shared" si="274"/>
        <v>1</v>
      </c>
      <c r="U2228" s="11">
        <f t="shared" si="275"/>
        <v>1</v>
      </c>
      <c r="V2228" s="72">
        <f>Q2228+Part1Out!C$75</f>
        <v>3.8613208333385289</v>
      </c>
      <c r="W2228" s="1">
        <f t="shared" si="276"/>
        <v>47.528086609644603</v>
      </c>
      <c r="X2228" s="12">
        <f t="shared" si="277"/>
        <v>0.97939337670483684</v>
      </c>
      <c r="Y2228" s="11">
        <f t="shared" si="278"/>
        <v>1</v>
      </c>
      <c r="Z2228" s="1">
        <f t="shared" si="279"/>
        <v>1</v>
      </c>
    </row>
    <row r="2229" spans="1:26" x14ac:dyDescent="0.2">
      <c r="A2229" s="1" t="s">
        <v>2253</v>
      </c>
      <c r="B2229" s="1">
        <v>0</v>
      </c>
      <c r="C2229" s="2">
        <v>40623</v>
      </c>
      <c r="D2229" s="2">
        <v>40863</v>
      </c>
      <c r="E2229" s="2">
        <v>40863</v>
      </c>
      <c r="F2229" s="1">
        <v>0</v>
      </c>
      <c r="G2229" s="1">
        <v>0</v>
      </c>
      <c r="H2229" s="1">
        <v>0</v>
      </c>
      <c r="I2229" s="1">
        <v>89.49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 t="s">
        <v>29</v>
      </c>
      <c r="P2229" s="1" t="s">
        <v>27</v>
      </c>
      <c r="Q2229" s="10">
        <f>F2229*Part1Out!C$76+'relay test.csv'!H2229*Part1Out!C$77+'relay test.csv'!I2229*Part1Out!C$78+'relay test.csv'!J2229*Part1Out!C$79+'relay test.csv'!K2229*Part1Out!C$80+'relay test.csv'!L2229*Part1Out!C$81+'relay test.csv'!M2229*Part1Out!C$82</f>
        <v>-0.31836906871583981</v>
      </c>
      <c r="R2229" s="11">
        <f t="shared" si="272"/>
        <v>0.72733430253575071</v>
      </c>
      <c r="S2229" s="12">
        <f t="shared" si="273"/>
        <v>0.421073269643296</v>
      </c>
      <c r="T2229" s="11">
        <f t="shared" si="274"/>
        <v>0</v>
      </c>
      <c r="U2229" s="11">
        <f t="shared" si="275"/>
        <v>0</v>
      </c>
      <c r="V2229" s="72">
        <f>Q2229+Part1Out!C$75</f>
        <v>-2.8531726577980807</v>
      </c>
      <c r="W2229" s="1">
        <f t="shared" si="276"/>
        <v>5.7661091454959346E-2</v>
      </c>
      <c r="X2229" s="12">
        <f t="shared" si="277"/>
        <v>5.4517550017499958E-2</v>
      </c>
      <c r="Y2229" s="11">
        <f t="shared" si="278"/>
        <v>0</v>
      </c>
      <c r="Z2229" s="1">
        <f t="shared" si="279"/>
        <v>0</v>
      </c>
    </row>
    <row r="2230" spans="1:26" x14ac:dyDescent="0.2">
      <c r="A2230" s="1" t="s">
        <v>2254</v>
      </c>
      <c r="B2230" s="1">
        <v>1</v>
      </c>
      <c r="C2230" s="2">
        <v>40973</v>
      </c>
      <c r="D2230" s="2">
        <v>40975</v>
      </c>
      <c r="E2230" s="2">
        <v>41232</v>
      </c>
      <c r="F2230" s="1">
        <v>46</v>
      </c>
      <c r="G2230" s="1">
        <v>0</v>
      </c>
      <c r="H2230" s="1">
        <v>0</v>
      </c>
      <c r="I2230" s="1">
        <v>107.84</v>
      </c>
      <c r="J2230" s="1">
        <v>1.1673151750972799E-2</v>
      </c>
      <c r="K2230" s="1">
        <v>0</v>
      </c>
      <c r="L2230" s="1">
        <v>0</v>
      </c>
      <c r="M2230" s="1">
        <v>0</v>
      </c>
      <c r="N2230" s="1">
        <v>0</v>
      </c>
      <c r="O2230" s="1" t="s">
        <v>29</v>
      </c>
      <c r="P2230" s="1" t="s">
        <v>27</v>
      </c>
      <c r="Q2230" s="10">
        <f>F2230*Part1Out!C$76+'relay test.csv'!H2230*Part1Out!C$77+'relay test.csv'!I2230*Part1Out!C$78+'relay test.csv'!J2230*Part1Out!C$79+'relay test.csv'!K2230*Part1Out!C$80+'relay test.csv'!L2230*Part1Out!C$81+'relay test.csv'!M2230*Part1Out!C$82</f>
        <v>9.3188565528405771</v>
      </c>
      <c r="R2230" s="11">
        <f t="shared" si="272"/>
        <v>11146.229439551335</v>
      </c>
      <c r="S2230" s="12">
        <f t="shared" si="273"/>
        <v>0.99991029161053668</v>
      </c>
      <c r="T2230" s="11">
        <f t="shared" si="274"/>
        <v>1</v>
      </c>
      <c r="U2230" s="11">
        <f t="shared" si="275"/>
        <v>1</v>
      </c>
      <c r="V2230" s="72">
        <f>Q2230+Part1Out!C$75</f>
        <v>6.7840529637583362</v>
      </c>
      <c r="W2230" s="1">
        <f t="shared" si="276"/>
        <v>883.64284875776093</v>
      </c>
      <c r="X2230" s="12">
        <f t="shared" si="277"/>
        <v>0.9988696003122568</v>
      </c>
      <c r="Y2230" s="11">
        <f t="shared" si="278"/>
        <v>1</v>
      </c>
      <c r="Z2230" s="1">
        <f t="shared" si="279"/>
        <v>1</v>
      </c>
    </row>
    <row r="2231" spans="1:26" x14ac:dyDescent="0.2">
      <c r="A2231" s="1" t="s">
        <v>2255</v>
      </c>
      <c r="B2231" s="1">
        <v>1</v>
      </c>
      <c r="C2231" s="2">
        <v>40918</v>
      </c>
      <c r="D2231" s="2">
        <v>40919</v>
      </c>
      <c r="E2231" s="2">
        <v>41060</v>
      </c>
      <c r="F2231" s="1">
        <v>46</v>
      </c>
      <c r="G2231" s="1">
        <v>4.3478260869999996</v>
      </c>
      <c r="H2231" s="1">
        <v>2.1739130430000002</v>
      </c>
      <c r="I2231" s="1">
        <v>44.97</v>
      </c>
      <c r="J2231" s="1">
        <v>5.6737588652482303E-2</v>
      </c>
      <c r="K2231" s="1">
        <v>0</v>
      </c>
      <c r="L2231" s="1">
        <v>0</v>
      </c>
      <c r="M2231" s="1">
        <v>0</v>
      </c>
      <c r="N2231" s="1">
        <v>0</v>
      </c>
      <c r="O2231" s="1" t="s">
        <v>35</v>
      </c>
      <c r="P2231" s="1" t="s">
        <v>27</v>
      </c>
      <c r="Q2231" s="10">
        <f>F2231*Part1Out!C$76+'relay test.csv'!H2231*Part1Out!C$77+'relay test.csv'!I2231*Part1Out!C$78+'relay test.csv'!J2231*Part1Out!C$79+'relay test.csv'!K2231*Part1Out!C$80+'relay test.csv'!L2231*Part1Out!C$81+'relay test.csv'!M2231*Part1Out!C$82</f>
        <v>9.5568885913151327</v>
      </c>
      <c r="R2231" s="11">
        <f t="shared" si="272"/>
        <v>14141.776828993605</v>
      </c>
      <c r="S2231" s="12">
        <f t="shared" si="273"/>
        <v>0.9999292925277623</v>
      </c>
      <c r="T2231" s="11">
        <f t="shared" si="274"/>
        <v>1</v>
      </c>
      <c r="U2231" s="11">
        <f t="shared" si="275"/>
        <v>1</v>
      </c>
      <c r="V2231" s="72">
        <f>Q2231+Part1Out!C$75</f>
        <v>7.0220850022328918</v>
      </c>
      <c r="W2231" s="1">
        <f t="shared" si="276"/>
        <v>1121.1217238473973</v>
      </c>
      <c r="X2231" s="12">
        <f t="shared" si="277"/>
        <v>0.99910883108423276</v>
      </c>
      <c r="Y2231" s="11">
        <f t="shared" si="278"/>
        <v>1</v>
      </c>
      <c r="Z2231" s="1">
        <f t="shared" si="279"/>
        <v>1</v>
      </c>
    </row>
    <row r="2232" spans="1:26" x14ac:dyDescent="0.2">
      <c r="A2232" s="1" t="s">
        <v>2256</v>
      </c>
      <c r="B2232" s="1">
        <v>1</v>
      </c>
      <c r="C2232" s="2">
        <v>40820</v>
      </c>
      <c r="D2232" s="2">
        <v>40820</v>
      </c>
      <c r="E2232" s="2">
        <v>40820</v>
      </c>
      <c r="F2232" s="1">
        <v>16</v>
      </c>
      <c r="G2232" s="1">
        <v>0</v>
      </c>
      <c r="H2232" s="1">
        <v>0</v>
      </c>
      <c r="I2232" s="1">
        <v>44.16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 t="s">
        <v>35</v>
      </c>
      <c r="P2232" s="1" t="s">
        <v>27</v>
      </c>
      <c r="Q2232" s="10">
        <f>F2232*Part1Out!C$76+'relay test.csv'!H2232*Part1Out!C$77+'relay test.csv'!I2232*Part1Out!C$78+'relay test.csv'!J2232*Part1Out!C$79+'relay test.csv'!K2232*Part1Out!C$80+'relay test.csv'!L2232*Part1Out!C$81+'relay test.csv'!M2232*Part1Out!C$82</f>
        <v>3.2201481984887677</v>
      </c>
      <c r="R2232" s="11">
        <f t="shared" si="272"/>
        <v>25.031829585782656</v>
      </c>
      <c r="S2232" s="12">
        <f t="shared" si="273"/>
        <v>0.96158548915262754</v>
      </c>
      <c r="T2232" s="11">
        <f t="shared" si="274"/>
        <v>1</v>
      </c>
      <c r="U2232" s="11">
        <f t="shared" si="275"/>
        <v>1</v>
      </c>
      <c r="V2232" s="72">
        <f>Q2232+Part1Out!C$75</f>
        <v>0.68534460940652675</v>
      </c>
      <c r="W2232" s="1">
        <f t="shared" si="276"/>
        <v>1.9844555797776708</v>
      </c>
      <c r="X2232" s="12">
        <f t="shared" si="277"/>
        <v>0.6649305130302875</v>
      </c>
      <c r="Y2232" s="11">
        <f t="shared" si="278"/>
        <v>1</v>
      </c>
      <c r="Z2232" s="1">
        <f t="shared" si="279"/>
        <v>1</v>
      </c>
    </row>
    <row r="2233" spans="1:26" x14ac:dyDescent="0.2">
      <c r="A2233" s="1" t="s">
        <v>2257</v>
      </c>
      <c r="B2233" s="1">
        <v>1</v>
      </c>
      <c r="C2233" s="2">
        <v>39916</v>
      </c>
      <c r="D2233" s="2">
        <v>40022</v>
      </c>
      <c r="E2233" s="2">
        <v>40022</v>
      </c>
      <c r="F2233" s="1">
        <v>16</v>
      </c>
      <c r="G2233" s="1">
        <v>0</v>
      </c>
      <c r="H2233" s="1">
        <v>0</v>
      </c>
      <c r="I2233" s="1">
        <v>22.91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 t="s">
        <v>22</v>
      </c>
      <c r="P2233" s="1" t="s">
        <v>23</v>
      </c>
      <c r="Q2233" s="10">
        <f>F2233*Part1Out!C$76+'relay test.csv'!H2233*Part1Out!C$77+'relay test.csv'!I2233*Part1Out!C$78+'relay test.csv'!J2233*Part1Out!C$79+'relay test.csv'!K2233*Part1Out!C$80+'relay test.csv'!L2233*Part1Out!C$81+'relay test.csv'!M2233*Part1Out!C$82</f>
        <v>3.2957470666328241</v>
      </c>
      <c r="R2233" s="11">
        <f t="shared" si="272"/>
        <v>26.997575525829124</v>
      </c>
      <c r="S2233" s="12">
        <f t="shared" si="273"/>
        <v>0.96428262157637712</v>
      </c>
      <c r="T2233" s="11">
        <f t="shared" si="274"/>
        <v>1</v>
      </c>
      <c r="U2233" s="11">
        <f t="shared" si="275"/>
        <v>1</v>
      </c>
      <c r="V2233" s="72">
        <f>Q2233+Part1Out!C$75</f>
        <v>0.76094347755058322</v>
      </c>
      <c r="W2233" s="1">
        <f t="shared" si="276"/>
        <v>2.1402945881003439</v>
      </c>
      <c r="X2233" s="12">
        <f t="shared" si="277"/>
        <v>0.68155853791891252</v>
      </c>
      <c r="Y2233" s="11">
        <f t="shared" si="278"/>
        <v>1</v>
      </c>
      <c r="Z2233" s="1">
        <f t="shared" si="279"/>
        <v>1</v>
      </c>
    </row>
    <row r="2234" spans="1:26" x14ac:dyDescent="0.2">
      <c r="A2234" s="1" t="s">
        <v>2258</v>
      </c>
      <c r="B2234" s="1">
        <v>0</v>
      </c>
      <c r="C2234" s="2">
        <v>41149</v>
      </c>
      <c r="D2234" s="2">
        <v>41123</v>
      </c>
      <c r="E2234" s="2">
        <v>41123</v>
      </c>
      <c r="F2234" s="1">
        <v>1</v>
      </c>
      <c r="G2234" s="1">
        <v>100</v>
      </c>
      <c r="H2234" s="1">
        <v>100</v>
      </c>
      <c r="I2234" s="1">
        <v>40.79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 t="s">
        <v>159</v>
      </c>
      <c r="P2234" s="1" t="s">
        <v>62</v>
      </c>
      <c r="Q2234" s="10">
        <f>F2234*Part1Out!C$76+'relay test.csv'!H2234*Part1Out!C$77+'relay test.csv'!I2234*Part1Out!C$78+'relay test.csv'!J2234*Part1Out!C$79+'relay test.csv'!K2234*Part1Out!C$80+'relay test.csv'!L2234*Part1Out!C$81+'relay test.csv'!M2234*Part1Out!C$82</f>
        <v>1.9860016505181299</v>
      </c>
      <c r="R2234" s="11">
        <f t="shared" si="272"/>
        <v>7.2863420998058483</v>
      </c>
      <c r="S2234" s="12">
        <f t="shared" si="273"/>
        <v>0.87931948887031464</v>
      </c>
      <c r="T2234" s="11">
        <f t="shared" si="274"/>
        <v>1</v>
      </c>
      <c r="U2234" s="11">
        <f t="shared" si="275"/>
        <v>0</v>
      </c>
      <c r="V2234" s="72">
        <f>Q2234+Part1Out!C$75</f>
        <v>-0.54880193856411097</v>
      </c>
      <c r="W2234" s="1">
        <f t="shared" si="276"/>
        <v>0.57764144592695665</v>
      </c>
      <c r="X2234" s="12">
        <f t="shared" si="277"/>
        <v>0.36614241304212097</v>
      </c>
      <c r="Y2234" s="11">
        <f t="shared" si="278"/>
        <v>0</v>
      </c>
      <c r="Z2234" s="1">
        <f t="shared" si="279"/>
        <v>0</v>
      </c>
    </row>
    <row r="2235" spans="1:26" x14ac:dyDescent="0.2">
      <c r="A2235" s="1" t="s">
        <v>2259</v>
      </c>
      <c r="B2235" s="1">
        <v>0</v>
      </c>
      <c r="C2235" s="2">
        <v>41089</v>
      </c>
      <c r="D2235" s="2">
        <v>41089</v>
      </c>
      <c r="E2235" s="2">
        <v>41089</v>
      </c>
      <c r="F2235" s="1">
        <v>0</v>
      </c>
      <c r="G2235" s="1">
        <v>0</v>
      </c>
      <c r="H2235" s="1">
        <v>0</v>
      </c>
      <c r="I2235" s="1">
        <v>98.18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 t="s">
        <v>25</v>
      </c>
      <c r="P2235" s="1" t="s">
        <v>23</v>
      </c>
      <c r="Q2235" s="10">
        <f>F2235*Part1Out!C$76+'relay test.csv'!H2235*Part1Out!C$77+'relay test.csv'!I2235*Part1Out!C$78+'relay test.csv'!J2235*Part1Out!C$79+'relay test.csv'!K2235*Part1Out!C$80+'relay test.csv'!L2235*Part1Out!C$81+'relay test.csv'!M2235*Part1Out!C$82</f>
        <v>-0.34928455879451509</v>
      </c>
      <c r="R2235" s="11">
        <f t="shared" si="272"/>
        <v>0.70519243300758538</v>
      </c>
      <c r="S2235" s="12">
        <f t="shared" si="273"/>
        <v>0.41355592445585782</v>
      </c>
      <c r="T2235" s="11">
        <f t="shared" si="274"/>
        <v>0</v>
      </c>
      <c r="U2235" s="11">
        <f t="shared" si="275"/>
        <v>0</v>
      </c>
      <c r="V2235" s="72">
        <f>Q2235+Part1Out!C$75</f>
        <v>-2.8840881478767559</v>
      </c>
      <c r="W2235" s="1">
        <f t="shared" si="276"/>
        <v>5.5905744072887321E-2</v>
      </c>
      <c r="X2235" s="12">
        <f t="shared" si="277"/>
        <v>5.294577133110874E-2</v>
      </c>
      <c r="Y2235" s="11">
        <f t="shared" si="278"/>
        <v>0</v>
      </c>
      <c r="Z2235" s="1">
        <f t="shared" si="279"/>
        <v>0</v>
      </c>
    </row>
    <row r="2236" spans="1:26" x14ac:dyDescent="0.2">
      <c r="A2236" s="1" t="s">
        <v>2260</v>
      </c>
      <c r="B2236" s="1">
        <v>0</v>
      </c>
      <c r="C2236" s="2">
        <v>40862</v>
      </c>
      <c r="D2236" s="2">
        <v>40863</v>
      </c>
      <c r="E2236" s="2">
        <v>40863</v>
      </c>
      <c r="F2236" s="1">
        <v>0</v>
      </c>
      <c r="G2236" s="1">
        <v>0</v>
      </c>
      <c r="H2236" s="1">
        <v>0</v>
      </c>
      <c r="I2236" s="1">
        <v>21.39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 t="s">
        <v>35</v>
      </c>
      <c r="P2236" s="1" t="s">
        <v>23</v>
      </c>
      <c r="Q2236" s="10">
        <f>F2236*Part1Out!C$76+'relay test.csv'!H2236*Part1Out!C$77+'relay test.csv'!I2236*Part1Out!C$78+'relay test.csv'!J2236*Part1Out!C$79+'relay test.csv'!K2236*Part1Out!C$80+'relay test.csv'!L2236*Part1Out!C$81+'relay test.csv'!M2236*Part1Out!C$82</f>
        <v>-7.6096931275358298E-2</v>
      </c>
      <c r="R2236" s="11">
        <f t="shared" si="272"/>
        <v>0.92672637343634767</v>
      </c>
      <c r="S2236" s="12">
        <f t="shared" si="273"/>
        <v>0.48098494223832949</v>
      </c>
      <c r="T2236" s="11">
        <f t="shared" si="274"/>
        <v>0</v>
      </c>
      <c r="U2236" s="11">
        <f t="shared" si="275"/>
        <v>0</v>
      </c>
      <c r="V2236" s="72">
        <f>Q2236+Part1Out!C$75</f>
        <v>-2.6109005203575992</v>
      </c>
      <c r="W2236" s="1">
        <f t="shared" si="276"/>
        <v>7.3468354216401757E-2</v>
      </c>
      <c r="X2236" s="12">
        <f t="shared" si="277"/>
        <v>6.8440167730916809E-2</v>
      </c>
      <c r="Y2236" s="11">
        <f t="shared" si="278"/>
        <v>0</v>
      </c>
      <c r="Z2236" s="1">
        <f t="shared" si="279"/>
        <v>0</v>
      </c>
    </row>
    <row r="2237" spans="1:26" x14ac:dyDescent="0.2">
      <c r="A2237" s="1" t="s">
        <v>2261</v>
      </c>
      <c r="B2237" s="1">
        <v>0</v>
      </c>
      <c r="C2237" s="2">
        <v>41100</v>
      </c>
      <c r="D2237" s="2">
        <v>41161</v>
      </c>
      <c r="E2237" s="2">
        <v>41178</v>
      </c>
      <c r="F2237" s="1">
        <v>0</v>
      </c>
      <c r="G2237" s="1">
        <v>0</v>
      </c>
      <c r="H2237" s="1">
        <v>0</v>
      </c>
      <c r="I2237" s="1">
        <v>79.17</v>
      </c>
      <c r="J2237" s="1">
        <v>0.11764705882352899</v>
      </c>
      <c r="K2237" s="1">
        <v>1</v>
      </c>
      <c r="L2237" s="1">
        <v>0</v>
      </c>
      <c r="M2237" s="1">
        <v>0</v>
      </c>
      <c r="N2237" s="1">
        <v>0</v>
      </c>
      <c r="O2237" s="1" t="s">
        <v>25</v>
      </c>
      <c r="P2237" s="1" t="s">
        <v>27</v>
      </c>
      <c r="Q2237" s="10">
        <f>F2237*Part1Out!C$76+'relay test.csv'!H2237*Part1Out!C$77+'relay test.csv'!I2237*Part1Out!C$78+'relay test.csv'!J2237*Part1Out!C$79+'relay test.csv'!K2237*Part1Out!C$80+'relay test.csv'!L2237*Part1Out!C$81+'relay test.csv'!M2237*Part1Out!C$82</f>
        <v>0.1721267046947223</v>
      </c>
      <c r="R2237" s="11">
        <f t="shared" si="272"/>
        <v>1.1878283271051315</v>
      </c>
      <c r="S2237" s="12">
        <f t="shared" si="273"/>
        <v>0.54292574622471867</v>
      </c>
      <c r="T2237" s="11">
        <f t="shared" si="274"/>
        <v>1</v>
      </c>
      <c r="U2237" s="11">
        <f t="shared" si="275"/>
        <v>0</v>
      </c>
      <c r="V2237" s="72">
        <f>Q2237+Part1Out!C$75</f>
        <v>-2.3626768843875188</v>
      </c>
      <c r="W2237" s="1">
        <f t="shared" si="276"/>
        <v>9.416780916727599E-2</v>
      </c>
      <c r="X2237" s="12">
        <f t="shared" si="277"/>
        <v>8.6063406708101808E-2</v>
      </c>
      <c r="Y2237" s="11">
        <f t="shared" si="278"/>
        <v>0</v>
      </c>
      <c r="Z2237" s="1">
        <f t="shared" si="279"/>
        <v>0</v>
      </c>
    </row>
    <row r="2238" spans="1:26" x14ac:dyDescent="0.2">
      <c r="A2238" s="1" t="s">
        <v>2262</v>
      </c>
      <c r="B2238" s="1">
        <v>1</v>
      </c>
      <c r="C2238" s="2">
        <v>40621</v>
      </c>
      <c r="D2238" s="2">
        <v>40654</v>
      </c>
      <c r="E2238" s="2">
        <v>40855</v>
      </c>
      <c r="F2238" s="1">
        <v>47</v>
      </c>
      <c r="G2238" s="1">
        <v>0</v>
      </c>
      <c r="H2238" s="1">
        <v>0</v>
      </c>
      <c r="I2238" s="1">
        <v>48.75</v>
      </c>
      <c r="J2238" s="1">
        <v>2.48756218905473E-2</v>
      </c>
      <c r="K2238" s="1">
        <v>0</v>
      </c>
      <c r="L2238" s="1">
        <v>0</v>
      </c>
      <c r="M2238" s="1">
        <v>0</v>
      </c>
      <c r="N2238" s="1">
        <v>0</v>
      </c>
      <c r="O2238" s="1" t="s">
        <v>35</v>
      </c>
      <c r="P2238" s="1" t="s">
        <v>27</v>
      </c>
      <c r="Q2238" s="10">
        <f>F2238*Part1Out!C$76+'relay test.csv'!H2238*Part1Out!C$77+'relay test.csv'!I2238*Part1Out!C$78+'relay test.csv'!J2238*Part1Out!C$79+'relay test.csv'!K2238*Part1Out!C$80+'relay test.csv'!L2238*Part1Out!C$81+'relay test.csv'!M2238*Part1Out!C$82</f>
        <v>9.7321333148150977</v>
      </c>
      <c r="R2238" s="11">
        <f t="shared" si="272"/>
        <v>16850.461343048373</v>
      </c>
      <c r="S2238" s="12">
        <f t="shared" si="273"/>
        <v>0.99994065796552345</v>
      </c>
      <c r="T2238" s="11">
        <f t="shared" si="274"/>
        <v>1</v>
      </c>
      <c r="U2238" s="11">
        <f t="shared" si="275"/>
        <v>1</v>
      </c>
      <c r="V2238" s="72">
        <f>Q2238+Part1Out!C$75</f>
        <v>7.1973297257328568</v>
      </c>
      <c r="W2238" s="1">
        <f t="shared" si="276"/>
        <v>1335.8588879588992</v>
      </c>
      <c r="X2238" s="12">
        <f t="shared" si="277"/>
        <v>0.9992519778945953</v>
      </c>
      <c r="Y2238" s="11">
        <f t="shared" si="278"/>
        <v>1</v>
      </c>
      <c r="Z2238" s="1">
        <f t="shared" si="279"/>
        <v>1</v>
      </c>
    </row>
    <row r="2239" spans="1:26" x14ac:dyDescent="0.2">
      <c r="A2239" s="1" t="s">
        <v>2263</v>
      </c>
      <c r="B2239" s="1">
        <v>0</v>
      </c>
      <c r="C2239" s="2">
        <v>41149</v>
      </c>
      <c r="D2239" s="2">
        <v>41123</v>
      </c>
      <c r="E2239" s="2">
        <v>41123</v>
      </c>
      <c r="F2239" s="1">
        <v>0</v>
      </c>
      <c r="G2239" s="1">
        <v>0</v>
      </c>
      <c r="H2239" s="1">
        <v>0</v>
      </c>
      <c r="I2239" s="1">
        <v>67.349999999999994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 t="s">
        <v>159</v>
      </c>
      <c r="P2239" s="1" t="s">
        <v>62</v>
      </c>
      <c r="Q2239" s="10">
        <f>F2239*Part1Out!C$76+'relay test.csv'!H2239*Part1Out!C$77+'relay test.csv'!I2239*Part1Out!C$78+'relay test.csv'!J2239*Part1Out!C$79+'relay test.csv'!K2239*Part1Out!C$80+'relay test.csv'!L2239*Part1Out!C$81+'relay test.csv'!M2239*Part1Out!C$82</f>
        <v>-0.2396039420942207</v>
      </c>
      <c r="R2239" s="11">
        <f t="shared" si="272"/>
        <v>0.78693947295393751</v>
      </c>
      <c r="S2239" s="12">
        <f t="shared" si="273"/>
        <v>0.44038395528477009</v>
      </c>
      <c r="T2239" s="11">
        <f t="shared" si="274"/>
        <v>0</v>
      </c>
      <c r="U2239" s="11">
        <f t="shared" si="275"/>
        <v>0</v>
      </c>
      <c r="V2239" s="72">
        <f>Q2239+Part1Out!C$75</f>
        <v>-2.7744075311764615</v>
      </c>
      <c r="W2239" s="1">
        <f t="shared" si="276"/>
        <v>6.2386427755872477E-2</v>
      </c>
      <c r="X2239" s="12">
        <f t="shared" si="277"/>
        <v>5.8722914869737353E-2</v>
      </c>
      <c r="Y2239" s="11">
        <f t="shared" si="278"/>
        <v>0</v>
      </c>
      <c r="Z2239" s="1">
        <f t="shared" si="279"/>
        <v>0</v>
      </c>
    </row>
    <row r="2240" spans="1:26" x14ac:dyDescent="0.2">
      <c r="A2240" s="1" t="s">
        <v>2264</v>
      </c>
      <c r="B2240" s="1">
        <v>0</v>
      </c>
      <c r="C2240" s="2">
        <v>40741</v>
      </c>
      <c r="D2240" s="2">
        <v>40741</v>
      </c>
      <c r="E2240" s="2">
        <v>40741</v>
      </c>
      <c r="F2240" s="1">
        <v>0</v>
      </c>
      <c r="G2240" s="1">
        <v>0</v>
      </c>
      <c r="H2240" s="1">
        <v>0</v>
      </c>
      <c r="I2240" s="1">
        <v>52.76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 t="s">
        <v>25</v>
      </c>
      <c r="P2240" s="1" t="s">
        <v>27</v>
      </c>
      <c r="Q2240" s="10">
        <f>F2240*Part1Out!C$76+'relay test.csv'!H2240*Part1Out!C$77+'relay test.csv'!I2240*Part1Out!C$78+'relay test.csv'!J2240*Part1Out!C$79+'relay test.csv'!K2240*Part1Out!C$80+'relay test.csv'!L2240*Part1Out!C$81+'relay test.csv'!M2240*Part1Out!C$82</f>
        <v>-0.18769864862496044</v>
      </c>
      <c r="R2240" s="11">
        <f t="shared" si="272"/>
        <v>0.82886444904221213</v>
      </c>
      <c r="S2240" s="12">
        <f t="shared" si="273"/>
        <v>0.453212620255314</v>
      </c>
      <c r="T2240" s="11">
        <f t="shared" si="274"/>
        <v>0</v>
      </c>
      <c r="U2240" s="11">
        <f t="shared" si="275"/>
        <v>0</v>
      </c>
      <c r="V2240" s="72">
        <f>Q2240+Part1Out!C$75</f>
        <v>-2.7225022377072015</v>
      </c>
      <c r="W2240" s="1">
        <f t="shared" si="276"/>
        <v>6.5710126187315768E-2</v>
      </c>
      <c r="X2240" s="12">
        <f t="shared" si="277"/>
        <v>6.1658536005846441E-2</v>
      </c>
      <c r="Y2240" s="11">
        <f t="shared" si="278"/>
        <v>0</v>
      </c>
      <c r="Z2240" s="1">
        <f t="shared" si="279"/>
        <v>0</v>
      </c>
    </row>
    <row r="2241" spans="1:26" x14ac:dyDescent="0.2">
      <c r="A2241" s="1" t="s">
        <v>2265</v>
      </c>
      <c r="B2241" s="1">
        <v>1</v>
      </c>
      <c r="C2241" s="2">
        <v>41057</v>
      </c>
      <c r="D2241" s="2">
        <v>41548</v>
      </c>
      <c r="E2241" s="2">
        <v>41561</v>
      </c>
      <c r="F2241" s="1">
        <v>30</v>
      </c>
      <c r="G2241" s="1">
        <v>23.333333329999999</v>
      </c>
      <c r="H2241" s="1">
        <v>3.3333333330000001</v>
      </c>
      <c r="I2241" s="1">
        <v>38.46</v>
      </c>
      <c r="J2241" s="1">
        <v>0.15384615384615399</v>
      </c>
      <c r="K2241" s="1">
        <v>0</v>
      </c>
      <c r="L2241" s="1">
        <v>0</v>
      </c>
      <c r="M2241" s="1">
        <v>0</v>
      </c>
      <c r="N2241" s="1">
        <v>0</v>
      </c>
      <c r="O2241" s="1" t="s">
        <v>31</v>
      </c>
      <c r="P2241" s="1" t="s">
        <v>23</v>
      </c>
      <c r="Q2241" s="10">
        <f>F2241*Part1Out!C$76+'relay test.csv'!H2241*Part1Out!C$77+'relay test.csv'!I2241*Part1Out!C$78+'relay test.csv'!J2241*Part1Out!C$79+'relay test.csv'!K2241*Part1Out!C$80+'relay test.csv'!L2241*Part1Out!C$81+'relay test.csv'!M2241*Part1Out!C$82</f>
        <v>6.1660709000071412</v>
      </c>
      <c r="R2241" s="11">
        <f t="shared" si="272"/>
        <v>476.3109513109124</v>
      </c>
      <c r="S2241" s="12">
        <f t="shared" si="273"/>
        <v>0.9979049296957182</v>
      </c>
      <c r="T2241" s="11">
        <f t="shared" si="274"/>
        <v>1</v>
      </c>
      <c r="U2241" s="11">
        <f t="shared" si="275"/>
        <v>1</v>
      </c>
      <c r="V2241" s="72">
        <f>Q2241+Part1Out!C$75</f>
        <v>3.6312673109249003</v>
      </c>
      <c r="W2241" s="1">
        <f t="shared" si="276"/>
        <v>37.760640779330274</v>
      </c>
      <c r="X2241" s="12">
        <f t="shared" si="277"/>
        <v>0.97420063291282677</v>
      </c>
      <c r="Y2241" s="11">
        <f t="shared" si="278"/>
        <v>1</v>
      </c>
      <c r="Z2241" s="1">
        <f t="shared" si="279"/>
        <v>1</v>
      </c>
    </row>
    <row r="2242" spans="1:26" x14ac:dyDescent="0.2">
      <c r="A2242" s="1" t="s">
        <v>2266</v>
      </c>
      <c r="B2242" s="1">
        <v>1</v>
      </c>
      <c r="C2242" s="2">
        <v>40676</v>
      </c>
      <c r="D2242" s="2">
        <v>40748</v>
      </c>
      <c r="E2242" s="2">
        <v>40748</v>
      </c>
      <c r="F2242" s="1">
        <v>16</v>
      </c>
      <c r="G2242" s="1">
        <v>0</v>
      </c>
      <c r="H2242" s="1">
        <v>0</v>
      </c>
      <c r="I2242" s="1">
        <v>71.959999999999994</v>
      </c>
      <c r="J2242" s="1">
        <v>0</v>
      </c>
      <c r="K2242" s="1">
        <v>1</v>
      </c>
      <c r="L2242" s="1">
        <v>0</v>
      </c>
      <c r="M2242" s="1">
        <v>0</v>
      </c>
      <c r="N2242" s="1">
        <v>0</v>
      </c>
      <c r="O2242" s="1" t="s">
        <v>22</v>
      </c>
      <c r="P2242" s="1" t="s">
        <v>23</v>
      </c>
      <c r="Q2242" s="10">
        <f>F2242*Part1Out!C$76+'relay test.csv'!H2242*Part1Out!C$77+'relay test.csv'!I2242*Part1Out!C$78+'relay test.csv'!J2242*Part1Out!C$79+'relay test.csv'!K2242*Part1Out!C$80+'relay test.csv'!L2242*Part1Out!C$81+'relay test.csv'!M2242*Part1Out!C$82</f>
        <v>3.6464917423962766</v>
      </c>
      <c r="R2242" s="11">
        <f t="shared" si="272"/>
        <v>38.339923503294671</v>
      </c>
      <c r="S2242" s="12">
        <f t="shared" si="273"/>
        <v>0.97458053013457813</v>
      </c>
      <c r="T2242" s="11">
        <f t="shared" si="274"/>
        <v>1</v>
      </c>
      <c r="U2242" s="11">
        <f t="shared" si="275"/>
        <v>1</v>
      </c>
      <c r="V2242" s="72">
        <f>Q2242+Part1Out!C$75</f>
        <v>1.1116881533140357</v>
      </c>
      <c r="W2242" s="1">
        <f t="shared" si="276"/>
        <v>3.0394851828000449</v>
      </c>
      <c r="X2242" s="12">
        <f t="shared" si="277"/>
        <v>0.752443701425628</v>
      </c>
      <c r="Y2242" s="11">
        <f t="shared" si="278"/>
        <v>1</v>
      </c>
      <c r="Z2242" s="1">
        <f t="shared" si="279"/>
        <v>1</v>
      </c>
    </row>
    <row r="2243" spans="1:26" x14ac:dyDescent="0.2">
      <c r="A2243" s="1" t="s">
        <v>2267</v>
      </c>
      <c r="B2243" s="1">
        <v>1</v>
      </c>
      <c r="C2243" s="2">
        <v>40677</v>
      </c>
      <c r="D2243" s="2">
        <v>40822</v>
      </c>
      <c r="E2243" s="2">
        <v>40875</v>
      </c>
      <c r="F2243" s="1">
        <v>30</v>
      </c>
      <c r="G2243" s="1">
        <v>93.333333330000002</v>
      </c>
      <c r="H2243" s="1">
        <v>10</v>
      </c>
      <c r="I2243" s="1">
        <v>61.15</v>
      </c>
      <c r="J2243" s="1">
        <v>3.77358490566038E-2</v>
      </c>
      <c r="K2243" s="1">
        <v>0</v>
      </c>
      <c r="L2243" s="1">
        <v>0</v>
      </c>
      <c r="M2243" s="1">
        <v>0</v>
      </c>
      <c r="N2243" s="1">
        <v>0</v>
      </c>
      <c r="O2243" s="1" t="s">
        <v>35</v>
      </c>
      <c r="P2243" s="1" t="s">
        <v>27</v>
      </c>
      <c r="Q2243" s="10">
        <f>F2243*Part1Out!C$76+'relay test.csv'!H2243*Part1Out!C$77+'relay test.csv'!I2243*Part1Out!C$78+'relay test.csv'!J2243*Part1Out!C$79+'relay test.csv'!K2243*Part1Out!C$80+'relay test.csv'!L2243*Part1Out!C$81+'relay test.csv'!M2243*Part1Out!C$82</f>
        <v>6.2838813726088167</v>
      </c>
      <c r="R2243" s="11">
        <f t="shared" si="272"/>
        <v>535.86452250867069</v>
      </c>
      <c r="S2243" s="12">
        <f t="shared" si="273"/>
        <v>0.99813733268250404</v>
      </c>
      <c r="T2243" s="11">
        <f t="shared" si="274"/>
        <v>1</v>
      </c>
      <c r="U2243" s="11">
        <f t="shared" si="275"/>
        <v>1</v>
      </c>
      <c r="V2243" s="72">
        <f>Q2243+Part1Out!C$75</f>
        <v>3.7490777835265758</v>
      </c>
      <c r="W2243" s="1">
        <f t="shared" si="276"/>
        <v>42.481886433950812</v>
      </c>
      <c r="X2243" s="12">
        <f t="shared" si="277"/>
        <v>0.97700191776364154</v>
      </c>
      <c r="Y2243" s="11">
        <f t="shared" si="278"/>
        <v>1</v>
      </c>
      <c r="Z2243" s="1">
        <f t="shared" si="279"/>
        <v>1</v>
      </c>
    </row>
    <row r="2244" spans="1:26" x14ac:dyDescent="0.2">
      <c r="A2244" s="1" t="s">
        <v>2268</v>
      </c>
      <c r="B2244" s="1">
        <v>0</v>
      </c>
      <c r="C2244" s="2">
        <v>40833</v>
      </c>
      <c r="D2244" s="2">
        <v>40833</v>
      </c>
      <c r="E2244" s="2">
        <v>40833</v>
      </c>
      <c r="F2244" s="1">
        <v>0</v>
      </c>
      <c r="G2244" s="1">
        <v>0</v>
      </c>
      <c r="H2244" s="1">
        <v>0</v>
      </c>
      <c r="I2244" s="1">
        <v>99.16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 t="s">
        <v>25</v>
      </c>
      <c r="P2244" s="1" t="s">
        <v>27</v>
      </c>
      <c r="Q2244" s="10">
        <f>F2244*Part1Out!C$76+'relay test.csv'!H2244*Part1Out!C$77+'relay test.csv'!I2244*Part1Out!C$78+'relay test.csv'!J2244*Part1Out!C$79+'relay test.csv'!K2244*Part1Out!C$80+'relay test.csv'!L2244*Part1Out!C$81+'relay test.csv'!M2244*Part1Out!C$82</f>
        <v>-0.35277100071362921</v>
      </c>
      <c r="R2244" s="11">
        <f t="shared" si="272"/>
        <v>0.70273810147636206</v>
      </c>
      <c r="S2244" s="12">
        <f t="shared" si="273"/>
        <v>0.41271062230125216</v>
      </c>
      <c r="T2244" s="11">
        <f t="shared" si="274"/>
        <v>0</v>
      </c>
      <c r="U2244" s="11">
        <f t="shared" si="275"/>
        <v>0</v>
      </c>
      <c r="V2244" s="72">
        <f>Q2244+Part1Out!C$75</f>
        <v>-2.8875745897958702</v>
      </c>
      <c r="W2244" s="1">
        <f t="shared" si="276"/>
        <v>5.5711171323617449E-2</v>
      </c>
      <c r="X2244" s="12">
        <f t="shared" si="277"/>
        <v>5.2771224589551836E-2</v>
      </c>
      <c r="Y2244" s="11">
        <f t="shared" si="278"/>
        <v>0</v>
      </c>
      <c r="Z2244" s="1">
        <f t="shared" si="279"/>
        <v>0</v>
      </c>
    </row>
    <row r="2245" spans="1:26" x14ac:dyDescent="0.2">
      <c r="A2245" s="1" t="s">
        <v>2269</v>
      </c>
      <c r="B2245" s="1">
        <v>1</v>
      </c>
      <c r="C2245" s="2">
        <v>39996</v>
      </c>
      <c r="D2245" s="2">
        <v>40080</v>
      </c>
      <c r="E2245" s="2">
        <v>41215</v>
      </c>
      <c r="F2245" s="1">
        <v>40</v>
      </c>
      <c r="G2245" s="1">
        <v>52.5</v>
      </c>
      <c r="H2245" s="1">
        <v>2.5</v>
      </c>
      <c r="I2245" s="1">
        <v>29.81</v>
      </c>
      <c r="J2245" s="1">
        <v>3.1718061674008799E-2</v>
      </c>
      <c r="K2245" s="1">
        <v>0</v>
      </c>
      <c r="L2245" s="1">
        <v>0</v>
      </c>
      <c r="M2245" s="1">
        <v>0</v>
      </c>
      <c r="N2245" s="1">
        <v>0</v>
      </c>
      <c r="O2245" s="1" t="s">
        <v>35</v>
      </c>
      <c r="P2245" s="1" t="s">
        <v>23</v>
      </c>
      <c r="Q2245" s="10">
        <f>F2245*Part1Out!C$76+'relay test.csv'!H2245*Part1Out!C$77+'relay test.csv'!I2245*Part1Out!C$78+'relay test.csv'!J2245*Part1Out!C$79+'relay test.csv'!K2245*Part1Out!C$80+'relay test.csv'!L2245*Part1Out!C$81+'relay test.csv'!M2245*Part1Out!C$82</f>
        <v>8.3658111792011098</v>
      </c>
      <c r="R2245" s="11">
        <f t="shared" si="272"/>
        <v>4297.5964453369997</v>
      </c>
      <c r="S2245" s="12">
        <f t="shared" si="273"/>
        <v>0.99976736592682836</v>
      </c>
      <c r="T2245" s="11">
        <f t="shared" si="274"/>
        <v>1</v>
      </c>
      <c r="U2245" s="11">
        <f t="shared" si="275"/>
        <v>1</v>
      </c>
      <c r="V2245" s="72">
        <f>Q2245+Part1Out!C$75</f>
        <v>5.8310075901188689</v>
      </c>
      <c r="W2245" s="1">
        <f t="shared" si="276"/>
        <v>340.70179394420165</v>
      </c>
      <c r="X2245" s="12">
        <f t="shared" si="277"/>
        <v>0.9970734716126094</v>
      </c>
      <c r="Y2245" s="11">
        <f t="shared" si="278"/>
        <v>1</v>
      </c>
      <c r="Z2245" s="1">
        <f t="shared" si="279"/>
        <v>1</v>
      </c>
    </row>
    <row r="2246" spans="1:26" x14ac:dyDescent="0.2">
      <c r="A2246" s="1" t="s">
        <v>2270</v>
      </c>
      <c r="B2246" s="1">
        <v>1</v>
      </c>
      <c r="C2246" s="2">
        <v>40597</v>
      </c>
      <c r="D2246" s="2">
        <v>40694</v>
      </c>
      <c r="E2246" s="2">
        <v>40694</v>
      </c>
      <c r="F2246" s="1">
        <v>16</v>
      </c>
      <c r="G2246" s="1">
        <v>0</v>
      </c>
      <c r="H2246" s="1">
        <v>0</v>
      </c>
      <c r="I2246" s="1">
        <v>51.94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 t="s">
        <v>31</v>
      </c>
      <c r="P2246" s="1" t="s">
        <v>23</v>
      </c>
      <c r="Q2246" s="10">
        <f>F2246*Part1Out!C$76+'relay test.csv'!H2246*Part1Out!C$77+'relay test.csv'!I2246*Part1Out!C$78+'relay test.csv'!J2246*Part1Out!C$79+'relay test.csv'!K2246*Part1Out!C$80+'relay test.csv'!L2246*Part1Out!C$81+'relay test.csv'!M2246*Part1Out!C$82</f>
        <v>3.1924701187635556</v>
      </c>
      <c r="R2246" s="11">
        <f t="shared" ref="R2246:R2309" si="280">EXP(Q2246)</f>
        <v>24.34849690226536</v>
      </c>
      <c r="S2246" s="12">
        <f t="shared" ref="S2246:S2309" si="281">R2246/(1+R2246)</f>
        <v>0.96054992910011039</v>
      </c>
      <c r="T2246" s="11">
        <f t="shared" ref="T2246:T2309" si="282">1*(S2246&gt;0.5)+0*(S2246&lt;=0.5)</f>
        <v>1</v>
      </c>
      <c r="U2246" s="11">
        <f t="shared" ref="U2246:U2309" si="283">B2246</f>
        <v>1</v>
      </c>
      <c r="V2246" s="72">
        <f>Q2246+Part1Out!C$75</f>
        <v>0.65766652968131467</v>
      </c>
      <c r="W2246" s="1">
        <f t="shared" ref="W2246:W2309" si="284">EXP(V2246)</f>
        <v>1.930282817375176</v>
      </c>
      <c r="X2246" s="12">
        <f t="shared" ref="X2246:X2309" si="285">W2246/(1+W2246)</f>
        <v>0.65873601207689647</v>
      </c>
      <c r="Y2246" s="11">
        <f t="shared" ref="Y2246:Y2309" si="286">1*(X2246&gt;0.5)+0*(X2246&lt;=0.5)</f>
        <v>1</v>
      </c>
      <c r="Z2246" s="1">
        <f t="shared" ref="Z2246:Z2309" si="287">U2246</f>
        <v>1</v>
      </c>
    </row>
    <row r="2247" spans="1:26" x14ac:dyDescent="0.2">
      <c r="A2247" s="1" t="s">
        <v>2271</v>
      </c>
      <c r="B2247" s="1">
        <v>0</v>
      </c>
      <c r="C2247" s="2">
        <v>40772</v>
      </c>
      <c r="D2247" s="2">
        <v>40772</v>
      </c>
      <c r="E2247" s="2">
        <v>40772</v>
      </c>
      <c r="F2247" s="1">
        <v>0</v>
      </c>
      <c r="G2247" s="1">
        <v>0</v>
      </c>
      <c r="H2247" s="1">
        <v>0</v>
      </c>
      <c r="I2247" s="1">
        <v>53.25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 t="s">
        <v>22</v>
      </c>
      <c r="P2247" s="1" t="s">
        <v>27</v>
      </c>
      <c r="Q2247" s="10">
        <f>F2247*Part1Out!C$76+'relay test.csv'!H2247*Part1Out!C$77+'relay test.csv'!I2247*Part1Out!C$78+'relay test.csv'!J2247*Part1Out!C$79+'relay test.csv'!K2247*Part1Out!C$80+'relay test.csv'!L2247*Part1Out!C$81+'relay test.csv'!M2247*Part1Out!C$82</f>
        <v>-0.1894418695845175</v>
      </c>
      <c r="R2247" s="11">
        <f t="shared" si="280"/>
        <v>0.82742081381518173</v>
      </c>
      <c r="S2247" s="12">
        <f t="shared" si="281"/>
        <v>0.45278066636865166</v>
      </c>
      <c r="T2247" s="11">
        <f t="shared" si="282"/>
        <v>0</v>
      </c>
      <c r="U2247" s="11">
        <f t="shared" si="283"/>
        <v>0</v>
      </c>
      <c r="V2247" s="72">
        <f>Q2247+Part1Out!C$75</f>
        <v>-2.7242454586667586</v>
      </c>
      <c r="W2247" s="1">
        <f t="shared" si="284"/>
        <v>6.5595678700701709E-2</v>
      </c>
      <c r="X2247" s="12">
        <f t="shared" si="285"/>
        <v>6.1557755921724078E-2</v>
      </c>
      <c r="Y2247" s="11">
        <f t="shared" si="286"/>
        <v>0</v>
      </c>
      <c r="Z2247" s="1">
        <f t="shared" si="287"/>
        <v>0</v>
      </c>
    </row>
    <row r="2248" spans="1:26" x14ac:dyDescent="0.2">
      <c r="A2248" s="1" t="s">
        <v>2272</v>
      </c>
      <c r="B2248" s="1">
        <v>1</v>
      </c>
      <c r="C2248" s="2">
        <v>40799</v>
      </c>
      <c r="D2248" s="2">
        <v>40799</v>
      </c>
      <c r="E2248" s="2">
        <v>41248</v>
      </c>
      <c r="F2248" s="1">
        <v>45</v>
      </c>
      <c r="G2248" s="1">
        <v>2.2222222220000001</v>
      </c>
      <c r="H2248" s="1">
        <v>0</v>
      </c>
      <c r="I2248" s="1">
        <v>49.6</v>
      </c>
      <c r="J2248" s="1">
        <v>6.6815144766147003E-3</v>
      </c>
      <c r="K2248" s="1">
        <v>1</v>
      </c>
      <c r="L2248" s="1">
        <v>0</v>
      </c>
      <c r="M2248" s="1">
        <v>0</v>
      </c>
      <c r="N2248" s="1">
        <v>0</v>
      </c>
      <c r="O2248" s="1" t="s">
        <v>29</v>
      </c>
      <c r="P2248" s="1" t="s">
        <v>23</v>
      </c>
      <c r="Q2248" s="10">
        <f>F2248*Part1Out!C$76+'relay test.csv'!H2248*Part1Out!C$77+'relay test.csv'!I2248*Part1Out!C$78+'relay test.csv'!J2248*Part1Out!C$79+'relay test.csv'!K2248*Part1Out!C$80+'relay test.csv'!L2248*Part1Out!C$81+'relay test.csv'!M2248*Part1Out!C$82</f>
        <v>9.8432493537108439</v>
      </c>
      <c r="R2248" s="11">
        <f t="shared" si="280"/>
        <v>18830.804661875438</v>
      </c>
      <c r="S2248" s="12">
        <f t="shared" si="281"/>
        <v>0.99994689834469108</v>
      </c>
      <c r="T2248" s="11">
        <f t="shared" si="282"/>
        <v>1</v>
      </c>
      <c r="U2248" s="11">
        <f t="shared" si="283"/>
        <v>1</v>
      </c>
      <c r="V2248" s="72">
        <f>Q2248+Part1Out!C$75</f>
        <v>7.308445764628603</v>
      </c>
      <c r="W2248" s="1">
        <f t="shared" si="284"/>
        <v>1492.8551368928511</v>
      </c>
      <c r="X2248" s="12">
        <f t="shared" si="285"/>
        <v>0.99933059104908928</v>
      </c>
      <c r="Y2248" s="11">
        <f t="shared" si="286"/>
        <v>1</v>
      </c>
      <c r="Z2248" s="1">
        <f t="shared" si="287"/>
        <v>1</v>
      </c>
    </row>
    <row r="2249" spans="1:26" x14ac:dyDescent="0.2">
      <c r="A2249" s="1" t="s">
        <v>2273</v>
      </c>
      <c r="B2249" s="1">
        <v>0</v>
      </c>
      <c r="C2249" s="2">
        <v>41118</v>
      </c>
      <c r="D2249" s="2">
        <v>41119</v>
      </c>
      <c r="E2249" s="2">
        <v>41119</v>
      </c>
      <c r="F2249" s="1">
        <v>3</v>
      </c>
      <c r="G2249" s="1">
        <v>0</v>
      </c>
      <c r="H2249" s="1">
        <v>0</v>
      </c>
      <c r="I2249" s="1">
        <v>81.64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 t="s">
        <v>31</v>
      </c>
      <c r="P2249" s="1" t="s">
        <v>23</v>
      </c>
      <c r="Q2249" s="10">
        <f>F2249*Part1Out!C$76+'relay test.csv'!H2249*Part1Out!C$77+'relay test.csv'!I2249*Part1Out!C$78+'relay test.csv'!J2249*Part1Out!C$79+'relay test.csv'!K2249*Part1Out!C$80+'relay test.csv'!L2249*Part1Out!C$81+'relay test.csv'!M2249*Part1Out!C$82</f>
        <v>0.34279270641438664</v>
      </c>
      <c r="R2249" s="11">
        <f t="shared" si="280"/>
        <v>1.4088766805554001</v>
      </c>
      <c r="S2249" s="12">
        <f t="shared" si="281"/>
        <v>0.58486874480870643</v>
      </c>
      <c r="T2249" s="11">
        <f t="shared" si="282"/>
        <v>1</v>
      </c>
      <c r="U2249" s="11">
        <f t="shared" si="283"/>
        <v>0</v>
      </c>
      <c r="V2249" s="72">
        <f>Q2249+Part1Out!C$75</f>
        <v>-2.1920108826678542</v>
      </c>
      <c r="W2249" s="1">
        <f t="shared" si="284"/>
        <v>0.11169192329172653</v>
      </c>
      <c r="X2249" s="12">
        <f t="shared" si="285"/>
        <v>0.10047021207188954</v>
      </c>
      <c r="Y2249" s="11">
        <f t="shared" si="286"/>
        <v>0</v>
      </c>
      <c r="Z2249" s="1">
        <f t="shared" si="287"/>
        <v>0</v>
      </c>
    </row>
    <row r="2250" spans="1:26" x14ac:dyDescent="0.2">
      <c r="A2250" s="1" t="s">
        <v>2274</v>
      </c>
      <c r="B2250" s="1">
        <v>1</v>
      </c>
      <c r="C2250" s="2">
        <v>41388</v>
      </c>
      <c r="D2250" s="2">
        <v>41554</v>
      </c>
      <c r="E2250" s="2">
        <v>41563</v>
      </c>
      <c r="F2250" s="1">
        <v>28</v>
      </c>
      <c r="G2250" s="1">
        <v>53.571428570000002</v>
      </c>
      <c r="H2250" s="1">
        <v>0</v>
      </c>
      <c r="I2250" s="1">
        <v>43.5</v>
      </c>
      <c r="J2250" s="1">
        <v>0.33333333333333298</v>
      </c>
      <c r="K2250" s="1">
        <v>1</v>
      </c>
      <c r="L2250" s="1">
        <v>1</v>
      </c>
      <c r="M2250" s="1">
        <v>0</v>
      </c>
      <c r="N2250" s="1">
        <v>0</v>
      </c>
      <c r="O2250" s="1" t="s">
        <v>31</v>
      </c>
      <c r="P2250" s="1" t="s">
        <v>23</v>
      </c>
      <c r="Q2250" s="10">
        <f>F2250*Part1Out!C$76+'relay test.csv'!H2250*Part1Out!C$77+'relay test.csv'!I2250*Part1Out!C$78+'relay test.csv'!J2250*Part1Out!C$79+'relay test.csv'!K2250*Part1Out!C$80+'relay test.csv'!L2250*Part1Out!C$81+'relay test.csv'!M2250*Part1Out!C$82</f>
        <v>6.8475667831481442</v>
      </c>
      <c r="R2250" s="11">
        <f t="shared" si="280"/>
        <v>941.58703162278152</v>
      </c>
      <c r="S2250" s="12">
        <f t="shared" si="281"/>
        <v>0.99893909000818903</v>
      </c>
      <c r="T2250" s="11">
        <f t="shared" si="282"/>
        <v>1</v>
      </c>
      <c r="U2250" s="11">
        <f t="shared" si="283"/>
        <v>1</v>
      </c>
      <c r="V2250" s="72">
        <f>Q2250+Part1Out!C$75</f>
        <v>4.3127631940659032</v>
      </c>
      <c r="W2250" s="1">
        <f t="shared" si="284"/>
        <v>74.646466905135753</v>
      </c>
      <c r="X2250" s="12">
        <f t="shared" si="285"/>
        <v>0.98678061195833444</v>
      </c>
      <c r="Y2250" s="11">
        <f t="shared" si="286"/>
        <v>1</v>
      </c>
      <c r="Z2250" s="1">
        <f t="shared" si="287"/>
        <v>1</v>
      </c>
    </row>
    <row r="2251" spans="1:26" x14ac:dyDescent="0.2">
      <c r="A2251" s="1" t="s">
        <v>2275</v>
      </c>
      <c r="B2251" s="1">
        <v>1</v>
      </c>
      <c r="C2251" s="2">
        <v>40659</v>
      </c>
      <c r="D2251" s="2">
        <v>40660</v>
      </c>
      <c r="E2251" s="2">
        <v>40660</v>
      </c>
      <c r="F2251" s="1">
        <v>16</v>
      </c>
      <c r="G2251" s="1">
        <v>0</v>
      </c>
      <c r="H2251" s="1">
        <v>0</v>
      </c>
      <c r="I2251" s="1">
        <v>63.55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 t="s">
        <v>35</v>
      </c>
      <c r="P2251" s="1" t="s">
        <v>23</v>
      </c>
      <c r="Q2251" s="10">
        <f>F2251*Part1Out!C$76+'relay test.csv'!H2251*Part1Out!C$77+'relay test.csv'!I2251*Part1Out!C$78+'relay test.csv'!J2251*Part1Out!C$79+'relay test.csv'!K2251*Part1Out!C$80+'relay test.csv'!L2251*Part1Out!C$81+'relay test.csv'!M2251*Part1Out!C$82</f>
        <v>3.1511664548034384</v>
      </c>
      <c r="R2251" s="11">
        <f t="shared" si="280"/>
        <v>23.363300927461928</v>
      </c>
      <c r="S2251" s="12">
        <f t="shared" si="281"/>
        <v>0.95895465877233343</v>
      </c>
      <c r="T2251" s="11">
        <f t="shared" si="282"/>
        <v>1</v>
      </c>
      <c r="U2251" s="11">
        <f t="shared" si="283"/>
        <v>1</v>
      </c>
      <c r="V2251" s="72">
        <f>Q2251+Part1Out!C$75</f>
        <v>0.61636286572119747</v>
      </c>
      <c r="W2251" s="1">
        <f t="shared" si="284"/>
        <v>1.8521791516933195</v>
      </c>
      <c r="X2251" s="12">
        <f t="shared" si="285"/>
        <v>0.6493908878738186</v>
      </c>
      <c r="Y2251" s="11">
        <f t="shared" si="286"/>
        <v>1</v>
      </c>
      <c r="Z2251" s="1">
        <f t="shared" si="287"/>
        <v>1</v>
      </c>
    </row>
    <row r="2252" spans="1:26" x14ac:dyDescent="0.2">
      <c r="A2252" s="1" t="s">
        <v>2276</v>
      </c>
      <c r="B2252" s="1">
        <v>0</v>
      </c>
      <c r="C2252" s="2">
        <v>41174</v>
      </c>
      <c r="D2252" s="2">
        <v>41176</v>
      </c>
      <c r="E2252" s="2">
        <v>41176</v>
      </c>
      <c r="F2252" s="1">
        <v>0</v>
      </c>
      <c r="G2252" s="1">
        <v>0</v>
      </c>
      <c r="H2252" s="1">
        <v>0</v>
      </c>
      <c r="I2252" s="1">
        <v>51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 t="s">
        <v>159</v>
      </c>
      <c r="P2252" s="1" t="s">
        <v>62</v>
      </c>
      <c r="Q2252" s="10">
        <f>F2252*Part1Out!C$76+'relay test.csv'!H2252*Part1Out!C$77+'relay test.csv'!I2252*Part1Out!C$78+'relay test.csv'!J2252*Part1Out!C$79+'relay test.csv'!K2252*Part1Out!C$80+'relay test.csv'!L2252*Part1Out!C$81+'relay test.csv'!M2252*Part1Out!C$82</f>
        <v>-0.18143728354573507</v>
      </c>
      <c r="R2252" s="11">
        <f t="shared" si="280"/>
        <v>0.83407055361089588</v>
      </c>
      <c r="S2252" s="12">
        <f t="shared" si="281"/>
        <v>0.4547647046449701</v>
      </c>
      <c r="T2252" s="11">
        <f t="shared" si="282"/>
        <v>0</v>
      </c>
      <c r="U2252" s="11">
        <f t="shared" si="283"/>
        <v>0</v>
      </c>
      <c r="V2252" s="72">
        <f>Q2252+Part1Out!C$75</f>
        <v>-2.7162408726279761</v>
      </c>
      <c r="W2252" s="1">
        <f t="shared" si="284"/>
        <v>6.6122852042005131E-2</v>
      </c>
      <c r="X2252" s="12">
        <f t="shared" si="285"/>
        <v>6.2021794125654756E-2</v>
      </c>
      <c r="Y2252" s="11">
        <f t="shared" si="286"/>
        <v>0</v>
      </c>
      <c r="Z2252" s="1">
        <f t="shared" si="287"/>
        <v>0</v>
      </c>
    </row>
    <row r="2253" spans="1:26" x14ac:dyDescent="0.2">
      <c r="A2253" s="1" t="s">
        <v>2277</v>
      </c>
      <c r="B2253" s="1">
        <v>0</v>
      </c>
      <c r="C2253" s="2">
        <v>40837</v>
      </c>
      <c r="D2253" s="2">
        <v>40837</v>
      </c>
      <c r="E2253" s="2">
        <v>40837</v>
      </c>
      <c r="F2253" s="1">
        <v>0</v>
      </c>
      <c r="G2253" s="1">
        <v>0</v>
      </c>
      <c r="H2253" s="1">
        <v>0</v>
      </c>
      <c r="I2253" s="1">
        <v>51.63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 t="s">
        <v>22</v>
      </c>
      <c r="P2253" s="1" t="s">
        <v>27</v>
      </c>
      <c r="Q2253" s="10">
        <f>F2253*Part1Out!C$76+'relay test.csv'!H2253*Part1Out!C$77+'relay test.csv'!I2253*Part1Out!C$78+'relay test.csv'!J2253*Part1Out!C$79+'relay test.csv'!K2253*Part1Out!C$80+'relay test.csv'!L2253*Part1Out!C$81+'relay test.csv'!M2253*Part1Out!C$82</f>
        <v>-0.18367856763659415</v>
      </c>
      <c r="R2253" s="11">
        <f t="shared" si="280"/>
        <v>0.83220325790019245</v>
      </c>
      <c r="S2253" s="12">
        <f t="shared" si="281"/>
        <v>0.45420902637949895</v>
      </c>
      <c r="T2253" s="11">
        <f t="shared" si="282"/>
        <v>0</v>
      </c>
      <c r="U2253" s="11">
        <f t="shared" si="283"/>
        <v>0</v>
      </c>
      <c r="V2253" s="72">
        <f>Q2253+Part1Out!C$75</f>
        <v>-2.7184821567188351</v>
      </c>
      <c r="W2253" s="1">
        <f t="shared" si="284"/>
        <v>6.5974817900932792E-2</v>
      </c>
      <c r="X2253" s="12">
        <f t="shared" si="285"/>
        <v>6.189153514043351E-2</v>
      </c>
      <c r="Y2253" s="11">
        <f t="shared" si="286"/>
        <v>0</v>
      </c>
      <c r="Z2253" s="1">
        <f t="shared" si="287"/>
        <v>0</v>
      </c>
    </row>
    <row r="2254" spans="1:26" x14ac:dyDescent="0.2">
      <c r="A2254" s="1" t="s">
        <v>2278</v>
      </c>
      <c r="B2254" s="1">
        <v>1</v>
      </c>
      <c r="C2254" s="2">
        <v>40730</v>
      </c>
      <c r="D2254" s="2">
        <v>40736</v>
      </c>
      <c r="E2254" s="2">
        <v>40847</v>
      </c>
      <c r="F2254" s="1">
        <v>43</v>
      </c>
      <c r="G2254" s="1">
        <v>23.25581395</v>
      </c>
      <c r="H2254" s="1">
        <v>18.60465116</v>
      </c>
      <c r="I2254" s="1">
        <v>63.76</v>
      </c>
      <c r="J2254" s="1">
        <v>2.7027027027027001E-2</v>
      </c>
      <c r="K2254" s="1">
        <v>1</v>
      </c>
      <c r="L2254" s="1">
        <v>0</v>
      </c>
      <c r="M2254" s="1">
        <v>0</v>
      </c>
      <c r="N2254" s="1">
        <v>0</v>
      </c>
      <c r="O2254" s="1" t="s">
        <v>35</v>
      </c>
      <c r="P2254" s="1" t="s">
        <v>27</v>
      </c>
      <c r="Q2254" s="10">
        <f>F2254*Part1Out!C$76+'relay test.csv'!H2254*Part1Out!C$77+'relay test.csv'!I2254*Part1Out!C$78+'relay test.csv'!J2254*Part1Out!C$79+'relay test.csv'!K2254*Part1Out!C$80+'relay test.csv'!L2254*Part1Out!C$81+'relay test.csv'!M2254*Part1Out!C$82</f>
        <v>9.7155750664190421</v>
      </c>
      <c r="R2254" s="11">
        <f t="shared" si="280"/>
        <v>16573.744513925802</v>
      </c>
      <c r="S2254" s="12">
        <f t="shared" si="281"/>
        <v>0.99993966724499672</v>
      </c>
      <c r="T2254" s="11">
        <f t="shared" si="282"/>
        <v>1</v>
      </c>
      <c r="U2254" s="11">
        <f t="shared" si="283"/>
        <v>1</v>
      </c>
      <c r="V2254" s="72">
        <f>Q2254+Part1Out!C$75</f>
        <v>7.1807714773368012</v>
      </c>
      <c r="W2254" s="1">
        <f t="shared" si="284"/>
        <v>1313.9215280192741</v>
      </c>
      <c r="X2254" s="12">
        <f t="shared" si="285"/>
        <v>0.99923949834367198</v>
      </c>
      <c r="Y2254" s="11">
        <f t="shared" si="286"/>
        <v>1</v>
      </c>
      <c r="Z2254" s="1">
        <f t="shared" si="287"/>
        <v>1</v>
      </c>
    </row>
    <row r="2255" spans="1:26" x14ac:dyDescent="0.2">
      <c r="A2255" s="1" t="s">
        <v>2279</v>
      </c>
      <c r="B2255" s="1">
        <v>1</v>
      </c>
      <c r="C2255" s="2">
        <v>40213</v>
      </c>
      <c r="D2255" s="2">
        <v>40358</v>
      </c>
      <c r="E2255" s="2">
        <v>41553</v>
      </c>
      <c r="F2255" s="1">
        <v>30</v>
      </c>
      <c r="G2255" s="1">
        <v>90</v>
      </c>
      <c r="H2255" s="1">
        <v>23.333333329999999</v>
      </c>
      <c r="I2255" s="1">
        <v>128.79</v>
      </c>
      <c r="J2255" s="1">
        <v>1.0878661087866099E-2</v>
      </c>
      <c r="K2255" s="1">
        <v>0</v>
      </c>
      <c r="L2255" s="1">
        <v>0</v>
      </c>
      <c r="M2255" s="1">
        <v>0</v>
      </c>
      <c r="N2255" s="1">
        <v>0</v>
      </c>
      <c r="O2255" s="1" t="s">
        <v>29</v>
      </c>
      <c r="P2255" s="1" t="s">
        <v>23</v>
      </c>
      <c r="Q2255" s="10">
        <f>F2255*Part1Out!C$76+'relay test.csv'!H2255*Part1Out!C$77+'relay test.csv'!I2255*Part1Out!C$78+'relay test.csv'!J2255*Part1Out!C$79+'relay test.csv'!K2255*Part1Out!C$80+'relay test.csv'!L2255*Part1Out!C$81+'relay test.csv'!M2255*Part1Out!C$82</f>
        <v>6.3155648178205981</v>
      </c>
      <c r="R2255" s="11">
        <f t="shared" si="280"/>
        <v>553.11438124048425</v>
      </c>
      <c r="S2255" s="12">
        <f t="shared" si="281"/>
        <v>0.99819531845074783</v>
      </c>
      <c r="T2255" s="11">
        <f t="shared" si="282"/>
        <v>1</v>
      </c>
      <c r="U2255" s="11">
        <f t="shared" si="283"/>
        <v>1</v>
      </c>
      <c r="V2255" s="72">
        <f>Q2255+Part1Out!C$75</f>
        <v>3.7807612287383572</v>
      </c>
      <c r="W2255" s="1">
        <f t="shared" si="284"/>
        <v>43.849408463989185</v>
      </c>
      <c r="X2255" s="12">
        <f t="shared" si="285"/>
        <v>0.97770316188667394</v>
      </c>
      <c r="Y2255" s="11">
        <f t="shared" si="286"/>
        <v>1</v>
      </c>
      <c r="Z2255" s="1">
        <f t="shared" si="287"/>
        <v>1</v>
      </c>
    </row>
    <row r="2256" spans="1:26" x14ac:dyDescent="0.2">
      <c r="A2256" s="1" t="s">
        <v>2280</v>
      </c>
      <c r="B2256" s="1">
        <v>1</v>
      </c>
      <c r="C2256" s="2">
        <v>41164</v>
      </c>
      <c r="D2256" s="2">
        <v>41164</v>
      </c>
      <c r="E2256" s="2">
        <v>41188</v>
      </c>
      <c r="F2256" s="1">
        <v>46</v>
      </c>
      <c r="G2256" s="1">
        <v>2.1739130430000002</v>
      </c>
      <c r="H2256" s="1">
        <v>2.1739130430000002</v>
      </c>
      <c r="I2256" s="1">
        <v>111.95</v>
      </c>
      <c r="J2256" s="1">
        <v>8.3333333333333301E-2</v>
      </c>
      <c r="K2256" s="1">
        <v>0</v>
      </c>
      <c r="L2256" s="1">
        <v>0</v>
      </c>
      <c r="M2256" s="1">
        <v>0</v>
      </c>
      <c r="N2256" s="1">
        <v>0</v>
      </c>
      <c r="O2256" s="1" t="s">
        <v>35</v>
      </c>
      <c r="P2256" s="1" t="s">
        <v>62</v>
      </c>
      <c r="Q2256" s="10">
        <f>F2256*Part1Out!C$76+'relay test.csv'!H2256*Part1Out!C$77+'relay test.csv'!I2256*Part1Out!C$78+'relay test.csv'!J2256*Part1Out!C$79+'relay test.csv'!K2256*Part1Out!C$80+'relay test.csv'!L2256*Part1Out!C$81+'relay test.csv'!M2256*Part1Out!C$82</f>
        <v>9.3024457038536692</v>
      </c>
      <c r="R2256" s="11">
        <f t="shared" si="280"/>
        <v>10964.803103281271</v>
      </c>
      <c r="S2256" s="12">
        <f t="shared" si="281"/>
        <v>0.99990880740876142</v>
      </c>
      <c r="T2256" s="11">
        <f t="shared" si="282"/>
        <v>1</v>
      </c>
      <c r="U2256" s="11">
        <f t="shared" si="283"/>
        <v>1</v>
      </c>
      <c r="V2256" s="72">
        <f>Q2256+Part1Out!C$75</f>
        <v>6.7676421147714283</v>
      </c>
      <c r="W2256" s="1">
        <f t="shared" si="284"/>
        <v>869.25986072662477</v>
      </c>
      <c r="X2256" s="12">
        <f t="shared" si="285"/>
        <v>0.99885091793252989</v>
      </c>
      <c r="Y2256" s="11">
        <f t="shared" si="286"/>
        <v>1</v>
      </c>
      <c r="Z2256" s="1">
        <f t="shared" si="287"/>
        <v>1</v>
      </c>
    </row>
    <row r="2257" spans="1:26" x14ac:dyDescent="0.2">
      <c r="A2257" s="1" t="s">
        <v>2281</v>
      </c>
      <c r="B2257" s="1">
        <v>1</v>
      </c>
      <c r="C2257" s="2">
        <v>40573</v>
      </c>
      <c r="D2257" s="2">
        <v>40822</v>
      </c>
      <c r="E2257" s="2">
        <v>41487</v>
      </c>
      <c r="F2257" s="1">
        <v>44</v>
      </c>
      <c r="G2257" s="1">
        <v>15.90909091</v>
      </c>
      <c r="H2257" s="1">
        <v>4.5454545450000001</v>
      </c>
      <c r="I2257" s="1">
        <v>38.49</v>
      </c>
      <c r="J2257" s="1">
        <v>4.5112781954887203E-3</v>
      </c>
      <c r="K2257" s="1">
        <v>0</v>
      </c>
      <c r="L2257" s="1">
        <v>0</v>
      </c>
      <c r="M2257" s="1">
        <v>0</v>
      </c>
      <c r="N2257" s="1">
        <v>0</v>
      </c>
      <c r="O2257" s="1" t="s">
        <v>22</v>
      </c>
      <c r="P2257" s="1" t="s">
        <v>27</v>
      </c>
      <c r="Q2257" s="10">
        <f>F2257*Part1Out!C$76+'relay test.csv'!H2257*Part1Out!C$77+'relay test.csv'!I2257*Part1Out!C$78+'relay test.csv'!J2257*Part1Out!C$79+'relay test.csv'!K2257*Part1Out!C$80+'relay test.csv'!L2257*Part1Out!C$81+'relay test.csv'!M2257*Part1Out!C$82</f>
        <v>9.235044071180079</v>
      </c>
      <c r="R2257" s="11">
        <f t="shared" si="280"/>
        <v>10250.113638418559</v>
      </c>
      <c r="S2257" s="12">
        <f t="shared" si="281"/>
        <v>0.99990244962300956</v>
      </c>
      <c r="T2257" s="11">
        <f t="shared" si="282"/>
        <v>1</v>
      </c>
      <c r="U2257" s="11">
        <f t="shared" si="283"/>
        <v>1</v>
      </c>
      <c r="V2257" s="72">
        <f>Q2257+Part1Out!C$75</f>
        <v>6.7002404820978381</v>
      </c>
      <c r="W2257" s="1">
        <f t="shared" si="284"/>
        <v>812.60121771793888</v>
      </c>
      <c r="X2257" s="12">
        <f t="shared" si="285"/>
        <v>0.99877089662819718</v>
      </c>
      <c r="Y2257" s="11">
        <f t="shared" si="286"/>
        <v>1</v>
      </c>
      <c r="Z2257" s="1">
        <f t="shared" si="287"/>
        <v>1</v>
      </c>
    </row>
    <row r="2258" spans="1:26" x14ac:dyDescent="0.2">
      <c r="A2258" s="1" t="s">
        <v>2282</v>
      </c>
      <c r="B2258" s="1">
        <v>1</v>
      </c>
      <c r="C2258" s="2">
        <v>41149</v>
      </c>
      <c r="D2258" s="2">
        <v>41233</v>
      </c>
      <c r="E2258" s="2">
        <v>41233</v>
      </c>
      <c r="F2258" s="1">
        <v>39</v>
      </c>
      <c r="G2258" s="1">
        <v>23.07692308</v>
      </c>
      <c r="H2258" s="1">
        <v>10.256410259999999</v>
      </c>
      <c r="I2258" s="1">
        <v>191.7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 t="s">
        <v>29</v>
      </c>
      <c r="P2258" s="1" t="s">
        <v>62</v>
      </c>
      <c r="Q2258" s="10">
        <f>F2258*Part1Out!C$76+'relay test.csv'!H2258*Part1Out!C$77+'relay test.csv'!I2258*Part1Out!C$78+'relay test.csv'!J2258*Part1Out!C$79+'relay test.csv'!K2258*Part1Out!C$80+'relay test.csv'!L2258*Part1Out!C$81+'relay test.csv'!M2258*Part1Out!C$82</f>
        <v>7.7469868410288933</v>
      </c>
      <c r="R2258" s="11">
        <f t="shared" si="280"/>
        <v>2314.5876762110929</v>
      </c>
      <c r="S2258" s="12">
        <f t="shared" si="281"/>
        <v>0.99956814418634488</v>
      </c>
      <c r="T2258" s="11">
        <f t="shared" si="282"/>
        <v>1</v>
      </c>
      <c r="U2258" s="11">
        <f t="shared" si="283"/>
        <v>1</v>
      </c>
      <c r="V2258" s="72">
        <f>Q2258+Part1Out!C$75</f>
        <v>5.2121832519466524</v>
      </c>
      <c r="W2258" s="1">
        <f t="shared" si="284"/>
        <v>183.49423533749754</v>
      </c>
      <c r="X2258" s="12">
        <f t="shared" si="285"/>
        <v>0.99457977644574813</v>
      </c>
      <c r="Y2258" s="11">
        <f t="shared" si="286"/>
        <v>1</v>
      </c>
      <c r="Z2258" s="1">
        <f t="shared" si="287"/>
        <v>1</v>
      </c>
    </row>
    <row r="2259" spans="1:26" x14ac:dyDescent="0.2">
      <c r="A2259" s="1" t="s">
        <v>2283</v>
      </c>
      <c r="B2259" s="1">
        <v>0</v>
      </c>
      <c r="C2259" s="2">
        <v>41149</v>
      </c>
      <c r="D2259" s="2">
        <v>41201</v>
      </c>
      <c r="E2259" s="2">
        <v>41201</v>
      </c>
      <c r="F2259" s="1">
        <v>0</v>
      </c>
      <c r="G2259" s="1">
        <v>0</v>
      </c>
      <c r="H2259" s="1">
        <v>0</v>
      </c>
      <c r="I2259" s="1">
        <v>40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 t="s">
        <v>159</v>
      </c>
      <c r="P2259" s="1" t="s">
        <v>62</v>
      </c>
      <c r="Q2259" s="10">
        <f>F2259*Part1Out!C$76+'relay test.csv'!H2259*Part1Out!C$77+'relay test.csv'!I2259*Part1Out!C$78+'relay test.csv'!J2259*Part1Out!C$79+'relay test.csv'!K2259*Part1Out!C$80+'relay test.csv'!L2259*Part1Out!C$81+'relay test.csv'!M2259*Part1Out!C$82</f>
        <v>-0.14230375180057653</v>
      </c>
      <c r="R2259" s="11">
        <f t="shared" si="280"/>
        <v>0.86735775498859113</v>
      </c>
      <c r="S2259" s="12">
        <f t="shared" si="281"/>
        <v>0.46448397618049914</v>
      </c>
      <c r="T2259" s="11">
        <f t="shared" si="282"/>
        <v>0</v>
      </c>
      <c r="U2259" s="11">
        <f t="shared" si="283"/>
        <v>0</v>
      </c>
      <c r="V2259" s="72">
        <f>Q2259+Part1Out!C$75</f>
        <v>-2.6771073408828174</v>
      </c>
      <c r="W2259" s="1">
        <f t="shared" si="284"/>
        <v>6.8761771114331696E-2</v>
      </c>
      <c r="X2259" s="12">
        <f t="shared" si="285"/>
        <v>6.4337790677746684E-2</v>
      </c>
      <c r="Y2259" s="11">
        <f t="shared" si="286"/>
        <v>0</v>
      </c>
      <c r="Z2259" s="1">
        <f t="shared" si="287"/>
        <v>0</v>
      </c>
    </row>
    <row r="2260" spans="1:26" x14ac:dyDescent="0.2">
      <c r="A2260" s="1" t="s">
        <v>2284</v>
      </c>
      <c r="B2260" s="1">
        <v>0</v>
      </c>
      <c r="C2260" s="2">
        <v>40518</v>
      </c>
      <c r="D2260" s="2">
        <v>40525</v>
      </c>
      <c r="E2260" s="2">
        <v>40800</v>
      </c>
      <c r="F2260" s="1">
        <v>0</v>
      </c>
      <c r="G2260" s="1">
        <v>0</v>
      </c>
      <c r="H2260" s="1">
        <v>0</v>
      </c>
      <c r="I2260" s="1">
        <v>111.66</v>
      </c>
      <c r="J2260" s="1">
        <v>1.8181818181818198E-2</v>
      </c>
      <c r="K2260" s="1">
        <v>0</v>
      </c>
      <c r="L2260" s="1">
        <v>0</v>
      </c>
      <c r="M2260" s="1">
        <v>0</v>
      </c>
      <c r="N2260" s="1">
        <v>0</v>
      </c>
      <c r="O2260" s="1" t="s">
        <v>29</v>
      </c>
      <c r="P2260" s="1" t="s">
        <v>23</v>
      </c>
      <c r="Q2260" s="10">
        <f>F2260*Part1Out!C$76+'relay test.csv'!H2260*Part1Out!C$77+'relay test.csv'!I2260*Part1Out!C$78+'relay test.csv'!J2260*Part1Out!C$79+'relay test.csv'!K2260*Part1Out!C$80+'relay test.csv'!L2260*Part1Out!C$81+'relay test.csv'!M2260*Part1Out!C$82</f>
        <v>-0.40828524298193886</v>
      </c>
      <c r="R2260" s="11">
        <f t="shared" si="280"/>
        <v>0.66478922531403228</v>
      </c>
      <c r="S2260" s="12">
        <f t="shared" si="281"/>
        <v>0.39932335890066317</v>
      </c>
      <c r="T2260" s="11">
        <f t="shared" si="282"/>
        <v>0</v>
      </c>
      <c r="U2260" s="11">
        <f t="shared" si="283"/>
        <v>0</v>
      </c>
      <c r="V2260" s="72">
        <f>Q2260+Part1Out!C$75</f>
        <v>-2.9430888320641797</v>
      </c>
      <c r="W2260" s="1">
        <f t="shared" si="284"/>
        <v>5.2702687313747089E-2</v>
      </c>
      <c r="X2260" s="12">
        <f t="shared" si="285"/>
        <v>5.0064170965718836E-2</v>
      </c>
      <c r="Y2260" s="11">
        <f t="shared" si="286"/>
        <v>0</v>
      </c>
      <c r="Z2260" s="1">
        <f t="shared" si="287"/>
        <v>0</v>
      </c>
    </row>
    <row r="2261" spans="1:26" x14ac:dyDescent="0.2">
      <c r="A2261" s="1" t="s">
        <v>2285</v>
      </c>
      <c r="B2261" s="1">
        <v>1</v>
      </c>
      <c r="C2261" s="2">
        <v>40434</v>
      </c>
      <c r="D2261" s="2">
        <v>40434</v>
      </c>
      <c r="E2261" s="2">
        <v>40434</v>
      </c>
      <c r="F2261" s="1">
        <v>45</v>
      </c>
      <c r="G2261" s="1">
        <v>0</v>
      </c>
      <c r="H2261" s="1">
        <v>0</v>
      </c>
      <c r="I2261" s="1">
        <v>78.680000000000007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 t="s">
        <v>31</v>
      </c>
      <c r="P2261" s="1" t="s">
        <v>23</v>
      </c>
      <c r="Q2261" s="10">
        <f>F2261*Part1Out!C$76+'relay test.csv'!H2261*Part1Out!C$77+'relay test.csv'!I2261*Part1Out!C$78+'relay test.csv'!J2261*Part1Out!C$79+'relay test.csv'!K2261*Part1Out!C$80+'relay test.csv'!L2261*Part1Out!C$81+'relay test.csv'!M2261*Part1Out!C$82</f>
        <v>9.2186084777987158</v>
      </c>
      <c r="R2261" s="11">
        <f t="shared" si="280"/>
        <v>10083.023810079774</v>
      </c>
      <c r="S2261" s="12">
        <f t="shared" si="281"/>
        <v>0.99990083323692669</v>
      </c>
      <c r="T2261" s="11">
        <f t="shared" si="282"/>
        <v>1</v>
      </c>
      <c r="U2261" s="11">
        <f t="shared" si="283"/>
        <v>1</v>
      </c>
      <c r="V2261" s="72">
        <f>Q2261+Part1Out!C$75</f>
        <v>6.6838048887164749</v>
      </c>
      <c r="W2261" s="1">
        <f t="shared" si="284"/>
        <v>799.3547891644572</v>
      </c>
      <c r="X2261" s="12">
        <f t="shared" si="285"/>
        <v>0.99875055411232816</v>
      </c>
      <c r="Y2261" s="11">
        <f t="shared" si="286"/>
        <v>1</v>
      </c>
      <c r="Z2261" s="1">
        <f t="shared" si="287"/>
        <v>1</v>
      </c>
    </row>
    <row r="2262" spans="1:26" x14ac:dyDescent="0.2">
      <c r="A2262" s="1" t="s">
        <v>2286</v>
      </c>
      <c r="B2262" s="1">
        <v>1</v>
      </c>
      <c r="C2262" s="2">
        <v>41149</v>
      </c>
      <c r="D2262" s="2">
        <v>41123</v>
      </c>
      <c r="E2262" s="2">
        <v>41144</v>
      </c>
      <c r="F2262" s="1">
        <v>23</v>
      </c>
      <c r="G2262" s="1">
        <v>86.956521739999999</v>
      </c>
      <c r="H2262" s="1">
        <v>13.043478260000001</v>
      </c>
      <c r="I2262" s="1">
        <v>121.7</v>
      </c>
      <c r="J2262" s="1">
        <v>9.5238095238095205E-2</v>
      </c>
      <c r="K2262" s="1">
        <v>0</v>
      </c>
      <c r="L2262" s="1">
        <v>0</v>
      </c>
      <c r="M2262" s="1">
        <v>0</v>
      </c>
      <c r="N2262" s="1">
        <v>0</v>
      </c>
      <c r="O2262" s="1" t="s">
        <v>159</v>
      </c>
      <c r="P2262" s="1" t="s">
        <v>62</v>
      </c>
      <c r="Q2262" s="10">
        <f>F2262*Part1Out!C$76+'relay test.csv'!H2262*Part1Out!C$77+'relay test.csv'!I2262*Part1Out!C$78+'relay test.csv'!J2262*Part1Out!C$79+'relay test.csv'!K2262*Part1Out!C$80+'relay test.csv'!L2262*Part1Out!C$81+'relay test.csv'!M2262*Part1Out!C$82</f>
        <v>4.6144284228615193</v>
      </c>
      <c r="R2262" s="11">
        <f t="shared" si="280"/>
        <v>100.93012269166769</v>
      </c>
      <c r="S2262" s="12">
        <f t="shared" si="281"/>
        <v>0.99018935743828218</v>
      </c>
      <c r="T2262" s="11">
        <f t="shared" si="282"/>
        <v>1</v>
      </c>
      <c r="U2262" s="11">
        <f t="shared" si="283"/>
        <v>1</v>
      </c>
      <c r="V2262" s="72">
        <f>Q2262+Part1Out!C$75</f>
        <v>2.0796248337792784</v>
      </c>
      <c r="W2262" s="1">
        <f t="shared" si="284"/>
        <v>8.0014664711877259</v>
      </c>
      <c r="X2262" s="12">
        <f t="shared" si="285"/>
        <v>0.88890699052195077</v>
      </c>
      <c r="Y2262" s="11">
        <f t="shared" si="286"/>
        <v>1</v>
      </c>
      <c r="Z2262" s="1">
        <f t="shared" si="287"/>
        <v>1</v>
      </c>
    </row>
    <row r="2263" spans="1:26" x14ac:dyDescent="0.2">
      <c r="A2263" s="1" t="s">
        <v>2287</v>
      </c>
      <c r="B2263" s="1">
        <v>1</v>
      </c>
      <c r="C2263" s="2">
        <v>40419</v>
      </c>
      <c r="D2263" s="2">
        <v>40419</v>
      </c>
      <c r="E2263" s="2">
        <v>40986</v>
      </c>
      <c r="F2263" s="1">
        <v>38</v>
      </c>
      <c r="G2263" s="1">
        <v>26.315789469999999</v>
      </c>
      <c r="H2263" s="1">
        <v>0</v>
      </c>
      <c r="I2263" s="1">
        <v>148.69</v>
      </c>
      <c r="J2263" s="1">
        <v>3.5273368606701899E-3</v>
      </c>
      <c r="K2263" s="1">
        <v>0</v>
      </c>
      <c r="L2263" s="1">
        <v>0</v>
      </c>
      <c r="M2263" s="1">
        <v>0</v>
      </c>
      <c r="N2263" s="1">
        <v>0</v>
      </c>
      <c r="O2263" s="1" t="s">
        <v>25</v>
      </c>
      <c r="P2263" s="1" t="s">
        <v>23</v>
      </c>
      <c r="Q2263" s="10">
        <f>F2263*Part1Out!C$76+'relay test.csv'!H2263*Part1Out!C$77+'relay test.csv'!I2263*Part1Out!C$78+'relay test.csv'!J2263*Part1Out!C$79+'relay test.csv'!K2263*Part1Out!C$80+'relay test.csv'!L2263*Part1Out!C$81+'relay test.csv'!M2263*Part1Out!C$82</f>
        <v>7.4898511502470626</v>
      </c>
      <c r="R2263" s="11">
        <f t="shared" si="280"/>
        <v>1789.7856628614898</v>
      </c>
      <c r="S2263" s="12">
        <f t="shared" si="281"/>
        <v>0.99944158588001974</v>
      </c>
      <c r="T2263" s="11">
        <f t="shared" si="282"/>
        <v>1</v>
      </c>
      <c r="U2263" s="11">
        <f t="shared" si="283"/>
        <v>1</v>
      </c>
      <c r="V2263" s="72">
        <f>Q2263+Part1Out!C$75</f>
        <v>4.9550475611648217</v>
      </c>
      <c r="W2263" s="1">
        <f t="shared" si="284"/>
        <v>141.88935463546181</v>
      </c>
      <c r="X2263" s="12">
        <f t="shared" si="285"/>
        <v>0.9930015780213215</v>
      </c>
      <c r="Y2263" s="11">
        <f t="shared" si="286"/>
        <v>1</v>
      </c>
      <c r="Z2263" s="1">
        <f t="shared" si="287"/>
        <v>1</v>
      </c>
    </row>
    <row r="2264" spans="1:26" x14ac:dyDescent="0.2">
      <c r="A2264" s="1" t="s">
        <v>2288</v>
      </c>
      <c r="B2264" s="1">
        <v>1</v>
      </c>
      <c r="C2264" s="2">
        <v>40732</v>
      </c>
      <c r="D2264" s="2">
        <v>40735</v>
      </c>
      <c r="E2264" s="2">
        <v>40735</v>
      </c>
      <c r="F2264" s="1">
        <v>38</v>
      </c>
      <c r="G2264" s="1">
        <v>84.21052632</v>
      </c>
      <c r="H2264" s="1">
        <v>10.52631579</v>
      </c>
      <c r="I2264" s="1">
        <v>25.83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 t="s">
        <v>31</v>
      </c>
      <c r="P2264" s="1" t="s">
        <v>23</v>
      </c>
      <c r="Q2264" s="10">
        <f>F2264*Part1Out!C$76+'relay test.csv'!H2264*Part1Out!C$77+'relay test.csv'!I2264*Part1Out!C$78+'relay test.csv'!J2264*Part1Out!C$79+'relay test.csv'!K2264*Part1Out!C$80+'relay test.csv'!L2264*Part1Out!C$81+'relay test.csv'!M2264*Part1Out!C$82</f>
        <v>8.1311889904049206</v>
      </c>
      <c r="R2264" s="11">
        <f t="shared" si="280"/>
        <v>3398.8383498132416</v>
      </c>
      <c r="S2264" s="12">
        <f t="shared" si="281"/>
        <v>0.99970586836869613</v>
      </c>
      <c r="T2264" s="11">
        <f t="shared" si="282"/>
        <v>1</v>
      </c>
      <c r="U2264" s="11">
        <f t="shared" si="283"/>
        <v>1</v>
      </c>
      <c r="V2264" s="72">
        <f>Q2264+Part1Out!C$75</f>
        <v>5.5963854013226797</v>
      </c>
      <c r="W2264" s="1">
        <f t="shared" si="284"/>
        <v>269.45068896921907</v>
      </c>
      <c r="X2264" s="12">
        <f t="shared" si="285"/>
        <v>0.99630246828428748</v>
      </c>
      <c r="Y2264" s="11">
        <f t="shared" si="286"/>
        <v>1</v>
      </c>
      <c r="Z2264" s="1">
        <f t="shared" si="287"/>
        <v>1</v>
      </c>
    </row>
    <row r="2265" spans="1:26" x14ac:dyDescent="0.2">
      <c r="A2265" s="1" t="s">
        <v>2289</v>
      </c>
      <c r="B2265" s="1">
        <v>1</v>
      </c>
      <c r="C2265" s="2">
        <v>41044</v>
      </c>
      <c r="D2265" s="2">
        <v>41049</v>
      </c>
      <c r="E2265" s="2">
        <v>41049</v>
      </c>
      <c r="F2265" s="1">
        <v>29</v>
      </c>
      <c r="G2265" s="1">
        <v>100</v>
      </c>
      <c r="H2265" s="1">
        <v>10.34482759</v>
      </c>
      <c r="I2265" s="1">
        <v>52.68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 t="s">
        <v>25</v>
      </c>
      <c r="P2265" s="1" t="s">
        <v>27</v>
      </c>
      <c r="Q2265" s="10">
        <f>F2265*Part1Out!C$76+'relay test.csv'!H2265*Part1Out!C$77+'relay test.csv'!I2265*Part1Out!C$78+'relay test.csv'!J2265*Part1Out!C$79+'relay test.csv'!K2265*Part1Out!C$80+'relay test.csv'!L2265*Part1Out!C$81+'relay test.csv'!M2265*Part1Out!C$82</f>
        <v>6.132478963665692</v>
      </c>
      <c r="R2265" s="11">
        <f t="shared" si="280"/>
        <v>460.57649907371422</v>
      </c>
      <c r="S2265" s="12">
        <f t="shared" si="281"/>
        <v>0.99783351188371416</v>
      </c>
      <c r="T2265" s="11">
        <f t="shared" si="282"/>
        <v>1</v>
      </c>
      <c r="U2265" s="11">
        <f t="shared" si="283"/>
        <v>1</v>
      </c>
      <c r="V2265" s="72">
        <f>Q2265+Part1Out!C$75</f>
        <v>3.5976753745834511</v>
      </c>
      <c r="W2265" s="1">
        <f t="shared" si="284"/>
        <v>36.513256067403837</v>
      </c>
      <c r="X2265" s="12">
        <f t="shared" si="285"/>
        <v>0.97334275653909652</v>
      </c>
      <c r="Y2265" s="11">
        <f t="shared" si="286"/>
        <v>1</v>
      </c>
      <c r="Z2265" s="1">
        <f t="shared" si="287"/>
        <v>1</v>
      </c>
    </row>
    <row r="2266" spans="1:26" x14ac:dyDescent="0.2">
      <c r="A2266" s="1" t="s">
        <v>2290</v>
      </c>
      <c r="B2266" s="1">
        <v>1</v>
      </c>
      <c r="C2266" s="2">
        <v>40101</v>
      </c>
      <c r="D2266" s="2">
        <v>40101</v>
      </c>
      <c r="E2266" s="2">
        <v>40101</v>
      </c>
      <c r="F2266" s="1">
        <v>16</v>
      </c>
      <c r="G2266" s="1">
        <v>0</v>
      </c>
      <c r="H2266" s="1">
        <v>0</v>
      </c>
      <c r="I2266" s="1">
        <v>28.39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 t="s">
        <v>31</v>
      </c>
      <c r="P2266" s="1" t="s">
        <v>23</v>
      </c>
      <c r="Q2266" s="10">
        <f>F2266*Part1Out!C$76+'relay test.csv'!H2266*Part1Out!C$77+'relay test.csv'!I2266*Part1Out!C$78+'relay test.csv'!J2266*Part1Out!C$79+'relay test.csv'!K2266*Part1Out!C$80+'relay test.csv'!L2266*Part1Out!C$81+'relay test.csv'!M2266*Part1Out!C$82</f>
        <v>3.2762514526361448</v>
      </c>
      <c r="R2266" s="11">
        <f t="shared" si="280"/>
        <v>26.476338640252472</v>
      </c>
      <c r="S2266" s="12">
        <f t="shared" si="281"/>
        <v>0.96360504894436649</v>
      </c>
      <c r="T2266" s="11">
        <f t="shared" si="282"/>
        <v>1</v>
      </c>
      <c r="U2266" s="11">
        <f t="shared" si="283"/>
        <v>1</v>
      </c>
      <c r="V2266" s="72">
        <f>Q2266+Part1Out!C$75</f>
        <v>0.74144786355390391</v>
      </c>
      <c r="W2266" s="1">
        <f t="shared" si="284"/>
        <v>2.0989723410618768</v>
      </c>
      <c r="X2266" s="12">
        <f t="shared" si="285"/>
        <v>0.6773123829632679</v>
      </c>
      <c r="Y2266" s="11">
        <f t="shared" si="286"/>
        <v>1</v>
      </c>
      <c r="Z2266" s="1">
        <f t="shared" si="287"/>
        <v>1</v>
      </c>
    </row>
    <row r="2267" spans="1:26" x14ac:dyDescent="0.2">
      <c r="A2267" s="1" t="s">
        <v>2291</v>
      </c>
      <c r="B2267" s="1">
        <v>0</v>
      </c>
      <c r="C2267" s="2">
        <v>40567</v>
      </c>
      <c r="D2267" s="2">
        <v>40595</v>
      </c>
      <c r="E2267" s="2">
        <v>40595</v>
      </c>
      <c r="F2267" s="1">
        <v>0</v>
      </c>
      <c r="G2267" s="1">
        <v>0</v>
      </c>
      <c r="H2267" s="1">
        <v>0</v>
      </c>
      <c r="I2267" s="1">
        <v>30.23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 t="s">
        <v>31</v>
      </c>
      <c r="P2267" s="1" t="s">
        <v>27</v>
      </c>
      <c r="Q2267" s="10">
        <f>F2267*Part1Out!C$76+'relay test.csv'!H2267*Part1Out!C$77+'relay test.csv'!I2267*Part1Out!C$78+'relay test.csv'!J2267*Part1Out!C$79+'relay test.csv'!K2267*Part1Out!C$80+'relay test.csv'!L2267*Part1Out!C$81+'relay test.csv'!M2267*Part1Out!C$82</f>
        <v>-0.10754606042328571</v>
      </c>
      <c r="R2267" s="11">
        <f t="shared" si="280"/>
        <v>0.89803515761868369</v>
      </c>
      <c r="S2267" s="12">
        <f t="shared" si="281"/>
        <v>0.4731393694231556</v>
      </c>
      <c r="T2267" s="11">
        <f t="shared" si="282"/>
        <v>0</v>
      </c>
      <c r="U2267" s="11">
        <f t="shared" si="283"/>
        <v>0</v>
      </c>
      <c r="V2267" s="72">
        <f>Q2267+Part1Out!C$75</f>
        <v>-2.6423496495055265</v>
      </c>
      <c r="W2267" s="1">
        <f t="shared" si="284"/>
        <v>7.1193792417998225E-2</v>
      </c>
      <c r="X2267" s="12">
        <f t="shared" si="285"/>
        <v>6.6462103236514261E-2</v>
      </c>
      <c r="Y2267" s="11">
        <f t="shared" si="286"/>
        <v>0</v>
      </c>
      <c r="Z2267" s="1">
        <f t="shared" si="287"/>
        <v>0</v>
      </c>
    </row>
    <row r="2268" spans="1:26" x14ac:dyDescent="0.2">
      <c r="A2268" s="1" t="s">
        <v>2292</v>
      </c>
      <c r="B2268" s="1">
        <v>1</v>
      </c>
      <c r="C2268" s="2">
        <v>40433</v>
      </c>
      <c r="D2268" s="2">
        <v>40434</v>
      </c>
      <c r="E2268" s="2">
        <v>40444</v>
      </c>
      <c r="F2268" s="1">
        <v>38</v>
      </c>
      <c r="G2268" s="1">
        <v>47.368421050000002</v>
      </c>
      <c r="H2268" s="1">
        <v>0</v>
      </c>
      <c r="I2268" s="1">
        <v>40.659999999999997</v>
      </c>
      <c r="J2268" s="1">
        <v>0.2</v>
      </c>
      <c r="K2268" s="1">
        <v>0</v>
      </c>
      <c r="L2268" s="1">
        <v>0</v>
      </c>
      <c r="M2268" s="1">
        <v>0</v>
      </c>
      <c r="N2268" s="1">
        <v>0</v>
      </c>
      <c r="O2268" s="1" t="s">
        <v>35</v>
      </c>
      <c r="P2268" s="1" t="s">
        <v>23</v>
      </c>
      <c r="Q2268" s="10">
        <f>F2268*Part1Out!C$76+'relay test.csv'!H2268*Part1Out!C$77+'relay test.csv'!I2268*Part1Out!C$78+'relay test.csv'!J2268*Part1Out!C$79+'relay test.csv'!K2268*Part1Out!C$80+'relay test.csv'!L2268*Part1Out!C$81+'relay test.csv'!M2268*Part1Out!C$82</f>
        <v>7.7548331267897233</v>
      </c>
      <c r="R2268" s="11">
        <f t="shared" si="280"/>
        <v>2332.8200271165424</v>
      </c>
      <c r="S2268" s="12">
        <f t="shared" si="281"/>
        <v>0.99957151794552235</v>
      </c>
      <c r="T2268" s="11">
        <f t="shared" si="282"/>
        <v>1</v>
      </c>
      <c r="U2268" s="11">
        <f t="shared" si="283"/>
        <v>1</v>
      </c>
      <c r="V2268" s="72">
        <f>Q2268+Part1Out!C$75</f>
        <v>5.2200295377074823</v>
      </c>
      <c r="W2268" s="1">
        <f t="shared" si="284"/>
        <v>184.93964668319214</v>
      </c>
      <c r="X2268" s="12">
        <f t="shared" si="285"/>
        <v>0.99462191083054052</v>
      </c>
      <c r="Y2268" s="11">
        <f t="shared" si="286"/>
        <v>1</v>
      </c>
      <c r="Z2268" s="1">
        <f t="shared" si="287"/>
        <v>1</v>
      </c>
    </row>
    <row r="2269" spans="1:26" x14ac:dyDescent="0.2">
      <c r="A2269" s="1" t="s">
        <v>2293</v>
      </c>
      <c r="B2269" s="1">
        <v>1</v>
      </c>
      <c r="C2269" s="2">
        <v>40677</v>
      </c>
      <c r="D2269" s="2">
        <v>40693</v>
      </c>
      <c r="E2269" s="2">
        <v>40751</v>
      </c>
      <c r="F2269" s="1">
        <v>16</v>
      </c>
      <c r="G2269" s="1">
        <v>0</v>
      </c>
      <c r="H2269" s="1">
        <v>0</v>
      </c>
      <c r="I2269" s="1">
        <v>58.88</v>
      </c>
      <c r="J2269" s="1">
        <v>5.1724137931034503E-2</v>
      </c>
      <c r="K2269" s="1">
        <v>0</v>
      </c>
      <c r="L2269" s="1">
        <v>0</v>
      </c>
      <c r="M2269" s="1">
        <v>0</v>
      </c>
      <c r="N2269" s="1">
        <v>0</v>
      </c>
      <c r="O2269" s="1" t="s">
        <v>31</v>
      </c>
      <c r="P2269" s="1" t="s">
        <v>27</v>
      </c>
      <c r="Q2269" s="10">
        <f>F2269*Part1Out!C$76+'relay test.csv'!H2269*Part1Out!C$77+'relay test.csv'!I2269*Part1Out!C$78+'relay test.csv'!J2269*Part1Out!C$79+'relay test.csv'!K2269*Part1Out!C$80+'relay test.csv'!L2269*Part1Out!C$81+'relay test.csv'!M2269*Part1Out!C$82</f>
        <v>3.136361232101089</v>
      </c>
      <c r="R2269" s="11">
        <f t="shared" si="280"/>
        <v>23.019950019199509</v>
      </c>
      <c r="S2269" s="12">
        <f t="shared" si="281"/>
        <v>0.95836794001649939</v>
      </c>
      <c r="T2269" s="11">
        <f t="shared" si="282"/>
        <v>1</v>
      </c>
      <c r="U2269" s="11">
        <f t="shared" si="283"/>
        <v>1</v>
      </c>
      <c r="V2269" s="72">
        <f>Q2269+Part1Out!C$75</f>
        <v>0.60155764301884806</v>
      </c>
      <c r="W2269" s="1">
        <f t="shared" si="284"/>
        <v>1.8249592226270845</v>
      </c>
      <c r="X2269" s="12">
        <f t="shared" si="285"/>
        <v>0.64601258949499274</v>
      </c>
      <c r="Y2269" s="11">
        <f t="shared" si="286"/>
        <v>1</v>
      </c>
      <c r="Z2269" s="1">
        <f t="shared" si="287"/>
        <v>1</v>
      </c>
    </row>
    <row r="2270" spans="1:26" x14ac:dyDescent="0.2">
      <c r="A2270" s="1" t="s">
        <v>2294</v>
      </c>
      <c r="B2270" s="1">
        <v>0</v>
      </c>
      <c r="C2270" s="2">
        <v>40820</v>
      </c>
      <c r="D2270" s="2">
        <v>40821</v>
      </c>
      <c r="E2270" s="2">
        <v>40821</v>
      </c>
      <c r="F2270" s="1">
        <v>0</v>
      </c>
      <c r="G2270" s="1">
        <v>0</v>
      </c>
      <c r="H2270" s="1">
        <v>0</v>
      </c>
      <c r="I2270" s="1">
        <v>20.09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 t="s">
        <v>35</v>
      </c>
      <c r="P2270" s="1" t="s">
        <v>23</v>
      </c>
      <c r="Q2270" s="10">
        <f>F2270*Part1Out!C$76+'relay test.csv'!H2270*Part1Out!C$77+'relay test.csv'!I2270*Part1Out!C$78+'relay test.csv'!J2270*Part1Out!C$79+'relay test.csv'!K2270*Part1Out!C$80+'relay test.csv'!L2270*Part1Out!C$81+'relay test.csv'!M2270*Part1Out!C$82</f>
        <v>-7.1472059341839561E-2</v>
      </c>
      <c r="R2270" s="11">
        <f t="shared" si="280"/>
        <v>0.93102229060701136</v>
      </c>
      <c r="S2270" s="12">
        <f t="shared" si="281"/>
        <v>0.48213958747951435</v>
      </c>
      <c r="T2270" s="11">
        <f t="shared" si="282"/>
        <v>0</v>
      </c>
      <c r="U2270" s="11">
        <f t="shared" si="283"/>
        <v>0</v>
      </c>
      <c r="V2270" s="72">
        <f>Q2270+Part1Out!C$75</f>
        <v>-2.6062756484240803</v>
      </c>
      <c r="W2270" s="1">
        <f t="shared" si="284"/>
        <v>7.3808922882002956E-2</v>
      </c>
      <c r="X2270" s="12">
        <f t="shared" si="285"/>
        <v>6.8735620750763268E-2</v>
      </c>
      <c r="Y2270" s="11">
        <f t="shared" si="286"/>
        <v>0</v>
      </c>
      <c r="Z2270" s="1">
        <f t="shared" si="287"/>
        <v>0</v>
      </c>
    </row>
    <row r="2271" spans="1:26" x14ac:dyDescent="0.2">
      <c r="A2271" s="1" t="s">
        <v>2295</v>
      </c>
      <c r="B2271" s="1">
        <v>1</v>
      </c>
      <c r="C2271" s="2">
        <v>40219</v>
      </c>
      <c r="D2271" s="2">
        <v>40219</v>
      </c>
      <c r="E2271" s="2">
        <v>40219</v>
      </c>
      <c r="F2271" s="1">
        <v>32</v>
      </c>
      <c r="G2271" s="1">
        <v>68.75</v>
      </c>
      <c r="H2271" s="1">
        <v>0</v>
      </c>
      <c r="I2271" s="1">
        <v>35.01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 t="s">
        <v>29</v>
      </c>
      <c r="P2271" s="1" t="s">
        <v>23</v>
      </c>
      <c r="Q2271" s="10">
        <f>F2271*Part1Out!C$76+'relay test.csv'!H2271*Part1Out!C$77+'relay test.csv'!I2271*Part1Out!C$78+'relay test.csv'!J2271*Part1Out!C$79+'relay test.csv'!K2271*Part1Out!C$80+'relay test.csv'!L2271*Part1Out!C$81+'relay test.csv'!M2271*Part1Out!C$82</f>
        <v>6.6299517221897535</v>
      </c>
      <c r="R2271" s="11">
        <f t="shared" si="280"/>
        <v>757.44560194404551</v>
      </c>
      <c r="S2271" s="12">
        <f t="shared" si="281"/>
        <v>0.99868151387860016</v>
      </c>
      <c r="T2271" s="11">
        <f t="shared" si="282"/>
        <v>1</v>
      </c>
      <c r="U2271" s="11">
        <f t="shared" si="283"/>
        <v>1</v>
      </c>
      <c r="V2271" s="72">
        <f>Q2271+Part1Out!C$75</f>
        <v>4.0951481331075126</v>
      </c>
      <c r="W2271" s="1">
        <f t="shared" si="284"/>
        <v>60.048233630099659</v>
      </c>
      <c r="X2271" s="12">
        <f t="shared" si="285"/>
        <v>0.98361950968050693</v>
      </c>
      <c r="Y2271" s="11">
        <f t="shared" si="286"/>
        <v>1</v>
      </c>
      <c r="Z2271" s="1">
        <f t="shared" si="287"/>
        <v>1</v>
      </c>
    </row>
    <row r="2272" spans="1:26" x14ac:dyDescent="0.2">
      <c r="A2272" s="1" t="s">
        <v>2296</v>
      </c>
      <c r="B2272" s="1">
        <v>0</v>
      </c>
      <c r="C2272" s="2">
        <v>40676</v>
      </c>
      <c r="D2272" s="2">
        <v>40688</v>
      </c>
      <c r="E2272" s="2">
        <v>40688</v>
      </c>
      <c r="F2272" s="1">
        <v>0</v>
      </c>
      <c r="G2272" s="1">
        <v>0</v>
      </c>
      <c r="H2272" s="1">
        <v>0</v>
      </c>
      <c r="I2272" s="1">
        <v>70.739999999999995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 t="s">
        <v>35</v>
      </c>
      <c r="P2272" s="1" t="s">
        <v>27</v>
      </c>
      <c r="Q2272" s="10">
        <f>F2272*Part1Out!C$76+'relay test.csv'!H2272*Part1Out!C$77+'relay test.csv'!I2272*Part1Out!C$78+'relay test.csv'!J2272*Part1Out!C$79+'relay test.csv'!K2272*Part1Out!C$80+'relay test.csv'!L2272*Part1Out!C$81+'relay test.csv'!M2272*Part1Out!C$82</f>
        <v>-0.25166418505931959</v>
      </c>
      <c r="R2272" s="11">
        <f t="shared" si="280"/>
        <v>0.77750579229505634</v>
      </c>
      <c r="S2272" s="12">
        <f t="shared" si="281"/>
        <v>0.4374139289251861</v>
      </c>
      <c r="T2272" s="11">
        <f t="shared" si="282"/>
        <v>0</v>
      </c>
      <c r="U2272" s="11">
        <f t="shared" si="283"/>
        <v>0</v>
      </c>
      <c r="V2272" s="72">
        <f>Q2272+Part1Out!C$75</f>
        <v>-2.7864677741415607</v>
      </c>
      <c r="W2272" s="1">
        <f t="shared" si="284"/>
        <v>6.1638551131145428E-2</v>
      </c>
      <c r="X2272" s="12">
        <f t="shared" si="285"/>
        <v>5.8059827485985052E-2</v>
      </c>
      <c r="Y2272" s="11">
        <f t="shared" si="286"/>
        <v>0</v>
      </c>
      <c r="Z2272" s="1">
        <f t="shared" si="287"/>
        <v>0</v>
      </c>
    </row>
    <row r="2273" spans="1:26" x14ac:dyDescent="0.2">
      <c r="A2273" s="1" t="s">
        <v>2297</v>
      </c>
      <c r="B2273" s="1">
        <v>1</v>
      </c>
      <c r="C2273" s="2">
        <v>40848</v>
      </c>
      <c r="D2273" s="2">
        <v>40848</v>
      </c>
      <c r="E2273" s="2">
        <v>40848</v>
      </c>
      <c r="F2273" s="1">
        <v>30</v>
      </c>
      <c r="G2273" s="1">
        <v>100</v>
      </c>
      <c r="H2273" s="1">
        <v>0</v>
      </c>
      <c r="I2273" s="1">
        <v>60.23</v>
      </c>
      <c r="J2273" s="1">
        <v>0</v>
      </c>
      <c r="K2273" s="1">
        <v>1</v>
      </c>
      <c r="L2273" s="1">
        <v>0</v>
      </c>
      <c r="M2273" s="1">
        <v>0</v>
      </c>
      <c r="N2273" s="1">
        <v>0</v>
      </c>
      <c r="O2273" s="1" t="s">
        <v>29</v>
      </c>
      <c r="P2273" s="1" t="s">
        <v>27</v>
      </c>
      <c r="Q2273" s="10">
        <f>F2273*Part1Out!C$76+'relay test.csv'!H2273*Part1Out!C$77+'relay test.csv'!I2273*Part1Out!C$78+'relay test.csv'!J2273*Part1Out!C$79+'relay test.csv'!K2273*Part1Out!C$80+'relay test.csv'!L2273*Part1Out!C$81+'relay test.csv'!M2273*Part1Out!C$82</f>
        <v>6.6433174155288244</v>
      </c>
      <c r="R2273" s="11">
        <f t="shared" si="280"/>
        <v>767.63734571946986</v>
      </c>
      <c r="S2273" s="12">
        <f t="shared" si="281"/>
        <v>0.99869899633999182</v>
      </c>
      <c r="T2273" s="11">
        <f t="shared" si="282"/>
        <v>1</v>
      </c>
      <c r="U2273" s="11">
        <f t="shared" si="283"/>
        <v>1</v>
      </c>
      <c r="V2273" s="72">
        <f>Q2273+Part1Out!C$75</f>
        <v>4.1085138264465835</v>
      </c>
      <c r="W2273" s="1">
        <f t="shared" si="284"/>
        <v>60.856207443339919</v>
      </c>
      <c r="X2273" s="12">
        <f t="shared" si="285"/>
        <v>0.9838334737719574</v>
      </c>
      <c r="Y2273" s="11">
        <f t="shared" si="286"/>
        <v>1</v>
      </c>
      <c r="Z2273" s="1">
        <f t="shared" si="287"/>
        <v>1</v>
      </c>
    </row>
    <row r="2274" spans="1:26" x14ac:dyDescent="0.2">
      <c r="A2274" s="1" t="s">
        <v>2298</v>
      </c>
      <c r="B2274" s="1">
        <v>1</v>
      </c>
      <c r="C2274" s="2">
        <v>41462</v>
      </c>
      <c r="D2274" s="2">
        <v>41477</v>
      </c>
      <c r="E2274" s="2">
        <v>41493</v>
      </c>
      <c r="F2274" s="1">
        <v>45</v>
      </c>
      <c r="G2274" s="1">
        <v>13.33333333</v>
      </c>
      <c r="H2274" s="1">
        <v>4.4444444440000002</v>
      </c>
      <c r="I2274" s="1">
        <v>140.69999999999999</v>
      </c>
      <c r="J2274" s="1">
        <v>0.125</v>
      </c>
      <c r="K2274" s="1">
        <v>1</v>
      </c>
      <c r="L2274" s="1">
        <v>0</v>
      </c>
      <c r="M2274" s="1">
        <v>0</v>
      </c>
      <c r="N2274" s="1">
        <v>0</v>
      </c>
      <c r="O2274" s="1" t="s">
        <v>35</v>
      </c>
      <c r="P2274" s="1" t="s">
        <v>166</v>
      </c>
      <c r="Q2274" s="10">
        <f>F2274*Part1Out!C$76+'relay test.csv'!H2274*Part1Out!C$77+'relay test.csv'!I2274*Part1Out!C$78+'relay test.csv'!J2274*Part1Out!C$79+'relay test.csv'!K2274*Part1Out!C$80+'relay test.csv'!L2274*Part1Out!C$81+'relay test.csv'!M2274*Part1Out!C$82</f>
        <v>9.5326164712028092</v>
      </c>
      <c r="R2274" s="11">
        <f t="shared" si="280"/>
        <v>13802.658136764112</v>
      </c>
      <c r="S2274" s="12">
        <f t="shared" si="281"/>
        <v>0.99992755543566114</v>
      </c>
      <c r="T2274" s="11">
        <f t="shared" si="282"/>
        <v>1</v>
      </c>
      <c r="U2274" s="11">
        <f t="shared" si="283"/>
        <v>1</v>
      </c>
      <c r="V2274" s="72">
        <f>Q2274+Part1Out!C$75</f>
        <v>6.9978128821205683</v>
      </c>
      <c r="W2274" s="1">
        <f t="shared" si="284"/>
        <v>1094.237313393279</v>
      </c>
      <c r="X2274" s="12">
        <f t="shared" si="285"/>
        <v>0.999086955869955</v>
      </c>
      <c r="Y2274" s="11">
        <f t="shared" si="286"/>
        <v>1</v>
      </c>
      <c r="Z2274" s="1">
        <f t="shared" si="287"/>
        <v>1</v>
      </c>
    </row>
    <row r="2275" spans="1:26" x14ac:dyDescent="0.2">
      <c r="A2275" s="1" t="s">
        <v>2299</v>
      </c>
      <c r="B2275" s="1">
        <v>1</v>
      </c>
      <c r="C2275" s="2">
        <v>40368</v>
      </c>
      <c r="D2275" s="2">
        <v>40444</v>
      </c>
      <c r="E2275" s="2">
        <v>40472</v>
      </c>
      <c r="F2275" s="1">
        <v>47</v>
      </c>
      <c r="G2275" s="1">
        <v>0</v>
      </c>
      <c r="H2275" s="1">
        <v>0</v>
      </c>
      <c r="I2275" s="1">
        <v>81.33</v>
      </c>
      <c r="J2275" s="1">
        <v>0.17857142857142899</v>
      </c>
      <c r="K2275" s="1">
        <v>0</v>
      </c>
      <c r="L2275" s="1">
        <v>0</v>
      </c>
      <c r="M2275" s="1">
        <v>0</v>
      </c>
      <c r="N2275" s="1">
        <v>0</v>
      </c>
      <c r="O2275" s="1" t="s">
        <v>35</v>
      </c>
      <c r="P2275" s="1" t="s">
        <v>23</v>
      </c>
      <c r="Q2275" s="10">
        <f>F2275*Part1Out!C$76+'relay test.csv'!H2275*Part1Out!C$77+'relay test.csv'!I2275*Part1Out!C$78+'relay test.csv'!J2275*Part1Out!C$79+'relay test.csv'!K2275*Part1Out!C$80+'relay test.csv'!L2275*Part1Out!C$81+'relay test.csv'!M2275*Part1Out!C$82</f>
        <v>9.5228662984649635</v>
      </c>
      <c r="R2275" s="11">
        <f t="shared" si="280"/>
        <v>13668.733789417298</v>
      </c>
      <c r="S2275" s="12">
        <f t="shared" si="281"/>
        <v>0.99992684568584833</v>
      </c>
      <c r="T2275" s="11">
        <f t="shared" si="282"/>
        <v>1</v>
      </c>
      <c r="U2275" s="11">
        <f t="shared" si="283"/>
        <v>1</v>
      </c>
      <c r="V2275" s="72">
        <f>Q2275+Part1Out!C$75</f>
        <v>6.9880627093827226</v>
      </c>
      <c r="W2275" s="1">
        <f t="shared" si="284"/>
        <v>1083.6201542499691</v>
      </c>
      <c r="X2275" s="12">
        <f t="shared" si="285"/>
        <v>0.99907801823884468</v>
      </c>
      <c r="Y2275" s="11">
        <f t="shared" si="286"/>
        <v>1</v>
      </c>
      <c r="Z2275" s="1">
        <f t="shared" si="287"/>
        <v>1</v>
      </c>
    </row>
    <row r="2276" spans="1:26" x14ac:dyDescent="0.2">
      <c r="A2276" s="1" t="s">
        <v>2300</v>
      </c>
      <c r="B2276" s="1">
        <v>1</v>
      </c>
      <c r="C2276" s="2">
        <v>40862</v>
      </c>
      <c r="D2276" s="2">
        <v>40862</v>
      </c>
      <c r="E2276" s="2">
        <v>41023</v>
      </c>
      <c r="F2276" s="1">
        <v>45</v>
      </c>
      <c r="G2276" s="1">
        <v>0</v>
      </c>
      <c r="H2276" s="1">
        <v>0</v>
      </c>
      <c r="I2276" s="1">
        <v>51.42</v>
      </c>
      <c r="J2276" s="1">
        <v>1.2422360248447201E-2</v>
      </c>
      <c r="K2276" s="1">
        <v>0</v>
      </c>
      <c r="L2276" s="1">
        <v>0</v>
      </c>
      <c r="M2276" s="1">
        <v>0</v>
      </c>
      <c r="N2276" s="1">
        <v>0</v>
      </c>
      <c r="O2276" s="1" t="s">
        <v>31</v>
      </c>
      <c r="P2276" s="1" t="s">
        <v>27</v>
      </c>
      <c r="Q2276" s="10">
        <f>F2276*Part1Out!C$76+'relay test.csv'!H2276*Part1Out!C$77+'relay test.csv'!I2276*Part1Out!C$78+'relay test.csv'!J2276*Part1Out!C$79+'relay test.csv'!K2276*Part1Out!C$80+'relay test.csv'!L2276*Part1Out!C$81+'relay test.csv'!M2276*Part1Out!C$82</f>
        <v>9.3080426760708743</v>
      </c>
      <c r="R2276" s="11">
        <f t="shared" si="280"/>
        <v>11026.344864726778</v>
      </c>
      <c r="S2276" s="12">
        <f t="shared" si="281"/>
        <v>0.99990931633931224</v>
      </c>
      <c r="T2276" s="11">
        <f t="shared" si="282"/>
        <v>1</v>
      </c>
      <c r="U2276" s="11">
        <f t="shared" si="283"/>
        <v>1</v>
      </c>
      <c r="V2276" s="72">
        <f>Q2276+Part1Out!C$75</f>
        <v>6.7732390869886334</v>
      </c>
      <c r="W2276" s="1">
        <f t="shared" si="284"/>
        <v>874.13872471342847</v>
      </c>
      <c r="X2276" s="12">
        <f t="shared" si="285"/>
        <v>0.99885732401988325</v>
      </c>
      <c r="Y2276" s="11">
        <f t="shared" si="286"/>
        <v>1</v>
      </c>
      <c r="Z2276" s="1">
        <f t="shared" si="287"/>
        <v>1</v>
      </c>
    </row>
    <row r="2277" spans="1:26" x14ac:dyDescent="0.2">
      <c r="A2277" s="1" t="s">
        <v>2301</v>
      </c>
      <c r="B2277" s="1">
        <v>1</v>
      </c>
      <c r="C2277" s="2">
        <v>40845</v>
      </c>
      <c r="D2277" s="2">
        <v>40853</v>
      </c>
      <c r="E2277" s="2">
        <v>40853</v>
      </c>
      <c r="F2277" s="1">
        <v>16</v>
      </c>
      <c r="G2277" s="1">
        <v>0</v>
      </c>
      <c r="H2277" s="1">
        <v>0</v>
      </c>
      <c r="I2277" s="1">
        <v>53.96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 t="s">
        <v>25</v>
      </c>
      <c r="P2277" s="1" t="s">
        <v>27</v>
      </c>
      <c r="Q2277" s="10">
        <f>F2277*Part1Out!C$76+'relay test.csv'!H2277*Part1Out!C$77+'relay test.csv'!I2277*Part1Out!C$78+'relay test.csv'!J2277*Part1Out!C$79+'relay test.csv'!K2277*Part1Out!C$80+'relay test.csv'!L2277*Part1Out!C$81+'relay test.csv'!M2277*Part1Out!C$82</f>
        <v>3.1852837792976265</v>
      </c>
      <c r="R2277" s="11">
        <f t="shared" si="280"/>
        <v>24.174147555170702</v>
      </c>
      <c r="S2277" s="12">
        <f t="shared" si="281"/>
        <v>0.96027670856348013</v>
      </c>
      <c r="T2277" s="11">
        <f t="shared" si="282"/>
        <v>1</v>
      </c>
      <c r="U2277" s="11">
        <f t="shared" si="283"/>
        <v>1</v>
      </c>
      <c r="V2277" s="72">
        <f>Q2277+Part1Out!C$75</f>
        <v>0.65048019021538561</v>
      </c>
      <c r="W2277" s="1">
        <f t="shared" si="284"/>
        <v>1.9164608738577471</v>
      </c>
      <c r="X2277" s="12">
        <f t="shared" si="285"/>
        <v>0.65711866428118737</v>
      </c>
      <c r="Y2277" s="11">
        <f t="shared" si="286"/>
        <v>1</v>
      </c>
      <c r="Z2277" s="1">
        <f t="shared" si="287"/>
        <v>1</v>
      </c>
    </row>
    <row r="2278" spans="1:26" x14ac:dyDescent="0.2">
      <c r="A2278" s="1" t="s">
        <v>2302</v>
      </c>
      <c r="B2278" s="1">
        <v>1</v>
      </c>
      <c r="C2278" s="2">
        <v>40910</v>
      </c>
      <c r="D2278" s="2">
        <v>40969</v>
      </c>
      <c r="E2278" s="2">
        <v>41018</v>
      </c>
      <c r="F2278" s="1">
        <v>16</v>
      </c>
      <c r="G2278" s="1">
        <v>0</v>
      </c>
      <c r="H2278" s="1">
        <v>0</v>
      </c>
      <c r="I2278" s="1">
        <v>211.12</v>
      </c>
      <c r="J2278" s="1">
        <v>6.1224489795918401E-2</v>
      </c>
      <c r="K2278" s="1">
        <v>0</v>
      </c>
      <c r="L2278" s="1">
        <v>0</v>
      </c>
      <c r="M2278" s="1">
        <v>0</v>
      </c>
      <c r="N2278" s="1">
        <v>0</v>
      </c>
      <c r="O2278" s="1" t="s">
        <v>22</v>
      </c>
      <c r="P2278" s="1" t="s">
        <v>27</v>
      </c>
      <c r="Q2278" s="10">
        <f>F2278*Part1Out!C$76+'relay test.csv'!H2278*Part1Out!C$77+'relay test.csv'!I2278*Part1Out!C$78+'relay test.csv'!J2278*Part1Out!C$79+'relay test.csv'!K2278*Part1Out!C$80+'relay test.csv'!L2278*Part1Out!C$81+'relay test.csv'!M2278*Part1Out!C$82</f>
        <v>2.5889822819006332</v>
      </c>
      <c r="R2278" s="11">
        <f t="shared" si="280"/>
        <v>13.316212554189883</v>
      </c>
      <c r="S2278" s="12">
        <f t="shared" si="281"/>
        <v>0.93014912315566778</v>
      </c>
      <c r="T2278" s="11">
        <f t="shared" si="282"/>
        <v>1</v>
      </c>
      <c r="U2278" s="11">
        <f t="shared" si="283"/>
        <v>1</v>
      </c>
      <c r="V2278" s="72">
        <f>Q2278+Part1Out!C$75</f>
        <v>5.4178692818392271E-2</v>
      </c>
      <c r="W2278" s="1">
        <f t="shared" si="284"/>
        <v>1.0556732265258171</v>
      </c>
      <c r="X2278" s="12">
        <f t="shared" si="285"/>
        <v>0.51354136100218306</v>
      </c>
      <c r="Y2278" s="11">
        <f t="shared" si="286"/>
        <v>1</v>
      </c>
      <c r="Z2278" s="1">
        <f t="shared" si="287"/>
        <v>1</v>
      </c>
    </row>
    <row r="2279" spans="1:26" x14ac:dyDescent="0.2">
      <c r="A2279" s="1" t="s">
        <v>2303</v>
      </c>
      <c r="B2279" s="1">
        <v>1</v>
      </c>
      <c r="C2279" s="2">
        <v>40666</v>
      </c>
      <c r="D2279" s="2">
        <v>40671</v>
      </c>
      <c r="E2279" s="2">
        <v>40795</v>
      </c>
      <c r="F2279" s="1">
        <v>16</v>
      </c>
      <c r="G2279" s="1">
        <v>0</v>
      </c>
      <c r="H2279" s="1">
        <v>0</v>
      </c>
      <c r="I2279" s="1">
        <v>95.42</v>
      </c>
      <c r="J2279" s="1">
        <v>1.6129032258064498E-2</v>
      </c>
      <c r="K2279" s="1">
        <v>0</v>
      </c>
      <c r="L2279" s="1">
        <v>0</v>
      </c>
      <c r="M2279" s="1">
        <v>0</v>
      </c>
      <c r="N2279" s="1">
        <v>0</v>
      </c>
      <c r="O2279" s="1" t="s">
        <v>25</v>
      </c>
      <c r="P2279" s="1" t="s">
        <v>27</v>
      </c>
      <c r="Q2279" s="10">
        <f>F2279*Part1Out!C$76+'relay test.csv'!H2279*Part1Out!C$77+'relay test.csv'!I2279*Part1Out!C$78+'relay test.csv'!J2279*Part1Out!C$79+'relay test.csv'!K2279*Part1Out!C$80+'relay test.csv'!L2279*Part1Out!C$81+'relay test.csv'!M2279*Part1Out!C$82</f>
        <v>3.0279885600614156</v>
      </c>
      <c r="R2279" s="11">
        <f t="shared" si="280"/>
        <v>20.655643190452235</v>
      </c>
      <c r="S2279" s="12">
        <f t="shared" si="281"/>
        <v>0.95382265993185134</v>
      </c>
      <c r="T2279" s="11">
        <f t="shared" si="282"/>
        <v>1</v>
      </c>
      <c r="U2279" s="11">
        <f t="shared" si="283"/>
        <v>1</v>
      </c>
      <c r="V2279" s="72">
        <f>Q2279+Part1Out!C$75</f>
        <v>0.49318497097917469</v>
      </c>
      <c r="W2279" s="1">
        <f t="shared" si="284"/>
        <v>1.6375233876820103</v>
      </c>
      <c r="X2279" s="12">
        <f t="shared" si="285"/>
        <v>0.62085644257401229</v>
      </c>
      <c r="Y2279" s="11">
        <f t="shared" si="286"/>
        <v>1</v>
      </c>
      <c r="Z2279" s="1">
        <f t="shared" si="287"/>
        <v>1</v>
      </c>
    </row>
    <row r="2280" spans="1:26" x14ac:dyDescent="0.2">
      <c r="A2280" s="1" t="s">
        <v>2304</v>
      </c>
      <c r="B2280" s="1">
        <v>1</v>
      </c>
      <c r="C2280" s="2">
        <v>41398</v>
      </c>
      <c r="D2280" s="2">
        <v>41465</v>
      </c>
      <c r="E2280" s="2">
        <v>41465</v>
      </c>
      <c r="F2280" s="1">
        <v>45</v>
      </c>
      <c r="G2280" s="1">
        <v>0</v>
      </c>
      <c r="H2280" s="1">
        <v>0</v>
      </c>
      <c r="I2280" s="1">
        <v>91.53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 t="s">
        <v>161</v>
      </c>
      <c r="P2280" s="1" t="s">
        <v>62</v>
      </c>
      <c r="Q2280" s="10">
        <f>F2280*Part1Out!C$76+'relay test.csv'!H2280*Part1Out!C$77+'relay test.csv'!I2280*Part1Out!C$78+'relay test.csv'!J2280*Part1Out!C$79+'relay test.csv'!K2280*Part1Out!C$80+'relay test.csv'!L2280*Part1Out!C$81+'relay test.csv'!M2280*Part1Out!C$82</f>
        <v>9.1728933975327802</v>
      </c>
      <c r="R2280" s="11">
        <f t="shared" si="280"/>
        <v>9632.4549299506853</v>
      </c>
      <c r="S2280" s="12">
        <f t="shared" si="281"/>
        <v>0.99989619508190242</v>
      </c>
      <c r="T2280" s="11">
        <f t="shared" si="282"/>
        <v>1</v>
      </c>
      <c r="U2280" s="11">
        <f t="shared" si="283"/>
        <v>1</v>
      </c>
      <c r="V2280" s="72">
        <f>Q2280+Part1Out!C$75</f>
        <v>6.6380898084505393</v>
      </c>
      <c r="W2280" s="1">
        <f t="shared" si="284"/>
        <v>763.63490999293276</v>
      </c>
      <c r="X2280" s="12">
        <f t="shared" si="285"/>
        <v>0.99869218631410739</v>
      </c>
      <c r="Y2280" s="11">
        <f t="shared" si="286"/>
        <v>1</v>
      </c>
      <c r="Z2280" s="1">
        <f t="shared" si="287"/>
        <v>1</v>
      </c>
    </row>
    <row r="2281" spans="1:26" x14ac:dyDescent="0.2">
      <c r="A2281" s="1" t="s">
        <v>2305</v>
      </c>
      <c r="B2281" s="1">
        <v>1</v>
      </c>
      <c r="C2281" s="2">
        <v>40455</v>
      </c>
      <c r="D2281" s="2">
        <v>40742</v>
      </c>
      <c r="E2281" s="2">
        <v>41156</v>
      </c>
      <c r="F2281" s="1">
        <v>44</v>
      </c>
      <c r="G2281" s="1">
        <v>22.727272729999999</v>
      </c>
      <c r="H2281" s="1">
        <v>2.2727272730000001</v>
      </c>
      <c r="I2281" s="1">
        <v>57.51</v>
      </c>
      <c r="J2281" s="1">
        <v>4.10628019323672E-2</v>
      </c>
      <c r="K2281" s="1">
        <v>1</v>
      </c>
      <c r="L2281" s="1">
        <v>0</v>
      </c>
      <c r="M2281" s="1">
        <v>0</v>
      </c>
      <c r="N2281" s="1">
        <v>0</v>
      </c>
      <c r="O2281" s="1" t="s">
        <v>31</v>
      </c>
      <c r="P2281" s="1" t="s">
        <v>27</v>
      </c>
      <c r="Q2281" s="10">
        <f>F2281*Part1Out!C$76+'relay test.csv'!H2281*Part1Out!C$77+'relay test.csv'!I2281*Part1Out!C$78+'relay test.csv'!J2281*Part1Out!C$79+'relay test.csv'!K2281*Part1Out!C$80+'relay test.csv'!L2281*Part1Out!C$81+'relay test.csv'!M2281*Part1Out!C$82</f>
        <v>9.6267832991040851</v>
      </c>
      <c r="R2281" s="11">
        <f t="shared" si="280"/>
        <v>15165.574445632625</v>
      </c>
      <c r="S2281" s="12">
        <f t="shared" si="281"/>
        <v>0.9999340655331509</v>
      </c>
      <c r="T2281" s="11">
        <f t="shared" si="282"/>
        <v>1</v>
      </c>
      <c r="U2281" s="11">
        <f t="shared" si="283"/>
        <v>1</v>
      </c>
      <c r="V2281" s="72">
        <f>Q2281+Part1Out!C$75</f>
        <v>7.0919797100218442</v>
      </c>
      <c r="W2281" s="1">
        <f t="shared" si="284"/>
        <v>1202.2856230318309</v>
      </c>
      <c r="X2281" s="12">
        <f t="shared" si="285"/>
        <v>0.99916894211909524</v>
      </c>
      <c r="Y2281" s="11">
        <f t="shared" si="286"/>
        <v>1</v>
      </c>
      <c r="Z2281" s="1">
        <f t="shared" si="287"/>
        <v>1</v>
      </c>
    </row>
    <row r="2282" spans="1:26" x14ac:dyDescent="0.2">
      <c r="A2282" s="1" t="s">
        <v>2306</v>
      </c>
      <c r="B2282" s="1">
        <v>0</v>
      </c>
      <c r="C2282" s="2">
        <v>40734</v>
      </c>
      <c r="D2282" s="2">
        <v>40734</v>
      </c>
      <c r="E2282" s="2">
        <v>41018</v>
      </c>
      <c r="F2282" s="1">
        <v>0</v>
      </c>
      <c r="G2282" s="1">
        <v>0</v>
      </c>
      <c r="H2282" s="1">
        <v>0</v>
      </c>
      <c r="I2282" s="1">
        <v>32.78</v>
      </c>
      <c r="J2282" s="1">
        <v>9.1549295774647904E-2</v>
      </c>
      <c r="K2282" s="1">
        <v>1</v>
      </c>
      <c r="L2282" s="1">
        <v>0</v>
      </c>
      <c r="M2282" s="1">
        <v>0</v>
      </c>
      <c r="N2282" s="1">
        <v>0</v>
      </c>
      <c r="O2282" s="1" t="s">
        <v>25</v>
      </c>
      <c r="P2282" s="1" t="s">
        <v>23</v>
      </c>
      <c r="Q2282" s="10">
        <f>F2282*Part1Out!C$76+'relay test.csv'!H2282*Part1Out!C$77+'relay test.csv'!I2282*Part1Out!C$78+'relay test.csv'!J2282*Part1Out!C$79+'relay test.csv'!K2282*Part1Out!C$80+'relay test.csv'!L2282*Part1Out!C$81+'relay test.csv'!M2282*Part1Out!C$82</f>
        <v>0.3530162431541114</v>
      </c>
      <c r="R2282" s="11">
        <f t="shared" si="280"/>
        <v>1.4233542630084832</v>
      </c>
      <c r="S2282" s="12">
        <f t="shared" si="281"/>
        <v>0.58734881842717213</v>
      </c>
      <c r="T2282" s="11">
        <f t="shared" si="282"/>
        <v>1</v>
      </c>
      <c r="U2282" s="11">
        <f t="shared" si="283"/>
        <v>0</v>
      </c>
      <c r="V2282" s="72">
        <f>Q2282+Part1Out!C$75</f>
        <v>-2.1817873459281296</v>
      </c>
      <c r="W2282" s="1">
        <f t="shared" si="284"/>
        <v>0.11283966677496873</v>
      </c>
      <c r="X2282" s="12">
        <f t="shared" si="285"/>
        <v>0.10139795528854602</v>
      </c>
      <c r="Y2282" s="11">
        <f t="shared" si="286"/>
        <v>0</v>
      </c>
      <c r="Z2282" s="1">
        <f t="shared" si="287"/>
        <v>0</v>
      </c>
    </row>
    <row r="2283" spans="1:26" x14ac:dyDescent="0.2">
      <c r="A2283" s="1" t="s">
        <v>2307</v>
      </c>
      <c r="B2283" s="1">
        <v>1</v>
      </c>
      <c r="C2283" s="2">
        <v>40748</v>
      </c>
      <c r="D2283" s="2">
        <v>40759</v>
      </c>
      <c r="E2283" s="2">
        <v>40759</v>
      </c>
      <c r="F2283" s="1">
        <v>46</v>
      </c>
      <c r="G2283" s="1">
        <v>4.3478260869999996</v>
      </c>
      <c r="H2283" s="1">
        <v>0</v>
      </c>
      <c r="I2283" s="1">
        <v>53.31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 t="s">
        <v>22</v>
      </c>
      <c r="P2283" s="1" t="s">
        <v>27</v>
      </c>
      <c r="Q2283" s="10">
        <f>F2283*Part1Out!C$76+'relay test.csv'!H2283*Part1Out!C$77+'relay test.csv'!I2283*Part1Out!C$78+'relay test.csv'!J2283*Part1Out!C$79+'relay test.csv'!K2283*Part1Out!C$80+'relay test.csv'!L2283*Part1Out!C$81+'relay test.csv'!M2283*Part1Out!C$82</f>
        <v>9.5199428536580193</v>
      </c>
      <c r="R2283" s="11">
        <f t="shared" si="280"/>
        <v>13628.832353843662</v>
      </c>
      <c r="S2283" s="12">
        <f t="shared" si="281"/>
        <v>0.99992663152604966</v>
      </c>
      <c r="T2283" s="11">
        <f t="shared" si="282"/>
        <v>1</v>
      </c>
      <c r="U2283" s="11">
        <f t="shared" si="283"/>
        <v>1</v>
      </c>
      <c r="V2283" s="72">
        <f>Q2283+Part1Out!C$75</f>
        <v>6.9851392645757784</v>
      </c>
      <c r="W2283" s="1">
        <f t="shared" si="284"/>
        <v>1080.4568766240213</v>
      </c>
      <c r="X2283" s="12">
        <f t="shared" si="285"/>
        <v>0.99907532142832944</v>
      </c>
      <c r="Y2283" s="11">
        <f t="shared" si="286"/>
        <v>1</v>
      </c>
      <c r="Z2283" s="1">
        <f t="shared" si="287"/>
        <v>1</v>
      </c>
    </row>
    <row r="2284" spans="1:26" x14ac:dyDescent="0.2">
      <c r="A2284" s="1" t="s">
        <v>2308</v>
      </c>
      <c r="B2284" s="1">
        <v>0</v>
      </c>
      <c r="C2284" s="2">
        <v>40407</v>
      </c>
      <c r="D2284" s="2">
        <v>40423</v>
      </c>
      <c r="E2284" s="2">
        <v>40655</v>
      </c>
      <c r="F2284" s="1">
        <v>0</v>
      </c>
      <c r="G2284" s="1">
        <v>0</v>
      </c>
      <c r="H2284" s="1">
        <v>0</v>
      </c>
      <c r="I2284" s="1">
        <v>95.21</v>
      </c>
      <c r="J2284" s="1">
        <v>8.18965517241379E-2</v>
      </c>
      <c r="K2284" s="1">
        <v>0</v>
      </c>
      <c r="L2284" s="1">
        <v>0</v>
      </c>
      <c r="M2284" s="1">
        <v>0</v>
      </c>
      <c r="N2284" s="1">
        <v>0</v>
      </c>
      <c r="O2284" s="1" t="s">
        <v>22</v>
      </c>
      <c r="P2284" s="1" t="s">
        <v>23</v>
      </c>
      <c r="Q2284" s="10">
        <f>F2284*Part1Out!C$76+'relay test.csv'!H2284*Part1Out!C$77+'relay test.csv'!I2284*Part1Out!C$78+'relay test.csv'!J2284*Part1Out!C$79+'relay test.csv'!K2284*Part1Out!C$80+'relay test.csv'!L2284*Part1Out!C$81+'relay test.csv'!M2284*Part1Out!C$82</f>
        <v>-0.38846554928801103</v>
      </c>
      <c r="R2284" s="11">
        <f t="shared" si="280"/>
        <v>0.67809658238754833</v>
      </c>
      <c r="S2284" s="12">
        <f t="shared" si="281"/>
        <v>0.40408674298279762</v>
      </c>
      <c r="T2284" s="11">
        <f t="shared" si="282"/>
        <v>0</v>
      </c>
      <c r="U2284" s="11">
        <f t="shared" si="283"/>
        <v>0</v>
      </c>
      <c r="V2284" s="72">
        <f>Q2284+Part1Out!C$75</f>
        <v>-2.923269138370252</v>
      </c>
      <c r="W2284" s="1">
        <f t="shared" si="284"/>
        <v>5.3757658501775288E-2</v>
      </c>
      <c r="X2284" s="12">
        <f t="shared" si="285"/>
        <v>5.1015200760872778E-2</v>
      </c>
      <c r="Y2284" s="11">
        <f t="shared" si="286"/>
        <v>0</v>
      </c>
      <c r="Z2284" s="1">
        <f t="shared" si="287"/>
        <v>0</v>
      </c>
    </row>
    <row r="2285" spans="1:26" x14ac:dyDescent="0.2">
      <c r="A2285" s="1" t="s">
        <v>2309</v>
      </c>
      <c r="B2285" s="1">
        <v>1</v>
      </c>
      <c r="C2285" s="2">
        <v>41217</v>
      </c>
      <c r="D2285" s="2">
        <v>41218</v>
      </c>
      <c r="E2285" s="2">
        <v>41218</v>
      </c>
      <c r="F2285" s="1">
        <v>44</v>
      </c>
      <c r="G2285" s="1">
        <v>4.5454545450000001</v>
      </c>
      <c r="H2285" s="1">
        <v>0</v>
      </c>
      <c r="I2285" s="1">
        <v>65</v>
      </c>
      <c r="J2285" s="1">
        <v>0</v>
      </c>
      <c r="K2285" s="1">
        <v>1</v>
      </c>
      <c r="L2285" s="1">
        <v>0</v>
      </c>
      <c r="M2285" s="1">
        <v>0</v>
      </c>
      <c r="N2285" s="1">
        <v>0</v>
      </c>
      <c r="O2285" s="1" t="s">
        <v>29</v>
      </c>
      <c r="P2285" s="1" t="s">
        <v>62</v>
      </c>
      <c r="Q2285" s="10">
        <f>F2285*Part1Out!C$76+'relay test.csv'!H2285*Part1Out!C$77+'relay test.csv'!I2285*Part1Out!C$78+'relay test.csv'!J2285*Part1Out!C$79+'relay test.csv'!K2285*Part1Out!C$80+'relay test.csv'!L2285*Part1Out!C$81+'relay test.csv'!M2285*Part1Out!C$82</f>
        <v>9.5814427910436351</v>
      </c>
      <c r="R2285" s="11">
        <f t="shared" si="280"/>
        <v>14493.315049665707</v>
      </c>
      <c r="S2285" s="12">
        <f t="shared" si="281"/>
        <v>0.99993100743315066</v>
      </c>
      <c r="T2285" s="11">
        <f t="shared" si="282"/>
        <v>1</v>
      </c>
      <c r="U2285" s="11">
        <f t="shared" si="283"/>
        <v>1</v>
      </c>
      <c r="V2285" s="72">
        <f>Q2285+Part1Out!C$75</f>
        <v>7.0466392019613941</v>
      </c>
      <c r="W2285" s="1">
        <f t="shared" si="284"/>
        <v>1148.9907208428904</v>
      </c>
      <c r="X2285" s="12">
        <f t="shared" si="285"/>
        <v>0.99913042776617622</v>
      </c>
      <c r="Y2285" s="11">
        <f t="shared" si="286"/>
        <v>1</v>
      </c>
      <c r="Z2285" s="1">
        <f t="shared" si="287"/>
        <v>1</v>
      </c>
    </row>
    <row r="2286" spans="1:26" x14ac:dyDescent="0.2">
      <c r="A2286" s="1" t="s">
        <v>2310</v>
      </c>
      <c r="B2286" s="1">
        <v>0</v>
      </c>
      <c r="C2286" s="2">
        <v>39715</v>
      </c>
      <c r="D2286" s="2">
        <v>40855</v>
      </c>
      <c r="E2286" s="2">
        <v>40910</v>
      </c>
      <c r="F2286" s="1">
        <v>0</v>
      </c>
      <c r="G2286" s="1">
        <v>0</v>
      </c>
      <c r="H2286" s="1">
        <v>0</v>
      </c>
      <c r="I2286" s="1">
        <v>63.87</v>
      </c>
      <c r="J2286" s="1">
        <v>3.6363636363636397E-2</v>
      </c>
      <c r="K2286" s="1">
        <v>1</v>
      </c>
      <c r="L2286" s="1">
        <v>0</v>
      </c>
      <c r="M2286" s="1">
        <v>0</v>
      </c>
      <c r="N2286" s="1">
        <v>0</v>
      </c>
      <c r="O2286" s="1" t="s">
        <v>31</v>
      </c>
      <c r="P2286" s="1" t="s">
        <v>23</v>
      </c>
      <c r="Q2286" s="10">
        <f>F2286*Part1Out!C$76+'relay test.csv'!H2286*Part1Out!C$77+'relay test.csv'!I2286*Part1Out!C$78+'relay test.csv'!J2286*Part1Out!C$79+'relay test.csv'!K2286*Part1Out!C$80+'relay test.csv'!L2286*Part1Out!C$81+'relay test.csv'!M2286*Part1Out!C$82</f>
        <v>0.27593249606008019</v>
      </c>
      <c r="R2286" s="11">
        <f t="shared" si="280"/>
        <v>1.3177589071067717</v>
      </c>
      <c r="S2286" s="12">
        <f t="shared" si="281"/>
        <v>0.56854874036562897</v>
      </c>
      <c r="T2286" s="11">
        <f t="shared" si="282"/>
        <v>1</v>
      </c>
      <c r="U2286" s="11">
        <f t="shared" si="283"/>
        <v>0</v>
      </c>
      <c r="V2286" s="72">
        <f>Q2286+Part1Out!C$75</f>
        <v>-2.2588710930221607</v>
      </c>
      <c r="W2286" s="1">
        <f t="shared" si="284"/>
        <v>0.10446835326391887</v>
      </c>
      <c r="X2286" s="12">
        <f t="shared" si="285"/>
        <v>9.4587004648159057E-2</v>
      </c>
      <c r="Y2286" s="11">
        <f t="shared" si="286"/>
        <v>0</v>
      </c>
      <c r="Z2286" s="1">
        <f t="shared" si="287"/>
        <v>0</v>
      </c>
    </row>
    <row r="2287" spans="1:26" x14ac:dyDescent="0.2">
      <c r="A2287" s="1" t="s">
        <v>2311</v>
      </c>
      <c r="B2287" s="1">
        <v>1</v>
      </c>
      <c r="C2287" s="2">
        <v>40735</v>
      </c>
      <c r="D2287" s="2">
        <v>40735</v>
      </c>
      <c r="E2287" s="2">
        <v>40735</v>
      </c>
      <c r="F2287" s="1">
        <v>16</v>
      </c>
      <c r="G2287" s="1">
        <v>0</v>
      </c>
      <c r="H2287" s="1">
        <v>0</v>
      </c>
      <c r="I2287" s="1">
        <v>48.04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 t="s">
        <v>31</v>
      </c>
      <c r="P2287" s="1" t="s">
        <v>27</v>
      </c>
      <c r="Q2287" s="10">
        <f>F2287*Part1Out!C$76+'relay test.csv'!H2287*Part1Out!C$77+'relay test.csv'!I2287*Part1Out!C$78+'relay test.csv'!J2287*Part1Out!C$79+'relay test.csv'!K2287*Part1Out!C$80+'relay test.csv'!L2287*Part1Out!C$81+'relay test.csv'!M2287*Part1Out!C$82</f>
        <v>3.2063447345641118</v>
      </c>
      <c r="R2287" s="11">
        <f t="shared" si="280"/>
        <v>24.688677421926187</v>
      </c>
      <c r="S2287" s="12">
        <f t="shared" si="281"/>
        <v>0.96107234391341356</v>
      </c>
      <c r="T2287" s="11">
        <f t="shared" si="282"/>
        <v>1</v>
      </c>
      <c r="U2287" s="11">
        <f t="shared" si="283"/>
        <v>1</v>
      </c>
      <c r="V2287" s="72">
        <f>Q2287+Part1Out!C$75</f>
        <v>0.67154114548187094</v>
      </c>
      <c r="W2287" s="1">
        <f t="shared" si="284"/>
        <v>1.957251406629076</v>
      </c>
      <c r="X2287" s="12">
        <f t="shared" si="285"/>
        <v>0.66184816151972548</v>
      </c>
      <c r="Y2287" s="11">
        <f t="shared" si="286"/>
        <v>1</v>
      </c>
      <c r="Z2287" s="1">
        <f t="shared" si="287"/>
        <v>1</v>
      </c>
    </row>
    <row r="2288" spans="1:26" x14ac:dyDescent="0.2">
      <c r="A2288" s="1" t="s">
        <v>2312</v>
      </c>
      <c r="B2288" s="1">
        <v>0</v>
      </c>
      <c r="C2288" s="2">
        <v>41149</v>
      </c>
      <c r="D2288" s="2">
        <v>41121</v>
      </c>
      <c r="E2288" s="2">
        <v>41121</v>
      </c>
      <c r="F2288" s="1">
        <v>0</v>
      </c>
      <c r="G2288" s="1">
        <v>0</v>
      </c>
      <c r="H2288" s="1">
        <v>0</v>
      </c>
      <c r="I2288" s="1">
        <v>38.64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 t="s">
        <v>35</v>
      </c>
      <c r="P2288" s="1" t="s">
        <v>62</v>
      </c>
      <c r="Q2288" s="10">
        <f>F2288*Part1Out!C$76+'relay test.csv'!H2288*Part1Out!C$77+'relay test.csv'!I2288*Part1Out!C$78+'relay test.csv'!J2288*Part1Out!C$79+'relay test.csv'!K2288*Part1Out!C$80+'relay test.csv'!L2288*Part1Out!C$81+'relay test.csv'!M2288*Part1Out!C$82</f>
        <v>-0.13746542423935693</v>
      </c>
      <c r="R2288" s="11">
        <f t="shared" si="280"/>
        <v>0.87156448448119395</v>
      </c>
      <c r="S2288" s="12">
        <f t="shared" si="281"/>
        <v>0.46568765955333646</v>
      </c>
      <c r="T2288" s="11">
        <f t="shared" si="282"/>
        <v>0</v>
      </c>
      <c r="U2288" s="11">
        <f t="shared" si="283"/>
        <v>0</v>
      </c>
      <c r="V2288" s="72">
        <f>Q2288+Part1Out!C$75</f>
        <v>-2.6722690133215981</v>
      </c>
      <c r="W2288" s="1">
        <f t="shared" si="284"/>
        <v>6.9095269222634259E-2</v>
      </c>
      <c r="X2288" s="12">
        <f t="shared" si="285"/>
        <v>6.4629665111955031E-2</v>
      </c>
      <c r="Y2288" s="11">
        <f t="shared" si="286"/>
        <v>0</v>
      </c>
      <c r="Z2288" s="1">
        <f t="shared" si="287"/>
        <v>0</v>
      </c>
    </row>
    <row r="2289" spans="1:26" x14ac:dyDescent="0.2">
      <c r="A2289" s="1" t="s">
        <v>2313</v>
      </c>
      <c r="B2289" s="1">
        <v>1</v>
      </c>
      <c r="C2289" s="2">
        <v>40695</v>
      </c>
      <c r="D2289" s="2">
        <v>40695</v>
      </c>
      <c r="E2289" s="2">
        <v>41072</v>
      </c>
      <c r="F2289" s="1">
        <v>35</v>
      </c>
      <c r="G2289" s="1">
        <v>80</v>
      </c>
      <c r="H2289" s="1">
        <v>0</v>
      </c>
      <c r="I2289" s="1">
        <v>69.599999999999994</v>
      </c>
      <c r="J2289" s="1">
        <v>7.9575596816976093E-3</v>
      </c>
      <c r="K2289" s="1">
        <v>0</v>
      </c>
      <c r="L2289" s="1">
        <v>0</v>
      </c>
      <c r="M2289" s="1">
        <v>0</v>
      </c>
      <c r="N2289" s="1">
        <v>0</v>
      </c>
      <c r="O2289" s="1" t="s">
        <v>31</v>
      </c>
      <c r="P2289" s="1" t="s">
        <v>23</v>
      </c>
      <c r="Q2289" s="10">
        <f>F2289*Part1Out!C$76+'relay test.csv'!H2289*Part1Out!C$77+'relay test.csv'!I2289*Part1Out!C$78+'relay test.csv'!J2289*Part1Out!C$79+'relay test.csv'!K2289*Part1Out!C$80+'relay test.csv'!L2289*Part1Out!C$81+'relay test.csv'!M2289*Part1Out!C$82</f>
        <v>7.1352954957787889</v>
      </c>
      <c r="R2289" s="11">
        <f t="shared" si="280"/>
        <v>1255.5079312459843</v>
      </c>
      <c r="S2289" s="12">
        <f t="shared" si="281"/>
        <v>0.99920414350348874</v>
      </c>
      <c r="T2289" s="11">
        <f t="shared" si="282"/>
        <v>1</v>
      </c>
      <c r="U2289" s="11">
        <f t="shared" si="283"/>
        <v>1</v>
      </c>
      <c r="V2289" s="72">
        <f>Q2289+Part1Out!C$75</f>
        <v>4.600491906696548</v>
      </c>
      <c r="W2289" s="1">
        <f t="shared" si="284"/>
        <v>99.533264681192648</v>
      </c>
      <c r="X2289" s="12">
        <f t="shared" si="285"/>
        <v>0.99005304360530655</v>
      </c>
      <c r="Y2289" s="11">
        <f t="shared" si="286"/>
        <v>1</v>
      </c>
      <c r="Z2289" s="1">
        <f t="shared" si="287"/>
        <v>1</v>
      </c>
    </row>
    <row r="2290" spans="1:26" x14ac:dyDescent="0.2">
      <c r="A2290" s="1" t="s">
        <v>2314</v>
      </c>
      <c r="B2290" s="1">
        <v>1</v>
      </c>
      <c r="C2290" s="2">
        <v>40573</v>
      </c>
      <c r="D2290" s="2">
        <v>40576</v>
      </c>
      <c r="E2290" s="2">
        <v>40576</v>
      </c>
      <c r="F2290" s="1">
        <v>16</v>
      </c>
      <c r="G2290" s="1">
        <v>0</v>
      </c>
      <c r="H2290" s="1">
        <v>0</v>
      </c>
      <c r="I2290" s="1">
        <v>38.86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 t="s">
        <v>29</v>
      </c>
      <c r="P2290" s="1" t="s">
        <v>23</v>
      </c>
      <c r="Q2290" s="10">
        <f>F2290*Part1Out!C$76+'relay test.csv'!H2290*Part1Out!C$77+'relay test.csv'!I2290*Part1Out!C$78+'relay test.csv'!J2290*Part1Out!C$79+'relay test.csv'!K2290*Part1Out!C$80+'relay test.csv'!L2290*Part1Out!C$81+'relay test.csv'!M2290*Part1Out!C$82</f>
        <v>3.2390034456023442</v>
      </c>
      <c r="R2290" s="11">
        <f t="shared" si="280"/>
        <v>25.508288679478341</v>
      </c>
      <c r="S2290" s="12">
        <f t="shared" si="281"/>
        <v>0.96227595028515889</v>
      </c>
      <c r="T2290" s="11">
        <f t="shared" si="282"/>
        <v>1</v>
      </c>
      <c r="U2290" s="11">
        <f t="shared" si="283"/>
        <v>1</v>
      </c>
      <c r="V2290" s="72">
        <f>Q2290+Part1Out!C$75</f>
        <v>0.70419985652010331</v>
      </c>
      <c r="W2290" s="1">
        <f t="shared" si="284"/>
        <v>2.0222279648836015</v>
      </c>
      <c r="X2290" s="12">
        <f t="shared" si="285"/>
        <v>0.66911827578217975</v>
      </c>
      <c r="Y2290" s="11">
        <f t="shared" si="286"/>
        <v>1</v>
      </c>
      <c r="Z2290" s="1">
        <f t="shared" si="287"/>
        <v>1</v>
      </c>
    </row>
    <row r="2291" spans="1:26" x14ac:dyDescent="0.2">
      <c r="A2291" s="1" t="s">
        <v>2315</v>
      </c>
      <c r="B2291" s="1">
        <v>1</v>
      </c>
      <c r="C2291" s="2">
        <v>41384</v>
      </c>
      <c r="D2291" s="2">
        <v>41568</v>
      </c>
      <c r="E2291" s="2">
        <v>41568</v>
      </c>
      <c r="F2291" s="1">
        <v>41</v>
      </c>
      <c r="G2291" s="1">
        <v>19.512195120000001</v>
      </c>
      <c r="H2291" s="1">
        <v>2.4390243900000002</v>
      </c>
      <c r="I2291" s="1">
        <v>95.26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 t="s">
        <v>22</v>
      </c>
      <c r="P2291" s="1" t="s">
        <v>27</v>
      </c>
      <c r="Q2291" s="10">
        <f>F2291*Part1Out!C$76+'relay test.csv'!H2291*Part1Out!C$77+'relay test.csv'!I2291*Part1Out!C$78+'relay test.csv'!J2291*Part1Out!C$79+'relay test.csv'!K2291*Part1Out!C$80+'relay test.csv'!L2291*Part1Out!C$81+'relay test.csv'!M2291*Part1Out!C$82</f>
        <v>8.3621408748739565</v>
      </c>
      <c r="R2291" s="11">
        <f t="shared" si="280"/>
        <v>4281.8518698738162</v>
      </c>
      <c r="S2291" s="12">
        <f t="shared" si="281"/>
        <v>0.99976651071987011</v>
      </c>
      <c r="T2291" s="11">
        <f t="shared" si="282"/>
        <v>1</v>
      </c>
      <c r="U2291" s="11">
        <f t="shared" si="283"/>
        <v>1</v>
      </c>
      <c r="V2291" s="72">
        <f>Q2291+Part1Out!C$75</f>
        <v>5.8273372857917156</v>
      </c>
      <c r="W2291" s="1">
        <f t="shared" si="284"/>
        <v>339.4536066903666</v>
      </c>
      <c r="X2291" s="12">
        <f t="shared" si="285"/>
        <v>0.99706274223462854</v>
      </c>
      <c r="Y2291" s="11">
        <f t="shared" si="286"/>
        <v>1</v>
      </c>
      <c r="Z2291" s="1">
        <f t="shared" si="287"/>
        <v>1</v>
      </c>
    </row>
    <row r="2292" spans="1:26" x14ac:dyDescent="0.2">
      <c r="A2292" s="1" t="s">
        <v>2316</v>
      </c>
      <c r="B2292" s="1">
        <v>1</v>
      </c>
      <c r="C2292" s="2">
        <v>41149</v>
      </c>
      <c r="D2292" s="2">
        <v>41596</v>
      </c>
      <c r="E2292" s="2">
        <v>41596</v>
      </c>
      <c r="F2292" s="1">
        <v>48</v>
      </c>
      <c r="G2292" s="1">
        <v>12.5</v>
      </c>
      <c r="H2292" s="1">
        <v>6.25</v>
      </c>
      <c r="I2292" s="1">
        <v>40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 t="s">
        <v>35</v>
      </c>
      <c r="P2292" s="1" t="s">
        <v>62</v>
      </c>
      <c r="Q2292" s="10">
        <f>F2292*Part1Out!C$76+'relay test.csv'!H2292*Part1Out!C$77+'relay test.csv'!I2292*Part1Out!C$78+'relay test.csv'!J2292*Part1Out!C$79+'relay test.csv'!K2292*Part1Out!C$80+'relay test.csv'!L2292*Part1Out!C$81+'relay test.csv'!M2292*Part1Out!C$82</f>
        <v>10.109453224637797</v>
      </c>
      <c r="R2292" s="11">
        <f t="shared" si="280"/>
        <v>24574.220484084533</v>
      </c>
      <c r="S2292" s="12">
        <f t="shared" si="281"/>
        <v>0.99995930860515991</v>
      </c>
      <c r="T2292" s="11">
        <f t="shared" si="282"/>
        <v>1</v>
      </c>
      <c r="U2292" s="11">
        <f t="shared" si="283"/>
        <v>1</v>
      </c>
      <c r="V2292" s="72">
        <f>Q2292+Part1Out!C$75</f>
        <v>7.5746496355555557</v>
      </c>
      <c r="W2292" s="1">
        <f t="shared" si="284"/>
        <v>1948.177570928583</v>
      </c>
      <c r="X2292" s="12">
        <f t="shared" si="285"/>
        <v>0.99948696310951102</v>
      </c>
      <c r="Y2292" s="11">
        <f t="shared" si="286"/>
        <v>1</v>
      </c>
      <c r="Z2292" s="1">
        <f t="shared" si="287"/>
        <v>1</v>
      </c>
    </row>
    <row r="2293" spans="1:26" x14ac:dyDescent="0.2">
      <c r="A2293" s="1" t="s">
        <v>2317</v>
      </c>
      <c r="B2293" s="1">
        <v>1</v>
      </c>
      <c r="C2293" s="2">
        <v>40624</v>
      </c>
      <c r="D2293" s="2">
        <v>41070</v>
      </c>
      <c r="E2293" s="2">
        <v>41092</v>
      </c>
      <c r="F2293" s="1">
        <v>38</v>
      </c>
      <c r="G2293" s="1">
        <v>10.52631579</v>
      </c>
      <c r="H2293" s="1">
        <v>0</v>
      </c>
      <c r="I2293" s="1">
        <v>64.959999999999994</v>
      </c>
      <c r="J2293" s="1">
        <v>9.0909090909090898E-2</v>
      </c>
      <c r="K2293" s="1">
        <v>0</v>
      </c>
      <c r="L2293" s="1">
        <v>0</v>
      </c>
      <c r="M2293" s="1">
        <v>0</v>
      </c>
      <c r="N2293" s="1">
        <v>0</v>
      </c>
      <c r="O2293" s="1" t="s">
        <v>25</v>
      </c>
      <c r="P2293" s="1" t="s">
        <v>27</v>
      </c>
      <c r="Q2293" s="10">
        <f>F2293*Part1Out!C$76+'relay test.csv'!H2293*Part1Out!C$77+'relay test.csv'!I2293*Part1Out!C$78+'relay test.csv'!J2293*Part1Out!C$79+'relay test.csv'!K2293*Part1Out!C$80+'relay test.csv'!L2293*Part1Out!C$81+'relay test.csv'!M2293*Part1Out!C$82</f>
        <v>7.7346495165546507</v>
      </c>
      <c r="R2293" s="11">
        <f t="shared" si="280"/>
        <v>2286.2072860463581</v>
      </c>
      <c r="S2293" s="12">
        <f t="shared" si="281"/>
        <v>0.99956278558305545</v>
      </c>
      <c r="T2293" s="11">
        <f t="shared" si="282"/>
        <v>1</v>
      </c>
      <c r="U2293" s="11">
        <f t="shared" si="283"/>
        <v>1</v>
      </c>
      <c r="V2293" s="72">
        <f>Q2293+Part1Out!C$75</f>
        <v>5.1998459274724098</v>
      </c>
      <c r="W2293" s="1">
        <f t="shared" si="284"/>
        <v>181.24431495410442</v>
      </c>
      <c r="X2293" s="12">
        <f t="shared" si="285"/>
        <v>0.99451286038606013</v>
      </c>
      <c r="Y2293" s="11">
        <f t="shared" si="286"/>
        <v>1</v>
      </c>
      <c r="Z2293" s="1">
        <f t="shared" si="287"/>
        <v>1</v>
      </c>
    </row>
    <row r="2294" spans="1:26" x14ac:dyDescent="0.2">
      <c r="A2294" s="1" t="s">
        <v>2318</v>
      </c>
      <c r="B2294" s="1">
        <v>0</v>
      </c>
      <c r="C2294" s="2">
        <v>40422</v>
      </c>
      <c r="D2294" s="2">
        <v>40717</v>
      </c>
      <c r="E2294" s="2">
        <v>40732</v>
      </c>
      <c r="F2294" s="1">
        <v>13</v>
      </c>
      <c r="G2294" s="1">
        <v>84.61538462</v>
      </c>
      <c r="H2294" s="1">
        <v>0</v>
      </c>
      <c r="I2294" s="1">
        <v>29.64</v>
      </c>
      <c r="J2294" s="1">
        <v>0.133333333333333</v>
      </c>
      <c r="K2294" s="1">
        <v>0</v>
      </c>
      <c r="L2294" s="1">
        <v>0</v>
      </c>
      <c r="M2294" s="1">
        <v>0</v>
      </c>
      <c r="N2294" s="1">
        <v>0</v>
      </c>
      <c r="O2294" s="1" t="s">
        <v>22</v>
      </c>
      <c r="P2294" s="1" t="s">
        <v>27</v>
      </c>
      <c r="Q2294" s="10">
        <f>F2294*Part1Out!C$76+'relay test.csv'!H2294*Part1Out!C$77+'relay test.csv'!I2294*Part1Out!C$78+'relay test.csv'!J2294*Part1Out!C$79+'relay test.csv'!K2294*Part1Out!C$80+'relay test.csv'!L2294*Part1Out!C$81+'relay test.csv'!M2294*Part1Out!C$82</f>
        <v>2.5575781177950643</v>
      </c>
      <c r="R2294" s="11">
        <f t="shared" si="280"/>
        <v>12.90452619677699</v>
      </c>
      <c r="S2294" s="12">
        <f t="shared" si="281"/>
        <v>0.92808097263811873</v>
      </c>
      <c r="T2294" s="11">
        <f t="shared" si="282"/>
        <v>1</v>
      </c>
      <c r="U2294" s="11">
        <f t="shared" si="283"/>
        <v>0</v>
      </c>
      <c r="V2294" s="72">
        <f>Q2294+Part1Out!C$75</f>
        <v>2.2774528712823372E-2</v>
      </c>
      <c r="W2294" s="1">
        <f t="shared" si="284"/>
        <v>1.0230358483315209</v>
      </c>
      <c r="X2294" s="12">
        <f t="shared" si="285"/>
        <v>0.5056933860936077</v>
      </c>
      <c r="Y2294" s="11">
        <f t="shared" si="286"/>
        <v>1</v>
      </c>
      <c r="Z2294" s="1">
        <f t="shared" si="287"/>
        <v>0</v>
      </c>
    </row>
    <row r="2295" spans="1:26" x14ac:dyDescent="0.2">
      <c r="A2295" s="1" t="s">
        <v>2319</v>
      </c>
      <c r="B2295" s="1">
        <v>0</v>
      </c>
      <c r="C2295" s="2">
        <v>40677</v>
      </c>
      <c r="D2295" s="2">
        <v>40858</v>
      </c>
      <c r="E2295" s="2">
        <v>40858</v>
      </c>
      <c r="F2295" s="1">
        <v>0</v>
      </c>
      <c r="G2295" s="1">
        <v>0</v>
      </c>
      <c r="H2295" s="1">
        <v>0</v>
      </c>
      <c r="I2295" s="1">
        <v>56.16</v>
      </c>
      <c r="J2295" s="1">
        <v>0</v>
      </c>
      <c r="K2295" s="1">
        <v>1</v>
      </c>
      <c r="L2295" s="1">
        <v>0</v>
      </c>
      <c r="M2295" s="1">
        <v>0</v>
      </c>
      <c r="N2295" s="1">
        <v>0</v>
      </c>
      <c r="O2295" s="1" t="s">
        <v>29</v>
      </c>
      <c r="P2295" s="1" t="s">
        <v>27</v>
      </c>
      <c r="Q2295" s="10">
        <f>F2295*Part1Out!C$76+'relay test.csv'!H2295*Part1Out!C$77+'relay test.csv'!I2295*Part1Out!C$78+'relay test.csv'!J2295*Part1Out!C$79+'relay test.csv'!K2295*Part1Out!C$80+'relay test.csv'!L2295*Part1Out!C$81+'relay test.csv'!M2295*Part1Out!C$82</f>
        <v>0.3254501838809003</v>
      </c>
      <c r="R2295" s="11">
        <f t="shared" si="280"/>
        <v>1.384653854536942</v>
      </c>
      <c r="S2295" s="12">
        <f t="shared" si="281"/>
        <v>0.58065192644314312</v>
      </c>
      <c r="T2295" s="11">
        <f t="shared" si="282"/>
        <v>1</v>
      </c>
      <c r="U2295" s="11">
        <f t="shared" si="283"/>
        <v>0</v>
      </c>
      <c r="V2295" s="72">
        <f>Q2295+Part1Out!C$75</f>
        <v>-2.2093534052013406</v>
      </c>
      <c r="W2295" s="1">
        <f t="shared" si="284"/>
        <v>0.10977160332128318</v>
      </c>
      <c r="X2295" s="12">
        <f t="shared" si="285"/>
        <v>9.8913689080494402E-2</v>
      </c>
      <c r="Y2295" s="11">
        <f t="shared" si="286"/>
        <v>0</v>
      </c>
      <c r="Z2295" s="1">
        <f t="shared" si="287"/>
        <v>0</v>
      </c>
    </row>
    <row r="2296" spans="1:26" x14ac:dyDescent="0.2">
      <c r="A2296" s="1" t="s">
        <v>2320</v>
      </c>
      <c r="B2296" s="1">
        <v>0</v>
      </c>
      <c r="C2296" s="2">
        <v>40368</v>
      </c>
      <c r="D2296" s="2">
        <v>40470</v>
      </c>
      <c r="E2296" s="2">
        <v>40487</v>
      </c>
      <c r="F2296" s="1">
        <v>0</v>
      </c>
      <c r="G2296" s="1">
        <v>0</v>
      </c>
      <c r="H2296" s="1">
        <v>0</v>
      </c>
      <c r="I2296" s="1">
        <v>90.99</v>
      </c>
      <c r="J2296" s="1">
        <v>0.29411764705882398</v>
      </c>
      <c r="K2296" s="1">
        <v>0</v>
      </c>
      <c r="L2296" s="1">
        <v>0</v>
      </c>
      <c r="M2296" s="1">
        <v>0</v>
      </c>
      <c r="N2296" s="1">
        <v>0</v>
      </c>
      <c r="O2296" s="1" t="s">
        <v>22</v>
      </c>
      <c r="P2296" s="1" t="s">
        <v>23</v>
      </c>
      <c r="Q2296" s="10">
        <f>F2296*Part1Out!C$76+'relay test.csv'!H2296*Part1Out!C$77+'relay test.csv'!I2296*Part1Out!C$78+'relay test.csv'!J2296*Part1Out!C$79+'relay test.csv'!K2296*Part1Out!C$80+'relay test.csv'!L2296*Part1Out!C$81+'relay test.csv'!M2296*Part1Out!C$82</f>
        <v>-0.50236357431560308</v>
      </c>
      <c r="R2296" s="11">
        <f t="shared" si="280"/>
        <v>0.60509877227649556</v>
      </c>
      <c r="S2296" s="12">
        <f t="shared" si="281"/>
        <v>0.37698538104187196</v>
      </c>
      <c r="T2296" s="11">
        <f t="shared" si="282"/>
        <v>0</v>
      </c>
      <c r="U2296" s="11">
        <f t="shared" si="283"/>
        <v>0</v>
      </c>
      <c r="V2296" s="72">
        <f>Q2296+Part1Out!C$75</f>
        <v>-3.0371671633978439</v>
      </c>
      <c r="W2296" s="1">
        <f t="shared" si="284"/>
        <v>4.7970590038002026E-2</v>
      </c>
      <c r="X2296" s="12">
        <f t="shared" si="285"/>
        <v>4.5774748350774316E-2</v>
      </c>
      <c r="Y2296" s="11">
        <f t="shared" si="286"/>
        <v>0</v>
      </c>
      <c r="Z2296" s="1">
        <f t="shared" si="287"/>
        <v>0</v>
      </c>
    </row>
    <row r="2297" spans="1:26" x14ac:dyDescent="0.2">
      <c r="A2297" s="1" t="s">
        <v>2321</v>
      </c>
      <c r="B2297" s="1">
        <v>1</v>
      </c>
      <c r="C2297" s="2">
        <v>41161</v>
      </c>
      <c r="D2297" s="2">
        <v>41258</v>
      </c>
      <c r="E2297" s="2">
        <v>41258</v>
      </c>
      <c r="F2297" s="1">
        <v>44</v>
      </c>
      <c r="G2297" s="1">
        <v>6.8181818180000002</v>
      </c>
      <c r="H2297" s="1">
        <v>0</v>
      </c>
      <c r="I2297" s="1">
        <v>69.28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 t="s">
        <v>31</v>
      </c>
      <c r="P2297" s="1" t="s">
        <v>62</v>
      </c>
      <c r="Q2297" s="10">
        <f>F2297*Part1Out!C$76+'relay test.csv'!H2297*Part1Out!C$77+'relay test.csv'!I2297*Part1Out!C$78+'relay test.csv'!J2297*Part1Out!C$79+'relay test.csv'!K2297*Part1Out!C$80+'relay test.csv'!L2297*Part1Out!C$81+'relay test.csv'!M2297*Part1Out!C$82</f>
        <v>9.0409716381920635</v>
      </c>
      <c r="R2297" s="11">
        <f t="shared" si="280"/>
        <v>8441.9756182696965</v>
      </c>
      <c r="S2297" s="12">
        <f t="shared" si="281"/>
        <v>0.99988155834563397</v>
      </c>
      <c r="T2297" s="11">
        <f t="shared" si="282"/>
        <v>1</v>
      </c>
      <c r="U2297" s="11">
        <f t="shared" si="283"/>
        <v>1</v>
      </c>
      <c r="V2297" s="72">
        <f>Q2297+Part1Out!C$75</f>
        <v>6.5061680491098226</v>
      </c>
      <c r="W2297" s="1">
        <f t="shared" si="284"/>
        <v>669.25693795620145</v>
      </c>
      <c r="X2297" s="12">
        <f t="shared" si="285"/>
        <v>0.998508034839521</v>
      </c>
      <c r="Y2297" s="11">
        <f t="shared" si="286"/>
        <v>1</v>
      </c>
      <c r="Z2297" s="1">
        <f t="shared" si="287"/>
        <v>1</v>
      </c>
    </row>
    <row r="2298" spans="1:26" x14ac:dyDescent="0.2">
      <c r="A2298" s="1" t="s">
        <v>2322</v>
      </c>
      <c r="B2298" s="1">
        <v>1</v>
      </c>
      <c r="C2298" s="2">
        <v>41050</v>
      </c>
      <c r="D2298" s="2">
        <v>41064</v>
      </c>
      <c r="E2298" s="2">
        <v>41089</v>
      </c>
      <c r="F2298" s="1">
        <v>45</v>
      </c>
      <c r="G2298" s="1">
        <v>0</v>
      </c>
      <c r="H2298" s="1">
        <v>0</v>
      </c>
      <c r="I2298" s="1">
        <v>94.46</v>
      </c>
      <c r="J2298" s="1">
        <v>0.12</v>
      </c>
      <c r="K2298" s="1">
        <v>0</v>
      </c>
      <c r="L2298" s="1">
        <v>0</v>
      </c>
      <c r="M2298" s="1">
        <v>0</v>
      </c>
      <c r="N2298" s="1">
        <v>0</v>
      </c>
      <c r="O2298" s="1" t="s">
        <v>25</v>
      </c>
      <c r="P2298" s="1" t="s">
        <v>23</v>
      </c>
      <c r="Q2298" s="10">
        <f>F2298*Part1Out!C$76+'relay test.csv'!H2298*Part1Out!C$77+'relay test.csv'!I2298*Part1Out!C$78+'relay test.csv'!J2298*Part1Out!C$79+'relay test.csv'!K2298*Part1Out!C$80+'relay test.csv'!L2298*Part1Out!C$81+'relay test.csv'!M2298*Part1Out!C$82</f>
        <v>9.0895771368312346</v>
      </c>
      <c r="R2298" s="11">
        <f t="shared" si="280"/>
        <v>8862.4376613131681</v>
      </c>
      <c r="S2298" s="12">
        <f t="shared" si="281"/>
        <v>0.9998871769579466</v>
      </c>
      <c r="T2298" s="11">
        <f t="shared" si="282"/>
        <v>1</v>
      </c>
      <c r="U2298" s="11">
        <f t="shared" si="283"/>
        <v>1</v>
      </c>
      <c r="V2298" s="72">
        <f>Q2298+Part1Out!C$75</f>
        <v>6.5547735477489937</v>
      </c>
      <c r="W2298" s="1">
        <f t="shared" si="284"/>
        <v>702.59002871342864</v>
      </c>
      <c r="X2298" s="12">
        <f t="shared" si="285"/>
        <v>0.99857871777712859</v>
      </c>
      <c r="Y2298" s="11">
        <f t="shared" si="286"/>
        <v>1</v>
      </c>
      <c r="Z2298" s="1">
        <f t="shared" si="287"/>
        <v>1</v>
      </c>
    </row>
    <row r="2299" spans="1:26" x14ac:dyDescent="0.2">
      <c r="A2299" s="1" t="s">
        <v>2323</v>
      </c>
      <c r="B2299" s="1">
        <v>1</v>
      </c>
      <c r="C2299" s="2">
        <v>40826</v>
      </c>
      <c r="D2299" s="2">
        <v>40826</v>
      </c>
      <c r="E2299" s="2">
        <v>41157</v>
      </c>
      <c r="F2299" s="1">
        <v>33</v>
      </c>
      <c r="G2299" s="1">
        <v>87.878787880000004</v>
      </c>
      <c r="H2299" s="1">
        <v>0</v>
      </c>
      <c r="I2299" s="1">
        <v>49.92</v>
      </c>
      <c r="J2299" s="1">
        <v>2.1148036253776401E-2</v>
      </c>
      <c r="K2299" s="1">
        <v>0</v>
      </c>
      <c r="L2299" s="1">
        <v>0</v>
      </c>
      <c r="M2299" s="1">
        <v>0</v>
      </c>
      <c r="N2299" s="1">
        <v>0</v>
      </c>
      <c r="O2299" s="1" t="s">
        <v>29</v>
      </c>
      <c r="P2299" s="1" t="s">
        <v>23</v>
      </c>
      <c r="Q2299" s="10">
        <f>F2299*Part1Out!C$76+'relay test.csv'!H2299*Part1Out!C$77+'relay test.csv'!I2299*Part1Out!C$78+'relay test.csv'!J2299*Part1Out!C$79+'relay test.csv'!K2299*Part1Out!C$80+'relay test.csv'!L2299*Part1Out!C$81+'relay test.csv'!M2299*Part1Out!C$82</f>
        <v>6.7751401077961715</v>
      </c>
      <c r="R2299" s="11">
        <f t="shared" si="280"/>
        <v>875.80206113543284</v>
      </c>
      <c r="S2299" s="12">
        <f t="shared" si="281"/>
        <v>0.99885949173214184</v>
      </c>
      <c r="T2299" s="11">
        <f t="shared" si="282"/>
        <v>1</v>
      </c>
      <c r="U2299" s="11">
        <f t="shared" si="283"/>
        <v>1</v>
      </c>
      <c r="V2299" s="72">
        <f>Q2299+Part1Out!C$75</f>
        <v>4.2403365187139306</v>
      </c>
      <c r="W2299" s="1">
        <f t="shared" si="284"/>
        <v>69.431212810274232</v>
      </c>
      <c r="X2299" s="12">
        <f t="shared" si="285"/>
        <v>0.98580174953548261</v>
      </c>
      <c r="Y2299" s="11">
        <f t="shared" si="286"/>
        <v>1</v>
      </c>
      <c r="Z2299" s="1">
        <f t="shared" si="287"/>
        <v>1</v>
      </c>
    </row>
    <row r="2300" spans="1:26" x14ac:dyDescent="0.2">
      <c r="A2300" s="1" t="s">
        <v>2324</v>
      </c>
      <c r="B2300" s="1">
        <v>1</v>
      </c>
      <c r="C2300" s="2">
        <v>40860</v>
      </c>
      <c r="D2300" s="2">
        <v>40860</v>
      </c>
      <c r="E2300" s="2">
        <v>40860</v>
      </c>
      <c r="F2300" s="1">
        <v>44</v>
      </c>
      <c r="G2300" s="1">
        <v>9.0909090910000003</v>
      </c>
      <c r="H2300" s="1">
        <v>0</v>
      </c>
      <c r="I2300" s="1">
        <v>50.53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 t="s">
        <v>29</v>
      </c>
      <c r="P2300" s="1" t="s">
        <v>27</v>
      </c>
      <c r="Q2300" s="10">
        <f>F2300*Part1Out!C$76+'relay test.csv'!H2300*Part1Out!C$77+'relay test.csv'!I2300*Part1Out!C$78+'relay test.csv'!J2300*Part1Out!C$79+'relay test.csv'!K2300*Part1Out!C$80+'relay test.csv'!L2300*Part1Out!C$81+'relay test.csv'!M2300*Part1Out!C$82</f>
        <v>9.1076765218485836</v>
      </c>
      <c r="R2300" s="11">
        <f t="shared" si="280"/>
        <v>9024.3027432295512</v>
      </c>
      <c r="S2300" s="12">
        <f t="shared" si="281"/>
        <v>0.99988920039266826</v>
      </c>
      <c r="T2300" s="11">
        <f t="shared" si="282"/>
        <v>1</v>
      </c>
      <c r="U2300" s="11">
        <f t="shared" si="283"/>
        <v>1</v>
      </c>
      <c r="V2300" s="72">
        <f>Q2300+Part1Out!C$75</f>
        <v>6.5728729327663427</v>
      </c>
      <c r="W2300" s="1">
        <f t="shared" si="284"/>
        <v>715.42225353660251</v>
      </c>
      <c r="X2300" s="12">
        <f t="shared" si="285"/>
        <v>0.99860417512847555</v>
      </c>
      <c r="Y2300" s="11">
        <f t="shared" si="286"/>
        <v>1</v>
      </c>
      <c r="Z2300" s="1">
        <f t="shared" si="287"/>
        <v>1</v>
      </c>
    </row>
    <row r="2301" spans="1:26" x14ac:dyDescent="0.2">
      <c r="A2301" s="1" t="s">
        <v>2325</v>
      </c>
      <c r="B2301" s="1">
        <v>0</v>
      </c>
      <c r="C2301" s="2">
        <v>40679</v>
      </c>
      <c r="D2301" s="2">
        <v>40679</v>
      </c>
      <c r="E2301" s="2">
        <v>40679</v>
      </c>
      <c r="F2301" s="1">
        <v>0</v>
      </c>
      <c r="G2301" s="1">
        <v>0</v>
      </c>
      <c r="H2301" s="1">
        <v>0</v>
      </c>
      <c r="I2301" s="1">
        <v>50.07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 t="s">
        <v>31</v>
      </c>
      <c r="P2301" s="1" t="s">
        <v>23</v>
      </c>
      <c r="Q2301" s="10">
        <f>F2301*Part1Out!C$76+'relay test.csv'!H2301*Part1Out!C$77+'relay test.csv'!I2301*Part1Out!C$78+'relay test.csv'!J2301*Part1Out!C$79+'relay test.csv'!K2301*Part1Out!C$80+'relay test.csv'!L2301*Part1Out!C$81+'relay test.csv'!M2301*Part1Out!C$82</f>
        <v>-0.17812872131637167</v>
      </c>
      <c r="R2301" s="11">
        <f t="shared" si="280"/>
        <v>0.83683469809171551</v>
      </c>
      <c r="S2301" s="12">
        <f t="shared" si="281"/>
        <v>0.45558519716613671</v>
      </c>
      <c r="T2301" s="11">
        <f t="shared" si="282"/>
        <v>0</v>
      </c>
      <c r="U2301" s="11">
        <f t="shared" si="283"/>
        <v>0</v>
      </c>
      <c r="V2301" s="72">
        <f>Q2301+Part1Out!C$75</f>
        <v>-2.7129323103986125</v>
      </c>
      <c r="W2301" s="1">
        <f t="shared" si="284"/>
        <v>6.634198592191097E-2</v>
      </c>
      <c r="X2301" s="12">
        <f t="shared" si="285"/>
        <v>6.2214549176317663E-2</v>
      </c>
      <c r="Y2301" s="11">
        <f t="shared" si="286"/>
        <v>0</v>
      </c>
      <c r="Z2301" s="1">
        <f t="shared" si="287"/>
        <v>0</v>
      </c>
    </row>
    <row r="2302" spans="1:26" x14ac:dyDescent="0.2">
      <c r="A2302" s="1" t="s">
        <v>2326</v>
      </c>
      <c r="B2302" s="1">
        <v>0</v>
      </c>
      <c r="C2302" s="2">
        <v>40653</v>
      </c>
      <c r="D2302" s="2">
        <v>40653</v>
      </c>
      <c r="E2302" s="2">
        <v>40653</v>
      </c>
      <c r="F2302" s="1">
        <v>0</v>
      </c>
      <c r="G2302" s="1">
        <v>0</v>
      </c>
      <c r="H2302" s="1">
        <v>0</v>
      </c>
      <c r="I2302" s="1">
        <v>33.9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 t="s">
        <v>29</v>
      </c>
      <c r="P2302" s="1" t="s">
        <v>23</v>
      </c>
      <c r="Q2302" s="10">
        <f>F2302*Part1Out!C$76+'relay test.csv'!H2302*Part1Out!C$77+'relay test.csv'!I2302*Part1Out!C$78+'relay test.csv'!J2302*Part1Out!C$79+'relay test.csv'!K2302*Part1Out!C$80+'relay test.csv'!L2302*Part1Out!C$81+'relay test.csv'!M2302*Part1Out!C$82</f>
        <v>-0.12060242965098861</v>
      </c>
      <c r="R2302" s="11">
        <f t="shared" si="280"/>
        <v>0.88638629045693829</v>
      </c>
      <c r="S2302" s="12">
        <f t="shared" si="281"/>
        <v>0.46988588442414381</v>
      </c>
      <c r="T2302" s="11">
        <f t="shared" si="282"/>
        <v>0</v>
      </c>
      <c r="U2302" s="11">
        <f t="shared" si="283"/>
        <v>0</v>
      </c>
      <c r="V2302" s="72">
        <f>Q2302+Part1Out!C$75</f>
        <v>-2.6554060187332293</v>
      </c>
      <c r="W2302" s="1">
        <f t="shared" si="284"/>
        <v>7.0270301813446345E-2</v>
      </c>
      <c r="X2302" s="12">
        <f t="shared" si="285"/>
        <v>6.5656593193683541E-2</v>
      </c>
      <c r="Y2302" s="11">
        <f t="shared" si="286"/>
        <v>0</v>
      </c>
      <c r="Z2302" s="1">
        <f t="shared" si="287"/>
        <v>0</v>
      </c>
    </row>
    <row r="2303" spans="1:26" x14ac:dyDescent="0.2">
      <c r="A2303" s="1" t="s">
        <v>2327</v>
      </c>
      <c r="B2303" s="1">
        <v>0</v>
      </c>
      <c r="C2303" s="2">
        <v>40137</v>
      </c>
      <c r="D2303" s="2">
        <v>40137</v>
      </c>
      <c r="E2303" s="2">
        <v>40217</v>
      </c>
      <c r="F2303" s="1">
        <v>0</v>
      </c>
      <c r="G2303" s="1">
        <v>0</v>
      </c>
      <c r="H2303" s="1">
        <v>0</v>
      </c>
      <c r="I2303" s="1">
        <v>84</v>
      </c>
      <c r="J2303" s="1">
        <v>3.7499999999999999E-2</v>
      </c>
      <c r="K2303" s="1">
        <v>0</v>
      </c>
      <c r="L2303" s="1">
        <v>0</v>
      </c>
      <c r="M2303" s="1">
        <v>0</v>
      </c>
      <c r="N2303" s="1">
        <v>0</v>
      </c>
      <c r="O2303" s="1" t="s">
        <v>29</v>
      </c>
      <c r="P2303" s="1" t="s">
        <v>23</v>
      </c>
      <c r="Q2303" s="10">
        <f>F2303*Part1Out!C$76+'relay test.csv'!H2303*Part1Out!C$77+'relay test.csv'!I2303*Part1Out!C$78+'relay test.csv'!J2303*Part1Out!C$79+'relay test.csv'!K2303*Part1Out!C$80+'relay test.csv'!L2303*Part1Out!C$81+'relay test.csv'!M2303*Part1Out!C$82</f>
        <v>-0.32161678843188402</v>
      </c>
      <c r="R2303" s="11">
        <f t="shared" si="280"/>
        <v>0.72497595627799305</v>
      </c>
      <c r="S2303" s="12">
        <f t="shared" si="281"/>
        <v>0.42028177473399964</v>
      </c>
      <c r="T2303" s="11">
        <f t="shared" si="282"/>
        <v>0</v>
      </c>
      <c r="U2303" s="11">
        <f t="shared" si="283"/>
        <v>0</v>
      </c>
      <c r="V2303" s="72">
        <f>Q2303+Part1Out!C$75</f>
        <v>-2.8564203775141248</v>
      </c>
      <c r="W2303" s="1">
        <f t="shared" si="284"/>
        <v>5.7474128157921217E-2</v>
      </c>
      <c r="X2303" s="12">
        <f t="shared" si="285"/>
        <v>5.4350387047330334E-2</v>
      </c>
      <c r="Y2303" s="11">
        <f t="shared" si="286"/>
        <v>0</v>
      </c>
      <c r="Z2303" s="1">
        <f t="shared" si="287"/>
        <v>0</v>
      </c>
    </row>
    <row r="2304" spans="1:26" x14ac:dyDescent="0.2">
      <c r="A2304" s="1" t="s">
        <v>2328</v>
      </c>
      <c r="B2304" s="1">
        <v>1</v>
      </c>
      <c r="C2304" s="2">
        <v>40934</v>
      </c>
      <c r="D2304" s="2">
        <v>40934</v>
      </c>
      <c r="E2304" s="2">
        <v>40995</v>
      </c>
      <c r="F2304" s="1">
        <v>46</v>
      </c>
      <c r="G2304" s="1">
        <v>4.3478260869999996</v>
      </c>
      <c r="H2304" s="1">
        <v>4.3478260869999996</v>
      </c>
      <c r="I2304" s="1">
        <v>63.13</v>
      </c>
      <c r="J2304" s="1">
        <v>6.5573770491803296E-2</v>
      </c>
      <c r="K2304" s="1">
        <v>0</v>
      </c>
      <c r="L2304" s="1">
        <v>0</v>
      </c>
      <c r="M2304" s="1">
        <v>0</v>
      </c>
      <c r="N2304" s="1">
        <v>0</v>
      </c>
      <c r="O2304" s="1" t="s">
        <v>22</v>
      </c>
      <c r="P2304" s="1" t="s">
        <v>23</v>
      </c>
      <c r="Q2304" s="10">
        <f>F2304*Part1Out!C$76+'relay test.csv'!H2304*Part1Out!C$77+'relay test.csv'!I2304*Part1Out!C$78+'relay test.csv'!J2304*Part1Out!C$79+'relay test.csv'!K2304*Part1Out!C$80+'relay test.csv'!L2304*Part1Out!C$81+'relay test.csv'!M2304*Part1Out!C$82</f>
        <v>9.5286552085685567</v>
      </c>
      <c r="R2304" s="11">
        <f t="shared" si="280"/>
        <v>13748.090332889517</v>
      </c>
      <c r="S2304" s="12">
        <f t="shared" si="281"/>
        <v>0.99992726791549202</v>
      </c>
      <c r="T2304" s="11">
        <f t="shared" si="282"/>
        <v>1</v>
      </c>
      <c r="U2304" s="11">
        <f t="shared" si="283"/>
        <v>1</v>
      </c>
      <c r="V2304" s="72">
        <f>Q2304+Part1Out!C$75</f>
        <v>6.9938516194863158</v>
      </c>
      <c r="W2304" s="1">
        <f t="shared" si="284"/>
        <v>1089.9113258539319</v>
      </c>
      <c r="X2304" s="12">
        <f t="shared" si="285"/>
        <v>0.99908333521130399</v>
      </c>
      <c r="Y2304" s="11">
        <f t="shared" si="286"/>
        <v>1</v>
      </c>
      <c r="Z2304" s="1">
        <f t="shared" si="287"/>
        <v>1</v>
      </c>
    </row>
    <row r="2305" spans="1:26" x14ac:dyDescent="0.2">
      <c r="A2305" s="1" t="s">
        <v>2329</v>
      </c>
      <c r="B2305" s="1">
        <v>0</v>
      </c>
      <c r="C2305" s="2">
        <v>40624</v>
      </c>
      <c r="D2305" s="2">
        <v>40987</v>
      </c>
      <c r="E2305" s="2">
        <v>40987</v>
      </c>
      <c r="F2305" s="1">
        <v>0</v>
      </c>
      <c r="G2305" s="1">
        <v>0</v>
      </c>
      <c r="H2305" s="1">
        <v>0</v>
      </c>
      <c r="I2305" s="1">
        <v>27.28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 t="s">
        <v>25</v>
      </c>
      <c r="P2305" s="1" t="s">
        <v>27</v>
      </c>
      <c r="Q2305" s="10">
        <f>F2305*Part1Out!C$76+'relay test.csv'!H2305*Part1Out!C$77+'relay test.csv'!I2305*Part1Out!C$78+'relay test.csv'!J2305*Part1Out!C$79+'relay test.csv'!K2305*Part1Out!C$80+'relay test.csv'!L2305*Part1Out!C$81+'relay test.csv'!M2305*Part1Out!C$82</f>
        <v>-9.7051158727993192E-2</v>
      </c>
      <c r="R2305" s="11">
        <f t="shared" si="280"/>
        <v>0.90750957791003084</v>
      </c>
      <c r="S2305" s="12">
        <f t="shared" si="281"/>
        <v>0.47575623651879467</v>
      </c>
      <c r="T2305" s="11">
        <f t="shared" si="282"/>
        <v>0</v>
      </c>
      <c r="U2305" s="11">
        <f t="shared" si="283"/>
        <v>0</v>
      </c>
      <c r="V2305" s="72">
        <f>Q2305+Part1Out!C$75</f>
        <v>-2.6318547478102339</v>
      </c>
      <c r="W2305" s="1">
        <f t="shared" si="284"/>
        <v>7.1944898770328211E-2</v>
      </c>
      <c r="X2305" s="12">
        <f t="shared" si="285"/>
        <v>6.7116228504710593E-2</v>
      </c>
      <c r="Y2305" s="11">
        <f t="shared" si="286"/>
        <v>0</v>
      </c>
      <c r="Z2305" s="1">
        <f t="shared" si="287"/>
        <v>0</v>
      </c>
    </row>
    <row r="2306" spans="1:26" x14ac:dyDescent="0.2">
      <c r="A2306" s="1" t="s">
        <v>2330</v>
      </c>
      <c r="B2306" s="1">
        <v>1</v>
      </c>
      <c r="C2306" s="2">
        <v>40743</v>
      </c>
      <c r="D2306" s="2">
        <v>40777</v>
      </c>
      <c r="E2306" s="2">
        <v>40777</v>
      </c>
      <c r="F2306" s="1">
        <v>39</v>
      </c>
      <c r="G2306" s="1">
        <v>5.1282051280000003</v>
      </c>
      <c r="H2306" s="1">
        <v>0</v>
      </c>
      <c r="I2306" s="1">
        <v>28.05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 t="s">
        <v>31</v>
      </c>
      <c r="P2306" s="1" t="s">
        <v>27</v>
      </c>
      <c r="Q2306" s="10">
        <f>F2306*Part1Out!C$76+'relay test.csv'!H2306*Part1Out!C$77+'relay test.csv'!I2306*Part1Out!C$78+'relay test.csv'!J2306*Part1Out!C$79+'relay test.csv'!K2306*Part1Out!C$80+'relay test.csv'!L2306*Part1Out!C$81+'relay test.csv'!M2306*Part1Out!C$82</f>
        <v>8.1322601239615668</v>
      </c>
      <c r="R2306" s="11">
        <f t="shared" si="280"/>
        <v>3402.4809101093579</v>
      </c>
      <c r="S2306" s="12">
        <f t="shared" si="281"/>
        <v>0.9997061831617654</v>
      </c>
      <c r="T2306" s="11">
        <f t="shared" si="282"/>
        <v>1</v>
      </c>
      <c r="U2306" s="11">
        <f t="shared" si="283"/>
        <v>1</v>
      </c>
      <c r="V2306" s="72">
        <f>Q2306+Part1Out!C$75</f>
        <v>5.5974565348793259</v>
      </c>
      <c r="W2306" s="1">
        <f t="shared" si="284"/>
        <v>269.73946127327832</v>
      </c>
      <c r="X2306" s="12">
        <f t="shared" si="285"/>
        <v>0.99630641209339399</v>
      </c>
      <c r="Y2306" s="11">
        <f t="shared" si="286"/>
        <v>1</v>
      </c>
      <c r="Z2306" s="1">
        <f t="shared" si="287"/>
        <v>1</v>
      </c>
    </row>
    <row r="2307" spans="1:26" x14ac:dyDescent="0.2">
      <c r="A2307" s="1" t="s">
        <v>2331</v>
      </c>
      <c r="B2307" s="1">
        <v>0</v>
      </c>
      <c r="C2307" s="2">
        <v>40794</v>
      </c>
      <c r="D2307" s="2">
        <v>40960</v>
      </c>
      <c r="E2307" s="2">
        <v>40960</v>
      </c>
      <c r="F2307" s="1">
        <v>0</v>
      </c>
      <c r="G2307" s="1">
        <v>0</v>
      </c>
      <c r="H2307" s="1">
        <v>0</v>
      </c>
      <c r="I2307" s="1">
        <v>111.79</v>
      </c>
      <c r="J2307" s="1">
        <v>0</v>
      </c>
      <c r="K2307" s="1">
        <v>1</v>
      </c>
      <c r="L2307" s="1">
        <v>0</v>
      </c>
      <c r="M2307" s="1">
        <v>0</v>
      </c>
      <c r="N2307" s="1">
        <v>0</v>
      </c>
      <c r="O2307" s="1" t="s">
        <v>31</v>
      </c>
      <c r="P2307" s="1" t="s">
        <v>23</v>
      </c>
      <c r="Q2307" s="10">
        <f>F2307*Part1Out!C$76+'relay test.csv'!H2307*Part1Out!C$77+'relay test.csv'!I2307*Part1Out!C$78+'relay test.csv'!J2307*Part1Out!C$79+'relay test.csv'!K2307*Part1Out!C$80+'relay test.csv'!L2307*Part1Out!C$81+'relay test.csv'!M2307*Part1Out!C$82</f>
        <v>0.12754124106424847</v>
      </c>
      <c r="R2307" s="11">
        <f t="shared" si="280"/>
        <v>1.1360317184321675</v>
      </c>
      <c r="S2307" s="12">
        <f t="shared" si="281"/>
        <v>0.53184215788050515</v>
      </c>
      <c r="T2307" s="11">
        <f t="shared" si="282"/>
        <v>1</v>
      </c>
      <c r="U2307" s="11">
        <f t="shared" si="283"/>
        <v>0</v>
      </c>
      <c r="V2307" s="72">
        <f>Q2307+Part1Out!C$75</f>
        <v>-2.4072623480179924</v>
      </c>
      <c r="W2307" s="1">
        <f t="shared" si="284"/>
        <v>9.0061514469863851E-2</v>
      </c>
      <c r="X2307" s="12">
        <f t="shared" si="285"/>
        <v>8.2620579916229786E-2</v>
      </c>
      <c r="Y2307" s="11">
        <f t="shared" si="286"/>
        <v>0</v>
      </c>
      <c r="Z2307" s="1">
        <f t="shared" si="287"/>
        <v>0</v>
      </c>
    </row>
    <row r="2308" spans="1:26" x14ac:dyDescent="0.2">
      <c r="A2308" s="1" t="s">
        <v>2332</v>
      </c>
      <c r="B2308" s="1">
        <v>1</v>
      </c>
      <c r="C2308" s="2">
        <v>40552</v>
      </c>
      <c r="D2308" s="2">
        <v>41578</v>
      </c>
      <c r="E2308" s="2">
        <v>41628</v>
      </c>
      <c r="F2308" s="1">
        <v>46</v>
      </c>
      <c r="G2308" s="1">
        <v>26.086956520000001</v>
      </c>
      <c r="H2308" s="1">
        <v>17.391304349999999</v>
      </c>
      <c r="I2308" s="1">
        <v>36.51</v>
      </c>
      <c r="J2308" s="1">
        <v>0.1</v>
      </c>
      <c r="K2308" s="1">
        <v>0</v>
      </c>
      <c r="L2308" s="1">
        <v>1</v>
      </c>
      <c r="M2308" s="1">
        <v>0</v>
      </c>
      <c r="N2308" s="1">
        <v>0</v>
      </c>
      <c r="O2308" s="1" t="s">
        <v>22</v>
      </c>
      <c r="P2308" s="1" t="s">
        <v>27</v>
      </c>
      <c r="Q2308" s="10">
        <f>F2308*Part1Out!C$76+'relay test.csv'!H2308*Part1Out!C$77+'relay test.csv'!I2308*Part1Out!C$78+'relay test.csv'!J2308*Part1Out!C$79+'relay test.csv'!K2308*Part1Out!C$80+'relay test.csv'!L2308*Part1Out!C$81+'relay test.csv'!M2308*Part1Out!C$82</f>
        <v>10.622252729816278</v>
      </c>
      <c r="R2308" s="11">
        <f t="shared" si="280"/>
        <v>41037.958309623071</v>
      </c>
      <c r="S2308" s="12">
        <f t="shared" si="281"/>
        <v>0.99997563290977187</v>
      </c>
      <c r="T2308" s="11">
        <f t="shared" si="282"/>
        <v>1</v>
      </c>
      <c r="U2308" s="11">
        <f t="shared" si="283"/>
        <v>1</v>
      </c>
      <c r="V2308" s="72">
        <f>Q2308+Part1Out!C$75</f>
        <v>8.0874491407340372</v>
      </c>
      <c r="W2308" s="1">
        <f t="shared" si="284"/>
        <v>3253.3780669579714</v>
      </c>
      <c r="X2308" s="12">
        <f t="shared" si="285"/>
        <v>0.99969272162624467</v>
      </c>
      <c r="Y2308" s="11">
        <f t="shared" si="286"/>
        <v>1</v>
      </c>
      <c r="Z2308" s="1">
        <f t="shared" si="287"/>
        <v>1</v>
      </c>
    </row>
    <row r="2309" spans="1:26" x14ac:dyDescent="0.2">
      <c r="A2309" s="1" t="s">
        <v>2333</v>
      </c>
      <c r="B2309" s="1">
        <v>1</v>
      </c>
      <c r="C2309" s="2">
        <v>41160</v>
      </c>
      <c r="D2309" s="2">
        <v>41162</v>
      </c>
      <c r="E2309" s="2">
        <v>41162</v>
      </c>
      <c r="F2309" s="1">
        <v>44</v>
      </c>
      <c r="G2309" s="1">
        <v>4.5454545450000001</v>
      </c>
      <c r="H2309" s="1">
        <v>4.5454545450000001</v>
      </c>
      <c r="I2309" s="1">
        <v>28.41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 t="s">
        <v>35</v>
      </c>
      <c r="P2309" s="1" t="s">
        <v>62</v>
      </c>
      <c r="Q2309" s="10">
        <f>F2309*Part1Out!C$76+'relay test.csv'!H2309*Part1Out!C$77+'relay test.csv'!I2309*Part1Out!C$78+'relay test.csv'!J2309*Part1Out!C$79+'relay test.csv'!K2309*Part1Out!C$80+'relay test.csv'!L2309*Part1Out!C$81+'relay test.csv'!M2309*Part1Out!C$82</f>
        <v>9.2736449365918006</v>
      </c>
      <c r="R2309" s="11">
        <f t="shared" si="280"/>
        <v>10653.512581219682</v>
      </c>
      <c r="S2309" s="12">
        <f t="shared" si="281"/>
        <v>0.99990614305512548</v>
      </c>
      <c r="T2309" s="11">
        <f t="shared" si="282"/>
        <v>1</v>
      </c>
      <c r="U2309" s="11">
        <f t="shared" si="283"/>
        <v>1</v>
      </c>
      <c r="V2309" s="72">
        <f>Q2309+Part1Out!C$75</f>
        <v>6.7388413475095597</v>
      </c>
      <c r="W2309" s="1">
        <f t="shared" si="284"/>
        <v>844.58159215180672</v>
      </c>
      <c r="X2309" s="12">
        <f t="shared" si="285"/>
        <v>0.99881738201341963</v>
      </c>
      <c r="Y2309" s="11">
        <f t="shared" si="286"/>
        <v>1</v>
      </c>
      <c r="Z2309" s="1">
        <f t="shared" si="287"/>
        <v>1</v>
      </c>
    </row>
    <row r="2310" spans="1:26" x14ac:dyDescent="0.2">
      <c r="A2310" s="1" t="s">
        <v>2334</v>
      </c>
      <c r="B2310" s="1">
        <v>0</v>
      </c>
      <c r="C2310" s="2">
        <v>40435</v>
      </c>
      <c r="D2310" s="2">
        <v>40498</v>
      </c>
      <c r="E2310" s="2">
        <v>41017</v>
      </c>
      <c r="F2310" s="1">
        <v>0</v>
      </c>
      <c r="G2310" s="1">
        <v>0</v>
      </c>
      <c r="H2310" s="1">
        <v>0</v>
      </c>
      <c r="I2310" s="1">
        <v>71.599999999999994</v>
      </c>
      <c r="J2310" s="1">
        <v>2.3121387283237E-2</v>
      </c>
      <c r="K2310" s="1">
        <v>0</v>
      </c>
      <c r="L2310" s="1">
        <v>0</v>
      </c>
      <c r="M2310" s="1">
        <v>0</v>
      </c>
      <c r="N2310" s="1">
        <v>0</v>
      </c>
      <c r="O2310" s="1" t="s">
        <v>29</v>
      </c>
      <c r="P2310" s="1" t="s">
        <v>23</v>
      </c>
      <c r="Q2310" s="10">
        <f>F2310*Part1Out!C$76+'relay test.csv'!H2310*Part1Out!C$77+'relay test.csv'!I2310*Part1Out!C$78+'relay test.csv'!J2310*Part1Out!C$79+'relay test.csv'!K2310*Part1Out!C$80+'relay test.csv'!L2310*Part1Out!C$81+'relay test.csv'!M2310*Part1Out!C$82</f>
        <v>-0.26876851550764752</v>
      </c>
      <c r="R2310" s="11">
        <f t="shared" ref="R2310:R2373" si="288">EXP(Q2310)</f>
        <v>0.76432016343673204</v>
      </c>
      <c r="S2310" s="12">
        <f t="shared" ref="S2310:S2373" si="289">R2310/(1+R2310)</f>
        <v>0.43320944762537161</v>
      </c>
      <c r="T2310" s="11">
        <f t="shared" ref="T2310:T2373" si="290">1*(S2310&gt;0.5)+0*(S2310&lt;=0.5)</f>
        <v>0</v>
      </c>
      <c r="U2310" s="11">
        <f t="shared" ref="U2310:U2373" si="291">B2310</f>
        <v>0</v>
      </c>
      <c r="V2310" s="72">
        <f>Q2310+Part1Out!C$75</f>
        <v>-2.8035721045898883</v>
      </c>
      <c r="W2310" s="1">
        <f t="shared" ref="W2310:W2373" si="292">EXP(V2310)</f>
        <v>6.0593230225971149E-2</v>
      </c>
      <c r="X2310" s="12">
        <f t="shared" ref="X2310:X2373" si="293">W2310/(1+W2310)</f>
        <v>5.7131451058820254E-2</v>
      </c>
      <c r="Y2310" s="11">
        <f t="shared" ref="Y2310:Y2373" si="294">1*(X2310&gt;0.5)+0*(X2310&lt;=0.5)</f>
        <v>0</v>
      </c>
      <c r="Z2310" s="1">
        <f t="shared" ref="Z2310:Z2373" si="295">U2310</f>
        <v>0</v>
      </c>
    </row>
    <row r="2311" spans="1:26" x14ac:dyDescent="0.2">
      <c r="A2311" s="1" t="s">
        <v>2335</v>
      </c>
      <c r="B2311" s="1">
        <v>1</v>
      </c>
      <c r="C2311" s="2">
        <v>40877</v>
      </c>
      <c r="D2311" s="2">
        <v>40878</v>
      </c>
      <c r="E2311" s="2">
        <v>40878</v>
      </c>
      <c r="F2311" s="1">
        <v>44</v>
      </c>
      <c r="G2311" s="1">
        <v>18.18181818</v>
      </c>
      <c r="H2311" s="1">
        <v>2.2727272730000001</v>
      </c>
      <c r="I2311" s="1">
        <v>300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 t="s">
        <v>22</v>
      </c>
      <c r="P2311" s="1" t="s">
        <v>27</v>
      </c>
      <c r="Q2311" s="10">
        <f>F2311*Part1Out!C$76+'relay test.csv'!H2311*Part1Out!C$77+'relay test.csv'!I2311*Part1Out!C$78+'relay test.csv'!J2311*Part1Out!C$79+'relay test.csv'!K2311*Part1Out!C$80+'relay test.csv'!L2311*Part1Out!C$81+'relay test.csv'!M2311*Part1Out!C$82</f>
        <v>8.2638008178146869</v>
      </c>
      <c r="R2311" s="11">
        <f t="shared" si="288"/>
        <v>3880.8163804399555</v>
      </c>
      <c r="S2311" s="12">
        <f t="shared" si="289"/>
        <v>0.99974238863923626</v>
      </c>
      <c r="T2311" s="11">
        <f t="shared" si="290"/>
        <v>1</v>
      </c>
      <c r="U2311" s="11">
        <f t="shared" si="291"/>
        <v>1</v>
      </c>
      <c r="V2311" s="72">
        <f>Q2311+Part1Out!C$75</f>
        <v>5.728997228732446</v>
      </c>
      <c r="W2311" s="1">
        <f t="shared" si="292"/>
        <v>307.66060043133126</v>
      </c>
      <c r="X2311" s="12">
        <f t="shared" si="293"/>
        <v>0.99676019550729</v>
      </c>
      <c r="Y2311" s="11">
        <f t="shared" si="294"/>
        <v>1</v>
      </c>
      <c r="Z2311" s="1">
        <f t="shared" si="295"/>
        <v>1</v>
      </c>
    </row>
    <row r="2312" spans="1:26" x14ac:dyDescent="0.2">
      <c r="A2312" s="1" t="s">
        <v>2336</v>
      </c>
      <c r="B2312" s="1">
        <v>0</v>
      </c>
      <c r="C2312" s="2">
        <v>40449</v>
      </c>
      <c r="D2312" s="2">
        <v>40520</v>
      </c>
      <c r="E2312" s="2">
        <v>40639</v>
      </c>
      <c r="F2312" s="1">
        <v>25</v>
      </c>
      <c r="G2312" s="1">
        <v>8</v>
      </c>
      <c r="H2312" s="1">
        <v>0</v>
      </c>
      <c r="I2312" s="1">
        <v>79.7</v>
      </c>
      <c r="J2312" s="1">
        <v>0.126050420168067</v>
      </c>
      <c r="K2312" s="1">
        <v>0</v>
      </c>
      <c r="L2312" s="1">
        <v>0</v>
      </c>
      <c r="M2312" s="1">
        <v>0</v>
      </c>
      <c r="N2312" s="1">
        <v>0</v>
      </c>
      <c r="O2312" s="1" t="s">
        <v>29</v>
      </c>
      <c r="P2312" s="1" t="s">
        <v>23</v>
      </c>
      <c r="Q2312" s="10">
        <f>F2312*Part1Out!C$76+'relay test.csv'!H2312*Part1Out!C$77+'relay test.csv'!I2312*Part1Out!C$78+'relay test.csv'!J2312*Part1Out!C$79+'relay test.csv'!K2312*Part1Out!C$80+'relay test.csv'!L2312*Part1Out!C$81+'relay test.csv'!M2312*Part1Out!C$82</f>
        <v>4.9168475430003697</v>
      </c>
      <c r="R2312" s="11">
        <f t="shared" si="288"/>
        <v>136.57139838973097</v>
      </c>
      <c r="S2312" s="12">
        <f t="shared" si="289"/>
        <v>0.99273104721108474</v>
      </c>
      <c r="T2312" s="11">
        <f t="shared" si="290"/>
        <v>1</v>
      </c>
      <c r="U2312" s="11">
        <f t="shared" si="291"/>
        <v>0</v>
      </c>
      <c r="V2312" s="72">
        <f>Q2312+Part1Out!C$75</f>
        <v>2.3820439539181288</v>
      </c>
      <c r="W2312" s="1">
        <f t="shared" si="292"/>
        <v>10.827010172938863</v>
      </c>
      <c r="X2312" s="12">
        <f t="shared" si="293"/>
        <v>0.91544777713237457</v>
      </c>
      <c r="Y2312" s="11">
        <f t="shared" si="294"/>
        <v>1</v>
      </c>
      <c r="Z2312" s="1">
        <f t="shared" si="295"/>
        <v>0</v>
      </c>
    </row>
    <row r="2313" spans="1:26" x14ac:dyDescent="0.2">
      <c r="A2313" s="1" t="s">
        <v>2337</v>
      </c>
      <c r="B2313" s="1">
        <v>1</v>
      </c>
      <c r="C2313" s="2">
        <v>40232</v>
      </c>
      <c r="D2313" s="2">
        <v>40232</v>
      </c>
      <c r="E2313" s="2">
        <v>40363</v>
      </c>
      <c r="F2313" s="1">
        <v>44</v>
      </c>
      <c r="G2313" s="1">
        <v>6.8181818180000002</v>
      </c>
      <c r="H2313" s="1">
        <v>0</v>
      </c>
      <c r="I2313" s="1">
        <v>54.54</v>
      </c>
      <c r="J2313" s="1">
        <v>1.5267175572519101E-2</v>
      </c>
      <c r="K2313" s="1">
        <v>0</v>
      </c>
      <c r="L2313" s="1">
        <v>0</v>
      </c>
      <c r="M2313" s="1">
        <v>0</v>
      </c>
      <c r="N2313" s="1">
        <v>0</v>
      </c>
      <c r="O2313" s="1" t="s">
        <v>22</v>
      </c>
      <c r="P2313" s="1" t="s">
        <v>23</v>
      </c>
      <c r="Q2313" s="10">
        <f>F2313*Part1Out!C$76+'relay test.csv'!H2313*Part1Out!C$77+'relay test.csv'!I2313*Part1Out!C$78+'relay test.csv'!J2313*Part1Out!C$79+'relay test.csv'!K2313*Part1Out!C$80+'relay test.csv'!L2313*Part1Out!C$81+'relay test.csv'!M2313*Part1Out!C$82</f>
        <v>9.0841367143842469</v>
      </c>
      <c r="R2313" s="11">
        <f t="shared" si="288"/>
        <v>8814.3531750857564</v>
      </c>
      <c r="S2313" s="12">
        <f t="shared" si="289"/>
        <v>0.99988656155004363</v>
      </c>
      <c r="T2313" s="11">
        <f t="shared" si="290"/>
        <v>1</v>
      </c>
      <c r="U2313" s="11">
        <f t="shared" si="291"/>
        <v>1</v>
      </c>
      <c r="V2313" s="72">
        <f>Q2313+Part1Out!C$75</f>
        <v>6.549333125302006</v>
      </c>
      <c r="W2313" s="1">
        <f t="shared" si="292"/>
        <v>698.77802101867644</v>
      </c>
      <c r="X2313" s="12">
        <f t="shared" si="293"/>
        <v>0.99857097540939588</v>
      </c>
      <c r="Y2313" s="11">
        <f t="shared" si="294"/>
        <v>1</v>
      </c>
      <c r="Z2313" s="1">
        <f t="shared" si="295"/>
        <v>1</v>
      </c>
    </row>
    <row r="2314" spans="1:26" x14ac:dyDescent="0.2">
      <c r="A2314" s="1" t="s">
        <v>2338</v>
      </c>
      <c r="B2314" s="1">
        <v>0</v>
      </c>
      <c r="C2314" s="2">
        <v>40629</v>
      </c>
      <c r="D2314" s="2">
        <v>40631</v>
      </c>
      <c r="E2314" s="2">
        <v>0</v>
      </c>
      <c r="F2314" s="1">
        <v>0</v>
      </c>
      <c r="G2314" s="1">
        <v>0</v>
      </c>
      <c r="H2314" s="1">
        <v>0</v>
      </c>
      <c r="I2314" s="1">
        <v>57.92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 t="s">
        <v>31</v>
      </c>
      <c r="P2314" s="1" t="s">
        <v>27</v>
      </c>
      <c r="Q2314" s="10">
        <f>F2314*Part1Out!C$76+'relay test.csv'!H2314*Part1Out!C$77+'relay test.csv'!I2314*Part1Out!C$78+'relay test.csv'!J2314*Part1Out!C$79+'relay test.csv'!K2314*Part1Out!C$80+'relay test.csv'!L2314*Part1Out!C$81+'relay test.csv'!M2314*Part1Out!C$82</f>
        <v>-0.20605583260723481</v>
      </c>
      <c r="R2314" s="11">
        <f t="shared" si="288"/>
        <v>0.81378763912886709</v>
      </c>
      <c r="S2314" s="12">
        <f t="shared" si="289"/>
        <v>0.44866754055051122</v>
      </c>
      <c r="T2314" s="11">
        <f t="shared" si="290"/>
        <v>0</v>
      </c>
      <c r="U2314" s="11">
        <f t="shared" si="291"/>
        <v>0</v>
      </c>
      <c r="V2314" s="72">
        <f>Q2314+Part1Out!C$75</f>
        <v>-2.7408594216894757</v>
      </c>
      <c r="W2314" s="1">
        <f t="shared" si="292"/>
        <v>6.4514877575732946E-2</v>
      </c>
      <c r="X2314" s="12">
        <f t="shared" si="293"/>
        <v>6.0604956243219023E-2</v>
      </c>
      <c r="Y2314" s="11">
        <f t="shared" si="294"/>
        <v>0</v>
      </c>
      <c r="Z2314" s="1">
        <f t="shared" si="295"/>
        <v>0</v>
      </c>
    </row>
    <row r="2315" spans="1:26" x14ac:dyDescent="0.2">
      <c r="A2315" s="1" t="s">
        <v>2339</v>
      </c>
      <c r="B2315" s="1">
        <v>1</v>
      </c>
      <c r="C2315" s="2">
        <v>40451</v>
      </c>
      <c r="D2315" s="2">
        <v>40466</v>
      </c>
      <c r="E2315" s="2">
        <v>41184</v>
      </c>
      <c r="F2315" s="1">
        <v>45</v>
      </c>
      <c r="G2315" s="1">
        <v>2.2222222220000001</v>
      </c>
      <c r="H2315" s="1">
        <v>0</v>
      </c>
      <c r="I2315" s="1">
        <v>79.11</v>
      </c>
      <c r="J2315" s="1">
        <v>4.1782729805013904E-3</v>
      </c>
      <c r="K2315" s="1">
        <v>0</v>
      </c>
      <c r="L2315" s="1">
        <v>0</v>
      </c>
      <c r="M2315" s="1">
        <v>0</v>
      </c>
      <c r="N2315" s="1">
        <v>0</v>
      </c>
      <c r="O2315" s="1" t="s">
        <v>25</v>
      </c>
      <c r="P2315" s="1" t="s">
        <v>23</v>
      </c>
      <c r="Q2315" s="10">
        <f>F2315*Part1Out!C$76+'relay test.csv'!H2315*Part1Out!C$77+'relay test.csv'!I2315*Part1Out!C$78+'relay test.csv'!J2315*Part1Out!C$79+'relay test.csv'!K2315*Part1Out!C$80+'relay test.csv'!L2315*Part1Out!C$81+'relay test.csv'!M2315*Part1Out!C$82</f>
        <v>9.2145406723943619</v>
      </c>
      <c r="R2315" s="11">
        <f t="shared" si="288"/>
        <v>10042.091340436105</v>
      </c>
      <c r="S2315" s="12">
        <f t="shared" si="289"/>
        <v>0.99990042906450793</v>
      </c>
      <c r="T2315" s="11">
        <f t="shared" si="290"/>
        <v>1</v>
      </c>
      <c r="U2315" s="11">
        <f t="shared" si="291"/>
        <v>1</v>
      </c>
      <c r="V2315" s="72">
        <f>Q2315+Part1Out!C$75</f>
        <v>6.679737083312121</v>
      </c>
      <c r="W2315" s="1">
        <f t="shared" si="292"/>
        <v>796.10977395292059</v>
      </c>
      <c r="X2315" s="12">
        <f t="shared" si="293"/>
        <v>0.99874546764739702</v>
      </c>
      <c r="Y2315" s="11">
        <f t="shared" si="294"/>
        <v>1</v>
      </c>
      <c r="Z2315" s="1">
        <f t="shared" si="295"/>
        <v>1</v>
      </c>
    </row>
    <row r="2316" spans="1:26" x14ac:dyDescent="0.2">
      <c r="A2316" s="1" t="s">
        <v>2340</v>
      </c>
      <c r="B2316" s="1">
        <v>1</v>
      </c>
      <c r="C2316" s="2">
        <v>40703</v>
      </c>
      <c r="D2316" s="2">
        <v>40707</v>
      </c>
      <c r="E2316" s="2">
        <v>40707</v>
      </c>
      <c r="F2316" s="1">
        <v>46</v>
      </c>
      <c r="G2316" s="1">
        <v>6.5217391300000003</v>
      </c>
      <c r="H2316" s="1">
        <v>2.1739130430000002</v>
      </c>
      <c r="I2316" s="1">
        <v>53.27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 t="s">
        <v>29</v>
      </c>
      <c r="P2316" s="1" t="s">
        <v>27</v>
      </c>
      <c r="Q2316" s="10">
        <f>F2316*Part1Out!C$76+'relay test.csv'!H2316*Part1Out!C$77+'relay test.csv'!I2316*Part1Out!C$78+'relay test.csv'!J2316*Part1Out!C$79+'relay test.csv'!K2316*Part1Out!C$80+'relay test.csv'!L2316*Part1Out!C$81+'relay test.csv'!M2316*Part1Out!C$82</f>
        <v>9.5618251069688327</v>
      </c>
      <c r="R2316" s="11">
        <f t="shared" si="288"/>
        <v>14211.760527371911</v>
      </c>
      <c r="S2316" s="12">
        <f t="shared" si="289"/>
        <v>0.99992964069168166</v>
      </c>
      <c r="T2316" s="11">
        <f t="shared" si="290"/>
        <v>1</v>
      </c>
      <c r="U2316" s="11">
        <f t="shared" si="291"/>
        <v>1</v>
      </c>
      <c r="V2316" s="72">
        <f>Q2316+Part1Out!C$75</f>
        <v>7.0270215178865918</v>
      </c>
      <c r="W2316" s="1">
        <f t="shared" si="292"/>
        <v>1126.669841705278</v>
      </c>
      <c r="X2316" s="12">
        <f t="shared" si="293"/>
        <v>0.99911321562126043</v>
      </c>
      <c r="Y2316" s="11">
        <f t="shared" si="294"/>
        <v>1</v>
      </c>
      <c r="Z2316" s="1">
        <f t="shared" si="295"/>
        <v>1</v>
      </c>
    </row>
    <row r="2317" spans="1:26" x14ac:dyDescent="0.2">
      <c r="A2317" s="1" t="s">
        <v>2341</v>
      </c>
      <c r="B2317" s="1">
        <v>0</v>
      </c>
      <c r="C2317" s="2">
        <v>41149</v>
      </c>
      <c r="D2317" s="2">
        <v>41545</v>
      </c>
      <c r="E2317" s="2">
        <v>41637</v>
      </c>
      <c r="F2317" s="1">
        <v>3</v>
      </c>
      <c r="G2317" s="1">
        <v>33.333333330000002</v>
      </c>
      <c r="H2317" s="1">
        <v>33.333333330000002</v>
      </c>
      <c r="I2317" s="1">
        <v>51.77</v>
      </c>
      <c r="J2317" s="1">
        <v>3.2608695652173898E-2</v>
      </c>
      <c r="K2317" s="1">
        <v>0</v>
      </c>
      <c r="L2317" s="1">
        <v>0</v>
      </c>
      <c r="M2317" s="1">
        <v>1</v>
      </c>
      <c r="N2317" s="1">
        <v>0</v>
      </c>
      <c r="O2317" s="1" t="s">
        <v>31</v>
      </c>
      <c r="P2317" s="1" t="s">
        <v>62</v>
      </c>
      <c r="Q2317" s="10">
        <f>F2317*Part1Out!C$76+'relay test.csv'!H2317*Part1Out!C$77+'relay test.csv'!I2317*Part1Out!C$78+'relay test.csv'!J2317*Part1Out!C$79+'relay test.csv'!K2317*Part1Out!C$80+'relay test.csv'!L2317*Part1Out!C$81+'relay test.csv'!M2317*Part1Out!C$82</f>
        <v>1.9351670371500942</v>
      </c>
      <c r="R2317" s="11">
        <f t="shared" si="288"/>
        <v>6.9252007245650864</v>
      </c>
      <c r="S2317" s="12">
        <f t="shared" si="289"/>
        <v>0.87382023058414371</v>
      </c>
      <c r="T2317" s="11">
        <f t="shared" si="290"/>
        <v>1</v>
      </c>
      <c r="U2317" s="11">
        <f t="shared" si="291"/>
        <v>0</v>
      </c>
      <c r="V2317" s="72">
        <f>Q2317+Part1Out!C$75</f>
        <v>-0.59963655193214671</v>
      </c>
      <c r="W2317" s="1">
        <f t="shared" si="292"/>
        <v>0.54901113687467074</v>
      </c>
      <c r="X2317" s="12">
        <f t="shared" si="293"/>
        <v>0.35442684936557095</v>
      </c>
      <c r="Y2317" s="11">
        <f t="shared" si="294"/>
        <v>0</v>
      </c>
      <c r="Z2317" s="1">
        <f t="shared" si="295"/>
        <v>0</v>
      </c>
    </row>
    <row r="2318" spans="1:26" x14ac:dyDescent="0.2">
      <c r="A2318" s="1" t="s">
        <v>2342</v>
      </c>
      <c r="B2318" s="1">
        <v>1</v>
      </c>
      <c r="C2318" s="2">
        <v>40923</v>
      </c>
      <c r="D2318" s="2">
        <v>40929</v>
      </c>
      <c r="E2318" s="2">
        <v>40929</v>
      </c>
      <c r="F2318" s="1">
        <v>16</v>
      </c>
      <c r="G2318" s="1">
        <v>0</v>
      </c>
      <c r="H2318" s="1">
        <v>0</v>
      </c>
      <c r="I2318" s="1">
        <v>61.48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 t="s">
        <v>22</v>
      </c>
      <c r="P2318" s="1" t="s">
        <v>23</v>
      </c>
      <c r="Q2318" s="10">
        <f>F2318*Part1Out!C$76+'relay test.csv'!H2318*Part1Out!C$77+'relay test.csv'!I2318*Part1Out!C$78+'relay test.csv'!J2318*Part1Out!C$79+'relay test.csv'!K2318*Part1Out!C$80+'relay test.csv'!L2318*Part1Out!C$81+'relay test.csv'!M2318*Part1Out!C$82</f>
        <v>3.1585306739591181</v>
      </c>
      <c r="R2318" s="11">
        <f t="shared" si="288"/>
        <v>23.535988469717282</v>
      </c>
      <c r="S2318" s="12">
        <f t="shared" si="289"/>
        <v>0.95924354132974032</v>
      </c>
      <c r="T2318" s="11">
        <f t="shared" si="290"/>
        <v>1</v>
      </c>
      <c r="U2318" s="11">
        <f t="shared" si="291"/>
        <v>1</v>
      </c>
      <c r="V2318" s="72">
        <f>Q2318+Part1Out!C$75</f>
        <v>0.62372708487687722</v>
      </c>
      <c r="W2318" s="1">
        <f t="shared" si="292"/>
        <v>1.8658693518288048</v>
      </c>
      <c r="X2318" s="12">
        <f t="shared" si="293"/>
        <v>0.65106574053633415</v>
      </c>
      <c r="Y2318" s="11">
        <f t="shared" si="294"/>
        <v>1</v>
      </c>
      <c r="Z2318" s="1">
        <f t="shared" si="295"/>
        <v>1</v>
      </c>
    </row>
    <row r="2319" spans="1:26" x14ac:dyDescent="0.2">
      <c r="A2319" s="1" t="s">
        <v>2343</v>
      </c>
      <c r="B2319" s="1">
        <v>0</v>
      </c>
      <c r="C2319" s="2">
        <v>40186</v>
      </c>
      <c r="D2319" s="2">
        <v>40286</v>
      </c>
      <c r="E2319" s="2">
        <v>40286</v>
      </c>
      <c r="F2319" s="1">
        <v>0</v>
      </c>
      <c r="G2319" s="1">
        <v>0</v>
      </c>
      <c r="H2319" s="1">
        <v>0</v>
      </c>
      <c r="I2319" s="1">
        <v>23.75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 t="s">
        <v>25</v>
      </c>
      <c r="P2319" s="1" t="s">
        <v>23</v>
      </c>
      <c r="Q2319" s="10">
        <f>F2319*Part1Out!C$76+'relay test.csv'!H2319*Part1Out!C$77+'relay test.csv'!I2319*Part1Out!C$78+'relay test.csv'!J2319*Part1Out!C$79+'relay test.csv'!K2319*Part1Out!C$80+'relay test.csv'!L2319*Part1Out!C$81+'relay test.csv'!M2319*Part1Out!C$82</f>
        <v>-8.4492852631592313E-2</v>
      </c>
      <c r="R2319" s="11">
        <f t="shared" si="288"/>
        <v>0.91897822362928172</v>
      </c>
      <c r="S2319" s="12">
        <f t="shared" si="289"/>
        <v>0.47888934450296017</v>
      </c>
      <c r="T2319" s="11">
        <f t="shared" si="290"/>
        <v>0</v>
      </c>
      <c r="U2319" s="11">
        <f t="shared" si="291"/>
        <v>0</v>
      </c>
      <c r="V2319" s="72">
        <f>Q2319+Part1Out!C$75</f>
        <v>-2.6192964417138334</v>
      </c>
      <c r="W2319" s="1">
        <f t="shared" si="292"/>
        <v>7.2854101907560601E-2</v>
      </c>
      <c r="X2319" s="12">
        <f t="shared" si="293"/>
        <v>6.7906812098704042E-2</v>
      </c>
      <c r="Y2319" s="11">
        <f t="shared" si="294"/>
        <v>0</v>
      </c>
      <c r="Z2319" s="1">
        <f t="shared" si="295"/>
        <v>0</v>
      </c>
    </row>
    <row r="2320" spans="1:26" x14ac:dyDescent="0.2">
      <c r="A2320" s="1" t="s">
        <v>2344</v>
      </c>
      <c r="B2320" s="1">
        <v>0</v>
      </c>
      <c r="C2320" s="2">
        <v>41186</v>
      </c>
      <c r="D2320" s="2">
        <v>41629</v>
      </c>
      <c r="E2320" s="2">
        <v>41629</v>
      </c>
      <c r="F2320" s="1">
        <v>2</v>
      </c>
      <c r="G2320" s="1">
        <v>0</v>
      </c>
      <c r="H2320" s="1">
        <v>0</v>
      </c>
      <c r="I2320" s="1">
        <v>29.02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 t="s">
        <v>22</v>
      </c>
      <c r="P2320" s="1" t="s">
        <v>23</v>
      </c>
      <c r="Q2320" s="10">
        <f>F2320*Part1Out!C$76+'relay test.csv'!H2320*Part1Out!C$77+'relay test.csv'!I2320*Part1Out!C$78+'relay test.csv'!J2320*Part1Out!C$79+'relay test.csv'!K2320*Part1Out!C$80+'relay test.csv'!L2320*Part1Out!C$81+'relay test.csv'!M2320*Part1Out!C$82</f>
        <v>0.31891507062825725</v>
      </c>
      <c r="R2320" s="11">
        <f t="shared" si="288"/>
        <v>1.3756344881718463</v>
      </c>
      <c r="S2320" s="12">
        <f t="shared" si="289"/>
        <v>0.57905982381593424</v>
      </c>
      <c r="T2320" s="11">
        <f t="shared" si="290"/>
        <v>1</v>
      </c>
      <c r="U2320" s="11">
        <f t="shared" si="291"/>
        <v>0</v>
      </c>
      <c r="V2320" s="72">
        <f>Q2320+Part1Out!C$75</f>
        <v>-2.2158885184539838</v>
      </c>
      <c r="W2320" s="1">
        <f t="shared" si="292"/>
        <v>0.10905657241042081</v>
      </c>
      <c r="X2320" s="12">
        <f t="shared" si="293"/>
        <v>9.8332740748650463E-2</v>
      </c>
      <c r="Y2320" s="11">
        <f t="shared" si="294"/>
        <v>0</v>
      </c>
      <c r="Z2320" s="1">
        <f t="shared" si="295"/>
        <v>0</v>
      </c>
    </row>
    <row r="2321" spans="1:26" x14ac:dyDescent="0.2">
      <c r="A2321" s="1" t="s">
        <v>2345</v>
      </c>
      <c r="B2321" s="1">
        <v>0</v>
      </c>
      <c r="C2321" s="2">
        <v>41025</v>
      </c>
      <c r="D2321" s="2">
        <v>41039</v>
      </c>
      <c r="E2321" s="2">
        <v>41151</v>
      </c>
      <c r="F2321" s="1">
        <v>0</v>
      </c>
      <c r="G2321" s="1">
        <v>0</v>
      </c>
      <c r="H2321" s="1">
        <v>0</v>
      </c>
      <c r="I2321" s="1">
        <v>150.94999999999999</v>
      </c>
      <c r="J2321" s="1">
        <v>6.25E-2</v>
      </c>
      <c r="K2321" s="1">
        <v>0</v>
      </c>
      <c r="L2321" s="1">
        <v>0</v>
      </c>
      <c r="M2321" s="1">
        <v>0</v>
      </c>
      <c r="N2321" s="1">
        <v>0</v>
      </c>
      <c r="O2321" s="1" t="s">
        <v>22</v>
      </c>
      <c r="P2321" s="1" t="s">
        <v>23</v>
      </c>
      <c r="Q2321" s="10">
        <f>F2321*Part1Out!C$76+'relay test.csv'!H2321*Part1Out!C$77+'relay test.csv'!I2321*Part1Out!C$78+'relay test.csv'!J2321*Part1Out!C$79+'relay test.csv'!K2321*Part1Out!C$80+'relay test.csv'!L2321*Part1Out!C$81+'relay test.csv'!M2321*Part1Out!C$82</f>
        <v>-0.57498363277521436</v>
      </c>
      <c r="R2321" s="11">
        <f t="shared" si="288"/>
        <v>0.56271407879940227</v>
      </c>
      <c r="S2321" s="12">
        <f t="shared" si="289"/>
        <v>0.36008767466389163</v>
      </c>
      <c r="T2321" s="11">
        <f t="shared" si="290"/>
        <v>0</v>
      </c>
      <c r="U2321" s="11">
        <f t="shared" si="291"/>
        <v>0</v>
      </c>
      <c r="V2321" s="72">
        <f>Q2321+Part1Out!C$75</f>
        <v>-3.1097872218574554</v>
      </c>
      <c r="W2321" s="1">
        <f t="shared" si="292"/>
        <v>4.4610446458422985E-2</v>
      </c>
      <c r="X2321" s="12">
        <f t="shared" si="293"/>
        <v>4.2705342081985918E-2</v>
      </c>
      <c r="Y2321" s="11">
        <f t="shared" si="294"/>
        <v>0</v>
      </c>
      <c r="Z2321" s="1">
        <f t="shared" si="295"/>
        <v>0</v>
      </c>
    </row>
    <row r="2322" spans="1:26" x14ac:dyDescent="0.2">
      <c r="A2322" s="1" t="s">
        <v>2346</v>
      </c>
      <c r="B2322" s="1">
        <v>1</v>
      </c>
      <c r="C2322" s="2">
        <v>40812</v>
      </c>
      <c r="D2322" s="2">
        <v>41012</v>
      </c>
      <c r="E2322" s="2">
        <v>41012</v>
      </c>
      <c r="F2322" s="1">
        <v>44</v>
      </c>
      <c r="G2322" s="1">
        <v>13.636363640000001</v>
      </c>
      <c r="H2322" s="1">
        <v>0</v>
      </c>
      <c r="I2322" s="1">
        <v>108.63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 t="s">
        <v>29</v>
      </c>
      <c r="P2322" s="1" t="s">
        <v>27</v>
      </c>
      <c r="Q2322" s="10">
        <f>F2322*Part1Out!C$76+'relay test.csv'!H2322*Part1Out!C$77+'relay test.csv'!I2322*Part1Out!C$78+'relay test.csv'!J2322*Part1Out!C$79+'relay test.csv'!K2322*Part1Out!C$80+'relay test.csv'!L2322*Part1Out!C$81+'relay test.csv'!M2322*Part1Out!C$82</f>
        <v>8.9009803223582455</v>
      </c>
      <c r="R2322" s="11">
        <f t="shared" si="288"/>
        <v>7339.164761028368</v>
      </c>
      <c r="S2322" s="12">
        <f t="shared" si="289"/>
        <v>0.99986376327609028</v>
      </c>
      <c r="T2322" s="11">
        <f t="shared" si="290"/>
        <v>1</v>
      </c>
      <c r="U2322" s="11">
        <f t="shared" si="291"/>
        <v>1</v>
      </c>
      <c r="V2322" s="72">
        <f>Q2322+Part1Out!C$75</f>
        <v>6.3661767332760046</v>
      </c>
      <c r="W2322" s="1">
        <f t="shared" si="292"/>
        <v>581.82908328852102</v>
      </c>
      <c r="X2322" s="12">
        <f t="shared" si="293"/>
        <v>0.99828423112594578</v>
      </c>
      <c r="Y2322" s="11">
        <f t="shared" si="294"/>
        <v>1</v>
      </c>
      <c r="Z2322" s="1">
        <f t="shared" si="295"/>
        <v>1</v>
      </c>
    </row>
    <row r="2323" spans="1:26" x14ac:dyDescent="0.2">
      <c r="A2323" s="1" t="s">
        <v>2347</v>
      </c>
      <c r="B2323" s="1">
        <v>1</v>
      </c>
      <c r="C2323" s="2">
        <v>40676</v>
      </c>
      <c r="D2323" s="2">
        <v>40680</v>
      </c>
      <c r="E2323" s="2">
        <v>40775</v>
      </c>
      <c r="F2323" s="1">
        <v>16</v>
      </c>
      <c r="G2323" s="1">
        <v>0</v>
      </c>
      <c r="H2323" s="1">
        <v>0</v>
      </c>
      <c r="I2323" s="1">
        <v>55.54</v>
      </c>
      <c r="J2323" s="1">
        <v>2.1052631578947399E-2</v>
      </c>
      <c r="K2323" s="1">
        <v>0</v>
      </c>
      <c r="L2323" s="1">
        <v>0</v>
      </c>
      <c r="M2323" s="1">
        <v>0</v>
      </c>
      <c r="N2323" s="1">
        <v>0</v>
      </c>
      <c r="O2323" s="1" t="s">
        <v>35</v>
      </c>
      <c r="P2323" s="1" t="s">
        <v>27</v>
      </c>
      <c r="Q2323" s="10">
        <f>F2323*Part1Out!C$76+'relay test.csv'!H2323*Part1Out!C$77+'relay test.csv'!I2323*Part1Out!C$78+'relay test.csv'!J2323*Part1Out!C$79+'relay test.csv'!K2323*Part1Out!C$80+'relay test.csv'!L2323*Part1Out!C$81+'relay test.csv'!M2323*Part1Out!C$82</f>
        <v>3.1668746212976169</v>
      </c>
      <c r="R2323" s="11">
        <f t="shared" si="288"/>
        <v>23.733193106481966</v>
      </c>
      <c r="S2323" s="12">
        <f t="shared" si="289"/>
        <v>0.9595685039252807</v>
      </c>
      <c r="T2323" s="11">
        <f t="shared" si="290"/>
        <v>1</v>
      </c>
      <c r="U2323" s="11">
        <f t="shared" si="291"/>
        <v>1</v>
      </c>
      <c r="V2323" s="72">
        <f>Q2323+Part1Out!C$75</f>
        <v>0.63207103221537597</v>
      </c>
      <c r="W2323" s="1">
        <f t="shared" si="292"/>
        <v>1.8815032007428281</v>
      </c>
      <c r="X2323" s="12">
        <f t="shared" si="293"/>
        <v>0.65295891403410267</v>
      </c>
      <c r="Y2323" s="11">
        <f t="shared" si="294"/>
        <v>1</v>
      </c>
      <c r="Z2323" s="1">
        <f t="shared" si="295"/>
        <v>1</v>
      </c>
    </row>
    <row r="2324" spans="1:26" x14ac:dyDescent="0.2">
      <c r="A2324" s="1" t="s">
        <v>2348</v>
      </c>
      <c r="B2324" s="1">
        <v>0</v>
      </c>
      <c r="C2324" s="2">
        <v>40128</v>
      </c>
      <c r="D2324" s="2">
        <v>40128</v>
      </c>
      <c r="E2324" s="2">
        <v>40273</v>
      </c>
      <c r="F2324" s="1">
        <v>0</v>
      </c>
      <c r="G2324" s="1">
        <v>0</v>
      </c>
      <c r="H2324" s="1">
        <v>0</v>
      </c>
      <c r="I2324" s="1">
        <v>25.63</v>
      </c>
      <c r="J2324" s="1">
        <v>1.37931034482759E-2</v>
      </c>
      <c r="K2324" s="1">
        <v>0</v>
      </c>
      <c r="L2324" s="1">
        <v>0</v>
      </c>
      <c r="M2324" s="1">
        <v>0</v>
      </c>
      <c r="N2324" s="1">
        <v>0</v>
      </c>
      <c r="O2324" s="1" t="s">
        <v>29</v>
      </c>
      <c r="P2324" s="1" t="s">
        <v>23</v>
      </c>
      <c r="Q2324" s="10">
        <f>F2324*Part1Out!C$76+'relay test.csv'!H2324*Part1Out!C$77+'relay test.csv'!I2324*Part1Out!C$78+'relay test.csv'!J2324*Part1Out!C$79+'relay test.csv'!K2324*Part1Out!C$80+'relay test.csv'!L2324*Part1Out!C$81+'relay test.csv'!M2324*Part1Out!C$82</f>
        <v>-9.9559578492903852E-2</v>
      </c>
      <c r="R2324" s="11">
        <f t="shared" si="288"/>
        <v>0.90523601566432899</v>
      </c>
      <c r="S2324" s="12">
        <f t="shared" si="289"/>
        <v>0.47513064429904028</v>
      </c>
      <c r="T2324" s="11">
        <f t="shared" si="290"/>
        <v>0</v>
      </c>
      <c r="U2324" s="11">
        <f t="shared" si="291"/>
        <v>0</v>
      </c>
      <c r="V2324" s="72">
        <f>Q2324+Part1Out!C$75</f>
        <v>-2.6343631675751449</v>
      </c>
      <c r="W2324" s="1">
        <f t="shared" si="292"/>
        <v>7.1764656919887607E-2</v>
      </c>
      <c r="X2324" s="12">
        <f t="shared" si="293"/>
        <v>6.6959342665888905E-2</v>
      </c>
      <c r="Y2324" s="11">
        <f t="shared" si="294"/>
        <v>0</v>
      </c>
      <c r="Z2324" s="1">
        <f t="shared" si="295"/>
        <v>0</v>
      </c>
    </row>
    <row r="2325" spans="1:26" x14ac:dyDescent="0.2">
      <c r="A2325" s="1" t="s">
        <v>2349</v>
      </c>
      <c r="B2325" s="1">
        <v>0</v>
      </c>
      <c r="C2325" s="2">
        <v>40679</v>
      </c>
      <c r="D2325" s="2">
        <v>40679</v>
      </c>
      <c r="E2325" s="2">
        <v>40711</v>
      </c>
      <c r="F2325" s="1">
        <v>0</v>
      </c>
      <c r="G2325" s="1">
        <v>0</v>
      </c>
      <c r="H2325" s="1">
        <v>0</v>
      </c>
      <c r="I2325" s="1">
        <v>100.87</v>
      </c>
      <c r="J2325" s="1">
        <v>6.25E-2</v>
      </c>
      <c r="K2325" s="1">
        <v>0</v>
      </c>
      <c r="L2325" s="1">
        <v>0</v>
      </c>
      <c r="M2325" s="1">
        <v>0</v>
      </c>
      <c r="N2325" s="1">
        <v>0</v>
      </c>
      <c r="O2325" s="1" t="s">
        <v>31</v>
      </c>
      <c r="P2325" s="1" t="s">
        <v>23</v>
      </c>
      <c r="Q2325" s="10">
        <f>F2325*Part1Out!C$76+'relay test.csv'!H2325*Part1Out!C$77+'relay test.csv'!I2325*Part1Out!C$78+'relay test.csv'!J2325*Part1Out!C$79+'relay test.csv'!K2325*Part1Out!C$80+'relay test.csv'!L2325*Part1Out!C$81+'relay test.csv'!M2325*Part1Out!C$82</f>
        <v>-0.39681933552089266</v>
      </c>
      <c r="R2325" s="11">
        <f t="shared" si="288"/>
        <v>0.67245550348222016</v>
      </c>
      <c r="S2325" s="12">
        <f t="shared" si="289"/>
        <v>0.40207676801092784</v>
      </c>
      <c r="T2325" s="11">
        <f t="shared" si="290"/>
        <v>0</v>
      </c>
      <c r="U2325" s="11">
        <f t="shared" si="291"/>
        <v>0</v>
      </c>
      <c r="V2325" s="72">
        <f>Q2325+Part1Out!C$75</f>
        <v>-2.9316229246031336</v>
      </c>
      <c r="W2325" s="1">
        <f t="shared" si="292"/>
        <v>5.331044906103978E-2</v>
      </c>
      <c r="X2325" s="12">
        <f t="shared" si="293"/>
        <v>5.0612285398443257E-2</v>
      </c>
      <c r="Y2325" s="11">
        <f t="shared" si="294"/>
        <v>0</v>
      </c>
      <c r="Z2325" s="1">
        <f t="shared" si="295"/>
        <v>0</v>
      </c>
    </row>
    <row r="2326" spans="1:26" x14ac:dyDescent="0.2">
      <c r="A2326" s="1" t="s">
        <v>2350</v>
      </c>
      <c r="B2326" s="1">
        <v>0</v>
      </c>
      <c r="C2326" s="2">
        <v>40849</v>
      </c>
      <c r="D2326" s="2">
        <v>40849</v>
      </c>
      <c r="E2326" s="2">
        <v>40849</v>
      </c>
      <c r="F2326" s="1">
        <v>0</v>
      </c>
      <c r="G2326" s="1">
        <v>0</v>
      </c>
      <c r="H2326" s="1">
        <v>0</v>
      </c>
      <c r="I2326" s="1">
        <v>51.22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 t="s">
        <v>35</v>
      </c>
      <c r="P2326" s="1" t="s">
        <v>27</v>
      </c>
      <c r="Q2326" s="10">
        <f>F2326*Part1Out!C$76+'relay test.csv'!H2326*Part1Out!C$77+'relay test.csv'!I2326*Part1Out!C$78+'relay test.csv'!J2326*Part1Out!C$79+'relay test.csv'!K2326*Part1Out!C$80+'relay test.csv'!L2326*Part1Out!C$81+'relay test.csv'!M2326*Part1Out!C$82</f>
        <v>-0.18221995418063824</v>
      </c>
      <c r="R2326" s="11">
        <f t="shared" si="288"/>
        <v>0.83341800647919728</v>
      </c>
      <c r="S2326" s="12">
        <f t="shared" si="289"/>
        <v>0.4545706453923461</v>
      </c>
      <c r="T2326" s="11">
        <f t="shared" si="290"/>
        <v>0</v>
      </c>
      <c r="U2326" s="11">
        <f t="shared" si="291"/>
        <v>0</v>
      </c>
      <c r="V2326" s="72">
        <f>Q2326+Part1Out!C$75</f>
        <v>-2.7170235432628793</v>
      </c>
      <c r="W2326" s="1">
        <f t="shared" si="292"/>
        <v>6.6071119874680742E-2</v>
      </c>
      <c r="X2326" s="12">
        <f t="shared" si="293"/>
        <v>6.1976277795094528E-2</v>
      </c>
      <c r="Y2326" s="11">
        <f t="shared" si="294"/>
        <v>0</v>
      </c>
      <c r="Z2326" s="1">
        <f t="shared" si="295"/>
        <v>0</v>
      </c>
    </row>
    <row r="2327" spans="1:26" x14ac:dyDescent="0.2">
      <c r="A2327" s="1" t="s">
        <v>2351</v>
      </c>
      <c r="B2327" s="1">
        <v>0</v>
      </c>
      <c r="C2327" s="2">
        <v>41149</v>
      </c>
      <c r="D2327" s="2">
        <v>41121</v>
      </c>
      <c r="E2327" s="2">
        <v>41176</v>
      </c>
      <c r="F2327" s="1">
        <v>0</v>
      </c>
      <c r="G2327" s="1">
        <v>0</v>
      </c>
      <c r="H2327" s="1">
        <v>0</v>
      </c>
      <c r="I2327" s="1">
        <v>52.21</v>
      </c>
      <c r="J2327" s="1">
        <v>9.0909090909090898E-2</v>
      </c>
      <c r="K2327" s="1">
        <v>1</v>
      </c>
      <c r="L2327" s="1">
        <v>0</v>
      </c>
      <c r="M2327" s="1">
        <v>0</v>
      </c>
      <c r="N2327" s="1">
        <v>0</v>
      </c>
      <c r="O2327" s="1" t="s">
        <v>35</v>
      </c>
      <c r="P2327" s="1" t="s">
        <v>62</v>
      </c>
      <c r="Q2327" s="10">
        <f>F2327*Part1Out!C$76+'relay test.csv'!H2327*Part1Out!C$77+'relay test.csv'!I2327*Part1Out!C$78+'relay test.csv'!J2327*Part1Out!C$79+'relay test.csv'!K2327*Part1Out!C$80+'relay test.csv'!L2327*Part1Out!C$81+'relay test.csv'!M2327*Part1Out!C$82</f>
        <v>0.28428108021805987</v>
      </c>
      <c r="R2327" s="11">
        <f t="shared" si="288"/>
        <v>1.328806379452711</v>
      </c>
      <c r="S2327" s="12">
        <f t="shared" si="289"/>
        <v>0.57059547379159592</v>
      </c>
      <c r="T2327" s="11">
        <f t="shared" si="290"/>
        <v>1</v>
      </c>
      <c r="U2327" s="11">
        <f t="shared" si="291"/>
        <v>0</v>
      </c>
      <c r="V2327" s="72">
        <f>Q2327+Part1Out!C$75</f>
        <v>-2.2505225088641811</v>
      </c>
      <c r="W2327" s="1">
        <f t="shared" si="292"/>
        <v>0.10534416691805903</v>
      </c>
      <c r="X2327" s="12">
        <f t="shared" si="293"/>
        <v>9.5304403886964525E-2</v>
      </c>
      <c r="Y2327" s="11">
        <f t="shared" si="294"/>
        <v>0</v>
      </c>
      <c r="Z2327" s="1">
        <f t="shared" si="295"/>
        <v>0</v>
      </c>
    </row>
    <row r="2328" spans="1:26" x14ac:dyDescent="0.2">
      <c r="A2328" s="1" t="s">
        <v>2352</v>
      </c>
      <c r="B2328" s="1">
        <v>1</v>
      </c>
      <c r="C2328" s="2">
        <v>41186</v>
      </c>
      <c r="D2328" s="2">
        <v>41211</v>
      </c>
      <c r="E2328" s="2">
        <v>41211</v>
      </c>
      <c r="F2328" s="1">
        <v>45</v>
      </c>
      <c r="G2328" s="1">
        <v>0</v>
      </c>
      <c r="H2328" s="1">
        <v>0</v>
      </c>
      <c r="I2328" s="1">
        <v>50.64</v>
      </c>
      <c r="J2328" s="1">
        <v>0</v>
      </c>
      <c r="K2328" s="1">
        <v>1</v>
      </c>
      <c r="L2328" s="1">
        <v>0</v>
      </c>
      <c r="M2328" s="1">
        <v>0</v>
      </c>
      <c r="N2328" s="1">
        <v>0</v>
      </c>
      <c r="O2328" s="1" t="s">
        <v>22</v>
      </c>
      <c r="P2328" s="1" t="s">
        <v>27</v>
      </c>
      <c r="Q2328" s="10">
        <f>F2328*Part1Out!C$76+'relay test.csv'!H2328*Part1Out!C$77+'relay test.csv'!I2328*Part1Out!C$78+'relay test.csv'!J2328*Part1Out!C$79+'relay test.csv'!K2328*Part1Out!C$80+'relay test.csv'!L2328*Part1Out!C$81+'relay test.csv'!M2328*Part1Out!C$82</f>
        <v>9.8436080592198287</v>
      </c>
      <c r="R2328" s="11">
        <f t="shared" si="288"/>
        <v>18837.560586867585</v>
      </c>
      <c r="S2328" s="12">
        <f t="shared" si="289"/>
        <v>0.99994691738812058</v>
      </c>
      <c r="T2328" s="11">
        <f t="shared" si="290"/>
        <v>1</v>
      </c>
      <c r="U2328" s="11">
        <f t="shared" si="291"/>
        <v>1</v>
      </c>
      <c r="V2328" s="72">
        <f>Q2328+Part1Out!C$75</f>
        <v>7.3088044701375878</v>
      </c>
      <c r="W2328" s="1">
        <f t="shared" si="292"/>
        <v>1493.3907283086237</v>
      </c>
      <c r="X2328" s="12">
        <f t="shared" si="293"/>
        <v>0.99933083096605413</v>
      </c>
      <c r="Y2328" s="11">
        <f t="shared" si="294"/>
        <v>1</v>
      </c>
      <c r="Z2328" s="1">
        <f t="shared" si="295"/>
        <v>1</v>
      </c>
    </row>
    <row r="2329" spans="1:26" x14ac:dyDescent="0.2">
      <c r="A2329" s="1" t="s">
        <v>2353</v>
      </c>
      <c r="B2329" s="1">
        <v>1</v>
      </c>
      <c r="C2329" s="2">
        <v>40720</v>
      </c>
      <c r="D2329" s="2">
        <v>40736</v>
      </c>
      <c r="E2329" s="2">
        <v>41483</v>
      </c>
      <c r="F2329" s="1">
        <v>44</v>
      </c>
      <c r="G2329" s="1">
        <v>43.18181818</v>
      </c>
      <c r="H2329" s="1">
        <v>9.0909090910000003</v>
      </c>
      <c r="I2329" s="1">
        <v>85.35</v>
      </c>
      <c r="J2329" s="1">
        <v>1.20481927710843E-2</v>
      </c>
      <c r="K2329" s="1">
        <v>0</v>
      </c>
      <c r="L2329" s="1">
        <v>0</v>
      </c>
      <c r="M2329" s="1">
        <v>0</v>
      </c>
      <c r="N2329" s="1">
        <v>0</v>
      </c>
      <c r="O2329" s="1" t="s">
        <v>25</v>
      </c>
      <c r="P2329" s="1" t="s">
        <v>27</v>
      </c>
      <c r="Q2329" s="10">
        <f>F2329*Part1Out!C$76+'relay test.csv'!H2329*Part1Out!C$77+'relay test.csv'!I2329*Part1Out!C$78+'relay test.csv'!J2329*Part1Out!C$79+'relay test.csv'!K2329*Part1Out!C$80+'relay test.csv'!L2329*Part1Out!C$81+'relay test.csv'!M2329*Part1Out!C$82</f>
        <v>9.1510314607314083</v>
      </c>
      <c r="R2329" s="11">
        <f t="shared" si="288"/>
        <v>9424.1560141039299</v>
      </c>
      <c r="S2329" s="12">
        <f t="shared" si="289"/>
        <v>0.99989390096052488</v>
      </c>
      <c r="T2329" s="11">
        <f t="shared" si="290"/>
        <v>1</v>
      </c>
      <c r="U2329" s="11">
        <f t="shared" si="291"/>
        <v>1</v>
      </c>
      <c r="V2329" s="72">
        <f>Q2329+Part1Out!C$75</f>
        <v>6.6162278716491674</v>
      </c>
      <c r="W2329" s="1">
        <f t="shared" si="292"/>
        <v>747.12153671363774</v>
      </c>
      <c r="X2329" s="12">
        <f t="shared" si="293"/>
        <v>0.99866331879123171</v>
      </c>
      <c r="Y2329" s="11">
        <f t="shared" si="294"/>
        <v>1</v>
      </c>
      <c r="Z2329" s="1">
        <f t="shared" si="295"/>
        <v>1</v>
      </c>
    </row>
    <row r="2330" spans="1:26" x14ac:dyDescent="0.2">
      <c r="A2330" s="1" t="s">
        <v>2354</v>
      </c>
      <c r="B2330" s="1">
        <v>1</v>
      </c>
      <c r="C2330" s="2">
        <v>41434</v>
      </c>
      <c r="D2330" s="2">
        <v>41568</v>
      </c>
      <c r="E2330" s="2">
        <v>41614</v>
      </c>
      <c r="F2330" s="1">
        <v>16</v>
      </c>
      <c r="G2330" s="1">
        <v>25</v>
      </c>
      <c r="H2330" s="1">
        <v>18.75</v>
      </c>
      <c r="I2330" s="1">
        <v>53.76</v>
      </c>
      <c r="J2330" s="1">
        <v>4.3478260869565202E-2</v>
      </c>
      <c r="K2330" s="1">
        <v>1</v>
      </c>
      <c r="L2330" s="1">
        <v>0</v>
      </c>
      <c r="M2330" s="1">
        <v>0</v>
      </c>
      <c r="N2330" s="1">
        <v>0</v>
      </c>
      <c r="O2330" s="1" t="s">
        <v>31</v>
      </c>
      <c r="P2330" s="1" t="s">
        <v>62</v>
      </c>
      <c r="Q2330" s="10">
        <f>F2330*Part1Out!C$76+'relay test.csv'!H2330*Part1Out!C$77+'relay test.csv'!I2330*Part1Out!C$78+'relay test.csv'!J2330*Part1Out!C$79+'relay test.csv'!K2330*Part1Out!C$80+'relay test.csv'!L2330*Part1Out!C$81+'relay test.csv'!M2330*Part1Out!C$82</f>
        <v>4.0448366844614565</v>
      </c>
      <c r="R2330" s="11">
        <f t="shared" si="288"/>
        <v>57.101859651633205</v>
      </c>
      <c r="S2330" s="12">
        <f t="shared" si="289"/>
        <v>0.98278884693199509</v>
      </c>
      <c r="T2330" s="11">
        <f t="shared" si="290"/>
        <v>1</v>
      </c>
      <c r="U2330" s="11">
        <f t="shared" si="291"/>
        <v>1</v>
      </c>
      <c r="V2330" s="72">
        <f>Q2330+Part1Out!C$75</f>
        <v>1.5100330953792156</v>
      </c>
      <c r="W2330" s="1">
        <f t="shared" si="292"/>
        <v>4.5268806106655974</v>
      </c>
      <c r="X2330" s="12">
        <f t="shared" si="293"/>
        <v>0.81906611152948883</v>
      </c>
      <c r="Y2330" s="11">
        <f t="shared" si="294"/>
        <v>1</v>
      </c>
      <c r="Z2330" s="1">
        <f t="shared" si="295"/>
        <v>1</v>
      </c>
    </row>
    <row r="2331" spans="1:26" x14ac:dyDescent="0.2">
      <c r="A2331" s="1" t="s">
        <v>2355</v>
      </c>
      <c r="B2331" s="1">
        <v>1</v>
      </c>
      <c r="C2331" s="2">
        <v>41149</v>
      </c>
      <c r="D2331" s="2">
        <v>41548</v>
      </c>
      <c r="E2331" s="2">
        <v>41548</v>
      </c>
      <c r="F2331" s="1">
        <v>29</v>
      </c>
      <c r="G2331" s="1">
        <v>10.34482759</v>
      </c>
      <c r="H2331" s="1">
        <v>3.448275862</v>
      </c>
      <c r="I2331" s="1">
        <v>30.46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 t="s">
        <v>29</v>
      </c>
      <c r="P2331" s="1" t="s">
        <v>62</v>
      </c>
      <c r="Q2331" s="10">
        <f>F2331*Part1Out!C$76+'relay test.csv'!H2331*Part1Out!C$77+'relay test.csv'!I2331*Part1Out!C$78+'relay test.csv'!J2331*Part1Out!C$79+'relay test.csv'!K2331*Part1Out!C$80+'relay test.csv'!L2331*Part1Out!C$81+'relay test.csv'!M2331*Part1Out!C$82</f>
        <v>6.0791123059831751</v>
      </c>
      <c r="R2331" s="11">
        <f t="shared" si="288"/>
        <v>436.64141865577142</v>
      </c>
      <c r="S2331" s="12">
        <f t="shared" si="289"/>
        <v>0.99771502431586223</v>
      </c>
      <c r="T2331" s="11">
        <f t="shared" si="290"/>
        <v>1</v>
      </c>
      <c r="U2331" s="11">
        <f t="shared" si="291"/>
        <v>1</v>
      </c>
      <c r="V2331" s="72">
        <f>Q2331+Part1Out!C$75</f>
        <v>3.5443087169009342</v>
      </c>
      <c r="W2331" s="1">
        <f t="shared" si="292"/>
        <v>34.615747787993392</v>
      </c>
      <c r="X2331" s="12">
        <f t="shared" si="293"/>
        <v>0.97192253252823413</v>
      </c>
      <c r="Y2331" s="11">
        <f t="shared" si="294"/>
        <v>1</v>
      </c>
      <c r="Z2331" s="1">
        <f t="shared" si="295"/>
        <v>1</v>
      </c>
    </row>
    <row r="2332" spans="1:26" x14ac:dyDescent="0.2">
      <c r="A2332" s="1" t="s">
        <v>2356</v>
      </c>
      <c r="B2332" s="1">
        <v>0</v>
      </c>
      <c r="C2332" s="2">
        <v>41426</v>
      </c>
      <c r="D2332" s="2">
        <v>41478</v>
      </c>
      <c r="E2332" s="2">
        <v>41478</v>
      </c>
      <c r="F2332" s="1">
        <v>0</v>
      </c>
      <c r="G2332" s="1">
        <v>0</v>
      </c>
      <c r="H2332" s="1">
        <v>0</v>
      </c>
      <c r="I2332" s="1">
        <v>83</v>
      </c>
      <c r="J2332" s="1">
        <v>0</v>
      </c>
      <c r="K2332" s="1">
        <v>1</v>
      </c>
      <c r="L2332" s="1">
        <v>0</v>
      </c>
      <c r="M2332" s="1">
        <v>0</v>
      </c>
      <c r="N2332" s="1">
        <v>0</v>
      </c>
      <c r="O2332" s="1" t="s">
        <v>35</v>
      </c>
      <c r="P2332" s="1" t="s">
        <v>62</v>
      </c>
      <c r="Q2332" s="10">
        <f>F2332*Part1Out!C$76+'relay test.csv'!H2332*Part1Out!C$77+'relay test.csv'!I2332*Part1Out!C$78+'relay test.csv'!J2332*Part1Out!C$79+'relay test.csv'!K2332*Part1Out!C$80+'relay test.csv'!L2332*Part1Out!C$81+'relay test.csv'!M2332*Part1Out!C$82</f>
        <v>0.22996436642271345</v>
      </c>
      <c r="R2332" s="11">
        <f t="shared" si="288"/>
        <v>1.2585551623077966</v>
      </c>
      <c r="S2332" s="12">
        <f t="shared" si="289"/>
        <v>0.55723906296882386</v>
      </c>
      <c r="T2332" s="11">
        <f t="shared" si="290"/>
        <v>1</v>
      </c>
      <c r="U2332" s="11">
        <f t="shared" si="291"/>
        <v>0</v>
      </c>
      <c r="V2332" s="72">
        <f>Q2332+Part1Out!C$75</f>
        <v>-2.3048392226595276</v>
      </c>
      <c r="W2332" s="1">
        <f t="shared" si="292"/>
        <v>9.9774840897695782E-2</v>
      </c>
      <c r="X2332" s="12">
        <f t="shared" si="293"/>
        <v>9.072297090944012E-2</v>
      </c>
      <c r="Y2332" s="11">
        <f t="shared" si="294"/>
        <v>0</v>
      </c>
      <c r="Z2332" s="1">
        <f t="shared" si="295"/>
        <v>0</v>
      </c>
    </row>
    <row r="2333" spans="1:26" x14ac:dyDescent="0.2">
      <c r="A2333" s="1" t="s">
        <v>2357</v>
      </c>
      <c r="B2333" s="1">
        <v>1</v>
      </c>
      <c r="C2333" s="2">
        <v>41129</v>
      </c>
      <c r="D2333" s="2">
        <v>41129</v>
      </c>
      <c r="E2333" s="2">
        <v>41172</v>
      </c>
      <c r="F2333" s="1">
        <v>45</v>
      </c>
      <c r="G2333" s="1">
        <v>6.6666666670000003</v>
      </c>
      <c r="H2333" s="1">
        <v>2.2222222220000001</v>
      </c>
      <c r="I2333" s="1">
        <v>74.31</v>
      </c>
      <c r="J2333" s="1">
        <v>6.9767441860465101E-2</v>
      </c>
      <c r="K2333" s="1">
        <v>1</v>
      </c>
      <c r="L2333" s="1">
        <v>0</v>
      </c>
      <c r="M2333" s="1">
        <v>0</v>
      </c>
      <c r="N2333" s="1">
        <v>0</v>
      </c>
      <c r="O2333" s="1" t="s">
        <v>35</v>
      </c>
      <c r="P2333" s="1" t="s">
        <v>27</v>
      </c>
      <c r="Q2333" s="10">
        <f>F2333*Part1Out!C$76+'relay test.csv'!H2333*Part1Out!C$77+'relay test.csv'!I2333*Part1Out!C$78+'relay test.csv'!J2333*Part1Out!C$79+'relay test.csv'!K2333*Part1Out!C$80+'relay test.csv'!L2333*Part1Out!C$81+'relay test.csv'!M2333*Part1Out!C$82</f>
        <v>9.7596879512986643</v>
      </c>
      <c r="R2333" s="11">
        <f t="shared" si="288"/>
        <v>17321.22576560907</v>
      </c>
      <c r="S2333" s="12">
        <f t="shared" si="289"/>
        <v>0.99994227069814634</v>
      </c>
      <c r="T2333" s="11">
        <f t="shared" si="290"/>
        <v>1</v>
      </c>
      <c r="U2333" s="11">
        <f t="shared" si="291"/>
        <v>1</v>
      </c>
      <c r="V2333" s="72">
        <f>Q2333+Part1Out!C$75</f>
        <v>7.2248843622164234</v>
      </c>
      <c r="W2333" s="1">
        <f t="shared" si="292"/>
        <v>1373.1798149774336</v>
      </c>
      <c r="X2333" s="12">
        <f t="shared" si="293"/>
        <v>0.99927229319693045</v>
      </c>
      <c r="Y2333" s="11">
        <f t="shared" si="294"/>
        <v>1</v>
      </c>
      <c r="Z2333" s="1">
        <f t="shared" si="295"/>
        <v>1</v>
      </c>
    </row>
    <row r="2334" spans="1:26" x14ac:dyDescent="0.2">
      <c r="A2334" s="1" t="s">
        <v>2358</v>
      </c>
      <c r="B2334" s="1">
        <v>1</v>
      </c>
      <c r="C2334" s="2">
        <v>40698</v>
      </c>
      <c r="D2334" s="2">
        <v>40702</v>
      </c>
      <c r="E2334" s="2">
        <v>41168</v>
      </c>
      <c r="F2334" s="1">
        <v>43</v>
      </c>
      <c r="G2334" s="1">
        <v>18.60465116</v>
      </c>
      <c r="H2334" s="1">
        <v>2.3255813949999999</v>
      </c>
      <c r="I2334" s="1">
        <v>31.28</v>
      </c>
      <c r="J2334" s="1">
        <v>4.7210300429184601E-2</v>
      </c>
      <c r="K2334" s="1">
        <v>1</v>
      </c>
      <c r="L2334" s="1">
        <v>0</v>
      </c>
      <c r="M2334" s="1">
        <v>0</v>
      </c>
      <c r="N2334" s="1">
        <v>0</v>
      </c>
      <c r="O2334" s="1" t="s">
        <v>31</v>
      </c>
      <c r="P2334" s="1" t="s">
        <v>27</v>
      </c>
      <c r="Q2334" s="10">
        <f>F2334*Part1Out!C$76+'relay test.csv'!H2334*Part1Out!C$77+'relay test.csv'!I2334*Part1Out!C$78+'relay test.csv'!J2334*Part1Out!C$79+'relay test.csv'!K2334*Part1Out!C$80+'relay test.csv'!L2334*Part1Out!C$81+'relay test.csv'!M2334*Part1Out!C$82</f>
        <v>9.5063013604497879</v>
      </c>
      <c r="R2334" s="11">
        <f t="shared" si="288"/>
        <v>13444.177080221032</v>
      </c>
      <c r="S2334" s="12">
        <f t="shared" si="289"/>
        <v>0.99992562388773065</v>
      </c>
      <c r="T2334" s="11">
        <f t="shared" si="290"/>
        <v>1</v>
      </c>
      <c r="U2334" s="11">
        <f t="shared" si="291"/>
        <v>1</v>
      </c>
      <c r="V2334" s="72">
        <f>Q2334+Part1Out!C$75</f>
        <v>6.971497771367547</v>
      </c>
      <c r="W2334" s="1">
        <f t="shared" si="292"/>
        <v>1065.8179071943186</v>
      </c>
      <c r="X2334" s="12">
        <f t="shared" si="293"/>
        <v>0.99906263290740038</v>
      </c>
      <c r="Y2334" s="11">
        <f t="shared" si="294"/>
        <v>1</v>
      </c>
      <c r="Z2334" s="1">
        <f t="shared" si="295"/>
        <v>1</v>
      </c>
    </row>
    <row r="2335" spans="1:26" x14ac:dyDescent="0.2">
      <c r="A2335" s="1" t="s">
        <v>2359</v>
      </c>
      <c r="B2335" s="1">
        <v>1</v>
      </c>
      <c r="C2335" s="2">
        <v>40809</v>
      </c>
      <c r="D2335" s="2">
        <v>40819</v>
      </c>
      <c r="E2335" s="2">
        <v>40819</v>
      </c>
      <c r="F2335" s="1">
        <v>16</v>
      </c>
      <c r="G2335" s="1">
        <v>0</v>
      </c>
      <c r="H2335" s="1">
        <v>0</v>
      </c>
      <c r="I2335" s="1">
        <v>118.16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 t="s">
        <v>25</v>
      </c>
      <c r="P2335" s="1" t="s">
        <v>23</v>
      </c>
      <c r="Q2335" s="10">
        <f>F2335*Part1Out!C$76+'relay test.csv'!H2335*Part1Out!C$77+'relay test.csv'!I2335*Part1Out!C$78+'relay test.csv'!J2335*Part1Out!C$79+'relay test.csv'!K2335*Part1Out!C$80+'relay test.csv'!L2335*Part1Out!C$81+'relay test.csv'!M2335*Part1Out!C$82</f>
        <v>2.9568862576577013</v>
      </c>
      <c r="R2335" s="11">
        <f t="shared" si="288"/>
        <v>19.237976297399566</v>
      </c>
      <c r="S2335" s="12">
        <f t="shared" si="289"/>
        <v>0.95058794489602738</v>
      </c>
      <c r="T2335" s="11">
        <f t="shared" si="290"/>
        <v>1</v>
      </c>
      <c r="U2335" s="11">
        <f t="shared" si="291"/>
        <v>1</v>
      </c>
      <c r="V2335" s="72">
        <f>Q2335+Part1Out!C$75</f>
        <v>0.4220826685754604</v>
      </c>
      <c r="W2335" s="1">
        <f t="shared" si="292"/>
        <v>1.525134600176749</v>
      </c>
      <c r="X2335" s="12">
        <f t="shared" si="293"/>
        <v>0.60398150659770611</v>
      </c>
      <c r="Y2335" s="11">
        <f t="shared" si="294"/>
        <v>1</v>
      </c>
      <c r="Z2335" s="1">
        <f t="shared" si="295"/>
        <v>1</v>
      </c>
    </row>
    <row r="2336" spans="1:26" x14ac:dyDescent="0.2">
      <c r="A2336" s="1" t="s">
        <v>2360</v>
      </c>
      <c r="B2336" s="1">
        <v>1</v>
      </c>
      <c r="C2336" s="2">
        <v>40681</v>
      </c>
      <c r="D2336" s="2">
        <v>40957</v>
      </c>
      <c r="E2336" s="2">
        <v>40957</v>
      </c>
      <c r="F2336" s="1">
        <v>45</v>
      </c>
      <c r="G2336" s="1">
        <v>11.11111111</v>
      </c>
      <c r="H2336" s="1">
        <v>8.8888888890000004</v>
      </c>
      <c r="I2336" s="1">
        <v>29.17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 t="s">
        <v>29</v>
      </c>
      <c r="P2336" s="1" t="s">
        <v>27</v>
      </c>
      <c r="Q2336" s="10">
        <f>F2336*Part1Out!C$76+'relay test.csv'!H2336*Part1Out!C$77+'relay test.csv'!I2336*Part1Out!C$78+'relay test.csv'!J2336*Part1Out!C$79+'relay test.csv'!K2336*Part1Out!C$80+'relay test.csv'!L2336*Part1Out!C$81+'relay test.csv'!M2336*Part1Out!C$82</f>
        <v>9.5654149626041889</v>
      </c>
      <c r="R2336" s="11">
        <f t="shared" si="288"/>
        <v>14262.870379596965</v>
      </c>
      <c r="S2336" s="12">
        <f t="shared" si="289"/>
        <v>0.9999298928009448</v>
      </c>
      <c r="T2336" s="11">
        <f t="shared" si="290"/>
        <v>1</v>
      </c>
      <c r="U2336" s="11">
        <f t="shared" si="291"/>
        <v>1</v>
      </c>
      <c r="V2336" s="72">
        <f>Q2336+Part1Out!C$75</f>
        <v>7.030611373521948</v>
      </c>
      <c r="W2336" s="1">
        <f t="shared" si="292"/>
        <v>1130.7216922135296</v>
      </c>
      <c r="X2336" s="12">
        <f t="shared" si="293"/>
        <v>0.99911639053410373</v>
      </c>
      <c r="Y2336" s="11">
        <f t="shared" si="294"/>
        <v>1</v>
      </c>
      <c r="Z2336" s="1">
        <f t="shared" si="295"/>
        <v>1</v>
      </c>
    </row>
    <row r="2337" spans="1:26" x14ac:dyDescent="0.2">
      <c r="A2337" s="1" t="s">
        <v>2361</v>
      </c>
      <c r="B2337" s="1">
        <v>1</v>
      </c>
      <c r="C2337" s="2">
        <v>40652</v>
      </c>
      <c r="D2337" s="2">
        <v>40652</v>
      </c>
      <c r="E2337" s="2">
        <v>40652</v>
      </c>
      <c r="F2337" s="1">
        <v>16</v>
      </c>
      <c r="G2337" s="1">
        <v>0</v>
      </c>
      <c r="H2337" s="1">
        <v>0</v>
      </c>
      <c r="I2337" s="1">
        <v>65.69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 t="s">
        <v>35</v>
      </c>
      <c r="P2337" s="1" t="s">
        <v>23</v>
      </c>
      <c r="Q2337" s="10">
        <f>F2337*Part1Out!C$76+'relay test.csv'!H2337*Part1Out!C$77+'relay test.csv'!I2337*Part1Out!C$78+'relay test.csv'!J2337*Part1Out!C$79+'relay test.csv'!K2337*Part1Out!C$80+'relay test.csv'!L2337*Part1Out!C$81+'relay test.csv'!M2337*Part1Out!C$82</f>
        <v>3.1435532040821075</v>
      </c>
      <c r="R2337" s="11">
        <f t="shared" si="288"/>
        <v>23.186105631805376</v>
      </c>
      <c r="S2337" s="12">
        <f t="shared" si="289"/>
        <v>0.9586539472198049</v>
      </c>
      <c r="T2337" s="11">
        <f t="shared" si="290"/>
        <v>1</v>
      </c>
      <c r="U2337" s="11">
        <f t="shared" si="291"/>
        <v>1</v>
      </c>
      <c r="V2337" s="72">
        <f>Q2337+Part1Out!C$75</f>
        <v>0.60874961499986657</v>
      </c>
      <c r="W2337" s="1">
        <f t="shared" si="292"/>
        <v>1.8381315890902359</v>
      </c>
      <c r="X2337" s="12">
        <f t="shared" si="293"/>
        <v>0.64765551962284085</v>
      </c>
      <c r="Y2337" s="11">
        <f t="shared" si="294"/>
        <v>1</v>
      </c>
      <c r="Z2337" s="1">
        <f t="shared" si="295"/>
        <v>1</v>
      </c>
    </row>
    <row r="2338" spans="1:26" x14ac:dyDescent="0.2">
      <c r="A2338" s="1" t="s">
        <v>2362</v>
      </c>
      <c r="B2338" s="1">
        <v>1</v>
      </c>
      <c r="C2338" s="2">
        <v>40618</v>
      </c>
      <c r="D2338" s="2">
        <v>40622</v>
      </c>
      <c r="E2338" s="2">
        <v>40672</v>
      </c>
      <c r="F2338" s="1">
        <v>18</v>
      </c>
      <c r="G2338" s="1">
        <v>0</v>
      </c>
      <c r="H2338" s="1">
        <v>0</v>
      </c>
      <c r="I2338" s="1">
        <v>107.04</v>
      </c>
      <c r="J2338" s="1">
        <v>0.12</v>
      </c>
      <c r="K2338" s="1">
        <v>0</v>
      </c>
      <c r="L2338" s="1">
        <v>0</v>
      </c>
      <c r="M2338" s="1">
        <v>0</v>
      </c>
      <c r="N2338" s="1">
        <v>0</v>
      </c>
      <c r="O2338" s="1" t="s">
        <v>25</v>
      </c>
      <c r="P2338" s="1" t="s">
        <v>27</v>
      </c>
      <c r="Q2338" s="10">
        <f>F2338*Part1Out!C$76+'relay test.csv'!H2338*Part1Out!C$77+'relay test.csv'!I2338*Part1Out!C$78+'relay test.csv'!J2338*Part1Out!C$79+'relay test.csv'!K2338*Part1Out!C$80+'relay test.csv'!L2338*Part1Out!C$81+'relay test.csv'!M2338*Part1Out!C$82</f>
        <v>3.3457106323356824</v>
      </c>
      <c r="R2338" s="11">
        <f t="shared" si="288"/>
        <v>28.380736771498917</v>
      </c>
      <c r="S2338" s="12">
        <f t="shared" si="289"/>
        <v>0.96596409382864556</v>
      </c>
      <c r="T2338" s="11">
        <f t="shared" si="290"/>
        <v>1</v>
      </c>
      <c r="U2338" s="11">
        <f t="shared" si="291"/>
        <v>1</v>
      </c>
      <c r="V2338" s="72">
        <f>Q2338+Part1Out!C$75</f>
        <v>0.81090704325344154</v>
      </c>
      <c r="W2338" s="1">
        <f t="shared" si="292"/>
        <v>2.2499478614376085</v>
      </c>
      <c r="X2338" s="12">
        <f t="shared" si="293"/>
        <v>0.69230275603324543</v>
      </c>
      <c r="Y2338" s="11">
        <f t="shared" si="294"/>
        <v>1</v>
      </c>
      <c r="Z2338" s="1">
        <f t="shared" si="295"/>
        <v>1</v>
      </c>
    </row>
    <row r="2339" spans="1:26" x14ac:dyDescent="0.2">
      <c r="A2339" s="1" t="s">
        <v>2363</v>
      </c>
      <c r="B2339" s="1">
        <v>0</v>
      </c>
      <c r="C2339" s="2">
        <v>40803</v>
      </c>
      <c r="D2339" s="2">
        <v>40803</v>
      </c>
      <c r="E2339" s="2">
        <v>40803</v>
      </c>
      <c r="F2339" s="1">
        <v>0</v>
      </c>
      <c r="G2339" s="1">
        <v>0</v>
      </c>
      <c r="H2339" s="1">
        <v>0</v>
      </c>
      <c r="I2339" s="1">
        <v>51.83</v>
      </c>
      <c r="J2339" s="1">
        <v>0</v>
      </c>
      <c r="K2339" s="1">
        <v>1</v>
      </c>
      <c r="L2339" s="1">
        <v>0</v>
      </c>
      <c r="M2339" s="1">
        <v>0</v>
      </c>
      <c r="N2339" s="1">
        <v>0</v>
      </c>
      <c r="O2339" s="1" t="s">
        <v>31</v>
      </c>
      <c r="P2339" s="1" t="s">
        <v>27</v>
      </c>
      <c r="Q2339" s="10">
        <f>F2339*Part1Out!C$76+'relay test.csv'!H2339*Part1Out!C$77+'relay test.csv'!I2339*Part1Out!C$78+'relay test.csv'!J2339*Part1Out!C$79+'relay test.csv'!K2339*Part1Out!C$80+'relay test.csv'!L2339*Part1Out!C$81+'relay test.csv'!M2339*Part1Out!C$82</f>
        <v>0.34085456501331268</v>
      </c>
      <c r="R2339" s="11">
        <f t="shared" si="288"/>
        <v>1.4061487227697103</v>
      </c>
      <c r="S2339" s="12">
        <f t="shared" si="289"/>
        <v>0.58439809204773385</v>
      </c>
      <c r="T2339" s="11">
        <f t="shared" si="290"/>
        <v>1</v>
      </c>
      <c r="U2339" s="11">
        <f t="shared" si="291"/>
        <v>0</v>
      </c>
      <c r="V2339" s="72">
        <f>Q2339+Part1Out!C$75</f>
        <v>-2.1939490240689281</v>
      </c>
      <c r="W2339" s="1">
        <f t="shared" si="292"/>
        <v>0.11147565819489617</v>
      </c>
      <c r="X2339" s="12">
        <f t="shared" si="293"/>
        <v>0.10029518628949499</v>
      </c>
      <c r="Y2339" s="11">
        <f t="shared" si="294"/>
        <v>0</v>
      </c>
      <c r="Z2339" s="1">
        <f t="shared" si="295"/>
        <v>0</v>
      </c>
    </row>
    <row r="2340" spans="1:26" x14ac:dyDescent="0.2">
      <c r="A2340" s="1" t="s">
        <v>2364</v>
      </c>
      <c r="B2340" s="1">
        <v>1</v>
      </c>
      <c r="C2340" s="2">
        <v>40501</v>
      </c>
      <c r="D2340" s="2">
        <v>41214</v>
      </c>
      <c r="E2340" s="2">
        <v>41257</v>
      </c>
      <c r="F2340" s="1">
        <v>45</v>
      </c>
      <c r="G2340" s="1">
        <v>4.4444444440000002</v>
      </c>
      <c r="H2340" s="1">
        <v>0</v>
      </c>
      <c r="I2340" s="1">
        <v>46.92</v>
      </c>
      <c r="J2340" s="1">
        <v>4.6511627906976702E-2</v>
      </c>
      <c r="K2340" s="1">
        <v>0</v>
      </c>
      <c r="L2340" s="1">
        <v>0</v>
      </c>
      <c r="M2340" s="1">
        <v>0</v>
      </c>
      <c r="N2340" s="1">
        <v>0</v>
      </c>
      <c r="O2340" s="1" t="s">
        <v>35</v>
      </c>
      <c r="P2340" s="1" t="s">
        <v>27</v>
      </c>
      <c r="Q2340" s="10">
        <f>F2340*Part1Out!C$76+'relay test.csv'!H2340*Part1Out!C$77+'relay test.csv'!I2340*Part1Out!C$78+'relay test.csv'!J2340*Part1Out!C$79+'relay test.csv'!K2340*Part1Out!C$80+'relay test.csv'!L2340*Part1Out!C$81+'relay test.csv'!M2340*Part1Out!C$82</f>
        <v>9.3033447455337406</v>
      </c>
      <c r="R2340" s="11">
        <f t="shared" si="288"/>
        <v>10974.665350906449</v>
      </c>
      <c r="S2340" s="12">
        <f t="shared" si="289"/>
        <v>0.99990888935039213</v>
      </c>
      <c r="T2340" s="11">
        <f t="shared" si="290"/>
        <v>1</v>
      </c>
      <c r="U2340" s="11">
        <f t="shared" si="291"/>
        <v>1</v>
      </c>
      <c r="V2340" s="72">
        <f>Q2340+Part1Out!C$75</f>
        <v>6.7685411564514997</v>
      </c>
      <c r="W2340" s="1">
        <f t="shared" si="292"/>
        <v>870.04171297844937</v>
      </c>
      <c r="X2340" s="12">
        <f t="shared" si="293"/>
        <v>0.99885194935546706</v>
      </c>
      <c r="Y2340" s="11">
        <f t="shared" si="294"/>
        <v>1</v>
      </c>
      <c r="Z2340" s="1">
        <f t="shared" si="295"/>
        <v>1</v>
      </c>
    </row>
    <row r="2341" spans="1:26" x14ac:dyDescent="0.2">
      <c r="A2341" s="1" t="s">
        <v>2365</v>
      </c>
      <c r="B2341" s="1">
        <v>1</v>
      </c>
      <c r="C2341" s="2">
        <v>40694</v>
      </c>
      <c r="D2341" s="2">
        <v>40694</v>
      </c>
      <c r="E2341" s="2">
        <v>40694</v>
      </c>
      <c r="F2341" s="1">
        <v>16</v>
      </c>
      <c r="G2341" s="1">
        <v>0</v>
      </c>
      <c r="H2341" s="1">
        <v>0</v>
      </c>
      <c r="I2341" s="1">
        <v>54.96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 t="s">
        <v>22</v>
      </c>
      <c r="P2341" s="1" t="s">
        <v>27</v>
      </c>
      <c r="Q2341" s="10">
        <f>F2341*Part1Out!C$76+'relay test.csv'!H2341*Part1Out!C$77+'relay test.csv'!I2341*Part1Out!C$78+'relay test.csv'!J2341*Part1Out!C$79+'relay test.csv'!K2341*Part1Out!C$80+'relay test.csv'!L2341*Part1Out!C$81+'relay test.csv'!M2341*Part1Out!C$82</f>
        <v>3.1817261855026118</v>
      </c>
      <c r="R2341" s="11">
        <f t="shared" si="288"/>
        <v>24.088298556306935</v>
      </c>
      <c r="S2341" s="12">
        <f t="shared" si="289"/>
        <v>0.96014078046163032</v>
      </c>
      <c r="T2341" s="11">
        <f t="shared" si="290"/>
        <v>1</v>
      </c>
      <c r="U2341" s="11">
        <f t="shared" si="291"/>
        <v>1</v>
      </c>
      <c r="V2341" s="72">
        <f>Q2341+Part1Out!C$75</f>
        <v>0.64692259642037087</v>
      </c>
      <c r="W2341" s="1">
        <f t="shared" si="292"/>
        <v>1.9096549979935917</v>
      </c>
      <c r="X2341" s="12">
        <f t="shared" si="293"/>
        <v>0.6563166421140757</v>
      </c>
      <c r="Y2341" s="11">
        <f t="shared" si="294"/>
        <v>1</v>
      </c>
      <c r="Z2341" s="1">
        <f t="shared" si="295"/>
        <v>1</v>
      </c>
    </row>
    <row r="2342" spans="1:26" x14ac:dyDescent="0.2">
      <c r="A2342" s="1" t="s">
        <v>2366</v>
      </c>
      <c r="B2342" s="1">
        <v>0</v>
      </c>
      <c r="C2342" s="2">
        <v>40981</v>
      </c>
      <c r="D2342" s="2">
        <v>40981</v>
      </c>
      <c r="E2342" s="2">
        <v>41081</v>
      </c>
      <c r="F2342" s="1">
        <v>15</v>
      </c>
      <c r="G2342" s="1">
        <v>6.6666666670000003</v>
      </c>
      <c r="H2342" s="1">
        <v>0</v>
      </c>
      <c r="I2342" s="1">
        <v>41.84</v>
      </c>
      <c r="J2342" s="1">
        <v>7.0000000000000007E-2</v>
      </c>
      <c r="K2342" s="1">
        <v>0</v>
      </c>
      <c r="L2342" s="1">
        <v>0</v>
      </c>
      <c r="M2342" s="1">
        <v>0</v>
      </c>
      <c r="N2342" s="1">
        <v>0</v>
      </c>
      <c r="O2342" s="1" t="s">
        <v>22</v>
      </c>
      <c r="P2342" s="1" t="s">
        <v>27</v>
      </c>
      <c r="Q2342" s="10">
        <f>F2342*Part1Out!C$76+'relay test.csv'!H2342*Part1Out!C$77+'relay test.csv'!I2342*Part1Out!C$78+'relay test.csv'!J2342*Part1Out!C$79+'relay test.csv'!K2342*Part1Out!C$80+'relay test.csv'!L2342*Part1Out!C$81+'relay test.csv'!M2342*Part1Out!C$82</f>
        <v>2.9748029634654896</v>
      </c>
      <c r="R2342" s="11">
        <f t="shared" si="288"/>
        <v>19.585763758361402</v>
      </c>
      <c r="S2342" s="12">
        <f t="shared" si="289"/>
        <v>0.95142273992171766</v>
      </c>
      <c r="T2342" s="11">
        <f t="shared" si="290"/>
        <v>1</v>
      </c>
      <c r="U2342" s="11">
        <f t="shared" si="291"/>
        <v>0</v>
      </c>
      <c r="V2342" s="72">
        <f>Q2342+Part1Out!C$75</f>
        <v>0.43999937438324865</v>
      </c>
      <c r="W2342" s="1">
        <f t="shared" si="292"/>
        <v>1.5527062471119941</v>
      </c>
      <c r="X2342" s="12">
        <f t="shared" si="293"/>
        <v>0.60825888167455588</v>
      </c>
      <c r="Y2342" s="11">
        <f t="shared" si="294"/>
        <v>1</v>
      </c>
      <c r="Z2342" s="1">
        <f t="shared" si="295"/>
        <v>0</v>
      </c>
    </row>
    <row r="2343" spans="1:26" x14ac:dyDescent="0.2">
      <c r="A2343" s="1" t="s">
        <v>2367</v>
      </c>
      <c r="B2343" s="1">
        <v>1</v>
      </c>
      <c r="C2343" s="2">
        <v>41388</v>
      </c>
      <c r="D2343" s="2">
        <v>41477</v>
      </c>
      <c r="E2343" s="2">
        <v>41477</v>
      </c>
      <c r="F2343" s="1">
        <v>45</v>
      </c>
      <c r="G2343" s="1">
        <v>0</v>
      </c>
      <c r="H2343" s="1">
        <v>0</v>
      </c>
      <c r="I2343" s="1">
        <v>89.4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 t="s">
        <v>35</v>
      </c>
      <c r="P2343" s="1" t="s">
        <v>62</v>
      </c>
      <c r="Q2343" s="10">
        <f>F2343*Part1Out!C$76+'relay test.csv'!H2343*Part1Out!C$77+'relay test.csv'!I2343*Part1Out!C$78+'relay test.csv'!J2343*Part1Out!C$79+'relay test.csv'!K2343*Part1Out!C$80+'relay test.csv'!L2343*Part1Out!C$81+'relay test.csv'!M2343*Part1Out!C$82</f>
        <v>9.1804710723161609</v>
      </c>
      <c r="R2343" s="11">
        <f t="shared" si="288"/>
        <v>9705.7237939889055</v>
      </c>
      <c r="S2343" s="12">
        <f t="shared" si="289"/>
        <v>0.99989697862829685</v>
      </c>
      <c r="T2343" s="11">
        <f t="shared" si="290"/>
        <v>1</v>
      </c>
      <c r="U2343" s="11">
        <f t="shared" si="291"/>
        <v>1</v>
      </c>
      <c r="V2343" s="72">
        <f>Q2343+Part1Out!C$75</f>
        <v>6.64566748323392</v>
      </c>
      <c r="W2343" s="1">
        <f t="shared" si="292"/>
        <v>769.44346687713278</v>
      </c>
      <c r="X2343" s="12">
        <f t="shared" si="293"/>
        <v>0.99870204623312164</v>
      </c>
      <c r="Y2343" s="11">
        <f t="shared" si="294"/>
        <v>1</v>
      </c>
      <c r="Z2343" s="1">
        <f t="shared" si="295"/>
        <v>1</v>
      </c>
    </row>
    <row r="2344" spans="1:26" x14ac:dyDescent="0.2">
      <c r="A2344" s="1" t="s">
        <v>2368</v>
      </c>
      <c r="B2344" s="1">
        <v>0</v>
      </c>
      <c r="C2344" s="2">
        <v>40710</v>
      </c>
      <c r="D2344" s="2">
        <v>40713</v>
      </c>
      <c r="E2344" s="2">
        <v>40713</v>
      </c>
      <c r="F2344" s="1">
        <v>0</v>
      </c>
      <c r="G2344" s="1">
        <v>0</v>
      </c>
      <c r="H2344" s="1">
        <v>0</v>
      </c>
      <c r="I2344" s="1">
        <v>52.62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 t="s">
        <v>25</v>
      </c>
      <c r="P2344" s="1" t="s">
        <v>23</v>
      </c>
      <c r="Q2344" s="10">
        <f>F2344*Part1Out!C$76+'relay test.csv'!H2344*Part1Out!C$77+'relay test.csv'!I2344*Part1Out!C$78+'relay test.csv'!J2344*Part1Out!C$79+'relay test.csv'!K2344*Part1Out!C$80+'relay test.csv'!L2344*Part1Out!C$81+'relay test.csv'!M2344*Part1Out!C$82</f>
        <v>-0.18720058549365842</v>
      </c>
      <c r="R2344" s="11">
        <f t="shared" si="288"/>
        <v>0.82927737868910723</v>
      </c>
      <c r="S2344" s="12">
        <f t="shared" si="289"/>
        <v>0.45333604862231563</v>
      </c>
      <c r="T2344" s="11">
        <f t="shared" si="290"/>
        <v>0</v>
      </c>
      <c r="U2344" s="11">
        <f t="shared" si="291"/>
        <v>0</v>
      </c>
      <c r="V2344" s="72">
        <f>Q2344+Part1Out!C$75</f>
        <v>-2.7220041745758992</v>
      </c>
      <c r="W2344" s="1">
        <f t="shared" si="292"/>
        <v>6.5742862130129254E-2</v>
      </c>
      <c r="X2344" s="12">
        <f t="shared" si="293"/>
        <v>6.1687358617375308E-2</v>
      </c>
      <c r="Y2344" s="11">
        <f t="shared" si="294"/>
        <v>0</v>
      </c>
      <c r="Z2344" s="1">
        <f t="shared" si="295"/>
        <v>0</v>
      </c>
    </row>
    <row r="2345" spans="1:26" x14ac:dyDescent="0.2">
      <c r="A2345" s="1" t="s">
        <v>2369</v>
      </c>
      <c r="B2345" s="1">
        <v>1</v>
      </c>
      <c r="C2345" s="2">
        <v>39940</v>
      </c>
      <c r="D2345" s="2">
        <v>39941</v>
      </c>
      <c r="E2345" s="2">
        <v>39941</v>
      </c>
      <c r="F2345" s="1">
        <v>45</v>
      </c>
      <c r="G2345" s="1">
        <v>11.11111111</v>
      </c>
      <c r="H2345" s="1">
        <v>2.2222222220000001</v>
      </c>
      <c r="I2345" s="1">
        <v>22.84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 t="s">
        <v>22</v>
      </c>
      <c r="P2345" s="1" t="s">
        <v>23</v>
      </c>
      <c r="Q2345" s="10">
        <f>F2345*Part1Out!C$76+'relay test.csv'!H2345*Part1Out!C$77+'relay test.csv'!I2345*Part1Out!C$78+'relay test.csv'!J2345*Part1Out!C$79+'relay test.csv'!K2345*Part1Out!C$80+'relay test.csv'!L2345*Part1Out!C$81+'relay test.csv'!M2345*Part1Out!C$82</f>
        <v>9.459932019311097</v>
      </c>
      <c r="R2345" s="11">
        <f t="shared" si="288"/>
        <v>12835.011885290667</v>
      </c>
      <c r="S2345" s="12">
        <f t="shared" si="289"/>
        <v>0.99992209418245037</v>
      </c>
      <c r="T2345" s="11">
        <f t="shared" si="290"/>
        <v>1</v>
      </c>
      <c r="U2345" s="11">
        <f t="shared" si="291"/>
        <v>1</v>
      </c>
      <c r="V2345" s="72">
        <f>Q2345+Part1Out!C$75</f>
        <v>6.925128430228856</v>
      </c>
      <c r="W2345" s="1">
        <f t="shared" si="292"/>
        <v>1017.5249421937694</v>
      </c>
      <c r="X2345" s="12">
        <f t="shared" si="293"/>
        <v>0.99901818801035336</v>
      </c>
      <c r="Y2345" s="11">
        <f t="shared" si="294"/>
        <v>1</v>
      </c>
      <c r="Z2345" s="1">
        <f t="shared" si="295"/>
        <v>1</v>
      </c>
    </row>
    <row r="2346" spans="1:26" x14ac:dyDescent="0.2">
      <c r="A2346" s="1" t="s">
        <v>2370</v>
      </c>
      <c r="B2346" s="1">
        <v>1</v>
      </c>
      <c r="C2346" s="2">
        <v>40792</v>
      </c>
      <c r="D2346" s="2">
        <v>40808</v>
      </c>
      <c r="E2346" s="2">
        <v>40862</v>
      </c>
      <c r="F2346" s="1">
        <v>16</v>
      </c>
      <c r="G2346" s="1">
        <v>0</v>
      </c>
      <c r="H2346" s="1">
        <v>0</v>
      </c>
      <c r="I2346" s="1">
        <v>190.42</v>
      </c>
      <c r="J2346" s="1">
        <v>3.7037037037037E-2</v>
      </c>
      <c r="K2346" s="1">
        <v>0</v>
      </c>
      <c r="L2346" s="1">
        <v>0</v>
      </c>
      <c r="M2346" s="1">
        <v>0</v>
      </c>
      <c r="N2346" s="1">
        <v>0</v>
      </c>
      <c r="O2346" s="1" t="s">
        <v>22</v>
      </c>
      <c r="P2346" s="1" t="s">
        <v>23</v>
      </c>
      <c r="Q2346" s="10">
        <f>F2346*Part1Out!C$76+'relay test.csv'!H2346*Part1Out!C$77+'relay test.csv'!I2346*Part1Out!C$78+'relay test.csv'!J2346*Part1Out!C$79+'relay test.csv'!K2346*Part1Out!C$80+'relay test.csv'!L2346*Part1Out!C$81+'relay test.csv'!M2346*Part1Out!C$82</f>
        <v>2.6773168414860846</v>
      </c>
      <c r="R2346" s="11">
        <f t="shared" si="288"/>
        <v>14.546011633222491</v>
      </c>
      <c r="S2346" s="12">
        <f t="shared" si="289"/>
        <v>0.93567481978059519</v>
      </c>
      <c r="T2346" s="11">
        <f t="shared" si="290"/>
        <v>1</v>
      </c>
      <c r="U2346" s="11">
        <f t="shared" si="291"/>
        <v>1</v>
      </c>
      <c r="V2346" s="72">
        <f>Q2346+Part1Out!C$75</f>
        <v>0.14251325240384372</v>
      </c>
      <c r="W2346" s="1">
        <f t="shared" si="292"/>
        <v>1.1531683631089544</v>
      </c>
      <c r="X2346" s="12">
        <f t="shared" si="293"/>
        <v>0.53556813432085615</v>
      </c>
      <c r="Y2346" s="11">
        <f t="shared" si="294"/>
        <v>1</v>
      </c>
      <c r="Z2346" s="1">
        <f t="shared" si="295"/>
        <v>1</v>
      </c>
    </row>
    <row r="2347" spans="1:26" x14ac:dyDescent="0.2">
      <c r="A2347" s="1" t="s">
        <v>2371</v>
      </c>
      <c r="B2347" s="1">
        <v>1</v>
      </c>
      <c r="C2347" s="2">
        <v>40566</v>
      </c>
      <c r="D2347" s="2">
        <v>40587</v>
      </c>
      <c r="E2347" s="2">
        <v>40840</v>
      </c>
      <c r="F2347" s="1">
        <v>45</v>
      </c>
      <c r="G2347" s="1">
        <v>11.11111111</v>
      </c>
      <c r="H2347" s="1">
        <v>2.2222222220000001</v>
      </c>
      <c r="I2347" s="1">
        <v>91.79</v>
      </c>
      <c r="J2347" s="1">
        <v>3.5573122529644299E-2</v>
      </c>
      <c r="K2347" s="1">
        <v>0</v>
      </c>
      <c r="L2347" s="1">
        <v>0</v>
      </c>
      <c r="M2347" s="1">
        <v>0</v>
      </c>
      <c r="N2347" s="1">
        <v>0</v>
      </c>
      <c r="O2347" s="1" t="s">
        <v>31</v>
      </c>
      <c r="P2347" s="1" t="s">
        <v>27</v>
      </c>
      <c r="Q2347" s="10">
        <f>F2347*Part1Out!C$76+'relay test.csv'!H2347*Part1Out!C$77+'relay test.csv'!I2347*Part1Out!C$78+'relay test.csv'!J2347*Part1Out!C$79+'relay test.csv'!K2347*Part1Out!C$80+'relay test.csv'!L2347*Part1Out!C$81+'relay test.csv'!M2347*Part1Out!C$82</f>
        <v>9.1930274753023173</v>
      </c>
      <c r="R2347" s="11">
        <f t="shared" si="288"/>
        <v>9828.3611036804759</v>
      </c>
      <c r="S2347" s="12">
        <f t="shared" si="289"/>
        <v>0.99989826398791826</v>
      </c>
      <c r="T2347" s="11">
        <f t="shared" si="290"/>
        <v>1</v>
      </c>
      <c r="U2347" s="11">
        <f t="shared" si="291"/>
        <v>1</v>
      </c>
      <c r="V2347" s="72">
        <f>Q2347+Part1Out!C$75</f>
        <v>6.6582238862200764</v>
      </c>
      <c r="W2347" s="1">
        <f t="shared" si="292"/>
        <v>779.16582027812365</v>
      </c>
      <c r="X2347" s="12">
        <f t="shared" si="293"/>
        <v>0.99871822121142972</v>
      </c>
      <c r="Y2347" s="11">
        <f t="shared" si="294"/>
        <v>1</v>
      </c>
      <c r="Z2347" s="1">
        <f t="shared" si="295"/>
        <v>1</v>
      </c>
    </row>
    <row r="2348" spans="1:26" x14ac:dyDescent="0.2">
      <c r="A2348" s="1" t="s">
        <v>2372</v>
      </c>
      <c r="B2348" s="1">
        <v>1</v>
      </c>
      <c r="C2348" s="2">
        <v>40825</v>
      </c>
      <c r="D2348" s="2">
        <v>40828</v>
      </c>
      <c r="E2348" s="2">
        <v>40858</v>
      </c>
      <c r="F2348" s="1">
        <v>16</v>
      </c>
      <c r="G2348" s="1">
        <v>0</v>
      </c>
      <c r="H2348" s="1">
        <v>0</v>
      </c>
      <c r="I2348" s="1">
        <v>55.76</v>
      </c>
      <c r="J2348" s="1">
        <v>6.6666666666666693E-2</v>
      </c>
      <c r="K2348" s="1">
        <v>0</v>
      </c>
      <c r="L2348" s="1">
        <v>0</v>
      </c>
      <c r="M2348" s="1">
        <v>0</v>
      </c>
      <c r="N2348" s="1">
        <v>0</v>
      </c>
      <c r="O2348" s="1" t="s">
        <v>35</v>
      </c>
      <c r="P2348" s="1" t="s">
        <v>23</v>
      </c>
      <c r="Q2348" s="10">
        <f>F2348*Part1Out!C$76+'relay test.csv'!H2348*Part1Out!C$77+'relay test.csv'!I2348*Part1Out!C$78+'relay test.csv'!J2348*Part1Out!C$79+'relay test.csv'!K2348*Part1Out!C$80+'relay test.csv'!L2348*Part1Out!C$81+'relay test.csv'!M2348*Part1Out!C$82</f>
        <v>3.138384271087626</v>
      </c>
      <c r="R2348" s="11">
        <f t="shared" si="288"/>
        <v>23.066567414060913</v>
      </c>
      <c r="S2348" s="12">
        <f t="shared" si="289"/>
        <v>0.95844858210166906</v>
      </c>
      <c r="T2348" s="11">
        <f t="shared" si="290"/>
        <v>1</v>
      </c>
      <c r="U2348" s="11">
        <f t="shared" si="291"/>
        <v>1</v>
      </c>
      <c r="V2348" s="72">
        <f>Q2348+Part1Out!C$75</f>
        <v>0.60358068200538506</v>
      </c>
      <c r="W2348" s="1">
        <f t="shared" si="292"/>
        <v>1.828654923296122</v>
      </c>
      <c r="X2348" s="12">
        <f t="shared" si="293"/>
        <v>0.64647508193232039</v>
      </c>
      <c r="Y2348" s="11">
        <f t="shared" si="294"/>
        <v>1</v>
      </c>
      <c r="Z2348" s="1">
        <f t="shared" si="295"/>
        <v>1</v>
      </c>
    </row>
    <row r="2349" spans="1:26" x14ac:dyDescent="0.2">
      <c r="A2349" s="1" t="s">
        <v>2373</v>
      </c>
      <c r="B2349" s="1">
        <v>1</v>
      </c>
      <c r="C2349" s="2">
        <v>40128</v>
      </c>
      <c r="D2349" s="2">
        <v>40128</v>
      </c>
      <c r="E2349" s="2">
        <v>40128</v>
      </c>
      <c r="F2349" s="1">
        <v>16</v>
      </c>
      <c r="G2349" s="1">
        <v>0</v>
      </c>
      <c r="H2349" s="1">
        <v>0</v>
      </c>
      <c r="I2349" s="1">
        <v>66.62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 t="s">
        <v>22</v>
      </c>
      <c r="P2349" s="1" t="s">
        <v>23</v>
      </c>
      <c r="Q2349" s="10">
        <f>F2349*Part1Out!C$76+'relay test.csv'!H2349*Part1Out!C$77+'relay test.csv'!I2349*Part1Out!C$78+'relay test.csv'!J2349*Part1Out!C$79+'relay test.csv'!K2349*Part1Out!C$80+'relay test.csv'!L2349*Part1Out!C$81+'relay test.csv'!M2349*Part1Out!C$82</f>
        <v>3.1402446418527439</v>
      </c>
      <c r="R2349" s="11">
        <f t="shared" si="288"/>
        <v>23.109519722951443</v>
      </c>
      <c r="S2349" s="12">
        <f t="shared" si="289"/>
        <v>0.95852260801993361</v>
      </c>
      <c r="T2349" s="11">
        <f t="shared" si="290"/>
        <v>1</v>
      </c>
      <c r="U2349" s="11">
        <f t="shared" si="291"/>
        <v>1</v>
      </c>
      <c r="V2349" s="72">
        <f>Q2349+Part1Out!C$75</f>
        <v>0.60544105277050297</v>
      </c>
      <c r="W2349" s="1">
        <f t="shared" si="292"/>
        <v>1.8320600658866804</v>
      </c>
      <c r="X2349" s="12">
        <f t="shared" si="293"/>
        <v>0.64690014451126643</v>
      </c>
      <c r="Y2349" s="11">
        <f t="shared" si="294"/>
        <v>1</v>
      </c>
      <c r="Z2349" s="1">
        <f t="shared" si="295"/>
        <v>1</v>
      </c>
    </row>
    <row r="2350" spans="1:26" x14ac:dyDescent="0.2">
      <c r="A2350" s="1" t="s">
        <v>2374</v>
      </c>
      <c r="B2350" s="1">
        <v>1</v>
      </c>
      <c r="C2350" s="2">
        <v>41088</v>
      </c>
      <c r="D2350" s="2">
        <v>41088</v>
      </c>
      <c r="E2350" s="2">
        <v>41088</v>
      </c>
      <c r="F2350" s="1">
        <v>45</v>
      </c>
      <c r="G2350" s="1">
        <v>0</v>
      </c>
      <c r="H2350" s="1">
        <v>0</v>
      </c>
      <c r="I2350" s="1">
        <v>58.18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 t="s">
        <v>22</v>
      </c>
      <c r="P2350" s="1" t="s">
        <v>23</v>
      </c>
      <c r="Q2350" s="10">
        <f>F2350*Part1Out!C$76+'relay test.csv'!H2350*Part1Out!C$77+'relay test.csv'!I2350*Part1Out!C$78+'relay test.csv'!J2350*Part1Out!C$79+'relay test.csv'!K2350*Part1Out!C$80+'relay test.csv'!L2350*Part1Out!C$81+'relay test.csv'!M2350*Part1Out!C$82</f>
        <v>9.2915391505965115</v>
      </c>
      <c r="R2350" s="11">
        <f t="shared" si="288"/>
        <v>10845.864677422651</v>
      </c>
      <c r="S2350" s="12">
        <f t="shared" si="289"/>
        <v>0.99990780746052066</v>
      </c>
      <c r="T2350" s="11">
        <f t="shared" si="290"/>
        <v>1</v>
      </c>
      <c r="U2350" s="11">
        <f t="shared" si="291"/>
        <v>1</v>
      </c>
      <c r="V2350" s="72">
        <f>Q2350+Part1Out!C$75</f>
        <v>6.7567355615142706</v>
      </c>
      <c r="W2350" s="1">
        <f t="shared" si="292"/>
        <v>859.83074480698122</v>
      </c>
      <c r="X2350" s="12">
        <f t="shared" si="293"/>
        <v>0.998838331453619</v>
      </c>
      <c r="Y2350" s="11">
        <f t="shared" si="294"/>
        <v>1</v>
      </c>
      <c r="Z2350" s="1">
        <f t="shared" si="295"/>
        <v>1</v>
      </c>
    </row>
    <row r="2351" spans="1:26" x14ac:dyDescent="0.2">
      <c r="A2351" s="1" t="s">
        <v>2375</v>
      </c>
      <c r="B2351" s="1">
        <v>1</v>
      </c>
      <c r="C2351" s="2">
        <v>41042</v>
      </c>
      <c r="D2351" s="2">
        <v>41042</v>
      </c>
      <c r="E2351" s="2">
        <v>41079</v>
      </c>
      <c r="F2351" s="1">
        <v>42</v>
      </c>
      <c r="G2351" s="1">
        <v>14.28571429</v>
      </c>
      <c r="H2351" s="1">
        <v>0</v>
      </c>
      <c r="I2351" s="1">
        <v>54.84</v>
      </c>
      <c r="J2351" s="1">
        <v>5.4054054054054099E-2</v>
      </c>
      <c r="K2351" s="1">
        <v>0</v>
      </c>
      <c r="L2351" s="1">
        <v>0</v>
      </c>
      <c r="M2351" s="1">
        <v>0</v>
      </c>
      <c r="N2351" s="1">
        <v>0</v>
      </c>
      <c r="O2351" s="1" t="s">
        <v>31</v>
      </c>
      <c r="P2351" s="1" t="s">
        <v>23</v>
      </c>
      <c r="Q2351" s="10">
        <f>F2351*Part1Out!C$76+'relay test.csv'!H2351*Part1Out!C$77+'relay test.csv'!I2351*Part1Out!C$78+'relay test.csv'!J2351*Part1Out!C$79+'relay test.csv'!K2351*Part1Out!C$80+'relay test.csv'!L2351*Part1Out!C$81+'relay test.csv'!M2351*Part1Out!C$82</f>
        <v>8.6373523856711643</v>
      </c>
      <c r="R2351" s="11">
        <f t="shared" si="288"/>
        <v>5638.3817844416153</v>
      </c>
      <c r="S2351" s="12">
        <f t="shared" si="289"/>
        <v>0.99982267559845672</v>
      </c>
      <c r="T2351" s="11">
        <f t="shared" si="290"/>
        <v>1</v>
      </c>
      <c r="U2351" s="11">
        <f t="shared" si="291"/>
        <v>1</v>
      </c>
      <c r="V2351" s="72">
        <f>Q2351+Part1Out!C$75</f>
        <v>6.1025487965889234</v>
      </c>
      <c r="W2351" s="1">
        <f t="shared" si="292"/>
        <v>446.99562030443968</v>
      </c>
      <c r="X2351" s="12">
        <f t="shared" si="293"/>
        <v>0.99776783532097824</v>
      </c>
      <c r="Y2351" s="11">
        <f t="shared" si="294"/>
        <v>1</v>
      </c>
      <c r="Z2351" s="1">
        <f t="shared" si="295"/>
        <v>1</v>
      </c>
    </row>
    <row r="2352" spans="1:26" x14ac:dyDescent="0.2">
      <c r="A2352" s="1" t="s">
        <v>2376</v>
      </c>
      <c r="B2352" s="1">
        <v>1</v>
      </c>
      <c r="C2352" s="2">
        <v>40834</v>
      </c>
      <c r="D2352" s="2">
        <v>40847</v>
      </c>
      <c r="E2352" s="2">
        <v>40963</v>
      </c>
      <c r="F2352" s="1">
        <v>45</v>
      </c>
      <c r="G2352" s="1">
        <v>22.222222219999999</v>
      </c>
      <c r="H2352" s="1">
        <v>0</v>
      </c>
      <c r="I2352" s="1">
        <v>239.24</v>
      </c>
      <c r="J2352" s="1">
        <v>0.11206896551724101</v>
      </c>
      <c r="K2352" s="1">
        <v>0</v>
      </c>
      <c r="L2352" s="1">
        <v>0</v>
      </c>
      <c r="M2352" s="1">
        <v>0</v>
      </c>
      <c r="N2352" s="1">
        <v>0</v>
      </c>
      <c r="O2352" s="1" t="s">
        <v>29</v>
      </c>
      <c r="P2352" s="1" t="s">
        <v>23</v>
      </c>
      <c r="Q2352" s="10">
        <f>F2352*Part1Out!C$76+'relay test.csv'!H2352*Part1Out!C$77+'relay test.csv'!I2352*Part1Out!C$78+'relay test.csv'!J2352*Part1Out!C$79+'relay test.csv'!K2352*Part1Out!C$80+'relay test.csv'!L2352*Part1Out!C$81+'relay test.csv'!M2352*Part1Out!C$82</f>
        <v>8.57932631566689</v>
      </c>
      <c r="R2352" s="11">
        <f t="shared" si="288"/>
        <v>5320.5199667306097</v>
      </c>
      <c r="S2352" s="12">
        <f t="shared" si="289"/>
        <v>0.99981208376436581</v>
      </c>
      <c r="T2352" s="11">
        <f t="shared" si="290"/>
        <v>1</v>
      </c>
      <c r="U2352" s="11">
        <f t="shared" si="291"/>
        <v>1</v>
      </c>
      <c r="V2352" s="72">
        <f>Q2352+Part1Out!C$75</f>
        <v>6.0445227265846491</v>
      </c>
      <c r="W2352" s="1">
        <f t="shared" si="292"/>
        <v>421.79639722754786</v>
      </c>
      <c r="X2352" s="12">
        <f t="shared" si="293"/>
        <v>0.99763479536117761</v>
      </c>
      <c r="Y2352" s="11">
        <f t="shared" si="294"/>
        <v>1</v>
      </c>
      <c r="Z2352" s="1">
        <f t="shared" si="295"/>
        <v>1</v>
      </c>
    </row>
    <row r="2353" spans="1:26" x14ac:dyDescent="0.2">
      <c r="A2353" s="1" t="s">
        <v>2377</v>
      </c>
      <c r="B2353" s="1">
        <v>1</v>
      </c>
      <c r="C2353" s="2">
        <v>41167</v>
      </c>
      <c r="D2353" s="2">
        <v>41189</v>
      </c>
      <c r="E2353" s="2">
        <v>41273</v>
      </c>
      <c r="F2353" s="1">
        <v>44</v>
      </c>
      <c r="G2353" s="1">
        <v>9.0909090910000003</v>
      </c>
      <c r="H2353" s="1">
        <v>2.2727272730000001</v>
      </c>
      <c r="I2353" s="1">
        <v>30.21</v>
      </c>
      <c r="J2353" s="1">
        <v>2.3809523809523801E-2</v>
      </c>
      <c r="K2353" s="1">
        <v>0</v>
      </c>
      <c r="L2353" s="1">
        <v>0</v>
      </c>
      <c r="M2353" s="1">
        <v>0</v>
      </c>
      <c r="N2353" s="1">
        <v>0</v>
      </c>
      <c r="O2353" s="1" t="s">
        <v>25</v>
      </c>
      <c r="P2353" s="1" t="s">
        <v>23</v>
      </c>
      <c r="Q2353" s="10">
        <f>F2353*Part1Out!C$76+'relay test.csv'!H2353*Part1Out!C$77+'relay test.csv'!I2353*Part1Out!C$78+'relay test.csv'!J2353*Part1Out!C$79+'relay test.csv'!K2353*Part1Out!C$80+'relay test.csv'!L2353*Part1Out!C$81+'relay test.csv'!M2353*Part1Out!C$82</f>
        <v>9.209141247993422</v>
      </c>
      <c r="R2353" s="11">
        <f t="shared" si="288"/>
        <v>9988.0159467911872</v>
      </c>
      <c r="S2353" s="12">
        <f t="shared" si="289"/>
        <v>0.99989989003868585</v>
      </c>
      <c r="T2353" s="11">
        <f t="shared" si="290"/>
        <v>1</v>
      </c>
      <c r="U2353" s="11">
        <f t="shared" si="291"/>
        <v>1</v>
      </c>
      <c r="V2353" s="72">
        <f>Q2353+Part1Out!C$75</f>
        <v>6.6743376589111811</v>
      </c>
      <c r="W2353" s="1">
        <f t="shared" si="292"/>
        <v>791.82282336149115</v>
      </c>
      <c r="X2353" s="12">
        <f t="shared" si="293"/>
        <v>0.99873868414160927</v>
      </c>
      <c r="Y2353" s="11">
        <f t="shared" si="294"/>
        <v>1</v>
      </c>
      <c r="Z2353" s="1">
        <f t="shared" si="295"/>
        <v>1</v>
      </c>
    </row>
    <row r="2354" spans="1:26" x14ac:dyDescent="0.2">
      <c r="A2354" s="1" t="s">
        <v>2378</v>
      </c>
      <c r="B2354" s="1">
        <v>1</v>
      </c>
      <c r="C2354" s="2">
        <v>40677</v>
      </c>
      <c r="D2354" s="2">
        <v>40859</v>
      </c>
      <c r="E2354" s="2">
        <v>40859</v>
      </c>
      <c r="F2354" s="1">
        <v>16</v>
      </c>
      <c r="G2354" s="1">
        <v>0</v>
      </c>
      <c r="H2354" s="1">
        <v>0</v>
      </c>
      <c r="I2354" s="1">
        <v>53.95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 t="s">
        <v>25</v>
      </c>
      <c r="P2354" s="1" t="s">
        <v>27</v>
      </c>
      <c r="Q2354" s="10">
        <f>F2354*Part1Out!C$76+'relay test.csv'!H2354*Part1Out!C$77+'relay test.csv'!I2354*Part1Out!C$78+'relay test.csv'!J2354*Part1Out!C$79+'relay test.csv'!K2354*Part1Out!C$80+'relay test.csv'!L2354*Part1Out!C$81+'relay test.csv'!M2354*Part1Out!C$82</f>
        <v>3.1853193552355767</v>
      </c>
      <c r="R2354" s="11">
        <f t="shared" si="288"/>
        <v>24.175007588442277</v>
      </c>
      <c r="S2354" s="12">
        <f t="shared" si="289"/>
        <v>0.96027806559791884</v>
      </c>
      <c r="T2354" s="11">
        <f t="shared" si="290"/>
        <v>1</v>
      </c>
      <c r="U2354" s="11">
        <f t="shared" si="291"/>
        <v>1</v>
      </c>
      <c r="V2354" s="72">
        <f>Q2354+Part1Out!C$75</f>
        <v>0.65051576615333584</v>
      </c>
      <c r="W2354" s="1">
        <f t="shared" si="292"/>
        <v>1.9165290549636758</v>
      </c>
      <c r="X2354" s="12">
        <f t="shared" si="293"/>
        <v>0.65712667998349339</v>
      </c>
      <c r="Y2354" s="11">
        <f t="shared" si="294"/>
        <v>1</v>
      </c>
      <c r="Z2354" s="1">
        <f t="shared" si="295"/>
        <v>1</v>
      </c>
    </row>
    <row r="2355" spans="1:26" x14ac:dyDescent="0.2">
      <c r="A2355" s="1" t="s">
        <v>2379</v>
      </c>
      <c r="B2355" s="1">
        <v>1</v>
      </c>
      <c r="C2355" s="2">
        <v>41223</v>
      </c>
      <c r="D2355" s="2">
        <v>41223</v>
      </c>
      <c r="E2355" s="2">
        <v>41223</v>
      </c>
      <c r="F2355" s="1">
        <v>45</v>
      </c>
      <c r="G2355" s="1">
        <v>4.4444444440000002</v>
      </c>
      <c r="H2355" s="1">
        <v>0</v>
      </c>
      <c r="I2355" s="1">
        <v>93.95</v>
      </c>
      <c r="J2355" s="1">
        <v>0</v>
      </c>
      <c r="K2355" s="1">
        <v>1</v>
      </c>
      <c r="L2355" s="1">
        <v>0</v>
      </c>
      <c r="M2355" s="1">
        <v>0</v>
      </c>
      <c r="N2355" s="1">
        <v>0</v>
      </c>
      <c r="O2355" s="1" t="s">
        <v>31</v>
      </c>
      <c r="P2355" s="1" t="s">
        <v>62</v>
      </c>
      <c r="Q2355" s="10">
        <f>F2355*Part1Out!C$76+'relay test.csv'!H2355*Part1Out!C$77+'relay test.csv'!I2355*Part1Out!C$78+'relay test.csv'!J2355*Part1Out!C$79+'relay test.csv'!K2355*Part1Out!C$80+'relay test.csv'!L2355*Part1Out!C$81+'relay test.csv'!M2355*Part1Out!C$82</f>
        <v>9.6895286719577545</v>
      </c>
      <c r="R2355" s="11">
        <f t="shared" si="288"/>
        <v>16147.631668077382</v>
      </c>
      <c r="S2355" s="12">
        <f t="shared" si="289"/>
        <v>0.9999380752486926</v>
      </c>
      <c r="T2355" s="11">
        <f t="shared" si="290"/>
        <v>1</v>
      </c>
      <c r="U2355" s="11">
        <f t="shared" si="291"/>
        <v>1</v>
      </c>
      <c r="V2355" s="72">
        <f>Q2355+Part1Out!C$75</f>
        <v>7.1547250828755136</v>
      </c>
      <c r="W2355" s="1">
        <f t="shared" si="292"/>
        <v>1280.1404569369142</v>
      </c>
      <c r="X2355" s="12">
        <f t="shared" si="293"/>
        <v>0.99921944546003105</v>
      </c>
      <c r="Y2355" s="11">
        <f t="shared" si="294"/>
        <v>1</v>
      </c>
      <c r="Z2355" s="1">
        <f t="shared" si="295"/>
        <v>1</v>
      </c>
    </row>
    <row r="2356" spans="1:26" x14ac:dyDescent="0.2">
      <c r="A2356" s="1" t="s">
        <v>2380</v>
      </c>
      <c r="B2356" s="1">
        <v>1</v>
      </c>
      <c r="C2356" s="2">
        <v>40473</v>
      </c>
      <c r="D2356" s="2">
        <v>40652</v>
      </c>
      <c r="E2356" s="2">
        <v>41214</v>
      </c>
      <c r="F2356" s="1">
        <v>43</v>
      </c>
      <c r="G2356" s="1">
        <v>13.953488370000001</v>
      </c>
      <c r="H2356" s="1">
        <v>0</v>
      </c>
      <c r="I2356" s="1">
        <v>114.37</v>
      </c>
      <c r="J2356" s="1">
        <v>1.6014234875444799E-2</v>
      </c>
      <c r="K2356" s="1">
        <v>0</v>
      </c>
      <c r="L2356" s="1">
        <v>0</v>
      </c>
      <c r="M2356" s="1">
        <v>0</v>
      </c>
      <c r="N2356" s="1">
        <v>0</v>
      </c>
      <c r="O2356" s="1" t="s">
        <v>31</v>
      </c>
      <c r="P2356" s="1" t="s">
        <v>23</v>
      </c>
      <c r="Q2356" s="10">
        <f>F2356*Part1Out!C$76+'relay test.csv'!H2356*Part1Out!C$77+'relay test.csv'!I2356*Part1Out!C$78+'relay test.csv'!J2356*Part1Out!C$79+'relay test.csv'!K2356*Part1Out!C$80+'relay test.csv'!L2356*Part1Out!C$81+'relay test.csv'!M2356*Part1Out!C$82</f>
        <v>8.659753864445678</v>
      </c>
      <c r="R2356" s="11">
        <f t="shared" si="288"/>
        <v>5766.1152418537295</v>
      </c>
      <c r="S2356" s="12">
        <f t="shared" si="289"/>
        <v>0.99982660308350657</v>
      </c>
      <c r="T2356" s="11">
        <f t="shared" si="290"/>
        <v>1</v>
      </c>
      <c r="U2356" s="11">
        <f t="shared" si="291"/>
        <v>1</v>
      </c>
      <c r="V2356" s="72">
        <f>Q2356+Part1Out!C$75</f>
        <v>6.1249502753634371</v>
      </c>
      <c r="W2356" s="1">
        <f t="shared" si="292"/>
        <v>457.12198247932974</v>
      </c>
      <c r="X2356" s="12">
        <f t="shared" si="293"/>
        <v>0.99781717525409264</v>
      </c>
      <c r="Y2356" s="11">
        <f t="shared" si="294"/>
        <v>1</v>
      </c>
      <c r="Z2356" s="1">
        <f t="shared" si="295"/>
        <v>1</v>
      </c>
    </row>
    <row r="2357" spans="1:26" x14ac:dyDescent="0.2">
      <c r="A2357" s="1" t="s">
        <v>2381</v>
      </c>
      <c r="B2357" s="1">
        <v>0</v>
      </c>
      <c r="C2357" s="2">
        <v>40677</v>
      </c>
      <c r="D2357" s="2">
        <v>40677</v>
      </c>
      <c r="E2357" s="2">
        <v>40677</v>
      </c>
      <c r="F2357" s="1">
        <v>0</v>
      </c>
      <c r="G2357" s="1">
        <v>0</v>
      </c>
      <c r="H2357" s="1">
        <v>0</v>
      </c>
      <c r="I2357" s="1">
        <v>51.64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 t="s">
        <v>25</v>
      </c>
      <c r="P2357" s="1" t="s">
        <v>27</v>
      </c>
      <c r="Q2357" s="10">
        <f>F2357*Part1Out!C$76+'relay test.csv'!H2357*Part1Out!C$77+'relay test.csv'!I2357*Part1Out!C$78+'relay test.csv'!J2357*Part1Out!C$79+'relay test.csv'!K2357*Part1Out!C$80+'relay test.csv'!L2357*Part1Out!C$81+'relay test.csv'!M2357*Part1Out!C$82</f>
        <v>-0.1837141435745443</v>
      </c>
      <c r="R2357" s="11">
        <f t="shared" si="288"/>
        <v>0.83217365201535909</v>
      </c>
      <c r="S2357" s="12">
        <f t="shared" si="289"/>
        <v>0.4542002070054782</v>
      </c>
      <c r="T2357" s="11">
        <f t="shared" si="290"/>
        <v>0</v>
      </c>
      <c r="U2357" s="11">
        <f t="shared" si="291"/>
        <v>0</v>
      </c>
      <c r="V2357" s="72">
        <f>Q2357+Part1Out!C$75</f>
        <v>-2.7185177326567853</v>
      </c>
      <c r="W2357" s="1">
        <f t="shared" si="292"/>
        <v>6.5972470826654805E-2</v>
      </c>
      <c r="X2357" s="12">
        <f t="shared" si="293"/>
        <v>6.1889469599054066E-2</v>
      </c>
      <c r="Y2357" s="11">
        <f t="shared" si="294"/>
        <v>0</v>
      </c>
      <c r="Z2357" s="1">
        <f t="shared" si="295"/>
        <v>0</v>
      </c>
    </row>
    <row r="2358" spans="1:26" x14ac:dyDescent="0.2">
      <c r="A2358" s="1" t="s">
        <v>2382</v>
      </c>
      <c r="B2358" s="1">
        <v>0</v>
      </c>
      <c r="C2358" s="2">
        <v>40855</v>
      </c>
      <c r="D2358" s="2">
        <v>40856</v>
      </c>
      <c r="E2358" s="2">
        <v>40856</v>
      </c>
      <c r="F2358" s="1">
        <v>0</v>
      </c>
      <c r="G2358" s="1">
        <v>0</v>
      </c>
      <c r="H2358" s="1">
        <v>0</v>
      </c>
      <c r="I2358" s="1">
        <v>71.05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 t="s">
        <v>25</v>
      </c>
      <c r="P2358" s="1" t="s">
        <v>27</v>
      </c>
      <c r="Q2358" s="10">
        <f>F2358*Part1Out!C$76+'relay test.csv'!H2358*Part1Out!C$77+'relay test.csv'!I2358*Part1Out!C$78+'relay test.csv'!J2358*Part1Out!C$79+'relay test.csv'!K2358*Part1Out!C$80+'relay test.csv'!L2358*Part1Out!C$81+'relay test.csv'!M2358*Part1Out!C$82</f>
        <v>-0.25276703913577403</v>
      </c>
      <c r="R2358" s="11">
        <f t="shared" si="288"/>
        <v>0.77664878952392014</v>
      </c>
      <c r="S2358" s="12">
        <f t="shared" si="289"/>
        <v>0.43714255406215363</v>
      </c>
      <c r="T2358" s="11">
        <f t="shared" si="290"/>
        <v>0</v>
      </c>
      <c r="U2358" s="11">
        <f t="shared" si="291"/>
        <v>0</v>
      </c>
      <c r="V2358" s="72">
        <f>Q2358+Part1Out!C$75</f>
        <v>-2.787570628218015</v>
      </c>
      <c r="W2358" s="1">
        <f t="shared" si="292"/>
        <v>6.1570610275075037E-2</v>
      </c>
      <c r="X2358" s="12">
        <f t="shared" si="293"/>
        <v>5.7999543015909989E-2</v>
      </c>
      <c r="Y2358" s="11">
        <f t="shared" si="294"/>
        <v>0</v>
      </c>
      <c r="Z2358" s="1">
        <f t="shared" si="295"/>
        <v>0</v>
      </c>
    </row>
    <row r="2359" spans="1:26" x14ac:dyDescent="0.2">
      <c r="A2359" s="1" t="s">
        <v>2383</v>
      </c>
      <c r="B2359" s="1">
        <v>1</v>
      </c>
      <c r="C2359" s="2">
        <v>40862</v>
      </c>
      <c r="D2359" s="2">
        <v>40863</v>
      </c>
      <c r="E2359" s="2">
        <v>40863</v>
      </c>
      <c r="F2359" s="1">
        <v>43</v>
      </c>
      <c r="G2359" s="1">
        <v>18.60465116</v>
      </c>
      <c r="H2359" s="1">
        <v>2.3255813949999999</v>
      </c>
      <c r="I2359" s="1">
        <v>70.36</v>
      </c>
      <c r="J2359" s="1">
        <v>0</v>
      </c>
      <c r="K2359" s="1">
        <v>1</v>
      </c>
      <c r="L2359" s="1">
        <v>0</v>
      </c>
      <c r="M2359" s="1">
        <v>0</v>
      </c>
      <c r="N2359" s="1">
        <v>0</v>
      </c>
      <c r="O2359" s="1" t="s">
        <v>22</v>
      </c>
      <c r="P2359" s="1" t="s">
        <v>27</v>
      </c>
      <c r="Q2359" s="10">
        <f>F2359*Part1Out!C$76+'relay test.csv'!H2359*Part1Out!C$77+'relay test.csv'!I2359*Part1Out!C$78+'relay test.csv'!J2359*Part1Out!C$79+'relay test.csv'!K2359*Part1Out!C$80+'relay test.csv'!L2359*Part1Out!C$81+'relay test.csv'!M2359*Part1Out!C$82</f>
        <v>9.3959479060888249</v>
      </c>
      <c r="R2359" s="11">
        <f t="shared" si="288"/>
        <v>12039.496584725863</v>
      </c>
      <c r="S2359" s="12">
        <f t="shared" si="289"/>
        <v>0.99991694694708289</v>
      </c>
      <c r="T2359" s="11">
        <f t="shared" si="290"/>
        <v>1</v>
      </c>
      <c r="U2359" s="11">
        <f t="shared" si="291"/>
        <v>1</v>
      </c>
      <c r="V2359" s="72">
        <f>Q2359+Part1Out!C$75</f>
        <v>6.861144317006584</v>
      </c>
      <c r="W2359" s="1">
        <f t="shared" si="292"/>
        <v>954.45864607688588</v>
      </c>
      <c r="X2359" s="12">
        <f t="shared" si="293"/>
        <v>0.99895338222736696</v>
      </c>
      <c r="Y2359" s="11">
        <f t="shared" si="294"/>
        <v>1</v>
      </c>
      <c r="Z2359" s="1">
        <f t="shared" si="295"/>
        <v>1</v>
      </c>
    </row>
    <row r="2360" spans="1:26" x14ac:dyDescent="0.2">
      <c r="A2360" s="1" t="s">
        <v>2384</v>
      </c>
      <c r="B2360" s="1">
        <v>1</v>
      </c>
      <c r="C2360" s="2">
        <v>41044</v>
      </c>
      <c r="D2360" s="2">
        <v>41047</v>
      </c>
      <c r="E2360" s="2">
        <v>41057</v>
      </c>
      <c r="F2360" s="1">
        <v>45</v>
      </c>
      <c r="G2360" s="1">
        <v>2.2222222220000001</v>
      </c>
      <c r="H2360" s="1">
        <v>0</v>
      </c>
      <c r="I2360" s="1">
        <v>74.28</v>
      </c>
      <c r="J2360" s="1">
        <v>0.2</v>
      </c>
      <c r="K2360" s="1">
        <v>1</v>
      </c>
      <c r="L2360" s="1">
        <v>0</v>
      </c>
      <c r="M2360" s="1">
        <v>0</v>
      </c>
      <c r="N2360" s="1">
        <v>0</v>
      </c>
      <c r="O2360" s="1" t="s">
        <v>31</v>
      </c>
      <c r="P2360" s="1" t="s">
        <v>27</v>
      </c>
      <c r="Q2360" s="10">
        <f>F2360*Part1Out!C$76+'relay test.csv'!H2360*Part1Out!C$77+'relay test.csv'!I2360*Part1Out!C$78+'relay test.csv'!J2360*Part1Out!C$79+'relay test.csv'!K2360*Part1Out!C$80+'relay test.csv'!L2360*Part1Out!C$81+'relay test.csv'!M2360*Part1Out!C$82</f>
        <v>9.6380190237687646</v>
      </c>
      <c r="R2360" s="11">
        <f t="shared" si="288"/>
        <v>15336.931522257406</v>
      </c>
      <c r="S2360" s="12">
        <f t="shared" si="289"/>
        <v>0.9999348021603468</v>
      </c>
      <c r="T2360" s="11">
        <f t="shared" si="290"/>
        <v>1</v>
      </c>
      <c r="U2360" s="11">
        <f t="shared" si="291"/>
        <v>1</v>
      </c>
      <c r="V2360" s="72">
        <f>Q2360+Part1Out!C$75</f>
        <v>7.1032154346865237</v>
      </c>
      <c r="W2360" s="1">
        <f t="shared" si="292"/>
        <v>1215.8703474594683</v>
      </c>
      <c r="X2360" s="12">
        <f t="shared" si="293"/>
        <v>0.99917821976508203</v>
      </c>
      <c r="Y2360" s="11">
        <f t="shared" si="294"/>
        <v>1</v>
      </c>
      <c r="Z2360" s="1">
        <f t="shared" si="295"/>
        <v>1</v>
      </c>
    </row>
    <row r="2361" spans="1:26" x14ac:dyDescent="0.2">
      <c r="A2361" s="1" t="s">
        <v>2385</v>
      </c>
      <c r="B2361" s="1">
        <v>1</v>
      </c>
      <c r="C2361" s="2">
        <v>41444</v>
      </c>
      <c r="D2361" s="2">
        <v>41478</v>
      </c>
      <c r="E2361" s="2">
        <v>41478</v>
      </c>
      <c r="F2361" s="1">
        <v>45</v>
      </c>
      <c r="G2361" s="1">
        <v>2.2222222220000001</v>
      </c>
      <c r="H2361" s="1">
        <v>0</v>
      </c>
      <c r="I2361" s="1">
        <v>28.28</v>
      </c>
      <c r="J2361" s="1">
        <v>0</v>
      </c>
      <c r="K2361" s="1">
        <v>1</v>
      </c>
      <c r="L2361" s="1">
        <v>0</v>
      </c>
      <c r="M2361" s="1">
        <v>0</v>
      </c>
      <c r="N2361" s="1">
        <v>0</v>
      </c>
      <c r="O2361" s="1" t="s">
        <v>29</v>
      </c>
      <c r="P2361" s="1" t="s">
        <v>62</v>
      </c>
      <c r="Q2361" s="10">
        <f>F2361*Part1Out!C$76+'relay test.csv'!H2361*Part1Out!C$77+'relay test.csv'!I2361*Part1Out!C$78+'relay test.csv'!J2361*Part1Out!C$79+'relay test.csv'!K2361*Part1Out!C$80+'relay test.csv'!L2361*Part1Out!C$81+'relay test.csv'!M2361*Part1Out!C$82</f>
        <v>9.9231558564763525</v>
      </c>
      <c r="R2361" s="11">
        <f t="shared" si="288"/>
        <v>20397.259987566464</v>
      </c>
      <c r="S2361" s="12">
        <f t="shared" si="289"/>
        <v>0.99995097621068618</v>
      </c>
      <c r="T2361" s="11">
        <f t="shared" si="290"/>
        <v>1</v>
      </c>
      <c r="U2361" s="11">
        <f t="shared" si="291"/>
        <v>1</v>
      </c>
      <c r="V2361" s="72">
        <f>Q2361+Part1Out!C$75</f>
        <v>7.3883522673941115</v>
      </c>
      <c r="W2361" s="1">
        <f t="shared" si="292"/>
        <v>1617.0394679217575</v>
      </c>
      <c r="X2361" s="12">
        <f t="shared" si="293"/>
        <v>0.9993819681041004</v>
      </c>
      <c r="Y2361" s="11">
        <f t="shared" si="294"/>
        <v>1</v>
      </c>
      <c r="Z2361" s="1">
        <f t="shared" si="295"/>
        <v>1</v>
      </c>
    </row>
    <row r="2362" spans="1:26" x14ac:dyDescent="0.2">
      <c r="A2362" s="1" t="s">
        <v>2386</v>
      </c>
      <c r="B2362" s="1">
        <v>1</v>
      </c>
      <c r="C2362" s="2">
        <v>40210</v>
      </c>
      <c r="D2362" s="2">
        <v>40265</v>
      </c>
      <c r="E2362" s="2">
        <v>40630</v>
      </c>
      <c r="F2362" s="1">
        <v>38</v>
      </c>
      <c r="G2362" s="1">
        <v>50</v>
      </c>
      <c r="H2362" s="1">
        <v>0</v>
      </c>
      <c r="I2362" s="1">
        <v>102.9</v>
      </c>
      <c r="J2362" s="1">
        <v>3.2876712328767099E-2</v>
      </c>
      <c r="K2362" s="1">
        <v>0</v>
      </c>
      <c r="L2362" s="1">
        <v>0</v>
      </c>
      <c r="M2362" s="1">
        <v>0</v>
      </c>
      <c r="N2362" s="1">
        <v>0</v>
      </c>
      <c r="O2362" s="1" t="s">
        <v>35</v>
      </c>
      <c r="P2362" s="1" t="s">
        <v>23</v>
      </c>
      <c r="Q2362" s="10">
        <f>F2362*Part1Out!C$76+'relay test.csv'!H2362*Part1Out!C$77+'relay test.csv'!I2362*Part1Out!C$78+'relay test.csv'!J2362*Part1Out!C$79+'relay test.csv'!K2362*Part1Out!C$80+'relay test.csv'!L2362*Part1Out!C$81+'relay test.csv'!M2362*Part1Out!C$82</f>
        <v>7.6349254561983333</v>
      </c>
      <c r="R2362" s="11">
        <f t="shared" si="288"/>
        <v>2069.2167979765031</v>
      </c>
      <c r="S2362" s="12">
        <f t="shared" si="289"/>
        <v>0.99951695880306957</v>
      </c>
      <c r="T2362" s="11">
        <f t="shared" si="290"/>
        <v>1</v>
      </c>
      <c r="U2362" s="11">
        <f t="shared" si="291"/>
        <v>1</v>
      </c>
      <c r="V2362" s="72">
        <f>Q2362+Part1Out!C$75</f>
        <v>5.1001218671160924</v>
      </c>
      <c r="W2362" s="1">
        <f t="shared" si="292"/>
        <v>164.04189739476323</v>
      </c>
      <c r="X2362" s="12">
        <f t="shared" si="293"/>
        <v>0.99394093247965942</v>
      </c>
      <c r="Y2362" s="11">
        <f t="shared" si="294"/>
        <v>1</v>
      </c>
      <c r="Z2362" s="1">
        <f t="shared" si="295"/>
        <v>1</v>
      </c>
    </row>
    <row r="2363" spans="1:26" x14ac:dyDescent="0.2">
      <c r="A2363" s="1" t="s">
        <v>2387</v>
      </c>
      <c r="B2363" s="1">
        <v>1</v>
      </c>
      <c r="C2363" s="2">
        <v>40540</v>
      </c>
      <c r="D2363" s="2">
        <v>40630</v>
      </c>
      <c r="E2363" s="2">
        <v>41557</v>
      </c>
      <c r="F2363" s="1">
        <v>43</v>
      </c>
      <c r="G2363" s="1">
        <v>41.860465120000001</v>
      </c>
      <c r="H2363" s="1">
        <v>2.3255813949999999</v>
      </c>
      <c r="I2363" s="1">
        <v>103.23</v>
      </c>
      <c r="J2363" s="1">
        <v>2.15749730312837E-3</v>
      </c>
      <c r="K2363" s="1">
        <v>0</v>
      </c>
      <c r="L2363" s="1">
        <v>0</v>
      </c>
      <c r="M2363" s="1">
        <v>0</v>
      </c>
      <c r="N2363" s="1">
        <v>0</v>
      </c>
      <c r="O2363" s="1" t="s">
        <v>29</v>
      </c>
      <c r="P2363" s="1" t="s">
        <v>23</v>
      </c>
      <c r="Q2363" s="10">
        <f>F2363*Part1Out!C$76+'relay test.csv'!H2363*Part1Out!C$77+'relay test.csv'!I2363*Part1Out!C$78+'relay test.csv'!J2363*Part1Out!C$79+'relay test.csv'!K2363*Part1Out!C$80+'relay test.csv'!L2363*Part1Out!C$81+'relay test.csv'!M2363*Part1Out!C$82</f>
        <v>8.7524546016740707</v>
      </c>
      <c r="R2363" s="11">
        <f t="shared" si="288"/>
        <v>6326.1973604150135</v>
      </c>
      <c r="S2363" s="12">
        <f t="shared" si="289"/>
        <v>0.99984195214041272</v>
      </c>
      <c r="T2363" s="11">
        <f t="shared" si="290"/>
        <v>1</v>
      </c>
      <c r="U2363" s="11">
        <f t="shared" si="291"/>
        <v>1</v>
      </c>
      <c r="V2363" s="72">
        <f>Q2363+Part1Out!C$75</f>
        <v>6.2176510125918298</v>
      </c>
      <c r="W2363" s="1">
        <f t="shared" si="292"/>
        <v>501.52377426621194</v>
      </c>
      <c r="X2363" s="12">
        <f t="shared" si="293"/>
        <v>0.99801004439748109</v>
      </c>
      <c r="Y2363" s="11">
        <f t="shared" si="294"/>
        <v>1</v>
      </c>
      <c r="Z2363" s="1">
        <f t="shared" si="295"/>
        <v>1</v>
      </c>
    </row>
    <row r="2364" spans="1:26" x14ac:dyDescent="0.2">
      <c r="A2364" s="1" t="s">
        <v>2388</v>
      </c>
      <c r="B2364" s="1">
        <v>0</v>
      </c>
      <c r="C2364" s="2">
        <v>40744</v>
      </c>
      <c r="D2364" s="2">
        <v>40749</v>
      </c>
      <c r="E2364" s="2">
        <v>40749</v>
      </c>
      <c r="F2364" s="1">
        <v>0</v>
      </c>
      <c r="G2364" s="1">
        <v>0</v>
      </c>
      <c r="H2364" s="1">
        <v>0</v>
      </c>
      <c r="I2364" s="1">
        <v>66.63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 t="s">
        <v>25</v>
      </c>
      <c r="P2364" s="1" t="s">
        <v>27</v>
      </c>
      <c r="Q2364" s="10">
        <f>F2364*Part1Out!C$76+'relay test.csv'!H2364*Part1Out!C$77+'relay test.csv'!I2364*Part1Out!C$78+'relay test.csv'!J2364*Part1Out!C$79+'relay test.csv'!K2364*Part1Out!C$80+'relay test.csv'!L2364*Part1Out!C$81+'relay test.csv'!M2364*Part1Out!C$82</f>
        <v>-0.23704247456181032</v>
      </c>
      <c r="R2364" s="11">
        <f t="shared" si="288"/>
        <v>0.78895777667007394</v>
      </c>
      <c r="S2364" s="12">
        <f t="shared" si="289"/>
        <v>0.44101531459206506</v>
      </c>
      <c r="T2364" s="11">
        <f t="shared" si="290"/>
        <v>0</v>
      </c>
      <c r="U2364" s="11">
        <f t="shared" si="291"/>
        <v>0</v>
      </c>
      <c r="V2364" s="72">
        <f>Q2364+Part1Out!C$75</f>
        <v>-2.7718460636440514</v>
      </c>
      <c r="W2364" s="1">
        <f t="shared" si="292"/>
        <v>6.2546433402181578E-2</v>
      </c>
      <c r="X2364" s="12">
        <f t="shared" si="293"/>
        <v>5.8864658932516793E-2</v>
      </c>
      <c r="Y2364" s="11">
        <f t="shared" si="294"/>
        <v>0</v>
      </c>
      <c r="Z2364" s="1">
        <f t="shared" si="295"/>
        <v>0</v>
      </c>
    </row>
    <row r="2365" spans="1:26" x14ac:dyDescent="0.2">
      <c r="A2365" s="1" t="s">
        <v>2389</v>
      </c>
      <c r="B2365" s="1">
        <v>1</v>
      </c>
      <c r="C2365" s="2">
        <v>40205</v>
      </c>
      <c r="D2365" s="2">
        <v>40644</v>
      </c>
      <c r="E2365" s="2">
        <v>40644</v>
      </c>
      <c r="F2365" s="1">
        <v>16</v>
      </c>
      <c r="G2365" s="1">
        <v>0</v>
      </c>
      <c r="H2365" s="1">
        <v>0</v>
      </c>
      <c r="I2365" s="1">
        <v>75.23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 t="s">
        <v>25</v>
      </c>
      <c r="P2365" s="1" t="s">
        <v>23</v>
      </c>
      <c r="Q2365" s="10">
        <f>F2365*Part1Out!C$76+'relay test.csv'!H2365*Part1Out!C$77+'relay test.csv'!I2365*Part1Out!C$78+'relay test.csv'!J2365*Part1Out!C$79+'relay test.csv'!K2365*Part1Out!C$80+'relay test.csv'!L2365*Part1Out!C$81+'relay test.csv'!M2365*Part1Out!C$82</f>
        <v>3.1096137592776696</v>
      </c>
      <c r="R2365" s="11">
        <f t="shared" si="288"/>
        <v>22.412386152553253</v>
      </c>
      <c r="S2365" s="12">
        <f t="shared" si="289"/>
        <v>0.95728756592839026</v>
      </c>
      <c r="T2365" s="11">
        <f t="shared" si="290"/>
        <v>1</v>
      </c>
      <c r="U2365" s="11">
        <f t="shared" si="291"/>
        <v>1</v>
      </c>
      <c r="V2365" s="72">
        <f>Q2365+Part1Out!C$75</f>
        <v>0.57481017019542868</v>
      </c>
      <c r="W2365" s="1">
        <f t="shared" si="292"/>
        <v>1.7767932065911549</v>
      </c>
      <c r="X2365" s="12">
        <f t="shared" si="293"/>
        <v>0.63987235433076439</v>
      </c>
      <c r="Y2365" s="11">
        <f t="shared" si="294"/>
        <v>1</v>
      </c>
      <c r="Z2365" s="1">
        <f t="shared" si="295"/>
        <v>1</v>
      </c>
    </row>
    <row r="2366" spans="1:26" x14ac:dyDescent="0.2">
      <c r="A2366" s="1" t="s">
        <v>2390</v>
      </c>
      <c r="B2366" s="1">
        <v>1</v>
      </c>
      <c r="C2366" s="2">
        <v>41426</v>
      </c>
      <c r="D2366" s="2">
        <v>41494</v>
      </c>
      <c r="E2366" s="2">
        <v>41494</v>
      </c>
      <c r="F2366" s="1">
        <v>43</v>
      </c>
      <c r="G2366" s="1">
        <v>6.9767441860000003</v>
      </c>
      <c r="H2366" s="1">
        <v>0</v>
      </c>
      <c r="I2366" s="1">
        <v>46.67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 t="s">
        <v>22</v>
      </c>
      <c r="P2366" s="1" t="s">
        <v>27</v>
      </c>
      <c r="Q2366" s="10">
        <f>F2366*Part1Out!C$76+'relay test.csv'!H2366*Part1Out!C$77+'relay test.csv'!I2366*Part1Out!C$78+'relay test.csv'!J2366*Part1Out!C$79+'relay test.csv'!K2366*Part1Out!C$80+'relay test.csv'!L2366*Part1Out!C$81+'relay test.csv'!M2366*Part1Out!C$82</f>
        <v>8.9103306126175514</v>
      </c>
      <c r="R2366" s="11">
        <f t="shared" si="288"/>
        <v>7408.109908063012</v>
      </c>
      <c r="S2366" s="12">
        <f t="shared" si="289"/>
        <v>0.99986503102094471</v>
      </c>
      <c r="T2366" s="11">
        <f t="shared" si="290"/>
        <v>1</v>
      </c>
      <c r="U2366" s="11">
        <f t="shared" si="291"/>
        <v>1</v>
      </c>
      <c r="V2366" s="72">
        <f>Q2366+Part1Out!C$75</f>
        <v>6.3755270235353105</v>
      </c>
      <c r="W2366" s="1">
        <f t="shared" si="292"/>
        <v>587.29486761174121</v>
      </c>
      <c r="X2366" s="12">
        <f t="shared" si="293"/>
        <v>0.99830017214996347</v>
      </c>
      <c r="Y2366" s="11">
        <f t="shared" si="294"/>
        <v>1</v>
      </c>
      <c r="Z2366" s="1">
        <f t="shared" si="295"/>
        <v>1</v>
      </c>
    </row>
    <row r="2367" spans="1:26" x14ac:dyDescent="0.2">
      <c r="A2367" s="1" t="s">
        <v>2391</v>
      </c>
      <c r="B2367" s="1">
        <v>1</v>
      </c>
      <c r="C2367" s="2">
        <v>41329</v>
      </c>
      <c r="D2367" s="2">
        <v>41469</v>
      </c>
      <c r="E2367" s="2">
        <v>41469</v>
      </c>
      <c r="F2367" s="1">
        <v>39</v>
      </c>
      <c r="G2367" s="1">
        <v>17.948717949999999</v>
      </c>
      <c r="H2367" s="1">
        <v>0</v>
      </c>
      <c r="I2367" s="1">
        <v>35.770000000000003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 t="s">
        <v>25</v>
      </c>
      <c r="P2367" s="1" t="s">
        <v>27</v>
      </c>
      <c r="Q2367" s="10">
        <f>F2367*Part1Out!C$76+'relay test.csv'!H2367*Part1Out!C$77+'relay test.csv'!I2367*Part1Out!C$78+'relay test.csv'!J2367*Part1Out!C$79+'relay test.csv'!K2367*Part1Out!C$80+'relay test.csv'!L2367*Part1Out!C$81+'relay test.csv'!M2367*Part1Out!C$82</f>
        <v>8.104795499864057</v>
      </c>
      <c r="R2367" s="11">
        <f t="shared" si="288"/>
        <v>3310.3046382596012</v>
      </c>
      <c r="S2367" s="12">
        <f t="shared" si="289"/>
        <v>0.99969800422816868</v>
      </c>
      <c r="T2367" s="11">
        <f t="shared" si="290"/>
        <v>1</v>
      </c>
      <c r="U2367" s="11">
        <f t="shared" si="291"/>
        <v>1</v>
      </c>
      <c r="V2367" s="72">
        <f>Q2367+Part1Out!C$75</f>
        <v>5.5699919107818161</v>
      </c>
      <c r="W2367" s="1">
        <f t="shared" si="292"/>
        <v>262.43197636217752</v>
      </c>
      <c r="X2367" s="12">
        <f t="shared" si="293"/>
        <v>0.99620395362093339</v>
      </c>
      <c r="Y2367" s="11">
        <f t="shared" si="294"/>
        <v>1</v>
      </c>
      <c r="Z2367" s="1">
        <f t="shared" si="295"/>
        <v>1</v>
      </c>
    </row>
    <row r="2368" spans="1:26" x14ac:dyDescent="0.2">
      <c r="A2368" s="1" t="s">
        <v>2392</v>
      </c>
      <c r="B2368" s="1">
        <v>0</v>
      </c>
      <c r="C2368" s="2">
        <v>41149</v>
      </c>
      <c r="D2368" s="2">
        <v>41123</v>
      </c>
      <c r="E2368" s="2">
        <v>41655</v>
      </c>
      <c r="F2368" s="1">
        <v>31</v>
      </c>
      <c r="G2368" s="1">
        <v>100</v>
      </c>
      <c r="H2368" s="1">
        <v>6.451612903</v>
      </c>
      <c r="I2368" s="1">
        <v>79.290000000000006</v>
      </c>
      <c r="J2368" s="1">
        <v>7.1428571428571397E-2</v>
      </c>
      <c r="K2368" s="1">
        <v>0</v>
      </c>
      <c r="L2368" s="1">
        <v>1</v>
      </c>
      <c r="M2368" s="1">
        <v>1</v>
      </c>
      <c r="N2368" s="1">
        <v>0</v>
      </c>
      <c r="O2368" s="1" t="s">
        <v>25</v>
      </c>
      <c r="P2368" s="1" t="s">
        <v>62</v>
      </c>
      <c r="Q2368" s="10">
        <f>F2368*Part1Out!C$76+'relay test.csv'!H2368*Part1Out!C$77+'relay test.csv'!I2368*Part1Out!C$78+'relay test.csv'!J2368*Part1Out!C$79+'relay test.csv'!K2368*Part1Out!C$80+'relay test.csv'!L2368*Part1Out!C$81+'relay test.csv'!M2368*Part1Out!C$82</f>
        <v>7.9770989015487608</v>
      </c>
      <c r="R2368" s="11">
        <f t="shared" si="288"/>
        <v>2913.4665385445219</v>
      </c>
      <c r="S2368" s="12">
        <f t="shared" si="289"/>
        <v>0.99965688403459951</v>
      </c>
      <c r="T2368" s="11">
        <f t="shared" si="290"/>
        <v>1</v>
      </c>
      <c r="U2368" s="11">
        <f t="shared" si="291"/>
        <v>0</v>
      </c>
      <c r="V2368" s="72">
        <f>Q2368+Part1Out!C$75</f>
        <v>5.4422953124665199</v>
      </c>
      <c r="W2368" s="1">
        <f t="shared" si="292"/>
        <v>230.97172777949947</v>
      </c>
      <c r="X2368" s="12">
        <f t="shared" si="293"/>
        <v>0.9956891298367595</v>
      </c>
      <c r="Y2368" s="11">
        <f t="shared" si="294"/>
        <v>1</v>
      </c>
      <c r="Z2368" s="1">
        <f t="shared" si="295"/>
        <v>0</v>
      </c>
    </row>
    <row r="2369" spans="1:26" x14ac:dyDescent="0.2">
      <c r="A2369" s="1" t="s">
        <v>2393</v>
      </c>
      <c r="B2369" s="1">
        <v>0</v>
      </c>
      <c r="C2369" s="2">
        <v>40589</v>
      </c>
      <c r="D2369" s="2">
        <v>40677</v>
      </c>
      <c r="E2369" s="2">
        <v>40677</v>
      </c>
      <c r="F2369" s="1">
        <v>0</v>
      </c>
      <c r="G2369" s="1">
        <v>0</v>
      </c>
      <c r="H2369" s="1">
        <v>0</v>
      </c>
      <c r="I2369" s="1">
        <v>50.12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 t="s">
        <v>31</v>
      </c>
      <c r="P2369" s="1" t="s">
        <v>27</v>
      </c>
      <c r="Q2369" s="10">
        <f>F2369*Part1Out!C$76+'relay test.csv'!H2369*Part1Out!C$77+'relay test.csv'!I2369*Part1Out!C$78+'relay test.csv'!J2369*Part1Out!C$79+'relay test.csv'!K2369*Part1Out!C$80+'relay test.csv'!L2369*Part1Out!C$81+'relay test.csv'!M2369*Part1Out!C$82</f>
        <v>-0.17830660100612239</v>
      </c>
      <c r="R2369" s="11">
        <f t="shared" si="288"/>
        <v>0.83668585543368168</v>
      </c>
      <c r="S2369" s="12">
        <f t="shared" si="289"/>
        <v>0.45554107849114012</v>
      </c>
      <c r="T2369" s="11">
        <f t="shared" si="290"/>
        <v>0</v>
      </c>
      <c r="U2369" s="11">
        <f t="shared" si="291"/>
        <v>0</v>
      </c>
      <c r="V2369" s="72">
        <f>Q2369+Part1Out!C$75</f>
        <v>-2.7131101900883632</v>
      </c>
      <c r="W2369" s="1">
        <f t="shared" si="292"/>
        <v>6.6330186079545009E-2</v>
      </c>
      <c r="X2369" s="12">
        <f t="shared" si="293"/>
        <v>6.2204171789803364E-2</v>
      </c>
      <c r="Y2369" s="11">
        <f t="shared" si="294"/>
        <v>0</v>
      </c>
      <c r="Z2369" s="1">
        <f t="shared" si="295"/>
        <v>0</v>
      </c>
    </row>
    <row r="2370" spans="1:26" x14ac:dyDescent="0.2">
      <c r="A2370" s="1" t="s">
        <v>2394</v>
      </c>
      <c r="B2370" s="1">
        <v>0</v>
      </c>
      <c r="C2370" s="2">
        <v>41043</v>
      </c>
      <c r="D2370" s="2">
        <v>41051</v>
      </c>
      <c r="E2370" s="2">
        <v>41057</v>
      </c>
      <c r="F2370" s="1">
        <v>16</v>
      </c>
      <c r="G2370" s="1">
        <v>100</v>
      </c>
      <c r="H2370" s="1">
        <v>0</v>
      </c>
      <c r="I2370" s="1">
        <v>56.15</v>
      </c>
      <c r="J2370" s="1">
        <v>0.33333333333333298</v>
      </c>
      <c r="K2370" s="1">
        <v>0</v>
      </c>
      <c r="L2370" s="1">
        <v>0</v>
      </c>
      <c r="M2370" s="1">
        <v>0</v>
      </c>
      <c r="N2370" s="1">
        <v>0</v>
      </c>
      <c r="O2370" s="1" t="s">
        <v>31</v>
      </c>
      <c r="P2370" s="1" t="s">
        <v>23</v>
      </c>
      <c r="Q2370" s="10">
        <f>F2370*Part1Out!C$76+'relay test.csv'!H2370*Part1Out!C$77+'relay test.csv'!I2370*Part1Out!C$78+'relay test.csv'!J2370*Part1Out!C$79+'relay test.csv'!K2370*Part1Out!C$80+'relay test.csv'!L2370*Part1Out!C$81+'relay test.csv'!M2370*Part1Out!C$82</f>
        <v>2.9750134519916713</v>
      </c>
      <c r="R2370" s="11">
        <f t="shared" si="288"/>
        <v>19.589886770817227</v>
      </c>
      <c r="S2370" s="12">
        <f t="shared" si="289"/>
        <v>0.95143246725293629</v>
      </c>
      <c r="T2370" s="11">
        <f t="shared" si="290"/>
        <v>1</v>
      </c>
      <c r="U2370" s="11">
        <f t="shared" si="291"/>
        <v>0</v>
      </c>
      <c r="V2370" s="72">
        <f>Q2370+Part1Out!C$75</f>
        <v>0.44020986290943043</v>
      </c>
      <c r="W2370" s="1">
        <f t="shared" si="292"/>
        <v>1.5530331083606064</v>
      </c>
      <c r="X2370" s="12">
        <f t="shared" si="293"/>
        <v>0.60830903574057615</v>
      </c>
      <c r="Y2370" s="11">
        <f t="shared" si="294"/>
        <v>1</v>
      </c>
      <c r="Z2370" s="1">
        <f t="shared" si="295"/>
        <v>0</v>
      </c>
    </row>
    <row r="2371" spans="1:26" x14ac:dyDescent="0.2">
      <c r="A2371" s="1" t="s">
        <v>2395</v>
      </c>
      <c r="B2371" s="1">
        <v>0</v>
      </c>
      <c r="C2371" s="2">
        <v>39916</v>
      </c>
      <c r="D2371" s="2">
        <v>39916</v>
      </c>
      <c r="E2371" s="2">
        <v>39916</v>
      </c>
      <c r="F2371" s="1">
        <v>0</v>
      </c>
      <c r="G2371" s="1">
        <v>0</v>
      </c>
      <c r="H2371" s="1">
        <v>0</v>
      </c>
      <c r="I2371" s="1">
        <v>17.53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 t="s">
        <v>22</v>
      </c>
      <c r="P2371" s="1" t="s">
        <v>23</v>
      </c>
      <c r="Q2371" s="10">
        <f>F2371*Part1Out!C$76+'relay test.csv'!H2371*Part1Out!C$77+'relay test.csv'!I2371*Part1Out!C$78+'relay test.csv'!J2371*Part1Out!C$79+'relay test.csv'!K2371*Part1Out!C$80+'relay test.csv'!L2371*Part1Out!C$81+'relay test.csv'!M2371*Part1Out!C$82</f>
        <v>-6.236461922660267E-2</v>
      </c>
      <c r="R2371" s="11">
        <f t="shared" si="288"/>
        <v>0.93954024988960716</v>
      </c>
      <c r="S2371" s="12">
        <f t="shared" si="289"/>
        <v>0.48441389651134226</v>
      </c>
      <c r="T2371" s="11">
        <f t="shared" si="290"/>
        <v>0</v>
      </c>
      <c r="U2371" s="11">
        <f t="shared" si="291"/>
        <v>0</v>
      </c>
      <c r="V2371" s="72">
        <f>Q2371+Part1Out!C$75</f>
        <v>-2.5971682083088434</v>
      </c>
      <c r="W2371" s="1">
        <f t="shared" si="292"/>
        <v>7.4484203598849441E-2</v>
      </c>
      <c r="X2371" s="12">
        <f t="shared" si="293"/>
        <v>6.9320892153997241E-2</v>
      </c>
      <c r="Y2371" s="11">
        <f t="shared" si="294"/>
        <v>0</v>
      </c>
      <c r="Z2371" s="1">
        <f t="shared" si="295"/>
        <v>0</v>
      </c>
    </row>
    <row r="2372" spans="1:26" x14ac:dyDescent="0.2">
      <c r="A2372" s="1" t="s">
        <v>2396</v>
      </c>
      <c r="B2372" s="1">
        <v>1</v>
      </c>
      <c r="C2372" s="2">
        <v>41149</v>
      </c>
      <c r="D2372" s="2">
        <v>41137</v>
      </c>
      <c r="E2372" s="2">
        <v>41137</v>
      </c>
      <c r="F2372" s="1">
        <v>36</v>
      </c>
      <c r="G2372" s="1">
        <v>2.7777777779999999</v>
      </c>
      <c r="H2372" s="1">
        <v>2.7777777779999999</v>
      </c>
      <c r="I2372" s="1">
        <v>81.44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 t="s">
        <v>159</v>
      </c>
      <c r="P2372" s="1" t="s">
        <v>62</v>
      </c>
      <c r="Q2372" s="10">
        <f>F2372*Part1Out!C$76+'relay test.csv'!H2372*Part1Out!C$77+'relay test.csv'!I2372*Part1Out!C$78+'relay test.csv'!J2372*Part1Out!C$79+'relay test.csv'!K2372*Part1Out!C$80+'relay test.csv'!L2372*Part1Out!C$81+'relay test.csv'!M2372*Part1Out!C$82</f>
        <v>7.3624199074144574</v>
      </c>
      <c r="R2372" s="11">
        <f t="shared" si="288"/>
        <v>1575.644867925012</v>
      </c>
      <c r="S2372" s="12">
        <f t="shared" si="289"/>
        <v>0.99936574175938808</v>
      </c>
      <c r="T2372" s="11">
        <f t="shared" si="290"/>
        <v>1</v>
      </c>
      <c r="U2372" s="11">
        <f t="shared" si="291"/>
        <v>1</v>
      </c>
      <c r="V2372" s="72">
        <f>Q2372+Part1Out!C$75</f>
        <v>4.8276163183322165</v>
      </c>
      <c r="W2372" s="1">
        <f t="shared" si="292"/>
        <v>124.91285302124982</v>
      </c>
      <c r="X2372" s="12">
        <f t="shared" si="293"/>
        <v>0.99205799903659375</v>
      </c>
      <c r="Y2372" s="11">
        <f t="shared" si="294"/>
        <v>1</v>
      </c>
      <c r="Z2372" s="1">
        <f t="shared" si="295"/>
        <v>1</v>
      </c>
    </row>
    <row r="2373" spans="1:26" x14ac:dyDescent="0.2">
      <c r="A2373" s="1" t="s">
        <v>2397</v>
      </c>
      <c r="B2373" s="1">
        <v>0</v>
      </c>
      <c r="C2373" s="2">
        <v>40476</v>
      </c>
      <c r="D2373" s="2">
        <v>40476</v>
      </c>
      <c r="E2373" s="2">
        <v>40476</v>
      </c>
      <c r="F2373" s="1">
        <v>0</v>
      </c>
      <c r="G2373" s="1">
        <v>0</v>
      </c>
      <c r="H2373" s="1">
        <v>0</v>
      </c>
      <c r="I2373" s="1">
        <v>22.56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 t="s">
        <v>35</v>
      </c>
      <c r="P2373" s="1" t="s">
        <v>23</v>
      </c>
      <c r="Q2373" s="10">
        <f>F2373*Part1Out!C$76+'relay test.csv'!H2373*Part1Out!C$77+'relay test.csv'!I2373*Part1Out!C$78+'relay test.csv'!J2373*Part1Out!C$79+'relay test.csv'!K2373*Part1Out!C$80+'relay test.csv'!L2373*Part1Out!C$81+'relay test.csv'!M2373*Part1Out!C$82</f>
        <v>-8.0259316015525162E-2</v>
      </c>
      <c r="R2373" s="11">
        <f t="shared" si="288"/>
        <v>0.92287699856852712</v>
      </c>
      <c r="S2373" s="12">
        <f t="shared" si="289"/>
        <v>0.47994593479227055</v>
      </c>
      <c r="T2373" s="11">
        <f t="shared" si="290"/>
        <v>0</v>
      </c>
      <c r="U2373" s="11">
        <f t="shared" si="291"/>
        <v>0</v>
      </c>
      <c r="V2373" s="72">
        <f>Q2373+Part1Out!C$75</f>
        <v>-2.6150629050977661</v>
      </c>
      <c r="W2373" s="1">
        <f t="shared" si="292"/>
        <v>7.3163186213842296E-2</v>
      </c>
      <c r="X2373" s="12">
        <f t="shared" si="293"/>
        <v>6.8175266496015963E-2</v>
      </c>
      <c r="Y2373" s="11">
        <f t="shared" si="294"/>
        <v>0</v>
      </c>
      <c r="Z2373" s="1">
        <f t="shared" si="295"/>
        <v>0</v>
      </c>
    </row>
    <row r="2374" spans="1:26" x14ac:dyDescent="0.2">
      <c r="A2374" s="1" t="s">
        <v>2398</v>
      </c>
      <c r="B2374" s="1">
        <v>1</v>
      </c>
      <c r="C2374" s="2">
        <v>41168</v>
      </c>
      <c r="D2374" s="2">
        <v>41175</v>
      </c>
      <c r="E2374" s="2">
        <v>41175</v>
      </c>
      <c r="F2374" s="1">
        <v>45</v>
      </c>
      <c r="G2374" s="1">
        <v>0</v>
      </c>
      <c r="H2374" s="1">
        <v>0</v>
      </c>
      <c r="I2374" s="1">
        <v>48.09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 t="s">
        <v>31</v>
      </c>
      <c r="P2374" s="1" t="s">
        <v>62</v>
      </c>
      <c r="Q2374" s="10">
        <f>F2374*Part1Out!C$76+'relay test.csv'!H2374*Part1Out!C$77+'relay test.csv'!I2374*Part1Out!C$78+'relay test.csv'!J2374*Part1Out!C$79+'relay test.csv'!K2374*Part1Out!C$80+'relay test.csv'!L2374*Part1Out!C$81+'relay test.csv'!M2374*Part1Out!C$82</f>
        <v>9.3274352719882057</v>
      </c>
      <c r="R2374" s="11">
        <f t="shared" ref="R2374:R2437" si="296">EXP(Q2374)</f>
        <v>11242.261137000065</v>
      </c>
      <c r="S2374" s="12">
        <f t="shared" ref="S2374:S2437" si="297">R2374/(1+R2374)</f>
        <v>0.99991105783386025</v>
      </c>
      <c r="T2374" s="11">
        <f t="shared" ref="T2374:T2437" si="298">1*(S2374&gt;0.5)+0*(S2374&lt;=0.5)</f>
        <v>1</v>
      </c>
      <c r="U2374" s="11">
        <f t="shared" ref="U2374:U2437" si="299">B2374</f>
        <v>1</v>
      </c>
      <c r="V2374" s="72">
        <f>Q2374+Part1Out!C$75</f>
        <v>6.7926316829059648</v>
      </c>
      <c r="W2374" s="1">
        <f t="shared" ref="W2374:W2437" si="300">EXP(V2374)</f>
        <v>891.25598135698135</v>
      </c>
      <c r="X2374" s="12">
        <f t="shared" ref="X2374:X2437" si="301">W2374/(1+W2374)</f>
        <v>0.998879245394938</v>
      </c>
      <c r="Y2374" s="11">
        <f t="shared" ref="Y2374:Y2437" si="302">1*(X2374&gt;0.5)+0*(X2374&lt;=0.5)</f>
        <v>1</v>
      </c>
      <c r="Z2374" s="1">
        <f t="shared" ref="Z2374:Z2437" si="303">U2374</f>
        <v>1</v>
      </c>
    </row>
    <row r="2375" spans="1:26" x14ac:dyDescent="0.2">
      <c r="A2375" s="1" t="s">
        <v>2399</v>
      </c>
      <c r="B2375" s="1">
        <v>0</v>
      </c>
      <c r="C2375" s="2">
        <v>41230</v>
      </c>
      <c r="D2375" s="2">
        <v>41238</v>
      </c>
      <c r="E2375" s="2">
        <v>41263</v>
      </c>
      <c r="F2375" s="1">
        <v>0</v>
      </c>
      <c r="G2375" s="1">
        <v>0</v>
      </c>
      <c r="H2375" s="1">
        <v>0</v>
      </c>
      <c r="I2375" s="1">
        <v>36.28</v>
      </c>
      <c r="J2375" s="1">
        <v>0.08</v>
      </c>
      <c r="K2375" s="1">
        <v>0</v>
      </c>
      <c r="L2375" s="1">
        <v>0</v>
      </c>
      <c r="M2375" s="1">
        <v>0</v>
      </c>
      <c r="N2375" s="1">
        <v>0</v>
      </c>
      <c r="O2375" s="1" t="s">
        <v>25</v>
      </c>
      <c r="P2375" s="1" t="s">
        <v>23</v>
      </c>
      <c r="Q2375" s="10">
        <f>F2375*Part1Out!C$76+'relay test.csv'!H2375*Part1Out!C$77+'relay test.csv'!I2375*Part1Out!C$78+'relay test.csv'!J2375*Part1Out!C$79+'relay test.csv'!K2375*Part1Out!C$80+'relay test.csv'!L2375*Part1Out!C$81+'relay test.csv'!M2375*Part1Out!C$82</f>
        <v>-0.17766451013789258</v>
      </c>
      <c r="R2375" s="11">
        <f t="shared" si="296"/>
        <v>0.83722325629266148</v>
      </c>
      <c r="S2375" s="12">
        <f t="shared" si="297"/>
        <v>0.4557003365949639</v>
      </c>
      <c r="T2375" s="11">
        <f t="shared" si="298"/>
        <v>0</v>
      </c>
      <c r="U2375" s="11">
        <f t="shared" si="299"/>
        <v>0</v>
      </c>
      <c r="V2375" s="72">
        <f>Q2375+Part1Out!C$75</f>
        <v>-2.7124680992201333</v>
      </c>
      <c r="W2375" s="1">
        <f t="shared" si="300"/>
        <v>6.6372789762568857E-2</v>
      </c>
      <c r="X2375" s="12">
        <f t="shared" si="301"/>
        <v>6.2241638571204509E-2</v>
      </c>
      <c r="Y2375" s="11">
        <f t="shared" si="302"/>
        <v>0</v>
      </c>
      <c r="Z2375" s="1">
        <f t="shared" si="303"/>
        <v>0</v>
      </c>
    </row>
    <row r="2376" spans="1:26" x14ac:dyDescent="0.2">
      <c r="A2376" s="1" t="s">
        <v>2400</v>
      </c>
      <c r="B2376" s="1">
        <v>0</v>
      </c>
      <c r="C2376" s="2">
        <v>41149</v>
      </c>
      <c r="D2376" s="2">
        <v>41150</v>
      </c>
      <c r="E2376" s="2">
        <v>41166</v>
      </c>
      <c r="F2376" s="1">
        <v>10</v>
      </c>
      <c r="G2376" s="1">
        <v>30</v>
      </c>
      <c r="H2376" s="1">
        <v>10</v>
      </c>
      <c r="I2376" s="1">
        <v>68.209999999999994</v>
      </c>
      <c r="J2376" s="1">
        <v>0.1875</v>
      </c>
      <c r="K2376" s="1">
        <v>1</v>
      </c>
      <c r="L2376" s="1">
        <v>0</v>
      </c>
      <c r="M2376" s="1">
        <v>0</v>
      </c>
      <c r="N2376" s="1">
        <v>0</v>
      </c>
      <c r="O2376" s="1" t="s">
        <v>159</v>
      </c>
      <c r="P2376" s="1" t="s">
        <v>62</v>
      </c>
      <c r="Q2376" s="10">
        <f>F2376*Part1Out!C$76+'relay test.csv'!H2376*Part1Out!C$77+'relay test.csv'!I2376*Part1Out!C$78+'relay test.csv'!J2376*Part1Out!C$79+'relay test.csv'!K2376*Part1Out!C$80+'relay test.csv'!L2376*Part1Out!C$81+'relay test.csv'!M2376*Part1Out!C$82</f>
        <v>2.4714726112091858</v>
      </c>
      <c r="R2376" s="11">
        <f t="shared" si="296"/>
        <v>11.839869544678079</v>
      </c>
      <c r="S2376" s="12">
        <f t="shared" si="297"/>
        <v>0.92211758877141525</v>
      </c>
      <c r="T2376" s="11">
        <f t="shared" si="298"/>
        <v>1</v>
      </c>
      <c r="U2376" s="11">
        <f t="shared" si="299"/>
        <v>0</v>
      </c>
      <c r="V2376" s="72">
        <f>Q2376+Part1Out!C$75</f>
        <v>-6.3330977873055083E-2</v>
      </c>
      <c r="W2376" s="1">
        <f t="shared" si="300"/>
        <v>0.93863275559853554</v>
      </c>
      <c r="X2376" s="12">
        <f t="shared" si="301"/>
        <v>0.48417254525792902</v>
      </c>
      <c r="Y2376" s="11">
        <f t="shared" si="302"/>
        <v>0</v>
      </c>
      <c r="Z2376" s="1">
        <f t="shared" si="303"/>
        <v>0</v>
      </c>
    </row>
    <row r="2377" spans="1:26" x14ac:dyDescent="0.2">
      <c r="A2377" s="1" t="s">
        <v>2401</v>
      </c>
      <c r="B2377" s="1">
        <v>1</v>
      </c>
      <c r="C2377" s="2">
        <v>41209</v>
      </c>
      <c r="D2377" s="2">
        <v>41209</v>
      </c>
      <c r="E2377" s="2">
        <v>41258</v>
      </c>
      <c r="F2377" s="1">
        <v>45</v>
      </c>
      <c r="G2377" s="1">
        <v>4.4444444440000002</v>
      </c>
      <c r="H2377" s="1">
        <v>0</v>
      </c>
      <c r="I2377" s="1">
        <v>51.34</v>
      </c>
      <c r="J2377" s="1">
        <v>6.1224489795918401E-2</v>
      </c>
      <c r="K2377" s="1">
        <v>0</v>
      </c>
      <c r="L2377" s="1">
        <v>0</v>
      </c>
      <c r="M2377" s="1">
        <v>0</v>
      </c>
      <c r="N2377" s="1">
        <v>0</v>
      </c>
      <c r="O2377" s="1" t="s">
        <v>35</v>
      </c>
      <c r="P2377" s="1" t="s">
        <v>27</v>
      </c>
      <c r="Q2377" s="10">
        <f>F2377*Part1Out!C$76+'relay test.csv'!H2377*Part1Out!C$77+'relay test.csv'!I2377*Part1Out!C$78+'relay test.csv'!J2377*Part1Out!C$79+'relay test.csv'!K2377*Part1Out!C$80+'relay test.csv'!L2377*Part1Out!C$81+'relay test.csv'!M2377*Part1Out!C$82</f>
        <v>9.2786830355818832</v>
      </c>
      <c r="R2377" s="11">
        <f t="shared" si="296"/>
        <v>10707.321465622352</v>
      </c>
      <c r="S2377" s="12">
        <f t="shared" si="297"/>
        <v>0.9999066146824962</v>
      </c>
      <c r="T2377" s="11">
        <f t="shared" si="298"/>
        <v>1</v>
      </c>
      <c r="U2377" s="11">
        <f t="shared" si="299"/>
        <v>1</v>
      </c>
      <c r="V2377" s="72">
        <f>Q2377+Part1Out!C$75</f>
        <v>6.7438794464996423</v>
      </c>
      <c r="W2377" s="1">
        <f t="shared" si="300"/>
        <v>848.84741461310762</v>
      </c>
      <c r="X2377" s="12">
        <f t="shared" si="301"/>
        <v>0.99882331818299963</v>
      </c>
      <c r="Y2377" s="11">
        <f t="shared" si="302"/>
        <v>1</v>
      </c>
      <c r="Z2377" s="1">
        <f t="shared" si="303"/>
        <v>1</v>
      </c>
    </row>
    <row r="2378" spans="1:26" x14ac:dyDescent="0.2">
      <c r="A2378" s="1" t="s">
        <v>2402</v>
      </c>
      <c r="B2378" s="1">
        <v>0</v>
      </c>
      <c r="C2378" s="2">
        <v>40401</v>
      </c>
      <c r="D2378" s="2">
        <v>40597</v>
      </c>
      <c r="E2378" s="2">
        <v>40761</v>
      </c>
      <c r="F2378" s="1">
        <v>0</v>
      </c>
      <c r="G2378" s="1">
        <v>0</v>
      </c>
      <c r="H2378" s="1">
        <v>0</v>
      </c>
      <c r="I2378" s="1">
        <v>54.04</v>
      </c>
      <c r="J2378" s="1">
        <v>8.5365853658536606E-2</v>
      </c>
      <c r="K2378" s="1">
        <v>0</v>
      </c>
      <c r="L2378" s="1">
        <v>0</v>
      </c>
      <c r="M2378" s="1">
        <v>0</v>
      </c>
      <c r="N2378" s="1">
        <v>0</v>
      </c>
      <c r="O2378" s="1" t="s">
        <v>25</v>
      </c>
      <c r="P2378" s="1" t="s">
        <v>23</v>
      </c>
      <c r="Q2378" s="10">
        <f>F2378*Part1Out!C$76+'relay test.csv'!H2378*Part1Out!C$77+'relay test.csv'!I2378*Part1Out!C$78+'relay test.csv'!J2378*Part1Out!C$79+'relay test.csv'!K2378*Part1Out!C$80+'relay test.csv'!L2378*Part1Out!C$81+'relay test.csv'!M2378*Part1Out!C$82</f>
        <v>-0.24410679715565628</v>
      </c>
      <c r="R2378" s="11">
        <f t="shared" si="296"/>
        <v>0.7834039644799583</v>
      </c>
      <c r="S2378" s="12">
        <f t="shared" si="297"/>
        <v>0.43927454468141175</v>
      </c>
      <c r="T2378" s="11">
        <f t="shared" si="298"/>
        <v>0</v>
      </c>
      <c r="U2378" s="11">
        <f t="shared" si="299"/>
        <v>0</v>
      </c>
      <c r="V2378" s="72">
        <f>Q2378+Part1Out!C$75</f>
        <v>-2.778910386237897</v>
      </c>
      <c r="W2378" s="1">
        <f t="shared" si="300"/>
        <v>6.2106142230018466E-2</v>
      </c>
      <c r="X2378" s="12">
        <f t="shared" si="301"/>
        <v>5.8474515644565635E-2</v>
      </c>
      <c r="Y2378" s="11">
        <f t="shared" si="302"/>
        <v>0</v>
      </c>
      <c r="Z2378" s="1">
        <f t="shared" si="303"/>
        <v>0</v>
      </c>
    </row>
    <row r="2379" spans="1:26" x14ac:dyDescent="0.2">
      <c r="A2379" s="1" t="s">
        <v>2403</v>
      </c>
      <c r="B2379" s="1">
        <v>1</v>
      </c>
      <c r="C2379" s="2">
        <v>40845</v>
      </c>
      <c r="D2379" s="2">
        <v>40846</v>
      </c>
      <c r="E2379" s="2">
        <v>40920</v>
      </c>
      <c r="F2379" s="1">
        <v>18</v>
      </c>
      <c r="G2379" s="1">
        <v>0</v>
      </c>
      <c r="H2379" s="1">
        <v>0</v>
      </c>
      <c r="I2379" s="1">
        <v>90</v>
      </c>
      <c r="J2379" s="1">
        <v>5.4054054054054099E-2</v>
      </c>
      <c r="K2379" s="1">
        <v>1</v>
      </c>
      <c r="L2379" s="1">
        <v>0</v>
      </c>
      <c r="M2379" s="1">
        <v>0</v>
      </c>
      <c r="N2379" s="1">
        <v>0</v>
      </c>
      <c r="O2379" s="1" t="s">
        <v>25</v>
      </c>
      <c r="P2379" s="1" t="s">
        <v>23</v>
      </c>
      <c r="Q2379" s="10">
        <f>F2379*Part1Out!C$76+'relay test.csv'!H2379*Part1Out!C$77+'relay test.csv'!I2379*Part1Out!C$78+'relay test.csv'!J2379*Part1Out!C$79+'relay test.csv'!K2379*Part1Out!C$80+'relay test.csv'!L2379*Part1Out!C$81+'relay test.csv'!M2379*Part1Out!C$82</f>
        <v>3.9716347285324609</v>
      </c>
      <c r="R2379" s="11">
        <f t="shared" si="296"/>
        <v>53.071216998883195</v>
      </c>
      <c r="S2379" s="12">
        <f t="shared" si="297"/>
        <v>0.98150587215337404</v>
      </c>
      <c r="T2379" s="11">
        <f t="shared" si="298"/>
        <v>1</v>
      </c>
      <c r="U2379" s="11">
        <f t="shared" si="299"/>
        <v>1</v>
      </c>
      <c r="V2379" s="72">
        <f>Q2379+Part1Out!C$75</f>
        <v>1.43683113945022</v>
      </c>
      <c r="W2379" s="1">
        <f t="shared" si="300"/>
        <v>4.2073421895953844</v>
      </c>
      <c r="X2379" s="12">
        <f t="shared" si="301"/>
        <v>0.80796345552284499</v>
      </c>
      <c r="Y2379" s="11">
        <f t="shared" si="302"/>
        <v>1</v>
      </c>
      <c r="Z2379" s="1">
        <f t="shared" si="303"/>
        <v>1</v>
      </c>
    </row>
    <row r="2380" spans="1:26" x14ac:dyDescent="0.2">
      <c r="A2380" s="1" t="s">
        <v>2404</v>
      </c>
      <c r="B2380" s="1">
        <v>1</v>
      </c>
      <c r="C2380" s="2">
        <v>40680</v>
      </c>
      <c r="D2380" s="2">
        <v>40686</v>
      </c>
      <c r="E2380" s="2">
        <v>40805</v>
      </c>
      <c r="F2380" s="1">
        <v>46</v>
      </c>
      <c r="G2380" s="1">
        <v>10.86956522</v>
      </c>
      <c r="H2380" s="1">
        <v>0</v>
      </c>
      <c r="I2380" s="1">
        <v>60.11</v>
      </c>
      <c r="J2380" s="1">
        <v>5.0420168067226899E-2</v>
      </c>
      <c r="K2380" s="1">
        <v>0</v>
      </c>
      <c r="L2380" s="1">
        <v>0</v>
      </c>
      <c r="M2380" s="1">
        <v>0</v>
      </c>
      <c r="N2380" s="1">
        <v>0</v>
      </c>
      <c r="O2380" s="1" t="s">
        <v>31</v>
      </c>
      <c r="P2380" s="1" t="s">
        <v>23</v>
      </c>
      <c r="Q2380" s="10">
        <f>F2380*Part1Out!C$76+'relay test.csv'!H2380*Part1Out!C$77+'relay test.csv'!I2380*Part1Out!C$78+'relay test.csv'!J2380*Part1Out!C$79+'relay test.csv'!K2380*Part1Out!C$80+'relay test.csv'!L2380*Part1Out!C$81+'relay test.csv'!M2380*Part1Out!C$82</f>
        <v>9.4651241104392518</v>
      </c>
      <c r="R2380" s="11">
        <f t="shared" si="296"/>
        <v>12901.82573834068</v>
      </c>
      <c r="S2380" s="12">
        <f t="shared" si="297"/>
        <v>0.99992249759701646</v>
      </c>
      <c r="T2380" s="11">
        <f t="shared" si="298"/>
        <v>1</v>
      </c>
      <c r="U2380" s="11">
        <f t="shared" si="299"/>
        <v>1</v>
      </c>
      <c r="V2380" s="72">
        <f>Q2380+Part1Out!C$75</f>
        <v>6.9303205213570109</v>
      </c>
      <c r="W2380" s="1">
        <f t="shared" si="300"/>
        <v>1022.8217633085493</v>
      </c>
      <c r="X2380" s="12">
        <f t="shared" si="301"/>
        <v>0.9990232674906534</v>
      </c>
      <c r="Y2380" s="11">
        <f t="shared" si="302"/>
        <v>1</v>
      </c>
      <c r="Z2380" s="1">
        <f t="shared" si="303"/>
        <v>1</v>
      </c>
    </row>
    <row r="2381" spans="1:26" x14ac:dyDescent="0.2">
      <c r="A2381" s="1" t="s">
        <v>2405</v>
      </c>
      <c r="B2381" s="1">
        <v>1</v>
      </c>
      <c r="C2381" s="2">
        <v>40846</v>
      </c>
      <c r="D2381" s="2">
        <v>40853</v>
      </c>
      <c r="E2381" s="2">
        <v>40853</v>
      </c>
      <c r="F2381" s="1">
        <v>20</v>
      </c>
      <c r="G2381" s="1">
        <v>15</v>
      </c>
      <c r="H2381" s="1">
        <v>5</v>
      </c>
      <c r="I2381" s="1">
        <v>52.98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 t="s">
        <v>25</v>
      </c>
      <c r="P2381" s="1" t="s">
        <v>27</v>
      </c>
      <c r="Q2381" s="10">
        <f>F2381*Part1Out!C$76+'relay test.csv'!H2381*Part1Out!C$77+'relay test.csv'!I2381*Part1Out!C$78+'relay test.csv'!J2381*Part1Out!C$79+'relay test.csv'!K2381*Part1Out!C$80+'relay test.csv'!L2381*Part1Out!C$81+'relay test.csv'!M2381*Part1Out!C$82</f>
        <v>4.1290849903427409</v>
      </c>
      <c r="R2381" s="11">
        <f t="shared" si="296"/>
        <v>62.121055555875266</v>
      </c>
      <c r="S2381" s="12">
        <f t="shared" si="297"/>
        <v>0.98415742589864019</v>
      </c>
      <c r="T2381" s="11">
        <f t="shared" si="298"/>
        <v>1</v>
      </c>
      <c r="U2381" s="11">
        <f t="shared" si="299"/>
        <v>1</v>
      </c>
      <c r="V2381" s="72">
        <f>Q2381+Part1Out!C$75</f>
        <v>1.5942814012605</v>
      </c>
      <c r="W2381" s="1">
        <f t="shared" si="300"/>
        <v>4.9247888532108242</v>
      </c>
      <c r="X2381" s="12">
        <f t="shared" si="301"/>
        <v>0.83121761386347648</v>
      </c>
      <c r="Y2381" s="11">
        <f t="shared" si="302"/>
        <v>1</v>
      </c>
      <c r="Z2381" s="1">
        <f t="shared" si="303"/>
        <v>1</v>
      </c>
    </row>
    <row r="2382" spans="1:26" x14ac:dyDescent="0.2">
      <c r="A2382" s="1" t="s">
        <v>2406</v>
      </c>
      <c r="B2382" s="1">
        <v>0</v>
      </c>
      <c r="C2382" s="2">
        <v>40415</v>
      </c>
      <c r="D2382" s="2">
        <v>40668</v>
      </c>
      <c r="E2382" s="2">
        <v>40668</v>
      </c>
      <c r="F2382" s="1">
        <v>0</v>
      </c>
      <c r="G2382" s="1">
        <v>0</v>
      </c>
      <c r="H2382" s="1">
        <v>0</v>
      </c>
      <c r="I2382" s="1">
        <v>49.73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 t="s">
        <v>35</v>
      </c>
      <c r="P2382" s="1" t="s">
        <v>23</v>
      </c>
      <c r="Q2382" s="10">
        <f>F2382*Part1Out!C$76+'relay test.csv'!H2382*Part1Out!C$77+'relay test.csv'!I2382*Part1Out!C$78+'relay test.csv'!J2382*Part1Out!C$79+'relay test.csv'!K2382*Part1Out!C$80+'relay test.csv'!L2382*Part1Out!C$81+'relay test.csv'!M2382*Part1Out!C$82</f>
        <v>-0.17691913942606677</v>
      </c>
      <c r="R2382" s="11">
        <f t="shared" si="296"/>
        <v>0.83784753061615713</v>
      </c>
      <c r="S2382" s="12">
        <f t="shared" si="297"/>
        <v>0.45588522260889625</v>
      </c>
      <c r="T2382" s="11">
        <f t="shared" si="298"/>
        <v>0</v>
      </c>
      <c r="U2382" s="11">
        <f t="shared" si="299"/>
        <v>0</v>
      </c>
      <c r="V2382" s="72">
        <f>Q2382+Part1Out!C$75</f>
        <v>-2.7117227285083079</v>
      </c>
      <c r="W2382" s="1">
        <f t="shared" si="300"/>
        <v>6.6422280538316059E-2</v>
      </c>
      <c r="X2382" s="12">
        <f t="shared" si="301"/>
        <v>6.2285158281564557E-2</v>
      </c>
      <c r="Y2382" s="11">
        <f t="shared" si="302"/>
        <v>0</v>
      </c>
      <c r="Z2382" s="1">
        <f t="shared" si="303"/>
        <v>0</v>
      </c>
    </row>
    <row r="2383" spans="1:26" x14ac:dyDescent="0.2">
      <c r="A2383" s="1" t="s">
        <v>2407</v>
      </c>
      <c r="B2383" s="1">
        <v>0</v>
      </c>
      <c r="C2383" s="2">
        <v>40777</v>
      </c>
      <c r="D2383" s="2">
        <v>40806</v>
      </c>
      <c r="E2383" s="2">
        <v>40856</v>
      </c>
      <c r="F2383" s="1">
        <v>0</v>
      </c>
      <c r="G2383" s="1">
        <v>0</v>
      </c>
      <c r="H2383" s="1">
        <v>0</v>
      </c>
      <c r="I2383" s="1">
        <v>56.71</v>
      </c>
      <c r="J2383" s="1">
        <v>0.04</v>
      </c>
      <c r="K2383" s="1">
        <v>0</v>
      </c>
      <c r="L2383" s="1">
        <v>0</v>
      </c>
      <c r="M2383" s="1">
        <v>0</v>
      </c>
      <c r="N2383" s="1">
        <v>0</v>
      </c>
      <c r="O2383" s="1" t="s">
        <v>29</v>
      </c>
      <c r="P2383" s="1" t="s">
        <v>27</v>
      </c>
      <c r="Q2383" s="10">
        <f>F2383*Part1Out!C$76+'relay test.csv'!H2383*Part1Out!C$77+'relay test.csv'!I2383*Part1Out!C$78+'relay test.csv'!J2383*Part1Out!C$79+'relay test.csv'!K2383*Part1Out!C$80+'relay test.csv'!L2383*Part1Out!C$81+'relay test.csv'!M2383*Part1Out!C$82</f>
        <v>-0.22604864774265221</v>
      </c>
      <c r="R2383" s="11">
        <f t="shared" si="296"/>
        <v>0.79767929542468108</v>
      </c>
      <c r="S2383" s="12">
        <f t="shared" si="297"/>
        <v>0.4437272529393172</v>
      </c>
      <c r="T2383" s="11">
        <f t="shared" si="298"/>
        <v>0</v>
      </c>
      <c r="U2383" s="11">
        <f t="shared" si="299"/>
        <v>0</v>
      </c>
      <c r="V2383" s="72">
        <f>Q2383+Part1Out!C$75</f>
        <v>-2.7608522368248929</v>
      </c>
      <c r="W2383" s="1">
        <f t="shared" si="300"/>
        <v>6.3237851762050351E-2</v>
      </c>
      <c r="X2383" s="12">
        <f t="shared" si="301"/>
        <v>5.9476674628587994E-2</v>
      </c>
      <c r="Y2383" s="11">
        <f t="shared" si="302"/>
        <v>0</v>
      </c>
      <c r="Z2383" s="1">
        <f t="shared" si="303"/>
        <v>0</v>
      </c>
    </row>
    <row r="2384" spans="1:26" x14ac:dyDescent="0.2">
      <c r="A2384" s="1" t="s">
        <v>2408</v>
      </c>
      <c r="B2384" s="1">
        <v>1</v>
      </c>
      <c r="C2384" s="2">
        <v>40887</v>
      </c>
      <c r="D2384" s="2">
        <v>40892</v>
      </c>
      <c r="E2384" s="2">
        <v>40892</v>
      </c>
      <c r="F2384" s="1">
        <v>35</v>
      </c>
      <c r="G2384" s="1">
        <v>57.142857139999997</v>
      </c>
      <c r="H2384" s="1">
        <v>2.8571428569999999</v>
      </c>
      <c r="I2384" s="1">
        <v>138.79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 t="s">
        <v>35</v>
      </c>
      <c r="P2384" s="1" t="s">
        <v>27</v>
      </c>
      <c r="Q2384" s="10">
        <f>F2384*Part1Out!C$76+'relay test.csv'!H2384*Part1Out!C$77+'relay test.csv'!I2384*Part1Out!C$78+'relay test.csv'!J2384*Part1Out!C$79+'relay test.csv'!K2384*Part1Out!C$80+'relay test.csv'!L2384*Part1Out!C$81+'relay test.csv'!M2384*Part1Out!C$82</f>
        <v>6.9488375214122629</v>
      </c>
      <c r="R2384" s="11">
        <f t="shared" si="296"/>
        <v>1041.9377935180166</v>
      </c>
      <c r="S2384" s="12">
        <f t="shared" si="297"/>
        <v>0.99904117004272441</v>
      </c>
      <c r="T2384" s="11">
        <f t="shared" si="298"/>
        <v>1</v>
      </c>
      <c r="U2384" s="11">
        <f t="shared" si="299"/>
        <v>1</v>
      </c>
      <c r="V2384" s="72">
        <f>Q2384+Part1Out!C$75</f>
        <v>4.4140339323300219</v>
      </c>
      <c r="W2384" s="1">
        <f t="shared" si="300"/>
        <v>82.602003223225992</v>
      </c>
      <c r="X2384" s="12">
        <f t="shared" si="301"/>
        <v>0.98803856413189173</v>
      </c>
      <c r="Y2384" s="11">
        <f t="shared" si="302"/>
        <v>1</v>
      </c>
      <c r="Z2384" s="1">
        <f t="shared" si="303"/>
        <v>1</v>
      </c>
    </row>
    <row r="2385" spans="1:26" x14ac:dyDescent="0.2">
      <c r="A2385" s="1" t="s">
        <v>2409</v>
      </c>
      <c r="B2385" s="1">
        <v>1</v>
      </c>
      <c r="C2385" s="2">
        <v>40697</v>
      </c>
      <c r="D2385" s="2">
        <v>40768</v>
      </c>
      <c r="E2385" s="2">
        <v>40768</v>
      </c>
      <c r="F2385" s="1">
        <v>31</v>
      </c>
      <c r="G2385" s="1">
        <v>74.193548390000004</v>
      </c>
      <c r="H2385" s="1">
        <v>0</v>
      </c>
      <c r="I2385" s="1">
        <v>50.39</v>
      </c>
      <c r="J2385" s="1">
        <v>0</v>
      </c>
      <c r="K2385" s="1">
        <v>1</v>
      </c>
      <c r="L2385" s="1">
        <v>0</v>
      </c>
      <c r="M2385" s="1">
        <v>0</v>
      </c>
      <c r="N2385" s="1">
        <v>0</v>
      </c>
      <c r="O2385" s="1" t="s">
        <v>35</v>
      </c>
      <c r="P2385" s="1" t="s">
        <v>27</v>
      </c>
      <c r="Q2385" s="10">
        <f>F2385*Part1Out!C$76+'relay test.csv'!H2385*Part1Out!C$77+'relay test.csv'!I2385*Part1Out!C$78+'relay test.csv'!J2385*Part1Out!C$79+'relay test.csv'!K2385*Part1Out!C$80+'relay test.csv'!L2385*Part1Out!C$81+'relay test.csv'!M2385*Part1Out!C$82</f>
        <v>6.8894023597515535</v>
      </c>
      <c r="R2385" s="11">
        <f t="shared" si="296"/>
        <v>981.81447000030914</v>
      </c>
      <c r="S2385" s="12">
        <f t="shared" si="297"/>
        <v>0.99898251396319016</v>
      </c>
      <c r="T2385" s="11">
        <f t="shared" si="298"/>
        <v>1</v>
      </c>
      <c r="U2385" s="11">
        <f t="shared" si="299"/>
        <v>1</v>
      </c>
      <c r="V2385" s="72">
        <f>Q2385+Part1Out!C$75</f>
        <v>4.3545987706693126</v>
      </c>
      <c r="W2385" s="1">
        <f t="shared" si="300"/>
        <v>77.83558914947173</v>
      </c>
      <c r="X2385" s="12">
        <f t="shared" si="301"/>
        <v>0.98731537354145971</v>
      </c>
      <c r="Y2385" s="11">
        <f t="shared" si="302"/>
        <v>1</v>
      </c>
      <c r="Z2385" s="1">
        <f t="shared" si="303"/>
        <v>1</v>
      </c>
    </row>
    <row r="2386" spans="1:26" x14ac:dyDescent="0.2">
      <c r="A2386" s="1" t="s">
        <v>2410</v>
      </c>
      <c r="B2386" s="1">
        <v>1</v>
      </c>
      <c r="C2386" s="2">
        <v>41073</v>
      </c>
      <c r="D2386" s="2">
        <v>41075</v>
      </c>
      <c r="E2386" s="2">
        <v>41088</v>
      </c>
      <c r="F2386" s="1">
        <v>44</v>
      </c>
      <c r="G2386" s="1">
        <v>2.2727272730000001</v>
      </c>
      <c r="H2386" s="1">
        <v>2.2727272730000001</v>
      </c>
      <c r="I2386" s="1">
        <v>122.55</v>
      </c>
      <c r="J2386" s="1">
        <v>0.15384615384615399</v>
      </c>
      <c r="K2386" s="1">
        <v>0</v>
      </c>
      <c r="L2386" s="1">
        <v>0</v>
      </c>
      <c r="M2386" s="1">
        <v>0</v>
      </c>
      <c r="N2386" s="1">
        <v>0</v>
      </c>
      <c r="O2386" s="1" t="s">
        <v>25</v>
      </c>
      <c r="P2386" s="1" t="s">
        <v>23</v>
      </c>
      <c r="Q2386" s="10">
        <f>F2386*Part1Out!C$76+'relay test.csv'!H2386*Part1Out!C$77+'relay test.csv'!I2386*Part1Out!C$78+'relay test.csv'!J2386*Part1Out!C$79+'relay test.csv'!K2386*Part1Out!C$80+'relay test.csv'!L2386*Part1Out!C$81+'relay test.csv'!M2386*Part1Out!C$82</f>
        <v>8.8016438997115909</v>
      </c>
      <c r="R2386" s="11">
        <f t="shared" si="296"/>
        <v>6645.1590072118088</v>
      </c>
      <c r="S2386" s="12">
        <f t="shared" si="297"/>
        <v>0.9998495371538787</v>
      </c>
      <c r="T2386" s="11">
        <f t="shared" si="298"/>
        <v>1</v>
      </c>
      <c r="U2386" s="11">
        <f t="shared" si="299"/>
        <v>1</v>
      </c>
      <c r="V2386" s="72">
        <f>Q2386+Part1Out!C$75</f>
        <v>6.26684031062935</v>
      </c>
      <c r="W2386" s="1">
        <f t="shared" si="300"/>
        <v>526.81018881101534</v>
      </c>
      <c r="X2386" s="12">
        <f t="shared" si="301"/>
        <v>0.99810537950725686</v>
      </c>
      <c r="Y2386" s="11">
        <f t="shared" si="302"/>
        <v>1</v>
      </c>
      <c r="Z2386" s="1">
        <f t="shared" si="303"/>
        <v>1</v>
      </c>
    </row>
    <row r="2387" spans="1:26" x14ac:dyDescent="0.2">
      <c r="A2387" s="1" t="s">
        <v>2411</v>
      </c>
      <c r="B2387" s="1">
        <v>1</v>
      </c>
      <c r="C2387" s="2">
        <v>41149</v>
      </c>
      <c r="D2387" s="2">
        <v>41114</v>
      </c>
      <c r="E2387" s="2">
        <v>41156</v>
      </c>
      <c r="F2387" s="1">
        <v>47</v>
      </c>
      <c r="G2387" s="1">
        <v>2.1276595739999999</v>
      </c>
      <c r="H2387" s="1">
        <v>2.1276595739999999</v>
      </c>
      <c r="I2387" s="1">
        <v>87.52</v>
      </c>
      <c r="J2387" s="1">
        <v>0.14285714285714299</v>
      </c>
      <c r="K2387" s="1">
        <v>0</v>
      </c>
      <c r="L2387" s="1">
        <v>0</v>
      </c>
      <c r="M2387" s="1">
        <v>0</v>
      </c>
      <c r="N2387" s="1">
        <v>0</v>
      </c>
      <c r="O2387" s="1" t="s">
        <v>35</v>
      </c>
      <c r="P2387" s="1" t="s">
        <v>62</v>
      </c>
      <c r="Q2387" s="10">
        <f>F2387*Part1Out!C$76+'relay test.csv'!H2387*Part1Out!C$77+'relay test.csv'!I2387*Part1Out!C$78+'relay test.csv'!J2387*Part1Out!C$79+'relay test.csv'!K2387*Part1Out!C$80+'relay test.csv'!L2387*Part1Out!C$81+'relay test.csv'!M2387*Part1Out!C$82</f>
        <v>9.5633908580669722</v>
      </c>
      <c r="R2387" s="11">
        <f t="shared" si="296"/>
        <v>14234.030036728887</v>
      </c>
      <c r="S2387" s="12">
        <f t="shared" si="297"/>
        <v>0.99992975076291235</v>
      </c>
      <c r="T2387" s="11">
        <f t="shared" si="298"/>
        <v>1</v>
      </c>
      <c r="U2387" s="11">
        <f t="shared" si="299"/>
        <v>1</v>
      </c>
      <c r="V2387" s="72">
        <f>Q2387+Part1Out!C$75</f>
        <v>7.0285872689847313</v>
      </c>
      <c r="W2387" s="1">
        <f t="shared" si="300"/>
        <v>1128.4353080269034</v>
      </c>
      <c r="X2387" s="12">
        <f t="shared" si="301"/>
        <v>0.99911460179003353</v>
      </c>
      <c r="Y2387" s="11">
        <f t="shared" si="302"/>
        <v>1</v>
      </c>
      <c r="Z2387" s="1">
        <f t="shared" si="303"/>
        <v>1</v>
      </c>
    </row>
    <row r="2388" spans="1:26" x14ac:dyDescent="0.2">
      <c r="A2388" s="1" t="s">
        <v>2412</v>
      </c>
      <c r="B2388" s="1">
        <v>0</v>
      </c>
      <c r="C2388" s="2">
        <v>40728</v>
      </c>
      <c r="D2388" s="2">
        <v>40734</v>
      </c>
      <c r="E2388" s="2">
        <v>40734</v>
      </c>
      <c r="F2388" s="1">
        <v>0</v>
      </c>
      <c r="G2388" s="1">
        <v>0</v>
      </c>
      <c r="H2388" s="1">
        <v>0</v>
      </c>
      <c r="I2388" s="1">
        <v>79.39</v>
      </c>
      <c r="J2388" s="1">
        <v>0</v>
      </c>
      <c r="K2388" s="1">
        <v>1</v>
      </c>
      <c r="L2388" s="1">
        <v>0</v>
      </c>
      <c r="M2388" s="1">
        <v>0</v>
      </c>
      <c r="N2388" s="1">
        <v>0</v>
      </c>
      <c r="O2388" s="1" t="s">
        <v>25</v>
      </c>
      <c r="P2388" s="1" t="s">
        <v>23</v>
      </c>
      <c r="Q2388" s="10">
        <f>F2388*Part1Out!C$76+'relay test.csv'!H2388*Part1Out!C$77+'relay test.csv'!I2388*Part1Out!C$78+'relay test.csv'!J2388*Part1Out!C$79+'relay test.csv'!K2388*Part1Out!C$80+'relay test.csv'!L2388*Part1Out!C$81+'relay test.csv'!M2388*Part1Out!C$82</f>
        <v>0.24280728002271545</v>
      </c>
      <c r="R2388" s="11">
        <f t="shared" si="296"/>
        <v>1.2748229165993175</v>
      </c>
      <c r="S2388" s="12">
        <f t="shared" si="297"/>
        <v>0.56040534289371324</v>
      </c>
      <c r="T2388" s="11">
        <f t="shared" si="298"/>
        <v>1</v>
      </c>
      <c r="U2388" s="11">
        <f t="shared" si="299"/>
        <v>0</v>
      </c>
      <c r="V2388" s="72">
        <f>Q2388+Part1Out!C$75</f>
        <v>-2.2919963090595257</v>
      </c>
      <c r="W2388" s="1">
        <f t="shared" si="300"/>
        <v>0.10106450435052611</v>
      </c>
      <c r="X2388" s="12">
        <f t="shared" si="301"/>
        <v>9.1787996026754151E-2</v>
      </c>
      <c r="Y2388" s="11">
        <f t="shared" si="302"/>
        <v>0</v>
      </c>
      <c r="Z2388" s="1">
        <f t="shared" si="303"/>
        <v>0</v>
      </c>
    </row>
    <row r="2389" spans="1:26" x14ac:dyDescent="0.2">
      <c r="A2389" s="1" t="s">
        <v>2413</v>
      </c>
      <c r="B2389" s="1">
        <v>0</v>
      </c>
      <c r="C2389" s="2">
        <v>40987</v>
      </c>
      <c r="D2389" s="2">
        <v>40990</v>
      </c>
      <c r="E2389" s="2">
        <v>40990</v>
      </c>
      <c r="F2389" s="1">
        <v>0</v>
      </c>
      <c r="G2389" s="1">
        <v>0</v>
      </c>
      <c r="H2389" s="1">
        <v>0</v>
      </c>
      <c r="I2389" s="1">
        <v>14.45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 t="s">
        <v>22</v>
      </c>
      <c r="P2389" s="1" t="s">
        <v>23</v>
      </c>
      <c r="Q2389" s="10">
        <f>F2389*Part1Out!C$76+'relay test.csv'!H2389*Part1Out!C$77+'relay test.csv'!I2389*Part1Out!C$78+'relay test.csv'!J2389*Part1Out!C$79+'relay test.csv'!K2389*Part1Out!C$80+'relay test.csv'!L2389*Part1Out!C$81+'relay test.csv'!M2389*Part1Out!C$82</f>
        <v>-5.1407230337958271E-2</v>
      </c>
      <c r="R2389" s="11">
        <f t="shared" si="296"/>
        <v>0.9498917670130439</v>
      </c>
      <c r="S2389" s="12">
        <f t="shared" si="297"/>
        <v>0.48715102196064075</v>
      </c>
      <c r="T2389" s="11">
        <f t="shared" si="298"/>
        <v>0</v>
      </c>
      <c r="U2389" s="11">
        <f t="shared" si="299"/>
        <v>0</v>
      </c>
      <c r="V2389" s="72">
        <f>Q2389+Part1Out!C$75</f>
        <v>-2.5862108194201991</v>
      </c>
      <c r="W2389" s="1">
        <f t="shared" si="300"/>
        <v>7.5304843809920349E-2</v>
      </c>
      <c r="X2389" s="12">
        <f t="shared" si="301"/>
        <v>7.0031158367247007E-2</v>
      </c>
      <c r="Y2389" s="11">
        <f t="shared" si="302"/>
        <v>0</v>
      </c>
      <c r="Z2389" s="1">
        <f t="shared" si="303"/>
        <v>0</v>
      </c>
    </row>
    <row r="2390" spans="1:26" x14ac:dyDescent="0.2">
      <c r="A2390" s="1" t="s">
        <v>2414</v>
      </c>
      <c r="B2390" s="1">
        <v>1</v>
      </c>
      <c r="C2390" s="2">
        <v>40763</v>
      </c>
      <c r="D2390" s="2">
        <v>40776</v>
      </c>
      <c r="E2390" s="2">
        <v>40776</v>
      </c>
      <c r="F2390" s="1">
        <v>45</v>
      </c>
      <c r="G2390" s="1">
        <v>0</v>
      </c>
      <c r="H2390" s="1">
        <v>0</v>
      </c>
      <c r="I2390" s="1">
        <v>29.72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 t="s">
        <v>25</v>
      </c>
      <c r="P2390" s="1" t="s">
        <v>27</v>
      </c>
      <c r="Q2390" s="10">
        <f>F2390*Part1Out!C$76+'relay test.csv'!H2390*Part1Out!C$77+'relay test.csv'!I2390*Part1Out!C$78+'relay test.csv'!J2390*Part1Out!C$79+'relay test.csv'!K2390*Part1Out!C$80+'relay test.csv'!L2390*Part1Out!C$81+'relay test.csv'!M2390*Part1Out!C$82</f>
        <v>9.3927882700026206</v>
      </c>
      <c r="R2390" s="11">
        <f t="shared" si="296"/>
        <v>12001.516190566475</v>
      </c>
      <c r="S2390" s="12">
        <f t="shared" si="297"/>
        <v>0.99991668413654911</v>
      </c>
      <c r="T2390" s="11">
        <f t="shared" si="298"/>
        <v>1</v>
      </c>
      <c r="U2390" s="11">
        <f t="shared" si="299"/>
        <v>1</v>
      </c>
      <c r="V2390" s="72">
        <f>Q2390+Part1Out!C$75</f>
        <v>6.8579846809203797</v>
      </c>
      <c r="W2390" s="1">
        <f t="shared" si="300"/>
        <v>951.4476634056648</v>
      </c>
      <c r="X2390" s="12">
        <f t="shared" si="301"/>
        <v>0.9989500735437532</v>
      </c>
      <c r="Y2390" s="11">
        <f t="shared" si="302"/>
        <v>1</v>
      </c>
      <c r="Z2390" s="1">
        <f t="shared" si="303"/>
        <v>1</v>
      </c>
    </row>
    <row r="2391" spans="1:26" x14ac:dyDescent="0.2">
      <c r="A2391" s="1" t="s">
        <v>2415</v>
      </c>
      <c r="B2391" s="1">
        <v>1</v>
      </c>
      <c r="C2391" s="2">
        <v>40499</v>
      </c>
      <c r="D2391" s="2">
        <v>40519</v>
      </c>
      <c r="E2391" s="2">
        <v>40519</v>
      </c>
      <c r="F2391" s="1">
        <v>45</v>
      </c>
      <c r="G2391" s="1">
        <v>2.2222222220000001</v>
      </c>
      <c r="H2391" s="1">
        <v>0</v>
      </c>
      <c r="I2391" s="1">
        <v>76.94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 t="s">
        <v>31</v>
      </c>
      <c r="P2391" s="1" t="s">
        <v>23</v>
      </c>
      <c r="Q2391" s="10">
        <f>F2391*Part1Out!C$76+'relay test.csv'!H2391*Part1Out!C$77+'relay test.csv'!I2391*Part1Out!C$78+'relay test.csv'!J2391*Part1Out!C$79+'relay test.csv'!K2391*Part1Out!C$80+'relay test.csv'!L2391*Part1Out!C$81+'relay test.csv'!M2391*Part1Out!C$82</f>
        <v>9.2247986910020412</v>
      </c>
      <c r="R2391" s="11">
        <f t="shared" si="296"/>
        <v>10145.633460814912</v>
      </c>
      <c r="S2391" s="12">
        <f t="shared" si="297"/>
        <v>0.99990144514396206</v>
      </c>
      <c r="T2391" s="11">
        <f t="shared" si="298"/>
        <v>1</v>
      </c>
      <c r="U2391" s="11">
        <f t="shared" si="299"/>
        <v>1</v>
      </c>
      <c r="V2391" s="72">
        <f>Q2391+Part1Out!C$75</f>
        <v>6.6899951019198003</v>
      </c>
      <c r="W2391" s="1">
        <f t="shared" si="300"/>
        <v>804.31831251873268</v>
      </c>
      <c r="X2391" s="12">
        <f t="shared" si="301"/>
        <v>0.99875825498507242</v>
      </c>
      <c r="Y2391" s="11">
        <f t="shared" si="302"/>
        <v>1</v>
      </c>
      <c r="Z2391" s="1">
        <f t="shared" si="303"/>
        <v>1</v>
      </c>
    </row>
    <row r="2392" spans="1:26" x14ac:dyDescent="0.2">
      <c r="A2392" s="1" t="s">
        <v>2416</v>
      </c>
      <c r="B2392" s="1">
        <v>1</v>
      </c>
      <c r="C2392" s="2">
        <v>40753</v>
      </c>
      <c r="D2392" s="2">
        <v>40949</v>
      </c>
      <c r="E2392" s="2">
        <v>40997</v>
      </c>
      <c r="F2392" s="1">
        <v>18</v>
      </c>
      <c r="G2392" s="1">
        <v>0</v>
      </c>
      <c r="H2392" s="1">
        <v>0</v>
      </c>
      <c r="I2392" s="1">
        <v>80.31</v>
      </c>
      <c r="J2392" s="1">
        <v>0.104166666666667</v>
      </c>
      <c r="K2392" s="1">
        <v>0</v>
      </c>
      <c r="L2392" s="1">
        <v>0</v>
      </c>
      <c r="M2392" s="1">
        <v>0</v>
      </c>
      <c r="N2392" s="1">
        <v>0</v>
      </c>
      <c r="O2392" s="1" t="s">
        <v>22</v>
      </c>
      <c r="P2392" s="1" t="s">
        <v>27</v>
      </c>
      <c r="Q2392" s="10">
        <f>F2392*Part1Out!C$76+'relay test.csv'!H2392*Part1Out!C$77+'relay test.csv'!I2392*Part1Out!C$78+'relay test.csv'!J2392*Part1Out!C$79+'relay test.csv'!K2392*Part1Out!C$80+'relay test.csv'!L2392*Part1Out!C$81+'relay test.csv'!M2392*Part1Out!C$82</f>
        <v>3.4504228763289237</v>
      </c>
      <c r="R2392" s="11">
        <f t="shared" si="296"/>
        <v>31.513715895923383</v>
      </c>
      <c r="S2392" s="12">
        <f t="shared" si="297"/>
        <v>0.96924374921645351</v>
      </c>
      <c r="T2392" s="11">
        <f t="shared" si="298"/>
        <v>1</v>
      </c>
      <c r="U2392" s="11">
        <f t="shared" si="299"/>
        <v>1</v>
      </c>
      <c r="V2392" s="72">
        <f>Q2392+Part1Out!C$75</f>
        <v>0.91561928724668284</v>
      </c>
      <c r="W2392" s="1">
        <f t="shared" si="300"/>
        <v>2.4983219518525699</v>
      </c>
      <c r="X2392" s="12">
        <f t="shared" si="301"/>
        <v>0.7141486650562735</v>
      </c>
      <c r="Y2392" s="11">
        <f t="shared" si="302"/>
        <v>1</v>
      </c>
      <c r="Z2392" s="1">
        <f t="shared" si="303"/>
        <v>1</v>
      </c>
    </row>
    <row r="2393" spans="1:26" x14ac:dyDescent="0.2">
      <c r="A2393" s="1" t="s">
        <v>2417</v>
      </c>
      <c r="B2393" s="1">
        <v>0</v>
      </c>
      <c r="C2393" s="2">
        <v>40080</v>
      </c>
      <c r="D2393" s="2">
        <v>40080</v>
      </c>
      <c r="E2393" s="2">
        <v>40080</v>
      </c>
      <c r="F2393" s="1">
        <v>0</v>
      </c>
      <c r="G2393" s="1">
        <v>0</v>
      </c>
      <c r="H2393" s="1">
        <v>0</v>
      </c>
      <c r="I2393" s="1">
        <v>37.76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 t="s">
        <v>31</v>
      </c>
      <c r="P2393" s="1" t="s">
        <v>23</v>
      </c>
      <c r="Q2393" s="10">
        <f>F2393*Part1Out!C$76+'relay test.csv'!H2393*Part1Out!C$77+'relay test.csv'!I2393*Part1Out!C$78+'relay test.csv'!J2393*Part1Out!C$79+'relay test.csv'!K2393*Part1Out!C$80+'relay test.csv'!L2393*Part1Out!C$81+'relay test.csv'!M2393*Part1Out!C$82</f>
        <v>-0.13433474169974424</v>
      </c>
      <c r="R2393" s="11">
        <f t="shared" si="296"/>
        <v>0.87429735183284774</v>
      </c>
      <c r="S2393" s="12">
        <f t="shared" si="297"/>
        <v>0.46646672737273265</v>
      </c>
      <c r="T2393" s="11">
        <f t="shared" si="298"/>
        <v>0</v>
      </c>
      <c r="U2393" s="11">
        <f t="shared" si="299"/>
        <v>0</v>
      </c>
      <c r="V2393" s="72">
        <f>Q2393+Part1Out!C$75</f>
        <v>-2.6691383307819851</v>
      </c>
      <c r="W2393" s="1">
        <f t="shared" si="300"/>
        <v>6.9311923536542752E-2</v>
      </c>
      <c r="X2393" s="12">
        <f t="shared" si="301"/>
        <v>6.4819181392186245E-2</v>
      </c>
      <c r="Y2393" s="11">
        <f t="shared" si="302"/>
        <v>0</v>
      </c>
      <c r="Z2393" s="1">
        <f t="shared" si="303"/>
        <v>0</v>
      </c>
    </row>
    <row r="2394" spans="1:26" x14ac:dyDescent="0.2">
      <c r="A2394" s="1" t="s">
        <v>2418</v>
      </c>
      <c r="B2394" s="1">
        <v>1</v>
      </c>
      <c r="C2394" s="2">
        <v>40676</v>
      </c>
      <c r="D2394" s="2">
        <v>40682</v>
      </c>
      <c r="E2394" s="2">
        <v>40682</v>
      </c>
      <c r="F2394" s="1">
        <v>16</v>
      </c>
      <c r="G2394" s="1">
        <v>0</v>
      </c>
      <c r="H2394" s="1">
        <v>0</v>
      </c>
      <c r="I2394" s="1">
        <v>50.51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 t="s">
        <v>22</v>
      </c>
      <c r="P2394" s="1" t="s">
        <v>27</v>
      </c>
      <c r="Q2394" s="10">
        <f>F2394*Part1Out!C$76+'relay test.csv'!H2394*Part1Out!C$77+'relay test.csv'!I2394*Part1Out!C$78+'relay test.csv'!J2394*Part1Out!C$79+'relay test.csv'!K2394*Part1Out!C$80+'relay test.csv'!L2394*Part1Out!C$81+'relay test.csv'!M2394*Part1Out!C$82</f>
        <v>3.1975574778904261</v>
      </c>
      <c r="R2394" s="11">
        <f t="shared" si="296"/>
        <v>24.472682069640463</v>
      </c>
      <c r="S2394" s="12">
        <f t="shared" si="297"/>
        <v>0.96074225724381623</v>
      </c>
      <c r="T2394" s="11">
        <f t="shared" si="298"/>
        <v>1</v>
      </c>
      <c r="U2394" s="11">
        <f t="shared" si="299"/>
        <v>1</v>
      </c>
      <c r="V2394" s="72">
        <f>Q2394+Part1Out!C$75</f>
        <v>0.6627538888081852</v>
      </c>
      <c r="W2394" s="1">
        <f t="shared" si="300"/>
        <v>1.9401278807365498</v>
      </c>
      <c r="X2394" s="12">
        <f t="shared" si="301"/>
        <v>0.65987873978138534</v>
      </c>
      <c r="Y2394" s="11">
        <f t="shared" si="302"/>
        <v>1</v>
      </c>
      <c r="Z2394" s="1">
        <f t="shared" si="303"/>
        <v>1</v>
      </c>
    </row>
    <row r="2395" spans="1:26" x14ac:dyDescent="0.2">
      <c r="A2395" s="1" t="s">
        <v>2419</v>
      </c>
      <c r="B2395" s="1">
        <v>0</v>
      </c>
      <c r="C2395" s="2">
        <v>40875</v>
      </c>
      <c r="D2395" s="2">
        <v>40879</v>
      </c>
      <c r="E2395" s="2">
        <v>40879</v>
      </c>
      <c r="F2395" s="1">
        <v>0</v>
      </c>
      <c r="G2395" s="1">
        <v>0</v>
      </c>
      <c r="H2395" s="1">
        <v>0</v>
      </c>
      <c r="I2395" s="1">
        <v>50.45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 t="s">
        <v>22</v>
      </c>
      <c r="P2395" s="1" t="s">
        <v>23</v>
      </c>
      <c r="Q2395" s="10">
        <f>F2395*Part1Out!C$76+'relay test.csv'!H2395*Part1Out!C$77+'relay test.csv'!I2395*Part1Out!C$78+'relay test.csv'!J2395*Part1Out!C$79+'relay test.csv'!K2395*Part1Out!C$80+'relay test.csv'!L2395*Part1Out!C$81+'relay test.csv'!M2395*Part1Out!C$82</f>
        <v>-0.17948060695847715</v>
      </c>
      <c r="R2395" s="11">
        <f t="shared" si="296"/>
        <v>0.83570415763143846</v>
      </c>
      <c r="S2395" s="12">
        <f t="shared" si="297"/>
        <v>0.45524991276901933</v>
      </c>
      <c r="T2395" s="11">
        <f t="shared" si="298"/>
        <v>0</v>
      </c>
      <c r="U2395" s="11">
        <f t="shared" si="299"/>
        <v>0</v>
      </c>
      <c r="V2395" s="72">
        <f>Q2395+Part1Out!C$75</f>
        <v>-2.714284196040718</v>
      </c>
      <c r="W2395" s="1">
        <f t="shared" si="300"/>
        <v>6.6252359739498987E-2</v>
      </c>
      <c r="X2395" s="12">
        <f t="shared" si="301"/>
        <v>6.2135721561906228E-2</v>
      </c>
      <c r="Y2395" s="11">
        <f t="shared" si="302"/>
        <v>0</v>
      </c>
      <c r="Z2395" s="1">
        <f t="shared" si="303"/>
        <v>0</v>
      </c>
    </row>
    <row r="2396" spans="1:26" x14ac:dyDescent="0.2">
      <c r="A2396" s="1" t="s">
        <v>2420</v>
      </c>
      <c r="B2396" s="1">
        <v>0</v>
      </c>
      <c r="C2396" s="2">
        <v>40900</v>
      </c>
      <c r="D2396" s="2">
        <v>40900</v>
      </c>
      <c r="E2396" s="2">
        <v>40900</v>
      </c>
      <c r="F2396" s="1">
        <v>0</v>
      </c>
      <c r="G2396" s="1">
        <v>0</v>
      </c>
      <c r="H2396" s="1">
        <v>0</v>
      </c>
      <c r="I2396" s="1">
        <v>141.88999999999999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 t="s">
        <v>22</v>
      </c>
      <c r="P2396" s="1" t="s">
        <v>27</v>
      </c>
      <c r="Q2396" s="10">
        <f>F2396*Part1Out!C$76+'relay test.csv'!H2396*Part1Out!C$77+'relay test.csv'!I2396*Part1Out!C$78+'relay test.csv'!J2396*Part1Out!C$79+'relay test.csv'!K2396*Part1Out!C$80+'relay test.csv'!L2396*Part1Out!C$81+'relay test.csv'!M2396*Part1Out!C$82</f>
        <v>-0.50478698357459506</v>
      </c>
      <c r="R2396" s="11">
        <f t="shared" si="296"/>
        <v>0.60363414572073593</v>
      </c>
      <c r="S2396" s="12">
        <f t="shared" si="297"/>
        <v>0.37641637111028159</v>
      </c>
      <c r="T2396" s="11">
        <f t="shared" si="298"/>
        <v>0</v>
      </c>
      <c r="U2396" s="11">
        <f t="shared" si="299"/>
        <v>0</v>
      </c>
      <c r="V2396" s="72">
        <f>Q2396+Part1Out!C$75</f>
        <v>-3.0395905726568362</v>
      </c>
      <c r="W2396" s="1">
        <f t="shared" si="300"/>
        <v>4.7854478415760925E-2</v>
      </c>
      <c r="X2396" s="12">
        <f t="shared" si="301"/>
        <v>4.5669011681957555E-2</v>
      </c>
      <c r="Y2396" s="11">
        <f t="shared" si="302"/>
        <v>0</v>
      </c>
      <c r="Z2396" s="1">
        <f t="shared" si="303"/>
        <v>0</v>
      </c>
    </row>
    <row r="2397" spans="1:26" x14ac:dyDescent="0.2">
      <c r="A2397" s="1" t="s">
        <v>2421</v>
      </c>
      <c r="B2397" s="1">
        <v>1</v>
      </c>
      <c r="C2397" s="2">
        <v>41065</v>
      </c>
      <c r="D2397" s="2">
        <v>41065</v>
      </c>
      <c r="E2397" s="2">
        <v>41086</v>
      </c>
      <c r="F2397" s="1">
        <v>43</v>
      </c>
      <c r="G2397" s="1">
        <v>13.953488370000001</v>
      </c>
      <c r="H2397" s="1">
        <v>0</v>
      </c>
      <c r="I2397" s="1">
        <v>83.98</v>
      </c>
      <c r="J2397" s="1">
        <v>0.14285714285714299</v>
      </c>
      <c r="K2397" s="1">
        <v>1</v>
      </c>
      <c r="L2397" s="1">
        <v>0</v>
      </c>
      <c r="M2397" s="1">
        <v>0</v>
      </c>
      <c r="N2397" s="1">
        <v>0</v>
      </c>
      <c r="O2397" s="1" t="s">
        <v>31</v>
      </c>
      <c r="P2397" s="1" t="s">
        <v>27</v>
      </c>
      <c r="Q2397" s="10">
        <f>F2397*Part1Out!C$76+'relay test.csv'!H2397*Part1Out!C$77+'relay test.csv'!I2397*Part1Out!C$78+'relay test.csv'!J2397*Part1Out!C$79+'relay test.csv'!K2397*Part1Out!C$80+'relay test.csv'!L2397*Part1Out!C$81+'relay test.csv'!M2397*Part1Out!C$82</f>
        <v>9.2160646408652411</v>
      </c>
      <c r="R2397" s="11">
        <f t="shared" si="296"/>
        <v>10057.406838224331</v>
      </c>
      <c r="S2397" s="12">
        <f t="shared" si="297"/>
        <v>0.99990058067683241</v>
      </c>
      <c r="T2397" s="11">
        <f t="shared" si="298"/>
        <v>1</v>
      </c>
      <c r="U2397" s="11">
        <f t="shared" si="299"/>
        <v>1</v>
      </c>
      <c r="V2397" s="72">
        <f>Q2397+Part1Out!C$75</f>
        <v>6.6812610517830002</v>
      </c>
      <c r="W2397" s="1">
        <f t="shared" si="300"/>
        <v>797.32394509206006</v>
      </c>
      <c r="X2397" s="12">
        <f t="shared" si="301"/>
        <v>0.99874737566604654</v>
      </c>
      <c r="Y2397" s="11">
        <f t="shared" si="302"/>
        <v>1</v>
      </c>
      <c r="Z2397" s="1">
        <f t="shared" si="303"/>
        <v>1</v>
      </c>
    </row>
    <row r="2398" spans="1:26" x14ac:dyDescent="0.2">
      <c r="A2398" s="1" t="s">
        <v>2422</v>
      </c>
      <c r="B2398" s="1">
        <v>1</v>
      </c>
      <c r="C2398" s="2">
        <v>40910</v>
      </c>
      <c r="D2398" s="2">
        <v>40910</v>
      </c>
      <c r="E2398" s="2">
        <v>40910</v>
      </c>
      <c r="F2398" s="1">
        <v>16</v>
      </c>
      <c r="G2398" s="1">
        <v>0</v>
      </c>
      <c r="H2398" s="1">
        <v>0</v>
      </c>
      <c r="I2398" s="1">
        <v>56.45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 t="s">
        <v>25</v>
      </c>
      <c r="P2398" s="1" t="s">
        <v>23</v>
      </c>
      <c r="Q2398" s="10">
        <f>F2398*Part1Out!C$76+'relay test.csv'!H2398*Part1Out!C$77+'relay test.csv'!I2398*Part1Out!C$78+'relay test.csv'!J2398*Part1Out!C$79+'relay test.csv'!K2398*Part1Out!C$80+'relay test.csv'!L2398*Part1Out!C$81+'relay test.csv'!M2398*Part1Out!C$82</f>
        <v>3.1764253707480403</v>
      </c>
      <c r="R2398" s="11">
        <f t="shared" si="296"/>
        <v>23.960948774903404</v>
      </c>
      <c r="S2398" s="12">
        <f t="shared" si="297"/>
        <v>0.95993742028726747</v>
      </c>
      <c r="T2398" s="11">
        <f t="shared" si="298"/>
        <v>1</v>
      </c>
      <c r="U2398" s="11">
        <f t="shared" si="299"/>
        <v>1</v>
      </c>
      <c r="V2398" s="72">
        <f>Q2398+Part1Out!C$75</f>
        <v>0.64162178166579942</v>
      </c>
      <c r="W2398" s="1">
        <f t="shared" si="300"/>
        <v>1.8995590526123862</v>
      </c>
      <c r="X2398" s="12">
        <f t="shared" si="301"/>
        <v>0.65511997450128134</v>
      </c>
      <c r="Y2398" s="11">
        <f t="shared" si="302"/>
        <v>1</v>
      </c>
      <c r="Z2398" s="1">
        <f t="shared" si="303"/>
        <v>1</v>
      </c>
    </row>
    <row r="2399" spans="1:26" x14ac:dyDescent="0.2">
      <c r="A2399" s="1" t="s">
        <v>2423</v>
      </c>
      <c r="B2399" s="1">
        <v>1</v>
      </c>
      <c r="C2399" s="2">
        <v>41149</v>
      </c>
      <c r="D2399" s="2">
        <v>41539</v>
      </c>
      <c r="E2399" s="2">
        <v>41576</v>
      </c>
      <c r="F2399" s="1">
        <v>23</v>
      </c>
      <c r="G2399" s="1">
        <v>95.652173910000002</v>
      </c>
      <c r="H2399" s="1">
        <v>26.086956520000001</v>
      </c>
      <c r="I2399" s="1">
        <v>56.43</v>
      </c>
      <c r="J2399" s="1">
        <v>0.18918918918918901</v>
      </c>
      <c r="K2399" s="1">
        <v>0</v>
      </c>
      <c r="L2399" s="1">
        <v>0</v>
      </c>
      <c r="M2399" s="1">
        <v>0</v>
      </c>
      <c r="N2399" s="1">
        <v>0</v>
      </c>
      <c r="O2399" s="1" t="s">
        <v>25</v>
      </c>
      <c r="P2399" s="1" t="s">
        <v>62</v>
      </c>
      <c r="Q2399" s="10">
        <f>F2399*Part1Out!C$76+'relay test.csv'!H2399*Part1Out!C$77+'relay test.csv'!I2399*Part1Out!C$78+'relay test.csv'!J2399*Part1Out!C$79+'relay test.csv'!K2399*Part1Out!C$80+'relay test.csv'!L2399*Part1Out!C$81+'relay test.csv'!M2399*Part1Out!C$82</f>
        <v>5.0400028411027487</v>
      </c>
      <c r="R2399" s="11">
        <f t="shared" si="296"/>
        <v>154.47045389169855</v>
      </c>
      <c r="S2399" s="12">
        <f t="shared" si="297"/>
        <v>0.9935679096897948</v>
      </c>
      <c r="T2399" s="11">
        <f t="shared" si="298"/>
        <v>1</v>
      </c>
      <c r="U2399" s="11">
        <f t="shared" si="299"/>
        <v>1</v>
      </c>
      <c r="V2399" s="72">
        <f>Q2399+Part1Out!C$75</f>
        <v>2.5051992520205077</v>
      </c>
      <c r="W2399" s="1">
        <f t="shared" si="300"/>
        <v>12.24599876272233</v>
      </c>
      <c r="X2399" s="12">
        <f t="shared" si="301"/>
        <v>0.9245055040459268</v>
      </c>
      <c r="Y2399" s="11">
        <f t="shared" si="302"/>
        <v>1</v>
      </c>
      <c r="Z2399" s="1">
        <f t="shared" si="303"/>
        <v>1</v>
      </c>
    </row>
    <row r="2400" spans="1:26" x14ac:dyDescent="0.2">
      <c r="A2400" s="1" t="s">
        <v>2424</v>
      </c>
      <c r="B2400" s="1">
        <v>1</v>
      </c>
      <c r="C2400" s="2">
        <v>40855</v>
      </c>
      <c r="D2400" s="2">
        <v>40856</v>
      </c>
      <c r="E2400" s="2">
        <v>40856</v>
      </c>
      <c r="F2400" s="1">
        <v>16</v>
      </c>
      <c r="G2400" s="1">
        <v>0</v>
      </c>
      <c r="H2400" s="1">
        <v>0</v>
      </c>
      <c r="I2400" s="1">
        <v>49.24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 t="s">
        <v>29</v>
      </c>
      <c r="P2400" s="1" t="s">
        <v>27</v>
      </c>
      <c r="Q2400" s="10">
        <f>F2400*Part1Out!C$76+'relay test.csv'!H2400*Part1Out!C$77+'relay test.csv'!I2400*Part1Out!C$78+'relay test.csv'!J2400*Part1Out!C$79+'relay test.csv'!K2400*Part1Out!C$80+'relay test.csv'!L2400*Part1Out!C$81+'relay test.csv'!M2400*Part1Out!C$82</f>
        <v>3.2020756220100943</v>
      </c>
      <c r="R2400" s="11">
        <f t="shared" si="296"/>
        <v>24.583503338937089</v>
      </c>
      <c r="S2400" s="12">
        <f t="shared" si="297"/>
        <v>0.96091231186160342</v>
      </c>
      <c r="T2400" s="11">
        <f t="shared" si="298"/>
        <v>1</v>
      </c>
      <c r="U2400" s="11">
        <f t="shared" si="299"/>
        <v>1</v>
      </c>
      <c r="V2400" s="72">
        <f>Q2400+Part1Out!C$75</f>
        <v>0.66727203292785342</v>
      </c>
      <c r="W2400" s="1">
        <f t="shared" si="300"/>
        <v>1.9489134904923242</v>
      </c>
      <c r="X2400" s="12">
        <f t="shared" si="301"/>
        <v>0.6608920528784149</v>
      </c>
      <c r="Y2400" s="11">
        <f t="shared" si="302"/>
        <v>1</v>
      </c>
      <c r="Z2400" s="1">
        <f t="shared" si="303"/>
        <v>1</v>
      </c>
    </row>
    <row r="2401" spans="1:26" x14ac:dyDescent="0.2">
      <c r="A2401" s="1" t="s">
        <v>2425</v>
      </c>
      <c r="B2401" s="1">
        <v>1</v>
      </c>
      <c r="C2401" s="2">
        <v>41184</v>
      </c>
      <c r="D2401" s="2">
        <v>41184</v>
      </c>
      <c r="E2401" s="2">
        <v>41184</v>
      </c>
      <c r="F2401" s="1">
        <v>45</v>
      </c>
      <c r="G2401" s="1">
        <v>0</v>
      </c>
      <c r="H2401" s="1">
        <v>0</v>
      </c>
      <c r="I2401" s="1">
        <v>33.31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 t="s">
        <v>29</v>
      </c>
      <c r="P2401" s="1" t="s">
        <v>23</v>
      </c>
      <c r="Q2401" s="10">
        <f>F2401*Part1Out!C$76+'relay test.csv'!H2401*Part1Out!C$77+'relay test.csv'!I2401*Part1Out!C$78+'relay test.csv'!J2401*Part1Out!C$79+'relay test.csv'!K2401*Part1Out!C$80+'relay test.csv'!L2401*Part1Out!C$81+'relay test.csv'!M2401*Part1Out!C$82</f>
        <v>9.3800165082785192</v>
      </c>
      <c r="R2401" s="11">
        <f t="shared" si="296"/>
        <v>11849.210362635949</v>
      </c>
      <c r="S2401" s="12">
        <f t="shared" si="297"/>
        <v>0.99991561331238865</v>
      </c>
      <c r="T2401" s="11">
        <f t="shared" si="298"/>
        <v>1</v>
      </c>
      <c r="U2401" s="11">
        <f t="shared" si="299"/>
        <v>1</v>
      </c>
      <c r="V2401" s="72">
        <f>Q2401+Part1Out!C$75</f>
        <v>6.8452129191962783</v>
      </c>
      <c r="W2401" s="1">
        <f t="shared" si="300"/>
        <v>939.37327032010876</v>
      </c>
      <c r="X2401" s="12">
        <f t="shared" si="301"/>
        <v>0.99893659248772604</v>
      </c>
      <c r="Y2401" s="11">
        <f t="shared" si="302"/>
        <v>1</v>
      </c>
      <c r="Z2401" s="1">
        <f t="shared" si="303"/>
        <v>1</v>
      </c>
    </row>
    <row r="2402" spans="1:26" x14ac:dyDescent="0.2">
      <c r="A2402" s="1" t="s">
        <v>2426</v>
      </c>
      <c r="B2402" s="1">
        <v>1</v>
      </c>
      <c r="C2402" s="2">
        <v>40832</v>
      </c>
      <c r="D2402" s="2">
        <v>40832</v>
      </c>
      <c r="E2402" s="2">
        <v>40854</v>
      </c>
      <c r="F2402" s="1">
        <v>22</v>
      </c>
      <c r="G2402" s="1">
        <v>50</v>
      </c>
      <c r="H2402" s="1">
        <v>0</v>
      </c>
      <c r="I2402" s="1">
        <v>118.82</v>
      </c>
      <c r="J2402" s="1">
        <v>0.13636363636363599</v>
      </c>
      <c r="K2402" s="1">
        <v>0</v>
      </c>
      <c r="L2402" s="1">
        <v>0</v>
      </c>
      <c r="M2402" s="1">
        <v>0</v>
      </c>
      <c r="N2402" s="1">
        <v>0</v>
      </c>
      <c r="O2402" s="1" t="s">
        <v>29</v>
      </c>
      <c r="P2402" s="1" t="s">
        <v>23</v>
      </c>
      <c r="Q2402" s="10">
        <f>F2402*Part1Out!C$76+'relay test.csv'!H2402*Part1Out!C$77+'relay test.csv'!I2402*Part1Out!C$78+'relay test.csv'!J2402*Part1Out!C$79+'relay test.csv'!K2402*Part1Out!C$80+'relay test.csv'!L2402*Part1Out!C$81+'relay test.csv'!M2402*Part1Out!C$82</f>
        <v>4.1381751747019972</v>
      </c>
      <c r="R2402" s="11">
        <f t="shared" si="296"/>
        <v>62.688321774560208</v>
      </c>
      <c r="S2402" s="12">
        <f t="shared" si="297"/>
        <v>0.98429853429739078</v>
      </c>
      <c r="T2402" s="11">
        <f t="shared" si="298"/>
        <v>1</v>
      </c>
      <c r="U2402" s="11">
        <f t="shared" si="299"/>
        <v>1</v>
      </c>
      <c r="V2402" s="72">
        <f>Q2402+Part1Out!C$75</f>
        <v>1.6033715856197563</v>
      </c>
      <c r="W2402" s="1">
        <f t="shared" si="300"/>
        <v>4.9697601809769774</v>
      </c>
      <c r="X2402" s="12">
        <f t="shared" si="301"/>
        <v>0.83248908336610172</v>
      </c>
      <c r="Y2402" s="11">
        <f t="shared" si="302"/>
        <v>1</v>
      </c>
      <c r="Z2402" s="1">
        <f t="shared" si="303"/>
        <v>1</v>
      </c>
    </row>
    <row r="2403" spans="1:26" x14ac:dyDescent="0.2">
      <c r="A2403" s="1" t="s">
        <v>2427</v>
      </c>
      <c r="B2403" s="1">
        <v>1</v>
      </c>
      <c r="C2403" s="2">
        <v>40665</v>
      </c>
      <c r="D2403" s="2">
        <v>40665</v>
      </c>
      <c r="E2403" s="2">
        <v>40665</v>
      </c>
      <c r="F2403" s="1">
        <v>16</v>
      </c>
      <c r="G2403" s="1">
        <v>0</v>
      </c>
      <c r="H2403" s="1">
        <v>0</v>
      </c>
      <c r="I2403" s="1">
        <v>51.12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 t="s">
        <v>31</v>
      </c>
      <c r="P2403" s="1" t="s">
        <v>23</v>
      </c>
      <c r="Q2403" s="10">
        <f>F2403*Part1Out!C$76+'relay test.csv'!H2403*Part1Out!C$77+'relay test.csv'!I2403*Part1Out!C$78+'relay test.csv'!J2403*Part1Out!C$79+'relay test.csv'!K2403*Part1Out!C$80+'relay test.csv'!L2403*Part1Out!C$81+'relay test.csv'!M2403*Part1Out!C$82</f>
        <v>3.1953873456754671</v>
      </c>
      <c r="R2403" s="11">
        <f t="shared" si="296"/>
        <v>24.419630698959303</v>
      </c>
      <c r="S2403" s="12">
        <f t="shared" si="297"/>
        <v>0.96066032540587065</v>
      </c>
      <c r="T2403" s="11">
        <f t="shared" si="298"/>
        <v>1</v>
      </c>
      <c r="U2403" s="11">
        <f t="shared" si="299"/>
        <v>1</v>
      </c>
      <c r="V2403" s="72">
        <f>Q2403+Part1Out!C$75</f>
        <v>0.66058375659322621</v>
      </c>
      <c r="W2403" s="1">
        <f t="shared" si="300"/>
        <v>1.9359221119092136</v>
      </c>
      <c r="X2403" s="12">
        <f t="shared" si="301"/>
        <v>0.65939150907865685</v>
      </c>
      <c r="Y2403" s="11">
        <f t="shared" si="302"/>
        <v>1</v>
      </c>
      <c r="Z2403" s="1">
        <f t="shared" si="303"/>
        <v>1</v>
      </c>
    </row>
    <row r="2404" spans="1:26" x14ac:dyDescent="0.2">
      <c r="A2404" s="1" t="s">
        <v>2428</v>
      </c>
      <c r="B2404" s="1">
        <v>0</v>
      </c>
      <c r="C2404" s="2">
        <v>41149</v>
      </c>
      <c r="D2404" s="2">
        <v>41618</v>
      </c>
      <c r="E2404" s="2">
        <v>41618</v>
      </c>
      <c r="F2404" s="1">
        <v>0</v>
      </c>
      <c r="G2404" s="1">
        <v>0</v>
      </c>
      <c r="H2404" s="1">
        <v>0</v>
      </c>
      <c r="I2404" s="1">
        <v>62.94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 t="s">
        <v>29</v>
      </c>
      <c r="P2404" s="1" t="s">
        <v>62</v>
      </c>
      <c r="Q2404" s="10">
        <f>F2404*Part1Out!C$76+'relay test.csv'!H2404*Part1Out!C$77+'relay test.csv'!I2404*Part1Out!C$78+'relay test.csv'!J2404*Part1Out!C$79+'relay test.csv'!K2404*Part1Out!C$80+'relay test.csv'!L2404*Part1Out!C$81+'relay test.csv'!M2404*Part1Out!C$82</f>
        <v>-0.22391495345820717</v>
      </c>
      <c r="R2404" s="11">
        <f t="shared" si="296"/>
        <v>0.79938311624811675</v>
      </c>
      <c r="S2404" s="12">
        <f t="shared" si="297"/>
        <v>0.44425398295106039</v>
      </c>
      <c r="T2404" s="11">
        <f t="shared" si="298"/>
        <v>0</v>
      </c>
      <c r="U2404" s="11">
        <f t="shared" si="299"/>
        <v>0</v>
      </c>
      <c r="V2404" s="72">
        <f>Q2404+Part1Out!C$75</f>
        <v>-2.7587185425404481</v>
      </c>
      <c r="W2404" s="1">
        <f t="shared" si="300"/>
        <v>6.337292605729597E-2</v>
      </c>
      <c r="X2404" s="12">
        <f t="shared" si="301"/>
        <v>5.9596144028479195E-2</v>
      </c>
      <c r="Y2404" s="11">
        <f t="shared" si="302"/>
        <v>0</v>
      </c>
      <c r="Z2404" s="1">
        <f t="shared" si="303"/>
        <v>0</v>
      </c>
    </row>
    <row r="2405" spans="1:26" x14ac:dyDescent="0.2">
      <c r="A2405" s="1" t="s">
        <v>2429</v>
      </c>
      <c r="B2405" s="1">
        <v>0</v>
      </c>
      <c r="C2405" s="2">
        <v>40042</v>
      </c>
      <c r="D2405" s="2">
        <v>40667</v>
      </c>
      <c r="E2405" s="2">
        <v>41037</v>
      </c>
      <c r="F2405" s="1">
        <v>41</v>
      </c>
      <c r="G2405" s="1">
        <v>17.073170730000001</v>
      </c>
      <c r="H2405" s="1">
        <v>0</v>
      </c>
      <c r="I2405" s="1">
        <v>158.75</v>
      </c>
      <c r="J2405" s="1">
        <v>2.7027027027027001E-2</v>
      </c>
      <c r="K2405" s="1">
        <v>0</v>
      </c>
      <c r="L2405" s="1">
        <v>0</v>
      </c>
      <c r="M2405" s="1">
        <v>0</v>
      </c>
      <c r="N2405" s="1">
        <v>0</v>
      </c>
      <c r="O2405" s="1" t="s">
        <v>29</v>
      </c>
      <c r="P2405" s="1" t="s">
        <v>23</v>
      </c>
      <c r="Q2405" s="10">
        <f>F2405*Part1Out!C$76+'relay test.csv'!H2405*Part1Out!C$77+'relay test.csv'!I2405*Part1Out!C$78+'relay test.csv'!J2405*Part1Out!C$79+'relay test.csv'!K2405*Part1Out!C$80+'relay test.csv'!L2405*Part1Out!C$81+'relay test.csv'!M2405*Part1Out!C$82</f>
        <v>8.0730218253320949</v>
      </c>
      <c r="R2405" s="11">
        <f t="shared" si="296"/>
        <v>3206.7775241412301</v>
      </c>
      <c r="S2405" s="12">
        <f t="shared" si="297"/>
        <v>0.99968825768231306</v>
      </c>
      <c r="T2405" s="11">
        <f t="shared" si="298"/>
        <v>1</v>
      </c>
      <c r="U2405" s="11">
        <f t="shared" si="299"/>
        <v>0</v>
      </c>
      <c r="V2405" s="72">
        <f>Q2405+Part1Out!C$75</f>
        <v>5.538218236249854</v>
      </c>
      <c r="W2405" s="1">
        <f t="shared" si="300"/>
        <v>254.22462745200565</v>
      </c>
      <c r="X2405" s="12">
        <f t="shared" si="301"/>
        <v>0.99608188281051346</v>
      </c>
      <c r="Y2405" s="11">
        <f t="shared" si="302"/>
        <v>1</v>
      </c>
      <c r="Z2405" s="1">
        <f t="shared" si="303"/>
        <v>0</v>
      </c>
    </row>
    <row r="2406" spans="1:26" x14ac:dyDescent="0.2">
      <c r="A2406" s="1" t="s">
        <v>2430</v>
      </c>
      <c r="B2406" s="1">
        <v>1</v>
      </c>
      <c r="C2406" s="2">
        <v>41149</v>
      </c>
      <c r="D2406" s="2">
        <v>41110</v>
      </c>
      <c r="E2406" s="2">
        <v>41616</v>
      </c>
      <c r="F2406" s="1">
        <v>45</v>
      </c>
      <c r="G2406" s="1">
        <v>4.4444444440000002</v>
      </c>
      <c r="H2406" s="1">
        <v>0</v>
      </c>
      <c r="I2406" s="1">
        <v>50.64</v>
      </c>
      <c r="J2406" s="1">
        <v>1.97628458498024E-2</v>
      </c>
      <c r="K2406" s="1">
        <v>1</v>
      </c>
      <c r="L2406" s="1">
        <v>0</v>
      </c>
      <c r="M2406" s="1">
        <v>1</v>
      </c>
      <c r="N2406" s="1">
        <v>0</v>
      </c>
      <c r="O2406" s="1" t="s">
        <v>25</v>
      </c>
      <c r="P2406" s="1" t="s">
        <v>62</v>
      </c>
      <c r="Q2406" s="10">
        <f>F2406*Part1Out!C$76+'relay test.csv'!H2406*Part1Out!C$77+'relay test.csv'!I2406*Part1Out!C$78+'relay test.csv'!J2406*Part1Out!C$79+'relay test.csv'!K2406*Part1Out!C$80+'relay test.csv'!L2406*Part1Out!C$81+'relay test.csv'!M2406*Part1Out!C$82</f>
        <v>10.697507555371047</v>
      </c>
      <c r="R2406" s="11">
        <f t="shared" si="296"/>
        <v>44245.438278522</v>
      </c>
      <c r="S2406" s="12">
        <f t="shared" si="297"/>
        <v>0.9999773993107941</v>
      </c>
      <c r="T2406" s="11">
        <f t="shared" si="298"/>
        <v>1</v>
      </c>
      <c r="U2406" s="11">
        <f t="shared" si="299"/>
        <v>1</v>
      </c>
      <c r="V2406" s="72">
        <f>Q2406+Part1Out!C$75</f>
        <v>8.1627039662888059</v>
      </c>
      <c r="W2406" s="1">
        <f t="shared" si="300"/>
        <v>3507.6583823258015</v>
      </c>
      <c r="X2406" s="12">
        <f t="shared" si="301"/>
        <v>0.99971499077680592</v>
      </c>
      <c r="Y2406" s="11">
        <f t="shared" si="302"/>
        <v>1</v>
      </c>
      <c r="Z2406" s="1">
        <f t="shared" si="303"/>
        <v>1</v>
      </c>
    </row>
    <row r="2407" spans="1:26" x14ac:dyDescent="0.2">
      <c r="A2407" s="1" t="s">
        <v>2431</v>
      </c>
      <c r="B2407" s="1">
        <v>0</v>
      </c>
      <c r="C2407" s="2">
        <v>40102</v>
      </c>
      <c r="D2407" s="2">
        <v>40102</v>
      </c>
      <c r="E2407" s="2">
        <v>40102</v>
      </c>
      <c r="F2407" s="1">
        <v>0</v>
      </c>
      <c r="G2407" s="1">
        <v>0</v>
      </c>
      <c r="H2407" s="1">
        <v>0</v>
      </c>
      <c r="I2407" s="1">
        <v>6.44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 t="s">
        <v>22</v>
      </c>
      <c r="P2407" s="1" t="s">
        <v>23</v>
      </c>
      <c r="Q2407" s="10">
        <f>F2407*Part1Out!C$76+'relay test.csv'!H2407*Part1Out!C$77+'relay test.csv'!I2407*Part1Out!C$78+'relay test.csv'!J2407*Part1Out!C$79+'relay test.csv'!K2407*Part1Out!C$80+'relay test.csv'!L2407*Part1Out!C$81+'relay test.csv'!M2407*Part1Out!C$82</f>
        <v>-2.2910904039892821E-2</v>
      </c>
      <c r="R2407" s="11">
        <f t="shared" si="296"/>
        <v>0.9773495577914596</v>
      </c>
      <c r="S2407" s="12">
        <f t="shared" si="297"/>
        <v>0.49427252452170395</v>
      </c>
      <c r="T2407" s="11">
        <f t="shared" si="298"/>
        <v>0</v>
      </c>
      <c r="U2407" s="11">
        <f t="shared" si="299"/>
        <v>0</v>
      </c>
      <c r="V2407" s="72">
        <f>Q2407+Part1Out!C$75</f>
        <v>-2.5577144931221336</v>
      </c>
      <c r="W2407" s="1">
        <f t="shared" si="300"/>
        <v>7.7481623015446074E-2</v>
      </c>
      <c r="X2407" s="12">
        <f t="shared" si="301"/>
        <v>7.1909925292837545E-2</v>
      </c>
      <c r="Y2407" s="11">
        <f t="shared" si="302"/>
        <v>0</v>
      </c>
      <c r="Z2407" s="1">
        <f t="shared" si="303"/>
        <v>0</v>
      </c>
    </row>
    <row r="2408" spans="1:26" x14ac:dyDescent="0.2">
      <c r="A2408" s="1" t="s">
        <v>2432</v>
      </c>
      <c r="B2408" s="1">
        <v>1</v>
      </c>
      <c r="C2408" s="2">
        <v>40831</v>
      </c>
      <c r="D2408" s="2">
        <v>40832</v>
      </c>
      <c r="E2408" s="2">
        <v>41583</v>
      </c>
      <c r="F2408" s="1">
        <v>46</v>
      </c>
      <c r="G2408" s="1">
        <v>10.86956522</v>
      </c>
      <c r="H2408" s="1">
        <v>0</v>
      </c>
      <c r="I2408" s="1">
        <v>71.34</v>
      </c>
      <c r="J2408" s="1">
        <v>3.19573901464714E-2</v>
      </c>
      <c r="K2408" s="1">
        <v>0</v>
      </c>
      <c r="L2408" s="1">
        <v>0</v>
      </c>
      <c r="M2408" s="1">
        <v>0</v>
      </c>
      <c r="N2408" s="1">
        <v>0</v>
      </c>
      <c r="O2408" s="1" t="s">
        <v>25</v>
      </c>
      <c r="P2408" s="1" t="s">
        <v>23</v>
      </c>
      <c r="Q2408" s="10">
        <f>F2408*Part1Out!C$76+'relay test.csv'!H2408*Part1Out!C$77+'relay test.csv'!I2408*Part1Out!C$78+'relay test.csv'!J2408*Part1Out!C$79+'relay test.csv'!K2408*Part1Out!C$80+'relay test.csv'!L2408*Part1Out!C$81+'relay test.csv'!M2408*Part1Out!C$82</f>
        <v>9.4363873174587667</v>
      </c>
      <c r="R2408" s="11">
        <f t="shared" si="296"/>
        <v>12536.345163741347</v>
      </c>
      <c r="S2408" s="12">
        <f t="shared" si="297"/>
        <v>0.99992023829710841</v>
      </c>
      <c r="T2408" s="11">
        <f t="shared" si="298"/>
        <v>1</v>
      </c>
      <c r="U2408" s="11">
        <f t="shared" si="299"/>
        <v>1</v>
      </c>
      <c r="V2408" s="72">
        <f>Q2408+Part1Out!C$75</f>
        <v>6.9015837283765258</v>
      </c>
      <c r="W2408" s="1">
        <f t="shared" si="300"/>
        <v>993.84745429615759</v>
      </c>
      <c r="X2408" s="12">
        <f t="shared" si="301"/>
        <v>0.99899482076806689</v>
      </c>
      <c r="Y2408" s="11">
        <f t="shared" si="302"/>
        <v>1</v>
      </c>
      <c r="Z2408" s="1">
        <f t="shared" si="303"/>
        <v>1</v>
      </c>
    </row>
    <row r="2409" spans="1:26" x14ac:dyDescent="0.2">
      <c r="A2409" s="1" t="s">
        <v>2433</v>
      </c>
      <c r="B2409" s="1">
        <v>1</v>
      </c>
      <c r="C2409" s="2">
        <v>41182</v>
      </c>
      <c r="D2409" s="2">
        <v>41185</v>
      </c>
      <c r="E2409" s="2">
        <v>41185</v>
      </c>
      <c r="F2409" s="1">
        <v>43</v>
      </c>
      <c r="G2409" s="1">
        <v>9.3023255809999998</v>
      </c>
      <c r="H2409" s="1">
        <v>0</v>
      </c>
      <c r="I2409" s="1">
        <v>60.64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 t="s">
        <v>22</v>
      </c>
      <c r="P2409" s="1" t="s">
        <v>23</v>
      </c>
      <c r="Q2409" s="10">
        <f>F2409*Part1Out!C$76+'relay test.csv'!H2409*Part1Out!C$77+'relay test.csv'!I2409*Part1Out!C$78+'relay test.csv'!J2409*Part1Out!C$79+'relay test.csv'!K2409*Part1Out!C$80+'relay test.csv'!L2409*Part1Out!C$81+'relay test.csv'!M2409*Part1Out!C$82</f>
        <v>8.8606310273011992</v>
      </c>
      <c r="R2409" s="11">
        <f t="shared" si="296"/>
        <v>7048.9294083355744</v>
      </c>
      <c r="S2409" s="12">
        <f t="shared" si="297"/>
        <v>0.99985815460807059</v>
      </c>
      <c r="T2409" s="11">
        <f t="shared" si="298"/>
        <v>1</v>
      </c>
      <c r="U2409" s="11">
        <f t="shared" si="299"/>
        <v>1</v>
      </c>
      <c r="V2409" s="72">
        <f>Q2409+Part1Out!C$75</f>
        <v>6.3258274382189583</v>
      </c>
      <c r="W2409" s="1">
        <f t="shared" si="300"/>
        <v>558.82001145355275</v>
      </c>
      <c r="X2409" s="12">
        <f t="shared" si="301"/>
        <v>0.99821371158668737</v>
      </c>
      <c r="Y2409" s="11">
        <f t="shared" si="302"/>
        <v>1</v>
      </c>
      <c r="Z2409" s="1">
        <f t="shared" si="303"/>
        <v>1</v>
      </c>
    </row>
    <row r="2410" spans="1:26" x14ac:dyDescent="0.2">
      <c r="A2410" s="1" t="s">
        <v>2434</v>
      </c>
      <c r="B2410" s="1">
        <v>1</v>
      </c>
      <c r="C2410" s="2">
        <v>40749</v>
      </c>
      <c r="D2410" s="2">
        <v>40760</v>
      </c>
      <c r="E2410" s="2">
        <v>40760</v>
      </c>
      <c r="F2410" s="1">
        <v>16</v>
      </c>
      <c r="G2410" s="1">
        <v>0</v>
      </c>
      <c r="H2410" s="1">
        <v>0</v>
      </c>
      <c r="I2410" s="1">
        <v>50.23</v>
      </c>
      <c r="J2410" s="1">
        <v>0</v>
      </c>
      <c r="K2410" s="1">
        <v>1</v>
      </c>
      <c r="L2410" s="1">
        <v>0</v>
      </c>
      <c r="M2410" s="1">
        <v>0</v>
      </c>
      <c r="N2410" s="1">
        <v>0</v>
      </c>
      <c r="O2410" s="1" t="s">
        <v>29</v>
      </c>
      <c r="P2410" s="1" t="s">
        <v>27</v>
      </c>
      <c r="Q2410" s="10">
        <f>F2410*Part1Out!C$76+'relay test.csv'!H2410*Part1Out!C$77+'relay test.csv'!I2410*Part1Out!C$78+'relay test.csv'!J2410*Part1Out!C$79+'relay test.csv'!K2410*Part1Out!C$80+'relay test.csv'!L2410*Part1Out!C$81+'relay test.csv'!M2410*Part1Out!C$82</f>
        <v>3.72379825556194</v>
      </c>
      <c r="R2410" s="11">
        <f t="shared" si="296"/>
        <v>41.421424855711358</v>
      </c>
      <c r="S2410" s="12">
        <f t="shared" si="297"/>
        <v>0.97642700584901809</v>
      </c>
      <c r="T2410" s="11">
        <f t="shared" si="298"/>
        <v>1</v>
      </c>
      <c r="U2410" s="11">
        <f t="shared" si="299"/>
        <v>1</v>
      </c>
      <c r="V2410" s="72">
        <f>Q2410+Part1Out!C$75</f>
        <v>1.1889946664796991</v>
      </c>
      <c r="W2410" s="1">
        <f t="shared" si="300"/>
        <v>3.2837782550239361</v>
      </c>
      <c r="X2410" s="12">
        <f t="shared" si="301"/>
        <v>0.7665612129135726</v>
      </c>
      <c r="Y2410" s="11">
        <f t="shared" si="302"/>
        <v>1</v>
      </c>
      <c r="Z2410" s="1">
        <f t="shared" si="303"/>
        <v>1</v>
      </c>
    </row>
    <row r="2411" spans="1:26" x14ac:dyDescent="0.2">
      <c r="A2411" s="1" t="s">
        <v>2435</v>
      </c>
      <c r="B2411" s="1">
        <v>1</v>
      </c>
      <c r="C2411" s="2">
        <v>40477</v>
      </c>
      <c r="D2411" s="2">
        <v>40477</v>
      </c>
      <c r="E2411" s="2">
        <v>40477</v>
      </c>
      <c r="F2411" s="1">
        <v>45</v>
      </c>
      <c r="G2411" s="1">
        <v>0</v>
      </c>
      <c r="H2411" s="1">
        <v>0</v>
      </c>
      <c r="I2411" s="1">
        <v>26.02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 t="s">
        <v>25</v>
      </c>
      <c r="P2411" s="1" t="s">
        <v>23</v>
      </c>
      <c r="Q2411" s="10">
        <f>F2411*Part1Out!C$76+'relay test.csv'!H2411*Part1Out!C$77+'relay test.csv'!I2411*Part1Out!C$78+'relay test.csv'!J2411*Part1Out!C$79+'relay test.csv'!K2411*Part1Out!C$80+'relay test.csv'!L2411*Part1Out!C$81+'relay test.csv'!M2411*Part1Out!C$82</f>
        <v>9.4059513670441746</v>
      </c>
      <c r="R2411" s="11">
        <f t="shared" si="296"/>
        <v>12160.537624016542</v>
      </c>
      <c r="S2411" s="12">
        <f t="shared" si="297"/>
        <v>0.9999177735553747</v>
      </c>
      <c r="T2411" s="11">
        <f t="shared" si="298"/>
        <v>1</v>
      </c>
      <c r="U2411" s="11">
        <f t="shared" si="299"/>
        <v>1</v>
      </c>
      <c r="V2411" s="72">
        <f>Q2411+Part1Out!C$75</f>
        <v>6.8711477779619337</v>
      </c>
      <c r="W2411" s="1">
        <f t="shared" si="300"/>
        <v>964.05445148852482</v>
      </c>
      <c r="X2411" s="12">
        <f t="shared" si="301"/>
        <v>0.9989637890396158</v>
      </c>
      <c r="Y2411" s="11">
        <f t="shared" si="302"/>
        <v>1</v>
      </c>
      <c r="Z2411" s="1">
        <f t="shared" si="303"/>
        <v>1</v>
      </c>
    </row>
    <row r="2412" spans="1:26" x14ac:dyDescent="0.2">
      <c r="A2412" s="1" t="s">
        <v>2436</v>
      </c>
      <c r="B2412" s="1">
        <v>0</v>
      </c>
      <c r="C2412" s="2">
        <v>40699</v>
      </c>
      <c r="D2412" s="2">
        <v>40699</v>
      </c>
      <c r="E2412" s="2">
        <v>40699</v>
      </c>
      <c r="F2412" s="1">
        <v>0</v>
      </c>
      <c r="G2412" s="1">
        <v>0</v>
      </c>
      <c r="H2412" s="1">
        <v>0</v>
      </c>
      <c r="I2412" s="1">
        <v>56.73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 t="s">
        <v>25</v>
      </c>
      <c r="P2412" s="1" t="s">
        <v>27</v>
      </c>
      <c r="Q2412" s="10">
        <f>F2412*Part1Out!C$76+'relay test.csv'!H2412*Part1Out!C$77+'relay test.csv'!I2412*Part1Out!C$78+'relay test.csv'!J2412*Part1Out!C$79+'relay test.csv'!K2412*Part1Out!C$80+'relay test.csv'!L2412*Part1Out!C$81+'relay test.csv'!M2412*Part1Out!C$82</f>
        <v>-0.20182229599116766</v>
      </c>
      <c r="R2412" s="11">
        <f t="shared" si="296"/>
        <v>0.81724014188869665</v>
      </c>
      <c r="S2412" s="12">
        <f t="shared" si="297"/>
        <v>0.44971499531114328</v>
      </c>
      <c r="T2412" s="11">
        <f t="shared" si="298"/>
        <v>0</v>
      </c>
      <c r="U2412" s="11">
        <f t="shared" si="299"/>
        <v>0</v>
      </c>
      <c r="V2412" s="72">
        <f>Q2412+Part1Out!C$75</f>
        <v>-2.7366258850734084</v>
      </c>
      <c r="W2412" s="1">
        <f t="shared" si="300"/>
        <v>6.4788582633625844E-2</v>
      </c>
      <c r="X2412" s="12">
        <f t="shared" si="301"/>
        <v>6.0846428756194129E-2</v>
      </c>
      <c r="Y2412" s="11">
        <f t="shared" si="302"/>
        <v>0</v>
      </c>
      <c r="Z2412" s="1">
        <f t="shared" si="303"/>
        <v>0</v>
      </c>
    </row>
    <row r="2413" spans="1:26" x14ac:dyDescent="0.2">
      <c r="A2413" s="1" t="s">
        <v>2437</v>
      </c>
      <c r="B2413" s="1">
        <v>1</v>
      </c>
      <c r="C2413" s="2">
        <v>41177</v>
      </c>
      <c r="D2413" s="2">
        <v>41177</v>
      </c>
      <c r="E2413" s="2">
        <v>41205</v>
      </c>
      <c r="F2413" s="1">
        <v>38</v>
      </c>
      <c r="G2413" s="1">
        <v>47.368421050000002</v>
      </c>
      <c r="H2413" s="1">
        <v>0</v>
      </c>
      <c r="I2413" s="1">
        <v>71.75</v>
      </c>
      <c r="J2413" s="1">
        <v>7.1428571428571397E-2</v>
      </c>
      <c r="K2413" s="1">
        <v>0</v>
      </c>
      <c r="L2413" s="1">
        <v>0</v>
      </c>
      <c r="M2413" s="1">
        <v>0</v>
      </c>
      <c r="N2413" s="1">
        <v>0</v>
      </c>
      <c r="O2413" s="1" t="s">
        <v>31</v>
      </c>
      <c r="P2413" s="1" t="s">
        <v>23</v>
      </c>
      <c r="Q2413" s="10">
        <f>F2413*Part1Out!C$76+'relay test.csv'!H2413*Part1Out!C$77+'relay test.csv'!I2413*Part1Out!C$78+'relay test.csv'!J2413*Part1Out!C$79+'relay test.csv'!K2413*Part1Out!C$80+'relay test.csv'!L2413*Part1Out!C$81+'relay test.csv'!M2413*Part1Out!C$82</f>
        <v>7.7223266545050349</v>
      </c>
      <c r="R2413" s="11">
        <f t="shared" si="296"/>
        <v>2258.2075418554941</v>
      </c>
      <c r="S2413" s="12">
        <f t="shared" si="297"/>
        <v>0.99955736691672925</v>
      </c>
      <c r="T2413" s="11">
        <f t="shared" si="298"/>
        <v>1</v>
      </c>
      <c r="U2413" s="11">
        <f t="shared" si="299"/>
        <v>1</v>
      </c>
      <c r="V2413" s="72">
        <f>Q2413+Part1Out!C$75</f>
        <v>5.187523065422794</v>
      </c>
      <c r="W2413" s="1">
        <f t="shared" si="300"/>
        <v>179.02457115145938</v>
      </c>
      <c r="X2413" s="12">
        <f t="shared" si="301"/>
        <v>0.99444520270980863</v>
      </c>
      <c r="Y2413" s="11">
        <f t="shared" si="302"/>
        <v>1</v>
      </c>
      <c r="Z2413" s="1">
        <f t="shared" si="303"/>
        <v>1</v>
      </c>
    </row>
    <row r="2414" spans="1:26" x14ac:dyDescent="0.2">
      <c r="A2414" s="1" t="s">
        <v>2438</v>
      </c>
      <c r="B2414" s="1">
        <v>1</v>
      </c>
      <c r="C2414" s="2">
        <v>41216</v>
      </c>
      <c r="D2414" s="2">
        <v>41216</v>
      </c>
      <c r="E2414" s="2">
        <v>41230</v>
      </c>
      <c r="F2414" s="1">
        <v>42</v>
      </c>
      <c r="G2414" s="1">
        <v>11.9047619</v>
      </c>
      <c r="H2414" s="1">
        <v>4.7619047620000003</v>
      </c>
      <c r="I2414" s="1">
        <v>62.58</v>
      </c>
      <c r="J2414" s="1">
        <v>0.14285714285714299</v>
      </c>
      <c r="K2414" s="1">
        <v>1</v>
      </c>
      <c r="L2414" s="1">
        <v>0</v>
      </c>
      <c r="M2414" s="1">
        <v>0</v>
      </c>
      <c r="N2414" s="1">
        <v>0</v>
      </c>
      <c r="O2414" s="1" t="s">
        <v>25</v>
      </c>
      <c r="P2414" s="1" t="s">
        <v>27</v>
      </c>
      <c r="Q2414" s="10">
        <f>F2414*Part1Out!C$76+'relay test.csv'!H2414*Part1Out!C$77+'relay test.csv'!I2414*Part1Out!C$78+'relay test.csv'!J2414*Part1Out!C$79+'relay test.csv'!K2414*Part1Out!C$80+'relay test.csv'!L2414*Part1Out!C$81+'relay test.csv'!M2414*Part1Out!C$82</f>
        <v>9.1725492925213974</v>
      </c>
      <c r="R2414" s="11">
        <f t="shared" si="296"/>
        <v>9629.140924153071</v>
      </c>
      <c r="S2414" s="12">
        <f t="shared" si="297"/>
        <v>0.99989615935967335</v>
      </c>
      <c r="T2414" s="11">
        <f t="shared" si="298"/>
        <v>1</v>
      </c>
      <c r="U2414" s="11">
        <f t="shared" si="299"/>
        <v>1</v>
      </c>
      <c r="V2414" s="72">
        <f>Q2414+Part1Out!C$75</f>
        <v>6.6377457034391565</v>
      </c>
      <c r="W2414" s="1">
        <f t="shared" si="300"/>
        <v>763.37218459869212</v>
      </c>
      <c r="X2414" s="12">
        <f t="shared" si="301"/>
        <v>0.99869173680028012</v>
      </c>
      <c r="Y2414" s="11">
        <f t="shared" si="302"/>
        <v>1</v>
      </c>
      <c r="Z2414" s="1">
        <f t="shared" si="303"/>
        <v>1</v>
      </c>
    </row>
    <row r="2415" spans="1:26" x14ac:dyDescent="0.2">
      <c r="A2415" s="1" t="s">
        <v>2439</v>
      </c>
      <c r="B2415" s="1">
        <v>1</v>
      </c>
      <c r="C2415" s="2">
        <v>40575</v>
      </c>
      <c r="D2415" s="2">
        <v>40575</v>
      </c>
      <c r="E2415" s="2">
        <v>40575</v>
      </c>
      <c r="F2415" s="1">
        <v>16</v>
      </c>
      <c r="G2415" s="1">
        <v>0</v>
      </c>
      <c r="H2415" s="1">
        <v>0</v>
      </c>
      <c r="I2415" s="1">
        <v>39.520000000000003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 t="s">
        <v>35</v>
      </c>
      <c r="P2415" s="1" t="s">
        <v>27</v>
      </c>
      <c r="Q2415" s="10">
        <f>F2415*Part1Out!C$76+'relay test.csv'!H2415*Part1Out!C$77+'relay test.csv'!I2415*Part1Out!C$78+'relay test.csv'!J2415*Part1Out!C$79+'relay test.csv'!K2415*Part1Out!C$80+'relay test.csv'!L2415*Part1Out!C$81+'relay test.csv'!M2415*Part1Out!C$82</f>
        <v>3.2366554336976345</v>
      </c>
      <c r="R2415" s="11">
        <f t="shared" si="296"/>
        <v>25.448465174625653</v>
      </c>
      <c r="S2415" s="12">
        <f t="shared" si="297"/>
        <v>0.9621906226543766</v>
      </c>
      <c r="T2415" s="11">
        <f t="shared" si="298"/>
        <v>1</v>
      </c>
      <c r="U2415" s="11">
        <f t="shared" si="299"/>
        <v>1</v>
      </c>
      <c r="V2415" s="72">
        <f>Q2415+Part1Out!C$75</f>
        <v>0.70185184461539363</v>
      </c>
      <c r="W2415" s="1">
        <f t="shared" si="300"/>
        <v>2.0174853196206999</v>
      </c>
      <c r="X2415" s="12">
        <f t="shared" si="301"/>
        <v>0.66859822200371111</v>
      </c>
      <c r="Y2415" s="11">
        <f t="shared" si="302"/>
        <v>1</v>
      </c>
      <c r="Z2415" s="1">
        <f t="shared" si="303"/>
        <v>1</v>
      </c>
    </row>
    <row r="2416" spans="1:26" x14ac:dyDescent="0.2">
      <c r="A2416" s="1" t="s">
        <v>2440</v>
      </c>
      <c r="B2416" s="1">
        <v>0</v>
      </c>
      <c r="C2416" s="2">
        <v>40737</v>
      </c>
      <c r="D2416" s="2">
        <v>40737</v>
      </c>
      <c r="E2416" s="2">
        <v>40737</v>
      </c>
      <c r="F2416" s="1">
        <v>24</v>
      </c>
      <c r="G2416" s="1">
        <v>8.3333333330000006</v>
      </c>
      <c r="H2416" s="1">
        <v>4.1666666670000003</v>
      </c>
      <c r="I2416" s="1">
        <v>6.15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 t="s">
        <v>35</v>
      </c>
      <c r="P2416" s="1" t="s">
        <v>23</v>
      </c>
      <c r="Q2416" s="10">
        <f>F2416*Part1Out!C$76+'relay test.csv'!H2416*Part1Out!C$77+'relay test.csv'!I2416*Part1Out!C$78+'relay test.csv'!J2416*Part1Out!C$79+'relay test.csv'!K2416*Part1Out!C$80+'relay test.csv'!L2416*Part1Out!C$81+'relay test.csv'!M2416*Part1Out!C$82</f>
        <v>5.1239996788876763</v>
      </c>
      <c r="R2416" s="11">
        <f t="shared" si="296"/>
        <v>168.00599762043745</v>
      </c>
      <c r="S2416" s="12">
        <f t="shared" si="297"/>
        <v>0.99408305022259713</v>
      </c>
      <c r="T2416" s="11">
        <f t="shared" si="298"/>
        <v>1</v>
      </c>
      <c r="U2416" s="11">
        <f t="shared" si="299"/>
        <v>0</v>
      </c>
      <c r="V2416" s="72">
        <f>Q2416+Part1Out!C$75</f>
        <v>2.5891960898054354</v>
      </c>
      <c r="W2416" s="1">
        <f t="shared" si="300"/>
        <v>13.319059970085162</v>
      </c>
      <c r="X2416" s="12">
        <f t="shared" si="301"/>
        <v>0.93016301334800178</v>
      </c>
      <c r="Y2416" s="11">
        <f t="shared" si="302"/>
        <v>1</v>
      </c>
      <c r="Z2416" s="1">
        <f t="shared" si="303"/>
        <v>0</v>
      </c>
    </row>
    <row r="2417" spans="1:26" x14ac:dyDescent="0.2">
      <c r="A2417" s="1" t="s">
        <v>2441</v>
      </c>
      <c r="B2417" s="1">
        <v>1</v>
      </c>
      <c r="C2417" s="2">
        <v>41149</v>
      </c>
      <c r="D2417" s="2">
        <v>41110</v>
      </c>
      <c r="E2417" s="2">
        <v>41144</v>
      </c>
      <c r="F2417" s="1">
        <v>38</v>
      </c>
      <c r="G2417" s="1">
        <v>5.263157895</v>
      </c>
      <c r="H2417" s="1">
        <v>2.6315789469999999</v>
      </c>
      <c r="I2417" s="1">
        <v>41.93</v>
      </c>
      <c r="J2417" s="1">
        <v>0.11764705882352899</v>
      </c>
      <c r="K2417" s="1">
        <v>1</v>
      </c>
      <c r="L2417" s="1">
        <v>0</v>
      </c>
      <c r="M2417" s="1">
        <v>0</v>
      </c>
      <c r="N2417" s="1">
        <v>0</v>
      </c>
      <c r="O2417" s="1" t="s">
        <v>159</v>
      </c>
      <c r="P2417" s="1" t="s">
        <v>62</v>
      </c>
      <c r="Q2417" s="10">
        <f>F2417*Part1Out!C$76+'relay test.csv'!H2417*Part1Out!C$77+'relay test.csv'!I2417*Part1Out!C$78+'relay test.csv'!J2417*Part1Out!C$79+'relay test.csv'!K2417*Part1Out!C$80+'relay test.csv'!L2417*Part1Out!C$81+'relay test.csv'!M2417*Part1Out!C$82</f>
        <v>8.3761112136179463</v>
      </c>
      <c r="R2417" s="11">
        <f t="shared" si="296"/>
        <v>4342.0905888712796</v>
      </c>
      <c r="S2417" s="12">
        <f t="shared" si="297"/>
        <v>0.99976974921900952</v>
      </c>
      <c r="T2417" s="11">
        <f t="shared" si="298"/>
        <v>1</v>
      </c>
      <c r="U2417" s="11">
        <f t="shared" si="299"/>
        <v>1</v>
      </c>
      <c r="V2417" s="72">
        <f>Q2417+Part1Out!C$75</f>
        <v>5.8413076245357054</v>
      </c>
      <c r="W2417" s="1">
        <f t="shared" si="300"/>
        <v>344.22916900487962</v>
      </c>
      <c r="X2417" s="12">
        <f t="shared" si="301"/>
        <v>0.99710337338272281</v>
      </c>
      <c r="Y2417" s="11">
        <f t="shared" si="302"/>
        <v>1</v>
      </c>
      <c r="Z2417" s="1">
        <f t="shared" si="303"/>
        <v>1</v>
      </c>
    </row>
    <row r="2418" spans="1:26" x14ac:dyDescent="0.2">
      <c r="A2418" s="1" t="s">
        <v>2442</v>
      </c>
      <c r="B2418" s="1">
        <v>1</v>
      </c>
      <c r="C2418" s="2">
        <v>41414</v>
      </c>
      <c r="D2418" s="2">
        <v>41464</v>
      </c>
      <c r="E2418" s="2">
        <v>41652</v>
      </c>
      <c r="F2418" s="1">
        <v>44</v>
      </c>
      <c r="G2418" s="1">
        <v>75</v>
      </c>
      <c r="H2418" s="1">
        <v>34.090909089999997</v>
      </c>
      <c r="I2418" s="1">
        <v>65.78</v>
      </c>
      <c r="J2418" s="1">
        <v>4.2553191489361701E-2</v>
      </c>
      <c r="K2418" s="1">
        <v>1</v>
      </c>
      <c r="L2418" s="1">
        <v>0</v>
      </c>
      <c r="M2418" s="1">
        <v>0</v>
      </c>
      <c r="N2418" s="1">
        <v>0</v>
      </c>
      <c r="O2418" s="1" t="s">
        <v>29</v>
      </c>
      <c r="P2418" s="1" t="s">
        <v>62</v>
      </c>
      <c r="Q2418" s="10">
        <f>F2418*Part1Out!C$76+'relay test.csv'!H2418*Part1Out!C$77+'relay test.csv'!I2418*Part1Out!C$78+'relay test.csv'!J2418*Part1Out!C$79+'relay test.csv'!K2418*Part1Out!C$80+'relay test.csv'!L2418*Part1Out!C$81+'relay test.csv'!M2418*Part1Out!C$82</f>
        <v>10.207377759798526</v>
      </c>
      <c r="R2418" s="11">
        <f t="shared" si="296"/>
        <v>27102.405311160503</v>
      </c>
      <c r="S2418" s="12">
        <f t="shared" si="297"/>
        <v>0.99996310426721224</v>
      </c>
      <c r="T2418" s="11">
        <f t="shared" si="298"/>
        <v>1</v>
      </c>
      <c r="U2418" s="11">
        <f t="shared" si="299"/>
        <v>1</v>
      </c>
      <c r="V2418" s="72">
        <f>Q2418+Part1Out!C$75</f>
        <v>7.6725741707162847</v>
      </c>
      <c r="W2418" s="1">
        <f t="shared" si="300"/>
        <v>2148.6052092522991</v>
      </c>
      <c r="X2418" s="12">
        <f t="shared" si="301"/>
        <v>0.99953479829891745</v>
      </c>
      <c r="Y2418" s="11">
        <f t="shared" si="302"/>
        <v>1</v>
      </c>
      <c r="Z2418" s="1">
        <f t="shared" si="303"/>
        <v>1</v>
      </c>
    </row>
    <row r="2419" spans="1:26" x14ac:dyDescent="0.2">
      <c r="A2419" s="1" t="s">
        <v>2443</v>
      </c>
      <c r="B2419" s="1">
        <v>1</v>
      </c>
      <c r="C2419" s="2">
        <v>40545</v>
      </c>
      <c r="D2419" s="2">
        <v>41560</v>
      </c>
      <c r="E2419" s="2">
        <v>41560</v>
      </c>
      <c r="F2419" s="1">
        <v>32</v>
      </c>
      <c r="G2419" s="1">
        <v>15.625</v>
      </c>
      <c r="H2419" s="1">
        <v>9.375</v>
      </c>
      <c r="I2419" s="1">
        <v>108.81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 t="s">
        <v>31</v>
      </c>
      <c r="P2419" s="1" t="s">
        <v>27</v>
      </c>
      <c r="Q2419" s="10">
        <f>F2419*Part1Out!C$76+'relay test.csv'!H2419*Part1Out!C$77+'relay test.csv'!I2419*Part1Out!C$78+'relay test.csv'!J2419*Part1Out!C$79+'relay test.csv'!K2419*Part1Out!C$80+'relay test.csv'!L2419*Part1Out!C$81+'relay test.csv'!M2419*Part1Out!C$82</f>
        <v>6.5474048326305319</v>
      </c>
      <c r="R2419" s="11">
        <f t="shared" si="296"/>
        <v>697.43187078469157</v>
      </c>
      <c r="S2419" s="12">
        <f t="shared" si="297"/>
        <v>0.99856822112244603</v>
      </c>
      <c r="T2419" s="11">
        <f t="shared" si="298"/>
        <v>1</v>
      </c>
      <c r="U2419" s="11">
        <f t="shared" si="299"/>
        <v>1</v>
      </c>
      <c r="V2419" s="72">
        <f>Q2419+Part1Out!C$75</f>
        <v>4.012601243548291</v>
      </c>
      <c r="W2419" s="1">
        <f t="shared" si="300"/>
        <v>55.290507741373602</v>
      </c>
      <c r="X2419" s="12">
        <f t="shared" si="301"/>
        <v>0.98223501545598957</v>
      </c>
      <c r="Y2419" s="11">
        <f t="shared" si="302"/>
        <v>1</v>
      </c>
      <c r="Z2419" s="1">
        <f t="shared" si="303"/>
        <v>1</v>
      </c>
    </row>
    <row r="2420" spans="1:26" x14ac:dyDescent="0.2">
      <c r="A2420" s="1" t="s">
        <v>2444</v>
      </c>
      <c r="B2420" s="1">
        <v>1</v>
      </c>
      <c r="C2420" s="2">
        <v>41097</v>
      </c>
      <c r="D2420" s="2">
        <v>41148</v>
      </c>
      <c r="E2420" s="2">
        <v>41185</v>
      </c>
      <c r="F2420" s="1">
        <v>44</v>
      </c>
      <c r="G2420" s="1">
        <v>2.2727272730000001</v>
      </c>
      <c r="H2420" s="1">
        <v>0</v>
      </c>
      <c r="I2420" s="1">
        <v>66.58</v>
      </c>
      <c r="J2420" s="1">
        <v>8.1081081081081099E-2</v>
      </c>
      <c r="K2420" s="1">
        <v>1</v>
      </c>
      <c r="L2420" s="1">
        <v>0</v>
      </c>
      <c r="M2420" s="1">
        <v>0</v>
      </c>
      <c r="N2420" s="1">
        <v>0</v>
      </c>
      <c r="O2420" s="1" t="s">
        <v>29</v>
      </c>
      <c r="P2420" s="1" t="s">
        <v>23</v>
      </c>
      <c r="Q2420" s="10">
        <f>F2420*Part1Out!C$76+'relay test.csv'!H2420*Part1Out!C$77+'relay test.csv'!I2420*Part1Out!C$78+'relay test.csv'!J2420*Part1Out!C$79+'relay test.csv'!K2420*Part1Out!C$80+'relay test.csv'!L2420*Part1Out!C$81+'relay test.csv'!M2420*Part1Out!C$82</f>
        <v>9.526570096305516</v>
      </c>
      <c r="R2420" s="11">
        <f t="shared" si="296"/>
        <v>13719.453886620864</v>
      </c>
      <c r="S2420" s="12">
        <f t="shared" si="297"/>
        <v>0.99992711611377705</v>
      </c>
      <c r="T2420" s="11">
        <f t="shared" si="298"/>
        <v>1</v>
      </c>
      <c r="U2420" s="11">
        <f t="shared" si="299"/>
        <v>1</v>
      </c>
      <c r="V2420" s="72">
        <f>Q2420+Part1Out!C$75</f>
        <v>6.9917665072232751</v>
      </c>
      <c r="W2420" s="1">
        <f t="shared" si="300"/>
        <v>1087.6411060368753</v>
      </c>
      <c r="X2420" s="12">
        <f t="shared" si="301"/>
        <v>0.99908142362578933</v>
      </c>
      <c r="Y2420" s="11">
        <f t="shared" si="302"/>
        <v>1</v>
      </c>
      <c r="Z2420" s="1">
        <f t="shared" si="303"/>
        <v>1</v>
      </c>
    </row>
    <row r="2421" spans="1:26" x14ac:dyDescent="0.2">
      <c r="A2421" s="1" t="s">
        <v>2445</v>
      </c>
      <c r="B2421" s="1">
        <v>1</v>
      </c>
      <c r="C2421" s="2">
        <v>41149</v>
      </c>
      <c r="D2421" s="2">
        <v>41135</v>
      </c>
      <c r="E2421" s="2">
        <v>41135</v>
      </c>
      <c r="F2421" s="1">
        <v>38</v>
      </c>
      <c r="G2421" s="1">
        <v>50</v>
      </c>
      <c r="H2421" s="1">
        <v>5.263157895</v>
      </c>
      <c r="I2421" s="1">
        <v>83.3</v>
      </c>
      <c r="J2421" s="1">
        <v>0</v>
      </c>
      <c r="K2421" s="1">
        <v>1</v>
      </c>
      <c r="L2421" s="1">
        <v>0</v>
      </c>
      <c r="M2421" s="1">
        <v>0</v>
      </c>
      <c r="N2421" s="1">
        <v>0</v>
      </c>
      <c r="O2421" s="1" t="s">
        <v>35</v>
      </c>
      <c r="P2421" s="1" t="s">
        <v>62</v>
      </c>
      <c r="Q2421" s="10">
        <f>F2421*Part1Out!C$76+'relay test.csv'!H2421*Part1Out!C$77+'relay test.csv'!I2421*Part1Out!C$78+'relay test.csv'!J2421*Part1Out!C$79+'relay test.csv'!K2421*Part1Out!C$80+'relay test.csv'!L2421*Part1Out!C$81+'relay test.csv'!M2421*Part1Out!C$82</f>
        <v>8.3509241116652468</v>
      </c>
      <c r="R2421" s="11">
        <f t="shared" si="296"/>
        <v>4234.0917093080343</v>
      </c>
      <c r="S2421" s="12">
        <f t="shared" si="297"/>
        <v>0.999763877604397</v>
      </c>
      <c r="T2421" s="11">
        <f t="shared" si="298"/>
        <v>1</v>
      </c>
      <c r="U2421" s="11">
        <f t="shared" si="299"/>
        <v>1</v>
      </c>
      <c r="V2421" s="72">
        <f>Q2421+Part1Out!C$75</f>
        <v>5.8161205225830059</v>
      </c>
      <c r="W2421" s="1">
        <f t="shared" si="300"/>
        <v>335.66731065471151</v>
      </c>
      <c r="X2421" s="12">
        <f t="shared" si="301"/>
        <v>0.9970297086519766</v>
      </c>
      <c r="Y2421" s="11">
        <f t="shared" si="302"/>
        <v>1</v>
      </c>
      <c r="Z2421" s="1">
        <f t="shared" si="303"/>
        <v>1</v>
      </c>
    </row>
    <row r="2422" spans="1:26" x14ac:dyDescent="0.2">
      <c r="A2422" s="1" t="s">
        <v>2446</v>
      </c>
      <c r="B2422" s="1">
        <v>0</v>
      </c>
      <c r="C2422" s="2">
        <v>41149</v>
      </c>
      <c r="D2422" s="2">
        <v>41110</v>
      </c>
      <c r="E2422" s="2">
        <v>41130</v>
      </c>
      <c r="F2422" s="1">
        <v>0</v>
      </c>
      <c r="G2422" s="1">
        <v>0</v>
      </c>
      <c r="H2422" s="1">
        <v>0</v>
      </c>
      <c r="I2422" s="1">
        <v>41.15</v>
      </c>
      <c r="J2422" s="1">
        <v>0.1</v>
      </c>
      <c r="K2422" s="1">
        <v>0</v>
      </c>
      <c r="L2422" s="1">
        <v>0</v>
      </c>
      <c r="M2422" s="1">
        <v>0</v>
      </c>
      <c r="N2422" s="1">
        <v>0</v>
      </c>
      <c r="O2422" s="1" t="s">
        <v>159</v>
      </c>
      <c r="P2422" s="1" t="s">
        <v>62</v>
      </c>
      <c r="Q2422" s="10">
        <f>F2422*Part1Out!C$76+'relay test.csv'!H2422*Part1Out!C$77+'relay test.csv'!I2422*Part1Out!C$78+'relay test.csv'!J2422*Part1Out!C$79+'relay test.csv'!K2422*Part1Out!C$80+'relay test.csv'!L2422*Part1Out!C$81+'relay test.csv'!M2422*Part1Out!C$82</f>
        <v>-0.20713874373330518</v>
      </c>
      <c r="R2422" s="11">
        <f t="shared" si="296"/>
        <v>0.81290685643096172</v>
      </c>
      <c r="S2422" s="12">
        <f t="shared" si="297"/>
        <v>0.4483996811790526</v>
      </c>
      <c r="T2422" s="11">
        <f t="shared" si="298"/>
        <v>0</v>
      </c>
      <c r="U2422" s="11">
        <f t="shared" si="299"/>
        <v>0</v>
      </c>
      <c r="V2422" s="72">
        <f>Q2422+Part1Out!C$75</f>
        <v>-2.7419423328155461</v>
      </c>
      <c r="W2422" s="1">
        <f t="shared" si="300"/>
        <v>6.4445051511543741E-2</v>
      </c>
      <c r="X2422" s="12">
        <f t="shared" si="301"/>
        <v>6.0543333279655762E-2</v>
      </c>
      <c r="Y2422" s="11">
        <f t="shared" si="302"/>
        <v>0</v>
      </c>
      <c r="Z2422" s="1">
        <f t="shared" si="303"/>
        <v>0</v>
      </c>
    </row>
    <row r="2423" spans="1:26" x14ac:dyDescent="0.2">
      <c r="A2423" s="1" t="s">
        <v>2447</v>
      </c>
      <c r="B2423" s="1">
        <v>1</v>
      </c>
      <c r="C2423" s="2">
        <v>40435</v>
      </c>
      <c r="D2423" s="2">
        <v>40695</v>
      </c>
      <c r="E2423" s="2">
        <v>41233</v>
      </c>
      <c r="F2423" s="1">
        <v>45</v>
      </c>
      <c r="G2423" s="1">
        <v>11.11111111</v>
      </c>
      <c r="H2423" s="1">
        <v>2.2222222220000001</v>
      </c>
      <c r="I2423" s="1">
        <v>110.13</v>
      </c>
      <c r="J2423" s="1">
        <v>1.6728624535316001E-2</v>
      </c>
      <c r="K2423" s="1">
        <v>0</v>
      </c>
      <c r="L2423" s="1">
        <v>0</v>
      </c>
      <c r="M2423" s="1">
        <v>0</v>
      </c>
      <c r="N2423" s="1">
        <v>0</v>
      </c>
      <c r="O2423" s="1" t="s">
        <v>22</v>
      </c>
      <c r="P2423" s="1" t="s">
        <v>27</v>
      </c>
      <c r="Q2423" s="10">
        <f>F2423*Part1Out!C$76+'relay test.csv'!H2423*Part1Out!C$77+'relay test.csv'!I2423*Part1Out!C$78+'relay test.csv'!J2423*Part1Out!C$79+'relay test.csv'!K2423*Part1Out!C$80+'relay test.csv'!L2423*Part1Out!C$81+'relay test.csv'!M2423*Part1Out!C$82</f>
        <v>9.1392280615610879</v>
      </c>
      <c r="R2423" s="11">
        <f t="shared" si="296"/>
        <v>9313.5728513017984</v>
      </c>
      <c r="S2423" s="12">
        <f t="shared" si="297"/>
        <v>0.99989264134641875</v>
      </c>
      <c r="T2423" s="11">
        <f t="shared" si="298"/>
        <v>1</v>
      </c>
      <c r="U2423" s="11">
        <f t="shared" si="299"/>
        <v>1</v>
      </c>
      <c r="V2423" s="72">
        <f>Q2423+Part1Out!C$75</f>
        <v>6.604424472478847</v>
      </c>
      <c r="W2423" s="1">
        <f t="shared" si="300"/>
        <v>738.35480339515937</v>
      </c>
      <c r="X2423" s="12">
        <f t="shared" si="301"/>
        <v>0.99864746939438553</v>
      </c>
      <c r="Y2423" s="11">
        <f t="shared" si="302"/>
        <v>1</v>
      </c>
      <c r="Z2423" s="1">
        <f t="shared" si="303"/>
        <v>1</v>
      </c>
    </row>
    <row r="2424" spans="1:26" x14ac:dyDescent="0.2">
      <c r="A2424" s="1" t="s">
        <v>2448</v>
      </c>
      <c r="B2424" s="1">
        <v>1</v>
      </c>
      <c r="C2424" s="2">
        <v>40749</v>
      </c>
      <c r="D2424" s="2">
        <v>40826</v>
      </c>
      <c r="E2424" s="2">
        <v>40826</v>
      </c>
      <c r="F2424" s="1">
        <v>16</v>
      </c>
      <c r="G2424" s="1">
        <v>0</v>
      </c>
      <c r="H2424" s="1">
        <v>0</v>
      </c>
      <c r="I2424" s="1">
        <v>53.2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 t="s">
        <v>29</v>
      </c>
      <c r="P2424" s="1" t="s">
        <v>23</v>
      </c>
      <c r="Q2424" s="10">
        <f>F2424*Part1Out!C$76+'relay test.csv'!H2424*Part1Out!C$77+'relay test.csv'!I2424*Part1Out!C$78+'relay test.csv'!J2424*Part1Out!C$79+'relay test.csv'!K2424*Part1Out!C$80+'relay test.csv'!L2424*Part1Out!C$81+'relay test.csv'!M2424*Part1Out!C$82</f>
        <v>3.1879875505818376</v>
      </c>
      <c r="R2424" s="11">
        <f t="shared" si="296"/>
        <v>24.239597361932791</v>
      </c>
      <c r="S2424" s="12">
        <f t="shared" si="297"/>
        <v>0.96037971661512189</v>
      </c>
      <c r="T2424" s="11">
        <f t="shared" si="298"/>
        <v>1</v>
      </c>
      <c r="U2424" s="11">
        <f t="shared" si="299"/>
        <v>1</v>
      </c>
      <c r="V2424" s="72">
        <f>Q2424+Part1Out!C$75</f>
        <v>0.65318396149959668</v>
      </c>
      <c r="W2424" s="1">
        <f t="shared" si="300"/>
        <v>1.9216495570812127</v>
      </c>
      <c r="X2424" s="12">
        <f t="shared" si="301"/>
        <v>0.65772760200610081</v>
      </c>
      <c r="Y2424" s="11">
        <f t="shared" si="302"/>
        <v>1</v>
      </c>
      <c r="Z2424" s="1">
        <f t="shared" si="303"/>
        <v>1</v>
      </c>
    </row>
    <row r="2425" spans="1:26" x14ac:dyDescent="0.2">
      <c r="A2425" s="1" t="s">
        <v>2449</v>
      </c>
      <c r="B2425" s="1">
        <v>0</v>
      </c>
      <c r="C2425" s="2">
        <v>40197</v>
      </c>
      <c r="D2425" s="2">
        <v>40197</v>
      </c>
      <c r="E2425" s="2">
        <v>40449</v>
      </c>
      <c r="F2425" s="1">
        <v>0</v>
      </c>
      <c r="G2425" s="1">
        <v>0</v>
      </c>
      <c r="H2425" s="1">
        <v>0</v>
      </c>
      <c r="I2425" s="1">
        <v>128.51</v>
      </c>
      <c r="J2425" s="1">
        <v>4.36507936507936E-2</v>
      </c>
      <c r="K2425" s="1">
        <v>0</v>
      </c>
      <c r="L2425" s="1">
        <v>0</v>
      </c>
      <c r="M2425" s="1">
        <v>0</v>
      </c>
      <c r="N2425" s="1">
        <v>0</v>
      </c>
      <c r="O2425" s="1" t="s">
        <v>29</v>
      </c>
      <c r="P2425" s="1" t="s">
        <v>23</v>
      </c>
      <c r="Q2425" s="10">
        <f>F2425*Part1Out!C$76+'relay test.csv'!H2425*Part1Out!C$77+'relay test.csv'!I2425*Part1Out!C$78+'relay test.csv'!J2425*Part1Out!C$79+'relay test.csv'!K2425*Part1Out!C$80+'relay test.csv'!L2425*Part1Out!C$81+'relay test.csv'!M2425*Part1Out!C$82</f>
        <v>-0.48370151152401181</v>
      </c>
      <c r="R2425" s="11">
        <f t="shared" si="296"/>
        <v>0.6164971917587182</v>
      </c>
      <c r="S2425" s="12">
        <f t="shared" si="297"/>
        <v>0.38137844897087697</v>
      </c>
      <c r="T2425" s="11">
        <f t="shared" si="298"/>
        <v>0</v>
      </c>
      <c r="U2425" s="11">
        <f t="shared" si="299"/>
        <v>0</v>
      </c>
      <c r="V2425" s="72">
        <f>Q2425+Part1Out!C$75</f>
        <v>-3.0185051006062529</v>
      </c>
      <c r="W2425" s="1">
        <f t="shared" si="300"/>
        <v>4.8874225829569989E-2</v>
      </c>
      <c r="X2425" s="12">
        <f t="shared" si="301"/>
        <v>4.6596841285631407E-2</v>
      </c>
      <c r="Y2425" s="11">
        <f t="shared" si="302"/>
        <v>0</v>
      </c>
      <c r="Z2425" s="1">
        <f t="shared" si="303"/>
        <v>0</v>
      </c>
    </row>
    <row r="2426" spans="1:26" x14ac:dyDescent="0.2">
      <c r="A2426" s="1" t="s">
        <v>2450</v>
      </c>
      <c r="B2426" s="1">
        <v>1</v>
      </c>
      <c r="C2426" s="2">
        <v>40717</v>
      </c>
      <c r="D2426" s="2">
        <v>40754</v>
      </c>
      <c r="E2426" s="2">
        <v>40754</v>
      </c>
      <c r="F2426" s="1">
        <v>44</v>
      </c>
      <c r="G2426" s="1">
        <v>2.2727272730000001</v>
      </c>
      <c r="H2426" s="1">
        <v>0</v>
      </c>
      <c r="I2426" s="1">
        <v>56.43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 t="s">
        <v>25</v>
      </c>
      <c r="P2426" s="1" t="s">
        <v>27</v>
      </c>
      <c r="Q2426" s="10">
        <f>F2426*Part1Out!C$76+'relay test.csv'!H2426*Part1Out!C$77+'relay test.csv'!I2426*Part1Out!C$78+'relay test.csv'!J2426*Part1Out!C$79+'relay test.csv'!K2426*Part1Out!C$80+'relay test.csv'!L2426*Part1Out!C$81+'relay test.csv'!M2426*Part1Out!C$82</f>
        <v>9.0866867184579991</v>
      </c>
      <c r="R2426" s="11">
        <f t="shared" si="296"/>
        <v>8836.8584937217111</v>
      </c>
      <c r="S2426" s="12">
        <f t="shared" si="297"/>
        <v>0.99988685041735959</v>
      </c>
      <c r="T2426" s="11">
        <f t="shared" si="298"/>
        <v>1</v>
      </c>
      <c r="U2426" s="11">
        <f t="shared" si="299"/>
        <v>1</v>
      </c>
      <c r="V2426" s="72">
        <f>Q2426+Part1Out!C$75</f>
        <v>6.5518831293757582</v>
      </c>
      <c r="W2426" s="1">
        <f t="shared" si="300"/>
        <v>700.56218166058011</v>
      </c>
      <c r="X2426" s="12">
        <f t="shared" si="301"/>
        <v>0.99857460959820687</v>
      </c>
      <c r="Y2426" s="11">
        <f t="shared" si="302"/>
        <v>1</v>
      </c>
      <c r="Z2426" s="1">
        <f t="shared" si="303"/>
        <v>1</v>
      </c>
    </row>
    <row r="2427" spans="1:26" x14ac:dyDescent="0.2">
      <c r="A2427" s="1" t="s">
        <v>2451</v>
      </c>
      <c r="B2427" s="1">
        <v>1</v>
      </c>
      <c r="C2427" s="2">
        <v>40844</v>
      </c>
      <c r="D2427" s="2">
        <v>40849</v>
      </c>
      <c r="E2427" s="2">
        <v>40849</v>
      </c>
      <c r="F2427" s="1">
        <v>37</v>
      </c>
      <c r="G2427" s="1">
        <v>59.459459459999998</v>
      </c>
      <c r="H2427" s="1">
        <v>5.4054054049999998</v>
      </c>
      <c r="I2427" s="1">
        <v>56.52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 t="s">
        <v>29</v>
      </c>
      <c r="P2427" s="1" t="s">
        <v>27</v>
      </c>
      <c r="Q2427" s="10">
        <f>F2427*Part1Out!C$76+'relay test.csv'!H2427*Part1Out!C$77+'relay test.csv'!I2427*Part1Out!C$78+'relay test.csv'!J2427*Part1Out!C$79+'relay test.csv'!K2427*Part1Out!C$80+'relay test.csv'!L2427*Part1Out!C$81+'relay test.csv'!M2427*Part1Out!C$82</f>
        <v>7.712604806598093</v>
      </c>
      <c r="R2427" s="11">
        <f t="shared" si="296"/>
        <v>2236.3599630857284</v>
      </c>
      <c r="S2427" s="12">
        <f t="shared" si="297"/>
        <v>0.99955304465240324</v>
      </c>
      <c r="T2427" s="11">
        <f t="shared" si="298"/>
        <v>1</v>
      </c>
      <c r="U2427" s="11">
        <f t="shared" si="299"/>
        <v>1</v>
      </c>
      <c r="V2427" s="72">
        <f>Q2427+Part1Out!C$75</f>
        <v>5.1778012175158521</v>
      </c>
      <c r="W2427" s="1">
        <f t="shared" si="300"/>
        <v>177.29255434279119</v>
      </c>
      <c r="X2427" s="12">
        <f t="shared" si="301"/>
        <v>0.99439124082502417</v>
      </c>
      <c r="Y2427" s="11">
        <f t="shared" si="302"/>
        <v>1</v>
      </c>
      <c r="Z2427" s="1">
        <f t="shared" si="303"/>
        <v>1</v>
      </c>
    </row>
    <row r="2428" spans="1:26" x14ac:dyDescent="0.2">
      <c r="A2428" s="1" t="s">
        <v>2452</v>
      </c>
      <c r="B2428" s="1">
        <v>0</v>
      </c>
      <c r="C2428" s="2">
        <v>40769</v>
      </c>
      <c r="D2428" s="2">
        <v>40772</v>
      </c>
      <c r="E2428" s="2">
        <v>40772</v>
      </c>
      <c r="F2428" s="1">
        <v>0</v>
      </c>
      <c r="G2428" s="1">
        <v>0</v>
      </c>
      <c r="H2428" s="1">
        <v>0</v>
      </c>
      <c r="I2428" s="1">
        <v>13.09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 t="s">
        <v>22</v>
      </c>
      <c r="P2428" s="1" t="s">
        <v>23</v>
      </c>
      <c r="Q2428" s="10">
        <f>F2428*Part1Out!C$76+'relay test.csv'!H2428*Part1Out!C$77+'relay test.csv'!I2428*Part1Out!C$78+'relay test.csv'!J2428*Part1Out!C$79+'relay test.csv'!K2428*Part1Out!C$80+'relay test.csv'!L2428*Part1Out!C$81+'relay test.csv'!M2428*Part1Out!C$82</f>
        <v>-4.6568902776738669E-2</v>
      </c>
      <c r="R2428" s="11">
        <f t="shared" si="296"/>
        <v>0.95449879068706056</v>
      </c>
      <c r="S2428" s="12">
        <f t="shared" si="297"/>
        <v>0.48835987785468404</v>
      </c>
      <c r="T2428" s="11">
        <f t="shared" si="298"/>
        <v>0</v>
      </c>
      <c r="U2428" s="11">
        <f t="shared" si="299"/>
        <v>0</v>
      </c>
      <c r="V2428" s="72">
        <f>Q2428+Part1Out!C$75</f>
        <v>-2.5813724918589798</v>
      </c>
      <c r="W2428" s="1">
        <f t="shared" si="300"/>
        <v>7.5670076155592056E-2</v>
      </c>
      <c r="X2428" s="12">
        <f t="shared" si="301"/>
        <v>7.0346919406770445E-2</v>
      </c>
      <c r="Y2428" s="11">
        <f t="shared" si="302"/>
        <v>0</v>
      </c>
      <c r="Z2428" s="1">
        <f t="shared" si="303"/>
        <v>0</v>
      </c>
    </row>
    <row r="2429" spans="1:26" x14ac:dyDescent="0.2">
      <c r="A2429" s="1" t="s">
        <v>2453</v>
      </c>
      <c r="B2429" s="1">
        <v>1</v>
      </c>
      <c r="C2429" s="2">
        <v>41452</v>
      </c>
      <c r="D2429" s="2">
        <v>41492</v>
      </c>
      <c r="E2429" s="2">
        <v>41492</v>
      </c>
      <c r="F2429" s="1">
        <v>43</v>
      </c>
      <c r="G2429" s="1">
        <v>0</v>
      </c>
      <c r="H2429" s="1">
        <v>0</v>
      </c>
      <c r="I2429" s="1">
        <v>81.22</v>
      </c>
      <c r="J2429" s="1">
        <v>0</v>
      </c>
      <c r="K2429" s="1">
        <v>1</v>
      </c>
      <c r="L2429" s="1">
        <v>0</v>
      </c>
      <c r="M2429" s="1">
        <v>0</v>
      </c>
      <c r="N2429" s="1">
        <v>0</v>
      </c>
      <c r="O2429" s="1" t="s">
        <v>35</v>
      </c>
      <c r="P2429" s="1" t="s">
        <v>27</v>
      </c>
      <c r="Q2429" s="10">
        <f>F2429*Part1Out!C$76+'relay test.csv'!H2429*Part1Out!C$77+'relay test.csv'!I2429*Part1Out!C$78+'relay test.csv'!J2429*Part1Out!C$79+'relay test.csv'!K2429*Part1Out!C$80+'relay test.csv'!L2429*Part1Out!C$81+'relay test.csv'!M2429*Part1Out!C$82</f>
        <v>9.3126603984087133</v>
      </c>
      <c r="R2429" s="11">
        <f t="shared" si="296"/>
        <v>11077.379204232844</v>
      </c>
      <c r="S2429" s="12">
        <f t="shared" si="297"/>
        <v>0.99990973408821227</v>
      </c>
      <c r="T2429" s="11">
        <f t="shared" si="298"/>
        <v>1</v>
      </c>
      <c r="U2429" s="11">
        <f t="shared" si="299"/>
        <v>1</v>
      </c>
      <c r="V2429" s="72">
        <f>Q2429+Part1Out!C$75</f>
        <v>6.7778568093264724</v>
      </c>
      <c r="W2429" s="1">
        <f t="shared" si="300"/>
        <v>878.18458877805938</v>
      </c>
      <c r="X2429" s="12">
        <f t="shared" si="301"/>
        <v>0.99886258242835002</v>
      </c>
      <c r="Y2429" s="11">
        <f t="shared" si="302"/>
        <v>1</v>
      </c>
      <c r="Z2429" s="1">
        <f t="shared" si="303"/>
        <v>1</v>
      </c>
    </row>
    <row r="2430" spans="1:26" x14ac:dyDescent="0.2">
      <c r="A2430" s="1" t="s">
        <v>2454</v>
      </c>
      <c r="B2430" s="1">
        <v>0</v>
      </c>
      <c r="C2430" s="2">
        <v>40800</v>
      </c>
      <c r="D2430" s="2">
        <v>40800</v>
      </c>
      <c r="E2430" s="2">
        <v>40800</v>
      </c>
      <c r="F2430" s="1">
        <v>0</v>
      </c>
      <c r="G2430" s="1">
        <v>0</v>
      </c>
      <c r="H2430" s="1">
        <v>0</v>
      </c>
      <c r="I2430" s="1">
        <v>50.31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 t="s">
        <v>22</v>
      </c>
      <c r="P2430" s="1" t="s">
        <v>27</v>
      </c>
      <c r="Q2430" s="10">
        <f>F2430*Part1Out!C$76+'relay test.csv'!H2430*Part1Out!C$77+'relay test.csv'!I2430*Part1Out!C$78+'relay test.csv'!J2430*Part1Out!C$79+'relay test.csv'!K2430*Part1Out!C$80+'relay test.csv'!L2430*Part1Out!C$81+'relay test.csv'!M2430*Part1Out!C$82</f>
        <v>-0.17898254382717513</v>
      </c>
      <c r="R2430" s="11">
        <f t="shared" si="296"/>
        <v>0.83612049473350425</v>
      </c>
      <c r="S2430" s="12">
        <f t="shared" si="297"/>
        <v>0.45537343389593798</v>
      </c>
      <c r="T2430" s="11">
        <f t="shared" si="298"/>
        <v>0</v>
      </c>
      <c r="U2430" s="11">
        <f t="shared" si="299"/>
        <v>0</v>
      </c>
      <c r="V2430" s="72">
        <f>Q2430+Part1Out!C$75</f>
        <v>-2.7137861329094162</v>
      </c>
      <c r="W2430" s="1">
        <f t="shared" si="300"/>
        <v>6.6285365816119601E-2</v>
      </c>
      <c r="X2430" s="12">
        <f t="shared" si="301"/>
        <v>6.2164752458536962E-2</v>
      </c>
      <c r="Y2430" s="11">
        <f t="shared" si="302"/>
        <v>0</v>
      </c>
      <c r="Z2430" s="1">
        <f t="shared" si="303"/>
        <v>0</v>
      </c>
    </row>
    <row r="2431" spans="1:26" x14ac:dyDescent="0.2">
      <c r="A2431" s="1" t="s">
        <v>2455</v>
      </c>
      <c r="B2431" s="1">
        <v>1</v>
      </c>
      <c r="C2431" s="2">
        <v>40560</v>
      </c>
      <c r="D2431" s="2">
        <v>40560</v>
      </c>
      <c r="E2431" s="2">
        <v>40862</v>
      </c>
      <c r="F2431" s="1">
        <v>18</v>
      </c>
      <c r="G2431" s="1">
        <v>0</v>
      </c>
      <c r="H2431" s="1">
        <v>0</v>
      </c>
      <c r="I2431" s="1">
        <v>47.51</v>
      </c>
      <c r="J2431" s="1">
        <v>1.3245033112582801E-2</v>
      </c>
      <c r="K2431" s="1">
        <v>0</v>
      </c>
      <c r="L2431" s="1">
        <v>0</v>
      </c>
      <c r="M2431" s="1">
        <v>0</v>
      </c>
      <c r="N2431" s="1">
        <v>0</v>
      </c>
      <c r="O2431" s="1" t="s">
        <v>25</v>
      </c>
      <c r="P2431" s="1" t="s">
        <v>23</v>
      </c>
      <c r="Q2431" s="10">
        <f>F2431*Part1Out!C$76+'relay test.csv'!H2431*Part1Out!C$77+'relay test.csv'!I2431*Part1Out!C$78+'relay test.csv'!J2431*Part1Out!C$79+'relay test.csv'!K2431*Part1Out!C$80+'relay test.csv'!L2431*Part1Out!C$81+'relay test.csv'!M2431*Part1Out!C$82</f>
        <v>3.6223411708325997</v>
      </c>
      <c r="R2431" s="11">
        <f t="shared" si="296"/>
        <v>37.425083851813454</v>
      </c>
      <c r="S2431" s="12">
        <f t="shared" si="297"/>
        <v>0.97397533330424191</v>
      </c>
      <c r="T2431" s="11">
        <f t="shared" si="298"/>
        <v>1</v>
      </c>
      <c r="U2431" s="11">
        <f t="shared" si="299"/>
        <v>1</v>
      </c>
      <c r="V2431" s="72">
        <f>Q2431+Part1Out!C$75</f>
        <v>1.0875375817503588</v>
      </c>
      <c r="W2431" s="1">
        <f t="shared" si="300"/>
        <v>2.9669591756713096</v>
      </c>
      <c r="X2431" s="12">
        <f t="shared" si="301"/>
        <v>0.74791774865422589</v>
      </c>
      <c r="Y2431" s="11">
        <f t="shared" si="302"/>
        <v>1</v>
      </c>
      <c r="Z2431" s="1">
        <f t="shared" si="303"/>
        <v>1</v>
      </c>
    </row>
    <row r="2432" spans="1:26" x14ac:dyDescent="0.2">
      <c r="A2432" s="1" t="s">
        <v>2456</v>
      </c>
      <c r="B2432" s="1">
        <v>0</v>
      </c>
      <c r="C2432" s="2">
        <v>40239</v>
      </c>
      <c r="D2432" s="2">
        <v>40260</v>
      </c>
      <c r="E2432" s="2">
        <v>40289</v>
      </c>
      <c r="F2432" s="1">
        <v>0</v>
      </c>
      <c r="G2432" s="1">
        <v>0</v>
      </c>
      <c r="H2432" s="1">
        <v>0</v>
      </c>
      <c r="I2432" s="1">
        <v>8.43</v>
      </c>
      <c r="J2432" s="1">
        <v>0.27586206896551702</v>
      </c>
      <c r="K2432" s="1">
        <v>0</v>
      </c>
      <c r="L2432" s="1">
        <v>0</v>
      </c>
      <c r="M2432" s="1">
        <v>0</v>
      </c>
      <c r="N2432" s="1">
        <v>0</v>
      </c>
      <c r="O2432" s="1" t="s">
        <v>29</v>
      </c>
      <c r="P2432" s="1" t="s">
        <v>23</v>
      </c>
      <c r="Q2432" s="10">
        <f>F2432*Part1Out!C$76+'relay test.csv'!H2432*Part1Out!C$77+'relay test.csv'!I2432*Part1Out!C$78+'relay test.csv'!J2432*Part1Out!C$79+'relay test.csv'!K2432*Part1Out!C$80+'relay test.csv'!L2432*Part1Out!C$81+'relay test.csv'!M2432*Part1Out!C$82</f>
        <v>-0.19755950622565985</v>
      </c>
      <c r="R2432" s="11">
        <f t="shared" si="296"/>
        <v>0.82073130055261811</v>
      </c>
      <c r="S2432" s="12">
        <f t="shared" si="297"/>
        <v>0.45077013851715203</v>
      </c>
      <c r="T2432" s="11">
        <f t="shared" si="298"/>
        <v>0</v>
      </c>
      <c r="U2432" s="11">
        <f t="shared" si="299"/>
        <v>0</v>
      </c>
      <c r="V2432" s="72">
        <f>Q2432+Part1Out!C$75</f>
        <v>-2.7323630953079006</v>
      </c>
      <c r="W2432" s="1">
        <f t="shared" si="300"/>
        <v>6.5065352226785875E-2</v>
      </c>
      <c r="X2432" s="12">
        <f t="shared" si="301"/>
        <v>6.1090478711705774E-2</v>
      </c>
      <c r="Y2432" s="11">
        <f t="shared" si="302"/>
        <v>0</v>
      </c>
      <c r="Z2432" s="1">
        <f t="shared" si="303"/>
        <v>0</v>
      </c>
    </row>
    <row r="2433" spans="1:26" x14ac:dyDescent="0.2">
      <c r="A2433" s="1" t="s">
        <v>2457</v>
      </c>
      <c r="B2433" s="1">
        <v>1</v>
      </c>
      <c r="C2433" s="2">
        <v>40546</v>
      </c>
      <c r="D2433" s="2">
        <v>40563</v>
      </c>
      <c r="E2433" s="2">
        <v>40630</v>
      </c>
      <c r="F2433" s="1">
        <v>18</v>
      </c>
      <c r="G2433" s="1">
        <v>0</v>
      </c>
      <c r="H2433" s="1">
        <v>0</v>
      </c>
      <c r="I2433" s="1">
        <v>36.44</v>
      </c>
      <c r="J2433" s="1">
        <v>5.9701492537313397E-2</v>
      </c>
      <c r="K2433" s="1">
        <v>0</v>
      </c>
      <c r="L2433" s="1">
        <v>0</v>
      </c>
      <c r="M2433" s="1">
        <v>0</v>
      </c>
      <c r="N2433" s="1">
        <v>0</v>
      </c>
      <c r="O2433" s="1" t="s">
        <v>22</v>
      </c>
      <c r="P2433" s="1" t="s">
        <v>27</v>
      </c>
      <c r="Q2433" s="10">
        <f>F2433*Part1Out!C$76+'relay test.csv'!H2433*Part1Out!C$77+'relay test.csv'!I2433*Part1Out!C$78+'relay test.csv'!J2433*Part1Out!C$79+'relay test.csv'!K2433*Part1Out!C$80+'relay test.csv'!L2433*Part1Out!C$81+'relay test.csv'!M2433*Part1Out!C$82</f>
        <v>3.6335043343587126</v>
      </c>
      <c r="R2433" s="11">
        <f t="shared" si="296"/>
        <v>37.845206770415338</v>
      </c>
      <c r="S2433" s="12">
        <f t="shared" si="297"/>
        <v>0.97425679811899979</v>
      </c>
      <c r="T2433" s="11">
        <f t="shared" si="298"/>
        <v>1</v>
      </c>
      <c r="U2433" s="11">
        <f t="shared" si="299"/>
        <v>1</v>
      </c>
      <c r="V2433" s="72">
        <f>Q2433+Part1Out!C$75</f>
        <v>1.0987007452764717</v>
      </c>
      <c r="W2433" s="1">
        <f t="shared" si="300"/>
        <v>3.0002653815622895</v>
      </c>
      <c r="X2433" s="12">
        <f t="shared" si="301"/>
        <v>0.75001658524728831</v>
      </c>
      <c r="Y2433" s="11">
        <f t="shared" si="302"/>
        <v>1</v>
      </c>
      <c r="Z2433" s="1">
        <f t="shared" si="303"/>
        <v>1</v>
      </c>
    </row>
    <row r="2434" spans="1:26" x14ac:dyDescent="0.2">
      <c r="A2434" s="1" t="s">
        <v>2458</v>
      </c>
      <c r="B2434" s="1">
        <v>1</v>
      </c>
      <c r="C2434" s="2">
        <v>40161</v>
      </c>
      <c r="D2434" s="2">
        <v>40198</v>
      </c>
      <c r="E2434" s="2">
        <v>40198</v>
      </c>
      <c r="F2434" s="1">
        <v>16</v>
      </c>
      <c r="G2434" s="1">
        <v>0</v>
      </c>
      <c r="H2434" s="1">
        <v>0</v>
      </c>
      <c r="I2434" s="1">
        <v>64.31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 t="s">
        <v>22</v>
      </c>
      <c r="P2434" s="1" t="s">
        <v>23</v>
      </c>
      <c r="Q2434" s="10">
        <f>F2434*Part1Out!C$76+'relay test.csv'!H2434*Part1Out!C$77+'relay test.csv'!I2434*Part1Out!C$78+'relay test.csv'!J2434*Part1Out!C$79+'relay test.csv'!K2434*Part1Out!C$80+'relay test.csv'!L2434*Part1Out!C$81+'relay test.csv'!M2434*Part1Out!C$82</f>
        <v>3.1484626835192273</v>
      </c>
      <c r="R2434" s="11">
        <f t="shared" si="296"/>
        <v>23.300217225691028</v>
      </c>
      <c r="S2434" s="12">
        <f t="shared" si="297"/>
        <v>0.95884810449584112</v>
      </c>
      <c r="T2434" s="11">
        <f t="shared" si="298"/>
        <v>1</v>
      </c>
      <c r="U2434" s="11">
        <f t="shared" si="299"/>
        <v>1</v>
      </c>
      <c r="V2434" s="72">
        <f>Q2434+Part1Out!C$75</f>
        <v>0.61365909443698641</v>
      </c>
      <c r="W2434" s="1">
        <f t="shared" si="300"/>
        <v>1.8471780468582419</v>
      </c>
      <c r="X2434" s="12">
        <f t="shared" si="301"/>
        <v>0.6487750384618679</v>
      </c>
      <c r="Y2434" s="11">
        <f t="shared" si="302"/>
        <v>1</v>
      </c>
      <c r="Z2434" s="1">
        <f t="shared" si="303"/>
        <v>1</v>
      </c>
    </row>
    <row r="2435" spans="1:26" x14ac:dyDescent="0.2">
      <c r="A2435" s="1" t="s">
        <v>2459</v>
      </c>
      <c r="B2435" s="1">
        <v>1</v>
      </c>
      <c r="C2435" s="2">
        <v>41149</v>
      </c>
      <c r="D2435" s="2">
        <v>41114</v>
      </c>
      <c r="E2435" s="2">
        <v>41142</v>
      </c>
      <c r="F2435" s="1">
        <v>44</v>
      </c>
      <c r="G2435" s="1">
        <v>6.8181818180000002</v>
      </c>
      <c r="H2435" s="1">
        <v>2.2727272730000001</v>
      </c>
      <c r="I2435" s="1">
        <v>49.65</v>
      </c>
      <c r="J2435" s="1">
        <v>0.107142857142857</v>
      </c>
      <c r="K2435" s="1">
        <v>1</v>
      </c>
      <c r="L2435" s="1">
        <v>0</v>
      </c>
      <c r="M2435" s="1">
        <v>0</v>
      </c>
      <c r="N2435" s="1">
        <v>0</v>
      </c>
      <c r="O2435" s="1" t="s">
        <v>35</v>
      </c>
      <c r="P2435" s="1" t="s">
        <v>23</v>
      </c>
      <c r="Q2435" s="10">
        <f>F2435*Part1Out!C$76+'relay test.csv'!H2435*Part1Out!C$77+'relay test.csv'!I2435*Part1Out!C$78+'relay test.csv'!J2435*Part1Out!C$79+'relay test.csv'!K2435*Part1Out!C$80+'relay test.csv'!L2435*Part1Out!C$81+'relay test.csv'!M2435*Part1Out!C$82</f>
        <v>9.614606476803532</v>
      </c>
      <c r="R2435" s="11">
        <f t="shared" si="296"/>
        <v>14982.025728546325</v>
      </c>
      <c r="S2435" s="12">
        <f t="shared" si="297"/>
        <v>0.99993325780665954</v>
      </c>
      <c r="T2435" s="11">
        <f t="shared" si="298"/>
        <v>1</v>
      </c>
      <c r="U2435" s="11">
        <f t="shared" si="299"/>
        <v>1</v>
      </c>
      <c r="V2435" s="72">
        <f>Q2435+Part1Out!C$75</f>
        <v>7.0798028877212911</v>
      </c>
      <c r="W2435" s="1">
        <f t="shared" si="300"/>
        <v>1187.7343784040784</v>
      </c>
      <c r="X2435" s="12">
        <f t="shared" si="301"/>
        <v>0.99915876917655688</v>
      </c>
      <c r="Y2435" s="11">
        <f t="shared" si="302"/>
        <v>1</v>
      </c>
      <c r="Z2435" s="1">
        <f t="shared" si="303"/>
        <v>1</v>
      </c>
    </row>
    <row r="2436" spans="1:26" x14ac:dyDescent="0.2">
      <c r="A2436" s="1" t="s">
        <v>2460</v>
      </c>
      <c r="B2436" s="1">
        <v>0</v>
      </c>
      <c r="C2436" s="2">
        <v>40434</v>
      </c>
      <c r="D2436" s="2">
        <v>40434</v>
      </c>
      <c r="E2436" s="2">
        <v>40770</v>
      </c>
      <c r="F2436" s="1">
        <v>0</v>
      </c>
      <c r="G2436" s="1">
        <v>0</v>
      </c>
      <c r="H2436" s="1">
        <v>0</v>
      </c>
      <c r="I2436" s="1">
        <v>73.930000000000007</v>
      </c>
      <c r="J2436" s="1">
        <v>8.9285714285714298E-3</v>
      </c>
      <c r="K2436" s="1">
        <v>0</v>
      </c>
      <c r="L2436" s="1">
        <v>0</v>
      </c>
      <c r="M2436" s="1">
        <v>0</v>
      </c>
      <c r="N2436" s="1">
        <v>0</v>
      </c>
      <c r="O2436" s="1" t="s">
        <v>31</v>
      </c>
      <c r="P2436" s="1" t="s">
        <v>23</v>
      </c>
      <c r="Q2436" s="10">
        <f>F2436*Part1Out!C$76+'relay test.csv'!H2436*Part1Out!C$77+'relay test.csv'!I2436*Part1Out!C$78+'relay test.csv'!J2436*Part1Out!C$79+'relay test.csv'!K2436*Part1Out!C$80+'relay test.csv'!L2436*Part1Out!C$81+'relay test.csv'!M2436*Part1Out!C$82</f>
        <v>-0.26843645918224257</v>
      </c>
      <c r="R2436" s="11">
        <f t="shared" si="296"/>
        <v>0.76457400292380706</v>
      </c>
      <c r="S2436" s="12">
        <f t="shared" si="297"/>
        <v>0.43329098221834156</v>
      </c>
      <c r="T2436" s="11">
        <f t="shared" si="298"/>
        <v>0</v>
      </c>
      <c r="U2436" s="11">
        <f t="shared" si="299"/>
        <v>0</v>
      </c>
      <c r="V2436" s="72">
        <f>Q2436+Part1Out!C$75</f>
        <v>-2.8032400482644837</v>
      </c>
      <c r="W2436" s="1">
        <f t="shared" si="300"/>
        <v>6.0613353932261457E-2</v>
      </c>
      <c r="X2436" s="12">
        <f t="shared" si="301"/>
        <v>5.7149340716421589E-2</v>
      </c>
      <c r="Y2436" s="11">
        <f t="shared" si="302"/>
        <v>0</v>
      </c>
      <c r="Z2436" s="1">
        <f t="shared" si="303"/>
        <v>0</v>
      </c>
    </row>
    <row r="2437" spans="1:26" x14ac:dyDescent="0.2">
      <c r="A2437" s="1" t="s">
        <v>2461</v>
      </c>
      <c r="B2437" s="1">
        <v>0</v>
      </c>
      <c r="C2437" s="2">
        <v>39970</v>
      </c>
      <c r="D2437" s="2">
        <v>39970</v>
      </c>
      <c r="E2437" s="2">
        <v>39970</v>
      </c>
      <c r="F2437" s="1">
        <v>0</v>
      </c>
      <c r="G2437" s="1">
        <v>0</v>
      </c>
      <c r="H2437" s="1">
        <v>0</v>
      </c>
      <c r="I2437" s="1">
        <v>16.95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 t="s">
        <v>31</v>
      </c>
      <c r="P2437" s="1" t="s">
        <v>23</v>
      </c>
      <c r="Q2437" s="10">
        <f>F2437*Part1Out!C$76+'relay test.csv'!H2437*Part1Out!C$77+'relay test.csv'!I2437*Part1Out!C$78+'relay test.csv'!J2437*Part1Out!C$79+'relay test.csv'!K2437*Part1Out!C$80+'relay test.csv'!L2437*Part1Out!C$81+'relay test.csv'!M2437*Part1Out!C$82</f>
        <v>-6.0301214825494304E-2</v>
      </c>
      <c r="R2437" s="11">
        <f t="shared" si="296"/>
        <v>0.94148090286364194</v>
      </c>
      <c r="S2437" s="12">
        <f t="shared" si="297"/>
        <v>0.48492926274730708</v>
      </c>
      <c r="T2437" s="11">
        <f t="shared" si="298"/>
        <v>0</v>
      </c>
      <c r="U2437" s="11">
        <f t="shared" si="299"/>
        <v>0</v>
      </c>
      <c r="V2437" s="72">
        <f>Q2437+Part1Out!C$75</f>
        <v>-2.5951048039077351</v>
      </c>
      <c r="W2437" s="1">
        <f t="shared" si="300"/>
        <v>7.4638053304862242E-2</v>
      </c>
      <c r="X2437" s="12">
        <f t="shared" si="301"/>
        <v>6.9454132091568782E-2</v>
      </c>
      <c r="Y2437" s="11">
        <f t="shared" si="302"/>
        <v>0</v>
      </c>
      <c r="Z2437" s="1">
        <f t="shared" si="303"/>
        <v>0</v>
      </c>
    </row>
    <row r="2438" spans="1:26" x14ac:dyDescent="0.2">
      <c r="A2438" s="1" t="s">
        <v>2462</v>
      </c>
      <c r="B2438" s="1">
        <v>0</v>
      </c>
      <c r="C2438" s="2">
        <v>40840</v>
      </c>
      <c r="D2438" s="2">
        <v>40840</v>
      </c>
      <c r="E2438" s="2">
        <v>40840</v>
      </c>
      <c r="F2438" s="1">
        <v>0</v>
      </c>
      <c r="G2438" s="1">
        <v>0</v>
      </c>
      <c r="H2438" s="1">
        <v>0</v>
      </c>
      <c r="I2438" s="1">
        <v>50.47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 t="s">
        <v>35</v>
      </c>
      <c r="P2438" s="1" t="s">
        <v>27</v>
      </c>
      <c r="Q2438" s="10">
        <f>F2438*Part1Out!C$76+'relay test.csv'!H2438*Part1Out!C$77+'relay test.csv'!I2438*Part1Out!C$78+'relay test.csv'!J2438*Part1Out!C$79+'relay test.csv'!K2438*Part1Out!C$80+'relay test.csv'!L2438*Part1Out!C$81+'relay test.csv'!M2438*Part1Out!C$82</f>
        <v>-0.17955175883437743</v>
      </c>
      <c r="R2438" s="11">
        <f t="shared" ref="R2438:R2501" si="304">EXP(Q2438)</f>
        <v>0.83564469782828865</v>
      </c>
      <c r="S2438" s="12">
        <f t="shared" ref="S2438:S2501" si="305">R2438/(1+R2438)</f>
        <v>0.45523226734286959</v>
      </c>
      <c r="T2438" s="11">
        <f t="shared" ref="T2438:T2501" si="306">1*(S2438&gt;0.5)+0*(S2438&lt;=0.5)</f>
        <v>0</v>
      </c>
      <c r="U2438" s="11">
        <f t="shared" ref="U2438:U2501" si="307">B2438</f>
        <v>0</v>
      </c>
      <c r="V2438" s="72">
        <f>Q2438+Part1Out!C$75</f>
        <v>-2.7143553479166185</v>
      </c>
      <c r="W2438" s="1">
        <f t="shared" ref="W2438:W2501" si="308">EXP(V2438)</f>
        <v>6.6247645927520957E-2</v>
      </c>
      <c r="X2438" s="12">
        <f t="shared" ref="X2438:X2501" si="309">W2438/(1+W2438)</f>
        <v>6.2131575324504112E-2</v>
      </c>
      <c r="Y2438" s="11">
        <f t="shared" ref="Y2438:Y2501" si="310">1*(X2438&gt;0.5)+0*(X2438&lt;=0.5)</f>
        <v>0</v>
      </c>
      <c r="Z2438" s="1">
        <f t="shared" ref="Z2438:Z2501" si="311">U2438</f>
        <v>0</v>
      </c>
    </row>
    <row r="2439" spans="1:26" x14ac:dyDescent="0.2">
      <c r="A2439" s="1" t="s">
        <v>2463</v>
      </c>
      <c r="B2439" s="1">
        <v>0</v>
      </c>
      <c r="C2439" s="2">
        <v>40858</v>
      </c>
      <c r="D2439" s="2">
        <v>40858</v>
      </c>
      <c r="E2439" s="2">
        <v>40858</v>
      </c>
      <c r="F2439" s="1">
        <v>0</v>
      </c>
      <c r="G2439" s="1">
        <v>0</v>
      </c>
      <c r="H2439" s="1">
        <v>0</v>
      </c>
      <c r="I2439" s="1">
        <v>50.89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 t="s">
        <v>31</v>
      </c>
      <c r="P2439" s="1" t="s">
        <v>27</v>
      </c>
      <c r="Q2439" s="10">
        <f>F2439*Part1Out!C$76+'relay test.csv'!H2439*Part1Out!C$77+'relay test.csv'!I2439*Part1Out!C$78+'relay test.csv'!J2439*Part1Out!C$79+'relay test.csv'!K2439*Part1Out!C$80+'relay test.csv'!L2439*Part1Out!C$81+'relay test.csv'!M2439*Part1Out!C$82</f>
        <v>-0.18104594822828349</v>
      </c>
      <c r="R2439" s="11">
        <f t="shared" si="304"/>
        <v>0.83439701875027339</v>
      </c>
      <c r="S2439" s="12">
        <f t="shared" si="305"/>
        <v>0.45486173942799263</v>
      </c>
      <c r="T2439" s="11">
        <f t="shared" si="306"/>
        <v>0</v>
      </c>
      <c r="U2439" s="11">
        <f t="shared" si="307"/>
        <v>0</v>
      </c>
      <c r="V2439" s="72">
        <f>Q2439+Part1Out!C$75</f>
        <v>-2.7158495373105245</v>
      </c>
      <c r="W2439" s="1">
        <f t="shared" si="308"/>
        <v>6.6148733313097216E-2</v>
      </c>
      <c r="X2439" s="12">
        <f t="shared" si="309"/>
        <v>6.2044563995810924E-2</v>
      </c>
      <c r="Y2439" s="11">
        <f t="shared" si="310"/>
        <v>0</v>
      </c>
      <c r="Z2439" s="1">
        <f t="shared" si="311"/>
        <v>0</v>
      </c>
    </row>
    <row r="2440" spans="1:26" x14ac:dyDescent="0.2">
      <c r="A2440" s="1" t="s">
        <v>2464</v>
      </c>
      <c r="B2440" s="1">
        <v>1</v>
      </c>
      <c r="C2440" s="2">
        <v>40910</v>
      </c>
      <c r="D2440" s="2">
        <v>40947</v>
      </c>
      <c r="E2440" s="2">
        <v>40947</v>
      </c>
      <c r="F2440" s="1">
        <v>46</v>
      </c>
      <c r="G2440" s="1">
        <v>2.1739130430000002</v>
      </c>
      <c r="H2440" s="1">
        <v>2.1739130430000002</v>
      </c>
      <c r="I2440" s="1">
        <v>27.08</v>
      </c>
      <c r="J2440" s="1">
        <v>0</v>
      </c>
      <c r="K2440" s="1">
        <v>1</v>
      </c>
      <c r="L2440" s="1">
        <v>0</v>
      </c>
      <c r="M2440" s="1">
        <v>0</v>
      </c>
      <c r="N2440" s="1">
        <v>0</v>
      </c>
      <c r="O2440" s="1" t="s">
        <v>31</v>
      </c>
      <c r="P2440" s="1" t="s">
        <v>23</v>
      </c>
      <c r="Q2440" s="10">
        <f>F2440*Part1Out!C$76+'relay test.csv'!H2440*Part1Out!C$77+'relay test.csv'!I2440*Part1Out!C$78+'relay test.csv'!J2440*Part1Out!C$79+'relay test.csv'!K2440*Part1Out!C$80+'relay test.csv'!L2440*Part1Out!C$81+'relay test.csv'!M2440*Part1Out!C$82</f>
        <v>10.18024313986917</v>
      </c>
      <c r="R2440" s="11">
        <f t="shared" si="304"/>
        <v>26376.879789254541</v>
      </c>
      <c r="S2440" s="12">
        <f t="shared" si="305"/>
        <v>0.99996208944737075</v>
      </c>
      <c r="T2440" s="11">
        <f t="shared" si="306"/>
        <v>1</v>
      </c>
      <c r="U2440" s="11">
        <f t="shared" si="307"/>
        <v>1</v>
      </c>
      <c r="V2440" s="72">
        <f>Q2440+Part1Out!C$75</f>
        <v>7.6454395507869286</v>
      </c>
      <c r="W2440" s="1">
        <f t="shared" si="308"/>
        <v>2091.0875130214517</v>
      </c>
      <c r="X2440" s="12">
        <f t="shared" si="309"/>
        <v>0.99952200852317319</v>
      </c>
      <c r="Y2440" s="11">
        <f t="shared" si="310"/>
        <v>1</v>
      </c>
      <c r="Z2440" s="1">
        <f t="shared" si="311"/>
        <v>1</v>
      </c>
    </row>
    <row r="2441" spans="1:26" x14ac:dyDescent="0.2">
      <c r="A2441" s="1" t="s">
        <v>2465</v>
      </c>
      <c r="B2441" s="1">
        <v>1</v>
      </c>
      <c r="C2441" s="2">
        <v>40819</v>
      </c>
      <c r="D2441" s="2">
        <v>40820</v>
      </c>
      <c r="E2441" s="2">
        <v>41651</v>
      </c>
      <c r="F2441" s="1">
        <v>40</v>
      </c>
      <c r="G2441" s="1">
        <v>62.5</v>
      </c>
      <c r="H2441" s="1">
        <v>2.5</v>
      </c>
      <c r="I2441" s="1">
        <v>72.010000000000005</v>
      </c>
      <c r="J2441" s="1">
        <v>2.40673886883273E-3</v>
      </c>
      <c r="K2441" s="1">
        <v>1</v>
      </c>
      <c r="L2441" s="1">
        <v>0</v>
      </c>
      <c r="M2441" s="1">
        <v>0</v>
      </c>
      <c r="N2441" s="1">
        <v>0</v>
      </c>
      <c r="O2441" s="1" t="s">
        <v>29</v>
      </c>
      <c r="P2441" s="1" t="s">
        <v>27</v>
      </c>
      <c r="Q2441" s="10">
        <f>F2441*Part1Out!C$76+'relay test.csv'!H2441*Part1Out!C$77+'relay test.csv'!I2441*Part1Out!C$78+'relay test.csv'!J2441*Part1Out!C$79+'relay test.csv'!K2441*Part1Out!C$80+'relay test.csv'!L2441*Part1Out!C$81+'relay test.csv'!M2441*Part1Out!C$82</f>
        <v>8.7587301717649666</v>
      </c>
      <c r="R2441" s="11">
        <f t="shared" si="304"/>
        <v>6366.022687973792</v>
      </c>
      <c r="S2441" s="12">
        <f t="shared" si="305"/>
        <v>0.99984294071986124</v>
      </c>
      <c r="T2441" s="11">
        <f t="shared" si="306"/>
        <v>1</v>
      </c>
      <c r="U2441" s="11">
        <f t="shared" si="307"/>
        <v>1</v>
      </c>
      <c r="V2441" s="72">
        <f>Q2441+Part1Out!C$75</f>
        <v>6.2239265826827257</v>
      </c>
      <c r="W2441" s="1">
        <f t="shared" si="308"/>
        <v>504.68101825509632</v>
      </c>
      <c r="X2441" s="12">
        <f t="shared" si="309"/>
        <v>0.99802246878190015</v>
      </c>
      <c r="Y2441" s="11">
        <f t="shared" si="310"/>
        <v>1</v>
      </c>
      <c r="Z2441" s="1">
        <f t="shared" si="311"/>
        <v>1</v>
      </c>
    </row>
    <row r="2442" spans="1:26" x14ac:dyDescent="0.2">
      <c r="A2442" s="1" t="s">
        <v>2466</v>
      </c>
      <c r="B2442" s="1">
        <v>1</v>
      </c>
      <c r="C2442" s="2">
        <v>40646</v>
      </c>
      <c r="D2442" s="2">
        <v>40717</v>
      </c>
      <c r="E2442" s="2">
        <v>40988</v>
      </c>
      <c r="F2442" s="1">
        <v>47</v>
      </c>
      <c r="G2442" s="1">
        <v>4.255319149</v>
      </c>
      <c r="H2442" s="1">
        <v>2.1276595739999999</v>
      </c>
      <c r="I2442" s="1">
        <v>125.15</v>
      </c>
      <c r="J2442" s="1">
        <v>4.4280442804428E-2</v>
      </c>
      <c r="K2442" s="1">
        <v>0</v>
      </c>
      <c r="L2442" s="1">
        <v>0</v>
      </c>
      <c r="M2442" s="1">
        <v>0</v>
      </c>
      <c r="N2442" s="1">
        <v>0</v>
      </c>
      <c r="O2442" s="1" t="s">
        <v>31</v>
      </c>
      <c r="P2442" s="1" t="s">
        <v>23</v>
      </c>
      <c r="Q2442" s="10">
        <f>F2442*Part1Out!C$76+'relay test.csv'!H2442*Part1Out!C$77+'relay test.csv'!I2442*Part1Out!C$78+'relay test.csv'!J2442*Part1Out!C$79+'relay test.csv'!K2442*Part1Out!C$80+'relay test.csv'!L2442*Part1Out!C$81+'relay test.csv'!M2442*Part1Out!C$82</f>
        <v>9.4893977967382437</v>
      </c>
      <c r="R2442" s="11">
        <f t="shared" si="304"/>
        <v>13218.832505211911</v>
      </c>
      <c r="S2442" s="12">
        <f t="shared" si="305"/>
        <v>0.99992435607640218</v>
      </c>
      <c r="T2442" s="11">
        <f t="shared" si="306"/>
        <v>1</v>
      </c>
      <c r="U2442" s="11">
        <f t="shared" si="307"/>
        <v>1</v>
      </c>
      <c r="V2442" s="72">
        <f>Q2442+Part1Out!C$75</f>
        <v>6.9545942076560028</v>
      </c>
      <c r="W2442" s="1">
        <f t="shared" si="308"/>
        <v>1047.9532002731967</v>
      </c>
      <c r="X2442" s="12">
        <f t="shared" si="309"/>
        <v>0.99904666862187985</v>
      </c>
      <c r="Y2442" s="11">
        <f t="shared" si="310"/>
        <v>1</v>
      </c>
      <c r="Z2442" s="1">
        <f t="shared" si="311"/>
        <v>1</v>
      </c>
    </row>
    <row r="2443" spans="1:26" x14ac:dyDescent="0.2">
      <c r="A2443" s="1" t="s">
        <v>2467</v>
      </c>
      <c r="B2443" s="1">
        <v>0</v>
      </c>
      <c r="C2443" s="2">
        <v>40554</v>
      </c>
      <c r="D2443" s="2">
        <v>40554</v>
      </c>
      <c r="E2443" s="2">
        <v>40554</v>
      </c>
      <c r="F2443" s="1">
        <v>0</v>
      </c>
      <c r="G2443" s="1">
        <v>0</v>
      </c>
      <c r="H2443" s="1">
        <v>0</v>
      </c>
      <c r="I2443" s="1">
        <v>8.86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 t="s">
        <v>29</v>
      </c>
      <c r="P2443" s="1" t="s">
        <v>23</v>
      </c>
      <c r="Q2443" s="10">
        <f>F2443*Part1Out!C$76+'relay test.csv'!H2443*Part1Out!C$77+'relay test.csv'!I2443*Part1Out!C$78+'relay test.csv'!J2443*Part1Out!C$79+'relay test.csv'!K2443*Part1Out!C$80+'relay test.csv'!L2443*Part1Out!C$81+'relay test.csv'!M2443*Part1Out!C$82</f>
        <v>-3.1520281023827701E-2</v>
      </c>
      <c r="R2443" s="11">
        <f t="shared" si="304"/>
        <v>0.96897130452434432</v>
      </c>
      <c r="S2443" s="12">
        <f t="shared" si="305"/>
        <v>0.49212058210184245</v>
      </c>
      <c r="T2443" s="11">
        <f t="shared" si="306"/>
        <v>0</v>
      </c>
      <c r="U2443" s="11">
        <f t="shared" si="307"/>
        <v>0</v>
      </c>
      <c r="V2443" s="72">
        <f>Q2443+Part1Out!C$75</f>
        <v>-2.5663238701060687</v>
      </c>
      <c r="W2443" s="1">
        <f t="shared" si="308"/>
        <v>7.6817417812716463E-2</v>
      </c>
      <c r="X2443" s="12">
        <f t="shared" si="309"/>
        <v>7.1337458460461856E-2</v>
      </c>
      <c r="Y2443" s="11">
        <f t="shared" si="310"/>
        <v>0</v>
      </c>
      <c r="Z2443" s="1">
        <f t="shared" si="311"/>
        <v>0</v>
      </c>
    </row>
    <row r="2444" spans="1:26" x14ac:dyDescent="0.2">
      <c r="A2444" s="1" t="s">
        <v>2468</v>
      </c>
      <c r="B2444" s="1">
        <v>1</v>
      </c>
      <c r="C2444" s="2">
        <v>40364</v>
      </c>
      <c r="D2444" s="2">
        <v>41596</v>
      </c>
      <c r="E2444" s="2">
        <v>41596</v>
      </c>
      <c r="F2444" s="1">
        <v>44</v>
      </c>
      <c r="G2444" s="1">
        <v>13.636363640000001</v>
      </c>
      <c r="H2444" s="1">
        <v>6.8181818180000002</v>
      </c>
      <c r="I2444" s="1">
        <v>51.05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 t="s">
        <v>31</v>
      </c>
      <c r="P2444" s="1" t="s">
        <v>27</v>
      </c>
      <c r="Q2444" s="10">
        <f>F2444*Part1Out!C$76+'relay test.csv'!H2444*Part1Out!C$77+'relay test.csv'!I2444*Part1Out!C$78+'relay test.csv'!J2444*Part1Out!C$79+'relay test.csv'!K2444*Part1Out!C$80+'relay test.csv'!L2444*Part1Out!C$81+'relay test.csv'!M2444*Part1Out!C$82</f>
        <v>9.2367382330810237</v>
      </c>
      <c r="R2444" s="11">
        <f t="shared" si="304"/>
        <v>10267.493708594486</v>
      </c>
      <c r="S2444" s="12">
        <f t="shared" si="305"/>
        <v>0.99990261473314601</v>
      </c>
      <c r="T2444" s="11">
        <f t="shared" si="306"/>
        <v>1</v>
      </c>
      <c r="U2444" s="11">
        <f t="shared" si="307"/>
        <v>1</v>
      </c>
      <c r="V2444" s="72">
        <f>Q2444+Part1Out!C$75</f>
        <v>6.7019346439987828</v>
      </c>
      <c r="W2444" s="1">
        <f t="shared" si="308"/>
        <v>813.97906255821908</v>
      </c>
      <c r="X2444" s="12">
        <f t="shared" si="309"/>
        <v>0.99877297461254899</v>
      </c>
      <c r="Y2444" s="11">
        <f t="shared" si="310"/>
        <v>1</v>
      </c>
      <c r="Z2444" s="1">
        <f t="shared" si="311"/>
        <v>1</v>
      </c>
    </row>
    <row r="2445" spans="1:26" x14ac:dyDescent="0.2">
      <c r="A2445" s="1" t="s">
        <v>2469</v>
      </c>
      <c r="B2445" s="1">
        <v>0</v>
      </c>
      <c r="C2445" s="2">
        <v>40439</v>
      </c>
      <c r="D2445" s="2">
        <v>40526</v>
      </c>
      <c r="E2445" s="2">
        <v>40603</v>
      </c>
      <c r="F2445" s="1">
        <v>0</v>
      </c>
      <c r="G2445" s="1">
        <v>0</v>
      </c>
      <c r="H2445" s="1">
        <v>0</v>
      </c>
      <c r="I2445" s="1">
        <v>115.51</v>
      </c>
      <c r="J2445" s="1">
        <v>9.0909090909090898E-2</v>
      </c>
      <c r="K2445" s="1">
        <v>0</v>
      </c>
      <c r="L2445" s="1">
        <v>0</v>
      </c>
      <c r="M2445" s="1">
        <v>0</v>
      </c>
      <c r="N2445" s="1">
        <v>0</v>
      </c>
      <c r="O2445" s="1" t="s">
        <v>31</v>
      </c>
      <c r="P2445" s="1" t="s">
        <v>23</v>
      </c>
      <c r="Q2445" s="10">
        <f>F2445*Part1Out!C$76+'relay test.csv'!H2445*Part1Out!C$77+'relay test.csv'!I2445*Part1Out!C$78+'relay test.csv'!J2445*Part1Out!C$79+'relay test.csv'!K2445*Part1Out!C$80+'relay test.csv'!L2445*Part1Out!C$81+'relay test.csv'!M2445*Part1Out!C$82</f>
        <v>-0.46615925841526223</v>
      </c>
      <c r="R2445" s="11">
        <f t="shared" si="304"/>
        <v>0.62740735618910526</v>
      </c>
      <c r="S2445" s="12">
        <f t="shared" si="305"/>
        <v>0.38552569754772592</v>
      </c>
      <c r="T2445" s="11">
        <f t="shared" si="306"/>
        <v>0</v>
      </c>
      <c r="U2445" s="11">
        <f t="shared" si="307"/>
        <v>0</v>
      </c>
      <c r="V2445" s="72">
        <f>Q2445+Part1Out!C$75</f>
        <v>-3.0009628474975032</v>
      </c>
      <c r="W2445" s="1">
        <f t="shared" si="308"/>
        <v>4.9739154084453542E-2</v>
      </c>
      <c r="X2445" s="12">
        <f t="shared" si="309"/>
        <v>4.738239389368526E-2</v>
      </c>
      <c r="Y2445" s="11">
        <f t="shared" si="310"/>
        <v>0</v>
      </c>
      <c r="Z2445" s="1">
        <f t="shared" si="311"/>
        <v>0</v>
      </c>
    </row>
    <row r="2446" spans="1:26" x14ac:dyDescent="0.2">
      <c r="A2446" s="1" t="s">
        <v>2470</v>
      </c>
      <c r="B2446" s="1">
        <v>1</v>
      </c>
      <c r="C2446" s="2">
        <v>40722</v>
      </c>
      <c r="D2446" s="2">
        <v>40722</v>
      </c>
      <c r="E2446" s="2">
        <v>40722</v>
      </c>
      <c r="F2446" s="1">
        <v>16</v>
      </c>
      <c r="G2446" s="1">
        <v>0</v>
      </c>
      <c r="H2446" s="1">
        <v>0</v>
      </c>
      <c r="I2446" s="1">
        <v>12.28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 t="s">
        <v>29</v>
      </c>
      <c r="P2446" s="1" t="s">
        <v>27</v>
      </c>
      <c r="Q2446" s="10">
        <f>F2446*Part1Out!C$76+'relay test.csv'!H2446*Part1Out!C$77+'relay test.csv'!I2446*Part1Out!C$78+'relay test.csv'!J2446*Part1Out!C$79+'relay test.csv'!K2446*Part1Out!C$80+'relay test.csv'!L2446*Part1Out!C$81+'relay test.csv'!M2446*Part1Out!C$82</f>
        <v>3.333564288673827</v>
      </c>
      <c r="R2446" s="11">
        <f t="shared" si="304"/>
        <v>28.03809969566441</v>
      </c>
      <c r="S2446" s="12">
        <f t="shared" si="305"/>
        <v>0.96556248478789719</v>
      </c>
      <c r="T2446" s="11">
        <f t="shared" si="306"/>
        <v>1</v>
      </c>
      <c r="U2446" s="11">
        <f t="shared" si="307"/>
        <v>1</v>
      </c>
      <c r="V2446" s="72">
        <f>Q2446+Part1Out!C$75</f>
        <v>0.79876069959158613</v>
      </c>
      <c r="W2446" s="1">
        <f t="shared" si="308"/>
        <v>2.2227845230708163</v>
      </c>
      <c r="X2446" s="12">
        <f t="shared" si="309"/>
        <v>0.68970932035904331</v>
      </c>
      <c r="Y2446" s="11">
        <f t="shared" si="310"/>
        <v>1</v>
      </c>
      <c r="Z2446" s="1">
        <f t="shared" si="311"/>
        <v>1</v>
      </c>
    </row>
    <row r="2447" spans="1:26" x14ac:dyDescent="0.2">
      <c r="A2447" s="1" t="s">
        <v>2471</v>
      </c>
      <c r="B2447" s="1">
        <v>0</v>
      </c>
      <c r="C2447" s="2">
        <v>40842</v>
      </c>
      <c r="D2447" s="2">
        <v>41260</v>
      </c>
      <c r="E2447" s="2">
        <v>41260</v>
      </c>
      <c r="F2447" s="1">
        <v>0</v>
      </c>
      <c r="G2447" s="1">
        <v>0</v>
      </c>
      <c r="H2447" s="1">
        <v>0</v>
      </c>
      <c r="I2447" s="1">
        <v>51.08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 t="s">
        <v>31</v>
      </c>
      <c r="P2447" s="1" t="s">
        <v>23</v>
      </c>
      <c r="Q2447" s="10">
        <f>F2447*Part1Out!C$76+'relay test.csv'!H2447*Part1Out!C$77+'relay test.csv'!I2447*Part1Out!C$78+'relay test.csv'!J2447*Part1Out!C$79+'relay test.csv'!K2447*Part1Out!C$80+'relay test.csv'!L2447*Part1Out!C$81+'relay test.csv'!M2447*Part1Out!C$82</f>
        <v>-0.18172189104933623</v>
      </c>
      <c r="R2447" s="11">
        <f t="shared" si="304"/>
        <v>0.83383320465005528</v>
      </c>
      <c r="S2447" s="12">
        <f t="shared" si="305"/>
        <v>0.45469413605103365</v>
      </c>
      <c r="T2447" s="11">
        <f t="shared" si="306"/>
        <v>0</v>
      </c>
      <c r="U2447" s="11">
        <f t="shared" si="307"/>
        <v>0</v>
      </c>
      <c r="V2447" s="72">
        <f>Q2447+Part1Out!C$75</f>
        <v>-2.716525480131577</v>
      </c>
      <c r="W2447" s="1">
        <f t="shared" si="308"/>
        <v>6.610403565992326E-2</v>
      </c>
      <c r="X2447" s="12">
        <f t="shared" si="309"/>
        <v>6.2005239121906676E-2</v>
      </c>
      <c r="Y2447" s="11">
        <f t="shared" si="310"/>
        <v>0</v>
      </c>
      <c r="Z2447" s="1">
        <f t="shared" si="311"/>
        <v>0</v>
      </c>
    </row>
    <row r="2448" spans="1:26" x14ac:dyDescent="0.2">
      <c r="A2448" s="1" t="s">
        <v>2472</v>
      </c>
      <c r="B2448" s="1">
        <v>0</v>
      </c>
      <c r="C2448" s="2">
        <v>41080</v>
      </c>
      <c r="D2448" s="2">
        <v>41081</v>
      </c>
      <c r="E2448" s="2">
        <v>41653</v>
      </c>
      <c r="F2448" s="1">
        <v>6</v>
      </c>
      <c r="G2448" s="1">
        <v>83.333333330000002</v>
      </c>
      <c r="H2448" s="1">
        <v>50</v>
      </c>
      <c r="I2448" s="1">
        <v>39.130000000000003</v>
      </c>
      <c r="J2448" s="1">
        <v>8.7412587412587402E-3</v>
      </c>
      <c r="K2448" s="1">
        <v>1</v>
      </c>
      <c r="L2448" s="1">
        <v>0</v>
      </c>
      <c r="M2448" s="1">
        <v>0</v>
      </c>
      <c r="N2448" s="1">
        <v>0</v>
      </c>
      <c r="O2448" s="1" t="s">
        <v>22</v>
      </c>
      <c r="P2448" s="1" t="s">
        <v>27</v>
      </c>
      <c r="Q2448" s="10">
        <f>F2448*Part1Out!C$76+'relay test.csv'!H2448*Part1Out!C$77+'relay test.csv'!I2448*Part1Out!C$78+'relay test.csv'!J2448*Part1Out!C$79+'relay test.csv'!K2448*Part1Out!C$80+'relay test.csv'!L2448*Part1Out!C$81+'relay test.csv'!M2448*Part1Out!C$82</f>
        <v>2.6072144048078716</v>
      </c>
      <c r="R2448" s="11">
        <f t="shared" si="304"/>
        <v>13.56122211339764</v>
      </c>
      <c r="S2448" s="12">
        <f t="shared" si="305"/>
        <v>0.93132444569471207</v>
      </c>
      <c r="T2448" s="11">
        <f t="shared" si="306"/>
        <v>1</v>
      </c>
      <c r="U2448" s="11">
        <f t="shared" si="307"/>
        <v>0</v>
      </c>
      <c r="V2448" s="72">
        <f>Q2448+Part1Out!C$75</f>
        <v>7.2410815725630684E-2</v>
      </c>
      <c r="W2448" s="1">
        <f t="shared" si="308"/>
        <v>1.0750969200757625</v>
      </c>
      <c r="X2448" s="12">
        <f t="shared" si="309"/>
        <v>0.51809479821140614</v>
      </c>
      <c r="Y2448" s="11">
        <f t="shared" si="310"/>
        <v>1</v>
      </c>
      <c r="Z2448" s="1">
        <f t="shared" si="311"/>
        <v>0</v>
      </c>
    </row>
    <row r="2449" spans="1:26" x14ac:dyDescent="0.2">
      <c r="A2449" s="1" t="s">
        <v>2473</v>
      </c>
      <c r="B2449" s="1">
        <v>1</v>
      </c>
      <c r="C2449" s="2">
        <v>40796</v>
      </c>
      <c r="D2449" s="2">
        <v>40797</v>
      </c>
      <c r="E2449" s="2">
        <v>40797</v>
      </c>
      <c r="F2449" s="1">
        <v>45</v>
      </c>
      <c r="G2449" s="1">
        <v>15.55555556</v>
      </c>
      <c r="H2449" s="1">
        <v>0</v>
      </c>
      <c r="I2449" s="1">
        <v>51.53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 t="s">
        <v>31</v>
      </c>
      <c r="P2449" s="1" t="s">
        <v>23</v>
      </c>
      <c r="Q2449" s="10">
        <f>F2449*Part1Out!C$76+'relay test.csv'!H2449*Part1Out!C$77+'relay test.csv'!I2449*Part1Out!C$78+'relay test.csv'!J2449*Part1Out!C$79+'relay test.csv'!K2449*Part1Out!C$80+'relay test.csv'!L2449*Part1Out!C$81+'relay test.csv'!M2449*Part1Out!C$82</f>
        <v>9.3151971493333576</v>
      </c>
      <c r="R2449" s="11">
        <f t="shared" si="304"/>
        <v>11105.515428379833</v>
      </c>
      <c r="S2449" s="12">
        <f t="shared" si="305"/>
        <v>0.99990996275956678</v>
      </c>
      <c r="T2449" s="11">
        <f t="shared" si="306"/>
        <v>1</v>
      </c>
      <c r="U2449" s="11">
        <f t="shared" si="307"/>
        <v>1</v>
      </c>
      <c r="V2449" s="72">
        <f>Q2449+Part1Out!C$75</f>
        <v>6.7803935602511167</v>
      </c>
      <c r="W2449" s="1">
        <f t="shared" si="308"/>
        <v>880.41515234158248</v>
      </c>
      <c r="X2449" s="12">
        <f t="shared" si="309"/>
        <v>0.99886546084743</v>
      </c>
      <c r="Y2449" s="11">
        <f t="shared" si="310"/>
        <v>1</v>
      </c>
      <c r="Z2449" s="1">
        <f t="shared" si="311"/>
        <v>1</v>
      </c>
    </row>
    <row r="2450" spans="1:26" x14ac:dyDescent="0.2">
      <c r="A2450" s="1" t="s">
        <v>2474</v>
      </c>
      <c r="B2450" s="1">
        <v>1</v>
      </c>
      <c r="C2450" s="2">
        <v>41434</v>
      </c>
      <c r="D2450" s="2">
        <v>41648</v>
      </c>
      <c r="E2450" s="2">
        <v>41648</v>
      </c>
      <c r="F2450" s="1">
        <v>46</v>
      </c>
      <c r="G2450" s="1">
        <v>6.5217391300000003</v>
      </c>
      <c r="H2450" s="1">
        <v>4.3478260869999996</v>
      </c>
      <c r="I2450" s="1">
        <v>94.74</v>
      </c>
      <c r="J2450" s="1">
        <v>0</v>
      </c>
      <c r="K2450" s="1">
        <v>1</v>
      </c>
      <c r="L2450" s="1">
        <v>0</v>
      </c>
      <c r="M2450" s="1">
        <v>0</v>
      </c>
      <c r="N2450" s="1">
        <v>0</v>
      </c>
      <c r="O2450" s="1" t="s">
        <v>161</v>
      </c>
      <c r="P2450" s="1" t="s">
        <v>62</v>
      </c>
      <c r="Q2450" s="10">
        <f>F2450*Part1Out!C$76+'relay test.csv'!H2450*Part1Out!C$77+'relay test.csv'!I2450*Part1Out!C$78+'relay test.csv'!J2450*Part1Out!C$79+'relay test.csv'!K2450*Part1Out!C$80+'relay test.csv'!L2450*Part1Out!C$81+'relay test.csv'!M2450*Part1Out!C$82</f>
        <v>9.9812762932767072</v>
      </c>
      <c r="R2450" s="11">
        <f t="shared" si="304"/>
        <v>21617.885712433585</v>
      </c>
      <c r="S2450" s="12">
        <f t="shared" si="305"/>
        <v>0.99995374414697868</v>
      </c>
      <c r="T2450" s="11">
        <f t="shared" si="306"/>
        <v>1</v>
      </c>
      <c r="U2450" s="11">
        <f t="shared" si="307"/>
        <v>1</v>
      </c>
      <c r="V2450" s="72">
        <f>Q2450+Part1Out!C$75</f>
        <v>7.4464727041944663</v>
      </c>
      <c r="W2450" s="1">
        <f t="shared" si="308"/>
        <v>1713.8073658587307</v>
      </c>
      <c r="X2450" s="12">
        <f t="shared" si="309"/>
        <v>0.99941684411910647</v>
      </c>
      <c r="Y2450" s="11">
        <f t="shared" si="310"/>
        <v>1</v>
      </c>
      <c r="Z2450" s="1">
        <f t="shared" si="311"/>
        <v>1</v>
      </c>
    </row>
    <row r="2451" spans="1:26" x14ac:dyDescent="0.2">
      <c r="A2451" s="1" t="s">
        <v>2475</v>
      </c>
      <c r="B2451" s="1">
        <v>1</v>
      </c>
      <c r="C2451" s="2">
        <v>41237</v>
      </c>
      <c r="D2451" s="2">
        <v>41237</v>
      </c>
      <c r="E2451" s="2">
        <v>41237</v>
      </c>
      <c r="F2451" s="1">
        <v>44</v>
      </c>
      <c r="G2451" s="1">
        <v>6.8181818180000002</v>
      </c>
      <c r="H2451" s="1">
        <v>4.5454545450000001</v>
      </c>
      <c r="I2451" s="1">
        <v>41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 t="s">
        <v>25</v>
      </c>
      <c r="P2451" s="1" t="s">
        <v>23</v>
      </c>
      <c r="Q2451" s="10">
        <f>F2451*Part1Out!C$76+'relay test.csv'!H2451*Part1Out!C$77+'relay test.csv'!I2451*Part1Out!C$78+'relay test.csv'!J2451*Part1Out!C$79+'relay test.csv'!K2451*Part1Out!C$80+'relay test.csv'!L2451*Part1Out!C$81+'relay test.csv'!M2451*Part1Out!C$82</f>
        <v>9.2288548307125691</v>
      </c>
      <c r="R2451" s="11">
        <f t="shared" si="304"/>
        <v>10186.869139886443</v>
      </c>
      <c r="S2451" s="12">
        <f t="shared" si="305"/>
        <v>0.9999018440474382</v>
      </c>
      <c r="T2451" s="11">
        <f t="shared" si="306"/>
        <v>1</v>
      </c>
      <c r="U2451" s="11">
        <f t="shared" si="307"/>
        <v>1</v>
      </c>
      <c r="V2451" s="72">
        <f>Q2451+Part1Out!C$75</f>
        <v>6.6940512416303282</v>
      </c>
      <c r="W2451" s="1">
        <f t="shared" si="308"/>
        <v>807.58736535160665</v>
      </c>
      <c r="X2451" s="12">
        <f t="shared" si="309"/>
        <v>0.998763275258988</v>
      </c>
      <c r="Y2451" s="11">
        <f t="shared" si="310"/>
        <v>1</v>
      </c>
      <c r="Z2451" s="1">
        <f t="shared" si="311"/>
        <v>1</v>
      </c>
    </row>
    <row r="2452" spans="1:26" x14ac:dyDescent="0.2">
      <c r="A2452" s="1" t="s">
        <v>2476</v>
      </c>
      <c r="B2452" s="1">
        <v>0</v>
      </c>
      <c r="C2452" s="2">
        <v>40738</v>
      </c>
      <c r="D2452" s="2">
        <v>40740</v>
      </c>
      <c r="E2452" s="2">
        <v>40755</v>
      </c>
      <c r="F2452" s="1">
        <v>0</v>
      </c>
      <c r="G2452" s="1">
        <v>0</v>
      </c>
      <c r="H2452" s="1">
        <v>0</v>
      </c>
      <c r="I2452" s="1">
        <v>46.24</v>
      </c>
      <c r="J2452" s="1">
        <v>0.133333333333333</v>
      </c>
      <c r="K2452" s="1">
        <v>0</v>
      </c>
      <c r="L2452" s="1">
        <v>0</v>
      </c>
      <c r="M2452" s="1">
        <v>0</v>
      </c>
      <c r="N2452" s="1">
        <v>0</v>
      </c>
      <c r="O2452" s="1" t="s">
        <v>31</v>
      </c>
      <c r="P2452" s="1" t="s">
        <v>27</v>
      </c>
      <c r="Q2452" s="10">
        <f>F2452*Part1Out!C$76+'relay test.csv'!H2452*Part1Out!C$77+'relay test.csv'!I2452*Part1Out!C$78+'relay test.csv'!J2452*Part1Out!C$79+'relay test.csv'!K2452*Part1Out!C$80+'relay test.csv'!L2452*Part1Out!C$81+'relay test.csv'!M2452*Part1Out!C$82</f>
        <v>-0.24549481583941568</v>
      </c>
      <c r="R2452" s="11">
        <f t="shared" si="304"/>
        <v>0.7823173394427132</v>
      </c>
      <c r="S2452" s="12">
        <f t="shared" si="305"/>
        <v>0.43893268731107365</v>
      </c>
      <c r="T2452" s="11">
        <f t="shared" si="306"/>
        <v>0</v>
      </c>
      <c r="U2452" s="11">
        <f t="shared" si="307"/>
        <v>0</v>
      </c>
      <c r="V2452" s="72">
        <f>Q2452+Part1Out!C$75</f>
        <v>-2.7802984049216564</v>
      </c>
      <c r="W2452" s="1">
        <f t="shared" si="308"/>
        <v>6.2019997543274835E-2</v>
      </c>
      <c r="X2452" s="12">
        <f t="shared" si="309"/>
        <v>5.8398144749386094E-2</v>
      </c>
      <c r="Y2452" s="11">
        <f t="shared" si="310"/>
        <v>0</v>
      </c>
      <c r="Z2452" s="1">
        <f t="shared" si="311"/>
        <v>0</v>
      </c>
    </row>
    <row r="2453" spans="1:26" x14ac:dyDescent="0.2">
      <c r="A2453" s="1" t="s">
        <v>2477</v>
      </c>
      <c r="B2453" s="1">
        <v>0</v>
      </c>
      <c r="C2453" s="2">
        <v>40781</v>
      </c>
      <c r="D2453" s="2">
        <v>40783</v>
      </c>
      <c r="E2453" s="2">
        <v>41075</v>
      </c>
      <c r="F2453" s="1">
        <v>0</v>
      </c>
      <c r="G2453" s="1">
        <v>0</v>
      </c>
      <c r="H2453" s="1">
        <v>0</v>
      </c>
      <c r="I2453" s="1">
        <v>116.49</v>
      </c>
      <c r="J2453" s="1">
        <v>5.13698630136986E-2</v>
      </c>
      <c r="K2453" s="1">
        <v>1</v>
      </c>
      <c r="L2453" s="1">
        <v>0</v>
      </c>
      <c r="M2453" s="1">
        <v>0</v>
      </c>
      <c r="N2453" s="1">
        <v>0</v>
      </c>
      <c r="O2453" s="1" t="s">
        <v>22</v>
      </c>
      <c r="P2453" s="1" t="s">
        <v>23</v>
      </c>
      <c r="Q2453" s="10">
        <f>F2453*Part1Out!C$76+'relay test.csv'!H2453*Part1Out!C$77+'relay test.csv'!I2453*Part1Out!C$78+'relay test.csv'!J2453*Part1Out!C$79+'relay test.csv'!K2453*Part1Out!C$80+'relay test.csv'!L2453*Part1Out!C$81+'relay test.csv'!M2453*Part1Out!C$82</f>
        <v>7.9616564404840662E-2</v>
      </c>
      <c r="R2453" s="11">
        <f t="shared" si="304"/>
        <v>1.082871776477238</v>
      </c>
      <c r="S2453" s="12">
        <f t="shared" si="305"/>
        <v>0.51989363373519781</v>
      </c>
      <c r="T2453" s="11">
        <f t="shared" si="306"/>
        <v>1</v>
      </c>
      <c r="U2453" s="11">
        <f t="shared" si="307"/>
        <v>0</v>
      </c>
      <c r="V2453" s="72">
        <f>Q2453+Part1Out!C$75</f>
        <v>-2.4551870246774001</v>
      </c>
      <c r="W2453" s="1">
        <f t="shared" si="308"/>
        <v>8.5847138406316595E-2</v>
      </c>
      <c r="X2453" s="12">
        <f t="shared" si="309"/>
        <v>7.9060058612221693E-2</v>
      </c>
      <c r="Y2453" s="11">
        <f t="shared" si="310"/>
        <v>0</v>
      </c>
      <c r="Z2453" s="1">
        <f t="shared" si="311"/>
        <v>0</v>
      </c>
    </row>
    <row r="2454" spans="1:26" x14ac:dyDescent="0.2">
      <c r="A2454" s="1" t="s">
        <v>2478</v>
      </c>
      <c r="B2454" s="1">
        <v>0</v>
      </c>
      <c r="C2454" s="2">
        <v>40945</v>
      </c>
      <c r="D2454" s="2">
        <v>40945</v>
      </c>
      <c r="E2454" s="2">
        <v>41631</v>
      </c>
      <c r="F2454" s="1">
        <v>2</v>
      </c>
      <c r="G2454" s="1">
        <v>50</v>
      </c>
      <c r="H2454" s="1">
        <v>0</v>
      </c>
      <c r="I2454" s="1">
        <v>74.8</v>
      </c>
      <c r="J2454" s="1">
        <v>2.91545189504373E-3</v>
      </c>
      <c r="K2454" s="1">
        <v>0</v>
      </c>
      <c r="L2454" s="1">
        <v>0</v>
      </c>
      <c r="M2454" s="1">
        <v>0</v>
      </c>
      <c r="N2454" s="1">
        <v>0</v>
      </c>
      <c r="O2454" s="1" t="s">
        <v>35</v>
      </c>
      <c r="P2454" s="1" t="s">
        <v>23</v>
      </c>
      <c r="Q2454" s="10">
        <f>F2454*Part1Out!C$76+'relay test.csv'!H2454*Part1Out!C$77+'relay test.csv'!I2454*Part1Out!C$78+'relay test.csv'!J2454*Part1Out!C$79+'relay test.csv'!K2454*Part1Out!C$80+'relay test.csv'!L2454*Part1Out!C$81+'relay test.csv'!M2454*Part1Out!C$82</f>
        <v>0.15427747161761513</v>
      </c>
      <c r="R2454" s="11">
        <f t="shared" si="304"/>
        <v>1.1668145998002382</v>
      </c>
      <c r="S2454" s="12">
        <f t="shared" si="305"/>
        <v>0.53849304869360226</v>
      </c>
      <c r="T2454" s="11">
        <f t="shared" si="306"/>
        <v>1</v>
      </c>
      <c r="U2454" s="11">
        <f t="shared" si="307"/>
        <v>0</v>
      </c>
      <c r="V2454" s="72">
        <f>Q2454+Part1Out!C$75</f>
        <v>-2.3805261174646257</v>
      </c>
      <c r="W2454" s="1">
        <f t="shared" si="308"/>
        <v>9.2501897841888642E-2</v>
      </c>
      <c r="X2454" s="12">
        <f t="shared" si="309"/>
        <v>8.4669782290186832E-2</v>
      </c>
      <c r="Y2454" s="11">
        <f t="shared" si="310"/>
        <v>0</v>
      </c>
      <c r="Z2454" s="1">
        <f t="shared" si="311"/>
        <v>0</v>
      </c>
    </row>
    <row r="2455" spans="1:26" x14ac:dyDescent="0.2">
      <c r="A2455" s="1" t="s">
        <v>2479</v>
      </c>
      <c r="B2455" s="1">
        <v>0</v>
      </c>
      <c r="C2455" s="2">
        <v>40707</v>
      </c>
      <c r="D2455" s="2">
        <v>40715</v>
      </c>
      <c r="E2455" s="2">
        <v>40723</v>
      </c>
      <c r="F2455" s="1">
        <v>0</v>
      </c>
      <c r="G2455" s="1">
        <v>0</v>
      </c>
      <c r="H2455" s="1">
        <v>0</v>
      </c>
      <c r="I2455" s="1">
        <v>54.45</v>
      </c>
      <c r="J2455" s="1">
        <v>0.25</v>
      </c>
      <c r="K2455" s="1">
        <v>0</v>
      </c>
      <c r="L2455" s="1">
        <v>0</v>
      </c>
      <c r="M2455" s="1">
        <v>0</v>
      </c>
      <c r="N2455" s="1">
        <v>0</v>
      </c>
      <c r="O2455" s="1" t="s">
        <v>29</v>
      </c>
      <c r="P2455" s="1" t="s">
        <v>27</v>
      </c>
      <c r="Q2455" s="10">
        <f>F2455*Part1Out!C$76+'relay test.csv'!H2455*Part1Out!C$77+'relay test.csv'!I2455*Part1Out!C$78+'relay test.csv'!J2455*Part1Out!C$79+'relay test.csv'!K2455*Part1Out!C$80+'relay test.csv'!L2455*Part1Out!C$81+'relay test.csv'!M2455*Part1Out!C$82</f>
        <v>-0.34557037980968996</v>
      </c>
      <c r="R2455" s="11">
        <f t="shared" si="304"/>
        <v>0.70781651405924151</v>
      </c>
      <c r="S2455" s="12">
        <f t="shared" si="305"/>
        <v>0.41445700298146221</v>
      </c>
      <c r="T2455" s="11">
        <f t="shared" si="306"/>
        <v>0</v>
      </c>
      <c r="U2455" s="11">
        <f t="shared" si="307"/>
        <v>0</v>
      </c>
      <c r="V2455" s="72">
        <f>Q2455+Part1Out!C$75</f>
        <v>-2.8803739688919308</v>
      </c>
      <c r="W2455" s="1">
        <f t="shared" si="308"/>
        <v>5.6113774103888549E-2</v>
      </c>
      <c r="X2455" s="12">
        <f t="shared" si="309"/>
        <v>5.3132319149516848E-2</v>
      </c>
      <c r="Y2455" s="11">
        <f t="shared" si="310"/>
        <v>0</v>
      </c>
      <c r="Z2455" s="1">
        <f t="shared" si="311"/>
        <v>0</v>
      </c>
    </row>
    <row r="2456" spans="1:26" x14ac:dyDescent="0.2">
      <c r="A2456" s="1" t="s">
        <v>2480</v>
      </c>
      <c r="B2456" s="1">
        <v>0</v>
      </c>
      <c r="C2456" s="2">
        <v>40809</v>
      </c>
      <c r="D2456" s="2">
        <v>40814</v>
      </c>
      <c r="E2456" s="2">
        <v>40814</v>
      </c>
      <c r="F2456" s="1">
        <v>0</v>
      </c>
      <c r="G2456" s="1">
        <v>0</v>
      </c>
      <c r="H2456" s="1">
        <v>0</v>
      </c>
      <c r="I2456" s="1">
        <v>87.93</v>
      </c>
      <c r="J2456" s="1">
        <v>0</v>
      </c>
      <c r="K2456" s="1">
        <v>1</v>
      </c>
      <c r="L2456" s="1">
        <v>0</v>
      </c>
      <c r="M2456" s="1">
        <v>0</v>
      </c>
      <c r="N2456" s="1">
        <v>0</v>
      </c>
      <c r="O2456" s="1" t="s">
        <v>35</v>
      </c>
      <c r="P2456" s="1" t="s">
        <v>27</v>
      </c>
      <c r="Q2456" s="10">
        <f>F2456*Part1Out!C$76+'relay test.csv'!H2456*Part1Out!C$77+'relay test.csv'!I2456*Part1Out!C$78+'relay test.csv'!J2456*Part1Out!C$79+'relay test.csv'!K2456*Part1Out!C$80+'relay test.csv'!L2456*Part1Out!C$81+'relay test.csv'!M2456*Part1Out!C$82</f>
        <v>0.21242542901329237</v>
      </c>
      <c r="R2456" s="11">
        <f t="shared" si="304"/>
        <v>1.2366738901345085</v>
      </c>
      <c r="S2456" s="12">
        <f t="shared" si="305"/>
        <v>0.55290755419876503</v>
      </c>
      <c r="T2456" s="11">
        <f t="shared" si="306"/>
        <v>1</v>
      </c>
      <c r="U2456" s="11">
        <f t="shared" si="307"/>
        <v>0</v>
      </c>
      <c r="V2456" s="72">
        <f>Q2456+Part1Out!C$75</f>
        <v>-2.3223781600689484</v>
      </c>
      <c r="W2456" s="1">
        <f t="shared" si="308"/>
        <v>9.8040152967350594E-2</v>
      </c>
      <c r="X2456" s="12">
        <f t="shared" si="309"/>
        <v>8.9286491666453416E-2</v>
      </c>
      <c r="Y2456" s="11">
        <f t="shared" si="310"/>
        <v>0</v>
      </c>
      <c r="Z2456" s="1">
        <f t="shared" si="311"/>
        <v>0</v>
      </c>
    </row>
    <row r="2457" spans="1:26" x14ac:dyDescent="0.2">
      <c r="A2457" s="1" t="s">
        <v>2481</v>
      </c>
      <c r="B2457" s="1">
        <v>0</v>
      </c>
      <c r="C2457" s="2">
        <v>40746</v>
      </c>
      <c r="D2457" s="2">
        <v>40747</v>
      </c>
      <c r="E2457" s="2">
        <v>40747</v>
      </c>
      <c r="F2457" s="1">
        <v>0</v>
      </c>
      <c r="G2457" s="1">
        <v>0</v>
      </c>
      <c r="H2457" s="1">
        <v>0</v>
      </c>
      <c r="I2457" s="1">
        <v>62.35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 t="s">
        <v>25</v>
      </c>
      <c r="P2457" s="1" t="s">
        <v>27</v>
      </c>
      <c r="Q2457" s="10">
        <f>F2457*Part1Out!C$76+'relay test.csv'!H2457*Part1Out!C$77+'relay test.csv'!I2457*Part1Out!C$78+'relay test.csv'!J2457*Part1Out!C$79+'relay test.csv'!K2457*Part1Out!C$80+'relay test.csv'!L2457*Part1Out!C$81+'relay test.csv'!M2457*Part1Out!C$82</f>
        <v>-0.22181597311914866</v>
      </c>
      <c r="R2457" s="11">
        <f t="shared" si="304"/>
        <v>0.80106276785367247</v>
      </c>
      <c r="S2457" s="12">
        <f t="shared" si="305"/>
        <v>0.44477226565973565</v>
      </c>
      <c r="T2457" s="11">
        <f t="shared" si="306"/>
        <v>0</v>
      </c>
      <c r="U2457" s="11">
        <f t="shared" si="307"/>
        <v>0</v>
      </c>
      <c r="V2457" s="72">
        <f>Q2457+Part1Out!C$75</f>
        <v>-2.7566195622013896</v>
      </c>
      <c r="W2457" s="1">
        <f t="shared" si="308"/>
        <v>6.3506084282479031E-2</v>
      </c>
      <c r="X2457" s="12">
        <f t="shared" si="309"/>
        <v>5.971388901392604E-2</v>
      </c>
      <c r="Y2457" s="11">
        <f t="shared" si="310"/>
        <v>0</v>
      </c>
      <c r="Z2457" s="1">
        <f t="shared" si="311"/>
        <v>0</v>
      </c>
    </row>
    <row r="2458" spans="1:26" x14ac:dyDescent="0.2">
      <c r="A2458" s="1" t="s">
        <v>2482</v>
      </c>
      <c r="B2458" s="1">
        <v>0</v>
      </c>
      <c r="C2458" s="2">
        <v>40451</v>
      </c>
      <c r="D2458" s="2">
        <v>40451</v>
      </c>
      <c r="E2458" s="2">
        <v>40451</v>
      </c>
      <c r="F2458" s="1">
        <v>13</v>
      </c>
      <c r="G2458" s="1">
        <v>84.61538462</v>
      </c>
      <c r="H2458" s="1">
        <v>7.692307692</v>
      </c>
      <c r="I2458" s="1">
        <v>46.44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 t="s">
        <v>35</v>
      </c>
      <c r="P2458" s="1" t="s">
        <v>23</v>
      </c>
      <c r="Q2458" s="10">
        <f>F2458*Part1Out!C$76+'relay test.csv'!H2458*Part1Out!C$77+'relay test.csv'!I2458*Part1Out!C$78+'relay test.csv'!J2458*Part1Out!C$79+'relay test.csv'!K2458*Part1Out!C$80+'relay test.csv'!L2458*Part1Out!C$81+'relay test.csv'!M2458*Part1Out!C$82</f>
        <v>2.7264974269552469</v>
      </c>
      <c r="R2458" s="11">
        <f t="shared" si="304"/>
        <v>15.279276405487501</v>
      </c>
      <c r="S2458" s="12">
        <f t="shared" si="305"/>
        <v>0.93857220830387067</v>
      </c>
      <c r="T2458" s="11">
        <f t="shared" si="306"/>
        <v>1</v>
      </c>
      <c r="U2458" s="11">
        <f t="shared" si="307"/>
        <v>0</v>
      </c>
      <c r="V2458" s="72">
        <f>Q2458+Part1Out!C$75</f>
        <v>0.19169383787300598</v>
      </c>
      <c r="W2458" s="1">
        <f t="shared" si="308"/>
        <v>1.2112996061245338</v>
      </c>
      <c r="X2458" s="12">
        <f t="shared" si="309"/>
        <v>0.54777724500544989</v>
      </c>
      <c r="Y2458" s="11">
        <f t="shared" si="310"/>
        <v>1</v>
      </c>
      <c r="Z2458" s="1">
        <f t="shared" si="311"/>
        <v>0</v>
      </c>
    </row>
    <row r="2459" spans="1:26" x14ac:dyDescent="0.2">
      <c r="A2459" s="1" t="s">
        <v>2483</v>
      </c>
      <c r="B2459" s="1">
        <v>1</v>
      </c>
      <c r="C2459" s="2">
        <v>40305</v>
      </c>
      <c r="D2459" s="2">
        <v>40552</v>
      </c>
      <c r="E2459" s="2">
        <v>40552</v>
      </c>
      <c r="F2459" s="1">
        <v>16</v>
      </c>
      <c r="G2459" s="1">
        <v>0</v>
      </c>
      <c r="H2459" s="1">
        <v>0</v>
      </c>
      <c r="I2459" s="1">
        <v>100.3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 t="s">
        <v>29</v>
      </c>
      <c r="P2459" s="1" t="s">
        <v>23</v>
      </c>
      <c r="Q2459" s="10">
        <f>F2459*Part1Out!C$76+'relay test.csv'!H2459*Part1Out!C$77+'relay test.csv'!I2459*Part1Out!C$78+'relay test.csv'!J2459*Part1Out!C$79+'relay test.csv'!K2459*Part1Out!C$80+'relay test.csv'!L2459*Part1Out!C$81+'relay test.csv'!M2459*Part1Out!C$82</f>
        <v>3.0204248828366587</v>
      </c>
      <c r="R2459" s="11">
        <f t="shared" si="304"/>
        <v>20.499999932192072</v>
      </c>
      <c r="S2459" s="12">
        <f t="shared" si="305"/>
        <v>0.95348837194633218</v>
      </c>
      <c r="T2459" s="11">
        <f t="shared" si="306"/>
        <v>1</v>
      </c>
      <c r="U2459" s="11">
        <f t="shared" si="307"/>
        <v>1</v>
      </c>
      <c r="V2459" s="72">
        <f>Q2459+Part1Out!C$75</f>
        <v>0.48562129375441776</v>
      </c>
      <c r="W2459" s="1">
        <f t="shared" si="308"/>
        <v>1.6251844121688266</v>
      </c>
      <c r="X2459" s="12">
        <f t="shared" si="309"/>
        <v>0.61907437993133652</v>
      </c>
      <c r="Y2459" s="11">
        <f t="shared" si="310"/>
        <v>1</v>
      </c>
      <c r="Z2459" s="1">
        <f t="shared" si="311"/>
        <v>1</v>
      </c>
    </row>
    <row r="2460" spans="1:26" x14ac:dyDescent="0.2">
      <c r="A2460" s="1" t="s">
        <v>2484</v>
      </c>
      <c r="B2460" s="1">
        <v>1</v>
      </c>
      <c r="C2460" s="2">
        <v>40785</v>
      </c>
      <c r="D2460" s="2">
        <v>40785</v>
      </c>
      <c r="E2460" s="2">
        <v>40810</v>
      </c>
      <c r="F2460" s="1">
        <v>45</v>
      </c>
      <c r="G2460" s="1">
        <v>4.4444444440000002</v>
      </c>
      <c r="H2460" s="1">
        <v>0</v>
      </c>
      <c r="I2460" s="1">
        <v>38.15</v>
      </c>
      <c r="J2460" s="1">
        <v>0.08</v>
      </c>
      <c r="K2460" s="1">
        <v>0</v>
      </c>
      <c r="L2460" s="1">
        <v>0</v>
      </c>
      <c r="M2460" s="1">
        <v>0</v>
      </c>
      <c r="N2460" s="1">
        <v>0</v>
      </c>
      <c r="O2460" s="1" t="s">
        <v>31</v>
      </c>
      <c r="P2460" s="1" t="s">
        <v>23</v>
      </c>
      <c r="Q2460" s="10">
        <f>F2460*Part1Out!C$76+'relay test.csv'!H2460*Part1Out!C$77+'relay test.csv'!I2460*Part1Out!C$78+'relay test.csv'!J2460*Part1Out!C$79+'relay test.csv'!K2460*Part1Out!C$80+'relay test.csv'!L2460*Part1Out!C$81+'relay test.csv'!M2460*Part1Out!C$82</f>
        <v>9.3142027470558801</v>
      </c>
      <c r="R2460" s="11">
        <f t="shared" si="304"/>
        <v>11094.477567491846</v>
      </c>
      <c r="S2460" s="12">
        <f t="shared" si="305"/>
        <v>0.99990987318987246</v>
      </c>
      <c r="T2460" s="11">
        <f t="shared" si="306"/>
        <v>1</v>
      </c>
      <c r="U2460" s="11">
        <f t="shared" si="307"/>
        <v>1</v>
      </c>
      <c r="V2460" s="72">
        <f>Q2460+Part1Out!C$75</f>
        <v>6.7793991579736392</v>
      </c>
      <c r="W2460" s="1">
        <f t="shared" si="308"/>
        <v>879.5401006577689</v>
      </c>
      <c r="X2460" s="12">
        <f t="shared" si="309"/>
        <v>0.99886433337987335</v>
      </c>
      <c r="Y2460" s="11">
        <f t="shared" si="310"/>
        <v>1</v>
      </c>
      <c r="Z2460" s="1">
        <f t="shared" si="311"/>
        <v>1</v>
      </c>
    </row>
    <row r="2461" spans="1:26" x14ac:dyDescent="0.2">
      <c r="A2461" s="1" t="s">
        <v>2485</v>
      </c>
      <c r="B2461" s="1">
        <v>1</v>
      </c>
      <c r="C2461" s="2">
        <v>40676</v>
      </c>
      <c r="D2461" s="2">
        <v>40679</v>
      </c>
      <c r="E2461" s="2">
        <v>41553</v>
      </c>
      <c r="F2461" s="1">
        <v>40</v>
      </c>
      <c r="G2461" s="1">
        <v>25</v>
      </c>
      <c r="H2461" s="1">
        <v>7.5</v>
      </c>
      <c r="I2461" s="1">
        <v>96.26</v>
      </c>
      <c r="J2461" s="1">
        <v>1.7162471395881E-2</v>
      </c>
      <c r="K2461" s="1">
        <v>0</v>
      </c>
      <c r="L2461" s="1">
        <v>0</v>
      </c>
      <c r="M2461" s="1">
        <v>0</v>
      </c>
      <c r="N2461" s="1">
        <v>0</v>
      </c>
      <c r="O2461" s="1" t="s">
        <v>35</v>
      </c>
      <c r="P2461" s="1" t="s">
        <v>62</v>
      </c>
      <c r="Q2461" s="10">
        <f>F2461*Part1Out!C$76+'relay test.csv'!H2461*Part1Out!C$77+'relay test.csv'!I2461*Part1Out!C$78+'relay test.csv'!J2461*Part1Out!C$79+'relay test.csv'!K2461*Part1Out!C$80+'relay test.csv'!L2461*Part1Out!C$81+'relay test.csv'!M2461*Part1Out!C$82</f>
        <v>8.234252568218789</v>
      </c>
      <c r="R2461" s="11">
        <f t="shared" si="304"/>
        <v>3767.8226539185625</v>
      </c>
      <c r="S2461" s="12">
        <f t="shared" si="305"/>
        <v>0.99973466514828968</v>
      </c>
      <c r="T2461" s="11">
        <f t="shared" si="306"/>
        <v>1</v>
      </c>
      <c r="U2461" s="11">
        <f t="shared" si="307"/>
        <v>1</v>
      </c>
      <c r="V2461" s="72">
        <f>Q2461+Part1Out!C$75</f>
        <v>5.6994489791365481</v>
      </c>
      <c r="W2461" s="1">
        <f t="shared" si="308"/>
        <v>298.70276415704598</v>
      </c>
      <c r="X2461" s="12">
        <f t="shared" si="309"/>
        <v>0.99666336077075357</v>
      </c>
      <c r="Y2461" s="11">
        <f t="shared" si="310"/>
        <v>1</v>
      </c>
      <c r="Z2461" s="1">
        <f t="shared" si="311"/>
        <v>1</v>
      </c>
    </row>
    <row r="2462" spans="1:26" x14ac:dyDescent="0.2">
      <c r="A2462" s="1" t="s">
        <v>2486</v>
      </c>
      <c r="B2462" s="1">
        <v>0</v>
      </c>
      <c r="C2462" s="2">
        <v>41149</v>
      </c>
      <c r="D2462" s="2">
        <v>41180</v>
      </c>
      <c r="E2462" s="2">
        <v>41180</v>
      </c>
      <c r="F2462" s="1">
        <v>0</v>
      </c>
      <c r="G2462" s="1">
        <v>0</v>
      </c>
      <c r="H2462" s="1">
        <v>0</v>
      </c>
      <c r="I2462" s="1">
        <v>55.23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 t="s">
        <v>31</v>
      </c>
      <c r="P2462" s="1" t="s">
        <v>62</v>
      </c>
      <c r="Q2462" s="10">
        <f>F2462*Part1Out!C$76+'relay test.csv'!H2462*Part1Out!C$77+'relay test.csv'!I2462*Part1Out!C$78+'relay test.csv'!J2462*Part1Out!C$79+'relay test.csv'!K2462*Part1Out!C$80+'relay test.csv'!L2462*Part1Out!C$81+'relay test.csv'!M2462*Part1Out!C$82</f>
        <v>-0.19648590529864604</v>
      </c>
      <c r="R2462" s="11">
        <f t="shared" si="304"/>
        <v>0.82161291160226058</v>
      </c>
      <c r="S2462" s="12">
        <f t="shared" si="305"/>
        <v>0.45103595081546904</v>
      </c>
      <c r="T2462" s="11">
        <f t="shared" si="306"/>
        <v>0</v>
      </c>
      <c r="U2462" s="11">
        <f t="shared" si="307"/>
        <v>0</v>
      </c>
      <c r="V2462" s="72">
        <f>Q2462+Part1Out!C$75</f>
        <v>-2.7312894943808868</v>
      </c>
      <c r="W2462" s="1">
        <f t="shared" si="308"/>
        <v>6.5135243960454836E-2</v>
      </c>
      <c r="X2462" s="12">
        <f t="shared" si="309"/>
        <v>6.1152087802732687E-2</v>
      </c>
      <c r="Y2462" s="11">
        <f t="shared" si="310"/>
        <v>0</v>
      </c>
      <c r="Z2462" s="1">
        <f t="shared" si="311"/>
        <v>0</v>
      </c>
    </row>
    <row r="2463" spans="1:26" x14ac:dyDescent="0.2">
      <c r="A2463" s="1" t="s">
        <v>2487</v>
      </c>
      <c r="B2463" s="1">
        <v>0</v>
      </c>
      <c r="C2463" s="2">
        <v>40849</v>
      </c>
      <c r="D2463" s="2">
        <v>40849</v>
      </c>
      <c r="E2463" s="2">
        <v>41653</v>
      </c>
      <c r="F2463" s="1">
        <v>2</v>
      </c>
      <c r="G2463" s="1">
        <v>50</v>
      </c>
      <c r="H2463" s="1">
        <v>0</v>
      </c>
      <c r="I2463" s="1">
        <v>101.17</v>
      </c>
      <c r="J2463" s="1">
        <v>4.97512437810945E-3</v>
      </c>
      <c r="K2463" s="1">
        <v>0</v>
      </c>
      <c r="L2463" s="1">
        <v>0</v>
      </c>
      <c r="M2463" s="1">
        <v>0</v>
      </c>
      <c r="N2463" s="1">
        <v>0</v>
      </c>
      <c r="O2463" s="1" t="s">
        <v>29</v>
      </c>
      <c r="P2463" s="1" t="s">
        <v>23</v>
      </c>
      <c r="Q2463" s="10">
        <f>F2463*Part1Out!C$76+'relay test.csv'!H2463*Part1Out!C$77+'relay test.csv'!I2463*Part1Out!C$78+'relay test.csv'!J2463*Part1Out!C$79+'relay test.csv'!K2463*Part1Out!C$80+'relay test.csv'!L2463*Part1Out!C$81+'relay test.csv'!M2463*Part1Out!C$82</f>
        <v>5.9212600752372183E-2</v>
      </c>
      <c r="R2463" s="11">
        <f t="shared" si="304"/>
        <v>1.0610007863291695</v>
      </c>
      <c r="S2463" s="12">
        <f t="shared" si="305"/>
        <v>0.51479882655402021</v>
      </c>
      <c r="T2463" s="11">
        <f t="shared" si="306"/>
        <v>1</v>
      </c>
      <c r="U2463" s="11">
        <f t="shared" si="307"/>
        <v>0</v>
      </c>
      <c r="V2463" s="72">
        <f>Q2463+Part1Out!C$75</f>
        <v>-2.4755909883298686</v>
      </c>
      <c r="W2463" s="1">
        <f t="shared" si="308"/>
        <v>8.411326560705272E-2</v>
      </c>
      <c r="X2463" s="12">
        <f t="shared" si="309"/>
        <v>7.7587156504309751E-2</v>
      </c>
      <c r="Y2463" s="11">
        <f t="shared" si="310"/>
        <v>0</v>
      </c>
      <c r="Z2463" s="1">
        <f t="shared" si="311"/>
        <v>0</v>
      </c>
    </row>
    <row r="2464" spans="1:26" x14ac:dyDescent="0.2">
      <c r="A2464" s="1" t="s">
        <v>2488</v>
      </c>
      <c r="B2464" s="1">
        <v>0</v>
      </c>
      <c r="C2464" s="2">
        <v>40678</v>
      </c>
      <c r="D2464" s="2">
        <v>40681</v>
      </c>
      <c r="E2464" s="2">
        <v>40681</v>
      </c>
      <c r="F2464" s="1">
        <v>0</v>
      </c>
      <c r="G2464" s="1">
        <v>0</v>
      </c>
      <c r="H2464" s="1">
        <v>0</v>
      </c>
      <c r="I2464" s="1">
        <v>61.08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 t="s">
        <v>29</v>
      </c>
      <c r="P2464" s="1" t="s">
        <v>27</v>
      </c>
      <c r="Q2464" s="10">
        <f>F2464*Part1Out!C$76+'relay test.csv'!H2464*Part1Out!C$77+'relay test.csv'!I2464*Part1Out!C$78+'relay test.csv'!J2464*Part1Out!C$79+'relay test.csv'!K2464*Part1Out!C$80+'relay test.csv'!L2464*Part1Out!C$81+'relay test.csv'!M2464*Part1Out!C$82</f>
        <v>-0.21729782899948036</v>
      </c>
      <c r="R2464" s="11">
        <f t="shared" si="304"/>
        <v>0.80469027351354228</v>
      </c>
      <c r="S2464" s="12">
        <f t="shared" si="305"/>
        <v>0.44588829746773934</v>
      </c>
      <c r="T2464" s="11">
        <f t="shared" si="306"/>
        <v>0</v>
      </c>
      <c r="U2464" s="11">
        <f t="shared" si="307"/>
        <v>0</v>
      </c>
      <c r="V2464" s="72">
        <f>Q2464+Part1Out!C$75</f>
        <v>-2.7521014180817214</v>
      </c>
      <c r="W2464" s="1">
        <f t="shared" si="308"/>
        <v>6.3793663095794859E-2</v>
      </c>
      <c r="X2464" s="12">
        <f t="shared" si="309"/>
        <v>5.9968079627534143E-2</v>
      </c>
      <c r="Y2464" s="11">
        <f t="shared" si="310"/>
        <v>0</v>
      </c>
      <c r="Z2464" s="1">
        <f t="shared" si="311"/>
        <v>0</v>
      </c>
    </row>
    <row r="2465" spans="1:26" x14ac:dyDescent="0.2">
      <c r="A2465" s="1" t="s">
        <v>2489</v>
      </c>
      <c r="B2465" s="1">
        <v>0</v>
      </c>
      <c r="C2465" s="2">
        <v>40826</v>
      </c>
      <c r="D2465" s="2">
        <v>40829</v>
      </c>
      <c r="E2465" s="2">
        <v>40955</v>
      </c>
      <c r="F2465" s="1">
        <v>0</v>
      </c>
      <c r="G2465" s="1">
        <v>0</v>
      </c>
      <c r="H2465" s="1">
        <v>0</v>
      </c>
      <c r="I2465" s="1">
        <v>53.88</v>
      </c>
      <c r="J2465" s="1">
        <v>3.9682539682539701E-2</v>
      </c>
      <c r="K2465" s="1">
        <v>0</v>
      </c>
      <c r="L2465" s="1">
        <v>0</v>
      </c>
      <c r="M2465" s="1">
        <v>0</v>
      </c>
      <c r="N2465" s="1">
        <v>0</v>
      </c>
      <c r="O2465" s="1" t="s">
        <v>22</v>
      </c>
      <c r="P2465" s="1" t="s">
        <v>27</v>
      </c>
      <c r="Q2465" s="10">
        <f>F2465*Part1Out!C$76+'relay test.csv'!H2465*Part1Out!C$77+'relay test.csv'!I2465*Part1Out!C$78+'relay test.csv'!J2465*Part1Out!C$79+'relay test.csv'!K2465*Part1Out!C$80+'relay test.csv'!L2465*Part1Out!C$81+'relay test.csv'!M2465*Part1Out!C$82</f>
        <v>-0.21578781997238536</v>
      </c>
      <c r="R2465" s="11">
        <f t="shared" si="304"/>
        <v>0.80590628095061245</v>
      </c>
      <c r="S2465" s="12">
        <f t="shared" si="305"/>
        <v>0.44626140871850273</v>
      </c>
      <c r="T2465" s="11">
        <f t="shared" si="306"/>
        <v>0</v>
      </c>
      <c r="U2465" s="11">
        <f t="shared" si="307"/>
        <v>0</v>
      </c>
      <c r="V2465" s="72">
        <f>Q2465+Part1Out!C$75</f>
        <v>-2.7505914090546262</v>
      </c>
      <c r="W2465" s="1">
        <f t="shared" si="308"/>
        <v>6.3890064868397045E-2</v>
      </c>
      <c r="X2465" s="12">
        <f t="shared" si="309"/>
        <v>6.0053258300048352E-2</v>
      </c>
      <c r="Y2465" s="11">
        <f t="shared" si="310"/>
        <v>0</v>
      </c>
      <c r="Z2465" s="1">
        <f t="shared" si="311"/>
        <v>0</v>
      </c>
    </row>
    <row r="2466" spans="1:26" x14ac:dyDescent="0.2">
      <c r="A2466" s="1" t="s">
        <v>2490</v>
      </c>
      <c r="B2466" s="1">
        <v>0</v>
      </c>
      <c r="C2466" s="2">
        <v>40612</v>
      </c>
      <c r="D2466" s="2">
        <v>40672</v>
      </c>
      <c r="E2466" s="2">
        <v>40742</v>
      </c>
      <c r="F2466" s="1">
        <v>11</v>
      </c>
      <c r="G2466" s="1">
        <v>27.272727270000001</v>
      </c>
      <c r="H2466" s="1">
        <v>0</v>
      </c>
      <c r="I2466" s="1">
        <v>114.01</v>
      </c>
      <c r="J2466" s="1">
        <v>0.1</v>
      </c>
      <c r="K2466" s="1">
        <v>0</v>
      </c>
      <c r="L2466" s="1">
        <v>0</v>
      </c>
      <c r="M2466" s="1">
        <v>0</v>
      </c>
      <c r="N2466" s="1">
        <v>0</v>
      </c>
      <c r="O2466" s="1" t="s">
        <v>25</v>
      </c>
      <c r="P2466" s="1" t="s">
        <v>27</v>
      </c>
      <c r="Q2466" s="10">
        <f>F2466*Part1Out!C$76+'relay test.csv'!H2466*Part1Out!C$77+'relay test.csv'!I2466*Part1Out!C$78+'relay test.csv'!J2466*Part1Out!C$79+'relay test.csv'!K2466*Part1Out!C$80+'relay test.csv'!L2466*Part1Out!C$81+'relay test.csv'!M2466*Part1Out!C$82</f>
        <v>1.85551540643961</v>
      </c>
      <c r="R2466" s="11">
        <f t="shared" si="304"/>
        <v>6.3949934221626847</v>
      </c>
      <c r="S2466" s="12">
        <f t="shared" si="305"/>
        <v>0.86477337532133358</v>
      </c>
      <c r="T2466" s="11">
        <f t="shared" si="306"/>
        <v>1</v>
      </c>
      <c r="U2466" s="11">
        <f t="shared" si="307"/>
        <v>0</v>
      </c>
      <c r="V2466" s="72">
        <f>Q2466+Part1Out!C$75</f>
        <v>-0.67928818264263091</v>
      </c>
      <c r="W2466" s="1">
        <f t="shared" si="308"/>
        <v>0.50697773951210179</v>
      </c>
      <c r="X2466" s="12">
        <f t="shared" si="309"/>
        <v>0.33642019136675544</v>
      </c>
      <c r="Y2466" s="11">
        <f t="shared" si="310"/>
        <v>0</v>
      </c>
      <c r="Z2466" s="1">
        <f t="shared" si="311"/>
        <v>0</v>
      </c>
    </row>
    <row r="2467" spans="1:26" x14ac:dyDescent="0.2">
      <c r="A2467" s="1" t="s">
        <v>2491</v>
      </c>
      <c r="B2467" s="1">
        <v>1</v>
      </c>
      <c r="C2467" s="2">
        <v>40863</v>
      </c>
      <c r="D2467" s="2">
        <v>40863</v>
      </c>
      <c r="E2467" s="2">
        <v>40863</v>
      </c>
      <c r="F2467" s="1">
        <v>43</v>
      </c>
      <c r="G2467" s="1">
        <v>23.25581395</v>
      </c>
      <c r="H2467" s="1">
        <v>0</v>
      </c>
      <c r="I2467" s="1">
        <v>51.53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 t="s">
        <v>25</v>
      </c>
      <c r="P2467" s="1" t="s">
        <v>27</v>
      </c>
      <c r="Q2467" s="10">
        <f>F2467*Part1Out!C$76+'relay test.csv'!H2467*Part1Out!C$77+'relay test.csv'!I2467*Part1Out!C$78+'relay test.csv'!J2467*Part1Out!C$79+'relay test.csv'!K2467*Part1Out!C$80+'relay test.csv'!L2467*Part1Out!C$81+'relay test.csv'!M2467*Part1Out!C$82</f>
        <v>8.8930407067737818</v>
      </c>
      <c r="R2467" s="11">
        <f t="shared" si="304"/>
        <v>7281.1253244105765</v>
      </c>
      <c r="S2467" s="12">
        <f t="shared" si="305"/>
        <v>0.99986267745260471</v>
      </c>
      <c r="T2467" s="11">
        <f t="shared" si="306"/>
        <v>1</v>
      </c>
      <c r="U2467" s="11">
        <f t="shared" si="307"/>
        <v>1</v>
      </c>
      <c r="V2467" s="72">
        <f>Q2467+Part1Out!C$75</f>
        <v>6.3582371176915409</v>
      </c>
      <c r="W2467" s="1">
        <f t="shared" si="308"/>
        <v>577.22787411806758</v>
      </c>
      <c r="X2467" s="12">
        <f t="shared" si="309"/>
        <v>0.99827057801126373</v>
      </c>
      <c r="Y2467" s="11">
        <f t="shared" si="310"/>
        <v>1</v>
      </c>
      <c r="Z2467" s="1">
        <f t="shared" si="311"/>
        <v>1</v>
      </c>
    </row>
    <row r="2468" spans="1:26" x14ac:dyDescent="0.2">
      <c r="A2468" s="1" t="s">
        <v>2492</v>
      </c>
      <c r="B2468" s="1">
        <v>1</v>
      </c>
      <c r="C2468" s="2">
        <v>41430</v>
      </c>
      <c r="D2468" s="2">
        <v>41646</v>
      </c>
      <c r="E2468" s="2">
        <v>41646</v>
      </c>
      <c r="F2468" s="1">
        <v>46</v>
      </c>
      <c r="G2468" s="1">
        <v>34.782608699999997</v>
      </c>
      <c r="H2468" s="1">
        <v>6.5217391300000003</v>
      </c>
      <c r="I2468" s="1">
        <v>106.39</v>
      </c>
      <c r="J2468" s="1">
        <v>0</v>
      </c>
      <c r="K2468" s="1">
        <v>1</v>
      </c>
      <c r="L2468" s="1">
        <v>0</v>
      </c>
      <c r="M2468" s="1">
        <v>0</v>
      </c>
      <c r="N2468" s="1">
        <v>0</v>
      </c>
      <c r="O2468" s="1" t="s">
        <v>29</v>
      </c>
      <c r="P2468" s="1" t="s">
        <v>62</v>
      </c>
      <c r="Q2468" s="10">
        <f>F2468*Part1Out!C$76+'relay test.csv'!H2468*Part1Out!C$77+'relay test.csv'!I2468*Part1Out!C$78+'relay test.csv'!J2468*Part1Out!C$79+'relay test.csv'!K2468*Part1Out!C$80+'relay test.csv'!L2468*Part1Out!C$81+'relay test.csv'!M2468*Part1Out!C$82</f>
        <v>9.9815702751238025</v>
      </c>
      <c r="R2468" s="11">
        <f t="shared" si="304"/>
        <v>21624.241912663587</v>
      </c>
      <c r="S2468" s="12">
        <f t="shared" si="305"/>
        <v>0.99995375774273243</v>
      </c>
      <c r="T2468" s="11">
        <f t="shared" si="306"/>
        <v>1</v>
      </c>
      <c r="U2468" s="11">
        <f t="shared" si="307"/>
        <v>1</v>
      </c>
      <c r="V2468" s="72">
        <f>Q2468+Part1Out!C$75</f>
        <v>7.4467666860415616</v>
      </c>
      <c r="W2468" s="1">
        <f t="shared" si="308"/>
        <v>1714.3112681791497</v>
      </c>
      <c r="X2468" s="12">
        <f t="shared" si="309"/>
        <v>0.99941701543122163</v>
      </c>
      <c r="Y2468" s="11">
        <f t="shared" si="310"/>
        <v>1</v>
      </c>
      <c r="Z2468" s="1">
        <f t="shared" si="311"/>
        <v>1</v>
      </c>
    </row>
    <row r="2469" spans="1:26" x14ac:dyDescent="0.2">
      <c r="A2469" s="1" t="s">
        <v>2493</v>
      </c>
      <c r="B2469" s="1">
        <v>0</v>
      </c>
      <c r="C2469" s="2">
        <v>40456</v>
      </c>
      <c r="D2469" s="2">
        <v>40456</v>
      </c>
      <c r="E2469" s="2">
        <v>40456</v>
      </c>
      <c r="F2469" s="1">
        <v>9</v>
      </c>
      <c r="G2469" s="1">
        <v>11.11111111</v>
      </c>
      <c r="H2469" s="1">
        <v>0</v>
      </c>
      <c r="I2469" s="1">
        <v>69.09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 t="s">
        <v>29</v>
      </c>
      <c r="P2469" s="1" t="s">
        <v>27</v>
      </c>
      <c r="Q2469" s="10">
        <f>F2469*Part1Out!C$76+'relay test.csv'!H2469*Part1Out!C$77+'relay test.csv'!I2469*Part1Out!C$78+'relay test.csv'!J2469*Part1Out!C$79+'relay test.csv'!K2469*Part1Out!C$80+'relay test.csv'!L2469*Part1Out!C$81+'relay test.csv'!M2469*Part1Out!C$82</f>
        <v>1.653909836220544</v>
      </c>
      <c r="R2469" s="11">
        <f t="shared" si="304"/>
        <v>5.2273781165076167</v>
      </c>
      <c r="S2469" s="12">
        <f t="shared" si="305"/>
        <v>0.83941877604168813</v>
      </c>
      <c r="T2469" s="11">
        <f t="shared" si="306"/>
        <v>1</v>
      </c>
      <c r="U2469" s="11">
        <f t="shared" si="307"/>
        <v>0</v>
      </c>
      <c r="V2469" s="72">
        <f>Q2469+Part1Out!C$75</f>
        <v>-0.88089375286169691</v>
      </c>
      <c r="W2469" s="1">
        <f t="shared" si="308"/>
        <v>0.41441236388102748</v>
      </c>
      <c r="X2469" s="12">
        <f t="shared" si="309"/>
        <v>0.29299260559623158</v>
      </c>
      <c r="Y2469" s="11">
        <f t="shared" si="310"/>
        <v>0</v>
      </c>
      <c r="Z2469" s="1">
        <f t="shared" si="311"/>
        <v>0</v>
      </c>
    </row>
    <row r="2470" spans="1:26" x14ac:dyDescent="0.2">
      <c r="A2470" s="1" t="s">
        <v>2494</v>
      </c>
      <c r="B2470" s="1">
        <v>0</v>
      </c>
      <c r="C2470" s="2">
        <v>40825</v>
      </c>
      <c r="D2470" s="2">
        <v>40828</v>
      </c>
      <c r="E2470" s="2">
        <v>41015</v>
      </c>
      <c r="F2470" s="1">
        <v>15</v>
      </c>
      <c r="G2470" s="1">
        <v>6.6666666670000003</v>
      </c>
      <c r="H2470" s="1">
        <v>0</v>
      </c>
      <c r="I2470" s="1">
        <v>61.94</v>
      </c>
      <c r="J2470" s="1">
        <v>8.0213903743315496E-2</v>
      </c>
      <c r="K2470" s="1">
        <v>0</v>
      </c>
      <c r="L2470" s="1">
        <v>0</v>
      </c>
      <c r="M2470" s="1">
        <v>0</v>
      </c>
      <c r="N2470" s="1">
        <v>0</v>
      </c>
      <c r="O2470" s="1" t="s">
        <v>25</v>
      </c>
      <c r="P2470" s="1" t="s">
        <v>27</v>
      </c>
      <c r="Q2470" s="10">
        <f>F2470*Part1Out!C$76+'relay test.csv'!H2470*Part1Out!C$77+'relay test.csv'!I2470*Part1Out!C$78+'relay test.csv'!J2470*Part1Out!C$79+'relay test.csv'!K2470*Part1Out!C$80+'relay test.csv'!L2470*Part1Out!C$81+'relay test.csv'!M2470*Part1Out!C$82</f>
        <v>2.8970910191043755</v>
      </c>
      <c r="R2470" s="11">
        <f t="shared" si="304"/>
        <v>18.121353949612409</v>
      </c>
      <c r="S2470" s="12">
        <f t="shared" si="305"/>
        <v>0.94770244813023452</v>
      </c>
      <c r="T2470" s="11">
        <f t="shared" si="306"/>
        <v>1</v>
      </c>
      <c r="U2470" s="11">
        <f t="shared" si="307"/>
        <v>0</v>
      </c>
      <c r="V2470" s="72">
        <f>Q2470+Part1Out!C$75</f>
        <v>0.36228743002213459</v>
      </c>
      <c r="W2470" s="1">
        <f t="shared" si="308"/>
        <v>1.4366118079862322</v>
      </c>
      <c r="X2470" s="12">
        <f t="shared" si="309"/>
        <v>0.58959404336693977</v>
      </c>
      <c r="Y2470" s="11">
        <f t="shared" si="310"/>
        <v>1</v>
      </c>
      <c r="Z2470" s="1">
        <f t="shared" si="311"/>
        <v>0</v>
      </c>
    </row>
    <row r="2471" spans="1:26" x14ac:dyDescent="0.2">
      <c r="A2471" s="1" t="s">
        <v>2495</v>
      </c>
      <c r="B2471" s="1">
        <v>0</v>
      </c>
      <c r="C2471" s="2">
        <v>40460</v>
      </c>
      <c r="D2471" s="2">
        <v>40466</v>
      </c>
      <c r="E2471" s="2">
        <v>40466</v>
      </c>
      <c r="F2471" s="1">
        <v>0</v>
      </c>
      <c r="G2471" s="1">
        <v>0</v>
      </c>
      <c r="H2471" s="1">
        <v>0</v>
      </c>
      <c r="I2471" s="1">
        <v>47.23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 t="s">
        <v>25</v>
      </c>
      <c r="P2471" s="1" t="s">
        <v>23</v>
      </c>
      <c r="Q2471" s="10">
        <f>F2471*Part1Out!C$76+'relay test.csv'!H2471*Part1Out!C$77+'relay test.csv'!I2471*Part1Out!C$78+'relay test.csv'!J2471*Part1Out!C$79+'relay test.csv'!K2471*Part1Out!C$80+'relay test.csv'!L2471*Part1Out!C$81+'relay test.csv'!M2471*Part1Out!C$82</f>
        <v>-0.16802515493853074</v>
      </c>
      <c r="R2471" s="11">
        <f t="shared" si="304"/>
        <v>0.84533257012836593</v>
      </c>
      <c r="S2471" s="12">
        <f t="shared" si="305"/>
        <v>0.45809226142340431</v>
      </c>
      <c r="T2471" s="11">
        <f t="shared" si="306"/>
        <v>0</v>
      </c>
      <c r="U2471" s="11">
        <f t="shared" si="307"/>
        <v>0</v>
      </c>
      <c r="V2471" s="72">
        <f>Q2471+Part1Out!C$75</f>
        <v>-2.7028287440207714</v>
      </c>
      <c r="W2471" s="1">
        <f t="shared" si="308"/>
        <v>6.7015674176362255E-2</v>
      </c>
      <c r="X2471" s="12">
        <f t="shared" si="309"/>
        <v>6.2806644549146085E-2</v>
      </c>
      <c r="Y2471" s="11">
        <f t="shared" si="310"/>
        <v>0</v>
      </c>
      <c r="Z2471" s="1">
        <f t="shared" si="311"/>
        <v>0</v>
      </c>
    </row>
    <row r="2472" spans="1:26" x14ac:dyDescent="0.2">
      <c r="A2472" s="1" t="s">
        <v>2496</v>
      </c>
      <c r="B2472" s="1">
        <v>1</v>
      </c>
      <c r="C2472" s="2">
        <v>41210</v>
      </c>
      <c r="D2472" s="2">
        <v>41621</v>
      </c>
      <c r="E2472" s="2">
        <v>41621</v>
      </c>
      <c r="F2472" s="1">
        <v>41</v>
      </c>
      <c r="G2472" s="1">
        <v>46.341463410000003</v>
      </c>
      <c r="H2472" s="1">
        <v>12.195121950000001</v>
      </c>
      <c r="I2472" s="1">
        <v>59.66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 t="s">
        <v>29</v>
      </c>
      <c r="P2472" s="1" t="s">
        <v>62</v>
      </c>
      <c r="Q2472" s="10">
        <f>F2472*Part1Out!C$76+'relay test.csv'!H2472*Part1Out!C$77+'relay test.csv'!I2472*Part1Out!C$78+'relay test.csv'!J2472*Part1Out!C$79+'relay test.csv'!K2472*Part1Out!C$80+'relay test.csv'!L2472*Part1Out!C$81+'relay test.csv'!M2472*Part1Out!C$82</f>
        <v>8.6761119632393946</v>
      </c>
      <c r="R2472" s="11">
        <f t="shared" si="304"/>
        <v>5861.2136183705652</v>
      </c>
      <c r="S2472" s="12">
        <f t="shared" si="305"/>
        <v>0.99982941597405006</v>
      </c>
      <c r="T2472" s="11">
        <f t="shared" si="306"/>
        <v>1</v>
      </c>
      <c r="U2472" s="11">
        <f t="shared" si="307"/>
        <v>1</v>
      </c>
      <c r="V2472" s="72">
        <f>Q2472+Part1Out!C$75</f>
        <v>6.1413083741571537</v>
      </c>
      <c r="W2472" s="1">
        <f t="shared" si="308"/>
        <v>464.66112392561939</v>
      </c>
      <c r="X2472" s="12">
        <f t="shared" si="309"/>
        <v>0.99785251559853272</v>
      </c>
      <c r="Y2472" s="11">
        <f t="shared" si="310"/>
        <v>1</v>
      </c>
      <c r="Z2472" s="1">
        <f t="shared" si="311"/>
        <v>1</v>
      </c>
    </row>
    <row r="2473" spans="1:26" x14ac:dyDescent="0.2">
      <c r="A2473" s="1" t="s">
        <v>2497</v>
      </c>
      <c r="B2473" s="1">
        <v>1</v>
      </c>
      <c r="C2473" s="2">
        <v>40219</v>
      </c>
      <c r="D2473" s="2">
        <v>40275</v>
      </c>
      <c r="E2473" s="2">
        <v>40275</v>
      </c>
      <c r="F2473" s="1">
        <v>16</v>
      </c>
      <c r="G2473" s="1">
        <v>0</v>
      </c>
      <c r="H2473" s="1">
        <v>0</v>
      </c>
      <c r="I2473" s="1">
        <v>40.92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 t="s">
        <v>35</v>
      </c>
      <c r="P2473" s="1" t="s">
        <v>23</v>
      </c>
      <c r="Q2473" s="10">
        <f>F2473*Part1Out!C$76+'relay test.csv'!H2473*Part1Out!C$77+'relay test.csv'!I2473*Part1Out!C$78+'relay test.csv'!J2473*Part1Out!C$79+'relay test.csv'!K2473*Part1Out!C$80+'relay test.csv'!L2473*Part1Out!C$81+'relay test.csv'!M2473*Part1Out!C$82</f>
        <v>3.2316748023846142</v>
      </c>
      <c r="R2473" s="11">
        <f t="shared" si="304"/>
        <v>25.322030874792912</v>
      </c>
      <c r="S2473" s="12">
        <f t="shared" si="305"/>
        <v>0.96200901044616427</v>
      </c>
      <c r="T2473" s="11">
        <f t="shared" si="306"/>
        <v>1</v>
      </c>
      <c r="U2473" s="11">
        <f t="shared" si="307"/>
        <v>1</v>
      </c>
      <c r="V2473" s="72">
        <f>Q2473+Part1Out!C$75</f>
        <v>0.69687121330237334</v>
      </c>
      <c r="W2473" s="1">
        <f t="shared" si="308"/>
        <v>2.0074619511362455</v>
      </c>
      <c r="X2473" s="12">
        <f t="shared" si="309"/>
        <v>0.66749371521651635</v>
      </c>
      <c r="Y2473" s="11">
        <f t="shared" si="310"/>
        <v>1</v>
      </c>
      <c r="Z2473" s="1">
        <f t="shared" si="311"/>
        <v>1</v>
      </c>
    </row>
    <row r="2474" spans="1:26" x14ac:dyDescent="0.2">
      <c r="A2474" s="1" t="s">
        <v>2498</v>
      </c>
      <c r="B2474" s="1">
        <v>1</v>
      </c>
      <c r="C2474" s="2">
        <v>40678</v>
      </c>
      <c r="D2474" s="2">
        <v>40799</v>
      </c>
      <c r="E2474" s="2">
        <v>40799</v>
      </c>
      <c r="F2474" s="1">
        <v>42</v>
      </c>
      <c r="G2474" s="1">
        <v>28.571428569999998</v>
      </c>
      <c r="H2474" s="1">
        <v>2.3809523810000002</v>
      </c>
      <c r="I2474" s="1">
        <v>57.5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 t="s">
        <v>31</v>
      </c>
      <c r="P2474" s="1" t="s">
        <v>23</v>
      </c>
      <c r="Q2474" s="10">
        <f>F2474*Part1Out!C$76+'relay test.csv'!H2474*Part1Out!C$77+'relay test.csv'!I2474*Part1Out!C$78+'relay test.csv'!J2474*Part1Out!C$79+'relay test.csv'!K2474*Part1Out!C$80+'relay test.csv'!L2474*Part1Out!C$81+'relay test.csv'!M2474*Part1Out!C$82</f>
        <v>8.7064388333990763</v>
      </c>
      <c r="R2474" s="11">
        <f t="shared" si="304"/>
        <v>6041.6886725369523</v>
      </c>
      <c r="S2474" s="12">
        <f t="shared" si="305"/>
        <v>0.99983451075271434</v>
      </c>
      <c r="T2474" s="11">
        <f t="shared" si="306"/>
        <v>1</v>
      </c>
      <c r="U2474" s="11">
        <f t="shared" si="307"/>
        <v>1</v>
      </c>
      <c r="V2474" s="72">
        <f>Q2474+Part1Out!C$75</f>
        <v>6.1716352443168354</v>
      </c>
      <c r="W2474" s="1">
        <f t="shared" si="308"/>
        <v>478.96869689082445</v>
      </c>
      <c r="X2474" s="12">
        <f t="shared" si="309"/>
        <v>0.99791653079361664</v>
      </c>
      <c r="Y2474" s="11">
        <f t="shared" si="310"/>
        <v>1</v>
      </c>
      <c r="Z2474" s="1">
        <f t="shared" si="311"/>
        <v>1</v>
      </c>
    </row>
    <row r="2475" spans="1:26" x14ac:dyDescent="0.2">
      <c r="A2475" s="1" t="s">
        <v>2499</v>
      </c>
      <c r="B2475" s="1">
        <v>0</v>
      </c>
      <c r="C2475" s="2">
        <v>41149</v>
      </c>
      <c r="D2475" s="2">
        <v>41526</v>
      </c>
      <c r="E2475" s="2">
        <v>41589</v>
      </c>
      <c r="F2475" s="1">
        <v>0</v>
      </c>
      <c r="G2475" s="1">
        <v>0</v>
      </c>
      <c r="H2475" s="1">
        <v>0</v>
      </c>
      <c r="I2475" s="1">
        <v>31.02</v>
      </c>
      <c r="J2475" s="1">
        <v>6.3492063492063502E-2</v>
      </c>
      <c r="K2475" s="1">
        <v>1</v>
      </c>
      <c r="L2475" s="1">
        <v>0</v>
      </c>
      <c r="M2475" s="1">
        <v>0</v>
      </c>
      <c r="N2475" s="1">
        <v>0</v>
      </c>
      <c r="O2475" s="1" t="s">
        <v>31</v>
      </c>
      <c r="P2475" s="1" t="s">
        <v>166</v>
      </c>
      <c r="Q2475" s="10">
        <f>F2475*Part1Out!C$76+'relay test.csv'!H2475*Part1Out!C$77+'relay test.csv'!I2475*Part1Out!C$78+'relay test.csv'!J2475*Part1Out!C$79+'relay test.csv'!K2475*Part1Out!C$80+'relay test.csv'!L2475*Part1Out!C$81+'relay test.csv'!M2475*Part1Out!C$82</f>
        <v>0.3763206258123486</v>
      </c>
      <c r="R2475" s="11">
        <f t="shared" si="304"/>
        <v>1.4569141831865422</v>
      </c>
      <c r="S2475" s="12">
        <f t="shared" si="305"/>
        <v>0.59298537700530074</v>
      </c>
      <c r="T2475" s="11">
        <f t="shared" si="306"/>
        <v>1</v>
      </c>
      <c r="U2475" s="11">
        <f t="shared" si="307"/>
        <v>0</v>
      </c>
      <c r="V2475" s="72">
        <f>Q2475+Part1Out!C$75</f>
        <v>-2.1584829632698925</v>
      </c>
      <c r="W2475" s="1">
        <f t="shared" si="308"/>
        <v>0.11550020625435493</v>
      </c>
      <c r="X2475" s="12">
        <f t="shared" si="309"/>
        <v>0.10354117875260951</v>
      </c>
      <c r="Y2475" s="11">
        <f t="shared" si="310"/>
        <v>0</v>
      </c>
      <c r="Z2475" s="1">
        <f t="shared" si="311"/>
        <v>0</v>
      </c>
    </row>
    <row r="2476" spans="1:26" x14ac:dyDescent="0.2">
      <c r="A2476" s="1" t="s">
        <v>2500</v>
      </c>
      <c r="B2476" s="1">
        <v>1</v>
      </c>
      <c r="C2476" s="2">
        <v>41149</v>
      </c>
      <c r="D2476" s="2">
        <v>41546</v>
      </c>
      <c r="E2476" s="2">
        <v>41546</v>
      </c>
      <c r="F2476" s="1">
        <v>39</v>
      </c>
      <c r="G2476" s="1">
        <v>7.692307692</v>
      </c>
      <c r="H2476" s="1">
        <v>0</v>
      </c>
      <c r="I2476" s="1">
        <v>40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 t="s">
        <v>22</v>
      </c>
      <c r="P2476" s="1" t="s">
        <v>62</v>
      </c>
      <c r="Q2476" s="10">
        <f>F2476*Part1Out!C$76+'relay test.csv'!H2476*Part1Out!C$77+'relay test.csv'!I2476*Part1Out!C$78+'relay test.csv'!J2476*Part1Out!C$79+'relay test.csv'!K2476*Part1Out!C$80+'relay test.csv'!L2476*Part1Out!C$81+'relay test.csv'!M2476*Part1Out!C$82</f>
        <v>8.0897468781111463</v>
      </c>
      <c r="R2476" s="11">
        <f t="shared" si="304"/>
        <v>3260.8620701885543</v>
      </c>
      <c r="S2476" s="12">
        <f t="shared" si="305"/>
        <v>0.999693426644511</v>
      </c>
      <c r="T2476" s="11">
        <f t="shared" si="306"/>
        <v>1</v>
      </c>
      <c r="U2476" s="11">
        <f t="shared" si="307"/>
        <v>1</v>
      </c>
      <c r="V2476" s="72">
        <f>Q2476+Part1Out!C$75</f>
        <v>5.5549432890289054</v>
      </c>
      <c r="W2476" s="1">
        <f t="shared" si="308"/>
        <v>258.51230362108259</v>
      </c>
      <c r="X2476" s="12">
        <f t="shared" si="309"/>
        <v>0.99614661815240901</v>
      </c>
      <c r="Y2476" s="11">
        <f t="shared" si="310"/>
        <v>1</v>
      </c>
      <c r="Z2476" s="1">
        <f t="shared" si="311"/>
        <v>1</v>
      </c>
    </row>
    <row r="2477" spans="1:26" x14ac:dyDescent="0.2">
      <c r="A2477" s="1" t="s">
        <v>2501</v>
      </c>
      <c r="B2477" s="1">
        <v>0</v>
      </c>
      <c r="C2477" s="2">
        <v>40862</v>
      </c>
      <c r="D2477" s="2">
        <v>40864</v>
      </c>
      <c r="E2477" s="2">
        <v>40864</v>
      </c>
      <c r="F2477" s="1">
        <v>0</v>
      </c>
      <c r="G2477" s="1">
        <v>0</v>
      </c>
      <c r="H2477" s="1">
        <v>0</v>
      </c>
      <c r="I2477" s="1">
        <v>50.55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 t="s">
        <v>22</v>
      </c>
      <c r="P2477" s="1" t="s">
        <v>27</v>
      </c>
      <c r="Q2477" s="10">
        <f>F2477*Part1Out!C$76+'relay test.csv'!H2477*Part1Out!C$77+'relay test.csv'!I2477*Part1Out!C$78+'relay test.csv'!J2477*Part1Out!C$79+'relay test.csv'!K2477*Part1Out!C$80+'relay test.csv'!L2477*Part1Out!C$81+'relay test.csv'!M2477*Part1Out!C$82</f>
        <v>-0.17983636633797859</v>
      </c>
      <c r="R2477" s="11">
        <f t="shared" si="304"/>
        <v>0.8354069009179399</v>
      </c>
      <c r="S2477" s="12">
        <f t="shared" si="305"/>
        <v>0.45516168676282565</v>
      </c>
      <c r="T2477" s="11">
        <f t="shared" si="306"/>
        <v>0</v>
      </c>
      <c r="U2477" s="11">
        <f t="shared" si="307"/>
        <v>0</v>
      </c>
      <c r="V2477" s="72">
        <f>Q2477+Part1Out!C$75</f>
        <v>-2.7146399554202194</v>
      </c>
      <c r="W2477" s="1">
        <f t="shared" si="308"/>
        <v>6.6228794033216631E-2</v>
      </c>
      <c r="X2477" s="12">
        <f t="shared" si="309"/>
        <v>6.2114992958212475E-2</v>
      </c>
      <c r="Y2477" s="11">
        <f t="shared" si="310"/>
        <v>0</v>
      </c>
      <c r="Z2477" s="1">
        <f t="shared" si="311"/>
        <v>0</v>
      </c>
    </row>
    <row r="2478" spans="1:26" x14ac:dyDescent="0.2">
      <c r="A2478" s="1" t="s">
        <v>2502</v>
      </c>
      <c r="B2478" s="1">
        <v>1</v>
      </c>
      <c r="C2478" s="2">
        <v>39925</v>
      </c>
      <c r="D2478" s="2">
        <v>39925</v>
      </c>
      <c r="E2478" s="2">
        <v>39925</v>
      </c>
      <c r="F2478" s="1">
        <v>42</v>
      </c>
      <c r="G2478" s="1">
        <v>23.809523810000002</v>
      </c>
      <c r="H2478" s="1">
        <v>0</v>
      </c>
      <c r="I2478" s="1">
        <v>3.43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 t="s">
        <v>35</v>
      </c>
      <c r="P2478" s="1" t="s">
        <v>23</v>
      </c>
      <c r="Q2478" s="10">
        <f>F2478*Part1Out!C$76+'relay test.csv'!H2478*Part1Out!C$77+'relay test.csv'!I2478*Part1Out!C$78+'relay test.csv'!J2478*Part1Out!C$79+'relay test.csv'!K2478*Part1Out!C$80+'relay test.csv'!L2478*Part1Out!C$81+'relay test.csv'!M2478*Part1Out!C$82</f>
        <v>8.8530827470341862</v>
      </c>
      <c r="R2478" s="11">
        <f t="shared" si="304"/>
        <v>6995.9224210564134</v>
      </c>
      <c r="S2478" s="12">
        <f t="shared" si="305"/>
        <v>0.99985708002178353</v>
      </c>
      <c r="T2478" s="11">
        <f t="shared" si="306"/>
        <v>1</v>
      </c>
      <c r="U2478" s="11">
        <f t="shared" si="307"/>
        <v>1</v>
      </c>
      <c r="V2478" s="72">
        <f>Q2478+Part1Out!C$75</f>
        <v>6.3182791579519453</v>
      </c>
      <c r="W2478" s="1">
        <f t="shared" si="308"/>
        <v>554.61776122198842</v>
      </c>
      <c r="X2478" s="12">
        <f t="shared" si="309"/>
        <v>0.99820020152379463</v>
      </c>
      <c r="Y2478" s="11">
        <f t="shared" si="310"/>
        <v>1</v>
      </c>
      <c r="Z2478" s="1">
        <f t="shared" si="311"/>
        <v>1</v>
      </c>
    </row>
    <row r="2479" spans="1:26" x14ac:dyDescent="0.2">
      <c r="A2479" s="1" t="s">
        <v>2503</v>
      </c>
      <c r="B2479" s="1">
        <v>1</v>
      </c>
      <c r="C2479" s="2">
        <v>40676</v>
      </c>
      <c r="D2479" s="2">
        <v>40677</v>
      </c>
      <c r="E2479" s="2">
        <v>40677</v>
      </c>
      <c r="F2479" s="1">
        <v>45</v>
      </c>
      <c r="G2479" s="1">
        <v>0</v>
      </c>
      <c r="H2479" s="1">
        <v>0</v>
      </c>
      <c r="I2479" s="1">
        <v>50.36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 t="s">
        <v>31</v>
      </c>
      <c r="P2479" s="1" t="s">
        <v>27</v>
      </c>
      <c r="Q2479" s="10">
        <f>F2479*Part1Out!C$76+'relay test.csv'!H2479*Part1Out!C$77+'relay test.csv'!I2479*Part1Out!C$78+'relay test.csv'!J2479*Part1Out!C$79+'relay test.csv'!K2479*Part1Out!C$80+'relay test.csv'!L2479*Part1Out!C$81+'relay test.csv'!M2479*Part1Out!C$82</f>
        <v>9.3193595340735236</v>
      </c>
      <c r="R2479" s="11">
        <f t="shared" si="304"/>
        <v>11151.837193956932</v>
      </c>
      <c r="S2479" s="12">
        <f t="shared" si="305"/>
        <v>0.99991033671678253</v>
      </c>
      <c r="T2479" s="11">
        <f t="shared" si="306"/>
        <v>1</v>
      </c>
      <c r="U2479" s="11">
        <f t="shared" si="307"/>
        <v>1</v>
      </c>
      <c r="V2479" s="72">
        <f>Q2479+Part1Out!C$75</f>
        <v>6.7845559449912827</v>
      </c>
      <c r="W2479" s="1">
        <f t="shared" si="308"/>
        <v>884.08741632251167</v>
      </c>
      <c r="X2479" s="12">
        <f t="shared" si="309"/>
        <v>0.99887016809689266</v>
      </c>
      <c r="Y2479" s="11">
        <f t="shared" si="310"/>
        <v>1</v>
      </c>
      <c r="Z2479" s="1">
        <f t="shared" si="311"/>
        <v>1</v>
      </c>
    </row>
    <row r="2480" spans="1:26" x14ac:dyDescent="0.2">
      <c r="A2480" s="1" t="s">
        <v>2504</v>
      </c>
      <c r="B2480" s="1">
        <v>1</v>
      </c>
      <c r="C2480" s="2">
        <v>40480</v>
      </c>
      <c r="D2480" s="2">
        <v>40900</v>
      </c>
      <c r="E2480" s="2">
        <v>41122</v>
      </c>
      <c r="F2480" s="1">
        <v>32</v>
      </c>
      <c r="G2480" s="1">
        <v>90.625</v>
      </c>
      <c r="H2480" s="1">
        <v>0</v>
      </c>
      <c r="I2480" s="1">
        <v>69</v>
      </c>
      <c r="J2480" s="1">
        <v>5.4054054054054099E-2</v>
      </c>
      <c r="K2480" s="1">
        <v>1</v>
      </c>
      <c r="L2480" s="1">
        <v>0</v>
      </c>
      <c r="M2480" s="1">
        <v>0</v>
      </c>
      <c r="N2480" s="1">
        <v>0</v>
      </c>
      <c r="O2480" s="1" t="s">
        <v>29</v>
      </c>
      <c r="P2480" s="1" t="s">
        <v>23</v>
      </c>
      <c r="Q2480" s="10">
        <f>F2480*Part1Out!C$76+'relay test.csv'!H2480*Part1Out!C$77+'relay test.csv'!I2480*Part1Out!C$78+'relay test.csv'!J2480*Part1Out!C$79+'relay test.csv'!K2480*Part1Out!C$80+'relay test.csv'!L2480*Part1Out!C$81+'relay test.csv'!M2480*Part1Out!C$82</f>
        <v>7.0014392961447927</v>
      </c>
      <c r="R2480" s="11">
        <f t="shared" si="304"/>
        <v>1098.2126747288237</v>
      </c>
      <c r="S2480" s="12">
        <f t="shared" si="305"/>
        <v>0.99909025794280737</v>
      </c>
      <c r="T2480" s="11">
        <f t="shared" si="306"/>
        <v>1</v>
      </c>
      <c r="U2480" s="11">
        <f t="shared" si="307"/>
        <v>1</v>
      </c>
      <c r="V2480" s="72">
        <f>Q2480+Part1Out!C$75</f>
        <v>4.4666357070625518</v>
      </c>
      <c r="W2480" s="1">
        <f t="shared" si="308"/>
        <v>87.063323225322037</v>
      </c>
      <c r="X2480" s="12">
        <f t="shared" si="309"/>
        <v>0.98864453482590742</v>
      </c>
      <c r="Y2480" s="11">
        <f t="shared" si="310"/>
        <v>1</v>
      </c>
      <c r="Z2480" s="1">
        <f t="shared" si="311"/>
        <v>1</v>
      </c>
    </row>
    <row r="2481" spans="1:26" x14ac:dyDescent="0.2">
      <c r="A2481" s="1" t="s">
        <v>2505</v>
      </c>
      <c r="B2481" s="1">
        <v>0</v>
      </c>
      <c r="C2481" s="2">
        <v>41162</v>
      </c>
      <c r="D2481" s="2">
        <v>41162</v>
      </c>
      <c r="E2481" s="2">
        <v>41162</v>
      </c>
      <c r="F2481" s="1">
        <v>30</v>
      </c>
      <c r="G2481" s="1">
        <v>3.3333333330000001</v>
      </c>
      <c r="H2481" s="1">
        <v>0</v>
      </c>
      <c r="I2481" s="1">
        <v>82.45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 t="s">
        <v>29</v>
      </c>
      <c r="P2481" s="1" t="s">
        <v>23</v>
      </c>
      <c r="Q2481" s="10">
        <f>F2481*Part1Out!C$76+'relay test.csv'!H2481*Part1Out!C$77+'relay test.csv'!I2481*Part1Out!C$78+'relay test.csv'!J2481*Part1Out!C$79+'relay test.csv'!K2481*Part1Out!C$80+'relay test.csv'!L2481*Part1Out!C$81+'relay test.csv'!M2481*Part1Out!C$82</f>
        <v>6.0390230299946941</v>
      </c>
      <c r="R2481" s="11">
        <f t="shared" si="304"/>
        <v>419.48301230864661</v>
      </c>
      <c r="S2481" s="12">
        <f t="shared" si="305"/>
        <v>0.99762178263870982</v>
      </c>
      <c r="T2481" s="11">
        <f t="shared" si="306"/>
        <v>1</v>
      </c>
      <c r="U2481" s="11">
        <f t="shared" si="307"/>
        <v>0</v>
      </c>
      <c r="V2481" s="72">
        <f>Q2481+Part1Out!C$75</f>
        <v>3.5042194409124532</v>
      </c>
      <c r="W2481" s="1">
        <f t="shared" si="308"/>
        <v>33.255475855054705</v>
      </c>
      <c r="X2481" s="12">
        <f t="shared" si="309"/>
        <v>0.97080758696124081</v>
      </c>
      <c r="Y2481" s="11">
        <f t="shared" si="310"/>
        <v>1</v>
      </c>
      <c r="Z2481" s="1">
        <f t="shared" si="311"/>
        <v>0</v>
      </c>
    </row>
    <row r="2482" spans="1:26" x14ac:dyDescent="0.2">
      <c r="A2482" s="1" t="s">
        <v>2506</v>
      </c>
      <c r="B2482" s="1">
        <v>1</v>
      </c>
      <c r="C2482" s="2">
        <v>41056</v>
      </c>
      <c r="D2482" s="2">
        <v>41067</v>
      </c>
      <c r="E2482" s="2">
        <v>41103</v>
      </c>
      <c r="F2482" s="1">
        <v>38</v>
      </c>
      <c r="G2482" s="1">
        <v>50</v>
      </c>
      <c r="H2482" s="1">
        <v>5.263157895</v>
      </c>
      <c r="I2482" s="1">
        <v>48.6</v>
      </c>
      <c r="J2482" s="1">
        <v>0.11111111111111099</v>
      </c>
      <c r="K2482" s="1">
        <v>0</v>
      </c>
      <c r="L2482" s="1">
        <v>0</v>
      </c>
      <c r="M2482" s="1">
        <v>0</v>
      </c>
      <c r="N2482" s="1">
        <v>0</v>
      </c>
      <c r="O2482" s="1" t="s">
        <v>22</v>
      </c>
      <c r="P2482" s="1" t="s">
        <v>27</v>
      </c>
      <c r="Q2482" s="10">
        <f>F2482*Part1Out!C$76+'relay test.csv'!H2482*Part1Out!C$77+'relay test.csv'!I2482*Part1Out!C$78+'relay test.csv'!J2482*Part1Out!C$79+'relay test.csv'!K2482*Part1Out!C$80+'relay test.csv'!L2482*Part1Out!C$81+'relay test.csv'!M2482*Part1Out!C$82</f>
        <v>7.881634899311714</v>
      </c>
      <c r="R2482" s="11">
        <f t="shared" si="304"/>
        <v>2648.1985604549127</v>
      </c>
      <c r="S2482" s="12">
        <f t="shared" si="305"/>
        <v>0.99962252735037416</v>
      </c>
      <c r="T2482" s="11">
        <f t="shared" si="306"/>
        <v>1</v>
      </c>
      <c r="U2482" s="11">
        <f t="shared" si="307"/>
        <v>1</v>
      </c>
      <c r="V2482" s="72">
        <f>Q2482+Part1Out!C$75</f>
        <v>5.3468313102294731</v>
      </c>
      <c r="W2482" s="1">
        <f t="shared" si="308"/>
        <v>209.94200170804794</v>
      </c>
      <c r="X2482" s="12">
        <f t="shared" si="309"/>
        <v>0.99525936043129026</v>
      </c>
      <c r="Y2482" s="11">
        <f t="shared" si="310"/>
        <v>1</v>
      </c>
      <c r="Z2482" s="1">
        <f t="shared" si="311"/>
        <v>1</v>
      </c>
    </row>
    <row r="2483" spans="1:26" x14ac:dyDescent="0.2">
      <c r="A2483" s="1" t="s">
        <v>2507</v>
      </c>
      <c r="B2483" s="1">
        <v>0</v>
      </c>
      <c r="C2483" s="2">
        <v>40862</v>
      </c>
      <c r="D2483" s="2">
        <v>40862</v>
      </c>
      <c r="E2483" s="2">
        <v>40862</v>
      </c>
      <c r="F2483" s="1">
        <v>0</v>
      </c>
      <c r="G2483" s="1">
        <v>0</v>
      </c>
      <c r="H2483" s="1">
        <v>0</v>
      </c>
      <c r="I2483" s="1">
        <v>62.37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 t="s">
        <v>29</v>
      </c>
      <c r="P2483" s="1" t="s">
        <v>23</v>
      </c>
      <c r="Q2483" s="10">
        <f>F2483*Part1Out!C$76+'relay test.csv'!H2483*Part1Out!C$77+'relay test.csv'!I2483*Part1Out!C$78+'relay test.csv'!J2483*Part1Out!C$79+'relay test.csv'!K2483*Part1Out!C$80+'relay test.csv'!L2483*Part1Out!C$81+'relay test.csv'!M2483*Part1Out!C$82</f>
        <v>-0.22188712499504895</v>
      </c>
      <c r="R2483" s="11">
        <f t="shared" si="304"/>
        <v>0.80100577276270368</v>
      </c>
      <c r="S2483" s="12">
        <f t="shared" si="305"/>
        <v>0.44475469478033836</v>
      </c>
      <c r="T2483" s="11">
        <f t="shared" si="306"/>
        <v>0</v>
      </c>
      <c r="U2483" s="11">
        <f t="shared" si="307"/>
        <v>0</v>
      </c>
      <c r="V2483" s="72">
        <f>Q2483+Part1Out!C$75</f>
        <v>-2.75669071407729</v>
      </c>
      <c r="W2483" s="1">
        <f t="shared" si="308"/>
        <v>6.3501565866200038E-2</v>
      </c>
      <c r="X2483" s="12">
        <f t="shared" si="309"/>
        <v>5.9709894093554358E-2</v>
      </c>
      <c r="Y2483" s="11">
        <f t="shared" si="310"/>
        <v>0</v>
      </c>
      <c r="Z2483" s="1">
        <f t="shared" si="311"/>
        <v>0</v>
      </c>
    </row>
    <row r="2484" spans="1:26" x14ac:dyDescent="0.2">
      <c r="A2484" s="1" t="s">
        <v>2508</v>
      </c>
      <c r="B2484" s="1">
        <v>1</v>
      </c>
      <c r="C2484" s="2">
        <v>41149</v>
      </c>
      <c r="D2484" s="2">
        <v>41110</v>
      </c>
      <c r="E2484" s="2">
        <v>41110</v>
      </c>
      <c r="F2484" s="1">
        <v>36</v>
      </c>
      <c r="G2484" s="1">
        <v>0</v>
      </c>
      <c r="H2484" s="1">
        <v>0</v>
      </c>
      <c r="I2484" s="1">
        <v>32.49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 t="s">
        <v>159</v>
      </c>
      <c r="P2484" s="1" t="s">
        <v>62</v>
      </c>
      <c r="Q2484" s="10">
        <f>F2484*Part1Out!C$76+'relay test.csv'!H2484*Part1Out!C$77+'relay test.csv'!I2484*Part1Out!C$78+'relay test.csv'!J2484*Part1Out!C$79+'relay test.csv'!K2484*Part1Out!C$80+'relay test.csv'!L2484*Part1Out!C$81+'relay test.csv'!M2484*Part1Out!C$82</f>
        <v>7.4832297436723412</v>
      </c>
      <c r="R2484" s="11">
        <f t="shared" si="304"/>
        <v>1777.9739126615</v>
      </c>
      <c r="S2484" s="12">
        <f t="shared" si="305"/>
        <v>0.99943787821008356</v>
      </c>
      <c r="T2484" s="11">
        <f t="shared" si="306"/>
        <v>1</v>
      </c>
      <c r="U2484" s="11">
        <f t="shared" si="307"/>
        <v>1</v>
      </c>
      <c r="V2484" s="72">
        <f>Q2484+Part1Out!C$75</f>
        <v>4.9484261545901003</v>
      </c>
      <c r="W2484" s="1">
        <f t="shared" si="308"/>
        <v>140.95295110526908</v>
      </c>
      <c r="X2484" s="12">
        <f t="shared" si="309"/>
        <v>0.9929554123939387</v>
      </c>
      <c r="Y2484" s="11">
        <f t="shared" si="310"/>
        <v>1</v>
      </c>
      <c r="Z2484" s="1">
        <f t="shared" si="311"/>
        <v>1</v>
      </c>
    </row>
    <row r="2485" spans="1:26" x14ac:dyDescent="0.2">
      <c r="A2485" s="1" t="s">
        <v>2509</v>
      </c>
      <c r="B2485" s="1">
        <v>0</v>
      </c>
      <c r="C2485" s="2">
        <v>41149</v>
      </c>
      <c r="D2485" s="2">
        <v>41128</v>
      </c>
      <c r="E2485" s="2">
        <v>41128</v>
      </c>
      <c r="F2485" s="1">
        <v>0</v>
      </c>
      <c r="G2485" s="1">
        <v>0</v>
      </c>
      <c r="H2485" s="1">
        <v>0</v>
      </c>
      <c r="I2485" s="1">
        <v>36.020000000000003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 t="s">
        <v>35</v>
      </c>
      <c r="P2485" s="1" t="s">
        <v>62</v>
      </c>
      <c r="Q2485" s="10">
        <f>F2485*Part1Out!C$76+'relay test.csv'!H2485*Part1Out!C$77+'relay test.csv'!I2485*Part1Out!C$78+'relay test.csv'!J2485*Part1Out!C$79+'relay test.csv'!K2485*Part1Out!C$80+'relay test.csv'!L2485*Part1Out!C$81+'relay test.csv'!M2485*Part1Out!C$82</f>
        <v>-0.12814452849641916</v>
      </c>
      <c r="R2485" s="11">
        <f t="shared" si="304"/>
        <v>0.8797262244476467</v>
      </c>
      <c r="S2485" s="12">
        <f t="shared" si="305"/>
        <v>0.46800763483850011</v>
      </c>
      <c r="T2485" s="11">
        <f t="shared" si="306"/>
        <v>0</v>
      </c>
      <c r="U2485" s="11">
        <f t="shared" si="307"/>
        <v>0</v>
      </c>
      <c r="V2485" s="72">
        <f>Q2485+Part1Out!C$75</f>
        <v>-2.6629481175786602</v>
      </c>
      <c r="W2485" s="1">
        <f t="shared" si="308"/>
        <v>6.9742309837928354E-2</v>
      </c>
      <c r="X2485" s="12">
        <f t="shared" si="309"/>
        <v>6.5195429961534088E-2</v>
      </c>
      <c r="Y2485" s="11">
        <f t="shared" si="310"/>
        <v>0</v>
      </c>
      <c r="Z2485" s="1">
        <f t="shared" si="311"/>
        <v>0</v>
      </c>
    </row>
    <row r="2486" spans="1:26" x14ac:dyDescent="0.2">
      <c r="A2486" s="1" t="s">
        <v>2510</v>
      </c>
      <c r="B2486" s="1">
        <v>1</v>
      </c>
      <c r="C2486" s="2">
        <v>41149</v>
      </c>
      <c r="D2486" s="2">
        <v>41144</v>
      </c>
      <c r="E2486" s="2">
        <v>41144</v>
      </c>
      <c r="F2486" s="1">
        <v>36</v>
      </c>
      <c r="G2486" s="1">
        <v>0</v>
      </c>
      <c r="H2486" s="1">
        <v>0</v>
      </c>
      <c r="I2486" s="1">
        <v>57.34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 t="s">
        <v>159</v>
      </c>
      <c r="P2486" s="1" t="s">
        <v>62</v>
      </c>
      <c r="Q2486" s="10">
        <f>F2486*Part1Out!C$76+'relay test.csv'!H2486*Part1Out!C$77+'relay test.csv'!I2486*Part1Out!C$78+'relay test.csv'!J2486*Part1Out!C$79+'relay test.csv'!K2486*Part1Out!C$80+'relay test.csv'!L2486*Part1Out!C$81+'relay test.csv'!M2486*Part1Out!C$82</f>
        <v>7.394823537866233</v>
      </c>
      <c r="R2486" s="11">
        <f t="shared" si="304"/>
        <v>1627.5376994942903</v>
      </c>
      <c r="S2486" s="12">
        <f t="shared" si="305"/>
        <v>0.99938595219483684</v>
      </c>
      <c r="T2486" s="11">
        <f t="shared" si="306"/>
        <v>1</v>
      </c>
      <c r="U2486" s="11">
        <f t="shared" si="307"/>
        <v>1</v>
      </c>
      <c r="V2486" s="72">
        <f>Q2486+Part1Out!C$75</f>
        <v>4.8600199487839921</v>
      </c>
      <c r="W2486" s="1">
        <f t="shared" si="308"/>
        <v>129.02677600898883</v>
      </c>
      <c r="X2486" s="12">
        <f t="shared" si="309"/>
        <v>0.99230927636065613</v>
      </c>
      <c r="Y2486" s="11">
        <f t="shared" si="310"/>
        <v>1</v>
      </c>
      <c r="Z2486" s="1">
        <f t="shared" si="311"/>
        <v>1</v>
      </c>
    </row>
    <row r="2487" spans="1:26" x14ac:dyDescent="0.2">
      <c r="A2487" s="1" t="s">
        <v>2511</v>
      </c>
      <c r="B2487" s="1">
        <v>1</v>
      </c>
      <c r="C2487" s="2">
        <v>41149</v>
      </c>
      <c r="D2487" s="2">
        <v>41114</v>
      </c>
      <c r="E2487" s="2">
        <v>41203</v>
      </c>
      <c r="F2487" s="1">
        <v>46</v>
      </c>
      <c r="G2487" s="1">
        <v>4.3478260869999996</v>
      </c>
      <c r="H2487" s="1">
        <v>0</v>
      </c>
      <c r="I2487" s="1">
        <v>43.61</v>
      </c>
      <c r="J2487" s="1">
        <v>6.7415730337078594E-2</v>
      </c>
      <c r="K2487" s="1">
        <v>0</v>
      </c>
      <c r="L2487" s="1">
        <v>0</v>
      </c>
      <c r="M2487" s="1">
        <v>0</v>
      </c>
      <c r="N2487" s="1">
        <v>0</v>
      </c>
      <c r="O2487" s="1" t="s">
        <v>31</v>
      </c>
      <c r="P2487" s="1" t="s">
        <v>62</v>
      </c>
      <c r="Q2487" s="10">
        <f>F2487*Part1Out!C$76+'relay test.csv'!H2487*Part1Out!C$77+'relay test.csv'!I2487*Part1Out!C$78+'relay test.csv'!J2487*Part1Out!C$79+'relay test.csv'!K2487*Part1Out!C$80+'relay test.csv'!L2487*Part1Out!C$81+'relay test.csv'!M2487*Part1Out!C$82</f>
        <v>9.5135006646594586</v>
      </c>
      <c r="R2487" s="11">
        <f t="shared" si="304"/>
        <v>13541.315044192153</v>
      </c>
      <c r="S2487" s="12">
        <f t="shared" si="305"/>
        <v>0.99992615738175217</v>
      </c>
      <c r="T2487" s="11">
        <f t="shared" si="306"/>
        <v>1</v>
      </c>
      <c r="U2487" s="11">
        <f t="shared" si="307"/>
        <v>1</v>
      </c>
      <c r="V2487" s="72">
        <f>Q2487+Part1Out!C$75</f>
        <v>6.9786970755772177</v>
      </c>
      <c r="W2487" s="1">
        <f t="shared" si="308"/>
        <v>1073.5187416039705</v>
      </c>
      <c r="X2487" s="12">
        <f t="shared" si="309"/>
        <v>0.9990693508067553</v>
      </c>
      <c r="Y2487" s="11">
        <f t="shared" si="310"/>
        <v>1</v>
      </c>
      <c r="Z2487" s="1">
        <f t="shared" si="311"/>
        <v>1</v>
      </c>
    </row>
    <row r="2488" spans="1:26" x14ac:dyDescent="0.2">
      <c r="A2488" s="1" t="s">
        <v>2512</v>
      </c>
      <c r="B2488" s="1">
        <v>1</v>
      </c>
      <c r="C2488" s="2">
        <v>40572</v>
      </c>
      <c r="D2488" s="2">
        <v>40756</v>
      </c>
      <c r="E2488" s="2">
        <v>40756</v>
      </c>
      <c r="F2488" s="1">
        <v>16</v>
      </c>
      <c r="G2488" s="1">
        <v>0</v>
      </c>
      <c r="H2488" s="1">
        <v>0</v>
      </c>
      <c r="I2488" s="1">
        <v>50.22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 t="s">
        <v>31</v>
      </c>
      <c r="P2488" s="1" t="s">
        <v>23</v>
      </c>
      <c r="Q2488" s="10">
        <f>F2488*Part1Out!C$76+'relay test.csv'!H2488*Part1Out!C$77+'relay test.csv'!I2488*Part1Out!C$78+'relay test.csv'!J2488*Part1Out!C$79+'relay test.csv'!K2488*Part1Out!C$80+'relay test.csv'!L2488*Part1Out!C$81+'relay test.csv'!M2488*Part1Out!C$82</f>
        <v>3.1985891800909805</v>
      </c>
      <c r="R2488" s="11">
        <f t="shared" si="304"/>
        <v>24.497943618542255</v>
      </c>
      <c r="S2488" s="12">
        <f t="shared" si="305"/>
        <v>0.960781151022987</v>
      </c>
      <c r="T2488" s="11">
        <f t="shared" si="306"/>
        <v>1</v>
      </c>
      <c r="U2488" s="11">
        <f t="shared" si="307"/>
        <v>1</v>
      </c>
      <c r="V2488" s="72">
        <f>Q2488+Part1Out!C$75</f>
        <v>0.66378559100873957</v>
      </c>
      <c r="W2488" s="1">
        <f t="shared" si="308"/>
        <v>1.9421305478408537</v>
      </c>
      <c r="X2488" s="12">
        <f t="shared" si="309"/>
        <v>0.66011025556501168</v>
      </c>
      <c r="Y2488" s="11">
        <f t="shared" si="310"/>
        <v>1</v>
      </c>
      <c r="Z2488" s="1">
        <f t="shared" si="311"/>
        <v>1</v>
      </c>
    </row>
    <row r="2489" spans="1:26" x14ac:dyDescent="0.2">
      <c r="A2489" s="1" t="s">
        <v>2513</v>
      </c>
      <c r="B2489" s="1">
        <v>0</v>
      </c>
      <c r="C2489" s="2">
        <v>40606</v>
      </c>
      <c r="D2489" s="2">
        <v>40807</v>
      </c>
      <c r="E2489" s="2">
        <v>40855</v>
      </c>
      <c r="F2489" s="1">
        <v>0</v>
      </c>
      <c r="G2489" s="1">
        <v>0</v>
      </c>
      <c r="H2489" s="1">
        <v>0</v>
      </c>
      <c r="I2489" s="1">
        <v>54.33</v>
      </c>
      <c r="J2489" s="1">
        <v>4.1666666666666699E-2</v>
      </c>
      <c r="K2489" s="1">
        <v>1</v>
      </c>
      <c r="L2489" s="1">
        <v>0</v>
      </c>
      <c r="M2489" s="1">
        <v>0</v>
      </c>
      <c r="N2489" s="1">
        <v>0</v>
      </c>
      <c r="O2489" s="1" t="s">
        <v>25</v>
      </c>
      <c r="P2489" s="1" t="s">
        <v>27</v>
      </c>
      <c r="Q2489" s="10">
        <f>F2489*Part1Out!C$76+'relay test.csv'!H2489*Part1Out!C$77+'relay test.csv'!I2489*Part1Out!C$78+'relay test.csv'!J2489*Part1Out!C$79+'relay test.csv'!K2489*Part1Out!C$80+'relay test.csv'!L2489*Part1Out!C$81+'relay test.csv'!M2489*Part1Out!C$82</f>
        <v>0.30665068091391745</v>
      </c>
      <c r="R2489" s="11">
        <f t="shared" si="304"/>
        <v>1.3588662072536744</v>
      </c>
      <c r="S2489" s="12">
        <f t="shared" si="305"/>
        <v>0.57606752052111643</v>
      </c>
      <c r="T2489" s="11">
        <f t="shared" si="306"/>
        <v>1</v>
      </c>
      <c r="U2489" s="11">
        <f t="shared" si="307"/>
        <v>0</v>
      </c>
      <c r="V2489" s="72">
        <f>Q2489+Part1Out!C$75</f>
        <v>-2.2281529081683233</v>
      </c>
      <c r="W2489" s="1">
        <f t="shared" si="308"/>
        <v>0.10772722856372714</v>
      </c>
      <c r="X2489" s="12">
        <f t="shared" si="309"/>
        <v>9.7250682104660049E-2</v>
      </c>
      <c r="Y2489" s="11">
        <f t="shared" si="310"/>
        <v>0</v>
      </c>
      <c r="Z2489" s="1">
        <f t="shared" si="311"/>
        <v>0</v>
      </c>
    </row>
    <row r="2490" spans="1:26" x14ac:dyDescent="0.2">
      <c r="A2490" s="1" t="s">
        <v>2514</v>
      </c>
      <c r="B2490" s="1">
        <v>1</v>
      </c>
      <c r="C2490" s="2">
        <v>41149</v>
      </c>
      <c r="D2490" s="2">
        <v>41227</v>
      </c>
      <c r="E2490" s="2">
        <v>41227</v>
      </c>
      <c r="F2490" s="1">
        <v>29</v>
      </c>
      <c r="G2490" s="1">
        <v>96.551724140000005</v>
      </c>
      <c r="H2490" s="1">
        <v>0</v>
      </c>
      <c r="I2490" s="1">
        <v>135.63999999999999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 t="s">
        <v>161</v>
      </c>
      <c r="P2490" s="1" t="s">
        <v>62</v>
      </c>
      <c r="Q2490" s="10">
        <f>F2490*Part1Out!C$76+'relay test.csv'!H2490*Part1Out!C$77+'relay test.csv'!I2490*Part1Out!C$78+'relay test.csv'!J2490*Part1Out!C$79+'relay test.csv'!K2490*Part1Out!C$80+'relay test.csv'!L2490*Part1Out!C$81+'relay test.csv'!M2490*Part1Out!C$82</f>
        <v>5.6387163947580907</v>
      </c>
      <c r="R2490" s="11">
        <f t="shared" si="304"/>
        <v>281.10166323021997</v>
      </c>
      <c r="S2490" s="12">
        <f t="shared" si="305"/>
        <v>0.99645517864535271</v>
      </c>
      <c r="T2490" s="11">
        <f t="shared" si="306"/>
        <v>1</v>
      </c>
      <c r="U2490" s="11">
        <f t="shared" si="307"/>
        <v>1</v>
      </c>
      <c r="V2490" s="72">
        <f>Q2490+Part1Out!C$75</f>
        <v>3.1039128056758498</v>
      </c>
      <c r="W2490" s="1">
        <f t="shared" si="308"/>
        <v>22.284977698906474</v>
      </c>
      <c r="X2490" s="12">
        <f t="shared" si="309"/>
        <v>0.95705385622735806</v>
      </c>
      <c r="Y2490" s="11">
        <f t="shared" si="310"/>
        <v>1</v>
      </c>
      <c r="Z2490" s="1">
        <f t="shared" si="311"/>
        <v>1</v>
      </c>
    </row>
    <row r="2491" spans="1:26" x14ac:dyDescent="0.2">
      <c r="A2491" s="1" t="s">
        <v>2515</v>
      </c>
      <c r="B2491" s="1">
        <v>1</v>
      </c>
      <c r="C2491" s="2">
        <v>41227</v>
      </c>
      <c r="D2491" s="2">
        <v>41227</v>
      </c>
      <c r="E2491" s="2">
        <v>41227</v>
      </c>
      <c r="F2491" s="1">
        <v>45</v>
      </c>
      <c r="G2491" s="1">
        <v>0</v>
      </c>
      <c r="H2491" s="1">
        <v>0</v>
      </c>
      <c r="I2491" s="1">
        <v>61.5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 t="s">
        <v>22</v>
      </c>
      <c r="P2491" s="1" t="s">
        <v>23</v>
      </c>
      <c r="Q2491" s="10">
        <f>F2491*Part1Out!C$76+'relay test.csv'!H2491*Part1Out!C$77+'relay test.csv'!I2491*Part1Out!C$78+'relay test.csv'!J2491*Part1Out!C$79+'relay test.csv'!K2491*Part1Out!C$80+'relay test.csv'!L2491*Part1Out!C$81+'relay test.csv'!M2491*Part1Out!C$82</f>
        <v>9.2797279391970626</v>
      </c>
      <c r="R2491" s="11">
        <f t="shared" si="304"/>
        <v>10718.515431820057</v>
      </c>
      <c r="S2491" s="12">
        <f t="shared" si="305"/>
        <v>0.99990671220109151</v>
      </c>
      <c r="T2491" s="11">
        <f t="shared" si="306"/>
        <v>1</v>
      </c>
      <c r="U2491" s="11">
        <f t="shared" si="307"/>
        <v>1</v>
      </c>
      <c r="V2491" s="72">
        <f>Q2491+Part1Out!C$75</f>
        <v>6.7449243501148217</v>
      </c>
      <c r="W2491" s="1">
        <f t="shared" si="308"/>
        <v>849.73484190262116</v>
      </c>
      <c r="X2491" s="12">
        <f t="shared" si="309"/>
        <v>0.99882454561545453</v>
      </c>
      <c r="Y2491" s="11">
        <f t="shared" si="310"/>
        <v>1</v>
      </c>
      <c r="Z2491" s="1">
        <f t="shared" si="311"/>
        <v>1</v>
      </c>
    </row>
    <row r="2492" spans="1:26" x14ac:dyDescent="0.2">
      <c r="A2492" s="1" t="s">
        <v>2516</v>
      </c>
      <c r="B2492" s="1">
        <v>0</v>
      </c>
      <c r="C2492" s="2">
        <v>41149</v>
      </c>
      <c r="D2492" s="2">
        <v>41135</v>
      </c>
      <c r="E2492" s="2">
        <v>41183</v>
      </c>
      <c r="F2492" s="1">
        <v>0</v>
      </c>
      <c r="G2492" s="1">
        <v>0</v>
      </c>
      <c r="H2492" s="1">
        <v>0</v>
      </c>
      <c r="I2492" s="1">
        <v>36.590000000000003</v>
      </c>
      <c r="J2492" s="1">
        <v>4.1666666666666699E-2</v>
      </c>
      <c r="K2492" s="1">
        <v>0</v>
      </c>
      <c r="L2492" s="1">
        <v>0</v>
      </c>
      <c r="M2492" s="1">
        <v>0</v>
      </c>
      <c r="N2492" s="1">
        <v>0</v>
      </c>
      <c r="O2492" s="1" t="s">
        <v>35</v>
      </c>
      <c r="P2492" s="1" t="s">
        <v>62</v>
      </c>
      <c r="Q2492" s="10">
        <f>F2492*Part1Out!C$76+'relay test.csv'!H2492*Part1Out!C$77+'relay test.csv'!I2492*Part1Out!C$78+'relay test.csv'!J2492*Part1Out!C$79+'relay test.csv'!K2492*Part1Out!C$80+'relay test.csv'!L2492*Part1Out!C$81+'relay test.csv'!M2492*Part1Out!C$82</f>
        <v>-0.15548225657143661</v>
      </c>
      <c r="R2492" s="11">
        <f t="shared" si="304"/>
        <v>0.85600226520922551</v>
      </c>
      <c r="S2492" s="12">
        <f t="shared" si="305"/>
        <v>0.46120755413664821</v>
      </c>
      <c r="T2492" s="11">
        <f t="shared" si="306"/>
        <v>0</v>
      </c>
      <c r="U2492" s="11">
        <f t="shared" si="307"/>
        <v>0</v>
      </c>
      <c r="V2492" s="72">
        <f>Q2492+Part1Out!C$75</f>
        <v>-2.6902858456536776</v>
      </c>
      <c r="W2492" s="1">
        <f t="shared" si="308"/>
        <v>6.7861538673209251E-2</v>
      </c>
      <c r="X2492" s="12">
        <f t="shared" si="309"/>
        <v>6.3549005386527427E-2</v>
      </c>
      <c r="Y2492" s="11">
        <f t="shared" si="310"/>
        <v>0</v>
      </c>
      <c r="Z2492" s="1">
        <f t="shared" si="311"/>
        <v>0</v>
      </c>
    </row>
    <row r="2493" spans="1:26" x14ac:dyDescent="0.2">
      <c r="A2493" s="1" t="s">
        <v>2517</v>
      </c>
      <c r="B2493" s="1">
        <v>1</v>
      </c>
      <c r="C2493" s="2">
        <v>40837</v>
      </c>
      <c r="D2493" s="2">
        <v>40837</v>
      </c>
      <c r="E2493" s="2">
        <v>40837</v>
      </c>
      <c r="F2493" s="1">
        <v>45</v>
      </c>
      <c r="G2493" s="1">
        <v>2.2222222220000001</v>
      </c>
      <c r="H2493" s="1">
        <v>0</v>
      </c>
      <c r="I2493" s="1">
        <v>53.25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 t="s">
        <v>29</v>
      </c>
      <c r="P2493" s="1" t="s">
        <v>27</v>
      </c>
      <c r="Q2493" s="10">
        <f>F2493*Part1Out!C$76+'relay test.csv'!H2493*Part1Out!C$77+'relay test.csv'!I2493*Part1Out!C$78+'relay test.csv'!J2493*Part1Out!C$79+'relay test.csv'!K2493*Part1Out!C$80+'relay test.csv'!L2493*Part1Out!C$81+'relay test.csv'!M2493*Part1Out!C$82</f>
        <v>9.3090780880059327</v>
      </c>
      <c r="R2493" s="11">
        <f t="shared" si="304"/>
        <v>11037.767586390451</v>
      </c>
      <c r="S2493" s="12">
        <f t="shared" si="305"/>
        <v>0.99990941017716206</v>
      </c>
      <c r="T2493" s="11">
        <f t="shared" si="306"/>
        <v>1</v>
      </c>
      <c r="U2493" s="11">
        <f t="shared" si="307"/>
        <v>1</v>
      </c>
      <c r="V2493" s="72">
        <f>Q2493+Part1Out!C$75</f>
        <v>6.7742744989236918</v>
      </c>
      <c r="W2493" s="1">
        <f t="shared" si="308"/>
        <v>875.04428711605055</v>
      </c>
      <c r="X2493" s="12">
        <f t="shared" si="309"/>
        <v>0.99885850519807395</v>
      </c>
      <c r="Y2493" s="11">
        <f t="shared" si="310"/>
        <v>1</v>
      </c>
      <c r="Z2493" s="1">
        <f t="shared" si="311"/>
        <v>1</v>
      </c>
    </row>
    <row r="2494" spans="1:26" x14ac:dyDescent="0.2">
      <c r="A2494" s="1" t="s">
        <v>2518</v>
      </c>
      <c r="B2494" s="1">
        <v>0</v>
      </c>
      <c r="C2494" s="2">
        <v>40860</v>
      </c>
      <c r="D2494" s="2">
        <v>40860</v>
      </c>
      <c r="E2494" s="2">
        <v>41604</v>
      </c>
      <c r="F2494" s="1">
        <v>0</v>
      </c>
      <c r="G2494" s="1">
        <v>0</v>
      </c>
      <c r="H2494" s="1">
        <v>0</v>
      </c>
      <c r="I2494" s="1">
        <v>61.6</v>
      </c>
      <c r="J2494" s="1">
        <v>2.6881720430107499E-3</v>
      </c>
      <c r="K2494" s="1">
        <v>1</v>
      </c>
      <c r="L2494" s="1">
        <v>0</v>
      </c>
      <c r="M2494" s="1">
        <v>0</v>
      </c>
      <c r="N2494" s="1">
        <v>0</v>
      </c>
      <c r="O2494" s="1" t="s">
        <v>35</v>
      </c>
      <c r="P2494" s="1" t="s">
        <v>23</v>
      </c>
      <c r="Q2494" s="10">
        <f>F2494*Part1Out!C$76+'relay test.csv'!H2494*Part1Out!C$77+'relay test.csv'!I2494*Part1Out!C$78+'relay test.csv'!J2494*Part1Out!C$79+'relay test.csv'!K2494*Part1Out!C$80+'relay test.csv'!L2494*Part1Out!C$81+'relay test.csv'!M2494*Part1Out!C$82</f>
        <v>0.30446397688686966</v>
      </c>
      <c r="R2494" s="11">
        <f t="shared" si="304"/>
        <v>1.35589801550722</v>
      </c>
      <c r="S2494" s="12">
        <f t="shared" si="305"/>
        <v>0.57553340873938375</v>
      </c>
      <c r="T2494" s="11">
        <f t="shared" si="306"/>
        <v>1</v>
      </c>
      <c r="U2494" s="11">
        <f t="shared" si="307"/>
        <v>0</v>
      </c>
      <c r="V2494" s="72">
        <f>Q2494+Part1Out!C$75</f>
        <v>-2.2303396121953711</v>
      </c>
      <c r="W2494" s="1">
        <f t="shared" si="308"/>
        <v>0.10749191836984315</v>
      </c>
      <c r="X2494" s="12">
        <f t="shared" si="309"/>
        <v>9.7058873827327197E-2</v>
      </c>
      <c r="Y2494" s="11">
        <f t="shared" si="310"/>
        <v>0</v>
      </c>
      <c r="Z2494" s="1">
        <f t="shared" si="311"/>
        <v>0</v>
      </c>
    </row>
    <row r="2495" spans="1:26" x14ac:dyDescent="0.2">
      <c r="A2495" s="1" t="s">
        <v>2519</v>
      </c>
      <c r="B2495" s="1">
        <v>1</v>
      </c>
      <c r="C2495" s="2">
        <v>40226</v>
      </c>
      <c r="D2495" s="2">
        <v>40323</v>
      </c>
      <c r="E2495" s="2">
        <v>41634</v>
      </c>
      <c r="F2495" s="1">
        <v>51</v>
      </c>
      <c r="G2495" s="1">
        <v>11.764705879999999</v>
      </c>
      <c r="H2495" s="1">
        <v>5.8823529409999997</v>
      </c>
      <c r="I2495" s="1">
        <v>46.58</v>
      </c>
      <c r="J2495" s="1">
        <v>5.3394355453851997E-3</v>
      </c>
      <c r="K2495" s="1">
        <v>0</v>
      </c>
      <c r="L2495" s="1">
        <v>0</v>
      </c>
      <c r="M2495" s="1">
        <v>0</v>
      </c>
      <c r="N2495" s="1">
        <v>0</v>
      </c>
      <c r="O2495" s="1" t="s">
        <v>22</v>
      </c>
      <c r="P2495" s="1" t="s">
        <v>23</v>
      </c>
      <c r="Q2495" s="10">
        <f>F2495*Part1Out!C$76+'relay test.csv'!H2495*Part1Out!C$77+'relay test.csv'!I2495*Part1Out!C$78+'relay test.csv'!J2495*Part1Out!C$79+'relay test.csv'!K2495*Part1Out!C$80+'relay test.csv'!L2495*Part1Out!C$81+'relay test.csv'!M2495*Part1Out!C$82</f>
        <v>10.708976585379945</v>
      </c>
      <c r="R2495" s="11">
        <f t="shared" si="304"/>
        <v>44755.811687392801</v>
      </c>
      <c r="S2495" s="12">
        <f t="shared" si="305"/>
        <v>0.99997765703225283</v>
      </c>
      <c r="T2495" s="11">
        <f t="shared" si="306"/>
        <v>1</v>
      </c>
      <c r="U2495" s="11">
        <f t="shared" si="307"/>
        <v>1</v>
      </c>
      <c r="V2495" s="72">
        <f>Q2495+Part1Out!C$75</f>
        <v>8.1741729962977043</v>
      </c>
      <c r="W2495" s="1">
        <f t="shared" si="308"/>
        <v>3548.1194023856001</v>
      </c>
      <c r="X2495" s="12">
        <f t="shared" si="309"/>
        <v>0.99971823996698228</v>
      </c>
      <c r="Y2495" s="11">
        <f t="shared" si="310"/>
        <v>1</v>
      </c>
      <c r="Z2495" s="1">
        <f t="shared" si="311"/>
        <v>1</v>
      </c>
    </row>
    <row r="2496" spans="1:26" x14ac:dyDescent="0.2">
      <c r="A2496" s="1" t="s">
        <v>2520</v>
      </c>
      <c r="B2496" s="1">
        <v>1</v>
      </c>
      <c r="C2496" s="2">
        <v>40722</v>
      </c>
      <c r="D2496" s="2">
        <v>40827</v>
      </c>
      <c r="E2496" s="2">
        <v>40849</v>
      </c>
      <c r="F2496" s="1">
        <v>46</v>
      </c>
      <c r="G2496" s="1">
        <v>6.5217391300000003</v>
      </c>
      <c r="H2496" s="1">
        <v>0</v>
      </c>
      <c r="I2496" s="1">
        <v>59.77</v>
      </c>
      <c r="J2496" s="1">
        <v>0.18181818181818199</v>
      </c>
      <c r="K2496" s="1">
        <v>0</v>
      </c>
      <c r="L2496" s="1">
        <v>0</v>
      </c>
      <c r="M2496" s="1">
        <v>0</v>
      </c>
      <c r="N2496" s="1">
        <v>0</v>
      </c>
      <c r="O2496" s="1" t="s">
        <v>29</v>
      </c>
      <c r="P2496" s="1" t="s">
        <v>27</v>
      </c>
      <c r="Q2496" s="10">
        <f>F2496*Part1Out!C$76+'relay test.csv'!H2496*Part1Out!C$77+'relay test.csv'!I2496*Part1Out!C$78+'relay test.csv'!J2496*Part1Out!C$79+'relay test.csv'!K2496*Part1Out!C$80+'relay test.csv'!L2496*Part1Out!C$81+'relay test.csv'!M2496*Part1Out!C$82</f>
        <v>9.3865175994359316</v>
      </c>
      <c r="R2496" s="11">
        <f t="shared" si="304"/>
        <v>11926.494101468032</v>
      </c>
      <c r="S2496" s="12">
        <f t="shared" si="305"/>
        <v>0.99991616009268225</v>
      </c>
      <c r="T2496" s="11">
        <f t="shared" si="306"/>
        <v>1</v>
      </c>
      <c r="U2496" s="11">
        <f t="shared" si="307"/>
        <v>1</v>
      </c>
      <c r="V2496" s="72">
        <f>Q2496+Part1Out!C$75</f>
        <v>6.8517140103536907</v>
      </c>
      <c r="W2496" s="1">
        <f t="shared" si="308"/>
        <v>945.50011559227835</v>
      </c>
      <c r="X2496" s="12">
        <f t="shared" si="309"/>
        <v>0.9989434760931073</v>
      </c>
      <c r="Y2496" s="11">
        <f t="shared" si="310"/>
        <v>1</v>
      </c>
      <c r="Z2496" s="1">
        <f t="shared" si="311"/>
        <v>1</v>
      </c>
    </row>
    <row r="2497" spans="1:26" x14ac:dyDescent="0.2">
      <c r="A2497" s="1" t="s">
        <v>2521</v>
      </c>
      <c r="B2497" s="1">
        <v>1</v>
      </c>
      <c r="C2497" s="2">
        <v>41175</v>
      </c>
      <c r="D2497" s="2">
        <v>41175</v>
      </c>
      <c r="E2497" s="2">
        <v>41257</v>
      </c>
      <c r="F2497" s="1">
        <v>38</v>
      </c>
      <c r="G2497" s="1">
        <v>0</v>
      </c>
      <c r="H2497" s="1">
        <v>0</v>
      </c>
      <c r="I2497" s="1">
        <v>75.150000000000006</v>
      </c>
      <c r="J2497" s="1">
        <v>0.18292682926829301</v>
      </c>
      <c r="K2497" s="1">
        <v>0</v>
      </c>
      <c r="L2497" s="1">
        <v>0</v>
      </c>
      <c r="M2497" s="1">
        <v>0</v>
      </c>
      <c r="N2497" s="1">
        <v>0</v>
      </c>
      <c r="O2497" s="1" t="s">
        <v>159</v>
      </c>
      <c r="P2497" s="1" t="s">
        <v>62</v>
      </c>
      <c r="Q2497" s="10">
        <f>F2497*Part1Out!C$76+'relay test.csv'!H2497*Part1Out!C$77+'relay test.csv'!I2497*Part1Out!C$78+'relay test.csv'!J2497*Part1Out!C$79+'relay test.csv'!K2497*Part1Out!C$80+'relay test.csv'!L2497*Part1Out!C$81+'relay test.csv'!M2497*Part1Out!C$82</f>
        <v>7.6425026024942913</v>
      </c>
      <c r="R2497" s="11">
        <f t="shared" si="304"/>
        <v>2084.9551068083128</v>
      </c>
      <c r="S2497" s="12">
        <f t="shared" si="305"/>
        <v>0.99952060329738823</v>
      </c>
      <c r="T2497" s="11">
        <f t="shared" si="306"/>
        <v>1</v>
      </c>
      <c r="U2497" s="11">
        <f t="shared" si="307"/>
        <v>1</v>
      </c>
      <c r="V2497" s="72">
        <f>Q2497+Part1Out!C$75</f>
        <v>5.1076990134120503</v>
      </c>
      <c r="W2497" s="1">
        <f t="shared" si="308"/>
        <v>165.28958784705395</v>
      </c>
      <c r="X2497" s="12">
        <f t="shared" si="309"/>
        <v>0.99398639438014746</v>
      </c>
      <c r="Y2497" s="11">
        <f t="shared" si="310"/>
        <v>1</v>
      </c>
      <c r="Z2497" s="1">
        <f t="shared" si="311"/>
        <v>1</v>
      </c>
    </row>
    <row r="2498" spans="1:26" x14ac:dyDescent="0.2">
      <c r="A2498" s="1" t="s">
        <v>2522</v>
      </c>
      <c r="B2498" s="1">
        <v>1</v>
      </c>
      <c r="C2498" s="2">
        <v>40974</v>
      </c>
      <c r="D2498" s="2">
        <v>40975</v>
      </c>
      <c r="E2498" s="2">
        <v>41584</v>
      </c>
      <c r="F2498" s="1">
        <v>53</v>
      </c>
      <c r="G2498" s="1">
        <v>7.5471698109999998</v>
      </c>
      <c r="H2498" s="1">
        <v>3.773584906</v>
      </c>
      <c r="I2498" s="1">
        <v>62.48</v>
      </c>
      <c r="J2498" s="1">
        <v>1.3136288998358E-2</v>
      </c>
      <c r="K2498" s="1">
        <v>0</v>
      </c>
      <c r="L2498" s="1">
        <v>0</v>
      </c>
      <c r="M2498" s="1">
        <v>0</v>
      </c>
      <c r="N2498" s="1">
        <v>0</v>
      </c>
      <c r="O2498" s="1" t="s">
        <v>31</v>
      </c>
      <c r="P2498" s="1" t="s">
        <v>27</v>
      </c>
      <c r="Q2498" s="10">
        <f>F2498*Part1Out!C$76+'relay test.csv'!H2498*Part1Out!C$77+'relay test.csv'!I2498*Part1Out!C$78+'relay test.csv'!J2498*Part1Out!C$79+'relay test.csv'!K2498*Part1Out!C$80+'relay test.csv'!L2498*Part1Out!C$81+'relay test.csv'!M2498*Part1Out!C$82</f>
        <v>11.029342043863714</v>
      </c>
      <c r="R2498" s="11">
        <f t="shared" si="304"/>
        <v>61656.999846828185</v>
      </c>
      <c r="S2498" s="12">
        <f t="shared" si="305"/>
        <v>0.99998378150438738</v>
      </c>
      <c r="T2498" s="11">
        <f t="shared" si="306"/>
        <v>1</v>
      </c>
      <c r="U2498" s="11">
        <f t="shared" si="307"/>
        <v>1</v>
      </c>
      <c r="V2498" s="72">
        <f>Q2498+Part1Out!C$75</f>
        <v>8.4945384547814733</v>
      </c>
      <c r="W2498" s="1">
        <f t="shared" si="308"/>
        <v>4887.9997748100504</v>
      </c>
      <c r="X2498" s="12">
        <f t="shared" si="309"/>
        <v>0.99979545918468793</v>
      </c>
      <c r="Y2498" s="11">
        <f t="shared" si="310"/>
        <v>1</v>
      </c>
      <c r="Z2498" s="1">
        <f t="shared" si="311"/>
        <v>1</v>
      </c>
    </row>
    <row r="2499" spans="1:26" x14ac:dyDescent="0.2">
      <c r="A2499" s="1" t="s">
        <v>2523</v>
      </c>
      <c r="B2499" s="1">
        <v>1</v>
      </c>
      <c r="C2499" s="2">
        <v>40919</v>
      </c>
      <c r="D2499" s="2">
        <v>40919</v>
      </c>
      <c r="E2499" s="2">
        <v>40919</v>
      </c>
      <c r="F2499" s="1">
        <v>44</v>
      </c>
      <c r="G2499" s="1">
        <v>4.5454545450000001</v>
      </c>
      <c r="H2499" s="1">
        <v>0</v>
      </c>
      <c r="I2499" s="1">
        <v>36.130000000000003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 t="s">
        <v>35</v>
      </c>
      <c r="P2499" s="1" t="s">
        <v>23</v>
      </c>
      <c r="Q2499" s="10">
        <f>F2499*Part1Out!C$76+'relay test.csv'!H2499*Part1Out!C$77+'relay test.csv'!I2499*Part1Out!C$78+'relay test.csv'!J2499*Part1Out!C$79+'relay test.csv'!K2499*Part1Out!C$80+'relay test.csv'!L2499*Part1Out!C$81+'relay test.csv'!M2499*Part1Out!C$82</f>
        <v>9.1589058724967902</v>
      </c>
      <c r="R2499" s="11">
        <f t="shared" si="304"/>
        <v>9498.658646332713</v>
      </c>
      <c r="S2499" s="12">
        <f t="shared" si="305"/>
        <v>0.99989473305965726</v>
      </c>
      <c r="T2499" s="11">
        <f t="shared" si="306"/>
        <v>1</v>
      </c>
      <c r="U2499" s="11">
        <f t="shared" si="307"/>
        <v>1</v>
      </c>
      <c r="V2499" s="72">
        <f>Q2499+Part1Out!C$75</f>
        <v>6.6241022834145493</v>
      </c>
      <c r="W2499" s="1">
        <f t="shared" si="308"/>
        <v>753.02790339482135</v>
      </c>
      <c r="X2499" s="12">
        <f t="shared" si="309"/>
        <v>0.99867378913234151</v>
      </c>
      <c r="Y2499" s="11">
        <f t="shared" si="310"/>
        <v>1</v>
      </c>
      <c r="Z2499" s="1">
        <f t="shared" si="311"/>
        <v>1</v>
      </c>
    </row>
    <row r="2500" spans="1:26" x14ac:dyDescent="0.2">
      <c r="A2500" s="1" t="s">
        <v>2524</v>
      </c>
      <c r="B2500" s="1">
        <v>1</v>
      </c>
      <c r="C2500" s="2">
        <v>40853</v>
      </c>
      <c r="D2500" s="2">
        <v>40853</v>
      </c>
      <c r="E2500" s="2">
        <v>40853</v>
      </c>
      <c r="F2500" s="1">
        <v>16</v>
      </c>
      <c r="G2500" s="1">
        <v>0</v>
      </c>
      <c r="H2500" s="1">
        <v>0</v>
      </c>
      <c r="I2500" s="1">
        <v>57.48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 t="s">
        <v>25</v>
      </c>
      <c r="P2500" s="1" t="s">
        <v>23</v>
      </c>
      <c r="Q2500" s="10">
        <f>F2500*Part1Out!C$76+'relay test.csv'!H2500*Part1Out!C$77+'relay test.csv'!I2500*Part1Out!C$78+'relay test.csv'!J2500*Part1Out!C$79+'relay test.csv'!K2500*Part1Out!C$80+'relay test.csv'!L2500*Part1Out!C$81+'relay test.csv'!M2500*Part1Out!C$82</f>
        <v>3.1727610491391758</v>
      </c>
      <c r="R2500" s="11">
        <f t="shared" si="304"/>
        <v>23.873308821090536</v>
      </c>
      <c r="S2500" s="12">
        <f t="shared" si="305"/>
        <v>0.95979626163962228</v>
      </c>
      <c r="T2500" s="11">
        <f t="shared" si="306"/>
        <v>1</v>
      </c>
      <c r="U2500" s="11">
        <f t="shared" si="307"/>
        <v>1</v>
      </c>
      <c r="V2500" s="72">
        <f>Q2500+Part1Out!C$75</f>
        <v>0.63795746005693488</v>
      </c>
      <c r="W2500" s="1">
        <f t="shared" si="308"/>
        <v>1.8926111946957529</v>
      </c>
      <c r="X2500" s="12">
        <f t="shared" si="309"/>
        <v>0.65429159583088015</v>
      </c>
      <c r="Y2500" s="11">
        <f t="shared" si="310"/>
        <v>1</v>
      </c>
      <c r="Z2500" s="1">
        <f t="shared" si="311"/>
        <v>1</v>
      </c>
    </row>
    <row r="2501" spans="1:26" x14ac:dyDescent="0.2">
      <c r="A2501" s="1" t="s">
        <v>2525</v>
      </c>
      <c r="B2501" s="1">
        <v>0</v>
      </c>
      <c r="C2501" s="2">
        <v>40736</v>
      </c>
      <c r="D2501" s="2">
        <v>40745</v>
      </c>
      <c r="E2501" s="2">
        <v>40982</v>
      </c>
      <c r="F2501" s="1">
        <v>0</v>
      </c>
      <c r="G2501" s="1">
        <v>0</v>
      </c>
      <c r="H2501" s="1">
        <v>0</v>
      </c>
      <c r="I2501" s="1">
        <v>92.62</v>
      </c>
      <c r="J2501" s="1">
        <v>2.9535864978902999E-2</v>
      </c>
      <c r="K2501" s="1">
        <v>0</v>
      </c>
      <c r="L2501" s="1">
        <v>0</v>
      </c>
      <c r="M2501" s="1">
        <v>0</v>
      </c>
      <c r="N2501" s="1">
        <v>0</v>
      </c>
      <c r="O2501" s="1" t="s">
        <v>31</v>
      </c>
      <c r="P2501" s="1" t="s">
        <v>23</v>
      </c>
      <c r="Q2501" s="10">
        <f>F2501*Part1Out!C$76+'relay test.csv'!H2501*Part1Out!C$77+'relay test.csv'!I2501*Part1Out!C$78+'relay test.csv'!J2501*Part1Out!C$79+'relay test.csv'!K2501*Part1Out!C$80+'relay test.csv'!L2501*Part1Out!C$81+'relay test.csv'!M2501*Part1Out!C$82</f>
        <v>-0.34744553195580608</v>
      </c>
      <c r="R2501" s="11">
        <f t="shared" si="304"/>
        <v>0.70649049403703756</v>
      </c>
      <c r="S2501" s="12">
        <f t="shared" si="305"/>
        <v>0.41400200968345036</v>
      </c>
      <c r="T2501" s="11">
        <f t="shared" si="306"/>
        <v>0</v>
      </c>
      <c r="U2501" s="11">
        <f t="shared" si="307"/>
        <v>0</v>
      </c>
      <c r="V2501" s="72">
        <f>Q2501+Part1Out!C$75</f>
        <v>-2.882249121038047</v>
      </c>
      <c r="W2501" s="1">
        <f t="shared" si="308"/>
        <v>5.6008650831818406E-2</v>
      </c>
      <c r="X2501" s="12">
        <f t="shared" si="309"/>
        <v>5.3038060614087175E-2</v>
      </c>
      <c r="Y2501" s="11">
        <f t="shared" si="310"/>
        <v>0</v>
      </c>
      <c r="Z2501" s="1">
        <f t="shared" si="311"/>
        <v>0</v>
      </c>
    </row>
    <row r="2502" spans="1:26" x14ac:dyDescent="0.2">
      <c r="A2502" s="1" t="s">
        <v>2526</v>
      </c>
      <c r="B2502" s="1">
        <v>0</v>
      </c>
      <c r="C2502" s="2">
        <v>40457</v>
      </c>
      <c r="D2502" s="2">
        <v>40463</v>
      </c>
      <c r="E2502" s="2">
        <v>40848</v>
      </c>
      <c r="F2502" s="1">
        <v>0</v>
      </c>
      <c r="G2502" s="1">
        <v>0</v>
      </c>
      <c r="H2502" s="1">
        <v>0</v>
      </c>
      <c r="I2502" s="1">
        <v>62.56</v>
      </c>
      <c r="J2502" s="1">
        <v>1.03896103896104E-2</v>
      </c>
      <c r="K2502" s="1">
        <v>0</v>
      </c>
      <c r="L2502" s="1">
        <v>0</v>
      </c>
      <c r="M2502" s="1">
        <v>0</v>
      </c>
      <c r="N2502" s="1">
        <v>0</v>
      </c>
      <c r="O2502" s="1" t="s">
        <v>29</v>
      </c>
      <c r="P2502" s="1" t="s">
        <v>23</v>
      </c>
      <c r="Q2502" s="10">
        <f>F2502*Part1Out!C$76+'relay test.csv'!H2502*Part1Out!C$77+'relay test.csv'!I2502*Part1Out!C$78+'relay test.csv'!J2502*Part1Out!C$79+'relay test.csv'!K2502*Part1Out!C$80+'relay test.csv'!L2502*Part1Out!C$81+'relay test.csv'!M2502*Part1Out!C$82</f>
        <v>-0.22887410771931854</v>
      </c>
      <c r="R2502" s="11">
        <f t="shared" ref="R2502:R2565" si="312">EXP(Q2502)</f>
        <v>0.79542866553086022</v>
      </c>
      <c r="S2502" s="12">
        <f t="shared" ref="S2502:S2565" si="313">R2502/(1+R2502)</f>
        <v>0.44302994644216248</v>
      </c>
      <c r="T2502" s="11">
        <f t="shared" ref="T2502:T2565" si="314">1*(S2502&gt;0.5)+0*(S2502&lt;=0.5)</f>
        <v>0</v>
      </c>
      <c r="U2502" s="11">
        <f t="shared" ref="U2502:U2565" si="315">B2502</f>
        <v>0</v>
      </c>
      <c r="V2502" s="72">
        <f>Q2502+Part1Out!C$75</f>
        <v>-2.7636776968015595</v>
      </c>
      <c r="W2502" s="1">
        <f t="shared" ref="W2502:W2565" si="316">EXP(V2502)</f>
        <v>6.3059427926289491E-2</v>
      </c>
      <c r="X2502" s="12">
        <f t="shared" ref="X2502:X2565" si="317">W2502/(1+W2502)</f>
        <v>5.9318817245522716E-2</v>
      </c>
      <c r="Y2502" s="11">
        <f t="shared" ref="Y2502:Y2565" si="318">1*(X2502&gt;0.5)+0*(X2502&lt;=0.5)</f>
        <v>0</v>
      </c>
      <c r="Z2502" s="1">
        <f t="shared" ref="Z2502:Z2565" si="319">U2502</f>
        <v>0</v>
      </c>
    </row>
    <row r="2503" spans="1:26" x14ac:dyDescent="0.2">
      <c r="A2503" s="1" t="s">
        <v>2527</v>
      </c>
      <c r="B2503" s="1">
        <v>1</v>
      </c>
      <c r="C2503" s="2">
        <v>41133</v>
      </c>
      <c r="D2503" s="2">
        <v>41211</v>
      </c>
      <c r="E2503" s="2">
        <v>41255</v>
      </c>
      <c r="F2503" s="1">
        <v>42</v>
      </c>
      <c r="G2503" s="1">
        <v>19.047619050000002</v>
      </c>
      <c r="H2503" s="1">
        <v>2.3809523810000002</v>
      </c>
      <c r="I2503" s="1">
        <v>67.53</v>
      </c>
      <c r="J2503" s="1">
        <v>4.5454545454545497E-2</v>
      </c>
      <c r="K2503" s="1">
        <v>1</v>
      </c>
      <c r="L2503" s="1">
        <v>0</v>
      </c>
      <c r="M2503" s="1">
        <v>0</v>
      </c>
      <c r="N2503" s="1">
        <v>0</v>
      </c>
      <c r="O2503" s="1" t="s">
        <v>29</v>
      </c>
      <c r="P2503" s="1" t="s">
        <v>27</v>
      </c>
      <c r="Q2503" s="10">
        <f>F2503*Part1Out!C$76+'relay test.csv'!H2503*Part1Out!C$77+'relay test.csv'!I2503*Part1Out!C$78+'relay test.csv'!J2503*Part1Out!C$79+'relay test.csv'!K2503*Part1Out!C$80+'relay test.csv'!L2503*Part1Out!C$81+'relay test.csv'!M2503*Part1Out!C$82</f>
        <v>9.1683900194674184</v>
      </c>
      <c r="R2503" s="11">
        <f t="shared" si="312"/>
        <v>9589.1738723327744</v>
      </c>
      <c r="S2503" s="12">
        <f t="shared" si="313"/>
        <v>0.9998957266037809</v>
      </c>
      <c r="T2503" s="11">
        <f t="shared" si="314"/>
        <v>1</v>
      </c>
      <c r="U2503" s="11">
        <f t="shared" si="315"/>
        <v>1</v>
      </c>
      <c r="V2503" s="72">
        <f>Q2503+Part1Out!C$75</f>
        <v>6.6335864303851775</v>
      </c>
      <c r="W2503" s="1">
        <f t="shared" si="316"/>
        <v>760.20370509461713</v>
      </c>
      <c r="X2503" s="12">
        <f t="shared" si="317"/>
        <v>0.99868629120784991</v>
      </c>
      <c r="Y2503" s="11">
        <f t="shared" si="318"/>
        <v>1</v>
      </c>
      <c r="Z2503" s="1">
        <f t="shared" si="319"/>
        <v>1</v>
      </c>
    </row>
    <row r="2504" spans="1:26" x14ac:dyDescent="0.2">
      <c r="A2504" s="1" t="s">
        <v>2528</v>
      </c>
      <c r="B2504" s="1">
        <v>0</v>
      </c>
      <c r="C2504" s="2">
        <v>40772</v>
      </c>
      <c r="D2504" s="2">
        <v>40785</v>
      </c>
      <c r="E2504" s="2">
        <v>40785</v>
      </c>
      <c r="F2504" s="1">
        <v>0</v>
      </c>
      <c r="G2504" s="1">
        <v>0</v>
      </c>
      <c r="H2504" s="1">
        <v>0</v>
      </c>
      <c r="I2504" s="1">
        <v>50.49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 t="s">
        <v>35</v>
      </c>
      <c r="P2504" s="1" t="s">
        <v>23</v>
      </c>
      <c r="Q2504" s="10">
        <f>F2504*Part1Out!C$76+'relay test.csv'!H2504*Part1Out!C$77+'relay test.csv'!I2504*Part1Out!C$78+'relay test.csv'!J2504*Part1Out!C$79+'relay test.csv'!K2504*Part1Out!C$80+'relay test.csv'!L2504*Part1Out!C$81+'relay test.csv'!M2504*Part1Out!C$82</f>
        <v>-0.17962291071027772</v>
      </c>
      <c r="R2504" s="11">
        <f t="shared" si="312"/>
        <v>0.83558524225566488</v>
      </c>
      <c r="S2504" s="12">
        <f t="shared" si="313"/>
        <v>0.45521462202913182</v>
      </c>
      <c r="T2504" s="11">
        <f t="shared" si="314"/>
        <v>0</v>
      </c>
      <c r="U2504" s="11">
        <f t="shared" si="315"/>
        <v>0</v>
      </c>
      <c r="V2504" s="72">
        <f>Q2504+Part1Out!C$75</f>
        <v>-2.7144264997925185</v>
      </c>
      <c r="W2504" s="1">
        <f t="shared" si="316"/>
        <v>6.6242932450927591E-2</v>
      </c>
      <c r="X2504" s="12">
        <f t="shared" si="317"/>
        <v>6.2127429345447349E-2</v>
      </c>
      <c r="Y2504" s="11">
        <f t="shared" si="318"/>
        <v>0</v>
      </c>
      <c r="Z2504" s="1">
        <f t="shared" si="319"/>
        <v>0</v>
      </c>
    </row>
    <row r="2505" spans="1:26" x14ac:dyDescent="0.2">
      <c r="A2505" s="1" t="s">
        <v>2529</v>
      </c>
      <c r="B2505" s="1">
        <v>0</v>
      </c>
      <c r="C2505" s="2">
        <v>40676</v>
      </c>
      <c r="D2505" s="2">
        <v>40818</v>
      </c>
      <c r="E2505" s="2">
        <v>40818</v>
      </c>
      <c r="F2505" s="1">
        <v>6</v>
      </c>
      <c r="G2505" s="1">
        <v>16.666666670000001</v>
      </c>
      <c r="H2505" s="1">
        <v>0</v>
      </c>
      <c r="I2505" s="1">
        <v>52.97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 t="s">
        <v>25</v>
      </c>
      <c r="P2505" s="1" t="s">
        <v>27</v>
      </c>
      <c r="Q2505" s="10">
        <f>F2505*Part1Out!C$76+'relay test.csv'!H2505*Part1Out!C$77+'relay test.csv'!I2505*Part1Out!C$78+'relay test.csv'!J2505*Part1Out!C$79+'relay test.csv'!K2505*Part1Out!C$80+'relay test.csv'!L2505*Part1Out!C$81+'relay test.csv'!M2505*Part1Out!C$82</f>
        <v>1.0780235843568131</v>
      </c>
      <c r="R2505" s="11">
        <f t="shared" si="312"/>
        <v>2.938865387830826</v>
      </c>
      <c r="S2505" s="12">
        <f t="shared" si="313"/>
        <v>0.7461197828467272</v>
      </c>
      <c r="T2505" s="11">
        <f t="shared" si="314"/>
        <v>1</v>
      </c>
      <c r="U2505" s="11">
        <f t="shared" si="315"/>
        <v>0</v>
      </c>
      <c r="V2505" s="72">
        <f>Q2505+Part1Out!C$75</f>
        <v>-1.4567800047254278</v>
      </c>
      <c r="W2505" s="1">
        <f t="shared" si="316"/>
        <v>0.23298527968601956</v>
      </c>
      <c r="X2505" s="12">
        <f t="shared" si="317"/>
        <v>0.1889603091979731</v>
      </c>
      <c r="Y2505" s="11">
        <f t="shared" si="318"/>
        <v>0</v>
      </c>
      <c r="Z2505" s="1">
        <f t="shared" si="319"/>
        <v>0</v>
      </c>
    </row>
    <row r="2506" spans="1:26" x14ac:dyDescent="0.2">
      <c r="A2506" s="1" t="s">
        <v>2530</v>
      </c>
      <c r="B2506" s="1">
        <v>0</v>
      </c>
      <c r="C2506" s="2">
        <v>40676</v>
      </c>
      <c r="D2506" s="2">
        <v>40742</v>
      </c>
      <c r="E2506" s="2">
        <v>40742</v>
      </c>
      <c r="F2506" s="1">
        <v>12</v>
      </c>
      <c r="G2506" s="1">
        <v>16.666666670000001</v>
      </c>
      <c r="H2506" s="1">
        <v>0</v>
      </c>
      <c r="I2506" s="1">
        <v>50.27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 t="s">
        <v>22</v>
      </c>
      <c r="P2506" s="1" t="s">
        <v>27</v>
      </c>
      <c r="Q2506" s="10">
        <f>F2506*Part1Out!C$76+'relay test.csv'!H2506*Part1Out!C$77+'relay test.csv'!I2506*Part1Out!C$78+'relay test.csv'!J2506*Part1Out!C$79+'relay test.csv'!K2506*Part1Out!C$80+'relay test.csv'!L2506*Part1Out!C$81+'relay test.csv'!M2506*Part1Out!C$82</f>
        <v>2.354098415282079</v>
      </c>
      <c r="R2506" s="11">
        <f t="shared" si="312"/>
        <v>10.528632127456808</v>
      </c>
      <c r="S2506" s="12">
        <f t="shared" si="313"/>
        <v>0.91325944058719843</v>
      </c>
      <c r="T2506" s="11">
        <f t="shared" si="314"/>
        <v>1</v>
      </c>
      <c r="U2506" s="11">
        <f t="shared" si="315"/>
        <v>0</v>
      </c>
      <c r="V2506" s="72">
        <f>Q2506+Part1Out!C$75</f>
        <v>-0.18070517380016193</v>
      </c>
      <c r="W2506" s="1">
        <f t="shared" si="316"/>
        <v>0.83468140837076743</v>
      </c>
      <c r="X2506" s="12">
        <f t="shared" si="317"/>
        <v>0.4549462400188492</v>
      </c>
      <c r="Y2506" s="11">
        <f t="shared" si="318"/>
        <v>0</v>
      </c>
      <c r="Z2506" s="1">
        <f t="shared" si="319"/>
        <v>0</v>
      </c>
    </row>
    <row r="2507" spans="1:26" x14ac:dyDescent="0.2">
      <c r="A2507" s="1" t="s">
        <v>2531</v>
      </c>
      <c r="B2507" s="1">
        <v>1</v>
      </c>
      <c r="C2507" s="2">
        <v>40682</v>
      </c>
      <c r="D2507" s="2">
        <v>40723</v>
      </c>
      <c r="E2507" s="2">
        <v>40723</v>
      </c>
      <c r="F2507" s="1">
        <v>46</v>
      </c>
      <c r="G2507" s="1">
        <v>2.1739130430000002</v>
      </c>
      <c r="H2507" s="1">
        <v>0</v>
      </c>
      <c r="I2507" s="1">
        <v>50.29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 t="s">
        <v>29</v>
      </c>
      <c r="P2507" s="1" t="s">
        <v>27</v>
      </c>
      <c r="Q2507" s="10">
        <f>F2507*Part1Out!C$76+'relay test.csv'!H2507*Part1Out!C$77+'relay test.csv'!I2507*Part1Out!C$78+'relay test.csv'!J2507*Part1Out!C$79+'relay test.csv'!K2507*Part1Out!C$80+'relay test.csv'!L2507*Part1Out!C$81+'relay test.csv'!M2507*Part1Out!C$82</f>
        <v>9.5306867869189631</v>
      </c>
      <c r="R2507" s="11">
        <f t="shared" si="312"/>
        <v>13776.049046111299</v>
      </c>
      <c r="S2507" s="12">
        <f t="shared" si="313"/>
        <v>0.99992741551571362</v>
      </c>
      <c r="T2507" s="11">
        <f t="shared" si="314"/>
        <v>1</v>
      </c>
      <c r="U2507" s="11">
        <f t="shared" si="315"/>
        <v>1</v>
      </c>
      <c r="V2507" s="72">
        <f>Q2507+Part1Out!C$75</f>
        <v>6.9958831978367222</v>
      </c>
      <c r="W2507" s="1">
        <f t="shared" si="316"/>
        <v>1092.1278168325971</v>
      </c>
      <c r="X2507" s="12">
        <f t="shared" si="317"/>
        <v>0.99908519389535111</v>
      </c>
      <c r="Y2507" s="11">
        <f t="shared" si="318"/>
        <v>1</v>
      </c>
      <c r="Z2507" s="1">
        <f t="shared" si="319"/>
        <v>1</v>
      </c>
    </row>
    <row r="2508" spans="1:26" x14ac:dyDescent="0.2">
      <c r="A2508" s="1" t="s">
        <v>2532</v>
      </c>
      <c r="B2508" s="1">
        <v>0</v>
      </c>
      <c r="C2508" s="2">
        <v>40791</v>
      </c>
      <c r="D2508" s="2">
        <v>40792</v>
      </c>
      <c r="E2508" s="2">
        <v>41233</v>
      </c>
      <c r="F2508" s="1">
        <v>0</v>
      </c>
      <c r="G2508" s="1">
        <v>0</v>
      </c>
      <c r="H2508" s="1">
        <v>0</v>
      </c>
      <c r="I2508" s="1">
        <v>78.790000000000006</v>
      </c>
      <c r="J2508" s="1">
        <v>2.2675736961451198E-2</v>
      </c>
      <c r="K2508" s="1">
        <v>0</v>
      </c>
      <c r="L2508" s="1">
        <v>0</v>
      </c>
      <c r="M2508" s="1">
        <v>0</v>
      </c>
      <c r="N2508" s="1">
        <v>0</v>
      </c>
      <c r="O2508" s="1" t="s">
        <v>31</v>
      </c>
      <c r="P2508" s="1" t="s">
        <v>27</v>
      </c>
      <c r="Q2508" s="10">
        <f>F2508*Part1Out!C$76+'relay test.csv'!H2508*Part1Out!C$77+'relay test.csv'!I2508*Part1Out!C$78+'relay test.csv'!J2508*Part1Out!C$79+'relay test.csv'!K2508*Part1Out!C$80+'relay test.csv'!L2508*Part1Out!C$81+'relay test.csv'!M2508*Part1Out!C$82</f>
        <v>-0.29407691013604775</v>
      </c>
      <c r="R2508" s="11">
        <f t="shared" si="312"/>
        <v>0.74521917433110019</v>
      </c>
      <c r="S2508" s="12">
        <f t="shared" si="313"/>
        <v>0.4270060662247333</v>
      </c>
      <c r="T2508" s="11">
        <f t="shared" si="314"/>
        <v>0</v>
      </c>
      <c r="U2508" s="11">
        <f t="shared" si="315"/>
        <v>0</v>
      </c>
      <c r="V2508" s="72">
        <f>Q2508+Part1Out!C$75</f>
        <v>-2.8288804992182888</v>
      </c>
      <c r="W2508" s="1">
        <f t="shared" si="316"/>
        <v>5.9078955598938977E-2</v>
      </c>
      <c r="X2508" s="12">
        <f t="shared" si="317"/>
        <v>5.5783334459259613E-2</v>
      </c>
      <c r="Y2508" s="11">
        <f t="shared" si="318"/>
        <v>0</v>
      </c>
      <c r="Z2508" s="1">
        <f t="shared" si="319"/>
        <v>0</v>
      </c>
    </row>
    <row r="2509" spans="1:26" x14ac:dyDescent="0.2">
      <c r="A2509" s="1" t="s">
        <v>2533</v>
      </c>
      <c r="B2509" s="1">
        <v>1</v>
      </c>
      <c r="C2509" s="2">
        <v>40676</v>
      </c>
      <c r="D2509" s="2">
        <v>40849</v>
      </c>
      <c r="E2509" s="2">
        <v>40849</v>
      </c>
      <c r="F2509" s="1">
        <v>16</v>
      </c>
      <c r="G2509" s="1">
        <v>0</v>
      </c>
      <c r="H2509" s="1">
        <v>0</v>
      </c>
      <c r="I2509" s="1">
        <v>75.790000000000006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 t="s">
        <v>25</v>
      </c>
      <c r="P2509" s="1" t="s">
        <v>27</v>
      </c>
      <c r="Q2509" s="10">
        <f>F2509*Part1Out!C$76+'relay test.csv'!H2509*Part1Out!C$77+'relay test.csv'!I2509*Part1Out!C$78+'relay test.csv'!J2509*Part1Out!C$79+'relay test.csv'!K2509*Part1Out!C$80+'relay test.csv'!L2509*Part1Out!C$81+'relay test.csv'!M2509*Part1Out!C$82</f>
        <v>3.1076215067524617</v>
      </c>
      <c r="R2509" s="11">
        <f t="shared" si="312"/>
        <v>22.3677794682885</v>
      </c>
      <c r="S2509" s="12">
        <f t="shared" si="313"/>
        <v>0.95720603229087042</v>
      </c>
      <c r="T2509" s="11">
        <f t="shared" si="314"/>
        <v>1</v>
      </c>
      <c r="U2509" s="11">
        <f t="shared" si="315"/>
        <v>1</v>
      </c>
      <c r="V2509" s="72">
        <f>Q2509+Part1Out!C$75</f>
        <v>0.57281791767022083</v>
      </c>
      <c r="W2509" s="1">
        <f t="shared" si="316"/>
        <v>1.7732569096065012</v>
      </c>
      <c r="X2509" s="12">
        <f t="shared" si="317"/>
        <v>0.6394131403635841</v>
      </c>
      <c r="Y2509" s="11">
        <f t="shared" si="318"/>
        <v>1</v>
      </c>
      <c r="Z2509" s="1">
        <f t="shared" si="319"/>
        <v>1</v>
      </c>
    </row>
    <row r="2510" spans="1:26" x14ac:dyDescent="0.2">
      <c r="A2510" s="1" t="s">
        <v>2534</v>
      </c>
      <c r="B2510" s="1">
        <v>1</v>
      </c>
      <c r="C2510" s="2">
        <v>40590</v>
      </c>
      <c r="D2510" s="2">
        <v>41565</v>
      </c>
      <c r="E2510" s="2">
        <v>41589</v>
      </c>
      <c r="F2510" s="1">
        <v>41</v>
      </c>
      <c r="G2510" s="1">
        <v>19.512195120000001</v>
      </c>
      <c r="H2510" s="1">
        <v>9.7560975610000007</v>
      </c>
      <c r="I2510" s="1">
        <v>148.06</v>
      </c>
      <c r="J2510" s="1">
        <v>0.16666666666666699</v>
      </c>
      <c r="K2510" s="1">
        <v>1</v>
      </c>
      <c r="L2510" s="1">
        <v>1</v>
      </c>
      <c r="M2510" s="1">
        <v>0</v>
      </c>
      <c r="N2510" s="1">
        <v>0</v>
      </c>
      <c r="O2510" s="1" t="s">
        <v>31</v>
      </c>
      <c r="P2510" s="1" t="s">
        <v>27</v>
      </c>
      <c r="Q2510" s="10">
        <f>F2510*Part1Out!C$76+'relay test.csv'!H2510*Part1Out!C$77+'relay test.csv'!I2510*Part1Out!C$78+'relay test.csv'!J2510*Part1Out!C$79+'relay test.csv'!K2510*Part1Out!C$80+'relay test.csv'!L2510*Part1Out!C$81+'relay test.csv'!M2510*Part1Out!C$82</f>
        <v>9.5081620003082374</v>
      </c>
      <c r="R2510" s="11">
        <f t="shared" si="312"/>
        <v>13469.215138141377</v>
      </c>
      <c r="S2510" s="12">
        <f t="shared" si="313"/>
        <v>0.99992576213596107</v>
      </c>
      <c r="T2510" s="11">
        <f t="shared" si="314"/>
        <v>1</v>
      </c>
      <c r="U2510" s="11">
        <f t="shared" si="315"/>
        <v>1</v>
      </c>
      <c r="V2510" s="72">
        <f>Q2510+Part1Out!C$75</f>
        <v>6.9733584112259965</v>
      </c>
      <c r="W2510" s="1">
        <f t="shared" si="316"/>
        <v>1067.8028565395734</v>
      </c>
      <c r="X2510" s="12">
        <f t="shared" si="317"/>
        <v>0.99906437375809631</v>
      </c>
      <c r="Y2510" s="11">
        <f t="shared" si="318"/>
        <v>1</v>
      </c>
      <c r="Z2510" s="1">
        <f t="shared" si="319"/>
        <v>1</v>
      </c>
    </row>
    <row r="2511" spans="1:26" x14ac:dyDescent="0.2">
      <c r="A2511" s="1" t="s">
        <v>2535</v>
      </c>
      <c r="B2511" s="1">
        <v>0</v>
      </c>
      <c r="C2511" s="2">
        <v>40865</v>
      </c>
      <c r="D2511" s="2">
        <v>40870</v>
      </c>
      <c r="E2511" s="2">
        <v>40870</v>
      </c>
      <c r="F2511" s="1">
        <v>0</v>
      </c>
      <c r="G2511" s="1">
        <v>0</v>
      </c>
      <c r="H2511" s="1">
        <v>0</v>
      </c>
      <c r="I2511" s="1">
        <v>61.5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 t="s">
        <v>29</v>
      </c>
      <c r="P2511" s="1" t="s">
        <v>23</v>
      </c>
      <c r="Q2511" s="10">
        <f>F2511*Part1Out!C$76+'relay test.csv'!H2511*Part1Out!C$77+'relay test.csv'!I2511*Part1Out!C$78+'relay test.csv'!J2511*Part1Out!C$79+'relay test.csv'!K2511*Part1Out!C$80+'relay test.csv'!L2511*Part1Out!C$81+'relay test.csv'!M2511*Part1Out!C$82</f>
        <v>-0.21879201839338641</v>
      </c>
      <c r="R2511" s="11">
        <f t="shared" si="312"/>
        <v>0.80348881167078245</v>
      </c>
      <c r="S2511" s="12">
        <f t="shared" si="313"/>
        <v>0.44551915513488377</v>
      </c>
      <c r="T2511" s="11">
        <f t="shared" si="314"/>
        <v>0</v>
      </c>
      <c r="U2511" s="11">
        <f t="shared" si="315"/>
        <v>0</v>
      </c>
      <c r="V2511" s="72">
        <f>Q2511+Part1Out!C$75</f>
        <v>-2.7535956074756274</v>
      </c>
      <c r="W2511" s="1">
        <f t="shared" si="316"/>
        <v>6.3698414458471561E-2</v>
      </c>
      <c r="X2511" s="12">
        <f t="shared" si="317"/>
        <v>5.9883904678846772E-2</v>
      </c>
      <c r="Y2511" s="11">
        <f t="shared" si="318"/>
        <v>0</v>
      </c>
      <c r="Z2511" s="1">
        <f t="shared" si="319"/>
        <v>0</v>
      </c>
    </row>
    <row r="2512" spans="1:26" x14ac:dyDescent="0.2">
      <c r="A2512" s="1" t="s">
        <v>2536</v>
      </c>
      <c r="B2512" s="1">
        <v>0</v>
      </c>
      <c r="C2512" s="2">
        <v>40676</v>
      </c>
      <c r="D2512" s="2">
        <v>40676</v>
      </c>
      <c r="E2512" s="2">
        <v>40676</v>
      </c>
      <c r="F2512" s="1">
        <v>0</v>
      </c>
      <c r="G2512" s="1">
        <v>0</v>
      </c>
      <c r="H2512" s="1">
        <v>0</v>
      </c>
      <c r="I2512" s="1">
        <v>49.62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 t="s">
        <v>35</v>
      </c>
      <c r="P2512" s="1" t="s">
        <v>23</v>
      </c>
      <c r="Q2512" s="10">
        <f>F2512*Part1Out!C$76+'relay test.csv'!H2512*Part1Out!C$77+'relay test.csv'!I2512*Part1Out!C$78+'relay test.csv'!J2512*Part1Out!C$79+'relay test.csv'!K2512*Part1Out!C$80+'relay test.csv'!L2512*Part1Out!C$81+'relay test.csv'!M2512*Part1Out!C$82</f>
        <v>-0.17652780410861518</v>
      </c>
      <c r="R2512" s="11">
        <f t="shared" si="312"/>
        <v>0.83817547410927717</v>
      </c>
      <c r="S2512" s="12">
        <f t="shared" si="313"/>
        <v>0.45598229652989519</v>
      </c>
      <c r="T2512" s="11">
        <f t="shared" si="314"/>
        <v>0</v>
      </c>
      <c r="U2512" s="11">
        <f t="shared" si="315"/>
        <v>0</v>
      </c>
      <c r="V2512" s="72">
        <f>Q2512+Part1Out!C$75</f>
        <v>-2.7113313931908563</v>
      </c>
      <c r="W2512" s="1">
        <f t="shared" si="316"/>
        <v>6.6448279009284544E-2</v>
      </c>
      <c r="X2512" s="12">
        <f t="shared" si="317"/>
        <v>6.2308018416996326E-2</v>
      </c>
      <c r="Y2512" s="11">
        <f t="shared" si="318"/>
        <v>0</v>
      </c>
      <c r="Z2512" s="1">
        <f t="shared" si="319"/>
        <v>0</v>
      </c>
    </row>
    <row r="2513" spans="1:26" x14ac:dyDescent="0.2">
      <c r="A2513" s="1" t="s">
        <v>2537</v>
      </c>
      <c r="B2513" s="1">
        <v>1</v>
      </c>
      <c r="C2513" s="2">
        <v>40146</v>
      </c>
      <c r="D2513" s="2">
        <v>40258</v>
      </c>
      <c r="E2513" s="2">
        <v>40258</v>
      </c>
      <c r="F2513" s="1">
        <v>41</v>
      </c>
      <c r="G2513" s="1">
        <v>2.4390243900000002</v>
      </c>
      <c r="H2513" s="1">
        <v>0</v>
      </c>
      <c r="I2513" s="1">
        <v>55.37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 t="s">
        <v>25</v>
      </c>
      <c r="P2513" s="1" t="s">
        <v>23</v>
      </c>
      <c r="Q2513" s="10">
        <f>F2513*Part1Out!C$76+'relay test.csv'!H2513*Part1Out!C$77+'relay test.csv'!I2513*Part1Out!C$78+'relay test.csv'!J2513*Part1Out!C$79+'relay test.csv'!K2513*Part1Out!C$80+'relay test.csv'!L2513*Part1Out!C$81+'relay test.csv'!M2513*Part1Out!C$82</f>
        <v>8.4572231040413506</v>
      </c>
      <c r="R2513" s="11">
        <f t="shared" si="312"/>
        <v>4708.9635232750998</v>
      </c>
      <c r="S2513" s="12">
        <f t="shared" si="313"/>
        <v>0.99978768413066077</v>
      </c>
      <c r="T2513" s="11">
        <f t="shared" si="314"/>
        <v>1</v>
      </c>
      <c r="U2513" s="11">
        <f t="shared" si="315"/>
        <v>1</v>
      </c>
      <c r="V2513" s="72">
        <f>Q2513+Part1Out!C$75</f>
        <v>5.9224195149591097</v>
      </c>
      <c r="W2513" s="1">
        <f t="shared" si="316"/>
        <v>373.31386052741118</v>
      </c>
      <c r="X2513" s="12">
        <f t="shared" si="317"/>
        <v>0.99732844517541774</v>
      </c>
      <c r="Y2513" s="11">
        <f t="shared" si="318"/>
        <v>1</v>
      </c>
      <c r="Z2513" s="1">
        <f t="shared" si="319"/>
        <v>1</v>
      </c>
    </row>
    <row r="2514" spans="1:26" x14ac:dyDescent="0.2">
      <c r="A2514" s="1" t="s">
        <v>2538</v>
      </c>
      <c r="B2514" s="1">
        <v>1</v>
      </c>
      <c r="C2514" s="2">
        <v>40832</v>
      </c>
      <c r="D2514" s="2">
        <v>40833</v>
      </c>
      <c r="E2514" s="2">
        <v>40833</v>
      </c>
      <c r="F2514" s="1">
        <v>45</v>
      </c>
      <c r="G2514" s="1">
        <v>11.11111111</v>
      </c>
      <c r="H2514" s="1">
        <v>0</v>
      </c>
      <c r="I2514" s="1">
        <v>51.84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 t="s">
        <v>29</v>
      </c>
      <c r="P2514" s="1" t="s">
        <v>27</v>
      </c>
      <c r="Q2514" s="10">
        <f>F2514*Part1Out!C$76+'relay test.csv'!H2514*Part1Out!C$77+'relay test.csv'!I2514*Part1Out!C$78+'relay test.csv'!J2514*Part1Out!C$79+'relay test.csv'!K2514*Part1Out!C$80+'relay test.csv'!L2514*Part1Out!C$81+'relay test.csv'!M2514*Part1Out!C$82</f>
        <v>9.3140942952569024</v>
      </c>
      <c r="R2514" s="11">
        <f t="shared" si="312"/>
        <v>11093.274416684046</v>
      </c>
      <c r="S2514" s="12">
        <f t="shared" si="313"/>
        <v>0.99990986341580879</v>
      </c>
      <c r="T2514" s="11">
        <f t="shared" si="314"/>
        <v>1</v>
      </c>
      <c r="U2514" s="11">
        <f t="shared" si="315"/>
        <v>1</v>
      </c>
      <c r="V2514" s="72">
        <f>Q2514+Part1Out!C$75</f>
        <v>6.7792907061746615</v>
      </c>
      <c r="W2514" s="1">
        <f t="shared" si="316"/>
        <v>879.44471812387656</v>
      </c>
      <c r="X2514" s="12">
        <f t="shared" si="317"/>
        <v>0.99886421034800355</v>
      </c>
      <c r="Y2514" s="11">
        <f t="shared" si="318"/>
        <v>1</v>
      </c>
      <c r="Z2514" s="1">
        <f t="shared" si="319"/>
        <v>1</v>
      </c>
    </row>
    <row r="2515" spans="1:26" x14ac:dyDescent="0.2">
      <c r="A2515" s="1" t="s">
        <v>2539</v>
      </c>
      <c r="B2515" s="1">
        <v>0</v>
      </c>
      <c r="C2515" s="2">
        <v>40004</v>
      </c>
      <c r="D2515" s="2">
        <v>40004</v>
      </c>
      <c r="E2515" s="2">
        <v>40004</v>
      </c>
      <c r="F2515" s="1">
        <v>0</v>
      </c>
      <c r="G2515" s="1">
        <v>0</v>
      </c>
      <c r="H2515" s="1">
        <v>0</v>
      </c>
      <c r="I2515" s="1">
        <v>30.23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 t="s">
        <v>22</v>
      </c>
      <c r="P2515" s="1" t="s">
        <v>23</v>
      </c>
      <c r="Q2515" s="10">
        <f>F2515*Part1Out!C$76+'relay test.csv'!H2515*Part1Out!C$77+'relay test.csv'!I2515*Part1Out!C$78+'relay test.csv'!J2515*Part1Out!C$79+'relay test.csv'!K2515*Part1Out!C$80+'relay test.csv'!L2515*Part1Out!C$81+'relay test.csv'!M2515*Part1Out!C$82</f>
        <v>-0.10754606042328571</v>
      </c>
      <c r="R2515" s="11">
        <f t="shared" si="312"/>
        <v>0.89803515761868369</v>
      </c>
      <c r="S2515" s="12">
        <f t="shared" si="313"/>
        <v>0.4731393694231556</v>
      </c>
      <c r="T2515" s="11">
        <f t="shared" si="314"/>
        <v>0</v>
      </c>
      <c r="U2515" s="11">
        <f t="shared" si="315"/>
        <v>0</v>
      </c>
      <c r="V2515" s="72">
        <f>Q2515+Part1Out!C$75</f>
        <v>-2.6423496495055265</v>
      </c>
      <c r="W2515" s="1">
        <f t="shared" si="316"/>
        <v>7.1193792417998225E-2</v>
      </c>
      <c r="X2515" s="12">
        <f t="shared" si="317"/>
        <v>6.6462103236514261E-2</v>
      </c>
      <c r="Y2515" s="11">
        <f t="shared" si="318"/>
        <v>0</v>
      </c>
      <c r="Z2515" s="1">
        <f t="shared" si="319"/>
        <v>0</v>
      </c>
    </row>
    <row r="2516" spans="1:26" x14ac:dyDescent="0.2">
      <c r="A2516" s="1" t="s">
        <v>2540</v>
      </c>
      <c r="B2516" s="1">
        <v>1</v>
      </c>
      <c r="C2516" s="2">
        <v>41169</v>
      </c>
      <c r="D2516" s="2">
        <v>41169</v>
      </c>
      <c r="E2516" s="2">
        <v>41169</v>
      </c>
      <c r="F2516" s="1">
        <v>45</v>
      </c>
      <c r="G2516" s="1">
        <v>2.2222222220000001</v>
      </c>
      <c r="H2516" s="1">
        <v>0</v>
      </c>
      <c r="I2516" s="1">
        <v>49.95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 t="s">
        <v>35</v>
      </c>
      <c r="P2516" s="1" t="s">
        <v>62</v>
      </c>
      <c r="Q2516" s="10">
        <f>F2516*Part1Out!C$76+'relay test.csv'!H2516*Part1Out!C$77+'relay test.csv'!I2516*Part1Out!C$78+'relay test.csv'!J2516*Part1Out!C$79+'relay test.csv'!K2516*Part1Out!C$80+'relay test.csv'!L2516*Part1Out!C$81+'relay test.csv'!M2516*Part1Out!C$82</f>
        <v>9.3208181475294793</v>
      </c>
      <c r="R2516" s="11">
        <f t="shared" si="312"/>
        <v>11168.115282580175</v>
      </c>
      <c r="S2516" s="12">
        <f t="shared" si="313"/>
        <v>0.99991046739381773</v>
      </c>
      <c r="T2516" s="11">
        <f t="shared" si="314"/>
        <v>1</v>
      </c>
      <c r="U2516" s="11">
        <f t="shared" si="315"/>
        <v>1</v>
      </c>
      <c r="V2516" s="72">
        <f>Q2516+Part1Out!C$75</f>
        <v>6.7860145584472384</v>
      </c>
      <c r="W2516" s="1">
        <f t="shared" si="316"/>
        <v>885.37789905314116</v>
      </c>
      <c r="X2516" s="12">
        <f t="shared" si="317"/>
        <v>0.99887181302572159</v>
      </c>
      <c r="Y2516" s="11">
        <f t="shared" si="318"/>
        <v>1</v>
      </c>
      <c r="Z2516" s="1">
        <f t="shared" si="319"/>
        <v>1</v>
      </c>
    </row>
    <row r="2517" spans="1:26" x14ac:dyDescent="0.2">
      <c r="A2517" s="1" t="s">
        <v>2541</v>
      </c>
      <c r="B2517" s="1">
        <v>0</v>
      </c>
      <c r="C2517" s="2">
        <v>40019</v>
      </c>
      <c r="D2517" s="2">
        <v>40049</v>
      </c>
      <c r="E2517" s="2">
        <v>40167</v>
      </c>
      <c r="F2517" s="1">
        <v>0</v>
      </c>
      <c r="G2517" s="1">
        <v>0</v>
      </c>
      <c r="H2517" s="1">
        <v>0</v>
      </c>
      <c r="I2517" s="1">
        <v>52.39</v>
      </c>
      <c r="J2517" s="1">
        <v>2.5423728813559299E-2</v>
      </c>
      <c r="K2517" s="1">
        <v>0</v>
      </c>
      <c r="L2517" s="1">
        <v>0</v>
      </c>
      <c r="M2517" s="1">
        <v>0</v>
      </c>
      <c r="N2517" s="1">
        <v>0</v>
      </c>
      <c r="O2517" s="1" t="s">
        <v>31</v>
      </c>
      <c r="P2517" s="1" t="s">
        <v>23</v>
      </c>
      <c r="Q2517" s="10">
        <f>F2517*Part1Out!C$76+'relay test.csv'!H2517*Part1Out!C$77+'relay test.csv'!I2517*Part1Out!C$78+'relay test.csv'!J2517*Part1Out!C$79+'relay test.csv'!K2517*Part1Out!C$80+'relay test.csv'!L2517*Part1Out!C$81+'relay test.csv'!M2517*Part1Out!C$82</f>
        <v>-0.20182566749753275</v>
      </c>
      <c r="R2517" s="11">
        <f t="shared" si="312"/>
        <v>0.81723738656300127</v>
      </c>
      <c r="S2517" s="12">
        <f t="shared" si="313"/>
        <v>0.44971416095982281</v>
      </c>
      <c r="T2517" s="11">
        <f t="shared" si="314"/>
        <v>0</v>
      </c>
      <c r="U2517" s="11">
        <f t="shared" si="315"/>
        <v>0</v>
      </c>
      <c r="V2517" s="72">
        <f>Q2517+Part1Out!C$75</f>
        <v>-2.7366292565797736</v>
      </c>
      <c r="W2517" s="1">
        <f t="shared" si="316"/>
        <v>6.478836419887532E-2</v>
      </c>
      <c r="X2517" s="12">
        <f t="shared" si="317"/>
        <v>6.0846236094644721E-2</v>
      </c>
      <c r="Y2517" s="11">
        <f t="shared" si="318"/>
        <v>0</v>
      </c>
      <c r="Z2517" s="1">
        <f t="shared" si="319"/>
        <v>0</v>
      </c>
    </row>
    <row r="2518" spans="1:26" x14ac:dyDescent="0.2">
      <c r="A2518" s="1" t="s">
        <v>2542</v>
      </c>
      <c r="B2518" s="1">
        <v>0</v>
      </c>
      <c r="C2518" s="2">
        <v>40433</v>
      </c>
      <c r="D2518" s="2">
        <v>40605</v>
      </c>
      <c r="E2518" s="2">
        <v>40625</v>
      </c>
      <c r="F2518" s="1">
        <v>0</v>
      </c>
      <c r="G2518" s="1">
        <v>0</v>
      </c>
      <c r="H2518" s="1">
        <v>0</v>
      </c>
      <c r="I2518" s="1">
        <v>40.51</v>
      </c>
      <c r="J2518" s="1">
        <v>0.35</v>
      </c>
      <c r="K2518" s="1">
        <v>0</v>
      </c>
      <c r="L2518" s="1">
        <v>0</v>
      </c>
      <c r="M2518" s="1">
        <v>0</v>
      </c>
      <c r="N2518" s="1">
        <v>0</v>
      </c>
      <c r="O2518" s="1" t="s">
        <v>35</v>
      </c>
      <c r="P2518" s="1" t="s">
        <v>23</v>
      </c>
      <c r="Q2518" s="10">
        <f>F2518*Part1Out!C$76+'relay test.csv'!H2518*Part1Out!C$77+'relay test.csv'!I2518*Part1Out!C$78+'relay test.csv'!J2518*Part1Out!C$79+'relay test.csv'!K2518*Part1Out!C$80+'relay test.csv'!L2518*Part1Out!C$81+'relay test.csv'!M2518*Part1Out!C$82</f>
        <v>-0.35672128137565118</v>
      </c>
      <c r="R2518" s="11">
        <f t="shared" si="312"/>
        <v>0.69996756454565057</v>
      </c>
      <c r="S2518" s="12">
        <f t="shared" si="313"/>
        <v>0.41175348232760572</v>
      </c>
      <c r="T2518" s="11">
        <f t="shared" si="314"/>
        <v>0</v>
      </c>
      <c r="U2518" s="11">
        <f t="shared" si="315"/>
        <v>0</v>
      </c>
      <c r="V2518" s="72">
        <f>Q2518+Part1Out!C$75</f>
        <v>-2.891524870457892</v>
      </c>
      <c r="W2518" s="1">
        <f t="shared" si="316"/>
        <v>5.54915306676163E-2</v>
      </c>
      <c r="X2518" s="12">
        <f t="shared" si="317"/>
        <v>5.257411268143191E-2</v>
      </c>
      <c r="Y2518" s="11">
        <f t="shared" si="318"/>
        <v>0</v>
      </c>
      <c r="Z2518" s="1">
        <f t="shared" si="319"/>
        <v>0</v>
      </c>
    </row>
    <row r="2519" spans="1:26" x14ac:dyDescent="0.2">
      <c r="A2519" s="1" t="s">
        <v>2543</v>
      </c>
      <c r="B2519" s="1">
        <v>1</v>
      </c>
      <c r="C2519" s="2">
        <v>40441</v>
      </c>
      <c r="D2519" s="2">
        <v>40538</v>
      </c>
      <c r="E2519" s="2">
        <v>40779</v>
      </c>
      <c r="F2519" s="1">
        <v>44</v>
      </c>
      <c r="G2519" s="1">
        <v>11.363636359999999</v>
      </c>
      <c r="H2519" s="1">
        <v>2.2727272730000001</v>
      </c>
      <c r="I2519" s="1">
        <v>20.73</v>
      </c>
      <c r="J2519" s="1">
        <v>2.0746887966804999E-2</v>
      </c>
      <c r="K2519" s="1">
        <v>1</v>
      </c>
      <c r="L2519" s="1">
        <v>0</v>
      </c>
      <c r="M2519" s="1">
        <v>0</v>
      </c>
      <c r="N2519" s="1">
        <v>0</v>
      </c>
      <c r="O2519" s="1" t="s">
        <v>25</v>
      </c>
      <c r="P2519" s="1" t="s">
        <v>23</v>
      </c>
      <c r="Q2519" s="10">
        <f>F2519*Part1Out!C$76+'relay test.csv'!H2519*Part1Out!C$77+'relay test.csv'!I2519*Part1Out!C$78+'relay test.csv'!J2519*Part1Out!C$79+'relay test.csv'!K2519*Part1Out!C$80+'relay test.csv'!L2519*Part1Out!C$81+'relay test.csv'!M2519*Part1Out!C$82</f>
        <v>9.7699722487165115</v>
      </c>
      <c r="R2519" s="11">
        <f t="shared" si="312"/>
        <v>17500.281556350801</v>
      </c>
      <c r="S2519" s="12">
        <f t="shared" si="313"/>
        <v>0.99994286132722454</v>
      </c>
      <c r="T2519" s="11">
        <f t="shared" si="314"/>
        <v>1</v>
      </c>
      <c r="U2519" s="11">
        <f t="shared" si="315"/>
        <v>1</v>
      </c>
      <c r="V2519" s="72">
        <f>Q2519+Part1Out!C$75</f>
        <v>7.2351686596342706</v>
      </c>
      <c r="W2519" s="1">
        <f t="shared" si="316"/>
        <v>1387.3748725864368</v>
      </c>
      <c r="X2519" s="12">
        <f t="shared" si="317"/>
        <v>0.99927973343529541</v>
      </c>
      <c r="Y2519" s="11">
        <f t="shared" si="318"/>
        <v>1</v>
      </c>
      <c r="Z2519" s="1">
        <f t="shared" si="319"/>
        <v>1</v>
      </c>
    </row>
    <row r="2520" spans="1:26" x14ac:dyDescent="0.2">
      <c r="A2520" s="1" t="s">
        <v>2544</v>
      </c>
      <c r="B2520" s="1">
        <v>0</v>
      </c>
      <c r="C2520" s="2">
        <v>40804</v>
      </c>
      <c r="D2520" s="2">
        <v>40804</v>
      </c>
      <c r="E2520" s="2">
        <v>40804</v>
      </c>
      <c r="F2520" s="1">
        <v>0</v>
      </c>
      <c r="G2520" s="1">
        <v>0</v>
      </c>
      <c r="H2520" s="1">
        <v>0</v>
      </c>
      <c r="I2520" s="1">
        <v>39.32</v>
      </c>
      <c r="J2520" s="1">
        <v>0</v>
      </c>
      <c r="K2520" s="1">
        <v>1</v>
      </c>
      <c r="L2520" s="1">
        <v>0</v>
      </c>
      <c r="M2520" s="1">
        <v>0</v>
      </c>
      <c r="N2520" s="1">
        <v>0</v>
      </c>
      <c r="O2520" s="1" t="s">
        <v>29</v>
      </c>
      <c r="P2520" s="1" t="s">
        <v>27</v>
      </c>
      <c r="Q2520" s="10">
        <f>F2520*Part1Out!C$76+'relay test.csv'!H2520*Part1Out!C$77+'relay test.csv'!I2520*Part1Out!C$78+'relay test.csv'!J2520*Part1Out!C$79+'relay test.csv'!K2520*Part1Out!C$80+'relay test.csv'!L2520*Part1Out!C$81+'relay test.csv'!M2520*Part1Out!C$82</f>
        <v>0.38536006338894302</v>
      </c>
      <c r="R2520" s="11">
        <f t="shared" si="312"/>
        <v>1.470143571030144</v>
      </c>
      <c r="S2520" s="12">
        <f t="shared" si="313"/>
        <v>0.59516523179947711</v>
      </c>
      <c r="T2520" s="11">
        <f t="shared" si="314"/>
        <v>1</v>
      </c>
      <c r="U2520" s="11">
        <f t="shared" si="315"/>
        <v>0</v>
      </c>
      <c r="V2520" s="72">
        <f>Q2520+Part1Out!C$75</f>
        <v>-2.149443525693298</v>
      </c>
      <c r="W2520" s="1">
        <f t="shared" si="316"/>
        <v>0.11654899625323659</v>
      </c>
      <c r="X2520" s="12">
        <f t="shared" si="317"/>
        <v>0.10438323498953997</v>
      </c>
      <c r="Y2520" s="11">
        <f t="shared" si="318"/>
        <v>0</v>
      </c>
      <c r="Z2520" s="1">
        <f t="shared" si="319"/>
        <v>0</v>
      </c>
    </row>
    <row r="2521" spans="1:26" x14ac:dyDescent="0.2">
      <c r="A2521" s="1" t="s">
        <v>2545</v>
      </c>
      <c r="B2521" s="1">
        <v>1</v>
      </c>
      <c r="C2521" s="2">
        <v>41149</v>
      </c>
      <c r="D2521" s="2">
        <v>41123</v>
      </c>
      <c r="E2521" s="2">
        <v>41123</v>
      </c>
      <c r="F2521" s="1">
        <v>36</v>
      </c>
      <c r="G2521" s="1">
        <v>0</v>
      </c>
      <c r="H2521" s="1">
        <v>0</v>
      </c>
      <c r="I2521" s="1">
        <v>51.29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 t="s">
        <v>159</v>
      </c>
      <c r="P2521" s="1" t="s">
        <v>23</v>
      </c>
      <c r="Q2521" s="10">
        <f>F2521*Part1Out!C$76+'relay test.csv'!H2521*Part1Out!C$77+'relay test.csv'!I2521*Part1Out!C$78+'relay test.csv'!J2521*Part1Out!C$79+'relay test.csv'!K2521*Part1Out!C$80+'relay test.csv'!L2521*Part1Out!C$81+'relay test.csv'!M2521*Part1Out!C$82</f>
        <v>7.41634698032607</v>
      </c>
      <c r="R2521" s="11">
        <f t="shared" si="312"/>
        <v>1662.9476182094036</v>
      </c>
      <c r="S2521" s="12">
        <f t="shared" si="313"/>
        <v>0.99939901954300936</v>
      </c>
      <c r="T2521" s="11">
        <f t="shared" si="314"/>
        <v>1</v>
      </c>
      <c r="U2521" s="11">
        <f t="shared" si="315"/>
        <v>1</v>
      </c>
      <c r="V2521" s="72">
        <f>Q2521+Part1Out!C$75</f>
        <v>4.8815433912438291</v>
      </c>
      <c r="W2521" s="1">
        <f t="shared" si="316"/>
        <v>131.83397835641898</v>
      </c>
      <c r="X2521" s="12">
        <f t="shared" si="317"/>
        <v>0.99247180569028193</v>
      </c>
      <c r="Y2521" s="11">
        <f t="shared" si="318"/>
        <v>1</v>
      </c>
      <c r="Z2521" s="1">
        <f t="shared" si="319"/>
        <v>1</v>
      </c>
    </row>
    <row r="2522" spans="1:26" x14ac:dyDescent="0.2">
      <c r="A2522" s="1" t="s">
        <v>2546</v>
      </c>
      <c r="B2522" s="1">
        <v>0</v>
      </c>
      <c r="C2522" s="2">
        <v>40214</v>
      </c>
      <c r="D2522" s="2">
        <v>40214</v>
      </c>
      <c r="E2522" s="2">
        <v>40214</v>
      </c>
      <c r="F2522" s="1">
        <v>0</v>
      </c>
      <c r="G2522" s="1">
        <v>0</v>
      </c>
      <c r="H2522" s="1">
        <v>0</v>
      </c>
      <c r="I2522" s="1">
        <v>6.7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 t="s">
        <v>22</v>
      </c>
      <c r="P2522" s="1" t="s">
        <v>23</v>
      </c>
      <c r="Q2522" s="10">
        <f>F2522*Part1Out!C$76+'relay test.csv'!H2522*Part1Out!C$77+'relay test.csv'!I2522*Part1Out!C$78+'relay test.csv'!J2522*Part1Out!C$79+'relay test.csv'!K2522*Part1Out!C$80+'relay test.csv'!L2522*Part1Out!C$81+'relay test.csv'!M2522*Part1Out!C$82</f>
        <v>-2.3835878426596568E-2</v>
      </c>
      <c r="R2522" s="11">
        <f t="shared" si="312"/>
        <v>0.97644595245396804</v>
      </c>
      <c r="S2522" s="12">
        <f t="shared" si="313"/>
        <v>0.49404131250925754</v>
      </c>
      <c r="T2522" s="11">
        <f t="shared" si="314"/>
        <v>0</v>
      </c>
      <c r="U2522" s="11">
        <f t="shared" si="315"/>
        <v>0</v>
      </c>
      <c r="V2522" s="72">
        <f>Q2522+Part1Out!C$75</f>
        <v>-2.5586394675088373</v>
      </c>
      <c r="W2522" s="1">
        <f t="shared" si="316"/>
        <v>7.7409987634270414E-2</v>
      </c>
      <c r="X2522" s="12">
        <f t="shared" si="317"/>
        <v>7.184821796969218E-2</v>
      </c>
      <c r="Y2522" s="11">
        <f t="shared" si="318"/>
        <v>0</v>
      </c>
      <c r="Z2522" s="1">
        <f t="shared" si="319"/>
        <v>0</v>
      </c>
    </row>
    <row r="2523" spans="1:26" x14ac:dyDescent="0.2">
      <c r="A2523" s="1" t="s">
        <v>2547</v>
      </c>
      <c r="B2523" s="1">
        <v>1</v>
      </c>
      <c r="C2523" s="2">
        <v>41451</v>
      </c>
      <c r="D2523" s="2">
        <v>41467</v>
      </c>
      <c r="E2523" s="2">
        <v>41467</v>
      </c>
      <c r="F2523" s="1">
        <v>43</v>
      </c>
      <c r="G2523" s="1">
        <v>13.953488370000001</v>
      </c>
      <c r="H2523" s="1">
        <v>0</v>
      </c>
      <c r="I2523" s="1">
        <v>79.41</v>
      </c>
      <c r="J2523" s="1">
        <v>0</v>
      </c>
      <c r="K2523" s="1">
        <v>1</v>
      </c>
      <c r="L2523" s="1">
        <v>0</v>
      </c>
      <c r="M2523" s="1">
        <v>0</v>
      </c>
      <c r="N2523" s="1">
        <v>0</v>
      </c>
      <c r="O2523" s="1" t="s">
        <v>25</v>
      </c>
      <c r="P2523" s="1" t="s">
        <v>23</v>
      </c>
      <c r="Q2523" s="10">
        <f>F2523*Part1Out!C$76+'relay test.csv'!H2523*Part1Out!C$77+'relay test.csv'!I2523*Part1Out!C$78+'relay test.csv'!J2523*Part1Out!C$79+'relay test.csv'!K2523*Part1Out!C$80+'relay test.csv'!L2523*Part1Out!C$81+'relay test.csv'!M2523*Part1Out!C$82</f>
        <v>9.3190996431776885</v>
      </c>
      <c r="R2523" s="11">
        <f t="shared" si="312"/>
        <v>11148.939309581581</v>
      </c>
      <c r="S2523" s="12">
        <f t="shared" si="313"/>
        <v>0.99991031341317338</v>
      </c>
      <c r="T2523" s="11">
        <f t="shared" si="314"/>
        <v>1</v>
      </c>
      <c r="U2523" s="11">
        <f t="shared" si="315"/>
        <v>1</v>
      </c>
      <c r="V2523" s="72">
        <f>Q2523+Part1Out!C$75</f>
        <v>6.7842960540954476</v>
      </c>
      <c r="W2523" s="1">
        <f t="shared" si="316"/>
        <v>883.85767990638169</v>
      </c>
      <c r="X2523" s="12">
        <f t="shared" si="317"/>
        <v>0.99886987475759292</v>
      </c>
      <c r="Y2523" s="11">
        <f t="shared" si="318"/>
        <v>1</v>
      </c>
      <c r="Z2523" s="1">
        <f t="shared" si="319"/>
        <v>1</v>
      </c>
    </row>
    <row r="2524" spans="1:26" x14ac:dyDescent="0.2">
      <c r="A2524" s="1" t="s">
        <v>2548</v>
      </c>
      <c r="B2524" s="1">
        <v>1</v>
      </c>
      <c r="C2524" s="2">
        <v>41045</v>
      </c>
      <c r="D2524" s="2">
        <v>41059</v>
      </c>
      <c r="E2524" s="2">
        <v>41126</v>
      </c>
      <c r="F2524" s="1">
        <v>48</v>
      </c>
      <c r="G2524" s="1">
        <v>0</v>
      </c>
      <c r="H2524" s="1">
        <v>0</v>
      </c>
      <c r="I2524" s="1">
        <v>101.19</v>
      </c>
      <c r="J2524" s="1">
        <v>5.9701492537313397E-2</v>
      </c>
      <c r="K2524" s="1">
        <v>0</v>
      </c>
      <c r="L2524" s="1">
        <v>0</v>
      </c>
      <c r="M2524" s="1">
        <v>0</v>
      </c>
      <c r="N2524" s="1">
        <v>0</v>
      </c>
      <c r="O2524" s="1" t="s">
        <v>29</v>
      </c>
      <c r="P2524" s="1" t="s">
        <v>23</v>
      </c>
      <c r="Q2524" s="10">
        <f>F2524*Part1Out!C$76+'relay test.csv'!H2524*Part1Out!C$77+'relay test.csv'!I2524*Part1Out!C$78+'relay test.csv'!J2524*Part1Out!C$79+'relay test.csv'!K2524*Part1Out!C$80+'relay test.csv'!L2524*Part1Out!C$81+'relay test.csv'!M2524*Part1Out!C$82</f>
        <v>9.7354967745251635</v>
      </c>
      <c r="R2524" s="11">
        <f t="shared" si="312"/>
        <v>16907.232611288</v>
      </c>
      <c r="S2524" s="12">
        <f t="shared" si="313"/>
        <v>0.99994085721299264</v>
      </c>
      <c r="T2524" s="11">
        <f t="shared" si="314"/>
        <v>1</v>
      </c>
      <c r="U2524" s="11">
        <f t="shared" si="315"/>
        <v>1</v>
      </c>
      <c r="V2524" s="72">
        <f>Q2524+Part1Out!C$75</f>
        <v>7.2006931854429226</v>
      </c>
      <c r="W2524" s="1">
        <f t="shared" si="316"/>
        <v>1340.3595601787663</v>
      </c>
      <c r="X2524" s="12">
        <f t="shared" si="317"/>
        <v>0.99925448773789871</v>
      </c>
      <c r="Y2524" s="11">
        <f t="shared" si="318"/>
        <v>1</v>
      </c>
      <c r="Z2524" s="1">
        <f t="shared" si="319"/>
        <v>1</v>
      </c>
    </row>
    <row r="2525" spans="1:26" x14ac:dyDescent="0.2">
      <c r="A2525" s="1" t="s">
        <v>2549</v>
      </c>
      <c r="B2525" s="1">
        <v>0</v>
      </c>
      <c r="C2525" s="2">
        <v>41066</v>
      </c>
      <c r="D2525" s="2">
        <v>41066</v>
      </c>
      <c r="E2525" s="2">
        <v>41079</v>
      </c>
      <c r="F2525" s="1">
        <v>0</v>
      </c>
      <c r="G2525" s="1">
        <v>0</v>
      </c>
      <c r="H2525" s="1">
        <v>0</v>
      </c>
      <c r="I2525" s="1">
        <v>103.13</v>
      </c>
      <c r="J2525" s="1">
        <v>0.230769230769231</v>
      </c>
      <c r="K2525" s="1">
        <v>0</v>
      </c>
      <c r="L2525" s="1">
        <v>0</v>
      </c>
      <c r="M2525" s="1">
        <v>0</v>
      </c>
      <c r="N2525" s="1">
        <v>0</v>
      </c>
      <c r="O2525" s="1" t="s">
        <v>29</v>
      </c>
      <c r="P2525" s="1" t="s">
        <v>23</v>
      </c>
      <c r="Q2525" s="10">
        <f>F2525*Part1Out!C$76+'relay test.csv'!H2525*Part1Out!C$77+'relay test.csv'!I2525*Part1Out!C$78+'relay test.csv'!J2525*Part1Out!C$79+'relay test.csv'!K2525*Part1Out!C$80+'relay test.csv'!L2525*Part1Out!C$81+'relay test.csv'!M2525*Part1Out!C$82</f>
        <v>-0.5070725536224413</v>
      </c>
      <c r="R2525" s="11">
        <f t="shared" si="312"/>
        <v>0.60225607303814443</v>
      </c>
      <c r="S2525" s="12">
        <f t="shared" si="313"/>
        <v>0.37588003763728389</v>
      </c>
      <c r="T2525" s="11">
        <f t="shared" si="314"/>
        <v>0</v>
      </c>
      <c r="U2525" s="11">
        <f t="shared" si="315"/>
        <v>0</v>
      </c>
      <c r="V2525" s="72">
        <f>Q2525+Part1Out!C$75</f>
        <v>-3.0418761427046821</v>
      </c>
      <c r="W2525" s="1">
        <f t="shared" si="316"/>
        <v>4.7745228549907696E-2</v>
      </c>
      <c r="X2525" s="12">
        <f t="shared" si="317"/>
        <v>4.5569502250072461E-2</v>
      </c>
      <c r="Y2525" s="11">
        <f t="shared" si="318"/>
        <v>0</v>
      </c>
      <c r="Z2525" s="1">
        <f t="shared" si="319"/>
        <v>0</v>
      </c>
    </row>
    <row r="2526" spans="1:26" x14ac:dyDescent="0.2">
      <c r="A2526" s="1" t="s">
        <v>2550</v>
      </c>
      <c r="B2526" s="1">
        <v>1</v>
      </c>
      <c r="C2526" s="2">
        <v>41447</v>
      </c>
      <c r="D2526" s="2">
        <v>41464</v>
      </c>
      <c r="E2526" s="2">
        <v>41511</v>
      </c>
      <c r="F2526" s="1">
        <v>45</v>
      </c>
      <c r="G2526" s="1">
        <v>0</v>
      </c>
      <c r="H2526" s="1">
        <v>0</v>
      </c>
      <c r="I2526" s="1">
        <v>50.64</v>
      </c>
      <c r="J2526" s="1">
        <v>6.3829787234042507E-2</v>
      </c>
      <c r="K2526" s="1">
        <v>1</v>
      </c>
      <c r="L2526" s="1">
        <v>0</v>
      </c>
      <c r="M2526" s="1">
        <v>0</v>
      </c>
      <c r="N2526" s="1">
        <v>0</v>
      </c>
      <c r="O2526" s="1" t="s">
        <v>25</v>
      </c>
      <c r="P2526" s="1" t="s">
        <v>62</v>
      </c>
      <c r="Q2526" s="10">
        <f>F2526*Part1Out!C$76+'relay test.csv'!H2526*Part1Out!C$77+'relay test.csv'!I2526*Part1Out!C$78+'relay test.csv'!J2526*Part1Out!C$79+'relay test.csv'!K2526*Part1Out!C$80+'relay test.csv'!L2526*Part1Out!C$81+'relay test.csv'!M2526*Part1Out!C$82</f>
        <v>9.80483544704847</v>
      </c>
      <c r="R2526" s="11">
        <f t="shared" si="312"/>
        <v>18121.157315178167</v>
      </c>
      <c r="S2526" s="12">
        <f t="shared" si="313"/>
        <v>0.99994481893173048</v>
      </c>
      <c r="T2526" s="11">
        <f t="shared" si="314"/>
        <v>1</v>
      </c>
      <c r="U2526" s="11">
        <f t="shared" si="315"/>
        <v>1</v>
      </c>
      <c r="V2526" s="72">
        <f>Q2526+Part1Out!C$75</f>
        <v>7.2700318579662291</v>
      </c>
      <c r="W2526" s="1">
        <f t="shared" si="316"/>
        <v>1436.596219341428</v>
      </c>
      <c r="X2526" s="12">
        <f t="shared" si="317"/>
        <v>0.99930439438658369</v>
      </c>
      <c r="Y2526" s="11">
        <f t="shared" si="318"/>
        <v>1</v>
      </c>
      <c r="Z2526" s="1">
        <f t="shared" si="319"/>
        <v>1</v>
      </c>
    </row>
    <row r="2527" spans="1:26" x14ac:dyDescent="0.2">
      <c r="A2527" s="1" t="s">
        <v>2551</v>
      </c>
      <c r="B2527" s="1">
        <v>1</v>
      </c>
      <c r="C2527" s="2">
        <v>40799</v>
      </c>
      <c r="D2527" s="2">
        <v>40800</v>
      </c>
      <c r="E2527" s="2">
        <v>40800</v>
      </c>
      <c r="F2527" s="1">
        <v>16</v>
      </c>
      <c r="G2527" s="1">
        <v>0</v>
      </c>
      <c r="H2527" s="1">
        <v>0</v>
      </c>
      <c r="I2527" s="1">
        <v>51.18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 t="s">
        <v>29</v>
      </c>
      <c r="P2527" s="1" t="s">
        <v>23</v>
      </c>
      <c r="Q2527" s="10">
        <f>F2527*Part1Out!C$76+'relay test.csv'!H2527*Part1Out!C$77+'relay test.csv'!I2527*Part1Out!C$78+'relay test.csv'!J2527*Part1Out!C$79+'relay test.csv'!K2527*Part1Out!C$80+'relay test.csv'!L2527*Part1Out!C$81+'relay test.csv'!M2527*Part1Out!C$82</f>
        <v>3.1951738900477666</v>
      </c>
      <c r="R2527" s="11">
        <f t="shared" si="312"/>
        <v>24.414418747640202</v>
      </c>
      <c r="S2527" s="12">
        <f t="shared" si="313"/>
        <v>0.9606522576837272</v>
      </c>
      <c r="T2527" s="11">
        <f t="shared" si="314"/>
        <v>1</v>
      </c>
      <c r="U2527" s="11">
        <f t="shared" si="315"/>
        <v>1</v>
      </c>
      <c r="V2527" s="72">
        <f>Q2527+Part1Out!C$75</f>
        <v>0.66037030096552574</v>
      </c>
      <c r="W2527" s="1">
        <f t="shared" si="316"/>
        <v>1.9355089225400037</v>
      </c>
      <c r="X2527" s="12">
        <f t="shared" si="317"/>
        <v>0.65934356652040715</v>
      </c>
      <c r="Y2527" s="11">
        <f t="shared" si="318"/>
        <v>1</v>
      </c>
      <c r="Z2527" s="1">
        <f t="shared" si="319"/>
        <v>1</v>
      </c>
    </row>
    <row r="2528" spans="1:26" x14ac:dyDescent="0.2">
      <c r="A2528" s="1" t="s">
        <v>2552</v>
      </c>
      <c r="B2528" s="1">
        <v>1</v>
      </c>
      <c r="C2528" s="2">
        <v>40813</v>
      </c>
      <c r="D2528" s="2">
        <v>40813</v>
      </c>
      <c r="E2528" s="2">
        <v>40813</v>
      </c>
      <c r="F2528" s="1">
        <v>37</v>
      </c>
      <c r="G2528" s="1">
        <v>32.432432429999999</v>
      </c>
      <c r="H2528" s="1">
        <v>0</v>
      </c>
      <c r="I2528" s="1">
        <v>50.51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 t="s">
        <v>22</v>
      </c>
      <c r="P2528" s="1" t="s">
        <v>27</v>
      </c>
      <c r="Q2528" s="10">
        <f>F2528*Part1Out!C$76+'relay test.csv'!H2528*Part1Out!C$77+'relay test.csv'!I2528*Part1Out!C$78+'relay test.csv'!J2528*Part1Out!C$79+'relay test.csv'!K2528*Part1Out!C$80+'relay test.csv'!L2528*Part1Out!C$81+'relay test.csv'!M2528*Part1Out!C$82</f>
        <v>7.6302001247659694</v>
      </c>
      <c r="R2528" s="11">
        <f t="shared" si="312"/>
        <v>2059.4621279758308</v>
      </c>
      <c r="S2528" s="12">
        <f t="shared" si="313"/>
        <v>0.99951467198235655</v>
      </c>
      <c r="T2528" s="11">
        <f t="shared" si="314"/>
        <v>1</v>
      </c>
      <c r="U2528" s="11">
        <f t="shared" si="315"/>
        <v>1</v>
      </c>
      <c r="V2528" s="72">
        <f>Q2528+Part1Out!C$75</f>
        <v>5.0953965356837285</v>
      </c>
      <c r="W2528" s="1">
        <f t="shared" si="316"/>
        <v>163.26857360533</v>
      </c>
      <c r="X2528" s="12">
        <f t="shared" si="317"/>
        <v>0.99391240833196381</v>
      </c>
      <c r="Y2528" s="11">
        <f t="shared" si="318"/>
        <v>1</v>
      </c>
      <c r="Z2528" s="1">
        <f t="shared" si="319"/>
        <v>1</v>
      </c>
    </row>
    <row r="2529" spans="1:26" x14ac:dyDescent="0.2">
      <c r="A2529" s="1" t="s">
        <v>2553</v>
      </c>
      <c r="B2529" s="1">
        <v>0</v>
      </c>
      <c r="C2529" s="2">
        <v>40922</v>
      </c>
      <c r="D2529" s="2">
        <v>40922</v>
      </c>
      <c r="E2529" s="2">
        <v>40922</v>
      </c>
      <c r="F2529" s="1">
        <v>4</v>
      </c>
      <c r="G2529" s="1">
        <v>25</v>
      </c>
      <c r="H2529" s="1">
        <v>0</v>
      </c>
      <c r="I2529" s="1">
        <v>118.3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 t="s">
        <v>25</v>
      </c>
      <c r="P2529" s="1" t="s">
        <v>23</v>
      </c>
      <c r="Q2529" s="10">
        <f>F2529*Part1Out!C$76+'relay test.csv'!H2529*Part1Out!C$77+'relay test.csv'!I2529*Part1Out!C$78+'relay test.csv'!J2529*Part1Out!C$79+'relay test.csv'!K2529*Part1Out!C$80+'relay test.csv'!L2529*Part1Out!C$81+'relay test.csv'!M2529*Part1Out!C$82</f>
        <v>0.42344953916894595</v>
      </c>
      <c r="R2529" s="11">
        <f t="shared" si="312"/>
        <v>1.5272206871935448</v>
      </c>
      <c r="S2529" s="12">
        <f t="shared" si="313"/>
        <v>0.60430839891925281</v>
      </c>
      <c r="T2529" s="11">
        <f t="shared" si="314"/>
        <v>1</v>
      </c>
      <c r="U2529" s="11">
        <f t="shared" si="315"/>
        <v>0</v>
      </c>
      <c r="V2529" s="72">
        <f>Q2529+Part1Out!C$75</f>
        <v>-2.1113540499132948</v>
      </c>
      <c r="W2529" s="1">
        <f t="shared" si="316"/>
        <v>0.12107391526724313</v>
      </c>
      <c r="X2529" s="12">
        <f t="shared" si="317"/>
        <v>0.10799815571338253</v>
      </c>
      <c r="Y2529" s="11">
        <f t="shared" si="318"/>
        <v>0</v>
      </c>
      <c r="Z2529" s="1">
        <f t="shared" si="319"/>
        <v>0</v>
      </c>
    </row>
    <row r="2530" spans="1:26" x14ac:dyDescent="0.2">
      <c r="A2530" s="1" t="s">
        <v>2554</v>
      </c>
      <c r="B2530" s="1">
        <v>0</v>
      </c>
      <c r="C2530" s="2">
        <v>40805</v>
      </c>
      <c r="D2530" s="2">
        <v>40805</v>
      </c>
      <c r="E2530" s="2">
        <v>40917</v>
      </c>
      <c r="F2530" s="1">
        <v>5</v>
      </c>
      <c r="G2530" s="1">
        <v>40</v>
      </c>
      <c r="H2530" s="1">
        <v>0</v>
      </c>
      <c r="I2530" s="1">
        <v>58.61</v>
      </c>
      <c r="J2530" s="1">
        <v>2.6785714285714302E-2</v>
      </c>
      <c r="K2530" s="1">
        <v>0</v>
      </c>
      <c r="L2530" s="1">
        <v>0</v>
      </c>
      <c r="M2530" s="1">
        <v>0</v>
      </c>
      <c r="N2530" s="1">
        <v>0</v>
      </c>
      <c r="O2530" s="1" t="s">
        <v>25</v>
      </c>
      <c r="P2530" s="1" t="s">
        <v>23</v>
      </c>
      <c r="Q2530" s="10">
        <f>F2530*Part1Out!C$76+'relay test.csv'!H2530*Part1Out!C$77+'relay test.csv'!I2530*Part1Out!C$78+'relay test.csv'!J2530*Part1Out!C$79+'relay test.csv'!K2530*Part1Out!C$80+'relay test.csv'!L2530*Part1Out!C$81+'relay test.csv'!M2530*Part1Out!C$82</f>
        <v>0.83060988432266314</v>
      </c>
      <c r="R2530" s="11">
        <f t="shared" si="312"/>
        <v>2.2947178260076031</v>
      </c>
      <c r="S2530" s="12">
        <f t="shared" si="313"/>
        <v>0.69648387121158817</v>
      </c>
      <c r="T2530" s="11">
        <f t="shared" si="314"/>
        <v>1</v>
      </c>
      <c r="U2530" s="11">
        <f t="shared" si="315"/>
        <v>0</v>
      </c>
      <c r="V2530" s="72">
        <f>Q2530+Part1Out!C$75</f>
        <v>-1.7041937047595779</v>
      </c>
      <c r="W2530" s="1">
        <f t="shared" si="316"/>
        <v>0.1819190074872705</v>
      </c>
      <c r="X2530" s="12">
        <f t="shared" si="317"/>
        <v>0.1539183364806237</v>
      </c>
      <c r="Y2530" s="11">
        <f t="shared" si="318"/>
        <v>0</v>
      </c>
      <c r="Z2530" s="1">
        <f t="shared" si="319"/>
        <v>0</v>
      </c>
    </row>
    <row r="2531" spans="1:26" x14ac:dyDescent="0.2">
      <c r="A2531" s="1" t="s">
        <v>2555</v>
      </c>
      <c r="B2531" s="1">
        <v>0</v>
      </c>
      <c r="C2531" s="2">
        <v>40107</v>
      </c>
      <c r="D2531" s="2">
        <v>40136</v>
      </c>
      <c r="E2531" s="2">
        <v>40136</v>
      </c>
      <c r="F2531" s="1">
        <v>1</v>
      </c>
      <c r="G2531" s="1">
        <v>100</v>
      </c>
      <c r="H2531" s="1">
        <v>0</v>
      </c>
      <c r="I2531" s="1">
        <v>43.66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 t="s">
        <v>22</v>
      </c>
      <c r="P2531" s="1" t="s">
        <v>23</v>
      </c>
      <c r="Q2531" s="10">
        <f>F2531*Part1Out!C$76+'relay test.csv'!H2531*Part1Out!C$77+'relay test.csv'!I2531*Part1Out!C$78+'relay test.csv'!J2531*Part1Out!C$79+'relay test.csv'!K2531*Part1Out!C$80+'relay test.csv'!L2531*Part1Out!C$81+'relay test.csv'!M2531*Part1Out!C$82</f>
        <v>5.5753676189458479E-2</v>
      </c>
      <c r="R2531" s="11">
        <f t="shared" si="312"/>
        <v>1.0573372043275908</v>
      </c>
      <c r="S2531" s="12">
        <f t="shared" si="313"/>
        <v>0.51393480957010418</v>
      </c>
      <c r="T2531" s="11">
        <f t="shared" si="314"/>
        <v>1</v>
      </c>
      <c r="U2531" s="11">
        <f t="shared" si="315"/>
        <v>0</v>
      </c>
      <c r="V2531" s="72">
        <f>Q2531+Part1Out!C$75</f>
        <v>-2.4790499128927825</v>
      </c>
      <c r="W2531" s="1">
        <f t="shared" si="316"/>
        <v>8.3822826759181374E-2</v>
      </c>
      <c r="X2531" s="12">
        <f t="shared" si="317"/>
        <v>7.7339971709053407E-2</v>
      </c>
      <c r="Y2531" s="11">
        <f t="shared" si="318"/>
        <v>0</v>
      </c>
      <c r="Z2531" s="1">
        <f t="shared" si="319"/>
        <v>0</v>
      </c>
    </row>
    <row r="2532" spans="1:26" x14ac:dyDescent="0.2">
      <c r="A2532" s="1" t="s">
        <v>2556</v>
      </c>
      <c r="B2532" s="1">
        <v>1</v>
      </c>
      <c r="C2532" s="2">
        <v>40268</v>
      </c>
      <c r="D2532" s="2">
        <v>40660</v>
      </c>
      <c r="E2532" s="2">
        <v>40735</v>
      </c>
      <c r="F2532" s="1">
        <v>45</v>
      </c>
      <c r="G2532" s="1">
        <v>13.33333333</v>
      </c>
      <c r="H2532" s="1">
        <v>2.2222222220000001</v>
      </c>
      <c r="I2532" s="1">
        <v>197.72</v>
      </c>
      <c r="J2532" s="1">
        <v>6.6666666666666693E-2</v>
      </c>
      <c r="K2532" s="1">
        <v>0</v>
      </c>
      <c r="L2532" s="1">
        <v>0</v>
      </c>
      <c r="M2532" s="1">
        <v>0</v>
      </c>
      <c r="N2532" s="1">
        <v>0</v>
      </c>
      <c r="O2532" s="1" t="s">
        <v>29</v>
      </c>
      <c r="P2532" s="1" t="s">
        <v>23</v>
      </c>
      <c r="Q2532" s="10">
        <f>F2532*Part1Out!C$76+'relay test.csv'!H2532*Part1Out!C$77+'relay test.csv'!I2532*Part1Out!C$78+'relay test.csv'!J2532*Part1Out!C$79+'relay test.csv'!K2532*Part1Out!C$80+'relay test.csv'!L2532*Part1Out!C$81+'relay test.csv'!M2532*Part1Out!C$82</f>
        <v>8.7972841770600017</v>
      </c>
      <c r="R2532" s="11">
        <f t="shared" si="312"/>
        <v>6616.2510181602638</v>
      </c>
      <c r="S2532" s="12">
        <f t="shared" si="313"/>
        <v>0.99984887984493021</v>
      </c>
      <c r="T2532" s="11">
        <f t="shared" si="314"/>
        <v>1</v>
      </c>
      <c r="U2532" s="11">
        <f t="shared" si="315"/>
        <v>1</v>
      </c>
      <c r="V2532" s="72">
        <f>Q2532+Part1Out!C$75</f>
        <v>6.2624805879777607</v>
      </c>
      <c r="W2532" s="1">
        <f t="shared" si="316"/>
        <v>524.51844181837555</v>
      </c>
      <c r="X2532" s="12">
        <f t="shared" si="317"/>
        <v>0.99809711720764771</v>
      </c>
      <c r="Y2532" s="11">
        <f t="shared" si="318"/>
        <v>1</v>
      </c>
      <c r="Z2532" s="1">
        <f t="shared" si="319"/>
        <v>1</v>
      </c>
    </row>
    <row r="2533" spans="1:26" x14ac:dyDescent="0.2">
      <c r="A2533" s="1" t="s">
        <v>2557</v>
      </c>
      <c r="B2533" s="1">
        <v>1</v>
      </c>
      <c r="C2533" s="2">
        <v>41149</v>
      </c>
      <c r="D2533" s="2">
        <v>41116</v>
      </c>
      <c r="E2533" s="2">
        <v>41191</v>
      </c>
      <c r="F2533" s="1">
        <v>37</v>
      </c>
      <c r="G2533" s="1">
        <v>18.918918919999999</v>
      </c>
      <c r="H2533" s="1">
        <v>0</v>
      </c>
      <c r="I2533" s="1">
        <v>144.35</v>
      </c>
      <c r="J2533" s="1">
        <v>5.3333333333333302E-2</v>
      </c>
      <c r="K2533" s="1">
        <v>0</v>
      </c>
      <c r="L2533" s="1">
        <v>0</v>
      </c>
      <c r="M2533" s="1">
        <v>0</v>
      </c>
      <c r="N2533" s="1">
        <v>0</v>
      </c>
      <c r="O2533" s="1" t="s">
        <v>159</v>
      </c>
      <c r="P2533" s="1" t="s">
        <v>62</v>
      </c>
      <c r="Q2533" s="10">
        <f>F2533*Part1Out!C$76+'relay test.csv'!H2533*Part1Out!C$77+'relay test.csv'!I2533*Part1Out!C$78+'relay test.csv'!J2533*Part1Out!C$79+'relay test.csv'!K2533*Part1Out!C$80+'relay test.csv'!L2533*Part1Out!C$81+'relay test.csv'!M2533*Part1Out!C$82</f>
        <v>7.2639588515386366</v>
      </c>
      <c r="R2533" s="11">
        <f t="shared" si="312"/>
        <v>1427.8981995654335</v>
      </c>
      <c r="S2533" s="12">
        <f t="shared" si="313"/>
        <v>0.99930016008117017</v>
      </c>
      <c r="T2533" s="11">
        <f t="shared" si="314"/>
        <v>1</v>
      </c>
      <c r="U2533" s="11">
        <f t="shared" si="315"/>
        <v>1</v>
      </c>
      <c r="V2533" s="72">
        <f>Q2533+Part1Out!C$75</f>
        <v>4.7291552624563957</v>
      </c>
      <c r="W2533" s="1">
        <f t="shared" si="316"/>
        <v>113.19989774505004</v>
      </c>
      <c r="X2533" s="12">
        <f t="shared" si="317"/>
        <v>0.99124342473377258</v>
      </c>
      <c r="Y2533" s="11">
        <f t="shared" si="318"/>
        <v>1</v>
      </c>
      <c r="Z2533" s="1">
        <f t="shared" si="319"/>
        <v>1</v>
      </c>
    </row>
    <row r="2534" spans="1:26" x14ac:dyDescent="0.2">
      <c r="A2534" s="1" t="s">
        <v>2558</v>
      </c>
      <c r="B2534" s="1">
        <v>0</v>
      </c>
      <c r="C2534" s="2">
        <v>40996</v>
      </c>
      <c r="D2534" s="2">
        <v>40996</v>
      </c>
      <c r="E2534" s="2">
        <v>41169</v>
      </c>
      <c r="F2534" s="1">
        <v>0</v>
      </c>
      <c r="G2534" s="1">
        <v>0</v>
      </c>
      <c r="H2534" s="1">
        <v>0</v>
      </c>
      <c r="I2534" s="1">
        <v>54.5</v>
      </c>
      <c r="J2534" s="1">
        <v>2.3121387283237E-2</v>
      </c>
      <c r="K2534" s="1">
        <v>0</v>
      </c>
      <c r="L2534" s="1">
        <v>0</v>
      </c>
      <c r="M2534" s="1">
        <v>0</v>
      </c>
      <c r="N2534" s="1">
        <v>0</v>
      </c>
      <c r="O2534" s="1" t="s">
        <v>31</v>
      </c>
      <c r="P2534" s="1" t="s">
        <v>27</v>
      </c>
      <c r="Q2534" s="10">
        <f>F2534*Part1Out!C$76+'relay test.csv'!H2534*Part1Out!C$77+'relay test.csv'!I2534*Part1Out!C$78+'relay test.csv'!J2534*Part1Out!C$79+'relay test.csv'!K2534*Part1Out!C$80+'relay test.csv'!L2534*Part1Out!C$81+'relay test.csv'!M2534*Part1Out!C$82</f>
        <v>-0.20793366161290103</v>
      </c>
      <c r="R2534" s="11">
        <f t="shared" si="312"/>
        <v>0.81226091900395736</v>
      </c>
      <c r="S2534" s="12">
        <f t="shared" si="313"/>
        <v>0.44820307632655165</v>
      </c>
      <c r="T2534" s="11">
        <f t="shared" si="314"/>
        <v>0</v>
      </c>
      <c r="U2534" s="11">
        <f t="shared" si="315"/>
        <v>0</v>
      </c>
      <c r="V2534" s="72">
        <f>Q2534+Part1Out!C$75</f>
        <v>-2.742737250695142</v>
      </c>
      <c r="W2534" s="1">
        <f t="shared" si="316"/>
        <v>6.4393843343686363E-2</v>
      </c>
      <c r="X2534" s="12">
        <f t="shared" si="317"/>
        <v>6.0498135860500256E-2</v>
      </c>
      <c r="Y2534" s="11">
        <f t="shared" si="318"/>
        <v>0</v>
      </c>
      <c r="Z2534" s="1">
        <f t="shared" si="319"/>
        <v>0</v>
      </c>
    </row>
    <row r="2535" spans="1:26" x14ac:dyDescent="0.2">
      <c r="A2535" s="1" t="s">
        <v>2559</v>
      </c>
      <c r="B2535" s="1">
        <v>1</v>
      </c>
      <c r="C2535" s="2">
        <v>41096</v>
      </c>
      <c r="D2535" s="2">
        <v>41099</v>
      </c>
      <c r="E2535" s="2">
        <v>41109</v>
      </c>
      <c r="F2535" s="1">
        <v>43</v>
      </c>
      <c r="G2535" s="1">
        <v>4.651162791</v>
      </c>
      <c r="H2535" s="1">
        <v>0</v>
      </c>
      <c r="I2535" s="1">
        <v>150.31</v>
      </c>
      <c r="J2535" s="1">
        <v>0.2</v>
      </c>
      <c r="K2535" s="1">
        <v>0</v>
      </c>
      <c r="L2535" s="1">
        <v>0</v>
      </c>
      <c r="M2535" s="1">
        <v>0</v>
      </c>
      <c r="N2535" s="1">
        <v>0</v>
      </c>
      <c r="O2535" s="1" t="s">
        <v>31</v>
      </c>
      <c r="P2535" s="1" t="s">
        <v>23</v>
      </c>
      <c r="Q2535" s="10">
        <f>F2535*Part1Out!C$76+'relay test.csv'!H2535*Part1Out!C$77+'relay test.csv'!I2535*Part1Out!C$78+'relay test.csv'!J2535*Part1Out!C$79+'relay test.csv'!K2535*Part1Out!C$80+'relay test.csv'!L2535*Part1Out!C$81+'relay test.csv'!M2535*Part1Out!C$82</f>
        <v>8.4201340735653343</v>
      </c>
      <c r="R2535" s="11">
        <f t="shared" si="312"/>
        <v>4537.5117747925124</v>
      </c>
      <c r="S2535" s="12">
        <f t="shared" si="313"/>
        <v>0.99977966345585922</v>
      </c>
      <c r="T2535" s="11">
        <f t="shared" si="314"/>
        <v>1</v>
      </c>
      <c r="U2535" s="11">
        <f t="shared" si="315"/>
        <v>1</v>
      </c>
      <c r="V2535" s="72">
        <f>Q2535+Part1Out!C$75</f>
        <v>5.8853304844830934</v>
      </c>
      <c r="W2535" s="1">
        <f t="shared" si="316"/>
        <v>359.7216307715745</v>
      </c>
      <c r="X2535" s="12">
        <f t="shared" si="317"/>
        <v>0.99722777922172001</v>
      </c>
      <c r="Y2535" s="11">
        <f t="shared" si="318"/>
        <v>1</v>
      </c>
      <c r="Z2535" s="1">
        <f t="shared" si="319"/>
        <v>1</v>
      </c>
    </row>
    <row r="2536" spans="1:26" x14ac:dyDescent="0.2">
      <c r="A2536" s="1" t="s">
        <v>2560</v>
      </c>
      <c r="B2536" s="1">
        <v>1</v>
      </c>
      <c r="C2536" s="2">
        <v>40959</v>
      </c>
      <c r="D2536" s="2">
        <v>40959</v>
      </c>
      <c r="E2536" s="2">
        <v>40975</v>
      </c>
      <c r="F2536" s="1">
        <v>30</v>
      </c>
      <c r="G2536" s="1">
        <v>93.333333330000002</v>
      </c>
      <c r="H2536" s="1">
        <v>0</v>
      </c>
      <c r="I2536" s="1">
        <v>58.34</v>
      </c>
      <c r="J2536" s="1">
        <v>0.125</v>
      </c>
      <c r="K2536" s="1">
        <v>0</v>
      </c>
      <c r="L2536" s="1">
        <v>0</v>
      </c>
      <c r="M2536" s="1">
        <v>0</v>
      </c>
      <c r="N2536" s="1">
        <v>0</v>
      </c>
      <c r="O2536" s="1" t="s">
        <v>29</v>
      </c>
      <c r="P2536" s="1" t="s">
        <v>27</v>
      </c>
      <c r="Q2536" s="10">
        <f>F2536*Part1Out!C$76+'relay test.csv'!H2536*Part1Out!C$77+'relay test.csv'!I2536*Part1Out!C$78+'relay test.csv'!J2536*Part1Out!C$79+'relay test.csv'!K2536*Part1Out!C$80+'relay test.csv'!L2536*Part1Out!C$81+'relay test.csv'!M2536*Part1Out!C$82</f>
        <v>6.0488669175569143</v>
      </c>
      <c r="R2536" s="11">
        <f t="shared" si="312"/>
        <v>423.63274716796963</v>
      </c>
      <c r="S2536" s="12">
        <f t="shared" si="313"/>
        <v>0.9976450238313711</v>
      </c>
      <c r="T2536" s="11">
        <f t="shared" si="314"/>
        <v>1</v>
      </c>
      <c r="U2536" s="11">
        <f t="shared" si="315"/>
        <v>1</v>
      </c>
      <c r="V2536" s="72">
        <f>Q2536+Part1Out!C$75</f>
        <v>3.5140633284746734</v>
      </c>
      <c r="W2536" s="1">
        <f t="shared" si="316"/>
        <v>33.584455583362647</v>
      </c>
      <c r="X2536" s="12">
        <f t="shared" si="317"/>
        <v>0.97108527564964575</v>
      </c>
      <c r="Y2536" s="11">
        <f t="shared" si="318"/>
        <v>1</v>
      </c>
      <c r="Z2536" s="1">
        <f t="shared" si="319"/>
        <v>1</v>
      </c>
    </row>
    <row r="2537" spans="1:26" x14ac:dyDescent="0.2">
      <c r="A2537" s="1" t="s">
        <v>2561</v>
      </c>
      <c r="B2537" s="1">
        <v>0</v>
      </c>
      <c r="C2537" s="2">
        <v>40448</v>
      </c>
      <c r="D2537" s="2">
        <v>40451</v>
      </c>
      <c r="E2537" s="2">
        <v>40451</v>
      </c>
      <c r="F2537" s="1">
        <v>0</v>
      </c>
      <c r="G2537" s="1">
        <v>0</v>
      </c>
      <c r="H2537" s="1">
        <v>0</v>
      </c>
      <c r="I2537" s="1">
        <v>26.63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 t="s">
        <v>22</v>
      </c>
      <c r="P2537" s="1" t="s">
        <v>23</v>
      </c>
      <c r="Q2537" s="10">
        <f>F2537*Part1Out!C$76+'relay test.csv'!H2537*Part1Out!C$77+'relay test.csv'!I2537*Part1Out!C$78+'relay test.csv'!J2537*Part1Out!C$79+'relay test.csv'!K2537*Part1Out!C$80+'relay test.csv'!L2537*Part1Out!C$81+'relay test.csv'!M2537*Part1Out!C$82</f>
        <v>-9.4738722761233823E-2</v>
      </c>
      <c r="R2537" s="11">
        <f t="shared" si="312"/>
        <v>0.90961056395979489</v>
      </c>
      <c r="S2537" s="12">
        <f t="shared" si="313"/>
        <v>0.47633301843157688</v>
      </c>
      <c r="T2537" s="11">
        <f t="shared" si="314"/>
        <v>0</v>
      </c>
      <c r="U2537" s="11">
        <f t="shared" si="315"/>
        <v>0</v>
      </c>
      <c r="V2537" s="72">
        <f>Q2537+Part1Out!C$75</f>
        <v>-2.6295423118434749</v>
      </c>
      <c r="W2537" s="1">
        <f t="shared" si="316"/>
        <v>7.2111459247867438E-2</v>
      </c>
      <c r="X2537" s="12">
        <f t="shared" si="317"/>
        <v>6.7261158926942871E-2</v>
      </c>
      <c r="Y2537" s="11">
        <f t="shared" si="318"/>
        <v>0</v>
      </c>
      <c r="Z2537" s="1">
        <f t="shared" si="319"/>
        <v>0</v>
      </c>
    </row>
    <row r="2538" spans="1:26" x14ac:dyDescent="0.2">
      <c r="A2538" s="1" t="s">
        <v>2562</v>
      </c>
      <c r="B2538" s="1">
        <v>1</v>
      </c>
      <c r="C2538" s="2">
        <v>40415</v>
      </c>
      <c r="D2538" s="2">
        <v>40415</v>
      </c>
      <c r="E2538" s="2">
        <v>41022</v>
      </c>
      <c r="F2538" s="1">
        <v>48</v>
      </c>
      <c r="G2538" s="1">
        <v>4.1666666670000003</v>
      </c>
      <c r="H2538" s="1">
        <v>0</v>
      </c>
      <c r="I2538" s="1">
        <v>97.97</v>
      </c>
      <c r="J2538" s="1">
        <v>1.1532125205930799E-2</v>
      </c>
      <c r="K2538" s="1">
        <v>0</v>
      </c>
      <c r="L2538" s="1">
        <v>0</v>
      </c>
      <c r="M2538" s="1">
        <v>0</v>
      </c>
      <c r="N2538" s="1">
        <v>0</v>
      </c>
      <c r="O2538" s="1" t="s">
        <v>35</v>
      </c>
      <c r="P2538" s="1" t="s">
        <v>23</v>
      </c>
      <c r="Q2538" s="10">
        <f>F2538*Part1Out!C$76+'relay test.csv'!H2538*Part1Out!C$77+'relay test.csv'!I2538*Part1Out!C$78+'relay test.csv'!J2538*Part1Out!C$79+'relay test.csv'!K2538*Part1Out!C$80+'relay test.csv'!L2538*Part1Out!C$81+'relay test.csv'!M2538*Part1Out!C$82</f>
        <v>9.7762121109816871</v>
      </c>
      <c r="R2538" s="11">
        <f t="shared" si="312"/>
        <v>17609.822307040682</v>
      </c>
      <c r="S2538" s="12">
        <f t="shared" si="313"/>
        <v>0.9999432167344281</v>
      </c>
      <c r="T2538" s="11">
        <f t="shared" si="314"/>
        <v>1</v>
      </c>
      <c r="U2538" s="11">
        <f t="shared" si="315"/>
        <v>1</v>
      </c>
      <c r="V2538" s="72">
        <f>Q2538+Part1Out!C$75</f>
        <v>7.2414085218994462</v>
      </c>
      <c r="W2538" s="1">
        <f t="shared" si="316"/>
        <v>1396.0589662989887</v>
      </c>
      <c r="X2538" s="12">
        <f t="shared" si="317"/>
        <v>0.99928421059946437</v>
      </c>
      <c r="Y2538" s="11">
        <f t="shared" si="318"/>
        <v>1</v>
      </c>
      <c r="Z2538" s="1">
        <f t="shared" si="319"/>
        <v>1</v>
      </c>
    </row>
    <row r="2539" spans="1:26" x14ac:dyDescent="0.2">
      <c r="A2539" s="1" t="s">
        <v>2563</v>
      </c>
      <c r="B2539" s="1">
        <v>1</v>
      </c>
      <c r="C2539" s="2">
        <v>40162</v>
      </c>
      <c r="D2539" s="2">
        <v>40213</v>
      </c>
      <c r="E2539" s="2">
        <v>40213</v>
      </c>
      <c r="F2539" s="1">
        <v>16</v>
      </c>
      <c r="G2539" s="1">
        <v>0</v>
      </c>
      <c r="H2539" s="1">
        <v>0</v>
      </c>
      <c r="I2539" s="1">
        <v>20.05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 t="s">
        <v>22</v>
      </c>
      <c r="P2539" s="1" t="s">
        <v>23</v>
      </c>
      <c r="Q2539" s="10">
        <f>F2539*Part1Out!C$76+'relay test.csv'!H2539*Part1Out!C$77+'relay test.csv'!I2539*Part1Out!C$78+'relay test.csv'!J2539*Part1Out!C$79+'relay test.csv'!K2539*Part1Out!C$80+'relay test.csv'!L2539*Part1Out!C$81+'relay test.csv'!M2539*Part1Out!C$82</f>
        <v>3.3059217848865652</v>
      </c>
      <c r="R2539" s="11">
        <f t="shared" si="312"/>
        <v>27.273670462547305</v>
      </c>
      <c r="S2539" s="12">
        <f t="shared" si="313"/>
        <v>0.96463140499127453</v>
      </c>
      <c r="T2539" s="11">
        <f t="shared" si="314"/>
        <v>1</v>
      </c>
      <c r="U2539" s="11">
        <f t="shared" si="315"/>
        <v>1</v>
      </c>
      <c r="V2539" s="72">
        <f>Q2539+Part1Out!C$75</f>
        <v>0.77111819580432428</v>
      </c>
      <c r="W2539" s="1">
        <f t="shared" si="316"/>
        <v>2.1621826460963103</v>
      </c>
      <c r="X2539" s="12">
        <f t="shared" si="317"/>
        <v>0.68376273229046647</v>
      </c>
      <c r="Y2539" s="11">
        <f t="shared" si="318"/>
        <v>1</v>
      </c>
      <c r="Z2539" s="1">
        <f t="shared" si="319"/>
        <v>1</v>
      </c>
    </row>
    <row r="2540" spans="1:26" x14ac:dyDescent="0.2">
      <c r="A2540" s="1" t="s">
        <v>2564</v>
      </c>
      <c r="B2540" s="1">
        <v>1</v>
      </c>
      <c r="C2540" s="2">
        <v>41149</v>
      </c>
      <c r="D2540" s="2">
        <v>41128</v>
      </c>
      <c r="E2540" s="2">
        <v>41128</v>
      </c>
      <c r="F2540" s="1">
        <v>45</v>
      </c>
      <c r="G2540" s="1">
        <v>0</v>
      </c>
      <c r="H2540" s="1">
        <v>0</v>
      </c>
      <c r="I2540" s="1">
        <v>39.86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 t="s">
        <v>35</v>
      </c>
      <c r="P2540" s="1" t="s">
        <v>62</v>
      </c>
      <c r="Q2540" s="10">
        <f>F2540*Part1Out!C$76+'relay test.csv'!H2540*Part1Out!C$77+'relay test.csv'!I2540*Part1Out!C$78+'relay test.csv'!J2540*Part1Out!C$79+'relay test.csv'!K2540*Part1Out!C$80+'relay test.csv'!L2540*Part1Out!C$81+'relay test.csv'!M2540*Part1Out!C$82</f>
        <v>9.3567142689211753</v>
      </c>
      <c r="R2540" s="11">
        <f t="shared" si="312"/>
        <v>11576.289410677395</v>
      </c>
      <c r="S2540" s="12">
        <f t="shared" si="313"/>
        <v>0.99991362399569306</v>
      </c>
      <c r="T2540" s="11">
        <f t="shared" si="314"/>
        <v>1</v>
      </c>
      <c r="U2540" s="11">
        <f t="shared" si="315"/>
        <v>1</v>
      </c>
      <c r="V2540" s="72">
        <f>Q2540+Part1Out!C$75</f>
        <v>6.8219106798389344</v>
      </c>
      <c r="W2540" s="1">
        <f t="shared" si="316"/>
        <v>917.73683723013596</v>
      </c>
      <c r="X2540" s="12">
        <f t="shared" si="317"/>
        <v>0.99891154903180457</v>
      </c>
      <c r="Y2540" s="11">
        <f t="shared" si="318"/>
        <v>1</v>
      </c>
      <c r="Z2540" s="1">
        <f t="shared" si="319"/>
        <v>1</v>
      </c>
    </row>
    <row r="2541" spans="1:26" x14ac:dyDescent="0.2">
      <c r="A2541" s="1" t="s">
        <v>2565</v>
      </c>
      <c r="B2541" s="1">
        <v>0</v>
      </c>
      <c r="C2541" s="2">
        <v>41404</v>
      </c>
      <c r="D2541" s="2">
        <v>41466</v>
      </c>
      <c r="E2541" s="2">
        <v>41466</v>
      </c>
      <c r="F2541" s="1">
        <v>0</v>
      </c>
      <c r="G2541" s="1">
        <v>0</v>
      </c>
      <c r="H2541" s="1">
        <v>0</v>
      </c>
      <c r="I2541" s="1">
        <v>39.21</v>
      </c>
      <c r="J2541" s="1">
        <v>0</v>
      </c>
      <c r="K2541" s="1">
        <v>1</v>
      </c>
      <c r="L2541" s="1">
        <v>0</v>
      </c>
      <c r="M2541" s="1">
        <v>0</v>
      </c>
      <c r="N2541" s="1">
        <v>0</v>
      </c>
      <c r="O2541" s="1" t="s">
        <v>31</v>
      </c>
      <c r="P2541" s="1" t="s">
        <v>166</v>
      </c>
      <c r="Q2541" s="10">
        <f>F2541*Part1Out!C$76+'relay test.csv'!H2541*Part1Out!C$77+'relay test.csv'!I2541*Part1Out!C$78+'relay test.csv'!J2541*Part1Out!C$79+'relay test.csv'!K2541*Part1Out!C$80+'relay test.csv'!L2541*Part1Out!C$81+'relay test.csv'!M2541*Part1Out!C$82</f>
        <v>0.38575139870639463</v>
      </c>
      <c r="R2541" s="11">
        <f t="shared" si="312"/>
        <v>1.4707190027172399</v>
      </c>
      <c r="S2541" s="12">
        <f t="shared" si="313"/>
        <v>0.59525951801875365</v>
      </c>
      <c r="T2541" s="11">
        <f t="shared" si="314"/>
        <v>1</v>
      </c>
      <c r="U2541" s="11">
        <f t="shared" si="315"/>
        <v>0</v>
      </c>
      <c r="V2541" s="72">
        <f>Q2541+Part1Out!C$75</f>
        <v>-2.1490521903758464</v>
      </c>
      <c r="W2541" s="1">
        <f t="shared" si="316"/>
        <v>0.116594614917199</v>
      </c>
      <c r="X2541" s="12">
        <f t="shared" si="317"/>
        <v>0.10441982556565084</v>
      </c>
      <c r="Y2541" s="11">
        <f t="shared" si="318"/>
        <v>0</v>
      </c>
      <c r="Z2541" s="1">
        <f t="shared" si="319"/>
        <v>0</v>
      </c>
    </row>
    <row r="2542" spans="1:26" x14ac:dyDescent="0.2">
      <c r="A2542" s="1" t="s">
        <v>2566</v>
      </c>
      <c r="B2542" s="1">
        <v>1</v>
      </c>
      <c r="C2542" s="2">
        <v>41149</v>
      </c>
      <c r="D2542" s="2">
        <v>41144</v>
      </c>
      <c r="E2542" s="2">
        <v>41166</v>
      </c>
      <c r="F2542" s="1">
        <v>22</v>
      </c>
      <c r="G2542" s="1">
        <v>90.909090910000003</v>
      </c>
      <c r="H2542" s="1">
        <v>13.636363640000001</v>
      </c>
      <c r="I2542" s="1">
        <v>58.93</v>
      </c>
      <c r="J2542" s="1">
        <v>9.0909090909090898E-2</v>
      </c>
      <c r="K2542" s="1">
        <v>1</v>
      </c>
      <c r="L2542" s="1">
        <v>0</v>
      </c>
      <c r="M2542" s="1">
        <v>0</v>
      </c>
      <c r="N2542" s="1">
        <v>0</v>
      </c>
      <c r="O2542" s="1" t="s">
        <v>159</v>
      </c>
      <c r="P2542" s="1" t="s">
        <v>62</v>
      </c>
      <c r="Q2542" s="10">
        <f>F2542*Part1Out!C$76+'relay test.csv'!H2542*Part1Out!C$77+'relay test.csv'!I2542*Part1Out!C$78+'relay test.csv'!J2542*Part1Out!C$79+'relay test.csv'!K2542*Part1Out!C$80+'relay test.csv'!L2542*Part1Out!C$81+'relay test.csv'!M2542*Part1Out!C$82</f>
        <v>5.1659182381593922</v>
      </c>
      <c r="R2542" s="11">
        <f t="shared" si="312"/>
        <v>175.19825846057989</v>
      </c>
      <c r="S2542" s="12">
        <f t="shared" si="313"/>
        <v>0.99432457500580962</v>
      </c>
      <c r="T2542" s="11">
        <f t="shared" si="314"/>
        <v>1</v>
      </c>
      <c r="U2542" s="11">
        <f t="shared" si="315"/>
        <v>1</v>
      </c>
      <c r="V2542" s="72">
        <f>Q2542+Part1Out!C$75</f>
        <v>2.6311146490771513</v>
      </c>
      <c r="W2542" s="1">
        <f t="shared" si="316"/>
        <v>13.889242908832218</v>
      </c>
      <c r="X2542" s="12">
        <f t="shared" si="317"/>
        <v>0.93283741785105778</v>
      </c>
      <c r="Y2542" s="11">
        <f t="shared" si="318"/>
        <v>1</v>
      </c>
      <c r="Z2542" s="1">
        <f t="shared" si="319"/>
        <v>1</v>
      </c>
    </row>
    <row r="2543" spans="1:26" x14ac:dyDescent="0.2">
      <c r="A2543" s="1" t="s">
        <v>2567</v>
      </c>
      <c r="B2543" s="1">
        <v>0</v>
      </c>
      <c r="C2543" s="2">
        <v>40808</v>
      </c>
      <c r="D2543" s="2">
        <v>40843</v>
      </c>
      <c r="E2543" s="2">
        <v>41056</v>
      </c>
      <c r="F2543" s="1">
        <v>0</v>
      </c>
      <c r="G2543" s="1">
        <v>0</v>
      </c>
      <c r="H2543" s="1">
        <v>0</v>
      </c>
      <c r="I2543" s="1">
        <v>234.49</v>
      </c>
      <c r="J2543" s="1">
        <v>5.63380281690141E-2</v>
      </c>
      <c r="K2543" s="1">
        <v>1</v>
      </c>
      <c r="L2543" s="1">
        <v>0</v>
      </c>
      <c r="M2543" s="1">
        <v>0</v>
      </c>
      <c r="N2543" s="1">
        <v>0</v>
      </c>
      <c r="O2543" s="1" t="s">
        <v>31</v>
      </c>
      <c r="P2543" s="1" t="s">
        <v>23</v>
      </c>
      <c r="Q2543" s="10">
        <f>F2543*Part1Out!C$76+'relay test.csv'!H2543*Part1Out!C$77+'relay test.csv'!I2543*Part1Out!C$78+'relay test.csv'!J2543*Part1Out!C$79+'relay test.csv'!K2543*Part1Out!C$80+'relay test.csv'!L2543*Part1Out!C$81+'relay test.csv'!M2543*Part1Out!C$82</f>
        <v>-0.34319735367892834</v>
      </c>
      <c r="R2543" s="11">
        <f t="shared" si="312"/>
        <v>0.70949817566720297</v>
      </c>
      <c r="S2543" s="12">
        <f t="shared" si="313"/>
        <v>0.41503301130478931</v>
      </c>
      <c r="T2543" s="11">
        <f t="shared" si="314"/>
        <v>0</v>
      </c>
      <c r="U2543" s="11">
        <f t="shared" si="315"/>
        <v>0</v>
      </c>
      <c r="V2543" s="72">
        <f>Q2543+Part1Out!C$75</f>
        <v>-2.8780009427611692</v>
      </c>
      <c r="W2543" s="1">
        <f t="shared" si="316"/>
        <v>5.6247091676612536E-2</v>
      </c>
      <c r="X2543" s="12">
        <f t="shared" si="317"/>
        <v>5.3251831053404232E-2</v>
      </c>
      <c r="Y2543" s="11">
        <f t="shared" si="318"/>
        <v>0</v>
      </c>
      <c r="Z2543" s="1">
        <f t="shared" si="319"/>
        <v>0</v>
      </c>
    </row>
    <row r="2544" spans="1:26" x14ac:dyDescent="0.2">
      <c r="A2544" s="1" t="s">
        <v>2568</v>
      </c>
      <c r="B2544" s="1">
        <v>1</v>
      </c>
      <c r="C2544" s="2">
        <v>40740</v>
      </c>
      <c r="D2544" s="2">
        <v>40740</v>
      </c>
      <c r="E2544" s="2">
        <v>40740</v>
      </c>
      <c r="F2544" s="1">
        <v>30</v>
      </c>
      <c r="G2544" s="1">
        <v>96.666666669999998</v>
      </c>
      <c r="H2544" s="1">
        <v>3.3333333330000001</v>
      </c>
      <c r="I2544" s="1">
        <v>51.62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 t="s">
        <v>29</v>
      </c>
      <c r="P2544" s="1" t="s">
        <v>27</v>
      </c>
      <c r="Q2544" s="10">
        <f>F2544*Part1Out!C$76+'relay test.csv'!H2544*Part1Out!C$77+'relay test.csv'!I2544*Part1Out!C$78+'relay test.csv'!J2544*Part1Out!C$79+'relay test.csv'!K2544*Part1Out!C$80+'relay test.csv'!L2544*Part1Out!C$81+'relay test.csv'!M2544*Part1Out!C$82</f>
        <v>6.2127049026931545</v>
      </c>
      <c r="R2544" s="11">
        <f t="shared" si="312"/>
        <v>499.04930709977799</v>
      </c>
      <c r="S2544" s="12">
        <f t="shared" si="313"/>
        <v>0.9980001972089515</v>
      </c>
      <c r="T2544" s="11">
        <f t="shared" si="314"/>
        <v>1</v>
      </c>
      <c r="U2544" s="11">
        <f t="shared" si="315"/>
        <v>1</v>
      </c>
      <c r="V2544" s="72">
        <f>Q2544+Part1Out!C$75</f>
        <v>3.6779013136109135</v>
      </c>
      <c r="W2544" s="1">
        <f t="shared" si="316"/>
        <v>39.563275974873989</v>
      </c>
      <c r="X2544" s="12">
        <f t="shared" si="317"/>
        <v>0.97534715882860579</v>
      </c>
      <c r="Y2544" s="11">
        <f t="shared" si="318"/>
        <v>1</v>
      </c>
      <c r="Z2544" s="1">
        <f t="shared" si="319"/>
        <v>1</v>
      </c>
    </row>
    <row r="2545" spans="1:26" x14ac:dyDescent="0.2">
      <c r="A2545" s="1" t="s">
        <v>2569</v>
      </c>
      <c r="B2545" s="1">
        <v>1</v>
      </c>
      <c r="C2545" s="2">
        <v>40677</v>
      </c>
      <c r="D2545" s="2">
        <v>40677</v>
      </c>
      <c r="E2545" s="2">
        <v>40677</v>
      </c>
      <c r="F2545" s="1">
        <v>45</v>
      </c>
      <c r="G2545" s="1">
        <v>13.33333333</v>
      </c>
      <c r="H2545" s="1">
        <v>0</v>
      </c>
      <c r="I2545" s="1">
        <v>54.44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 t="s">
        <v>25</v>
      </c>
      <c r="P2545" s="1" t="s">
        <v>23</v>
      </c>
      <c r="Q2545" s="10">
        <f>F2545*Part1Out!C$76+'relay test.csv'!H2545*Part1Out!C$77+'relay test.csv'!I2545*Part1Out!C$78+'relay test.csv'!J2545*Part1Out!C$79+'relay test.csv'!K2545*Part1Out!C$80+'relay test.csv'!L2545*Part1Out!C$81+'relay test.csv'!M2545*Part1Out!C$82</f>
        <v>9.3048445513898645</v>
      </c>
      <c r="R2545" s="11">
        <f t="shared" si="312"/>
        <v>10991.137567744636</v>
      </c>
      <c r="S2545" s="12">
        <f t="shared" si="313"/>
        <v>0.99990902588383401</v>
      </c>
      <c r="T2545" s="11">
        <f t="shared" si="314"/>
        <v>1</v>
      </c>
      <c r="U2545" s="11">
        <f t="shared" si="315"/>
        <v>1</v>
      </c>
      <c r="V2545" s="72">
        <f>Q2545+Part1Out!C$75</f>
        <v>6.7700409623076236</v>
      </c>
      <c r="W2545" s="1">
        <f t="shared" si="316"/>
        <v>871.34758566761218</v>
      </c>
      <c r="X2545" s="12">
        <f t="shared" si="317"/>
        <v>0.99885366794563346</v>
      </c>
      <c r="Y2545" s="11">
        <f t="shared" si="318"/>
        <v>1</v>
      </c>
      <c r="Z2545" s="1">
        <f t="shared" si="319"/>
        <v>1</v>
      </c>
    </row>
    <row r="2546" spans="1:26" x14ac:dyDescent="0.2">
      <c r="A2546" s="1" t="s">
        <v>2570</v>
      </c>
      <c r="B2546" s="1">
        <v>1</v>
      </c>
      <c r="C2546" s="2">
        <v>40676</v>
      </c>
      <c r="D2546" s="2">
        <v>40708</v>
      </c>
      <c r="E2546" s="2">
        <v>40708</v>
      </c>
      <c r="F2546" s="1">
        <v>16</v>
      </c>
      <c r="G2546" s="1">
        <v>0</v>
      </c>
      <c r="H2546" s="1">
        <v>0</v>
      </c>
      <c r="I2546" s="1">
        <v>50.61</v>
      </c>
      <c r="J2546" s="1">
        <v>0</v>
      </c>
      <c r="K2546" s="1">
        <v>1</v>
      </c>
      <c r="L2546" s="1">
        <v>0</v>
      </c>
      <c r="M2546" s="1">
        <v>0</v>
      </c>
      <c r="N2546" s="1">
        <v>0</v>
      </c>
      <c r="O2546" s="1" t="s">
        <v>35</v>
      </c>
      <c r="P2546" s="1" t="s">
        <v>27</v>
      </c>
      <c r="Q2546" s="10">
        <f>F2546*Part1Out!C$76+'relay test.csv'!H2546*Part1Out!C$77+'relay test.csv'!I2546*Part1Out!C$78+'relay test.csv'!J2546*Part1Out!C$79+'relay test.csv'!K2546*Part1Out!C$80+'relay test.csv'!L2546*Part1Out!C$81+'relay test.csv'!M2546*Part1Out!C$82</f>
        <v>3.7224463699198345</v>
      </c>
      <c r="R2546" s="11">
        <f t="shared" si="312"/>
        <v>41.365465659912601</v>
      </c>
      <c r="S2546" s="12">
        <f t="shared" si="313"/>
        <v>0.9763958690309823</v>
      </c>
      <c r="T2546" s="11">
        <f t="shared" si="314"/>
        <v>1</v>
      </c>
      <c r="U2546" s="11">
        <f t="shared" si="315"/>
        <v>1</v>
      </c>
      <c r="V2546" s="72">
        <f>Q2546+Part1Out!C$75</f>
        <v>1.1876427808375936</v>
      </c>
      <c r="W2546" s="1">
        <f t="shared" si="316"/>
        <v>3.2793419617053772</v>
      </c>
      <c r="X2546" s="12">
        <f t="shared" si="317"/>
        <v>0.76631921240491696</v>
      </c>
      <c r="Y2546" s="11">
        <f t="shared" si="318"/>
        <v>1</v>
      </c>
      <c r="Z2546" s="1">
        <f t="shared" si="319"/>
        <v>1</v>
      </c>
    </row>
    <row r="2547" spans="1:26" x14ac:dyDescent="0.2">
      <c r="A2547" s="1" t="s">
        <v>2571</v>
      </c>
      <c r="B2547" s="1">
        <v>1</v>
      </c>
      <c r="C2547" s="2">
        <v>40608</v>
      </c>
      <c r="D2547" s="2">
        <v>40608</v>
      </c>
      <c r="E2547" s="2">
        <v>40686</v>
      </c>
      <c r="F2547" s="1">
        <v>37</v>
      </c>
      <c r="G2547" s="1">
        <v>45.945945950000002</v>
      </c>
      <c r="H2547" s="1">
        <v>0</v>
      </c>
      <c r="I2547" s="1">
        <v>49.73</v>
      </c>
      <c r="J2547" s="1">
        <v>3.8461538461538498E-2</v>
      </c>
      <c r="K2547" s="1">
        <v>0</v>
      </c>
      <c r="L2547" s="1">
        <v>0</v>
      </c>
      <c r="M2547" s="1">
        <v>0</v>
      </c>
      <c r="N2547" s="1">
        <v>0</v>
      </c>
      <c r="O2547" s="1" t="s">
        <v>25</v>
      </c>
      <c r="P2547" s="1" t="s">
        <v>27</v>
      </c>
      <c r="Q2547" s="10">
        <f>F2547*Part1Out!C$76+'relay test.csv'!H2547*Part1Out!C$77+'relay test.csv'!I2547*Part1Out!C$78+'relay test.csv'!J2547*Part1Out!C$79+'relay test.csv'!K2547*Part1Out!C$80+'relay test.csv'!L2547*Part1Out!C$81+'relay test.csv'!M2547*Part1Out!C$82</f>
        <v>7.6096120636689788</v>
      </c>
      <c r="R2547" s="11">
        <f t="shared" si="312"/>
        <v>2017.4952861669422</v>
      </c>
      <c r="S2547" s="12">
        <f t="shared" si="313"/>
        <v>0.99950458145389132</v>
      </c>
      <c r="T2547" s="11">
        <f t="shared" si="314"/>
        <v>1</v>
      </c>
      <c r="U2547" s="11">
        <f t="shared" si="315"/>
        <v>1</v>
      </c>
      <c r="V2547" s="72">
        <f>Q2547+Part1Out!C$75</f>
        <v>5.0748084745867379</v>
      </c>
      <c r="W2547" s="1">
        <f t="shared" si="316"/>
        <v>159.94155617306859</v>
      </c>
      <c r="X2547" s="12">
        <f t="shared" si="317"/>
        <v>0.99378656436672796</v>
      </c>
      <c r="Y2547" s="11">
        <f t="shared" si="318"/>
        <v>1</v>
      </c>
      <c r="Z2547" s="1">
        <f t="shared" si="319"/>
        <v>1</v>
      </c>
    </row>
    <row r="2548" spans="1:26" x14ac:dyDescent="0.2">
      <c r="A2548" s="1" t="s">
        <v>2572</v>
      </c>
      <c r="B2548" s="1">
        <v>0</v>
      </c>
      <c r="C2548" s="2">
        <v>40666</v>
      </c>
      <c r="D2548" s="2">
        <v>40666</v>
      </c>
      <c r="E2548" s="2">
        <v>40673</v>
      </c>
      <c r="F2548" s="1">
        <v>0</v>
      </c>
      <c r="G2548" s="1">
        <v>0</v>
      </c>
      <c r="H2548" s="1">
        <v>0</v>
      </c>
      <c r="I2548" s="1">
        <v>69.8</v>
      </c>
      <c r="J2548" s="1">
        <v>0.28571428571428598</v>
      </c>
      <c r="K2548" s="1">
        <v>0</v>
      </c>
      <c r="L2548" s="1">
        <v>0</v>
      </c>
      <c r="M2548" s="1">
        <v>0</v>
      </c>
      <c r="N2548" s="1">
        <v>0</v>
      </c>
      <c r="O2548" s="1" t="s">
        <v>29</v>
      </c>
      <c r="P2548" s="1" t="s">
        <v>23</v>
      </c>
      <c r="Q2548" s="10">
        <f>F2548*Part1Out!C$76+'relay test.csv'!H2548*Part1Out!C$77+'relay test.csv'!I2548*Part1Out!C$78+'relay test.csv'!J2548*Part1Out!C$79+'relay test.csv'!K2548*Part1Out!C$80+'relay test.csv'!L2548*Part1Out!C$81+'relay test.csv'!M2548*Part1Out!C$82</f>
        <v>-0.42187364423046925</v>
      </c>
      <c r="R2548" s="11">
        <f t="shared" si="312"/>
        <v>0.65581690040747009</v>
      </c>
      <c r="S2548" s="12">
        <f t="shared" si="313"/>
        <v>0.39606849057168342</v>
      </c>
      <c r="T2548" s="11">
        <f t="shared" si="314"/>
        <v>0</v>
      </c>
      <c r="U2548" s="11">
        <f t="shared" si="315"/>
        <v>0</v>
      </c>
      <c r="V2548" s="72">
        <f>Q2548+Part1Out!C$75</f>
        <v>-2.95667723331271</v>
      </c>
      <c r="W2548" s="1">
        <f t="shared" si="316"/>
        <v>5.1991385722171934E-2</v>
      </c>
      <c r="X2548" s="12">
        <f t="shared" si="317"/>
        <v>4.9421874007533673E-2</v>
      </c>
      <c r="Y2548" s="11">
        <f t="shared" si="318"/>
        <v>0</v>
      </c>
      <c r="Z2548" s="1">
        <f t="shared" si="319"/>
        <v>0</v>
      </c>
    </row>
    <row r="2549" spans="1:26" x14ac:dyDescent="0.2">
      <c r="A2549" s="1" t="s">
        <v>2573</v>
      </c>
      <c r="B2549" s="1">
        <v>1</v>
      </c>
      <c r="C2549" s="2">
        <v>40689</v>
      </c>
      <c r="D2549" s="2">
        <v>40689</v>
      </c>
      <c r="E2549" s="2">
        <v>40689</v>
      </c>
      <c r="F2549" s="1">
        <v>16</v>
      </c>
      <c r="G2549" s="1">
        <v>0</v>
      </c>
      <c r="H2549" s="1">
        <v>0</v>
      </c>
      <c r="I2549" s="1">
        <v>65.34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 t="s">
        <v>22</v>
      </c>
      <c r="P2549" s="1" t="s">
        <v>23</v>
      </c>
      <c r="Q2549" s="10">
        <f>F2549*Part1Out!C$76+'relay test.csv'!H2549*Part1Out!C$77+'relay test.csv'!I2549*Part1Out!C$78+'relay test.csv'!J2549*Part1Out!C$79+'relay test.csv'!K2549*Part1Out!C$80+'relay test.csv'!L2549*Part1Out!C$81+'relay test.csv'!M2549*Part1Out!C$82</f>
        <v>3.1447983619103623</v>
      </c>
      <c r="R2549" s="11">
        <f t="shared" si="312"/>
        <v>23.214993974280034</v>
      </c>
      <c r="S2549" s="12">
        <f t="shared" si="313"/>
        <v>0.95870327281261558</v>
      </c>
      <c r="T2549" s="11">
        <f t="shared" si="314"/>
        <v>1</v>
      </c>
      <c r="U2549" s="11">
        <f t="shared" si="315"/>
        <v>1</v>
      </c>
      <c r="V2549" s="72">
        <f>Q2549+Part1Out!C$75</f>
        <v>0.60999477282812142</v>
      </c>
      <c r="W2549" s="1">
        <f t="shared" si="316"/>
        <v>1.8404217785555286</v>
      </c>
      <c r="X2549" s="12">
        <f t="shared" si="317"/>
        <v>0.64793960969115605</v>
      </c>
      <c r="Y2549" s="11">
        <f t="shared" si="318"/>
        <v>1</v>
      </c>
      <c r="Z2549" s="1">
        <f t="shared" si="319"/>
        <v>1</v>
      </c>
    </row>
    <row r="2550" spans="1:26" x14ac:dyDescent="0.2">
      <c r="A2550" s="1" t="s">
        <v>2574</v>
      </c>
      <c r="B2550" s="1">
        <v>1</v>
      </c>
      <c r="C2550" s="2">
        <v>41070</v>
      </c>
      <c r="D2550" s="2">
        <v>41071</v>
      </c>
      <c r="E2550" s="2">
        <v>41071</v>
      </c>
      <c r="F2550" s="1">
        <v>45</v>
      </c>
      <c r="G2550" s="1">
        <v>0</v>
      </c>
      <c r="H2550" s="1">
        <v>0</v>
      </c>
      <c r="I2550" s="1">
        <v>48.53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 t="s">
        <v>29</v>
      </c>
      <c r="P2550" s="1" t="s">
        <v>27</v>
      </c>
      <c r="Q2550" s="10">
        <f>F2550*Part1Out!C$76+'relay test.csv'!H2550*Part1Out!C$77+'relay test.csv'!I2550*Part1Out!C$78+'relay test.csv'!J2550*Part1Out!C$79+'relay test.csv'!K2550*Part1Out!C$80+'relay test.csv'!L2550*Part1Out!C$81+'relay test.csv'!M2550*Part1Out!C$82</f>
        <v>9.3258699307183992</v>
      </c>
      <c r="R2550" s="11">
        <f t="shared" si="312"/>
        <v>11224.676927911009</v>
      </c>
      <c r="S2550" s="12">
        <f t="shared" si="313"/>
        <v>0.99991091851240488</v>
      </c>
      <c r="T2550" s="11">
        <f t="shared" si="314"/>
        <v>1</v>
      </c>
      <c r="U2550" s="11">
        <f t="shared" si="315"/>
        <v>1</v>
      </c>
      <c r="V2550" s="72">
        <f>Q2550+Part1Out!C$75</f>
        <v>6.7910663416361583</v>
      </c>
      <c r="W2550" s="1">
        <f t="shared" si="316"/>
        <v>889.86195293715798</v>
      </c>
      <c r="X2550" s="12">
        <f t="shared" si="317"/>
        <v>0.99887749162852557</v>
      </c>
      <c r="Y2550" s="11">
        <f t="shared" si="318"/>
        <v>1</v>
      </c>
      <c r="Z2550" s="1">
        <f t="shared" si="319"/>
        <v>1</v>
      </c>
    </row>
    <row r="2551" spans="1:26" x14ac:dyDescent="0.2">
      <c r="A2551" s="1" t="s">
        <v>2575</v>
      </c>
      <c r="B2551" s="1">
        <v>1</v>
      </c>
      <c r="C2551" s="2">
        <v>40716</v>
      </c>
      <c r="D2551" s="2">
        <v>40716</v>
      </c>
      <c r="E2551" s="2">
        <v>40716</v>
      </c>
      <c r="F2551" s="1">
        <v>16</v>
      </c>
      <c r="G2551" s="1">
        <v>0</v>
      </c>
      <c r="H2551" s="1">
        <v>0</v>
      </c>
      <c r="I2551" s="1">
        <v>66.099999999999994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 t="s">
        <v>35</v>
      </c>
      <c r="P2551" s="1" t="s">
        <v>27</v>
      </c>
      <c r="Q2551" s="10">
        <f>F2551*Part1Out!C$76+'relay test.csv'!H2551*Part1Out!C$77+'relay test.csv'!I2551*Part1Out!C$78+'relay test.csv'!J2551*Part1Out!C$79+'relay test.csv'!K2551*Part1Out!C$80+'relay test.csv'!L2551*Part1Out!C$81+'relay test.csv'!M2551*Part1Out!C$82</f>
        <v>3.1420945906261513</v>
      </c>
      <c r="R2551" s="11">
        <f t="shared" si="312"/>
        <v>23.152310718988595</v>
      </c>
      <c r="S2551" s="12">
        <f t="shared" si="313"/>
        <v>0.95859609411145086</v>
      </c>
      <c r="T2551" s="11">
        <f t="shared" si="314"/>
        <v>1</v>
      </c>
      <c r="U2551" s="11">
        <f t="shared" si="315"/>
        <v>1</v>
      </c>
      <c r="V2551" s="72">
        <f>Q2551+Part1Out!C$75</f>
        <v>0.60729100154391036</v>
      </c>
      <c r="W2551" s="1">
        <f t="shared" si="316"/>
        <v>1.8354524200315967</v>
      </c>
      <c r="X2551" s="12">
        <f t="shared" si="317"/>
        <v>0.6473225955282097</v>
      </c>
      <c r="Y2551" s="11">
        <f t="shared" si="318"/>
        <v>1</v>
      </c>
      <c r="Z2551" s="1">
        <f t="shared" si="319"/>
        <v>1</v>
      </c>
    </row>
    <row r="2552" spans="1:26" x14ac:dyDescent="0.2">
      <c r="A2552" s="1" t="s">
        <v>2576</v>
      </c>
      <c r="B2552" s="1">
        <v>1</v>
      </c>
      <c r="C2552" s="2">
        <v>40850</v>
      </c>
      <c r="D2552" s="2">
        <v>40858</v>
      </c>
      <c r="E2552" s="2">
        <v>40858</v>
      </c>
      <c r="F2552" s="1">
        <v>16</v>
      </c>
      <c r="G2552" s="1">
        <v>0</v>
      </c>
      <c r="H2552" s="1">
        <v>0</v>
      </c>
      <c r="I2552" s="1">
        <v>66.89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 t="s">
        <v>31</v>
      </c>
      <c r="P2552" s="1" t="s">
        <v>23</v>
      </c>
      <c r="Q2552" s="10">
        <f>F2552*Part1Out!C$76+'relay test.csv'!H2552*Part1Out!C$77+'relay test.csv'!I2552*Part1Out!C$78+'relay test.csv'!J2552*Part1Out!C$79+'relay test.csv'!K2552*Part1Out!C$80+'relay test.csv'!L2552*Part1Out!C$81+'relay test.csv'!M2552*Part1Out!C$82</f>
        <v>3.13928409152809</v>
      </c>
      <c r="R2552" s="11">
        <f t="shared" si="312"/>
        <v>23.087332523945502</v>
      </c>
      <c r="S2552" s="12">
        <f t="shared" si="313"/>
        <v>0.95848440257941026</v>
      </c>
      <c r="T2552" s="11">
        <f t="shared" si="314"/>
        <v>1</v>
      </c>
      <c r="U2552" s="11">
        <f t="shared" si="315"/>
        <v>1</v>
      </c>
      <c r="V2552" s="72">
        <f>Q2552+Part1Out!C$75</f>
        <v>0.60448050244584905</v>
      </c>
      <c r="W2552" s="1">
        <f t="shared" si="316"/>
        <v>1.8303011249065138</v>
      </c>
      <c r="X2552" s="12">
        <f t="shared" si="317"/>
        <v>0.64668070432504576</v>
      </c>
      <c r="Y2552" s="11">
        <f t="shared" si="318"/>
        <v>1</v>
      </c>
      <c r="Z2552" s="1">
        <f t="shared" si="319"/>
        <v>1</v>
      </c>
    </row>
    <row r="2553" spans="1:26" x14ac:dyDescent="0.2">
      <c r="A2553" s="1" t="s">
        <v>2577</v>
      </c>
      <c r="B2553" s="1">
        <v>0</v>
      </c>
      <c r="C2553" s="2">
        <v>40127</v>
      </c>
      <c r="D2553" s="2">
        <v>40127</v>
      </c>
      <c r="E2553" s="2">
        <v>40127</v>
      </c>
      <c r="F2553" s="1">
        <v>0</v>
      </c>
      <c r="G2553" s="1">
        <v>0</v>
      </c>
      <c r="H2553" s="1">
        <v>0</v>
      </c>
      <c r="I2553" s="1">
        <v>41.66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 t="s">
        <v>22</v>
      </c>
      <c r="P2553" s="1" t="s">
        <v>23</v>
      </c>
      <c r="Q2553" s="10">
        <f>F2553*Part1Out!C$76+'relay test.csv'!H2553*Part1Out!C$77+'relay test.csv'!I2553*Part1Out!C$78+'relay test.csv'!J2553*Part1Out!C$79+'relay test.csv'!K2553*Part1Out!C$80+'relay test.csv'!L2553*Part1Out!C$81+'relay test.csv'!M2553*Part1Out!C$82</f>
        <v>-0.14820935750030045</v>
      </c>
      <c r="R2553" s="11">
        <f t="shared" si="312"/>
        <v>0.86225057741874156</v>
      </c>
      <c r="S2553" s="12">
        <f t="shared" si="313"/>
        <v>0.46301533632165859</v>
      </c>
      <c r="T2553" s="11">
        <f t="shared" si="314"/>
        <v>0</v>
      </c>
      <c r="U2553" s="11">
        <f t="shared" si="315"/>
        <v>0</v>
      </c>
      <c r="V2553" s="72">
        <f>Q2553+Part1Out!C$75</f>
        <v>-2.6830129465825414</v>
      </c>
      <c r="W2553" s="1">
        <f t="shared" si="316"/>
        <v>6.8356887923885251E-2</v>
      </c>
      <c r="X2553" s="12">
        <f t="shared" si="317"/>
        <v>6.3983195780879659E-2</v>
      </c>
      <c r="Y2553" s="11">
        <f t="shared" si="318"/>
        <v>0</v>
      </c>
      <c r="Z2553" s="1">
        <f t="shared" si="319"/>
        <v>0</v>
      </c>
    </row>
    <row r="2554" spans="1:26" x14ac:dyDescent="0.2">
      <c r="A2554" s="1" t="s">
        <v>2578</v>
      </c>
      <c r="B2554" s="1">
        <v>1</v>
      </c>
      <c r="C2554" s="2">
        <v>41161</v>
      </c>
      <c r="D2554" s="2">
        <v>41161</v>
      </c>
      <c r="E2554" s="2">
        <v>41161</v>
      </c>
      <c r="F2554" s="1">
        <v>45</v>
      </c>
      <c r="G2554" s="1">
        <v>0</v>
      </c>
      <c r="H2554" s="1">
        <v>0</v>
      </c>
      <c r="I2554" s="1">
        <v>105.25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 t="s">
        <v>35</v>
      </c>
      <c r="P2554" s="1" t="s">
        <v>62</v>
      </c>
      <c r="Q2554" s="10">
        <f>F2554*Part1Out!C$76+'relay test.csv'!H2554*Part1Out!C$77+'relay test.csv'!I2554*Part1Out!C$78+'relay test.csv'!J2554*Part1Out!C$79+'relay test.csv'!K2554*Part1Out!C$80+'relay test.csv'!L2554*Part1Out!C$81+'relay test.csv'!M2554*Part1Out!C$82</f>
        <v>9.1240832106651819</v>
      </c>
      <c r="R2554" s="11">
        <f t="shared" si="312"/>
        <v>9173.5829182322614</v>
      </c>
      <c r="S2554" s="12">
        <f t="shared" si="313"/>
        <v>0.99989100321955637</v>
      </c>
      <c r="T2554" s="11">
        <f t="shared" si="314"/>
        <v>1</v>
      </c>
      <c r="U2554" s="11">
        <f t="shared" si="315"/>
        <v>1</v>
      </c>
      <c r="V2554" s="72">
        <f>Q2554+Part1Out!C$75</f>
        <v>6.589279621582941</v>
      </c>
      <c r="W2554" s="1">
        <f t="shared" si="316"/>
        <v>727.25678106161286</v>
      </c>
      <c r="X2554" s="12">
        <f t="shared" si="317"/>
        <v>0.99862685796273365</v>
      </c>
      <c r="Y2554" s="11">
        <f t="shared" si="318"/>
        <v>1</v>
      </c>
      <c r="Z2554" s="1">
        <f t="shared" si="319"/>
        <v>1</v>
      </c>
    </row>
    <row r="2555" spans="1:26" x14ac:dyDescent="0.2">
      <c r="A2555" s="1" t="s">
        <v>2579</v>
      </c>
      <c r="B2555" s="1">
        <v>1</v>
      </c>
      <c r="C2555" s="2">
        <v>40414</v>
      </c>
      <c r="D2555" s="2">
        <v>40424</v>
      </c>
      <c r="E2555" s="2">
        <v>41490</v>
      </c>
      <c r="F2555" s="1">
        <v>45</v>
      </c>
      <c r="G2555" s="1">
        <v>13.33333333</v>
      </c>
      <c r="H2555" s="1">
        <v>4.4444444440000002</v>
      </c>
      <c r="I2555" s="1">
        <v>97.99</v>
      </c>
      <c r="J2555" s="1">
        <v>3.7523452157598499E-3</v>
      </c>
      <c r="K2555" s="1">
        <v>0</v>
      </c>
      <c r="L2555" s="1">
        <v>0</v>
      </c>
      <c r="M2555" s="1">
        <v>0</v>
      </c>
      <c r="N2555" s="1">
        <v>0</v>
      </c>
      <c r="O2555" s="1" t="s">
        <v>31</v>
      </c>
      <c r="P2555" s="1" t="s">
        <v>23</v>
      </c>
      <c r="Q2555" s="10">
        <f>F2555*Part1Out!C$76+'relay test.csv'!H2555*Part1Out!C$77+'relay test.csv'!I2555*Part1Out!C$78+'relay test.csv'!J2555*Part1Out!C$79+'relay test.csv'!K2555*Part1Out!C$80+'relay test.csv'!L2555*Part1Out!C$81+'relay test.csv'!M2555*Part1Out!C$82</f>
        <v>9.232967034077264</v>
      </c>
      <c r="R2555" s="11">
        <f t="shared" si="312"/>
        <v>10228.845866704878</v>
      </c>
      <c r="S2555" s="12">
        <f t="shared" si="313"/>
        <v>0.99990224681651807</v>
      </c>
      <c r="T2555" s="11">
        <f t="shared" si="314"/>
        <v>1</v>
      </c>
      <c r="U2555" s="11">
        <f t="shared" si="315"/>
        <v>1</v>
      </c>
      <c r="V2555" s="72">
        <f>Q2555+Part1Out!C$75</f>
        <v>6.6981634449950231</v>
      </c>
      <c r="W2555" s="1">
        <f t="shared" si="316"/>
        <v>810.91516644062324</v>
      </c>
      <c r="X2555" s="12">
        <f t="shared" si="317"/>
        <v>0.99876834422938066</v>
      </c>
      <c r="Y2555" s="11">
        <f t="shared" si="318"/>
        <v>1</v>
      </c>
      <c r="Z2555" s="1">
        <f t="shared" si="319"/>
        <v>1</v>
      </c>
    </row>
    <row r="2556" spans="1:26" x14ac:dyDescent="0.2">
      <c r="A2556" s="1" t="s">
        <v>2580</v>
      </c>
      <c r="B2556" s="1">
        <v>1</v>
      </c>
      <c r="C2556" s="2">
        <v>39721</v>
      </c>
      <c r="D2556" s="2">
        <v>39728</v>
      </c>
      <c r="E2556" s="2">
        <v>39728</v>
      </c>
      <c r="F2556" s="1">
        <v>16</v>
      </c>
      <c r="G2556" s="1">
        <v>0</v>
      </c>
      <c r="H2556" s="1">
        <v>0</v>
      </c>
      <c r="I2556" s="1">
        <v>12.79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 t="s">
        <v>31</v>
      </c>
      <c r="P2556" s="1" t="s">
        <v>23</v>
      </c>
      <c r="Q2556" s="10">
        <f>F2556*Part1Out!C$76+'relay test.csv'!H2556*Part1Out!C$77+'relay test.csv'!I2556*Part1Out!C$78+'relay test.csv'!J2556*Part1Out!C$79+'relay test.csv'!K2556*Part1Out!C$80+'relay test.csv'!L2556*Part1Out!C$81+'relay test.csv'!M2556*Part1Out!C$82</f>
        <v>3.3317499158383699</v>
      </c>
      <c r="R2556" s="11">
        <f t="shared" si="312"/>
        <v>27.987274251314442</v>
      </c>
      <c r="S2556" s="12">
        <f t="shared" si="313"/>
        <v>0.96550210304942163</v>
      </c>
      <c r="T2556" s="11">
        <f t="shared" si="314"/>
        <v>1</v>
      </c>
      <c r="U2556" s="11">
        <f t="shared" si="315"/>
        <v>1</v>
      </c>
      <c r="V2556" s="72">
        <f>Q2556+Part1Out!C$75</f>
        <v>0.79694632675612898</v>
      </c>
      <c r="W2556" s="1">
        <f t="shared" si="316"/>
        <v>2.2187552196477753</v>
      </c>
      <c r="X2556" s="12">
        <f t="shared" si="317"/>
        <v>0.68932089215860637</v>
      </c>
      <c r="Y2556" s="11">
        <f t="shared" si="318"/>
        <v>1</v>
      </c>
      <c r="Z2556" s="1">
        <f t="shared" si="319"/>
        <v>1</v>
      </c>
    </row>
    <row r="2557" spans="1:26" x14ac:dyDescent="0.2">
      <c r="A2557" s="1" t="s">
        <v>2581</v>
      </c>
      <c r="B2557" s="1">
        <v>1</v>
      </c>
      <c r="C2557" s="2">
        <v>40821</v>
      </c>
      <c r="D2557" s="2">
        <v>40863</v>
      </c>
      <c r="E2557" s="2">
        <v>40863</v>
      </c>
      <c r="F2557" s="1">
        <v>31</v>
      </c>
      <c r="G2557" s="1">
        <v>90.322580650000006</v>
      </c>
      <c r="H2557" s="1">
        <v>0</v>
      </c>
      <c r="I2557" s="1">
        <v>50.64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 t="s">
        <v>31</v>
      </c>
      <c r="P2557" s="1" t="s">
        <v>27</v>
      </c>
      <c r="Q2557" s="10">
        <f>F2557*Part1Out!C$76+'relay test.csv'!H2557*Part1Out!C$77+'relay test.csv'!I2557*Part1Out!C$78+'relay test.csv'!J2557*Part1Out!C$79+'relay test.csv'!K2557*Part1Out!C$80+'relay test.csv'!L2557*Part1Out!C$81+'relay test.csv'!M2557*Part1Out!C$82</f>
        <v>6.3632683098938907</v>
      </c>
      <c r="R2557" s="11">
        <f t="shared" si="312"/>
        <v>580.13933641906351</v>
      </c>
      <c r="S2557" s="12">
        <f t="shared" si="313"/>
        <v>0.99827924227920639</v>
      </c>
      <c r="T2557" s="11">
        <f t="shared" si="314"/>
        <v>1</v>
      </c>
      <c r="U2557" s="11">
        <f t="shared" si="315"/>
        <v>1</v>
      </c>
      <c r="V2557" s="72">
        <f>Q2557+Part1Out!C$75</f>
        <v>3.8284647208116498</v>
      </c>
      <c r="W2557" s="1">
        <f t="shared" si="316"/>
        <v>45.99187363672403</v>
      </c>
      <c r="X2557" s="12">
        <f t="shared" si="317"/>
        <v>0.97871972486709913</v>
      </c>
      <c r="Y2557" s="11">
        <f t="shared" si="318"/>
        <v>1</v>
      </c>
      <c r="Z2557" s="1">
        <f t="shared" si="319"/>
        <v>1</v>
      </c>
    </row>
    <row r="2558" spans="1:26" x14ac:dyDescent="0.2">
      <c r="A2558" s="1" t="s">
        <v>2582</v>
      </c>
      <c r="B2558" s="1">
        <v>0</v>
      </c>
      <c r="C2558" s="2">
        <v>41168</v>
      </c>
      <c r="D2558" s="2">
        <v>41168</v>
      </c>
      <c r="E2558" s="2">
        <v>41179</v>
      </c>
      <c r="F2558" s="1">
        <v>16</v>
      </c>
      <c r="G2558" s="1">
        <v>12.5</v>
      </c>
      <c r="H2558" s="1">
        <v>0</v>
      </c>
      <c r="I2558" s="1">
        <v>83.07</v>
      </c>
      <c r="J2558" s="1">
        <v>0.18181818181818199</v>
      </c>
      <c r="K2558" s="1">
        <v>0</v>
      </c>
      <c r="L2558" s="1">
        <v>0</v>
      </c>
      <c r="M2558" s="1">
        <v>0</v>
      </c>
      <c r="N2558" s="1">
        <v>0</v>
      </c>
      <c r="O2558" s="1" t="s">
        <v>31</v>
      </c>
      <c r="P2558" s="1" t="s">
        <v>62</v>
      </c>
      <c r="Q2558" s="10">
        <f>F2558*Part1Out!C$76+'relay test.csv'!H2558*Part1Out!C$77+'relay test.csv'!I2558*Part1Out!C$78+'relay test.csv'!J2558*Part1Out!C$79+'relay test.csv'!K2558*Part1Out!C$80+'relay test.csv'!L2558*Part1Out!C$81+'relay test.csv'!M2558*Part1Out!C$82</f>
        <v>2.971279025618462</v>
      </c>
      <c r="R2558" s="11">
        <f t="shared" si="312"/>
        <v>19.51686621082629</v>
      </c>
      <c r="S2558" s="12">
        <f t="shared" si="313"/>
        <v>0.95125961295822448</v>
      </c>
      <c r="T2558" s="11">
        <f t="shared" si="314"/>
        <v>1</v>
      </c>
      <c r="U2558" s="11">
        <f t="shared" si="315"/>
        <v>0</v>
      </c>
      <c r="V2558" s="72">
        <f>Q2558+Part1Out!C$75</f>
        <v>0.43647543653622112</v>
      </c>
      <c r="W2558" s="1">
        <f t="shared" si="316"/>
        <v>1.5472442363480385</v>
      </c>
      <c r="X2558" s="12">
        <f t="shared" si="317"/>
        <v>0.60741887812309225</v>
      </c>
      <c r="Y2558" s="11">
        <f t="shared" si="318"/>
        <v>1</v>
      </c>
      <c r="Z2558" s="1">
        <f t="shared" si="319"/>
        <v>0</v>
      </c>
    </row>
    <row r="2559" spans="1:26" x14ac:dyDescent="0.2">
      <c r="A2559" s="1" t="s">
        <v>2583</v>
      </c>
      <c r="B2559" s="1">
        <v>0</v>
      </c>
      <c r="C2559" s="2">
        <v>41149</v>
      </c>
      <c r="D2559" s="2">
        <v>41110</v>
      </c>
      <c r="E2559" s="2">
        <v>41179</v>
      </c>
      <c r="F2559" s="1">
        <v>0</v>
      </c>
      <c r="G2559" s="1">
        <v>0</v>
      </c>
      <c r="H2559" s="1">
        <v>0</v>
      </c>
      <c r="I2559" s="1">
        <v>46.14</v>
      </c>
      <c r="J2559" s="1">
        <v>0.13043478260869601</v>
      </c>
      <c r="K2559" s="1">
        <v>1</v>
      </c>
      <c r="L2559" s="1">
        <v>0</v>
      </c>
      <c r="M2559" s="1">
        <v>0</v>
      </c>
      <c r="N2559" s="1">
        <v>0</v>
      </c>
      <c r="O2559" s="1" t="s">
        <v>159</v>
      </c>
      <c r="P2559" s="1" t="s">
        <v>62</v>
      </c>
      <c r="Q2559" s="10">
        <f>F2559*Part1Out!C$76+'relay test.csv'!H2559*Part1Out!C$77+'relay test.csv'!I2559*Part1Out!C$78+'relay test.csv'!J2559*Part1Out!C$79+'relay test.csv'!K2559*Part1Out!C$80+'relay test.csv'!L2559*Part1Out!C$81+'relay test.csv'!M2559*Part1Out!C$82</f>
        <v>0.28186628361764615</v>
      </c>
      <c r="R2559" s="11">
        <f t="shared" si="312"/>
        <v>1.3256014535045342</v>
      </c>
      <c r="S2559" s="12">
        <f t="shared" si="313"/>
        <v>0.57000370872100059</v>
      </c>
      <c r="T2559" s="11">
        <f t="shared" si="314"/>
        <v>1</v>
      </c>
      <c r="U2559" s="11">
        <f t="shared" si="315"/>
        <v>0</v>
      </c>
      <c r="V2559" s="72">
        <f>Q2559+Part1Out!C$75</f>
        <v>-2.2529373054645947</v>
      </c>
      <c r="W2559" s="1">
        <f t="shared" si="316"/>
        <v>0.10509008907852926</v>
      </c>
      <c r="X2559" s="12">
        <f t="shared" si="317"/>
        <v>9.5096399937997636E-2</v>
      </c>
      <c r="Y2559" s="11">
        <f t="shared" si="318"/>
        <v>0</v>
      </c>
      <c r="Z2559" s="1">
        <f t="shared" si="319"/>
        <v>0</v>
      </c>
    </row>
    <row r="2560" spans="1:26" x14ac:dyDescent="0.2">
      <c r="A2560" s="1" t="s">
        <v>2584</v>
      </c>
      <c r="B2560" s="1">
        <v>0</v>
      </c>
      <c r="C2560" s="2">
        <v>40966</v>
      </c>
      <c r="D2560" s="2">
        <v>41029</v>
      </c>
      <c r="E2560" s="2">
        <v>41147</v>
      </c>
      <c r="F2560" s="1">
        <v>0</v>
      </c>
      <c r="G2560" s="1">
        <v>0</v>
      </c>
      <c r="H2560" s="1">
        <v>0</v>
      </c>
      <c r="I2560" s="1">
        <v>85.1</v>
      </c>
      <c r="J2560" s="1">
        <v>2.5423728813559299E-2</v>
      </c>
      <c r="K2560" s="1">
        <v>0</v>
      </c>
      <c r="L2560" s="1">
        <v>0</v>
      </c>
      <c r="M2560" s="1">
        <v>0</v>
      </c>
      <c r="N2560" s="1">
        <v>0</v>
      </c>
      <c r="O2560" s="1" t="s">
        <v>25</v>
      </c>
      <c r="P2560" s="1" t="s">
        <v>23</v>
      </c>
      <c r="Q2560" s="10">
        <f>F2560*Part1Out!C$76+'relay test.csv'!H2560*Part1Out!C$77+'relay test.csv'!I2560*Part1Out!C$78+'relay test.csv'!J2560*Part1Out!C$79+'relay test.csv'!K2560*Part1Out!C$80+'relay test.csv'!L2560*Part1Out!C$81+'relay test.csv'!M2560*Part1Out!C$82</f>
        <v>-0.31819456053245421</v>
      </c>
      <c r="R2560" s="11">
        <f t="shared" si="312"/>
        <v>0.72746123939903884</v>
      </c>
      <c r="S2560" s="12">
        <f t="shared" si="313"/>
        <v>0.4211158101886634</v>
      </c>
      <c r="T2560" s="11">
        <f t="shared" si="314"/>
        <v>0</v>
      </c>
      <c r="U2560" s="11">
        <f t="shared" si="315"/>
        <v>0</v>
      </c>
      <c r="V2560" s="72">
        <f>Q2560+Part1Out!C$75</f>
        <v>-2.8529981496146952</v>
      </c>
      <c r="W2560" s="1">
        <f t="shared" si="316"/>
        <v>5.7671154665311919E-2</v>
      </c>
      <c r="X2560" s="12">
        <f t="shared" si="317"/>
        <v>5.4526545808617898E-2</v>
      </c>
      <c r="Y2560" s="11">
        <f t="shared" si="318"/>
        <v>0</v>
      </c>
      <c r="Z2560" s="1">
        <f t="shared" si="319"/>
        <v>0</v>
      </c>
    </row>
    <row r="2561" spans="1:26" x14ac:dyDescent="0.2">
      <c r="A2561" s="1" t="s">
        <v>2585</v>
      </c>
      <c r="B2561" s="1">
        <v>1</v>
      </c>
      <c r="C2561" s="2">
        <v>40290</v>
      </c>
      <c r="D2561" s="2">
        <v>40290</v>
      </c>
      <c r="E2561" s="2">
        <v>41010</v>
      </c>
      <c r="F2561" s="1">
        <v>40</v>
      </c>
      <c r="G2561" s="1">
        <v>60</v>
      </c>
      <c r="H2561" s="1">
        <v>0</v>
      </c>
      <c r="I2561" s="1">
        <v>60.89</v>
      </c>
      <c r="J2561" s="1">
        <v>9.7222222222222206E-3</v>
      </c>
      <c r="K2561" s="1">
        <v>0</v>
      </c>
      <c r="L2561" s="1">
        <v>0</v>
      </c>
      <c r="M2561" s="1">
        <v>0</v>
      </c>
      <c r="N2561" s="1">
        <v>0</v>
      </c>
      <c r="O2561" s="1" t="s">
        <v>35</v>
      </c>
      <c r="P2561" s="1" t="s">
        <v>23</v>
      </c>
      <c r="Q2561" s="10">
        <f>F2561*Part1Out!C$76+'relay test.csv'!H2561*Part1Out!C$77+'relay test.csv'!I2561*Part1Out!C$78+'relay test.csv'!J2561*Part1Out!C$79+'relay test.csv'!K2561*Part1Out!C$80+'relay test.csv'!L2561*Part1Out!C$81+'relay test.csv'!M2561*Part1Out!C$82</f>
        <v>8.2206013217703138</v>
      </c>
      <c r="R2561" s="11">
        <f t="shared" si="312"/>
        <v>3716.7366653539161</v>
      </c>
      <c r="S2561" s="12">
        <f t="shared" si="313"/>
        <v>0.99973101914147955</v>
      </c>
      <c r="T2561" s="11">
        <f t="shared" si="314"/>
        <v>1</v>
      </c>
      <c r="U2561" s="11">
        <f t="shared" si="315"/>
        <v>1</v>
      </c>
      <c r="V2561" s="72">
        <f>Q2561+Part1Out!C$75</f>
        <v>5.6857977326880729</v>
      </c>
      <c r="W2561" s="1">
        <f t="shared" si="316"/>
        <v>294.65280549508907</v>
      </c>
      <c r="X2561" s="12">
        <f t="shared" si="317"/>
        <v>0.99661765428430338</v>
      </c>
      <c r="Y2561" s="11">
        <f t="shared" si="318"/>
        <v>1</v>
      </c>
      <c r="Z2561" s="1">
        <f t="shared" si="319"/>
        <v>1</v>
      </c>
    </row>
    <row r="2562" spans="1:26" x14ac:dyDescent="0.2">
      <c r="A2562" s="1" t="s">
        <v>2586</v>
      </c>
      <c r="B2562" s="1">
        <v>1</v>
      </c>
      <c r="C2562" s="2">
        <v>40681</v>
      </c>
      <c r="D2562" s="2">
        <v>40681</v>
      </c>
      <c r="E2562" s="2">
        <v>40953</v>
      </c>
      <c r="F2562" s="1">
        <v>34</v>
      </c>
      <c r="G2562" s="1">
        <v>73.529411760000002</v>
      </c>
      <c r="H2562" s="1">
        <v>0</v>
      </c>
      <c r="I2562" s="1">
        <v>37.65</v>
      </c>
      <c r="J2562" s="1">
        <v>7.3529411764705899E-3</v>
      </c>
      <c r="K2562" s="1">
        <v>0</v>
      </c>
      <c r="L2562" s="1">
        <v>0</v>
      </c>
      <c r="M2562" s="1">
        <v>0</v>
      </c>
      <c r="N2562" s="1">
        <v>0</v>
      </c>
      <c r="O2562" s="1" t="s">
        <v>35</v>
      </c>
      <c r="P2562" s="1" t="s">
        <v>27</v>
      </c>
      <c r="Q2562" s="10">
        <f>F2562*Part1Out!C$76+'relay test.csv'!H2562*Part1Out!C$77+'relay test.csv'!I2562*Part1Out!C$78+'relay test.csv'!J2562*Part1Out!C$79+'relay test.csv'!K2562*Part1Out!C$80+'relay test.csv'!L2562*Part1Out!C$81+'relay test.csv'!M2562*Part1Out!C$82</f>
        <v>7.0382496642578101</v>
      </c>
      <c r="R2562" s="11">
        <f t="shared" si="312"/>
        <v>1139.3915425061891</v>
      </c>
      <c r="S2562" s="12">
        <f t="shared" si="313"/>
        <v>0.99912310819334704</v>
      </c>
      <c r="T2562" s="11">
        <f t="shared" si="314"/>
        <v>1</v>
      </c>
      <c r="U2562" s="11">
        <f t="shared" si="315"/>
        <v>1</v>
      </c>
      <c r="V2562" s="72">
        <f>Q2562+Part1Out!C$75</f>
        <v>4.5034460751755692</v>
      </c>
      <c r="W2562" s="1">
        <f t="shared" si="316"/>
        <v>90.327872212829249</v>
      </c>
      <c r="X2562" s="12">
        <f t="shared" si="317"/>
        <v>0.98905044018030319</v>
      </c>
      <c r="Y2562" s="11">
        <f t="shared" si="318"/>
        <v>1</v>
      </c>
      <c r="Z2562" s="1">
        <f t="shared" si="319"/>
        <v>1</v>
      </c>
    </row>
    <row r="2563" spans="1:26" x14ac:dyDescent="0.2">
      <c r="A2563" s="1" t="s">
        <v>2587</v>
      </c>
      <c r="B2563" s="1">
        <v>1</v>
      </c>
      <c r="C2563" s="2">
        <v>40816</v>
      </c>
      <c r="D2563" s="2">
        <v>40822</v>
      </c>
      <c r="E2563" s="2">
        <v>41082</v>
      </c>
      <c r="F2563" s="1">
        <v>33</v>
      </c>
      <c r="G2563" s="1">
        <v>3.0303030299999998</v>
      </c>
      <c r="H2563" s="1">
        <v>0</v>
      </c>
      <c r="I2563" s="1">
        <v>30.97</v>
      </c>
      <c r="J2563" s="1">
        <v>2.69230769230769E-2</v>
      </c>
      <c r="K2563" s="1">
        <v>0</v>
      </c>
      <c r="L2563" s="1">
        <v>0</v>
      </c>
      <c r="M2563" s="1">
        <v>0</v>
      </c>
      <c r="N2563" s="1">
        <v>0</v>
      </c>
      <c r="O2563" s="1" t="s">
        <v>22</v>
      </c>
      <c r="P2563" s="1" t="s">
        <v>27</v>
      </c>
      <c r="Q2563" s="10">
        <f>F2563*Part1Out!C$76+'relay test.csv'!H2563*Part1Out!C$77+'relay test.csv'!I2563*Part1Out!C$78+'relay test.csv'!J2563*Part1Out!C$79+'relay test.csv'!K2563*Part1Out!C$80+'relay test.csv'!L2563*Part1Out!C$81+'relay test.csv'!M2563*Part1Out!C$82</f>
        <v>6.8390485334214288</v>
      </c>
      <c r="R2563" s="11">
        <f t="shared" si="312"/>
        <v>933.60042240655912</v>
      </c>
      <c r="S2563" s="12">
        <f t="shared" si="313"/>
        <v>0.99893002402307396</v>
      </c>
      <c r="T2563" s="11">
        <f t="shared" si="314"/>
        <v>1</v>
      </c>
      <c r="U2563" s="11">
        <f t="shared" si="315"/>
        <v>1</v>
      </c>
      <c r="V2563" s="72">
        <f>Q2563+Part1Out!C$75</f>
        <v>4.3042449443391879</v>
      </c>
      <c r="W2563" s="1">
        <f t="shared" si="316"/>
        <v>74.013310180881035</v>
      </c>
      <c r="X2563" s="12">
        <f t="shared" si="317"/>
        <v>0.9866690325011831</v>
      </c>
      <c r="Y2563" s="11">
        <f t="shared" si="318"/>
        <v>1</v>
      </c>
      <c r="Z2563" s="1">
        <f t="shared" si="319"/>
        <v>1</v>
      </c>
    </row>
    <row r="2564" spans="1:26" x14ac:dyDescent="0.2">
      <c r="A2564" s="1" t="s">
        <v>2588</v>
      </c>
      <c r="B2564" s="1">
        <v>1</v>
      </c>
      <c r="C2564" s="2">
        <v>40655</v>
      </c>
      <c r="D2564" s="2">
        <v>40655</v>
      </c>
      <c r="E2564" s="2">
        <v>40655</v>
      </c>
      <c r="F2564" s="1">
        <v>16</v>
      </c>
      <c r="G2564" s="1">
        <v>0</v>
      </c>
      <c r="H2564" s="1">
        <v>0</v>
      </c>
      <c r="I2564" s="1">
        <v>25.63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 t="s">
        <v>25</v>
      </c>
      <c r="P2564" s="1" t="s">
        <v>27</v>
      </c>
      <c r="Q2564" s="10">
        <f>F2564*Part1Out!C$76+'relay test.csv'!H2564*Part1Out!C$77+'relay test.csv'!I2564*Part1Out!C$78+'relay test.csv'!J2564*Part1Out!C$79+'relay test.csv'!K2564*Part1Out!C$80+'relay test.csv'!L2564*Part1Out!C$81+'relay test.csv'!M2564*Part1Out!C$82</f>
        <v>3.2860704115103849</v>
      </c>
      <c r="R2564" s="11">
        <f t="shared" si="312"/>
        <v>26.737589225909883</v>
      </c>
      <c r="S2564" s="12">
        <f t="shared" si="313"/>
        <v>0.96394784017257373</v>
      </c>
      <c r="T2564" s="11">
        <f t="shared" si="314"/>
        <v>1</v>
      </c>
      <c r="U2564" s="11">
        <f t="shared" si="315"/>
        <v>1</v>
      </c>
      <c r="V2564" s="72">
        <f>Q2564+Part1Out!C$75</f>
        <v>0.75126682242814402</v>
      </c>
      <c r="W2564" s="1">
        <f t="shared" si="316"/>
        <v>2.1196835791538176</v>
      </c>
      <c r="X2564" s="12">
        <f t="shared" si="317"/>
        <v>0.67945467076143673</v>
      </c>
      <c r="Y2564" s="11">
        <f t="shared" si="318"/>
        <v>1</v>
      </c>
      <c r="Z2564" s="1">
        <f t="shared" si="319"/>
        <v>1</v>
      </c>
    </row>
    <row r="2565" spans="1:26" x14ac:dyDescent="0.2">
      <c r="A2565" s="1" t="s">
        <v>2589</v>
      </c>
      <c r="B2565" s="1">
        <v>1</v>
      </c>
      <c r="C2565" s="2">
        <v>40510</v>
      </c>
      <c r="D2565" s="2">
        <v>40603</v>
      </c>
      <c r="E2565" s="2">
        <v>40666</v>
      </c>
      <c r="F2565" s="1">
        <v>47</v>
      </c>
      <c r="G2565" s="1">
        <v>4.255319149</v>
      </c>
      <c r="H2565" s="1">
        <v>0</v>
      </c>
      <c r="I2565" s="1">
        <v>38.83</v>
      </c>
      <c r="J2565" s="1">
        <v>0.11111111111111099</v>
      </c>
      <c r="K2565" s="1">
        <v>0</v>
      </c>
      <c r="L2565" s="1">
        <v>0</v>
      </c>
      <c r="M2565" s="1">
        <v>0</v>
      </c>
      <c r="N2565" s="1">
        <v>0</v>
      </c>
      <c r="O2565" s="1" t="s">
        <v>31</v>
      </c>
      <c r="P2565" s="1" t="s">
        <v>27</v>
      </c>
      <c r="Q2565" s="10">
        <f>F2565*Part1Out!C$76+'relay test.csv'!H2565*Part1Out!C$77+'relay test.csv'!I2565*Part1Out!C$78+'relay test.csv'!J2565*Part1Out!C$79+'relay test.csv'!K2565*Part1Out!C$80+'relay test.csv'!L2565*Part1Out!C$81+'relay test.csv'!M2565*Part1Out!C$82</f>
        <v>9.7150419674579904</v>
      </c>
      <c r="R2565" s="11">
        <f t="shared" si="312"/>
        <v>16564.911422609788</v>
      </c>
      <c r="S2565" s="12">
        <f t="shared" si="313"/>
        <v>0.99993963507503514</v>
      </c>
      <c r="T2565" s="11">
        <f t="shared" si="314"/>
        <v>1</v>
      </c>
      <c r="U2565" s="11">
        <f t="shared" si="315"/>
        <v>1</v>
      </c>
      <c r="V2565" s="72">
        <f>Q2565+Part1Out!C$75</f>
        <v>7.1802383783757495</v>
      </c>
      <c r="W2565" s="1">
        <f t="shared" si="316"/>
        <v>1313.2212644892479</v>
      </c>
      <c r="X2565" s="12">
        <f t="shared" si="317"/>
        <v>0.99923909312151582</v>
      </c>
      <c r="Y2565" s="11">
        <f t="shared" si="318"/>
        <v>1</v>
      </c>
      <c r="Z2565" s="1">
        <f t="shared" si="319"/>
        <v>1</v>
      </c>
    </row>
    <row r="2566" spans="1:26" x14ac:dyDescent="0.2">
      <c r="A2566" s="1" t="s">
        <v>2590</v>
      </c>
      <c r="B2566" s="1">
        <v>1</v>
      </c>
      <c r="C2566" s="2">
        <v>40273</v>
      </c>
      <c r="D2566" s="2">
        <v>40307</v>
      </c>
      <c r="E2566" s="2">
        <v>40835</v>
      </c>
      <c r="F2566" s="1">
        <v>44</v>
      </c>
      <c r="G2566" s="1">
        <v>36.363636360000001</v>
      </c>
      <c r="H2566" s="1">
        <v>6.8181818180000002</v>
      </c>
      <c r="I2566" s="1">
        <v>159.97999999999999</v>
      </c>
      <c r="J2566" s="1">
        <v>3.5984848484848501E-2</v>
      </c>
      <c r="K2566" s="1">
        <v>0</v>
      </c>
      <c r="L2566" s="1">
        <v>0</v>
      </c>
      <c r="M2566" s="1">
        <v>0</v>
      </c>
      <c r="N2566" s="1">
        <v>0</v>
      </c>
      <c r="O2566" s="1" t="s">
        <v>31</v>
      </c>
      <c r="P2566" s="1" t="s">
        <v>23</v>
      </c>
      <c r="Q2566" s="10">
        <f>F2566*Part1Out!C$76+'relay test.csv'!H2566*Part1Out!C$77+'relay test.csv'!I2566*Part1Out!C$78+'relay test.csv'!J2566*Part1Out!C$79+'relay test.csv'!K2566*Part1Out!C$80+'relay test.csv'!L2566*Part1Out!C$81+'relay test.csv'!M2566*Part1Out!C$82</f>
        <v>8.8273509913253161</v>
      </c>
      <c r="R2566" s="11">
        <f t="shared" ref="R2566:R2629" si="320">EXP(Q2566)</f>
        <v>6818.2013973365601</v>
      </c>
      <c r="S2566" s="12">
        <f t="shared" ref="S2566:S2629" si="321">R2566/(1+R2566)</f>
        <v>0.99985335526233454</v>
      </c>
      <c r="T2566" s="11">
        <f t="shared" ref="T2566:T2629" si="322">1*(S2566&gt;0.5)+0*(S2566&lt;=0.5)</f>
        <v>1</v>
      </c>
      <c r="U2566" s="11">
        <f t="shared" ref="U2566:U2629" si="323">B2566</f>
        <v>1</v>
      </c>
      <c r="V2566" s="72">
        <f>Q2566+Part1Out!C$75</f>
        <v>6.2925474022430752</v>
      </c>
      <c r="W2566" s="1">
        <f t="shared" ref="W2566:W2629" si="324">EXP(V2566)</f>
        <v>540.52852032347369</v>
      </c>
      <c r="X2566" s="12">
        <f t="shared" ref="X2566:X2629" si="325">W2566/(1+W2566)</f>
        <v>0.99815337519175784</v>
      </c>
      <c r="Y2566" s="11">
        <f t="shared" ref="Y2566:Y2629" si="326">1*(X2566&gt;0.5)+0*(X2566&lt;=0.5)</f>
        <v>1</v>
      </c>
      <c r="Z2566" s="1">
        <f t="shared" ref="Z2566:Z2629" si="327">U2566</f>
        <v>1</v>
      </c>
    </row>
    <row r="2567" spans="1:26" x14ac:dyDescent="0.2">
      <c r="A2567" s="1" t="s">
        <v>2591</v>
      </c>
      <c r="B2567" s="1">
        <v>0</v>
      </c>
      <c r="C2567" s="2">
        <v>40295</v>
      </c>
      <c r="D2567" s="2">
        <v>40300</v>
      </c>
      <c r="E2567" s="2">
        <v>40300</v>
      </c>
      <c r="F2567" s="1">
        <v>0</v>
      </c>
      <c r="G2567" s="1">
        <v>0</v>
      </c>
      <c r="H2567" s="1">
        <v>0</v>
      </c>
      <c r="I2567" s="1">
        <v>15.51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 t="s">
        <v>25</v>
      </c>
      <c r="P2567" s="1" t="s">
        <v>23</v>
      </c>
      <c r="Q2567" s="10">
        <f>F2567*Part1Out!C$76+'relay test.csv'!H2567*Part1Out!C$77+'relay test.csv'!I2567*Part1Out!C$78+'relay test.csv'!J2567*Part1Out!C$79+'relay test.csv'!K2567*Part1Out!C$80+'relay test.csv'!L2567*Part1Out!C$81+'relay test.csv'!M2567*Part1Out!C$82</f>
        <v>-5.5178279760673549E-2</v>
      </c>
      <c r="R2567" s="11">
        <f t="shared" si="320"/>
        <v>0.94631642384831904</v>
      </c>
      <c r="S2567" s="12">
        <f t="shared" si="321"/>
        <v>0.48620892895577172</v>
      </c>
      <c r="T2567" s="11">
        <f t="shared" si="322"/>
        <v>0</v>
      </c>
      <c r="U2567" s="11">
        <f t="shared" si="323"/>
        <v>0</v>
      </c>
      <c r="V2567" s="72">
        <f>Q2567+Part1Out!C$75</f>
        <v>-2.5899818688429144</v>
      </c>
      <c r="W2567" s="1">
        <f t="shared" si="324"/>
        <v>7.5021400297789392E-2</v>
      </c>
      <c r="X2567" s="12">
        <f t="shared" si="325"/>
        <v>6.9785959867410902E-2</v>
      </c>
      <c r="Y2567" s="11">
        <f t="shared" si="326"/>
        <v>0</v>
      </c>
      <c r="Z2567" s="1">
        <f t="shared" si="327"/>
        <v>0</v>
      </c>
    </row>
    <row r="2568" spans="1:26" x14ac:dyDescent="0.2">
      <c r="A2568" s="1" t="s">
        <v>2592</v>
      </c>
      <c r="B2568" s="1">
        <v>1</v>
      </c>
      <c r="C2568" s="2">
        <v>41045</v>
      </c>
      <c r="D2568" s="2">
        <v>41050</v>
      </c>
      <c r="E2568" s="2">
        <v>41081</v>
      </c>
      <c r="F2568" s="1">
        <v>36</v>
      </c>
      <c r="G2568" s="1">
        <v>52.777777780000001</v>
      </c>
      <c r="H2568" s="1">
        <v>11.11111111</v>
      </c>
      <c r="I2568" s="1">
        <v>86.93</v>
      </c>
      <c r="J2568" s="1">
        <v>9.6774193548387094E-2</v>
      </c>
      <c r="K2568" s="1">
        <v>0</v>
      </c>
      <c r="L2568" s="1">
        <v>0</v>
      </c>
      <c r="M2568" s="1">
        <v>0</v>
      </c>
      <c r="N2568" s="1">
        <v>0</v>
      </c>
      <c r="O2568" s="1" t="s">
        <v>31</v>
      </c>
      <c r="P2568" s="1" t="s">
        <v>23</v>
      </c>
      <c r="Q2568" s="10">
        <f>F2568*Part1Out!C$76+'relay test.csv'!H2568*Part1Out!C$77+'relay test.csv'!I2568*Part1Out!C$78+'relay test.csv'!J2568*Part1Out!C$79+'relay test.csv'!K2568*Part1Out!C$80+'relay test.csv'!L2568*Part1Out!C$81+'relay test.csv'!M2568*Part1Out!C$82</f>
        <v>7.4441075744961633</v>
      </c>
      <c r="R2568" s="11">
        <f t="shared" si="320"/>
        <v>1709.758778764616</v>
      </c>
      <c r="S2568" s="12">
        <f t="shared" si="321"/>
        <v>0.99941546405465642</v>
      </c>
      <c r="T2568" s="11">
        <f t="shared" si="322"/>
        <v>1</v>
      </c>
      <c r="U2568" s="11">
        <f t="shared" si="323"/>
        <v>1</v>
      </c>
      <c r="V2568" s="72">
        <f>Q2568+Part1Out!C$75</f>
        <v>4.9093039854139224</v>
      </c>
      <c r="W2568" s="1">
        <f t="shared" si="324"/>
        <v>135.54504024429716</v>
      </c>
      <c r="X2568" s="12">
        <f t="shared" si="325"/>
        <v>0.99267640920379918</v>
      </c>
      <c r="Y2568" s="11">
        <f t="shared" si="326"/>
        <v>1</v>
      </c>
      <c r="Z2568" s="1">
        <f t="shared" si="327"/>
        <v>1</v>
      </c>
    </row>
    <row r="2569" spans="1:26" x14ac:dyDescent="0.2">
      <c r="A2569" s="1" t="s">
        <v>2593</v>
      </c>
      <c r="B2569" s="1">
        <v>1</v>
      </c>
      <c r="C2569" s="2">
        <v>40127</v>
      </c>
      <c r="D2569" s="2">
        <v>40128</v>
      </c>
      <c r="E2569" s="2">
        <v>41654</v>
      </c>
      <c r="F2569" s="1">
        <v>21</v>
      </c>
      <c r="G2569" s="1">
        <v>4.7619047620000003</v>
      </c>
      <c r="H2569" s="1">
        <v>0</v>
      </c>
      <c r="I2569" s="1">
        <v>43.98</v>
      </c>
      <c r="J2569" s="1">
        <v>6.55307994757536E-3</v>
      </c>
      <c r="K2569" s="1">
        <v>0</v>
      </c>
      <c r="L2569" s="1">
        <v>0</v>
      </c>
      <c r="M2569" s="1">
        <v>0</v>
      </c>
      <c r="N2569" s="1">
        <v>0</v>
      </c>
      <c r="O2569" s="1" t="s">
        <v>22</v>
      </c>
      <c r="P2569" s="1" t="s">
        <v>23</v>
      </c>
      <c r="Q2569" s="10">
        <f>F2569*Part1Out!C$76+'relay test.csv'!H2569*Part1Out!C$77+'relay test.csv'!I2569*Part1Out!C$78+'relay test.csv'!J2569*Part1Out!C$79+'relay test.csv'!K2569*Part1Out!C$80+'relay test.csv'!L2569*Part1Out!C$81+'relay test.csv'!M2569*Part1Out!C$82</f>
        <v>4.2721990846758899</v>
      </c>
      <c r="R2569" s="11">
        <f t="shared" si="320"/>
        <v>71.679090817306573</v>
      </c>
      <c r="S2569" s="12">
        <f t="shared" si="321"/>
        <v>0.98624088456866221</v>
      </c>
      <c r="T2569" s="11">
        <f t="shared" si="322"/>
        <v>1</v>
      </c>
      <c r="U2569" s="11">
        <f t="shared" si="323"/>
        <v>1</v>
      </c>
      <c r="V2569" s="72">
        <f>Q2569+Part1Out!C$75</f>
        <v>1.737395495593649</v>
      </c>
      <c r="W2569" s="1">
        <f t="shared" si="324"/>
        <v>5.682523973660512</v>
      </c>
      <c r="X2569" s="12">
        <f t="shared" si="325"/>
        <v>0.85035594276331106</v>
      </c>
      <c r="Y2569" s="11">
        <f t="shared" si="326"/>
        <v>1</v>
      </c>
      <c r="Z2569" s="1">
        <f t="shared" si="327"/>
        <v>1</v>
      </c>
    </row>
    <row r="2570" spans="1:26" x14ac:dyDescent="0.2">
      <c r="A2570" s="1" t="s">
        <v>2594</v>
      </c>
      <c r="B2570" s="1">
        <v>1</v>
      </c>
      <c r="C2570" s="2">
        <v>40853</v>
      </c>
      <c r="D2570" s="2">
        <v>40853</v>
      </c>
      <c r="E2570" s="2">
        <v>40853</v>
      </c>
      <c r="F2570" s="1">
        <v>16</v>
      </c>
      <c r="G2570" s="1">
        <v>0</v>
      </c>
      <c r="H2570" s="1">
        <v>0</v>
      </c>
      <c r="I2570" s="1">
        <v>78.5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 t="s">
        <v>31</v>
      </c>
      <c r="P2570" s="1" t="s">
        <v>27</v>
      </c>
      <c r="Q2570" s="10">
        <f>F2570*Part1Out!C$76+'relay test.csv'!H2570*Part1Out!C$77+'relay test.csv'!I2570*Part1Out!C$78+'relay test.csv'!J2570*Part1Out!C$79+'relay test.csv'!K2570*Part1Out!C$80+'relay test.csv'!L2570*Part1Out!C$81+'relay test.csv'!M2570*Part1Out!C$82</f>
        <v>3.0979804275679728</v>
      </c>
      <c r="R2570" s="11">
        <f t="shared" si="320"/>
        <v>22.15316614961694</v>
      </c>
      <c r="S2570" s="12">
        <f t="shared" si="321"/>
        <v>0.95680936276542272</v>
      </c>
      <c r="T2570" s="11">
        <f t="shared" si="322"/>
        <v>1</v>
      </c>
      <c r="U2570" s="11">
        <f t="shared" si="323"/>
        <v>1</v>
      </c>
      <c r="V2570" s="72">
        <f>Q2570+Part1Out!C$75</f>
        <v>0.56317683848573186</v>
      </c>
      <c r="W2570" s="1">
        <f t="shared" si="324"/>
        <v>1.756242947591744</v>
      </c>
      <c r="X2570" s="12">
        <f t="shared" si="325"/>
        <v>0.63718728028900862</v>
      </c>
      <c r="Y2570" s="11">
        <f t="shared" si="326"/>
        <v>1</v>
      </c>
      <c r="Z2570" s="1">
        <f t="shared" si="327"/>
        <v>1</v>
      </c>
    </row>
    <row r="2571" spans="1:26" x14ac:dyDescent="0.2">
      <c r="A2571" s="1" t="s">
        <v>2595</v>
      </c>
      <c r="B2571" s="1">
        <v>1</v>
      </c>
      <c r="C2571" s="2">
        <v>41404</v>
      </c>
      <c r="D2571" s="2">
        <v>41568</v>
      </c>
      <c r="E2571" s="2">
        <v>41568</v>
      </c>
      <c r="F2571" s="1">
        <v>38</v>
      </c>
      <c r="G2571" s="1">
        <v>23.684210530000001</v>
      </c>
      <c r="H2571" s="1">
        <v>10.52631579</v>
      </c>
      <c r="I2571" s="1">
        <v>109.33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 t="s">
        <v>31</v>
      </c>
      <c r="P2571" s="1" t="s">
        <v>23</v>
      </c>
      <c r="Q2571" s="10">
        <f>F2571*Part1Out!C$76+'relay test.csv'!H2571*Part1Out!C$77+'relay test.csv'!I2571*Part1Out!C$78+'relay test.csv'!J2571*Part1Out!C$79+'relay test.csv'!K2571*Part1Out!C$80+'relay test.csv'!L2571*Part1Out!C$81+'relay test.csv'!M2571*Part1Out!C$82</f>
        <v>7.8341299085212173</v>
      </c>
      <c r="R2571" s="11">
        <f t="shared" si="320"/>
        <v>2525.3372787238072</v>
      </c>
      <c r="S2571" s="12">
        <f t="shared" si="321"/>
        <v>0.99960417003366031</v>
      </c>
      <c r="T2571" s="11">
        <f t="shared" si="322"/>
        <v>1</v>
      </c>
      <c r="U2571" s="11">
        <f t="shared" si="323"/>
        <v>1</v>
      </c>
      <c r="V2571" s="72">
        <f>Q2571+Part1Out!C$75</f>
        <v>5.2993263194389764</v>
      </c>
      <c r="W2571" s="1">
        <f t="shared" si="324"/>
        <v>200.20189241102685</v>
      </c>
      <c r="X2571" s="12">
        <f t="shared" si="325"/>
        <v>0.99502986782074021</v>
      </c>
      <c r="Y2571" s="11">
        <f t="shared" si="326"/>
        <v>1</v>
      </c>
      <c r="Z2571" s="1">
        <f t="shared" si="327"/>
        <v>1</v>
      </c>
    </row>
    <row r="2572" spans="1:26" x14ac:dyDescent="0.2">
      <c r="A2572" s="1" t="s">
        <v>2596</v>
      </c>
      <c r="B2572" s="1">
        <v>0</v>
      </c>
      <c r="C2572" s="2">
        <v>40294</v>
      </c>
      <c r="D2572" s="2">
        <v>40295</v>
      </c>
      <c r="E2572" s="2">
        <v>40686</v>
      </c>
      <c r="F2572" s="1">
        <v>0</v>
      </c>
      <c r="G2572" s="1">
        <v>0</v>
      </c>
      <c r="H2572" s="1">
        <v>0</v>
      </c>
      <c r="I2572" s="1">
        <v>69.86</v>
      </c>
      <c r="J2572" s="1">
        <v>1.27877237851662E-2</v>
      </c>
      <c r="K2572" s="1">
        <v>0</v>
      </c>
      <c r="L2572" s="1">
        <v>0</v>
      </c>
      <c r="M2572" s="1">
        <v>0</v>
      </c>
      <c r="N2572" s="1">
        <v>0</v>
      </c>
      <c r="O2572" s="1" t="s">
        <v>31</v>
      </c>
      <c r="P2572" s="1" t="s">
        <v>23</v>
      </c>
      <c r="Q2572" s="10">
        <f>F2572*Part1Out!C$76+'relay test.csv'!H2572*Part1Out!C$77+'relay test.csv'!I2572*Part1Out!C$78+'relay test.csv'!J2572*Part1Out!C$79+'relay test.csv'!K2572*Part1Out!C$80+'relay test.csv'!L2572*Part1Out!C$81+'relay test.csv'!M2572*Part1Out!C$82</f>
        <v>-0.2563012466461087</v>
      </c>
      <c r="R2572" s="11">
        <f t="shared" si="320"/>
        <v>0.77390879624352515</v>
      </c>
      <c r="S2572" s="12">
        <f t="shared" si="321"/>
        <v>0.43627316008713318</v>
      </c>
      <c r="T2572" s="11">
        <f t="shared" si="322"/>
        <v>0</v>
      </c>
      <c r="U2572" s="11">
        <f t="shared" si="323"/>
        <v>0</v>
      </c>
      <c r="V2572" s="72">
        <f>Q2572+Part1Out!C$75</f>
        <v>-2.7911048357283494</v>
      </c>
      <c r="W2572" s="1">
        <f t="shared" si="324"/>
        <v>6.1353391036856796E-2</v>
      </c>
      <c r="X2572" s="12">
        <f t="shared" si="325"/>
        <v>5.7806750847537662E-2</v>
      </c>
      <c r="Y2572" s="11">
        <f t="shared" si="326"/>
        <v>0</v>
      </c>
      <c r="Z2572" s="1">
        <f t="shared" si="327"/>
        <v>0</v>
      </c>
    </row>
    <row r="2573" spans="1:26" x14ac:dyDescent="0.2">
      <c r="A2573" s="1" t="s">
        <v>2597</v>
      </c>
      <c r="B2573" s="1">
        <v>1</v>
      </c>
      <c r="C2573" s="2">
        <v>39828</v>
      </c>
      <c r="D2573" s="2">
        <v>39890</v>
      </c>
      <c r="E2573" s="2">
        <v>40050</v>
      </c>
      <c r="F2573" s="1">
        <v>46</v>
      </c>
      <c r="G2573" s="1">
        <v>15.217391299999999</v>
      </c>
      <c r="H2573" s="1">
        <v>6.5217391300000003</v>
      </c>
      <c r="I2573" s="1">
        <v>34.369999999999997</v>
      </c>
      <c r="J2573" s="1">
        <v>3.7499999999999999E-2</v>
      </c>
      <c r="K2573" s="1">
        <v>0</v>
      </c>
      <c r="L2573" s="1">
        <v>0</v>
      </c>
      <c r="M2573" s="1">
        <v>0</v>
      </c>
      <c r="N2573" s="1">
        <v>0</v>
      </c>
      <c r="O2573" s="1" t="s">
        <v>35</v>
      </c>
      <c r="P2573" s="1" t="s">
        <v>23</v>
      </c>
      <c r="Q2573" s="10">
        <f>F2573*Part1Out!C$76+'relay test.csv'!H2573*Part1Out!C$77+'relay test.csv'!I2573*Part1Out!C$78+'relay test.csv'!J2573*Part1Out!C$79+'relay test.csv'!K2573*Part1Out!C$80+'relay test.csv'!L2573*Part1Out!C$81+'relay test.csv'!M2573*Part1Out!C$82</f>
        <v>9.6897646191811564</v>
      </c>
      <c r="R2573" s="11">
        <f t="shared" si="320"/>
        <v>16151.442106447481</v>
      </c>
      <c r="S2573" s="12">
        <f t="shared" si="321"/>
        <v>0.99993808985703769</v>
      </c>
      <c r="T2573" s="11">
        <f t="shared" si="322"/>
        <v>1</v>
      </c>
      <c r="U2573" s="11">
        <f t="shared" si="323"/>
        <v>1</v>
      </c>
      <c r="V2573" s="72">
        <f>Q2573+Part1Out!C$75</f>
        <v>7.1549610300989155</v>
      </c>
      <c r="W2573" s="1">
        <f t="shared" si="324"/>
        <v>1280.4425381595045</v>
      </c>
      <c r="X2573" s="12">
        <f t="shared" si="325"/>
        <v>0.99921962946427834</v>
      </c>
      <c r="Y2573" s="11">
        <f t="shared" si="326"/>
        <v>1</v>
      </c>
      <c r="Z2573" s="1">
        <f t="shared" si="327"/>
        <v>1</v>
      </c>
    </row>
    <row r="2574" spans="1:26" x14ac:dyDescent="0.2">
      <c r="A2574" s="1" t="s">
        <v>2598</v>
      </c>
      <c r="B2574" s="1">
        <v>0</v>
      </c>
      <c r="C2574" s="2">
        <v>41184</v>
      </c>
      <c r="D2574" s="2">
        <v>41184</v>
      </c>
      <c r="E2574" s="2">
        <v>41184</v>
      </c>
      <c r="F2574" s="1">
        <v>0</v>
      </c>
      <c r="G2574" s="1">
        <v>0</v>
      </c>
      <c r="H2574" s="1">
        <v>0</v>
      </c>
      <c r="I2574" s="1">
        <v>19.53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 t="s">
        <v>29</v>
      </c>
      <c r="P2574" s="1" t="s">
        <v>23</v>
      </c>
      <c r="Q2574" s="10">
        <f>F2574*Part1Out!C$76+'relay test.csv'!H2574*Part1Out!C$77+'relay test.csv'!I2574*Part1Out!C$78+'relay test.csv'!J2574*Part1Out!C$79+'relay test.csv'!K2574*Part1Out!C$80+'relay test.csv'!L2574*Part1Out!C$81+'relay test.csv'!M2574*Part1Out!C$82</f>
        <v>-6.947980681663149E-2</v>
      </c>
      <c r="R2574" s="11">
        <f t="shared" si="320"/>
        <v>0.93287897099048156</v>
      </c>
      <c r="S2574" s="12">
        <f t="shared" si="321"/>
        <v>0.48263703262933144</v>
      </c>
      <c r="T2574" s="11">
        <f t="shared" si="322"/>
        <v>0</v>
      </c>
      <c r="U2574" s="11">
        <f t="shared" si="323"/>
        <v>0</v>
      </c>
      <c r="V2574" s="72">
        <f>Q2574+Part1Out!C$75</f>
        <v>-2.6042833958988725</v>
      </c>
      <c r="W2574" s="1">
        <f t="shared" si="324"/>
        <v>7.3956115468713973E-2</v>
      </c>
      <c r="X2574" s="12">
        <f t="shared" si="325"/>
        <v>6.8863256518109026E-2</v>
      </c>
      <c r="Y2574" s="11">
        <f t="shared" si="326"/>
        <v>0</v>
      </c>
      <c r="Z2574" s="1">
        <f t="shared" si="327"/>
        <v>0</v>
      </c>
    </row>
    <row r="2575" spans="1:26" x14ac:dyDescent="0.2">
      <c r="A2575" s="1" t="s">
        <v>2599</v>
      </c>
      <c r="B2575" s="1">
        <v>0</v>
      </c>
      <c r="C2575" s="2">
        <v>41444</v>
      </c>
      <c r="D2575" s="2">
        <v>41485</v>
      </c>
      <c r="E2575" s="2">
        <v>41485</v>
      </c>
      <c r="F2575" s="1">
        <v>15</v>
      </c>
      <c r="G2575" s="1">
        <v>20</v>
      </c>
      <c r="H2575" s="1">
        <v>6.6666666670000003</v>
      </c>
      <c r="I2575" s="1">
        <v>49.76</v>
      </c>
      <c r="J2575" s="1">
        <v>0</v>
      </c>
      <c r="K2575" s="1">
        <v>1</v>
      </c>
      <c r="L2575" s="1">
        <v>0</v>
      </c>
      <c r="M2575" s="1">
        <v>0</v>
      </c>
      <c r="N2575" s="1">
        <v>0</v>
      </c>
      <c r="O2575" s="1" t="s">
        <v>35</v>
      </c>
      <c r="P2575" s="1" t="s">
        <v>62</v>
      </c>
      <c r="Q2575" s="10">
        <f>F2575*Part1Out!C$76+'relay test.csv'!H2575*Part1Out!C$77+'relay test.csv'!I2575*Part1Out!C$78+'relay test.csv'!J2575*Part1Out!C$79+'relay test.csv'!K2575*Part1Out!C$80+'relay test.csv'!L2575*Part1Out!C$81+'relay test.csv'!M2575*Part1Out!C$82</f>
        <v>3.6423946153813409</v>
      </c>
      <c r="R2575" s="11">
        <f t="shared" si="320"/>
        <v>38.183161323529546</v>
      </c>
      <c r="S2575" s="12">
        <f t="shared" si="321"/>
        <v>0.97447883309508521</v>
      </c>
      <c r="T2575" s="11">
        <f t="shared" si="322"/>
        <v>1</v>
      </c>
      <c r="U2575" s="11">
        <f t="shared" si="323"/>
        <v>0</v>
      </c>
      <c r="V2575" s="72">
        <f>Q2575+Part1Out!C$75</f>
        <v>1.1075910262991</v>
      </c>
      <c r="W2575" s="1">
        <f t="shared" si="324"/>
        <v>3.0270575022237241</v>
      </c>
      <c r="X2575" s="12">
        <f t="shared" si="325"/>
        <v>0.75167973155391887</v>
      </c>
      <c r="Y2575" s="11">
        <f t="shared" si="326"/>
        <v>1</v>
      </c>
      <c r="Z2575" s="1">
        <f t="shared" si="327"/>
        <v>0</v>
      </c>
    </row>
    <row r="2576" spans="1:26" x14ac:dyDescent="0.2">
      <c r="A2576" s="1" t="s">
        <v>2600</v>
      </c>
      <c r="B2576" s="1">
        <v>0</v>
      </c>
      <c r="C2576" s="2">
        <v>40719</v>
      </c>
      <c r="D2576" s="2">
        <v>40719</v>
      </c>
      <c r="E2576" s="2">
        <v>40719</v>
      </c>
      <c r="F2576" s="1">
        <v>0</v>
      </c>
      <c r="G2576" s="1">
        <v>0</v>
      </c>
      <c r="H2576" s="1">
        <v>0</v>
      </c>
      <c r="I2576" s="1">
        <v>61.08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 t="s">
        <v>31</v>
      </c>
      <c r="P2576" s="1" t="s">
        <v>23</v>
      </c>
      <c r="Q2576" s="10">
        <f>F2576*Part1Out!C$76+'relay test.csv'!H2576*Part1Out!C$77+'relay test.csv'!I2576*Part1Out!C$78+'relay test.csv'!J2576*Part1Out!C$79+'relay test.csv'!K2576*Part1Out!C$80+'relay test.csv'!L2576*Part1Out!C$81+'relay test.csv'!M2576*Part1Out!C$82</f>
        <v>-0.21729782899948036</v>
      </c>
      <c r="R2576" s="11">
        <f t="shared" si="320"/>
        <v>0.80469027351354228</v>
      </c>
      <c r="S2576" s="12">
        <f t="shared" si="321"/>
        <v>0.44588829746773934</v>
      </c>
      <c r="T2576" s="11">
        <f t="shared" si="322"/>
        <v>0</v>
      </c>
      <c r="U2576" s="11">
        <f t="shared" si="323"/>
        <v>0</v>
      </c>
      <c r="V2576" s="72">
        <f>Q2576+Part1Out!C$75</f>
        <v>-2.7521014180817214</v>
      </c>
      <c r="W2576" s="1">
        <f t="shared" si="324"/>
        <v>6.3793663095794859E-2</v>
      </c>
      <c r="X2576" s="12">
        <f t="shared" si="325"/>
        <v>5.9968079627534143E-2</v>
      </c>
      <c r="Y2576" s="11">
        <f t="shared" si="326"/>
        <v>0</v>
      </c>
      <c r="Z2576" s="1">
        <f t="shared" si="327"/>
        <v>0</v>
      </c>
    </row>
    <row r="2577" spans="1:26" x14ac:dyDescent="0.2">
      <c r="A2577" s="1" t="s">
        <v>2601</v>
      </c>
      <c r="B2577" s="1">
        <v>1</v>
      </c>
      <c r="C2577" s="2">
        <v>39671</v>
      </c>
      <c r="D2577" s="2">
        <v>39735</v>
      </c>
      <c r="E2577" s="2">
        <v>39735</v>
      </c>
      <c r="F2577" s="1">
        <v>45</v>
      </c>
      <c r="G2577" s="1">
        <v>31.11111111</v>
      </c>
      <c r="H2577" s="1">
        <v>8.8888888890000004</v>
      </c>
      <c r="I2577" s="1">
        <v>33.92</v>
      </c>
      <c r="J2577" s="1">
        <v>0</v>
      </c>
      <c r="K2577" s="1">
        <v>1</v>
      </c>
      <c r="L2577" s="1">
        <v>0</v>
      </c>
      <c r="M2577" s="1">
        <v>0</v>
      </c>
      <c r="N2577" s="1">
        <v>0</v>
      </c>
      <c r="O2577" s="1" t="s">
        <v>31</v>
      </c>
      <c r="P2577" s="1" t="s">
        <v>62</v>
      </c>
      <c r="Q2577" s="10">
        <f>F2577*Part1Out!C$76+'relay test.csv'!H2577*Part1Out!C$77+'relay test.csv'!I2577*Part1Out!C$78+'relay test.csv'!J2577*Part1Out!C$79+'relay test.csv'!K2577*Part1Out!C$80+'relay test.csv'!L2577*Part1Out!C$81+'relay test.csv'!M2577*Part1Out!C$82</f>
        <v>10.07376104348678</v>
      </c>
      <c r="R2577" s="11">
        <f t="shared" si="320"/>
        <v>23712.581316076157</v>
      </c>
      <c r="S2577" s="12">
        <f t="shared" si="321"/>
        <v>0.99995783007270511</v>
      </c>
      <c r="T2577" s="11">
        <f t="shared" si="322"/>
        <v>1</v>
      </c>
      <c r="U2577" s="11">
        <f t="shared" si="323"/>
        <v>1</v>
      </c>
      <c r="V2577" s="72">
        <f>Q2577+Part1Out!C$75</f>
        <v>7.5389574544045388</v>
      </c>
      <c r="W2577" s="1">
        <f t="shared" si="324"/>
        <v>1879.869153885013</v>
      </c>
      <c r="X2577" s="12">
        <f t="shared" si="325"/>
        <v>0.99946833090545695</v>
      </c>
      <c r="Y2577" s="11">
        <f t="shared" si="326"/>
        <v>1</v>
      </c>
      <c r="Z2577" s="1">
        <f t="shared" si="327"/>
        <v>1</v>
      </c>
    </row>
    <row r="2578" spans="1:26" x14ac:dyDescent="0.2">
      <c r="A2578" s="1" t="s">
        <v>2602</v>
      </c>
      <c r="B2578" s="1">
        <v>0</v>
      </c>
      <c r="C2578" s="2">
        <v>40676</v>
      </c>
      <c r="D2578" s="2">
        <v>40715</v>
      </c>
      <c r="E2578" s="2">
        <v>40715</v>
      </c>
      <c r="F2578" s="1">
        <v>0</v>
      </c>
      <c r="G2578" s="1">
        <v>0</v>
      </c>
      <c r="H2578" s="1">
        <v>0</v>
      </c>
      <c r="I2578" s="1">
        <v>50.05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 t="s">
        <v>25</v>
      </c>
      <c r="P2578" s="1" t="s">
        <v>27</v>
      </c>
      <c r="Q2578" s="10">
        <f>F2578*Part1Out!C$76+'relay test.csv'!H2578*Part1Out!C$77+'relay test.csv'!I2578*Part1Out!C$78+'relay test.csv'!J2578*Part1Out!C$79+'relay test.csv'!K2578*Part1Out!C$80+'relay test.csv'!L2578*Part1Out!C$81+'relay test.csv'!M2578*Part1Out!C$82</f>
        <v>-0.17805756944047138</v>
      </c>
      <c r="R2578" s="11">
        <f t="shared" si="320"/>
        <v>0.83689424256862865</v>
      </c>
      <c r="S2578" s="12">
        <f t="shared" si="321"/>
        <v>0.45560284483136826</v>
      </c>
      <c r="T2578" s="11">
        <f t="shared" si="322"/>
        <v>0</v>
      </c>
      <c r="U2578" s="11">
        <f t="shared" si="323"/>
        <v>0</v>
      </c>
      <c r="V2578" s="72">
        <f>Q2578+Part1Out!C$75</f>
        <v>-2.7128611585227125</v>
      </c>
      <c r="W2578" s="1">
        <f t="shared" si="324"/>
        <v>6.6346706446595349E-2</v>
      </c>
      <c r="X2578" s="12">
        <f t="shared" si="325"/>
        <v>6.2218700583493693E-2</v>
      </c>
      <c r="Y2578" s="11">
        <f t="shared" si="326"/>
        <v>0</v>
      </c>
      <c r="Z2578" s="1">
        <f t="shared" si="327"/>
        <v>0</v>
      </c>
    </row>
    <row r="2579" spans="1:26" x14ac:dyDescent="0.2">
      <c r="A2579" s="1" t="s">
        <v>2603</v>
      </c>
      <c r="B2579" s="1">
        <v>0</v>
      </c>
      <c r="C2579" s="2">
        <v>40839</v>
      </c>
      <c r="D2579" s="2">
        <v>40840</v>
      </c>
      <c r="E2579" s="2">
        <v>40840</v>
      </c>
      <c r="F2579" s="1">
        <v>31</v>
      </c>
      <c r="G2579" s="1">
        <v>29.03225806</v>
      </c>
      <c r="H2579" s="1">
        <v>0</v>
      </c>
      <c r="I2579" s="1">
        <v>50.86</v>
      </c>
      <c r="J2579" s="1">
        <v>0</v>
      </c>
      <c r="K2579" s="1">
        <v>1</v>
      </c>
      <c r="L2579" s="1">
        <v>0</v>
      </c>
      <c r="M2579" s="1">
        <v>0</v>
      </c>
      <c r="N2579" s="1">
        <v>0</v>
      </c>
      <c r="O2579" s="1" t="s">
        <v>31</v>
      </c>
      <c r="P2579" s="1" t="s">
        <v>27</v>
      </c>
      <c r="Q2579" s="10">
        <f>F2579*Part1Out!C$76+'relay test.csv'!H2579*Part1Out!C$77+'relay test.csv'!I2579*Part1Out!C$78+'relay test.csv'!J2579*Part1Out!C$79+'relay test.csv'!K2579*Part1Out!C$80+'relay test.csv'!L2579*Part1Out!C$81+'relay test.csv'!M2579*Part1Out!C$82</f>
        <v>6.8877302906678972</v>
      </c>
      <c r="R2579" s="11">
        <f t="shared" si="320"/>
        <v>980.17418010031247</v>
      </c>
      <c r="S2579" s="12">
        <f t="shared" si="321"/>
        <v>0.99898081296850094</v>
      </c>
      <c r="T2579" s="11">
        <f t="shared" si="322"/>
        <v>1</v>
      </c>
      <c r="U2579" s="11">
        <f t="shared" si="323"/>
        <v>0</v>
      </c>
      <c r="V2579" s="72">
        <f>Q2579+Part1Out!C$75</f>
        <v>4.3529267015856563</v>
      </c>
      <c r="W2579" s="1">
        <f t="shared" si="324"/>
        <v>77.705551413582455</v>
      </c>
      <c r="X2579" s="12">
        <f t="shared" si="325"/>
        <v>0.98729441593331591</v>
      </c>
      <c r="Y2579" s="11">
        <f t="shared" si="326"/>
        <v>1</v>
      </c>
      <c r="Z2579" s="1">
        <f t="shared" si="327"/>
        <v>0</v>
      </c>
    </row>
    <row r="2580" spans="1:26" x14ac:dyDescent="0.2">
      <c r="A2580" s="1" t="s">
        <v>2604</v>
      </c>
      <c r="B2580" s="1">
        <v>0</v>
      </c>
      <c r="C2580" s="2">
        <v>41084</v>
      </c>
      <c r="D2580" s="2">
        <v>41101</v>
      </c>
      <c r="E2580" s="2">
        <v>41101</v>
      </c>
      <c r="F2580" s="1">
        <v>0</v>
      </c>
      <c r="G2580" s="1">
        <v>0</v>
      </c>
      <c r="H2580" s="1">
        <v>0</v>
      </c>
      <c r="I2580" s="1">
        <v>102.43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 t="s">
        <v>35</v>
      </c>
      <c r="P2580" s="1" t="s">
        <v>27</v>
      </c>
      <c r="Q2580" s="10">
        <f>F2580*Part1Out!C$76+'relay test.csv'!H2580*Part1Out!C$77+'relay test.csv'!I2580*Part1Out!C$78+'relay test.csv'!J2580*Part1Out!C$79+'relay test.csv'!K2580*Part1Out!C$80+'relay test.csv'!L2580*Part1Out!C$81+'relay test.csv'!M2580*Part1Out!C$82</f>
        <v>-0.36440433242332637</v>
      </c>
      <c r="R2580" s="11">
        <f t="shared" si="320"/>
        <v>0.69461028449657947</v>
      </c>
      <c r="S2580" s="12">
        <f t="shared" si="321"/>
        <v>0.40989382092823096</v>
      </c>
      <c r="T2580" s="11">
        <f t="shared" si="322"/>
        <v>0</v>
      </c>
      <c r="U2580" s="11">
        <f t="shared" si="323"/>
        <v>0</v>
      </c>
      <c r="V2580" s="72">
        <f>Q2580+Part1Out!C$75</f>
        <v>-2.8992079215055675</v>
      </c>
      <c r="W2580" s="1">
        <f t="shared" si="324"/>
        <v>5.5066820030729838E-2</v>
      </c>
      <c r="X2580" s="12">
        <f t="shared" si="325"/>
        <v>5.2192732237685162E-2</v>
      </c>
      <c r="Y2580" s="11">
        <f t="shared" si="326"/>
        <v>0</v>
      </c>
      <c r="Z2580" s="1">
        <f t="shared" si="327"/>
        <v>0</v>
      </c>
    </row>
    <row r="2581" spans="1:26" x14ac:dyDescent="0.2">
      <c r="A2581" s="1" t="s">
        <v>2605</v>
      </c>
      <c r="B2581" s="1">
        <v>0</v>
      </c>
      <c r="C2581" s="2">
        <v>41136</v>
      </c>
      <c r="D2581" s="2">
        <v>41137</v>
      </c>
      <c r="E2581" s="2">
        <v>41137</v>
      </c>
      <c r="F2581" s="1">
        <v>0</v>
      </c>
      <c r="G2581" s="1">
        <v>0</v>
      </c>
      <c r="H2581" s="1">
        <v>0</v>
      </c>
      <c r="I2581" s="1">
        <v>135.97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 t="s">
        <v>22</v>
      </c>
      <c r="P2581" s="1" t="s">
        <v>23</v>
      </c>
      <c r="Q2581" s="10">
        <f>F2581*Part1Out!C$76+'relay test.csv'!H2581*Part1Out!C$77+'relay test.csv'!I2581*Part1Out!C$78+'relay test.csv'!J2581*Part1Out!C$79+'relay test.csv'!K2581*Part1Out!C$80+'relay test.csv'!L2581*Part1Out!C$81+'relay test.csv'!M2581*Part1Out!C$82</f>
        <v>-0.48372602830810973</v>
      </c>
      <c r="R2581" s="11">
        <f t="shared" si="320"/>
        <v>0.61648207741544914</v>
      </c>
      <c r="S2581" s="12">
        <f t="shared" si="321"/>
        <v>0.38137266476911774</v>
      </c>
      <c r="T2581" s="11">
        <f t="shared" si="322"/>
        <v>0</v>
      </c>
      <c r="U2581" s="11">
        <f t="shared" si="323"/>
        <v>0</v>
      </c>
      <c r="V2581" s="72">
        <f>Q2581+Part1Out!C$75</f>
        <v>-3.0185296173903504</v>
      </c>
      <c r="W2581" s="1">
        <f t="shared" si="324"/>
        <v>4.8873027605415752E-2</v>
      </c>
      <c r="X2581" s="12">
        <f t="shared" si="325"/>
        <v>4.6595752125491496E-2</v>
      </c>
      <c r="Y2581" s="11">
        <f t="shared" si="326"/>
        <v>0</v>
      </c>
      <c r="Z2581" s="1">
        <f t="shared" si="327"/>
        <v>0</v>
      </c>
    </row>
    <row r="2582" spans="1:26" x14ac:dyDescent="0.2">
      <c r="A2582" s="1" t="s">
        <v>2606</v>
      </c>
      <c r="B2582" s="1">
        <v>1</v>
      </c>
      <c r="C2582" s="2">
        <v>40132</v>
      </c>
      <c r="D2582" s="2">
        <v>40134</v>
      </c>
      <c r="E2582" s="2">
        <v>40134</v>
      </c>
      <c r="F2582" s="1">
        <v>16</v>
      </c>
      <c r="G2582" s="1">
        <v>0</v>
      </c>
      <c r="H2582" s="1">
        <v>0</v>
      </c>
      <c r="I2582" s="1">
        <v>23.7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 t="s">
        <v>35</v>
      </c>
      <c r="P2582" s="1" t="s">
        <v>23</v>
      </c>
      <c r="Q2582" s="10">
        <f>F2582*Part1Out!C$76+'relay test.csv'!H2582*Part1Out!C$77+'relay test.csv'!I2582*Part1Out!C$78+'relay test.csv'!J2582*Part1Out!C$79+'relay test.csv'!K2582*Part1Out!C$80+'relay test.csv'!L2582*Part1Out!C$81+'relay test.csv'!M2582*Part1Out!C$82</f>
        <v>3.2929365675347624</v>
      </c>
      <c r="R2582" s="11">
        <f t="shared" si="320"/>
        <v>26.921805389988233</v>
      </c>
      <c r="S2582" s="12">
        <f t="shared" si="321"/>
        <v>0.96418569694785694</v>
      </c>
      <c r="T2582" s="11">
        <f t="shared" si="322"/>
        <v>1</v>
      </c>
      <c r="U2582" s="11">
        <f t="shared" si="323"/>
        <v>1</v>
      </c>
      <c r="V2582" s="72">
        <f>Q2582+Part1Out!C$75</f>
        <v>0.75813297845252148</v>
      </c>
      <c r="W2582" s="1">
        <f t="shared" si="324"/>
        <v>2.1342877371694247</v>
      </c>
      <c r="X2582" s="12">
        <f t="shared" si="325"/>
        <v>0.68094824602699044</v>
      </c>
      <c r="Y2582" s="11">
        <f t="shared" si="326"/>
        <v>1</v>
      </c>
      <c r="Z2582" s="1">
        <f t="shared" si="327"/>
        <v>1</v>
      </c>
    </row>
    <row r="2583" spans="1:26" x14ac:dyDescent="0.2">
      <c r="A2583" s="1" t="s">
        <v>2607</v>
      </c>
      <c r="B2583" s="1">
        <v>0</v>
      </c>
      <c r="C2583" s="2">
        <v>41149</v>
      </c>
      <c r="D2583" s="2">
        <v>41232</v>
      </c>
      <c r="E2583" s="2">
        <v>41232</v>
      </c>
      <c r="F2583" s="1">
        <v>20</v>
      </c>
      <c r="G2583" s="1">
        <v>60</v>
      </c>
      <c r="H2583" s="1">
        <v>0</v>
      </c>
      <c r="I2583" s="1">
        <v>111.4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 t="s">
        <v>29</v>
      </c>
      <c r="P2583" s="1" t="s">
        <v>62</v>
      </c>
      <c r="Q2583" s="10">
        <f>F2583*Part1Out!C$76+'relay test.csv'!H2583*Part1Out!C$77+'relay test.csv'!I2583*Part1Out!C$78+'relay test.csv'!J2583*Part1Out!C$79+'relay test.csv'!K2583*Part1Out!C$80+'relay test.csv'!L2583*Part1Out!C$81+'relay test.csv'!M2583*Part1Out!C$82</f>
        <v>3.8252484768311494</v>
      </c>
      <c r="R2583" s="11">
        <f t="shared" si="320"/>
        <v>45.844190170323792</v>
      </c>
      <c r="S2583" s="12">
        <f t="shared" si="321"/>
        <v>0.97865263554852722</v>
      </c>
      <c r="T2583" s="11">
        <f t="shared" si="322"/>
        <v>1</v>
      </c>
      <c r="U2583" s="11">
        <f t="shared" si="323"/>
        <v>0</v>
      </c>
      <c r="V2583" s="72">
        <f>Q2583+Part1Out!C$75</f>
        <v>1.2904448877489085</v>
      </c>
      <c r="W2583" s="1">
        <f t="shared" si="324"/>
        <v>3.6344030975490207</v>
      </c>
      <c r="X2583" s="12">
        <f t="shared" si="325"/>
        <v>0.78422248152542751</v>
      </c>
      <c r="Y2583" s="11">
        <f t="shared" si="326"/>
        <v>1</v>
      </c>
      <c r="Z2583" s="1">
        <f t="shared" si="327"/>
        <v>0</v>
      </c>
    </row>
    <row r="2584" spans="1:26" x14ac:dyDescent="0.2">
      <c r="A2584" s="1" t="s">
        <v>2608</v>
      </c>
      <c r="B2584" s="1">
        <v>1</v>
      </c>
      <c r="C2584" s="2">
        <v>40890</v>
      </c>
      <c r="D2584" s="2">
        <v>40954</v>
      </c>
      <c r="E2584" s="2">
        <v>40954</v>
      </c>
      <c r="F2584" s="1">
        <v>16</v>
      </c>
      <c r="G2584" s="1">
        <v>0</v>
      </c>
      <c r="H2584" s="1">
        <v>0</v>
      </c>
      <c r="I2584" s="1">
        <v>68.34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 t="s">
        <v>29</v>
      </c>
      <c r="P2584" s="1" t="s">
        <v>23</v>
      </c>
      <c r="Q2584" s="10">
        <f>F2584*Part1Out!C$76+'relay test.csv'!H2584*Part1Out!C$77+'relay test.csv'!I2584*Part1Out!C$78+'relay test.csv'!J2584*Part1Out!C$79+'relay test.csv'!K2584*Part1Out!C$80+'relay test.csv'!L2584*Part1Out!C$81+'relay test.csv'!M2584*Part1Out!C$82</f>
        <v>3.134125580525319</v>
      </c>
      <c r="R2584" s="11">
        <f t="shared" si="320"/>
        <v>22.968542917260816</v>
      </c>
      <c r="S2584" s="12">
        <f t="shared" si="321"/>
        <v>0.95827864866662982</v>
      </c>
      <c r="T2584" s="11">
        <f t="shared" si="322"/>
        <v>1</v>
      </c>
      <c r="U2584" s="11">
        <f t="shared" si="323"/>
        <v>1</v>
      </c>
      <c r="V2584" s="72">
        <f>Q2584+Part1Out!C$75</f>
        <v>0.59932199144307807</v>
      </c>
      <c r="W2584" s="1">
        <f t="shared" si="324"/>
        <v>1.8208838069674802</v>
      </c>
      <c r="X2584" s="12">
        <f t="shared" si="325"/>
        <v>0.64550117323867207</v>
      </c>
      <c r="Y2584" s="11">
        <f t="shared" si="326"/>
        <v>1</v>
      </c>
      <c r="Z2584" s="1">
        <f t="shared" si="327"/>
        <v>1</v>
      </c>
    </row>
    <row r="2585" spans="1:26" x14ac:dyDescent="0.2">
      <c r="A2585" s="1" t="s">
        <v>2609</v>
      </c>
      <c r="B2585" s="1">
        <v>1</v>
      </c>
      <c r="C2585" s="2">
        <v>40715</v>
      </c>
      <c r="D2585" s="2">
        <v>40715</v>
      </c>
      <c r="E2585" s="2">
        <v>40736</v>
      </c>
      <c r="F2585" s="1">
        <v>45</v>
      </c>
      <c r="G2585" s="1">
        <v>2.2222222220000001</v>
      </c>
      <c r="H2585" s="1">
        <v>0</v>
      </c>
      <c r="I2585" s="1">
        <v>56.11</v>
      </c>
      <c r="J2585" s="1">
        <v>9.5238095238095205E-2</v>
      </c>
      <c r="K2585" s="1">
        <v>0</v>
      </c>
      <c r="L2585" s="1">
        <v>0</v>
      </c>
      <c r="M2585" s="1">
        <v>0</v>
      </c>
      <c r="N2585" s="1">
        <v>0</v>
      </c>
      <c r="O2585" s="1" t="s">
        <v>35</v>
      </c>
      <c r="P2585" s="1" t="s">
        <v>27</v>
      </c>
      <c r="Q2585" s="10">
        <f>F2585*Part1Out!C$76+'relay test.csv'!H2585*Part1Out!C$77+'relay test.csv'!I2585*Part1Out!C$78+'relay test.csv'!J2585*Part1Out!C$79+'relay test.csv'!K2585*Part1Out!C$80+'relay test.csv'!L2585*Part1Out!C$81+'relay test.csv'!M2585*Part1Out!C$82</f>
        <v>9.2410521706393691</v>
      </c>
      <c r="R2585" s="11">
        <f t="shared" si="320"/>
        <v>10311.882712188823</v>
      </c>
      <c r="S2585" s="12">
        <f t="shared" si="321"/>
        <v>0.99990303390158619</v>
      </c>
      <c r="T2585" s="11">
        <f t="shared" si="322"/>
        <v>1</v>
      </c>
      <c r="U2585" s="11">
        <f t="shared" si="323"/>
        <v>1</v>
      </c>
      <c r="V2585" s="72">
        <f>Q2585+Part1Out!C$75</f>
        <v>6.7062485815571282</v>
      </c>
      <c r="W2585" s="1">
        <f t="shared" si="324"/>
        <v>817.49810240952831</v>
      </c>
      <c r="X2585" s="12">
        <f t="shared" si="325"/>
        <v>0.99877825006917409</v>
      </c>
      <c r="Y2585" s="11">
        <f t="shared" si="326"/>
        <v>1</v>
      </c>
      <c r="Z2585" s="1">
        <f t="shared" si="327"/>
        <v>1</v>
      </c>
    </row>
    <row r="2586" spans="1:26" x14ac:dyDescent="0.2">
      <c r="A2586" s="1" t="s">
        <v>2610</v>
      </c>
      <c r="B2586" s="1">
        <v>1</v>
      </c>
      <c r="C2586" s="2">
        <v>41119</v>
      </c>
      <c r="D2586" s="2">
        <v>41119</v>
      </c>
      <c r="E2586" s="2">
        <v>41119</v>
      </c>
      <c r="F2586" s="1">
        <v>45</v>
      </c>
      <c r="G2586" s="1">
        <v>0</v>
      </c>
      <c r="H2586" s="1">
        <v>0</v>
      </c>
      <c r="I2586" s="1">
        <v>113.69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 t="s">
        <v>25</v>
      </c>
      <c r="P2586" s="1" t="s">
        <v>23</v>
      </c>
      <c r="Q2586" s="10">
        <f>F2586*Part1Out!C$76+'relay test.csv'!H2586*Part1Out!C$77+'relay test.csv'!I2586*Part1Out!C$78+'relay test.csv'!J2586*Part1Out!C$79+'relay test.csv'!K2586*Part1Out!C$80+'relay test.csv'!L2586*Part1Out!C$81+'relay test.csv'!M2586*Part1Out!C$82</f>
        <v>9.094057119035261</v>
      </c>
      <c r="R2586" s="11">
        <f t="shared" si="320"/>
        <v>8902.2302929068883</v>
      </c>
      <c r="S2586" s="12">
        <f t="shared" si="321"/>
        <v>0.99988768121601923</v>
      </c>
      <c r="T2586" s="11">
        <f t="shared" si="322"/>
        <v>1</v>
      </c>
      <c r="U2586" s="11">
        <f t="shared" si="323"/>
        <v>1</v>
      </c>
      <c r="V2586" s="72">
        <f>Q2586+Part1Out!C$75</f>
        <v>6.5592535299530201</v>
      </c>
      <c r="W2586" s="1">
        <f t="shared" si="324"/>
        <v>705.74468065485314</v>
      </c>
      <c r="X2586" s="12">
        <f t="shared" si="325"/>
        <v>0.99858506186551921</v>
      </c>
      <c r="Y2586" s="11">
        <f t="shared" si="326"/>
        <v>1</v>
      </c>
      <c r="Z2586" s="1">
        <f t="shared" si="327"/>
        <v>1</v>
      </c>
    </row>
    <row r="2587" spans="1:26" x14ac:dyDescent="0.2">
      <c r="A2587" s="1" t="s">
        <v>2611</v>
      </c>
      <c r="B2587" s="1">
        <v>1</v>
      </c>
      <c r="C2587" s="2">
        <v>41445</v>
      </c>
      <c r="D2587" s="2">
        <v>41546</v>
      </c>
      <c r="E2587" s="2">
        <v>41546</v>
      </c>
      <c r="F2587" s="1">
        <v>35</v>
      </c>
      <c r="G2587" s="1">
        <v>14.28571429</v>
      </c>
      <c r="H2587" s="1">
        <v>5.7142857139999998</v>
      </c>
      <c r="I2587" s="1">
        <v>24.35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 t="s">
        <v>35</v>
      </c>
      <c r="P2587" s="1" t="s">
        <v>166</v>
      </c>
      <c r="Q2587" s="10">
        <f>F2587*Part1Out!C$76+'relay test.csv'!H2587*Part1Out!C$77+'relay test.csv'!I2587*Part1Out!C$78+'relay test.csv'!J2587*Part1Out!C$79+'relay test.csv'!K2587*Part1Out!C$80+'relay test.csv'!L2587*Part1Out!C$81+'relay test.csv'!M2587*Part1Out!C$82</f>
        <v>7.4108267747434544</v>
      </c>
      <c r="R2587" s="11">
        <f t="shared" si="320"/>
        <v>1653.793096152531</v>
      </c>
      <c r="S2587" s="12">
        <f t="shared" si="321"/>
        <v>0.99939569484407142</v>
      </c>
      <c r="T2587" s="11">
        <f t="shared" si="322"/>
        <v>1</v>
      </c>
      <c r="U2587" s="11">
        <f t="shared" si="323"/>
        <v>1</v>
      </c>
      <c r="V2587" s="72">
        <f>Q2587+Part1Out!C$75</f>
        <v>4.8760231856612135</v>
      </c>
      <c r="W2587" s="1">
        <f t="shared" si="324"/>
        <v>131.10823266876551</v>
      </c>
      <c r="X2587" s="12">
        <f t="shared" si="325"/>
        <v>0.99243044903562294</v>
      </c>
      <c r="Y2587" s="11">
        <f t="shared" si="326"/>
        <v>1</v>
      </c>
      <c r="Z2587" s="1">
        <f t="shared" si="327"/>
        <v>1</v>
      </c>
    </row>
    <row r="2588" spans="1:26" x14ac:dyDescent="0.2">
      <c r="A2588" s="1" t="s">
        <v>2612</v>
      </c>
      <c r="B2588" s="1">
        <v>1</v>
      </c>
      <c r="C2588" s="2">
        <v>39950</v>
      </c>
      <c r="D2588" s="2">
        <v>39976</v>
      </c>
      <c r="E2588" s="2">
        <v>40322</v>
      </c>
      <c r="F2588" s="1">
        <v>18</v>
      </c>
      <c r="G2588" s="1">
        <v>0</v>
      </c>
      <c r="H2588" s="1">
        <v>0</v>
      </c>
      <c r="I2588" s="1">
        <v>86.15</v>
      </c>
      <c r="J2588" s="1">
        <v>4.0462427745664699E-2</v>
      </c>
      <c r="K2588" s="1">
        <v>0</v>
      </c>
      <c r="L2588" s="1">
        <v>0</v>
      </c>
      <c r="M2588" s="1">
        <v>0</v>
      </c>
      <c r="N2588" s="1">
        <v>0</v>
      </c>
      <c r="O2588" s="1" t="s">
        <v>31</v>
      </c>
      <c r="P2588" s="1" t="s">
        <v>23</v>
      </c>
      <c r="Q2588" s="10">
        <f>F2588*Part1Out!C$76+'relay test.csv'!H2588*Part1Out!C$77+'relay test.csv'!I2588*Part1Out!C$78+'relay test.csv'!J2588*Part1Out!C$79+'relay test.csv'!K2588*Part1Out!C$80+'relay test.csv'!L2588*Part1Out!C$81+'relay test.csv'!M2588*Part1Out!C$82</f>
        <v>3.4683428779726104</v>
      </c>
      <c r="R2588" s="11">
        <f t="shared" si="320"/>
        <v>32.083532041201863</v>
      </c>
      <c r="S2588" s="12">
        <f t="shared" si="321"/>
        <v>0.96977348129714169</v>
      </c>
      <c r="T2588" s="11">
        <f t="shared" si="322"/>
        <v>1</v>
      </c>
      <c r="U2588" s="11">
        <f t="shared" si="323"/>
        <v>1</v>
      </c>
      <c r="V2588" s="72">
        <f>Q2588+Part1Out!C$75</f>
        <v>0.93353928889036952</v>
      </c>
      <c r="W2588" s="1">
        <f t="shared" si="324"/>
        <v>2.5434954308853426</v>
      </c>
      <c r="X2588" s="12">
        <f t="shared" si="325"/>
        <v>0.71779277848535283</v>
      </c>
      <c r="Y2588" s="11">
        <f t="shared" si="326"/>
        <v>1</v>
      </c>
      <c r="Z2588" s="1">
        <f t="shared" si="327"/>
        <v>1</v>
      </c>
    </row>
    <row r="2589" spans="1:26" x14ac:dyDescent="0.2">
      <c r="A2589" s="1" t="s">
        <v>2613</v>
      </c>
      <c r="B2589" s="1">
        <v>1</v>
      </c>
      <c r="C2589" s="2">
        <v>41149</v>
      </c>
      <c r="D2589" s="2">
        <v>41110</v>
      </c>
      <c r="E2589" s="2">
        <v>41110</v>
      </c>
      <c r="F2589" s="1">
        <v>35</v>
      </c>
      <c r="G2589" s="1">
        <v>5.7142857139999998</v>
      </c>
      <c r="H2589" s="1">
        <v>2.8571428569999999</v>
      </c>
      <c r="I2589" s="1">
        <v>40.19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 t="s">
        <v>159</v>
      </c>
      <c r="P2589" s="1" t="s">
        <v>62</v>
      </c>
      <c r="Q2589" s="10">
        <f>F2589*Part1Out!C$76+'relay test.csv'!H2589*Part1Out!C$77+'relay test.csv'!I2589*Part1Out!C$78+'relay test.csv'!J2589*Part1Out!C$79+'relay test.csv'!K2589*Part1Out!C$80+'relay test.csv'!L2589*Part1Out!C$81+'relay test.csv'!M2589*Part1Out!C$82</f>
        <v>7.2996162696006843</v>
      </c>
      <c r="R2589" s="11">
        <f t="shared" si="320"/>
        <v>1479.7320004746434</v>
      </c>
      <c r="S2589" s="12">
        <f t="shared" si="321"/>
        <v>0.99932465834487305</v>
      </c>
      <c r="T2589" s="11">
        <f t="shared" si="322"/>
        <v>1</v>
      </c>
      <c r="U2589" s="11">
        <f t="shared" si="323"/>
        <v>1</v>
      </c>
      <c r="V2589" s="72">
        <f>Q2589+Part1Out!C$75</f>
        <v>4.7648126805184434</v>
      </c>
      <c r="W2589" s="1">
        <f t="shared" si="324"/>
        <v>117.30914094211099</v>
      </c>
      <c r="X2589" s="12">
        <f t="shared" si="325"/>
        <v>0.99154756773621322</v>
      </c>
      <c r="Y2589" s="11">
        <f t="shared" si="326"/>
        <v>1</v>
      </c>
      <c r="Z2589" s="1">
        <f t="shared" si="327"/>
        <v>1</v>
      </c>
    </row>
    <row r="2590" spans="1:26" x14ac:dyDescent="0.2">
      <c r="A2590" s="1" t="s">
        <v>2614</v>
      </c>
      <c r="B2590" s="1">
        <v>1</v>
      </c>
      <c r="C2590" s="2">
        <v>40867</v>
      </c>
      <c r="D2590" s="2">
        <v>41004</v>
      </c>
      <c r="E2590" s="2">
        <v>41232</v>
      </c>
      <c r="F2590" s="1">
        <v>41</v>
      </c>
      <c r="G2590" s="1">
        <v>39.024390240000002</v>
      </c>
      <c r="H2590" s="1">
        <v>0</v>
      </c>
      <c r="I2590" s="1">
        <v>110.83</v>
      </c>
      <c r="J2590" s="1">
        <v>3.07017543859649E-2</v>
      </c>
      <c r="K2590" s="1">
        <v>0</v>
      </c>
      <c r="L2590" s="1">
        <v>0</v>
      </c>
      <c r="M2590" s="1">
        <v>0</v>
      </c>
      <c r="N2590" s="1">
        <v>0</v>
      </c>
      <c r="O2590" s="1" t="s">
        <v>25</v>
      </c>
      <c r="P2590" s="1" t="s">
        <v>23</v>
      </c>
      <c r="Q2590" s="10">
        <f>F2590*Part1Out!C$76+'relay test.csv'!H2590*Part1Out!C$77+'relay test.csv'!I2590*Part1Out!C$78+'relay test.csv'!J2590*Part1Out!C$79+'relay test.csv'!K2590*Part1Out!C$80+'relay test.csv'!L2590*Part1Out!C$81+'relay test.csv'!M2590*Part1Out!C$82</f>
        <v>8.241269552455849</v>
      </c>
      <c r="R2590" s="11">
        <f t="shared" si="320"/>
        <v>3794.3543835894184</v>
      </c>
      <c r="S2590" s="12">
        <f t="shared" si="321"/>
        <v>0.99973651999288293</v>
      </c>
      <c r="T2590" s="11">
        <f t="shared" si="322"/>
        <v>1</v>
      </c>
      <c r="U2590" s="11">
        <f t="shared" si="323"/>
        <v>1</v>
      </c>
      <c r="V2590" s="72">
        <f>Q2590+Part1Out!C$75</f>
        <v>5.7064659633736081</v>
      </c>
      <c r="W2590" s="1">
        <f t="shared" si="324"/>
        <v>300.80612774883025</v>
      </c>
      <c r="X2590" s="12">
        <f t="shared" si="325"/>
        <v>0.9966866146573663</v>
      </c>
      <c r="Y2590" s="11">
        <f t="shared" si="326"/>
        <v>1</v>
      </c>
      <c r="Z2590" s="1">
        <f t="shared" si="327"/>
        <v>1</v>
      </c>
    </row>
    <row r="2591" spans="1:26" x14ac:dyDescent="0.2">
      <c r="A2591" s="1" t="s">
        <v>2615</v>
      </c>
      <c r="B2591" s="1">
        <v>1</v>
      </c>
      <c r="C2591" s="2">
        <v>41077</v>
      </c>
      <c r="D2591" s="2">
        <v>41077</v>
      </c>
      <c r="E2591" s="2">
        <v>41080</v>
      </c>
      <c r="F2591" s="1">
        <v>38</v>
      </c>
      <c r="G2591" s="1">
        <v>71.052631579999996</v>
      </c>
      <c r="H2591" s="1">
        <v>0</v>
      </c>
      <c r="I2591" s="1">
        <v>90.23</v>
      </c>
      <c r="J2591" s="1">
        <v>0.66666666666666696</v>
      </c>
      <c r="K2591" s="1">
        <v>0</v>
      </c>
      <c r="L2591" s="1">
        <v>0</v>
      </c>
      <c r="M2591" s="1">
        <v>0</v>
      </c>
      <c r="N2591" s="1">
        <v>0</v>
      </c>
      <c r="O2591" s="1" t="s">
        <v>25</v>
      </c>
      <c r="P2591" s="1" t="s">
        <v>23</v>
      </c>
      <c r="Q2591" s="10">
        <f>F2591*Part1Out!C$76+'relay test.csv'!H2591*Part1Out!C$77+'relay test.csv'!I2591*Part1Out!C$78+'relay test.csv'!J2591*Part1Out!C$79+'relay test.csv'!K2591*Part1Out!C$80+'relay test.csv'!L2591*Part1Out!C$81+'relay test.csv'!M2591*Part1Out!C$82</f>
        <v>7.2950123267180365</v>
      </c>
      <c r="R2591" s="11">
        <f t="shared" si="320"/>
        <v>1472.9350572378787</v>
      </c>
      <c r="S2591" s="12">
        <f t="shared" si="321"/>
        <v>0.99932154405644302</v>
      </c>
      <c r="T2591" s="11">
        <f t="shared" si="322"/>
        <v>1</v>
      </c>
      <c r="U2591" s="11">
        <f t="shared" si="323"/>
        <v>1</v>
      </c>
      <c r="V2591" s="72">
        <f>Q2591+Part1Out!C$75</f>
        <v>4.7602087376357956</v>
      </c>
      <c r="W2591" s="1">
        <f t="shared" si="324"/>
        <v>116.77029771111957</v>
      </c>
      <c r="X2591" s="12">
        <f t="shared" si="325"/>
        <v>0.99150889469216663</v>
      </c>
      <c r="Y2591" s="11">
        <f t="shared" si="326"/>
        <v>1</v>
      </c>
      <c r="Z2591" s="1">
        <f t="shared" si="327"/>
        <v>1</v>
      </c>
    </row>
    <row r="2592" spans="1:26" x14ac:dyDescent="0.2">
      <c r="A2592" s="1" t="s">
        <v>2616</v>
      </c>
      <c r="B2592" s="1">
        <v>1</v>
      </c>
      <c r="C2592" s="2">
        <v>40693</v>
      </c>
      <c r="D2592" s="2">
        <v>40693</v>
      </c>
      <c r="E2592" s="2">
        <v>41116</v>
      </c>
      <c r="F2592" s="1">
        <v>48</v>
      </c>
      <c r="G2592" s="1">
        <v>2.0833333330000001</v>
      </c>
      <c r="H2592" s="1">
        <v>0</v>
      </c>
      <c r="I2592" s="1">
        <v>40.75</v>
      </c>
      <c r="J2592" s="1">
        <v>1.1820330969267099E-2</v>
      </c>
      <c r="K2592" s="1">
        <v>1</v>
      </c>
      <c r="L2592" s="1">
        <v>0</v>
      </c>
      <c r="M2592" s="1">
        <v>0</v>
      </c>
      <c r="N2592" s="1">
        <v>0</v>
      </c>
      <c r="O2592" s="1" t="s">
        <v>35</v>
      </c>
      <c r="P2592" s="1" t="s">
        <v>27</v>
      </c>
      <c r="Q2592" s="10">
        <f>F2592*Part1Out!C$76+'relay test.csv'!H2592*Part1Out!C$77+'relay test.csv'!I2592*Part1Out!C$78+'relay test.csv'!J2592*Part1Out!C$79+'relay test.csv'!K2592*Part1Out!C$80+'relay test.csv'!L2592*Part1Out!C$81+'relay test.csv'!M2592*Part1Out!C$82</f>
        <v>10.504847212326819</v>
      </c>
      <c r="R2592" s="11">
        <f t="shared" si="320"/>
        <v>36491.958941467281</v>
      </c>
      <c r="S2592" s="12">
        <f t="shared" si="321"/>
        <v>0.99997259745361833</v>
      </c>
      <c r="T2592" s="11">
        <f t="shared" si="322"/>
        <v>1</v>
      </c>
      <c r="U2592" s="11">
        <f t="shared" si="323"/>
        <v>1</v>
      </c>
      <c r="V2592" s="72">
        <f>Q2592+Part1Out!C$75</f>
        <v>7.9700436232445782</v>
      </c>
      <c r="W2592" s="1">
        <f t="shared" si="324"/>
        <v>2892.9835627973016</v>
      </c>
      <c r="X2592" s="12">
        <f t="shared" si="325"/>
        <v>0.99965445553566534</v>
      </c>
      <c r="Y2592" s="11">
        <f t="shared" si="326"/>
        <v>1</v>
      </c>
      <c r="Z2592" s="1">
        <f t="shared" si="327"/>
        <v>1</v>
      </c>
    </row>
    <row r="2593" spans="1:26" x14ac:dyDescent="0.2">
      <c r="A2593" s="1" t="s">
        <v>2617</v>
      </c>
      <c r="B2593" s="1">
        <v>1</v>
      </c>
      <c r="C2593" s="2">
        <v>40654</v>
      </c>
      <c r="D2593" s="2">
        <v>40658</v>
      </c>
      <c r="E2593" s="2">
        <v>40819</v>
      </c>
      <c r="F2593" s="1">
        <v>47</v>
      </c>
      <c r="G2593" s="1">
        <v>6.3829787229999999</v>
      </c>
      <c r="H2593" s="1">
        <v>0</v>
      </c>
      <c r="I2593" s="1">
        <v>95.85</v>
      </c>
      <c r="J2593" s="1">
        <v>4.3478260869565202E-2</v>
      </c>
      <c r="K2593" s="1">
        <v>0</v>
      </c>
      <c r="L2593" s="1">
        <v>0</v>
      </c>
      <c r="M2593" s="1">
        <v>0</v>
      </c>
      <c r="N2593" s="1">
        <v>0</v>
      </c>
      <c r="O2593" s="1" t="s">
        <v>25</v>
      </c>
      <c r="P2593" s="1" t="s">
        <v>23</v>
      </c>
      <c r="Q2593" s="10">
        <f>F2593*Part1Out!C$76+'relay test.csv'!H2593*Part1Out!C$77+'relay test.csv'!I2593*Part1Out!C$78+'relay test.csv'!J2593*Part1Out!C$79+'relay test.csv'!K2593*Part1Out!C$80+'relay test.csv'!L2593*Part1Out!C$81+'relay test.csv'!M2593*Part1Out!C$82</f>
        <v>9.5532707048681278</v>
      </c>
      <c r="R2593" s="11">
        <f t="shared" si="320"/>
        <v>14090.705926336712</v>
      </c>
      <c r="S2593" s="12">
        <f t="shared" si="321"/>
        <v>0.9999290362710358</v>
      </c>
      <c r="T2593" s="11">
        <f t="shared" si="322"/>
        <v>1</v>
      </c>
      <c r="U2593" s="11">
        <f t="shared" si="323"/>
        <v>1</v>
      </c>
      <c r="V2593" s="72">
        <f>Q2593+Part1Out!C$75</f>
        <v>7.0184671157858869</v>
      </c>
      <c r="W2593" s="1">
        <f t="shared" si="324"/>
        <v>1117.072961155304</v>
      </c>
      <c r="X2593" s="12">
        <f t="shared" si="325"/>
        <v>0.9991056039858377</v>
      </c>
      <c r="Y2593" s="11">
        <f t="shared" si="326"/>
        <v>1</v>
      </c>
      <c r="Z2593" s="1">
        <f t="shared" si="327"/>
        <v>1</v>
      </c>
    </row>
    <row r="2594" spans="1:26" x14ac:dyDescent="0.2">
      <c r="A2594" s="1" t="s">
        <v>2618</v>
      </c>
      <c r="B2594" s="1">
        <v>1</v>
      </c>
      <c r="C2594" s="2">
        <v>41149</v>
      </c>
      <c r="D2594" s="2">
        <v>41123</v>
      </c>
      <c r="E2594" s="2">
        <v>41123</v>
      </c>
      <c r="F2594" s="1">
        <v>36</v>
      </c>
      <c r="G2594" s="1">
        <v>8.3333333330000006</v>
      </c>
      <c r="H2594" s="1">
        <v>0</v>
      </c>
      <c r="I2594" s="1">
        <v>63.78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 t="s">
        <v>159</v>
      </c>
      <c r="P2594" s="1" t="s">
        <v>62</v>
      </c>
      <c r="Q2594" s="10">
        <f>F2594*Part1Out!C$76+'relay test.csv'!H2594*Part1Out!C$77+'relay test.csv'!I2594*Part1Out!C$78+'relay test.csv'!J2594*Part1Out!C$79+'relay test.csv'!K2594*Part1Out!C$80+'relay test.csv'!L2594*Part1Out!C$81+'relay test.csv'!M2594*Part1Out!C$82</f>
        <v>7.3719126338263399</v>
      </c>
      <c r="R2594" s="11">
        <f t="shared" si="320"/>
        <v>1590.6732508896735</v>
      </c>
      <c r="S2594" s="12">
        <f t="shared" si="321"/>
        <v>0.99937173034764448</v>
      </c>
      <c r="T2594" s="11">
        <f t="shared" si="322"/>
        <v>1</v>
      </c>
      <c r="U2594" s="11">
        <f t="shared" si="323"/>
        <v>1</v>
      </c>
      <c r="V2594" s="72">
        <f>Q2594+Part1Out!C$75</f>
        <v>4.837109044744099</v>
      </c>
      <c r="W2594" s="1">
        <f t="shared" si="324"/>
        <v>126.1042624756429</v>
      </c>
      <c r="X2594" s="12">
        <f t="shared" si="325"/>
        <v>0.99213244323579131</v>
      </c>
      <c r="Y2594" s="11">
        <f t="shared" si="326"/>
        <v>1</v>
      </c>
      <c r="Z2594" s="1">
        <f t="shared" si="327"/>
        <v>1</v>
      </c>
    </row>
    <row r="2595" spans="1:26" x14ac:dyDescent="0.2">
      <c r="A2595" s="1" t="s">
        <v>2619</v>
      </c>
      <c r="B2595" s="1">
        <v>1</v>
      </c>
      <c r="C2595" s="2">
        <v>41182</v>
      </c>
      <c r="D2595" s="2">
        <v>41554</v>
      </c>
      <c r="E2595" s="2">
        <v>41554</v>
      </c>
      <c r="F2595" s="1">
        <v>36</v>
      </c>
      <c r="G2595" s="1">
        <v>13.88888889</v>
      </c>
      <c r="H2595" s="1">
        <v>2.7777777779999999</v>
      </c>
      <c r="I2595" s="1">
        <v>161.27000000000001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 t="s">
        <v>31</v>
      </c>
      <c r="P2595" s="1" t="s">
        <v>23</v>
      </c>
      <c r="Q2595" s="10">
        <f>F2595*Part1Out!C$76+'relay test.csv'!H2595*Part1Out!C$77+'relay test.csv'!I2595*Part1Out!C$78+'relay test.csv'!J2595*Part1Out!C$79+'relay test.csv'!K2595*Part1Out!C$80+'relay test.csv'!L2595*Part1Out!C$81+'relay test.csv'!M2595*Part1Out!C$82</f>
        <v>7.0784171947584564</v>
      </c>
      <c r="R2595" s="11">
        <f t="shared" si="320"/>
        <v>1186.0896830187887</v>
      </c>
      <c r="S2595" s="12">
        <f t="shared" si="321"/>
        <v>0.99915760366356066</v>
      </c>
      <c r="T2595" s="11">
        <f t="shared" si="322"/>
        <v>1</v>
      </c>
      <c r="U2595" s="11">
        <f t="shared" si="323"/>
        <v>1</v>
      </c>
      <c r="V2595" s="72">
        <f>Q2595+Part1Out!C$75</f>
        <v>4.5436136056762155</v>
      </c>
      <c r="W2595" s="1">
        <f t="shared" si="324"/>
        <v>94.029974178164778</v>
      </c>
      <c r="X2595" s="12">
        <f t="shared" si="325"/>
        <v>0.9894770044015252</v>
      </c>
      <c r="Y2595" s="11">
        <f t="shared" si="326"/>
        <v>1</v>
      </c>
      <c r="Z2595" s="1">
        <f t="shared" si="327"/>
        <v>1</v>
      </c>
    </row>
    <row r="2596" spans="1:26" x14ac:dyDescent="0.2">
      <c r="A2596" s="1" t="s">
        <v>2620</v>
      </c>
      <c r="B2596" s="1">
        <v>1</v>
      </c>
      <c r="C2596" s="2">
        <v>40603</v>
      </c>
      <c r="D2596" s="2">
        <v>40611</v>
      </c>
      <c r="E2596" s="2">
        <v>40611</v>
      </c>
      <c r="F2596" s="1">
        <v>16</v>
      </c>
      <c r="G2596" s="1">
        <v>0</v>
      </c>
      <c r="H2596" s="1">
        <v>0</v>
      </c>
      <c r="I2596" s="1">
        <v>39.049999999999997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 t="s">
        <v>29</v>
      </c>
      <c r="P2596" s="1" t="s">
        <v>27</v>
      </c>
      <c r="Q2596" s="10">
        <f>F2596*Part1Out!C$76+'relay test.csv'!H2596*Part1Out!C$77+'relay test.csv'!I2596*Part1Out!C$78+'relay test.csv'!J2596*Part1Out!C$79+'relay test.csv'!K2596*Part1Out!C$80+'relay test.csv'!L2596*Part1Out!C$81+'relay test.csv'!M2596*Part1Out!C$82</f>
        <v>3.2383275027812912</v>
      </c>
      <c r="R2596" s="11">
        <f t="shared" si="320"/>
        <v>25.491052360907272</v>
      </c>
      <c r="S2596" s="12">
        <f t="shared" si="321"/>
        <v>0.96225140525275266</v>
      </c>
      <c r="T2596" s="11">
        <f t="shared" si="322"/>
        <v>1</v>
      </c>
      <c r="U2596" s="11">
        <f t="shared" si="323"/>
        <v>1</v>
      </c>
      <c r="V2596" s="72">
        <f>Q2596+Part1Out!C$75</f>
        <v>0.70352391369905032</v>
      </c>
      <c r="W2596" s="1">
        <f t="shared" si="324"/>
        <v>2.020861516280795</v>
      </c>
      <c r="X2596" s="12">
        <f t="shared" si="325"/>
        <v>0.66896860560785532</v>
      </c>
      <c r="Y2596" s="11">
        <f t="shared" si="326"/>
        <v>1</v>
      </c>
      <c r="Z2596" s="1">
        <f t="shared" si="327"/>
        <v>1</v>
      </c>
    </row>
    <row r="2597" spans="1:26" x14ac:dyDescent="0.2">
      <c r="A2597" s="1" t="s">
        <v>2621</v>
      </c>
      <c r="B2597" s="1">
        <v>0</v>
      </c>
      <c r="C2597" s="2">
        <v>40399</v>
      </c>
      <c r="D2597" s="2">
        <v>40840</v>
      </c>
      <c r="E2597" s="2">
        <v>40840</v>
      </c>
      <c r="F2597" s="1">
        <v>0</v>
      </c>
      <c r="G2597" s="1">
        <v>0</v>
      </c>
      <c r="H2597" s="1">
        <v>0</v>
      </c>
      <c r="I2597" s="1">
        <v>37.5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 t="s">
        <v>31</v>
      </c>
      <c r="P2597" s="1" t="s">
        <v>27</v>
      </c>
      <c r="Q2597" s="10">
        <f>F2597*Part1Out!C$76+'relay test.csv'!H2597*Part1Out!C$77+'relay test.csv'!I2597*Part1Out!C$78+'relay test.csv'!J2597*Part1Out!C$79+'relay test.csv'!K2597*Part1Out!C$80+'relay test.csv'!L2597*Part1Out!C$81+'relay test.csv'!M2597*Part1Out!C$82</f>
        <v>-0.13340976731304049</v>
      </c>
      <c r="R2597" s="11">
        <f t="shared" si="320"/>
        <v>0.87510642861962262</v>
      </c>
      <c r="S2597" s="12">
        <f t="shared" si="321"/>
        <v>0.46669693797799017</v>
      </c>
      <c r="T2597" s="11">
        <f t="shared" si="322"/>
        <v>0</v>
      </c>
      <c r="U2597" s="11">
        <f t="shared" si="323"/>
        <v>0</v>
      </c>
      <c r="V2597" s="72">
        <f>Q2597+Part1Out!C$75</f>
        <v>-2.6682133563952815</v>
      </c>
      <c r="W2597" s="1">
        <f t="shared" si="324"/>
        <v>6.9376064950516583E-2</v>
      </c>
      <c r="X2597" s="12">
        <f t="shared" si="325"/>
        <v>6.487527374546842E-2</v>
      </c>
      <c r="Y2597" s="11">
        <f t="shared" si="326"/>
        <v>0</v>
      </c>
      <c r="Z2597" s="1">
        <f t="shared" si="327"/>
        <v>0</v>
      </c>
    </row>
    <row r="2598" spans="1:26" x14ac:dyDescent="0.2">
      <c r="A2598" s="1" t="s">
        <v>2622</v>
      </c>
      <c r="B2598" s="1">
        <v>0</v>
      </c>
      <c r="C2598" s="2">
        <v>41149</v>
      </c>
      <c r="D2598" s="2">
        <v>41137</v>
      </c>
      <c r="E2598" s="2">
        <v>41137</v>
      </c>
      <c r="F2598" s="1">
        <v>0</v>
      </c>
      <c r="G2598" s="1">
        <v>0</v>
      </c>
      <c r="H2598" s="1">
        <v>0</v>
      </c>
      <c r="I2598" s="1">
        <v>40.54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 t="s">
        <v>159</v>
      </c>
      <c r="P2598" s="1" t="s">
        <v>62</v>
      </c>
      <c r="Q2598" s="10">
        <f>F2598*Part1Out!C$76+'relay test.csv'!H2598*Part1Out!C$77+'relay test.csv'!I2598*Part1Out!C$78+'relay test.csv'!J2598*Part1Out!C$79+'relay test.csv'!K2598*Part1Out!C$80+'relay test.csv'!L2598*Part1Out!C$81+'relay test.csv'!M2598*Part1Out!C$82</f>
        <v>-0.14422485244988431</v>
      </c>
      <c r="R2598" s="11">
        <f t="shared" si="320"/>
        <v>0.8656930729651352</v>
      </c>
      <c r="S2598" s="12">
        <f t="shared" si="321"/>
        <v>0.46400615701986514</v>
      </c>
      <c r="T2598" s="11">
        <f t="shared" si="322"/>
        <v>0</v>
      </c>
      <c r="U2598" s="11">
        <f t="shared" si="323"/>
        <v>0</v>
      </c>
      <c r="V2598" s="72">
        <f>Q2598+Part1Out!C$75</f>
        <v>-2.6790284415321253</v>
      </c>
      <c r="W2598" s="1">
        <f t="shared" si="324"/>
        <v>6.8629799637029892E-2</v>
      </c>
      <c r="X2598" s="12">
        <f t="shared" si="325"/>
        <v>6.4222240162440394E-2</v>
      </c>
      <c r="Y2598" s="11">
        <f t="shared" si="326"/>
        <v>0</v>
      </c>
      <c r="Z2598" s="1">
        <f t="shared" si="327"/>
        <v>0</v>
      </c>
    </row>
    <row r="2599" spans="1:26" x14ac:dyDescent="0.2">
      <c r="A2599" s="1" t="s">
        <v>2623</v>
      </c>
      <c r="B2599" s="1">
        <v>1</v>
      </c>
      <c r="C2599" s="2">
        <v>41177</v>
      </c>
      <c r="D2599" s="2">
        <v>41656</v>
      </c>
      <c r="E2599" s="2">
        <v>41656</v>
      </c>
      <c r="F2599" s="1">
        <v>37</v>
      </c>
      <c r="G2599" s="1">
        <v>5.4054054049999998</v>
      </c>
      <c r="H2599" s="1">
        <v>5.4054054049999998</v>
      </c>
      <c r="I2599" s="1">
        <v>48.12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 t="s">
        <v>31</v>
      </c>
      <c r="P2599" s="1" t="s">
        <v>62</v>
      </c>
      <c r="Q2599" s="10">
        <f>F2599*Part1Out!C$76+'relay test.csv'!H2599*Part1Out!C$77+'relay test.csv'!I2599*Part1Out!C$78+'relay test.csv'!J2599*Part1Out!C$79+'relay test.csv'!K2599*Part1Out!C$80+'relay test.csv'!L2599*Part1Out!C$81+'relay test.csv'!M2599*Part1Out!C$82</f>
        <v>7.7424885944762138</v>
      </c>
      <c r="R2599" s="11">
        <f t="shared" si="320"/>
        <v>2304.1994720439234</v>
      </c>
      <c r="S2599" s="12">
        <f t="shared" si="321"/>
        <v>0.99956619806132729</v>
      </c>
      <c r="T2599" s="11">
        <f t="shared" si="322"/>
        <v>1</v>
      </c>
      <c r="U2599" s="11">
        <f t="shared" si="323"/>
        <v>1</v>
      </c>
      <c r="V2599" s="72">
        <f>Q2599+Part1Out!C$75</f>
        <v>5.2076850053939729</v>
      </c>
      <c r="W2599" s="1">
        <f t="shared" si="324"/>
        <v>182.67068667707051</v>
      </c>
      <c r="X2599" s="12">
        <f t="shared" si="325"/>
        <v>0.99455547306926451</v>
      </c>
      <c r="Y2599" s="11">
        <f t="shared" si="326"/>
        <v>1</v>
      </c>
      <c r="Z2599" s="1">
        <f t="shared" si="327"/>
        <v>1</v>
      </c>
    </row>
    <row r="2600" spans="1:26" x14ac:dyDescent="0.2">
      <c r="A2600" s="1" t="s">
        <v>2624</v>
      </c>
      <c r="B2600" s="1">
        <v>1</v>
      </c>
      <c r="C2600" s="2">
        <v>40677</v>
      </c>
      <c r="D2600" s="2">
        <v>40693</v>
      </c>
      <c r="E2600" s="2">
        <v>40855</v>
      </c>
      <c r="F2600" s="1">
        <v>16</v>
      </c>
      <c r="G2600" s="1">
        <v>0</v>
      </c>
      <c r="H2600" s="1">
        <v>0</v>
      </c>
      <c r="I2600" s="1">
        <v>58.16</v>
      </c>
      <c r="J2600" s="1">
        <v>1.2345679012345699E-2</v>
      </c>
      <c r="K2600" s="1">
        <v>0</v>
      </c>
      <c r="L2600" s="1">
        <v>0</v>
      </c>
      <c r="M2600" s="1">
        <v>0</v>
      </c>
      <c r="N2600" s="1">
        <v>0</v>
      </c>
      <c r="O2600" s="1" t="s">
        <v>31</v>
      </c>
      <c r="P2600" s="1" t="s">
        <v>23</v>
      </c>
      <c r="Q2600" s="10">
        <f>F2600*Part1Out!C$76+'relay test.csv'!H2600*Part1Out!C$77+'relay test.csv'!I2600*Part1Out!C$78+'relay test.csv'!J2600*Part1Out!C$79+'relay test.csv'!K2600*Part1Out!C$80+'relay test.csv'!L2600*Part1Out!C$81+'relay test.csv'!M2600*Part1Out!C$82</f>
        <v>3.1628426558439409</v>
      </c>
      <c r="R2600" s="11">
        <f t="shared" si="320"/>
        <v>23.637694344999677</v>
      </c>
      <c r="S2600" s="12">
        <f t="shared" si="321"/>
        <v>0.95941178642785807</v>
      </c>
      <c r="T2600" s="11">
        <f t="shared" si="322"/>
        <v>1</v>
      </c>
      <c r="U2600" s="11">
        <f t="shared" si="323"/>
        <v>1</v>
      </c>
      <c r="V2600" s="72">
        <f>Q2600+Part1Out!C$75</f>
        <v>0.62803906676169996</v>
      </c>
      <c r="W2600" s="1">
        <f t="shared" si="324"/>
        <v>1.8739323178620571</v>
      </c>
      <c r="X2600" s="12">
        <f t="shared" si="325"/>
        <v>0.65204469368161444</v>
      </c>
      <c r="Y2600" s="11">
        <f t="shared" si="326"/>
        <v>1</v>
      </c>
      <c r="Z2600" s="1">
        <f t="shared" si="327"/>
        <v>1</v>
      </c>
    </row>
    <row r="2601" spans="1:26" x14ac:dyDescent="0.2">
      <c r="A2601" s="1" t="s">
        <v>2625</v>
      </c>
      <c r="B2601" s="1">
        <v>1</v>
      </c>
      <c r="C2601" s="2">
        <v>40602</v>
      </c>
      <c r="D2601" s="2">
        <v>40630</v>
      </c>
      <c r="E2601" s="2">
        <v>41149</v>
      </c>
      <c r="F2601" s="1">
        <v>48</v>
      </c>
      <c r="G2601" s="1">
        <v>6.25</v>
      </c>
      <c r="H2601" s="1">
        <v>0</v>
      </c>
      <c r="I2601" s="1">
        <v>170.57</v>
      </c>
      <c r="J2601" s="1">
        <v>2.50481695568401E-2</v>
      </c>
      <c r="K2601" s="1">
        <v>0</v>
      </c>
      <c r="L2601" s="1">
        <v>0</v>
      </c>
      <c r="M2601" s="1">
        <v>0</v>
      </c>
      <c r="N2601" s="1">
        <v>0</v>
      </c>
      <c r="O2601" s="1" t="s">
        <v>31</v>
      </c>
      <c r="P2601" s="1" t="s">
        <v>27</v>
      </c>
      <c r="Q2601" s="10">
        <f>F2601*Part1Out!C$76+'relay test.csv'!H2601*Part1Out!C$77+'relay test.csv'!I2601*Part1Out!C$78+'relay test.csv'!J2601*Part1Out!C$79+'relay test.csv'!K2601*Part1Out!C$80+'relay test.csv'!L2601*Part1Out!C$81+'relay test.csv'!M2601*Part1Out!C$82</f>
        <v>9.5097206480475389</v>
      </c>
      <c r="R2601" s="11">
        <f t="shared" si="320"/>
        <v>13490.22526930986</v>
      </c>
      <c r="S2601" s="12">
        <f t="shared" si="321"/>
        <v>0.99992587774794073</v>
      </c>
      <c r="T2601" s="11">
        <f t="shared" si="322"/>
        <v>1</v>
      </c>
      <c r="U2601" s="11">
        <f t="shared" si="323"/>
        <v>1</v>
      </c>
      <c r="V2601" s="72">
        <f>Q2601+Part1Out!C$75</f>
        <v>6.974917058965298</v>
      </c>
      <c r="W2601" s="1">
        <f t="shared" si="324"/>
        <v>1069.4684827730166</v>
      </c>
      <c r="X2601" s="12">
        <f t="shared" si="325"/>
        <v>0.99906582957266565</v>
      </c>
      <c r="Y2601" s="11">
        <f t="shared" si="326"/>
        <v>1</v>
      </c>
      <c r="Z2601" s="1">
        <f t="shared" si="327"/>
        <v>1</v>
      </c>
    </row>
    <row r="2602" spans="1:26" x14ac:dyDescent="0.2">
      <c r="A2602" s="1" t="s">
        <v>2626</v>
      </c>
      <c r="B2602" s="1">
        <v>0</v>
      </c>
      <c r="C2602" s="2">
        <v>41149</v>
      </c>
      <c r="D2602" s="2">
        <v>41116</v>
      </c>
      <c r="E2602" s="2">
        <v>41179</v>
      </c>
      <c r="F2602" s="1">
        <v>0</v>
      </c>
      <c r="G2602" s="1">
        <v>0</v>
      </c>
      <c r="H2602" s="1">
        <v>0</v>
      </c>
      <c r="I2602" s="1">
        <v>42.44</v>
      </c>
      <c r="J2602" s="1">
        <v>0.126984126984127</v>
      </c>
      <c r="K2602" s="1">
        <v>0</v>
      </c>
      <c r="L2602" s="1">
        <v>0</v>
      </c>
      <c r="M2602" s="1">
        <v>0</v>
      </c>
      <c r="N2602" s="1">
        <v>0</v>
      </c>
      <c r="O2602" s="1" t="s">
        <v>159</v>
      </c>
      <c r="P2602" s="1" t="s">
        <v>62</v>
      </c>
      <c r="Q2602" s="10">
        <f>F2602*Part1Out!C$76+'relay test.csv'!H2602*Part1Out!C$77+'relay test.csv'!I2602*Part1Out!C$78+'relay test.csv'!J2602*Part1Out!C$79+'relay test.csv'!K2602*Part1Out!C$80+'relay test.csv'!L2602*Part1Out!C$81+'relay test.csv'!M2602*Part1Out!C$82</f>
        <v>-0.22811921281083974</v>
      </c>
      <c r="R2602" s="11">
        <f t="shared" si="320"/>
        <v>0.79602935728157354</v>
      </c>
      <c r="S2602" s="12">
        <f t="shared" si="321"/>
        <v>0.44321622809463662</v>
      </c>
      <c r="T2602" s="11">
        <f t="shared" si="322"/>
        <v>0</v>
      </c>
      <c r="U2602" s="11">
        <f t="shared" si="323"/>
        <v>0</v>
      </c>
      <c r="V2602" s="72">
        <f>Q2602+Part1Out!C$75</f>
        <v>-2.7629228018930805</v>
      </c>
      <c r="W2602" s="1">
        <f t="shared" si="324"/>
        <v>6.3107049139606894E-2</v>
      </c>
      <c r="X2602" s="12">
        <f t="shared" si="325"/>
        <v>5.9360954468960253E-2</v>
      </c>
      <c r="Y2602" s="11">
        <f t="shared" si="326"/>
        <v>0</v>
      </c>
      <c r="Z2602" s="1">
        <f t="shared" si="327"/>
        <v>0</v>
      </c>
    </row>
    <row r="2603" spans="1:26" x14ac:dyDescent="0.2">
      <c r="A2603" s="1" t="s">
        <v>2627</v>
      </c>
      <c r="B2603" s="1">
        <v>1</v>
      </c>
      <c r="C2603" s="2">
        <v>40471</v>
      </c>
      <c r="D2603" s="2">
        <v>40567</v>
      </c>
      <c r="E2603" s="2">
        <v>41547</v>
      </c>
      <c r="F2603" s="1">
        <v>47</v>
      </c>
      <c r="G2603" s="1">
        <v>2.1276595739999999</v>
      </c>
      <c r="H2603" s="1">
        <v>0</v>
      </c>
      <c r="I2603" s="1">
        <v>221.71</v>
      </c>
      <c r="J2603" s="1">
        <v>1.8367346938775501E-2</v>
      </c>
      <c r="K2603" s="1">
        <v>0</v>
      </c>
      <c r="L2603" s="1">
        <v>0</v>
      </c>
      <c r="M2603" s="1">
        <v>0</v>
      </c>
      <c r="N2603" s="1">
        <v>0</v>
      </c>
      <c r="O2603" s="1" t="s">
        <v>22</v>
      </c>
      <c r="P2603" s="1" t="s">
        <v>23</v>
      </c>
      <c r="Q2603" s="10">
        <f>F2603*Part1Out!C$76+'relay test.csv'!H2603*Part1Out!C$77+'relay test.csv'!I2603*Part1Out!C$78+'relay test.csv'!J2603*Part1Out!C$79+'relay test.csv'!K2603*Part1Out!C$80+'relay test.csv'!L2603*Part1Out!C$81+'relay test.csv'!M2603*Part1Out!C$82</f>
        <v>9.1207652628856213</v>
      </c>
      <c r="R2603" s="11">
        <f t="shared" si="320"/>
        <v>9143.1958883243024</v>
      </c>
      <c r="S2603" s="12">
        <f t="shared" si="321"/>
        <v>0.99989064101292091</v>
      </c>
      <c r="T2603" s="11">
        <f t="shared" si="322"/>
        <v>1</v>
      </c>
      <c r="U2603" s="11">
        <f t="shared" si="323"/>
        <v>1</v>
      </c>
      <c r="V2603" s="72">
        <f>Q2603+Part1Out!C$75</f>
        <v>6.5859616738033804</v>
      </c>
      <c r="W2603" s="1">
        <f t="shared" si="324"/>
        <v>724.84777972005804</v>
      </c>
      <c r="X2603" s="12">
        <f t="shared" si="325"/>
        <v>0.99862230066972768</v>
      </c>
      <c r="Y2603" s="11">
        <f t="shared" si="326"/>
        <v>1</v>
      </c>
      <c r="Z2603" s="1">
        <f t="shared" si="327"/>
        <v>1</v>
      </c>
    </row>
    <row r="2604" spans="1:26" x14ac:dyDescent="0.2">
      <c r="A2604" s="1" t="s">
        <v>2628</v>
      </c>
      <c r="B2604" s="1">
        <v>0</v>
      </c>
      <c r="C2604" s="2">
        <v>39930</v>
      </c>
      <c r="D2604" s="2">
        <v>39930</v>
      </c>
      <c r="E2604" s="2">
        <v>39930</v>
      </c>
      <c r="F2604" s="1">
        <v>0</v>
      </c>
      <c r="G2604" s="1">
        <v>0</v>
      </c>
      <c r="H2604" s="1">
        <v>0</v>
      </c>
      <c r="I2604" s="1">
        <v>21.45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 t="s">
        <v>31</v>
      </c>
      <c r="P2604" s="1" t="s">
        <v>23</v>
      </c>
      <c r="Q2604" s="10">
        <f>F2604*Part1Out!C$76+'relay test.csv'!H2604*Part1Out!C$77+'relay test.csv'!I2604*Part1Out!C$78+'relay test.csv'!J2604*Part1Out!C$79+'relay test.csv'!K2604*Part1Out!C$80+'relay test.csv'!L2604*Part1Out!C$81+'relay test.csv'!M2604*Part1Out!C$82</f>
        <v>-7.6310386903059163E-2</v>
      </c>
      <c r="R2604" s="11">
        <f t="shared" si="320"/>
        <v>0.92652857958745494</v>
      </c>
      <c r="S2604" s="12">
        <f t="shared" si="321"/>
        <v>0.48093165572755786</v>
      </c>
      <c r="T2604" s="11">
        <f t="shared" si="322"/>
        <v>0</v>
      </c>
      <c r="U2604" s="11">
        <f t="shared" si="323"/>
        <v>0</v>
      </c>
      <c r="V2604" s="72">
        <f>Q2604+Part1Out!C$75</f>
        <v>-2.6111139759853002</v>
      </c>
      <c r="W2604" s="1">
        <f t="shared" si="324"/>
        <v>7.3452673656347778E-2</v>
      </c>
      <c r="X2604" s="12">
        <f t="shared" si="325"/>
        <v>6.842655988377809E-2</v>
      </c>
      <c r="Y2604" s="11">
        <f t="shared" si="326"/>
        <v>0</v>
      </c>
      <c r="Z2604" s="1">
        <f t="shared" si="327"/>
        <v>0</v>
      </c>
    </row>
    <row r="2605" spans="1:26" x14ac:dyDescent="0.2">
      <c r="A2605" s="1" t="s">
        <v>2629</v>
      </c>
      <c r="B2605" s="1">
        <v>1</v>
      </c>
      <c r="C2605" s="2">
        <v>40732</v>
      </c>
      <c r="D2605" s="2">
        <v>40829</v>
      </c>
      <c r="E2605" s="2">
        <v>41141</v>
      </c>
      <c r="F2605" s="1">
        <v>33</v>
      </c>
      <c r="G2605" s="1">
        <v>93.939393940000002</v>
      </c>
      <c r="H2605" s="1">
        <v>3.0303030299999998</v>
      </c>
      <c r="I2605" s="1">
        <v>72.16</v>
      </c>
      <c r="J2605" s="1">
        <v>9.6153846153846194E-3</v>
      </c>
      <c r="K2605" s="1">
        <v>0</v>
      </c>
      <c r="L2605" s="1">
        <v>0</v>
      </c>
      <c r="M2605" s="1">
        <v>0</v>
      </c>
      <c r="N2605" s="1">
        <v>0</v>
      </c>
      <c r="O2605" s="1" t="s">
        <v>25</v>
      </c>
      <c r="P2605" s="1" t="s">
        <v>27</v>
      </c>
      <c r="Q2605" s="10">
        <f>F2605*Part1Out!C$76+'relay test.csv'!H2605*Part1Out!C$77+'relay test.csv'!I2605*Part1Out!C$78+'relay test.csv'!J2605*Part1Out!C$79+'relay test.csv'!K2605*Part1Out!C$80+'relay test.csv'!L2605*Part1Out!C$81+'relay test.csv'!M2605*Part1Out!C$82</f>
        <v>6.7612075479188141</v>
      </c>
      <c r="R2605" s="11">
        <f t="shared" si="320"/>
        <v>863.68450677101634</v>
      </c>
      <c r="S2605" s="12">
        <f t="shared" si="321"/>
        <v>0.99884350882643391</v>
      </c>
      <c r="T2605" s="11">
        <f t="shared" si="322"/>
        <v>1</v>
      </c>
      <c r="U2605" s="11">
        <f t="shared" si="323"/>
        <v>1</v>
      </c>
      <c r="V2605" s="72">
        <f>Q2605+Part1Out!C$75</f>
        <v>4.2264039588365732</v>
      </c>
      <c r="W2605" s="1">
        <f t="shared" si="324"/>
        <v>68.470565955064615</v>
      </c>
      <c r="X2605" s="12">
        <f t="shared" si="325"/>
        <v>0.98560541451977191</v>
      </c>
      <c r="Y2605" s="11">
        <f t="shared" si="326"/>
        <v>1</v>
      </c>
      <c r="Z2605" s="1">
        <f t="shared" si="327"/>
        <v>1</v>
      </c>
    </row>
    <row r="2606" spans="1:26" x14ac:dyDescent="0.2">
      <c r="A2606" s="1" t="s">
        <v>2630</v>
      </c>
      <c r="B2606" s="1">
        <v>1</v>
      </c>
      <c r="C2606" s="2">
        <v>40821</v>
      </c>
      <c r="D2606" s="2">
        <v>40821</v>
      </c>
      <c r="E2606" s="2">
        <v>40821</v>
      </c>
      <c r="F2606" s="1">
        <v>44</v>
      </c>
      <c r="G2606" s="1">
        <v>4.5454545450000001</v>
      </c>
      <c r="H2606" s="1">
        <v>2.2727272730000001</v>
      </c>
      <c r="I2606" s="1">
        <v>50.37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 t="s">
        <v>22</v>
      </c>
      <c r="P2606" s="1" t="s">
        <v>27</v>
      </c>
      <c r="Q2606" s="10">
        <f>F2606*Part1Out!C$76+'relay test.csv'!H2606*Part1Out!C$77+'relay test.csv'!I2606*Part1Out!C$78+'relay test.csv'!J2606*Part1Out!C$79+'relay test.csv'!K2606*Part1Out!C$80+'relay test.csv'!L2606*Part1Out!C$81+'relay test.csv'!M2606*Part1Out!C$82</f>
        <v>9.1518829568641351</v>
      </c>
      <c r="R2606" s="11">
        <f t="shared" si="320"/>
        <v>9432.1840639457932</v>
      </c>
      <c r="S2606" s="12">
        <f t="shared" si="321"/>
        <v>0.99989399125542111</v>
      </c>
      <c r="T2606" s="11">
        <f t="shared" si="322"/>
        <v>1</v>
      </c>
      <c r="U2606" s="11">
        <f t="shared" si="323"/>
        <v>1</v>
      </c>
      <c r="V2606" s="72">
        <f>Q2606+Part1Out!C$75</f>
        <v>6.6170793677818942</v>
      </c>
      <c r="W2606" s="1">
        <f t="shared" si="324"/>
        <v>747.75797873833358</v>
      </c>
      <c r="X2606" s="12">
        <f t="shared" si="325"/>
        <v>0.99866445496622958</v>
      </c>
      <c r="Y2606" s="11">
        <f t="shared" si="326"/>
        <v>1</v>
      </c>
      <c r="Z2606" s="1">
        <f t="shared" si="327"/>
        <v>1</v>
      </c>
    </row>
    <row r="2607" spans="1:26" x14ac:dyDescent="0.2">
      <c r="A2607" s="1" t="s">
        <v>2631</v>
      </c>
      <c r="B2607" s="1">
        <v>0</v>
      </c>
      <c r="C2607" s="2">
        <v>41098</v>
      </c>
      <c r="D2607" s="2">
        <v>41524</v>
      </c>
      <c r="E2607" s="2">
        <v>41556</v>
      </c>
      <c r="F2607" s="1">
        <v>0</v>
      </c>
      <c r="G2607" s="1">
        <v>0</v>
      </c>
      <c r="H2607" s="1">
        <v>0</v>
      </c>
      <c r="I2607" s="1">
        <v>130.13</v>
      </c>
      <c r="J2607" s="1">
        <v>9.375E-2</v>
      </c>
      <c r="K2607" s="1">
        <v>0</v>
      </c>
      <c r="L2607" s="1">
        <v>0</v>
      </c>
      <c r="M2607" s="1">
        <v>0</v>
      </c>
      <c r="N2607" s="1">
        <v>0</v>
      </c>
      <c r="O2607" s="1" t="s">
        <v>25</v>
      </c>
      <c r="P2607" s="1" t="s">
        <v>27</v>
      </c>
      <c r="Q2607" s="10">
        <f>F2607*Part1Out!C$76+'relay test.csv'!H2607*Part1Out!C$77+'relay test.csv'!I2607*Part1Out!C$78+'relay test.csv'!J2607*Part1Out!C$79+'relay test.csv'!K2607*Part1Out!C$80+'relay test.csv'!L2607*Part1Out!C$81+'relay test.csv'!M2607*Part1Out!C$82</f>
        <v>-0.51989695467190877</v>
      </c>
      <c r="R2607" s="11">
        <f t="shared" si="320"/>
        <v>0.59458181369163587</v>
      </c>
      <c r="S2607" s="12">
        <f t="shared" si="321"/>
        <v>0.37287632944659782</v>
      </c>
      <c r="T2607" s="11">
        <f t="shared" si="322"/>
        <v>0</v>
      </c>
      <c r="U2607" s="11">
        <f t="shared" si="323"/>
        <v>0</v>
      </c>
      <c r="V2607" s="72">
        <f>Q2607+Part1Out!C$75</f>
        <v>-3.0547005437541497</v>
      </c>
      <c r="W2607" s="1">
        <f t="shared" si="324"/>
        <v>4.7136834076437421E-2</v>
      </c>
      <c r="X2607" s="12">
        <f t="shared" si="325"/>
        <v>4.5014970863871455E-2</v>
      </c>
      <c r="Y2607" s="11">
        <f t="shared" si="326"/>
        <v>0</v>
      </c>
      <c r="Z2607" s="1">
        <f t="shared" si="327"/>
        <v>0</v>
      </c>
    </row>
    <row r="2608" spans="1:26" x14ac:dyDescent="0.2">
      <c r="A2608" s="1" t="s">
        <v>2632</v>
      </c>
      <c r="B2608" s="1">
        <v>1</v>
      </c>
      <c r="C2608" s="2">
        <v>41056</v>
      </c>
      <c r="D2608" s="2">
        <v>41056</v>
      </c>
      <c r="E2608" s="2">
        <v>41134</v>
      </c>
      <c r="F2608" s="1">
        <v>45</v>
      </c>
      <c r="G2608" s="1">
        <v>4.4444444440000002</v>
      </c>
      <c r="H2608" s="1">
        <v>0</v>
      </c>
      <c r="I2608" s="1">
        <v>151.52000000000001</v>
      </c>
      <c r="J2608" s="1">
        <v>3.8461538461538498E-2</v>
      </c>
      <c r="K2608" s="1">
        <v>0</v>
      </c>
      <c r="L2608" s="1">
        <v>0</v>
      </c>
      <c r="M2608" s="1">
        <v>0</v>
      </c>
      <c r="N2608" s="1">
        <v>0</v>
      </c>
      <c r="O2608" s="1" t="s">
        <v>31</v>
      </c>
      <c r="P2608" s="1" t="s">
        <v>23</v>
      </c>
      <c r="Q2608" s="10">
        <f>F2608*Part1Out!C$76+'relay test.csv'!H2608*Part1Out!C$77+'relay test.csv'!I2608*Part1Out!C$78+'relay test.csv'!J2608*Part1Out!C$79+'relay test.csv'!K2608*Part1Out!C$80+'relay test.csv'!L2608*Part1Out!C$81+'relay test.csv'!M2608*Part1Out!C$82</f>
        <v>8.9361103615127639</v>
      </c>
      <c r="R2608" s="11">
        <f t="shared" si="320"/>
        <v>7601.572110389704</v>
      </c>
      <c r="S2608" s="12">
        <f t="shared" si="321"/>
        <v>0.9998684655685629</v>
      </c>
      <c r="T2608" s="11">
        <f t="shared" si="322"/>
        <v>1</v>
      </c>
      <c r="U2608" s="11">
        <f t="shared" si="323"/>
        <v>1</v>
      </c>
      <c r="V2608" s="72">
        <f>Q2608+Part1Out!C$75</f>
        <v>6.401306772430523</v>
      </c>
      <c r="W2608" s="1">
        <f t="shared" si="324"/>
        <v>602.63202647053015</v>
      </c>
      <c r="X2608" s="12">
        <f t="shared" si="325"/>
        <v>0.99834336159092307</v>
      </c>
      <c r="Y2608" s="11">
        <f t="shared" si="326"/>
        <v>1</v>
      </c>
      <c r="Z2608" s="1">
        <f t="shared" si="327"/>
        <v>1</v>
      </c>
    </row>
    <row r="2609" spans="1:26" x14ac:dyDescent="0.2">
      <c r="A2609" s="1" t="s">
        <v>2633</v>
      </c>
      <c r="B2609" s="1">
        <v>1</v>
      </c>
      <c r="C2609" s="2">
        <v>40923</v>
      </c>
      <c r="D2609" s="2">
        <v>40923</v>
      </c>
      <c r="E2609" s="2">
        <v>41075</v>
      </c>
      <c r="F2609" s="1">
        <v>43</v>
      </c>
      <c r="G2609" s="1">
        <v>20.93023256</v>
      </c>
      <c r="H2609" s="1">
        <v>2.3255813949999999</v>
      </c>
      <c r="I2609" s="1">
        <v>63.59</v>
      </c>
      <c r="J2609" s="1">
        <v>5.2631578947368397E-2</v>
      </c>
      <c r="K2609" s="1">
        <v>0</v>
      </c>
      <c r="L2609" s="1">
        <v>0</v>
      </c>
      <c r="M2609" s="1">
        <v>0</v>
      </c>
      <c r="N2609" s="1">
        <v>0</v>
      </c>
      <c r="O2609" s="1" t="s">
        <v>29</v>
      </c>
      <c r="P2609" s="1" t="s">
        <v>23</v>
      </c>
      <c r="Q2609" s="10">
        <f>F2609*Part1Out!C$76+'relay test.csv'!H2609*Part1Out!C$77+'relay test.csv'!I2609*Part1Out!C$78+'relay test.csv'!J2609*Part1Out!C$79+'relay test.csv'!K2609*Part1Out!C$80+'relay test.csv'!L2609*Part1Out!C$81+'relay test.csv'!M2609*Part1Out!C$82</f>
        <v>8.8628177651624451</v>
      </c>
      <c r="R2609" s="11">
        <f t="shared" si="320"/>
        <v>7064.3604348099107</v>
      </c>
      <c r="S2609" s="12">
        <f t="shared" si="321"/>
        <v>0.99985846440401349</v>
      </c>
      <c r="T2609" s="11">
        <f t="shared" si="322"/>
        <v>1</v>
      </c>
      <c r="U2609" s="11">
        <f t="shared" si="323"/>
        <v>1</v>
      </c>
      <c r="V2609" s="72">
        <f>Q2609+Part1Out!C$75</f>
        <v>6.3280141760802042</v>
      </c>
      <c r="W2609" s="1">
        <f t="shared" si="324"/>
        <v>560.04334139368973</v>
      </c>
      <c r="X2609" s="12">
        <f t="shared" si="325"/>
        <v>0.99821760650876656</v>
      </c>
      <c r="Y2609" s="11">
        <f t="shared" si="326"/>
        <v>1</v>
      </c>
      <c r="Z2609" s="1">
        <f t="shared" si="327"/>
        <v>1</v>
      </c>
    </row>
    <row r="2610" spans="1:26" x14ac:dyDescent="0.2">
      <c r="A2610" s="1" t="s">
        <v>2634</v>
      </c>
      <c r="B2610" s="1">
        <v>1</v>
      </c>
      <c r="C2610" s="2">
        <v>40606</v>
      </c>
      <c r="D2610" s="2">
        <v>40610</v>
      </c>
      <c r="E2610" s="2">
        <v>41114</v>
      </c>
      <c r="F2610" s="1">
        <v>44</v>
      </c>
      <c r="G2610" s="1">
        <v>15.90909091</v>
      </c>
      <c r="H2610" s="1">
        <v>4.5454545450000001</v>
      </c>
      <c r="I2610" s="1">
        <v>84.54</v>
      </c>
      <c r="J2610" s="1">
        <v>5.9523809523809503E-3</v>
      </c>
      <c r="K2610" s="1">
        <v>0</v>
      </c>
      <c r="L2610" s="1">
        <v>0</v>
      </c>
      <c r="M2610" s="1">
        <v>0</v>
      </c>
      <c r="N2610" s="1">
        <v>0</v>
      </c>
      <c r="O2610" s="1" t="s">
        <v>29</v>
      </c>
      <c r="P2610" s="1" t="s">
        <v>27</v>
      </c>
      <c r="Q2610" s="10">
        <f>F2610*Part1Out!C$76+'relay test.csv'!H2610*Part1Out!C$77+'relay test.csv'!I2610*Part1Out!C$78+'relay test.csv'!J2610*Part1Out!C$79+'relay test.csv'!K2610*Part1Out!C$80+'relay test.csv'!L2610*Part1Out!C$81+'relay test.csv'!M2610*Part1Out!C$82</f>
        <v>9.0703414969330893</v>
      </c>
      <c r="R2610" s="11">
        <f t="shared" si="320"/>
        <v>8693.592133899072</v>
      </c>
      <c r="S2610" s="12">
        <f t="shared" si="321"/>
        <v>0.99988498597926168</v>
      </c>
      <c r="T2610" s="11">
        <f t="shared" si="322"/>
        <v>1</v>
      </c>
      <c r="U2610" s="11">
        <f t="shared" si="323"/>
        <v>1</v>
      </c>
      <c r="V2610" s="72">
        <f>Q2610+Part1Out!C$75</f>
        <v>6.5355379078508484</v>
      </c>
      <c r="W2610" s="1">
        <f t="shared" si="324"/>
        <v>689.20441309755222</v>
      </c>
      <c r="X2610" s="12">
        <f t="shared" si="325"/>
        <v>0.99855115385960502</v>
      </c>
      <c r="Y2610" s="11">
        <f t="shared" si="326"/>
        <v>1</v>
      </c>
      <c r="Z2610" s="1">
        <f t="shared" si="327"/>
        <v>1</v>
      </c>
    </row>
    <row r="2611" spans="1:26" x14ac:dyDescent="0.2">
      <c r="A2611" s="1" t="s">
        <v>2635</v>
      </c>
      <c r="B2611" s="1">
        <v>1</v>
      </c>
      <c r="C2611" s="2">
        <v>41041</v>
      </c>
      <c r="D2611" s="2">
        <v>41561</v>
      </c>
      <c r="E2611" s="2">
        <v>41561</v>
      </c>
      <c r="F2611" s="1">
        <v>35</v>
      </c>
      <c r="G2611" s="1">
        <v>45.714285709999999</v>
      </c>
      <c r="H2611" s="1">
        <v>2.8571428569999999</v>
      </c>
      <c r="I2611" s="1">
        <v>48.19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 t="s">
        <v>31</v>
      </c>
      <c r="P2611" s="1" t="s">
        <v>27</v>
      </c>
      <c r="Q2611" s="10">
        <f>F2611*Part1Out!C$76+'relay test.csv'!H2611*Part1Out!C$77+'relay test.csv'!I2611*Part1Out!C$78+'relay test.csv'!J2611*Part1Out!C$79+'relay test.csv'!K2611*Part1Out!C$80+'relay test.csv'!L2611*Part1Out!C$81+'relay test.csv'!M2611*Part1Out!C$82</f>
        <v>7.271155519240569</v>
      </c>
      <c r="R2611" s="11">
        <f t="shared" si="320"/>
        <v>1438.2113741534793</v>
      </c>
      <c r="S2611" s="12">
        <f t="shared" si="321"/>
        <v>0.99930517502990956</v>
      </c>
      <c r="T2611" s="11">
        <f t="shared" si="322"/>
        <v>1</v>
      </c>
      <c r="U2611" s="11">
        <f t="shared" si="323"/>
        <v>1</v>
      </c>
      <c r="V2611" s="72">
        <f>Q2611+Part1Out!C$75</f>
        <v>4.7363519301583281</v>
      </c>
      <c r="W2611" s="1">
        <f t="shared" si="324"/>
        <v>114.01749826387477</v>
      </c>
      <c r="X2611" s="12">
        <f t="shared" si="325"/>
        <v>0.99130567074493492</v>
      </c>
      <c r="Y2611" s="11">
        <f t="shared" si="326"/>
        <v>1</v>
      </c>
      <c r="Z2611" s="1">
        <f t="shared" si="327"/>
        <v>1</v>
      </c>
    </row>
    <row r="2612" spans="1:26" x14ac:dyDescent="0.2">
      <c r="A2612" s="1" t="s">
        <v>2636</v>
      </c>
      <c r="B2612" s="1">
        <v>1</v>
      </c>
      <c r="C2612" s="2">
        <v>40447</v>
      </c>
      <c r="D2612" s="2">
        <v>40447</v>
      </c>
      <c r="E2612" s="2">
        <v>40980</v>
      </c>
      <c r="F2612" s="1">
        <v>43</v>
      </c>
      <c r="G2612" s="1">
        <v>18.60465116</v>
      </c>
      <c r="H2612" s="1">
        <v>0</v>
      </c>
      <c r="I2612" s="1">
        <v>70.540000000000006</v>
      </c>
      <c r="J2612" s="1">
        <v>5.6285178236397697E-3</v>
      </c>
      <c r="K2612" s="1">
        <v>0</v>
      </c>
      <c r="L2612" s="1">
        <v>0</v>
      </c>
      <c r="M2612" s="1">
        <v>0</v>
      </c>
      <c r="N2612" s="1">
        <v>0</v>
      </c>
      <c r="O2612" s="1" t="s">
        <v>35</v>
      </c>
      <c r="P2612" s="1" t="s">
        <v>23</v>
      </c>
      <c r="Q2612" s="10">
        <f>F2612*Part1Out!C$76+'relay test.csv'!H2612*Part1Out!C$77+'relay test.csv'!I2612*Part1Out!C$78+'relay test.csv'!J2612*Part1Out!C$79+'relay test.csv'!K2612*Part1Out!C$80+'relay test.csv'!L2612*Part1Out!C$81+'relay test.csv'!M2612*Part1Out!C$82</f>
        <v>8.82199187542464</v>
      </c>
      <c r="R2612" s="11">
        <f t="shared" si="320"/>
        <v>6781.7596009370482</v>
      </c>
      <c r="S2612" s="12">
        <f t="shared" si="321"/>
        <v>0.99985256738277117</v>
      </c>
      <c r="T2612" s="11">
        <f t="shared" si="322"/>
        <v>1</v>
      </c>
      <c r="U2612" s="11">
        <f t="shared" si="323"/>
        <v>1</v>
      </c>
      <c r="V2612" s="72">
        <f>Q2612+Part1Out!C$75</f>
        <v>6.2871882863423991</v>
      </c>
      <c r="W2612" s="1">
        <f t="shared" si="324"/>
        <v>537.6395135109949</v>
      </c>
      <c r="X2612" s="12">
        <f t="shared" si="325"/>
        <v>0.99814347077235066</v>
      </c>
      <c r="Y2612" s="11">
        <f t="shared" si="326"/>
        <v>1</v>
      </c>
      <c r="Z2612" s="1">
        <f t="shared" si="327"/>
        <v>1</v>
      </c>
    </row>
    <row r="2613" spans="1:26" x14ac:dyDescent="0.2">
      <c r="A2613" s="1" t="s">
        <v>2637</v>
      </c>
      <c r="B2613" s="1">
        <v>0</v>
      </c>
      <c r="C2613" s="2">
        <v>40794</v>
      </c>
      <c r="D2613" s="2">
        <v>40794</v>
      </c>
      <c r="E2613" s="2">
        <v>40820</v>
      </c>
      <c r="F2613" s="1">
        <v>45</v>
      </c>
      <c r="G2613" s="1">
        <v>8.8888888890000004</v>
      </c>
      <c r="H2613" s="1">
        <v>0</v>
      </c>
      <c r="I2613" s="1">
        <v>37.65</v>
      </c>
      <c r="J2613" s="1">
        <v>7.69230769230769E-2</v>
      </c>
      <c r="K2613" s="1">
        <v>0</v>
      </c>
      <c r="L2613" s="1">
        <v>0</v>
      </c>
      <c r="M2613" s="1">
        <v>0</v>
      </c>
      <c r="N2613" s="1">
        <v>0</v>
      </c>
      <c r="O2613" s="1" t="s">
        <v>22</v>
      </c>
      <c r="P2613" s="1" t="s">
        <v>23</v>
      </c>
      <c r="Q2613" s="10">
        <f>F2613*Part1Out!C$76+'relay test.csv'!H2613*Part1Out!C$77+'relay test.csv'!I2613*Part1Out!C$78+'relay test.csv'!J2613*Part1Out!C$79+'relay test.csv'!K2613*Part1Out!C$80+'relay test.csv'!L2613*Part1Out!C$81+'relay test.csv'!M2613*Part1Out!C$82</f>
        <v>9.3178505826939553</v>
      </c>
      <c r="R2613" s="11">
        <f t="shared" si="320"/>
        <v>11135.022303455033</v>
      </c>
      <c r="S2613" s="12">
        <f t="shared" si="321"/>
        <v>0.99991020132927633</v>
      </c>
      <c r="T2613" s="11">
        <f t="shared" si="322"/>
        <v>1</v>
      </c>
      <c r="U2613" s="11">
        <f t="shared" si="323"/>
        <v>0</v>
      </c>
      <c r="V2613" s="72">
        <f>Q2613+Part1Out!C$75</f>
        <v>6.7830469936117144</v>
      </c>
      <c r="W2613" s="1">
        <f t="shared" si="324"/>
        <v>882.75437739439451</v>
      </c>
      <c r="X2613" s="12">
        <f t="shared" si="325"/>
        <v>0.99886846387912853</v>
      </c>
      <c r="Y2613" s="11">
        <f t="shared" si="326"/>
        <v>1</v>
      </c>
      <c r="Z2613" s="1">
        <f t="shared" si="327"/>
        <v>0</v>
      </c>
    </row>
    <row r="2614" spans="1:26" x14ac:dyDescent="0.2">
      <c r="A2614" s="1" t="s">
        <v>2638</v>
      </c>
      <c r="B2614" s="1">
        <v>0</v>
      </c>
      <c r="C2614" s="2">
        <v>40563</v>
      </c>
      <c r="D2614" s="2">
        <v>40564</v>
      </c>
      <c r="E2614" s="2">
        <v>40564</v>
      </c>
      <c r="F2614" s="1">
        <v>0</v>
      </c>
      <c r="G2614" s="1">
        <v>0</v>
      </c>
      <c r="H2614" s="1">
        <v>0</v>
      </c>
      <c r="I2614" s="1">
        <v>67.67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 t="s">
        <v>31</v>
      </c>
      <c r="P2614" s="1" t="s">
        <v>27</v>
      </c>
      <c r="Q2614" s="10">
        <f>F2614*Part1Out!C$76+'relay test.csv'!H2614*Part1Out!C$77+'relay test.csv'!I2614*Part1Out!C$78+'relay test.csv'!J2614*Part1Out!C$79+'relay test.csv'!K2614*Part1Out!C$80+'relay test.csv'!L2614*Part1Out!C$81+'relay test.csv'!M2614*Part1Out!C$82</f>
        <v>-0.24074237210862534</v>
      </c>
      <c r="R2614" s="11">
        <f t="shared" si="320"/>
        <v>0.78604410719073758</v>
      </c>
      <c r="S2614" s="12">
        <f t="shared" si="321"/>
        <v>0.44010341291464722</v>
      </c>
      <c r="T2614" s="11">
        <f t="shared" si="322"/>
        <v>0</v>
      </c>
      <c r="U2614" s="11">
        <f t="shared" si="323"/>
        <v>0</v>
      </c>
      <c r="V2614" s="72">
        <f>Q2614+Part1Out!C$75</f>
        <v>-2.7755459611908662</v>
      </c>
      <c r="W2614" s="1">
        <f t="shared" si="324"/>
        <v>6.2315445585806359E-2</v>
      </c>
      <c r="X2614" s="12">
        <f t="shared" si="325"/>
        <v>5.8660020283751918E-2</v>
      </c>
      <c r="Y2614" s="11">
        <f t="shared" si="326"/>
        <v>0</v>
      </c>
      <c r="Z2614" s="1">
        <f t="shared" si="327"/>
        <v>0</v>
      </c>
    </row>
    <row r="2615" spans="1:26" x14ac:dyDescent="0.2">
      <c r="A2615" s="1" t="s">
        <v>2639</v>
      </c>
      <c r="B2615" s="1">
        <v>1</v>
      </c>
      <c r="C2615" s="2">
        <v>40837</v>
      </c>
      <c r="D2615" s="2">
        <v>41041</v>
      </c>
      <c r="E2615" s="2">
        <v>41057</v>
      </c>
      <c r="F2615" s="1">
        <v>43</v>
      </c>
      <c r="G2615" s="1">
        <v>9.3023255809999998</v>
      </c>
      <c r="H2615" s="1">
        <v>0</v>
      </c>
      <c r="I2615" s="1">
        <v>66.02</v>
      </c>
      <c r="J2615" s="1">
        <v>0.1875</v>
      </c>
      <c r="K2615" s="1">
        <v>0</v>
      </c>
      <c r="L2615" s="1">
        <v>0</v>
      </c>
      <c r="M2615" s="1">
        <v>0</v>
      </c>
      <c r="N2615" s="1">
        <v>0</v>
      </c>
      <c r="O2615" s="1" t="s">
        <v>25</v>
      </c>
      <c r="P2615" s="1" t="s">
        <v>23</v>
      </c>
      <c r="Q2615" s="10">
        <f>F2615*Part1Out!C$76+'relay test.csv'!H2615*Part1Out!C$77+'relay test.csv'!I2615*Part1Out!C$78+'relay test.csv'!J2615*Part1Out!C$79+'relay test.csv'!K2615*Part1Out!C$80+'relay test.csv'!L2615*Part1Out!C$81+'relay test.csv'!M2615*Part1Out!C$82</f>
        <v>8.7275966244306549</v>
      </c>
      <c r="R2615" s="11">
        <f t="shared" si="320"/>
        <v>6170.8793341220153</v>
      </c>
      <c r="S2615" s="12">
        <f t="shared" si="321"/>
        <v>0.9998379747973245</v>
      </c>
      <c r="T2615" s="11">
        <f t="shared" si="322"/>
        <v>1</v>
      </c>
      <c r="U2615" s="11">
        <f t="shared" si="323"/>
        <v>1</v>
      </c>
      <c r="V2615" s="72">
        <f>Q2615+Part1Out!C$75</f>
        <v>6.192793035348414</v>
      </c>
      <c r="W2615" s="1">
        <f t="shared" si="324"/>
        <v>489.21058226157095</v>
      </c>
      <c r="X2615" s="12">
        <f t="shared" si="325"/>
        <v>0.99796006035735396</v>
      </c>
      <c r="Y2615" s="11">
        <f t="shared" si="326"/>
        <v>1</v>
      </c>
      <c r="Z2615" s="1">
        <f t="shared" si="327"/>
        <v>1</v>
      </c>
    </row>
    <row r="2616" spans="1:26" x14ac:dyDescent="0.2">
      <c r="A2616" s="1" t="s">
        <v>2640</v>
      </c>
      <c r="B2616" s="1">
        <v>1</v>
      </c>
      <c r="C2616" s="2">
        <v>41073</v>
      </c>
      <c r="D2616" s="2">
        <v>41075</v>
      </c>
      <c r="E2616" s="2">
        <v>41219</v>
      </c>
      <c r="F2616" s="1">
        <v>47</v>
      </c>
      <c r="G2616" s="1">
        <v>0</v>
      </c>
      <c r="H2616" s="1">
        <v>0</v>
      </c>
      <c r="I2616" s="1">
        <v>101.01</v>
      </c>
      <c r="J2616" s="1">
        <v>9.7222222222222196E-2</v>
      </c>
      <c r="K2616" s="1">
        <v>0</v>
      </c>
      <c r="L2616" s="1">
        <v>0</v>
      </c>
      <c r="M2616" s="1">
        <v>0</v>
      </c>
      <c r="N2616" s="1">
        <v>0</v>
      </c>
      <c r="O2616" s="1" t="s">
        <v>31</v>
      </c>
      <c r="P2616" s="1" t="s">
        <v>27</v>
      </c>
      <c r="Q2616" s="10">
        <f>F2616*Part1Out!C$76+'relay test.csv'!H2616*Part1Out!C$77+'relay test.csv'!I2616*Part1Out!C$78+'relay test.csv'!J2616*Part1Out!C$79+'relay test.csv'!K2616*Part1Out!C$80+'relay test.csv'!L2616*Part1Out!C$81+'relay test.csv'!M2616*Part1Out!C$82</f>
        <v>9.5022674184879463</v>
      </c>
      <c r="R2616" s="11">
        <f t="shared" si="320"/>
        <v>13390.053289664571</v>
      </c>
      <c r="S2616" s="12">
        <f t="shared" si="321"/>
        <v>0.99992532327529671</v>
      </c>
      <c r="T2616" s="11">
        <f t="shared" si="322"/>
        <v>1</v>
      </c>
      <c r="U2616" s="11">
        <f t="shared" si="323"/>
        <v>1</v>
      </c>
      <c r="V2616" s="72">
        <f>Q2616+Part1Out!C$75</f>
        <v>6.9674638294057054</v>
      </c>
      <c r="W2616" s="1">
        <f t="shared" si="324"/>
        <v>1061.5271198269627</v>
      </c>
      <c r="X2616" s="12">
        <f t="shared" si="325"/>
        <v>0.99905884755189789</v>
      </c>
      <c r="Y2616" s="11">
        <f t="shared" si="326"/>
        <v>1</v>
      </c>
      <c r="Z2616" s="1">
        <f t="shared" si="327"/>
        <v>1</v>
      </c>
    </row>
    <row r="2617" spans="1:26" x14ac:dyDescent="0.2">
      <c r="A2617" s="1" t="s">
        <v>2641</v>
      </c>
      <c r="B2617" s="1">
        <v>1</v>
      </c>
      <c r="C2617" s="2">
        <v>40940</v>
      </c>
      <c r="D2617" s="2">
        <v>40941</v>
      </c>
      <c r="E2617" s="2">
        <v>41052</v>
      </c>
      <c r="F2617" s="1">
        <v>46</v>
      </c>
      <c r="G2617" s="1">
        <v>10.86956522</v>
      </c>
      <c r="H2617" s="1">
        <v>4.3478260869999996</v>
      </c>
      <c r="I2617" s="1">
        <v>48.42</v>
      </c>
      <c r="J2617" s="1">
        <v>1.8018018018018001E-2</v>
      </c>
      <c r="K2617" s="1">
        <v>0</v>
      </c>
      <c r="L2617" s="1">
        <v>0</v>
      </c>
      <c r="M2617" s="1">
        <v>0</v>
      </c>
      <c r="N2617" s="1">
        <v>0</v>
      </c>
      <c r="O2617" s="1" t="s">
        <v>35</v>
      </c>
      <c r="P2617" s="1" t="s">
        <v>27</v>
      </c>
      <c r="Q2617" s="10">
        <f>F2617*Part1Out!C$76+'relay test.csv'!H2617*Part1Out!C$77+'relay test.csv'!I2617*Part1Out!C$78+'relay test.csv'!J2617*Part1Out!C$79+'relay test.csv'!K2617*Part1Out!C$80+'relay test.csv'!L2617*Part1Out!C$81+'relay test.csv'!M2617*Part1Out!C$82</f>
        <v>9.6098745649990889</v>
      </c>
      <c r="R2617" s="11">
        <f t="shared" si="320"/>
        <v>14911.299571085636</v>
      </c>
      <c r="S2617" s="12">
        <f t="shared" si="321"/>
        <v>0.9999329412613237</v>
      </c>
      <c r="T2617" s="11">
        <f t="shared" si="322"/>
        <v>1</v>
      </c>
      <c r="U2617" s="11">
        <f t="shared" si="323"/>
        <v>1</v>
      </c>
      <c r="V2617" s="72">
        <f>Q2617+Part1Out!C$75</f>
        <v>7.075070975916848</v>
      </c>
      <c r="W2617" s="1">
        <f t="shared" si="324"/>
        <v>1182.1274004032048</v>
      </c>
      <c r="X2617" s="12">
        <f t="shared" si="325"/>
        <v>0.99915478248609646</v>
      </c>
      <c r="Y2617" s="11">
        <f t="shared" si="326"/>
        <v>1</v>
      </c>
      <c r="Z2617" s="1">
        <f t="shared" si="327"/>
        <v>1</v>
      </c>
    </row>
    <row r="2618" spans="1:26" x14ac:dyDescent="0.2">
      <c r="A2618" s="1" t="s">
        <v>2642</v>
      </c>
      <c r="B2618" s="1">
        <v>0</v>
      </c>
      <c r="C2618" s="2">
        <v>40397</v>
      </c>
      <c r="D2618" s="2">
        <v>40420</v>
      </c>
      <c r="E2618" s="2">
        <v>40840</v>
      </c>
      <c r="F2618" s="1">
        <v>0</v>
      </c>
      <c r="G2618" s="1">
        <v>0</v>
      </c>
      <c r="H2618" s="1">
        <v>0</v>
      </c>
      <c r="I2618" s="1">
        <v>79.08</v>
      </c>
      <c r="J2618" s="1">
        <v>7.14285714285714E-3</v>
      </c>
      <c r="K2618" s="1">
        <v>0</v>
      </c>
      <c r="L2618" s="1">
        <v>0</v>
      </c>
      <c r="M2618" s="1">
        <v>0</v>
      </c>
      <c r="N2618" s="1">
        <v>0</v>
      </c>
      <c r="O2618" s="1" t="s">
        <v>29</v>
      </c>
      <c r="P2618" s="1" t="s">
        <v>23</v>
      </c>
      <c r="Q2618" s="10">
        <f>F2618*Part1Out!C$76+'relay test.csv'!H2618*Part1Out!C$77+'relay test.csv'!I2618*Part1Out!C$78+'relay test.csv'!J2618*Part1Out!C$79+'relay test.csv'!K2618*Part1Out!C$80+'relay test.csv'!L2618*Part1Out!C$81+'relay test.csv'!M2618*Part1Out!C$82</f>
        <v>-0.28567335724320136</v>
      </c>
      <c r="R2618" s="11">
        <f t="shared" si="320"/>
        <v>0.75150805052136949</v>
      </c>
      <c r="S2618" s="12">
        <f t="shared" si="321"/>
        <v>0.4290634292532477</v>
      </c>
      <c r="T2618" s="11">
        <f t="shared" si="322"/>
        <v>0</v>
      </c>
      <c r="U2618" s="11">
        <f t="shared" si="323"/>
        <v>0</v>
      </c>
      <c r="V2618" s="72">
        <f>Q2618+Part1Out!C$75</f>
        <v>-2.8204769463254422</v>
      </c>
      <c r="W2618" s="1">
        <f t="shared" si="324"/>
        <v>5.9577520652026393E-2</v>
      </c>
      <c r="X2618" s="12">
        <f t="shared" si="325"/>
        <v>5.6227618546837894E-2</v>
      </c>
      <c r="Y2618" s="11">
        <f t="shared" si="326"/>
        <v>0</v>
      </c>
      <c r="Z2618" s="1">
        <f t="shared" si="327"/>
        <v>0</v>
      </c>
    </row>
    <row r="2619" spans="1:26" x14ac:dyDescent="0.2">
      <c r="A2619" s="1" t="s">
        <v>2643</v>
      </c>
      <c r="B2619" s="1">
        <v>0</v>
      </c>
      <c r="C2619" s="2">
        <v>41012</v>
      </c>
      <c r="D2619" s="2">
        <v>41012</v>
      </c>
      <c r="E2619" s="2">
        <v>41089</v>
      </c>
      <c r="F2619" s="1">
        <v>11</v>
      </c>
      <c r="G2619" s="1">
        <v>18.18181818</v>
      </c>
      <c r="H2619" s="1">
        <v>0</v>
      </c>
      <c r="I2619" s="1">
        <v>41.03</v>
      </c>
      <c r="J2619" s="1">
        <v>0.15584415584415601</v>
      </c>
      <c r="K2619" s="1">
        <v>0</v>
      </c>
      <c r="L2619" s="1">
        <v>0</v>
      </c>
      <c r="M2619" s="1">
        <v>0</v>
      </c>
      <c r="N2619" s="1">
        <v>0</v>
      </c>
      <c r="O2619" s="1" t="s">
        <v>22</v>
      </c>
      <c r="P2619" s="1" t="s">
        <v>27</v>
      </c>
      <c r="Q2619" s="10">
        <f>F2619*Part1Out!C$76+'relay test.csv'!H2619*Part1Out!C$77+'relay test.csv'!I2619*Part1Out!C$78+'relay test.csv'!J2619*Part1Out!C$79+'relay test.csv'!K2619*Part1Out!C$80+'relay test.csv'!L2619*Part1Out!C$81+'relay test.csv'!M2619*Part1Out!C$82</f>
        <v>2.0812267621199712</v>
      </c>
      <c r="R2619" s="11">
        <f t="shared" si="320"/>
        <v>8.0142945191585735</v>
      </c>
      <c r="S2619" s="12">
        <f t="shared" si="321"/>
        <v>0.88906508458597122</v>
      </c>
      <c r="T2619" s="11">
        <f t="shared" si="322"/>
        <v>1</v>
      </c>
      <c r="U2619" s="11">
        <f t="shared" si="323"/>
        <v>0</v>
      </c>
      <c r="V2619" s="72">
        <f>Q2619+Part1Out!C$75</f>
        <v>-0.45357682696226975</v>
      </c>
      <c r="W2619" s="1">
        <f t="shared" si="324"/>
        <v>0.63535154000724137</v>
      </c>
      <c r="X2619" s="12">
        <f t="shared" si="325"/>
        <v>0.38851068070931588</v>
      </c>
      <c r="Y2619" s="11">
        <f t="shared" si="326"/>
        <v>0</v>
      </c>
      <c r="Z2619" s="1">
        <f t="shared" si="327"/>
        <v>0</v>
      </c>
    </row>
    <row r="2620" spans="1:26" x14ac:dyDescent="0.2">
      <c r="A2620" s="1" t="s">
        <v>2644</v>
      </c>
      <c r="B2620" s="1">
        <v>1</v>
      </c>
      <c r="C2620" s="2">
        <v>40470</v>
      </c>
      <c r="D2620" s="2">
        <v>41253</v>
      </c>
      <c r="E2620" s="2">
        <v>41253</v>
      </c>
      <c r="F2620" s="1">
        <v>42</v>
      </c>
      <c r="G2620" s="1">
        <v>33.333333330000002</v>
      </c>
      <c r="H2620" s="1">
        <v>4.7619047620000003</v>
      </c>
      <c r="I2620" s="1">
        <v>64.55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 t="s">
        <v>31</v>
      </c>
      <c r="P2620" s="1" t="s">
        <v>23</v>
      </c>
      <c r="Q2620" s="10">
        <f>F2620*Part1Out!C$76+'relay test.csv'!H2620*Part1Out!C$77+'relay test.csv'!I2620*Part1Out!C$78+'relay test.csv'!J2620*Part1Out!C$79+'relay test.csv'!K2620*Part1Out!C$80+'relay test.csv'!L2620*Part1Out!C$81+'relay test.csv'!M2620*Part1Out!C$82</f>
        <v>8.7270729800055431</v>
      </c>
      <c r="R2620" s="11">
        <f t="shared" si="320"/>
        <v>6167.648833451316</v>
      </c>
      <c r="S2620" s="12">
        <f t="shared" si="321"/>
        <v>0.99983788994527012</v>
      </c>
      <c r="T2620" s="11">
        <f t="shared" si="322"/>
        <v>1</v>
      </c>
      <c r="U2620" s="11">
        <f t="shared" si="323"/>
        <v>1</v>
      </c>
      <c r="V2620" s="72">
        <f>Q2620+Part1Out!C$75</f>
        <v>6.1922693909233022</v>
      </c>
      <c r="W2620" s="1">
        <f t="shared" si="324"/>
        <v>488.95447692738128</v>
      </c>
      <c r="X2620" s="12">
        <f t="shared" si="325"/>
        <v>0.99795899405538402</v>
      </c>
      <c r="Y2620" s="11">
        <f t="shared" si="326"/>
        <v>1</v>
      </c>
      <c r="Z2620" s="1">
        <f t="shared" si="327"/>
        <v>1</v>
      </c>
    </row>
    <row r="2621" spans="1:26" x14ac:dyDescent="0.2">
      <c r="A2621" s="1" t="s">
        <v>2645</v>
      </c>
      <c r="B2621" s="1">
        <v>1</v>
      </c>
      <c r="C2621" s="2">
        <v>40677</v>
      </c>
      <c r="D2621" s="2">
        <v>40686</v>
      </c>
      <c r="E2621" s="2">
        <v>40686</v>
      </c>
      <c r="F2621" s="1">
        <v>44</v>
      </c>
      <c r="G2621" s="1">
        <v>6.8181818180000002</v>
      </c>
      <c r="H2621" s="1">
        <v>0</v>
      </c>
      <c r="I2621" s="1">
        <v>56.13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 t="s">
        <v>29</v>
      </c>
      <c r="P2621" s="1" t="s">
        <v>27</v>
      </c>
      <c r="Q2621" s="10">
        <f>F2621*Part1Out!C$76+'relay test.csv'!H2621*Part1Out!C$77+'relay test.csv'!I2621*Part1Out!C$78+'relay test.csv'!J2621*Part1Out!C$79+'relay test.csv'!K2621*Part1Out!C$80+'relay test.csv'!L2621*Part1Out!C$81+'relay test.csv'!M2621*Part1Out!C$82</f>
        <v>9.0877539965965024</v>
      </c>
      <c r="R2621" s="11">
        <f t="shared" si="320"/>
        <v>8846.2949143520909</v>
      </c>
      <c r="S2621" s="12">
        <f t="shared" si="321"/>
        <v>0.9998869711013727</v>
      </c>
      <c r="T2621" s="11">
        <f t="shared" si="322"/>
        <v>1</v>
      </c>
      <c r="U2621" s="11">
        <f t="shared" si="323"/>
        <v>1</v>
      </c>
      <c r="V2621" s="72">
        <f>Q2621+Part1Out!C$75</f>
        <v>6.5529504075142615</v>
      </c>
      <c r="W2621" s="1">
        <f t="shared" si="324"/>
        <v>701.31027550281851</v>
      </c>
      <c r="X2621" s="12">
        <f t="shared" si="325"/>
        <v>0.99857612790972761</v>
      </c>
      <c r="Y2621" s="11">
        <f t="shared" si="326"/>
        <v>1</v>
      </c>
      <c r="Z2621" s="1">
        <f t="shared" si="327"/>
        <v>1</v>
      </c>
    </row>
    <row r="2622" spans="1:26" x14ac:dyDescent="0.2">
      <c r="A2622" s="1" t="s">
        <v>2646</v>
      </c>
      <c r="B2622" s="1">
        <v>0</v>
      </c>
      <c r="C2622" s="2">
        <v>40677</v>
      </c>
      <c r="D2622" s="2">
        <v>40703</v>
      </c>
      <c r="E2622" s="2">
        <v>40703</v>
      </c>
      <c r="F2622" s="1">
        <v>0</v>
      </c>
      <c r="G2622" s="1">
        <v>0</v>
      </c>
      <c r="H2622" s="1">
        <v>0</v>
      </c>
      <c r="I2622" s="1">
        <v>50.76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 t="s">
        <v>22</v>
      </c>
      <c r="P2622" s="1" t="s">
        <v>27</v>
      </c>
      <c r="Q2622" s="10">
        <f>F2622*Part1Out!C$76+'relay test.csv'!H2622*Part1Out!C$77+'relay test.csv'!I2622*Part1Out!C$78+'relay test.csv'!J2622*Part1Out!C$79+'relay test.csv'!K2622*Part1Out!C$80+'relay test.csv'!L2622*Part1Out!C$81+'relay test.csv'!M2622*Part1Out!C$82</f>
        <v>-0.18058346103493161</v>
      </c>
      <c r="R2622" s="11">
        <f t="shared" si="320"/>
        <v>0.83478300593580146</v>
      </c>
      <c r="S2622" s="12">
        <f t="shared" si="321"/>
        <v>0.45497642131802601</v>
      </c>
      <c r="T2622" s="11">
        <f t="shared" si="322"/>
        <v>0</v>
      </c>
      <c r="U2622" s="11">
        <f t="shared" si="323"/>
        <v>0</v>
      </c>
      <c r="V2622" s="72">
        <f>Q2622+Part1Out!C$75</f>
        <v>-2.7153870501171724</v>
      </c>
      <c r="W2622" s="1">
        <f t="shared" si="324"/>
        <v>6.6179333330623674E-2</v>
      </c>
      <c r="X2622" s="12">
        <f t="shared" si="325"/>
        <v>6.2071483906827304E-2</v>
      </c>
      <c r="Y2622" s="11">
        <f t="shared" si="326"/>
        <v>0</v>
      </c>
      <c r="Z2622" s="1">
        <f t="shared" si="327"/>
        <v>0</v>
      </c>
    </row>
    <row r="2623" spans="1:26" x14ac:dyDescent="0.2">
      <c r="A2623" s="1" t="s">
        <v>2647</v>
      </c>
      <c r="B2623" s="1">
        <v>1</v>
      </c>
      <c r="C2623" s="2">
        <v>41149</v>
      </c>
      <c r="D2623" s="2">
        <v>41533</v>
      </c>
      <c r="E2623" s="2">
        <v>41596</v>
      </c>
      <c r="F2623" s="1">
        <v>35</v>
      </c>
      <c r="G2623" s="1">
        <v>42.857142860000003</v>
      </c>
      <c r="H2623" s="1">
        <v>0</v>
      </c>
      <c r="I2623" s="1">
        <v>64.930000000000007</v>
      </c>
      <c r="J2623" s="1">
        <v>3.1746031746031703E-2</v>
      </c>
      <c r="K2623" s="1">
        <v>0</v>
      </c>
      <c r="L2623" s="1">
        <v>0</v>
      </c>
      <c r="M2623" s="1">
        <v>0</v>
      </c>
      <c r="N2623" s="1">
        <v>0</v>
      </c>
      <c r="O2623" s="1" t="s">
        <v>22</v>
      </c>
      <c r="P2623" s="1" t="s">
        <v>62</v>
      </c>
      <c r="Q2623" s="10">
        <f>F2623*Part1Out!C$76+'relay test.csv'!H2623*Part1Out!C$77+'relay test.csv'!I2623*Part1Out!C$78+'relay test.csv'!J2623*Part1Out!C$79+'relay test.csv'!K2623*Part1Out!C$80+'relay test.csv'!L2623*Part1Out!C$81+'relay test.csv'!M2623*Part1Out!C$82</f>
        <v>7.1374594466446784</v>
      </c>
      <c r="R2623" s="11">
        <f t="shared" si="320"/>
        <v>1258.2277304154893</v>
      </c>
      <c r="S2623" s="12">
        <f t="shared" si="321"/>
        <v>0.99920586246963439</v>
      </c>
      <c r="T2623" s="11">
        <f t="shared" si="322"/>
        <v>1</v>
      </c>
      <c r="U2623" s="11">
        <f t="shared" si="323"/>
        <v>1</v>
      </c>
      <c r="V2623" s="72">
        <f>Q2623+Part1Out!C$75</f>
        <v>4.6026558575624374</v>
      </c>
      <c r="W2623" s="1">
        <f t="shared" si="324"/>
        <v>99.748882985052646</v>
      </c>
      <c r="X2623" s="12">
        <f t="shared" si="325"/>
        <v>0.99007433164148961</v>
      </c>
      <c r="Y2623" s="11">
        <f t="shared" si="326"/>
        <v>1</v>
      </c>
      <c r="Z2623" s="1">
        <f t="shared" si="327"/>
        <v>1</v>
      </c>
    </row>
    <row r="2624" spans="1:26" x14ac:dyDescent="0.2">
      <c r="A2624" s="1" t="s">
        <v>2648</v>
      </c>
      <c r="B2624" s="1">
        <v>0</v>
      </c>
      <c r="C2624" s="2">
        <v>40127</v>
      </c>
      <c r="D2624" s="2">
        <v>40128</v>
      </c>
      <c r="E2624" s="2">
        <v>40128</v>
      </c>
      <c r="F2624" s="1">
        <v>0</v>
      </c>
      <c r="G2624" s="1">
        <v>0</v>
      </c>
      <c r="H2624" s="1">
        <v>0</v>
      </c>
      <c r="I2624" s="1">
        <v>25.65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 t="s">
        <v>22</v>
      </c>
      <c r="P2624" s="1" t="s">
        <v>23</v>
      </c>
      <c r="Q2624" s="10">
        <f>F2624*Part1Out!C$76+'relay test.csv'!H2624*Part1Out!C$77+'relay test.csv'!I2624*Part1Out!C$78+'relay test.csv'!J2624*Part1Out!C$79+'relay test.csv'!K2624*Part1Out!C$80+'relay test.csv'!L2624*Part1Out!C$81+'relay test.csv'!M2624*Part1Out!C$82</f>
        <v>-9.1252280842119698E-2</v>
      </c>
      <c r="R2624" s="11">
        <f t="shared" si="320"/>
        <v>0.91278740307463746</v>
      </c>
      <c r="S2624" s="12">
        <f t="shared" si="321"/>
        <v>0.47720274694794207</v>
      </c>
      <c r="T2624" s="11">
        <f t="shared" si="322"/>
        <v>0</v>
      </c>
      <c r="U2624" s="11">
        <f t="shared" si="323"/>
        <v>0</v>
      </c>
      <c r="V2624" s="72">
        <f>Q2624+Part1Out!C$75</f>
        <v>-2.6260558699243606</v>
      </c>
      <c r="W2624" s="1">
        <f t="shared" si="324"/>
        <v>7.2363310439403444E-2</v>
      </c>
      <c r="X2624" s="12">
        <f t="shared" si="325"/>
        <v>6.7480218443647058E-2</v>
      </c>
      <c r="Y2624" s="11">
        <f t="shared" si="326"/>
        <v>0</v>
      </c>
      <c r="Z2624" s="1">
        <f t="shared" si="327"/>
        <v>0</v>
      </c>
    </row>
    <row r="2625" spans="1:26" x14ac:dyDescent="0.2">
      <c r="A2625" s="1" t="s">
        <v>2649</v>
      </c>
      <c r="B2625" s="1">
        <v>0</v>
      </c>
      <c r="C2625" s="2">
        <v>40720</v>
      </c>
      <c r="D2625" s="2">
        <v>40721</v>
      </c>
      <c r="E2625" s="2">
        <v>40721</v>
      </c>
      <c r="F2625" s="1">
        <v>0</v>
      </c>
      <c r="G2625" s="1">
        <v>0</v>
      </c>
      <c r="H2625" s="1">
        <v>0</v>
      </c>
      <c r="I2625" s="1">
        <v>50.09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 t="s">
        <v>31</v>
      </c>
      <c r="P2625" s="1" t="s">
        <v>27</v>
      </c>
      <c r="Q2625" s="10">
        <f>F2625*Part1Out!C$76+'relay test.csv'!H2625*Part1Out!C$77+'relay test.csv'!I2625*Part1Out!C$78+'relay test.csv'!J2625*Part1Out!C$79+'relay test.csv'!K2625*Part1Out!C$80+'relay test.csv'!L2625*Part1Out!C$81+'relay test.csv'!M2625*Part1Out!C$82</f>
        <v>-0.17819987319227196</v>
      </c>
      <c r="R2625" s="11">
        <f t="shared" si="320"/>
        <v>0.83677515785135281</v>
      </c>
      <c r="S2625" s="12">
        <f t="shared" si="321"/>
        <v>0.45556754961244511</v>
      </c>
      <c r="T2625" s="11">
        <f t="shared" si="322"/>
        <v>0</v>
      </c>
      <c r="U2625" s="11">
        <f t="shared" si="323"/>
        <v>0</v>
      </c>
      <c r="V2625" s="72">
        <f>Q2625+Part1Out!C$75</f>
        <v>-2.7130034622745129</v>
      </c>
      <c r="W2625" s="1">
        <f t="shared" si="324"/>
        <v>6.6337265733088804E-2</v>
      </c>
      <c r="X2625" s="12">
        <f t="shared" si="325"/>
        <v>6.2210398027760065E-2</v>
      </c>
      <c r="Y2625" s="11">
        <f t="shared" si="326"/>
        <v>0</v>
      </c>
      <c r="Z2625" s="1">
        <f t="shared" si="327"/>
        <v>0</v>
      </c>
    </row>
    <row r="2626" spans="1:26" x14ac:dyDescent="0.2">
      <c r="A2626" s="1" t="s">
        <v>2650</v>
      </c>
      <c r="B2626" s="1">
        <v>0</v>
      </c>
      <c r="C2626" s="2">
        <v>40436</v>
      </c>
      <c r="D2626" s="2">
        <v>40436</v>
      </c>
      <c r="E2626" s="2">
        <v>40436</v>
      </c>
      <c r="F2626" s="1">
        <v>0</v>
      </c>
      <c r="G2626" s="1">
        <v>0</v>
      </c>
      <c r="H2626" s="1">
        <v>0</v>
      </c>
      <c r="I2626" s="1">
        <v>103.27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 t="s">
        <v>29</v>
      </c>
      <c r="P2626" s="1" t="s">
        <v>23</v>
      </c>
      <c r="Q2626" s="10">
        <f>F2626*Part1Out!C$76+'relay test.csv'!H2626*Part1Out!C$77+'relay test.csv'!I2626*Part1Out!C$78+'relay test.csv'!J2626*Part1Out!C$79+'relay test.csv'!K2626*Part1Out!C$80+'relay test.csv'!L2626*Part1Out!C$81+'relay test.csv'!M2626*Part1Out!C$82</f>
        <v>-0.36739271121113842</v>
      </c>
      <c r="R2626" s="11">
        <f t="shared" si="320"/>
        <v>0.69253762434588284</v>
      </c>
      <c r="S2626" s="12">
        <f t="shared" si="321"/>
        <v>0.40917118437088146</v>
      </c>
      <c r="T2626" s="11">
        <f t="shared" si="322"/>
        <v>0</v>
      </c>
      <c r="U2626" s="11">
        <f t="shared" si="323"/>
        <v>0</v>
      </c>
      <c r="V2626" s="72">
        <f>Q2626+Part1Out!C$75</f>
        <v>-2.9021963002933795</v>
      </c>
      <c r="W2626" s="1">
        <f t="shared" si="324"/>
        <v>5.4902505153667527E-2</v>
      </c>
      <c r="X2626" s="12">
        <f t="shared" si="325"/>
        <v>5.2045098846049173E-2</v>
      </c>
      <c r="Y2626" s="11">
        <f t="shared" si="326"/>
        <v>0</v>
      </c>
      <c r="Z2626" s="1">
        <f t="shared" si="327"/>
        <v>0</v>
      </c>
    </row>
    <row r="2627" spans="1:26" x14ac:dyDescent="0.2">
      <c r="A2627" s="1" t="s">
        <v>2651</v>
      </c>
      <c r="B2627" s="1">
        <v>0</v>
      </c>
      <c r="C2627" s="2">
        <v>41203</v>
      </c>
      <c r="D2627" s="2">
        <v>41203</v>
      </c>
      <c r="E2627" s="2">
        <v>41203</v>
      </c>
      <c r="F2627" s="1">
        <v>0</v>
      </c>
      <c r="G2627" s="1">
        <v>0</v>
      </c>
      <c r="H2627" s="1">
        <v>0</v>
      </c>
      <c r="I2627" s="1">
        <v>84.94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 t="s">
        <v>31</v>
      </c>
      <c r="P2627" s="1" t="s">
        <v>23</v>
      </c>
      <c r="Q2627" s="10">
        <f>F2627*Part1Out!C$76+'relay test.csv'!H2627*Part1Out!C$77+'relay test.csv'!I2627*Part1Out!C$78+'relay test.csv'!J2627*Part1Out!C$79+'relay test.csv'!K2627*Part1Out!C$80+'relay test.csv'!L2627*Part1Out!C$81+'relay test.csv'!M2627*Part1Out!C$82</f>
        <v>-0.30218201694852426</v>
      </c>
      <c r="R2627" s="11">
        <f t="shared" si="320"/>
        <v>0.73920350507748755</v>
      </c>
      <c r="S2627" s="12">
        <f t="shared" si="321"/>
        <v>0.42502415785124203</v>
      </c>
      <c r="T2627" s="11">
        <f t="shared" si="322"/>
        <v>0</v>
      </c>
      <c r="U2627" s="11">
        <f t="shared" si="323"/>
        <v>0</v>
      </c>
      <c r="V2627" s="72">
        <f>Q2627+Part1Out!C$75</f>
        <v>-2.836985606030765</v>
      </c>
      <c r="W2627" s="1">
        <f t="shared" si="324"/>
        <v>5.8602049651033009E-2</v>
      </c>
      <c r="X2627" s="12">
        <f t="shared" si="325"/>
        <v>5.5357959745450241E-2</v>
      </c>
      <c r="Y2627" s="11">
        <f t="shared" si="326"/>
        <v>0</v>
      </c>
      <c r="Z2627" s="1">
        <f t="shared" si="327"/>
        <v>0</v>
      </c>
    </row>
    <row r="2628" spans="1:26" x14ac:dyDescent="0.2">
      <c r="A2628" s="1" t="s">
        <v>2652</v>
      </c>
      <c r="B2628" s="1">
        <v>0</v>
      </c>
      <c r="C2628" s="2">
        <v>41149</v>
      </c>
      <c r="D2628" s="2">
        <v>41537</v>
      </c>
      <c r="E2628" s="2">
        <v>41537</v>
      </c>
      <c r="F2628" s="1">
        <v>0</v>
      </c>
      <c r="G2628" s="1">
        <v>0</v>
      </c>
      <c r="H2628" s="1">
        <v>0</v>
      </c>
      <c r="I2628" s="1">
        <v>45.85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 t="s">
        <v>31</v>
      </c>
      <c r="P2628" s="1" t="s">
        <v>166</v>
      </c>
      <c r="Q2628" s="10">
        <f>F2628*Part1Out!C$76+'relay test.csv'!H2628*Part1Out!C$77+'relay test.csv'!I2628*Part1Out!C$78+'relay test.csv'!J2628*Part1Out!C$79+'relay test.csv'!K2628*Part1Out!C$80+'relay test.csv'!L2628*Part1Out!C$81+'relay test.csv'!M2628*Part1Out!C$82</f>
        <v>-0.16311567550141085</v>
      </c>
      <c r="R2628" s="11">
        <f t="shared" si="320"/>
        <v>0.84949291721177111</v>
      </c>
      <c r="S2628" s="12">
        <f t="shared" si="321"/>
        <v>0.45931125732151279</v>
      </c>
      <c r="T2628" s="11">
        <f t="shared" si="322"/>
        <v>0</v>
      </c>
      <c r="U2628" s="11">
        <f t="shared" si="323"/>
        <v>0</v>
      </c>
      <c r="V2628" s="72">
        <f>Q2628+Part1Out!C$75</f>
        <v>-2.6979192645836516</v>
      </c>
      <c r="W2628" s="1">
        <f t="shared" si="324"/>
        <v>6.7345495213022077E-2</v>
      </c>
      <c r="X2628" s="12">
        <f t="shared" si="325"/>
        <v>6.3096247199301833E-2</v>
      </c>
      <c r="Y2628" s="11">
        <f t="shared" si="326"/>
        <v>0</v>
      </c>
      <c r="Z2628" s="1">
        <f t="shared" si="327"/>
        <v>0</v>
      </c>
    </row>
    <row r="2629" spans="1:26" x14ac:dyDescent="0.2">
      <c r="A2629" s="1" t="s">
        <v>2653</v>
      </c>
      <c r="B2629" s="1">
        <v>0</v>
      </c>
      <c r="C2629" s="2">
        <v>40213</v>
      </c>
      <c r="D2629" s="2">
        <v>40213</v>
      </c>
      <c r="E2629" s="2">
        <v>40213</v>
      </c>
      <c r="F2629" s="1">
        <v>0</v>
      </c>
      <c r="G2629" s="1">
        <v>0</v>
      </c>
      <c r="H2629" s="1">
        <v>0</v>
      </c>
      <c r="I2629" s="1">
        <v>5.69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 t="s">
        <v>29</v>
      </c>
      <c r="P2629" s="1" t="s">
        <v>23</v>
      </c>
      <c r="Q2629" s="10">
        <f>F2629*Part1Out!C$76+'relay test.csv'!H2629*Part1Out!C$77+'relay test.csv'!I2629*Part1Out!C$78+'relay test.csv'!J2629*Part1Out!C$79+'relay test.csv'!K2629*Part1Out!C$80+'relay test.csv'!L2629*Part1Out!C$81+'relay test.csv'!M2629*Part1Out!C$82</f>
        <v>-2.0242708693632011E-2</v>
      </c>
      <c r="R2629" s="11">
        <f t="shared" si="320"/>
        <v>0.97996079943545322</v>
      </c>
      <c r="S2629" s="12">
        <f t="shared" si="321"/>
        <v>0.49493949562782746</v>
      </c>
      <c r="T2629" s="11">
        <f t="shared" si="322"/>
        <v>0</v>
      </c>
      <c r="U2629" s="11">
        <f t="shared" si="323"/>
        <v>0</v>
      </c>
      <c r="V2629" s="72">
        <f>Q2629+Part1Out!C$75</f>
        <v>-2.5550462977758728</v>
      </c>
      <c r="W2629" s="1">
        <f t="shared" si="324"/>
        <v>7.7688635173019813E-2</v>
      </c>
      <c r="X2629" s="12">
        <f t="shared" si="325"/>
        <v>7.2088201209013519E-2</v>
      </c>
      <c r="Y2629" s="11">
        <f t="shared" si="326"/>
        <v>0</v>
      </c>
      <c r="Z2629" s="1">
        <f t="shared" si="327"/>
        <v>0</v>
      </c>
    </row>
    <row r="2630" spans="1:26" x14ac:dyDescent="0.2">
      <c r="A2630" s="1" t="s">
        <v>2654</v>
      </c>
      <c r="B2630" s="1">
        <v>1</v>
      </c>
      <c r="C2630" s="2">
        <v>40733</v>
      </c>
      <c r="D2630" s="2">
        <v>40733</v>
      </c>
      <c r="E2630" s="2">
        <v>40867</v>
      </c>
      <c r="F2630" s="1">
        <v>45</v>
      </c>
      <c r="G2630" s="1">
        <v>0</v>
      </c>
      <c r="H2630" s="1">
        <v>0</v>
      </c>
      <c r="I2630" s="1">
        <v>47.35</v>
      </c>
      <c r="J2630" s="1">
        <v>2.2388059701492501E-2</v>
      </c>
      <c r="K2630" s="1">
        <v>0</v>
      </c>
      <c r="L2630" s="1">
        <v>0</v>
      </c>
      <c r="M2630" s="1">
        <v>0</v>
      </c>
      <c r="N2630" s="1">
        <v>0</v>
      </c>
      <c r="O2630" s="1" t="s">
        <v>31</v>
      </c>
      <c r="P2630" s="1" t="s">
        <v>27</v>
      </c>
      <c r="Q2630" s="10">
        <f>F2630*Part1Out!C$76+'relay test.csv'!H2630*Part1Out!C$77+'relay test.csv'!I2630*Part1Out!C$78+'relay test.csv'!J2630*Part1Out!C$79+'relay test.csv'!K2630*Part1Out!C$80+'relay test.csv'!L2630*Part1Out!C$81+'relay test.csv'!M2630*Part1Out!C$82</f>
        <v>9.3164685423513394</v>
      </c>
      <c r="R2630" s="11">
        <f t="shared" ref="R2630:R2693" si="328">EXP(Q2630)</f>
        <v>11119.643882662478</v>
      </c>
      <c r="S2630" s="12">
        <f t="shared" ref="S2630:S2693" si="329">R2630/(1+R2630)</f>
        <v>0.99991007714925939</v>
      </c>
      <c r="T2630" s="11">
        <f t="shared" ref="T2630:T2693" si="330">1*(S2630&gt;0.5)+0*(S2630&lt;=0.5)</f>
        <v>1</v>
      </c>
      <c r="U2630" s="11">
        <f t="shared" ref="U2630:U2693" si="331">B2630</f>
        <v>1</v>
      </c>
      <c r="V2630" s="72">
        <f>Q2630+Part1Out!C$75</f>
        <v>6.7816649532690985</v>
      </c>
      <c r="W2630" s="1">
        <f t="shared" ref="W2630:W2693" si="332">EXP(V2630)</f>
        <v>881.53521789007732</v>
      </c>
      <c r="X2630" s="12">
        <f t="shared" ref="X2630:X2693" si="333">W2630/(1+W2630)</f>
        <v>0.9988669007426233</v>
      </c>
      <c r="Y2630" s="11">
        <f t="shared" ref="Y2630:Y2693" si="334">1*(X2630&gt;0.5)+0*(X2630&lt;=0.5)</f>
        <v>1</v>
      </c>
      <c r="Z2630" s="1">
        <f t="shared" ref="Z2630:Z2693" si="335">U2630</f>
        <v>1</v>
      </c>
    </row>
    <row r="2631" spans="1:26" x14ac:dyDescent="0.2">
      <c r="A2631" s="1" t="s">
        <v>2655</v>
      </c>
      <c r="B2631" s="1">
        <v>1</v>
      </c>
      <c r="C2631" s="2">
        <v>40314</v>
      </c>
      <c r="D2631" s="2">
        <v>40314</v>
      </c>
      <c r="E2631" s="2">
        <v>40314</v>
      </c>
      <c r="F2631" s="1">
        <v>16</v>
      </c>
      <c r="G2631" s="1">
        <v>0</v>
      </c>
      <c r="H2631" s="1">
        <v>0</v>
      </c>
      <c r="I2631" s="1">
        <v>42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 t="s">
        <v>25</v>
      </c>
      <c r="P2631" s="1" t="s">
        <v>23</v>
      </c>
      <c r="Q2631" s="10">
        <f>F2631*Part1Out!C$76+'relay test.csv'!H2631*Part1Out!C$77+'relay test.csv'!I2631*Part1Out!C$78+'relay test.csv'!J2631*Part1Out!C$79+'relay test.csv'!K2631*Part1Out!C$80+'relay test.csv'!L2631*Part1Out!C$81+'relay test.csv'!M2631*Part1Out!C$82</f>
        <v>3.227832601085999</v>
      </c>
      <c r="R2631" s="11">
        <f t="shared" si="328"/>
        <v>25.224925204109471</v>
      </c>
      <c r="S2631" s="12">
        <f t="shared" si="329"/>
        <v>0.96186833738449329</v>
      </c>
      <c r="T2631" s="11">
        <f t="shared" si="330"/>
        <v>1</v>
      </c>
      <c r="U2631" s="11">
        <f t="shared" si="331"/>
        <v>1</v>
      </c>
      <c r="V2631" s="72">
        <f>Q2631+Part1Out!C$75</f>
        <v>0.6930290120037581</v>
      </c>
      <c r="W2631" s="1">
        <f t="shared" si="332"/>
        <v>1.9997636768508833</v>
      </c>
      <c r="X2631" s="12">
        <f t="shared" si="333"/>
        <v>0.66664040647035627</v>
      </c>
      <c r="Y2631" s="11">
        <f t="shared" si="334"/>
        <v>1</v>
      </c>
      <c r="Z2631" s="1">
        <f t="shared" si="335"/>
        <v>1</v>
      </c>
    </row>
    <row r="2632" spans="1:26" x14ac:dyDescent="0.2">
      <c r="A2632" s="1" t="s">
        <v>2656</v>
      </c>
      <c r="B2632" s="1">
        <v>0</v>
      </c>
      <c r="C2632" s="2">
        <v>40304</v>
      </c>
      <c r="D2632" s="2">
        <v>40357</v>
      </c>
      <c r="E2632" s="2">
        <v>40550</v>
      </c>
      <c r="F2632" s="1">
        <v>0</v>
      </c>
      <c r="G2632" s="1">
        <v>0</v>
      </c>
      <c r="H2632" s="1">
        <v>0</v>
      </c>
      <c r="I2632" s="1">
        <v>36.18</v>
      </c>
      <c r="J2632" s="1">
        <v>2.0725388601036301E-2</v>
      </c>
      <c r="K2632" s="1">
        <v>0</v>
      </c>
      <c r="L2632" s="1">
        <v>0</v>
      </c>
      <c r="M2632" s="1">
        <v>0</v>
      </c>
      <c r="N2632" s="1">
        <v>0</v>
      </c>
      <c r="O2632" s="1" t="s">
        <v>31</v>
      </c>
      <c r="P2632" s="1" t="s">
        <v>23</v>
      </c>
      <c r="Q2632" s="10">
        <f>F2632*Part1Out!C$76+'relay test.csv'!H2632*Part1Out!C$77+'relay test.csv'!I2632*Part1Out!C$78+'relay test.csv'!J2632*Part1Out!C$79+'relay test.csv'!K2632*Part1Out!C$80+'relay test.csv'!L2632*Part1Out!C$81+'relay test.csv'!M2632*Part1Out!C$82</f>
        <v>-0.14130312362143746</v>
      </c>
      <c r="R2632" s="11">
        <f t="shared" si="328"/>
        <v>0.86822609196840062</v>
      </c>
      <c r="S2632" s="12">
        <f t="shared" si="329"/>
        <v>0.46473287986981282</v>
      </c>
      <c r="T2632" s="11">
        <f t="shared" si="330"/>
        <v>0</v>
      </c>
      <c r="U2632" s="11">
        <f t="shared" si="331"/>
        <v>0</v>
      </c>
      <c r="V2632" s="72">
        <f>Q2632+Part1Out!C$75</f>
        <v>-2.6761067127036782</v>
      </c>
      <c r="W2632" s="1">
        <f t="shared" si="332"/>
        <v>6.8830610515734844E-2</v>
      </c>
      <c r="X2632" s="12">
        <f t="shared" si="333"/>
        <v>6.4398053198085822E-2</v>
      </c>
      <c r="Y2632" s="11">
        <f t="shared" si="334"/>
        <v>0</v>
      </c>
      <c r="Z2632" s="1">
        <f t="shared" si="335"/>
        <v>0</v>
      </c>
    </row>
    <row r="2633" spans="1:26" x14ac:dyDescent="0.2">
      <c r="A2633" s="1" t="s">
        <v>2657</v>
      </c>
      <c r="B2633" s="1">
        <v>1</v>
      </c>
      <c r="C2633" s="2">
        <v>41149</v>
      </c>
      <c r="D2633" s="2">
        <v>41110</v>
      </c>
      <c r="E2633" s="2">
        <v>41130</v>
      </c>
      <c r="F2633" s="1">
        <v>37</v>
      </c>
      <c r="G2633" s="1">
        <v>5.4054054049999998</v>
      </c>
      <c r="H2633" s="1">
        <v>0</v>
      </c>
      <c r="I2633" s="1">
        <v>43.43</v>
      </c>
      <c r="J2633" s="1">
        <v>0.15</v>
      </c>
      <c r="K2633" s="1">
        <v>0</v>
      </c>
      <c r="L2633" s="1">
        <v>0</v>
      </c>
      <c r="M2633" s="1">
        <v>0</v>
      </c>
      <c r="N2633" s="1">
        <v>0</v>
      </c>
      <c r="O2633" s="1" t="s">
        <v>159</v>
      </c>
      <c r="P2633" s="1" t="s">
        <v>62</v>
      </c>
      <c r="Q2633" s="10">
        <f>F2633*Part1Out!C$76+'relay test.csv'!H2633*Part1Out!C$77+'relay test.csv'!I2633*Part1Out!C$78+'relay test.csv'!J2633*Part1Out!C$79+'relay test.csv'!K2633*Part1Out!C$80+'relay test.csv'!L2633*Part1Out!C$81+'relay test.csv'!M2633*Part1Out!C$82</f>
        <v>7.5642722502319781</v>
      </c>
      <c r="R2633" s="11">
        <f t="shared" si="328"/>
        <v>1928.0651194182474</v>
      </c>
      <c r="S2633" s="12">
        <f t="shared" si="329"/>
        <v>0.99948161418195069</v>
      </c>
      <c r="T2633" s="11">
        <f t="shared" si="330"/>
        <v>1</v>
      </c>
      <c r="U2633" s="11">
        <f t="shared" si="331"/>
        <v>1</v>
      </c>
      <c r="V2633" s="72">
        <f>Q2633+Part1Out!C$75</f>
        <v>5.0294686611497372</v>
      </c>
      <c r="W2633" s="1">
        <f t="shared" si="332"/>
        <v>152.85177502875732</v>
      </c>
      <c r="X2633" s="12">
        <f t="shared" si="333"/>
        <v>0.9935002374862878</v>
      </c>
      <c r="Y2633" s="11">
        <f t="shared" si="334"/>
        <v>1</v>
      </c>
      <c r="Z2633" s="1">
        <f t="shared" si="335"/>
        <v>1</v>
      </c>
    </row>
    <row r="2634" spans="1:26" x14ac:dyDescent="0.2">
      <c r="A2634" s="1" t="s">
        <v>2658</v>
      </c>
      <c r="B2634" s="1">
        <v>1</v>
      </c>
      <c r="C2634" s="2">
        <v>41005</v>
      </c>
      <c r="D2634" s="2">
        <v>41005</v>
      </c>
      <c r="E2634" s="2">
        <v>41005</v>
      </c>
      <c r="F2634" s="1">
        <v>39</v>
      </c>
      <c r="G2634" s="1">
        <v>41.025641030000003</v>
      </c>
      <c r="H2634" s="1">
        <v>0</v>
      </c>
      <c r="I2634" s="1">
        <v>44.37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 t="s">
        <v>22</v>
      </c>
      <c r="P2634" s="1" t="s">
        <v>23</v>
      </c>
      <c r="Q2634" s="10">
        <f>F2634*Part1Out!C$76+'relay test.csv'!H2634*Part1Out!C$77+'relay test.csv'!I2634*Part1Out!C$78+'relay test.csv'!J2634*Part1Out!C$79+'relay test.csv'!K2634*Part1Out!C$80+'relay test.csv'!L2634*Part1Out!C$81+'relay test.csv'!M2634*Part1Out!C$82</f>
        <v>8.0742001932269325</v>
      </c>
      <c r="R2634" s="11">
        <f t="shared" si="328"/>
        <v>3210.5585150832248</v>
      </c>
      <c r="S2634" s="12">
        <f t="shared" si="329"/>
        <v>0.99968862469878617</v>
      </c>
      <c r="T2634" s="11">
        <f t="shared" si="330"/>
        <v>1</v>
      </c>
      <c r="U2634" s="11">
        <f t="shared" si="331"/>
        <v>1</v>
      </c>
      <c r="V2634" s="72">
        <f>Q2634+Part1Out!C$75</f>
        <v>5.5393966041446916</v>
      </c>
      <c r="W2634" s="1">
        <f t="shared" si="332"/>
        <v>254.52437416233769</v>
      </c>
      <c r="X2634" s="12">
        <f t="shared" si="333"/>
        <v>0.99608647901681313</v>
      </c>
      <c r="Y2634" s="11">
        <f t="shared" si="334"/>
        <v>1</v>
      </c>
      <c r="Z2634" s="1">
        <f t="shared" si="335"/>
        <v>1</v>
      </c>
    </row>
    <row r="2635" spans="1:26" x14ac:dyDescent="0.2">
      <c r="A2635" s="1" t="s">
        <v>2659</v>
      </c>
      <c r="B2635" s="1">
        <v>0</v>
      </c>
      <c r="C2635" s="2">
        <v>40921</v>
      </c>
      <c r="D2635" s="2">
        <v>40928</v>
      </c>
      <c r="E2635" s="2">
        <v>40928</v>
      </c>
      <c r="F2635" s="1">
        <v>0</v>
      </c>
      <c r="G2635" s="1">
        <v>0</v>
      </c>
      <c r="H2635" s="1">
        <v>0</v>
      </c>
      <c r="I2635" s="1">
        <v>23.23</v>
      </c>
      <c r="J2635" s="1">
        <v>0</v>
      </c>
      <c r="K2635" s="1">
        <v>1</v>
      </c>
      <c r="L2635" s="1">
        <v>0</v>
      </c>
      <c r="M2635" s="1">
        <v>0</v>
      </c>
      <c r="N2635" s="1">
        <v>0</v>
      </c>
      <c r="O2635" s="1" t="s">
        <v>22</v>
      </c>
      <c r="P2635" s="1" t="s">
        <v>27</v>
      </c>
      <c r="Q2635" s="10">
        <f>F2635*Part1Out!C$76+'relay test.csv'!H2635*Part1Out!C$77+'relay test.csv'!I2635*Part1Out!C$78+'relay test.csv'!J2635*Part1Out!C$79+'relay test.csv'!K2635*Part1Out!C$80+'relay test.csv'!L2635*Part1Out!C$81+'relay test.csv'!M2635*Part1Out!C$82</f>
        <v>0.4426017475507249</v>
      </c>
      <c r="R2635" s="11">
        <f t="shared" si="328"/>
        <v>1.5567522304823309</v>
      </c>
      <c r="S2635" s="12">
        <f t="shared" si="329"/>
        <v>0.60887880019122931</v>
      </c>
      <c r="T2635" s="11">
        <f t="shared" si="330"/>
        <v>1</v>
      </c>
      <c r="U2635" s="11">
        <f t="shared" si="331"/>
        <v>0</v>
      </c>
      <c r="V2635" s="72">
        <f>Q2635+Part1Out!C$75</f>
        <v>-2.0922018415315158</v>
      </c>
      <c r="W2635" s="1">
        <f t="shared" si="332"/>
        <v>0.12341509594914435</v>
      </c>
      <c r="X2635" s="12">
        <f t="shared" si="333"/>
        <v>0.1098570745525492</v>
      </c>
      <c r="Y2635" s="11">
        <f t="shared" si="334"/>
        <v>0</v>
      </c>
      <c r="Z2635" s="1">
        <f t="shared" si="335"/>
        <v>0</v>
      </c>
    </row>
    <row r="2636" spans="1:26" x14ac:dyDescent="0.2">
      <c r="A2636" s="1" t="s">
        <v>2660</v>
      </c>
      <c r="B2636" s="1">
        <v>1</v>
      </c>
      <c r="C2636" s="2">
        <v>40386</v>
      </c>
      <c r="D2636" s="2">
        <v>40787</v>
      </c>
      <c r="E2636" s="2">
        <v>41576</v>
      </c>
      <c r="F2636" s="1">
        <v>40</v>
      </c>
      <c r="G2636" s="1">
        <v>70</v>
      </c>
      <c r="H2636" s="1">
        <v>20</v>
      </c>
      <c r="I2636" s="1">
        <v>48.88</v>
      </c>
      <c r="J2636" s="1">
        <v>5.0697084917617199E-3</v>
      </c>
      <c r="K2636" s="1">
        <v>0</v>
      </c>
      <c r="L2636" s="1">
        <v>0</v>
      </c>
      <c r="M2636" s="1">
        <v>0</v>
      </c>
      <c r="N2636" s="1">
        <v>0</v>
      </c>
      <c r="O2636" s="1" t="s">
        <v>35</v>
      </c>
      <c r="P2636" s="1" t="s">
        <v>27</v>
      </c>
      <c r="Q2636" s="10">
        <f>F2636*Part1Out!C$76+'relay test.csv'!H2636*Part1Out!C$77+'relay test.csv'!I2636*Part1Out!C$78+'relay test.csv'!J2636*Part1Out!C$79+'relay test.csv'!K2636*Part1Out!C$80+'relay test.csv'!L2636*Part1Out!C$81+'relay test.csv'!M2636*Part1Out!C$82</f>
        <v>8.6501616710068916</v>
      </c>
      <c r="R2636" s="11">
        <f t="shared" si="328"/>
        <v>5711.0699735539947</v>
      </c>
      <c r="S2636" s="12">
        <f t="shared" si="329"/>
        <v>0.99982493211661805</v>
      </c>
      <c r="T2636" s="11">
        <f t="shared" si="330"/>
        <v>1</v>
      </c>
      <c r="U2636" s="11">
        <f t="shared" si="331"/>
        <v>1</v>
      </c>
      <c r="V2636" s="72">
        <f>Q2636+Part1Out!C$75</f>
        <v>6.1153580819246507</v>
      </c>
      <c r="W2636" s="1">
        <f t="shared" si="332"/>
        <v>452.75814285492572</v>
      </c>
      <c r="X2636" s="12">
        <f t="shared" si="333"/>
        <v>0.99779618279969973</v>
      </c>
      <c r="Y2636" s="11">
        <f t="shared" si="334"/>
        <v>1</v>
      </c>
      <c r="Z2636" s="1">
        <f t="shared" si="335"/>
        <v>1</v>
      </c>
    </row>
    <row r="2637" spans="1:26" x14ac:dyDescent="0.2">
      <c r="A2637" s="1" t="s">
        <v>2661</v>
      </c>
      <c r="B2637" s="1">
        <v>1</v>
      </c>
      <c r="C2637" s="2">
        <v>40184</v>
      </c>
      <c r="D2637" s="2">
        <v>40456</v>
      </c>
      <c r="E2637" s="2">
        <v>40456</v>
      </c>
      <c r="F2637" s="1">
        <v>16</v>
      </c>
      <c r="G2637" s="1">
        <v>0</v>
      </c>
      <c r="H2637" s="1">
        <v>0</v>
      </c>
      <c r="I2637" s="1">
        <v>30.5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 t="s">
        <v>29</v>
      </c>
      <c r="P2637" s="1" t="s">
        <v>23</v>
      </c>
      <c r="Q2637" s="10">
        <f>F2637*Part1Out!C$76+'relay test.csv'!H2637*Part1Out!C$77+'relay test.csv'!I2637*Part1Out!C$78+'relay test.csv'!J2637*Part1Out!C$79+'relay test.csv'!K2637*Part1Out!C$80+'relay test.csv'!L2637*Part1Out!C$81+'relay test.csv'!M2637*Part1Out!C$82</f>
        <v>3.2687449297286646</v>
      </c>
      <c r="R2637" s="11">
        <f t="shared" si="328"/>
        <v>26.278337477619427</v>
      </c>
      <c r="S2637" s="12">
        <f t="shared" si="329"/>
        <v>0.96334087439088056</v>
      </c>
      <c r="T2637" s="11">
        <f t="shared" si="330"/>
        <v>1</v>
      </c>
      <c r="U2637" s="11">
        <f t="shared" si="331"/>
        <v>1</v>
      </c>
      <c r="V2637" s="72">
        <f>Q2637+Part1Out!C$75</f>
        <v>0.73394134064642369</v>
      </c>
      <c r="W2637" s="1">
        <f t="shared" si="332"/>
        <v>2.0832753457366615</v>
      </c>
      <c r="X2637" s="12">
        <f t="shared" si="333"/>
        <v>0.67566957606211508</v>
      </c>
      <c r="Y2637" s="11">
        <f t="shared" si="334"/>
        <v>1</v>
      </c>
      <c r="Z2637" s="1">
        <f t="shared" si="335"/>
        <v>1</v>
      </c>
    </row>
    <row r="2638" spans="1:26" x14ac:dyDescent="0.2">
      <c r="A2638" s="1" t="s">
        <v>2662</v>
      </c>
      <c r="B2638" s="1">
        <v>1</v>
      </c>
      <c r="C2638" s="2">
        <v>41149</v>
      </c>
      <c r="D2638" s="2">
        <v>41121</v>
      </c>
      <c r="E2638" s="2">
        <v>41151</v>
      </c>
      <c r="F2638" s="1">
        <v>46</v>
      </c>
      <c r="G2638" s="1">
        <v>6.5217391300000003</v>
      </c>
      <c r="H2638" s="1">
        <v>4.3478260869999996</v>
      </c>
      <c r="I2638" s="1">
        <v>47.15</v>
      </c>
      <c r="J2638" s="1">
        <v>6.6666666666666693E-2</v>
      </c>
      <c r="K2638" s="1">
        <v>1</v>
      </c>
      <c r="L2638" s="1">
        <v>0</v>
      </c>
      <c r="M2638" s="1">
        <v>0</v>
      </c>
      <c r="N2638" s="1">
        <v>0</v>
      </c>
      <c r="O2638" s="1" t="s">
        <v>35</v>
      </c>
      <c r="P2638" s="1" t="s">
        <v>62</v>
      </c>
      <c r="Q2638" s="10">
        <f>F2638*Part1Out!C$76+'relay test.csv'!H2638*Part1Out!C$77+'relay test.csv'!I2638*Part1Out!C$78+'relay test.csv'!J2638*Part1Out!C$79+'relay test.csv'!K2638*Part1Out!C$80+'relay test.csv'!L2638*Part1Out!C$81+'relay test.csv'!M2638*Part1Out!C$82</f>
        <v>10.110086342602468</v>
      </c>
      <c r="R2638" s="11">
        <f t="shared" si="328"/>
        <v>24589.783790725454</v>
      </c>
      <c r="S2638" s="12">
        <f t="shared" si="329"/>
        <v>0.99995933435841211</v>
      </c>
      <c r="T2638" s="11">
        <f t="shared" si="330"/>
        <v>1</v>
      </c>
      <c r="U2638" s="11">
        <f t="shared" si="331"/>
        <v>1</v>
      </c>
      <c r="V2638" s="72">
        <f>Q2638+Part1Out!C$75</f>
        <v>7.5752827535202272</v>
      </c>
      <c r="W2638" s="1">
        <f t="shared" si="332"/>
        <v>1949.4113876816702</v>
      </c>
      <c r="X2638" s="12">
        <f t="shared" si="333"/>
        <v>0.99948728765309935</v>
      </c>
      <c r="Y2638" s="11">
        <f t="shared" si="334"/>
        <v>1</v>
      </c>
      <c r="Z2638" s="1">
        <f t="shared" si="335"/>
        <v>1</v>
      </c>
    </row>
    <row r="2639" spans="1:26" x14ac:dyDescent="0.2">
      <c r="A2639" s="1" t="s">
        <v>2663</v>
      </c>
      <c r="B2639" s="1">
        <v>1</v>
      </c>
      <c r="C2639" s="2">
        <v>40854</v>
      </c>
      <c r="D2639" s="2">
        <v>40857</v>
      </c>
      <c r="E2639" s="2">
        <v>40857</v>
      </c>
      <c r="F2639" s="1">
        <v>45</v>
      </c>
      <c r="G2639" s="1">
        <v>6.6666666670000003</v>
      </c>
      <c r="H2639" s="1">
        <v>0</v>
      </c>
      <c r="I2639" s="1">
        <v>52.41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 t="s">
        <v>31</v>
      </c>
      <c r="P2639" s="1" t="s">
        <v>27</v>
      </c>
      <c r="Q2639" s="10">
        <f>F2639*Part1Out!C$76+'relay test.csv'!H2639*Part1Out!C$77+'relay test.csv'!I2639*Part1Out!C$78+'relay test.csv'!J2639*Part1Out!C$79+'relay test.csv'!K2639*Part1Out!C$80+'relay test.csv'!L2639*Part1Out!C$81+'relay test.csv'!M2639*Part1Out!C$82</f>
        <v>9.3120664667937447</v>
      </c>
      <c r="R2639" s="11">
        <f t="shared" si="328"/>
        <v>11070.801951924843</v>
      </c>
      <c r="S2639" s="12">
        <f t="shared" si="329"/>
        <v>0.99990968046535311</v>
      </c>
      <c r="T2639" s="11">
        <f t="shared" si="330"/>
        <v>1</v>
      </c>
      <c r="U2639" s="11">
        <f t="shared" si="331"/>
        <v>1</v>
      </c>
      <c r="V2639" s="72">
        <f>Q2639+Part1Out!C$75</f>
        <v>6.7772628777115038</v>
      </c>
      <c r="W2639" s="1">
        <f t="shared" si="332"/>
        <v>877.66316204824375</v>
      </c>
      <c r="X2639" s="12">
        <f t="shared" si="333"/>
        <v>0.99886190744850523</v>
      </c>
      <c r="Y2639" s="11">
        <f t="shared" si="334"/>
        <v>1</v>
      </c>
      <c r="Z2639" s="1">
        <f t="shared" si="335"/>
        <v>1</v>
      </c>
    </row>
    <row r="2640" spans="1:26" x14ac:dyDescent="0.2">
      <c r="A2640" s="1" t="s">
        <v>2664</v>
      </c>
      <c r="B2640" s="1">
        <v>1</v>
      </c>
      <c r="C2640" s="2">
        <v>40742</v>
      </c>
      <c r="D2640" s="2">
        <v>40750</v>
      </c>
      <c r="E2640" s="2">
        <v>41072</v>
      </c>
      <c r="F2640" s="1">
        <v>47</v>
      </c>
      <c r="G2640" s="1">
        <v>0</v>
      </c>
      <c r="H2640" s="1">
        <v>0</v>
      </c>
      <c r="I2640" s="1">
        <v>109.92</v>
      </c>
      <c r="J2640" s="1">
        <v>1.5527950310559001E-2</v>
      </c>
      <c r="K2640" s="1">
        <v>0</v>
      </c>
      <c r="L2640" s="1">
        <v>0</v>
      </c>
      <c r="M2640" s="1">
        <v>0</v>
      </c>
      <c r="N2640" s="1">
        <v>0</v>
      </c>
      <c r="O2640" s="1" t="s">
        <v>31</v>
      </c>
      <c r="P2640" s="1" t="s">
        <v>23</v>
      </c>
      <c r="Q2640" s="10">
        <f>F2640*Part1Out!C$76+'relay test.csv'!H2640*Part1Out!C$77+'relay test.csv'!I2640*Part1Out!C$78+'relay test.csv'!J2640*Part1Out!C$79+'relay test.csv'!K2640*Part1Out!C$80+'relay test.csv'!L2640*Part1Out!C$81+'relay test.csv'!M2640*Part1Out!C$82</f>
        <v>9.5201934294771249</v>
      </c>
      <c r="R2640" s="11">
        <f t="shared" si="328"/>
        <v>13632.247837575123</v>
      </c>
      <c r="S2640" s="12">
        <f t="shared" si="329"/>
        <v>0.99992664990676372</v>
      </c>
      <c r="T2640" s="11">
        <f t="shared" si="330"/>
        <v>1</v>
      </c>
      <c r="U2640" s="11">
        <f t="shared" si="331"/>
        <v>1</v>
      </c>
      <c r="V2640" s="72">
        <f>Q2640+Part1Out!C$75</f>
        <v>6.985389840394884</v>
      </c>
      <c r="W2640" s="1">
        <f t="shared" si="332"/>
        <v>1080.7276469137166</v>
      </c>
      <c r="X2640" s="12">
        <f t="shared" si="333"/>
        <v>0.99907555288722338</v>
      </c>
      <c r="Y2640" s="11">
        <f t="shared" si="334"/>
        <v>1</v>
      </c>
      <c r="Z2640" s="1">
        <f t="shared" si="335"/>
        <v>1</v>
      </c>
    </row>
    <row r="2641" spans="1:26" x14ac:dyDescent="0.2">
      <c r="A2641" s="1" t="s">
        <v>2665</v>
      </c>
      <c r="B2641" s="1">
        <v>0</v>
      </c>
      <c r="C2641" s="2">
        <v>40128</v>
      </c>
      <c r="D2641" s="2">
        <v>40128</v>
      </c>
      <c r="E2641" s="2">
        <v>40128</v>
      </c>
      <c r="F2641" s="1">
        <v>0</v>
      </c>
      <c r="G2641" s="1">
        <v>0</v>
      </c>
      <c r="H2641" s="1">
        <v>0</v>
      </c>
      <c r="I2641" s="1">
        <v>35.49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 t="s">
        <v>22</v>
      </c>
      <c r="P2641" s="1" t="s">
        <v>23</v>
      </c>
      <c r="Q2641" s="10">
        <f>F2641*Part1Out!C$76+'relay test.csv'!H2641*Part1Out!C$77+'relay test.csv'!I2641*Part1Out!C$78+'relay test.csv'!J2641*Part1Out!C$79+'relay test.csv'!K2641*Part1Out!C$80+'relay test.csv'!L2641*Part1Out!C$81+'relay test.csv'!M2641*Part1Out!C$82</f>
        <v>-0.12625900378506152</v>
      </c>
      <c r="R2641" s="11">
        <f t="shared" si="328"/>
        <v>0.881386534769247</v>
      </c>
      <c r="S2641" s="12">
        <f t="shared" si="329"/>
        <v>0.46847711434128525</v>
      </c>
      <c r="T2641" s="11">
        <f t="shared" si="330"/>
        <v>0</v>
      </c>
      <c r="U2641" s="11">
        <f t="shared" si="331"/>
        <v>0</v>
      </c>
      <c r="V2641" s="72">
        <f>Q2641+Part1Out!C$75</f>
        <v>-2.6610625928673026</v>
      </c>
      <c r="W2641" s="1">
        <f t="shared" si="332"/>
        <v>6.9873934738560212E-2</v>
      </c>
      <c r="X2641" s="12">
        <f t="shared" si="333"/>
        <v>6.5310437491530218E-2</v>
      </c>
      <c r="Y2641" s="11">
        <f t="shared" si="334"/>
        <v>0</v>
      </c>
      <c r="Z2641" s="1">
        <f t="shared" si="335"/>
        <v>0</v>
      </c>
    </row>
    <row r="2642" spans="1:26" x14ac:dyDescent="0.2">
      <c r="A2642" s="1" t="s">
        <v>2666</v>
      </c>
      <c r="B2642" s="1">
        <v>0</v>
      </c>
      <c r="C2642" s="2">
        <v>40594</v>
      </c>
      <c r="D2642" s="2">
        <v>40863</v>
      </c>
      <c r="E2642" s="2">
        <v>40863</v>
      </c>
      <c r="F2642" s="1">
        <v>0</v>
      </c>
      <c r="G2642" s="1">
        <v>0</v>
      </c>
      <c r="H2642" s="1">
        <v>0</v>
      </c>
      <c r="I2642" s="1">
        <v>57.51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 t="s">
        <v>31</v>
      </c>
      <c r="P2642" s="1" t="s">
        <v>27</v>
      </c>
      <c r="Q2642" s="10">
        <f>F2642*Part1Out!C$76+'relay test.csv'!H2642*Part1Out!C$77+'relay test.csv'!I2642*Part1Out!C$78+'relay test.csv'!J2642*Part1Out!C$79+'relay test.csv'!K2642*Part1Out!C$80+'relay test.csv'!L2642*Part1Out!C$81+'relay test.csv'!M2642*Part1Out!C$82</f>
        <v>-0.2045972191512789</v>
      </c>
      <c r="R2642" s="11">
        <f t="shared" si="328"/>
        <v>0.81497550683889963</v>
      </c>
      <c r="S2642" s="12">
        <f t="shared" si="329"/>
        <v>0.44902837739024004</v>
      </c>
      <c r="T2642" s="11">
        <f t="shared" si="330"/>
        <v>0</v>
      </c>
      <c r="U2642" s="11">
        <f t="shared" si="331"/>
        <v>0</v>
      </c>
      <c r="V2642" s="72">
        <f>Q2642+Part1Out!C$75</f>
        <v>-2.7394008082335199</v>
      </c>
      <c r="W2642" s="1">
        <f t="shared" si="332"/>
        <v>6.4609048507071914E-2</v>
      </c>
      <c r="X2642" s="12">
        <f t="shared" si="333"/>
        <v>6.0688051259450419E-2</v>
      </c>
      <c r="Y2642" s="11">
        <f t="shared" si="334"/>
        <v>0</v>
      </c>
      <c r="Z2642" s="1">
        <f t="shared" si="335"/>
        <v>0</v>
      </c>
    </row>
    <row r="2643" spans="1:26" x14ac:dyDescent="0.2">
      <c r="A2643" s="1" t="s">
        <v>2667</v>
      </c>
      <c r="B2643" s="1">
        <v>0</v>
      </c>
      <c r="C2643" s="2">
        <v>40768</v>
      </c>
      <c r="D2643" s="2">
        <v>40768</v>
      </c>
      <c r="E2643" s="2">
        <v>40768</v>
      </c>
      <c r="F2643" s="1">
        <v>0</v>
      </c>
      <c r="G2643" s="1">
        <v>0</v>
      </c>
      <c r="H2643" s="1">
        <v>0</v>
      </c>
      <c r="I2643" s="1">
        <v>52.79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 t="s">
        <v>25</v>
      </c>
      <c r="P2643" s="1" t="s">
        <v>27</v>
      </c>
      <c r="Q2643" s="10">
        <f>F2643*Part1Out!C$76+'relay test.csv'!H2643*Part1Out!C$77+'relay test.csv'!I2643*Part1Out!C$78+'relay test.csv'!J2643*Part1Out!C$79+'relay test.csv'!K2643*Part1Out!C$80+'relay test.csv'!L2643*Part1Out!C$81+'relay test.csv'!M2643*Part1Out!C$82</f>
        <v>-0.18780537643881087</v>
      </c>
      <c r="R2643" s="11">
        <f t="shared" si="328"/>
        <v>0.82877599087214504</v>
      </c>
      <c r="S2643" s="12">
        <f t="shared" si="329"/>
        <v>0.45318617206741707</v>
      </c>
      <c r="T2643" s="11">
        <f t="shared" si="330"/>
        <v>0</v>
      </c>
      <c r="U2643" s="11">
        <f t="shared" si="331"/>
        <v>0</v>
      </c>
      <c r="V2643" s="72">
        <f>Q2643+Part1Out!C$75</f>
        <v>-2.7226089655210517</v>
      </c>
      <c r="W2643" s="1">
        <f t="shared" si="332"/>
        <v>6.5703113463432966E-2</v>
      </c>
      <c r="X2643" s="12">
        <f t="shared" si="333"/>
        <v>6.165236136910978E-2</v>
      </c>
      <c r="Y2643" s="11">
        <f t="shared" si="334"/>
        <v>0</v>
      </c>
      <c r="Z2643" s="1">
        <f t="shared" si="335"/>
        <v>0</v>
      </c>
    </row>
    <row r="2644" spans="1:26" x14ac:dyDescent="0.2">
      <c r="A2644" s="1" t="s">
        <v>2668</v>
      </c>
      <c r="B2644" s="1">
        <v>1</v>
      </c>
      <c r="C2644" s="2">
        <v>41149</v>
      </c>
      <c r="D2644" s="2">
        <v>41110</v>
      </c>
      <c r="E2644" s="2">
        <v>41151</v>
      </c>
      <c r="F2644" s="1">
        <v>36</v>
      </c>
      <c r="G2644" s="1">
        <v>0</v>
      </c>
      <c r="H2644" s="1">
        <v>0</v>
      </c>
      <c r="I2644" s="1">
        <v>37.14</v>
      </c>
      <c r="J2644" s="1">
        <v>4.8780487804878099E-2</v>
      </c>
      <c r="K2644" s="1">
        <v>0</v>
      </c>
      <c r="L2644" s="1">
        <v>0</v>
      </c>
      <c r="M2644" s="1">
        <v>0</v>
      </c>
      <c r="N2644" s="1">
        <v>0</v>
      </c>
      <c r="O2644" s="1" t="s">
        <v>159</v>
      </c>
      <c r="P2644" s="1" t="s">
        <v>62</v>
      </c>
      <c r="Q2644" s="10">
        <f>F2644*Part1Out!C$76+'relay test.csv'!H2644*Part1Out!C$77+'relay test.csv'!I2644*Part1Out!C$78+'relay test.csv'!J2644*Part1Out!C$79+'relay test.csv'!K2644*Part1Out!C$80+'relay test.csv'!L2644*Part1Out!C$81+'relay test.csv'!M2644*Part1Out!C$82</f>
        <v>7.437055830540908</v>
      </c>
      <c r="R2644" s="11">
        <f t="shared" si="328"/>
        <v>1697.7444085493892</v>
      </c>
      <c r="S2644" s="12">
        <f t="shared" si="329"/>
        <v>0.99941132992405024</v>
      </c>
      <c r="T2644" s="11">
        <f t="shared" si="330"/>
        <v>1</v>
      </c>
      <c r="U2644" s="11">
        <f t="shared" si="331"/>
        <v>1</v>
      </c>
      <c r="V2644" s="72">
        <f>Q2644+Part1Out!C$75</f>
        <v>4.9022522414586671</v>
      </c>
      <c r="W2644" s="1">
        <f t="shared" si="332"/>
        <v>134.59257354866804</v>
      </c>
      <c r="X2644" s="12">
        <f t="shared" si="333"/>
        <v>0.99262496482050266</v>
      </c>
      <c r="Y2644" s="11">
        <f t="shared" si="334"/>
        <v>1</v>
      </c>
      <c r="Z2644" s="1">
        <f t="shared" si="335"/>
        <v>1</v>
      </c>
    </row>
    <row r="2645" spans="1:26" x14ac:dyDescent="0.2">
      <c r="A2645" s="1" t="s">
        <v>2669</v>
      </c>
      <c r="B2645" s="1">
        <v>1</v>
      </c>
      <c r="C2645" s="2">
        <v>41158</v>
      </c>
      <c r="D2645" s="2">
        <v>41158</v>
      </c>
      <c r="E2645" s="2">
        <v>41158</v>
      </c>
      <c r="F2645" s="1">
        <v>45</v>
      </c>
      <c r="G2645" s="1">
        <v>0</v>
      </c>
      <c r="H2645" s="1">
        <v>0</v>
      </c>
      <c r="I2645" s="1">
        <v>100.1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 t="s">
        <v>31</v>
      </c>
      <c r="P2645" s="1" t="s">
        <v>27</v>
      </c>
      <c r="Q2645" s="10">
        <f>F2645*Part1Out!C$76+'relay test.csv'!H2645*Part1Out!C$77+'relay test.csv'!I2645*Part1Out!C$78+'relay test.csv'!J2645*Part1Out!C$79+'relay test.csv'!K2645*Part1Out!C$80+'relay test.csv'!L2645*Part1Out!C$81+'relay test.csv'!M2645*Part1Out!C$82</f>
        <v>9.1424048187095064</v>
      </c>
      <c r="R2645" s="11">
        <f t="shared" si="328"/>
        <v>9343.2068555302067</v>
      </c>
      <c r="S2645" s="12">
        <f t="shared" si="329"/>
        <v>0.99989298182120101</v>
      </c>
      <c r="T2645" s="11">
        <f t="shared" si="330"/>
        <v>1</v>
      </c>
      <c r="U2645" s="11">
        <f t="shared" si="331"/>
        <v>1</v>
      </c>
      <c r="V2645" s="72">
        <f>Q2645+Part1Out!C$75</f>
        <v>6.6076012296272655</v>
      </c>
      <c r="W2645" s="1">
        <f t="shared" si="332"/>
        <v>740.70410690254744</v>
      </c>
      <c r="X2645" s="12">
        <f t="shared" si="333"/>
        <v>0.99865175345438473</v>
      </c>
      <c r="Y2645" s="11">
        <f t="shared" si="334"/>
        <v>1</v>
      </c>
      <c r="Z2645" s="1">
        <f t="shared" si="335"/>
        <v>1</v>
      </c>
    </row>
    <row r="2646" spans="1:26" x14ac:dyDescent="0.2">
      <c r="A2646" s="1" t="s">
        <v>2670</v>
      </c>
      <c r="B2646" s="1">
        <v>1</v>
      </c>
      <c r="C2646" s="2">
        <v>41208</v>
      </c>
      <c r="D2646" s="2">
        <v>41208</v>
      </c>
      <c r="E2646" s="2">
        <v>41208</v>
      </c>
      <c r="F2646" s="1">
        <v>45</v>
      </c>
      <c r="G2646" s="1">
        <v>0</v>
      </c>
      <c r="H2646" s="1">
        <v>0</v>
      </c>
      <c r="I2646" s="1">
        <v>51.39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 t="s">
        <v>25</v>
      </c>
      <c r="P2646" s="1" t="s">
        <v>27</v>
      </c>
      <c r="Q2646" s="10">
        <f>F2646*Part1Out!C$76+'relay test.csv'!H2646*Part1Out!C$77+'relay test.csv'!I2646*Part1Out!C$78+'relay test.csv'!J2646*Part1Out!C$79+'relay test.csv'!K2646*Part1Out!C$80+'relay test.csv'!L2646*Part1Out!C$81+'relay test.csv'!M2646*Part1Out!C$82</f>
        <v>9.315695212464659</v>
      </c>
      <c r="R2646" s="11">
        <f t="shared" si="328"/>
        <v>11111.048053852819</v>
      </c>
      <c r="S2646" s="12">
        <f t="shared" si="329"/>
        <v>0.99991000758859627</v>
      </c>
      <c r="T2646" s="11">
        <f t="shared" si="330"/>
        <v>1</v>
      </c>
      <c r="U2646" s="11">
        <f t="shared" si="331"/>
        <v>1</v>
      </c>
      <c r="V2646" s="72">
        <f>Q2646+Part1Out!C$75</f>
        <v>6.7808916233824181</v>
      </c>
      <c r="W2646" s="1">
        <f t="shared" si="332"/>
        <v>880.85376388825603</v>
      </c>
      <c r="X2646" s="12">
        <f t="shared" si="333"/>
        <v>0.99886602513823741</v>
      </c>
      <c r="Y2646" s="11">
        <f t="shared" si="334"/>
        <v>1</v>
      </c>
      <c r="Z2646" s="1">
        <f t="shared" si="335"/>
        <v>1</v>
      </c>
    </row>
    <row r="2647" spans="1:26" x14ac:dyDescent="0.2">
      <c r="A2647" s="1" t="s">
        <v>2671</v>
      </c>
      <c r="B2647" s="1">
        <v>1</v>
      </c>
      <c r="C2647" s="2">
        <v>40805</v>
      </c>
      <c r="D2647" s="2">
        <v>40830</v>
      </c>
      <c r="E2647" s="2">
        <v>40867</v>
      </c>
      <c r="F2647" s="1">
        <v>44</v>
      </c>
      <c r="G2647" s="1">
        <v>6.8181818180000002</v>
      </c>
      <c r="H2647" s="1">
        <v>0</v>
      </c>
      <c r="I2647" s="1">
        <v>56.91</v>
      </c>
      <c r="J2647" s="1">
        <v>5.4054054054054099E-2</v>
      </c>
      <c r="K2647" s="1">
        <v>0</v>
      </c>
      <c r="L2647" s="1">
        <v>0</v>
      </c>
      <c r="M2647" s="1">
        <v>0</v>
      </c>
      <c r="N2647" s="1">
        <v>0</v>
      </c>
      <c r="O2647" s="1" t="s">
        <v>25</v>
      </c>
      <c r="P2647" s="1" t="s">
        <v>27</v>
      </c>
      <c r="Q2647" s="10">
        <f>F2647*Part1Out!C$76+'relay test.csv'!H2647*Part1Out!C$77+'relay test.csv'!I2647*Part1Out!C$78+'relay test.csv'!J2647*Part1Out!C$79+'relay test.csv'!K2647*Part1Out!C$80+'relay test.csv'!L2647*Part1Out!C$81+'relay test.csv'!M2647*Part1Out!C$82</f>
        <v>9.0521446090750608</v>
      </c>
      <c r="R2647" s="11">
        <f t="shared" si="328"/>
        <v>8536.8264621806466</v>
      </c>
      <c r="S2647" s="12">
        <f t="shared" si="329"/>
        <v>0.99988287417126254</v>
      </c>
      <c r="T2647" s="11">
        <f t="shared" si="330"/>
        <v>1</v>
      </c>
      <c r="U2647" s="11">
        <f t="shared" si="331"/>
        <v>1</v>
      </c>
      <c r="V2647" s="72">
        <f>Q2647+Part1Out!C$75</f>
        <v>6.5173410199928199</v>
      </c>
      <c r="W2647" s="1">
        <f t="shared" si="332"/>
        <v>676.77645568864136</v>
      </c>
      <c r="X2647" s="12">
        <f t="shared" si="333"/>
        <v>0.99852458728595994</v>
      </c>
      <c r="Y2647" s="11">
        <f t="shared" si="334"/>
        <v>1</v>
      </c>
      <c r="Z2647" s="1">
        <f t="shared" si="335"/>
        <v>1</v>
      </c>
    </row>
    <row r="2648" spans="1:26" x14ac:dyDescent="0.2">
      <c r="A2648" s="1" t="s">
        <v>2672</v>
      </c>
      <c r="B2648" s="1">
        <v>1</v>
      </c>
      <c r="C2648" s="2">
        <v>40979</v>
      </c>
      <c r="D2648" s="2">
        <v>40979</v>
      </c>
      <c r="E2648" s="2">
        <v>41044</v>
      </c>
      <c r="F2648" s="1">
        <v>45</v>
      </c>
      <c r="G2648" s="1">
        <v>6.6666666670000003</v>
      </c>
      <c r="H2648" s="1">
        <v>0</v>
      </c>
      <c r="I2648" s="1">
        <v>116.63</v>
      </c>
      <c r="J2648" s="1">
        <v>0.107692307692308</v>
      </c>
      <c r="K2648" s="1">
        <v>1</v>
      </c>
      <c r="L2648" s="1">
        <v>0</v>
      </c>
      <c r="M2648" s="1">
        <v>0</v>
      </c>
      <c r="N2648" s="1">
        <v>0</v>
      </c>
      <c r="O2648" s="1" t="s">
        <v>31</v>
      </c>
      <c r="P2648" s="1" t="s">
        <v>27</v>
      </c>
      <c r="Q2648" s="10">
        <f>F2648*Part1Out!C$76+'relay test.csv'!H2648*Part1Out!C$77+'relay test.csv'!I2648*Part1Out!C$78+'relay test.csv'!J2648*Part1Out!C$79+'relay test.csv'!K2648*Part1Out!C$80+'relay test.csv'!L2648*Part1Out!C$81+'relay test.csv'!M2648*Part1Out!C$82</f>
        <v>9.543426088766946</v>
      </c>
      <c r="R2648" s="11">
        <f t="shared" si="328"/>
        <v>13952.668911443474</v>
      </c>
      <c r="S2648" s="12">
        <f t="shared" si="329"/>
        <v>0.99992833426059147</v>
      </c>
      <c r="T2648" s="11">
        <f t="shared" si="330"/>
        <v>1</v>
      </c>
      <c r="U2648" s="11">
        <f t="shared" si="331"/>
        <v>1</v>
      </c>
      <c r="V2648" s="72">
        <f>Q2648+Part1Out!C$75</f>
        <v>7.0086224996847051</v>
      </c>
      <c r="W2648" s="1">
        <f t="shared" si="332"/>
        <v>1106.1297608797508</v>
      </c>
      <c r="X2648" s="12">
        <f t="shared" si="333"/>
        <v>0.99909676350926979</v>
      </c>
      <c r="Y2648" s="11">
        <f t="shared" si="334"/>
        <v>1</v>
      </c>
      <c r="Z2648" s="1">
        <f t="shared" si="335"/>
        <v>1</v>
      </c>
    </row>
    <row r="2649" spans="1:26" x14ac:dyDescent="0.2">
      <c r="A2649" s="1" t="s">
        <v>2673</v>
      </c>
      <c r="B2649" s="1">
        <v>1</v>
      </c>
      <c r="C2649" s="2">
        <v>40815</v>
      </c>
      <c r="D2649" s="2">
        <v>40830</v>
      </c>
      <c r="E2649" s="2">
        <v>40830</v>
      </c>
      <c r="F2649" s="1">
        <v>41</v>
      </c>
      <c r="G2649" s="1">
        <v>24.390243900000002</v>
      </c>
      <c r="H2649" s="1">
        <v>2.4390243900000002</v>
      </c>
      <c r="I2649" s="1">
        <v>51.09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 t="s">
        <v>25</v>
      </c>
      <c r="P2649" s="1" t="s">
        <v>23</v>
      </c>
      <c r="Q2649" s="10">
        <f>F2649*Part1Out!C$76+'relay test.csv'!H2649*Part1Out!C$77+'relay test.csv'!I2649*Part1Out!C$78+'relay test.csv'!J2649*Part1Out!C$79+'relay test.csv'!K2649*Part1Out!C$80+'relay test.csv'!L2649*Part1Out!C$81+'relay test.csv'!M2649*Part1Out!C$82</f>
        <v>8.5192797927997415</v>
      </c>
      <c r="R2649" s="11">
        <f t="shared" si="328"/>
        <v>5010.443899255526</v>
      </c>
      <c r="S2649" s="12">
        <f t="shared" si="329"/>
        <v>0.99980045671066009</v>
      </c>
      <c r="T2649" s="11">
        <f t="shared" si="330"/>
        <v>1</v>
      </c>
      <c r="U2649" s="11">
        <f t="shared" si="331"/>
        <v>1</v>
      </c>
      <c r="V2649" s="72">
        <f>Q2649+Part1Out!C$75</f>
        <v>5.9844762037175006</v>
      </c>
      <c r="W2649" s="1">
        <f t="shared" si="332"/>
        <v>397.21440731954937</v>
      </c>
      <c r="X2649" s="12">
        <f t="shared" si="333"/>
        <v>0.9974887900045325</v>
      </c>
      <c r="Y2649" s="11">
        <f t="shared" si="334"/>
        <v>1</v>
      </c>
      <c r="Z2649" s="1">
        <f t="shared" si="335"/>
        <v>1</v>
      </c>
    </row>
    <row r="2650" spans="1:26" x14ac:dyDescent="0.2">
      <c r="A2650" s="1" t="s">
        <v>2674</v>
      </c>
      <c r="B2650" s="1">
        <v>1</v>
      </c>
      <c r="C2650" s="2">
        <v>40690</v>
      </c>
      <c r="D2650" s="2">
        <v>40842</v>
      </c>
      <c r="E2650" s="2">
        <v>40850</v>
      </c>
      <c r="F2650" s="1">
        <v>37</v>
      </c>
      <c r="G2650" s="1">
        <v>0</v>
      </c>
      <c r="H2650" s="1">
        <v>0</v>
      </c>
      <c r="I2650" s="1">
        <v>50.44</v>
      </c>
      <c r="J2650" s="1">
        <v>0.25</v>
      </c>
      <c r="K2650" s="1">
        <v>0</v>
      </c>
      <c r="L2650" s="1">
        <v>0</v>
      </c>
      <c r="M2650" s="1">
        <v>0</v>
      </c>
      <c r="N2650" s="1">
        <v>0</v>
      </c>
      <c r="O2650" s="1" t="s">
        <v>35</v>
      </c>
      <c r="P2650" s="1" t="s">
        <v>27</v>
      </c>
      <c r="Q2650" s="10">
        <f>F2650*Part1Out!C$76+'relay test.csv'!H2650*Part1Out!C$77+'relay test.csv'!I2650*Part1Out!C$78+'relay test.csv'!J2650*Part1Out!C$79+'relay test.csv'!K2650*Part1Out!C$80+'relay test.csv'!L2650*Part1Out!C$81+'relay test.csv'!M2650*Part1Out!C$82</f>
        <v>7.4785897586604646</v>
      </c>
      <c r="R2650" s="11">
        <f t="shared" si="328"/>
        <v>1769.7432501972842</v>
      </c>
      <c r="S2650" s="12">
        <f t="shared" si="329"/>
        <v>0.99943526538932814</v>
      </c>
      <c r="T2650" s="11">
        <f t="shared" si="330"/>
        <v>1</v>
      </c>
      <c r="U2650" s="11">
        <f t="shared" si="331"/>
        <v>1</v>
      </c>
      <c r="V2650" s="72">
        <f>Q2650+Part1Out!C$75</f>
        <v>4.9437861695782237</v>
      </c>
      <c r="W2650" s="1">
        <f t="shared" si="332"/>
        <v>140.3004465012246</v>
      </c>
      <c r="X2650" s="12">
        <f t="shared" si="333"/>
        <v>0.99292288152825237</v>
      </c>
      <c r="Y2650" s="11">
        <f t="shared" si="334"/>
        <v>1</v>
      </c>
      <c r="Z2650" s="1">
        <f t="shared" si="335"/>
        <v>1</v>
      </c>
    </row>
    <row r="2651" spans="1:26" x14ac:dyDescent="0.2">
      <c r="A2651" s="1" t="s">
        <v>2675</v>
      </c>
      <c r="B2651" s="1">
        <v>1</v>
      </c>
      <c r="C2651" s="2">
        <v>40877</v>
      </c>
      <c r="D2651" s="2">
        <v>40877</v>
      </c>
      <c r="E2651" s="2">
        <v>41226</v>
      </c>
      <c r="F2651" s="1">
        <v>47</v>
      </c>
      <c r="G2651" s="1">
        <v>4.255319149</v>
      </c>
      <c r="H2651" s="1">
        <v>0</v>
      </c>
      <c r="I2651" s="1">
        <v>49.16</v>
      </c>
      <c r="J2651" s="1">
        <v>6.8767908309455603E-2</v>
      </c>
      <c r="K2651" s="1">
        <v>1</v>
      </c>
      <c r="L2651" s="1">
        <v>0</v>
      </c>
      <c r="M2651" s="1">
        <v>0</v>
      </c>
      <c r="N2651" s="1">
        <v>0</v>
      </c>
      <c r="O2651" s="1" t="s">
        <v>29</v>
      </c>
      <c r="P2651" s="1" t="s">
        <v>23</v>
      </c>
      <c r="Q2651" s="10">
        <f>F2651*Part1Out!C$76+'relay test.csv'!H2651*Part1Out!C$77+'relay test.csv'!I2651*Part1Out!C$78+'relay test.csv'!J2651*Part1Out!C$79+'relay test.csv'!K2651*Part1Out!C$80+'relay test.csv'!L2651*Part1Out!C$81+'relay test.csv'!M2651*Part1Out!C$82</f>
        <v>10.22925752805611</v>
      </c>
      <c r="R2651" s="11">
        <f t="shared" si="328"/>
        <v>27701.934521443545</v>
      </c>
      <c r="S2651" s="12">
        <f t="shared" si="329"/>
        <v>0.99996390274108959</v>
      </c>
      <c r="T2651" s="11">
        <f t="shared" si="330"/>
        <v>1</v>
      </c>
      <c r="U2651" s="11">
        <f t="shared" si="331"/>
        <v>1</v>
      </c>
      <c r="V2651" s="72">
        <f>Q2651+Part1Out!C$75</f>
        <v>7.6944539389738686</v>
      </c>
      <c r="W2651" s="1">
        <f t="shared" si="332"/>
        <v>2196.1342595164328</v>
      </c>
      <c r="X2651" s="12">
        <f t="shared" si="333"/>
        <v>0.99954486167803869</v>
      </c>
      <c r="Y2651" s="11">
        <f t="shared" si="334"/>
        <v>1</v>
      </c>
      <c r="Z2651" s="1">
        <f t="shared" si="335"/>
        <v>1</v>
      </c>
    </row>
    <row r="2652" spans="1:26" x14ac:dyDescent="0.2">
      <c r="A2652" s="1" t="s">
        <v>2676</v>
      </c>
      <c r="B2652" s="1">
        <v>1</v>
      </c>
      <c r="C2652" s="2">
        <v>40405</v>
      </c>
      <c r="D2652" s="2">
        <v>40456</v>
      </c>
      <c r="E2652" s="2">
        <v>41170</v>
      </c>
      <c r="F2652" s="1">
        <v>34</v>
      </c>
      <c r="G2652" s="1">
        <v>52.941176470000002</v>
      </c>
      <c r="H2652" s="1">
        <v>0</v>
      </c>
      <c r="I2652" s="1">
        <v>58.72</v>
      </c>
      <c r="J2652" s="1">
        <v>2.80112044817927E-3</v>
      </c>
      <c r="K2652" s="1">
        <v>1</v>
      </c>
      <c r="L2652" s="1">
        <v>0</v>
      </c>
      <c r="M2652" s="1">
        <v>0</v>
      </c>
      <c r="N2652" s="1">
        <v>0</v>
      </c>
      <c r="O2652" s="1" t="s">
        <v>29</v>
      </c>
      <c r="P2652" s="1" t="s">
        <v>23</v>
      </c>
      <c r="Q2652" s="10">
        <f>F2652*Part1Out!C$76+'relay test.csv'!H2652*Part1Out!C$77+'relay test.csv'!I2652*Part1Out!C$78+'relay test.csv'!J2652*Part1Out!C$79+'relay test.csv'!K2652*Part1Out!C$80+'relay test.csv'!L2652*Part1Out!C$81+'relay test.csv'!M2652*Part1Out!C$82</f>
        <v>7.4913007614221874</v>
      </c>
      <c r="R2652" s="11">
        <f t="shared" si="328"/>
        <v>1792.3820375716866</v>
      </c>
      <c r="S2652" s="12">
        <f t="shared" si="329"/>
        <v>0.99944239432588833</v>
      </c>
      <c r="T2652" s="11">
        <f t="shared" si="330"/>
        <v>1</v>
      </c>
      <c r="U2652" s="11">
        <f t="shared" si="331"/>
        <v>1</v>
      </c>
      <c r="V2652" s="72">
        <f>Q2652+Part1Out!C$75</f>
        <v>4.9564971723399465</v>
      </c>
      <c r="W2652" s="1">
        <f t="shared" si="332"/>
        <v>142.09518818283345</v>
      </c>
      <c r="X2652" s="12">
        <f t="shared" si="333"/>
        <v>0.99301164481699911</v>
      </c>
      <c r="Y2652" s="11">
        <f t="shared" si="334"/>
        <v>1</v>
      </c>
      <c r="Z2652" s="1">
        <f t="shared" si="335"/>
        <v>1</v>
      </c>
    </row>
    <row r="2653" spans="1:26" x14ac:dyDescent="0.2">
      <c r="A2653" s="1" t="s">
        <v>2677</v>
      </c>
      <c r="B2653" s="1">
        <v>1</v>
      </c>
      <c r="C2653" s="2">
        <v>40150</v>
      </c>
      <c r="D2653" s="2">
        <v>40150</v>
      </c>
      <c r="E2653" s="2">
        <v>40150</v>
      </c>
      <c r="F2653" s="1">
        <v>45</v>
      </c>
      <c r="G2653" s="1">
        <v>0</v>
      </c>
      <c r="H2653" s="1">
        <v>0</v>
      </c>
      <c r="I2653" s="1">
        <v>13.67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 t="s">
        <v>25</v>
      </c>
      <c r="P2653" s="1" t="s">
        <v>27</v>
      </c>
      <c r="Q2653" s="10">
        <f>F2653*Part1Out!C$76+'relay test.csv'!H2653*Part1Out!C$77+'relay test.csv'!I2653*Part1Out!C$78+'relay test.csv'!J2653*Part1Out!C$79+'relay test.csv'!K2653*Part1Out!C$80+'relay test.csv'!L2653*Part1Out!C$81+'relay test.csv'!M2653*Part1Out!C$82</f>
        <v>9.4498876504126024</v>
      </c>
      <c r="R2653" s="11">
        <f t="shared" si="328"/>
        <v>12706.737586743016</v>
      </c>
      <c r="S2653" s="12">
        <f t="shared" si="329"/>
        <v>0.99992130778644317</v>
      </c>
      <c r="T2653" s="11">
        <f t="shared" si="330"/>
        <v>1</v>
      </c>
      <c r="U2653" s="11">
        <f t="shared" si="331"/>
        <v>1</v>
      </c>
      <c r="V2653" s="72">
        <f>Q2653+Part1Out!C$75</f>
        <v>6.9150840613303615</v>
      </c>
      <c r="W2653" s="1">
        <f t="shared" si="332"/>
        <v>1007.355703600058</v>
      </c>
      <c r="X2653" s="12">
        <f t="shared" si="333"/>
        <v>0.99900828646436002</v>
      </c>
      <c r="Y2653" s="11">
        <f t="shared" si="334"/>
        <v>1</v>
      </c>
      <c r="Z2653" s="1">
        <f t="shared" si="335"/>
        <v>1</v>
      </c>
    </row>
    <row r="2654" spans="1:26" x14ac:dyDescent="0.2">
      <c r="A2654" s="1" t="s">
        <v>2678</v>
      </c>
      <c r="B2654" s="1">
        <v>1</v>
      </c>
      <c r="C2654" s="2">
        <v>40824</v>
      </c>
      <c r="D2654" s="2">
        <v>40828</v>
      </c>
      <c r="E2654" s="2">
        <v>41232</v>
      </c>
      <c r="F2654" s="1">
        <v>47</v>
      </c>
      <c r="G2654" s="1">
        <v>2.1276595739999999</v>
      </c>
      <c r="H2654" s="1">
        <v>2.1276595739999999</v>
      </c>
      <c r="I2654" s="1">
        <v>60.77</v>
      </c>
      <c r="J2654" s="1">
        <v>3.21782178217822E-2</v>
      </c>
      <c r="K2654" s="1">
        <v>0</v>
      </c>
      <c r="L2654" s="1">
        <v>0</v>
      </c>
      <c r="M2654" s="1">
        <v>0</v>
      </c>
      <c r="N2654" s="1">
        <v>0</v>
      </c>
      <c r="O2654" s="1" t="s">
        <v>31</v>
      </c>
      <c r="P2654" s="1" t="s">
        <v>23</v>
      </c>
      <c r="Q2654" s="10">
        <f>F2654*Part1Out!C$76+'relay test.csv'!H2654*Part1Out!C$77+'relay test.csv'!I2654*Part1Out!C$78+'relay test.csv'!J2654*Part1Out!C$79+'relay test.csv'!K2654*Part1Out!C$80+'relay test.csv'!L2654*Part1Out!C$81+'relay test.csv'!M2654*Part1Out!C$82</f>
        <v>9.7257870316466519</v>
      </c>
      <c r="R2654" s="11">
        <f t="shared" si="328"/>
        <v>16743.862155935949</v>
      </c>
      <c r="S2654" s="12">
        <f t="shared" si="329"/>
        <v>0.99994028018918957</v>
      </c>
      <c r="T2654" s="11">
        <f t="shared" si="330"/>
        <v>1</v>
      </c>
      <c r="U2654" s="11">
        <f t="shared" si="331"/>
        <v>1</v>
      </c>
      <c r="V2654" s="72">
        <f>Q2654+Part1Out!C$75</f>
        <v>7.190983442564411</v>
      </c>
      <c r="W2654" s="1">
        <f t="shared" si="332"/>
        <v>1327.4079934311908</v>
      </c>
      <c r="X2654" s="12">
        <f t="shared" si="333"/>
        <v>0.9992472192241052</v>
      </c>
      <c r="Y2654" s="11">
        <f t="shared" si="334"/>
        <v>1</v>
      </c>
      <c r="Z2654" s="1">
        <f t="shared" si="335"/>
        <v>1</v>
      </c>
    </row>
    <row r="2655" spans="1:26" x14ac:dyDescent="0.2">
      <c r="A2655" s="1" t="s">
        <v>2679</v>
      </c>
      <c r="B2655" s="1">
        <v>0</v>
      </c>
      <c r="C2655" s="2">
        <v>40714</v>
      </c>
      <c r="D2655" s="2">
        <v>40715</v>
      </c>
      <c r="E2655" s="2">
        <v>40715</v>
      </c>
      <c r="F2655" s="1">
        <v>0</v>
      </c>
      <c r="G2655" s="1">
        <v>0</v>
      </c>
      <c r="H2655" s="1">
        <v>0</v>
      </c>
      <c r="I2655" s="1">
        <v>52.1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 t="s">
        <v>25</v>
      </c>
      <c r="P2655" s="1" t="s">
        <v>27</v>
      </c>
      <c r="Q2655" s="10">
        <f>F2655*Part1Out!C$76+'relay test.csv'!H2655*Part1Out!C$77+'relay test.csv'!I2655*Part1Out!C$78+'relay test.csv'!J2655*Part1Out!C$79+'relay test.csv'!K2655*Part1Out!C$80+'relay test.csv'!L2655*Part1Out!C$81+'relay test.csv'!M2655*Part1Out!C$82</f>
        <v>-0.18535063672025093</v>
      </c>
      <c r="R2655" s="11">
        <f t="shared" si="328"/>
        <v>0.83081291925639755</v>
      </c>
      <c r="S2655" s="12">
        <f t="shared" si="329"/>
        <v>0.45379454695668209</v>
      </c>
      <c r="T2655" s="11">
        <f t="shared" si="330"/>
        <v>0</v>
      </c>
      <c r="U2655" s="11">
        <f t="shared" si="331"/>
        <v>0</v>
      </c>
      <c r="V2655" s="72">
        <f>Q2655+Part1Out!C$75</f>
        <v>-2.7201542258024918</v>
      </c>
      <c r="W2655" s="1">
        <f t="shared" si="332"/>
        <v>6.5864595622932551E-2</v>
      </c>
      <c r="X2655" s="12">
        <f t="shared" si="333"/>
        <v>6.1794524270166545E-2</v>
      </c>
      <c r="Y2655" s="11">
        <f t="shared" si="334"/>
        <v>0</v>
      </c>
      <c r="Z2655" s="1">
        <f t="shared" si="335"/>
        <v>0</v>
      </c>
    </row>
    <row r="2656" spans="1:26" x14ac:dyDescent="0.2">
      <c r="A2656" s="1" t="s">
        <v>2680</v>
      </c>
      <c r="B2656" s="1">
        <v>1</v>
      </c>
      <c r="C2656" s="2">
        <v>40678</v>
      </c>
      <c r="D2656" s="2">
        <v>40685</v>
      </c>
      <c r="E2656" s="2">
        <v>40822</v>
      </c>
      <c r="F2656" s="1">
        <v>44</v>
      </c>
      <c r="G2656" s="1">
        <v>6.8181818180000002</v>
      </c>
      <c r="H2656" s="1">
        <v>0</v>
      </c>
      <c r="I2656" s="1">
        <v>58.32</v>
      </c>
      <c r="J2656" s="1">
        <v>1.4598540145985399E-2</v>
      </c>
      <c r="K2656" s="1">
        <v>0</v>
      </c>
      <c r="L2656" s="1">
        <v>0</v>
      </c>
      <c r="M2656" s="1">
        <v>0</v>
      </c>
      <c r="N2656" s="1">
        <v>0</v>
      </c>
      <c r="O2656" s="1" t="s">
        <v>25</v>
      </c>
      <c r="P2656" s="1" t="s">
        <v>27</v>
      </c>
      <c r="Q2656" s="10">
        <f>F2656*Part1Out!C$76+'relay test.csv'!H2656*Part1Out!C$77+'relay test.csv'!I2656*Part1Out!C$78+'relay test.csv'!J2656*Part1Out!C$79+'relay test.csv'!K2656*Part1Out!C$80+'relay test.csv'!L2656*Part1Out!C$81+'relay test.csv'!M2656*Part1Out!C$82</f>
        <v>9.0710951641316306</v>
      </c>
      <c r="R2656" s="11">
        <f t="shared" si="328"/>
        <v>8700.1466787903737</v>
      </c>
      <c r="S2656" s="12">
        <f t="shared" si="329"/>
        <v>0.99988507261894144</v>
      </c>
      <c r="T2656" s="11">
        <f t="shared" si="330"/>
        <v>1</v>
      </c>
      <c r="U2656" s="11">
        <f t="shared" si="331"/>
        <v>1</v>
      </c>
      <c r="V2656" s="72">
        <f>Q2656+Part1Out!C$75</f>
        <v>6.5362915750493897</v>
      </c>
      <c r="W2656" s="1">
        <f t="shared" si="332"/>
        <v>689.72403964493969</v>
      </c>
      <c r="X2656" s="12">
        <f t="shared" si="333"/>
        <v>0.9985522438157588</v>
      </c>
      <c r="Y2656" s="11">
        <f t="shared" si="334"/>
        <v>1</v>
      </c>
      <c r="Z2656" s="1">
        <f t="shared" si="335"/>
        <v>1</v>
      </c>
    </row>
    <row r="2657" spans="1:26" x14ac:dyDescent="0.2">
      <c r="A2657" s="1" t="s">
        <v>2681</v>
      </c>
      <c r="B2657" s="1">
        <v>1</v>
      </c>
      <c r="C2657" s="2">
        <v>40678</v>
      </c>
      <c r="D2657" s="2">
        <v>40679</v>
      </c>
      <c r="E2657" s="2">
        <v>40679</v>
      </c>
      <c r="F2657" s="1">
        <v>16</v>
      </c>
      <c r="G2657" s="1">
        <v>0</v>
      </c>
      <c r="H2657" s="1">
        <v>0</v>
      </c>
      <c r="I2657" s="1">
        <v>56.21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 t="s">
        <v>31</v>
      </c>
      <c r="P2657" s="1" t="s">
        <v>27</v>
      </c>
      <c r="Q2657" s="10">
        <f>F2657*Part1Out!C$76+'relay test.csv'!H2657*Part1Out!C$77+'relay test.csv'!I2657*Part1Out!C$78+'relay test.csv'!J2657*Part1Out!C$79+'relay test.csv'!K2657*Part1Out!C$80+'relay test.csv'!L2657*Part1Out!C$81+'relay test.csv'!M2657*Part1Out!C$82</f>
        <v>3.177279193258844</v>
      </c>
      <c r="R2657" s="11">
        <f t="shared" si="328"/>
        <v>23.981415908754038</v>
      </c>
      <c r="S2657" s="12">
        <f t="shared" si="329"/>
        <v>0.95997024333398262</v>
      </c>
      <c r="T2657" s="11">
        <f t="shared" si="330"/>
        <v>1</v>
      </c>
      <c r="U2657" s="11">
        <f t="shared" si="331"/>
        <v>1</v>
      </c>
      <c r="V2657" s="72">
        <f>Q2657+Part1Out!C$75</f>
        <v>0.6424756041766031</v>
      </c>
      <c r="W2657" s="1">
        <f t="shared" si="332"/>
        <v>1.9011816314907202</v>
      </c>
      <c r="X2657" s="12">
        <f t="shared" si="333"/>
        <v>0.65531285971703601</v>
      </c>
      <c r="Y2657" s="11">
        <f t="shared" si="334"/>
        <v>1</v>
      </c>
      <c r="Z2657" s="1">
        <f t="shared" si="335"/>
        <v>1</v>
      </c>
    </row>
    <row r="2658" spans="1:26" x14ac:dyDescent="0.2">
      <c r="A2658" s="1" t="s">
        <v>2682</v>
      </c>
      <c r="B2658" s="1">
        <v>1</v>
      </c>
      <c r="C2658" s="2">
        <v>40597</v>
      </c>
      <c r="D2658" s="2">
        <v>40813</v>
      </c>
      <c r="E2658" s="2">
        <v>40835</v>
      </c>
      <c r="F2658" s="1">
        <v>29</v>
      </c>
      <c r="G2658" s="1">
        <v>100</v>
      </c>
      <c r="H2658" s="1">
        <v>6.896551724</v>
      </c>
      <c r="I2658" s="1">
        <v>29.4</v>
      </c>
      <c r="J2658" s="1">
        <v>0.13636363636363599</v>
      </c>
      <c r="K2658" s="1">
        <v>0</v>
      </c>
      <c r="L2658" s="1">
        <v>0</v>
      </c>
      <c r="M2658" s="1">
        <v>0</v>
      </c>
      <c r="N2658" s="1">
        <v>0</v>
      </c>
      <c r="O2658" s="1" t="s">
        <v>35</v>
      </c>
      <c r="P2658" s="1" t="s">
        <v>27</v>
      </c>
      <c r="Q2658" s="10">
        <f>F2658*Part1Out!C$76+'relay test.csv'!H2658*Part1Out!C$77+'relay test.csv'!I2658*Part1Out!C$78+'relay test.csv'!J2658*Part1Out!C$79+'relay test.csv'!K2658*Part1Out!C$80+'relay test.csv'!L2658*Part1Out!C$81+'relay test.csv'!M2658*Part1Out!C$82</f>
        <v>6.0662591525416376</v>
      </c>
      <c r="R2658" s="11">
        <f t="shared" si="328"/>
        <v>431.06511282865802</v>
      </c>
      <c r="S2658" s="12">
        <f t="shared" si="329"/>
        <v>0.99768553403107885</v>
      </c>
      <c r="T2658" s="11">
        <f t="shared" si="330"/>
        <v>1</v>
      </c>
      <c r="U2658" s="11">
        <f t="shared" si="331"/>
        <v>1</v>
      </c>
      <c r="V2658" s="72">
        <f>Q2658+Part1Out!C$75</f>
        <v>3.5314555634593967</v>
      </c>
      <c r="W2658" s="1">
        <f t="shared" si="332"/>
        <v>34.173673381276949</v>
      </c>
      <c r="X2658" s="12">
        <f t="shared" si="333"/>
        <v>0.97156964559373249</v>
      </c>
      <c r="Y2658" s="11">
        <f t="shared" si="334"/>
        <v>1</v>
      </c>
      <c r="Z2658" s="1">
        <f t="shared" si="335"/>
        <v>1</v>
      </c>
    </row>
    <row r="2659" spans="1:26" x14ac:dyDescent="0.2">
      <c r="A2659" s="1" t="s">
        <v>2683</v>
      </c>
      <c r="B2659" s="1">
        <v>1</v>
      </c>
      <c r="C2659" s="2">
        <v>40615</v>
      </c>
      <c r="D2659" s="2">
        <v>40615</v>
      </c>
      <c r="E2659" s="2">
        <v>40615</v>
      </c>
      <c r="F2659" s="1">
        <v>16</v>
      </c>
      <c r="G2659" s="1">
        <v>0</v>
      </c>
      <c r="H2659" s="1">
        <v>0</v>
      </c>
      <c r="I2659" s="1">
        <v>29.43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 t="s">
        <v>35</v>
      </c>
      <c r="P2659" s="1" t="s">
        <v>23</v>
      </c>
      <c r="Q2659" s="10">
        <f>F2659*Part1Out!C$76+'relay test.csv'!H2659*Part1Out!C$77+'relay test.csv'!I2659*Part1Out!C$78+'relay test.csv'!J2659*Part1Out!C$79+'relay test.csv'!K2659*Part1Out!C$80+'relay test.csv'!L2659*Part1Out!C$81+'relay test.csv'!M2659*Part1Out!C$82</f>
        <v>3.27255155508933</v>
      </c>
      <c r="R2659" s="11">
        <f t="shared" si="328"/>
        <v>26.37855989707781</v>
      </c>
      <c r="S2659" s="12">
        <f t="shared" si="329"/>
        <v>0.96347506940616212</v>
      </c>
      <c r="T2659" s="11">
        <f t="shared" si="330"/>
        <v>1</v>
      </c>
      <c r="U2659" s="11">
        <f t="shared" si="331"/>
        <v>1</v>
      </c>
      <c r="V2659" s="72">
        <f>Q2659+Part1Out!C$75</f>
        <v>0.73774796600708914</v>
      </c>
      <c r="W2659" s="1">
        <f t="shared" si="332"/>
        <v>2.0912207074143381</v>
      </c>
      <c r="X2659" s="12">
        <f t="shared" si="333"/>
        <v>0.67650320224580363</v>
      </c>
      <c r="Y2659" s="11">
        <f t="shared" si="334"/>
        <v>1</v>
      </c>
      <c r="Z2659" s="1">
        <f t="shared" si="335"/>
        <v>1</v>
      </c>
    </row>
    <row r="2660" spans="1:26" x14ac:dyDescent="0.2">
      <c r="A2660" s="1" t="s">
        <v>2684</v>
      </c>
      <c r="B2660" s="1">
        <v>1</v>
      </c>
      <c r="C2660" s="2">
        <v>40805</v>
      </c>
      <c r="D2660" s="2">
        <v>40809</v>
      </c>
      <c r="E2660" s="2">
        <v>40809</v>
      </c>
      <c r="F2660" s="1">
        <v>43</v>
      </c>
      <c r="G2660" s="1">
        <v>11.627906980000001</v>
      </c>
      <c r="H2660" s="1">
        <v>4.651162791</v>
      </c>
      <c r="I2660" s="1">
        <v>31.26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 t="s">
        <v>22</v>
      </c>
      <c r="P2660" s="1" t="s">
        <v>27</v>
      </c>
      <c r="Q2660" s="10">
        <f>F2660*Part1Out!C$76+'relay test.csv'!H2660*Part1Out!C$77+'relay test.csv'!I2660*Part1Out!C$78+'relay test.csv'!J2660*Part1Out!C$79+'relay test.csv'!K2660*Part1Out!C$80+'relay test.csv'!L2660*Part1Out!C$81+'relay test.csv'!M2660*Part1Out!C$82</f>
        <v>9.0544572111504351</v>
      </c>
      <c r="R2660" s="11">
        <f t="shared" si="328"/>
        <v>8556.591590403601</v>
      </c>
      <c r="S2660" s="12">
        <f t="shared" si="329"/>
        <v>0.99988314469212092</v>
      </c>
      <c r="T2660" s="11">
        <f t="shared" si="330"/>
        <v>1</v>
      </c>
      <c r="U2660" s="11">
        <f t="shared" si="331"/>
        <v>1</v>
      </c>
      <c r="V2660" s="72">
        <f>Q2660+Part1Out!C$75</f>
        <v>6.5196536220681942</v>
      </c>
      <c r="W2660" s="1">
        <f t="shared" si="332"/>
        <v>678.34338146418838</v>
      </c>
      <c r="X2660" s="12">
        <f t="shared" si="333"/>
        <v>0.99852799036939954</v>
      </c>
      <c r="Y2660" s="11">
        <f t="shared" si="334"/>
        <v>1</v>
      </c>
      <c r="Z2660" s="1">
        <f t="shared" si="335"/>
        <v>1</v>
      </c>
    </row>
    <row r="2661" spans="1:26" x14ac:dyDescent="0.2">
      <c r="A2661" s="1" t="s">
        <v>2685</v>
      </c>
      <c r="B2661" s="1">
        <v>1</v>
      </c>
      <c r="C2661" s="2">
        <v>40839</v>
      </c>
      <c r="D2661" s="2">
        <v>40839</v>
      </c>
      <c r="E2661" s="2">
        <v>40839</v>
      </c>
      <c r="F2661" s="1">
        <v>45</v>
      </c>
      <c r="G2661" s="1">
        <v>0</v>
      </c>
      <c r="H2661" s="1">
        <v>0</v>
      </c>
      <c r="I2661" s="1">
        <v>59.01</v>
      </c>
      <c r="J2661" s="1">
        <v>0</v>
      </c>
      <c r="K2661" s="1">
        <v>1</v>
      </c>
      <c r="L2661" s="1">
        <v>0</v>
      </c>
      <c r="M2661" s="1">
        <v>0</v>
      </c>
      <c r="N2661" s="1">
        <v>0</v>
      </c>
      <c r="O2661" s="1" t="s">
        <v>25</v>
      </c>
      <c r="P2661" s="1" t="s">
        <v>23</v>
      </c>
      <c r="Q2661" s="10">
        <f>F2661*Part1Out!C$76+'relay test.csv'!H2661*Part1Out!C$77+'relay test.csv'!I2661*Part1Out!C$78+'relay test.csv'!J2661*Part1Out!C$79+'relay test.csv'!K2661*Part1Out!C$80+'relay test.csv'!L2661*Part1Out!C$81+'relay test.csv'!M2661*Part1Out!C$82</f>
        <v>9.8138309991555595</v>
      </c>
      <c r="R2661" s="11">
        <f t="shared" si="328"/>
        <v>18284.902515100312</v>
      </c>
      <c r="S2661" s="12">
        <f t="shared" si="329"/>
        <v>0.9999453130629361</v>
      </c>
      <c r="T2661" s="11">
        <f t="shared" si="330"/>
        <v>1</v>
      </c>
      <c r="U2661" s="11">
        <f t="shared" si="331"/>
        <v>1</v>
      </c>
      <c r="V2661" s="72">
        <f>Q2661+Part1Out!C$75</f>
        <v>7.2790274100733185</v>
      </c>
      <c r="W2661" s="1">
        <f t="shared" si="332"/>
        <v>1449.5774948224607</v>
      </c>
      <c r="X2661" s="12">
        <f t="shared" si="333"/>
        <v>0.99931061938878185</v>
      </c>
      <c r="Y2661" s="11">
        <f t="shared" si="334"/>
        <v>1</v>
      </c>
      <c r="Z2661" s="1">
        <f t="shared" si="335"/>
        <v>1</v>
      </c>
    </row>
    <row r="2662" spans="1:26" x14ac:dyDescent="0.2">
      <c r="A2662" s="1" t="s">
        <v>2686</v>
      </c>
      <c r="B2662" s="1">
        <v>1</v>
      </c>
      <c r="C2662" s="2">
        <v>40939</v>
      </c>
      <c r="D2662" s="2">
        <v>40939</v>
      </c>
      <c r="E2662" s="2">
        <v>41178</v>
      </c>
      <c r="F2662" s="1">
        <v>47</v>
      </c>
      <c r="G2662" s="1">
        <v>0</v>
      </c>
      <c r="H2662" s="1">
        <v>0</v>
      </c>
      <c r="I2662" s="1">
        <v>86.63</v>
      </c>
      <c r="J2662" s="1">
        <v>7.1129707112970703E-2</v>
      </c>
      <c r="K2662" s="1">
        <v>0</v>
      </c>
      <c r="L2662" s="1">
        <v>0</v>
      </c>
      <c r="M2662" s="1">
        <v>0</v>
      </c>
      <c r="N2662" s="1">
        <v>0</v>
      </c>
      <c r="O2662" s="1" t="s">
        <v>29</v>
      </c>
      <c r="P2662" s="1" t="s">
        <v>23</v>
      </c>
      <c r="Q2662" s="10">
        <f>F2662*Part1Out!C$76+'relay test.csv'!H2662*Part1Out!C$77+'relay test.csv'!I2662*Part1Out!C$78+'relay test.csv'!J2662*Part1Out!C$79+'relay test.csv'!K2662*Part1Out!C$80+'relay test.csv'!L2662*Part1Out!C$81+'relay test.csv'!M2662*Part1Out!C$82</f>
        <v>9.5692751917731211</v>
      </c>
      <c r="R2662" s="11">
        <f t="shared" si="328"/>
        <v>14318.034732889802</v>
      </c>
      <c r="S2662" s="12">
        <f t="shared" si="329"/>
        <v>0.99993016289026082</v>
      </c>
      <c r="T2662" s="11">
        <f t="shared" si="330"/>
        <v>1</v>
      </c>
      <c r="U2662" s="11">
        <f t="shared" si="331"/>
        <v>1</v>
      </c>
      <c r="V2662" s="72">
        <f>Q2662+Part1Out!C$75</f>
        <v>7.0344716026908802</v>
      </c>
      <c r="W2662" s="1">
        <f t="shared" si="332"/>
        <v>1135.0949725733071</v>
      </c>
      <c r="X2662" s="12">
        <f t="shared" si="333"/>
        <v>0.99911979189756028</v>
      </c>
      <c r="Y2662" s="11">
        <f t="shared" si="334"/>
        <v>1</v>
      </c>
      <c r="Z2662" s="1">
        <f t="shared" si="335"/>
        <v>1</v>
      </c>
    </row>
    <row r="2663" spans="1:26" x14ac:dyDescent="0.2">
      <c r="A2663" s="1" t="s">
        <v>2687</v>
      </c>
      <c r="B2663" s="1">
        <v>1</v>
      </c>
      <c r="C2663" s="2">
        <v>41149</v>
      </c>
      <c r="D2663" s="2">
        <v>41110</v>
      </c>
      <c r="E2663" s="2">
        <v>41151</v>
      </c>
      <c r="F2663" s="1">
        <v>35</v>
      </c>
      <c r="G2663" s="1">
        <v>2.8571428569999999</v>
      </c>
      <c r="H2663" s="1">
        <v>0</v>
      </c>
      <c r="I2663" s="1">
        <v>65.64</v>
      </c>
      <c r="J2663" s="1">
        <v>4.8780487804878099E-2</v>
      </c>
      <c r="K2663" s="1">
        <v>0</v>
      </c>
      <c r="L2663" s="1">
        <v>0</v>
      </c>
      <c r="M2663" s="1">
        <v>0</v>
      </c>
      <c r="N2663" s="1">
        <v>0</v>
      </c>
      <c r="O2663" s="1" t="s">
        <v>159</v>
      </c>
      <c r="P2663" s="1" t="s">
        <v>62</v>
      </c>
      <c r="Q2663" s="10">
        <f>F2663*Part1Out!C$76+'relay test.csv'!H2663*Part1Out!C$77+'relay test.csv'!I2663*Part1Out!C$78+'relay test.csv'!J2663*Part1Out!C$79+'relay test.csv'!K2663*Part1Out!C$80+'relay test.csv'!L2663*Part1Out!C$81+'relay test.csv'!M2663*Part1Out!C$82</f>
        <v>7.1245861861032092</v>
      </c>
      <c r="R2663" s="11">
        <f t="shared" si="328"/>
        <v>1242.1340483567142</v>
      </c>
      <c r="S2663" s="12">
        <f t="shared" si="329"/>
        <v>0.99919558152129939</v>
      </c>
      <c r="T2663" s="11">
        <f t="shared" si="330"/>
        <v>1</v>
      </c>
      <c r="U2663" s="11">
        <f t="shared" si="331"/>
        <v>1</v>
      </c>
      <c r="V2663" s="72">
        <f>Q2663+Part1Out!C$75</f>
        <v>4.5897825970209682</v>
      </c>
      <c r="W2663" s="1">
        <f t="shared" si="332"/>
        <v>98.473019506865512</v>
      </c>
      <c r="X2663" s="12">
        <f t="shared" si="333"/>
        <v>0.98994702277102409</v>
      </c>
      <c r="Y2663" s="11">
        <f t="shared" si="334"/>
        <v>1</v>
      </c>
      <c r="Z2663" s="1">
        <f t="shared" si="335"/>
        <v>1</v>
      </c>
    </row>
    <row r="2664" spans="1:26" x14ac:dyDescent="0.2">
      <c r="A2664" s="1" t="s">
        <v>2688</v>
      </c>
      <c r="B2664" s="1">
        <v>1</v>
      </c>
      <c r="C2664" s="2">
        <v>40511</v>
      </c>
      <c r="D2664" s="2">
        <v>40515</v>
      </c>
      <c r="E2664" s="2">
        <v>40515</v>
      </c>
      <c r="F2664" s="1">
        <v>37</v>
      </c>
      <c r="G2664" s="1">
        <v>86.486486490000004</v>
      </c>
      <c r="H2664" s="1">
        <v>0</v>
      </c>
      <c r="I2664" s="1">
        <v>23.75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 t="s">
        <v>22</v>
      </c>
      <c r="P2664" s="1" t="s">
        <v>27</v>
      </c>
      <c r="Q2664" s="10">
        <f>F2664*Part1Out!C$76+'relay test.csv'!H2664*Part1Out!C$77+'relay test.csv'!I2664*Part1Out!C$78+'relay test.csv'!J2664*Part1Out!C$79+'relay test.csv'!K2664*Part1Out!C$80+'relay test.csv'!L2664*Part1Out!C$81+'relay test.csv'!M2664*Part1Out!C$82</f>
        <v>7.725401334720555</v>
      </c>
      <c r="R2664" s="11">
        <f t="shared" si="328"/>
        <v>2265.161493016647</v>
      </c>
      <c r="S2664" s="12">
        <f t="shared" si="329"/>
        <v>0.99955872518217193</v>
      </c>
      <c r="T2664" s="11">
        <f t="shared" si="330"/>
        <v>1</v>
      </c>
      <c r="U2664" s="11">
        <f t="shared" si="331"/>
        <v>1</v>
      </c>
      <c r="V2664" s="72">
        <f>Q2664+Part1Out!C$75</f>
        <v>5.1905977456383141</v>
      </c>
      <c r="W2664" s="1">
        <f t="shared" si="332"/>
        <v>179.57586154499458</v>
      </c>
      <c r="X2664" s="12">
        <f t="shared" si="333"/>
        <v>0.99446216126870957</v>
      </c>
      <c r="Y2664" s="11">
        <f t="shared" si="334"/>
        <v>1</v>
      </c>
      <c r="Z2664" s="1">
        <f t="shared" si="335"/>
        <v>1</v>
      </c>
    </row>
    <row r="2665" spans="1:26" x14ac:dyDescent="0.2">
      <c r="A2665" s="1" t="s">
        <v>2689</v>
      </c>
      <c r="B2665" s="1">
        <v>1</v>
      </c>
      <c r="C2665" s="2">
        <v>40730</v>
      </c>
      <c r="D2665" s="2">
        <v>41148</v>
      </c>
      <c r="E2665" s="2">
        <v>41162</v>
      </c>
      <c r="F2665" s="1">
        <v>40</v>
      </c>
      <c r="G2665" s="1">
        <v>35</v>
      </c>
      <c r="H2665" s="1">
        <v>0</v>
      </c>
      <c r="I2665" s="1">
        <v>48.8</v>
      </c>
      <c r="J2665" s="1">
        <v>0.14285714285714299</v>
      </c>
      <c r="K2665" s="1">
        <v>0</v>
      </c>
      <c r="L2665" s="1">
        <v>0</v>
      </c>
      <c r="M2665" s="1">
        <v>0</v>
      </c>
      <c r="N2665" s="1">
        <v>0</v>
      </c>
      <c r="O2665" s="1" t="s">
        <v>31</v>
      </c>
      <c r="P2665" s="1" t="s">
        <v>23</v>
      </c>
      <c r="Q2665" s="10">
        <f>F2665*Part1Out!C$76+'relay test.csv'!H2665*Part1Out!C$77+'relay test.csv'!I2665*Part1Out!C$78+'relay test.csv'!J2665*Part1Out!C$79+'relay test.csv'!K2665*Part1Out!C$80+'relay test.csv'!L2665*Part1Out!C$81+'relay test.csv'!M2665*Part1Out!C$82</f>
        <v>8.1827414753255745</v>
      </c>
      <c r="R2665" s="11">
        <f t="shared" si="328"/>
        <v>3578.6520112773173</v>
      </c>
      <c r="S2665" s="12">
        <f t="shared" si="329"/>
        <v>0.99972064323659127</v>
      </c>
      <c r="T2665" s="11">
        <f t="shared" si="330"/>
        <v>1</v>
      </c>
      <c r="U2665" s="11">
        <f t="shared" si="331"/>
        <v>1</v>
      </c>
      <c r="V2665" s="72">
        <f>Q2665+Part1Out!C$75</f>
        <v>5.6479378862433336</v>
      </c>
      <c r="W2665" s="1">
        <f t="shared" si="332"/>
        <v>283.7058285142449</v>
      </c>
      <c r="X2665" s="12">
        <f t="shared" si="333"/>
        <v>0.99648760264158076</v>
      </c>
      <c r="Y2665" s="11">
        <f t="shared" si="334"/>
        <v>1</v>
      </c>
      <c r="Z2665" s="1">
        <f t="shared" si="335"/>
        <v>1</v>
      </c>
    </row>
    <row r="2666" spans="1:26" x14ac:dyDescent="0.2">
      <c r="A2666" s="1" t="s">
        <v>2690</v>
      </c>
      <c r="B2666" s="1">
        <v>0</v>
      </c>
      <c r="C2666" s="2">
        <v>40880</v>
      </c>
      <c r="D2666" s="2">
        <v>40881</v>
      </c>
      <c r="E2666" s="2">
        <v>40881</v>
      </c>
      <c r="F2666" s="1">
        <v>0</v>
      </c>
      <c r="G2666" s="1">
        <v>0</v>
      </c>
      <c r="H2666" s="1">
        <v>0</v>
      </c>
      <c r="I2666" s="1">
        <v>52.04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 t="s">
        <v>25</v>
      </c>
      <c r="P2666" s="1" t="s">
        <v>23</v>
      </c>
      <c r="Q2666" s="10">
        <f>F2666*Part1Out!C$76+'relay test.csv'!H2666*Part1Out!C$77+'relay test.csv'!I2666*Part1Out!C$78+'relay test.csv'!J2666*Part1Out!C$79+'relay test.csv'!K2666*Part1Out!C$80+'relay test.csv'!L2666*Part1Out!C$81+'relay test.csv'!M2666*Part1Out!C$82</f>
        <v>-0.18513718109255006</v>
      </c>
      <c r="R2666" s="11">
        <f t="shared" si="328"/>
        <v>0.83099027987821739</v>
      </c>
      <c r="S2666" s="12">
        <f t="shared" si="329"/>
        <v>0.4538474556694469</v>
      </c>
      <c r="T2666" s="11">
        <f t="shared" si="330"/>
        <v>0</v>
      </c>
      <c r="U2666" s="11">
        <f t="shared" si="331"/>
        <v>0</v>
      </c>
      <c r="V2666" s="72">
        <f>Q2666+Part1Out!C$75</f>
        <v>-2.7199407701747909</v>
      </c>
      <c r="W2666" s="1">
        <f t="shared" si="332"/>
        <v>6.5878656292145607E-2</v>
      </c>
      <c r="X2666" s="12">
        <f t="shared" si="333"/>
        <v>6.1806900722936507E-2</v>
      </c>
      <c r="Y2666" s="11">
        <f t="shared" si="334"/>
        <v>0</v>
      </c>
      <c r="Z2666" s="1">
        <f t="shared" si="335"/>
        <v>0</v>
      </c>
    </row>
    <row r="2667" spans="1:26" x14ac:dyDescent="0.2">
      <c r="A2667" s="1" t="s">
        <v>2691</v>
      </c>
      <c r="B2667" s="1">
        <v>0</v>
      </c>
      <c r="C2667" s="2">
        <v>40850</v>
      </c>
      <c r="D2667" s="2">
        <v>40850</v>
      </c>
      <c r="E2667" s="2">
        <v>40850</v>
      </c>
      <c r="F2667" s="1">
        <v>0</v>
      </c>
      <c r="G2667" s="1">
        <v>0</v>
      </c>
      <c r="H2667" s="1">
        <v>0</v>
      </c>
      <c r="I2667" s="1">
        <v>51.52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 t="s">
        <v>35</v>
      </c>
      <c r="P2667" s="1" t="s">
        <v>27</v>
      </c>
      <c r="Q2667" s="10">
        <f>F2667*Part1Out!C$76+'relay test.csv'!H2667*Part1Out!C$77+'relay test.csv'!I2667*Part1Out!C$78+'relay test.csv'!J2667*Part1Out!C$79+'relay test.csv'!K2667*Part1Out!C$80+'relay test.csv'!L2667*Part1Out!C$81+'relay test.csv'!M2667*Part1Out!C$82</f>
        <v>-0.18328723231914257</v>
      </c>
      <c r="R2667" s="11">
        <f t="shared" si="328"/>
        <v>0.83252899215780962</v>
      </c>
      <c r="S2667" s="12">
        <f t="shared" si="329"/>
        <v>0.45430604138901165</v>
      </c>
      <c r="T2667" s="11">
        <f t="shared" si="330"/>
        <v>0</v>
      </c>
      <c r="U2667" s="11">
        <f t="shared" si="331"/>
        <v>0</v>
      </c>
      <c r="V2667" s="72">
        <f>Q2667+Part1Out!C$75</f>
        <v>-2.7180908214013835</v>
      </c>
      <c r="W2667" s="1">
        <f t="shared" si="332"/>
        <v>6.6000641229700591E-2</v>
      </c>
      <c r="X2667" s="12">
        <f t="shared" si="333"/>
        <v>6.1914260345626616E-2</v>
      </c>
      <c r="Y2667" s="11">
        <f t="shared" si="334"/>
        <v>0</v>
      </c>
      <c r="Z2667" s="1">
        <f t="shared" si="335"/>
        <v>0</v>
      </c>
    </row>
    <row r="2668" spans="1:26" x14ac:dyDescent="0.2">
      <c r="A2668" s="1" t="s">
        <v>2692</v>
      </c>
      <c r="B2668" s="1">
        <v>0</v>
      </c>
      <c r="C2668" s="2">
        <v>41028</v>
      </c>
      <c r="D2668" s="2">
        <v>41028</v>
      </c>
      <c r="E2668" s="2">
        <v>41028</v>
      </c>
      <c r="F2668" s="1">
        <v>0</v>
      </c>
      <c r="G2668" s="1">
        <v>0</v>
      </c>
      <c r="H2668" s="1">
        <v>0</v>
      </c>
      <c r="I2668" s="1">
        <v>40.950000000000003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 t="s">
        <v>31</v>
      </c>
      <c r="P2668" s="1" t="s">
        <v>23</v>
      </c>
      <c r="Q2668" s="10">
        <f>F2668*Part1Out!C$76+'relay test.csv'!H2668*Part1Out!C$77+'relay test.csv'!I2668*Part1Out!C$78+'relay test.csv'!J2668*Part1Out!C$79+'relay test.csv'!K2668*Part1Out!C$80+'relay test.csv'!L2668*Part1Out!C$81+'relay test.csv'!M2668*Part1Out!C$82</f>
        <v>-0.14568346590584022</v>
      </c>
      <c r="R2668" s="11">
        <f t="shared" si="328"/>
        <v>0.86443128185663587</v>
      </c>
      <c r="S2668" s="12">
        <f t="shared" si="329"/>
        <v>0.46364341248116092</v>
      </c>
      <c r="T2668" s="11">
        <f t="shared" si="330"/>
        <v>0</v>
      </c>
      <c r="U2668" s="11">
        <f t="shared" si="331"/>
        <v>0</v>
      </c>
      <c r="V2668" s="72">
        <f>Q2668+Part1Out!C$75</f>
        <v>-2.680487054988081</v>
      </c>
      <c r="W2668" s="1">
        <f t="shared" si="332"/>
        <v>6.8529768259091892E-2</v>
      </c>
      <c r="X2668" s="12">
        <f t="shared" si="333"/>
        <v>6.4134636483496751E-2</v>
      </c>
      <c r="Y2668" s="11">
        <f t="shared" si="334"/>
        <v>0</v>
      </c>
      <c r="Z2668" s="1">
        <f t="shared" si="335"/>
        <v>0</v>
      </c>
    </row>
    <row r="2669" spans="1:26" x14ac:dyDescent="0.2">
      <c r="A2669" s="1" t="s">
        <v>2693</v>
      </c>
      <c r="B2669" s="1">
        <v>1</v>
      </c>
      <c r="C2669" s="2">
        <v>40567</v>
      </c>
      <c r="D2669" s="2">
        <v>40573</v>
      </c>
      <c r="E2669" s="2">
        <v>41002</v>
      </c>
      <c r="F2669" s="1">
        <v>44</v>
      </c>
      <c r="G2669" s="1">
        <v>11.363636359999999</v>
      </c>
      <c r="H2669" s="1">
        <v>4.5454545450000001</v>
      </c>
      <c r="I2669" s="1">
        <v>39.43</v>
      </c>
      <c r="J2669" s="1">
        <v>6.9930069930069904E-3</v>
      </c>
      <c r="K2669" s="1">
        <v>0</v>
      </c>
      <c r="L2669" s="1">
        <v>0</v>
      </c>
      <c r="M2669" s="1">
        <v>0</v>
      </c>
      <c r="N2669" s="1">
        <v>0</v>
      </c>
      <c r="O2669" s="1" t="s">
        <v>25</v>
      </c>
      <c r="P2669" s="1" t="s">
        <v>27</v>
      </c>
      <c r="Q2669" s="10">
        <f>F2669*Part1Out!C$76+'relay test.csv'!H2669*Part1Out!C$77+'relay test.csv'!I2669*Part1Out!C$78+'relay test.csv'!J2669*Part1Out!C$79+'relay test.csv'!K2669*Part1Out!C$80+'relay test.csv'!L2669*Part1Out!C$81+'relay test.csv'!M2669*Part1Out!C$82</f>
        <v>9.2301924376512687</v>
      </c>
      <c r="R2669" s="11">
        <f t="shared" si="328"/>
        <v>10200.504283930231</v>
      </c>
      <c r="S2669" s="12">
        <f t="shared" si="329"/>
        <v>0.9999019752408892</v>
      </c>
      <c r="T2669" s="11">
        <f t="shared" si="330"/>
        <v>1</v>
      </c>
      <c r="U2669" s="11">
        <f t="shared" si="331"/>
        <v>1</v>
      </c>
      <c r="V2669" s="72">
        <f>Q2669+Part1Out!C$75</f>
        <v>6.6953888485690278</v>
      </c>
      <c r="W2669" s="1">
        <f t="shared" si="332"/>
        <v>808.66832260189631</v>
      </c>
      <c r="X2669" s="12">
        <f t="shared" si="333"/>
        <v>0.99876492636295011</v>
      </c>
      <c r="Y2669" s="11">
        <f t="shared" si="334"/>
        <v>1</v>
      </c>
      <c r="Z2669" s="1">
        <f t="shared" si="335"/>
        <v>1</v>
      </c>
    </row>
    <row r="2670" spans="1:26" x14ac:dyDescent="0.2">
      <c r="A2670" s="1" t="s">
        <v>2694</v>
      </c>
      <c r="B2670" s="1">
        <v>0</v>
      </c>
      <c r="C2670" s="2">
        <v>40763</v>
      </c>
      <c r="D2670" s="2">
        <v>40826</v>
      </c>
      <c r="E2670" s="2">
        <v>40889</v>
      </c>
      <c r="F2670" s="1">
        <v>4</v>
      </c>
      <c r="G2670" s="1">
        <v>75</v>
      </c>
      <c r="H2670" s="1">
        <v>0</v>
      </c>
      <c r="I2670" s="1">
        <v>83.45</v>
      </c>
      <c r="J2670" s="1">
        <v>9.5238095238095205E-2</v>
      </c>
      <c r="K2670" s="1">
        <v>0</v>
      </c>
      <c r="L2670" s="1">
        <v>0</v>
      </c>
      <c r="M2670" s="1">
        <v>0</v>
      </c>
      <c r="N2670" s="1">
        <v>0</v>
      </c>
      <c r="O2670" s="1" t="s">
        <v>25</v>
      </c>
      <c r="P2670" s="1" t="s">
        <v>27</v>
      </c>
      <c r="Q2670" s="10">
        <f>F2670*Part1Out!C$76+'relay test.csv'!H2670*Part1Out!C$77+'relay test.csv'!I2670*Part1Out!C$78+'relay test.csv'!J2670*Part1Out!C$79+'relay test.csv'!K2670*Part1Out!C$80+'relay test.csv'!L2670*Part1Out!C$81+'relay test.csv'!M2670*Part1Out!C$82</f>
        <v>0.48958048381237718</v>
      </c>
      <c r="R2670" s="11">
        <f t="shared" si="328"/>
        <v>1.6316315804964974</v>
      </c>
      <c r="S2670" s="12">
        <f t="shared" si="329"/>
        <v>0.62000760007168831</v>
      </c>
      <c r="T2670" s="11">
        <f t="shared" si="330"/>
        <v>1</v>
      </c>
      <c r="U2670" s="11">
        <f t="shared" si="331"/>
        <v>0</v>
      </c>
      <c r="V2670" s="72">
        <f>Q2670+Part1Out!C$75</f>
        <v>-2.045223105269864</v>
      </c>
      <c r="W2670" s="1">
        <f t="shared" si="332"/>
        <v>0.12935132779494335</v>
      </c>
      <c r="X2670" s="12">
        <f t="shared" si="333"/>
        <v>0.11453595051550663</v>
      </c>
      <c r="Y2670" s="11">
        <f t="shared" si="334"/>
        <v>0</v>
      </c>
      <c r="Z2670" s="1">
        <f t="shared" si="335"/>
        <v>0</v>
      </c>
    </row>
    <row r="2671" spans="1:26" x14ac:dyDescent="0.2">
      <c r="A2671" s="1" t="s">
        <v>2695</v>
      </c>
      <c r="B2671" s="1">
        <v>1</v>
      </c>
      <c r="C2671" s="2">
        <v>41100</v>
      </c>
      <c r="D2671" s="2">
        <v>41100</v>
      </c>
      <c r="E2671" s="2">
        <v>41186</v>
      </c>
      <c r="F2671" s="1">
        <v>36</v>
      </c>
      <c r="G2671" s="1">
        <v>69.444444439999998</v>
      </c>
      <c r="H2671" s="1">
        <v>0</v>
      </c>
      <c r="I2671" s="1">
        <v>251.11</v>
      </c>
      <c r="J2671" s="1">
        <v>5.8139534883720902E-2</v>
      </c>
      <c r="K2671" s="1">
        <v>0</v>
      </c>
      <c r="L2671" s="1">
        <v>0</v>
      </c>
      <c r="M2671" s="1">
        <v>0</v>
      </c>
      <c r="N2671" s="1">
        <v>0</v>
      </c>
      <c r="O2671" s="1" t="s">
        <v>31</v>
      </c>
      <c r="P2671" s="1" t="s">
        <v>23</v>
      </c>
      <c r="Q2671" s="10">
        <f>F2671*Part1Out!C$76+'relay test.csv'!H2671*Part1Out!C$77+'relay test.csv'!I2671*Part1Out!C$78+'relay test.csv'!J2671*Part1Out!C$79+'relay test.csv'!K2671*Part1Out!C$80+'relay test.csv'!L2671*Part1Out!C$81+'relay test.csv'!M2671*Part1Out!C$82</f>
        <v>6.6701524492129973</v>
      </c>
      <c r="R2671" s="11">
        <f t="shared" si="328"/>
        <v>788.51580391398636</v>
      </c>
      <c r="S2671" s="12">
        <f t="shared" si="329"/>
        <v>0.99873340090845231</v>
      </c>
      <c r="T2671" s="11">
        <f t="shared" si="330"/>
        <v>1</v>
      </c>
      <c r="U2671" s="11">
        <f t="shared" si="331"/>
        <v>1</v>
      </c>
      <c r="V2671" s="72">
        <f>Q2671+Part1Out!C$75</f>
        <v>4.1353488601307564</v>
      </c>
      <c r="W2671" s="1">
        <f t="shared" si="332"/>
        <v>62.511395000417075</v>
      </c>
      <c r="X2671" s="12">
        <f t="shared" si="333"/>
        <v>0.98425479396266713</v>
      </c>
      <c r="Y2671" s="11">
        <f t="shared" si="334"/>
        <v>1</v>
      </c>
      <c r="Z2671" s="1">
        <f t="shared" si="335"/>
        <v>1</v>
      </c>
    </row>
    <row r="2672" spans="1:26" x14ac:dyDescent="0.2">
      <c r="A2672" s="1" t="s">
        <v>2696</v>
      </c>
      <c r="B2672" s="1">
        <v>0</v>
      </c>
      <c r="C2672" s="2">
        <v>40829</v>
      </c>
      <c r="D2672" s="2">
        <v>40843</v>
      </c>
      <c r="E2672" s="2">
        <v>40843</v>
      </c>
      <c r="F2672" s="1">
        <v>0</v>
      </c>
      <c r="G2672" s="1">
        <v>0</v>
      </c>
      <c r="H2672" s="1">
        <v>0</v>
      </c>
      <c r="I2672" s="1">
        <v>51.42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 t="s">
        <v>31</v>
      </c>
      <c r="P2672" s="1" t="s">
        <v>27</v>
      </c>
      <c r="Q2672" s="10">
        <f>F2672*Part1Out!C$76+'relay test.csv'!H2672*Part1Out!C$77+'relay test.csv'!I2672*Part1Out!C$78+'relay test.csv'!J2672*Part1Out!C$79+'relay test.csv'!K2672*Part1Out!C$80+'relay test.csv'!L2672*Part1Out!C$81+'relay test.csv'!M2672*Part1Out!C$82</f>
        <v>-0.18293147293964113</v>
      </c>
      <c r="R2672" s="11">
        <f t="shared" si="328"/>
        <v>0.83282522484613086</v>
      </c>
      <c r="S2672" s="12">
        <f t="shared" si="329"/>
        <v>0.45439423986324073</v>
      </c>
      <c r="T2672" s="11">
        <f t="shared" si="330"/>
        <v>0</v>
      </c>
      <c r="U2672" s="11">
        <f t="shared" si="331"/>
        <v>0</v>
      </c>
      <c r="V2672" s="72">
        <f>Q2672+Part1Out!C$75</f>
        <v>-2.7177350620218821</v>
      </c>
      <c r="W2672" s="1">
        <f t="shared" si="332"/>
        <v>6.6024125754043386E-2</v>
      </c>
      <c r="X2672" s="12">
        <f t="shared" si="333"/>
        <v>6.1934926385781144E-2</v>
      </c>
      <c r="Y2672" s="11">
        <f t="shared" si="334"/>
        <v>0</v>
      </c>
      <c r="Z2672" s="1">
        <f t="shared" si="335"/>
        <v>0</v>
      </c>
    </row>
    <row r="2673" spans="1:26" x14ac:dyDescent="0.2">
      <c r="A2673" s="1" t="s">
        <v>2697</v>
      </c>
      <c r="B2673" s="1">
        <v>1</v>
      </c>
      <c r="C2673" s="2">
        <v>40759</v>
      </c>
      <c r="D2673" s="2">
        <v>40759</v>
      </c>
      <c r="E2673" s="2">
        <v>40759</v>
      </c>
      <c r="F2673" s="1">
        <v>33</v>
      </c>
      <c r="G2673" s="1">
        <v>81.818181820000007</v>
      </c>
      <c r="H2673" s="1">
        <v>6.0606060609999997</v>
      </c>
      <c r="I2673" s="1">
        <v>50.58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 t="s">
        <v>22</v>
      </c>
      <c r="P2673" s="1" t="s">
        <v>27</v>
      </c>
      <c r="Q2673" s="10">
        <f>F2673*Part1Out!C$76+'relay test.csv'!H2673*Part1Out!C$77+'relay test.csv'!I2673*Part1Out!C$78+'relay test.csv'!J2673*Part1Out!C$79+'relay test.csv'!K2673*Part1Out!C$80+'relay test.csv'!L2673*Part1Out!C$81+'relay test.csv'!M2673*Part1Out!C$82</f>
        <v>6.9020041280970323</v>
      </c>
      <c r="R2673" s="11">
        <f t="shared" si="328"/>
        <v>994.26535532475282</v>
      </c>
      <c r="S2673" s="12">
        <f t="shared" si="329"/>
        <v>0.99899524283182373</v>
      </c>
      <c r="T2673" s="11">
        <f t="shared" si="330"/>
        <v>1</v>
      </c>
      <c r="U2673" s="11">
        <f t="shared" si="331"/>
        <v>1</v>
      </c>
      <c r="V2673" s="72">
        <f>Q2673+Part1Out!C$75</f>
        <v>4.3672005390147914</v>
      </c>
      <c r="W2673" s="1">
        <f t="shared" si="332"/>
        <v>78.822661579418991</v>
      </c>
      <c r="X2673" s="12">
        <f t="shared" si="333"/>
        <v>0.98747222931165912</v>
      </c>
      <c r="Y2673" s="11">
        <f t="shared" si="334"/>
        <v>1</v>
      </c>
      <c r="Z2673" s="1">
        <f t="shared" si="335"/>
        <v>1</v>
      </c>
    </row>
    <row r="2674" spans="1:26" x14ac:dyDescent="0.2">
      <c r="A2674" s="1" t="s">
        <v>2698</v>
      </c>
      <c r="B2674" s="1">
        <v>1</v>
      </c>
      <c r="C2674" s="2">
        <v>40684</v>
      </c>
      <c r="D2674" s="2">
        <v>40695</v>
      </c>
      <c r="E2674" s="2">
        <v>40707</v>
      </c>
      <c r="F2674" s="1">
        <v>16</v>
      </c>
      <c r="G2674" s="1">
        <v>0</v>
      </c>
      <c r="H2674" s="1">
        <v>0</v>
      </c>
      <c r="I2674" s="1">
        <v>107.87</v>
      </c>
      <c r="J2674" s="1">
        <v>0.16666666666666699</v>
      </c>
      <c r="K2674" s="1">
        <v>0</v>
      </c>
      <c r="L2674" s="1">
        <v>0</v>
      </c>
      <c r="M2674" s="1">
        <v>0</v>
      </c>
      <c r="N2674" s="1">
        <v>0</v>
      </c>
      <c r="O2674" s="1" t="s">
        <v>35</v>
      </c>
      <c r="P2674" s="1" t="s">
        <v>27</v>
      </c>
      <c r="Q2674" s="10">
        <f>F2674*Part1Out!C$76+'relay test.csv'!H2674*Part1Out!C$77+'relay test.csv'!I2674*Part1Out!C$78+'relay test.csv'!J2674*Part1Out!C$79+'relay test.csv'!K2674*Part1Out!C$80+'relay test.csv'!L2674*Part1Out!C$81+'relay test.csv'!M2674*Part1Out!C$82</f>
        <v>2.8922542993609621</v>
      </c>
      <c r="R2674" s="11">
        <f t="shared" si="328"/>
        <v>18.033917662052044</v>
      </c>
      <c r="S2674" s="12">
        <f t="shared" si="329"/>
        <v>0.94746220837165318</v>
      </c>
      <c r="T2674" s="11">
        <f t="shared" si="330"/>
        <v>1</v>
      </c>
      <c r="U2674" s="11">
        <f t="shared" si="331"/>
        <v>1</v>
      </c>
      <c r="V2674" s="72">
        <f>Q2674+Part1Out!C$75</f>
        <v>0.35745071027872122</v>
      </c>
      <c r="W2674" s="1">
        <f t="shared" si="332"/>
        <v>1.4296800961778888</v>
      </c>
      <c r="X2674" s="12">
        <f t="shared" si="333"/>
        <v>0.58842318312888497</v>
      </c>
      <c r="Y2674" s="11">
        <f t="shared" si="334"/>
        <v>1</v>
      </c>
      <c r="Z2674" s="1">
        <f t="shared" si="335"/>
        <v>1</v>
      </c>
    </row>
    <row r="2675" spans="1:26" x14ac:dyDescent="0.2">
      <c r="A2675" s="1" t="s">
        <v>2699</v>
      </c>
      <c r="B2675" s="1">
        <v>1</v>
      </c>
      <c r="C2675" s="2">
        <v>40742</v>
      </c>
      <c r="D2675" s="2">
        <v>40742</v>
      </c>
      <c r="E2675" s="2">
        <v>40742</v>
      </c>
      <c r="F2675" s="1">
        <v>45</v>
      </c>
      <c r="G2675" s="1">
        <v>6.6666666670000003</v>
      </c>
      <c r="H2675" s="1">
        <v>0</v>
      </c>
      <c r="I2675" s="1">
        <v>51.47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 t="s">
        <v>31</v>
      </c>
      <c r="P2675" s="1" t="s">
        <v>27</v>
      </c>
      <c r="Q2675" s="10">
        <f>F2675*Part1Out!C$76+'relay test.csv'!H2675*Part1Out!C$77+'relay test.csv'!I2675*Part1Out!C$78+'relay test.csv'!J2675*Part1Out!C$79+'relay test.csv'!K2675*Part1Out!C$80+'relay test.csv'!L2675*Part1Out!C$81+'relay test.csv'!M2675*Part1Out!C$82</f>
        <v>9.3154106049610572</v>
      </c>
      <c r="R2675" s="11">
        <f t="shared" si="328"/>
        <v>11107.88621616652</v>
      </c>
      <c r="S2675" s="12">
        <f t="shared" si="329"/>
        <v>0.99990998197474157</v>
      </c>
      <c r="T2675" s="11">
        <f t="shared" si="330"/>
        <v>1</v>
      </c>
      <c r="U2675" s="11">
        <f t="shared" si="331"/>
        <v>1</v>
      </c>
      <c r="V2675" s="72">
        <f>Q2675+Part1Out!C$75</f>
        <v>6.7806070158788163</v>
      </c>
      <c r="W2675" s="1">
        <f t="shared" si="332"/>
        <v>880.60310196930106</v>
      </c>
      <c r="X2675" s="12">
        <f t="shared" si="333"/>
        <v>0.99886570272068442</v>
      </c>
      <c r="Y2675" s="11">
        <f t="shared" si="334"/>
        <v>1</v>
      </c>
      <c r="Z2675" s="1">
        <f t="shared" si="335"/>
        <v>1</v>
      </c>
    </row>
    <row r="2676" spans="1:26" x14ac:dyDescent="0.2">
      <c r="A2676" s="1" t="s">
        <v>2700</v>
      </c>
      <c r="B2676" s="1">
        <v>1</v>
      </c>
      <c r="C2676" s="2">
        <v>40526</v>
      </c>
      <c r="D2676" s="2">
        <v>40687</v>
      </c>
      <c r="E2676" s="2">
        <v>40687</v>
      </c>
      <c r="F2676" s="1">
        <v>44</v>
      </c>
      <c r="G2676" s="1">
        <v>6.8181818180000002</v>
      </c>
      <c r="H2676" s="1">
        <v>0</v>
      </c>
      <c r="I2676" s="1">
        <v>50.56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 t="s">
        <v>29</v>
      </c>
      <c r="P2676" s="1" t="s">
        <v>27</v>
      </c>
      <c r="Q2676" s="10">
        <f>F2676*Part1Out!C$76+'relay test.csv'!H2676*Part1Out!C$77+'relay test.csv'!I2676*Part1Out!C$78+'relay test.csv'!J2676*Part1Out!C$79+'relay test.csv'!K2676*Part1Out!C$80+'relay test.csv'!L2676*Part1Out!C$81+'relay test.csv'!M2676*Part1Out!C$82</f>
        <v>9.1075697940347329</v>
      </c>
      <c r="R2676" s="11">
        <f t="shared" si="328"/>
        <v>9023.3396505215442</v>
      </c>
      <c r="S2676" s="12">
        <f t="shared" si="329"/>
        <v>0.99988918856794773</v>
      </c>
      <c r="T2676" s="11">
        <f t="shared" si="330"/>
        <v>1</v>
      </c>
      <c r="U2676" s="11">
        <f t="shared" si="331"/>
        <v>1</v>
      </c>
      <c r="V2676" s="72">
        <f>Q2676+Part1Out!C$75</f>
        <v>6.572766204952492</v>
      </c>
      <c r="W2676" s="1">
        <f t="shared" si="332"/>
        <v>715.34590215798266</v>
      </c>
      <c r="X2676" s="12">
        <f t="shared" si="333"/>
        <v>0.99860402635516232</v>
      </c>
      <c r="Y2676" s="11">
        <f t="shared" si="334"/>
        <v>1</v>
      </c>
      <c r="Z2676" s="1">
        <f t="shared" si="335"/>
        <v>1</v>
      </c>
    </row>
    <row r="2677" spans="1:26" x14ac:dyDescent="0.2">
      <c r="A2677" s="1" t="s">
        <v>2701</v>
      </c>
      <c r="B2677" s="1">
        <v>1</v>
      </c>
      <c r="C2677" s="2">
        <v>40863</v>
      </c>
      <c r="D2677" s="2">
        <v>40863</v>
      </c>
      <c r="E2677" s="2">
        <v>40863</v>
      </c>
      <c r="F2677" s="1">
        <v>45</v>
      </c>
      <c r="G2677" s="1">
        <v>0</v>
      </c>
      <c r="H2677" s="1">
        <v>0</v>
      </c>
      <c r="I2677" s="1">
        <v>51.87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 t="s">
        <v>29</v>
      </c>
      <c r="P2677" s="1" t="s">
        <v>27</v>
      </c>
      <c r="Q2677" s="10">
        <f>F2677*Part1Out!C$76+'relay test.csv'!H2677*Part1Out!C$77+'relay test.csv'!I2677*Part1Out!C$78+'relay test.csv'!J2677*Part1Out!C$79+'relay test.csv'!K2677*Part1Out!C$80+'relay test.csv'!L2677*Part1Out!C$81+'relay test.csv'!M2677*Part1Out!C$82</f>
        <v>9.3139875674430517</v>
      </c>
      <c r="R2677" s="11">
        <f t="shared" si="328"/>
        <v>11092.090518935642</v>
      </c>
      <c r="S2677" s="12">
        <f t="shared" si="329"/>
        <v>0.9999098537960821</v>
      </c>
      <c r="T2677" s="11">
        <f t="shared" si="330"/>
        <v>1</v>
      </c>
      <c r="U2677" s="11">
        <f t="shared" si="331"/>
        <v>1</v>
      </c>
      <c r="V2677" s="72">
        <f>Q2677+Part1Out!C$75</f>
        <v>6.7791839783608108</v>
      </c>
      <c r="W2677" s="1">
        <f t="shared" si="332"/>
        <v>879.35086192033157</v>
      </c>
      <c r="X2677" s="12">
        <f t="shared" si="333"/>
        <v>0.99886408925889081</v>
      </c>
      <c r="Y2677" s="11">
        <f t="shared" si="334"/>
        <v>1</v>
      </c>
      <c r="Z2677" s="1">
        <f t="shared" si="335"/>
        <v>1</v>
      </c>
    </row>
    <row r="2678" spans="1:26" x14ac:dyDescent="0.2">
      <c r="A2678" s="1" t="s">
        <v>2702</v>
      </c>
      <c r="B2678" s="1">
        <v>1</v>
      </c>
      <c r="C2678" s="2">
        <v>41018</v>
      </c>
      <c r="D2678" s="2">
        <v>41018</v>
      </c>
      <c r="E2678" s="2">
        <v>41018</v>
      </c>
      <c r="F2678" s="1">
        <v>16</v>
      </c>
      <c r="G2678" s="1">
        <v>0</v>
      </c>
      <c r="H2678" s="1">
        <v>0</v>
      </c>
      <c r="I2678" s="1">
        <v>56.53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 t="s">
        <v>22</v>
      </c>
      <c r="P2678" s="1" t="s">
        <v>27</v>
      </c>
      <c r="Q2678" s="10">
        <f>F2678*Part1Out!C$76+'relay test.csv'!H2678*Part1Out!C$77+'relay test.csv'!I2678*Part1Out!C$78+'relay test.csv'!J2678*Part1Out!C$79+'relay test.csv'!K2678*Part1Out!C$80+'relay test.csv'!L2678*Part1Out!C$81+'relay test.csv'!M2678*Part1Out!C$82</f>
        <v>3.1761407632444394</v>
      </c>
      <c r="R2678" s="11">
        <f t="shared" si="328"/>
        <v>23.954130279432182</v>
      </c>
      <c r="S2678" s="12">
        <f t="shared" si="329"/>
        <v>0.95992647354156735</v>
      </c>
      <c r="T2678" s="11">
        <f t="shared" si="330"/>
        <v>1</v>
      </c>
      <c r="U2678" s="11">
        <f t="shared" si="331"/>
        <v>1</v>
      </c>
      <c r="V2678" s="72">
        <f>Q2678+Part1Out!C$75</f>
        <v>0.64133717416219849</v>
      </c>
      <c r="W2678" s="1">
        <f t="shared" si="332"/>
        <v>1.8990185007786826</v>
      </c>
      <c r="X2678" s="12">
        <f t="shared" si="333"/>
        <v>0.65505566807131532</v>
      </c>
      <c r="Y2678" s="11">
        <f t="shared" si="334"/>
        <v>1</v>
      </c>
      <c r="Z2678" s="1">
        <f t="shared" si="335"/>
        <v>1</v>
      </c>
    </row>
    <row r="2679" spans="1:26" x14ac:dyDescent="0.2">
      <c r="A2679" s="1" t="s">
        <v>2703</v>
      </c>
      <c r="B2679" s="1">
        <v>0</v>
      </c>
      <c r="C2679" s="2">
        <v>40677</v>
      </c>
      <c r="D2679" s="2">
        <v>40694</v>
      </c>
      <c r="E2679" s="2">
        <v>40694</v>
      </c>
      <c r="F2679" s="1">
        <v>0</v>
      </c>
      <c r="G2679" s="1">
        <v>0</v>
      </c>
      <c r="H2679" s="1">
        <v>0</v>
      </c>
      <c r="I2679" s="1">
        <v>52.2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 t="s">
        <v>29</v>
      </c>
      <c r="P2679" s="1" t="s">
        <v>27</v>
      </c>
      <c r="Q2679" s="10">
        <f>F2679*Part1Out!C$76+'relay test.csv'!H2679*Part1Out!C$77+'relay test.csv'!I2679*Part1Out!C$78+'relay test.csv'!J2679*Part1Out!C$79+'relay test.csv'!K2679*Part1Out!C$80+'relay test.csv'!L2679*Part1Out!C$81+'relay test.csv'!M2679*Part1Out!C$82</f>
        <v>-0.18570639609975237</v>
      </c>
      <c r="R2679" s="11">
        <f t="shared" si="328"/>
        <v>0.83051740233733584</v>
      </c>
      <c r="S2679" s="12">
        <f t="shared" si="329"/>
        <v>0.45370636808853698</v>
      </c>
      <c r="T2679" s="11">
        <f t="shared" si="330"/>
        <v>0</v>
      </c>
      <c r="U2679" s="11">
        <f t="shared" si="331"/>
        <v>0</v>
      </c>
      <c r="V2679" s="72">
        <f>Q2679+Part1Out!C$75</f>
        <v>-2.7205099851819932</v>
      </c>
      <c r="W2679" s="1">
        <f t="shared" si="332"/>
        <v>6.5841167842835974E-2</v>
      </c>
      <c r="X2679" s="12">
        <f t="shared" si="333"/>
        <v>6.1773901993382764E-2</v>
      </c>
      <c r="Y2679" s="11">
        <f t="shared" si="334"/>
        <v>0</v>
      </c>
      <c r="Z2679" s="1">
        <f t="shared" si="335"/>
        <v>0</v>
      </c>
    </row>
    <row r="2680" spans="1:26" x14ac:dyDescent="0.2">
      <c r="A2680" s="1" t="s">
        <v>2704</v>
      </c>
      <c r="B2680" s="1">
        <v>1</v>
      </c>
      <c r="C2680" s="2">
        <v>40977</v>
      </c>
      <c r="D2680" s="2">
        <v>40988</v>
      </c>
      <c r="E2680" s="2">
        <v>40988</v>
      </c>
      <c r="F2680" s="1">
        <v>45</v>
      </c>
      <c r="G2680" s="1">
        <v>8.8888888890000004</v>
      </c>
      <c r="H2680" s="1">
        <v>2.2222222220000001</v>
      </c>
      <c r="I2680" s="1">
        <v>17.82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 t="s">
        <v>22</v>
      </c>
      <c r="P2680" s="1" t="s">
        <v>23</v>
      </c>
      <c r="Q2680" s="10">
        <f>F2680*Part1Out!C$76+'relay test.csv'!H2680*Part1Out!C$77+'relay test.csv'!I2680*Part1Out!C$78+'relay test.csv'!J2680*Part1Out!C$79+'relay test.csv'!K2680*Part1Out!C$80+'relay test.csv'!L2680*Part1Out!C$81+'relay test.csv'!M2680*Part1Out!C$82</f>
        <v>9.4777911401620702</v>
      </c>
      <c r="R2680" s="11">
        <f t="shared" si="328"/>
        <v>13066.293005217394</v>
      </c>
      <c r="S2680" s="12">
        <f t="shared" si="329"/>
        <v>0.99992347305600315</v>
      </c>
      <c r="T2680" s="11">
        <f t="shared" si="330"/>
        <v>1</v>
      </c>
      <c r="U2680" s="11">
        <f t="shared" si="331"/>
        <v>1</v>
      </c>
      <c r="V2680" s="72">
        <f>Q2680+Part1Out!C$75</f>
        <v>6.9429875510798293</v>
      </c>
      <c r="W2680" s="1">
        <f t="shared" si="332"/>
        <v>1035.8602822999719</v>
      </c>
      <c r="X2680" s="12">
        <f t="shared" si="333"/>
        <v>0.99903554990284538</v>
      </c>
      <c r="Y2680" s="11">
        <f t="shared" si="334"/>
        <v>1</v>
      </c>
      <c r="Z2680" s="1">
        <f t="shared" si="335"/>
        <v>1</v>
      </c>
    </row>
    <row r="2681" spans="1:26" x14ac:dyDescent="0.2">
      <c r="A2681" s="1" t="s">
        <v>2705</v>
      </c>
      <c r="B2681" s="1">
        <v>1</v>
      </c>
      <c r="C2681" s="2">
        <v>40777</v>
      </c>
      <c r="D2681" s="2">
        <v>40777</v>
      </c>
      <c r="E2681" s="2">
        <v>40952</v>
      </c>
      <c r="F2681" s="1">
        <v>43</v>
      </c>
      <c r="G2681" s="1">
        <v>55.813953490000003</v>
      </c>
      <c r="H2681" s="1">
        <v>0</v>
      </c>
      <c r="I2681" s="1">
        <v>67.83</v>
      </c>
      <c r="J2681" s="1">
        <v>4.57142857142857E-2</v>
      </c>
      <c r="K2681" s="1">
        <v>0</v>
      </c>
      <c r="L2681" s="1">
        <v>0</v>
      </c>
      <c r="M2681" s="1">
        <v>0</v>
      </c>
      <c r="N2681" s="1">
        <v>0</v>
      </c>
      <c r="O2681" s="1" t="s">
        <v>25</v>
      </c>
      <c r="P2681" s="1" t="s">
        <v>23</v>
      </c>
      <c r="Q2681" s="10">
        <f>F2681*Part1Out!C$76+'relay test.csv'!H2681*Part1Out!C$77+'relay test.csv'!I2681*Part1Out!C$78+'relay test.csv'!J2681*Part1Out!C$79+'relay test.csv'!K2681*Part1Out!C$80+'relay test.csv'!L2681*Part1Out!C$81+'relay test.csv'!M2681*Part1Out!C$82</f>
        <v>8.8072833523408924</v>
      </c>
      <c r="R2681" s="11">
        <f t="shared" si="328"/>
        <v>6682.7399349779726</v>
      </c>
      <c r="S2681" s="12">
        <f t="shared" si="329"/>
        <v>0.99985038316724939</v>
      </c>
      <c r="T2681" s="11">
        <f t="shared" si="330"/>
        <v>1</v>
      </c>
      <c r="U2681" s="11">
        <f t="shared" si="331"/>
        <v>1</v>
      </c>
      <c r="V2681" s="72">
        <f>Q2681+Part1Out!C$75</f>
        <v>6.2724797632586515</v>
      </c>
      <c r="W2681" s="1">
        <f t="shared" si="332"/>
        <v>529.78950286967063</v>
      </c>
      <c r="X2681" s="12">
        <f t="shared" si="333"/>
        <v>0.99811601398559391</v>
      </c>
      <c r="Y2681" s="11">
        <f t="shared" si="334"/>
        <v>1</v>
      </c>
      <c r="Z2681" s="1">
        <f t="shared" si="335"/>
        <v>1</v>
      </c>
    </row>
    <row r="2682" spans="1:26" x14ac:dyDescent="0.2">
      <c r="A2682" s="1" t="s">
        <v>2706</v>
      </c>
      <c r="B2682" s="1">
        <v>1</v>
      </c>
      <c r="C2682" s="2">
        <v>40632</v>
      </c>
      <c r="D2682" s="2">
        <v>40634</v>
      </c>
      <c r="E2682" s="2">
        <v>40759</v>
      </c>
      <c r="F2682" s="1">
        <v>37</v>
      </c>
      <c r="G2682" s="1">
        <v>45.945945950000002</v>
      </c>
      <c r="H2682" s="1">
        <v>2.7027027029999999</v>
      </c>
      <c r="I2682" s="1">
        <v>63.68</v>
      </c>
      <c r="J2682" s="1">
        <v>7.1999999999999995E-2</v>
      </c>
      <c r="K2682" s="1">
        <v>0</v>
      </c>
      <c r="L2682" s="1">
        <v>0</v>
      </c>
      <c r="M2682" s="1">
        <v>0</v>
      </c>
      <c r="N2682" s="1">
        <v>0</v>
      </c>
      <c r="O2682" s="1" t="s">
        <v>29</v>
      </c>
      <c r="P2682" s="1" t="s">
        <v>27</v>
      </c>
      <c r="Q2682" s="10">
        <f>F2682*Part1Out!C$76+'relay test.csv'!H2682*Part1Out!C$77+'relay test.csv'!I2682*Part1Out!C$78+'relay test.csv'!J2682*Part1Out!C$79+'relay test.csv'!K2682*Part1Out!C$80+'relay test.csv'!L2682*Part1Out!C$81+'relay test.csv'!M2682*Part1Out!C$82</f>
        <v>7.5915040182360167</v>
      </c>
      <c r="R2682" s="11">
        <f t="shared" si="328"/>
        <v>1981.2911720121947</v>
      </c>
      <c r="S2682" s="12">
        <f t="shared" si="329"/>
        <v>0.99949553324248275</v>
      </c>
      <c r="T2682" s="11">
        <f t="shared" si="330"/>
        <v>1</v>
      </c>
      <c r="U2682" s="11">
        <f t="shared" si="331"/>
        <v>1</v>
      </c>
      <c r="V2682" s="72">
        <f>Q2682+Part1Out!C$75</f>
        <v>5.0567004291537758</v>
      </c>
      <c r="W2682" s="1">
        <f t="shared" si="332"/>
        <v>157.07139216451756</v>
      </c>
      <c r="X2682" s="12">
        <f t="shared" si="333"/>
        <v>0.99367374458903213</v>
      </c>
      <c r="Y2682" s="11">
        <f t="shared" si="334"/>
        <v>1</v>
      </c>
      <c r="Z2682" s="1">
        <f t="shared" si="335"/>
        <v>1</v>
      </c>
    </row>
    <row r="2683" spans="1:26" x14ac:dyDescent="0.2">
      <c r="A2683" s="1" t="s">
        <v>2707</v>
      </c>
      <c r="B2683" s="1">
        <v>0</v>
      </c>
      <c r="C2683" s="2">
        <v>41149</v>
      </c>
      <c r="D2683" s="2">
        <v>41183</v>
      </c>
      <c r="E2683" s="2">
        <v>41183</v>
      </c>
      <c r="F2683" s="1">
        <v>0</v>
      </c>
      <c r="G2683" s="1">
        <v>0</v>
      </c>
      <c r="H2683" s="1">
        <v>0</v>
      </c>
      <c r="I2683" s="1">
        <v>54.2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 t="s">
        <v>35</v>
      </c>
      <c r="P2683" s="1" t="s">
        <v>62</v>
      </c>
      <c r="Q2683" s="10">
        <f>F2683*Part1Out!C$76+'relay test.csv'!H2683*Part1Out!C$77+'relay test.csv'!I2683*Part1Out!C$78+'relay test.csv'!J2683*Part1Out!C$79+'relay test.csv'!K2683*Part1Out!C$80+'relay test.csv'!L2683*Part1Out!C$81+'relay test.csv'!M2683*Part1Out!C$82</f>
        <v>-0.1928215836897812</v>
      </c>
      <c r="R2683" s="11">
        <f t="shared" si="328"/>
        <v>0.82462908829416814</v>
      </c>
      <c r="S2683" s="12">
        <f t="shared" si="329"/>
        <v>0.45194340788741211</v>
      </c>
      <c r="T2683" s="11">
        <f t="shared" si="330"/>
        <v>0</v>
      </c>
      <c r="U2683" s="11">
        <f t="shared" si="331"/>
        <v>0</v>
      </c>
      <c r="V2683" s="72">
        <f>Q2683+Part1Out!C$75</f>
        <v>-2.7276251727720222</v>
      </c>
      <c r="W2683" s="1">
        <f t="shared" si="332"/>
        <v>6.5374358270710864E-2</v>
      </c>
      <c r="X2683" s="12">
        <f t="shared" si="333"/>
        <v>6.1362804316808309E-2</v>
      </c>
      <c r="Y2683" s="11">
        <f t="shared" si="334"/>
        <v>0</v>
      </c>
      <c r="Z2683" s="1">
        <f t="shared" si="335"/>
        <v>0</v>
      </c>
    </row>
    <row r="2684" spans="1:26" x14ac:dyDescent="0.2">
      <c r="A2684" s="1" t="s">
        <v>2708</v>
      </c>
      <c r="B2684" s="1">
        <v>1</v>
      </c>
      <c r="C2684" s="2">
        <v>40463</v>
      </c>
      <c r="D2684" s="2">
        <v>40557</v>
      </c>
      <c r="E2684" s="2">
        <v>40701</v>
      </c>
      <c r="F2684" s="1">
        <v>44</v>
      </c>
      <c r="G2684" s="1">
        <v>9.0909090910000003</v>
      </c>
      <c r="H2684" s="1">
        <v>0</v>
      </c>
      <c r="I2684" s="1">
        <v>119.43</v>
      </c>
      <c r="J2684" s="1">
        <v>0.104166666666667</v>
      </c>
      <c r="K2684" s="1">
        <v>0</v>
      </c>
      <c r="L2684" s="1">
        <v>0</v>
      </c>
      <c r="M2684" s="1">
        <v>0</v>
      </c>
      <c r="N2684" s="1">
        <v>0</v>
      </c>
      <c r="O2684" s="1" t="s">
        <v>29</v>
      </c>
      <c r="P2684" s="1" t="s">
        <v>23</v>
      </c>
      <c r="Q2684" s="10">
        <f>F2684*Part1Out!C$76+'relay test.csv'!H2684*Part1Out!C$77+'relay test.csv'!I2684*Part1Out!C$78+'relay test.csv'!J2684*Part1Out!C$79+'relay test.csv'!K2684*Part1Out!C$80+'relay test.csv'!L2684*Part1Out!C$81+'relay test.csv'!M2684*Part1Out!C$82</f>
        <v>8.7992835603424417</v>
      </c>
      <c r="R2684" s="11">
        <f t="shared" si="328"/>
        <v>6629.4926729988956</v>
      </c>
      <c r="S2684" s="12">
        <f t="shared" si="329"/>
        <v>0.99984918164466541</v>
      </c>
      <c r="T2684" s="11">
        <f t="shared" si="330"/>
        <v>1</v>
      </c>
      <c r="U2684" s="11">
        <f t="shared" si="331"/>
        <v>1</v>
      </c>
      <c r="V2684" s="72">
        <f>Q2684+Part1Out!C$75</f>
        <v>6.2644799712602008</v>
      </c>
      <c r="W2684" s="1">
        <f t="shared" si="332"/>
        <v>525.56820431136316</v>
      </c>
      <c r="X2684" s="12">
        <f t="shared" si="333"/>
        <v>0.99810091078076435</v>
      </c>
      <c r="Y2684" s="11">
        <f t="shared" si="334"/>
        <v>1</v>
      </c>
      <c r="Z2684" s="1">
        <f t="shared" si="335"/>
        <v>1</v>
      </c>
    </row>
    <row r="2685" spans="1:26" x14ac:dyDescent="0.2">
      <c r="A2685" s="1" t="s">
        <v>2709</v>
      </c>
      <c r="B2685" s="1">
        <v>1</v>
      </c>
      <c r="C2685" s="2">
        <v>40387</v>
      </c>
      <c r="D2685" s="2">
        <v>40568</v>
      </c>
      <c r="E2685" s="2">
        <v>41087</v>
      </c>
      <c r="F2685" s="1">
        <v>39</v>
      </c>
      <c r="G2685" s="1">
        <v>56.410256410000002</v>
      </c>
      <c r="H2685" s="1">
        <v>0</v>
      </c>
      <c r="I2685" s="1">
        <v>98.51</v>
      </c>
      <c r="J2685" s="1">
        <v>4.43159922928709E-2</v>
      </c>
      <c r="K2685" s="1">
        <v>0</v>
      </c>
      <c r="L2685" s="1">
        <v>0</v>
      </c>
      <c r="M2685" s="1">
        <v>0</v>
      </c>
      <c r="N2685" s="1">
        <v>0</v>
      </c>
      <c r="O2685" s="1" t="s">
        <v>29</v>
      </c>
      <c r="P2685" s="1" t="s">
        <v>23</v>
      </c>
      <c r="Q2685" s="10">
        <f>F2685*Part1Out!C$76+'relay test.csv'!H2685*Part1Out!C$77+'relay test.csv'!I2685*Part1Out!C$78+'relay test.csv'!J2685*Part1Out!C$79+'relay test.csv'!K2685*Part1Out!C$80+'relay test.csv'!L2685*Part1Out!C$81+'relay test.csv'!M2685*Part1Out!C$82</f>
        <v>7.8546728655776725</v>
      </c>
      <c r="R2685" s="11">
        <f t="shared" si="328"/>
        <v>2577.751704356328</v>
      </c>
      <c r="S2685" s="12">
        <f t="shared" si="329"/>
        <v>0.99961221547684842</v>
      </c>
      <c r="T2685" s="11">
        <f t="shared" si="330"/>
        <v>1</v>
      </c>
      <c r="U2685" s="11">
        <f t="shared" si="331"/>
        <v>1</v>
      </c>
      <c r="V2685" s="72">
        <f>Q2685+Part1Out!C$75</f>
        <v>5.3198692764954316</v>
      </c>
      <c r="W2685" s="1">
        <f t="shared" si="332"/>
        <v>204.35716596188126</v>
      </c>
      <c r="X2685" s="12">
        <f t="shared" si="333"/>
        <v>0.99513043533048362</v>
      </c>
      <c r="Y2685" s="11">
        <f t="shared" si="334"/>
        <v>1</v>
      </c>
      <c r="Z2685" s="1">
        <f t="shared" si="335"/>
        <v>1</v>
      </c>
    </row>
    <row r="2686" spans="1:26" x14ac:dyDescent="0.2">
      <c r="A2686" s="1" t="s">
        <v>2710</v>
      </c>
      <c r="B2686" s="1">
        <v>1</v>
      </c>
      <c r="C2686" s="2">
        <v>39772</v>
      </c>
      <c r="D2686" s="2">
        <v>40308</v>
      </c>
      <c r="E2686" s="2">
        <v>40308</v>
      </c>
      <c r="F2686" s="1">
        <v>16</v>
      </c>
      <c r="G2686" s="1">
        <v>0</v>
      </c>
      <c r="H2686" s="1">
        <v>0</v>
      </c>
      <c r="I2686" s="1">
        <v>20.25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 t="s">
        <v>25</v>
      </c>
      <c r="P2686" s="1" t="s">
        <v>23</v>
      </c>
      <c r="Q2686" s="10">
        <f>F2686*Part1Out!C$76+'relay test.csv'!H2686*Part1Out!C$77+'relay test.csv'!I2686*Part1Out!C$78+'relay test.csv'!J2686*Part1Out!C$79+'relay test.csv'!K2686*Part1Out!C$80+'relay test.csv'!L2686*Part1Out!C$81+'relay test.csv'!M2686*Part1Out!C$82</f>
        <v>3.3052102661275624</v>
      </c>
      <c r="R2686" s="11">
        <f t="shared" si="328"/>
        <v>27.254271636519057</v>
      </c>
      <c r="S2686" s="12">
        <f t="shared" si="329"/>
        <v>0.96460712161103856</v>
      </c>
      <c r="T2686" s="11">
        <f t="shared" si="330"/>
        <v>1</v>
      </c>
      <c r="U2686" s="11">
        <f t="shared" si="331"/>
        <v>1</v>
      </c>
      <c r="V2686" s="72">
        <f>Q2686+Part1Out!C$75</f>
        <v>0.77040667704532151</v>
      </c>
      <c r="W2686" s="1">
        <f t="shared" si="332"/>
        <v>2.16064475976559</v>
      </c>
      <c r="X2686" s="12">
        <f t="shared" si="333"/>
        <v>0.6836088595814972</v>
      </c>
      <c r="Y2686" s="11">
        <f t="shared" si="334"/>
        <v>1</v>
      </c>
      <c r="Z2686" s="1">
        <f t="shared" si="335"/>
        <v>1</v>
      </c>
    </row>
    <row r="2687" spans="1:26" x14ac:dyDescent="0.2">
      <c r="A2687" s="1" t="s">
        <v>2711</v>
      </c>
      <c r="B2687" s="1">
        <v>1</v>
      </c>
      <c r="C2687" s="2">
        <v>40108</v>
      </c>
      <c r="D2687" s="2">
        <v>40212</v>
      </c>
      <c r="E2687" s="2">
        <v>40212</v>
      </c>
      <c r="F2687" s="1">
        <v>16</v>
      </c>
      <c r="G2687" s="1">
        <v>0</v>
      </c>
      <c r="H2687" s="1">
        <v>0</v>
      </c>
      <c r="I2687" s="1">
        <v>47.05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 t="s">
        <v>35</v>
      </c>
      <c r="P2687" s="1" t="s">
        <v>23</v>
      </c>
      <c r="Q2687" s="10">
        <f>F2687*Part1Out!C$76+'relay test.csv'!H2687*Part1Out!C$77+'relay test.csv'!I2687*Part1Out!C$78+'relay test.csv'!J2687*Part1Out!C$79+'relay test.csv'!K2687*Part1Out!C$80+'relay test.csv'!L2687*Part1Out!C$81+'relay test.csv'!M2687*Part1Out!C$82</f>
        <v>3.2098667524211759</v>
      </c>
      <c r="R2687" s="11">
        <f t="shared" si="328"/>
        <v>24.775784691308338</v>
      </c>
      <c r="S2687" s="12">
        <f t="shared" si="329"/>
        <v>0.96120389691425367</v>
      </c>
      <c r="T2687" s="11">
        <f t="shared" si="330"/>
        <v>1</v>
      </c>
      <c r="U2687" s="11">
        <f t="shared" si="331"/>
        <v>1</v>
      </c>
      <c r="V2687" s="72">
        <f>Q2687+Part1Out!C$75</f>
        <v>0.67506316333893501</v>
      </c>
      <c r="W2687" s="1">
        <f t="shared" si="332"/>
        <v>1.9641570347683306</v>
      </c>
      <c r="X2687" s="12">
        <f t="shared" si="333"/>
        <v>0.66263595745083159</v>
      </c>
      <c r="Y2687" s="11">
        <f t="shared" si="334"/>
        <v>1</v>
      </c>
      <c r="Z2687" s="1">
        <f t="shared" si="335"/>
        <v>1</v>
      </c>
    </row>
    <row r="2688" spans="1:26" x14ac:dyDescent="0.2">
      <c r="A2688" s="1" t="s">
        <v>2712</v>
      </c>
      <c r="B2688" s="1">
        <v>0</v>
      </c>
      <c r="C2688" s="2">
        <v>41149</v>
      </c>
      <c r="D2688" s="2">
        <v>41114</v>
      </c>
      <c r="E2688" s="2">
        <v>41219</v>
      </c>
      <c r="F2688" s="1">
        <v>0</v>
      </c>
      <c r="G2688" s="1">
        <v>0</v>
      </c>
      <c r="H2688" s="1">
        <v>0</v>
      </c>
      <c r="I2688" s="1">
        <v>59.72</v>
      </c>
      <c r="J2688" s="1">
        <v>1.9047619047619001E-2</v>
      </c>
      <c r="K2688" s="1">
        <v>0</v>
      </c>
      <c r="L2688" s="1">
        <v>0</v>
      </c>
      <c r="M2688" s="1">
        <v>0</v>
      </c>
      <c r="N2688" s="1">
        <v>0</v>
      </c>
      <c r="O2688" s="1" t="s">
        <v>35</v>
      </c>
      <c r="P2688" s="1" t="s">
        <v>62</v>
      </c>
      <c r="Q2688" s="10">
        <f>F2688*Part1Out!C$76+'relay test.csv'!H2688*Part1Out!C$77+'relay test.csv'!I2688*Part1Out!C$78+'relay test.csv'!J2688*Part1Out!C$79+'relay test.csv'!K2688*Part1Out!C$80+'relay test.csv'!L2688*Part1Out!C$81+'relay test.csv'!M2688*Part1Out!C$82</f>
        <v>-0.22402974126082492</v>
      </c>
      <c r="R2688" s="11">
        <f t="shared" si="328"/>
        <v>0.79929136208298313</v>
      </c>
      <c r="S2688" s="12">
        <f t="shared" si="329"/>
        <v>0.44422564289847344</v>
      </c>
      <c r="T2688" s="11">
        <f t="shared" si="330"/>
        <v>0</v>
      </c>
      <c r="U2688" s="11">
        <f t="shared" si="331"/>
        <v>0</v>
      </c>
      <c r="V2688" s="72">
        <f>Q2688+Part1Out!C$75</f>
        <v>-2.7588333303430659</v>
      </c>
      <c r="W2688" s="1">
        <f t="shared" si="332"/>
        <v>6.336565203586085E-2</v>
      </c>
      <c r="X2688" s="12">
        <f t="shared" si="333"/>
        <v>5.9589711135153274E-2</v>
      </c>
      <c r="Y2688" s="11">
        <f t="shared" si="334"/>
        <v>0</v>
      </c>
      <c r="Z2688" s="1">
        <f t="shared" si="335"/>
        <v>0</v>
      </c>
    </row>
    <row r="2689" spans="1:26" x14ac:dyDescent="0.2">
      <c r="A2689" s="1" t="s">
        <v>2713</v>
      </c>
      <c r="B2689" s="1">
        <v>1</v>
      </c>
      <c r="C2689" s="2">
        <v>40572</v>
      </c>
      <c r="D2689" s="2">
        <v>40572</v>
      </c>
      <c r="E2689" s="2">
        <v>40572</v>
      </c>
      <c r="F2689" s="1">
        <v>46</v>
      </c>
      <c r="G2689" s="1">
        <v>8.6956521739999992</v>
      </c>
      <c r="H2689" s="1">
        <v>0</v>
      </c>
      <c r="I2689" s="1">
        <v>35.35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 t="s">
        <v>25</v>
      </c>
      <c r="P2689" s="1" t="s">
        <v>27</v>
      </c>
      <c r="Q2689" s="10">
        <f>F2689*Part1Out!C$76+'relay test.csv'!H2689*Part1Out!C$77+'relay test.csv'!I2689*Part1Out!C$78+'relay test.csv'!J2689*Part1Out!C$79+'relay test.csv'!K2689*Part1Out!C$80+'relay test.csv'!L2689*Part1Out!C$81+'relay test.csv'!M2689*Part1Out!C$82</f>
        <v>9.5838372382164785</v>
      </c>
      <c r="R2689" s="11">
        <f t="shared" si="328"/>
        <v>14528.060107914212</v>
      </c>
      <c r="S2689" s="12">
        <f t="shared" si="329"/>
        <v>0.99993117242322815</v>
      </c>
      <c r="T2689" s="11">
        <f t="shared" si="330"/>
        <v>1</v>
      </c>
      <c r="U2689" s="11">
        <f t="shared" si="331"/>
        <v>1</v>
      </c>
      <c r="V2689" s="72">
        <f>Q2689+Part1Out!C$75</f>
        <v>7.0490336491342376</v>
      </c>
      <c r="W2689" s="1">
        <f t="shared" si="332"/>
        <v>1151.7452148551902</v>
      </c>
      <c r="X2689" s="12">
        <f t="shared" si="333"/>
        <v>0.99913250561606048</v>
      </c>
      <c r="Y2689" s="11">
        <f t="shared" si="334"/>
        <v>1</v>
      </c>
      <c r="Z2689" s="1">
        <f t="shared" si="335"/>
        <v>1</v>
      </c>
    </row>
    <row r="2690" spans="1:26" x14ac:dyDescent="0.2">
      <c r="A2690" s="1" t="s">
        <v>2714</v>
      </c>
      <c r="B2690" s="1">
        <v>0</v>
      </c>
      <c r="C2690" s="2">
        <v>40399</v>
      </c>
      <c r="D2690" s="2">
        <v>40399</v>
      </c>
      <c r="E2690" s="2">
        <v>40399</v>
      </c>
      <c r="F2690" s="1">
        <v>0</v>
      </c>
      <c r="G2690" s="1">
        <v>0</v>
      </c>
      <c r="H2690" s="1">
        <v>0</v>
      </c>
      <c r="I2690" s="1">
        <v>20.350000000000001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 t="s">
        <v>31</v>
      </c>
      <c r="P2690" s="1" t="s">
        <v>23</v>
      </c>
      <c r="Q2690" s="10">
        <f>F2690*Part1Out!C$76+'relay test.csv'!H2690*Part1Out!C$77+'relay test.csv'!I2690*Part1Out!C$78+'relay test.csv'!J2690*Part1Out!C$79+'relay test.csv'!K2690*Part1Out!C$80+'relay test.csv'!L2690*Part1Out!C$81+'relay test.csv'!M2690*Part1Out!C$82</f>
        <v>-7.2397033728543309E-2</v>
      </c>
      <c r="R2690" s="11">
        <f t="shared" si="328"/>
        <v>0.93016151699289407</v>
      </c>
      <c r="S2690" s="12">
        <f t="shared" si="329"/>
        <v>0.48190864277619855</v>
      </c>
      <c r="T2690" s="11">
        <f t="shared" si="330"/>
        <v>0</v>
      </c>
      <c r="U2690" s="11">
        <f t="shared" si="331"/>
        <v>0</v>
      </c>
      <c r="V2690" s="72">
        <f>Q2690+Part1Out!C$75</f>
        <v>-2.607200622810784</v>
      </c>
      <c r="W2690" s="1">
        <f t="shared" si="332"/>
        <v>7.374068308372507E-2</v>
      </c>
      <c r="X2690" s="12">
        <f t="shared" si="333"/>
        <v>6.8676435796346871E-2</v>
      </c>
      <c r="Y2690" s="11">
        <f t="shared" si="334"/>
        <v>0</v>
      </c>
      <c r="Z2690" s="1">
        <f t="shared" si="335"/>
        <v>0</v>
      </c>
    </row>
    <row r="2691" spans="1:26" x14ac:dyDescent="0.2">
      <c r="A2691" s="1" t="s">
        <v>2715</v>
      </c>
      <c r="B2691" s="1">
        <v>1</v>
      </c>
      <c r="C2691" s="2">
        <v>39922</v>
      </c>
      <c r="D2691" s="2">
        <v>40671</v>
      </c>
      <c r="E2691" s="2">
        <v>41112</v>
      </c>
      <c r="F2691" s="1">
        <v>47</v>
      </c>
      <c r="G2691" s="1">
        <v>0</v>
      </c>
      <c r="H2691" s="1">
        <v>0</v>
      </c>
      <c r="I2691" s="1">
        <v>210.45</v>
      </c>
      <c r="J2691" s="1">
        <v>5.2154195011337903E-2</v>
      </c>
      <c r="K2691" s="1">
        <v>0</v>
      </c>
      <c r="L2691" s="1">
        <v>0</v>
      </c>
      <c r="M2691" s="1">
        <v>0</v>
      </c>
      <c r="N2691" s="1">
        <v>0</v>
      </c>
      <c r="O2691" s="1" t="s">
        <v>25</v>
      </c>
      <c r="P2691" s="1" t="s">
        <v>23</v>
      </c>
      <c r="Q2691" s="10">
        <f>F2691*Part1Out!C$76+'relay test.csv'!H2691*Part1Out!C$77+'relay test.csv'!I2691*Part1Out!C$78+'relay test.csv'!J2691*Part1Out!C$79+'relay test.csv'!K2691*Part1Out!C$80+'relay test.csv'!L2691*Part1Out!C$81+'relay test.csv'!M2691*Part1Out!C$82</f>
        <v>9.140300367427459</v>
      </c>
      <c r="R2691" s="11">
        <f t="shared" si="328"/>
        <v>9323.5652065802478</v>
      </c>
      <c r="S2691" s="12">
        <f t="shared" si="329"/>
        <v>0.99989275639369279</v>
      </c>
      <c r="T2691" s="11">
        <f t="shared" si="330"/>
        <v>1</v>
      </c>
      <c r="U2691" s="11">
        <f t="shared" si="331"/>
        <v>1</v>
      </c>
      <c r="V2691" s="72">
        <f>Q2691+Part1Out!C$75</f>
        <v>6.6054967783452181</v>
      </c>
      <c r="W2691" s="1">
        <f t="shared" si="332"/>
        <v>739.14697022896928</v>
      </c>
      <c r="X2691" s="12">
        <f t="shared" si="333"/>
        <v>0.99864891698510816</v>
      </c>
      <c r="Y2691" s="11">
        <f t="shared" si="334"/>
        <v>1</v>
      </c>
      <c r="Z2691" s="1">
        <f t="shared" si="335"/>
        <v>1</v>
      </c>
    </row>
    <row r="2692" spans="1:26" x14ac:dyDescent="0.2">
      <c r="A2692" s="1" t="s">
        <v>2716</v>
      </c>
      <c r="B2692" s="1">
        <v>1</v>
      </c>
      <c r="C2692" s="2">
        <v>39716</v>
      </c>
      <c r="D2692" s="2">
        <v>39716</v>
      </c>
      <c r="E2692" s="2">
        <v>41659</v>
      </c>
      <c r="F2692" s="1">
        <v>66</v>
      </c>
      <c r="G2692" s="1">
        <v>3.0303030299999998</v>
      </c>
      <c r="H2692" s="1">
        <v>1.5151515149999999</v>
      </c>
      <c r="I2692" s="1">
        <v>25.62</v>
      </c>
      <c r="J2692" s="1">
        <v>9.2640247040658794E-3</v>
      </c>
      <c r="K2692" s="1">
        <v>1</v>
      </c>
      <c r="L2692" s="1">
        <v>1</v>
      </c>
      <c r="M2692" s="1">
        <v>0</v>
      </c>
      <c r="N2692" s="1">
        <v>0</v>
      </c>
      <c r="O2692" s="1" t="s">
        <v>22</v>
      </c>
      <c r="P2692" s="1" t="s">
        <v>23</v>
      </c>
      <c r="Q2692" s="10">
        <f>F2692*Part1Out!C$76+'relay test.csv'!H2692*Part1Out!C$77+'relay test.csv'!I2692*Part1Out!C$78+'relay test.csv'!J2692*Part1Out!C$79+'relay test.csv'!K2692*Part1Out!C$80+'relay test.csv'!L2692*Part1Out!C$81+'relay test.csv'!M2692*Part1Out!C$82</f>
        <v>15.158092328882695</v>
      </c>
      <c r="R2692" s="11">
        <f t="shared" si="328"/>
        <v>3828916.1397810155</v>
      </c>
      <c r="S2692" s="12">
        <f t="shared" si="329"/>
        <v>0.99999973882955329</v>
      </c>
      <c r="T2692" s="11">
        <f t="shared" si="330"/>
        <v>1</v>
      </c>
      <c r="U2692" s="11">
        <f t="shared" si="331"/>
        <v>1</v>
      </c>
      <c r="V2692" s="72">
        <f>Q2692+Part1Out!C$75</f>
        <v>12.623288739800454</v>
      </c>
      <c r="W2692" s="1">
        <f t="shared" si="332"/>
        <v>303546.09007105237</v>
      </c>
      <c r="X2692" s="12">
        <f t="shared" si="333"/>
        <v>0.99999670561822951</v>
      </c>
      <c r="Y2692" s="11">
        <f t="shared" si="334"/>
        <v>1</v>
      </c>
      <c r="Z2692" s="1">
        <f t="shared" si="335"/>
        <v>1</v>
      </c>
    </row>
    <row r="2693" spans="1:26" x14ac:dyDescent="0.2">
      <c r="A2693" s="1" t="s">
        <v>2717</v>
      </c>
      <c r="B2693" s="1">
        <v>1</v>
      </c>
      <c r="C2693" s="2">
        <v>41145</v>
      </c>
      <c r="D2693" s="2">
        <v>41145</v>
      </c>
      <c r="E2693" s="2">
        <v>41145</v>
      </c>
      <c r="F2693" s="1">
        <v>45</v>
      </c>
      <c r="G2693" s="1">
        <v>0</v>
      </c>
      <c r="H2693" s="1">
        <v>0</v>
      </c>
      <c r="I2693" s="1">
        <v>77.09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 t="s">
        <v>22</v>
      </c>
      <c r="P2693" s="1" t="s">
        <v>27</v>
      </c>
      <c r="Q2693" s="10">
        <f>F2693*Part1Out!C$76+'relay test.csv'!H2693*Part1Out!C$77+'relay test.csv'!I2693*Part1Out!C$78+'relay test.csv'!J2693*Part1Out!C$79+'relay test.csv'!K2693*Part1Out!C$80+'relay test.csv'!L2693*Part1Out!C$81+'relay test.csv'!M2693*Part1Out!C$82</f>
        <v>9.2242650519327878</v>
      </c>
      <c r="R2693" s="11">
        <f t="shared" si="328"/>
        <v>10140.220798750317</v>
      </c>
      <c r="S2693" s="12">
        <f t="shared" si="329"/>
        <v>0.99990139254239263</v>
      </c>
      <c r="T2693" s="11">
        <f t="shared" si="330"/>
        <v>1</v>
      </c>
      <c r="U2693" s="11">
        <f t="shared" si="331"/>
        <v>1</v>
      </c>
      <c r="V2693" s="72">
        <f>Q2693+Part1Out!C$75</f>
        <v>6.6894614628505469</v>
      </c>
      <c r="W2693" s="1">
        <f t="shared" si="332"/>
        <v>803.88921134581494</v>
      </c>
      <c r="X2693" s="12">
        <f t="shared" si="333"/>
        <v>0.99875759298807354</v>
      </c>
      <c r="Y2693" s="11">
        <f t="shared" si="334"/>
        <v>1</v>
      </c>
      <c r="Z2693" s="1">
        <f t="shared" si="335"/>
        <v>1</v>
      </c>
    </row>
    <row r="2694" spans="1:26" x14ac:dyDescent="0.2">
      <c r="A2694" s="1" t="s">
        <v>2718</v>
      </c>
      <c r="B2694" s="1">
        <v>0</v>
      </c>
      <c r="C2694" s="2">
        <v>40449</v>
      </c>
      <c r="D2694" s="2">
        <v>40497</v>
      </c>
      <c r="E2694" s="2">
        <v>40497</v>
      </c>
      <c r="F2694" s="1">
        <v>0</v>
      </c>
      <c r="G2694" s="1">
        <v>0</v>
      </c>
      <c r="H2694" s="1">
        <v>0</v>
      </c>
      <c r="I2694" s="1">
        <v>31.02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 t="s">
        <v>31</v>
      </c>
      <c r="P2694" s="1" t="s">
        <v>27</v>
      </c>
      <c r="Q2694" s="10">
        <f>F2694*Part1Out!C$76+'relay test.csv'!H2694*Part1Out!C$77+'relay test.csv'!I2694*Part1Out!C$78+'relay test.csv'!J2694*Part1Out!C$79+'relay test.csv'!K2694*Part1Out!C$80+'relay test.csv'!L2694*Part1Out!C$81+'relay test.csv'!M2694*Part1Out!C$82</f>
        <v>-0.1103565595213471</v>
      </c>
      <c r="R2694" s="11">
        <f t="shared" ref="R2694:R2757" si="336">EXP(Q2694)</f>
        <v>0.89551477404507152</v>
      </c>
      <c r="S2694" s="12">
        <f t="shared" ref="S2694:S2757" si="337">R2694/(1+R2694)</f>
        <v>0.47243882575181551</v>
      </c>
      <c r="T2694" s="11">
        <f t="shared" ref="T2694:T2757" si="338">1*(S2694&gt;0.5)+0*(S2694&lt;=0.5)</f>
        <v>0</v>
      </c>
      <c r="U2694" s="11">
        <f t="shared" ref="U2694:U2757" si="339">B2694</f>
        <v>0</v>
      </c>
      <c r="V2694" s="72">
        <f>Q2694+Part1Out!C$75</f>
        <v>-2.6451601486035878</v>
      </c>
      <c r="W2694" s="1">
        <f t="shared" ref="W2694:W2757" si="340">EXP(V2694)</f>
        <v>7.099398324189729E-2</v>
      </c>
      <c r="X2694" s="12">
        <f t="shared" ref="X2694:X2757" si="341">W2694/(1+W2694)</f>
        <v>6.6287938450409034E-2</v>
      </c>
      <c r="Y2694" s="11">
        <f t="shared" ref="Y2694:Y2757" si="342">1*(X2694&gt;0.5)+0*(X2694&lt;=0.5)</f>
        <v>0</v>
      </c>
      <c r="Z2694" s="1">
        <f t="shared" ref="Z2694:Z2757" si="343">U2694</f>
        <v>0</v>
      </c>
    </row>
    <row r="2695" spans="1:26" x14ac:dyDescent="0.2">
      <c r="A2695" s="1" t="s">
        <v>2719</v>
      </c>
      <c r="B2695" s="1">
        <v>0</v>
      </c>
      <c r="C2695" s="2">
        <v>40823</v>
      </c>
      <c r="D2695" s="2">
        <v>40823</v>
      </c>
      <c r="E2695" s="2">
        <v>40823</v>
      </c>
      <c r="F2695" s="1">
        <v>0</v>
      </c>
      <c r="G2695" s="1">
        <v>0</v>
      </c>
      <c r="H2695" s="1">
        <v>0</v>
      </c>
      <c r="I2695" s="1">
        <v>105.25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 t="s">
        <v>22</v>
      </c>
      <c r="P2695" s="1" t="s">
        <v>23</v>
      </c>
      <c r="Q2695" s="10">
        <f>F2695*Part1Out!C$76+'relay test.csv'!H2695*Part1Out!C$77+'relay test.csv'!I2695*Part1Out!C$78+'relay test.csv'!J2695*Part1Out!C$79+'relay test.csv'!K2695*Part1Out!C$80+'relay test.csv'!L2695*Part1Out!C$81+'relay test.csv'!M2695*Part1Out!C$82</f>
        <v>-0.37443674692526696</v>
      </c>
      <c r="R2695" s="11">
        <f t="shared" si="336"/>
        <v>0.68767650563359972</v>
      </c>
      <c r="S2695" s="12">
        <f t="shared" si="337"/>
        <v>0.40746938369887853</v>
      </c>
      <c r="T2695" s="11">
        <f t="shared" si="338"/>
        <v>0</v>
      </c>
      <c r="U2695" s="11">
        <f t="shared" si="339"/>
        <v>0</v>
      </c>
      <c r="V2695" s="72">
        <f>Q2695+Part1Out!C$75</f>
        <v>-2.9092403360075076</v>
      </c>
      <c r="W2695" s="1">
        <f t="shared" si="340"/>
        <v>5.4517128842299922E-2</v>
      </c>
      <c r="X2695" s="12">
        <f t="shared" si="341"/>
        <v>5.1698666006640852E-2</v>
      </c>
      <c r="Y2695" s="11">
        <f t="shared" si="342"/>
        <v>0</v>
      </c>
      <c r="Z2695" s="1">
        <f t="shared" si="343"/>
        <v>0</v>
      </c>
    </row>
    <row r="2696" spans="1:26" x14ac:dyDescent="0.2">
      <c r="A2696" s="1" t="s">
        <v>2720</v>
      </c>
      <c r="B2696" s="1">
        <v>0</v>
      </c>
      <c r="C2696" s="2">
        <v>40239</v>
      </c>
      <c r="D2696" s="2">
        <v>40412</v>
      </c>
      <c r="E2696" s="2">
        <v>40427</v>
      </c>
      <c r="F2696" s="1">
        <v>0</v>
      </c>
      <c r="G2696" s="1">
        <v>0</v>
      </c>
      <c r="H2696" s="1">
        <v>0</v>
      </c>
      <c r="I2696" s="1">
        <v>18.940000000000001</v>
      </c>
      <c r="J2696" s="1">
        <v>0.266666666666667</v>
      </c>
      <c r="K2696" s="1">
        <v>0</v>
      </c>
      <c r="L2696" s="1">
        <v>0</v>
      </c>
      <c r="M2696" s="1">
        <v>0</v>
      </c>
      <c r="N2696" s="1">
        <v>0</v>
      </c>
      <c r="O2696" s="1" t="s">
        <v>29</v>
      </c>
      <c r="P2696" s="1" t="s">
        <v>23</v>
      </c>
      <c r="Q2696" s="10">
        <f>F2696*Part1Out!C$76+'relay test.csv'!H2696*Part1Out!C$77+'relay test.csv'!I2696*Part1Out!C$78+'relay test.csv'!J2696*Part1Out!C$79+'relay test.csv'!K2696*Part1Out!C$80+'relay test.csv'!L2696*Part1Out!C$81+'relay test.csv'!M2696*Part1Out!C$82</f>
        <v>-0.22936418399347205</v>
      </c>
      <c r="R2696" s="11">
        <f t="shared" si="336"/>
        <v>0.795038940319442</v>
      </c>
      <c r="S2696" s="12">
        <f t="shared" si="337"/>
        <v>0.44290902133741916</v>
      </c>
      <c r="T2696" s="11">
        <f t="shared" si="338"/>
        <v>0</v>
      </c>
      <c r="U2696" s="11">
        <f t="shared" si="339"/>
        <v>0</v>
      </c>
      <c r="V2696" s="72">
        <f>Q2696+Part1Out!C$75</f>
        <v>-2.7641677730757128</v>
      </c>
      <c r="W2696" s="1">
        <f t="shared" si="340"/>
        <v>6.3028531568205537E-2</v>
      </c>
      <c r="X2696" s="12">
        <f t="shared" si="341"/>
        <v>5.9291476847967865E-2</v>
      </c>
      <c r="Y2696" s="11">
        <f t="shared" si="342"/>
        <v>0</v>
      </c>
      <c r="Z2696" s="1">
        <f t="shared" si="343"/>
        <v>0</v>
      </c>
    </row>
    <row r="2697" spans="1:26" x14ac:dyDescent="0.2">
      <c r="A2697" s="1" t="s">
        <v>2721</v>
      </c>
      <c r="B2697" s="1">
        <v>0</v>
      </c>
      <c r="C2697" s="2">
        <v>40932</v>
      </c>
      <c r="D2697" s="2">
        <v>40932</v>
      </c>
      <c r="E2697" s="2">
        <v>40932</v>
      </c>
      <c r="F2697" s="1">
        <v>0</v>
      </c>
      <c r="G2697" s="1">
        <v>0</v>
      </c>
      <c r="H2697" s="1">
        <v>0</v>
      </c>
      <c r="I2697" s="1">
        <v>112.02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 t="s">
        <v>22</v>
      </c>
      <c r="P2697" s="1" t="s">
        <v>23</v>
      </c>
      <c r="Q2697" s="10">
        <f>F2697*Part1Out!C$76+'relay test.csv'!H2697*Part1Out!C$77+'relay test.csv'!I2697*Part1Out!C$78+'relay test.csv'!J2697*Part1Out!C$79+'relay test.csv'!K2697*Part1Out!C$80+'relay test.csv'!L2697*Part1Out!C$81+'relay test.csv'!M2697*Part1Out!C$82</f>
        <v>-0.39852165691751457</v>
      </c>
      <c r="R2697" s="11">
        <f t="shared" si="336"/>
        <v>0.67131174189148912</v>
      </c>
      <c r="S2697" s="12">
        <f t="shared" si="337"/>
        <v>0.40166757946171028</v>
      </c>
      <c r="T2697" s="11">
        <f t="shared" si="338"/>
        <v>0</v>
      </c>
      <c r="U2697" s="11">
        <f t="shared" si="339"/>
        <v>0</v>
      </c>
      <c r="V2697" s="72">
        <f>Q2697+Part1Out!C$75</f>
        <v>-2.9333252459997556</v>
      </c>
      <c r="W2697" s="1">
        <f t="shared" si="340"/>
        <v>5.321977474325236E-2</v>
      </c>
      <c r="X2697" s="12">
        <f t="shared" si="341"/>
        <v>5.0530550241734647E-2</v>
      </c>
      <c r="Y2697" s="11">
        <f t="shared" si="342"/>
        <v>0</v>
      </c>
      <c r="Z2697" s="1">
        <f t="shared" si="343"/>
        <v>0</v>
      </c>
    </row>
    <row r="2698" spans="1:26" x14ac:dyDescent="0.2">
      <c r="A2698" s="1" t="s">
        <v>2722</v>
      </c>
      <c r="B2698" s="1">
        <v>0</v>
      </c>
      <c r="C2698" s="2">
        <v>40371</v>
      </c>
      <c r="D2698" s="2">
        <v>40412</v>
      </c>
      <c r="E2698" s="2">
        <v>40412</v>
      </c>
      <c r="F2698" s="1">
        <v>0</v>
      </c>
      <c r="G2698" s="1">
        <v>0</v>
      </c>
      <c r="H2698" s="1">
        <v>0</v>
      </c>
      <c r="I2698" s="1">
        <v>22.44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 t="s">
        <v>31</v>
      </c>
      <c r="P2698" s="1" t="s">
        <v>27</v>
      </c>
      <c r="Q2698" s="10">
        <f>F2698*Part1Out!C$76+'relay test.csv'!H2698*Part1Out!C$77+'relay test.csv'!I2698*Part1Out!C$78+'relay test.csv'!J2698*Part1Out!C$79+'relay test.csv'!K2698*Part1Out!C$80+'relay test.csv'!L2698*Part1Out!C$81+'relay test.csv'!M2698*Part1Out!C$82</f>
        <v>-7.9832404760123432E-2</v>
      </c>
      <c r="R2698" s="11">
        <f t="shared" si="336"/>
        <v>0.9232710692571886</v>
      </c>
      <c r="S2698" s="12">
        <f t="shared" si="337"/>
        <v>0.48005249182777809</v>
      </c>
      <c r="T2698" s="11">
        <f t="shared" si="338"/>
        <v>0</v>
      </c>
      <c r="U2698" s="11">
        <f t="shared" si="339"/>
        <v>0</v>
      </c>
      <c r="V2698" s="72">
        <f>Q2698+Part1Out!C$75</f>
        <v>-2.6146359938423642</v>
      </c>
      <c r="W2698" s="1">
        <f t="shared" si="340"/>
        <v>7.3194427069580029E-2</v>
      </c>
      <c r="X2698" s="12">
        <f t="shared" si="341"/>
        <v>6.8202392058111669E-2</v>
      </c>
      <c r="Y2698" s="11">
        <f t="shared" si="342"/>
        <v>0</v>
      </c>
      <c r="Z2698" s="1">
        <f t="shared" si="343"/>
        <v>0</v>
      </c>
    </row>
    <row r="2699" spans="1:26" x14ac:dyDescent="0.2">
      <c r="A2699" s="1" t="s">
        <v>2723</v>
      </c>
      <c r="B2699" s="1">
        <v>0</v>
      </c>
      <c r="C2699" s="2">
        <v>41149</v>
      </c>
      <c r="D2699" s="2">
        <v>41574</v>
      </c>
      <c r="E2699" s="2">
        <v>41574</v>
      </c>
      <c r="F2699" s="1">
        <v>0</v>
      </c>
      <c r="G2699" s="1">
        <v>0</v>
      </c>
      <c r="H2699" s="1">
        <v>0</v>
      </c>
      <c r="I2699" s="1">
        <v>135.21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 t="s">
        <v>25</v>
      </c>
      <c r="P2699" s="1" t="s">
        <v>62</v>
      </c>
      <c r="Q2699" s="10">
        <f>F2699*Part1Out!C$76+'relay test.csv'!H2699*Part1Out!C$77+'relay test.csv'!I2699*Part1Out!C$78+'relay test.csv'!J2699*Part1Out!C$79+'relay test.csv'!K2699*Part1Out!C$80+'relay test.csv'!L2699*Part1Out!C$81+'relay test.csv'!M2699*Part1Out!C$82</f>
        <v>-0.48102225702389884</v>
      </c>
      <c r="R2699" s="11">
        <f t="shared" si="336"/>
        <v>0.61815115934468967</v>
      </c>
      <c r="S2699" s="12">
        <f t="shared" si="337"/>
        <v>0.38201076319410437</v>
      </c>
      <c r="T2699" s="11">
        <f t="shared" si="338"/>
        <v>0</v>
      </c>
      <c r="U2699" s="11">
        <f t="shared" si="339"/>
        <v>0</v>
      </c>
      <c r="V2699" s="72">
        <f>Q2699+Part1Out!C$75</f>
        <v>-3.0158258461061398</v>
      </c>
      <c r="W2699" s="1">
        <f t="shared" si="340"/>
        <v>4.9005347895318505E-2</v>
      </c>
      <c r="X2699" s="12">
        <f t="shared" si="341"/>
        <v>4.6716013406071601E-2</v>
      </c>
      <c r="Y2699" s="11">
        <f t="shared" si="342"/>
        <v>0</v>
      </c>
      <c r="Z2699" s="1">
        <f t="shared" si="343"/>
        <v>0</v>
      </c>
    </row>
    <row r="2700" spans="1:26" x14ac:dyDescent="0.2">
      <c r="A2700" s="1" t="s">
        <v>2724</v>
      </c>
      <c r="B2700" s="1">
        <v>1</v>
      </c>
      <c r="C2700" s="2">
        <v>40680</v>
      </c>
      <c r="D2700" s="2">
        <v>40863</v>
      </c>
      <c r="E2700" s="2">
        <v>40863</v>
      </c>
      <c r="F2700" s="1">
        <v>37</v>
      </c>
      <c r="G2700" s="1">
        <v>59.459459459999998</v>
      </c>
      <c r="H2700" s="1">
        <v>0</v>
      </c>
      <c r="I2700" s="1">
        <v>52.49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 t="s">
        <v>29</v>
      </c>
      <c r="P2700" s="1" t="s">
        <v>27</v>
      </c>
      <c r="Q2700" s="10">
        <f>F2700*Part1Out!C$76+'relay test.csv'!H2700*Part1Out!C$77+'relay test.csv'!I2700*Part1Out!C$78+'relay test.csv'!J2700*Part1Out!C$79+'relay test.csv'!K2700*Part1Out!C$80+'relay test.csv'!L2700*Part1Out!C$81+'relay test.csv'!M2700*Part1Out!C$82</f>
        <v>7.6231560890518404</v>
      </c>
      <c r="R2700" s="11">
        <f t="shared" si="336"/>
        <v>2045.006177085078</v>
      </c>
      <c r="S2700" s="12">
        <f t="shared" si="337"/>
        <v>0.9995112429223334</v>
      </c>
      <c r="T2700" s="11">
        <f t="shared" si="338"/>
        <v>1</v>
      </c>
      <c r="U2700" s="11">
        <f t="shared" si="339"/>
        <v>1</v>
      </c>
      <c r="V2700" s="72">
        <f>Q2700+Part1Out!C$75</f>
        <v>5.0883524999695995</v>
      </c>
      <c r="W2700" s="1">
        <f t="shared" si="340"/>
        <v>162.12254501369881</v>
      </c>
      <c r="X2700" s="12">
        <f t="shared" si="341"/>
        <v>0.99386963954053054</v>
      </c>
      <c r="Y2700" s="11">
        <f t="shared" si="342"/>
        <v>1</v>
      </c>
      <c r="Z2700" s="1">
        <f t="shared" si="343"/>
        <v>1</v>
      </c>
    </row>
    <row r="2701" spans="1:26" x14ac:dyDescent="0.2">
      <c r="A2701" s="1" t="s">
        <v>2725</v>
      </c>
      <c r="B2701" s="1">
        <v>1</v>
      </c>
      <c r="C2701" s="2">
        <v>41190</v>
      </c>
      <c r="D2701" s="2">
        <v>41190</v>
      </c>
      <c r="E2701" s="2">
        <v>41190</v>
      </c>
      <c r="F2701" s="1">
        <v>45</v>
      </c>
      <c r="G2701" s="1">
        <v>0</v>
      </c>
      <c r="H2701" s="1">
        <v>0</v>
      </c>
      <c r="I2701" s="1">
        <v>227.37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 t="s">
        <v>31</v>
      </c>
      <c r="P2701" s="1" t="s">
        <v>27</v>
      </c>
      <c r="Q2701" s="10">
        <f>F2701*Part1Out!C$76+'relay test.csv'!H2701*Part1Out!C$77+'relay test.csv'!I2701*Part1Out!C$78+'relay test.csv'!J2701*Part1Out!C$79+'relay test.csv'!K2701*Part1Out!C$80+'relay test.csv'!L2701*Part1Out!C$81+'relay test.csv'!M2701*Part1Out!C$82</f>
        <v>8.6896298564180228</v>
      </c>
      <c r="R2701" s="11">
        <f t="shared" si="336"/>
        <v>5940.9828190228563</v>
      </c>
      <c r="S2701" s="12">
        <f t="shared" si="337"/>
        <v>0.9998317060095161</v>
      </c>
      <c r="T2701" s="11">
        <f t="shared" si="338"/>
        <v>1</v>
      </c>
      <c r="U2701" s="11">
        <f t="shared" si="339"/>
        <v>1</v>
      </c>
      <c r="V2701" s="72">
        <f>Q2701+Part1Out!C$75</f>
        <v>6.1548262673357819</v>
      </c>
      <c r="W2701" s="1">
        <f t="shared" si="340"/>
        <v>470.98500987196479</v>
      </c>
      <c r="X2701" s="12">
        <f t="shared" si="341"/>
        <v>0.99788128864458792</v>
      </c>
      <c r="Y2701" s="11">
        <f t="shared" si="342"/>
        <v>1</v>
      </c>
      <c r="Z2701" s="1">
        <f t="shared" si="343"/>
        <v>1</v>
      </c>
    </row>
    <row r="2702" spans="1:26" x14ac:dyDescent="0.2">
      <c r="A2702" s="1" t="s">
        <v>2726</v>
      </c>
      <c r="B2702" s="1">
        <v>1</v>
      </c>
      <c r="C2702" s="2">
        <v>40308</v>
      </c>
      <c r="D2702" s="2">
        <v>40368</v>
      </c>
      <c r="E2702" s="2">
        <v>40481</v>
      </c>
      <c r="F2702" s="1">
        <v>38</v>
      </c>
      <c r="G2702" s="1">
        <v>57.89473684</v>
      </c>
      <c r="H2702" s="1">
        <v>7.8947368420000004</v>
      </c>
      <c r="I2702" s="1">
        <v>35.08</v>
      </c>
      <c r="J2702" s="1">
        <v>5.3097345132743397E-2</v>
      </c>
      <c r="K2702" s="1">
        <v>0</v>
      </c>
      <c r="L2702" s="1">
        <v>0</v>
      </c>
      <c r="M2702" s="1">
        <v>0</v>
      </c>
      <c r="N2702" s="1">
        <v>0</v>
      </c>
      <c r="O2702" s="1" t="s">
        <v>25</v>
      </c>
      <c r="P2702" s="1" t="s">
        <v>23</v>
      </c>
      <c r="Q2702" s="10">
        <f>F2702*Part1Out!C$76+'relay test.csv'!H2702*Part1Out!C$77+'relay test.csv'!I2702*Part1Out!C$78+'relay test.csv'!J2702*Part1Out!C$79+'relay test.csv'!K2702*Part1Out!C$80+'relay test.csv'!L2702*Part1Out!C$81+'relay test.csv'!M2702*Part1Out!C$82</f>
        <v>8.0155006170177003</v>
      </c>
      <c r="R2702" s="11">
        <f t="shared" si="336"/>
        <v>3027.5246487654363</v>
      </c>
      <c r="S2702" s="12">
        <f t="shared" si="337"/>
        <v>0.99966980622052803</v>
      </c>
      <c r="T2702" s="11">
        <f t="shared" si="338"/>
        <v>1</v>
      </c>
      <c r="U2702" s="11">
        <f t="shared" si="339"/>
        <v>1</v>
      </c>
      <c r="V2702" s="72">
        <f>Q2702+Part1Out!C$75</f>
        <v>5.4806970279354594</v>
      </c>
      <c r="W2702" s="1">
        <f t="shared" si="340"/>
        <v>240.01394550757746</v>
      </c>
      <c r="X2702" s="12">
        <f t="shared" si="341"/>
        <v>0.99585086249721366</v>
      </c>
      <c r="Y2702" s="11">
        <f t="shared" si="342"/>
        <v>1</v>
      </c>
      <c r="Z2702" s="1">
        <f t="shared" si="343"/>
        <v>1</v>
      </c>
    </row>
    <row r="2703" spans="1:26" x14ac:dyDescent="0.2">
      <c r="A2703" s="1" t="s">
        <v>2727</v>
      </c>
      <c r="B2703" s="1">
        <v>0</v>
      </c>
      <c r="C2703" s="2">
        <v>40129</v>
      </c>
      <c r="D2703" s="2">
        <v>40129</v>
      </c>
      <c r="E2703" s="2">
        <v>40129</v>
      </c>
      <c r="F2703" s="1">
        <v>0</v>
      </c>
      <c r="G2703" s="1">
        <v>0</v>
      </c>
      <c r="H2703" s="1">
        <v>0</v>
      </c>
      <c r="I2703" s="1">
        <v>26.51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 t="s">
        <v>22</v>
      </c>
      <c r="P2703" s="1" t="s">
        <v>23</v>
      </c>
      <c r="Q2703" s="10">
        <f>F2703*Part1Out!C$76+'relay test.csv'!H2703*Part1Out!C$77+'relay test.csv'!I2703*Part1Out!C$78+'relay test.csv'!J2703*Part1Out!C$79+'relay test.csv'!K2703*Part1Out!C$80+'relay test.csv'!L2703*Part1Out!C$81+'relay test.csv'!M2703*Part1Out!C$82</f>
        <v>-9.4311811505832094E-2</v>
      </c>
      <c r="R2703" s="11">
        <f t="shared" si="336"/>
        <v>0.90999896984910544</v>
      </c>
      <c r="S2703" s="12">
        <f t="shared" si="337"/>
        <v>0.47643950819564979</v>
      </c>
      <c r="T2703" s="11">
        <f t="shared" si="338"/>
        <v>0</v>
      </c>
      <c r="U2703" s="11">
        <f t="shared" si="339"/>
        <v>0</v>
      </c>
      <c r="V2703" s="72">
        <f>Q2703+Part1Out!C$75</f>
        <v>-2.629115400588073</v>
      </c>
      <c r="W2703" s="1">
        <f t="shared" si="340"/>
        <v>7.2142251013671846E-2</v>
      </c>
      <c r="X2703" s="12">
        <f t="shared" si="341"/>
        <v>6.7287947047571309E-2</v>
      </c>
      <c r="Y2703" s="11">
        <f t="shared" si="342"/>
        <v>0</v>
      </c>
      <c r="Z2703" s="1">
        <f t="shared" si="343"/>
        <v>0</v>
      </c>
    </row>
    <row r="2704" spans="1:26" x14ac:dyDescent="0.2">
      <c r="A2704" s="1" t="s">
        <v>2728</v>
      </c>
      <c r="B2704" s="1">
        <v>1</v>
      </c>
      <c r="C2704" s="2">
        <v>40860</v>
      </c>
      <c r="D2704" s="2">
        <v>40885</v>
      </c>
      <c r="E2704" s="2">
        <v>41015</v>
      </c>
      <c r="F2704" s="1">
        <v>46</v>
      </c>
      <c r="G2704" s="1">
        <v>2.1739130430000002</v>
      </c>
      <c r="H2704" s="1">
        <v>0</v>
      </c>
      <c r="I2704" s="1">
        <v>182.33</v>
      </c>
      <c r="J2704" s="1">
        <v>2.3076923076923099E-2</v>
      </c>
      <c r="K2704" s="1">
        <v>0</v>
      </c>
      <c r="L2704" s="1">
        <v>0</v>
      </c>
      <c r="M2704" s="1">
        <v>0</v>
      </c>
      <c r="N2704" s="1">
        <v>0</v>
      </c>
      <c r="O2704" s="1" t="s">
        <v>25</v>
      </c>
      <c r="P2704" s="1" t="s">
        <v>23</v>
      </c>
      <c r="Q2704" s="10">
        <f>F2704*Part1Out!C$76+'relay test.csv'!H2704*Part1Out!C$77+'relay test.csv'!I2704*Part1Out!C$78+'relay test.csv'!J2704*Part1Out!C$79+'relay test.csv'!K2704*Part1Out!C$80+'relay test.csv'!L2704*Part1Out!C$81+'relay test.csv'!M2704*Part1Out!C$82</f>
        <v>9.046924311670999</v>
      </c>
      <c r="R2704" s="11">
        <f t="shared" si="336"/>
        <v>8492.3778077000134</v>
      </c>
      <c r="S2704" s="12">
        <f t="shared" si="337"/>
        <v>0.999882261213072</v>
      </c>
      <c r="T2704" s="11">
        <f t="shared" si="338"/>
        <v>1</v>
      </c>
      <c r="U2704" s="11">
        <f t="shared" si="339"/>
        <v>1</v>
      </c>
      <c r="V2704" s="72">
        <f>Q2704+Part1Out!C$75</f>
        <v>6.5121207225887581</v>
      </c>
      <c r="W2704" s="1">
        <f t="shared" si="340"/>
        <v>673.25268687680034</v>
      </c>
      <c r="X2704" s="12">
        <f t="shared" si="341"/>
        <v>0.9985168765071859</v>
      </c>
      <c r="Y2704" s="11">
        <f t="shared" si="342"/>
        <v>1</v>
      </c>
      <c r="Z2704" s="1">
        <f t="shared" si="343"/>
        <v>1</v>
      </c>
    </row>
    <row r="2705" spans="1:26" x14ac:dyDescent="0.2">
      <c r="A2705" s="1" t="s">
        <v>2729</v>
      </c>
      <c r="B2705" s="1">
        <v>0</v>
      </c>
      <c r="C2705" s="2">
        <v>41149</v>
      </c>
      <c r="D2705" s="2">
        <v>41116</v>
      </c>
      <c r="E2705" s="2">
        <v>41171</v>
      </c>
      <c r="F2705" s="1">
        <v>0</v>
      </c>
      <c r="G2705" s="1">
        <v>0</v>
      </c>
      <c r="H2705" s="1">
        <v>0</v>
      </c>
      <c r="I2705" s="1">
        <v>51.15</v>
      </c>
      <c r="J2705" s="1">
        <v>0.12727272727272701</v>
      </c>
      <c r="K2705" s="1">
        <v>0</v>
      </c>
      <c r="L2705" s="1">
        <v>0</v>
      </c>
      <c r="M2705" s="1">
        <v>0</v>
      </c>
      <c r="N2705" s="1">
        <v>0</v>
      </c>
      <c r="O2705" s="1" t="s">
        <v>159</v>
      </c>
      <c r="P2705" s="1" t="s">
        <v>166</v>
      </c>
      <c r="Q2705" s="10">
        <f>F2705*Part1Out!C$76+'relay test.csv'!H2705*Part1Out!C$77+'relay test.csv'!I2705*Part1Out!C$78+'relay test.csv'!J2705*Part1Out!C$79+'relay test.csv'!K2705*Part1Out!C$80+'relay test.csv'!L2705*Part1Out!C$81+'relay test.csv'!M2705*Part1Out!C$82</f>
        <v>-0.25928116142939334</v>
      </c>
      <c r="R2705" s="11">
        <f t="shared" si="336"/>
        <v>0.77160604668342703</v>
      </c>
      <c r="S2705" s="12">
        <f t="shared" si="337"/>
        <v>0.43554042284283717</v>
      </c>
      <c r="T2705" s="11">
        <f t="shared" si="338"/>
        <v>0</v>
      </c>
      <c r="U2705" s="11">
        <f t="shared" si="339"/>
        <v>0</v>
      </c>
      <c r="V2705" s="72">
        <f>Q2705+Part1Out!C$75</f>
        <v>-2.7940847505116344</v>
      </c>
      <c r="W2705" s="1">
        <f t="shared" si="340"/>
        <v>6.117083529526756E-2</v>
      </c>
      <c r="X2705" s="12">
        <f t="shared" si="341"/>
        <v>5.764466310294606E-2</v>
      </c>
      <c r="Y2705" s="11">
        <f t="shared" si="342"/>
        <v>0</v>
      </c>
      <c r="Z2705" s="1">
        <f t="shared" si="343"/>
        <v>0</v>
      </c>
    </row>
    <row r="2706" spans="1:26" x14ac:dyDescent="0.2">
      <c r="A2706" s="1" t="s">
        <v>2730</v>
      </c>
      <c r="B2706" s="1">
        <v>1</v>
      </c>
      <c r="C2706" s="2">
        <v>40683</v>
      </c>
      <c r="D2706" s="2">
        <v>40686</v>
      </c>
      <c r="E2706" s="2">
        <v>40686</v>
      </c>
      <c r="F2706" s="1">
        <v>45</v>
      </c>
      <c r="G2706" s="1">
        <v>0</v>
      </c>
      <c r="H2706" s="1">
        <v>0</v>
      </c>
      <c r="I2706" s="1">
        <v>90.13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 t="s">
        <v>35</v>
      </c>
      <c r="P2706" s="1" t="s">
        <v>27</v>
      </c>
      <c r="Q2706" s="10">
        <f>F2706*Part1Out!C$76+'relay test.csv'!H2706*Part1Out!C$77+'relay test.csv'!I2706*Part1Out!C$78+'relay test.csv'!J2706*Part1Out!C$79+'relay test.csv'!K2706*Part1Out!C$80+'relay test.csv'!L2706*Part1Out!C$81+'relay test.csv'!M2706*Part1Out!C$82</f>
        <v>9.1778740288457996</v>
      </c>
      <c r="R2706" s="11">
        <f t="shared" si="336"/>
        <v>9680.5503098497302</v>
      </c>
      <c r="S2706" s="12">
        <f t="shared" si="337"/>
        <v>0.99989671075726549</v>
      </c>
      <c r="T2706" s="11">
        <f t="shared" si="338"/>
        <v>1</v>
      </c>
      <c r="U2706" s="11">
        <f t="shared" si="339"/>
        <v>1</v>
      </c>
      <c r="V2706" s="72">
        <f>Q2706+Part1Out!C$75</f>
        <v>6.6430704397635587</v>
      </c>
      <c r="W2706" s="1">
        <f t="shared" si="340"/>
        <v>767.44778130843565</v>
      </c>
      <c r="X2706" s="12">
        <f t="shared" si="341"/>
        <v>0.99869867540212387</v>
      </c>
      <c r="Y2706" s="11">
        <f t="shared" si="342"/>
        <v>1</v>
      </c>
      <c r="Z2706" s="1">
        <f t="shared" si="343"/>
        <v>1</v>
      </c>
    </row>
    <row r="2707" spans="1:26" x14ac:dyDescent="0.2">
      <c r="A2707" s="1" t="s">
        <v>2731</v>
      </c>
      <c r="B2707" s="1">
        <v>1</v>
      </c>
      <c r="C2707" s="2">
        <v>40677</v>
      </c>
      <c r="D2707" s="2">
        <v>40680</v>
      </c>
      <c r="E2707" s="2">
        <v>40680</v>
      </c>
      <c r="F2707" s="1">
        <v>16</v>
      </c>
      <c r="G2707" s="1">
        <v>0</v>
      </c>
      <c r="H2707" s="1">
        <v>0</v>
      </c>
      <c r="I2707" s="1">
        <v>53.37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 t="s">
        <v>31</v>
      </c>
      <c r="P2707" s="1" t="s">
        <v>23</v>
      </c>
      <c r="Q2707" s="10">
        <f>F2707*Part1Out!C$76+'relay test.csv'!H2707*Part1Out!C$77+'relay test.csv'!I2707*Part1Out!C$78+'relay test.csv'!J2707*Part1Out!C$79+'relay test.csv'!K2707*Part1Out!C$80+'relay test.csv'!L2707*Part1Out!C$81+'relay test.csv'!M2707*Part1Out!C$82</f>
        <v>3.187382759636685</v>
      </c>
      <c r="R2707" s="11">
        <f t="shared" si="336"/>
        <v>24.224941905124648</v>
      </c>
      <c r="S2707" s="12">
        <f t="shared" si="337"/>
        <v>0.96035669759870324</v>
      </c>
      <c r="T2707" s="11">
        <f t="shared" si="338"/>
        <v>1</v>
      </c>
      <c r="U2707" s="11">
        <f t="shared" si="339"/>
        <v>1</v>
      </c>
      <c r="V2707" s="72">
        <f>Q2707+Part1Out!C$75</f>
        <v>0.65257917055444414</v>
      </c>
      <c r="W2707" s="1">
        <f t="shared" si="340"/>
        <v>1.9204877122013793</v>
      </c>
      <c r="X2707" s="12">
        <f t="shared" si="341"/>
        <v>0.65759143727188329</v>
      </c>
      <c r="Y2707" s="11">
        <f t="shared" si="342"/>
        <v>1</v>
      </c>
      <c r="Z2707" s="1">
        <f t="shared" si="343"/>
        <v>1</v>
      </c>
    </row>
    <row r="2708" spans="1:26" x14ac:dyDescent="0.2">
      <c r="A2708" s="1" t="s">
        <v>2732</v>
      </c>
      <c r="B2708" s="1">
        <v>1</v>
      </c>
      <c r="C2708" s="2">
        <v>41123</v>
      </c>
      <c r="D2708" s="2">
        <v>41123</v>
      </c>
      <c r="E2708" s="2">
        <v>41123</v>
      </c>
      <c r="F2708" s="1">
        <v>44</v>
      </c>
      <c r="G2708" s="1">
        <v>6.8181818180000002</v>
      </c>
      <c r="H2708" s="1">
        <v>2.2727272730000001</v>
      </c>
      <c r="I2708" s="1">
        <v>69.34</v>
      </c>
      <c r="J2708" s="1">
        <v>0</v>
      </c>
      <c r="K2708" s="1">
        <v>1</v>
      </c>
      <c r="L2708" s="1">
        <v>0</v>
      </c>
      <c r="M2708" s="1">
        <v>0</v>
      </c>
      <c r="N2708" s="1">
        <v>0</v>
      </c>
      <c r="O2708" s="1" t="s">
        <v>25</v>
      </c>
      <c r="P2708" s="1" t="s">
        <v>27</v>
      </c>
      <c r="Q2708" s="10">
        <f>F2708*Part1Out!C$76+'relay test.csv'!H2708*Part1Out!C$77+'relay test.csv'!I2708*Part1Out!C$78+'relay test.csv'!J2708*Part1Out!C$79+'relay test.csv'!K2708*Part1Out!C$80+'relay test.csv'!L2708*Part1Out!C$81+'relay test.csv'!M2708*Part1Out!C$82</f>
        <v>9.6096400539816216</v>
      </c>
      <c r="R2708" s="11">
        <f t="shared" si="336"/>
        <v>14907.803117045982</v>
      </c>
      <c r="S2708" s="12">
        <f t="shared" si="337"/>
        <v>0.99993292553452151</v>
      </c>
      <c r="T2708" s="11">
        <f t="shared" si="338"/>
        <v>1</v>
      </c>
      <c r="U2708" s="11">
        <f t="shared" si="339"/>
        <v>1</v>
      </c>
      <c r="V2708" s="72">
        <f>Q2708+Part1Out!C$75</f>
        <v>7.0748364648993807</v>
      </c>
      <c r="W2708" s="1">
        <f t="shared" si="340"/>
        <v>1181.8502110070142</v>
      </c>
      <c r="X2708" s="12">
        <f t="shared" si="341"/>
        <v>0.99915458441762572</v>
      </c>
      <c r="Y2708" s="11">
        <f t="shared" si="342"/>
        <v>1</v>
      </c>
      <c r="Z2708" s="1">
        <f t="shared" si="343"/>
        <v>1</v>
      </c>
    </row>
    <row r="2709" spans="1:26" x14ac:dyDescent="0.2">
      <c r="A2709" s="1" t="s">
        <v>2733</v>
      </c>
      <c r="B2709" s="1">
        <v>1</v>
      </c>
      <c r="C2709" s="2">
        <v>40310</v>
      </c>
      <c r="D2709" s="2">
        <v>40311</v>
      </c>
      <c r="E2709" s="2">
        <v>40311</v>
      </c>
      <c r="F2709" s="1">
        <v>16</v>
      </c>
      <c r="G2709" s="1">
        <v>0</v>
      </c>
      <c r="H2709" s="1">
        <v>0</v>
      </c>
      <c r="I2709" s="1">
        <v>49.39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 t="s">
        <v>22</v>
      </c>
      <c r="P2709" s="1" t="s">
        <v>23</v>
      </c>
      <c r="Q2709" s="10">
        <f>F2709*Part1Out!C$76+'relay test.csv'!H2709*Part1Out!C$77+'relay test.csv'!I2709*Part1Out!C$78+'relay test.csv'!J2709*Part1Out!C$79+'relay test.csv'!K2709*Part1Out!C$80+'relay test.csv'!L2709*Part1Out!C$81+'relay test.csv'!M2709*Part1Out!C$82</f>
        <v>3.2015419829408422</v>
      </c>
      <c r="R2709" s="11">
        <f t="shared" si="336"/>
        <v>24.570388120803976</v>
      </c>
      <c r="S2709" s="12">
        <f t="shared" si="337"/>
        <v>0.96089226353250368</v>
      </c>
      <c r="T2709" s="11">
        <f t="shared" si="338"/>
        <v>1</v>
      </c>
      <c r="U2709" s="11">
        <f t="shared" si="339"/>
        <v>1</v>
      </c>
      <c r="V2709" s="72">
        <f>Q2709+Part1Out!C$75</f>
        <v>0.66673839385860134</v>
      </c>
      <c r="W2709" s="1">
        <f t="shared" si="340"/>
        <v>1.9478737515585374</v>
      </c>
      <c r="X2709" s="12">
        <f t="shared" si="341"/>
        <v>0.66077244676055025</v>
      </c>
      <c r="Y2709" s="11">
        <f t="shared" si="342"/>
        <v>1</v>
      </c>
      <c r="Z2709" s="1">
        <f t="shared" si="343"/>
        <v>1</v>
      </c>
    </row>
    <row r="2710" spans="1:26" x14ac:dyDescent="0.2">
      <c r="A2710" s="1" t="s">
        <v>2734</v>
      </c>
      <c r="B2710" s="1">
        <v>1</v>
      </c>
      <c r="C2710" s="2">
        <v>40698</v>
      </c>
      <c r="D2710" s="2">
        <v>40699</v>
      </c>
      <c r="E2710" s="2">
        <v>40762</v>
      </c>
      <c r="F2710" s="1">
        <v>18</v>
      </c>
      <c r="G2710" s="1">
        <v>0</v>
      </c>
      <c r="H2710" s="1">
        <v>0</v>
      </c>
      <c r="I2710" s="1">
        <v>43.55</v>
      </c>
      <c r="J2710" s="1">
        <v>6.3492063492063502E-2</v>
      </c>
      <c r="K2710" s="1">
        <v>0</v>
      </c>
      <c r="L2710" s="1">
        <v>0</v>
      </c>
      <c r="M2710" s="1">
        <v>0</v>
      </c>
      <c r="N2710" s="1">
        <v>0</v>
      </c>
      <c r="O2710" s="1" t="s">
        <v>25</v>
      </c>
      <c r="P2710" s="1" t="s">
        <v>23</v>
      </c>
      <c r="Q2710" s="10">
        <f>F2710*Part1Out!C$76+'relay test.csv'!H2710*Part1Out!C$77+'relay test.csv'!I2710*Part1Out!C$78+'relay test.csv'!J2710*Part1Out!C$79+'relay test.csv'!K2710*Part1Out!C$80+'relay test.csv'!L2710*Part1Out!C$81+'relay test.csv'!M2710*Part1Out!C$82</f>
        <v>3.6059073071880881</v>
      </c>
      <c r="R2710" s="11">
        <f t="shared" si="336"/>
        <v>36.815071287435138</v>
      </c>
      <c r="S2710" s="12">
        <f t="shared" si="337"/>
        <v>0.97355551725927136</v>
      </c>
      <c r="T2710" s="11">
        <f t="shared" si="338"/>
        <v>1</v>
      </c>
      <c r="U2710" s="11">
        <f t="shared" si="339"/>
        <v>1</v>
      </c>
      <c r="V2710" s="72">
        <f>Q2710+Part1Out!C$75</f>
        <v>1.0711037181058471</v>
      </c>
      <c r="W2710" s="1">
        <f t="shared" si="340"/>
        <v>2.9185990335184333</v>
      </c>
      <c r="X2710" s="12">
        <f t="shared" si="341"/>
        <v>0.74480675582106715</v>
      </c>
      <c r="Y2710" s="11">
        <f t="shared" si="342"/>
        <v>1</v>
      </c>
      <c r="Z2710" s="1">
        <f t="shared" si="343"/>
        <v>1</v>
      </c>
    </row>
    <row r="2711" spans="1:26" x14ac:dyDescent="0.2">
      <c r="A2711" s="1" t="s">
        <v>2735</v>
      </c>
      <c r="B2711" s="1">
        <v>0</v>
      </c>
      <c r="C2711" s="2">
        <v>41149</v>
      </c>
      <c r="D2711" s="2">
        <v>41135</v>
      </c>
      <c r="E2711" s="2">
        <v>41135</v>
      </c>
      <c r="F2711" s="1">
        <v>0</v>
      </c>
      <c r="G2711" s="1">
        <v>0</v>
      </c>
      <c r="H2711" s="1">
        <v>0</v>
      </c>
      <c r="I2711" s="1">
        <v>108.21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 t="s">
        <v>35</v>
      </c>
      <c r="P2711" s="1" t="s">
        <v>62</v>
      </c>
      <c r="Q2711" s="10">
        <f>F2711*Part1Out!C$76+'relay test.csv'!H2711*Part1Out!C$77+'relay test.csv'!I2711*Part1Out!C$78+'relay test.csv'!J2711*Part1Out!C$79+'relay test.csv'!K2711*Part1Out!C$80+'relay test.csv'!L2711*Part1Out!C$81+'relay test.csv'!M2711*Part1Out!C$82</f>
        <v>-0.38496722455850962</v>
      </c>
      <c r="R2711" s="11">
        <f t="shared" si="336"/>
        <v>0.68047293864008573</v>
      </c>
      <c r="S2711" s="12">
        <f t="shared" si="337"/>
        <v>0.40492942373160445</v>
      </c>
      <c r="T2711" s="11">
        <f t="shared" si="338"/>
        <v>0</v>
      </c>
      <c r="U2711" s="11">
        <f t="shared" si="339"/>
        <v>0</v>
      </c>
      <c r="V2711" s="72">
        <f>Q2711+Part1Out!C$75</f>
        <v>-2.9197708136407505</v>
      </c>
      <c r="W2711" s="1">
        <f t="shared" si="340"/>
        <v>5.3946049582368372E-2</v>
      </c>
      <c r="X2711" s="12">
        <f t="shared" si="341"/>
        <v>5.1184830194813846E-2</v>
      </c>
      <c r="Y2711" s="11">
        <f t="shared" si="342"/>
        <v>0</v>
      </c>
      <c r="Z2711" s="1">
        <f t="shared" si="343"/>
        <v>0</v>
      </c>
    </row>
    <row r="2712" spans="1:26" x14ac:dyDescent="0.2">
      <c r="A2712" s="1" t="s">
        <v>2736</v>
      </c>
      <c r="B2712" s="1">
        <v>0</v>
      </c>
      <c r="C2712" s="2">
        <v>40203</v>
      </c>
      <c r="D2712" s="2">
        <v>40203</v>
      </c>
      <c r="E2712" s="2">
        <v>40203</v>
      </c>
      <c r="F2712" s="1">
        <v>0</v>
      </c>
      <c r="G2712" s="1">
        <v>0</v>
      </c>
      <c r="H2712" s="1">
        <v>0</v>
      </c>
      <c r="I2712" s="1">
        <v>27.05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 t="s">
        <v>29</v>
      </c>
      <c r="P2712" s="1" t="s">
        <v>23</v>
      </c>
      <c r="Q2712" s="10">
        <f>F2712*Part1Out!C$76+'relay test.csv'!H2712*Part1Out!C$77+'relay test.csv'!I2712*Part1Out!C$78+'relay test.csv'!J2712*Part1Out!C$79+'relay test.csv'!K2712*Part1Out!C$80+'relay test.csv'!L2712*Part1Out!C$81+'relay test.csv'!M2712*Part1Out!C$82</f>
        <v>-9.6232912155139877E-2</v>
      </c>
      <c r="R2712" s="11">
        <f t="shared" si="336"/>
        <v>0.90825244839615427</v>
      </c>
      <c r="S2712" s="12">
        <f t="shared" si="337"/>
        <v>0.4759603212664662</v>
      </c>
      <c r="T2712" s="11">
        <f t="shared" si="338"/>
        <v>0</v>
      </c>
      <c r="U2712" s="11">
        <f t="shared" si="339"/>
        <v>0</v>
      </c>
      <c r="V2712" s="72">
        <f>Q2712+Part1Out!C$75</f>
        <v>-2.6310365012373809</v>
      </c>
      <c r="W2712" s="1">
        <f t="shared" si="340"/>
        <v>7.2003791528294114E-2</v>
      </c>
      <c r="X2712" s="12">
        <f t="shared" si="341"/>
        <v>6.7167478415017967E-2</v>
      </c>
      <c r="Y2712" s="11">
        <f t="shared" si="342"/>
        <v>0</v>
      </c>
      <c r="Z2712" s="1">
        <f t="shared" si="343"/>
        <v>0</v>
      </c>
    </row>
    <row r="2713" spans="1:26" x14ac:dyDescent="0.2">
      <c r="A2713" s="1" t="s">
        <v>2737</v>
      </c>
      <c r="B2713" s="1">
        <v>1</v>
      </c>
      <c r="C2713" s="2">
        <v>40221</v>
      </c>
      <c r="D2713" s="2">
        <v>40456</v>
      </c>
      <c r="E2713" s="2">
        <v>40557</v>
      </c>
      <c r="F2713" s="1">
        <v>18</v>
      </c>
      <c r="G2713" s="1">
        <v>0</v>
      </c>
      <c r="H2713" s="1">
        <v>0</v>
      </c>
      <c r="I2713" s="1">
        <v>58.68</v>
      </c>
      <c r="J2713" s="1">
        <v>9.9009900990099001E-2</v>
      </c>
      <c r="K2713" s="1">
        <v>0</v>
      </c>
      <c r="L2713" s="1">
        <v>0</v>
      </c>
      <c r="M2713" s="1">
        <v>0</v>
      </c>
      <c r="N2713" s="1">
        <v>0</v>
      </c>
      <c r="O2713" s="1" t="s">
        <v>22</v>
      </c>
      <c r="P2713" s="1" t="s">
        <v>23</v>
      </c>
      <c r="Q2713" s="10">
        <f>F2713*Part1Out!C$76+'relay test.csv'!H2713*Part1Out!C$77+'relay test.csv'!I2713*Part1Out!C$78+'relay test.csv'!J2713*Part1Out!C$79+'relay test.csv'!K2713*Part1Out!C$80+'relay test.csv'!L2713*Part1Out!C$81+'relay test.csv'!M2713*Part1Out!C$82</f>
        <v>3.5305060434333853</v>
      </c>
      <c r="R2713" s="11">
        <f t="shared" si="336"/>
        <v>34.141240194456032</v>
      </c>
      <c r="S2713" s="12">
        <f t="shared" si="337"/>
        <v>0.97154340613858692</v>
      </c>
      <c r="T2713" s="11">
        <f t="shared" si="338"/>
        <v>1</v>
      </c>
      <c r="U2713" s="11">
        <f t="shared" si="339"/>
        <v>1</v>
      </c>
      <c r="V2713" s="72">
        <f>Q2713+Part1Out!C$75</f>
        <v>0.99570245435114435</v>
      </c>
      <c r="W2713" s="1">
        <f t="shared" si="340"/>
        <v>2.7066249541303598</v>
      </c>
      <c r="X2713" s="12">
        <f t="shared" si="341"/>
        <v>0.73021279131958527</v>
      </c>
      <c r="Y2713" s="11">
        <f t="shared" si="342"/>
        <v>1</v>
      </c>
      <c r="Z2713" s="1">
        <f t="shared" si="343"/>
        <v>1</v>
      </c>
    </row>
    <row r="2714" spans="1:26" x14ac:dyDescent="0.2">
      <c r="A2714" s="1" t="s">
        <v>2738</v>
      </c>
      <c r="B2714" s="1">
        <v>1</v>
      </c>
      <c r="C2714" s="2">
        <v>40468</v>
      </c>
      <c r="D2714" s="2">
        <v>40589</v>
      </c>
      <c r="E2714" s="2">
        <v>40626</v>
      </c>
      <c r="F2714" s="1">
        <v>18</v>
      </c>
      <c r="G2714" s="1">
        <v>0</v>
      </c>
      <c r="H2714" s="1">
        <v>0</v>
      </c>
      <c r="I2714" s="1">
        <v>9.3000000000000007</v>
      </c>
      <c r="J2714" s="1">
        <v>0.18918918918918901</v>
      </c>
      <c r="K2714" s="1">
        <v>0</v>
      </c>
      <c r="L2714" s="1">
        <v>0</v>
      </c>
      <c r="M2714" s="1">
        <v>0</v>
      </c>
      <c r="N2714" s="1">
        <v>0</v>
      </c>
      <c r="O2714" s="1" t="s">
        <v>35</v>
      </c>
      <c r="P2714" s="1" t="s">
        <v>23</v>
      </c>
      <c r="Q2714" s="10">
        <f>F2714*Part1Out!C$76+'relay test.csv'!H2714*Part1Out!C$77+'relay test.csv'!I2714*Part1Out!C$78+'relay test.csv'!J2714*Part1Out!C$79+'relay test.csv'!K2714*Part1Out!C$80+'relay test.csv'!L2714*Part1Out!C$81+'relay test.csv'!M2714*Part1Out!C$82</f>
        <v>3.6514017354778874</v>
      </c>
      <c r="R2714" s="11">
        <f t="shared" si="336"/>
        <v>38.52863516981175</v>
      </c>
      <c r="S2714" s="12">
        <f t="shared" si="337"/>
        <v>0.9747018839455478</v>
      </c>
      <c r="T2714" s="11">
        <f t="shared" si="338"/>
        <v>1</v>
      </c>
      <c r="U2714" s="11">
        <f t="shared" si="339"/>
        <v>1</v>
      </c>
      <c r="V2714" s="72">
        <f>Q2714+Part1Out!C$75</f>
        <v>1.1165981463956465</v>
      </c>
      <c r="W2714" s="1">
        <f t="shared" si="340"/>
        <v>3.0544457320601626</v>
      </c>
      <c r="X2714" s="12">
        <f t="shared" si="341"/>
        <v>0.75335716246179085</v>
      </c>
      <c r="Y2714" s="11">
        <f t="shared" si="342"/>
        <v>1</v>
      </c>
      <c r="Z2714" s="1">
        <f t="shared" si="343"/>
        <v>1</v>
      </c>
    </row>
    <row r="2715" spans="1:26" x14ac:dyDescent="0.2">
      <c r="A2715" s="1" t="s">
        <v>2739</v>
      </c>
      <c r="B2715" s="1">
        <v>1</v>
      </c>
      <c r="C2715" s="2">
        <v>40686</v>
      </c>
      <c r="D2715" s="2">
        <v>41654</v>
      </c>
      <c r="E2715" s="2">
        <v>41654</v>
      </c>
      <c r="F2715" s="1">
        <v>14</v>
      </c>
      <c r="G2715" s="1">
        <v>35.714285709999999</v>
      </c>
      <c r="H2715" s="1">
        <v>0</v>
      </c>
      <c r="I2715" s="1">
        <v>49.77</v>
      </c>
      <c r="J2715" s="1">
        <v>0</v>
      </c>
      <c r="K2715" s="1">
        <v>0</v>
      </c>
      <c r="L2715" s="1">
        <v>1</v>
      </c>
      <c r="M2715" s="1">
        <v>0</v>
      </c>
      <c r="N2715" s="1">
        <v>0</v>
      </c>
      <c r="O2715" s="1" t="s">
        <v>35</v>
      </c>
      <c r="P2715" s="1" t="s">
        <v>23</v>
      </c>
      <c r="Q2715" s="10">
        <f>F2715*Part1Out!C$76+'relay test.csv'!H2715*Part1Out!C$77+'relay test.csv'!I2715*Part1Out!C$78+'relay test.csv'!J2715*Part1Out!C$79+'relay test.csv'!K2715*Part1Out!C$80+'relay test.csv'!L2715*Part1Out!C$81+'relay test.csv'!M2715*Part1Out!C$82</f>
        <v>3.5474001176223382</v>
      </c>
      <c r="R2715" s="11">
        <f t="shared" si="336"/>
        <v>34.722924513425134</v>
      </c>
      <c r="S2715" s="12">
        <f t="shared" si="337"/>
        <v>0.97200677118066892</v>
      </c>
      <c r="T2715" s="11">
        <f t="shared" si="338"/>
        <v>1</v>
      </c>
      <c r="U2715" s="11">
        <f t="shared" si="339"/>
        <v>1</v>
      </c>
      <c r="V2715" s="72">
        <f>Q2715+Part1Out!C$75</f>
        <v>1.0125965285400973</v>
      </c>
      <c r="W2715" s="1">
        <f t="shared" si="340"/>
        <v>2.7527393097946793</v>
      </c>
      <c r="X2715" s="12">
        <f t="shared" si="341"/>
        <v>0.73352798650575268</v>
      </c>
      <c r="Y2715" s="11">
        <f t="shared" si="342"/>
        <v>1</v>
      </c>
      <c r="Z2715" s="1">
        <f t="shared" si="343"/>
        <v>1</v>
      </c>
    </row>
    <row r="2716" spans="1:26" x14ac:dyDescent="0.2">
      <c r="A2716" s="1" t="s">
        <v>2740</v>
      </c>
      <c r="B2716" s="1">
        <v>1</v>
      </c>
      <c r="C2716" s="2">
        <v>41189</v>
      </c>
      <c r="D2716" s="2">
        <v>41610</v>
      </c>
      <c r="E2716" s="2">
        <v>41616</v>
      </c>
      <c r="F2716" s="1">
        <v>33</v>
      </c>
      <c r="G2716" s="1">
        <v>78.787878789999994</v>
      </c>
      <c r="H2716" s="1">
        <v>9.0909090910000003</v>
      </c>
      <c r="I2716" s="1">
        <v>61.96</v>
      </c>
      <c r="J2716" s="1">
        <v>0.33333333333333298</v>
      </c>
      <c r="K2716" s="1">
        <v>0</v>
      </c>
      <c r="L2716" s="1">
        <v>0</v>
      </c>
      <c r="M2716" s="1">
        <v>0</v>
      </c>
      <c r="N2716" s="1">
        <v>0</v>
      </c>
      <c r="O2716" s="1" t="s">
        <v>31</v>
      </c>
      <c r="P2716" s="1" t="s">
        <v>27</v>
      </c>
      <c r="Q2716" s="10">
        <f>F2716*Part1Out!C$76+'relay test.csv'!H2716*Part1Out!C$77+'relay test.csv'!I2716*Part1Out!C$78+'relay test.csv'!J2716*Part1Out!C$79+'relay test.csv'!K2716*Part1Out!C$80+'relay test.csv'!L2716*Part1Out!C$81+'relay test.csv'!M2716*Part1Out!C$82</f>
        <v>6.7172224738132282</v>
      </c>
      <c r="R2716" s="11">
        <f t="shared" si="336"/>
        <v>826.51864320061384</v>
      </c>
      <c r="S2716" s="12">
        <f t="shared" si="337"/>
        <v>0.9987915680109245</v>
      </c>
      <c r="T2716" s="11">
        <f t="shared" si="338"/>
        <v>1</v>
      </c>
      <c r="U2716" s="11">
        <f t="shared" si="339"/>
        <v>1</v>
      </c>
      <c r="V2716" s="72">
        <f>Q2716+Part1Out!C$75</f>
        <v>4.1824188847309873</v>
      </c>
      <c r="W2716" s="1">
        <f t="shared" si="340"/>
        <v>65.52415706046942</v>
      </c>
      <c r="X2716" s="12">
        <f t="shared" si="341"/>
        <v>0.98496786664893754</v>
      </c>
      <c r="Y2716" s="11">
        <f t="shared" si="342"/>
        <v>1</v>
      </c>
      <c r="Z2716" s="1">
        <f t="shared" si="343"/>
        <v>1</v>
      </c>
    </row>
    <row r="2717" spans="1:26" x14ac:dyDescent="0.2">
      <c r="A2717" s="1" t="s">
        <v>2741</v>
      </c>
      <c r="B2717" s="1">
        <v>1</v>
      </c>
      <c r="C2717" s="2">
        <v>40764</v>
      </c>
      <c r="D2717" s="2">
        <v>40764</v>
      </c>
      <c r="E2717" s="2">
        <v>40764</v>
      </c>
      <c r="F2717" s="1">
        <v>16</v>
      </c>
      <c r="G2717" s="1">
        <v>0</v>
      </c>
      <c r="H2717" s="1">
        <v>0</v>
      </c>
      <c r="I2717" s="1">
        <v>50.91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 t="s">
        <v>31</v>
      </c>
      <c r="P2717" s="1" t="s">
        <v>27</v>
      </c>
      <c r="Q2717" s="10">
        <f>F2717*Part1Out!C$76+'relay test.csv'!H2717*Part1Out!C$77+'relay test.csv'!I2717*Part1Out!C$78+'relay test.csv'!J2717*Part1Out!C$79+'relay test.csv'!K2717*Part1Out!C$80+'relay test.csv'!L2717*Part1Out!C$81+'relay test.csv'!M2717*Part1Out!C$82</f>
        <v>3.1961344403724206</v>
      </c>
      <c r="R2717" s="11">
        <f t="shared" si="336"/>
        <v>24.437881292167877</v>
      </c>
      <c r="S2717" s="12">
        <f t="shared" si="337"/>
        <v>0.96068854994193675</v>
      </c>
      <c r="T2717" s="11">
        <f t="shared" si="338"/>
        <v>1</v>
      </c>
      <c r="U2717" s="11">
        <f t="shared" si="339"/>
        <v>1</v>
      </c>
      <c r="V2717" s="72">
        <f>Q2717+Part1Out!C$75</f>
        <v>0.66133085129017966</v>
      </c>
      <c r="W2717" s="1">
        <f t="shared" si="340"/>
        <v>1.9373689694552387</v>
      </c>
      <c r="X2717" s="12">
        <f t="shared" si="341"/>
        <v>0.65955928233780614</v>
      </c>
      <c r="Y2717" s="11">
        <f t="shared" si="342"/>
        <v>1</v>
      </c>
      <c r="Z2717" s="1">
        <f t="shared" si="343"/>
        <v>1</v>
      </c>
    </row>
    <row r="2718" spans="1:26" x14ac:dyDescent="0.2">
      <c r="A2718" s="1" t="s">
        <v>2742</v>
      </c>
      <c r="B2718" s="1">
        <v>0</v>
      </c>
      <c r="C2718" s="2">
        <v>40676</v>
      </c>
      <c r="D2718" s="2">
        <v>40678</v>
      </c>
      <c r="E2718" s="2">
        <v>40678</v>
      </c>
      <c r="F2718" s="1">
        <v>0</v>
      </c>
      <c r="G2718" s="1">
        <v>0</v>
      </c>
      <c r="H2718" s="1">
        <v>0</v>
      </c>
      <c r="I2718" s="1">
        <v>67.83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 t="s">
        <v>25</v>
      </c>
      <c r="P2718" s="1" t="s">
        <v>23</v>
      </c>
      <c r="Q2718" s="10">
        <f>F2718*Part1Out!C$76+'relay test.csv'!H2718*Part1Out!C$77+'relay test.csv'!I2718*Part1Out!C$78+'relay test.csv'!J2718*Part1Out!C$79+'relay test.csv'!K2718*Part1Out!C$80+'relay test.csv'!L2718*Part1Out!C$81+'relay test.csv'!M2718*Part1Out!C$82</f>
        <v>-0.24131158711582765</v>
      </c>
      <c r="R2718" s="11">
        <f t="shared" si="336"/>
        <v>0.78559680640583873</v>
      </c>
      <c r="S2718" s="12">
        <f t="shared" si="337"/>
        <v>0.439963156064967</v>
      </c>
      <c r="T2718" s="11">
        <f t="shared" si="338"/>
        <v>0</v>
      </c>
      <c r="U2718" s="11">
        <f t="shared" si="339"/>
        <v>0</v>
      </c>
      <c r="V2718" s="72">
        <f>Q2718+Part1Out!C$75</f>
        <v>-2.7761151761980685</v>
      </c>
      <c r="W2718" s="1">
        <f t="shared" si="340"/>
        <v>6.2279984792363775E-2</v>
      </c>
      <c r="X2718" s="12">
        <f t="shared" si="341"/>
        <v>5.8628596682575349E-2</v>
      </c>
      <c r="Y2718" s="11">
        <f t="shared" si="342"/>
        <v>0</v>
      </c>
      <c r="Z2718" s="1">
        <f t="shared" si="343"/>
        <v>0</v>
      </c>
    </row>
    <row r="2719" spans="1:26" x14ac:dyDescent="0.2">
      <c r="A2719" s="1" t="s">
        <v>2743</v>
      </c>
      <c r="B2719" s="1">
        <v>1</v>
      </c>
      <c r="C2719" s="2">
        <v>40598</v>
      </c>
      <c r="D2719" s="2">
        <v>40598</v>
      </c>
      <c r="E2719" s="2">
        <v>40598</v>
      </c>
      <c r="F2719" s="1">
        <v>16</v>
      </c>
      <c r="G2719" s="1">
        <v>0</v>
      </c>
      <c r="H2719" s="1">
        <v>0</v>
      </c>
      <c r="I2719" s="1">
        <v>3.06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 t="s">
        <v>35</v>
      </c>
      <c r="P2719" s="1" t="s">
        <v>23</v>
      </c>
      <c r="Q2719" s="10">
        <f>F2719*Part1Out!C$76+'relay test.csv'!H2719*Part1Out!C$77+'relay test.csv'!I2719*Part1Out!C$78+'relay test.csv'!J2719*Part1Out!C$79+'relay test.csv'!K2719*Part1Out!C$80+'relay test.csv'!L2719*Part1Out!C$81+'relay test.csv'!M2719*Part1Out!C$82</f>
        <v>3.3663653034638599</v>
      </c>
      <c r="R2719" s="11">
        <f t="shared" si="336"/>
        <v>28.973027282205098</v>
      </c>
      <c r="S2719" s="12">
        <f t="shared" si="337"/>
        <v>0.96663667001051656</v>
      </c>
      <c r="T2719" s="11">
        <f t="shared" si="338"/>
        <v>1</v>
      </c>
      <c r="U2719" s="11">
        <f t="shared" si="339"/>
        <v>1</v>
      </c>
      <c r="V2719" s="72">
        <f>Q2719+Part1Out!C$75</f>
        <v>0.83156171438161897</v>
      </c>
      <c r="W2719" s="1">
        <f t="shared" si="340"/>
        <v>2.2969030472258587</v>
      </c>
      <c r="X2719" s="12">
        <f t="shared" si="341"/>
        <v>0.69668504482064209</v>
      </c>
      <c r="Y2719" s="11">
        <f t="shared" si="342"/>
        <v>1</v>
      </c>
      <c r="Z2719" s="1">
        <f t="shared" si="343"/>
        <v>1</v>
      </c>
    </row>
    <row r="2720" spans="1:26" x14ac:dyDescent="0.2">
      <c r="A2720" s="1" t="s">
        <v>2744</v>
      </c>
      <c r="B2720" s="1">
        <v>1</v>
      </c>
      <c r="C2720" s="2">
        <v>41160</v>
      </c>
      <c r="D2720" s="2">
        <v>41179</v>
      </c>
      <c r="E2720" s="2">
        <v>41179</v>
      </c>
      <c r="F2720" s="1">
        <v>39</v>
      </c>
      <c r="G2720" s="1">
        <v>48.717948720000003</v>
      </c>
      <c r="H2720" s="1">
        <v>2.5641025640000001</v>
      </c>
      <c r="I2720" s="1">
        <v>58.03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 t="s">
        <v>31</v>
      </c>
      <c r="P2720" s="1" t="s">
        <v>62</v>
      </c>
      <c r="Q2720" s="10">
        <f>F2720*Part1Out!C$76+'relay test.csv'!H2720*Part1Out!C$77+'relay test.csv'!I2720*Part1Out!C$78+'relay test.csv'!J2720*Part1Out!C$79+'relay test.csv'!K2720*Part1Out!C$80+'relay test.csv'!L2720*Part1Out!C$81+'relay test.csv'!M2720*Part1Out!C$82</f>
        <v>8.0748351973731936</v>
      </c>
      <c r="R2720" s="11">
        <f t="shared" si="336"/>
        <v>3212.5978804863321</v>
      </c>
      <c r="S2720" s="12">
        <f t="shared" si="337"/>
        <v>0.99968882229912082</v>
      </c>
      <c r="T2720" s="11">
        <f t="shared" si="338"/>
        <v>1</v>
      </c>
      <c r="U2720" s="11">
        <f t="shared" si="339"/>
        <v>1</v>
      </c>
      <c r="V2720" s="72">
        <f>Q2720+Part1Out!C$75</f>
        <v>5.5400316082909526</v>
      </c>
      <c r="W2720" s="1">
        <f t="shared" si="340"/>
        <v>254.68604952208446</v>
      </c>
      <c r="X2720" s="12">
        <f t="shared" si="341"/>
        <v>0.99608895361374172</v>
      </c>
      <c r="Y2720" s="11">
        <f t="shared" si="342"/>
        <v>1</v>
      </c>
      <c r="Z2720" s="1">
        <f t="shared" si="343"/>
        <v>1</v>
      </c>
    </row>
    <row r="2721" spans="1:26" x14ac:dyDescent="0.2">
      <c r="A2721" s="1" t="s">
        <v>2745</v>
      </c>
      <c r="B2721" s="1">
        <v>1</v>
      </c>
      <c r="C2721" s="2">
        <v>40817</v>
      </c>
      <c r="D2721" s="2">
        <v>41557</v>
      </c>
      <c r="E2721" s="2">
        <v>41557</v>
      </c>
      <c r="F2721" s="1">
        <v>35</v>
      </c>
      <c r="G2721" s="1">
        <v>2.8571428569999999</v>
      </c>
      <c r="H2721" s="1">
        <v>0</v>
      </c>
      <c r="I2721" s="1">
        <v>114.77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 t="s">
        <v>22</v>
      </c>
      <c r="P2721" s="1" t="s">
        <v>27</v>
      </c>
      <c r="Q2721" s="10">
        <f>F2721*Part1Out!C$76+'relay test.csv'!H2721*Part1Out!C$77+'relay test.csv'!I2721*Part1Out!C$78+'relay test.csv'!J2721*Part1Out!C$79+'relay test.csv'!K2721*Part1Out!C$80+'relay test.csv'!L2721*Part1Out!C$81+'relay test.csv'!M2721*Part1Out!C$82</f>
        <v>6.979432704938767</v>
      </c>
      <c r="R2721" s="11">
        <f t="shared" si="336"/>
        <v>1074.3087440493391</v>
      </c>
      <c r="S2721" s="12">
        <f t="shared" si="337"/>
        <v>0.99907003453144605</v>
      </c>
      <c r="T2721" s="11">
        <f t="shared" si="338"/>
        <v>1</v>
      </c>
      <c r="U2721" s="11">
        <f t="shared" si="339"/>
        <v>1</v>
      </c>
      <c r="V2721" s="72">
        <f>Q2721+Part1Out!C$75</f>
        <v>4.4446291158565261</v>
      </c>
      <c r="W2721" s="1">
        <f t="shared" si="340"/>
        <v>85.168284412719061</v>
      </c>
      <c r="X2721" s="12">
        <f t="shared" si="341"/>
        <v>0.98839480202239705</v>
      </c>
      <c r="Y2721" s="11">
        <f t="shared" si="342"/>
        <v>1</v>
      </c>
      <c r="Z2721" s="1">
        <f t="shared" si="343"/>
        <v>1</v>
      </c>
    </row>
    <row r="2722" spans="1:26" x14ac:dyDescent="0.2">
      <c r="A2722" s="1" t="s">
        <v>2746</v>
      </c>
      <c r="B2722" s="1">
        <v>0</v>
      </c>
      <c r="C2722" s="2">
        <v>40676</v>
      </c>
      <c r="D2722" s="2">
        <v>40699</v>
      </c>
      <c r="E2722" s="2">
        <v>40699</v>
      </c>
      <c r="F2722" s="1">
        <v>0</v>
      </c>
      <c r="G2722" s="1">
        <v>0</v>
      </c>
      <c r="H2722" s="1">
        <v>0</v>
      </c>
      <c r="I2722" s="1">
        <v>52.91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 t="s">
        <v>25</v>
      </c>
      <c r="P2722" s="1" t="s">
        <v>27</v>
      </c>
      <c r="Q2722" s="10">
        <f>F2722*Part1Out!C$76+'relay test.csv'!H2722*Part1Out!C$77+'relay test.csv'!I2722*Part1Out!C$78+'relay test.csv'!J2722*Part1Out!C$79+'relay test.csv'!K2722*Part1Out!C$80+'relay test.csv'!L2722*Part1Out!C$81+'relay test.csv'!M2722*Part1Out!C$82</f>
        <v>-0.1882322876942126</v>
      </c>
      <c r="R2722" s="11">
        <f t="shared" si="336"/>
        <v>0.82842225258623525</v>
      </c>
      <c r="S2722" s="12">
        <f t="shared" si="337"/>
        <v>0.4530803819601642</v>
      </c>
      <c r="T2722" s="11">
        <f t="shared" si="338"/>
        <v>0</v>
      </c>
      <c r="U2722" s="11">
        <f t="shared" si="339"/>
        <v>0</v>
      </c>
      <c r="V2722" s="72">
        <f>Q2722+Part1Out!C$75</f>
        <v>-2.7230358767764535</v>
      </c>
      <c r="W2722" s="1">
        <f t="shared" si="340"/>
        <v>6.5675070051230564E-2</v>
      </c>
      <c r="X2722" s="12">
        <f t="shared" si="341"/>
        <v>6.1627668598903555E-2</v>
      </c>
      <c r="Y2722" s="11">
        <f t="shared" si="342"/>
        <v>0</v>
      </c>
      <c r="Z2722" s="1">
        <f t="shared" si="343"/>
        <v>0</v>
      </c>
    </row>
    <row r="2723" spans="1:26" x14ac:dyDescent="0.2">
      <c r="A2723" s="1" t="s">
        <v>2747</v>
      </c>
      <c r="B2723" s="1">
        <v>1</v>
      </c>
      <c r="C2723" s="2">
        <v>40645</v>
      </c>
      <c r="D2723" s="2">
        <v>40826</v>
      </c>
      <c r="E2723" s="2">
        <v>41169</v>
      </c>
      <c r="F2723" s="1">
        <v>47</v>
      </c>
      <c r="G2723" s="1">
        <v>0</v>
      </c>
      <c r="H2723" s="1">
        <v>0</v>
      </c>
      <c r="I2723" s="1">
        <v>81.37</v>
      </c>
      <c r="J2723" s="1">
        <v>1.45772594752187E-2</v>
      </c>
      <c r="K2723" s="1">
        <v>0</v>
      </c>
      <c r="L2723" s="1">
        <v>0</v>
      </c>
      <c r="M2723" s="1">
        <v>0</v>
      </c>
      <c r="N2723" s="1">
        <v>0</v>
      </c>
      <c r="O2723" s="1" t="s">
        <v>25</v>
      </c>
      <c r="P2723" s="1" t="s">
        <v>23</v>
      </c>
      <c r="Q2723" s="10">
        <f>F2723*Part1Out!C$76+'relay test.csv'!H2723*Part1Out!C$77+'relay test.csv'!I2723*Part1Out!C$78+'relay test.csv'!J2723*Part1Out!C$79+'relay test.csv'!K2723*Part1Out!C$80+'relay test.csv'!L2723*Part1Out!C$81+'relay test.csv'!M2723*Part1Out!C$82</f>
        <v>9.6223402176752906</v>
      </c>
      <c r="R2723" s="11">
        <f t="shared" si="336"/>
        <v>15098.342033599623</v>
      </c>
      <c r="S2723" s="12">
        <f t="shared" si="337"/>
        <v>0.99993377194862032</v>
      </c>
      <c r="T2723" s="11">
        <f t="shared" si="338"/>
        <v>1</v>
      </c>
      <c r="U2723" s="11">
        <f t="shared" si="339"/>
        <v>1</v>
      </c>
      <c r="V2723" s="72">
        <f>Q2723+Part1Out!C$75</f>
        <v>7.0875366285930497</v>
      </c>
      <c r="W2723" s="1">
        <f t="shared" si="340"/>
        <v>1196.9556196957351</v>
      </c>
      <c r="X2723" s="12">
        <f t="shared" si="341"/>
        <v>0.99916524453530764</v>
      </c>
      <c r="Y2723" s="11">
        <f t="shared" si="342"/>
        <v>1</v>
      </c>
      <c r="Z2723" s="1">
        <f t="shared" si="343"/>
        <v>1</v>
      </c>
    </row>
    <row r="2724" spans="1:26" x14ac:dyDescent="0.2">
      <c r="A2724" s="1" t="s">
        <v>2748</v>
      </c>
      <c r="B2724" s="1">
        <v>1</v>
      </c>
      <c r="C2724" s="2">
        <v>41149</v>
      </c>
      <c r="D2724" s="2">
        <v>41150</v>
      </c>
      <c r="E2724" s="2">
        <v>41207</v>
      </c>
      <c r="F2724" s="1">
        <v>38</v>
      </c>
      <c r="G2724" s="1">
        <v>5.263157895</v>
      </c>
      <c r="H2724" s="1">
        <v>2.6315789469999999</v>
      </c>
      <c r="I2724" s="1">
        <v>62.88</v>
      </c>
      <c r="J2724" s="1">
        <v>7.0175438596491196E-2</v>
      </c>
      <c r="K2724" s="1">
        <v>1</v>
      </c>
      <c r="L2724" s="1">
        <v>0</v>
      </c>
      <c r="M2724" s="1">
        <v>0</v>
      </c>
      <c r="N2724" s="1">
        <v>0</v>
      </c>
      <c r="O2724" s="1" t="s">
        <v>159</v>
      </c>
      <c r="P2724" s="1" t="s">
        <v>62</v>
      </c>
      <c r="Q2724" s="10">
        <f>F2724*Part1Out!C$76+'relay test.csv'!H2724*Part1Out!C$77+'relay test.csv'!I2724*Part1Out!C$78+'relay test.csv'!J2724*Part1Out!C$79+'relay test.csv'!K2724*Part1Out!C$80+'relay test.csv'!L2724*Part1Out!C$81+'relay test.csv'!M2724*Part1Out!C$82</f>
        <v>8.3304156702290015</v>
      </c>
      <c r="R2724" s="11">
        <f t="shared" si="336"/>
        <v>4148.1414528603327</v>
      </c>
      <c r="S2724" s="12">
        <f t="shared" si="337"/>
        <v>0.999758986283943</v>
      </c>
      <c r="T2724" s="11">
        <f t="shared" si="338"/>
        <v>1</v>
      </c>
      <c r="U2724" s="11">
        <f t="shared" si="339"/>
        <v>1</v>
      </c>
      <c r="V2724" s="72">
        <f>Q2724+Part1Out!C$75</f>
        <v>5.7956120811467606</v>
      </c>
      <c r="W2724" s="1">
        <f t="shared" si="340"/>
        <v>328.85340736384541</v>
      </c>
      <c r="X2724" s="12">
        <f t="shared" si="341"/>
        <v>0.99696835024991282</v>
      </c>
      <c r="Y2724" s="11">
        <f t="shared" si="342"/>
        <v>1</v>
      </c>
      <c r="Z2724" s="1">
        <f t="shared" si="343"/>
        <v>1</v>
      </c>
    </row>
    <row r="2725" spans="1:26" x14ac:dyDescent="0.2">
      <c r="A2725" s="1" t="s">
        <v>2749</v>
      </c>
      <c r="B2725" s="1">
        <v>1</v>
      </c>
      <c r="C2725" s="2">
        <v>40567</v>
      </c>
      <c r="D2725" s="2">
        <v>40567</v>
      </c>
      <c r="E2725" s="2">
        <v>40567</v>
      </c>
      <c r="F2725" s="1">
        <v>16</v>
      </c>
      <c r="G2725" s="1">
        <v>0</v>
      </c>
      <c r="H2725" s="1">
        <v>0</v>
      </c>
      <c r="I2725" s="1">
        <v>20.25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 t="s">
        <v>25</v>
      </c>
      <c r="P2725" s="1" t="s">
        <v>27</v>
      </c>
      <c r="Q2725" s="10">
        <f>F2725*Part1Out!C$76+'relay test.csv'!H2725*Part1Out!C$77+'relay test.csv'!I2725*Part1Out!C$78+'relay test.csv'!J2725*Part1Out!C$79+'relay test.csv'!K2725*Part1Out!C$80+'relay test.csv'!L2725*Part1Out!C$81+'relay test.csv'!M2725*Part1Out!C$82</f>
        <v>3.3052102661275624</v>
      </c>
      <c r="R2725" s="11">
        <f t="shared" si="336"/>
        <v>27.254271636519057</v>
      </c>
      <c r="S2725" s="12">
        <f t="shared" si="337"/>
        <v>0.96460712161103856</v>
      </c>
      <c r="T2725" s="11">
        <f t="shared" si="338"/>
        <v>1</v>
      </c>
      <c r="U2725" s="11">
        <f t="shared" si="339"/>
        <v>1</v>
      </c>
      <c r="V2725" s="72">
        <f>Q2725+Part1Out!C$75</f>
        <v>0.77040667704532151</v>
      </c>
      <c r="W2725" s="1">
        <f t="shared" si="340"/>
        <v>2.16064475976559</v>
      </c>
      <c r="X2725" s="12">
        <f t="shared" si="341"/>
        <v>0.6836088595814972</v>
      </c>
      <c r="Y2725" s="11">
        <f t="shared" si="342"/>
        <v>1</v>
      </c>
      <c r="Z2725" s="1">
        <f t="shared" si="343"/>
        <v>1</v>
      </c>
    </row>
    <row r="2726" spans="1:26" x14ac:dyDescent="0.2">
      <c r="A2726" s="1" t="s">
        <v>2750</v>
      </c>
      <c r="B2726" s="1">
        <v>1</v>
      </c>
      <c r="C2726" s="2">
        <v>40848</v>
      </c>
      <c r="D2726" s="2">
        <v>40848</v>
      </c>
      <c r="E2726" s="2">
        <v>40848</v>
      </c>
      <c r="F2726" s="1">
        <v>45</v>
      </c>
      <c r="G2726" s="1">
        <v>4.4444444440000002</v>
      </c>
      <c r="H2726" s="1">
        <v>2.2222222220000001</v>
      </c>
      <c r="I2726" s="1">
        <v>59.2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 t="s">
        <v>29</v>
      </c>
      <c r="P2726" s="1" t="s">
        <v>23</v>
      </c>
      <c r="Q2726" s="10">
        <f>F2726*Part1Out!C$76+'relay test.csv'!H2726*Part1Out!C$77+'relay test.csv'!I2726*Part1Out!C$78+'relay test.csv'!J2726*Part1Out!C$79+'relay test.csv'!K2726*Part1Out!C$80+'relay test.csv'!L2726*Part1Out!C$81+'relay test.csv'!M2726*Part1Out!C$82</f>
        <v>9.3305779089243721</v>
      </c>
      <c r="R2726" s="11">
        <f t="shared" si="336"/>
        <v>11277.647055519412</v>
      </c>
      <c r="S2726" s="12">
        <f t="shared" si="337"/>
        <v>0.99991133688330902</v>
      </c>
      <c r="T2726" s="11">
        <f t="shared" si="338"/>
        <v>1</v>
      </c>
      <c r="U2726" s="11">
        <f t="shared" si="339"/>
        <v>1</v>
      </c>
      <c r="V2726" s="72">
        <f>Q2726+Part1Out!C$75</f>
        <v>6.7957743198421312</v>
      </c>
      <c r="W2726" s="1">
        <f t="shared" si="340"/>
        <v>894.06128103396372</v>
      </c>
      <c r="X2726" s="12">
        <f t="shared" si="341"/>
        <v>0.99888275806228055</v>
      </c>
      <c r="Y2726" s="11">
        <f t="shared" si="342"/>
        <v>1</v>
      </c>
      <c r="Z2726" s="1">
        <f t="shared" si="343"/>
        <v>1</v>
      </c>
    </row>
    <row r="2727" spans="1:26" x14ac:dyDescent="0.2">
      <c r="A2727" s="1" t="s">
        <v>2751</v>
      </c>
      <c r="B2727" s="1">
        <v>0</v>
      </c>
      <c r="C2727" s="2">
        <v>40479</v>
      </c>
      <c r="D2727" s="2">
        <v>40536</v>
      </c>
      <c r="E2727" s="2">
        <v>40536</v>
      </c>
      <c r="F2727" s="1">
        <v>0</v>
      </c>
      <c r="G2727" s="1">
        <v>0</v>
      </c>
      <c r="H2727" s="1">
        <v>0</v>
      </c>
      <c r="I2727" s="1">
        <v>66.73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 t="s">
        <v>25</v>
      </c>
      <c r="P2727" s="1" t="s">
        <v>23</v>
      </c>
      <c r="Q2727" s="10">
        <f>F2727*Part1Out!C$76+'relay test.csv'!H2727*Part1Out!C$77+'relay test.csv'!I2727*Part1Out!C$78+'relay test.csv'!J2727*Part1Out!C$79+'relay test.csv'!K2727*Part1Out!C$80+'relay test.csv'!L2727*Part1Out!C$81+'relay test.csv'!M2727*Part1Out!C$82</f>
        <v>-0.23739823394131182</v>
      </c>
      <c r="R2727" s="11">
        <f t="shared" si="336"/>
        <v>0.7886771474621892</v>
      </c>
      <c r="S2727" s="12">
        <f t="shared" si="337"/>
        <v>0.44092761434403077</v>
      </c>
      <c r="T2727" s="11">
        <f t="shared" si="338"/>
        <v>0</v>
      </c>
      <c r="U2727" s="11">
        <f t="shared" si="339"/>
        <v>0</v>
      </c>
      <c r="V2727" s="72">
        <f>Q2727+Part1Out!C$75</f>
        <v>-2.7722018230235528</v>
      </c>
      <c r="W2727" s="1">
        <f t="shared" si="340"/>
        <v>6.2524185879461486E-2</v>
      </c>
      <c r="X2727" s="12">
        <f t="shared" si="341"/>
        <v>5.8844953094135566E-2</v>
      </c>
      <c r="Y2727" s="11">
        <f t="shared" si="342"/>
        <v>0</v>
      </c>
      <c r="Z2727" s="1">
        <f t="shared" si="343"/>
        <v>0</v>
      </c>
    </row>
    <row r="2728" spans="1:26" x14ac:dyDescent="0.2">
      <c r="A2728" s="1" t="s">
        <v>2752</v>
      </c>
      <c r="B2728" s="1">
        <v>1</v>
      </c>
      <c r="C2728" s="2">
        <v>40727</v>
      </c>
      <c r="D2728" s="2">
        <v>41015</v>
      </c>
      <c r="E2728" s="2">
        <v>41145</v>
      </c>
      <c r="F2728" s="1">
        <v>42</v>
      </c>
      <c r="G2728" s="1">
        <v>33.333333330000002</v>
      </c>
      <c r="H2728" s="1">
        <v>9.5238095240000007</v>
      </c>
      <c r="I2728" s="1">
        <v>104.03</v>
      </c>
      <c r="J2728" s="1">
        <v>3.0769230769230799E-2</v>
      </c>
      <c r="K2728" s="1">
        <v>0</v>
      </c>
      <c r="L2728" s="1">
        <v>0</v>
      </c>
      <c r="M2728" s="1">
        <v>0</v>
      </c>
      <c r="N2728" s="1">
        <v>0</v>
      </c>
      <c r="O2728" s="1" t="s">
        <v>22</v>
      </c>
      <c r="P2728" s="1" t="s">
        <v>23</v>
      </c>
      <c r="Q2728" s="10">
        <f>F2728*Part1Out!C$76+'relay test.csv'!H2728*Part1Out!C$77+'relay test.csv'!I2728*Part1Out!C$78+'relay test.csv'!J2728*Part1Out!C$79+'relay test.csv'!K2728*Part1Out!C$80+'relay test.csv'!L2728*Part1Out!C$81+'relay test.csv'!M2728*Part1Out!C$82</f>
        <v>8.6593591552953306</v>
      </c>
      <c r="R2728" s="11">
        <f t="shared" si="336"/>
        <v>5763.839752513587</v>
      </c>
      <c r="S2728" s="12">
        <f t="shared" si="337"/>
        <v>0.99982653464052251</v>
      </c>
      <c r="T2728" s="11">
        <f t="shared" si="338"/>
        <v>1</v>
      </c>
      <c r="U2728" s="11">
        <f t="shared" si="339"/>
        <v>1</v>
      </c>
      <c r="V2728" s="72">
        <f>Q2728+Part1Out!C$75</f>
        <v>6.1245555662130897</v>
      </c>
      <c r="W2728" s="1">
        <f t="shared" si="340"/>
        <v>456.94158785406694</v>
      </c>
      <c r="X2728" s="12">
        <f t="shared" si="341"/>
        <v>0.99781631538492488</v>
      </c>
      <c r="Y2728" s="11">
        <f t="shared" si="342"/>
        <v>1</v>
      </c>
      <c r="Z2728" s="1">
        <f t="shared" si="343"/>
        <v>1</v>
      </c>
    </row>
    <row r="2729" spans="1:26" x14ac:dyDescent="0.2">
      <c r="A2729" s="1" t="s">
        <v>2753</v>
      </c>
      <c r="B2729" s="1">
        <v>0</v>
      </c>
      <c r="C2729" s="2">
        <v>40671</v>
      </c>
      <c r="D2729" s="2">
        <v>41051</v>
      </c>
      <c r="E2729" s="2">
        <v>41099</v>
      </c>
      <c r="F2729" s="1">
        <v>0</v>
      </c>
      <c r="G2729" s="1">
        <v>0</v>
      </c>
      <c r="H2729" s="1">
        <v>0</v>
      </c>
      <c r="I2729" s="1">
        <v>99.8</v>
      </c>
      <c r="J2729" s="1">
        <v>6.25E-2</v>
      </c>
      <c r="K2729" s="1">
        <v>0</v>
      </c>
      <c r="L2729" s="1">
        <v>0</v>
      </c>
      <c r="M2729" s="1">
        <v>0</v>
      </c>
      <c r="N2729" s="1">
        <v>0</v>
      </c>
      <c r="O2729" s="1" t="s">
        <v>31</v>
      </c>
      <c r="P2729" s="1" t="s">
        <v>23</v>
      </c>
      <c r="Q2729" s="10">
        <f>F2729*Part1Out!C$76+'relay test.csv'!H2729*Part1Out!C$77+'relay test.csv'!I2729*Part1Out!C$78+'relay test.csv'!J2729*Part1Out!C$79+'relay test.csv'!K2729*Part1Out!C$80+'relay test.csv'!L2729*Part1Out!C$81+'relay test.csv'!M2729*Part1Out!C$82</f>
        <v>-0.39301271016022721</v>
      </c>
      <c r="R2729" s="11">
        <f t="shared" si="336"/>
        <v>0.67502016791711805</v>
      </c>
      <c r="S2729" s="12">
        <f t="shared" si="337"/>
        <v>0.4029922629269016</v>
      </c>
      <c r="T2729" s="11">
        <f t="shared" si="338"/>
        <v>0</v>
      </c>
      <c r="U2729" s="11">
        <f t="shared" si="339"/>
        <v>0</v>
      </c>
      <c r="V2729" s="72">
        <f>Q2729+Part1Out!C$75</f>
        <v>-2.9278162992424681</v>
      </c>
      <c r="W2729" s="1">
        <f t="shared" si="340"/>
        <v>5.3513768703763023E-2</v>
      </c>
      <c r="X2729" s="12">
        <f t="shared" si="341"/>
        <v>5.0795509554285218E-2</v>
      </c>
      <c r="Y2729" s="11">
        <f t="shared" si="342"/>
        <v>0</v>
      </c>
      <c r="Z2729" s="1">
        <f t="shared" si="343"/>
        <v>0</v>
      </c>
    </row>
    <row r="2730" spans="1:26" x14ac:dyDescent="0.2">
      <c r="A2730" s="1" t="s">
        <v>2754</v>
      </c>
      <c r="B2730" s="1">
        <v>1</v>
      </c>
      <c r="C2730" s="2">
        <v>40710</v>
      </c>
      <c r="D2730" s="2">
        <v>40711</v>
      </c>
      <c r="E2730" s="2">
        <v>41583</v>
      </c>
      <c r="F2730" s="1">
        <v>40</v>
      </c>
      <c r="G2730" s="1">
        <v>50</v>
      </c>
      <c r="H2730" s="1">
        <v>5</v>
      </c>
      <c r="I2730" s="1">
        <v>143.28</v>
      </c>
      <c r="J2730" s="1">
        <v>3.8990825688073397E-2</v>
      </c>
      <c r="K2730" s="1">
        <v>0</v>
      </c>
      <c r="L2730" s="1">
        <v>0</v>
      </c>
      <c r="M2730" s="1">
        <v>0</v>
      </c>
      <c r="N2730" s="1">
        <v>0</v>
      </c>
      <c r="O2730" s="1" t="s">
        <v>31</v>
      </c>
      <c r="P2730" s="1" t="s">
        <v>23</v>
      </c>
      <c r="Q2730" s="10">
        <f>F2730*Part1Out!C$76+'relay test.csv'!H2730*Part1Out!C$77+'relay test.csv'!I2730*Part1Out!C$78+'relay test.csv'!J2730*Part1Out!C$79+'relay test.csv'!K2730*Part1Out!C$80+'relay test.csv'!L2730*Part1Out!C$81+'relay test.csv'!M2730*Part1Out!C$82</f>
        <v>8.0057142030339268</v>
      </c>
      <c r="R2730" s="11">
        <f t="shared" si="336"/>
        <v>2998.0405463395896</v>
      </c>
      <c r="S2730" s="12">
        <f t="shared" si="337"/>
        <v>0.99966656002659904</v>
      </c>
      <c r="T2730" s="11">
        <f t="shared" si="338"/>
        <v>1</v>
      </c>
      <c r="U2730" s="11">
        <f t="shared" si="339"/>
        <v>1</v>
      </c>
      <c r="V2730" s="72">
        <f>Q2730+Part1Out!C$75</f>
        <v>5.4709106139516859</v>
      </c>
      <c r="W2730" s="1">
        <f t="shared" si="340"/>
        <v>237.67652580866181</v>
      </c>
      <c r="X2730" s="12">
        <f t="shared" si="341"/>
        <v>0.99581022894223936</v>
      </c>
      <c r="Y2730" s="11">
        <f t="shared" si="342"/>
        <v>1</v>
      </c>
      <c r="Z2730" s="1">
        <f t="shared" si="343"/>
        <v>1</v>
      </c>
    </row>
    <row r="2731" spans="1:26" x14ac:dyDescent="0.2">
      <c r="A2731" s="1" t="s">
        <v>2755</v>
      </c>
      <c r="B2731" s="1">
        <v>1</v>
      </c>
      <c r="C2731" s="2">
        <v>41413</v>
      </c>
      <c r="D2731" s="2">
        <v>41568</v>
      </c>
      <c r="E2731" s="2">
        <v>41568</v>
      </c>
      <c r="F2731" s="1">
        <v>42</v>
      </c>
      <c r="G2731" s="1">
        <v>2.3809523810000002</v>
      </c>
      <c r="H2731" s="1">
        <v>2.3809523810000002</v>
      </c>
      <c r="I2731" s="1">
        <v>63.33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 t="s">
        <v>29</v>
      </c>
      <c r="P2731" s="1" t="s">
        <v>62</v>
      </c>
      <c r="Q2731" s="10">
        <f>F2731*Part1Out!C$76+'relay test.csv'!H2731*Part1Out!C$77+'relay test.csv'!I2731*Part1Out!C$78+'relay test.csv'!J2731*Part1Out!C$79+'relay test.csv'!K2731*Part1Out!C$80+'relay test.csv'!L2731*Part1Out!C$81+'relay test.csv'!M2731*Part1Out!C$82</f>
        <v>8.6856980615741417</v>
      </c>
      <c r="R2731" s="11">
        <f t="shared" si="336"/>
        <v>5917.6699541412163</v>
      </c>
      <c r="S2731" s="12">
        <f t="shared" si="337"/>
        <v>0.99983104312155469</v>
      </c>
      <c r="T2731" s="11">
        <f t="shared" si="338"/>
        <v>1</v>
      </c>
      <c r="U2731" s="11">
        <f t="shared" si="339"/>
        <v>1</v>
      </c>
      <c r="V2731" s="72">
        <f>Q2731+Part1Out!C$75</f>
        <v>6.1508944724919008</v>
      </c>
      <c r="W2731" s="1">
        <f t="shared" si="340"/>
        <v>469.136829153235</v>
      </c>
      <c r="X2731" s="12">
        <f t="shared" si="341"/>
        <v>0.9978729596619752</v>
      </c>
      <c r="Y2731" s="11">
        <f t="shared" si="342"/>
        <v>1</v>
      </c>
      <c r="Z2731" s="1">
        <f t="shared" si="343"/>
        <v>1</v>
      </c>
    </row>
    <row r="2732" spans="1:26" x14ac:dyDescent="0.2">
      <c r="A2732" s="1" t="s">
        <v>2756</v>
      </c>
      <c r="B2732" s="1">
        <v>1</v>
      </c>
      <c r="C2732" s="2">
        <v>41227</v>
      </c>
      <c r="D2732" s="2">
        <v>41239</v>
      </c>
      <c r="E2732" s="2">
        <v>41658</v>
      </c>
      <c r="F2732" s="1">
        <v>49</v>
      </c>
      <c r="G2732" s="1">
        <v>10.204081629999999</v>
      </c>
      <c r="H2732" s="1">
        <v>10.204081629999999</v>
      </c>
      <c r="I2732" s="1">
        <v>149.11000000000001</v>
      </c>
      <c r="J2732" s="1">
        <v>4.7732696897374704E-3</v>
      </c>
      <c r="K2732" s="1">
        <v>0</v>
      </c>
      <c r="L2732" s="1">
        <v>0</v>
      </c>
      <c r="M2732" s="1">
        <v>0</v>
      </c>
      <c r="N2732" s="1">
        <v>0</v>
      </c>
      <c r="O2732" s="1" t="s">
        <v>31</v>
      </c>
      <c r="P2732" s="1" t="s">
        <v>27</v>
      </c>
      <c r="Q2732" s="10">
        <f>F2732*Part1Out!C$76+'relay test.csv'!H2732*Part1Out!C$77+'relay test.csv'!I2732*Part1Out!C$78+'relay test.csv'!J2732*Part1Out!C$79+'relay test.csv'!K2732*Part1Out!C$80+'relay test.csv'!L2732*Part1Out!C$81+'relay test.csv'!M2732*Part1Out!C$82</f>
        <v>10.005382780702915</v>
      </c>
      <c r="R2732" s="11">
        <f t="shared" si="336"/>
        <v>22145.349104185363</v>
      </c>
      <c r="S2732" s="12">
        <f t="shared" si="337"/>
        <v>0.99995484583055672</v>
      </c>
      <c r="T2732" s="11">
        <f t="shared" si="338"/>
        <v>1</v>
      </c>
      <c r="U2732" s="11">
        <f t="shared" si="339"/>
        <v>1</v>
      </c>
      <c r="V2732" s="72">
        <f>Q2732+Part1Out!C$75</f>
        <v>7.4705791916206739</v>
      </c>
      <c r="W2732" s="1">
        <f t="shared" si="340"/>
        <v>1755.623233424591</v>
      </c>
      <c r="X2732" s="12">
        <f t="shared" si="341"/>
        <v>0.99943072596276072</v>
      </c>
      <c r="Y2732" s="11">
        <f t="shared" si="342"/>
        <v>1</v>
      </c>
      <c r="Z2732" s="1">
        <f t="shared" si="343"/>
        <v>1</v>
      </c>
    </row>
    <row r="2733" spans="1:26" x14ac:dyDescent="0.2">
      <c r="A2733" s="1" t="s">
        <v>2757</v>
      </c>
      <c r="B2733" s="1">
        <v>1</v>
      </c>
      <c r="C2733" s="2">
        <v>40980</v>
      </c>
      <c r="D2733" s="2">
        <v>40980</v>
      </c>
      <c r="E2733" s="2">
        <v>41658</v>
      </c>
      <c r="F2733" s="1">
        <v>48</v>
      </c>
      <c r="G2733" s="1">
        <v>2.0833333330000001</v>
      </c>
      <c r="H2733" s="1">
        <v>2.0833333330000001</v>
      </c>
      <c r="I2733" s="1">
        <v>222.17</v>
      </c>
      <c r="J2733" s="1">
        <v>2.3598820058997001E-2</v>
      </c>
      <c r="K2733" s="1">
        <v>0</v>
      </c>
      <c r="L2733" s="1">
        <v>0</v>
      </c>
      <c r="M2733" s="1">
        <v>0</v>
      </c>
      <c r="N2733" s="1">
        <v>0</v>
      </c>
      <c r="O2733" s="1" t="s">
        <v>25</v>
      </c>
      <c r="P2733" s="1" t="s">
        <v>23</v>
      </c>
      <c r="Q2733" s="10">
        <f>F2733*Part1Out!C$76+'relay test.csv'!H2733*Part1Out!C$77+'relay test.csv'!I2733*Part1Out!C$78+'relay test.csv'!J2733*Part1Out!C$79+'relay test.csv'!K2733*Part1Out!C$80+'relay test.csv'!L2733*Part1Out!C$81+'relay test.csv'!M2733*Part1Out!C$82</f>
        <v>9.3670299825882761</v>
      </c>
      <c r="R2733" s="11">
        <f t="shared" si="336"/>
        <v>11696.325160322393</v>
      </c>
      <c r="S2733" s="12">
        <f t="shared" si="337"/>
        <v>0.99991451036999535</v>
      </c>
      <c r="T2733" s="11">
        <f t="shared" si="338"/>
        <v>1</v>
      </c>
      <c r="U2733" s="11">
        <f t="shared" si="339"/>
        <v>1</v>
      </c>
      <c r="V2733" s="72">
        <f>Q2733+Part1Out!C$75</f>
        <v>6.8322263935060352</v>
      </c>
      <c r="W2733" s="1">
        <f t="shared" si="340"/>
        <v>927.25294600434654</v>
      </c>
      <c r="X2733" s="12">
        <f t="shared" si="341"/>
        <v>0.99892270743195111</v>
      </c>
      <c r="Y2733" s="11">
        <f t="shared" si="342"/>
        <v>1</v>
      </c>
      <c r="Z2733" s="1">
        <f t="shared" si="343"/>
        <v>1</v>
      </c>
    </row>
    <row r="2734" spans="1:26" x14ac:dyDescent="0.2">
      <c r="A2734" s="1" t="s">
        <v>2758</v>
      </c>
      <c r="B2734" s="1">
        <v>1</v>
      </c>
      <c r="C2734" s="2">
        <v>40815</v>
      </c>
      <c r="D2734" s="2">
        <v>40855</v>
      </c>
      <c r="E2734" s="2">
        <v>40863</v>
      </c>
      <c r="F2734" s="1">
        <v>16</v>
      </c>
      <c r="G2734" s="1">
        <v>0</v>
      </c>
      <c r="H2734" s="1">
        <v>0</v>
      </c>
      <c r="I2734" s="1">
        <v>61.85</v>
      </c>
      <c r="J2734" s="1">
        <v>0.25</v>
      </c>
      <c r="K2734" s="1">
        <v>0</v>
      </c>
      <c r="L2734" s="1">
        <v>0</v>
      </c>
      <c r="M2734" s="1">
        <v>0</v>
      </c>
      <c r="N2734" s="1">
        <v>0</v>
      </c>
      <c r="O2734" s="1" t="s">
        <v>29</v>
      </c>
      <c r="P2734" s="1" t="s">
        <v>23</v>
      </c>
      <c r="Q2734" s="10">
        <f>F2734*Part1Out!C$76+'relay test.csv'!H2734*Part1Out!C$77+'relay test.csv'!I2734*Part1Out!C$78+'relay test.csv'!J2734*Part1Out!C$79+'relay test.csv'!K2734*Part1Out!C$80+'relay test.csv'!L2734*Part1Out!C$81+'relay test.csv'!M2734*Part1Out!C$82</f>
        <v>3.0053549665838077</v>
      </c>
      <c r="R2734" s="11">
        <f t="shared" si="336"/>
        <v>20.193382800049992</v>
      </c>
      <c r="S2734" s="12">
        <f t="shared" si="337"/>
        <v>0.95281546087122815</v>
      </c>
      <c r="T2734" s="11">
        <f t="shared" si="338"/>
        <v>1</v>
      </c>
      <c r="U2734" s="11">
        <f t="shared" si="339"/>
        <v>1</v>
      </c>
      <c r="V2734" s="72">
        <f>Q2734+Part1Out!C$75</f>
        <v>0.47055137750156684</v>
      </c>
      <c r="W2734" s="1">
        <f t="shared" si="340"/>
        <v>1.6008766372756815</v>
      </c>
      <c r="X2734" s="12">
        <f t="shared" si="341"/>
        <v>0.61551425174572616</v>
      </c>
      <c r="Y2734" s="11">
        <f t="shared" si="342"/>
        <v>1</v>
      </c>
      <c r="Z2734" s="1">
        <f t="shared" si="343"/>
        <v>1</v>
      </c>
    </row>
    <row r="2735" spans="1:26" x14ac:dyDescent="0.2">
      <c r="A2735" s="1" t="s">
        <v>2759</v>
      </c>
      <c r="B2735" s="1">
        <v>1</v>
      </c>
      <c r="C2735" s="2">
        <v>41131</v>
      </c>
      <c r="D2735" s="2">
        <v>41134</v>
      </c>
      <c r="E2735" s="2">
        <v>41253</v>
      </c>
      <c r="F2735" s="1">
        <v>43</v>
      </c>
      <c r="G2735" s="1">
        <v>27.906976740000001</v>
      </c>
      <c r="H2735" s="1">
        <v>9.3023255809999998</v>
      </c>
      <c r="I2735" s="1">
        <v>50.25</v>
      </c>
      <c r="J2735" s="1">
        <v>5.8823529411764698E-2</v>
      </c>
      <c r="K2735" s="1">
        <v>0</v>
      </c>
      <c r="L2735" s="1">
        <v>0</v>
      </c>
      <c r="M2735" s="1">
        <v>0</v>
      </c>
      <c r="N2735" s="1">
        <v>0</v>
      </c>
      <c r="O2735" s="1" t="s">
        <v>25</v>
      </c>
      <c r="P2735" s="1" t="s">
        <v>27</v>
      </c>
      <c r="Q2735" s="10">
        <f>F2735*Part1Out!C$76+'relay test.csv'!H2735*Part1Out!C$77+'relay test.csv'!I2735*Part1Out!C$78+'relay test.csv'!J2735*Part1Out!C$79+'relay test.csv'!K2735*Part1Out!C$80+'relay test.csv'!L2735*Part1Out!C$81+'relay test.csv'!M2735*Part1Out!C$82</f>
        <v>9.0404709601341739</v>
      </c>
      <c r="R2735" s="11">
        <f t="shared" si="336"/>
        <v>8437.7499642467883</v>
      </c>
      <c r="S2735" s="12">
        <f t="shared" si="337"/>
        <v>0.99988149903667767</v>
      </c>
      <c r="T2735" s="11">
        <f t="shared" si="338"/>
        <v>1</v>
      </c>
      <c r="U2735" s="11">
        <f t="shared" si="339"/>
        <v>1</v>
      </c>
      <c r="V2735" s="72">
        <f>Q2735+Part1Out!C$75</f>
        <v>6.505667371051933</v>
      </c>
      <c r="W2735" s="1">
        <f t="shared" si="340"/>
        <v>668.92193956244716</v>
      </c>
      <c r="X2735" s="12">
        <f t="shared" si="341"/>
        <v>0.99850728877359485</v>
      </c>
      <c r="Y2735" s="11">
        <f t="shared" si="342"/>
        <v>1</v>
      </c>
      <c r="Z2735" s="1">
        <f t="shared" si="343"/>
        <v>1</v>
      </c>
    </row>
    <row r="2736" spans="1:26" x14ac:dyDescent="0.2">
      <c r="A2736" s="1" t="s">
        <v>2760</v>
      </c>
      <c r="B2736" s="1">
        <v>1</v>
      </c>
      <c r="C2736" s="2">
        <v>41220</v>
      </c>
      <c r="D2736" s="2">
        <v>41220</v>
      </c>
      <c r="E2736" s="2">
        <v>41220</v>
      </c>
      <c r="F2736" s="1">
        <v>44</v>
      </c>
      <c r="G2736" s="1">
        <v>2.2727272730000001</v>
      </c>
      <c r="H2736" s="1">
        <v>0</v>
      </c>
      <c r="I2736" s="1">
        <v>60.24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 t="s">
        <v>22</v>
      </c>
      <c r="P2736" s="1" t="s">
        <v>23</v>
      </c>
      <c r="Q2736" s="10">
        <f>F2736*Part1Out!C$76+'relay test.csv'!H2736*Part1Out!C$77+'relay test.csv'!I2736*Part1Out!C$78+'relay test.csv'!J2736*Part1Out!C$79+'relay test.csv'!K2736*Part1Out!C$80+'relay test.csv'!L2736*Part1Out!C$81+'relay test.csv'!M2736*Part1Out!C$82</f>
        <v>9.0731322860989927</v>
      </c>
      <c r="R2736" s="11">
        <f t="shared" si="336"/>
        <v>8717.8880031945046</v>
      </c>
      <c r="S2736" s="12">
        <f t="shared" si="337"/>
        <v>0.99988530647490437</v>
      </c>
      <c r="T2736" s="11">
        <f t="shared" si="338"/>
        <v>1</v>
      </c>
      <c r="U2736" s="11">
        <f t="shared" si="339"/>
        <v>1</v>
      </c>
      <c r="V2736" s="72">
        <f>Q2736+Part1Out!C$75</f>
        <v>6.5383286970167518</v>
      </c>
      <c r="W2736" s="1">
        <f t="shared" si="340"/>
        <v>691.13052374094912</v>
      </c>
      <c r="X2736" s="12">
        <f t="shared" si="341"/>
        <v>0.99855518581293734</v>
      </c>
      <c r="Y2736" s="11">
        <f t="shared" si="342"/>
        <v>1</v>
      </c>
      <c r="Z2736" s="1">
        <f t="shared" si="343"/>
        <v>1</v>
      </c>
    </row>
    <row r="2737" spans="1:26" x14ac:dyDescent="0.2">
      <c r="A2737" s="1" t="s">
        <v>2761</v>
      </c>
      <c r="B2737" s="1">
        <v>1</v>
      </c>
      <c r="C2737" s="2">
        <v>41171</v>
      </c>
      <c r="D2737" s="2">
        <v>41171</v>
      </c>
      <c r="E2737" s="2">
        <v>41171</v>
      </c>
      <c r="F2737" s="1">
        <v>45</v>
      </c>
      <c r="G2737" s="1">
        <v>2.2222222220000001</v>
      </c>
      <c r="H2737" s="1">
        <v>2.2222222220000001</v>
      </c>
      <c r="I2737" s="1">
        <v>51.71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 t="s">
        <v>31</v>
      </c>
      <c r="P2737" s="1" t="s">
        <v>27</v>
      </c>
      <c r="Q2737" s="10">
        <f>F2737*Part1Out!C$76+'relay test.csv'!H2737*Part1Out!C$77+'relay test.csv'!I2737*Part1Out!C$78+'relay test.csv'!J2737*Part1Out!C$79+'relay test.csv'!K2737*Part1Out!C$80+'relay test.csv'!L2737*Part1Out!C$81+'relay test.csv'!M2737*Part1Out!C$82</f>
        <v>9.3572242864490303</v>
      </c>
      <c r="R2737" s="11">
        <f t="shared" si="336"/>
        <v>11582.195027040278</v>
      </c>
      <c r="S2737" s="12">
        <f t="shared" si="337"/>
        <v>0.99991366803393489</v>
      </c>
      <c r="T2737" s="11">
        <f t="shared" si="338"/>
        <v>1</v>
      </c>
      <c r="U2737" s="11">
        <f t="shared" si="339"/>
        <v>1</v>
      </c>
      <c r="V2737" s="72">
        <f>Q2737+Part1Out!C$75</f>
        <v>6.8224206973667894</v>
      </c>
      <c r="W2737" s="1">
        <f t="shared" si="340"/>
        <v>918.20501848325569</v>
      </c>
      <c r="X2737" s="12">
        <f t="shared" si="341"/>
        <v>0.9989121034155688</v>
      </c>
      <c r="Y2737" s="11">
        <f t="shared" si="342"/>
        <v>1</v>
      </c>
      <c r="Z2737" s="1">
        <f t="shared" si="343"/>
        <v>1</v>
      </c>
    </row>
    <row r="2738" spans="1:26" x14ac:dyDescent="0.2">
      <c r="A2738" s="1" t="s">
        <v>2762</v>
      </c>
      <c r="B2738" s="1">
        <v>0</v>
      </c>
      <c r="C2738" s="2">
        <v>40465</v>
      </c>
      <c r="D2738" s="2">
        <v>40499</v>
      </c>
      <c r="E2738" s="2">
        <v>40499</v>
      </c>
      <c r="F2738" s="1">
        <v>0</v>
      </c>
      <c r="G2738" s="1">
        <v>0</v>
      </c>
      <c r="H2738" s="1">
        <v>0</v>
      </c>
      <c r="I2738" s="1">
        <v>23.48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 t="s">
        <v>29</v>
      </c>
      <c r="P2738" s="1" t="s">
        <v>23</v>
      </c>
      <c r="Q2738" s="10">
        <f>F2738*Part1Out!C$76+'relay test.csv'!H2738*Part1Out!C$77+'relay test.csv'!I2738*Part1Out!C$78+'relay test.csv'!J2738*Part1Out!C$79+'relay test.csv'!K2738*Part1Out!C$80+'relay test.csv'!L2738*Part1Out!C$81+'relay test.csv'!M2738*Part1Out!C$82</f>
        <v>-8.3532302306938422E-2</v>
      </c>
      <c r="R2738" s="11">
        <f t="shared" si="336"/>
        <v>0.9198613725469249</v>
      </c>
      <c r="S2738" s="12">
        <f t="shared" si="337"/>
        <v>0.47912905884794127</v>
      </c>
      <c r="T2738" s="11">
        <f t="shared" si="338"/>
        <v>0</v>
      </c>
      <c r="U2738" s="11">
        <f t="shared" si="339"/>
        <v>0</v>
      </c>
      <c r="V2738" s="72">
        <f>Q2738+Part1Out!C$75</f>
        <v>-2.6183358913891794</v>
      </c>
      <c r="W2738" s="1">
        <f t="shared" si="340"/>
        <v>7.2924115559234989E-2</v>
      </c>
      <c r="X2738" s="12">
        <f t="shared" si="341"/>
        <v>6.7967635829701806E-2</v>
      </c>
      <c r="Y2738" s="11">
        <f t="shared" si="342"/>
        <v>0</v>
      </c>
      <c r="Z2738" s="1">
        <f t="shared" si="343"/>
        <v>0</v>
      </c>
    </row>
    <row r="2739" spans="1:26" x14ac:dyDescent="0.2">
      <c r="A2739" s="1" t="s">
        <v>2763</v>
      </c>
      <c r="B2739" s="1">
        <v>1</v>
      </c>
      <c r="C2739" s="2">
        <v>41399</v>
      </c>
      <c r="D2739" s="2">
        <v>41485</v>
      </c>
      <c r="E2739" s="2">
        <v>41485</v>
      </c>
      <c r="F2739" s="1">
        <v>44</v>
      </c>
      <c r="G2739" s="1">
        <v>2.2727272730000001</v>
      </c>
      <c r="H2739" s="1">
        <v>0</v>
      </c>
      <c r="I2739" s="1">
        <v>91.2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 t="s">
        <v>29</v>
      </c>
      <c r="P2739" s="1" t="s">
        <v>23</v>
      </c>
      <c r="Q2739" s="10">
        <f>F2739*Part1Out!C$76+'relay test.csv'!H2739*Part1Out!C$77+'relay test.csv'!I2739*Part1Out!C$78+'relay test.csv'!J2739*Part1Out!C$79+'relay test.csv'!K2739*Part1Out!C$80+'relay test.csv'!L2739*Part1Out!C$81+'relay test.csv'!M2739*Part1Out!C$82</f>
        <v>8.962989182205348</v>
      </c>
      <c r="R2739" s="11">
        <f t="shared" si="336"/>
        <v>7808.664130752898</v>
      </c>
      <c r="S2739" s="12">
        <f t="shared" si="337"/>
        <v>0.99987195352024649</v>
      </c>
      <c r="T2739" s="11">
        <f t="shared" si="338"/>
        <v>1</v>
      </c>
      <c r="U2739" s="11">
        <f t="shared" si="339"/>
        <v>1</v>
      </c>
      <c r="V2739" s="72">
        <f>Q2739+Part1Out!C$75</f>
        <v>6.4281855931231071</v>
      </c>
      <c r="W2739" s="1">
        <f t="shared" si="340"/>
        <v>619.04972034819161</v>
      </c>
      <c r="X2739" s="12">
        <f t="shared" si="341"/>
        <v>0.99838722610916031</v>
      </c>
      <c r="Y2739" s="11">
        <f t="shared" si="342"/>
        <v>1</v>
      </c>
      <c r="Z2739" s="1">
        <f t="shared" si="343"/>
        <v>1</v>
      </c>
    </row>
    <row r="2740" spans="1:26" x14ac:dyDescent="0.2">
      <c r="A2740" s="1" t="s">
        <v>2764</v>
      </c>
      <c r="B2740" s="1">
        <v>0</v>
      </c>
      <c r="C2740" s="2">
        <v>40846</v>
      </c>
      <c r="D2740" s="2">
        <v>40847</v>
      </c>
      <c r="E2740" s="2">
        <v>40847</v>
      </c>
      <c r="F2740" s="1">
        <v>0</v>
      </c>
      <c r="G2740" s="1">
        <v>0</v>
      </c>
      <c r="H2740" s="1">
        <v>0</v>
      </c>
      <c r="I2740" s="1">
        <v>50.3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 t="s">
        <v>25</v>
      </c>
      <c r="P2740" s="1" t="s">
        <v>27</v>
      </c>
      <c r="Q2740" s="10">
        <f>F2740*Part1Out!C$76+'relay test.csv'!H2740*Part1Out!C$77+'relay test.csv'!I2740*Part1Out!C$78+'relay test.csv'!J2740*Part1Out!C$79+'relay test.csv'!K2740*Part1Out!C$80+'relay test.csv'!L2740*Part1Out!C$81+'relay test.csv'!M2740*Part1Out!C$82</f>
        <v>-0.17894696788922498</v>
      </c>
      <c r="R2740" s="11">
        <f t="shared" si="336"/>
        <v>0.83615024103346691</v>
      </c>
      <c r="S2740" s="12">
        <f t="shared" si="337"/>
        <v>0.45538225704387048</v>
      </c>
      <c r="T2740" s="11">
        <f t="shared" si="338"/>
        <v>0</v>
      </c>
      <c r="U2740" s="11">
        <f t="shared" si="339"/>
        <v>0</v>
      </c>
      <c r="V2740" s="72">
        <f>Q2740+Part1Out!C$75</f>
        <v>-2.7137505569714659</v>
      </c>
      <c r="W2740" s="1">
        <f t="shared" si="340"/>
        <v>6.6287724022128333E-2</v>
      </c>
      <c r="X2740" s="12">
        <f t="shared" si="341"/>
        <v>6.2166826578557412E-2</v>
      </c>
      <c r="Y2740" s="11">
        <f t="shared" si="342"/>
        <v>0</v>
      </c>
      <c r="Z2740" s="1">
        <f t="shared" si="343"/>
        <v>0</v>
      </c>
    </row>
    <row r="2741" spans="1:26" x14ac:dyDescent="0.2">
      <c r="A2741" s="1" t="s">
        <v>2765</v>
      </c>
      <c r="B2741" s="1">
        <v>0</v>
      </c>
      <c r="C2741" s="2">
        <v>41149</v>
      </c>
      <c r="D2741" s="2">
        <v>41590</v>
      </c>
      <c r="E2741" s="2">
        <v>41602</v>
      </c>
      <c r="F2741" s="1">
        <v>0</v>
      </c>
      <c r="G2741" s="1">
        <v>0</v>
      </c>
      <c r="H2741" s="1">
        <v>0</v>
      </c>
      <c r="I2741" s="1">
        <v>38</v>
      </c>
      <c r="J2741" s="1">
        <v>0.16666666666666699</v>
      </c>
      <c r="K2741" s="1">
        <v>0</v>
      </c>
      <c r="L2741" s="1">
        <v>0</v>
      </c>
      <c r="M2741" s="1">
        <v>0</v>
      </c>
      <c r="N2741" s="1">
        <v>0</v>
      </c>
      <c r="O2741" s="1" t="s">
        <v>25</v>
      </c>
      <c r="P2741" s="1" t="s">
        <v>62</v>
      </c>
      <c r="Q2741" s="10">
        <f>F2741*Part1Out!C$76+'relay test.csv'!H2741*Part1Out!C$77+'relay test.csv'!I2741*Part1Out!C$78+'relay test.csv'!J2741*Part1Out!C$79+'relay test.csv'!K2741*Part1Out!C$80+'relay test.csv'!L2741*Part1Out!C$81+'relay test.csv'!M2741*Part1Out!C$82</f>
        <v>-0.23642816265798469</v>
      </c>
      <c r="R2741" s="11">
        <f t="shared" si="336"/>
        <v>0.78944259172248055</v>
      </c>
      <c r="S2741" s="12">
        <f t="shared" si="337"/>
        <v>0.44116676074116429</v>
      </c>
      <c r="T2741" s="11">
        <f t="shared" si="338"/>
        <v>0</v>
      </c>
      <c r="U2741" s="11">
        <f t="shared" si="339"/>
        <v>0</v>
      </c>
      <c r="V2741" s="72">
        <f>Q2741+Part1Out!C$75</f>
        <v>-2.7712317517402254</v>
      </c>
      <c r="W2741" s="1">
        <f t="shared" si="340"/>
        <v>6.2584868225038295E-2</v>
      </c>
      <c r="X2741" s="12">
        <f t="shared" si="341"/>
        <v>5.8898700797030204E-2</v>
      </c>
      <c r="Y2741" s="11">
        <f t="shared" si="342"/>
        <v>0</v>
      </c>
      <c r="Z2741" s="1">
        <f t="shared" si="343"/>
        <v>0</v>
      </c>
    </row>
    <row r="2742" spans="1:26" x14ac:dyDescent="0.2">
      <c r="A2742" s="1" t="s">
        <v>2766</v>
      </c>
      <c r="B2742" s="1">
        <v>1</v>
      </c>
      <c r="C2742" s="2">
        <v>40941</v>
      </c>
      <c r="D2742" s="2">
        <v>40941</v>
      </c>
      <c r="E2742" s="2">
        <v>41144</v>
      </c>
      <c r="F2742" s="1">
        <v>46</v>
      </c>
      <c r="G2742" s="1">
        <v>8.6956521739999992</v>
      </c>
      <c r="H2742" s="1">
        <v>0</v>
      </c>
      <c r="I2742" s="1">
        <v>65.900000000000006</v>
      </c>
      <c r="J2742" s="1">
        <v>5.4187192118226597E-2</v>
      </c>
      <c r="K2742" s="1">
        <v>1</v>
      </c>
      <c r="L2742" s="1">
        <v>0</v>
      </c>
      <c r="M2742" s="1">
        <v>0</v>
      </c>
      <c r="N2742" s="1">
        <v>0</v>
      </c>
      <c r="O2742" s="1" t="s">
        <v>22</v>
      </c>
      <c r="P2742" s="1" t="s">
        <v>23</v>
      </c>
      <c r="Q2742" s="10">
        <f>F2742*Part1Out!C$76+'relay test.csv'!H2742*Part1Out!C$77+'relay test.csv'!I2742*Part1Out!C$78+'relay test.csv'!J2742*Part1Out!C$79+'relay test.csv'!K2742*Part1Out!C$80+'relay test.csv'!L2742*Part1Out!C$81+'relay test.csv'!M2742*Part1Out!C$82</f>
        <v>9.9674820617614373</v>
      </c>
      <c r="R2742" s="11">
        <f t="shared" si="336"/>
        <v>21321.730902088293</v>
      </c>
      <c r="S2742" s="12">
        <f t="shared" si="337"/>
        <v>0.99995310169205853</v>
      </c>
      <c r="T2742" s="11">
        <f t="shared" si="338"/>
        <v>1</v>
      </c>
      <c r="U2742" s="11">
        <f t="shared" si="339"/>
        <v>1</v>
      </c>
      <c r="V2742" s="72">
        <f>Q2742+Part1Out!C$75</f>
        <v>7.4326784726791963</v>
      </c>
      <c r="W2742" s="1">
        <f t="shared" si="340"/>
        <v>1690.3290154707306</v>
      </c>
      <c r="X2742" s="12">
        <f t="shared" si="341"/>
        <v>0.99940874898328302</v>
      </c>
      <c r="Y2742" s="11">
        <f t="shared" si="342"/>
        <v>1</v>
      </c>
      <c r="Z2742" s="1">
        <f t="shared" si="343"/>
        <v>1</v>
      </c>
    </row>
    <row r="2743" spans="1:26" x14ac:dyDescent="0.2">
      <c r="A2743" s="1" t="s">
        <v>2767</v>
      </c>
      <c r="B2743" s="1">
        <v>1</v>
      </c>
      <c r="C2743" s="2">
        <v>41149</v>
      </c>
      <c r="D2743" s="2">
        <v>41204</v>
      </c>
      <c r="E2743" s="2">
        <v>41249</v>
      </c>
      <c r="F2743" s="1">
        <v>45</v>
      </c>
      <c r="G2743" s="1">
        <v>8.8888888890000004</v>
      </c>
      <c r="H2743" s="1">
        <v>0</v>
      </c>
      <c r="I2743" s="1">
        <v>66.760000000000005</v>
      </c>
      <c r="J2743" s="1">
        <v>4.4444444444444398E-2</v>
      </c>
      <c r="K2743" s="1">
        <v>0</v>
      </c>
      <c r="L2743" s="1">
        <v>0</v>
      </c>
      <c r="M2743" s="1">
        <v>0</v>
      </c>
      <c r="N2743" s="1">
        <v>0</v>
      </c>
      <c r="O2743" s="1" t="s">
        <v>161</v>
      </c>
      <c r="P2743" s="1" t="s">
        <v>166</v>
      </c>
      <c r="Q2743" s="10">
        <f>F2743*Part1Out!C$76+'relay test.csv'!H2743*Part1Out!C$77+'relay test.csv'!I2743*Part1Out!C$78+'relay test.csv'!J2743*Part1Out!C$79+'relay test.csv'!K2743*Part1Out!C$80+'relay test.csv'!L2743*Part1Out!C$81+'relay test.csv'!M2743*Part1Out!C$82</f>
        <v>9.2340177695826373</v>
      </c>
      <c r="R2743" s="11">
        <f t="shared" si="336"/>
        <v>10239.599326767804</v>
      </c>
      <c r="S2743" s="12">
        <f t="shared" si="337"/>
        <v>0.999902349465291</v>
      </c>
      <c r="T2743" s="11">
        <f t="shared" si="338"/>
        <v>1</v>
      </c>
      <c r="U2743" s="11">
        <f t="shared" si="339"/>
        <v>1</v>
      </c>
      <c r="V2743" s="72">
        <f>Q2743+Part1Out!C$75</f>
        <v>6.6992141805003964</v>
      </c>
      <c r="W2743" s="1">
        <f t="shared" si="340"/>
        <v>811.76767159813323</v>
      </c>
      <c r="X2743" s="12">
        <f t="shared" si="341"/>
        <v>0.99876963610273317</v>
      </c>
      <c r="Y2743" s="11">
        <f t="shared" si="342"/>
        <v>1</v>
      </c>
      <c r="Z2743" s="1">
        <f t="shared" si="343"/>
        <v>1</v>
      </c>
    </row>
    <row r="2744" spans="1:26" x14ac:dyDescent="0.2">
      <c r="A2744" s="1" t="s">
        <v>2768</v>
      </c>
      <c r="B2744" s="1">
        <v>1</v>
      </c>
      <c r="C2744" s="2">
        <v>40405</v>
      </c>
      <c r="D2744" s="2">
        <v>40805</v>
      </c>
      <c r="E2744" s="2">
        <v>41058</v>
      </c>
      <c r="F2744" s="1">
        <v>40</v>
      </c>
      <c r="G2744" s="1">
        <v>27.5</v>
      </c>
      <c r="H2744" s="1">
        <v>2.5</v>
      </c>
      <c r="I2744" s="1">
        <v>53.15</v>
      </c>
      <c r="J2744" s="1">
        <v>1.18577075098814E-2</v>
      </c>
      <c r="K2744" s="1">
        <v>0</v>
      </c>
      <c r="L2744" s="1">
        <v>0</v>
      </c>
      <c r="M2744" s="1">
        <v>0</v>
      </c>
      <c r="N2744" s="1">
        <v>0</v>
      </c>
      <c r="O2744" s="1" t="s">
        <v>31</v>
      </c>
      <c r="P2744" s="1" t="s">
        <v>23</v>
      </c>
      <c r="Q2744" s="10">
        <f>F2744*Part1Out!C$76+'relay test.csv'!H2744*Part1Out!C$77+'relay test.csv'!I2744*Part1Out!C$78+'relay test.csv'!J2744*Part1Out!C$79+'relay test.csv'!K2744*Part1Out!C$80+'relay test.csv'!L2744*Part1Out!C$81+'relay test.csv'!M2744*Part1Out!C$82</f>
        <v>8.2948408657090731</v>
      </c>
      <c r="R2744" s="11">
        <f t="shared" si="336"/>
        <v>4003.1661548343945</v>
      </c>
      <c r="S2744" s="12">
        <f t="shared" si="337"/>
        <v>0.99975026011375856</v>
      </c>
      <c r="T2744" s="11">
        <f t="shared" si="338"/>
        <v>1</v>
      </c>
      <c r="U2744" s="11">
        <f t="shared" si="339"/>
        <v>1</v>
      </c>
      <c r="V2744" s="72">
        <f>Q2744+Part1Out!C$75</f>
        <v>5.7600372766268322</v>
      </c>
      <c r="W2744" s="1">
        <f t="shared" si="340"/>
        <v>317.36015881357133</v>
      </c>
      <c r="X2744" s="12">
        <f t="shared" si="341"/>
        <v>0.99685890343902739</v>
      </c>
      <c r="Y2744" s="11">
        <f t="shared" si="342"/>
        <v>1</v>
      </c>
      <c r="Z2744" s="1">
        <f t="shared" si="343"/>
        <v>1</v>
      </c>
    </row>
    <row r="2745" spans="1:26" x14ac:dyDescent="0.2">
      <c r="A2745" s="1" t="s">
        <v>2769</v>
      </c>
      <c r="B2745" s="1">
        <v>1</v>
      </c>
      <c r="C2745" s="2">
        <v>39912</v>
      </c>
      <c r="D2745" s="2">
        <v>39926</v>
      </c>
      <c r="E2745" s="2">
        <v>39926</v>
      </c>
      <c r="F2745" s="1">
        <v>16</v>
      </c>
      <c r="G2745" s="1">
        <v>0</v>
      </c>
      <c r="H2745" s="1">
        <v>0</v>
      </c>
      <c r="I2745" s="1">
        <v>67.569999999999993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 t="s">
        <v>22</v>
      </c>
      <c r="P2745" s="1" t="s">
        <v>23</v>
      </c>
      <c r="Q2745" s="10">
        <f>F2745*Part1Out!C$76+'relay test.csv'!H2745*Part1Out!C$77+'relay test.csv'!I2745*Part1Out!C$78+'relay test.csv'!J2745*Part1Out!C$79+'relay test.csv'!K2745*Part1Out!C$80+'relay test.csv'!L2745*Part1Out!C$81+'relay test.csv'!M2745*Part1Out!C$82</f>
        <v>3.1368649277474803</v>
      </c>
      <c r="R2745" s="11">
        <f t="shared" si="336"/>
        <v>23.031547988482433</v>
      </c>
      <c r="S2745" s="12">
        <f t="shared" si="337"/>
        <v>0.95838803224497782</v>
      </c>
      <c r="T2745" s="11">
        <f t="shared" si="338"/>
        <v>1</v>
      </c>
      <c r="U2745" s="11">
        <f t="shared" si="339"/>
        <v>1</v>
      </c>
      <c r="V2745" s="72">
        <f>Q2745+Part1Out!C$75</f>
        <v>0.60206133866523937</v>
      </c>
      <c r="W2745" s="1">
        <f t="shared" si="340"/>
        <v>1.825878678185805</v>
      </c>
      <c r="X2745" s="12">
        <f t="shared" si="341"/>
        <v>0.64612776630524238</v>
      </c>
      <c r="Y2745" s="11">
        <f t="shared" si="342"/>
        <v>1</v>
      </c>
      <c r="Z2745" s="1">
        <f t="shared" si="343"/>
        <v>1</v>
      </c>
    </row>
    <row r="2746" spans="1:26" x14ac:dyDescent="0.2">
      <c r="A2746" s="1" t="s">
        <v>2770</v>
      </c>
      <c r="B2746" s="1">
        <v>1</v>
      </c>
      <c r="C2746" s="2">
        <v>40768</v>
      </c>
      <c r="D2746" s="2">
        <v>40768</v>
      </c>
      <c r="E2746" s="2">
        <v>40768</v>
      </c>
      <c r="F2746" s="1">
        <v>43</v>
      </c>
      <c r="G2746" s="1">
        <v>6.9767441860000003</v>
      </c>
      <c r="H2746" s="1">
        <v>4.651162791</v>
      </c>
      <c r="I2746" s="1">
        <v>45.31</v>
      </c>
      <c r="J2746" s="1">
        <v>0</v>
      </c>
      <c r="K2746" s="1">
        <v>1</v>
      </c>
      <c r="L2746" s="1">
        <v>0</v>
      </c>
      <c r="M2746" s="1">
        <v>0</v>
      </c>
      <c r="N2746" s="1">
        <v>0</v>
      </c>
      <c r="O2746" s="1" t="s">
        <v>31</v>
      </c>
      <c r="P2746" s="1" t="s">
        <v>23</v>
      </c>
      <c r="Q2746" s="10">
        <f>F2746*Part1Out!C$76+'relay test.csv'!H2746*Part1Out!C$77+'relay test.csv'!I2746*Part1Out!C$78+'relay test.csv'!J2746*Part1Out!C$79+'relay test.csv'!K2746*Part1Out!C$80+'relay test.csv'!L2746*Part1Out!C$81+'relay test.csv'!M2746*Part1Out!C$82</f>
        <v>9.5297176697393908</v>
      </c>
      <c r="R2746" s="11">
        <f t="shared" si="336"/>
        <v>13762.704907375517</v>
      </c>
      <c r="S2746" s="12">
        <f t="shared" si="337"/>
        <v>0.99992734514385995</v>
      </c>
      <c r="T2746" s="11">
        <f t="shared" si="338"/>
        <v>1</v>
      </c>
      <c r="U2746" s="11">
        <f t="shared" si="339"/>
        <v>1</v>
      </c>
      <c r="V2746" s="72">
        <f>Q2746+Part1Out!C$75</f>
        <v>6.9949140806571499</v>
      </c>
      <c r="W2746" s="1">
        <f t="shared" si="340"/>
        <v>1091.069929694112</v>
      </c>
      <c r="X2746" s="12">
        <f t="shared" si="341"/>
        <v>0.9990843077235172</v>
      </c>
      <c r="Y2746" s="11">
        <f t="shared" si="342"/>
        <v>1</v>
      </c>
      <c r="Z2746" s="1">
        <f t="shared" si="343"/>
        <v>1</v>
      </c>
    </row>
    <row r="2747" spans="1:26" x14ac:dyDescent="0.2">
      <c r="A2747" s="1" t="s">
        <v>2771</v>
      </c>
      <c r="B2747" s="1">
        <v>1</v>
      </c>
      <c r="C2747" s="2">
        <v>41051</v>
      </c>
      <c r="D2747" s="2">
        <v>41051</v>
      </c>
      <c r="E2747" s="2">
        <v>41051</v>
      </c>
      <c r="F2747" s="1">
        <v>45</v>
      </c>
      <c r="G2747" s="1">
        <v>0</v>
      </c>
      <c r="H2747" s="1">
        <v>0</v>
      </c>
      <c r="I2747" s="1">
        <v>83.3</v>
      </c>
      <c r="J2747" s="1">
        <v>0</v>
      </c>
      <c r="K2747" s="1">
        <v>1</v>
      </c>
      <c r="L2747" s="1">
        <v>0</v>
      </c>
      <c r="M2747" s="1">
        <v>0</v>
      </c>
      <c r="N2747" s="1">
        <v>0</v>
      </c>
      <c r="O2747" s="1" t="s">
        <v>31</v>
      </c>
      <c r="P2747" s="1" t="s">
        <v>23</v>
      </c>
      <c r="Q2747" s="10">
        <f>F2747*Part1Out!C$76+'relay test.csv'!H2747*Part1Out!C$77+'relay test.csv'!I2747*Part1Out!C$78+'relay test.csv'!J2747*Part1Out!C$79+'relay test.csv'!K2747*Part1Out!C$80+'relay test.csv'!L2747*Part1Out!C$81+'relay test.csv'!M2747*Part1Out!C$82</f>
        <v>9.7274170458746578</v>
      </c>
      <c r="R2747" s="11">
        <f t="shared" si="336"/>
        <v>16771.177145344707</v>
      </c>
      <c r="S2747" s="12">
        <f t="shared" si="337"/>
        <v>0.9999403774482386</v>
      </c>
      <c r="T2747" s="11">
        <f t="shared" si="338"/>
        <v>1</v>
      </c>
      <c r="U2747" s="11">
        <f t="shared" si="339"/>
        <v>1</v>
      </c>
      <c r="V2747" s="72">
        <f>Q2747+Part1Out!C$75</f>
        <v>7.1926134567924169</v>
      </c>
      <c r="W2747" s="1">
        <f t="shared" si="340"/>
        <v>1329.5734517313133</v>
      </c>
      <c r="X2747" s="12">
        <f t="shared" si="341"/>
        <v>0.99924844434653437</v>
      </c>
      <c r="Y2747" s="11">
        <f t="shared" si="342"/>
        <v>1</v>
      </c>
      <c r="Z2747" s="1">
        <f t="shared" si="343"/>
        <v>1</v>
      </c>
    </row>
    <row r="2748" spans="1:26" x14ac:dyDescent="0.2">
      <c r="A2748" s="1" t="s">
        <v>2772</v>
      </c>
      <c r="B2748" s="1">
        <v>0</v>
      </c>
      <c r="C2748" s="2">
        <v>40784</v>
      </c>
      <c r="D2748" s="2">
        <v>40801</v>
      </c>
      <c r="E2748" s="2">
        <v>40801</v>
      </c>
      <c r="F2748" s="1">
        <v>0</v>
      </c>
      <c r="G2748" s="1">
        <v>0</v>
      </c>
      <c r="H2748" s="1">
        <v>0</v>
      </c>
      <c r="I2748" s="1">
        <v>30.92</v>
      </c>
      <c r="J2748" s="1">
        <v>0</v>
      </c>
      <c r="K2748" s="1">
        <v>1</v>
      </c>
      <c r="L2748" s="1">
        <v>0</v>
      </c>
      <c r="M2748" s="1">
        <v>0</v>
      </c>
      <c r="N2748" s="1">
        <v>0</v>
      </c>
      <c r="O2748" s="1" t="s">
        <v>22</v>
      </c>
      <c r="P2748" s="1" t="s">
        <v>23</v>
      </c>
      <c r="Q2748" s="10">
        <f>F2748*Part1Out!C$76+'relay test.csv'!H2748*Part1Out!C$77+'relay test.csv'!I2748*Part1Out!C$78+'relay test.csv'!J2748*Part1Out!C$79+'relay test.csv'!K2748*Part1Out!C$80+'relay test.csv'!L2748*Part1Out!C$81+'relay test.csv'!M2748*Part1Out!C$82</f>
        <v>0.41524385126706409</v>
      </c>
      <c r="R2748" s="11">
        <f t="shared" si="336"/>
        <v>1.5147400669444779</v>
      </c>
      <c r="S2748" s="12">
        <f t="shared" si="337"/>
        <v>0.60234458696359616</v>
      </c>
      <c r="T2748" s="11">
        <f t="shared" si="338"/>
        <v>1</v>
      </c>
      <c r="U2748" s="11">
        <f t="shared" si="339"/>
        <v>0</v>
      </c>
      <c r="V2748" s="72">
        <f>Q2748+Part1Out!C$75</f>
        <v>-2.1195597378151767</v>
      </c>
      <c r="W2748" s="1">
        <f t="shared" si="340"/>
        <v>0.12008448553309323</v>
      </c>
      <c r="X2748" s="12">
        <f t="shared" si="341"/>
        <v>0.10721020341241509</v>
      </c>
      <c r="Y2748" s="11">
        <f t="shared" si="342"/>
        <v>0</v>
      </c>
      <c r="Z2748" s="1">
        <f t="shared" si="343"/>
        <v>0</v>
      </c>
    </row>
    <row r="2749" spans="1:26" x14ac:dyDescent="0.2">
      <c r="A2749" s="1" t="s">
        <v>2773</v>
      </c>
      <c r="B2749" s="1">
        <v>0</v>
      </c>
      <c r="C2749" s="2">
        <v>40701</v>
      </c>
      <c r="D2749" s="2">
        <v>40853</v>
      </c>
      <c r="E2749" s="2">
        <v>40853</v>
      </c>
      <c r="F2749" s="1">
        <v>0</v>
      </c>
      <c r="G2749" s="1">
        <v>0</v>
      </c>
      <c r="H2749" s="1">
        <v>0</v>
      </c>
      <c r="I2749" s="1">
        <v>107.85</v>
      </c>
      <c r="J2749" s="1">
        <v>0</v>
      </c>
      <c r="K2749" s="1">
        <v>1</v>
      </c>
      <c r="L2749" s="1">
        <v>0</v>
      </c>
      <c r="M2749" s="1">
        <v>0</v>
      </c>
      <c r="N2749" s="1">
        <v>0</v>
      </c>
      <c r="O2749" s="1" t="s">
        <v>25</v>
      </c>
      <c r="P2749" s="1" t="s">
        <v>27</v>
      </c>
      <c r="Q2749" s="10">
        <f>F2749*Part1Out!C$76+'relay test.csv'!H2749*Part1Out!C$77+'relay test.csv'!I2749*Part1Out!C$78+'relay test.csv'!J2749*Part1Out!C$79+'relay test.csv'!K2749*Part1Out!C$80+'relay test.csv'!L2749*Part1Out!C$81+'relay test.csv'!M2749*Part1Out!C$82</f>
        <v>0.14155816061660531</v>
      </c>
      <c r="R2749" s="11">
        <f t="shared" si="336"/>
        <v>1.1520675072689153</v>
      </c>
      <c r="S2749" s="12">
        <f t="shared" si="337"/>
        <v>0.53533056160071313</v>
      </c>
      <c r="T2749" s="11">
        <f t="shared" si="338"/>
        <v>1</v>
      </c>
      <c r="U2749" s="11">
        <f t="shared" si="339"/>
        <v>0</v>
      </c>
      <c r="V2749" s="72">
        <f>Q2749+Part1Out!C$75</f>
        <v>-2.3932454284656357</v>
      </c>
      <c r="W2749" s="1">
        <f t="shared" si="340"/>
        <v>9.1332788330376807E-2</v>
      </c>
      <c r="X2749" s="12">
        <f t="shared" si="341"/>
        <v>8.3689218638895904E-2</v>
      </c>
      <c r="Y2749" s="11">
        <f t="shared" si="342"/>
        <v>0</v>
      </c>
      <c r="Z2749" s="1">
        <f t="shared" si="343"/>
        <v>0</v>
      </c>
    </row>
    <row r="2750" spans="1:26" x14ac:dyDescent="0.2">
      <c r="A2750" s="1" t="s">
        <v>2774</v>
      </c>
      <c r="B2750" s="1">
        <v>1</v>
      </c>
      <c r="C2750" s="2">
        <v>40717</v>
      </c>
      <c r="D2750" s="2">
        <v>40771</v>
      </c>
      <c r="E2750" s="2">
        <v>40965</v>
      </c>
      <c r="F2750" s="1">
        <v>49</v>
      </c>
      <c r="G2750" s="1">
        <v>2.0408163269999999</v>
      </c>
      <c r="H2750" s="1">
        <v>0</v>
      </c>
      <c r="I2750" s="1">
        <v>186.07</v>
      </c>
      <c r="J2750" s="1">
        <v>0.10309278350515499</v>
      </c>
      <c r="K2750" s="1">
        <v>0</v>
      </c>
      <c r="L2750" s="1">
        <v>0</v>
      </c>
      <c r="M2750" s="1">
        <v>0</v>
      </c>
      <c r="N2750" s="1">
        <v>0</v>
      </c>
      <c r="O2750" s="1" t="s">
        <v>25</v>
      </c>
      <c r="P2750" s="1" t="s">
        <v>27</v>
      </c>
      <c r="Q2750" s="10">
        <f>F2750*Part1Out!C$76+'relay test.csv'!H2750*Part1Out!C$77+'relay test.csv'!I2750*Part1Out!C$78+'relay test.csv'!J2750*Part1Out!C$79+'relay test.csv'!K2750*Part1Out!C$80+'relay test.csv'!L2750*Part1Out!C$81+'relay test.csv'!M2750*Part1Out!C$82</f>
        <v>9.6182489332419241</v>
      </c>
      <c r="R2750" s="11">
        <f t="shared" si="336"/>
        <v>15036.696612332313</v>
      </c>
      <c r="S2750" s="12">
        <f t="shared" si="337"/>
        <v>0.99993350045384077</v>
      </c>
      <c r="T2750" s="11">
        <f t="shared" si="338"/>
        <v>1</v>
      </c>
      <c r="U2750" s="11">
        <f t="shared" si="339"/>
        <v>1</v>
      </c>
      <c r="V2750" s="72">
        <f>Q2750+Part1Out!C$75</f>
        <v>7.0834453441596832</v>
      </c>
      <c r="W2750" s="1">
        <f t="shared" si="340"/>
        <v>1192.0685378393159</v>
      </c>
      <c r="X2750" s="12">
        <f t="shared" si="341"/>
        <v>0.9991618251858263</v>
      </c>
      <c r="Y2750" s="11">
        <f t="shared" si="342"/>
        <v>1</v>
      </c>
      <c r="Z2750" s="1">
        <f t="shared" si="343"/>
        <v>1</v>
      </c>
    </row>
    <row r="2751" spans="1:26" x14ac:dyDescent="0.2">
      <c r="A2751" s="1" t="s">
        <v>2775</v>
      </c>
      <c r="B2751" s="1">
        <v>0</v>
      </c>
      <c r="C2751" s="2">
        <v>40733</v>
      </c>
      <c r="D2751" s="2">
        <v>40743</v>
      </c>
      <c r="E2751" s="2">
        <v>40743</v>
      </c>
      <c r="F2751" s="1">
        <v>0</v>
      </c>
      <c r="G2751" s="1">
        <v>0</v>
      </c>
      <c r="H2751" s="1">
        <v>0</v>
      </c>
      <c r="I2751" s="1">
        <v>31.38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 t="s">
        <v>31</v>
      </c>
      <c r="P2751" s="1" t="s">
        <v>23</v>
      </c>
      <c r="Q2751" s="10">
        <f>F2751*Part1Out!C$76+'relay test.csv'!H2751*Part1Out!C$77+'relay test.csv'!I2751*Part1Out!C$78+'relay test.csv'!J2751*Part1Out!C$79+'relay test.csv'!K2751*Part1Out!C$80+'relay test.csv'!L2751*Part1Out!C$81+'relay test.csv'!M2751*Part1Out!C$82</f>
        <v>-0.11163729328755229</v>
      </c>
      <c r="R2751" s="11">
        <f t="shared" si="336"/>
        <v>0.89436859216940301</v>
      </c>
      <c r="S2751" s="12">
        <f t="shared" si="337"/>
        <v>0.47211962648999861</v>
      </c>
      <c r="T2751" s="11">
        <f t="shared" si="338"/>
        <v>0</v>
      </c>
      <c r="U2751" s="11">
        <f t="shared" si="339"/>
        <v>0</v>
      </c>
      <c r="V2751" s="72">
        <f>Q2751+Part1Out!C$75</f>
        <v>-2.6464408823697934</v>
      </c>
      <c r="W2751" s="1">
        <f t="shared" si="340"/>
        <v>7.0903117050482231E-2</v>
      </c>
      <c r="X2751" s="12">
        <f t="shared" si="341"/>
        <v>6.620871292798737E-2</v>
      </c>
      <c r="Y2751" s="11">
        <f t="shared" si="342"/>
        <v>0</v>
      </c>
      <c r="Z2751" s="1">
        <f t="shared" si="343"/>
        <v>0</v>
      </c>
    </row>
    <row r="2752" spans="1:26" x14ac:dyDescent="0.2">
      <c r="A2752" s="1" t="s">
        <v>2776</v>
      </c>
      <c r="B2752" s="1">
        <v>0</v>
      </c>
      <c r="C2752" s="2">
        <v>40485</v>
      </c>
      <c r="D2752" s="2">
        <v>40645</v>
      </c>
      <c r="E2752" s="2">
        <v>41059</v>
      </c>
      <c r="F2752" s="1">
        <v>0</v>
      </c>
      <c r="G2752" s="1">
        <v>0</v>
      </c>
      <c r="H2752" s="1">
        <v>0</v>
      </c>
      <c r="I2752" s="1">
        <v>64.010000000000005</v>
      </c>
      <c r="J2752" s="1">
        <v>8.4541062801932396E-2</v>
      </c>
      <c r="K2752" s="1">
        <v>0</v>
      </c>
      <c r="L2752" s="1">
        <v>0</v>
      </c>
      <c r="M2752" s="1">
        <v>0</v>
      </c>
      <c r="N2752" s="1">
        <v>0</v>
      </c>
      <c r="O2752" s="1" t="s">
        <v>35</v>
      </c>
      <c r="P2752" s="1" t="s">
        <v>23</v>
      </c>
      <c r="Q2752" s="10">
        <f>F2752*Part1Out!C$76+'relay test.csv'!H2752*Part1Out!C$77+'relay test.csv'!I2752*Part1Out!C$78+'relay test.csv'!J2752*Part1Out!C$79+'relay test.csv'!K2752*Part1Out!C$80+'relay test.csv'!L2752*Part1Out!C$81+'relay test.csv'!M2752*Part1Out!C$82</f>
        <v>-0.27907499832119564</v>
      </c>
      <c r="R2752" s="11">
        <f t="shared" si="336"/>
        <v>0.75648316612000877</v>
      </c>
      <c r="S2752" s="12">
        <f t="shared" si="337"/>
        <v>0.43068056711926572</v>
      </c>
      <c r="T2752" s="11">
        <f t="shared" si="338"/>
        <v>0</v>
      </c>
      <c r="U2752" s="11">
        <f t="shared" si="339"/>
        <v>0</v>
      </c>
      <c r="V2752" s="72">
        <f>Q2752+Part1Out!C$75</f>
        <v>-2.8138785874034364</v>
      </c>
      <c r="W2752" s="1">
        <f t="shared" si="340"/>
        <v>5.9971934327460098E-2</v>
      </c>
      <c r="X2752" s="12">
        <f t="shared" si="341"/>
        <v>5.6578794574888056E-2</v>
      </c>
      <c r="Y2752" s="11">
        <f t="shared" si="342"/>
        <v>0</v>
      </c>
      <c r="Z2752" s="1">
        <f t="shared" si="343"/>
        <v>0</v>
      </c>
    </row>
    <row r="2753" spans="1:26" x14ac:dyDescent="0.2">
      <c r="A2753" s="1" t="s">
        <v>2777</v>
      </c>
      <c r="B2753" s="1">
        <v>1</v>
      </c>
      <c r="C2753" s="2">
        <v>40554</v>
      </c>
      <c r="D2753" s="2">
        <v>40591</v>
      </c>
      <c r="E2753" s="2">
        <v>41108</v>
      </c>
      <c r="F2753" s="1">
        <v>47</v>
      </c>
      <c r="G2753" s="1">
        <v>2.1276595739999999</v>
      </c>
      <c r="H2753" s="1">
        <v>2.1276595739999999</v>
      </c>
      <c r="I2753" s="1">
        <v>67.95</v>
      </c>
      <c r="J2753" s="1">
        <v>7.3500967117988397E-2</v>
      </c>
      <c r="K2753" s="1">
        <v>0</v>
      </c>
      <c r="L2753" s="1">
        <v>0</v>
      </c>
      <c r="M2753" s="1">
        <v>0</v>
      </c>
      <c r="N2753" s="1">
        <v>0</v>
      </c>
      <c r="O2753" s="1" t="s">
        <v>35</v>
      </c>
      <c r="P2753" s="1" t="s">
        <v>23</v>
      </c>
      <c r="Q2753" s="10">
        <f>F2753*Part1Out!C$76+'relay test.csv'!H2753*Part1Out!C$77+'relay test.csv'!I2753*Part1Out!C$78+'relay test.csv'!J2753*Part1Out!C$79+'relay test.csv'!K2753*Part1Out!C$80+'relay test.csv'!L2753*Part1Out!C$81+'relay test.csv'!M2753*Part1Out!C$82</f>
        <v>9.6751425169254972</v>
      </c>
      <c r="R2753" s="11">
        <f t="shared" si="336"/>
        <v>15916.99231998</v>
      </c>
      <c r="S2753" s="12">
        <f t="shared" si="337"/>
        <v>0.99993717800713189</v>
      </c>
      <c r="T2753" s="11">
        <f t="shared" si="338"/>
        <v>1</v>
      </c>
      <c r="U2753" s="11">
        <f t="shared" si="339"/>
        <v>1</v>
      </c>
      <c r="V2753" s="72">
        <f>Q2753+Part1Out!C$75</f>
        <v>7.1403389278432563</v>
      </c>
      <c r="W2753" s="1">
        <f t="shared" si="340"/>
        <v>1261.8559947612812</v>
      </c>
      <c r="X2753" s="12">
        <f t="shared" si="341"/>
        <v>0.99920814407648351</v>
      </c>
      <c r="Y2753" s="11">
        <f t="shared" si="342"/>
        <v>1</v>
      </c>
      <c r="Z2753" s="1">
        <f t="shared" si="343"/>
        <v>1</v>
      </c>
    </row>
    <row r="2754" spans="1:26" x14ac:dyDescent="0.2">
      <c r="A2754" s="1" t="s">
        <v>2778</v>
      </c>
      <c r="B2754" s="1">
        <v>0</v>
      </c>
      <c r="C2754" s="2">
        <v>40580</v>
      </c>
      <c r="D2754" s="2">
        <v>40805</v>
      </c>
      <c r="E2754" s="2">
        <v>40805</v>
      </c>
      <c r="F2754" s="1">
        <v>0</v>
      </c>
      <c r="G2754" s="1">
        <v>0</v>
      </c>
      <c r="H2754" s="1">
        <v>0</v>
      </c>
      <c r="I2754" s="1">
        <v>55.91</v>
      </c>
      <c r="J2754" s="1">
        <v>0</v>
      </c>
      <c r="K2754" s="1">
        <v>1</v>
      </c>
      <c r="L2754" s="1">
        <v>0</v>
      </c>
      <c r="M2754" s="1">
        <v>0</v>
      </c>
      <c r="N2754" s="1">
        <v>0</v>
      </c>
      <c r="O2754" s="1" t="s">
        <v>31</v>
      </c>
      <c r="P2754" s="1" t="s">
        <v>23</v>
      </c>
      <c r="Q2754" s="10">
        <f>F2754*Part1Out!C$76+'relay test.csv'!H2754*Part1Out!C$77+'relay test.csv'!I2754*Part1Out!C$78+'relay test.csv'!J2754*Part1Out!C$79+'relay test.csv'!K2754*Part1Out!C$80+'relay test.csv'!L2754*Part1Out!C$81+'relay test.csv'!M2754*Part1Out!C$82</f>
        <v>0.32633958232965388</v>
      </c>
      <c r="R2754" s="11">
        <f t="shared" si="336"/>
        <v>1.3858859113407167</v>
      </c>
      <c r="S2754" s="12">
        <f t="shared" si="337"/>
        <v>0.58086847520799378</v>
      </c>
      <c r="T2754" s="11">
        <f t="shared" si="338"/>
        <v>1</v>
      </c>
      <c r="U2754" s="11">
        <f t="shared" si="339"/>
        <v>0</v>
      </c>
      <c r="V2754" s="72">
        <f>Q2754+Part1Out!C$75</f>
        <v>-2.2084640067525871</v>
      </c>
      <c r="W2754" s="1">
        <f t="shared" si="340"/>
        <v>0.1098692774441624</v>
      </c>
      <c r="X2754" s="12">
        <f t="shared" si="341"/>
        <v>9.8992989243897642E-2</v>
      </c>
      <c r="Y2754" s="11">
        <f t="shared" si="342"/>
        <v>0</v>
      </c>
      <c r="Z2754" s="1">
        <f t="shared" si="343"/>
        <v>0</v>
      </c>
    </row>
    <row r="2755" spans="1:26" x14ac:dyDescent="0.2">
      <c r="A2755" s="1" t="s">
        <v>2779</v>
      </c>
      <c r="B2755" s="1">
        <v>0</v>
      </c>
      <c r="C2755" s="2">
        <v>40809</v>
      </c>
      <c r="D2755" s="2">
        <v>40813</v>
      </c>
      <c r="E2755" s="2">
        <v>40813</v>
      </c>
      <c r="F2755" s="1">
        <v>0</v>
      </c>
      <c r="G2755" s="1">
        <v>0</v>
      </c>
      <c r="H2755" s="1">
        <v>0</v>
      </c>
      <c r="I2755" s="1">
        <v>44.82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 t="s">
        <v>35</v>
      </c>
      <c r="P2755" s="1" t="s">
        <v>27</v>
      </c>
      <c r="Q2755" s="10">
        <f>F2755*Part1Out!C$76+'relay test.csv'!H2755*Part1Out!C$77+'relay test.csv'!I2755*Part1Out!C$78+'relay test.csv'!J2755*Part1Out!C$79+'relay test.csv'!K2755*Part1Out!C$80+'relay test.csv'!L2755*Part1Out!C$81+'relay test.csv'!M2755*Part1Out!C$82</f>
        <v>-0.159451353892546</v>
      </c>
      <c r="R2755" s="11">
        <f t="shared" si="336"/>
        <v>0.85261144261546506</v>
      </c>
      <c r="S2755" s="12">
        <f t="shared" si="337"/>
        <v>0.46022140585063642</v>
      </c>
      <c r="T2755" s="11">
        <f t="shared" si="338"/>
        <v>0</v>
      </c>
      <c r="U2755" s="11">
        <f t="shared" si="339"/>
        <v>0</v>
      </c>
      <c r="V2755" s="72">
        <f>Q2755+Part1Out!C$75</f>
        <v>-2.6942549429747871</v>
      </c>
      <c r="W2755" s="1">
        <f t="shared" si="340"/>
        <v>6.759272345164645E-2</v>
      </c>
      <c r="X2755" s="12">
        <f t="shared" si="341"/>
        <v>6.3313211084009294E-2</v>
      </c>
      <c r="Y2755" s="11">
        <f t="shared" si="342"/>
        <v>0</v>
      </c>
      <c r="Z2755" s="1">
        <f t="shared" si="343"/>
        <v>0</v>
      </c>
    </row>
    <row r="2756" spans="1:26" x14ac:dyDescent="0.2">
      <c r="A2756" s="1" t="s">
        <v>2780</v>
      </c>
      <c r="B2756" s="1">
        <v>1</v>
      </c>
      <c r="C2756" s="2">
        <v>40608</v>
      </c>
      <c r="D2756" s="2">
        <v>40623</v>
      </c>
      <c r="E2756" s="2">
        <v>40631</v>
      </c>
      <c r="F2756" s="1">
        <v>42</v>
      </c>
      <c r="G2756" s="1">
        <v>42.857142860000003</v>
      </c>
      <c r="H2756" s="1">
        <v>0</v>
      </c>
      <c r="I2756" s="1">
        <v>131.25</v>
      </c>
      <c r="J2756" s="1">
        <v>0.5</v>
      </c>
      <c r="K2756" s="1">
        <v>0</v>
      </c>
      <c r="L2756" s="1">
        <v>0</v>
      </c>
      <c r="M2756" s="1">
        <v>0</v>
      </c>
      <c r="N2756" s="1">
        <v>0</v>
      </c>
      <c r="O2756" s="1" t="s">
        <v>31</v>
      </c>
      <c r="P2756" s="1" t="s">
        <v>27</v>
      </c>
      <c r="Q2756" s="10">
        <f>F2756*Part1Out!C$76+'relay test.csv'!H2756*Part1Out!C$77+'relay test.csv'!I2756*Part1Out!C$78+'relay test.csv'!J2756*Part1Out!C$79+'relay test.csv'!K2756*Part1Out!C$80+'relay test.csv'!L2756*Part1Out!C$81+'relay test.csv'!M2756*Part1Out!C$82</f>
        <v>8.0946323128131326</v>
      </c>
      <c r="R2756" s="11">
        <f t="shared" si="336"/>
        <v>3276.8317766206051</v>
      </c>
      <c r="S2756" s="12">
        <f t="shared" si="337"/>
        <v>0.99969492028018869</v>
      </c>
      <c r="T2756" s="11">
        <f t="shared" si="338"/>
        <v>1</v>
      </c>
      <c r="U2756" s="11">
        <f t="shared" si="339"/>
        <v>1</v>
      </c>
      <c r="V2756" s="72">
        <f>Q2756+Part1Out!C$75</f>
        <v>5.5598287237308917</v>
      </c>
      <c r="W2756" s="1">
        <f t="shared" si="340"/>
        <v>259.77833864772299</v>
      </c>
      <c r="X2756" s="12">
        <f t="shared" si="341"/>
        <v>0.99616532567395921</v>
      </c>
      <c r="Y2756" s="11">
        <f t="shared" si="342"/>
        <v>1</v>
      </c>
      <c r="Z2756" s="1">
        <f t="shared" si="343"/>
        <v>1</v>
      </c>
    </row>
    <row r="2757" spans="1:26" x14ac:dyDescent="0.2">
      <c r="A2757" s="1" t="s">
        <v>2781</v>
      </c>
      <c r="B2757" s="1">
        <v>0</v>
      </c>
      <c r="C2757" s="2">
        <v>39952</v>
      </c>
      <c r="D2757" s="2">
        <v>39952</v>
      </c>
      <c r="E2757" s="2">
        <v>39952</v>
      </c>
      <c r="F2757" s="1">
        <v>0</v>
      </c>
      <c r="G2757" s="1">
        <v>0</v>
      </c>
      <c r="H2757" s="1">
        <v>0</v>
      </c>
      <c r="I2757" s="1">
        <v>17.559999999999999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 t="s">
        <v>35</v>
      </c>
      <c r="P2757" s="1" t="s">
        <v>23</v>
      </c>
      <c r="Q2757" s="10">
        <f>F2757*Part1Out!C$76+'relay test.csv'!H2757*Part1Out!C$77+'relay test.csv'!I2757*Part1Out!C$78+'relay test.csv'!J2757*Part1Out!C$79+'relay test.csv'!K2757*Part1Out!C$80+'relay test.csv'!L2757*Part1Out!C$81+'relay test.csv'!M2757*Part1Out!C$82</f>
        <v>-6.2471347040453089E-2</v>
      </c>
      <c r="R2757" s="11">
        <f t="shared" si="336"/>
        <v>0.93943998016359143</v>
      </c>
      <c r="S2757" s="12">
        <f t="shared" si="337"/>
        <v>0.48438724052927373</v>
      </c>
      <c r="T2757" s="11">
        <f t="shared" si="338"/>
        <v>0</v>
      </c>
      <c r="U2757" s="11">
        <f t="shared" si="339"/>
        <v>0</v>
      </c>
      <c r="V2757" s="72">
        <f>Q2757+Part1Out!C$75</f>
        <v>-2.5972749361226941</v>
      </c>
      <c r="W2757" s="1">
        <f t="shared" si="340"/>
        <v>7.4476254486836146E-2</v>
      </c>
      <c r="X2757" s="12">
        <f t="shared" si="341"/>
        <v>6.931400687156701E-2</v>
      </c>
      <c r="Y2757" s="11">
        <f t="shared" si="342"/>
        <v>0</v>
      </c>
      <c r="Z2757" s="1">
        <f t="shared" si="343"/>
        <v>0</v>
      </c>
    </row>
    <row r="2758" spans="1:26" x14ac:dyDescent="0.2">
      <c r="A2758" s="1" t="s">
        <v>2782</v>
      </c>
      <c r="B2758" s="1">
        <v>0</v>
      </c>
      <c r="C2758" s="2">
        <v>40762</v>
      </c>
      <c r="D2758" s="2">
        <v>40762</v>
      </c>
      <c r="E2758" s="2">
        <v>40762</v>
      </c>
      <c r="F2758" s="1">
        <v>0</v>
      </c>
      <c r="G2758" s="1">
        <v>0</v>
      </c>
      <c r="H2758" s="1">
        <v>0</v>
      </c>
      <c r="I2758" s="1">
        <v>56.22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 t="s">
        <v>25</v>
      </c>
      <c r="P2758" s="1" t="s">
        <v>27</v>
      </c>
      <c r="Q2758" s="10">
        <f>F2758*Part1Out!C$76+'relay test.csv'!H2758*Part1Out!C$77+'relay test.csv'!I2758*Part1Out!C$78+'relay test.csv'!J2758*Part1Out!C$79+'relay test.csv'!K2758*Part1Out!C$80+'relay test.csv'!L2758*Part1Out!C$81+'relay test.csv'!M2758*Part1Out!C$82</f>
        <v>-0.20000792315571031</v>
      </c>
      <c r="R2758" s="11">
        <f t="shared" ref="R2758:R2821" si="344">EXP(Q2758)</f>
        <v>0.81872426617243876</v>
      </c>
      <c r="S2758" s="12">
        <f t="shared" ref="S2758:S2821" si="345">R2758/(1+R2758)</f>
        <v>0.45016404157594991</v>
      </c>
      <c r="T2758" s="11">
        <f t="shared" ref="T2758:T2821" si="346">1*(S2758&gt;0.5)+0*(S2758&lt;=0.5)</f>
        <v>0</v>
      </c>
      <c r="U2758" s="11">
        <f t="shared" ref="U2758:U2821" si="347">B2758</f>
        <v>0</v>
      </c>
      <c r="V2758" s="72">
        <f>Q2758+Part1Out!C$75</f>
        <v>-2.7348115122379513</v>
      </c>
      <c r="W2758" s="1">
        <f t="shared" ref="W2758:W2821" si="348">EXP(V2758)</f>
        <v>6.4906239982876424E-2</v>
      </c>
      <c r="X2758" s="12">
        <f t="shared" ref="X2758:X2821" si="349">W2758/(1+W2758)</f>
        <v>6.0950192182102444E-2</v>
      </c>
      <c r="Y2758" s="11">
        <f t="shared" ref="Y2758:Y2821" si="350">1*(X2758&gt;0.5)+0*(X2758&lt;=0.5)</f>
        <v>0</v>
      </c>
      <c r="Z2758" s="1">
        <f t="shared" ref="Z2758:Z2821" si="351">U2758</f>
        <v>0</v>
      </c>
    </row>
    <row r="2759" spans="1:26" x14ac:dyDescent="0.2">
      <c r="A2759" s="1" t="s">
        <v>2783</v>
      </c>
      <c r="B2759" s="1">
        <v>1</v>
      </c>
      <c r="C2759" s="2">
        <v>40473</v>
      </c>
      <c r="D2759" s="2">
        <v>41001</v>
      </c>
      <c r="E2759" s="2">
        <v>41254</v>
      </c>
      <c r="F2759" s="1">
        <v>47</v>
      </c>
      <c r="G2759" s="1">
        <v>0</v>
      </c>
      <c r="H2759" s="1">
        <v>0</v>
      </c>
      <c r="I2759" s="1">
        <v>65.12</v>
      </c>
      <c r="J2759" s="1">
        <v>3.1620553359683799E-2</v>
      </c>
      <c r="K2759" s="1">
        <v>1</v>
      </c>
      <c r="L2759" s="1">
        <v>0</v>
      </c>
      <c r="M2759" s="1">
        <v>0</v>
      </c>
      <c r="N2759" s="1">
        <v>0</v>
      </c>
      <c r="O2759" s="1" t="s">
        <v>29</v>
      </c>
      <c r="P2759" s="1" t="s">
        <v>23</v>
      </c>
      <c r="Q2759" s="10">
        <f>F2759*Part1Out!C$76+'relay test.csv'!H2759*Part1Out!C$77+'relay test.csv'!I2759*Part1Out!C$78+'relay test.csv'!J2759*Part1Out!C$79+'relay test.csv'!K2759*Part1Out!C$80+'relay test.csv'!L2759*Part1Out!C$81+'relay test.csv'!M2759*Part1Out!C$82</f>
        <v>10.195043030878676</v>
      </c>
      <c r="R2759" s="11">
        <f t="shared" si="344"/>
        <v>26770.15779259675</v>
      </c>
      <c r="S2759" s="12">
        <f t="shared" si="345"/>
        <v>0.9999626463671184</v>
      </c>
      <c r="T2759" s="11">
        <f t="shared" si="346"/>
        <v>1</v>
      </c>
      <c r="U2759" s="11">
        <f t="shared" si="347"/>
        <v>1</v>
      </c>
      <c r="V2759" s="72">
        <f>Q2759+Part1Out!C$75</f>
        <v>7.6602394417964348</v>
      </c>
      <c r="W2759" s="1">
        <f t="shared" si="348"/>
        <v>2122.265526816318</v>
      </c>
      <c r="X2759" s="12">
        <f t="shared" si="349"/>
        <v>0.99952902734614668</v>
      </c>
      <c r="Y2759" s="11">
        <f t="shared" si="350"/>
        <v>1</v>
      </c>
      <c r="Z2759" s="1">
        <f t="shared" si="351"/>
        <v>1</v>
      </c>
    </row>
    <row r="2760" spans="1:26" x14ac:dyDescent="0.2">
      <c r="A2760" s="1" t="s">
        <v>2784</v>
      </c>
      <c r="B2760" s="1">
        <v>0</v>
      </c>
      <c r="C2760" s="2">
        <v>40856</v>
      </c>
      <c r="D2760" s="2">
        <v>40856</v>
      </c>
      <c r="E2760" s="2">
        <v>40856</v>
      </c>
      <c r="F2760" s="1">
        <v>0</v>
      </c>
      <c r="G2760" s="1">
        <v>0</v>
      </c>
      <c r="H2760" s="1">
        <v>0</v>
      </c>
      <c r="I2760" s="1">
        <v>50.96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 t="s">
        <v>35</v>
      </c>
      <c r="P2760" s="1" t="s">
        <v>27</v>
      </c>
      <c r="Q2760" s="10">
        <f>F2760*Part1Out!C$76+'relay test.csv'!H2760*Part1Out!C$77+'relay test.csv'!I2760*Part1Out!C$78+'relay test.csv'!J2760*Part1Out!C$79+'relay test.csv'!K2760*Part1Out!C$80+'relay test.csv'!L2760*Part1Out!C$81+'relay test.csv'!M2760*Part1Out!C$82</f>
        <v>-0.1812949797939345</v>
      </c>
      <c r="R2760" s="11">
        <f t="shared" si="344"/>
        <v>0.83418925342545536</v>
      </c>
      <c r="S2760" s="12">
        <f t="shared" si="345"/>
        <v>0.45479998962351259</v>
      </c>
      <c r="T2760" s="11">
        <f t="shared" si="346"/>
        <v>0</v>
      </c>
      <c r="U2760" s="11">
        <f t="shared" si="347"/>
        <v>0</v>
      </c>
      <c r="V2760" s="72">
        <f>Q2760+Part1Out!C$75</f>
        <v>-2.7160985688761752</v>
      </c>
      <c r="W2760" s="1">
        <f t="shared" si="348"/>
        <v>6.6132262241467954E-2</v>
      </c>
      <c r="X2760" s="12">
        <f t="shared" si="349"/>
        <v>6.203007317537651E-2</v>
      </c>
      <c r="Y2760" s="11">
        <f t="shared" si="350"/>
        <v>0</v>
      </c>
      <c r="Z2760" s="1">
        <f t="shared" si="351"/>
        <v>0</v>
      </c>
    </row>
    <row r="2761" spans="1:26" x14ac:dyDescent="0.2">
      <c r="A2761" s="1" t="s">
        <v>2785</v>
      </c>
      <c r="B2761" s="1">
        <v>0</v>
      </c>
      <c r="C2761" s="2">
        <v>40609</v>
      </c>
      <c r="D2761" s="2">
        <v>40661</v>
      </c>
      <c r="E2761" s="2">
        <v>40766</v>
      </c>
      <c r="F2761" s="1">
        <v>0</v>
      </c>
      <c r="G2761" s="1">
        <v>0</v>
      </c>
      <c r="H2761" s="1">
        <v>0</v>
      </c>
      <c r="I2761" s="1">
        <v>74.17</v>
      </c>
      <c r="J2761" s="1">
        <v>9.5238095238095205E-2</v>
      </c>
      <c r="K2761" s="1">
        <v>0</v>
      </c>
      <c r="L2761" s="1">
        <v>0</v>
      </c>
      <c r="M2761" s="1">
        <v>0</v>
      </c>
      <c r="N2761" s="1">
        <v>0</v>
      </c>
      <c r="O2761" s="1" t="s">
        <v>35</v>
      </c>
      <c r="P2761" s="1" t="s">
        <v>27</v>
      </c>
      <c r="Q2761" s="10">
        <f>F2761*Part1Out!C$76+'relay test.csv'!H2761*Part1Out!C$77+'relay test.csv'!I2761*Part1Out!C$78+'relay test.csv'!J2761*Part1Out!C$79+'relay test.csv'!K2761*Part1Out!C$80+'relay test.csv'!L2761*Part1Out!C$81+'relay test.csv'!M2761*Part1Out!C$82</f>
        <v>-0.32171793088904005</v>
      </c>
      <c r="R2761" s="11">
        <f t="shared" si="344"/>
        <v>0.7249026341364494</v>
      </c>
      <c r="S2761" s="12">
        <f t="shared" si="345"/>
        <v>0.42025713207827686</v>
      </c>
      <c r="T2761" s="11">
        <f t="shared" si="346"/>
        <v>0</v>
      </c>
      <c r="U2761" s="11">
        <f t="shared" si="347"/>
        <v>0</v>
      </c>
      <c r="V2761" s="72">
        <f>Q2761+Part1Out!C$75</f>
        <v>-2.856521519971281</v>
      </c>
      <c r="W2761" s="1">
        <f t="shared" si="348"/>
        <v>5.7468315377340824E-2</v>
      </c>
      <c r="X2761" s="12">
        <f t="shared" si="349"/>
        <v>5.4345188921177436E-2</v>
      </c>
      <c r="Y2761" s="11">
        <f t="shared" si="350"/>
        <v>0</v>
      </c>
      <c r="Z2761" s="1">
        <f t="shared" si="351"/>
        <v>0</v>
      </c>
    </row>
    <row r="2762" spans="1:26" x14ac:dyDescent="0.2">
      <c r="A2762" s="1" t="s">
        <v>2786</v>
      </c>
      <c r="B2762" s="1">
        <v>1</v>
      </c>
      <c r="C2762" s="2">
        <v>40680</v>
      </c>
      <c r="D2762" s="2">
        <v>40681</v>
      </c>
      <c r="E2762" s="2">
        <v>40681</v>
      </c>
      <c r="F2762" s="1">
        <v>16</v>
      </c>
      <c r="G2762" s="1">
        <v>0</v>
      </c>
      <c r="H2762" s="1">
        <v>0</v>
      </c>
      <c r="I2762" s="1">
        <v>52.25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 t="s">
        <v>22</v>
      </c>
      <c r="P2762" s="1" t="s">
        <v>23</v>
      </c>
      <c r="Q2762" s="10">
        <f>F2762*Part1Out!C$76+'relay test.csv'!H2762*Part1Out!C$77+'relay test.csv'!I2762*Part1Out!C$78+'relay test.csv'!J2762*Part1Out!C$79+'relay test.csv'!K2762*Part1Out!C$80+'relay test.csv'!L2762*Part1Out!C$81+'relay test.csv'!M2762*Part1Out!C$82</f>
        <v>3.1913672646871012</v>
      </c>
      <c r="R2762" s="11">
        <f t="shared" si="344"/>
        <v>24.321658865140716</v>
      </c>
      <c r="S2762" s="12">
        <f t="shared" si="345"/>
        <v>0.96050811657617507</v>
      </c>
      <c r="T2762" s="11">
        <f t="shared" si="346"/>
        <v>1</v>
      </c>
      <c r="U2762" s="11">
        <f t="shared" si="347"/>
        <v>1</v>
      </c>
      <c r="V2762" s="72">
        <f>Q2762+Part1Out!C$75</f>
        <v>0.65656367560486029</v>
      </c>
      <c r="W2762" s="1">
        <f t="shared" si="348"/>
        <v>1.9281551705589586</v>
      </c>
      <c r="X2762" s="12">
        <f t="shared" si="349"/>
        <v>0.65848804392114613</v>
      </c>
      <c r="Y2762" s="11">
        <f t="shared" si="350"/>
        <v>1</v>
      </c>
      <c r="Z2762" s="1">
        <f t="shared" si="351"/>
        <v>1</v>
      </c>
    </row>
    <row r="2763" spans="1:26" x14ac:dyDescent="0.2">
      <c r="A2763" s="1" t="s">
        <v>2787</v>
      </c>
      <c r="B2763" s="1">
        <v>1</v>
      </c>
      <c r="C2763" s="2">
        <v>40828</v>
      </c>
      <c r="D2763" s="2">
        <v>40833</v>
      </c>
      <c r="E2763" s="2">
        <v>40833</v>
      </c>
      <c r="F2763" s="1">
        <v>44</v>
      </c>
      <c r="G2763" s="1">
        <v>9.0909090910000003</v>
      </c>
      <c r="H2763" s="1">
        <v>0</v>
      </c>
      <c r="I2763" s="1">
        <v>55.42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 t="s">
        <v>31</v>
      </c>
      <c r="P2763" s="1" t="s">
        <v>23</v>
      </c>
      <c r="Q2763" s="10">
        <f>F2763*Part1Out!C$76+'relay test.csv'!H2763*Part1Out!C$77+'relay test.csv'!I2763*Part1Out!C$78+'relay test.csv'!J2763*Part1Out!C$79+'relay test.csv'!K2763*Part1Out!C$80+'relay test.csv'!L2763*Part1Out!C$81+'relay test.csv'!M2763*Part1Out!C$82</f>
        <v>9.0902798881909632</v>
      </c>
      <c r="R2763" s="11">
        <f t="shared" si="344"/>
        <v>8868.6679403422895</v>
      </c>
      <c r="S2763" s="12">
        <f t="shared" si="345"/>
        <v>0.99988725620770402</v>
      </c>
      <c r="T2763" s="11">
        <f t="shared" si="346"/>
        <v>1</v>
      </c>
      <c r="U2763" s="11">
        <f t="shared" si="347"/>
        <v>1</v>
      </c>
      <c r="V2763" s="72">
        <f>Q2763+Part1Out!C$75</f>
        <v>6.5554762991087223</v>
      </c>
      <c r="W2763" s="1">
        <f t="shared" si="348"/>
        <v>703.08394834245701</v>
      </c>
      <c r="X2763" s="12">
        <f t="shared" si="349"/>
        <v>0.99857971481617469</v>
      </c>
      <c r="Y2763" s="11">
        <f t="shared" si="350"/>
        <v>1</v>
      </c>
      <c r="Z2763" s="1">
        <f t="shared" si="351"/>
        <v>1</v>
      </c>
    </row>
    <row r="2764" spans="1:26" x14ac:dyDescent="0.2">
      <c r="A2764" s="1" t="s">
        <v>2788</v>
      </c>
      <c r="B2764" s="1">
        <v>1</v>
      </c>
      <c r="C2764" s="2">
        <v>41149</v>
      </c>
      <c r="D2764" s="2">
        <v>41121</v>
      </c>
      <c r="E2764" s="2">
        <v>41241</v>
      </c>
      <c r="F2764" s="1">
        <v>44</v>
      </c>
      <c r="G2764" s="1">
        <v>9.0909090910000003</v>
      </c>
      <c r="H2764" s="1">
        <v>0</v>
      </c>
      <c r="I2764" s="1">
        <v>50.09</v>
      </c>
      <c r="J2764" s="1">
        <v>4.1666666666666699E-2</v>
      </c>
      <c r="K2764" s="1">
        <v>0</v>
      </c>
      <c r="L2764" s="1">
        <v>0</v>
      </c>
      <c r="M2764" s="1">
        <v>0</v>
      </c>
      <c r="N2764" s="1">
        <v>0</v>
      </c>
      <c r="O2764" s="1" t="s">
        <v>35</v>
      </c>
      <c r="P2764" s="1" t="s">
        <v>62</v>
      </c>
      <c r="Q2764" s="10">
        <f>F2764*Part1Out!C$76+'relay test.csv'!H2764*Part1Out!C$77+'relay test.csv'!I2764*Part1Out!C$78+'relay test.csv'!J2764*Part1Out!C$79+'relay test.csv'!K2764*Part1Out!C$80+'relay test.csv'!L2764*Part1Out!C$81+'relay test.csv'!M2764*Part1Out!C$82</f>
        <v>9.0839319635065312</v>
      </c>
      <c r="R2764" s="11">
        <f t="shared" si="344"/>
        <v>8812.5486132857732</v>
      </c>
      <c r="S2764" s="12">
        <f t="shared" si="345"/>
        <v>0.99988653832367902</v>
      </c>
      <c r="T2764" s="11">
        <f t="shared" si="346"/>
        <v>1</v>
      </c>
      <c r="U2764" s="11">
        <f t="shared" si="347"/>
        <v>1</v>
      </c>
      <c r="V2764" s="72">
        <f>Q2764+Part1Out!C$75</f>
        <v>6.5491283744242903</v>
      </c>
      <c r="W2764" s="1">
        <f t="shared" si="348"/>
        <v>698.63496025195298</v>
      </c>
      <c r="X2764" s="12">
        <f t="shared" si="349"/>
        <v>0.9985706832036525</v>
      </c>
      <c r="Y2764" s="11">
        <f t="shared" si="350"/>
        <v>1</v>
      </c>
      <c r="Z2764" s="1">
        <f t="shared" si="351"/>
        <v>1</v>
      </c>
    </row>
    <row r="2765" spans="1:26" x14ac:dyDescent="0.2">
      <c r="A2765" s="1" t="s">
        <v>2789</v>
      </c>
      <c r="B2765" s="1">
        <v>0</v>
      </c>
      <c r="C2765" s="2">
        <v>40200</v>
      </c>
      <c r="D2765" s="2">
        <v>40221</v>
      </c>
      <c r="E2765" s="2">
        <v>40318</v>
      </c>
      <c r="F2765" s="1">
        <v>0</v>
      </c>
      <c r="G2765" s="1">
        <v>0</v>
      </c>
      <c r="H2765" s="1">
        <v>0</v>
      </c>
      <c r="I2765" s="1">
        <v>66.98</v>
      </c>
      <c r="J2765" s="1">
        <v>4.1237113402061903E-2</v>
      </c>
      <c r="K2765" s="1">
        <v>0</v>
      </c>
      <c r="L2765" s="1">
        <v>0</v>
      </c>
      <c r="M2765" s="1">
        <v>0</v>
      </c>
      <c r="N2765" s="1">
        <v>0</v>
      </c>
      <c r="O2765" s="1" t="s">
        <v>22</v>
      </c>
      <c r="P2765" s="1" t="s">
        <v>23</v>
      </c>
      <c r="Q2765" s="10">
        <f>F2765*Part1Out!C$76+'relay test.csv'!H2765*Part1Out!C$77+'relay test.csv'!I2765*Part1Out!C$78+'relay test.csv'!J2765*Part1Out!C$79+'relay test.csv'!K2765*Part1Out!C$80+'relay test.csv'!L2765*Part1Out!C$81+'relay test.csv'!M2765*Part1Out!C$82</f>
        <v>-0.26333660520180241</v>
      </c>
      <c r="R2765" s="11">
        <f t="shared" si="344"/>
        <v>0.7684831783352013</v>
      </c>
      <c r="S2765" s="12">
        <f t="shared" si="345"/>
        <v>0.43454367434731783</v>
      </c>
      <c r="T2765" s="11">
        <f t="shared" si="346"/>
        <v>0</v>
      </c>
      <c r="U2765" s="11">
        <f t="shared" si="347"/>
        <v>0</v>
      </c>
      <c r="V2765" s="72">
        <f>Q2765+Part1Out!C$75</f>
        <v>-2.7981401942840431</v>
      </c>
      <c r="W2765" s="1">
        <f t="shared" si="348"/>
        <v>6.0923262759775908E-2</v>
      </c>
      <c r="X2765" s="12">
        <f t="shared" si="349"/>
        <v>5.742475907380562E-2</v>
      </c>
      <c r="Y2765" s="11">
        <f t="shared" si="350"/>
        <v>0</v>
      </c>
      <c r="Z2765" s="1">
        <f t="shared" si="351"/>
        <v>0</v>
      </c>
    </row>
    <row r="2766" spans="1:26" x14ac:dyDescent="0.2">
      <c r="A2766" s="1" t="s">
        <v>2790</v>
      </c>
      <c r="B2766" s="1">
        <v>0</v>
      </c>
      <c r="C2766" s="2">
        <v>41012</v>
      </c>
      <c r="D2766" s="2">
        <v>41148</v>
      </c>
      <c r="E2766" s="2">
        <v>41189</v>
      </c>
      <c r="F2766" s="1">
        <v>0</v>
      </c>
      <c r="G2766" s="1">
        <v>0</v>
      </c>
      <c r="H2766" s="1">
        <v>0</v>
      </c>
      <c r="I2766" s="1">
        <v>196.76</v>
      </c>
      <c r="J2766" s="1">
        <v>7.3170731707317097E-2</v>
      </c>
      <c r="K2766" s="1">
        <v>0</v>
      </c>
      <c r="L2766" s="1">
        <v>0</v>
      </c>
      <c r="M2766" s="1">
        <v>0</v>
      </c>
      <c r="N2766" s="1">
        <v>0</v>
      </c>
      <c r="O2766" s="1" t="s">
        <v>29</v>
      </c>
      <c r="P2766" s="1" t="s">
        <v>27</v>
      </c>
      <c r="Q2766" s="10">
        <f>F2766*Part1Out!C$76+'relay test.csv'!H2766*Part1Out!C$77+'relay test.csv'!I2766*Part1Out!C$78+'relay test.csv'!J2766*Part1Out!C$79+'relay test.csv'!K2766*Part1Out!C$80+'relay test.csv'!L2766*Part1Out!C$81+'relay test.csv'!M2766*Part1Out!C$82</f>
        <v>-0.74443880808395946</v>
      </c>
      <c r="R2766" s="11">
        <f t="shared" si="344"/>
        <v>0.47500079176083965</v>
      </c>
      <c r="S2766" s="12">
        <f t="shared" si="345"/>
        <v>0.32203426222828596</v>
      </c>
      <c r="T2766" s="11">
        <f t="shared" si="346"/>
        <v>0</v>
      </c>
      <c r="U2766" s="11">
        <f t="shared" si="347"/>
        <v>0</v>
      </c>
      <c r="V2766" s="72">
        <f>Q2766+Part1Out!C$75</f>
        <v>-3.2792423971662004</v>
      </c>
      <c r="W2766" s="1">
        <f t="shared" si="348"/>
        <v>3.765677488248758E-2</v>
      </c>
      <c r="X2766" s="12">
        <f t="shared" si="349"/>
        <v>3.6290202882115936E-2</v>
      </c>
      <c r="Y2766" s="11">
        <f t="shared" si="350"/>
        <v>0</v>
      </c>
      <c r="Z2766" s="1">
        <f t="shared" si="351"/>
        <v>0</v>
      </c>
    </row>
    <row r="2767" spans="1:26" x14ac:dyDescent="0.2">
      <c r="A2767" s="1" t="s">
        <v>2791</v>
      </c>
      <c r="B2767" s="1">
        <v>0</v>
      </c>
      <c r="C2767" s="2">
        <v>40993</v>
      </c>
      <c r="D2767" s="2">
        <v>40993</v>
      </c>
      <c r="E2767" s="2">
        <v>41029</v>
      </c>
      <c r="F2767" s="1">
        <v>0</v>
      </c>
      <c r="G2767" s="1">
        <v>0</v>
      </c>
      <c r="H2767" s="1">
        <v>0</v>
      </c>
      <c r="I2767" s="1">
        <v>64.239999999999995</v>
      </c>
      <c r="J2767" s="1">
        <v>8.3333333333333301E-2</v>
      </c>
      <c r="K2767" s="1">
        <v>1</v>
      </c>
      <c r="L2767" s="1">
        <v>0</v>
      </c>
      <c r="M2767" s="1">
        <v>0</v>
      </c>
      <c r="N2767" s="1">
        <v>0</v>
      </c>
      <c r="O2767" s="1" t="s">
        <v>31</v>
      </c>
      <c r="P2767" s="1" t="s">
        <v>23</v>
      </c>
      <c r="Q2767" s="10">
        <f>F2767*Part1Out!C$76+'relay test.csv'!H2767*Part1Out!C$77+'relay test.csv'!I2767*Part1Out!C$78+'relay test.csv'!J2767*Part1Out!C$79+'relay test.csv'!K2767*Part1Out!C$80+'relay test.csv'!L2767*Part1Out!C$81+'relay test.csv'!M2767*Part1Out!C$82</f>
        <v>0.2460850267934655</v>
      </c>
      <c r="R2767" s="11">
        <f t="shared" si="344"/>
        <v>1.2790083188947097</v>
      </c>
      <c r="S2767" s="12">
        <f t="shared" si="345"/>
        <v>0.56121265916002117</v>
      </c>
      <c r="T2767" s="11">
        <f t="shared" si="346"/>
        <v>1</v>
      </c>
      <c r="U2767" s="11">
        <f t="shared" si="347"/>
        <v>0</v>
      </c>
      <c r="V2767" s="72">
        <f>Q2767+Part1Out!C$75</f>
        <v>-2.2887185622887753</v>
      </c>
      <c r="W2767" s="1">
        <f t="shared" si="348"/>
        <v>0.10139631169645912</v>
      </c>
      <c r="X2767" s="12">
        <f t="shared" si="349"/>
        <v>9.2061604546578121E-2</v>
      </c>
      <c r="Y2767" s="11">
        <f t="shared" si="350"/>
        <v>0</v>
      </c>
      <c r="Z2767" s="1">
        <f t="shared" si="351"/>
        <v>0</v>
      </c>
    </row>
    <row r="2768" spans="1:26" x14ac:dyDescent="0.2">
      <c r="A2768" s="1" t="s">
        <v>2792</v>
      </c>
      <c r="B2768" s="1">
        <v>0</v>
      </c>
      <c r="C2768" s="2">
        <v>40608</v>
      </c>
      <c r="D2768" s="2">
        <v>40623</v>
      </c>
      <c r="E2768" s="2">
        <v>40623</v>
      </c>
      <c r="F2768" s="1">
        <v>0</v>
      </c>
      <c r="G2768" s="1">
        <v>0</v>
      </c>
      <c r="H2768" s="1">
        <v>0</v>
      </c>
      <c r="I2768" s="1">
        <v>60.1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 t="s">
        <v>29</v>
      </c>
      <c r="P2768" s="1" t="s">
        <v>27</v>
      </c>
      <c r="Q2768" s="10">
        <f>F2768*Part1Out!C$76+'relay test.csv'!H2768*Part1Out!C$77+'relay test.csv'!I2768*Part1Out!C$78+'relay test.csv'!J2768*Part1Out!C$79+'relay test.csv'!K2768*Part1Out!C$80+'relay test.csv'!L2768*Part1Out!C$81+'relay test.csv'!M2768*Part1Out!C$82</f>
        <v>-0.21381138708036623</v>
      </c>
      <c r="R2768" s="11">
        <f t="shared" si="344"/>
        <v>0.80750067572028728</v>
      </c>
      <c r="S2768" s="12">
        <f t="shared" si="345"/>
        <v>0.44674986104693931</v>
      </c>
      <c r="T2768" s="11">
        <f t="shared" si="346"/>
        <v>0</v>
      </c>
      <c r="U2768" s="11">
        <f t="shared" si="347"/>
        <v>0</v>
      </c>
      <c r="V2768" s="72">
        <f>Q2768+Part1Out!C$75</f>
        <v>-2.7486149761626071</v>
      </c>
      <c r="W2768" s="1">
        <f t="shared" si="348"/>
        <v>6.4016464162791678E-2</v>
      </c>
      <c r="X2768" s="12">
        <f t="shared" si="349"/>
        <v>6.016491879490065E-2</v>
      </c>
      <c r="Y2768" s="11">
        <f t="shared" si="350"/>
        <v>0</v>
      </c>
      <c r="Z2768" s="1">
        <f t="shared" si="351"/>
        <v>0</v>
      </c>
    </row>
    <row r="2769" spans="1:26" x14ac:dyDescent="0.2">
      <c r="A2769" s="1" t="s">
        <v>2793</v>
      </c>
      <c r="B2769" s="1">
        <v>1</v>
      </c>
      <c r="C2769" s="2">
        <v>40624</v>
      </c>
      <c r="D2769" s="2">
        <v>40928</v>
      </c>
      <c r="E2769" s="2">
        <v>40928</v>
      </c>
      <c r="F2769" s="1">
        <v>44</v>
      </c>
      <c r="G2769" s="1">
        <v>4.5454545450000001</v>
      </c>
      <c r="H2769" s="1">
        <v>2.2727272730000001</v>
      </c>
      <c r="I2769" s="1">
        <v>104.66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 t="s">
        <v>22</v>
      </c>
      <c r="P2769" s="1" t="s">
        <v>27</v>
      </c>
      <c r="Q2769" s="10">
        <f>F2769*Part1Out!C$76+'relay test.csv'!H2769*Part1Out!C$77+'relay test.csv'!I2769*Part1Out!C$78+'relay test.csv'!J2769*Part1Out!C$79+'relay test.csv'!K2769*Part1Out!C$80+'relay test.csv'!L2769*Part1Out!C$81+'relay test.csv'!M2769*Part1Out!C$82</f>
        <v>8.9587411897328035</v>
      </c>
      <c r="R2769" s="11">
        <f t="shared" si="344"/>
        <v>7775.563340036244</v>
      </c>
      <c r="S2769" s="12">
        <f t="shared" si="345"/>
        <v>0.99987140849289402</v>
      </c>
      <c r="T2769" s="11">
        <f t="shared" si="346"/>
        <v>1</v>
      </c>
      <c r="U2769" s="11">
        <f t="shared" si="347"/>
        <v>1</v>
      </c>
      <c r="V2769" s="72">
        <f>Q2769+Part1Out!C$75</f>
        <v>6.4239376006505626</v>
      </c>
      <c r="W2769" s="1">
        <f t="shared" si="348"/>
        <v>616.42557940764993</v>
      </c>
      <c r="X2769" s="12">
        <f t="shared" si="349"/>
        <v>0.99838037160533677</v>
      </c>
      <c r="Y2769" s="11">
        <f t="shared" si="350"/>
        <v>1</v>
      </c>
      <c r="Z2769" s="1">
        <f t="shared" si="351"/>
        <v>1</v>
      </c>
    </row>
    <row r="2770" spans="1:26" x14ac:dyDescent="0.2">
      <c r="A2770" s="1" t="s">
        <v>2794</v>
      </c>
      <c r="B2770" s="1">
        <v>1</v>
      </c>
      <c r="C2770" s="2">
        <v>40708</v>
      </c>
      <c r="D2770" s="2">
        <v>40708</v>
      </c>
      <c r="E2770" s="2">
        <v>40708</v>
      </c>
      <c r="F2770" s="1">
        <v>41</v>
      </c>
      <c r="G2770" s="1">
        <v>2.4390243900000002</v>
      </c>
      <c r="H2770" s="1">
        <v>2.4390243900000002</v>
      </c>
      <c r="I2770" s="1">
        <v>60.82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 t="s">
        <v>35</v>
      </c>
      <c r="P2770" s="1" t="s">
        <v>27</v>
      </c>
      <c r="Q2770" s="10">
        <f>F2770*Part1Out!C$76+'relay test.csv'!H2770*Part1Out!C$77+'relay test.csv'!I2770*Part1Out!C$78+'relay test.csv'!J2770*Part1Out!C$79+'relay test.csv'!K2770*Part1Out!C$80+'relay test.csv'!L2770*Part1Out!C$81+'relay test.csv'!M2770*Part1Out!C$82</f>
        <v>8.4846644051742519</v>
      </c>
      <c r="R2770" s="11">
        <f t="shared" si="344"/>
        <v>4839.9729225194433</v>
      </c>
      <c r="S2770" s="12">
        <f t="shared" si="345"/>
        <v>0.99979342995385323</v>
      </c>
      <c r="T2770" s="11">
        <f t="shared" si="346"/>
        <v>1</v>
      </c>
      <c r="U2770" s="11">
        <f t="shared" si="347"/>
        <v>1</v>
      </c>
      <c r="V2770" s="72">
        <f>Q2770+Part1Out!C$75</f>
        <v>5.949860816092011</v>
      </c>
      <c r="W2770" s="1">
        <f t="shared" si="348"/>
        <v>383.6999304885706</v>
      </c>
      <c r="X2770" s="12">
        <f t="shared" si="349"/>
        <v>0.99740057140449701</v>
      </c>
      <c r="Y2770" s="11">
        <f t="shared" si="350"/>
        <v>1</v>
      </c>
      <c r="Z2770" s="1">
        <f t="shared" si="351"/>
        <v>1</v>
      </c>
    </row>
    <row r="2771" spans="1:26" x14ac:dyDescent="0.2">
      <c r="A2771" s="1" t="s">
        <v>2795</v>
      </c>
      <c r="B2771" s="1">
        <v>1</v>
      </c>
      <c r="C2771" s="2">
        <v>40895</v>
      </c>
      <c r="D2771" s="2">
        <v>40898</v>
      </c>
      <c r="E2771" s="2">
        <v>40920</v>
      </c>
      <c r="F2771" s="1">
        <v>45</v>
      </c>
      <c r="G2771" s="1">
        <v>0</v>
      </c>
      <c r="H2771" s="1">
        <v>0</v>
      </c>
      <c r="I2771" s="1">
        <v>45.85</v>
      </c>
      <c r="J2771" s="1">
        <v>9.0909090909090898E-2</v>
      </c>
      <c r="K2771" s="1">
        <v>0</v>
      </c>
      <c r="L2771" s="1">
        <v>0</v>
      </c>
      <c r="M2771" s="1">
        <v>0</v>
      </c>
      <c r="N2771" s="1">
        <v>0</v>
      </c>
      <c r="O2771" s="1" t="s">
        <v>22</v>
      </c>
      <c r="P2771" s="1" t="s">
        <v>27</v>
      </c>
      <c r="Q2771" s="10">
        <f>F2771*Part1Out!C$76+'relay test.csv'!H2771*Part1Out!C$77+'relay test.csv'!I2771*Part1Out!C$78+'relay test.csv'!J2771*Part1Out!C$79+'relay test.csv'!K2771*Part1Out!C$80+'relay test.csv'!L2771*Part1Out!C$81+'relay test.csv'!M2771*Part1Out!C$82</f>
        <v>9.2801826829358909</v>
      </c>
      <c r="R2771" s="11">
        <f t="shared" si="344"/>
        <v>10723.390718021134</v>
      </c>
      <c r="S2771" s="12">
        <f t="shared" si="345"/>
        <v>0.99990675460953515</v>
      </c>
      <c r="T2771" s="11">
        <f t="shared" si="346"/>
        <v>1</v>
      </c>
      <c r="U2771" s="11">
        <f t="shared" si="347"/>
        <v>1</v>
      </c>
      <c r="V2771" s="72">
        <f>Q2771+Part1Out!C$75</f>
        <v>6.74537909385365</v>
      </c>
      <c r="W2771" s="1">
        <f t="shared" si="348"/>
        <v>850.12134137408759</v>
      </c>
      <c r="X2771" s="12">
        <f t="shared" si="349"/>
        <v>0.99882507939656928</v>
      </c>
      <c r="Y2771" s="11">
        <f t="shared" si="350"/>
        <v>1</v>
      </c>
      <c r="Z2771" s="1">
        <f t="shared" si="351"/>
        <v>1</v>
      </c>
    </row>
    <row r="2772" spans="1:26" x14ac:dyDescent="0.2">
      <c r="A2772" s="1" t="s">
        <v>2796</v>
      </c>
      <c r="B2772" s="1">
        <v>1</v>
      </c>
      <c r="C2772" s="2">
        <v>40677</v>
      </c>
      <c r="D2772" s="2">
        <v>40736</v>
      </c>
      <c r="E2772" s="2">
        <v>40736</v>
      </c>
      <c r="F2772" s="1">
        <v>35</v>
      </c>
      <c r="G2772" s="1">
        <v>71.428571430000005</v>
      </c>
      <c r="H2772" s="1">
        <v>0</v>
      </c>
      <c r="I2772" s="1">
        <v>51.51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 t="s">
        <v>35</v>
      </c>
      <c r="P2772" s="1" t="s">
        <v>27</v>
      </c>
      <c r="Q2772" s="10">
        <f>F2772*Part1Out!C$76+'relay test.csv'!H2772*Part1Out!C$77+'relay test.csv'!I2772*Part1Out!C$78+'relay test.csv'!J2772*Part1Out!C$79+'relay test.csv'!K2772*Part1Out!C$80+'relay test.csv'!L2772*Part1Out!C$81+'relay test.csv'!M2772*Part1Out!C$82</f>
        <v>7.2044860884113788</v>
      </c>
      <c r="R2772" s="11">
        <f t="shared" si="344"/>
        <v>1345.453067416415</v>
      </c>
      <c r="S2772" s="12">
        <f t="shared" si="345"/>
        <v>0.99925730794173251</v>
      </c>
      <c r="T2772" s="11">
        <f t="shared" si="346"/>
        <v>1</v>
      </c>
      <c r="U2772" s="11">
        <f t="shared" si="347"/>
        <v>1</v>
      </c>
      <c r="V2772" s="72">
        <f>Q2772+Part1Out!C$75</f>
        <v>4.6696824993291379</v>
      </c>
      <c r="W2772" s="1">
        <f t="shared" si="348"/>
        <v>106.66387120500231</v>
      </c>
      <c r="X2772" s="12">
        <f t="shared" si="349"/>
        <v>0.99071183314506772</v>
      </c>
      <c r="Y2772" s="11">
        <f t="shared" si="350"/>
        <v>1</v>
      </c>
      <c r="Z2772" s="1">
        <f t="shared" si="351"/>
        <v>1</v>
      </c>
    </row>
    <row r="2773" spans="1:26" x14ac:dyDescent="0.2">
      <c r="A2773" s="1" t="s">
        <v>2797</v>
      </c>
      <c r="B2773" s="1">
        <v>1</v>
      </c>
      <c r="C2773" s="2">
        <v>39981</v>
      </c>
      <c r="D2773" s="2">
        <v>40226</v>
      </c>
      <c r="E2773" s="2">
        <v>40842</v>
      </c>
      <c r="F2773" s="1">
        <v>18</v>
      </c>
      <c r="G2773" s="1">
        <v>0</v>
      </c>
      <c r="H2773" s="1">
        <v>0</v>
      </c>
      <c r="I2773" s="1">
        <v>31.46</v>
      </c>
      <c r="J2773" s="1">
        <v>2.9220779220779199E-2</v>
      </c>
      <c r="K2773" s="1">
        <v>1</v>
      </c>
      <c r="L2773" s="1">
        <v>0</v>
      </c>
      <c r="M2773" s="1">
        <v>0</v>
      </c>
      <c r="N2773" s="1">
        <v>0</v>
      </c>
      <c r="O2773" s="1" t="s">
        <v>35</v>
      </c>
      <c r="P2773" s="1" t="s">
        <v>23</v>
      </c>
      <c r="Q2773" s="10">
        <f>F2773*Part1Out!C$76+'relay test.csv'!H2773*Part1Out!C$77+'relay test.csv'!I2773*Part1Out!C$78+'relay test.csv'!J2773*Part1Out!C$79+'relay test.csv'!K2773*Part1Out!C$80+'relay test.csv'!L2773*Part1Out!C$81+'relay test.csv'!M2773*Part1Out!C$82</f>
        <v>4.1949809339261384</v>
      </c>
      <c r="R2773" s="11">
        <f t="shared" si="344"/>
        <v>66.352466484207824</v>
      </c>
      <c r="S2773" s="12">
        <f t="shared" si="345"/>
        <v>0.98515273378689894</v>
      </c>
      <c r="T2773" s="11">
        <f t="shared" si="346"/>
        <v>1</v>
      </c>
      <c r="U2773" s="11">
        <f t="shared" si="347"/>
        <v>1</v>
      </c>
      <c r="V2773" s="72">
        <f>Q2773+Part1Out!C$75</f>
        <v>1.6601773448438975</v>
      </c>
      <c r="W2773" s="1">
        <f t="shared" si="348"/>
        <v>5.2602436388183067</v>
      </c>
      <c r="X2773" s="12">
        <f t="shared" si="349"/>
        <v>0.84026180805500383</v>
      </c>
      <c r="Y2773" s="11">
        <f t="shared" si="350"/>
        <v>1</v>
      </c>
      <c r="Z2773" s="1">
        <f t="shared" si="351"/>
        <v>1</v>
      </c>
    </row>
    <row r="2774" spans="1:26" x14ac:dyDescent="0.2">
      <c r="A2774" s="1" t="s">
        <v>2798</v>
      </c>
      <c r="B2774" s="1">
        <v>1</v>
      </c>
      <c r="C2774" s="2">
        <v>40806</v>
      </c>
      <c r="D2774" s="2">
        <v>40806</v>
      </c>
      <c r="E2774" s="2">
        <v>40841</v>
      </c>
      <c r="F2774" s="1">
        <v>38</v>
      </c>
      <c r="G2774" s="1">
        <v>21.05263158</v>
      </c>
      <c r="H2774" s="1">
        <v>5.263157895</v>
      </c>
      <c r="I2774" s="1">
        <v>100.62</v>
      </c>
      <c r="J2774" s="1">
        <v>5.7142857142857099E-2</v>
      </c>
      <c r="K2774" s="1">
        <v>0</v>
      </c>
      <c r="L2774" s="1">
        <v>0</v>
      </c>
      <c r="M2774" s="1">
        <v>0</v>
      </c>
      <c r="N2774" s="1">
        <v>0</v>
      </c>
      <c r="O2774" s="1" t="s">
        <v>29</v>
      </c>
      <c r="P2774" s="1" t="s">
        <v>27</v>
      </c>
      <c r="Q2774" s="10">
        <f>F2774*Part1Out!C$76+'relay test.csv'!H2774*Part1Out!C$77+'relay test.csv'!I2774*Part1Out!C$78+'relay test.csv'!J2774*Part1Out!C$79+'relay test.csv'!K2774*Part1Out!C$80+'relay test.csv'!L2774*Part1Out!C$81+'relay test.csv'!M2774*Part1Out!C$82</f>
        <v>7.729351216258995</v>
      </c>
      <c r="R2774" s="11">
        <f t="shared" si="344"/>
        <v>2274.1263058985255</v>
      </c>
      <c r="S2774" s="12">
        <f t="shared" si="345"/>
        <v>0.9995604639630743</v>
      </c>
      <c r="T2774" s="11">
        <f t="shared" si="346"/>
        <v>1</v>
      </c>
      <c r="U2774" s="11">
        <f t="shared" si="347"/>
        <v>1</v>
      </c>
      <c r="V2774" s="72">
        <f>Q2774+Part1Out!C$75</f>
        <v>5.1945476271767541</v>
      </c>
      <c r="W2774" s="1">
        <f t="shared" si="348"/>
        <v>180.28656760362045</v>
      </c>
      <c r="X2774" s="12">
        <f t="shared" si="349"/>
        <v>0.99448387151227624</v>
      </c>
      <c r="Y2774" s="11">
        <f t="shared" si="350"/>
        <v>1</v>
      </c>
      <c r="Z2774" s="1">
        <f t="shared" si="351"/>
        <v>1</v>
      </c>
    </row>
    <row r="2775" spans="1:26" x14ac:dyDescent="0.2">
      <c r="A2775" s="1" t="s">
        <v>2799</v>
      </c>
      <c r="B2775" s="1">
        <v>1</v>
      </c>
      <c r="C2775" s="2">
        <v>40676</v>
      </c>
      <c r="D2775" s="2">
        <v>40678</v>
      </c>
      <c r="E2775" s="2">
        <v>40678</v>
      </c>
      <c r="F2775" s="1">
        <v>45</v>
      </c>
      <c r="G2775" s="1">
        <v>4.4444444440000002</v>
      </c>
      <c r="H2775" s="1">
        <v>2.2222222220000001</v>
      </c>
      <c r="I2775" s="1">
        <v>56.69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 t="s">
        <v>35</v>
      </c>
      <c r="P2775" s="1" t="s">
        <v>27</v>
      </c>
      <c r="Q2775" s="10">
        <f>F2775*Part1Out!C$76+'relay test.csv'!H2775*Part1Out!C$77+'relay test.csv'!I2775*Part1Out!C$78+'relay test.csv'!J2775*Part1Out!C$79+'relay test.csv'!K2775*Part1Out!C$80+'relay test.csv'!L2775*Part1Out!C$81+'relay test.csv'!M2775*Part1Out!C$82</f>
        <v>9.3395074693498596</v>
      </c>
      <c r="R2775" s="11">
        <f t="shared" si="344"/>
        <v>11378.802450814483</v>
      </c>
      <c r="S2775" s="12">
        <f t="shared" si="345"/>
        <v>0.99991212501233462</v>
      </c>
      <c r="T2775" s="11">
        <f t="shared" si="346"/>
        <v>1</v>
      </c>
      <c r="U2775" s="11">
        <f t="shared" si="347"/>
        <v>1</v>
      </c>
      <c r="V2775" s="72">
        <f>Q2775+Part1Out!C$75</f>
        <v>6.8047038802676187</v>
      </c>
      <c r="W2775" s="1">
        <f t="shared" si="348"/>
        <v>902.08060650635889</v>
      </c>
      <c r="X2775" s="12">
        <f t="shared" si="349"/>
        <v>0.99889267913318547</v>
      </c>
      <c r="Y2775" s="11">
        <f t="shared" si="350"/>
        <v>1</v>
      </c>
      <c r="Z2775" s="1">
        <f t="shared" si="351"/>
        <v>1</v>
      </c>
    </row>
    <row r="2776" spans="1:26" x14ac:dyDescent="0.2">
      <c r="A2776" s="1" t="s">
        <v>2800</v>
      </c>
      <c r="B2776" s="1">
        <v>0</v>
      </c>
      <c r="C2776" s="2">
        <v>41149</v>
      </c>
      <c r="D2776" s="2">
        <v>41114</v>
      </c>
      <c r="E2776" s="2">
        <v>41218</v>
      </c>
      <c r="F2776" s="1">
        <v>2</v>
      </c>
      <c r="G2776" s="1">
        <v>50</v>
      </c>
      <c r="H2776" s="1">
        <v>0</v>
      </c>
      <c r="I2776" s="1">
        <v>84.45</v>
      </c>
      <c r="J2776" s="1">
        <v>3.8461538461538498E-2</v>
      </c>
      <c r="K2776" s="1">
        <v>0</v>
      </c>
      <c r="L2776" s="1">
        <v>0</v>
      </c>
      <c r="M2776" s="1">
        <v>0</v>
      </c>
      <c r="N2776" s="1">
        <v>0</v>
      </c>
      <c r="O2776" s="1" t="s">
        <v>35</v>
      </c>
      <c r="P2776" s="1" t="s">
        <v>62</v>
      </c>
      <c r="Q2776" s="10">
        <f>F2776*Part1Out!C$76+'relay test.csv'!H2776*Part1Out!C$77+'relay test.csv'!I2776*Part1Out!C$78+'relay test.csv'!J2776*Part1Out!C$79+'relay test.csv'!K2776*Part1Out!C$80+'relay test.csv'!L2776*Part1Out!C$81+'relay test.csv'!M2776*Part1Out!C$82</f>
        <v>9.8354662313507479E-2</v>
      </c>
      <c r="R2776" s="11">
        <f t="shared" si="344"/>
        <v>1.1033540338180721</v>
      </c>
      <c r="S2776" s="12">
        <f t="shared" si="345"/>
        <v>0.52456886291045846</v>
      </c>
      <c r="T2776" s="11">
        <f t="shared" si="346"/>
        <v>1</v>
      </c>
      <c r="U2776" s="11">
        <f t="shared" si="347"/>
        <v>0</v>
      </c>
      <c r="V2776" s="72">
        <f>Q2776+Part1Out!C$75</f>
        <v>-2.4364489267687333</v>
      </c>
      <c r="W2776" s="1">
        <f t="shared" si="348"/>
        <v>8.7470916233948745E-2</v>
      </c>
      <c r="X2776" s="12">
        <f t="shared" si="349"/>
        <v>8.0435177555710419E-2</v>
      </c>
      <c r="Y2776" s="11">
        <f t="shared" si="350"/>
        <v>0</v>
      </c>
      <c r="Z2776" s="1">
        <f t="shared" si="351"/>
        <v>0</v>
      </c>
    </row>
    <row r="2777" spans="1:26" x14ac:dyDescent="0.2">
      <c r="A2777" s="1" t="s">
        <v>2801</v>
      </c>
      <c r="B2777" s="1">
        <v>0</v>
      </c>
      <c r="C2777" s="2">
        <v>40422</v>
      </c>
      <c r="D2777" s="2">
        <v>40683</v>
      </c>
      <c r="E2777" s="2">
        <v>40683</v>
      </c>
      <c r="F2777" s="1">
        <v>0</v>
      </c>
      <c r="G2777" s="1">
        <v>0</v>
      </c>
      <c r="H2777" s="1">
        <v>0</v>
      </c>
      <c r="I2777" s="1">
        <v>50.28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 t="s">
        <v>31</v>
      </c>
      <c r="P2777" s="1" t="s">
        <v>27</v>
      </c>
      <c r="Q2777" s="10">
        <f>F2777*Part1Out!C$76+'relay test.csv'!H2777*Part1Out!C$77+'relay test.csv'!I2777*Part1Out!C$78+'relay test.csv'!J2777*Part1Out!C$79+'relay test.csv'!K2777*Part1Out!C$80+'relay test.csv'!L2777*Part1Out!C$81+'relay test.csv'!M2777*Part1Out!C$82</f>
        <v>-0.1788758160133247</v>
      </c>
      <c r="R2777" s="11">
        <f t="shared" si="344"/>
        <v>0.83620973680824373</v>
      </c>
      <c r="S2777" s="12">
        <f t="shared" si="345"/>
        <v>0.45539990342376097</v>
      </c>
      <c r="T2777" s="11">
        <f t="shared" si="346"/>
        <v>0</v>
      </c>
      <c r="U2777" s="11">
        <f t="shared" si="347"/>
        <v>0</v>
      </c>
      <c r="V2777" s="72">
        <f>Q2777+Part1Out!C$75</f>
        <v>-2.7136794050955655</v>
      </c>
      <c r="W2777" s="1">
        <f t="shared" si="348"/>
        <v>6.6292440685839421E-2</v>
      </c>
      <c r="X2777" s="12">
        <f t="shared" si="349"/>
        <v>6.2170975012446041E-2</v>
      </c>
      <c r="Y2777" s="11">
        <f t="shared" si="350"/>
        <v>0</v>
      </c>
      <c r="Z2777" s="1">
        <f t="shared" si="351"/>
        <v>0</v>
      </c>
    </row>
    <row r="2778" spans="1:26" x14ac:dyDescent="0.2">
      <c r="A2778" s="1" t="s">
        <v>2802</v>
      </c>
      <c r="B2778" s="1">
        <v>1</v>
      </c>
      <c r="C2778" s="2">
        <v>41161</v>
      </c>
      <c r="D2778" s="2">
        <v>41161</v>
      </c>
      <c r="E2778" s="2">
        <v>41161</v>
      </c>
      <c r="F2778" s="1">
        <v>36</v>
      </c>
      <c r="G2778" s="1">
        <v>0</v>
      </c>
      <c r="H2778" s="1">
        <v>0</v>
      </c>
      <c r="I2778" s="1">
        <v>51.17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 t="s">
        <v>159</v>
      </c>
      <c r="P2778" s="1" t="s">
        <v>62</v>
      </c>
      <c r="Q2778" s="10">
        <f>F2778*Part1Out!C$76+'relay test.csv'!H2778*Part1Out!C$77+'relay test.csv'!I2778*Part1Out!C$78+'relay test.csv'!J2778*Part1Out!C$79+'relay test.csv'!K2778*Part1Out!C$80+'relay test.csv'!L2778*Part1Out!C$81+'relay test.csv'!M2778*Part1Out!C$82</f>
        <v>7.4167738915814718</v>
      </c>
      <c r="R2778" s="11">
        <f t="shared" si="344"/>
        <v>1663.6577008251068</v>
      </c>
      <c r="S2778" s="12">
        <f t="shared" si="345"/>
        <v>0.99939927589948108</v>
      </c>
      <c r="T2778" s="11">
        <f t="shared" si="346"/>
        <v>1</v>
      </c>
      <c r="U2778" s="11">
        <f t="shared" si="347"/>
        <v>1</v>
      </c>
      <c r="V2778" s="72">
        <f>Q2778+Part1Out!C$75</f>
        <v>4.8819703024992309</v>
      </c>
      <c r="W2778" s="1">
        <f t="shared" si="348"/>
        <v>131.890271780917</v>
      </c>
      <c r="X2778" s="12">
        <f t="shared" si="349"/>
        <v>0.99247499469601053</v>
      </c>
      <c r="Y2778" s="11">
        <f t="shared" si="350"/>
        <v>1</v>
      </c>
      <c r="Z2778" s="1">
        <f t="shared" si="351"/>
        <v>1</v>
      </c>
    </row>
    <row r="2779" spans="1:26" x14ac:dyDescent="0.2">
      <c r="A2779" s="1" t="s">
        <v>2803</v>
      </c>
      <c r="B2779" s="1">
        <v>1</v>
      </c>
      <c r="C2779" s="2">
        <v>40588</v>
      </c>
      <c r="D2779" s="2">
        <v>40588</v>
      </c>
      <c r="E2779" s="2">
        <v>40588</v>
      </c>
      <c r="F2779" s="1">
        <v>16</v>
      </c>
      <c r="G2779" s="1">
        <v>0</v>
      </c>
      <c r="H2779" s="1">
        <v>0</v>
      </c>
      <c r="I2779" s="1">
        <v>32.799999999999997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 t="s">
        <v>31</v>
      </c>
      <c r="P2779" s="1" t="s">
        <v>23</v>
      </c>
      <c r="Q2779" s="10">
        <f>F2779*Part1Out!C$76+'relay test.csv'!H2779*Part1Out!C$77+'relay test.csv'!I2779*Part1Out!C$78+'relay test.csv'!J2779*Part1Out!C$79+'relay test.csv'!K2779*Part1Out!C$80+'relay test.csv'!L2779*Part1Out!C$81+'relay test.csv'!M2779*Part1Out!C$82</f>
        <v>3.2605624640001314</v>
      </c>
      <c r="R2779" s="11">
        <f t="shared" si="344"/>
        <v>26.064193190744462</v>
      </c>
      <c r="S2779" s="12">
        <f t="shared" si="345"/>
        <v>0.96305081060602304</v>
      </c>
      <c r="T2779" s="11">
        <f t="shared" si="346"/>
        <v>1</v>
      </c>
      <c r="U2779" s="11">
        <f t="shared" si="347"/>
        <v>1</v>
      </c>
      <c r="V2779" s="72">
        <f>Q2779+Part1Out!C$75</f>
        <v>0.72575887491789048</v>
      </c>
      <c r="W2779" s="1">
        <f t="shared" si="348"/>
        <v>2.0662985672910339</v>
      </c>
      <c r="X2779" s="12">
        <f t="shared" si="349"/>
        <v>0.67387389777784601</v>
      </c>
      <c r="Y2779" s="11">
        <f t="shared" si="350"/>
        <v>1</v>
      </c>
      <c r="Z2779" s="1">
        <f t="shared" si="351"/>
        <v>1</v>
      </c>
    </row>
    <row r="2780" spans="1:26" x14ac:dyDescent="0.2">
      <c r="A2780" s="1" t="s">
        <v>2804</v>
      </c>
      <c r="B2780" s="1">
        <v>1</v>
      </c>
      <c r="C2780" s="2">
        <v>40819</v>
      </c>
      <c r="D2780" s="2">
        <v>40819</v>
      </c>
      <c r="E2780" s="2">
        <v>40819</v>
      </c>
      <c r="F2780" s="1">
        <v>43</v>
      </c>
      <c r="G2780" s="1">
        <v>9.3023255809999998</v>
      </c>
      <c r="H2780" s="1">
        <v>0</v>
      </c>
      <c r="I2780" s="1">
        <v>39.04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 t="s">
        <v>31</v>
      </c>
      <c r="P2780" s="1" t="s">
        <v>27</v>
      </c>
      <c r="Q2780" s="10">
        <f>F2780*Part1Out!C$76+'relay test.csv'!H2780*Part1Out!C$77+'relay test.csv'!I2780*Part1Out!C$78+'relay test.csv'!J2780*Part1Out!C$79+'relay test.csv'!K2780*Part1Out!C$80+'relay test.csv'!L2780*Part1Out!C$81+'relay test.csv'!M2780*Part1Out!C$82</f>
        <v>8.937475053273511</v>
      </c>
      <c r="R2780" s="11">
        <f t="shared" si="344"/>
        <v>7611.9529949602002</v>
      </c>
      <c r="S2780" s="12">
        <f t="shared" si="345"/>
        <v>0.99986864492652694</v>
      </c>
      <c r="T2780" s="11">
        <f t="shared" si="346"/>
        <v>1</v>
      </c>
      <c r="U2780" s="11">
        <f t="shared" si="347"/>
        <v>1</v>
      </c>
      <c r="V2780" s="72">
        <f>Q2780+Part1Out!C$75</f>
        <v>6.4026714641912701</v>
      </c>
      <c r="W2780" s="1">
        <f t="shared" si="348"/>
        <v>603.45499485317885</v>
      </c>
      <c r="X2780" s="12">
        <f t="shared" si="349"/>
        <v>0.9983456171120848</v>
      </c>
      <c r="Y2780" s="11">
        <f t="shared" si="350"/>
        <v>1</v>
      </c>
      <c r="Z2780" s="1">
        <f t="shared" si="351"/>
        <v>1</v>
      </c>
    </row>
    <row r="2781" spans="1:26" x14ac:dyDescent="0.2">
      <c r="A2781" s="1" t="s">
        <v>2805</v>
      </c>
      <c r="B2781" s="1">
        <v>0</v>
      </c>
      <c r="C2781" s="2">
        <v>41030</v>
      </c>
      <c r="D2781" s="2">
        <v>41031</v>
      </c>
      <c r="E2781" s="2">
        <v>41031</v>
      </c>
      <c r="F2781" s="1">
        <v>7</v>
      </c>
      <c r="G2781" s="1">
        <v>14.28571429</v>
      </c>
      <c r="H2781" s="1">
        <v>0</v>
      </c>
      <c r="I2781" s="1">
        <v>81.67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 t="s">
        <v>35</v>
      </c>
      <c r="P2781" s="1" t="s">
        <v>27</v>
      </c>
      <c r="Q2781" s="10">
        <f>F2781*Part1Out!C$76+'relay test.csv'!H2781*Part1Out!C$77+'relay test.csv'!I2781*Part1Out!C$78+'relay test.csv'!J2781*Part1Out!C$79+'relay test.csv'!K2781*Part1Out!C$80+'relay test.csv'!L2781*Part1Out!C$81+'relay test.csv'!M2781*Part1Out!C$82</f>
        <v>1.1869988637196873</v>
      </c>
      <c r="R2781" s="11">
        <f t="shared" si="344"/>
        <v>3.2772310169904237</v>
      </c>
      <c r="S2781" s="12">
        <f t="shared" si="345"/>
        <v>0.76620388376786175</v>
      </c>
      <c r="T2781" s="11">
        <f t="shared" si="346"/>
        <v>1</v>
      </c>
      <c r="U2781" s="11">
        <f t="shared" si="347"/>
        <v>0</v>
      </c>
      <c r="V2781" s="72">
        <f>Q2781+Part1Out!C$75</f>
        <v>-1.3478047253625536</v>
      </c>
      <c r="W2781" s="1">
        <f t="shared" si="348"/>
        <v>0.25980998934176608</v>
      </c>
      <c r="X2781" s="12">
        <f t="shared" si="349"/>
        <v>0.20622950408379706</v>
      </c>
      <c r="Y2781" s="11">
        <f t="shared" si="350"/>
        <v>0</v>
      </c>
      <c r="Z2781" s="1">
        <f t="shared" si="351"/>
        <v>0</v>
      </c>
    </row>
    <row r="2782" spans="1:26" x14ac:dyDescent="0.2">
      <c r="A2782" s="1" t="s">
        <v>2806</v>
      </c>
      <c r="B2782" s="1">
        <v>0</v>
      </c>
      <c r="C2782" s="2">
        <v>39806</v>
      </c>
      <c r="D2782" s="2">
        <v>39865</v>
      </c>
      <c r="E2782" s="2">
        <v>39865</v>
      </c>
      <c r="F2782" s="1">
        <v>0</v>
      </c>
      <c r="G2782" s="1">
        <v>0</v>
      </c>
      <c r="H2782" s="1">
        <v>0</v>
      </c>
      <c r="I2782" s="1">
        <v>69.84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 t="s">
        <v>25</v>
      </c>
      <c r="P2782" s="1" t="s">
        <v>23</v>
      </c>
      <c r="Q2782" s="10">
        <f>F2782*Part1Out!C$76+'relay test.csv'!H2782*Part1Out!C$77+'relay test.csv'!I2782*Part1Out!C$78+'relay test.csv'!J2782*Part1Out!C$79+'relay test.csv'!K2782*Part1Out!C$80+'relay test.csv'!L2782*Part1Out!C$81+'relay test.csv'!M2782*Part1Out!C$82</f>
        <v>-0.24846235064380662</v>
      </c>
      <c r="R2782" s="11">
        <f t="shared" si="344"/>
        <v>0.77999922675104383</v>
      </c>
      <c r="S2782" s="12">
        <f t="shared" si="345"/>
        <v>0.43820200314060975</v>
      </c>
      <c r="T2782" s="11">
        <f t="shared" si="346"/>
        <v>0</v>
      </c>
      <c r="U2782" s="11">
        <f t="shared" si="347"/>
        <v>0</v>
      </c>
      <c r="V2782" s="72">
        <f>Q2782+Part1Out!C$75</f>
        <v>-2.7832659397260473</v>
      </c>
      <c r="W2782" s="1">
        <f t="shared" si="348"/>
        <v>6.1836223854269318E-2</v>
      </c>
      <c r="X2782" s="12">
        <f t="shared" si="349"/>
        <v>5.8235180214341577E-2</v>
      </c>
      <c r="Y2782" s="11">
        <f t="shared" si="350"/>
        <v>0</v>
      </c>
      <c r="Z2782" s="1">
        <f t="shared" si="351"/>
        <v>0</v>
      </c>
    </row>
    <row r="2783" spans="1:26" x14ac:dyDescent="0.2">
      <c r="A2783" s="1" t="s">
        <v>2807</v>
      </c>
      <c r="B2783" s="1">
        <v>1</v>
      </c>
      <c r="C2783" s="2">
        <v>41442</v>
      </c>
      <c r="D2783" s="2">
        <v>41489</v>
      </c>
      <c r="E2783" s="2">
        <v>41489</v>
      </c>
      <c r="F2783" s="1">
        <v>44</v>
      </c>
      <c r="G2783" s="1">
        <v>4.5454545450000001</v>
      </c>
      <c r="H2783" s="1">
        <v>0</v>
      </c>
      <c r="I2783" s="1">
        <v>88.64</v>
      </c>
      <c r="J2783" s="1">
        <v>0</v>
      </c>
      <c r="K2783" s="1">
        <v>1</v>
      </c>
      <c r="L2783" s="1">
        <v>0</v>
      </c>
      <c r="M2783" s="1">
        <v>0</v>
      </c>
      <c r="N2783" s="1">
        <v>0</v>
      </c>
      <c r="O2783" s="1" t="s">
        <v>25</v>
      </c>
      <c r="P2783" s="1" t="s">
        <v>62</v>
      </c>
      <c r="Q2783" s="10">
        <f>F2783*Part1Out!C$76+'relay test.csv'!H2783*Part1Out!C$77+'relay test.csv'!I2783*Part1Out!C$78+'relay test.csv'!J2783*Part1Out!C$79+'relay test.csv'!K2783*Part1Out!C$80+'relay test.csv'!L2783*Part1Out!C$81+'relay test.csv'!M2783*Part1Out!C$82</f>
        <v>9.4973412737294947</v>
      </c>
      <c r="R2783" s="11">
        <f t="shared" si="344"/>
        <v>13324.254149941649</v>
      </c>
      <c r="S2783" s="12">
        <f t="shared" si="345"/>
        <v>0.99992495452703956</v>
      </c>
      <c r="T2783" s="11">
        <f t="shared" si="346"/>
        <v>1</v>
      </c>
      <c r="U2783" s="11">
        <f t="shared" si="347"/>
        <v>1</v>
      </c>
      <c r="V2783" s="72">
        <f>Q2783+Part1Out!C$75</f>
        <v>6.9625376846472538</v>
      </c>
      <c r="W2783" s="1">
        <f t="shared" si="348"/>
        <v>1056.3107424335226</v>
      </c>
      <c r="X2783" s="12">
        <f t="shared" si="349"/>
        <v>0.99905420425626401</v>
      </c>
      <c r="Y2783" s="11">
        <f t="shared" si="350"/>
        <v>1</v>
      </c>
      <c r="Z2783" s="1">
        <f t="shared" si="351"/>
        <v>1</v>
      </c>
    </row>
    <row r="2784" spans="1:26" x14ac:dyDescent="0.2">
      <c r="A2784" s="1" t="s">
        <v>2808</v>
      </c>
      <c r="B2784" s="1">
        <v>1</v>
      </c>
      <c r="C2784" s="2">
        <v>41050</v>
      </c>
      <c r="D2784" s="2">
        <v>41050</v>
      </c>
      <c r="E2784" s="2">
        <v>41057</v>
      </c>
      <c r="F2784" s="1">
        <v>44</v>
      </c>
      <c r="G2784" s="1">
        <v>9.0909090910000003</v>
      </c>
      <c r="H2784" s="1">
        <v>2.2727272730000001</v>
      </c>
      <c r="I2784" s="1">
        <v>62.32</v>
      </c>
      <c r="J2784" s="1">
        <v>0.42857142857142899</v>
      </c>
      <c r="K2784" s="1">
        <v>0</v>
      </c>
      <c r="L2784" s="1">
        <v>0</v>
      </c>
      <c r="M2784" s="1">
        <v>0</v>
      </c>
      <c r="N2784" s="1">
        <v>0</v>
      </c>
      <c r="O2784" s="1" t="s">
        <v>31</v>
      </c>
      <c r="P2784" s="1" t="s">
        <v>23</v>
      </c>
      <c r="Q2784" s="10">
        <f>F2784*Part1Out!C$76+'relay test.csv'!H2784*Part1Out!C$77+'relay test.csv'!I2784*Part1Out!C$78+'relay test.csv'!J2784*Part1Out!C$79+'relay test.csv'!K2784*Part1Out!C$80+'relay test.csv'!L2784*Part1Out!C$81+'relay test.csv'!M2784*Part1Out!C$82</f>
        <v>8.8490393150060171</v>
      </c>
      <c r="R2784" s="11">
        <f t="shared" si="344"/>
        <v>6967.6919966360592</v>
      </c>
      <c r="S2784" s="12">
        <f t="shared" si="345"/>
        <v>0.99985650104776003</v>
      </c>
      <c r="T2784" s="11">
        <f t="shared" si="346"/>
        <v>1</v>
      </c>
      <c r="U2784" s="11">
        <f t="shared" si="347"/>
        <v>1</v>
      </c>
      <c r="V2784" s="72">
        <f>Q2784+Part1Out!C$75</f>
        <v>6.3142357259237762</v>
      </c>
      <c r="W2784" s="1">
        <f t="shared" si="348"/>
        <v>552.37972971620184</v>
      </c>
      <c r="X2784" s="12">
        <f t="shared" si="349"/>
        <v>0.99819292260576142</v>
      </c>
      <c r="Y2784" s="11">
        <f t="shared" si="350"/>
        <v>1</v>
      </c>
      <c r="Z2784" s="1">
        <f t="shared" si="351"/>
        <v>1</v>
      </c>
    </row>
    <row r="2785" spans="1:26" x14ac:dyDescent="0.2">
      <c r="A2785" s="1" t="s">
        <v>2809</v>
      </c>
      <c r="B2785" s="1">
        <v>1</v>
      </c>
      <c r="C2785" s="2">
        <v>40653</v>
      </c>
      <c r="D2785" s="2">
        <v>40653</v>
      </c>
      <c r="E2785" s="2">
        <v>41640</v>
      </c>
      <c r="F2785" s="1">
        <v>39</v>
      </c>
      <c r="G2785" s="1">
        <v>87.179487179999995</v>
      </c>
      <c r="H2785" s="1">
        <v>48.717948720000003</v>
      </c>
      <c r="I2785" s="1">
        <v>42.86</v>
      </c>
      <c r="J2785" s="1">
        <v>4.0526849037487303E-3</v>
      </c>
      <c r="K2785" s="1">
        <v>0</v>
      </c>
      <c r="L2785" s="1">
        <v>0</v>
      </c>
      <c r="M2785" s="1">
        <v>0</v>
      </c>
      <c r="N2785" s="1">
        <v>0</v>
      </c>
      <c r="O2785" s="1" t="s">
        <v>35</v>
      </c>
      <c r="P2785" s="1" t="s">
        <v>27</v>
      </c>
      <c r="Q2785" s="10">
        <f>F2785*Part1Out!C$76+'relay test.csv'!H2785*Part1Out!C$77+'relay test.csv'!I2785*Part1Out!C$78+'relay test.csv'!J2785*Part1Out!C$79+'relay test.csv'!K2785*Part1Out!C$80+'relay test.csv'!L2785*Part1Out!C$81+'relay test.csv'!M2785*Part1Out!C$82</f>
        <v>9.012513379117479</v>
      </c>
      <c r="R2785" s="11">
        <f t="shared" si="344"/>
        <v>8205.1179525907428</v>
      </c>
      <c r="S2785" s="12">
        <f t="shared" si="345"/>
        <v>0.99987813969945627</v>
      </c>
      <c r="T2785" s="11">
        <f t="shared" si="346"/>
        <v>1</v>
      </c>
      <c r="U2785" s="11">
        <f t="shared" si="347"/>
        <v>1</v>
      </c>
      <c r="V2785" s="72">
        <f>Q2785+Part1Out!C$75</f>
        <v>6.4777097900352381</v>
      </c>
      <c r="W2785" s="1">
        <f t="shared" si="348"/>
        <v>650.47950442267029</v>
      </c>
      <c r="X2785" s="12">
        <f t="shared" si="349"/>
        <v>0.9984650322946288</v>
      </c>
      <c r="Y2785" s="11">
        <f t="shared" si="350"/>
        <v>1</v>
      </c>
      <c r="Z2785" s="1">
        <f t="shared" si="351"/>
        <v>1</v>
      </c>
    </row>
    <row r="2786" spans="1:26" x14ac:dyDescent="0.2">
      <c r="A2786" s="1" t="s">
        <v>2810</v>
      </c>
      <c r="B2786" s="1">
        <v>1</v>
      </c>
      <c r="C2786" s="2">
        <v>40593</v>
      </c>
      <c r="D2786" s="2">
        <v>40602</v>
      </c>
      <c r="E2786" s="2">
        <v>41050</v>
      </c>
      <c r="F2786" s="1">
        <v>47</v>
      </c>
      <c r="G2786" s="1">
        <v>2.1276595739999999</v>
      </c>
      <c r="H2786" s="1">
        <v>0</v>
      </c>
      <c r="I2786" s="1">
        <v>69.41</v>
      </c>
      <c r="J2786" s="1">
        <v>8.9285714285714298E-3</v>
      </c>
      <c r="K2786" s="1">
        <v>0</v>
      </c>
      <c r="L2786" s="1">
        <v>0</v>
      </c>
      <c r="M2786" s="1">
        <v>0</v>
      </c>
      <c r="N2786" s="1">
        <v>0</v>
      </c>
      <c r="O2786" s="1" t="s">
        <v>31</v>
      </c>
      <c r="P2786" s="1" t="s">
        <v>27</v>
      </c>
      <c r="Q2786" s="10">
        <f>F2786*Part1Out!C$76+'relay test.csv'!H2786*Part1Out!C$77+'relay test.csv'!I2786*Part1Out!C$78+'relay test.csv'!J2786*Part1Out!C$79+'relay test.csv'!K2786*Part1Out!C$80+'relay test.csv'!L2786*Part1Out!C$81+'relay test.csv'!M2786*Part1Out!C$82</f>
        <v>9.6683202649212472</v>
      </c>
      <c r="R2786" s="11">
        <f t="shared" si="344"/>
        <v>15808.772159568207</v>
      </c>
      <c r="S2786" s="12">
        <f t="shared" si="345"/>
        <v>0.99993674798157073</v>
      </c>
      <c r="T2786" s="11">
        <f t="shared" si="346"/>
        <v>1</v>
      </c>
      <c r="U2786" s="11">
        <f t="shared" si="347"/>
        <v>1</v>
      </c>
      <c r="V2786" s="72">
        <f>Q2786+Part1Out!C$75</f>
        <v>7.1335166758390063</v>
      </c>
      <c r="W2786" s="1">
        <f t="shared" si="348"/>
        <v>1253.2765938654077</v>
      </c>
      <c r="X2786" s="12">
        <f t="shared" si="349"/>
        <v>0.99920272768790319</v>
      </c>
      <c r="Y2786" s="11">
        <f t="shared" si="350"/>
        <v>1</v>
      </c>
      <c r="Z2786" s="1">
        <f t="shared" si="351"/>
        <v>1</v>
      </c>
    </row>
    <row r="2787" spans="1:26" x14ac:dyDescent="0.2">
      <c r="A2787" s="1" t="s">
        <v>2811</v>
      </c>
      <c r="B2787" s="1">
        <v>0</v>
      </c>
      <c r="C2787" s="2">
        <v>41427</v>
      </c>
      <c r="D2787" s="2">
        <v>41483</v>
      </c>
      <c r="E2787" s="2">
        <v>41483</v>
      </c>
      <c r="F2787" s="1">
        <v>0</v>
      </c>
      <c r="G2787" s="1">
        <v>0</v>
      </c>
      <c r="H2787" s="1">
        <v>0</v>
      </c>
      <c r="I2787" s="1">
        <v>122.53</v>
      </c>
      <c r="J2787" s="1">
        <v>0</v>
      </c>
      <c r="K2787" s="1">
        <v>1</v>
      </c>
      <c r="L2787" s="1">
        <v>0</v>
      </c>
      <c r="M2787" s="1">
        <v>0</v>
      </c>
      <c r="N2787" s="1">
        <v>0</v>
      </c>
      <c r="O2787" s="1" t="s">
        <v>25</v>
      </c>
      <c r="P2787" s="1" t="s">
        <v>27</v>
      </c>
      <c r="Q2787" s="10">
        <f>F2787*Part1Out!C$76+'relay test.csv'!H2787*Part1Out!C$77+'relay test.csv'!I2787*Part1Out!C$78+'relay test.csv'!J2787*Part1Out!C$79+'relay test.csv'!K2787*Part1Out!C$80+'relay test.csv'!L2787*Part1Out!C$81+'relay test.csv'!M2787*Part1Out!C$82</f>
        <v>8.933268370579367E-2</v>
      </c>
      <c r="R2787" s="11">
        <f t="shared" si="344"/>
        <v>1.0934443669467522</v>
      </c>
      <c r="S2787" s="12">
        <f t="shared" si="345"/>
        <v>0.52231833059959443</v>
      </c>
      <c r="T2787" s="11">
        <f t="shared" si="346"/>
        <v>1</v>
      </c>
      <c r="U2787" s="11">
        <f t="shared" si="347"/>
        <v>0</v>
      </c>
      <c r="V2787" s="72">
        <f>Q2787+Part1Out!C$75</f>
        <v>-2.4454709053764474</v>
      </c>
      <c r="W2787" s="1">
        <f t="shared" si="348"/>
        <v>8.6685304712859651E-2</v>
      </c>
      <c r="X2787" s="12">
        <f t="shared" si="349"/>
        <v>7.977038461541075E-2</v>
      </c>
      <c r="Y2787" s="11">
        <f t="shared" si="350"/>
        <v>0</v>
      </c>
      <c r="Z2787" s="1">
        <f t="shared" si="351"/>
        <v>0</v>
      </c>
    </row>
    <row r="2788" spans="1:26" x14ac:dyDescent="0.2">
      <c r="A2788" s="1" t="s">
        <v>2812</v>
      </c>
      <c r="B2788" s="1">
        <v>1</v>
      </c>
      <c r="C2788" s="2">
        <v>40726</v>
      </c>
      <c r="D2788" s="2">
        <v>40730</v>
      </c>
      <c r="E2788" s="2">
        <v>40730</v>
      </c>
      <c r="F2788" s="1">
        <v>34</v>
      </c>
      <c r="G2788" s="1">
        <v>5.8823529409999997</v>
      </c>
      <c r="H2788" s="1">
        <v>0</v>
      </c>
      <c r="I2788" s="1">
        <v>51.19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 t="s">
        <v>35</v>
      </c>
      <c r="P2788" s="1" t="s">
        <v>27</v>
      </c>
      <c r="Q2788" s="10">
        <f>F2788*Part1Out!C$76+'relay test.csv'!H2788*Part1Out!C$77+'relay test.csv'!I2788*Part1Out!C$78+'relay test.csv'!J2788*Part1Out!C$79+'relay test.csv'!K2788*Part1Out!C$80+'relay test.csv'!L2788*Part1Out!C$81+'relay test.csv'!M2788*Part1Out!C$82</f>
        <v>6.9945462971459964</v>
      </c>
      <c r="R2788" s="11">
        <f t="shared" si="344"/>
        <v>1090.6687259470389</v>
      </c>
      <c r="S2788" s="12">
        <f t="shared" si="345"/>
        <v>0.99908397119361236</v>
      </c>
      <c r="T2788" s="11">
        <f t="shared" si="346"/>
        <v>1</v>
      </c>
      <c r="U2788" s="11">
        <f t="shared" si="347"/>
        <v>1</v>
      </c>
      <c r="V2788" s="72">
        <f>Q2788+Part1Out!C$75</f>
        <v>4.4597427080637555</v>
      </c>
      <c r="W2788" s="1">
        <f t="shared" si="348"/>
        <v>86.465259420106918</v>
      </c>
      <c r="X2788" s="12">
        <f t="shared" si="349"/>
        <v>0.98856688922401903</v>
      </c>
      <c r="Y2788" s="11">
        <f t="shared" si="350"/>
        <v>1</v>
      </c>
      <c r="Z2788" s="1">
        <f t="shared" si="351"/>
        <v>1</v>
      </c>
    </row>
    <row r="2789" spans="1:26" x14ac:dyDescent="0.2">
      <c r="A2789" s="1" t="s">
        <v>2813</v>
      </c>
      <c r="B2789" s="1">
        <v>1</v>
      </c>
      <c r="C2789" s="2">
        <v>40725</v>
      </c>
      <c r="D2789" s="2">
        <v>40730</v>
      </c>
      <c r="E2789" s="2">
        <v>40836</v>
      </c>
      <c r="F2789" s="1">
        <v>46</v>
      </c>
      <c r="G2789" s="1">
        <v>4.3478260869999996</v>
      </c>
      <c r="H2789" s="1">
        <v>0</v>
      </c>
      <c r="I2789" s="1">
        <v>53.1</v>
      </c>
      <c r="J2789" s="1">
        <v>9.4339622641509399E-2</v>
      </c>
      <c r="K2789" s="1">
        <v>0</v>
      </c>
      <c r="L2789" s="1">
        <v>0</v>
      </c>
      <c r="M2789" s="1">
        <v>0</v>
      </c>
      <c r="N2789" s="1">
        <v>0</v>
      </c>
      <c r="O2789" s="1" t="s">
        <v>29</v>
      </c>
      <c r="P2789" s="1" t="s">
        <v>23</v>
      </c>
      <c r="Q2789" s="10">
        <f>F2789*Part1Out!C$76+'relay test.csv'!H2789*Part1Out!C$77+'relay test.csv'!I2789*Part1Out!C$78+'relay test.csv'!J2789*Part1Out!C$79+'relay test.csv'!K2789*Part1Out!C$80+'relay test.csv'!L2789*Part1Out!C$81+'relay test.csv'!M2789*Part1Out!C$82</f>
        <v>9.4633845152715175</v>
      </c>
      <c r="R2789" s="11">
        <f t="shared" si="344"/>
        <v>12879.401295012991</v>
      </c>
      <c r="S2789" s="12">
        <f t="shared" si="345"/>
        <v>0.99992236266735046</v>
      </c>
      <c r="T2789" s="11">
        <f t="shared" si="346"/>
        <v>1</v>
      </c>
      <c r="U2789" s="11">
        <f t="shared" si="347"/>
        <v>1</v>
      </c>
      <c r="V2789" s="72">
        <f>Q2789+Part1Out!C$75</f>
        <v>6.9285809261892766</v>
      </c>
      <c r="W2789" s="1">
        <f t="shared" si="348"/>
        <v>1021.0440142418046</v>
      </c>
      <c r="X2789" s="12">
        <f t="shared" si="349"/>
        <v>0.99902156855667135</v>
      </c>
      <c r="Y2789" s="11">
        <f t="shared" si="350"/>
        <v>1</v>
      </c>
      <c r="Z2789" s="1">
        <f t="shared" si="351"/>
        <v>1</v>
      </c>
    </row>
    <row r="2790" spans="1:26" x14ac:dyDescent="0.2">
      <c r="A2790" s="1" t="s">
        <v>2814</v>
      </c>
      <c r="B2790" s="1">
        <v>0</v>
      </c>
      <c r="C2790" s="2">
        <v>40834</v>
      </c>
      <c r="D2790" s="2">
        <v>40854</v>
      </c>
      <c r="E2790" s="2">
        <v>40863</v>
      </c>
      <c r="F2790" s="1">
        <v>0</v>
      </c>
      <c r="G2790" s="1">
        <v>0</v>
      </c>
      <c r="H2790" s="1">
        <v>0</v>
      </c>
      <c r="I2790" s="1">
        <v>51.12</v>
      </c>
      <c r="J2790" s="1">
        <v>0.22222222222222199</v>
      </c>
      <c r="K2790" s="1">
        <v>0</v>
      </c>
      <c r="L2790" s="1">
        <v>0</v>
      </c>
      <c r="M2790" s="1">
        <v>0</v>
      </c>
      <c r="N2790" s="1">
        <v>0</v>
      </c>
      <c r="O2790" s="1" t="s">
        <v>25</v>
      </c>
      <c r="P2790" s="1" t="s">
        <v>27</v>
      </c>
      <c r="Q2790" s="10">
        <f>F2790*Part1Out!C$76+'relay test.csv'!H2790*Part1Out!C$77+'relay test.csv'!I2790*Part1Out!C$78+'relay test.csv'!J2790*Part1Out!C$79+'relay test.csv'!K2790*Part1Out!C$80+'relay test.csv'!L2790*Part1Out!C$81+'relay test.csv'!M2790*Part1Out!C$82</f>
        <v>-0.31685032606438573</v>
      </c>
      <c r="R2790" s="11">
        <f t="shared" si="344"/>
        <v>0.72843977541479465</v>
      </c>
      <c r="S2790" s="12">
        <f t="shared" si="345"/>
        <v>0.42144353871975787</v>
      </c>
      <c r="T2790" s="11">
        <f t="shared" si="346"/>
        <v>0</v>
      </c>
      <c r="U2790" s="11">
        <f t="shared" si="347"/>
        <v>0</v>
      </c>
      <c r="V2790" s="72">
        <f>Q2790+Part1Out!C$75</f>
        <v>-2.8516539151466267</v>
      </c>
      <c r="W2790" s="1">
        <f t="shared" si="348"/>
        <v>5.7748730347497897E-2</v>
      </c>
      <c r="X2790" s="12">
        <f t="shared" si="349"/>
        <v>5.4595887180621749E-2</v>
      </c>
      <c r="Y2790" s="11">
        <f t="shared" si="350"/>
        <v>0</v>
      </c>
      <c r="Z2790" s="1">
        <f t="shared" si="351"/>
        <v>0</v>
      </c>
    </row>
    <row r="2791" spans="1:26" x14ac:dyDescent="0.2">
      <c r="A2791" s="1" t="s">
        <v>2815</v>
      </c>
      <c r="B2791" s="1">
        <v>1</v>
      </c>
      <c r="C2791" s="2">
        <v>40386</v>
      </c>
      <c r="D2791" s="2">
        <v>40386</v>
      </c>
      <c r="E2791" s="2">
        <v>40386</v>
      </c>
      <c r="F2791" s="1">
        <v>36</v>
      </c>
      <c r="G2791" s="1">
        <v>52.777777780000001</v>
      </c>
      <c r="H2791" s="1">
        <v>13.88888889</v>
      </c>
      <c r="I2791" s="1">
        <v>52.31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 t="s">
        <v>29</v>
      </c>
      <c r="P2791" s="1" t="s">
        <v>23</v>
      </c>
      <c r="Q2791" s="10">
        <f>F2791*Part1Out!C$76+'relay test.csv'!H2791*Part1Out!C$77+'relay test.csv'!I2791*Part1Out!C$78+'relay test.csv'!J2791*Part1Out!C$79+'relay test.csv'!K2791*Part1Out!C$80+'relay test.csv'!L2791*Part1Out!C$81+'relay test.csv'!M2791*Part1Out!C$82</f>
        <v>7.6793901346955131</v>
      </c>
      <c r="R2791" s="11">
        <f t="shared" si="344"/>
        <v>2163.3000478190756</v>
      </c>
      <c r="S2791" s="12">
        <f t="shared" si="345"/>
        <v>0.99953795685537794</v>
      </c>
      <c r="T2791" s="11">
        <f t="shared" si="346"/>
        <v>1</v>
      </c>
      <c r="U2791" s="11">
        <f t="shared" si="347"/>
        <v>1</v>
      </c>
      <c r="V2791" s="72">
        <f>Q2791+Part1Out!C$75</f>
        <v>5.1445865456132722</v>
      </c>
      <c r="W2791" s="1">
        <f t="shared" si="348"/>
        <v>171.50056235067009</v>
      </c>
      <c r="X2791" s="12">
        <f t="shared" si="349"/>
        <v>0.99420291744923628</v>
      </c>
      <c r="Y2791" s="11">
        <f t="shared" si="350"/>
        <v>1</v>
      </c>
      <c r="Z2791" s="1">
        <f t="shared" si="351"/>
        <v>1</v>
      </c>
    </row>
    <row r="2792" spans="1:26" x14ac:dyDescent="0.2">
      <c r="A2792" s="1" t="s">
        <v>2816</v>
      </c>
      <c r="B2792" s="1">
        <v>0</v>
      </c>
      <c r="C2792" s="2">
        <v>40641</v>
      </c>
      <c r="D2792" s="2">
        <v>40653</v>
      </c>
      <c r="E2792" s="2">
        <v>40653</v>
      </c>
      <c r="F2792" s="1">
        <v>0</v>
      </c>
      <c r="G2792" s="1">
        <v>0</v>
      </c>
      <c r="H2792" s="1">
        <v>0</v>
      </c>
      <c r="I2792" s="1">
        <v>48.63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 t="s">
        <v>35</v>
      </c>
      <c r="P2792" s="1" t="s">
        <v>23</v>
      </c>
      <c r="Q2792" s="10">
        <f>F2792*Part1Out!C$76+'relay test.csv'!H2792*Part1Out!C$77+'relay test.csv'!I2792*Part1Out!C$78+'relay test.csv'!J2792*Part1Out!C$79+'relay test.csv'!K2792*Part1Out!C$80+'relay test.csv'!L2792*Part1Out!C$81+'relay test.csv'!M2792*Part1Out!C$82</f>
        <v>-0.17300578625155091</v>
      </c>
      <c r="R2792" s="11">
        <f t="shared" si="344"/>
        <v>0.84113274782487568</v>
      </c>
      <c r="S2792" s="12">
        <f t="shared" si="345"/>
        <v>0.45685611144475841</v>
      </c>
      <c r="T2792" s="11">
        <f t="shared" si="346"/>
        <v>0</v>
      </c>
      <c r="U2792" s="11">
        <f t="shared" si="347"/>
        <v>0</v>
      </c>
      <c r="V2792" s="72">
        <f>Q2792+Part1Out!C$75</f>
        <v>-2.7078093753337917</v>
      </c>
      <c r="W2792" s="1">
        <f t="shared" si="348"/>
        <v>6.6682723651284775E-2</v>
      </c>
      <c r="X2792" s="12">
        <f t="shared" si="349"/>
        <v>6.2514112371697503E-2</v>
      </c>
      <c r="Y2792" s="11">
        <f t="shared" si="350"/>
        <v>0</v>
      </c>
      <c r="Z2792" s="1">
        <f t="shared" si="351"/>
        <v>0</v>
      </c>
    </row>
    <row r="2793" spans="1:26" x14ac:dyDescent="0.2">
      <c r="A2793" s="1" t="s">
        <v>2817</v>
      </c>
      <c r="B2793" s="1">
        <v>0</v>
      </c>
      <c r="C2793" s="2">
        <v>40604</v>
      </c>
      <c r="D2793" s="2">
        <v>40608</v>
      </c>
      <c r="E2793" s="2">
        <v>40608</v>
      </c>
      <c r="F2793" s="1">
        <v>0</v>
      </c>
      <c r="G2793" s="1">
        <v>0</v>
      </c>
      <c r="H2793" s="1">
        <v>0</v>
      </c>
      <c r="I2793" s="1">
        <v>128.09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 t="s">
        <v>31</v>
      </c>
      <c r="P2793" s="1" t="s">
        <v>23</v>
      </c>
      <c r="Q2793" s="10">
        <f>F2793*Part1Out!C$76+'relay test.csv'!H2793*Part1Out!C$77+'relay test.csv'!I2793*Part1Out!C$78+'relay test.csv'!J2793*Part1Out!C$79+'relay test.csv'!K2793*Part1Out!C$80+'relay test.csv'!L2793*Part1Out!C$81+'relay test.csv'!M2793*Part1Out!C$82</f>
        <v>-0.45569218920339621</v>
      </c>
      <c r="R2793" s="11">
        <f t="shared" si="344"/>
        <v>0.63400896186985989</v>
      </c>
      <c r="S2793" s="12">
        <f t="shared" si="345"/>
        <v>0.38800825250330256</v>
      </c>
      <c r="T2793" s="11">
        <f t="shared" si="346"/>
        <v>0</v>
      </c>
      <c r="U2793" s="11">
        <f t="shared" si="347"/>
        <v>0</v>
      </c>
      <c r="V2793" s="72">
        <f>Q2793+Part1Out!C$75</f>
        <v>-2.990495778285637</v>
      </c>
      <c r="W2793" s="1">
        <f t="shared" si="348"/>
        <v>5.0262511483630888E-2</v>
      </c>
      <c r="X2793" s="12">
        <f t="shared" si="349"/>
        <v>4.7857093758996147E-2</v>
      </c>
      <c r="Y2793" s="11">
        <f t="shared" si="350"/>
        <v>0</v>
      </c>
      <c r="Z2793" s="1">
        <f t="shared" si="351"/>
        <v>0</v>
      </c>
    </row>
    <row r="2794" spans="1:26" x14ac:dyDescent="0.2">
      <c r="A2794" s="1" t="s">
        <v>2818</v>
      </c>
      <c r="B2794" s="1">
        <v>0</v>
      </c>
      <c r="C2794" s="2">
        <v>40567</v>
      </c>
      <c r="D2794" s="2">
        <v>41599</v>
      </c>
      <c r="E2794" s="2">
        <v>41599</v>
      </c>
      <c r="F2794" s="1">
        <v>3</v>
      </c>
      <c r="G2794" s="1">
        <v>100</v>
      </c>
      <c r="H2794" s="1">
        <v>100</v>
      </c>
      <c r="I2794" s="1">
        <v>80.5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 t="s">
        <v>22</v>
      </c>
      <c r="P2794" s="1" t="s">
        <v>23</v>
      </c>
      <c r="Q2794" s="10">
        <f>F2794*Part1Out!C$76+'relay test.csv'!H2794*Part1Out!C$77+'relay test.csv'!I2794*Part1Out!C$78+'relay test.csv'!J2794*Part1Out!C$79+'relay test.csv'!K2794*Part1Out!C$80+'relay test.csv'!L2794*Part1Out!C$81+'relay test.csv'!M2794*Part1Out!C$82</f>
        <v>2.2668860434776827</v>
      </c>
      <c r="R2794" s="11">
        <f t="shared" si="344"/>
        <v>9.6493064613467663</v>
      </c>
      <c r="S2794" s="12">
        <f t="shared" si="345"/>
        <v>0.90609717133884282</v>
      </c>
      <c r="T2794" s="11">
        <f t="shared" si="346"/>
        <v>1</v>
      </c>
      <c r="U2794" s="11">
        <f t="shared" si="347"/>
        <v>0</v>
      </c>
      <c r="V2794" s="72">
        <f>Q2794+Part1Out!C$75</f>
        <v>-0.26791754560455816</v>
      </c>
      <c r="W2794" s="1">
        <f t="shared" si="348"/>
        <v>0.76497085371179474</v>
      </c>
      <c r="X2794" s="12">
        <f t="shared" si="349"/>
        <v>0.43341840580711832</v>
      </c>
      <c r="Y2794" s="11">
        <f t="shared" si="350"/>
        <v>0</v>
      </c>
      <c r="Z2794" s="1">
        <f t="shared" si="351"/>
        <v>0</v>
      </c>
    </row>
    <row r="2795" spans="1:26" x14ac:dyDescent="0.2">
      <c r="A2795" s="1" t="s">
        <v>2819</v>
      </c>
      <c r="B2795" s="1">
        <v>0</v>
      </c>
      <c r="C2795" s="2">
        <v>40852</v>
      </c>
      <c r="D2795" s="2">
        <v>40854</v>
      </c>
      <c r="E2795" s="2">
        <v>40854</v>
      </c>
      <c r="F2795" s="1">
        <v>0</v>
      </c>
      <c r="G2795" s="1">
        <v>0</v>
      </c>
      <c r="H2795" s="1">
        <v>0</v>
      </c>
      <c r="I2795" s="1">
        <v>59.28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 t="s">
        <v>31</v>
      </c>
      <c r="P2795" s="1" t="s">
        <v>27</v>
      </c>
      <c r="Q2795" s="10">
        <f>F2795*Part1Out!C$76+'relay test.csv'!H2795*Part1Out!C$77+'relay test.csv'!I2795*Part1Out!C$78+'relay test.csv'!J2795*Part1Out!C$79+'relay test.csv'!K2795*Part1Out!C$80+'relay test.csv'!L2795*Part1Out!C$81+'relay test.csv'!M2795*Part1Out!C$82</f>
        <v>-0.21089416016845441</v>
      </c>
      <c r="R2795" s="11">
        <f t="shared" si="344"/>
        <v>0.80985977776783791</v>
      </c>
      <c r="S2795" s="12">
        <f t="shared" si="345"/>
        <v>0.4474710072659141</v>
      </c>
      <c r="T2795" s="11">
        <f t="shared" si="346"/>
        <v>0</v>
      </c>
      <c r="U2795" s="11">
        <f t="shared" si="347"/>
        <v>0</v>
      </c>
      <c r="V2795" s="72">
        <f>Q2795+Part1Out!C$75</f>
        <v>-2.7456977492506951</v>
      </c>
      <c r="W2795" s="1">
        <f t="shared" si="348"/>
        <v>6.4203487376795418E-2</v>
      </c>
      <c r="X2795" s="12">
        <f t="shared" si="349"/>
        <v>6.0330085494319868E-2</v>
      </c>
      <c r="Y2795" s="11">
        <f t="shared" si="350"/>
        <v>0</v>
      </c>
      <c r="Z2795" s="1">
        <f t="shared" si="351"/>
        <v>0</v>
      </c>
    </row>
    <row r="2796" spans="1:26" x14ac:dyDescent="0.2">
      <c r="A2796" s="1" t="s">
        <v>2820</v>
      </c>
      <c r="B2796" s="1">
        <v>1</v>
      </c>
      <c r="C2796" s="2">
        <v>40421</v>
      </c>
      <c r="D2796" s="2">
        <v>40623</v>
      </c>
      <c r="E2796" s="2">
        <v>40658</v>
      </c>
      <c r="F2796" s="1">
        <v>41</v>
      </c>
      <c r="G2796" s="1">
        <v>24.390243900000002</v>
      </c>
      <c r="H2796" s="1">
        <v>0</v>
      </c>
      <c r="I2796" s="1">
        <v>112.76</v>
      </c>
      <c r="J2796" s="1">
        <v>0.314285714285714</v>
      </c>
      <c r="K2796" s="1">
        <v>0</v>
      </c>
      <c r="L2796" s="1">
        <v>0</v>
      </c>
      <c r="M2796" s="1">
        <v>0</v>
      </c>
      <c r="N2796" s="1">
        <v>0</v>
      </c>
      <c r="O2796" s="1" t="s">
        <v>31</v>
      </c>
      <c r="P2796" s="1" t="s">
        <v>23</v>
      </c>
      <c r="Q2796" s="10">
        <f>F2796*Part1Out!C$76+'relay test.csv'!H2796*Part1Out!C$77+'relay test.csv'!I2796*Part1Out!C$78+'relay test.csv'!J2796*Part1Out!C$79+'relay test.csv'!K2796*Part1Out!C$80+'relay test.csv'!L2796*Part1Out!C$81+'relay test.csv'!M2796*Part1Out!C$82</f>
        <v>8.0621438390731637</v>
      </c>
      <c r="R2796" s="11">
        <f t="shared" si="344"/>
        <v>3172.0832861354334</v>
      </c>
      <c r="S2796" s="12">
        <f t="shared" si="345"/>
        <v>0.9996848491168292</v>
      </c>
      <c r="T2796" s="11">
        <f t="shared" si="346"/>
        <v>1</v>
      </c>
      <c r="U2796" s="11">
        <f t="shared" si="347"/>
        <v>1</v>
      </c>
      <c r="V2796" s="72">
        <f>Q2796+Part1Out!C$75</f>
        <v>5.5273402499909228</v>
      </c>
      <c r="W2796" s="1">
        <f t="shared" si="348"/>
        <v>251.47416233075688</v>
      </c>
      <c r="X2796" s="12">
        <f t="shared" si="349"/>
        <v>0.99603919866188151</v>
      </c>
      <c r="Y2796" s="11">
        <f t="shared" si="350"/>
        <v>1</v>
      </c>
      <c r="Z2796" s="1">
        <f t="shared" si="351"/>
        <v>1</v>
      </c>
    </row>
    <row r="2797" spans="1:26" x14ac:dyDescent="0.2">
      <c r="A2797" s="1" t="s">
        <v>2821</v>
      </c>
      <c r="B2797" s="1">
        <v>0</v>
      </c>
      <c r="C2797" s="2">
        <v>41149</v>
      </c>
      <c r="D2797" s="2">
        <v>41110</v>
      </c>
      <c r="E2797" s="2">
        <v>41158</v>
      </c>
      <c r="F2797" s="1">
        <v>5</v>
      </c>
      <c r="G2797" s="1">
        <v>20</v>
      </c>
      <c r="H2797" s="1">
        <v>0</v>
      </c>
      <c r="I2797" s="1">
        <v>49.91</v>
      </c>
      <c r="J2797" s="1">
        <v>8.3333333333333301E-2</v>
      </c>
      <c r="K2797" s="1">
        <v>1</v>
      </c>
      <c r="L2797" s="1">
        <v>0</v>
      </c>
      <c r="M2797" s="1">
        <v>0</v>
      </c>
      <c r="N2797" s="1">
        <v>0</v>
      </c>
      <c r="O2797" s="1" t="s">
        <v>159</v>
      </c>
      <c r="P2797" s="1" t="s">
        <v>62</v>
      </c>
      <c r="Q2797" s="10">
        <f>F2797*Part1Out!C$76+'relay test.csv'!H2797*Part1Out!C$77+'relay test.csv'!I2797*Part1Out!C$78+'relay test.csv'!J2797*Part1Out!C$79+'relay test.csv'!K2797*Part1Out!C$80+'relay test.csv'!L2797*Part1Out!C$81+'relay test.csv'!M2797*Part1Out!C$82</f>
        <v>1.3524564522749607</v>
      </c>
      <c r="R2797" s="11">
        <f t="shared" si="344"/>
        <v>3.8669127601098641</v>
      </c>
      <c r="S2797" s="12">
        <f t="shared" si="345"/>
        <v>0.79453093792923746</v>
      </c>
      <c r="T2797" s="11">
        <f t="shared" si="346"/>
        <v>1</v>
      </c>
      <c r="U2797" s="11">
        <f t="shared" si="347"/>
        <v>0</v>
      </c>
      <c r="V2797" s="72">
        <f>Q2797+Part1Out!C$75</f>
        <v>-1.1823471368072802</v>
      </c>
      <c r="W2797" s="1">
        <f t="shared" si="348"/>
        <v>0.30655835910899376</v>
      </c>
      <c r="X2797" s="12">
        <f t="shared" si="349"/>
        <v>0.23463043726424201</v>
      </c>
      <c r="Y2797" s="11">
        <f t="shared" si="350"/>
        <v>0</v>
      </c>
      <c r="Z2797" s="1">
        <f t="shared" si="351"/>
        <v>0</v>
      </c>
    </row>
    <row r="2798" spans="1:26" x14ac:dyDescent="0.2">
      <c r="A2798" s="1" t="s">
        <v>2822</v>
      </c>
      <c r="B2798" s="1">
        <v>1</v>
      </c>
      <c r="C2798" s="2">
        <v>41202</v>
      </c>
      <c r="D2798" s="2">
        <v>41226</v>
      </c>
      <c r="E2798" s="2">
        <v>41226</v>
      </c>
      <c r="F2798" s="1">
        <v>46</v>
      </c>
      <c r="G2798" s="1">
        <v>6.5217391300000003</v>
      </c>
      <c r="H2798" s="1">
        <v>0</v>
      </c>
      <c r="I2798" s="1">
        <v>98.69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 t="s">
        <v>29</v>
      </c>
      <c r="P2798" s="1" t="s">
        <v>27</v>
      </c>
      <c r="Q2798" s="10">
        <f>F2798*Part1Out!C$76+'relay test.csv'!H2798*Part1Out!C$77+'relay test.csv'!I2798*Part1Out!C$78+'relay test.csv'!J2798*Part1Out!C$79+'relay test.csv'!K2798*Part1Out!C$80+'relay test.csv'!L2798*Part1Out!C$81+'relay test.csv'!M2798*Part1Out!C$82</f>
        <v>9.3584992472402657</v>
      </c>
      <c r="R2798" s="11">
        <f t="shared" si="344"/>
        <v>11596.971289152014</v>
      </c>
      <c r="S2798" s="12">
        <f t="shared" si="345"/>
        <v>0.99991377802418469</v>
      </c>
      <c r="T2798" s="11">
        <f t="shared" si="346"/>
        <v>1</v>
      </c>
      <c r="U2798" s="11">
        <f t="shared" si="347"/>
        <v>1</v>
      </c>
      <c r="V2798" s="72">
        <f>Q2798+Part1Out!C$75</f>
        <v>6.8236956581580248</v>
      </c>
      <c r="W2798" s="1">
        <f t="shared" si="348"/>
        <v>919.37644048001403</v>
      </c>
      <c r="X2798" s="12">
        <f t="shared" si="349"/>
        <v>0.99891348805117341</v>
      </c>
      <c r="Y2798" s="11">
        <f t="shared" si="350"/>
        <v>1</v>
      </c>
      <c r="Z2798" s="1">
        <f t="shared" si="351"/>
        <v>1</v>
      </c>
    </row>
    <row r="2799" spans="1:26" x14ac:dyDescent="0.2">
      <c r="A2799" s="1" t="s">
        <v>2823</v>
      </c>
      <c r="B2799" s="1">
        <v>0</v>
      </c>
      <c r="C2799" s="2">
        <v>40134</v>
      </c>
      <c r="D2799" s="2">
        <v>40134</v>
      </c>
      <c r="E2799" s="2">
        <v>40134</v>
      </c>
      <c r="F2799" s="1">
        <v>0</v>
      </c>
      <c r="G2799" s="1">
        <v>0</v>
      </c>
      <c r="H2799" s="1">
        <v>0</v>
      </c>
      <c r="I2799" s="1">
        <v>9.2799999999999994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 t="s">
        <v>25</v>
      </c>
      <c r="P2799" s="1" t="s">
        <v>23</v>
      </c>
      <c r="Q2799" s="10">
        <f>F2799*Part1Out!C$76+'relay test.csv'!H2799*Part1Out!C$77+'relay test.csv'!I2799*Part1Out!C$78+'relay test.csv'!J2799*Part1Out!C$79+'relay test.csv'!K2799*Part1Out!C$80+'relay test.csv'!L2799*Part1Out!C$81+'relay test.csv'!M2799*Part1Out!C$82</f>
        <v>-3.3014470417733754E-2</v>
      </c>
      <c r="R2799" s="11">
        <f t="shared" si="344"/>
        <v>0.96752455900319867</v>
      </c>
      <c r="S2799" s="12">
        <f t="shared" si="345"/>
        <v>0.49174713198668935</v>
      </c>
      <c r="T2799" s="11">
        <f t="shared" si="346"/>
        <v>0</v>
      </c>
      <c r="U2799" s="11">
        <f t="shared" si="347"/>
        <v>0</v>
      </c>
      <c r="V2799" s="72">
        <f>Q2799+Part1Out!C$75</f>
        <v>-2.5678180594999747</v>
      </c>
      <c r="W2799" s="1">
        <f t="shared" si="348"/>
        <v>7.670272375041802E-2</v>
      </c>
      <c r="X2799" s="12">
        <f t="shared" si="349"/>
        <v>7.123853414547307E-2</v>
      </c>
      <c r="Y2799" s="11">
        <f t="shared" si="350"/>
        <v>0</v>
      </c>
      <c r="Z2799" s="1">
        <f t="shared" si="351"/>
        <v>0</v>
      </c>
    </row>
    <row r="2800" spans="1:26" x14ac:dyDescent="0.2">
      <c r="A2800" s="1" t="s">
        <v>2824</v>
      </c>
      <c r="B2800" s="1">
        <v>0</v>
      </c>
      <c r="C2800" s="2">
        <v>41149</v>
      </c>
      <c r="D2800" s="2">
        <v>41144</v>
      </c>
      <c r="E2800" s="2">
        <v>41156</v>
      </c>
      <c r="F2800" s="1">
        <v>0</v>
      </c>
      <c r="G2800" s="1">
        <v>0</v>
      </c>
      <c r="H2800" s="1">
        <v>0</v>
      </c>
      <c r="I2800" s="1">
        <v>65.58</v>
      </c>
      <c r="J2800" s="1">
        <v>0.16666666666666699</v>
      </c>
      <c r="K2800" s="1">
        <v>0</v>
      </c>
      <c r="L2800" s="1">
        <v>0</v>
      </c>
      <c r="M2800" s="1">
        <v>0</v>
      </c>
      <c r="N2800" s="1">
        <v>0</v>
      </c>
      <c r="O2800" s="1" t="s">
        <v>159</v>
      </c>
      <c r="P2800" s="1" t="s">
        <v>62</v>
      </c>
      <c r="Q2800" s="10">
        <f>F2800*Part1Out!C$76+'relay test.csv'!H2800*Part1Out!C$77+'relay test.csv'!I2800*Part1Out!C$78+'relay test.csv'!J2800*Part1Out!C$79+'relay test.csv'!K2800*Part1Out!C$80+'relay test.csv'!L2800*Part1Out!C$81+'relay test.csv'!M2800*Part1Out!C$82</f>
        <v>-0.33454659952448218</v>
      </c>
      <c r="R2800" s="11">
        <f t="shared" si="344"/>
        <v>0.71566249451891917</v>
      </c>
      <c r="S2800" s="12">
        <f t="shared" si="345"/>
        <v>0.41713477843414343</v>
      </c>
      <c r="T2800" s="11">
        <f t="shared" si="346"/>
        <v>0</v>
      </c>
      <c r="U2800" s="11">
        <f t="shared" si="347"/>
        <v>0</v>
      </c>
      <c r="V2800" s="72">
        <f>Q2800+Part1Out!C$75</f>
        <v>-2.869350188606723</v>
      </c>
      <c r="W2800" s="1">
        <f t="shared" si="348"/>
        <v>5.6735782161616677E-2</v>
      </c>
      <c r="X2800" s="12">
        <f t="shared" si="349"/>
        <v>5.3689657452083456E-2</v>
      </c>
      <c r="Y2800" s="11">
        <f t="shared" si="350"/>
        <v>0</v>
      </c>
      <c r="Z2800" s="1">
        <f t="shared" si="351"/>
        <v>0</v>
      </c>
    </row>
    <row r="2801" spans="1:26" x14ac:dyDescent="0.2">
      <c r="A2801" s="1" t="s">
        <v>2825</v>
      </c>
      <c r="B2801" s="1">
        <v>1</v>
      </c>
      <c r="C2801" s="2">
        <v>41070</v>
      </c>
      <c r="D2801" s="2">
        <v>41070</v>
      </c>
      <c r="E2801" s="2">
        <v>41070</v>
      </c>
      <c r="F2801" s="1">
        <v>37</v>
      </c>
      <c r="G2801" s="1">
        <v>67.567567569999994</v>
      </c>
      <c r="H2801" s="1">
        <v>0</v>
      </c>
      <c r="I2801" s="1">
        <v>27.06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 t="s">
        <v>25</v>
      </c>
      <c r="P2801" s="1" t="s">
        <v>27</v>
      </c>
      <c r="Q2801" s="10">
        <f>F2801*Part1Out!C$76+'relay test.csv'!H2801*Part1Out!C$77+'relay test.csv'!I2801*Part1Out!C$78+'relay test.csv'!J2801*Part1Out!C$79+'relay test.csv'!K2801*Part1Out!C$80+'relay test.csv'!L2801*Part1Out!C$81+'relay test.csv'!M2801*Part1Out!C$82</f>
        <v>7.7136256992590573</v>
      </c>
      <c r="R2801" s="11">
        <f t="shared" si="344"/>
        <v>2238.6442123475795</v>
      </c>
      <c r="S2801" s="12">
        <f t="shared" si="345"/>
        <v>0.99955350050937253</v>
      </c>
      <c r="T2801" s="11">
        <f t="shared" si="346"/>
        <v>1</v>
      </c>
      <c r="U2801" s="11">
        <f t="shared" si="347"/>
        <v>1</v>
      </c>
      <c r="V2801" s="72">
        <f>Q2801+Part1Out!C$75</f>
        <v>5.1788221101768164</v>
      </c>
      <c r="W2801" s="1">
        <f t="shared" si="348"/>
        <v>177.47364343089598</v>
      </c>
      <c r="X2801" s="12">
        <f t="shared" si="349"/>
        <v>0.99439693177784427</v>
      </c>
      <c r="Y2801" s="11">
        <f t="shared" si="350"/>
        <v>1</v>
      </c>
      <c r="Z2801" s="1">
        <f t="shared" si="351"/>
        <v>1</v>
      </c>
    </row>
    <row r="2802" spans="1:26" x14ac:dyDescent="0.2">
      <c r="A2802" s="1" t="s">
        <v>2826</v>
      </c>
      <c r="B2802" s="1">
        <v>0</v>
      </c>
      <c r="C2802" s="2">
        <v>40953</v>
      </c>
      <c r="D2802" s="2">
        <v>40953</v>
      </c>
      <c r="E2802" s="2">
        <v>40953</v>
      </c>
      <c r="F2802" s="1">
        <v>0</v>
      </c>
      <c r="G2802" s="1">
        <v>0</v>
      </c>
      <c r="H2802" s="1">
        <v>0</v>
      </c>
      <c r="I2802" s="1">
        <v>62.88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 t="s">
        <v>31</v>
      </c>
      <c r="P2802" s="1" t="s">
        <v>23</v>
      </c>
      <c r="Q2802" s="10">
        <f>F2802*Part1Out!C$76+'relay test.csv'!H2802*Part1Out!C$77+'relay test.csv'!I2802*Part1Out!C$78+'relay test.csv'!J2802*Part1Out!C$79+'relay test.csv'!K2802*Part1Out!C$80+'relay test.csv'!L2802*Part1Out!C$81+'relay test.csv'!M2802*Part1Out!C$82</f>
        <v>-0.2237014978305063</v>
      </c>
      <c r="R2802" s="11">
        <f t="shared" si="344"/>
        <v>0.79955376728553318</v>
      </c>
      <c r="S2802" s="12">
        <f t="shared" si="345"/>
        <v>0.44430668414625302</v>
      </c>
      <c r="T2802" s="11">
        <f t="shared" si="346"/>
        <v>0</v>
      </c>
      <c r="U2802" s="11">
        <f t="shared" si="347"/>
        <v>0</v>
      </c>
      <c r="V2802" s="72">
        <f>Q2802+Part1Out!C$75</f>
        <v>-2.7585050869127472</v>
      </c>
      <c r="W2802" s="1">
        <f t="shared" si="348"/>
        <v>6.3386454808849482E-2</v>
      </c>
      <c r="X2802" s="12">
        <f t="shared" si="349"/>
        <v>5.9608108155039086E-2</v>
      </c>
      <c r="Y2802" s="11">
        <f t="shared" si="350"/>
        <v>0</v>
      </c>
      <c r="Z2802" s="1">
        <f t="shared" si="351"/>
        <v>0</v>
      </c>
    </row>
    <row r="2803" spans="1:26" x14ac:dyDescent="0.2">
      <c r="A2803" s="1" t="s">
        <v>2827</v>
      </c>
      <c r="B2803" s="1">
        <v>1</v>
      </c>
      <c r="C2803" s="2">
        <v>40386</v>
      </c>
      <c r="D2803" s="2">
        <v>40456</v>
      </c>
      <c r="E2803" s="2">
        <v>40456</v>
      </c>
      <c r="F2803" s="1">
        <v>45</v>
      </c>
      <c r="G2803" s="1">
        <v>0</v>
      </c>
      <c r="H2803" s="1">
        <v>0</v>
      </c>
      <c r="I2803" s="1">
        <v>59.72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 t="s">
        <v>31</v>
      </c>
      <c r="P2803" s="1" t="s">
        <v>23</v>
      </c>
      <c r="Q2803" s="10">
        <f>F2803*Part1Out!C$76+'relay test.csv'!H2803*Part1Out!C$77+'relay test.csv'!I2803*Part1Out!C$78+'relay test.csv'!J2803*Part1Out!C$79+'relay test.csv'!K2803*Part1Out!C$80+'relay test.csv'!L2803*Part1Out!C$81+'relay test.csv'!M2803*Part1Out!C$82</f>
        <v>9.2860604561521889</v>
      </c>
      <c r="R2803" s="11">
        <f t="shared" si="344"/>
        <v>10786.605977252428</v>
      </c>
      <c r="S2803" s="12">
        <f t="shared" si="345"/>
        <v>0.99990730102655689</v>
      </c>
      <c r="T2803" s="11">
        <f t="shared" si="346"/>
        <v>1</v>
      </c>
      <c r="U2803" s="11">
        <f t="shared" si="347"/>
        <v>1</v>
      </c>
      <c r="V2803" s="72">
        <f>Q2803+Part1Out!C$75</f>
        <v>6.751256867069948</v>
      </c>
      <c r="W2803" s="1">
        <f t="shared" si="348"/>
        <v>855.13287572792819</v>
      </c>
      <c r="X2803" s="12">
        <f t="shared" si="349"/>
        <v>0.9988319570146752</v>
      </c>
      <c r="Y2803" s="11">
        <f t="shared" si="350"/>
        <v>1</v>
      </c>
      <c r="Z2803" s="1">
        <f t="shared" si="351"/>
        <v>1</v>
      </c>
    </row>
    <row r="2804" spans="1:26" x14ac:dyDescent="0.2">
      <c r="A2804" s="1" t="s">
        <v>2828</v>
      </c>
      <c r="B2804" s="1">
        <v>0</v>
      </c>
      <c r="C2804" s="2">
        <v>40242</v>
      </c>
      <c r="D2804" s="2">
        <v>40252</v>
      </c>
      <c r="E2804" s="2">
        <v>40266</v>
      </c>
      <c r="F2804" s="1">
        <v>0</v>
      </c>
      <c r="G2804" s="1">
        <v>0</v>
      </c>
      <c r="H2804" s="1">
        <v>0</v>
      </c>
      <c r="I2804" s="1">
        <v>21.3</v>
      </c>
      <c r="J2804" s="1">
        <v>0.214285714285714</v>
      </c>
      <c r="K2804" s="1">
        <v>0</v>
      </c>
      <c r="L2804" s="1">
        <v>0</v>
      </c>
      <c r="M2804" s="1">
        <v>0</v>
      </c>
      <c r="N2804" s="1">
        <v>0</v>
      </c>
      <c r="O2804" s="1" t="s">
        <v>29</v>
      </c>
      <c r="P2804" s="1" t="s">
        <v>23</v>
      </c>
      <c r="Q2804" s="10">
        <f>F2804*Part1Out!C$76+'relay test.csv'!H2804*Part1Out!C$77+'relay test.csv'!I2804*Part1Out!C$78+'relay test.csv'!J2804*Part1Out!C$79+'relay test.csv'!K2804*Part1Out!C$80+'relay test.csv'!L2804*Part1Out!C$81+'relay test.csv'!M2804*Part1Out!C$82</f>
        <v>-0.20594194583765413</v>
      </c>
      <c r="R2804" s="11">
        <f t="shared" si="344"/>
        <v>0.81388032405190525</v>
      </c>
      <c r="S2804" s="12">
        <f t="shared" si="345"/>
        <v>0.44869571231349636</v>
      </c>
      <c r="T2804" s="11">
        <f t="shared" si="346"/>
        <v>0</v>
      </c>
      <c r="U2804" s="11">
        <f t="shared" si="347"/>
        <v>0</v>
      </c>
      <c r="V2804" s="72">
        <f>Q2804+Part1Out!C$75</f>
        <v>-2.740745534919895</v>
      </c>
      <c r="W2804" s="1">
        <f t="shared" si="348"/>
        <v>6.4522225385131138E-2</v>
      </c>
      <c r="X2804" s="12">
        <f t="shared" si="349"/>
        <v>6.0611440368741741E-2</v>
      </c>
      <c r="Y2804" s="11">
        <f t="shared" si="350"/>
        <v>0</v>
      </c>
      <c r="Z2804" s="1">
        <f t="shared" si="351"/>
        <v>0</v>
      </c>
    </row>
    <row r="2805" spans="1:26" x14ac:dyDescent="0.2">
      <c r="A2805" s="1" t="s">
        <v>2829</v>
      </c>
      <c r="B2805" s="1">
        <v>0</v>
      </c>
      <c r="C2805" s="2">
        <v>40697</v>
      </c>
      <c r="D2805" s="2">
        <v>40835</v>
      </c>
      <c r="E2805" s="2">
        <v>41583</v>
      </c>
      <c r="F2805" s="1">
        <v>2</v>
      </c>
      <c r="G2805" s="1">
        <v>50</v>
      </c>
      <c r="H2805" s="1">
        <v>0</v>
      </c>
      <c r="I2805" s="1">
        <v>83.93</v>
      </c>
      <c r="J2805" s="1">
        <v>6.6844919786096298E-3</v>
      </c>
      <c r="K2805" s="1">
        <v>0</v>
      </c>
      <c r="L2805" s="1">
        <v>0</v>
      </c>
      <c r="M2805" s="1">
        <v>0</v>
      </c>
      <c r="N2805" s="1">
        <v>0</v>
      </c>
      <c r="O2805" s="1" t="s">
        <v>29</v>
      </c>
      <c r="P2805" s="1" t="s">
        <v>27</v>
      </c>
      <c r="Q2805" s="10">
        <f>F2805*Part1Out!C$76+'relay test.csv'!H2805*Part1Out!C$77+'relay test.csv'!I2805*Part1Out!C$78+'relay test.csv'!J2805*Part1Out!C$79+'relay test.csv'!K2805*Part1Out!C$80+'relay test.csv'!L2805*Part1Out!C$81+'relay test.csv'!M2805*Part1Out!C$82</f>
        <v>0.11950718364157849</v>
      </c>
      <c r="R2805" s="11">
        <f t="shared" si="344"/>
        <v>1.1269413395807917</v>
      </c>
      <c r="S2805" s="12">
        <f t="shared" si="345"/>
        <v>0.52984128833703781</v>
      </c>
      <c r="T2805" s="11">
        <f t="shared" si="346"/>
        <v>1</v>
      </c>
      <c r="U2805" s="11">
        <f t="shared" si="347"/>
        <v>0</v>
      </c>
      <c r="V2805" s="72">
        <f>Q2805+Part1Out!C$75</f>
        <v>-2.4152964054406625</v>
      </c>
      <c r="W2805" s="1">
        <f t="shared" si="348"/>
        <v>8.9340853881628157E-2</v>
      </c>
      <c r="X2805" s="12">
        <f t="shared" si="349"/>
        <v>8.2013681542633374E-2</v>
      </c>
      <c r="Y2805" s="11">
        <f t="shared" si="350"/>
        <v>0</v>
      </c>
      <c r="Z2805" s="1">
        <f t="shared" si="351"/>
        <v>0</v>
      </c>
    </row>
    <row r="2806" spans="1:26" x14ac:dyDescent="0.2">
      <c r="A2806" s="1" t="s">
        <v>2830</v>
      </c>
      <c r="B2806" s="1">
        <v>1</v>
      </c>
      <c r="C2806" s="2">
        <v>40258</v>
      </c>
      <c r="D2806" s="2">
        <v>40260</v>
      </c>
      <c r="E2806" s="2">
        <v>40260</v>
      </c>
      <c r="F2806" s="1">
        <v>36</v>
      </c>
      <c r="G2806" s="1">
        <v>55.555555560000002</v>
      </c>
      <c r="H2806" s="1">
        <v>5.5555555559999998</v>
      </c>
      <c r="I2806" s="1">
        <v>48.33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 t="s">
        <v>31</v>
      </c>
      <c r="P2806" s="1" t="s">
        <v>23</v>
      </c>
      <c r="Q2806" s="10">
        <f>F2806*Part1Out!C$76+'relay test.csv'!H2806*Part1Out!C$77+'relay test.csv'!I2806*Part1Out!C$78+'relay test.csv'!J2806*Part1Out!C$79+'relay test.csv'!K2806*Part1Out!C$80+'relay test.csv'!L2806*Part1Out!C$81+'relay test.csv'!M2806*Part1Out!C$82</f>
        <v>7.5335462179754558</v>
      </c>
      <c r="R2806" s="11">
        <f t="shared" si="344"/>
        <v>1869.7242105360122</v>
      </c>
      <c r="S2806" s="12">
        <f t="shared" si="345"/>
        <v>0.99946544766226475</v>
      </c>
      <c r="T2806" s="11">
        <f t="shared" si="346"/>
        <v>1</v>
      </c>
      <c r="U2806" s="11">
        <f t="shared" si="347"/>
        <v>1</v>
      </c>
      <c r="V2806" s="72">
        <f>Q2806+Part1Out!C$75</f>
        <v>4.9987426288932149</v>
      </c>
      <c r="W2806" s="1">
        <f t="shared" si="348"/>
        <v>148.22666595457247</v>
      </c>
      <c r="X2806" s="12">
        <f t="shared" si="349"/>
        <v>0.99329878481434131</v>
      </c>
      <c r="Y2806" s="11">
        <f t="shared" si="350"/>
        <v>1</v>
      </c>
      <c r="Z2806" s="1">
        <f t="shared" si="351"/>
        <v>1</v>
      </c>
    </row>
    <row r="2807" spans="1:26" x14ac:dyDescent="0.2">
      <c r="A2807" s="1" t="s">
        <v>2831</v>
      </c>
      <c r="B2807" s="1">
        <v>1</v>
      </c>
      <c r="C2807" s="2">
        <v>39912</v>
      </c>
      <c r="D2807" s="2">
        <v>39934</v>
      </c>
      <c r="E2807" s="2">
        <v>39934</v>
      </c>
      <c r="F2807" s="1">
        <v>45</v>
      </c>
      <c r="G2807" s="1">
        <v>4.4444444440000002</v>
      </c>
      <c r="H2807" s="1">
        <v>0</v>
      </c>
      <c r="I2807" s="1">
        <v>11.5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 t="s">
        <v>22</v>
      </c>
      <c r="P2807" s="1" t="s">
        <v>23</v>
      </c>
      <c r="Q2807" s="10">
        <f>F2807*Part1Out!C$76+'relay test.csv'!H2807*Part1Out!C$77+'relay test.csv'!I2807*Part1Out!C$78+'relay test.csv'!J2807*Part1Out!C$79+'relay test.csv'!K2807*Part1Out!C$80+'relay test.csv'!L2807*Part1Out!C$81+'relay test.csv'!M2807*Part1Out!C$82</f>
        <v>9.457607628947784</v>
      </c>
      <c r="R2807" s="11">
        <f t="shared" si="344"/>
        <v>12805.21295294353</v>
      </c>
      <c r="S2807" s="12">
        <f t="shared" si="345"/>
        <v>0.99992191290245802</v>
      </c>
      <c r="T2807" s="11">
        <f t="shared" si="346"/>
        <v>1</v>
      </c>
      <c r="U2807" s="11">
        <f t="shared" si="347"/>
        <v>1</v>
      </c>
      <c r="V2807" s="72">
        <f>Q2807+Part1Out!C$75</f>
        <v>6.922804039865543</v>
      </c>
      <c r="W2807" s="1">
        <f t="shared" si="348"/>
        <v>1015.1625636323047</v>
      </c>
      <c r="X2807" s="12">
        <f t="shared" si="349"/>
        <v>0.99901590549013586</v>
      </c>
      <c r="Y2807" s="11">
        <f t="shared" si="350"/>
        <v>1</v>
      </c>
      <c r="Z2807" s="1">
        <f t="shared" si="351"/>
        <v>1</v>
      </c>
    </row>
    <row r="2808" spans="1:26" x14ac:dyDescent="0.2">
      <c r="A2808" s="1" t="s">
        <v>2832</v>
      </c>
      <c r="B2808" s="1">
        <v>0</v>
      </c>
      <c r="C2808" s="2">
        <v>40742</v>
      </c>
      <c r="D2808" s="2">
        <v>40742</v>
      </c>
      <c r="E2808" s="2">
        <v>40742</v>
      </c>
      <c r="F2808" s="1">
        <v>0</v>
      </c>
      <c r="G2808" s="1">
        <v>0</v>
      </c>
      <c r="H2808" s="1">
        <v>0</v>
      </c>
      <c r="I2808" s="1">
        <v>54.01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 t="s">
        <v>25</v>
      </c>
      <c r="P2808" s="1" t="s">
        <v>27</v>
      </c>
      <c r="Q2808" s="10">
        <f>F2808*Part1Out!C$76+'relay test.csv'!H2808*Part1Out!C$77+'relay test.csv'!I2808*Part1Out!C$78+'relay test.csv'!J2808*Part1Out!C$79+'relay test.csv'!K2808*Part1Out!C$80+'relay test.csv'!L2808*Part1Out!C$81+'relay test.csv'!M2808*Part1Out!C$82</f>
        <v>-0.19214564086872846</v>
      </c>
      <c r="R2808" s="11">
        <f t="shared" si="344"/>
        <v>0.82518667883486319</v>
      </c>
      <c r="S2808" s="12">
        <f t="shared" si="345"/>
        <v>0.45211083797830159</v>
      </c>
      <c r="T2808" s="11">
        <f t="shared" si="346"/>
        <v>0</v>
      </c>
      <c r="U2808" s="11">
        <f t="shared" si="347"/>
        <v>0</v>
      </c>
      <c r="V2808" s="72">
        <f>Q2808+Part1Out!C$75</f>
        <v>-2.7269492299509692</v>
      </c>
      <c r="W2808" s="1">
        <f t="shared" si="348"/>
        <v>6.5418562536960045E-2</v>
      </c>
      <c r="X2808" s="12">
        <f t="shared" si="349"/>
        <v>6.1401748418186235E-2</v>
      </c>
      <c r="Y2808" s="11">
        <f t="shared" si="350"/>
        <v>0</v>
      </c>
      <c r="Z2808" s="1">
        <f t="shared" si="351"/>
        <v>0</v>
      </c>
    </row>
    <row r="2809" spans="1:26" x14ac:dyDescent="0.2">
      <c r="A2809" s="1" t="s">
        <v>2833</v>
      </c>
      <c r="B2809" s="1">
        <v>1</v>
      </c>
      <c r="C2809" s="2">
        <v>39951</v>
      </c>
      <c r="D2809" s="2">
        <v>39951</v>
      </c>
      <c r="E2809" s="2">
        <v>39951</v>
      </c>
      <c r="F2809" s="1">
        <v>36</v>
      </c>
      <c r="G2809" s="1">
        <v>47.222222219999999</v>
      </c>
      <c r="H2809" s="1">
        <v>0</v>
      </c>
      <c r="I2809" s="1">
        <v>44.75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 t="s">
        <v>31</v>
      </c>
      <c r="P2809" s="1" t="s">
        <v>23</v>
      </c>
      <c r="Q2809" s="10">
        <f>F2809*Part1Out!C$76+'relay test.csv'!H2809*Part1Out!C$77+'relay test.csv'!I2809*Part1Out!C$78+'relay test.csv'!J2809*Part1Out!C$79+'relay test.csv'!K2809*Part1Out!C$80+'relay test.csv'!L2809*Part1Out!C$81+'relay test.csv'!M2809*Part1Out!C$82</f>
        <v>7.4396136437454645</v>
      </c>
      <c r="R2809" s="11">
        <f t="shared" si="344"/>
        <v>1702.0924800222813</v>
      </c>
      <c r="S2809" s="12">
        <f t="shared" si="345"/>
        <v>0.9994128328251517</v>
      </c>
      <c r="T2809" s="11">
        <f t="shared" si="346"/>
        <v>1</v>
      </c>
      <c r="U2809" s="11">
        <f t="shared" si="347"/>
        <v>1</v>
      </c>
      <c r="V2809" s="72">
        <f>Q2809+Part1Out!C$75</f>
        <v>4.9048100546632236</v>
      </c>
      <c r="W2809" s="1">
        <f t="shared" si="348"/>
        <v>134.9372768659419</v>
      </c>
      <c r="X2809" s="12">
        <f t="shared" si="349"/>
        <v>0.99264366608589505</v>
      </c>
      <c r="Y2809" s="11">
        <f t="shared" si="350"/>
        <v>1</v>
      </c>
      <c r="Z2809" s="1">
        <f t="shared" si="351"/>
        <v>1</v>
      </c>
    </row>
    <row r="2810" spans="1:26" x14ac:dyDescent="0.2">
      <c r="A2810" s="1" t="s">
        <v>2834</v>
      </c>
      <c r="B2810" s="1">
        <v>0</v>
      </c>
      <c r="C2810" s="2">
        <v>40279</v>
      </c>
      <c r="D2810" s="2">
        <v>40279</v>
      </c>
      <c r="E2810" s="2">
        <v>40334</v>
      </c>
      <c r="F2810" s="1">
        <v>0</v>
      </c>
      <c r="G2810" s="1">
        <v>0</v>
      </c>
      <c r="H2810" s="1">
        <v>0</v>
      </c>
      <c r="I2810" s="1">
        <v>76.41</v>
      </c>
      <c r="J2810" s="1">
        <v>7.2727272727272696E-2</v>
      </c>
      <c r="K2810" s="1">
        <v>0</v>
      </c>
      <c r="L2810" s="1">
        <v>0</v>
      </c>
      <c r="M2810" s="1">
        <v>0</v>
      </c>
      <c r="N2810" s="1">
        <v>0</v>
      </c>
      <c r="O2810" s="1" t="s">
        <v>25</v>
      </c>
      <c r="P2810" s="1" t="s">
        <v>23</v>
      </c>
      <c r="Q2810" s="10">
        <f>F2810*Part1Out!C$76+'relay test.csv'!H2810*Part1Out!C$77+'relay test.csv'!I2810*Part1Out!C$78+'relay test.csv'!J2810*Part1Out!C$79+'relay test.csv'!K2810*Part1Out!C$80+'relay test.csv'!L2810*Part1Out!C$81+'relay test.csv'!M2810*Part1Out!C$82</f>
        <v>-0.31601302119956914</v>
      </c>
      <c r="R2810" s="11">
        <f t="shared" si="344"/>
        <v>0.72904995700083175</v>
      </c>
      <c r="S2810" s="12">
        <f t="shared" si="345"/>
        <v>0.4216477112468307</v>
      </c>
      <c r="T2810" s="11">
        <f t="shared" si="346"/>
        <v>0</v>
      </c>
      <c r="U2810" s="11">
        <f t="shared" si="347"/>
        <v>0</v>
      </c>
      <c r="V2810" s="72">
        <f>Q2810+Part1Out!C$75</f>
        <v>-2.85081661028181</v>
      </c>
      <c r="W2810" s="1">
        <f t="shared" si="348"/>
        <v>5.7797103889229609E-2</v>
      </c>
      <c r="X2810" s="12">
        <f t="shared" si="349"/>
        <v>5.4639120939852764E-2</v>
      </c>
      <c r="Y2810" s="11">
        <f t="shared" si="350"/>
        <v>0</v>
      </c>
      <c r="Z2810" s="1">
        <f t="shared" si="351"/>
        <v>0</v>
      </c>
    </row>
    <row r="2811" spans="1:26" x14ac:dyDescent="0.2">
      <c r="A2811" s="1" t="s">
        <v>2835</v>
      </c>
      <c r="B2811" s="1">
        <v>1</v>
      </c>
      <c r="C2811" s="2">
        <v>41149</v>
      </c>
      <c r="D2811" s="2">
        <v>41149</v>
      </c>
      <c r="E2811" s="2">
        <v>41149</v>
      </c>
      <c r="F2811" s="1">
        <v>45</v>
      </c>
      <c r="G2811" s="1">
        <v>0</v>
      </c>
      <c r="H2811" s="1">
        <v>0</v>
      </c>
      <c r="I2811" s="1">
        <v>413.3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 t="s">
        <v>29</v>
      </c>
      <c r="P2811" s="1" t="s">
        <v>23</v>
      </c>
      <c r="Q2811" s="10">
        <f>F2811*Part1Out!C$76+'relay test.csv'!H2811*Part1Out!C$77+'relay test.csv'!I2811*Part1Out!C$78+'relay test.csv'!J2811*Part1Out!C$79+'relay test.csv'!K2811*Part1Out!C$80+'relay test.csv'!L2811*Part1Out!C$81+'relay test.csv'!M2811*Part1Out!C$82</f>
        <v>8.028166442110992</v>
      </c>
      <c r="R2811" s="11">
        <f t="shared" si="344"/>
        <v>3066.1146174368669</v>
      </c>
      <c r="S2811" s="12">
        <f t="shared" si="345"/>
        <v>0.99967396066833791</v>
      </c>
      <c r="T2811" s="11">
        <f t="shared" si="346"/>
        <v>1</v>
      </c>
      <c r="U2811" s="11">
        <f t="shared" si="347"/>
        <v>1</v>
      </c>
      <c r="V2811" s="72">
        <f>Q2811+Part1Out!C$75</f>
        <v>5.493362853028751</v>
      </c>
      <c r="W2811" s="1">
        <f t="shared" si="348"/>
        <v>243.07325359335002</v>
      </c>
      <c r="X2811" s="12">
        <f t="shared" si="349"/>
        <v>0.99590286938336103</v>
      </c>
      <c r="Y2811" s="11">
        <f t="shared" si="350"/>
        <v>1</v>
      </c>
      <c r="Z2811" s="1">
        <f t="shared" si="351"/>
        <v>1</v>
      </c>
    </row>
    <row r="2812" spans="1:26" x14ac:dyDescent="0.2">
      <c r="A2812" s="1" t="s">
        <v>2836</v>
      </c>
      <c r="B2812" s="1">
        <v>1</v>
      </c>
      <c r="C2812" s="2">
        <v>40610</v>
      </c>
      <c r="D2812" s="2">
        <v>40611</v>
      </c>
      <c r="E2812" s="2">
        <v>40611</v>
      </c>
      <c r="F2812" s="1">
        <v>34</v>
      </c>
      <c r="G2812" s="1">
        <v>73.529411760000002</v>
      </c>
      <c r="H2812" s="1">
        <v>0</v>
      </c>
      <c r="I2812" s="1">
        <v>198.29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 t="s">
        <v>29</v>
      </c>
      <c r="P2812" s="1" t="s">
        <v>27</v>
      </c>
      <c r="Q2812" s="10">
        <f>F2812*Part1Out!C$76+'relay test.csv'!H2812*Part1Out!C$77+'relay test.csv'!I2812*Part1Out!C$78+'relay test.csv'!J2812*Part1Out!C$79+'relay test.csv'!K2812*Part1Out!C$80+'relay test.csv'!L2812*Part1Out!C$81+'relay test.csv'!M2812*Part1Out!C$82</f>
        <v>6.4712242498993762</v>
      </c>
      <c r="R2812" s="11">
        <f t="shared" si="344"/>
        <v>646.27444427187959</v>
      </c>
      <c r="S2812" s="12">
        <f t="shared" si="345"/>
        <v>0.99845506027798625</v>
      </c>
      <c r="T2812" s="11">
        <f t="shared" si="346"/>
        <v>1</v>
      </c>
      <c r="U2812" s="11">
        <f t="shared" si="347"/>
        <v>1</v>
      </c>
      <c r="V2812" s="72">
        <f>Q2812+Part1Out!C$75</f>
        <v>3.9364206608171353</v>
      </c>
      <c r="W2812" s="1">
        <f t="shared" si="348"/>
        <v>51.234885672578592</v>
      </c>
      <c r="X2812" s="12">
        <f t="shared" si="349"/>
        <v>0.9808557061602805</v>
      </c>
      <c r="Y2812" s="11">
        <f t="shared" si="350"/>
        <v>1</v>
      </c>
      <c r="Z2812" s="1">
        <f t="shared" si="351"/>
        <v>1</v>
      </c>
    </row>
    <row r="2813" spans="1:26" x14ac:dyDescent="0.2">
      <c r="A2813" s="1" t="s">
        <v>2837</v>
      </c>
      <c r="B2813" s="1">
        <v>0</v>
      </c>
      <c r="C2813" s="2">
        <v>41149</v>
      </c>
      <c r="D2813" s="2">
        <v>41553</v>
      </c>
      <c r="E2813" s="2">
        <v>41553</v>
      </c>
      <c r="F2813" s="1">
        <v>0</v>
      </c>
      <c r="G2813" s="1">
        <v>0</v>
      </c>
      <c r="H2813" s="1">
        <v>0</v>
      </c>
      <c r="I2813" s="1">
        <v>78.739999999999995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 t="s">
        <v>31</v>
      </c>
      <c r="P2813" s="1" t="s">
        <v>62</v>
      </c>
      <c r="Q2813" s="10">
        <f>F2813*Part1Out!C$76+'relay test.csv'!H2813*Part1Out!C$77+'relay test.csv'!I2813*Part1Out!C$78+'relay test.csv'!J2813*Part1Out!C$79+'relay test.csv'!K2813*Part1Out!C$80+'relay test.csv'!L2813*Part1Out!C$81+'relay test.csv'!M2813*Part1Out!C$82</f>
        <v>-0.2801249354194349</v>
      </c>
      <c r="R2813" s="11">
        <f t="shared" si="344"/>
        <v>0.75568932319519988</v>
      </c>
      <c r="S2813" s="12">
        <f t="shared" si="345"/>
        <v>0.43042314674438636</v>
      </c>
      <c r="T2813" s="11">
        <f t="shared" si="346"/>
        <v>0</v>
      </c>
      <c r="U2813" s="11">
        <f t="shared" si="347"/>
        <v>0</v>
      </c>
      <c r="V2813" s="72">
        <f>Q2813+Part1Out!C$75</f>
        <v>-2.814928524501676</v>
      </c>
      <c r="W2813" s="1">
        <f t="shared" si="348"/>
        <v>5.9909000612758757E-2</v>
      </c>
      <c r="X2813" s="12">
        <f t="shared" si="349"/>
        <v>5.6522777500826897E-2</v>
      </c>
      <c r="Y2813" s="11">
        <f t="shared" si="350"/>
        <v>0</v>
      </c>
      <c r="Z2813" s="1">
        <f t="shared" si="351"/>
        <v>0</v>
      </c>
    </row>
    <row r="2814" spans="1:26" x14ac:dyDescent="0.2">
      <c r="A2814" s="1" t="s">
        <v>2838</v>
      </c>
      <c r="B2814" s="1">
        <v>1</v>
      </c>
      <c r="C2814" s="2">
        <v>40396</v>
      </c>
      <c r="D2814" s="2">
        <v>40397</v>
      </c>
      <c r="E2814" s="2">
        <v>40397</v>
      </c>
      <c r="F2814" s="1">
        <v>40</v>
      </c>
      <c r="G2814" s="1">
        <v>22.5</v>
      </c>
      <c r="H2814" s="1">
        <v>0</v>
      </c>
      <c r="I2814" s="1">
        <v>62.43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 t="s">
        <v>25</v>
      </c>
      <c r="P2814" s="1" t="s">
        <v>27</v>
      </c>
      <c r="Q2814" s="10">
        <f>F2814*Part1Out!C$76+'relay test.csv'!H2814*Part1Out!C$77+'relay test.csv'!I2814*Part1Out!C$78+'relay test.csv'!J2814*Part1Out!C$79+'relay test.csv'!K2814*Part1Out!C$80+'relay test.csv'!L2814*Part1Out!C$81+'relay test.csv'!M2814*Part1Out!C$82</f>
        <v>8.2210282705687607</v>
      </c>
      <c r="R2814" s="11">
        <f t="shared" si="344"/>
        <v>3718.3238604087333</v>
      </c>
      <c r="S2814" s="12">
        <f t="shared" si="345"/>
        <v>0.99973113392715141</v>
      </c>
      <c r="T2814" s="11">
        <f t="shared" si="346"/>
        <v>1</v>
      </c>
      <c r="U2814" s="11">
        <f t="shared" si="347"/>
        <v>1</v>
      </c>
      <c r="V2814" s="72">
        <f>Q2814+Part1Out!C$75</f>
        <v>5.6862246814865198</v>
      </c>
      <c r="W2814" s="1">
        <f t="shared" si="348"/>
        <v>294.77863401561063</v>
      </c>
      <c r="X2814" s="12">
        <f t="shared" si="349"/>
        <v>0.99661909318322428</v>
      </c>
      <c r="Y2814" s="11">
        <f t="shared" si="350"/>
        <v>1</v>
      </c>
      <c r="Z2814" s="1">
        <f t="shared" si="351"/>
        <v>1</v>
      </c>
    </row>
    <row r="2815" spans="1:26" x14ac:dyDescent="0.2">
      <c r="A2815" s="1" t="s">
        <v>2839</v>
      </c>
      <c r="B2815" s="1">
        <v>1</v>
      </c>
      <c r="C2815" s="2">
        <v>40819</v>
      </c>
      <c r="D2815" s="2">
        <v>40819</v>
      </c>
      <c r="E2815" s="2">
        <v>40896</v>
      </c>
      <c r="F2815" s="1">
        <v>18</v>
      </c>
      <c r="G2815" s="1">
        <v>0</v>
      </c>
      <c r="H2815" s="1">
        <v>0</v>
      </c>
      <c r="I2815" s="1">
        <v>55.45</v>
      </c>
      <c r="J2815" s="1">
        <v>0.103896103896104</v>
      </c>
      <c r="K2815" s="1">
        <v>0</v>
      </c>
      <c r="L2815" s="1">
        <v>0</v>
      </c>
      <c r="M2815" s="1">
        <v>0</v>
      </c>
      <c r="N2815" s="1">
        <v>0</v>
      </c>
      <c r="O2815" s="1" t="s">
        <v>25</v>
      </c>
      <c r="P2815" s="1" t="s">
        <v>27</v>
      </c>
      <c r="Q2815" s="10">
        <f>F2815*Part1Out!C$76+'relay test.csv'!H2815*Part1Out!C$77+'relay test.csv'!I2815*Part1Out!C$78+'relay test.csv'!J2815*Part1Out!C$79+'relay test.csv'!K2815*Part1Out!C$80+'relay test.csv'!L2815*Part1Out!C$81+'relay test.csv'!M2815*Part1Out!C$82</f>
        <v>3.5390290080704618</v>
      </c>
      <c r="R2815" s="11">
        <f t="shared" si="344"/>
        <v>34.433468333371543</v>
      </c>
      <c r="S2815" s="12">
        <f t="shared" si="345"/>
        <v>0.97177809435442164</v>
      </c>
      <c r="T2815" s="11">
        <f t="shared" si="346"/>
        <v>1</v>
      </c>
      <c r="U2815" s="11">
        <f t="shared" si="347"/>
        <v>1</v>
      </c>
      <c r="V2815" s="72">
        <f>Q2815+Part1Out!C$75</f>
        <v>1.0042254189882209</v>
      </c>
      <c r="W2815" s="1">
        <f t="shared" si="348"/>
        <v>2.7297920086539453</v>
      </c>
      <c r="X2815" s="12">
        <f t="shared" si="349"/>
        <v>0.73188853488886829</v>
      </c>
      <c r="Y2815" s="11">
        <f t="shared" si="350"/>
        <v>1</v>
      </c>
      <c r="Z2815" s="1">
        <f t="shared" si="351"/>
        <v>1</v>
      </c>
    </row>
    <row r="2816" spans="1:26" x14ac:dyDescent="0.2">
      <c r="A2816" s="1" t="s">
        <v>2840</v>
      </c>
      <c r="B2816" s="1">
        <v>1</v>
      </c>
      <c r="C2816" s="2">
        <v>40612</v>
      </c>
      <c r="D2816" s="2">
        <v>40631</v>
      </c>
      <c r="E2816" s="2">
        <v>40653</v>
      </c>
      <c r="F2816" s="1">
        <v>18</v>
      </c>
      <c r="G2816" s="1">
        <v>0</v>
      </c>
      <c r="H2816" s="1">
        <v>0</v>
      </c>
      <c r="I2816" s="1">
        <v>92.47</v>
      </c>
      <c r="J2816" s="1">
        <v>0.27272727272727298</v>
      </c>
      <c r="K2816" s="1">
        <v>0</v>
      </c>
      <c r="L2816" s="1">
        <v>0</v>
      </c>
      <c r="M2816" s="1">
        <v>0</v>
      </c>
      <c r="N2816" s="1">
        <v>0</v>
      </c>
      <c r="O2816" s="1" t="s">
        <v>22</v>
      </c>
      <c r="P2816" s="1" t="s">
        <v>27</v>
      </c>
      <c r="Q2816" s="10">
        <f>F2816*Part1Out!C$76+'relay test.csv'!H2816*Part1Out!C$77+'relay test.csv'!I2816*Part1Out!C$78+'relay test.csv'!J2816*Part1Out!C$79+'relay test.csv'!K2816*Part1Out!C$80+'relay test.csv'!L2816*Part1Out!C$81+'relay test.csv'!M2816*Part1Out!C$82</f>
        <v>3.3047724873517548</v>
      </c>
      <c r="R2816" s="11">
        <f t="shared" si="344"/>
        <v>27.242342906109503</v>
      </c>
      <c r="S2816" s="12">
        <f t="shared" si="345"/>
        <v>0.9645921727059098</v>
      </c>
      <c r="T2816" s="11">
        <f t="shared" si="346"/>
        <v>1</v>
      </c>
      <c r="U2816" s="11">
        <f t="shared" si="347"/>
        <v>1</v>
      </c>
      <c r="V2816" s="72">
        <f>Q2816+Part1Out!C$75</f>
        <v>0.76996889826951387</v>
      </c>
      <c r="W2816" s="1">
        <f t="shared" si="348"/>
        <v>2.1596990823615561</v>
      </c>
      <c r="X2816" s="12">
        <f t="shared" si="349"/>
        <v>0.68351416576903867</v>
      </c>
      <c r="Y2816" s="11">
        <f t="shared" si="350"/>
        <v>1</v>
      </c>
      <c r="Z2816" s="1">
        <f t="shared" si="351"/>
        <v>1</v>
      </c>
    </row>
    <row r="2817" spans="1:26" x14ac:dyDescent="0.2">
      <c r="A2817" s="1" t="s">
        <v>2841</v>
      </c>
      <c r="B2817" s="1">
        <v>1</v>
      </c>
      <c r="C2817" s="2">
        <v>40608</v>
      </c>
      <c r="D2817" s="2">
        <v>40630</v>
      </c>
      <c r="E2817" s="2">
        <v>40755</v>
      </c>
      <c r="F2817" s="1">
        <v>37</v>
      </c>
      <c r="G2817" s="1">
        <v>5.4054054049999998</v>
      </c>
      <c r="H2817" s="1">
        <v>0</v>
      </c>
      <c r="I2817" s="1">
        <v>158.96</v>
      </c>
      <c r="J2817" s="1">
        <v>3.2000000000000001E-2</v>
      </c>
      <c r="K2817" s="1">
        <v>0</v>
      </c>
      <c r="L2817" s="1">
        <v>0</v>
      </c>
      <c r="M2817" s="1">
        <v>0</v>
      </c>
      <c r="N2817" s="1">
        <v>0</v>
      </c>
      <c r="O2817" s="1" t="s">
        <v>25</v>
      </c>
      <c r="P2817" s="1" t="s">
        <v>27</v>
      </c>
      <c r="Q2817" s="10">
        <f>F2817*Part1Out!C$76+'relay test.csv'!H2817*Part1Out!C$77+'relay test.csv'!I2817*Part1Out!C$78+'relay test.csv'!J2817*Part1Out!C$79+'relay test.csv'!K2817*Part1Out!C$80+'relay test.csv'!L2817*Part1Out!C$81+'relay test.csv'!M2817*Part1Out!C$82</f>
        <v>7.2249410747947476</v>
      </c>
      <c r="R2817" s="11">
        <f t="shared" si="344"/>
        <v>1373.2576937535757</v>
      </c>
      <c r="S2817" s="12">
        <f t="shared" si="345"/>
        <v>0.99927233443585928</v>
      </c>
      <c r="T2817" s="11">
        <f t="shared" si="346"/>
        <v>1</v>
      </c>
      <c r="U2817" s="11">
        <f t="shared" si="347"/>
        <v>1</v>
      </c>
      <c r="V2817" s="72">
        <f>Q2817+Part1Out!C$75</f>
        <v>4.6901374857125067</v>
      </c>
      <c r="W2817" s="1">
        <f t="shared" si="348"/>
        <v>108.86814659323645</v>
      </c>
      <c r="X2817" s="12">
        <f t="shared" si="349"/>
        <v>0.99089818085580084</v>
      </c>
      <c r="Y2817" s="11">
        <f t="shared" si="350"/>
        <v>1</v>
      </c>
      <c r="Z2817" s="1">
        <f t="shared" si="351"/>
        <v>1</v>
      </c>
    </row>
    <row r="2818" spans="1:26" x14ac:dyDescent="0.2">
      <c r="A2818" s="1" t="s">
        <v>2842</v>
      </c>
      <c r="B2818" s="1">
        <v>1</v>
      </c>
      <c r="C2818" s="2">
        <v>40480</v>
      </c>
      <c r="D2818" s="2">
        <v>40480</v>
      </c>
      <c r="E2818" s="2">
        <v>40480</v>
      </c>
      <c r="F2818" s="1">
        <v>45</v>
      </c>
      <c r="G2818" s="1">
        <v>0</v>
      </c>
      <c r="H2818" s="1">
        <v>0</v>
      </c>
      <c r="I2818" s="1">
        <v>55.16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 t="s">
        <v>22</v>
      </c>
      <c r="P2818" s="1" t="s">
        <v>23</v>
      </c>
      <c r="Q2818" s="10">
        <f>F2818*Part1Out!C$76+'relay test.csv'!H2818*Part1Out!C$77+'relay test.csv'!I2818*Part1Out!C$78+'relay test.csv'!J2818*Part1Out!C$79+'relay test.csv'!K2818*Part1Out!C$80+'relay test.csv'!L2818*Part1Out!C$81+'relay test.csv'!M2818*Part1Out!C$82</f>
        <v>9.3022830838574553</v>
      </c>
      <c r="R2818" s="11">
        <f t="shared" si="344"/>
        <v>10963.020152017822</v>
      </c>
      <c r="S2818" s="12">
        <f t="shared" si="345"/>
        <v>0.99990879257916943</v>
      </c>
      <c r="T2818" s="11">
        <f t="shared" si="346"/>
        <v>1</v>
      </c>
      <c r="U2818" s="11">
        <f t="shared" si="347"/>
        <v>1</v>
      </c>
      <c r="V2818" s="72">
        <f>Q2818+Part1Out!C$75</f>
        <v>6.7674794947752144</v>
      </c>
      <c r="W2818" s="1">
        <f t="shared" si="348"/>
        <v>869.11851318464437</v>
      </c>
      <c r="X2818" s="12">
        <f t="shared" si="349"/>
        <v>0.99885073126838786</v>
      </c>
      <c r="Y2818" s="11">
        <f t="shared" si="350"/>
        <v>1</v>
      </c>
      <c r="Z2818" s="1">
        <f t="shared" si="351"/>
        <v>1</v>
      </c>
    </row>
    <row r="2819" spans="1:26" x14ac:dyDescent="0.2">
      <c r="A2819" s="1" t="s">
        <v>2843</v>
      </c>
      <c r="B2819" s="1">
        <v>0</v>
      </c>
      <c r="C2819" s="2">
        <v>40698</v>
      </c>
      <c r="D2819" s="2">
        <v>40699</v>
      </c>
      <c r="E2819" s="2">
        <v>40856</v>
      </c>
      <c r="F2819" s="1">
        <v>0</v>
      </c>
      <c r="G2819" s="1">
        <v>0</v>
      </c>
      <c r="H2819" s="1">
        <v>0</v>
      </c>
      <c r="I2819" s="1">
        <v>91.24</v>
      </c>
      <c r="J2819" s="1">
        <v>7.0063694267515894E-2</v>
      </c>
      <c r="K2819" s="1">
        <v>0</v>
      </c>
      <c r="L2819" s="1">
        <v>0</v>
      </c>
      <c r="M2819" s="1">
        <v>0</v>
      </c>
      <c r="N2819" s="1">
        <v>0</v>
      </c>
      <c r="O2819" s="1" t="s">
        <v>35</v>
      </c>
      <c r="P2819" s="1" t="s">
        <v>27</v>
      </c>
      <c r="Q2819" s="10">
        <f>F2819*Part1Out!C$76+'relay test.csv'!H2819*Part1Out!C$77+'relay test.csv'!I2819*Part1Out!C$78+'relay test.csv'!J2819*Part1Out!C$79+'relay test.csv'!K2819*Part1Out!C$80+'relay test.csv'!L2819*Part1Out!C$81+'relay test.csv'!M2819*Part1Out!C$82</f>
        <v>-0.36715417949743878</v>
      </c>
      <c r="R2819" s="11">
        <f t="shared" si="344"/>
        <v>0.69270283623557383</v>
      </c>
      <c r="S2819" s="12">
        <f t="shared" si="345"/>
        <v>0.40922885069188258</v>
      </c>
      <c r="T2819" s="11">
        <f t="shared" si="346"/>
        <v>0</v>
      </c>
      <c r="U2819" s="11">
        <f t="shared" si="347"/>
        <v>0</v>
      </c>
      <c r="V2819" s="72">
        <f>Q2819+Part1Out!C$75</f>
        <v>-2.9019577685796798</v>
      </c>
      <c r="W2819" s="1">
        <f t="shared" si="348"/>
        <v>5.4915602704336743E-2</v>
      </c>
      <c r="X2819" s="12">
        <f t="shared" si="349"/>
        <v>5.2056868401185313E-2</v>
      </c>
      <c r="Y2819" s="11">
        <f t="shared" si="350"/>
        <v>0</v>
      </c>
      <c r="Z2819" s="1">
        <f t="shared" si="351"/>
        <v>0</v>
      </c>
    </row>
    <row r="2820" spans="1:26" x14ac:dyDescent="0.2">
      <c r="A2820" s="1" t="s">
        <v>2844</v>
      </c>
      <c r="B2820" s="1">
        <v>0</v>
      </c>
      <c r="C2820" s="2">
        <v>40126</v>
      </c>
      <c r="D2820" s="2">
        <v>40266</v>
      </c>
      <c r="E2820" s="2">
        <v>40266</v>
      </c>
      <c r="F2820" s="1">
        <v>0</v>
      </c>
      <c r="G2820" s="1">
        <v>0</v>
      </c>
      <c r="H2820" s="1">
        <v>0</v>
      </c>
      <c r="I2820" s="1">
        <v>17.510000000000002</v>
      </c>
      <c r="J2820" s="1">
        <v>0</v>
      </c>
      <c r="K2820" s="1">
        <v>1</v>
      </c>
      <c r="L2820" s="1">
        <v>0</v>
      </c>
      <c r="M2820" s="1">
        <v>0</v>
      </c>
      <c r="N2820" s="1">
        <v>0</v>
      </c>
      <c r="O2820" s="1" t="s">
        <v>25</v>
      </c>
      <c r="P2820" s="1" t="s">
        <v>62</v>
      </c>
      <c r="Q2820" s="10">
        <f>F2820*Part1Out!C$76+'relay test.csv'!H2820*Part1Out!C$77+'relay test.csv'!I2820*Part1Out!C$78+'relay test.csv'!J2820*Part1Out!C$79+'relay test.csv'!K2820*Part1Out!C$80+'relay test.csv'!L2820*Part1Out!C$81+'relay test.csv'!M2820*Part1Out!C$82</f>
        <v>0.46295118405820734</v>
      </c>
      <c r="R2820" s="11">
        <f t="shared" si="344"/>
        <v>1.5887557839131796</v>
      </c>
      <c r="S2820" s="12">
        <f t="shared" si="345"/>
        <v>0.61371404509683269</v>
      </c>
      <c r="T2820" s="11">
        <f t="shared" si="346"/>
        <v>1</v>
      </c>
      <c r="U2820" s="11">
        <f t="shared" si="347"/>
        <v>0</v>
      </c>
      <c r="V2820" s="72">
        <f>Q2820+Part1Out!C$75</f>
        <v>-2.0718524050240337</v>
      </c>
      <c r="W2820" s="1">
        <f t="shared" si="348"/>
        <v>0.12595225089265</v>
      </c>
      <c r="X2820" s="12">
        <f t="shared" si="349"/>
        <v>0.11186287055494192</v>
      </c>
      <c r="Y2820" s="11">
        <f t="shared" si="350"/>
        <v>0</v>
      </c>
      <c r="Z2820" s="1">
        <f t="shared" si="351"/>
        <v>0</v>
      </c>
    </row>
    <row r="2821" spans="1:26" x14ac:dyDescent="0.2">
      <c r="A2821" s="1" t="s">
        <v>2845</v>
      </c>
      <c r="B2821" s="1">
        <v>1</v>
      </c>
      <c r="C2821" s="2">
        <v>39920</v>
      </c>
      <c r="D2821" s="2">
        <v>40909</v>
      </c>
      <c r="E2821" s="2">
        <v>40909</v>
      </c>
      <c r="F2821" s="1">
        <v>45</v>
      </c>
      <c r="G2821" s="1">
        <v>2.2222222220000001</v>
      </c>
      <c r="H2821" s="1">
        <v>0</v>
      </c>
      <c r="I2821" s="1">
        <v>50.32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 t="s">
        <v>25</v>
      </c>
      <c r="P2821" s="1" t="s">
        <v>23</v>
      </c>
      <c r="Q2821" s="10">
        <f>F2821*Part1Out!C$76+'relay test.csv'!H2821*Part1Out!C$77+'relay test.csv'!I2821*Part1Out!C$78+'relay test.csv'!J2821*Part1Out!C$79+'relay test.csv'!K2821*Part1Out!C$80+'relay test.csv'!L2821*Part1Out!C$81+'relay test.csv'!M2821*Part1Out!C$82</f>
        <v>9.3195018378253245</v>
      </c>
      <c r="R2821" s="11">
        <f t="shared" si="344"/>
        <v>11153.424255148808</v>
      </c>
      <c r="S2821" s="12">
        <f t="shared" si="345"/>
        <v>0.99991034947415247</v>
      </c>
      <c r="T2821" s="11">
        <f t="shared" si="346"/>
        <v>1</v>
      </c>
      <c r="U2821" s="11">
        <f t="shared" si="347"/>
        <v>1</v>
      </c>
      <c r="V2821" s="72">
        <f>Q2821+Part1Out!C$75</f>
        <v>6.7846982487430836</v>
      </c>
      <c r="W2821" s="1">
        <f t="shared" si="348"/>
        <v>884.21323423074227</v>
      </c>
      <c r="X2821" s="12">
        <f t="shared" si="349"/>
        <v>0.99887032868315728</v>
      </c>
      <c r="Y2821" s="11">
        <f t="shared" si="350"/>
        <v>1</v>
      </c>
      <c r="Z2821" s="1">
        <f t="shared" si="351"/>
        <v>1</v>
      </c>
    </row>
    <row r="2822" spans="1:26" x14ac:dyDescent="0.2">
      <c r="A2822" s="1" t="s">
        <v>2846</v>
      </c>
      <c r="B2822" s="1">
        <v>1</v>
      </c>
      <c r="C2822" s="2">
        <v>41045</v>
      </c>
      <c r="D2822" s="2">
        <v>41045</v>
      </c>
      <c r="E2822" s="2">
        <v>41045</v>
      </c>
      <c r="F2822" s="1">
        <v>44</v>
      </c>
      <c r="G2822" s="1">
        <v>4.5454545450000001</v>
      </c>
      <c r="H2822" s="1">
        <v>4.5454545450000001</v>
      </c>
      <c r="I2822" s="1">
        <v>47.47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 t="s">
        <v>22</v>
      </c>
      <c r="P2822" s="1" t="s">
        <v>23</v>
      </c>
      <c r="Q2822" s="10">
        <f>F2822*Part1Out!C$76+'relay test.csv'!H2822*Part1Out!C$77+'relay test.csv'!I2822*Part1Out!C$78+'relay test.csv'!J2822*Part1Out!C$79+'relay test.csv'!K2822*Part1Out!C$80+'relay test.csv'!L2822*Part1Out!C$81+'relay test.csv'!M2822*Part1Out!C$82</f>
        <v>9.205837198858827</v>
      </c>
      <c r="R2822" s="11">
        <f t="shared" ref="R2822:R2885" si="352">EXP(Q2822)</f>
        <v>9955.0695096417494</v>
      </c>
      <c r="S2822" s="12">
        <f t="shared" ref="S2822:S2885" si="353">R2822/(1+R2822)</f>
        <v>0.9998995587566929</v>
      </c>
      <c r="T2822" s="11">
        <f t="shared" ref="T2822:T2885" si="354">1*(S2822&gt;0.5)+0*(S2822&lt;=0.5)</f>
        <v>1</v>
      </c>
      <c r="U2822" s="11">
        <f t="shared" ref="U2822:U2885" si="355">B2822</f>
        <v>1</v>
      </c>
      <c r="V2822" s="72">
        <f>Q2822+Part1Out!C$75</f>
        <v>6.6710336097765861</v>
      </c>
      <c r="W2822" s="1">
        <f t="shared" ref="W2822:W2885" si="356">EXP(V2822)</f>
        <v>789.21091915325337</v>
      </c>
      <c r="X2822" s="12">
        <f t="shared" ref="X2822:X2885" si="357">W2822/(1+W2822)</f>
        <v>0.99873451508228772</v>
      </c>
      <c r="Y2822" s="11">
        <f t="shared" ref="Y2822:Y2885" si="358">1*(X2822&gt;0.5)+0*(X2822&lt;=0.5)</f>
        <v>1</v>
      </c>
      <c r="Z2822" s="1">
        <f t="shared" ref="Z2822:Z2885" si="359">U2822</f>
        <v>1</v>
      </c>
    </row>
    <row r="2823" spans="1:26" x14ac:dyDescent="0.2">
      <c r="A2823" s="1" t="s">
        <v>2847</v>
      </c>
      <c r="B2823" s="1">
        <v>1</v>
      </c>
      <c r="C2823" s="2">
        <v>40738</v>
      </c>
      <c r="D2823" s="2">
        <v>40796</v>
      </c>
      <c r="E2823" s="2">
        <v>40904</v>
      </c>
      <c r="F2823" s="1">
        <v>46</v>
      </c>
      <c r="G2823" s="1">
        <v>4.3478260869999996</v>
      </c>
      <c r="H2823" s="1">
        <v>0</v>
      </c>
      <c r="I2823" s="1">
        <v>53.74</v>
      </c>
      <c r="J2823" s="1">
        <v>7.4074074074074098E-2</v>
      </c>
      <c r="K2823" s="1">
        <v>0</v>
      </c>
      <c r="L2823" s="1">
        <v>0</v>
      </c>
      <c r="M2823" s="1">
        <v>0</v>
      </c>
      <c r="N2823" s="1">
        <v>0</v>
      </c>
      <c r="O2823" s="1" t="s">
        <v>29</v>
      </c>
      <c r="P2823" s="1" t="s">
        <v>27</v>
      </c>
      <c r="Q2823" s="10">
        <f>F2823*Part1Out!C$76+'relay test.csv'!H2823*Part1Out!C$77+'relay test.csv'!I2823*Part1Out!C$78+'relay test.csv'!J2823*Part1Out!C$79+'relay test.csv'!K2823*Part1Out!C$80+'relay test.csv'!L2823*Part1Out!C$81+'relay test.csv'!M2823*Part1Out!C$82</f>
        <v>9.4734177112384135</v>
      </c>
      <c r="R2823" s="11">
        <f t="shared" si="352"/>
        <v>13009.273278209157</v>
      </c>
      <c r="S2823" s="12">
        <f t="shared" si="353"/>
        <v>0.999923137663705</v>
      </c>
      <c r="T2823" s="11">
        <f t="shared" si="354"/>
        <v>1</v>
      </c>
      <c r="U2823" s="11">
        <f t="shared" si="355"/>
        <v>1</v>
      </c>
      <c r="V2823" s="72">
        <f>Q2823+Part1Out!C$75</f>
        <v>6.9386141221561726</v>
      </c>
      <c r="W2823" s="1">
        <f t="shared" si="356"/>
        <v>1031.3399129425852</v>
      </c>
      <c r="X2823" s="12">
        <f t="shared" si="357"/>
        <v>0.99903132680673989</v>
      </c>
      <c r="Y2823" s="11">
        <f t="shared" si="358"/>
        <v>1</v>
      </c>
      <c r="Z2823" s="1">
        <f t="shared" si="359"/>
        <v>1</v>
      </c>
    </row>
    <row r="2824" spans="1:26" x14ac:dyDescent="0.2">
      <c r="A2824" s="1" t="s">
        <v>2848</v>
      </c>
      <c r="B2824" s="1">
        <v>1</v>
      </c>
      <c r="C2824" s="2">
        <v>40440</v>
      </c>
      <c r="D2824" s="2">
        <v>40442</v>
      </c>
      <c r="E2824" s="2">
        <v>41566</v>
      </c>
      <c r="F2824" s="1">
        <v>42</v>
      </c>
      <c r="G2824" s="1">
        <v>38.095238100000003</v>
      </c>
      <c r="H2824" s="1">
        <v>7.1428571429999996</v>
      </c>
      <c r="I2824" s="1">
        <v>75.83</v>
      </c>
      <c r="J2824" s="1">
        <v>1.7793594306049799E-3</v>
      </c>
      <c r="K2824" s="1">
        <v>1</v>
      </c>
      <c r="L2824" s="1">
        <v>0</v>
      </c>
      <c r="M2824" s="1">
        <v>0</v>
      </c>
      <c r="N2824" s="1">
        <v>0</v>
      </c>
      <c r="O2824" s="1" t="s">
        <v>31</v>
      </c>
      <c r="P2824" s="1" t="s">
        <v>23</v>
      </c>
      <c r="Q2824" s="10">
        <f>F2824*Part1Out!C$76+'relay test.csv'!H2824*Part1Out!C$77+'relay test.csv'!I2824*Part1Out!C$78+'relay test.csv'!J2824*Part1Out!C$79+'relay test.csv'!K2824*Part1Out!C$80+'relay test.csv'!L2824*Part1Out!C$81+'relay test.csv'!M2824*Part1Out!C$82</f>
        <v>9.256822306462519</v>
      </c>
      <c r="R2824" s="11">
        <f t="shared" si="352"/>
        <v>10475.791538420697</v>
      </c>
      <c r="S2824" s="12">
        <f t="shared" si="353"/>
        <v>0.99990455093085195</v>
      </c>
      <c r="T2824" s="11">
        <f t="shared" si="354"/>
        <v>1</v>
      </c>
      <c r="U2824" s="11">
        <f t="shared" si="355"/>
        <v>1</v>
      </c>
      <c r="V2824" s="72">
        <f>Q2824+Part1Out!C$75</f>
        <v>6.7220187173802781</v>
      </c>
      <c r="W2824" s="1">
        <f t="shared" si="356"/>
        <v>830.49234974075011</v>
      </c>
      <c r="X2824" s="12">
        <f t="shared" si="357"/>
        <v>0.99879734311408663</v>
      </c>
      <c r="Y2824" s="11">
        <f t="shared" si="358"/>
        <v>1</v>
      </c>
      <c r="Z2824" s="1">
        <f t="shared" si="359"/>
        <v>1</v>
      </c>
    </row>
    <row r="2825" spans="1:26" x14ac:dyDescent="0.2">
      <c r="A2825" s="1" t="s">
        <v>2849</v>
      </c>
      <c r="B2825" s="1">
        <v>1</v>
      </c>
      <c r="C2825" s="2">
        <v>40861</v>
      </c>
      <c r="D2825" s="2">
        <v>40862</v>
      </c>
      <c r="E2825" s="2">
        <v>40894</v>
      </c>
      <c r="F2825" s="1">
        <v>32</v>
      </c>
      <c r="G2825" s="1">
        <v>84.375</v>
      </c>
      <c r="H2825" s="1">
        <v>3.125</v>
      </c>
      <c r="I2825" s="1">
        <v>17.55</v>
      </c>
      <c r="J2825" s="1">
        <v>9.375E-2</v>
      </c>
      <c r="K2825" s="1">
        <v>1</v>
      </c>
      <c r="L2825" s="1">
        <v>0</v>
      </c>
      <c r="M2825" s="1">
        <v>0</v>
      </c>
      <c r="N2825" s="1">
        <v>0</v>
      </c>
      <c r="O2825" s="1" t="s">
        <v>31</v>
      </c>
      <c r="P2825" s="1" t="s">
        <v>27</v>
      </c>
      <c r="Q2825" s="10">
        <f>F2825*Part1Out!C$76+'relay test.csv'!H2825*Part1Out!C$77+'relay test.csv'!I2825*Part1Out!C$78+'relay test.csv'!J2825*Part1Out!C$79+'relay test.csv'!K2825*Part1Out!C$80+'relay test.csv'!L2825*Part1Out!C$81+'relay test.csv'!M2825*Part1Out!C$82</f>
        <v>7.2203658646372126</v>
      </c>
      <c r="R2825" s="11">
        <f t="shared" si="352"/>
        <v>1366.9891022008699</v>
      </c>
      <c r="S2825" s="12">
        <f t="shared" si="353"/>
        <v>0.99926900002464114</v>
      </c>
      <c r="T2825" s="11">
        <f t="shared" si="354"/>
        <v>1</v>
      </c>
      <c r="U2825" s="11">
        <f t="shared" si="355"/>
        <v>1</v>
      </c>
      <c r="V2825" s="72">
        <f>Q2825+Part1Out!C$75</f>
        <v>4.6855622755549717</v>
      </c>
      <c r="W2825" s="1">
        <f t="shared" si="356"/>
        <v>108.37118965121651</v>
      </c>
      <c r="X2825" s="12">
        <f t="shared" si="357"/>
        <v>0.99085682433199285</v>
      </c>
      <c r="Y2825" s="11">
        <f t="shared" si="358"/>
        <v>1</v>
      </c>
      <c r="Z2825" s="1">
        <f t="shared" si="359"/>
        <v>1</v>
      </c>
    </row>
    <row r="2826" spans="1:26" x14ac:dyDescent="0.2">
      <c r="A2826" s="1" t="s">
        <v>2850</v>
      </c>
      <c r="B2826" s="1">
        <v>0</v>
      </c>
      <c r="C2826" s="2">
        <v>40486</v>
      </c>
      <c r="D2826" s="2">
        <v>40486</v>
      </c>
      <c r="E2826" s="2">
        <v>40497</v>
      </c>
      <c r="F2826" s="1">
        <v>0</v>
      </c>
      <c r="G2826" s="1">
        <v>0</v>
      </c>
      <c r="H2826" s="1">
        <v>0</v>
      </c>
      <c r="I2826" s="1">
        <v>83.78</v>
      </c>
      <c r="J2826" s="1">
        <v>0.27272727272727298</v>
      </c>
      <c r="K2826" s="1">
        <v>0</v>
      </c>
      <c r="L2826" s="1">
        <v>0</v>
      </c>
      <c r="M2826" s="1">
        <v>0</v>
      </c>
      <c r="N2826" s="1">
        <v>0</v>
      </c>
      <c r="O2826" s="1" t="s">
        <v>35</v>
      </c>
      <c r="P2826" s="1" t="s">
        <v>23</v>
      </c>
      <c r="Q2826" s="10">
        <f>F2826*Part1Out!C$76+'relay test.csv'!H2826*Part1Out!C$77+'relay test.csv'!I2826*Part1Out!C$78+'relay test.csv'!J2826*Part1Out!C$79+'relay test.csv'!K2826*Part1Out!C$80+'relay test.csv'!L2826*Part1Out!C$81+'relay test.csv'!M2826*Part1Out!C$82</f>
        <v>-0.46372000560574972</v>
      </c>
      <c r="R2826" s="11">
        <f t="shared" si="352"/>
        <v>0.62893962938650294</v>
      </c>
      <c r="S2826" s="12">
        <f t="shared" si="353"/>
        <v>0.38610370700071706</v>
      </c>
      <c r="T2826" s="11">
        <f t="shared" si="354"/>
        <v>0</v>
      </c>
      <c r="U2826" s="11">
        <f t="shared" si="355"/>
        <v>0</v>
      </c>
      <c r="V2826" s="72">
        <f>Q2826+Part1Out!C$75</f>
        <v>-2.9985235946879905</v>
      </c>
      <c r="W2826" s="1">
        <f t="shared" si="356"/>
        <v>4.9860628549030714E-2</v>
      </c>
      <c r="X2826" s="12">
        <f t="shared" si="357"/>
        <v>4.7492616822807275E-2</v>
      </c>
      <c r="Y2826" s="11">
        <f t="shared" si="358"/>
        <v>0</v>
      </c>
      <c r="Z2826" s="1">
        <f t="shared" si="359"/>
        <v>0</v>
      </c>
    </row>
    <row r="2827" spans="1:26" x14ac:dyDescent="0.2">
      <c r="A2827" s="1" t="s">
        <v>2851</v>
      </c>
      <c r="B2827" s="1">
        <v>1</v>
      </c>
      <c r="C2827" s="2">
        <v>40774</v>
      </c>
      <c r="D2827" s="2">
        <v>40779</v>
      </c>
      <c r="E2827" s="2">
        <v>41227</v>
      </c>
      <c r="F2827" s="1">
        <v>47</v>
      </c>
      <c r="G2827" s="1">
        <v>0</v>
      </c>
      <c r="H2827" s="1">
        <v>0</v>
      </c>
      <c r="I2827" s="1">
        <v>94.18</v>
      </c>
      <c r="J2827" s="1">
        <v>1.7857142857142901E-2</v>
      </c>
      <c r="K2827" s="1">
        <v>0</v>
      </c>
      <c r="L2827" s="1">
        <v>0</v>
      </c>
      <c r="M2827" s="1">
        <v>0</v>
      </c>
      <c r="N2827" s="1">
        <v>0</v>
      </c>
      <c r="O2827" s="1" t="s">
        <v>35</v>
      </c>
      <c r="P2827" s="1" t="s">
        <v>23</v>
      </c>
      <c r="Q2827" s="10">
        <f>F2827*Part1Out!C$76+'relay test.csv'!H2827*Part1Out!C$77+'relay test.csv'!I2827*Part1Out!C$78+'relay test.csv'!J2827*Part1Out!C$79+'relay test.csv'!K2827*Part1Out!C$80+'relay test.csv'!L2827*Part1Out!C$81+'relay test.csv'!M2827*Part1Out!C$82</f>
        <v>9.5747751167019128</v>
      </c>
      <c r="R2827" s="11">
        <f t="shared" si="352"/>
        <v>14396.999800969505</v>
      </c>
      <c r="S2827" s="12">
        <f t="shared" si="353"/>
        <v>0.99993054590819397</v>
      </c>
      <c r="T2827" s="11">
        <f t="shared" si="354"/>
        <v>1</v>
      </c>
      <c r="U2827" s="11">
        <f t="shared" si="355"/>
        <v>1</v>
      </c>
      <c r="V2827" s="72">
        <f>Q2827+Part1Out!C$75</f>
        <v>7.0399715276196719</v>
      </c>
      <c r="W2827" s="1">
        <f t="shared" si="356"/>
        <v>1141.3551090695739</v>
      </c>
      <c r="X2827" s="12">
        <f t="shared" si="357"/>
        <v>0.99912461546146147</v>
      </c>
      <c r="Y2827" s="11">
        <f t="shared" si="358"/>
        <v>1</v>
      </c>
      <c r="Z2827" s="1">
        <f t="shared" si="359"/>
        <v>1</v>
      </c>
    </row>
    <row r="2828" spans="1:26" x14ac:dyDescent="0.2">
      <c r="A2828" s="1" t="s">
        <v>2852</v>
      </c>
      <c r="B2828" s="1">
        <v>1</v>
      </c>
      <c r="C2828" s="2">
        <v>40301</v>
      </c>
      <c r="D2828" s="2">
        <v>40349</v>
      </c>
      <c r="E2828" s="2">
        <v>40404</v>
      </c>
      <c r="F2828" s="1">
        <v>39</v>
      </c>
      <c r="G2828" s="1">
        <v>53.84615385</v>
      </c>
      <c r="H2828" s="1">
        <v>0</v>
      </c>
      <c r="I2828" s="1">
        <v>82.24</v>
      </c>
      <c r="J2828" s="1">
        <v>9.0909090909090898E-2</v>
      </c>
      <c r="K2828" s="1">
        <v>0</v>
      </c>
      <c r="L2828" s="1">
        <v>0</v>
      </c>
      <c r="M2828" s="1">
        <v>0</v>
      </c>
      <c r="N2828" s="1">
        <v>0</v>
      </c>
      <c r="O2828" s="1" t="s">
        <v>31</v>
      </c>
      <c r="P2828" s="1" t="s">
        <v>23</v>
      </c>
      <c r="Q2828" s="10">
        <f>F2828*Part1Out!C$76+'relay test.csv'!H2828*Part1Out!C$77+'relay test.csv'!I2828*Part1Out!C$78+'relay test.csv'!J2828*Part1Out!C$79+'relay test.csv'!K2828*Part1Out!C$80+'relay test.csv'!L2828*Part1Out!C$81+'relay test.csv'!M2828*Part1Out!C$82</f>
        <v>7.8842525170565896</v>
      </c>
      <c r="R2828" s="11">
        <f t="shared" si="352"/>
        <v>2655.1396125459787</v>
      </c>
      <c r="S2828" s="12">
        <f t="shared" si="353"/>
        <v>0.9996235137658892</v>
      </c>
      <c r="T2828" s="11">
        <f t="shared" si="354"/>
        <v>1</v>
      </c>
      <c r="U2828" s="11">
        <f t="shared" si="355"/>
        <v>1</v>
      </c>
      <c r="V2828" s="72">
        <f>Q2828+Part1Out!C$75</f>
        <v>5.3494489279743487</v>
      </c>
      <c r="W2828" s="1">
        <f t="shared" si="356"/>
        <v>210.49226949828036</v>
      </c>
      <c r="X2828" s="12">
        <f t="shared" si="357"/>
        <v>0.99527169478878696</v>
      </c>
      <c r="Y2828" s="11">
        <f t="shared" si="358"/>
        <v>1</v>
      </c>
      <c r="Z2828" s="1">
        <f t="shared" si="359"/>
        <v>1</v>
      </c>
    </row>
    <row r="2829" spans="1:26" x14ac:dyDescent="0.2">
      <c r="A2829" s="1" t="s">
        <v>2853</v>
      </c>
      <c r="B2829" s="1">
        <v>0</v>
      </c>
      <c r="C2829" s="2">
        <v>40676</v>
      </c>
      <c r="D2829" s="2">
        <v>40847</v>
      </c>
      <c r="E2829" s="2">
        <v>40847</v>
      </c>
      <c r="F2829" s="1">
        <v>0</v>
      </c>
      <c r="G2829" s="1">
        <v>0</v>
      </c>
      <c r="H2829" s="1">
        <v>0</v>
      </c>
      <c r="I2829" s="1">
        <v>50.38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 t="s">
        <v>35</v>
      </c>
      <c r="P2829" s="1" t="s">
        <v>23</v>
      </c>
      <c r="Q2829" s="10">
        <f>F2829*Part1Out!C$76+'relay test.csv'!H2829*Part1Out!C$77+'relay test.csv'!I2829*Part1Out!C$78+'relay test.csv'!J2829*Part1Out!C$79+'relay test.csv'!K2829*Part1Out!C$80+'relay test.csv'!L2829*Part1Out!C$81+'relay test.csv'!M2829*Part1Out!C$82</f>
        <v>-0.17923157539282614</v>
      </c>
      <c r="R2829" s="11">
        <f t="shared" si="352"/>
        <v>0.83591230026220142</v>
      </c>
      <c r="S2829" s="12">
        <f t="shared" si="353"/>
        <v>0.45531167264515743</v>
      </c>
      <c r="T2829" s="11">
        <f t="shared" si="354"/>
        <v>0</v>
      </c>
      <c r="U2829" s="11">
        <f t="shared" si="355"/>
        <v>0</v>
      </c>
      <c r="V2829" s="72">
        <f>Q2829+Part1Out!C$75</f>
        <v>-2.7140351644750669</v>
      </c>
      <c r="W2829" s="1">
        <f t="shared" si="356"/>
        <v>6.6268860722920583E-2</v>
      </c>
      <c r="X2829" s="12">
        <f t="shared" si="357"/>
        <v>6.2150235427480181E-2</v>
      </c>
      <c r="Y2829" s="11">
        <f t="shared" si="358"/>
        <v>0</v>
      </c>
      <c r="Z2829" s="1">
        <f t="shared" si="359"/>
        <v>0</v>
      </c>
    </row>
    <row r="2830" spans="1:26" x14ac:dyDescent="0.2">
      <c r="A2830" s="1" t="s">
        <v>2854</v>
      </c>
      <c r="B2830" s="1">
        <v>1</v>
      </c>
      <c r="C2830" s="2">
        <v>40833</v>
      </c>
      <c r="D2830" s="2">
        <v>40841</v>
      </c>
      <c r="E2830" s="2">
        <v>40841</v>
      </c>
      <c r="F2830" s="1">
        <v>16</v>
      </c>
      <c r="G2830" s="1">
        <v>0</v>
      </c>
      <c r="H2830" s="1">
        <v>0</v>
      </c>
      <c r="I2830" s="1">
        <v>114.79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 t="s">
        <v>31</v>
      </c>
      <c r="P2830" s="1" t="s">
        <v>27</v>
      </c>
      <c r="Q2830" s="10">
        <f>F2830*Part1Out!C$76+'relay test.csv'!H2830*Part1Out!C$77+'relay test.csv'!I2830*Part1Out!C$78+'relay test.csv'!J2830*Part1Out!C$79+'relay test.csv'!K2830*Part1Out!C$80+'relay test.csv'!L2830*Part1Out!C$81+'relay test.csv'!M2830*Part1Out!C$82</f>
        <v>2.9688753487468995</v>
      </c>
      <c r="R2830" s="11">
        <f t="shared" si="352"/>
        <v>19.470010306696274</v>
      </c>
      <c r="S2830" s="12">
        <f t="shared" si="353"/>
        <v>0.95114804609195169</v>
      </c>
      <c r="T2830" s="11">
        <f t="shared" si="354"/>
        <v>1</v>
      </c>
      <c r="U2830" s="11">
        <f t="shared" si="355"/>
        <v>1</v>
      </c>
      <c r="V2830" s="72">
        <f>Q2830+Part1Out!C$75</f>
        <v>0.43407175966465861</v>
      </c>
      <c r="W2830" s="1">
        <f t="shared" si="356"/>
        <v>1.5435296273108647</v>
      </c>
      <c r="X2830" s="12">
        <f t="shared" si="357"/>
        <v>0.60684554673057001</v>
      </c>
      <c r="Y2830" s="11">
        <f t="shared" si="358"/>
        <v>1</v>
      </c>
      <c r="Z2830" s="1">
        <f t="shared" si="359"/>
        <v>1</v>
      </c>
    </row>
    <row r="2831" spans="1:26" x14ac:dyDescent="0.2">
      <c r="A2831" s="1" t="s">
        <v>2855</v>
      </c>
      <c r="B2831" s="1">
        <v>1</v>
      </c>
      <c r="C2831" s="2">
        <v>41007</v>
      </c>
      <c r="D2831" s="2">
        <v>41007</v>
      </c>
      <c r="E2831" s="2">
        <v>41030</v>
      </c>
      <c r="F2831" s="1">
        <v>45</v>
      </c>
      <c r="G2831" s="1">
        <v>0</v>
      </c>
      <c r="H2831" s="1">
        <v>0</v>
      </c>
      <c r="I2831" s="1">
        <v>33.06</v>
      </c>
      <c r="J2831" s="1">
        <v>8.6956521739130405E-2</v>
      </c>
      <c r="K2831" s="1">
        <v>0</v>
      </c>
      <c r="L2831" s="1">
        <v>0</v>
      </c>
      <c r="M2831" s="1">
        <v>0</v>
      </c>
      <c r="N2831" s="1">
        <v>0</v>
      </c>
      <c r="O2831" s="1" t="s">
        <v>29</v>
      </c>
      <c r="P2831" s="1" t="s">
        <v>27</v>
      </c>
      <c r="Q2831" s="10">
        <f>F2831*Part1Out!C$76+'relay test.csv'!H2831*Part1Out!C$77+'relay test.csv'!I2831*Part1Out!C$78+'relay test.csv'!J2831*Part1Out!C$79+'relay test.csv'!K2831*Part1Out!C$80+'relay test.csv'!L2831*Part1Out!C$81+'relay test.csv'!M2831*Part1Out!C$82</f>
        <v>9.3280852466677402</v>
      </c>
      <c r="R2831" s="11">
        <f t="shared" si="352"/>
        <v>11249.570697337062</v>
      </c>
      <c r="S2831" s="12">
        <f t="shared" si="353"/>
        <v>0.99991111562009594</v>
      </c>
      <c r="T2831" s="11">
        <f t="shared" si="354"/>
        <v>1</v>
      </c>
      <c r="U2831" s="11">
        <f t="shared" si="355"/>
        <v>1</v>
      </c>
      <c r="V2831" s="72">
        <f>Q2831+Part1Out!C$75</f>
        <v>6.7932816575854993</v>
      </c>
      <c r="W2831" s="1">
        <f t="shared" si="356"/>
        <v>891.83546348180028</v>
      </c>
      <c r="X2831" s="12">
        <f t="shared" si="357"/>
        <v>0.99887997280473129</v>
      </c>
      <c r="Y2831" s="11">
        <f t="shared" si="358"/>
        <v>1</v>
      </c>
      <c r="Z2831" s="1">
        <f t="shared" si="359"/>
        <v>1</v>
      </c>
    </row>
    <row r="2832" spans="1:26" x14ac:dyDescent="0.2">
      <c r="A2832" s="1" t="s">
        <v>2856</v>
      </c>
      <c r="B2832" s="1">
        <v>0</v>
      </c>
      <c r="C2832" s="2">
        <v>40800</v>
      </c>
      <c r="D2832" s="2">
        <v>40800</v>
      </c>
      <c r="E2832" s="2">
        <v>40813</v>
      </c>
      <c r="F2832" s="1">
        <v>0</v>
      </c>
      <c r="G2832" s="1">
        <v>0</v>
      </c>
      <c r="H2832" s="1">
        <v>0</v>
      </c>
      <c r="I2832" s="1">
        <v>25.3</v>
      </c>
      <c r="J2832" s="1">
        <v>0.15384615384615399</v>
      </c>
      <c r="K2832" s="1">
        <v>0</v>
      </c>
      <c r="L2832" s="1">
        <v>0</v>
      </c>
      <c r="M2832" s="1">
        <v>0</v>
      </c>
      <c r="N2832" s="1">
        <v>0</v>
      </c>
      <c r="O2832" s="1" t="s">
        <v>35</v>
      </c>
      <c r="P2832" s="1" t="s">
        <v>27</v>
      </c>
      <c r="Q2832" s="10">
        <f>F2832*Part1Out!C$76+'relay test.csv'!H2832*Part1Out!C$77+'relay test.csv'!I2832*Part1Out!C$78+'relay test.csv'!J2832*Part1Out!C$79+'relay test.csv'!K2832*Part1Out!C$80+'relay test.csv'!L2832*Part1Out!C$81+'relay test.csv'!M2832*Part1Out!C$82</f>
        <v>-0.18345906004226795</v>
      </c>
      <c r="R2832" s="11">
        <f t="shared" si="352"/>
        <v>0.83238595288605932</v>
      </c>
      <c r="S2832" s="12">
        <f t="shared" si="353"/>
        <v>0.45426344355839887</v>
      </c>
      <c r="T2832" s="11">
        <f t="shared" si="354"/>
        <v>0</v>
      </c>
      <c r="U2832" s="11">
        <f t="shared" si="355"/>
        <v>0</v>
      </c>
      <c r="V2832" s="72">
        <f>Q2832+Part1Out!C$75</f>
        <v>-2.718262649124509</v>
      </c>
      <c r="W2832" s="1">
        <f t="shared" si="356"/>
        <v>6.5989301464064232E-2</v>
      </c>
      <c r="X2832" s="12">
        <f t="shared" si="357"/>
        <v>6.1904281190657717E-2</v>
      </c>
      <c r="Y2832" s="11">
        <f t="shared" si="358"/>
        <v>0</v>
      </c>
      <c r="Z2832" s="1">
        <f t="shared" si="359"/>
        <v>0</v>
      </c>
    </row>
    <row r="2833" spans="1:26" x14ac:dyDescent="0.2">
      <c r="A2833" s="1" t="s">
        <v>2857</v>
      </c>
      <c r="B2833" s="1">
        <v>0</v>
      </c>
      <c r="C2833" s="2">
        <v>40449</v>
      </c>
      <c r="D2833" s="2">
        <v>40564</v>
      </c>
      <c r="E2833" s="2">
        <v>41094</v>
      </c>
      <c r="F2833" s="1">
        <v>3</v>
      </c>
      <c r="G2833" s="1">
        <v>66.666666669999998</v>
      </c>
      <c r="H2833" s="1">
        <v>0</v>
      </c>
      <c r="I2833" s="1">
        <v>99.04</v>
      </c>
      <c r="J2833" s="1">
        <v>2.0754716981132099E-2</v>
      </c>
      <c r="K2833" s="1">
        <v>0</v>
      </c>
      <c r="L2833" s="1">
        <v>0</v>
      </c>
      <c r="M2833" s="1">
        <v>0</v>
      </c>
      <c r="N2833" s="1">
        <v>0</v>
      </c>
      <c r="O2833" s="1" t="s">
        <v>31</v>
      </c>
      <c r="P2833" s="1" t="s">
        <v>23</v>
      </c>
      <c r="Q2833" s="10">
        <f>F2833*Part1Out!C$76+'relay test.csv'!H2833*Part1Out!C$77+'relay test.csv'!I2833*Part1Out!C$78+'relay test.csv'!J2833*Part1Out!C$79+'relay test.csv'!K2833*Part1Out!C$80+'relay test.csv'!L2833*Part1Out!C$81+'relay test.csv'!M2833*Part1Out!C$82</f>
        <v>0.26828337910277578</v>
      </c>
      <c r="R2833" s="11">
        <f t="shared" si="352"/>
        <v>1.3077176673718653</v>
      </c>
      <c r="S2833" s="12">
        <f t="shared" si="353"/>
        <v>0.56667142859860931</v>
      </c>
      <c r="T2833" s="11">
        <f t="shared" si="354"/>
        <v>1</v>
      </c>
      <c r="U2833" s="11">
        <f t="shared" si="355"/>
        <v>0</v>
      </c>
      <c r="V2833" s="72">
        <f>Q2833+Part1Out!C$75</f>
        <v>-2.2665202099794652</v>
      </c>
      <c r="W2833" s="1">
        <f t="shared" si="356"/>
        <v>0.10367231100294334</v>
      </c>
      <c r="X2833" s="12">
        <f t="shared" si="357"/>
        <v>9.393396026102431E-2</v>
      </c>
      <c r="Y2833" s="11">
        <f t="shared" si="358"/>
        <v>0</v>
      </c>
      <c r="Z2833" s="1">
        <f t="shared" si="359"/>
        <v>0</v>
      </c>
    </row>
    <row r="2834" spans="1:26" x14ac:dyDescent="0.2">
      <c r="A2834" s="1" t="s">
        <v>2858</v>
      </c>
      <c r="B2834" s="1">
        <v>0</v>
      </c>
      <c r="C2834" s="2">
        <v>40062</v>
      </c>
      <c r="D2834" s="2">
        <v>40138</v>
      </c>
      <c r="E2834" s="2">
        <v>41037</v>
      </c>
      <c r="F2834" s="1">
        <v>0</v>
      </c>
      <c r="G2834" s="1">
        <v>0</v>
      </c>
      <c r="H2834" s="1">
        <v>0</v>
      </c>
      <c r="I2834" s="1">
        <v>84.88</v>
      </c>
      <c r="J2834" s="1">
        <v>1.8909899888765298E-2</v>
      </c>
      <c r="K2834" s="1">
        <v>0</v>
      </c>
      <c r="L2834" s="1">
        <v>0</v>
      </c>
      <c r="M2834" s="1">
        <v>0</v>
      </c>
      <c r="N2834" s="1">
        <v>0</v>
      </c>
      <c r="O2834" s="1" t="s">
        <v>25</v>
      </c>
      <c r="P2834" s="1" t="s">
        <v>23</v>
      </c>
      <c r="Q2834" s="10">
        <f>F2834*Part1Out!C$76+'relay test.csv'!H2834*Part1Out!C$77+'relay test.csv'!I2834*Part1Out!C$78+'relay test.csv'!J2834*Part1Out!C$79+'relay test.csv'!K2834*Part1Out!C$80+'relay test.csv'!L2834*Part1Out!C$81+'relay test.csv'!M2834*Part1Out!C$82</f>
        <v>-0.31345514534934238</v>
      </c>
      <c r="R2834" s="11">
        <f t="shared" si="352"/>
        <v>0.73091716330235412</v>
      </c>
      <c r="S2834" s="12">
        <f t="shared" si="353"/>
        <v>0.42227160189911328</v>
      </c>
      <c r="T2834" s="11">
        <f t="shared" si="354"/>
        <v>0</v>
      </c>
      <c r="U2834" s="11">
        <f t="shared" si="355"/>
        <v>0</v>
      </c>
      <c r="V2834" s="72">
        <f>Q2834+Part1Out!C$75</f>
        <v>-2.8482587344315835</v>
      </c>
      <c r="W2834" s="1">
        <f t="shared" si="356"/>
        <v>5.7945130942184474E-2</v>
      </c>
      <c r="X2834" s="12">
        <f t="shared" si="357"/>
        <v>5.4771395271302689E-2</v>
      </c>
      <c r="Y2834" s="11">
        <f t="shared" si="358"/>
        <v>0</v>
      </c>
      <c r="Z2834" s="1">
        <f t="shared" si="359"/>
        <v>0</v>
      </c>
    </row>
    <row r="2835" spans="1:26" x14ac:dyDescent="0.2">
      <c r="A2835" s="1" t="s">
        <v>2859</v>
      </c>
      <c r="B2835" s="1">
        <v>1</v>
      </c>
      <c r="C2835" s="2">
        <v>40720</v>
      </c>
      <c r="D2835" s="2">
        <v>40721</v>
      </c>
      <c r="E2835" s="2">
        <v>40721</v>
      </c>
      <c r="F2835" s="1">
        <v>43</v>
      </c>
      <c r="G2835" s="1">
        <v>6.9767441860000003</v>
      </c>
      <c r="H2835" s="1">
        <v>2.3255813949999999</v>
      </c>
      <c r="I2835" s="1">
        <v>87.19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 t="s">
        <v>25</v>
      </c>
      <c r="P2835" s="1" t="s">
        <v>27</v>
      </c>
      <c r="Q2835" s="10">
        <f>F2835*Part1Out!C$76+'relay test.csv'!H2835*Part1Out!C$77+'relay test.csv'!I2835*Part1Out!C$78+'relay test.csv'!J2835*Part1Out!C$79+'relay test.csv'!K2835*Part1Out!C$80+'relay test.csv'!L2835*Part1Out!C$81+'relay test.csv'!M2835*Part1Out!C$82</f>
        <v>8.8108289511098228</v>
      </c>
      <c r="R2835" s="11">
        <f t="shared" si="352"/>
        <v>6706.4763044192923</v>
      </c>
      <c r="S2835" s="12">
        <f t="shared" si="353"/>
        <v>0.99985091263023307</v>
      </c>
      <c r="T2835" s="11">
        <f t="shared" si="354"/>
        <v>1</v>
      </c>
      <c r="U2835" s="11">
        <f t="shared" si="355"/>
        <v>1</v>
      </c>
      <c r="V2835" s="72">
        <f>Q2835+Part1Out!C$75</f>
        <v>6.2760253620275819</v>
      </c>
      <c r="W2835" s="1">
        <f t="shared" si="356"/>
        <v>531.6712578816273</v>
      </c>
      <c r="X2835" s="12">
        <f t="shared" si="357"/>
        <v>0.99812266949792472</v>
      </c>
      <c r="Y2835" s="11">
        <f t="shared" si="358"/>
        <v>1</v>
      </c>
      <c r="Z2835" s="1">
        <f t="shared" si="359"/>
        <v>1</v>
      </c>
    </row>
    <row r="2836" spans="1:26" x14ac:dyDescent="0.2">
      <c r="A2836" s="1" t="s">
        <v>2860</v>
      </c>
      <c r="B2836" s="1">
        <v>1</v>
      </c>
      <c r="C2836" s="2">
        <v>40789</v>
      </c>
      <c r="D2836" s="2">
        <v>40809</v>
      </c>
      <c r="E2836" s="2">
        <v>40916</v>
      </c>
      <c r="F2836" s="1">
        <v>45</v>
      </c>
      <c r="G2836" s="1">
        <v>4.4444444440000002</v>
      </c>
      <c r="H2836" s="1">
        <v>0</v>
      </c>
      <c r="I2836" s="1">
        <v>34.42</v>
      </c>
      <c r="J2836" s="1">
        <v>2.80373831775701E-2</v>
      </c>
      <c r="K2836" s="1">
        <v>0</v>
      </c>
      <c r="L2836" s="1">
        <v>0</v>
      </c>
      <c r="M2836" s="1">
        <v>0</v>
      </c>
      <c r="N2836" s="1">
        <v>0</v>
      </c>
      <c r="O2836" s="1" t="s">
        <v>25</v>
      </c>
      <c r="P2836" s="1" t="s">
        <v>27</v>
      </c>
      <c r="Q2836" s="10">
        <f>F2836*Part1Out!C$76+'relay test.csv'!H2836*Part1Out!C$77+'relay test.csv'!I2836*Part1Out!C$78+'relay test.csv'!J2836*Part1Out!C$79+'relay test.csv'!K2836*Part1Out!C$80+'relay test.csv'!L2836*Part1Out!C$81+'relay test.csv'!M2836*Part1Out!C$82</f>
        <v>9.3590366186795677</v>
      </c>
      <c r="R2836" s="11">
        <f t="shared" si="352"/>
        <v>11603.20484502265</v>
      </c>
      <c r="S2836" s="12">
        <f t="shared" si="353"/>
        <v>0.99991382434097331</v>
      </c>
      <c r="T2836" s="11">
        <f t="shared" si="354"/>
        <v>1</v>
      </c>
      <c r="U2836" s="11">
        <f t="shared" si="355"/>
        <v>1</v>
      </c>
      <c r="V2836" s="72">
        <f>Q2836+Part1Out!C$75</f>
        <v>6.8242330295973268</v>
      </c>
      <c r="W2836" s="1">
        <f t="shared" si="356"/>
        <v>919.8706198881531</v>
      </c>
      <c r="X2836" s="12">
        <f t="shared" si="357"/>
        <v>0.99891407112095565</v>
      </c>
      <c r="Y2836" s="11">
        <f t="shared" si="358"/>
        <v>1</v>
      </c>
      <c r="Z2836" s="1">
        <f t="shared" si="359"/>
        <v>1</v>
      </c>
    </row>
    <row r="2837" spans="1:26" x14ac:dyDescent="0.2">
      <c r="A2837" s="1" t="s">
        <v>2861</v>
      </c>
      <c r="B2837" s="1">
        <v>0</v>
      </c>
      <c r="C2837" s="2">
        <v>40430</v>
      </c>
      <c r="D2837" s="2">
        <v>40695</v>
      </c>
      <c r="E2837" s="2">
        <v>41003</v>
      </c>
      <c r="F2837" s="1">
        <v>0</v>
      </c>
      <c r="G2837" s="1">
        <v>0</v>
      </c>
      <c r="H2837" s="1">
        <v>0</v>
      </c>
      <c r="I2837" s="1">
        <v>55.71</v>
      </c>
      <c r="J2837" s="1">
        <v>2.9220779220779199E-2</v>
      </c>
      <c r="K2837" s="1">
        <v>0</v>
      </c>
      <c r="L2837" s="1">
        <v>0</v>
      </c>
      <c r="M2837" s="1">
        <v>0</v>
      </c>
      <c r="N2837" s="1">
        <v>0</v>
      </c>
      <c r="O2837" s="1" t="s">
        <v>29</v>
      </c>
      <c r="P2837" s="1" t="s">
        <v>23</v>
      </c>
      <c r="Q2837" s="10">
        <f>F2837*Part1Out!C$76+'relay test.csv'!H2837*Part1Out!C$77+'relay test.csv'!I2837*Part1Out!C$78+'relay test.csv'!J2837*Part1Out!C$79+'relay test.csv'!K2837*Part1Out!C$80+'relay test.csv'!L2837*Part1Out!C$81+'relay test.csv'!M2837*Part1Out!C$82</f>
        <v>-0.21594335004805032</v>
      </c>
      <c r="R2837" s="11">
        <f t="shared" si="352"/>
        <v>0.80578094803252909</v>
      </c>
      <c r="S2837" s="12">
        <f t="shared" si="353"/>
        <v>0.44622297566626773</v>
      </c>
      <c r="T2837" s="11">
        <f t="shared" si="354"/>
        <v>0</v>
      </c>
      <c r="U2837" s="11">
        <f t="shared" si="355"/>
        <v>0</v>
      </c>
      <c r="V2837" s="72">
        <f>Q2837+Part1Out!C$75</f>
        <v>-2.7507469391302912</v>
      </c>
      <c r="W2837" s="1">
        <f t="shared" si="356"/>
        <v>6.3880128814471457E-2</v>
      </c>
      <c r="X2837" s="12">
        <f t="shared" si="357"/>
        <v>6.0044479715638546E-2</v>
      </c>
      <c r="Y2837" s="11">
        <f t="shared" si="358"/>
        <v>0</v>
      </c>
      <c r="Z2837" s="1">
        <f t="shared" si="359"/>
        <v>0</v>
      </c>
    </row>
    <row r="2838" spans="1:26" x14ac:dyDescent="0.2">
      <c r="A2838" s="1" t="s">
        <v>2862</v>
      </c>
      <c r="B2838" s="1">
        <v>0</v>
      </c>
      <c r="C2838" s="2">
        <v>40808</v>
      </c>
      <c r="D2838" s="2">
        <v>40808</v>
      </c>
      <c r="E2838" s="2">
        <v>41016</v>
      </c>
      <c r="F2838" s="1">
        <v>0</v>
      </c>
      <c r="G2838" s="1">
        <v>0</v>
      </c>
      <c r="H2838" s="1">
        <v>0</v>
      </c>
      <c r="I2838" s="1">
        <v>199.97</v>
      </c>
      <c r="J2838" s="1">
        <v>3.3653846153846201E-2</v>
      </c>
      <c r="K2838" s="1">
        <v>0</v>
      </c>
      <c r="L2838" s="1">
        <v>0</v>
      </c>
      <c r="M2838" s="1">
        <v>0</v>
      </c>
      <c r="N2838" s="1">
        <v>0</v>
      </c>
      <c r="O2838" s="1" t="s">
        <v>25</v>
      </c>
      <c r="P2838" s="1" t="s">
        <v>23</v>
      </c>
      <c r="Q2838" s="10">
        <f>F2838*Part1Out!C$76+'relay test.csv'!H2838*Part1Out!C$77+'relay test.csv'!I2838*Part1Out!C$78+'relay test.csv'!J2838*Part1Out!C$79+'relay test.csv'!K2838*Part1Out!C$80+'relay test.csv'!L2838*Part1Out!C$81+'relay test.csv'!M2838*Part1Out!C$82</f>
        <v>-0.73185464241399545</v>
      </c>
      <c r="R2838" s="11">
        <f t="shared" si="352"/>
        <v>0.48101604953616162</v>
      </c>
      <c r="S2838" s="12">
        <f t="shared" si="353"/>
        <v>0.32478787092605149</v>
      </c>
      <c r="T2838" s="11">
        <f t="shared" si="354"/>
        <v>0</v>
      </c>
      <c r="U2838" s="11">
        <f t="shared" si="355"/>
        <v>0</v>
      </c>
      <c r="V2838" s="72">
        <f>Q2838+Part1Out!C$75</f>
        <v>-3.2666582314962365</v>
      </c>
      <c r="W2838" s="1">
        <f t="shared" si="356"/>
        <v>3.8133648209510325E-2</v>
      </c>
      <c r="X2838" s="12">
        <f t="shared" si="357"/>
        <v>3.6732889137424826E-2</v>
      </c>
      <c r="Y2838" s="11">
        <f t="shared" si="358"/>
        <v>0</v>
      </c>
      <c r="Z2838" s="1">
        <f t="shared" si="359"/>
        <v>0</v>
      </c>
    </row>
    <row r="2839" spans="1:26" x14ac:dyDescent="0.2">
      <c r="A2839" s="1" t="s">
        <v>2863</v>
      </c>
      <c r="B2839" s="1">
        <v>0</v>
      </c>
      <c r="C2839" s="2">
        <v>39841</v>
      </c>
      <c r="D2839" s="2">
        <v>39841</v>
      </c>
      <c r="E2839" s="2">
        <v>39841</v>
      </c>
      <c r="F2839" s="1">
        <v>0</v>
      </c>
      <c r="G2839" s="1">
        <v>0</v>
      </c>
      <c r="H2839" s="1">
        <v>0</v>
      </c>
      <c r="I2839" s="1">
        <v>8.06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 t="s">
        <v>35</v>
      </c>
      <c r="P2839" s="1" t="s">
        <v>23</v>
      </c>
      <c r="Q2839" s="10">
        <f>F2839*Part1Out!C$76+'relay test.csv'!H2839*Part1Out!C$77+'relay test.csv'!I2839*Part1Out!C$78+'relay test.csv'!J2839*Part1Out!C$79+'relay test.csv'!K2839*Part1Out!C$80+'relay test.csv'!L2839*Part1Out!C$81+'relay test.csv'!M2839*Part1Out!C$82</f>
        <v>-2.8674205987816174E-2</v>
      </c>
      <c r="R2839" s="11">
        <f t="shared" si="352"/>
        <v>0.97173299769358001</v>
      </c>
      <c r="S2839" s="12">
        <f t="shared" si="353"/>
        <v>0.49283193963394512</v>
      </c>
      <c r="T2839" s="11">
        <f t="shared" si="354"/>
        <v>0</v>
      </c>
      <c r="U2839" s="11">
        <f t="shared" si="355"/>
        <v>0</v>
      </c>
      <c r="V2839" s="72">
        <f>Q2839+Part1Out!C$75</f>
        <v>-2.5634777950700571</v>
      </c>
      <c r="W2839" s="1">
        <f t="shared" si="356"/>
        <v>7.7036357359286267E-2</v>
      </c>
      <c r="X2839" s="12">
        <f t="shared" si="357"/>
        <v>7.1526236633428594E-2</v>
      </c>
      <c r="Y2839" s="11">
        <f t="shared" si="358"/>
        <v>0</v>
      </c>
      <c r="Z2839" s="1">
        <f t="shared" si="359"/>
        <v>0</v>
      </c>
    </row>
    <row r="2840" spans="1:26" x14ac:dyDescent="0.2">
      <c r="A2840" s="1" t="s">
        <v>2864</v>
      </c>
      <c r="B2840" s="1">
        <v>1</v>
      </c>
      <c r="C2840" s="2">
        <v>40972</v>
      </c>
      <c r="D2840" s="2">
        <v>40972</v>
      </c>
      <c r="E2840" s="2">
        <v>41231</v>
      </c>
      <c r="F2840" s="1">
        <v>47</v>
      </c>
      <c r="G2840" s="1">
        <v>0</v>
      </c>
      <c r="H2840" s="1">
        <v>0</v>
      </c>
      <c r="I2840" s="1">
        <v>74.83</v>
      </c>
      <c r="J2840" s="1">
        <v>5.7915057915057903E-2</v>
      </c>
      <c r="K2840" s="1">
        <v>0</v>
      </c>
      <c r="L2840" s="1">
        <v>0</v>
      </c>
      <c r="M2840" s="1">
        <v>0</v>
      </c>
      <c r="N2840" s="1">
        <v>0</v>
      </c>
      <c r="O2840" s="1" t="s">
        <v>22</v>
      </c>
      <c r="P2840" s="1" t="s">
        <v>27</v>
      </c>
      <c r="Q2840" s="10">
        <f>F2840*Part1Out!C$76+'relay test.csv'!H2840*Part1Out!C$77+'relay test.csv'!I2840*Part1Out!C$78+'relay test.csv'!J2840*Part1Out!C$79+'relay test.csv'!K2840*Part1Out!C$80+'relay test.csv'!L2840*Part1Out!C$81+'relay test.csv'!M2840*Part1Out!C$82</f>
        <v>9.6192818732248142</v>
      </c>
      <c r="R2840" s="11">
        <f t="shared" si="352"/>
        <v>15052.236642051073</v>
      </c>
      <c r="S2840" s="12">
        <f t="shared" si="353"/>
        <v>0.99993356910385589</v>
      </c>
      <c r="T2840" s="11">
        <f t="shared" si="354"/>
        <v>1</v>
      </c>
      <c r="U2840" s="11">
        <f t="shared" si="355"/>
        <v>1</v>
      </c>
      <c r="V2840" s="72">
        <f>Q2840+Part1Out!C$75</f>
        <v>7.0844782841425733</v>
      </c>
      <c r="W2840" s="1">
        <f t="shared" si="356"/>
        <v>1193.3005092611259</v>
      </c>
      <c r="X2840" s="12">
        <f t="shared" si="357"/>
        <v>0.99916268979855105</v>
      </c>
      <c r="Y2840" s="11">
        <f t="shared" si="358"/>
        <v>1</v>
      </c>
      <c r="Z2840" s="1">
        <f t="shared" si="359"/>
        <v>1</v>
      </c>
    </row>
    <row r="2841" spans="1:26" x14ac:dyDescent="0.2">
      <c r="A2841" s="1" t="s">
        <v>2865</v>
      </c>
      <c r="B2841" s="1">
        <v>1</v>
      </c>
      <c r="C2841" s="2">
        <v>40676</v>
      </c>
      <c r="D2841" s="2">
        <v>40679</v>
      </c>
      <c r="E2841" s="2">
        <v>40679</v>
      </c>
      <c r="F2841" s="1">
        <v>45</v>
      </c>
      <c r="G2841" s="1">
        <v>8.8888888890000004</v>
      </c>
      <c r="H2841" s="1">
        <v>4.4444444440000002</v>
      </c>
      <c r="I2841" s="1">
        <v>52.63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 t="s">
        <v>29</v>
      </c>
      <c r="P2841" s="1" t="s">
        <v>27</v>
      </c>
      <c r="Q2841" s="10">
        <f>F2841*Part1Out!C$76+'relay test.csv'!H2841*Part1Out!C$77+'relay test.csv'!I2841*Part1Out!C$78+'relay test.csv'!J2841*Part1Out!C$79+'relay test.csv'!K2841*Part1Out!C$80+'relay test.csv'!L2841*Part1Out!C$81+'relay test.csv'!M2841*Part1Out!C$82</f>
        <v>9.3966188041563967</v>
      </c>
      <c r="R2841" s="11">
        <f t="shared" si="352"/>
        <v>12047.576569839222</v>
      </c>
      <c r="S2841" s="12">
        <f t="shared" si="353"/>
        <v>0.99991700264390537</v>
      </c>
      <c r="T2841" s="11">
        <f t="shared" si="354"/>
        <v>1</v>
      </c>
      <c r="U2841" s="11">
        <f t="shared" si="355"/>
        <v>1</v>
      </c>
      <c r="V2841" s="72">
        <f>Q2841+Part1Out!C$75</f>
        <v>6.8618152150741558</v>
      </c>
      <c r="W2841" s="1">
        <f t="shared" si="356"/>
        <v>955.09920538909194</v>
      </c>
      <c r="X2841" s="12">
        <f t="shared" si="357"/>
        <v>0.99895408343154823</v>
      </c>
      <c r="Y2841" s="11">
        <f t="shared" si="358"/>
        <v>1</v>
      </c>
      <c r="Z2841" s="1">
        <f t="shared" si="359"/>
        <v>1</v>
      </c>
    </row>
    <row r="2842" spans="1:26" x14ac:dyDescent="0.2">
      <c r="A2842" s="1" t="s">
        <v>2866</v>
      </c>
      <c r="B2842" s="1">
        <v>0</v>
      </c>
      <c r="C2842" s="2">
        <v>40877</v>
      </c>
      <c r="D2842" s="2">
        <v>40882</v>
      </c>
      <c r="E2842" s="2">
        <v>41035</v>
      </c>
      <c r="F2842" s="1">
        <v>0</v>
      </c>
      <c r="G2842" s="1">
        <v>0</v>
      </c>
      <c r="H2842" s="1">
        <v>0</v>
      </c>
      <c r="I2842" s="1">
        <v>73.23</v>
      </c>
      <c r="J2842" s="1">
        <v>2.61437908496732E-2</v>
      </c>
      <c r="K2842" s="1">
        <v>0</v>
      </c>
      <c r="L2842" s="1">
        <v>0</v>
      </c>
      <c r="M2842" s="1">
        <v>0</v>
      </c>
      <c r="N2842" s="1">
        <v>0</v>
      </c>
      <c r="O2842" s="1" t="s">
        <v>25</v>
      </c>
      <c r="P2842" s="1" t="s">
        <v>27</v>
      </c>
      <c r="Q2842" s="10">
        <f>F2842*Part1Out!C$76+'relay test.csv'!H2842*Part1Out!C$77+'relay test.csv'!I2842*Part1Out!C$78+'relay test.csv'!J2842*Part1Out!C$79+'relay test.csv'!K2842*Part1Out!C$80+'relay test.csv'!L2842*Part1Out!C$81+'relay test.csv'!M2842*Part1Out!C$82</f>
        <v>-0.27640331493399362</v>
      </c>
      <c r="R2842" s="11">
        <f t="shared" si="352"/>
        <v>0.75850695188123141</v>
      </c>
      <c r="S2842" s="12">
        <f t="shared" si="353"/>
        <v>0.43133577099015108</v>
      </c>
      <c r="T2842" s="11">
        <f t="shared" si="354"/>
        <v>0</v>
      </c>
      <c r="U2842" s="11">
        <f t="shared" si="355"/>
        <v>0</v>
      </c>
      <c r="V2842" s="72">
        <f>Q2842+Part1Out!C$75</f>
        <v>-2.8112069040162346</v>
      </c>
      <c r="W2842" s="1">
        <f t="shared" si="356"/>
        <v>6.0132374575439962E-2</v>
      </c>
      <c r="X2842" s="12">
        <f t="shared" si="357"/>
        <v>5.6721571774960351E-2</v>
      </c>
      <c r="Y2842" s="11">
        <f t="shared" si="358"/>
        <v>0</v>
      </c>
      <c r="Z2842" s="1">
        <f t="shared" si="359"/>
        <v>0</v>
      </c>
    </row>
    <row r="2843" spans="1:26" x14ac:dyDescent="0.2">
      <c r="A2843" s="1" t="s">
        <v>2867</v>
      </c>
      <c r="B2843" s="1">
        <v>0</v>
      </c>
      <c r="C2843" s="2">
        <v>40238</v>
      </c>
      <c r="D2843" s="2">
        <v>40338</v>
      </c>
      <c r="E2843" s="2">
        <v>40338</v>
      </c>
      <c r="F2843" s="1">
        <v>0</v>
      </c>
      <c r="G2843" s="1">
        <v>0</v>
      </c>
      <c r="H2843" s="1">
        <v>0</v>
      </c>
      <c r="I2843" s="1">
        <v>27.36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 t="s">
        <v>29</v>
      </c>
      <c r="P2843" s="1" t="s">
        <v>23</v>
      </c>
      <c r="Q2843" s="10">
        <f>F2843*Part1Out!C$76+'relay test.csv'!H2843*Part1Out!C$77+'relay test.csv'!I2843*Part1Out!C$78+'relay test.csv'!J2843*Part1Out!C$79+'relay test.csv'!K2843*Part1Out!C$80+'relay test.csv'!L2843*Part1Out!C$81+'relay test.csv'!M2843*Part1Out!C$82</f>
        <v>-9.7335766231594345E-2</v>
      </c>
      <c r="R2843" s="11">
        <f t="shared" si="352"/>
        <v>0.90725133062586838</v>
      </c>
      <c r="S2843" s="12">
        <f t="shared" si="353"/>
        <v>0.47568525241408638</v>
      </c>
      <c r="T2843" s="11">
        <f t="shared" si="354"/>
        <v>0</v>
      </c>
      <c r="U2843" s="11">
        <f t="shared" si="355"/>
        <v>0</v>
      </c>
      <c r="V2843" s="72">
        <f>Q2843+Part1Out!C$75</f>
        <v>-2.6321393553138352</v>
      </c>
      <c r="W2843" s="1">
        <f t="shared" si="356"/>
        <v>7.19244256258358E-2</v>
      </c>
      <c r="X2843" s="12">
        <f t="shared" si="357"/>
        <v>6.7098410957323981E-2</v>
      </c>
      <c r="Y2843" s="11">
        <f t="shared" si="358"/>
        <v>0</v>
      </c>
      <c r="Z2843" s="1">
        <f t="shared" si="359"/>
        <v>0</v>
      </c>
    </row>
    <row r="2844" spans="1:26" x14ac:dyDescent="0.2">
      <c r="A2844" s="1" t="s">
        <v>2868</v>
      </c>
      <c r="B2844" s="1">
        <v>1</v>
      </c>
      <c r="C2844" s="2">
        <v>40491</v>
      </c>
      <c r="D2844" s="2">
        <v>40505</v>
      </c>
      <c r="E2844" s="2">
        <v>40505</v>
      </c>
      <c r="F2844" s="1">
        <v>16</v>
      </c>
      <c r="G2844" s="1">
        <v>0</v>
      </c>
      <c r="H2844" s="1">
        <v>0</v>
      </c>
      <c r="I2844" s="1">
        <v>14.27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 t="s">
        <v>29</v>
      </c>
      <c r="P2844" s="1" t="s">
        <v>27</v>
      </c>
      <c r="Q2844" s="10">
        <f>F2844*Part1Out!C$76+'relay test.csv'!H2844*Part1Out!C$77+'relay test.csv'!I2844*Part1Out!C$78+'relay test.csv'!J2844*Part1Out!C$79+'relay test.csv'!K2844*Part1Out!C$80+'relay test.csv'!L2844*Part1Out!C$81+'relay test.csv'!M2844*Part1Out!C$82</f>
        <v>3.3264846770217487</v>
      </c>
      <c r="R2844" s="11">
        <f t="shared" si="352"/>
        <v>27.840301830542103</v>
      </c>
      <c r="S2844" s="12">
        <f t="shared" si="353"/>
        <v>0.9653262990839786</v>
      </c>
      <c r="T2844" s="11">
        <f t="shared" si="354"/>
        <v>1</v>
      </c>
      <c r="U2844" s="11">
        <f t="shared" si="355"/>
        <v>1</v>
      </c>
      <c r="V2844" s="72">
        <f>Q2844+Part1Out!C$75</f>
        <v>0.79168108793950775</v>
      </c>
      <c r="W2844" s="1">
        <f t="shared" si="356"/>
        <v>2.2071036446210441</v>
      </c>
      <c r="X2844" s="12">
        <f t="shared" si="357"/>
        <v>0.68819217873510241</v>
      </c>
      <c r="Y2844" s="11">
        <f t="shared" si="358"/>
        <v>1</v>
      </c>
      <c r="Z2844" s="1">
        <f t="shared" si="359"/>
        <v>1</v>
      </c>
    </row>
    <row r="2845" spans="1:26" x14ac:dyDescent="0.2">
      <c r="A2845" s="1" t="s">
        <v>2869</v>
      </c>
      <c r="B2845" s="1">
        <v>1</v>
      </c>
      <c r="C2845" s="2">
        <v>40408</v>
      </c>
      <c r="D2845" s="2">
        <v>40484</v>
      </c>
      <c r="E2845" s="2">
        <v>40484</v>
      </c>
      <c r="F2845" s="1">
        <v>40</v>
      </c>
      <c r="G2845" s="1">
        <v>22.5</v>
      </c>
      <c r="H2845" s="1">
        <v>0</v>
      </c>
      <c r="I2845" s="1">
        <v>56.63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 t="s">
        <v>29</v>
      </c>
      <c r="P2845" s="1" t="s">
        <v>23</v>
      </c>
      <c r="Q2845" s="10">
        <f>F2845*Part1Out!C$76+'relay test.csv'!H2845*Part1Out!C$77+'relay test.csv'!I2845*Part1Out!C$78+'relay test.csv'!J2845*Part1Out!C$79+'relay test.csv'!K2845*Part1Out!C$80+'relay test.csv'!L2845*Part1Out!C$81+'relay test.csv'!M2845*Part1Out!C$82</f>
        <v>8.2416623145798429</v>
      </c>
      <c r="R2845" s="11">
        <f t="shared" si="352"/>
        <v>3795.8449549771326</v>
      </c>
      <c r="S2845" s="12">
        <f t="shared" si="353"/>
        <v>0.99973662343028014</v>
      </c>
      <c r="T2845" s="11">
        <f t="shared" si="354"/>
        <v>1</v>
      </c>
      <c r="U2845" s="11">
        <f t="shared" si="355"/>
        <v>1</v>
      </c>
      <c r="V2845" s="72">
        <f>Q2845+Part1Out!C$75</f>
        <v>5.706858725497602</v>
      </c>
      <c r="W2845" s="1">
        <f t="shared" si="356"/>
        <v>300.92429620700347</v>
      </c>
      <c r="X2845" s="12">
        <f t="shared" si="357"/>
        <v>0.99668791146468583</v>
      </c>
      <c r="Y2845" s="11">
        <f t="shared" si="358"/>
        <v>1</v>
      </c>
      <c r="Z2845" s="1">
        <f t="shared" si="359"/>
        <v>1</v>
      </c>
    </row>
    <row r="2846" spans="1:26" x14ac:dyDescent="0.2">
      <c r="A2846" s="1" t="s">
        <v>2870</v>
      </c>
      <c r="B2846" s="1">
        <v>1</v>
      </c>
      <c r="C2846" s="2">
        <v>40948</v>
      </c>
      <c r="D2846" s="2">
        <v>40997</v>
      </c>
      <c r="E2846" s="2">
        <v>40997</v>
      </c>
      <c r="F2846" s="1">
        <v>40</v>
      </c>
      <c r="G2846" s="1">
        <v>2.5</v>
      </c>
      <c r="H2846" s="1">
        <v>0</v>
      </c>
      <c r="I2846" s="1">
        <v>42.99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 t="s">
        <v>25</v>
      </c>
      <c r="P2846" s="1" t="s">
        <v>27</v>
      </c>
      <c r="Q2846" s="10">
        <f>F2846*Part1Out!C$76+'relay test.csv'!H2846*Part1Out!C$77+'relay test.csv'!I2846*Part1Out!C$78+'relay test.csv'!J2846*Part1Out!C$79+'relay test.csv'!K2846*Part1Out!C$80+'relay test.csv'!L2846*Part1Out!C$81+'relay test.csv'!M2846*Part1Out!C$82</f>
        <v>8.2901878939438411</v>
      </c>
      <c r="R2846" s="11">
        <f t="shared" si="352"/>
        <v>3984.5828031773776</v>
      </c>
      <c r="S2846" s="12">
        <f t="shared" si="353"/>
        <v>0.99974909566570724</v>
      </c>
      <c r="T2846" s="11">
        <f t="shared" si="354"/>
        <v>1</v>
      </c>
      <c r="U2846" s="11">
        <f t="shared" si="355"/>
        <v>1</v>
      </c>
      <c r="V2846" s="72">
        <f>Q2846+Part1Out!C$75</f>
        <v>5.7553843048616002</v>
      </c>
      <c r="W2846" s="1">
        <f t="shared" si="356"/>
        <v>315.88692107997463</v>
      </c>
      <c r="X2846" s="12">
        <f t="shared" si="357"/>
        <v>0.99684430017940806</v>
      </c>
      <c r="Y2846" s="11">
        <f t="shared" si="358"/>
        <v>1</v>
      </c>
      <c r="Z2846" s="1">
        <f t="shared" si="359"/>
        <v>1</v>
      </c>
    </row>
    <row r="2847" spans="1:26" x14ac:dyDescent="0.2">
      <c r="A2847" s="1" t="s">
        <v>2871</v>
      </c>
      <c r="B2847" s="1">
        <v>1</v>
      </c>
      <c r="C2847" s="2">
        <v>40782</v>
      </c>
      <c r="D2847" s="2">
        <v>40849</v>
      </c>
      <c r="E2847" s="2">
        <v>40883</v>
      </c>
      <c r="F2847" s="1">
        <v>18</v>
      </c>
      <c r="G2847" s="1">
        <v>0</v>
      </c>
      <c r="H2847" s="1">
        <v>0</v>
      </c>
      <c r="I2847" s="1">
        <v>64.989999999999995</v>
      </c>
      <c r="J2847" s="1">
        <v>0.11764705882352899</v>
      </c>
      <c r="K2847" s="1">
        <v>1</v>
      </c>
      <c r="L2847" s="1">
        <v>0</v>
      </c>
      <c r="M2847" s="1">
        <v>0</v>
      </c>
      <c r="N2847" s="1">
        <v>0</v>
      </c>
      <c r="O2847" s="1" t="s">
        <v>29</v>
      </c>
      <c r="P2847" s="1" t="s">
        <v>27</v>
      </c>
      <c r="Q2847" s="10">
        <f>F2847*Part1Out!C$76+'relay test.csv'!H2847*Part1Out!C$77+'relay test.csv'!I2847*Part1Out!C$78+'relay test.csv'!J2847*Part1Out!C$79+'relay test.csv'!K2847*Part1Out!C$80+'relay test.csv'!L2847*Part1Out!C$81+'relay test.csv'!M2847*Part1Out!C$82</f>
        <v>4.0219813677442069</v>
      </c>
      <c r="R2847" s="11">
        <f t="shared" si="352"/>
        <v>55.811579609650785</v>
      </c>
      <c r="S2847" s="12">
        <f t="shared" si="353"/>
        <v>0.98239795466221946</v>
      </c>
      <c r="T2847" s="11">
        <f t="shared" si="354"/>
        <v>1</v>
      </c>
      <c r="U2847" s="11">
        <f t="shared" si="355"/>
        <v>1</v>
      </c>
      <c r="V2847" s="72">
        <f>Q2847+Part1Out!C$75</f>
        <v>1.487177778661966</v>
      </c>
      <c r="W2847" s="1">
        <f t="shared" si="356"/>
        <v>4.4245907073242101</v>
      </c>
      <c r="X2847" s="12">
        <f t="shared" si="357"/>
        <v>0.81565429468258066</v>
      </c>
      <c r="Y2847" s="11">
        <f t="shared" si="358"/>
        <v>1</v>
      </c>
      <c r="Z2847" s="1">
        <f t="shared" si="359"/>
        <v>1</v>
      </c>
    </row>
    <row r="2848" spans="1:26" x14ac:dyDescent="0.2">
      <c r="A2848" s="1" t="s">
        <v>2872</v>
      </c>
      <c r="B2848" s="1">
        <v>0</v>
      </c>
      <c r="C2848" s="2">
        <v>40436</v>
      </c>
      <c r="D2848" s="2">
        <v>40436</v>
      </c>
      <c r="E2848" s="2">
        <v>40436</v>
      </c>
      <c r="F2848" s="1">
        <v>0</v>
      </c>
      <c r="G2848" s="1">
        <v>0</v>
      </c>
      <c r="H2848" s="1">
        <v>0</v>
      </c>
      <c r="I2848" s="1">
        <v>58.85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 t="s">
        <v>29</v>
      </c>
      <c r="P2848" s="1" t="s">
        <v>23</v>
      </c>
      <c r="Q2848" s="10">
        <f>F2848*Part1Out!C$76+'relay test.csv'!H2848*Part1Out!C$77+'relay test.csv'!I2848*Part1Out!C$78+'relay test.csv'!J2848*Part1Out!C$79+'relay test.csv'!K2848*Part1Out!C$80+'relay test.csv'!L2848*Part1Out!C$81+'relay test.csv'!M2848*Part1Out!C$82</f>
        <v>-0.20936439483659822</v>
      </c>
      <c r="R2848" s="11">
        <f t="shared" si="352"/>
        <v>0.81109962127254887</v>
      </c>
      <c r="S2848" s="12">
        <f t="shared" si="353"/>
        <v>0.4478492578462574</v>
      </c>
      <c r="T2848" s="11">
        <f t="shared" si="354"/>
        <v>0</v>
      </c>
      <c r="U2848" s="11">
        <f t="shared" si="355"/>
        <v>0</v>
      </c>
      <c r="V2848" s="72">
        <f>Q2848+Part1Out!C$75</f>
        <v>-2.7441679839188393</v>
      </c>
      <c r="W2848" s="1">
        <f t="shared" si="356"/>
        <v>6.4301778808212459E-2</v>
      </c>
      <c r="X2848" s="12">
        <f t="shared" si="357"/>
        <v>6.0416866802775172E-2</v>
      </c>
      <c r="Y2848" s="11">
        <f t="shared" si="358"/>
        <v>0</v>
      </c>
      <c r="Z2848" s="1">
        <f t="shared" si="359"/>
        <v>0</v>
      </c>
    </row>
    <row r="2849" spans="1:26" x14ac:dyDescent="0.2">
      <c r="A2849" s="1" t="s">
        <v>2873</v>
      </c>
      <c r="B2849" s="1">
        <v>1</v>
      </c>
      <c r="C2849" s="2">
        <v>41073</v>
      </c>
      <c r="D2849" s="2">
        <v>41074</v>
      </c>
      <c r="E2849" s="2">
        <v>41263</v>
      </c>
      <c r="F2849" s="1">
        <v>46</v>
      </c>
      <c r="G2849" s="1">
        <v>2.1739130430000002</v>
      </c>
      <c r="H2849" s="1">
        <v>0</v>
      </c>
      <c r="I2849" s="1">
        <v>64.290000000000006</v>
      </c>
      <c r="J2849" s="1">
        <v>2.6455026455026499E-2</v>
      </c>
      <c r="K2849" s="1">
        <v>0</v>
      </c>
      <c r="L2849" s="1">
        <v>0</v>
      </c>
      <c r="M2849" s="1">
        <v>0</v>
      </c>
      <c r="N2849" s="1">
        <v>0</v>
      </c>
      <c r="O2849" s="1" t="s">
        <v>31</v>
      </c>
      <c r="P2849" s="1" t="s">
        <v>27</v>
      </c>
      <c r="Q2849" s="10">
        <f>F2849*Part1Out!C$76+'relay test.csv'!H2849*Part1Out!C$77+'relay test.csv'!I2849*Part1Out!C$78+'relay test.csv'!J2849*Part1Out!C$79+'relay test.csv'!K2849*Part1Out!C$80+'relay test.csv'!L2849*Part1Out!C$81+'relay test.csv'!M2849*Part1Out!C$82</f>
        <v>9.4648106962574214</v>
      </c>
      <c r="R2849" s="11">
        <f t="shared" si="352"/>
        <v>12897.782756779752</v>
      </c>
      <c r="S2849" s="12">
        <f t="shared" si="353"/>
        <v>0.99992247330474071</v>
      </c>
      <c r="T2849" s="11">
        <f t="shared" si="354"/>
        <v>1</v>
      </c>
      <c r="U2849" s="11">
        <f t="shared" si="355"/>
        <v>1</v>
      </c>
      <c r="V2849" s="72">
        <f>Q2849+Part1Out!C$75</f>
        <v>6.9300071071751805</v>
      </c>
      <c r="W2849" s="1">
        <f t="shared" si="356"/>
        <v>1022.5012466922938</v>
      </c>
      <c r="X2849" s="12">
        <f t="shared" si="357"/>
        <v>0.99902296161999626</v>
      </c>
      <c r="Y2849" s="11">
        <f t="shared" si="358"/>
        <v>1</v>
      </c>
      <c r="Z2849" s="1">
        <f t="shared" si="359"/>
        <v>1</v>
      </c>
    </row>
    <row r="2850" spans="1:26" x14ac:dyDescent="0.2">
      <c r="A2850" s="1" t="s">
        <v>2874</v>
      </c>
      <c r="B2850" s="1">
        <v>1</v>
      </c>
      <c r="C2850" s="2">
        <v>41149</v>
      </c>
      <c r="D2850" s="2">
        <v>41116</v>
      </c>
      <c r="E2850" s="2">
        <v>41229</v>
      </c>
      <c r="F2850" s="1">
        <v>36</v>
      </c>
      <c r="G2850" s="1">
        <v>8.3333333330000006</v>
      </c>
      <c r="H2850" s="1">
        <v>2.7777777779999999</v>
      </c>
      <c r="I2850" s="1">
        <v>119.72</v>
      </c>
      <c r="J2850" s="1">
        <v>0.14159292035398199</v>
      </c>
      <c r="K2850" s="1">
        <v>0</v>
      </c>
      <c r="L2850" s="1">
        <v>0</v>
      </c>
      <c r="M2850" s="1">
        <v>0</v>
      </c>
      <c r="N2850" s="1">
        <v>0</v>
      </c>
      <c r="O2850" s="1" t="s">
        <v>159</v>
      </c>
      <c r="P2850" s="1" t="s">
        <v>62</v>
      </c>
      <c r="Q2850" s="10">
        <f>F2850*Part1Out!C$76+'relay test.csv'!H2850*Part1Out!C$77+'relay test.csv'!I2850*Part1Out!C$78+'relay test.csv'!J2850*Part1Out!C$79+'relay test.csv'!K2850*Part1Out!C$80+'relay test.csv'!L2850*Part1Out!C$81+'relay test.csv'!M2850*Part1Out!C$82</f>
        <v>7.1402263545434828</v>
      </c>
      <c r="R2850" s="11">
        <f t="shared" si="352"/>
        <v>1261.7139514634032</v>
      </c>
      <c r="S2850" s="12">
        <f t="shared" si="353"/>
        <v>0.99920805500023102</v>
      </c>
      <c r="T2850" s="11">
        <f t="shared" si="354"/>
        <v>1</v>
      </c>
      <c r="U2850" s="11">
        <f t="shared" si="355"/>
        <v>1</v>
      </c>
      <c r="V2850" s="72">
        <f>Q2850+Part1Out!C$75</f>
        <v>4.6054227654612419</v>
      </c>
      <c r="W2850" s="1">
        <f t="shared" si="356"/>
        <v>100.02526113740313</v>
      </c>
      <c r="X2850" s="12">
        <f t="shared" si="357"/>
        <v>0.990101485621107</v>
      </c>
      <c r="Y2850" s="11">
        <f t="shared" si="358"/>
        <v>1</v>
      </c>
      <c r="Z2850" s="1">
        <f t="shared" si="359"/>
        <v>1</v>
      </c>
    </row>
    <row r="2851" spans="1:26" x14ac:dyDescent="0.2">
      <c r="A2851" s="1" t="s">
        <v>2875</v>
      </c>
      <c r="B2851" s="1">
        <v>0</v>
      </c>
      <c r="C2851" s="2">
        <v>39975</v>
      </c>
      <c r="D2851" s="2">
        <v>40024</v>
      </c>
      <c r="E2851" s="2">
        <v>40024</v>
      </c>
      <c r="F2851" s="1">
        <v>0</v>
      </c>
      <c r="G2851" s="1">
        <v>0</v>
      </c>
      <c r="H2851" s="1">
        <v>0</v>
      </c>
      <c r="I2851" s="1">
        <v>70.75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 t="s">
        <v>22</v>
      </c>
      <c r="P2851" s="1" t="s">
        <v>23</v>
      </c>
      <c r="Q2851" s="10">
        <f>F2851*Part1Out!C$76+'relay test.csv'!H2851*Part1Out!C$77+'relay test.csv'!I2851*Part1Out!C$78+'relay test.csv'!J2851*Part1Out!C$79+'relay test.csv'!K2851*Part1Out!C$80+'relay test.csv'!L2851*Part1Out!C$81+'relay test.csv'!M2851*Part1Out!C$82</f>
        <v>-0.25169976099726976</v>
      </c>
      <c r="R2851" s="11">
        <f t="shared" si="352"/>
        <v>0.777478132289252</v>
      </c>
      <c r="S2851" s="12">
        <f t="shared" si="353"/>
        <v>0.43740517431172071</v>
      </c>
      <c r="T2851" s="11">
        <f t="shared" si="354"/>
        <v>0</v>
      </c>
      <c r="U2851" s="11">
        <f t="shared" si="355"/>
        <v>0</v>
      </c>
      <c r="V2851" s="72">
        <f>Q2851+Part1Out!C$75</f>
        <v>-2.7865033500795109</v>
      </c>
      <c r="W2851" s="1">
        <f t="shared" si="356"/>
        <v>6.1636358320880914E-2</v>
      </c>
      <c r="X2851" s="12">
        <f t="shared" si="357"/>
        <v>5.8057881908233633E-2</v>
      </c>
      <c r="Y2851" s="11">
        <f t="shared" si="358"/>
        <v>0</v>
      </c>
      <c r="Z2851" s="1">
        <f t="shared" si="359"/>
        <v>0</v>
      </c>
    </row>
    <row r="2852" spans="1:26" x14ac:dyDescent="0.2">
      <c r="A2852" s="1" t="s">
        <v>2876</v>
      </c>
      <c r="B2852" s="1">
        <v>1</v>
      </c>
      <c r="C2852" s="2">
        <v>40709</v>
      </c>
      <c r="D2852" s="2">
        <v>40944</v>
      </c>
      <c r="E2852" s="2">
        <v>41012</v>
      </c>
      <c r="F2852" s="1">
        <v>47</v>
      </c>
      <c r="G2852" s="1">
        <v>0</v>
      </c>
      <c r="H2852" s="1">
        <v>0</v>
      </c>
      <c r="I2852" s="1">
        <v>192.57</v>
      </c>
      <c r="J2852" s="1">
        <v>0.11764705882352899</v>
      </c>
      <c r="K2852" s="1">
        <v>0</v>
      </c>
      <c r="L2852" s="1">
        <v>0</v>
      </c>
      <c r="M2852" s="1">
        <v>0</v>
      </c>
      <c r="N2852" s="1">
        <v>0</v>
      </c>
      <c r="O2852" s="1" t="s">
        <v>22</v>
      </c>
      <c r="P2852" s="1" t="s">
        <v>27</v>
      </c>
      <c r="Q2852" s="10">
        <f>F2852*Part1Out!C$76+'relay test.csv'!H2852*Part1Out!C$77+'relay test.csv'!I2852*Part1Out!C$78+'relay test.csv'!J2852*Part1Out!C$79+'relay test.csv'!K2852*Part1Out!C$80+'relay test.csv'!L2852*Part1Out!C$81+'relay test.csv'!M2852*Part1Out!C$82</f>
        <v>9.1641273170812045</v>
      </c>
      <c r="R2852" s="11">
        <f t="shared" si="352"/>
        <v>9548.3850750003876</v>
      </c>
      <c r="S2852" s="12">
        <f t="shared" si="353"/>
        <v>0.99989528121526716</v>
      </c>
      <c r="T2852" s="11">
        <f t="shared" si="354"/>
        <v>1</v>
      </c>
      <c r="U2852" s="11">
        <f t="shared" si="355"/>
        <v>1</v>
      </c>
      <c r="V2852" s="72">
        <f>Q2852+Part1Out!C$75</f>
        <v>6.6293237279989636</v>
      </c>
      <c r="W2852" s="1">
        <f t="shared" si="356"/>
        <v>756.97007983437447</v>
      </c>
      <c r="X2852" s="12">
        <f t="shared" si="357"/>
        <v>0.99868068670966736</v>
      </c>
      <c r="Y2852" s="11">
        <f t="shared" si="358"/>
        <v>1</v>
      </c>
      <c r="Z2852" s="1">
        <f t="shared" si="359"/>
        <v>1</v>
      </c>
    </row>
    <row r="2853" spans="1:26" x14ac:dyDescent="0.2">
      <c r="A2853" s="1" t="s">
        <v>2877</v>
      </c>
      <c r="B2853" s="1">
        <v>1</v>
      </c>
      <c r="C2853" s="2">
        <v>40274</v>
      </c>
      <c r="D2853" s="2">
        <v>40303</v>
      </c>
      <c r="E2853" s="2">
        <v>41613</v>
      </c>
      <c r="F2853" s="1">
        <v>44</v>
      </c>
      <c r="G2853" s="1">
        <v>36.363636360000001</v>
      </c>
      <c r="H2853" s="1">
        <v>18.18181818</v>
      </c>
      <c r="I2853" s="1">
        <v>86.84</v>
      </c>
      <c r="J2853" s="1">
        <v>3.81679389312977E-3</v>
      </c>
      <c r="K2853" s="1">
        <v>0</v>
      </c>
      <c r="L2853" s="1">
        <v>0</v>
      </c>
      <c r="M2853" s="1">
        <v>0</v>
      </c>
      <c r="N2853" s="1">
        <v>0</v>
      </c>
      <c r="O2853" s="1" t="s">
        <v>35</v>
      </c>
      <c r="P2853" s="1" t="s">
        <v>23</v>
      </c>
      <c r="Q2853" s="10">
        <f>F2853*Part1Out!C$76+'relay test.csv'!H2853*Part1Out!C$77+'relay test.csv'!I2853*Part1Out!C$78+'relay test.csv'!J2853*Part1Out!C$79+'relay test.csv'!K2853*Part1Out!C$80+'relay test.csv'!L2853*Part1Out!C$81+'relay test.csv'!M2853*Part1Out!C$82</f>
        <v>9.3252795870550216</v>
      </c>
      <c r="R2853" s="11">
        <f t="shared" si="352"/>
        <v>11218.052466559935</v>
      </c>
      <c r="S2853" s="12">
        <f t="shared" si="353"/>
        <v>0.99991086591287626</v>
      </c>
      <c r="T2853" s="11">
        <f t="shared" si="354"/>
        <v>1</v>
      </c>
      <c r="U2853" s="11">
        <f t="shared" si="355"/>
        <v>1</v>
      </c>
      <c r="V2853" s="72">
        <f>Q2853+Part1Out!C$75</f>
        <v>6.7904759979727807</v>
      </c>
      <c r="W2853" s="1">
        <f t="shared" si="356"/>
        <v>889.33678360240731</v>
      </c>
      <c r="X2853" s="12">
        <f t="shared" si="357"/>
        <v>0.99887682951168899</v>
      </c>
      <c r="Y2853" s="11">
        <f t="shared" si="358"/>
        <v>1</v>
      </c>
      <c r="Z2853" s="1">
        <f t="shared" si="359"/>
        <v>1</v>
      </c>
    </row>
    <row r="2854" spans="1:26" x14ac:dyDescent="0.2">
      <c r="A2854" s="1" t="s">
        <v>2878</v>
      </c>
      <c r="B2854" s="1">
        <v>0</v>
      </c>
      <c r="C2854" s="2">
        <v>40857</v>
      </c>
      <c r="D2854" s="2">
        <v>40857</v>
      </c>
      <c r="E2854" s="2">
        <v>40857</v>
      </c>
      <c r="F2854" s="1">
        <v>0</v>
      </c>
      <c r="G2854" s="1">
        <v>0</v>
      </c>
      <c r="H2854" s="1">
        <v>0</v>
      </c>
      <c r="I2854" s="1">
        <v>50.99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 t="s">
        <v>35</v>
      </c>
      <c r="P2854" s="1" t="s">
        <v>27</v>
      </c>
      <c r="Q2854" s="10">
        <f>F2854*Part1Out!C$76+'relay test.csv'!H2854*Part1Out!C$77+'relay test.csv'!I2854*Part1Out!C$78+'relay test.csv'!J2854*Part1Out!C$79+'relay test.csv'!K2854*Part1Out!C$80+'relay test.csv'!L2854*Part1Out!C$81+'relay test.csv'!M2854*Part1Out!C$82</f>
        <v>-0.18140170760778493</v>
      </c>
      <c r="R2854" s="11">
        <f t="shared" si="352"/>
        <v>0.83410022698098307</v>
      </c>
      <c r="S2854" s="12">
        <f t="shared" si="353"/>
        <v>0.45477352584703179</v>
      </c>
      <c r="T2854" s="11">
        <f t="shared" si="354"/>
        <v>0</v>
      </c>
      <c r="U2854" s="11">
        <f t="shared" si="355"/>
        <v>0</v>
      </c>
      <c r="V2854" s="72">
        <f>Q2854+Part1Out!C$75</f>
        <v>-2.7162052966900259</v>
      </c>
      <c r="W2854" s="1">
        <f t="shared" si="356"/>
        <v>6.6125204466331078E-2</v>
      </c>
      <c r="X2854" s="12">
        <f t="shared" si="357"/>
        <v>6.202386379133705E-2</v>
      </c>
      <c r="Y2854" s="11">
        <f t="shared" si="358"/>
        <v>0</v>
      </c>
      <c r="Z2854" s="1">
        <f t="shared" si="359"/>
        <v>0</v>
      </c>
    </row>
    <row r="2855" spans="1:26" x14ac:dyDescent="0.2">
      <c r="A2855" s="1" t="s">
        <v>2879</v>
      </c>
      <c r="B2855" s="1">
        <v>0</v>
      </c>
      <c r="C2855" s="2">
        <v>40963</v>
      </c>
      <c r="D2855" s="2">
        <v>40984</v>
      </c>
      <c r="E2855" s="2">
        <v>40984</v>
      </c>
      <c r="F2855" s="1">
        <v>0</v>
      </c>
      <c r="G2855" s="1">
        <v>0</v>
      </c>
      <c r="H2855" s="1">
        <v>0</v>
      </c>
      <c r="I2855" s="1">
        <v>33.76</v>
      </c>
      <c r="J2855" s="1">
        <v>0</v>
      </c>
      <c r="K2855" s="1">
        <v>1</v>
      </c>
      <c r="L2855" s="1">
        <v>0</v>
      </c>
      <c r="M2855" s="1">
        <v>0</v>
      </c>
      <c r="N2855" s="1">
        <v>0</v>
      </c>
      <c r="O2855" s="1" t="s">
        <v>22</v>
      </c>
      <c r="P2855" s="1" t="s">
        <v>27</v>
      </c>
      <c r="Q2855" s="10">
        <f>F2855*Part1Out!C$76+'relay test.csv'!H2855*Part1Out!C$77+'relay test.csv'!I2855*Part1Out!C$78+'relay test.csv'!J2855*Part1Out!C$79+'relay test.csv'!K2855*Part1Out!C$80+'relay test.csv'!L2855*Part1Out!C$81+'relay test.csv'!M2855*Part1Out!C$82</f>
        <v>0.40514028488922316</v>
      </c>
      <c r="R2855" s="11">
        <f t="shared" si="352"/>
        <v>1.4995128442956136</v>
      </c>
      <c r="S2855" s="12">
        <f t="shared" si="353"/>
        <v>0.59992203989581439</v>
      </c>
      <c r="T2855" s="11">
        <f t="shared" si="354"/>
        <v>1</v>
      </c>
      <c r="U2855" s="11">
        <f t="shared" si="355"/>
        <v>0</v>
      </c>
      <c r="V2855" s="72">
        <f>Q2855+Part1Out!C$75</f>
        <v>-2.1296633041930177</v>
      </c>
      <c r="W2855" s="1">
        <f t="shared" si="356"/>
        <v>0.11887731260765835</v>
      </c>
      <c r="X2855" s="12">
        <f t="shared" si="357"/>
        <v>0.10624695958004778</v>
      </c>
      <c r="Y2855" s="11">
        <f t="shared" si="358"/>
        <v>0</v>
      </c>
      <c r="Z2855" s="1">
        <f t="shared" si="359"/>
        <v>0</v>
      </c>
    </row>
    <row r="2856" spans="1:26" x14ac:dyDescent="0.2">
      <c r="A2856" s="1" t="s">
        <v>2880</v>
      </c>
      <c r="B2856" s="1">
        <v>1</v>
      </c>
      <c r="C2856" s="2">
        <v>40834</v>
      </c>
      <c r="D2856" s="2">
        <v>40834</v>
      </c>
      <c r="E2856" s="2">
        <v>40834</v>
      </c>
      <c r="F2856" s="1">
        <v>45</v>
      </c>
      <c r="G2856" s="1">
        <v>4.4444444440000002</v>
      </c>
      <c r="H2856" s="1">
        <v>0</v>
      </c>
      <c r="I2856" s="1">
        <v>50.49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 t="s">
        <v>35</v>
      </c>
      <c r="P2856" s="1" t="s">
        <v>27</v>
      </c>
      <c r="Q2856" s="10">
        <f>F2856*Part1Out!C$76+'relay test.csv'!H2856*Part1Out!C$77+'relay test.csv'!I2856*Part1Out!C$78+'relay test.csv'!J2856*Part1Out!C$79+'relay test.csv'!K2856*Part1Out!C$80+'relay test.csv'!L2856*Part1Out!C$81+'relay test.csv'!M2856*Part1Out!C$82</f>
        <v>9.3188970468801724</v>
      </c>
      <c r="R2856" s="11">
        <f t="shared" si="352"/>
        <v>11146.680804546333</v>
      </c>
      <c r="S2856" s="12">
        <f t="shared" si="353"/>
        <v>0.9999102952427924</v>
      </c>
      <c r="T2856" s="11">
        <f t="shared" si="354"/>
        <v>1</v>
      </c>
      <c r="U2856" s="11">
        <f t="shared" si="355"/>
        <v>1</v>
      </c>
      <c r="V2856" s="72">
        <f>Q2856+Part1Out!C$75</f>
        <v>6.7840934577979315</v>
      </c>
      <c r="W2856" s="1">
        <f t="shared" si="356"/>
        <v>883.6786317507607</v>
      </c>
      <c r="X2856" s="12">
        <f t="shared" si="357"/>
        <v>0.99886964603403949</v>
      </c>
      <c r="Y2856" s="11">
        <f t="shared" si="358"/>
        <v>1</v>
      </c>
      <c r="Z2856" s="1">
        <f t="shared" si="359"/>
        <v>1</v>
      </c>
    </row>
    <row r="2857" spans="1:26" x14ac:dyDescent="0.2">
      <c r="A2857" s="1" t="s">
        <v>2881</v>
      </c>
      <c r="B2857" s="1">
        <v>0</v>
      </c>
      <c r="C2857" s="2">
        <v>40743</v>
      </c>
      <c r="D2857" s="2">
        <v>40862</v>
      </c>
      <c r="E2857" s="2">
        <v>40862</v>
      </c>
      <c r="F2857" s="1">
        <v>0</v>
      </c>
      <c r="G2857" s="1">
        <v>0</v>
      </c>
      <c r="H2857" s="1">
        <v>0</v>
      </c>
      <c r="I2857" s="1">
        <v>51.49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 t="s">
        <v>29</v>
      </c>
      <c r="P2857" s="1" t="s">
        <v>27</v>
      </c>
      <c r="Q2857" s="10">
        <f>F2857*Part1Out!C$76+'relay test.csv'!H2857*Part1Out!C$77+'relay test.csv'!I2857*Part1Out!C$78+'relay test.csv'!J2857*Part1Out!C$79+'relay test.csv'!K2857*Part1Out!C$80+'relay test.csv'!L2857*Part1Out!C$81+'relay test.csv'!M2857*Part1Out!C$82</f>
        <v>-0.18318050450529214</v>
      </c>
      <c r="R2857" s="11">
        <f t="shared" si="352"/>
        <v>0.83261785089887497</v>
      </c>
      <c r="S2857" s="12">
        <f t="shared" si="353"/>
        <v>0.45433250063044345</v>
      </c>
      <c r="T2857" s="11">
        <f t="shared" si="354"/>
        <v>0</v>
      </c>
      <c r="U2857" s="11">
        <f t="shared" si="355"/>
        <v>0</v>
      </c>
      <c r="V2857" s="72">
        <f>Q2857+Part1Out!C$75</f>
        <v>-2.7179840935875332</v>
      </c>
      <c r="W2857" s="1">
        <f t="shared" si="356"/>
        <v>6.6007685709766048E-2</v>
      </c>
      <c r="X2857" s="12">
        <f t="shared" si="357"/>
        <v>6.192045948131885E-2</v>
      </c>
      <c r="Y2857" s="11">
        <f t="shared" si="358"/>
        <v>0</v>
      </c>
      <c r="Z2857" s="1">
        <f t="shared" si="359"/>
        <v>0</v>
      </c>
    </row>
    <row r="2858" spans="1:26" x14ac:dyDescent="0.2">
      <c r="A2858" s="1" t="s">
        <v>2882</v>
      </c>
      <c r="B2858" s="1">
        <v>1</v>
      </c>
      <c r="C2858" s="2">
        <v>40940</v>
      </c>
      <c r="D2858" s="2">
        <v>40954</v>
      </c>
      <c r="E2858" s="2">
        <v>41204</v>
      </c>
      <c r="F2858" s="1">
        <v>47</v>
      </c>
      <c r="G2858" s="1">
        <v>8.5106382979999999</v>
      </c>
      <c r="H2858" s="1">
        <v>0</v>
      </c>
      <c r="I2858" s="1">
        <v>111.67</v>
      </c>
      <c r="J2858" s="1">
        <v>3.2000000000000001E-2</v>
      </c>
      <c r="K2858" s="1">
        <v>0</v>
      </c>
      <c r="L2858" s="1">
        <v>0</v>
      </c>
      <c r="M2858" s="1">
        <v>0</v>
      </c>
      <c r="N2858" s="1">
        <v>0</v>
      </c>
      <c r="O2858" s="1" t="s">
        <v>29</v>
      </c>
      <c r="P2858" s="1" t="s">
        <v>23</v>
      </c>
      <c r="Q2858" s="10">
        <f>F2858*Part1Out!C$76+'relay test.csv'!H2858*Part1Out!C$77+'relay test.csv'!I2858*Part1Out!C$78+'relay test.csv'!J2858*Part1Out!C$79+'relay test.csv'!K2858*Part1Out!C$80+'relay test.csv'!L2858*Part1Out!C$81+'relay test.csv'!M2858*Part1Out!C$82</f>
        <v>9.5039618981588578</v>
      </c>
      <c r="R2858" s="11">
        <f t="shared" si="352"/>
        <v>13412.761696789965</v>
      </c>
      <c r="S2858" s="12">
        <f t="shared" si="353"/>
        <v>0.99992544969691544</v>
      </c>
      <c r="T2858" s="11">
        <f t="shared" si="354"/>
        <v>1</v>
      </c>
      <c r="U2858" s="11">
        <f t="shared" si="355"/>
        <v>1</v>
      </c>
      <c r="V2858" s="72">
        <f>Q2858+Part1Out!C$75</f>
        <v>6.9691583090766169</v>
      </c>
      <c r="W2858" s="1">
        <f t="shared" si="356"/>
        <v>1063.3273807736673</v>
      </c>
      <c r="X2858" s="12">
        <f t="shared" si="357"/>
        <v>0.99906043946809575</v>
      </c>
      <c r="Y2858" s="11">
        <f t="shared" si="358"/>
        <v>1</v>
      </c>
      <c r="Z2858" s="1">
        <f t="shared" si="359"/>
        <v>1</v>
      </c>
    </row>
    <row r="2859" spans="1:26" x14ac:dyDescent="0.2">
      <c r="A2859" s="1" t="s">
        <v>2883</v>
      </c>
      <c r="B2859" s="1">
        <v>0</v>
      </c>
      <c r="C2859" s="2">
        <v>40976</v>
      </c>
      <c r="D2859" s="2">
        <v>40976</v>
      </c>
      <c r="E2859" s="2">
        <v>40976</v>
      </c>
      <c r="F2859" s="1">
        <v>0</v>
      </c>
      <c r="G2859" s="1">
        <v>0</v>
      </c>
      <c r="H2859" s="1">
        <v>0</v>
      </c>
      <c r="I2859" s="1">
        <v>4.5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 t="s">
        <v>22</v>
      </c>
      <c r="P2859" s="1" t="s">
        <v>23</v>
      </c>
      <c r="Q2859" s="10">
        <f>F2859*Part1Out!C$76+'relay test.csv'!H2859*Part1Out!C$77+'relay test.csv'!I2859*Part1Out!C$78+'relay test.csv'!J2859*Part1Out!C$79+'relay test.csv'!K2859*Part1Out!C$80+'relay test.csv'!L2859*Part1Out!C$81+'relay test.csv'!M2859*Part1Out!C$82</f>
        <v>-1.6009172077564859E-2</v>
      </c>
      <c r="R2859" s="11">
        <f t="shared" si="352"/>
        <v>0.9841182936045676</v>
      </c>
      <c r="S2859" s="12">
        <f t="shared" si="353"/>
        <v>0.49599779245858877</v>
      </c>
      <c r="T2859" s="11">
        <f t="shared" si="354"/>
        <v>0</v>
      </c>
      <c r="U2859" s="11">
        <f t="shared" si="355"/>
        <v>0</v>
      </c>
      <c r="V2859" s="72">
        <f>Q2859+Part1Out!C$75</f>
        <v>-2.5508127611598059</v>
      </c>
      <c r="W2859" s="1">
        <f t="shared" si="356"/>
        <v>7.8018230038369871E-2</v>
      </c>
      <c r="X2859" s="12">
        <f t="shared" si="357"/>
        <v>7.2371902315226125E-2</v>
      </c>
      <c r="Y2859" s="11">
        <f t="shared" si="358"/>
        <v>0</v>
      </c>
      <c r="Z2859" s="1">
        <f t="shared" si="359"/>
        <v>0</v>
      </c>
    </row>
    <row r="2860" spans="1:26" x14ac:dyDescent="0.2">
      <c r="A2860" s="1" t="s">
        <v>2884</v>
      </c>
      <c r="B2860" s="1">
        <v>1</v>
      </c>
      <c r="C2860" s="2">
        <v>41149</v>
      </c>
      <c r="D2860" s="2">
        <v>41551</v>
      </c>
      <c r="E2860" s="2">
        <v>41551</v>
      </c>
      <c r="F2860" s="1">
        <v>36</v>
      </c>
      <c r="G2860" s="1">
        <v>0</v>
      </c>
      <c r="H2860" s="1">
        <v>0</v>
      </c>
      <c r="I2860" s="1">
        <v>151.1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 t="s">
        <v>31</v>
      </c>
      <c r="P2860" s="1" t="s">
        <v>27</v>
      </c>
      <c r="Q2860" s="10">
        <f>F2860*Part1Out!C$76+'relay test.csv'!H2860*Part1Out!C$77+'relay test.csv'!I2860*Part1Out!C$78+'relay test.csv'!J2860*Part1Out!C$79+'relay test.csv'!K2860*Part1Out!C$80+'relay test.csv'!L2860*Part1Out!C$81+'relay test.csv'!M2860*Part1Out!C$82</f>
        <v>7.0612635436456817</v>
      </c>
      <c r="R2860" s="11">
        <f t="shared" si="352"/>
        <v>1165.9174229975154</v>
      </c>
      <c r="S2860" s="12">
        <f t="shared" si="353"/>
        <v>0.99914304133240961</v>
      </c>
      <c r="T2860" s="11">
        <f t="shared" si="354"/>
        <v>1</v>
      </c>
      <c r="U2860" s="11">
        <f t="shared" si="355"/>
        <v>1</v>
      </c>
      <c r="V2860" s="72">
        <f>Q2860+Part1Out!C$75</f>
        <v>4.5264599545634407</v>
      </c>
      <c r="W2860" s="1">
        <f t="shared" si="356"/>
        <v>92.430772097519494</v>
      </c>
      <c r="X2860" s="12">
        <f t="shared" si="357"/>
        <v>0.98929688819272266</v>
      </c>
      <c r="Y2860" s="11">
        <f t="shared" si="358"/>
        <v>1</v>
      </c>
      <c r="Z2860" s="1">
        <f t="shared" si="359"/>
        <v>1</v>
      </c>
    </row>
    <row r="2861" spans="1:26" x14ac:dyDescent="0.2">
      <c r="A2861" s="1" t="s">
        <v>2885</v>
      </c>
      <c r="B2861" s="1">
        <v>0</v>
      </c>
      <c r="C2861" s="2">
        <v>41115</v>
      </c>
      <c r="D2861" s="2">
        <v>41115</v>
      </c>
      <c r="E2861" s="2">
        <v>41115</v>
      </c>
      <c r="F2861" s="1">
        <v>0</v>
      </c>
      <c r="G2861" s="1">
        <v>0</v>
      </c>
      <c r="H2861" s="1">
        <v>0</v>
      </c>
      <c r="I2861" s="1">
        <v>67.47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 t="s">
        <v>35</v>
      </c>
      <c r="P2861" s="1" t="s">
        <v>27</v>
      </c>
      <c r="Q2861" s="10">
        <f>F2861*Part1Out!C$76+'relay test.csv'!H2861*Part1Out!C$77+'relay test.csv'!I2861*Part1Out!C$78+'relay test.csv'!J2861*Part1Out!C$79+'relay test.csv'!K2861*Part1Out!C$80+'relay test.csv'!L2861*Part1Out!C$81+'relay test.csv'!M2861*Part1Out!C$82</f>
        <v>-0.24003085334962246</v>
      </c>
      <c r="R2861" s="11">
        <f t="shared" si="352"/>
        <v>0.78660359133653635</v>
      </c>
      <c r="S2861" s="12">
        <f t="shared" si="353"/>
        <v>0.44027874742381312</v>
      </c>
      <c r="T2861" s="11">
        <f t="shared" si="354"/>
        <v>0</v>
      </c>
      <c r="U2861" s="11">
        <f t="shared" si="355"/>
        <v>0</v>
      </c>
      <c r="V2861" s="72">
        <f>Q2861+Part1Out!C$75</f>
        <v>-2.7748344424318634</v>
      </c>
      <c r="W2861" s="1">
        <f t="shared" si="356"/>
        <v>6.235979997193393E-2</v>
      </c>
      <c r="X2861" s="12">
        <f t="shared" si="357"/>
        <v>5.8699321993905824E-2</v>
      </c>
      <c r="Y2861" s="11">
        <f t="shared" si="358"/>
        <v>0</v>
      </c>
      <c r="Z2861" s="1">
        <f t="shared" si="359"/>
        <v>0</v>
      </c>
    </row>
    <row r="2862" spans="1:26" x14ac:dyDescent="0.2">
      <c r="A2862" s="1" t="s">
        <v>2886</v>
      </c>
      <c r="B2862" s="1">
        <v>1</v>
      </c>
      <c r="C2862" s="2">
        <v>41115</v>
      </c>
      <c r="D2862" s="2">
        <v>41117</v>
      </c>
      <c r="E2862" s="2">
        <v>41117</v>
      </c>
      <c r="F2862" s="1">
        <v>44</v>
      </c>
      <c r="G2862" s="1">
        <v>20.454545450000001</v>
      </c>
      <c r="H2862" s="1">
        <v>9.0909090910000003</v>
      </c>
      <c r="I2862" s="1">
        <v>106.05</v>
      </c>
      <c r="J2862" s="1">
        <v>0</v>
      </c>
      <c r="K2862" s="1">
        <v>1</v>
      </c>
      <c r="L2862" s="1">
        <v>0</v>
      </c>
      <c r="M2862" s="1">
        <v>0</v>
      </c>
      <c r="N2862" s="1">
        <v>0</v>
      </c>
      <c r="O2862" s="1" t="s">
        <v>22</v>
      </c>
      <c r="P2862" s="1" t="s">
        <v>27</v>
      </c>
      <c r="Q2862" s="10">
        <f>F2862*Part1Out!C$76+'relay test.csv'!H2862*Part1Out!C$77+'relay test.csv'!I2862*Part1Out!C$78+'relay test.csv'!J2862*Part1Out!C$79+'relay test.csv'!K2862*Part1Out!C$80+'relay test.csv'!L2862*Part1Out!C$81+'relay test.csv'!M2862*Part1Out!C$82</f>
        <v>9.6099524457724907</v>
      </c>
      <c r="R2862" s="11">
        <f t="shared" si="352"/>
        <v>14912.460919851443</v>
      </c>
      <c r="S2862" s="12">
        <f t="shared" si="353"/>
        <v>0.99993294648335662</v>
      </c>
      <c r="T2862" s="11">
        <f t="shared" si="354"/>
        <v>1</v>
      </c>
      <c r="U2862" s="11">
        <f t="shared" si="355"/>
        <v>1</v>
      </c>
      <c r="V2862" s="72">
        <f>Q2862+Part1Out!C$75</f>
        <v>7.0751488566902498</v>
      </c>
      <c r="W2862" s="1">
        <f t="shared" si="356"/>
        <v>1182.2194689845473</v>
      </c>
      <c r="X2862" s="12">
        <f t="shared" si="357"/>
        <v>0.99915484825409595</v>
      </c>
      <c r="Y2862" s="11">
        <f t="shared" si="358"/>
        <v>1</v>
      </c>
      <c r="Z2862" s="1">
        <f t="shared" si="359"/>
        <v>1</v>
      </c>
    </row>
    <row r="2863" spans="1:26" x14ac:dyDescent="0.2">
      <c r="A2863" s="1" t="s">
        <v>2887</v>
      </c>
      <c r="B2863" s="1">
        <v>1</v>
      </c>
      <c r="C2863" s="2">
        <v>40625</v>
      </c>
      <c r="D2863" s="2">
        <v>40646</v>
      </c>
      <c r="E2863" s="2">
        <v>40787</v>
      </c>
      <c r="F2863" s="1">
        <v>35</v>
      </c>
      <c r="G2863" s="1">
        <v>0</v>
      </c>
      <c r="H2863" s="1">
        <v>0</v>
      </c>
      <c r="I2863" s="1">
        <v>256.01</v>
      </c>
      <c r="J2863" s="1">
        <v>5.6737588652482303E-2</v>
      </c>
      <c r="K2863" s="1">
        <v>0</v>
      </c>
      <c r="L2863" s="1">
        <v>0</v>
      </c>
      <c r="M2863" s="1">
        <v>0</v>
      </c>
      <c r="N2863" s="1">
        <v>0</v>
      </c>
      <c r="O2863" s="1" t="s">
        <v>29</v>
      </c>
      <c r="P2863" s="1" t="s">
        <v>23</v>
      </c>
      <c r="Q2863" s="10">
        <f>F2863*Part1Out!C$76+'relay test.csv'!H2863*Part1Out!C$77+'relay test.csv'!I2863*Part1Out!C$78+'relay test.csv'!J2863*Part1Out!C$79+'relay test.csv'!K2863*Part1Out!C$80+'relay test.csv'!L2863*Part1Out!C$81+'relay test.csv'!M2863*Part1Out!C$82</f>
        <v>6.4424936131786126</v>
      </c>
      <c r="R2863" s="11">
        <f t="shared" si="352"/>
        <v>627.97076521463293</v>
      </c>
      <c r="S2863" s="12">
        <f t="shared" si="353"/>
        <v>0.99841010098512484</v>
      </c>
      <c r="T2863" s="11">
        <f t="shared" si="354"/>
        <v>1</v>
      </c>
      <c r="U2863" s="11">
        <f t="shared" si="355"/>
        <v>1</v>
      </c>
      <c r="V2863" s="72">
        <f>Q2863+Part1Out!C$75</f>
        <v>3.9076900240963717</v>
      </c>
      <c r="W2863" s="1">
        <f t="shared" si="356"/>
        <v>49.783819624404352</v>
      </c>
      <c r="X2863" s="12">
        <f t="shared" si="357"/>
        <v>0.9803086887241651</v>
      </c>
      <c r="Y2863" s="11">
        <f t="shared" si="358"/>
        <v>1</v>
      </c>
      <c r="Z2863" s="1">
        <f t="shared" si="359"/>
        <v>1</v>
      </c>
    </row>
    <row r="2864" spans="1:26" x14ac:dyDescent="0.2">
      <c r="A2864" s="1" t="s">
        <v>2888</v>
      </c>
      <c r="B2864" s="1">
        <v>1</v>
      </c>
      <c r="C2864" s="2">
        <v>40294</v>
      </c>
      <c r="D2864" s="2">
        <v>40295</v>
      </c>
      <c r="E2864" s="2">
        <v>40295</v>
      </c>
      <c r="F2864" s="1">
        <v>44</v>
      </c>
      <c r="G2864" s="1">
        <v>6.8181818180000002</v>
      </c>
      <c r="H2864" s="1">
        <v>0</v>
      </c>
      <c r="I2864" s="1">
        <v>5.99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 t="s">
        <v>31</v>
      </c>
      <c r="P2864" s="1" t="s">
        <v>23</v>
      </c>
      <c r="Q2864" s="10">
        <f>F2864*Part1Out!C$76+'relay test.csv'!H2864*Part1Out!C$77+'relay test.csv'!I2864*Part1Out!C$78+'relay test.csv'!J2864*Part1Out!C$79+'relay test.csv'!K2864*Part1Out!C$80+'relay test.csv'!L2864*Part1Out!C$81+'relay test.csv'!M2864*Part1Out!C$82</f>
        <v>9.2661317494785251</v>
      </c>
      <c r="R2864" s="11">
        <f t="shared" si="352"/>
        <v>10573.770680798081</v>
      </c>
      <c r="S2864" s="12">
        <f t="shared" si="353"/>
        <v>0.99990543530160747</v>
      </c>
      <c r="T2864" s="11">
        <f t="shared" si="354"/>
        <v>1</v>
      </c>
      <c r="U2864" s="11">
        <f t="shared" si="355"/>
        <v>1</v>
      </c>
      <c r="V2864" s="72">
        <f>Q2864+Part1Out!C$75</f>
        <v>6.7313281603962842</v>
      </c>
      <c r="W2864" s="1">
        <f t="shared" si="356"/>
        <v>838.2598704937302</v>
      </c>
      <c r="X2864" s="12">
        <f t="shared" si="357"/>
        <v>0.9988084739481089</v>
      </c>
      <c r="Y2864" s="11">
        <f t="shared" si="358"/>
        <v>1</v>
      </c>
      <c r="Z2864" s="1">
        <f t="shared" si="359"/>
        <v>1</v>
      </c>
    </row>
    <row r="2865" spans="1:26" x14ac:dyDescent="0.2">
      <c r="A2865" s="1" t="s">
        <v>2889</v>
      </c>
      <c r="B2865" s="1">
        <v>1</v>
      </c>
      <c r="C2865" s="2">
        <v>41368</v>
      </c>
      <c r="D2865" s="2">
        <v>41519</v>
      </c>
      <c r="E2865" s="2">
        <v>41519</v>
      </c>
      <c r="F2865" s="1">
        <v>27</v>
      </c>
      <c r="G2865" s="1">
        <v>55.555555560000002</v>
      </c>
      <c r="H2865" s="1">
        <v>7.407407407</v>
      </c>
      <c r="I2865" s="1">
        <v>96.32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 t="s">
        <v>161</v>
      </c>
      <c r="P2865" s="1" t="s">
        <v>62</v>
      </c>
      <c r="Q2865" s="10">
        <f>F2865*Part1Out!C$76+'relay test.csv'!H2865*Part1Out!C$77+'relay test.csv'!I2865*Part1Out!C$78+'relay test.csv'!J2865*Part1Out!C$79+'relay test.csv'!K2865*Part1Out!C$80+'relay test.csv'!L2865*Part1Out!C$81+'relay test.csv'!M2865*Part1Out!C$82</f>
        <v>5.498669553554139</v>
      </c>
      <c r="R2865" s="11">
        <f t="shared" si="352"/>
        <v>244.366599219694</v>
      </c>
      <c r="S2865" s="12">
        <f t="shared" si="353"/>
        <v>0.99592446566411175</v>
      </c>
      <c r="T2865" s="11">
        <f t="shared" si="354"/>
        <v>1</v>
      </c>
      <c r="U2865" s="11">
        <f t="shared" si="355"/>
        <v>1</v>
      </c>
      <c r="V2865" s="72">
        <f>Q2865+Part1Out!C$75</f>
        <v>2.9638659644718981</v>
      </c>
      <c r="W2865" s="1">
        <f t="shared" si="356"/>
        <v>19.372721425374525</v>
      </c>
      <c r="X2865" s="12">
        <f t="shared" si="357"/>
        <v>0.95091475610349807</v>
      </c>
      <c r="Y2865" s="11">
        <f t="shared" si="358"/>
        <v>1</v>
      </c>
      <c r="Z2865" s="1">
        <f t="shared" si="359"/>
        <v>1</v>
      </c>
    </row>
    <row r="2866" spans="1:26" x14ac:dyDescent="0.2">
      <c r="A2866" s="1" t="s">
        <v>2890</v>
      </c>
      <c r="B2866" s="1">
        <v>0</v>
      </c>
      <c r="C2866" s="2">
        <v>40785</v>
      </c>
      <c r="D2866" s="2">
        <v>40829</v>
      </c>
      <c r="E2866" s="2">
        <v>40829</v>
      </c>
      <c r="F2866" s="1">
        <v>6</v>
      </c>
      <c r="G2866" s="1">
        <v>83.333333330000002</v>
      </c>
      <c r="H2866" s="1">
        <v>0</v>
      </c>
      <c r="I2866" s="1">
        <v>110.04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 t="s">
        <v>22</v>
      </c>
      <c r="P2866" s="1" t="s">
        <v>23</v>
      </c>
      <c r="Q2866" s="10">
        <f>F2866*Part1Out!C$76+'relay test.csv'!H2866*Part1Out!C$77+'relay test.csv'!I2866*Part1Out!C$78+'relay test.csv'!J2866*Part1Out!C$79+'relay test.csv'!K2866*Part1Out!C$80+'relay test.csv'!L2866*Part1Out!C$81+'relay test.csv'!M2866*Part1Out!C$82</f>
        <v>0.87499170647534064</v>
      </c>
      <c r="R2866" s="11">
        <f t="shared" si="352"/>
        <v>2.3988553989181929</v>
      </c>
      <c r="S2866" s="12">
        <f t="shared" si="353"/>
        <v>0.7057833056627576</v>
      </c>
      <c r="T2866" s="11">
        <f t="shared" si="354"/>
        <v>1</v>
      </c>
      <c r="U2866" s="11">
        <f t="shared" si="355"/>
        <v>0</v>
      </c>
      <c r="V2866" s="72">
        <f>Q2866+Part1Out!C$75</f>
        <v>-1.6598118826069004</v>
      </c>
      <c r="W2866" s="1">
        <f t="shared" si="356"/>
        <v>0.19017475191532854</v>
      </c>
      <c r="X2866" s="12">
        <f t="shared" si="357"/>
        <v>0.15978725108164449</v>
      </c>
      <c r="Y2866" s="11">
        <f t="shared" si="358"/>
        <v>0</v>
      </c>
      <c r="Z2866" s="1">
        <f t="shared" si="359"/>
        <v>0</v>
      </c>
    </row>
    <row r="2867" spans="1:26" x14ac:dyDescent="0.2">
      <c r="A2867" s="1" t="s">
        <v>2891</v>
      </c>
      <c r="B2867" s="1">
        <v>1</v>
      </c>
      <c r="C2867" s="2">
        <v>41363</v>
      </c>
      <c r="D2867" s="2">
        <v>41567</v>
      </c>
      <c r="E2867" s="2">
        <v>41602</v>
      </c>
      <c r="F2867" s="1">
        <v>47</v>
      </c>
      <c r="G2867" s="1">
        <v>2.1276595739999999</v>
      </c>
      <c r="H2867" s="1">
        <v>2.1276595739999999</v>
      </c>
      <c r="I2867" s="1">
        <v>74.23</v>
      </c>
      <c r="J2867" s="1">
        <v>5.7142857142857099E-2</v>
      </c>
      <c r="K2867" s="1">
        <v>0</v>
      </c>
      <c r="L2867" s="1">
        <v>0</v>
      </c>
      <c r="M2867" s="1">
        <v>0</v>
      </c>
      <c r="N2867" s="1">
        <v>0</v>
      </c>
      <c r="O2867" s="1" t="s">
        <v>22</v>
      </c>
      <c r="P2867" s="1" t="s">
        <v>27</v>
      </c>
      <c r="Q2867" s="10">
        <f>F2867*Part1Out!C$76+'relay test.csv'!H2867*Part1Out!C$77+'relay test.csv'!I2867*Part1Out!C$78+'relay test.csv'!J2867*Part1Out!C$79+'relay test.csv'!K2867*Part1Out!C$80+'relay test.csv'!L2867*Part1Out!C$81+'relay test.csv'!M2867*Part1Out!C$82</f>
        <v>9.6627373588042538</v>
      </c>
      <c r="R2867" s="11">
        <f t="shared" si="352"/>
        <v>15720.759181478365</v>
      </c>
      <c r="S2867" s="12">
        <f t="shared" si="353"/>
        <v>0.99993639388643107</v>
      </c>
      <c r="T2867" s="11">
        <f t="shared" si="354"/>
        <v>1</v>
      </c>
      <c r="U2867" s="11">
        <f t="shared" si="355"/>
        <v>1</v>
      </c>
      <c r="V2867" s="72">
        <f>Q2867+Part1Out!C$75</f>
        <v>7.1279337697220129</v>
      </c>
      <c r="W2867" s="1">
        <f t="shared" si="356"/>
        <v>1246.2991635954909</v>
      </c>
      <c r="X2867" s="12">
        <f t="shared" si="357"/>
        <v>0.99919826772182119</v>
      </c>
      <c r="Y2867" s="11">
        <f t="shared" si="358"/>
        <v>1</v>
      </c>
      <c r="Z2867" s="1">
        <f t="shared" si="359"/>
        <v>1</v>
      </c>
    </row>
    <row r="2868" spans="1:26" x14ac:dyDescent="0.2">
      <c r="A2868" s="1" t="s">
        <v>2892</v>
      </c>
      <c r="B2868" s="1">
        <v>0</v>
      </c>
      <c r="C2868" s="2">
        <v>41021</v>
      </c>
      <c r="D2868" s="2">
        <v>41120</v>
      </c>
      <c r="E2868" s="2">
        <v>41137</v>
      </c>
      <c r="F2868" s="1">
        <v>0</v>
      </c>
      <c r="G2868" s="1">
        <v>0</v>
      </c>
      <c r="H2868" s="1">
        <v>0</v>
      </c>
      <c r="I2868" s="1">
        <v>165.56</v>
      </c>
      <c r="J2868" s="1">
        <v>0.11764705882352899</v>
      </c>
      <c r="K2868" s="1">
        <v>0</v>
      </c>
      <c r="L2868" s="1">
        <v>0</v>
      </c>
      <c r="M2868" s="1">
        <v>0</v>
      </c>
      <c r="N2868" s="1">
        <v>0</v>
      </c>
      <c r="O2868" s="1" t="s">
        <v>31</v>
      </c>
      <c r="P2868" s="1" t="s">
        <v>27</v>
      </c>
      <c r="Q2868" s="10">
        <f>F2868*Part1Out!C$76+'relay test.csv'!H2868*Part1Out!C$77+'relay test.csv'!I2868*Part1Out!C$78+'relay test.csv'!J2868*Part1Out!C$79+'relay test.csv'!K2868*Part1Out!C$80+'relay test.csv'!L2868*Part1Out!C$81+'relay test.csv'!M2868*Part1Out!C$82</f>
        <v>-0.66045847466548258</v>
      </c>
      <c r="R2868" s="11">
        <f t="shared" si="352"/>
        <v>0.51661442556153503</v>
      </c>
      <c r="S2868" s="12">
        <f t="shared" si="353"/>
        <v>0.34063662909592568</v>
      </c>
      <c r="T2868" s="11">
        <f t="shared" si="354"/>
        <v>0</v>
      </c>
      <c r="U2868" s="11">
        <f t="shared" si="355"/>
        <v>0</v>
      </c>
      <c r="V2868" s="72">
        <f>Q2868+Part1Out!C$75</f>
        <v>-3.1952620637477236</v>
      </c>
      <c r="W2868" s="1">
        <f t="shared" si="356"/>
        <v>4.0955790941526175E-2</v>
      </c>
      <c r="X2868" s="12">
        <f t="shared" si="357"/>
        <v>3.9344409530093861E-2</v>
      </c>
      <c r="Y2868" s="11">
        <f t="shared" si="358"/>
        <v>0</v>
      </c>
      <c r="Z2868" s="1">
        <f t="shared" si="359"/>
        <v>0</v>
      </c>
    </row>
    <row r="2869" spans="1:26" x14ac:dyDescent="0.2">
      <c r="A2869" s="1" t="s">
        <v>2893</v>
      </c>
      <c r="B2869" s="1">
        <v>1</v>
      </c>
      <c r="C2869" s="2">
        <v>40978</v>
      </c>
      <c r="D2869" s="2">
        <v>40978</v>
      </c>
      <c r="E2869" s="2">
        <v>41190</v>
      </c>
      <c r="F2869" s="1">
        <v>45</v>
      </c>
      <c r="G2869" s="1">
        <v>0</v>
      </c>
      <c r="H2869" s="1">
        <v>0</v>
      </c>
      <c r="I2869" s="1">
        <v>63.38</v>
      </c>
      <c r="J2869" s="1">
        <v>1.41509433962264E-2</v>
      </c>
      <c r="K2869" s="1">
        <v>0</v>
      </c>
      <c r="L2869" s="1">
        <v>0</v>
      </c>
      <c r="M2869" s="1">
        <v>0</v>
      </c>
      <c r="N2869" s="1">
        <v>0</v>
      </c>
      <c r="O2869" s="1" t="s">
        <v>25</v>
      </c>
      <c r="P2869" s="1" t="s">
        <v>27</v>
      </c>
      <c r="Q2869" s="10">
        <f>F2869*Part1Out!C$76+'relay test.csv'!H2869*Part1Out!C$77+'relay test.csv'!I2869*Part1Out!C$78+'relay test.csv'!J2869*Part1Out!C$79+'relay test.csv'!K2869*Part1Out!C$80+'relay test.csv'!L2869*Part1Out!C$81+'relay test.csv'!M2869*Part1Out!C$82</f>
        <v>9.2644438478999174</v>
      </c>
      <c r="R2869" s="11">
        <f t="shared" si="352"/>
        <v>10555.938250501482</v>
      </c>
      <c r="S2869" s="12">
        <f t="shared" si="353"/>
        <v>0.99990527556605224</v>
      </c>
      <c r="T2869" s="11">
        <f t="shared" si="354"/>
        <v>1</v>
      </c>
      <c r="U2869" s="11">
        <f t="shared" si="355"/>
        <v>1</v>
      </c>
      <c r="V2869" s="72">
        <f>Q2869+Part1Out!C$75</f>
        <v>6.7296402588176765</v>
      </c>
      <c r="W2869" s="1">
        <f t="shared" si="356"/>
        <v>836.84616376958479</v>
      </c>
      <c r="X2869" s="12">
        <f t="shared" si="357"/>
        <v>0.99880646347355595</v>
      </c>
      <c r="Y2869" s="11">
        <f t="shared" si="358"/>
        <v>1</v>
      </c>
      <c r="Z2869" s="1">
        <f t="shared" si="359"/>
        <v>1</v>
      </c>
    </row>
    <row r="2870" spans="1:26" x14ac:dyDescent="0.2">
      <c r="A2870" s="1" t="s">
        <v>2894</v>
      </c>
      <c r="B2870" s="1">
        <v>1</v>
      </c>
      <c r="C2870" s="2">
        <v>40677</v>
      </c>
      <c r="D2870" s="2">
        <v>40680</v>
      </c>
      <c r="E2870" s="2">
        <v>40680</v>
      </c>
      <c r="F2870" s="1">
        <v>16</v>
      </c>
      <c r="G2870" s="1">
        <v>0</v>
      </c>
      <c r="H2870" s="1">
        <v>0</v>
      </c>
      <c r="I2870" s="1">
        <v>53.94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 t="s">
        <v>29</v>
      </c>
      <c r="P2870" s="1" t="s">
        <v>23</v>
      </c>
      <c r="Q2870" s="10">
        <f>F2870*Part1Out!C$76+'relay test.csv'!H2870*Part1Out!C$77+'relay test.csv'!I2870*Part1Out!C$78+'relay test.csv'!J2870*Part1Out!C$79+'relay test.csv'!K2870*Part1Out!C$80+'relay test.csv'!L2870*Part1Out!C$81+'relay test.csv'!M2870*Part1Out!C$82</f>
        <v>3.1853549311735265</v>
      </c>
      <c r="R2870" s="11">
        <f t="shared" si="352"/>
        <v>24.175867652310878</v>
      </c>
      <c r="S2870" s="12">
        <f t="shared" si="353"/>
        <v>0.96027942258791588</v>
      </c>
      <c r="T2870" s="11">
        <f t="shared" si="354"/>
        <v>1</v>
      </c>
      <c r="U2870" s="11">
        <f t="shared" si="355"/>
        <v>1</v>
      </c>
      <c r="V2870" s="72">
        <f>Q2870+Part1Out!C$75</f>
        <v>0.65055134209128562</v>
      </c>
      <c r="W2870" s="1">
        <f t="shared" si="356"/>
        <v>1.9165972384952534</v>
      </c>
      <c r="X2870" s="12">
        <f t="shared" si="357"/>
        <v>0.65713469559618554</v>
      </c>
      <c r="Y2870" s="11">
        <f t="shared" si="358"/>
        <v>1</v>
      </c>
      <c r="Z2870" s="1">
        <f t="shared" si="359"/>
        <v>1</v>
      </c>
    </row>
    <row r="2871" spans="1:26" x14ac:dyDescent="0.2">
      <c r="A2871" s="1" t="s">
        <v>2895</v>
      </c>
      <c r="B2871" s="1">
        <v>1</v>
      </c>
      <c r="C2871" s="2">
        <v>40350</v>
      </c>
      <c r="D2871" s="2">
        <v>40381</v>
      </c>
      <c r="E2871" s="2">
        <v>40862</v>
      </c>
      <c r="F2871" s="1">
        <v>18</v>
      </c>
      <c r="G2871" s="1">
        <v>0</v>
      </c>
      <c r="H2871" s="1">
        <v>0</v>
      </c>
      <c r="I2871" s="1">
        <v>49.84</v>
      </c>
      <c r="J2871" s="1">
        <v>1.0395010395010401E-2</v>
      </c>
      <c r="K2871" s="1">
        <v>0</v>
      </c>
      <c r="L2871" s="1">
        <v>0</v>
      </c>
      <c r="M2871" s="1">
        <v>0</v>
      </c>
      <c r="N2871" s="1">
        <v>0</v>
      </c>
      <c r="O2871" s="1" t="s">
        <v>22</v>
      </c>
      <c r="P2871" s="1" t="s">
        <v>23</v>
      </c>
      <c r="Q2871" s="10">
        <f>F2871*Part1Out!C$76+'relay test.csv'!H2871*Part1Out!C$77+'relay test.csv'!I2871*Part1Out!C$78+'relay test.csv'!J2871*Part1Out!C$79+'relay test.csv'!K2871*Part1Out!C$80+'relay test.csv'!L2871*Part1Out!C$81+'relay test.csv'!M2871*Part1Out!C$82</f>
        <v>3.6157831882231748</v>
      </c>
      <c r="R2871" s="11">
        <f t="shared" si="352"/>
        <v>37.180453819242459</v>
      </c>
      <c r="S2871" s="12">
        <f t="shared" si="353"/>
        <v>0.97380858790379243</v>
      </c>
      <c r="T2871" s="11">
        <f t="shared" si="354"/>
        <v>1</v>
      </c>
      <c r="U2871" s="11">
        <f t="shared" si="355"/>
        <v>1</v>
      </c>
      <c r="V2871" s="72">
        <f>Q2871+Part1Out!C$75</f>
        <v>1.0809795991409339</v>
      </c>
      <c r="W2871" s="1">
        <f t="shared" si="356"/>
        <v>2.9475655699641012</v>
      </c>
      <c r="X2871" s="12">
        <f t="shared" si="357"/>
        <v>0.74667931861380232</v>
      </c>
      <c r="Y2871" s="11">
        <f t="shared" si="358"/>
        <v>1</v>
      </c>
      <c r="Z2871" s="1">
        <f t="shared" si="359"/>
        <v>1</v>
      </c>
    </row>
    <row r="2872" spans="1:26" x14ac:dyDescent="0.2">
      <c r="A2872" s="1" t="s">
        <v>2896</v>
      </c>
      <c r="B2872" s="1">
        <v>0</v>
      </c>
      <c r="C2872" s="2">
        <v>41420</v>
      </c>
      <c r="D2872" s="2">
        <v>41482</v>
      </c>
      <c r="E2872" s="2">
        <v>41482</v>
      </c>
      <c r="F2872" s="1">
        <v>4</v>
      </c>
      <c r="G2872" s="1">
        <v>50</v>
      </c>
      <c r="H2872" s="1">
        <v>0</v>
      </c>
      <c r="I2872" s="1">
        <v>53.04</v>
      </c>
      <c r="J2872" s="1">
        <v>0</v>
      </c>
      <c r="K2872" s="1">
        <v>1</v>
      </c>
      <c r="L2872" s="1">
        <v>0</v>
      </c>
      <c r="M2872" s="1">
        <v>0</v>
      </c>
      <c r="N2872" s="1">
        <v>0</v>
      </c>
      <c r="O2872" s="1" t="s">
        <v>29</v>
      </c>
      <c r="P2872" s="1" t="s">
        <v>27</v>
      </c>
      <c r="Q2872" s="10">
        <f>F2872*Part1Out!C$76+'relay test.csv'!H2872*Part1Out!C$77+'relay test.csv'!I2872*Part1Out!C$78+'relay test.csv'!J2872*Part1Out!C$79+'relay test.csv'!K2872*Part1Out!C$80+'relay test.csv'!L2872*Part1Out!C$81+'relay test.csv'!M2872*Part1Out!C$82</f>
        <v>1.1808627616404963</v>
      </c>
      <c r="R2872" s="11">
        <f t="shared" si="352"/>
        <v>3.2571831636733126</v>
      </c>
      <c r="S2872" s="12">
        <f t="shared" si="353"/>
        <v>0.76510289514131469</v>
      </c>
      <c r="T2872" s="11">
        <f t="shared" si="354"/>
        <v>1</v>
      </c>
      <c r="U2872" s="11">
        <f t="shared" si="355"/>
        <v>0</v>
      </c>
      <c r="V2872" s="72">
        <f>Q2872+Part1Out!C$75</f>
        <v>-1.3539408274417446</v>
      </c>
      <c r="W2872" s="1">
        <f t="shared" si="356"/>
        <v>0.25822064988731797</v>
      </c>
      <c r="X2872" s="12">
        <f t="shared" si="357"/>
        <v>0.20522684150068859</v>
      </c>
      <c r="Y2872" s="11">
        <f t="shared" si="358"/>
        <v>0</v>
      </c>
      <c r="Z2872" s="1">
        <f t="shared" si="359"/>
        <v>0</v>
      </c>
    </row>
    <row r="2873" spans="1:26" x14ac:dyDescent="0.2">
      <c r="A2873" s="1" t="s">
        <v>2897</v>
      </c>
      <c r="B2873" s="1">
        <v>1</v>
      </c>
      <c r="C2873" s="2">
        <v>40544</v>
      </c>
      <c r="D2873" s="2">
        <v>40566</v>
      </c>
      <c r="E2873" s="2">
        <v>41169</v>
      </c>
      <c r="F2873" s="1">
        <v>47</v>
      </c>
      <c r="G2873" s="1">
        <v>0</v>
      </c>
      <c r="H2873" s="1">
        <v>0</v>
      </c>
      <c r="I2873" s="1">
        <v>60.49</v>
      </c>
      <c r="J2873" s="1">
        <v>2.81923714759536E-2</v>
      </c>
      <c r="K2873" s="1">
        <v>0</v>
      </c>
      <c r="L2873" s="1">
        <v>0</v>
      </c>
      <c r="M2873" s="1">
        <v>0</v>
      </c>
      <c r="N2873" s="1">
        <v>0</v>
      </c>
      <c r="O2873" s="1" t="s">
        <v>25</v>
      </c>
      <c r="P2873" s="1" t="s">
        <v>23</v>
      </c>
      <c r="Q2873" s="10">
        <f>F2873*Part1Out!C$76+'relay test.csv'!H2873*Part1Out!C$77+'relay test.csv'!I2873*Part1Out!C$78+'relay test.csv'!J2873*Part1Out!C$79+'relay test.csv'!K2873*Part1Out!C$80+'relay test.csv'!L2873*Part1Out!C$81+'relay test.csv'!M2873*Part1Out!C$82</f>
        <v>9.6883524452845649</v>
      </c>
      <c r="R2873" s="11">
        <f t="shared" si="352"/>
        <v>16128.649558820651</v>
      </c>
      <c r="S2873" s="12">
        <f t="shared" si="353"/>
        <v>0.99993800237281327</v>
      </c>
      <c r="T2873" s="11">
        <f t="shared" si="354"/>
        <v>1</v>
      </c>
      <c r="U2873" s="11">
        <f t="shared" si="355"/>
        <v>1</v>
      </c>
      <c r="V2873" s="72">
        <f>Q2873+Part1Out!C$75</f>
        <v>7.1535488562023239</v>
      </c>
      <c r="W2873" s="1">
        <f t="shared" si="356"/>
        <v>1278.6356067819795</v>
      </c>
      <c r="X2873" s="12">
        <f t="shared" si="357"/>
        <v>0.99921852752869644</v>
      </c>
      <c r="Y2873" s="11">
        <f t="shared" si="358"/>
        <v>1</v>
      </c>
      <c r="Z2873" s="1">
        <f t="shared" si="359"/>
        <v>1</v>
      </c>
    </row>
    <row r="2874" spans="1:26" x14ac:dyDescent="0.2">
      <c r="A2874" s="1" t="s">
        <v>2898</v>
      </c>
      <c r="B2874" s="1">
        <v>0</v>
      </c>
      <c r="C2874" s="2">
        <v>40411</v>
      </c>
      <c r="D2874" s="2">
        <v>40411</v>
      </c>
      <c r="E2874" s="2">
        <v>40411</v>
      </c>
      <c r="F2874" s="1">
        <v>0</v>
      </c>
      <c r="G2874" s="1">
        <v>0</v>
      </c>
      <c r="H2874" s="1">
        <v>0</v>
      </c>
      <c r="I2874" s="1">
        <v>40.200000000000003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 t="s">
        <v>25</v>
      </c>
      <c r="P2874" s="1" t="s">
        <v>23</v>
      </c>
      <c r="Q2874" s="10">
        <f>F2874*Part1Out!C$76+'relay test.csv'!H2874*Part1Out!C$77+'relay test.csv'!I2874*Part1Out!C$78+'relay test.csv'!J2874*Part1Out!C$79+'relay test.csv'!K2874*Part1Out!C$80+'relay test.csv'!L2874*Part1Out!C$81+'relay test.csv'!M2874*Part1Out!C$82</f>
        <v>-0.14301527055957941</v>
      </c>
      <c r="R2874" s="11">
        <f t="shared" si="352"/>
        <v>0.86674083317689787</v>
      </c>
      <c r="S2874" s="12">
        <f t="shared" si="353"/>
        <v>0.464306998471685</v>
      </c>
      <c r="T2874" s="11">
        <f t="shared" si="354"/>
        <v>0</v>
      </c>
      <c r="U2874" s="11">
        <f t="shared" si="355"/>
        <v>0</v>
      </c>
      <c r="V2874" s="72">
        <f>Q2874+Part1Out!C$75</f>
        <v>-2.6778188596418202</v>
      </c>
      <c r="W2874" s="1">
        <f t="shared" si="356"/>
        <v>6.8712863225785015E-2</v>
      </c>
      <c r="X2874" s="12">
        <f t="shared" si="357"/>
        <v>6.4294971633805612E-2</v>
      </c>
      <c r="Y2874" s="11">
        <f t="shared" si="358"/>
        <v>0</v>
      </c>
      <c r="Z2874" s="1">
        <f t="shared" si="359"/>
        <v>0</v>
      </c>
    </row>
    <row r="2875" spans="1:26" x14ac:dyDescent="0.2">
      <c r="A2875" s="1" t="s">
        <v>2899</v>
      </c>
      <c r="B2875" s="1">
        <v>0</v>
      </c>
      <c r="C2875" s="2">
        <v>40773</v>
      </c>
      <c r="D2875" s="2">
        <v>40775</v>
      </c>
      <c r="E2875" s="2">
        <v>41043</v>
      </c>
      <c r="F2875" s="1">
        <v>0</v>
      </c>
      <c r="G2875" s="1">
        <v>0</v>
      </c>
      <c r="H2875" s="1">
        <v>0</v>
      </c>
      <c r="I2875" s="1">
        <v>75.540000000000006</v>
      </c>
      <c r="J2875" s="1">
        <v>6.7164179104477598E-2</v>
      </c>
      <c r="K2875" s="1">
        <v>1</v>
      </c>
      <c r="L2875" s="1">
        <v>0</v>
      </c>
      <c r="M2875" s="1">
        <v>0</v>
      </c>
      <c r="N2875" s="1">
        <v>0</v>
      </c>
      <c r="O2875" s="1" t="s">
        <v>25</v>
      </c>
      <c r="P2875" s="1" t="s">
        <v>27</v>
      </c>
      <c r="Q2875" s="10">
        <f>F2875*Part1Out!C$76+'relay test.csv'!H2875*Part1Out!C$77+'relay test.csv'!I2875*Part1Out!C$78+'relay test.csv'!J2875*Part1Out!C$79+'relay test.csv'!K2875*Part1Out!C$80+'relay test.csv'!L2875*Part1Out!C$81+'relay test.csv'!M2875*Part1Out!C$82</f>
        <v>0.21570596899798677</v>
      </c>
      <c r="R2875" s="11">
        <f t="shared" si="352"/>
        <v>1.2407375100685907</v>
      </c>
      <c r="S2875" s="12">
        <f t="shared" si="353"/>
        <v>0.553718364821148</v>
      </c>
      <c r="T2875" s="11">
        <f t="shared" si="354"/>
        <v>1</v>
      </c>
      <c r="U2875" s="11">
        <f t="shared" si="355"/>
        <v>0</v>
      </c>
      <c r="V2875" s="72">
        <f>Q2875+Part1Out!C$75</f>
        <v>-2.3190976200842544</v>
      </c>
      <c r="W2875" s="1">
        <f t="shared" si="356"/>
        <v>9.8362305737872191E-2</v>
      </c>
      <c r="X2875" s="12">
        <f t="shared" si="357"/>
        <v>8.9553606514011855E-2</v>
      </c>
      <c r="Y2875" s="11">
        <f t="shared" si="358"/>
        <v>0</v>
      </c>
      <c r="Z2875" s="1">
        <f t="shared" si="359"/>
        <v>0</v>
      </c>
    </row>
    <row r="2876" spans="1:26" x14ac:dyDescent="0.2">
      <c r="A2876" s="1" t="s">
        <v>2900</v>
      </c>
      <c r="B2876" s="1">
        <v>1</v>
      </c>
      <c r="C2876" s="2">
        <v>40855</v>
      </c>
      <c r="D2876" s="2">
        <v>40863</v>
      </c>
      <c r="E2876" s="2">
        <v>40863</v>
      </c>
      <c r="F2876" s="1">
        <v>46</v>
      </c>
      <c r="G2876" s="1">
        <v>4.3478260869999996</v>
      </c>
      <c r="H2876" s="1">
        <v>2.1739130430000002</v>
      </c>
      <c r="I2876" s="1">
        <v>67.44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 t="s">
        <v>35</v>
      </c>
      <c r="P2876" s="1" t="s">
        <v>27</v>
      </c>
      <c r="Q2876" s="10">
        <f>F2876*Part1Out!C$76+'relay test.csv'!H2876*Part1Out!C$77+'relay test.csv'!I2876*Part1Out!C$78+'relay test.csv'!J2876*Part1Out!C$79+'relay test.csv'!K2876*Part1Out!C$80+'relay test.csv'!L2876*Part1Out!C$81+'relay test.csv'!M2876*Part1Out!C$82</f>
        <v>9.5114140028934777</v>
      </c>
      <c r="R2876" s="11">
        <f t="shared" si="352"/>
        <v>13513.088359841793</v>
      </c>
      <c r="S2876" s="12">
        <f t="shared" si="353"/>
        <v>0.99992600314772462</v>
      </c>
      <c r="T2876" s="11">
        <f t="shared" si="354"/>
        <v>1</v>
      </c>
      <c r="U2876" s="11">
        <f t="shared" si="355"/>
        <v>1</v>
      </c>
      <c r="V2876" s="72">
        <f>Q2876+Part1Out!C$75</f>
        <v>6.9766104138112368</v>
      </c>
      <c r="W2876" s="1">
        <f t="shared" si="356"/>
        <v>1071.2810066007924</v>
      </c>
      <c r="X2876" s="12">
        <f t="shared" si="357"/>
        <v>0.99906740864209642</v>
      </c>
      <c r="Y2876" s="11">
        <f t="shared" si="358"/>
        <v>1</v>
      </c>
      <c r="Z2876" s="1">
        <f t="shared" si="359"/>
        <v>1</v>
      </c>
    </row>
    <row r="2877" spans="1:26" x14ac:dyDescent="0.2">
      <c r="A2877" s="1" t="s">
        <v>2901</v>
      </c>
      <c r="B2877" s="1">
        <v>0</v>
      </c>
      <c r="C2877" s="2">
        <v>40684</v>
      </c>
      <c r="D2877" s="2">
        <v>40848</v>
      </c>
      <c r="E2877" s="2">
        <v>40942</v>
      </c>
      <c r="F2877" s="1">
        <v>0</v>
      </c>
      <c r="G2877" s="1">
        <v>0</v>
      </c>
      <c r="H2877" s="1">
        <v>0</v>
      </c>
      <c r="I2877" s="1">
        <v>44.21</v>
      </c>
      <c r="J2877" s="1">
        <v>2.1276595744680899E-2</v>
      </c>
      <c r="K2877" s="1">
        <v>0</v>
      </c>
      <c r="L2877" s="1">
        <v>0</v>
      </c>
      <c r="M2877" s="1">
        <v>0</v>
      </c>
      <c r="N2877" s="1">
        <v>0</v>
      </c>
      <c r="O2877" s="1" t="s">
        <v>35</v>
      </c>
      <c r="P2877" s="1" t="s">
        <v>27</v>
      </c>
      <c r="Q2877" s="10">
        <f>F2877*Part1Out!C$76+'relay test.csv'!H2877*Part1Out!C$77+'relay test.csv'!I2877*Part1Out!C$78+'relay test.csv'!J2877*Part1Out!C$79+'relay test.csv'!K2877*Part1Out!C$80+'relay test.csv'!L2877*Part1Out!C$81+'relay test.csv'!M2877*Part1Out!C$82</f>
        <v>-0.17020542573470682</v>
      </c>
      <c r="R2877" s="11">
        <f t="shared" si="352"/>
        <v>0.843491523931584</v>
      </c>
      <c r="S2877" s="12">
        <f t="shared" si="353"/>
        <v>0.45755107250652471</v>
      </c>
      <c r="T2877" s="11">
        <f t="shared" si="354"/>
        <v>0</v>
      </c>
      <c r="U2877" s="11">
        <f t="shared" si="355"/>
        <v>0</v>
      </c>
      <c r="V2877" s="72">
        <f>Q2877+Part1Out!C$75</f>
        <v>-2.7050090148169477</v>
      </c>
      <c r="W2877" s="1">
        <f t="shared" si="356"/>
        <v>6.6869721025582265E-2</v>
      </c>
      <c r="X2877" s="12">
        <f t="shared" si="357"/>
        <v>6.2678431778249721E-2</v>
      </c>
      <c r="Y2877" s="11">
        <f t="shared" si="358"/>
        <v>0</v>
      </c>
      <c r="Z2877" s="1">
        <f t="shared" si="359"/>
        <v>0</v>
      </c>
    </row>
    <row r="2878" spans="1:26" x14ac:dyDescent="0.2">
      <c r="A2878" s="1" t="s">
        <v>2902</v>
      </c>
      <c r="B2878" s="1">
        <v>1</v>
      </c>
      <c r="C2878" s="2">
        <v>40679</v>
      </c>
      <c r="D2878" s="2">
        <v>40706</v>
      </c>
      <c r="E2878" s="2">
        <v>40714</v>
      </c>
      <c r="F2878" s="1">
        <v>16</v>
      </c>
      <c r="G2878" s="1">
        <v>0</v>
      </c>
      <c r="H2878" s="1">
        <v>0</v>
      </c>
      <c r="I2878" s="1">
        <v>97.74</v>
      </c>
      <c r="J2878" s="1">
        <v>0.25</v>
      </c>
      <c r="K2878" s="1">
        <v>0</v>
      </c>
      <c r="L2878" s="1">
        <v>0</v>
      </c>
      <c r="M2878" s="1">
        <v>0</v>
      </c>
      <c r="N2878" s="1">
        <v>0</v>
      </c>
      <c r="O2878" s="1" t="s">
        <v>25</v>
      </c>
      <c r="P2878" s="1" t="s">
        <v>27</v>
      </c>
      <c r="Q2878" s="10">
        <f>F2878*Part1Out!C$76+'relay test.csv'!H2878*Part1Out!C$77+'relay test.csv'!I2878*Part1Out!C$78+'relay test.csv'!J2878*Part1Out!C$79+'relay test.csv'!K2878*Part1Out!C$80+'relay test.csv'!L2878*Part1Out!C$81+'relay test.csv'!M2878*Part1Out!C$82</f>
        <v>2.8776729252807405</v>
      </c>
      <c r="R2878" s="11">
        <f t="shared" si="352"/>
        <v>17.772866232070193</v>
      </c>
      <c r="S2878" s="12">
        <f t="shared" si="353"/>
        <v>0.94673162916956854</v>
      </c>
      <c r="T2878" s="11">
        <f t="shared" si="354"/>
        <v>1</v>
      </c>
      <c r="U2878" s="11">
        <f t="shared" si="355"/>
        <v>1</v>
      </c>
      <c r="V2878" s="72">
        <f>Q2878+Part1Out!C$75</f>
        <v>0.34286933619849957</v>
      </c>
      <c r="W2878" s="1">
        <f t="shared" si="356"/>
        <v>1.4089846466079274</v>
      </c>
      <c r="X2878" s="12">
        <f t="shared" si="357"/>
        <v>0.58488735019208515</v>
      </c>
      <c r="Y2878" s="11">
        <f t="shared" si="358"/>
        <v>1</v>
      </c>
      <c r="Z2878" s="1">
        <f t="shared" si="359"/>
        <v>1</v>
      </c>
    </row>
    <row r="2879" spans="1:26" x14ac:dyDescent="0.2">
      <c r="A2879" s="1" t="s">
        <v>2903</v>
      </c>
      <c r="B2879" s="1">
        <v>0</v>
      </c>
      <c r="C2879" s="2">
        <v>40448</v>
      </c>
      <c r="D2879" s="2">
        <v>40448</v>
      </c>
      <c r="E2879" s="2">
        <v>40685</v>
      </c>
      <c r="F2879" s="1">
        <v>0</v>
      </c>
      <c r="G2879" s="1">
        <v>0</v>
      </c>
      <c r="H2879" s="1">
        <v>0</v>
      </c>
      <c r="I2879" s="1">
        <v>49.4</v>
      </c>
      <c r="J2879" s="1">
        <v>1.26582278481013E-2</v>
      </c>
      <c r="K2879" s="1">
        <v>0</v>
      </c>
      <c r="L2879" s="1">
        <v>0</v>
      </c>
      <c r="M2879" s="1">
        <v>0</v>
      </c>
      <c r="N2879" s="1">
        <v>0</v>
      </c>
      <c r="O2879" s="1" t="s">
        <v>35</v>
      </c>
      <c r="P2879" s="1" t="s">
        <v>27</v>
      </c>
      <c r="Q2879" s="10">
        <f>F2879*Part1Out!C$76+'relay test.csv'!H2879*Part1Out!C$77+'relay test.csv'!I2879*Part1Out!C$78+'relay test.csv'!J2879*Part1Out!C$79+'relay test.csv'!K2879*Part1Out!C$80+'relay test.csv'!L2879*Part1Out!C$81+'relay test.csv'!M2879*Part1Out!C$82</f>
        <v>-0.18343421690009964</v>
      </c>
      <c r="R2879" s="11">
        <f t="shared" si="352"/>
        <v>0.8324066322254946</v>
      </c>
      <c r="S2879" s="12">
        <f t="shared" si="353"/>
        <v>0.45426960238324399</v>
      </c>
      <c r="T2879" s="11">
        <f t="shared" si="354"/>
        <v>0</v>
      </c>
      <c r="U2879" s="11">
        <f t="shared" si="355"/>
        <v>0</v>
      </c>
      <c r="V2879" s="72">
        <f>Q2879+Part1Out!C$75</f>
        <v>-2.7182378059823407</v>
      </c>
      <c r="W2879" s="1">
        <f t="shared" si="356"/>
        <v>6.5990940866025957E-2</v>
      </c>
      <c r="X2879" s="12">
        <f t="shared" si="357"/>
        <v>6.1905723900818513E-2</v>
      </c>
      <c r="Y2879" s="11">
        <f t="shared" si="358"/>
        <v>0</v>
      </c>
      <c r="Z2879" s="1">
        <f t="shared" si="359"/>
        <v>0</v>
      </c>
    </row>
    <row r="2880" spans="1:26" x14ac:dyDescent="0.2">
      <c r="A2880" s="1" t="s">
        <v>2904</v>
      </c>
      <c r="B2880" s="1">
        <v>0</v>
      </c>
      <c r="C2880" s="2">
        <v>40679</v>
      </c>
      <c r="D2880" s="2">
        <v>40679</v>
      </c>
      <c r="E2880" s="2">
        <v>40679</v>
      </c>
      <c r="F2880" s="1">
        <v>28</v>
      </c>
      <c r="G2880" s="1">
        <v>3.5714285710000002</v>
      </c>
      <c r="H2880" s="1">
        <v>0</v>
      </c>
      <c r="I2880" s="1">
        <v>53.52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 t="s">
        <v>22</v>
      </c>
      <c r="P2880" s="1" t="s">
        <v>27</v>
      </c>
      <c r="Q2880" s="10">
        <f>F2880*Part1Out!C$76+'relay test.csv'!H2880*Part1Out!C$77+'relay test.csv'!I2880*Part1Out!C$78+'relay test.csv'!J2880*Part1Out!C$79+'relay test.csv'!K2880*Part1Out!C$80+'relay test.csv'!L2880*Part1Out!C$81+'relay test.csv'!M2880*Part1Out!C$82</f>
        <v>5.7197877759248863</v>
      </c>
      <c r="R2880" s="11">
        <f t="shared" si="352"/>
        <v>304.84022165746597</v>
      </c>
      <c r="S2880" s="12">
        <f t="shared" si="353"/>
        <v>0.99673031887506292</v>
      </c>
      <c r="T2880" s="11">
        <f t="shared" si="354"/>
        <v>1</v>
      </c>
      <c r="U2880" s="11">
        <f t="shared" si="355"/>
        <v>0</v>
      </c>
      <c r="V2880" s="72">
        <f>Q2880+Part1Out!C$75</f>
        <v>3.1849841868426454</v>
      </c>
      <c r="W2880" s="1">
        <f t="shared" si="356"/>
        <v>24.166906247732271</v>
      </c>
      <c r="X2880" s="12">
        <f t="shared" si="357"/>
        <v>0.96026527892795299</v>
      </c>
      <c r="Y2880" s="11">
        <f t="shared" si="358"/>
        <v>1</v>
      </c>
      <c r="Z2880" s="1">
        <f t="shared" si="359"/>
        <v>0</v>
      </c>
    </row>
    <row r="2881" spans="1:26" x14ac:dyDescent="0.2">
      <c r="A2881" s="1" t="s">
        <v>2905</v>
      </c>
      <c r="B2881" s="1">
        <v>0</v>
      </c>
      <c r="C2881" s="2">
        <v>40073</v>
      </c>
      <c r="D2881" s="2">
        <v>40128</v>
      </c>
      <c r="E2881" s="2">
        <v>40163</v>
      </c>
      <c r="F2881" s="1">
        <v>0</v>
      </c>
      <c r="G2881" s="1">
        <v>0</v>
      </c>
      <c r="H2881" s="1">
        <v>0</v>
      </c>
      <c r="I2881" s="1">
        <v>47.38</v>
      </c>
      <c r="J2881" s="1">
        <v>8.5714285714285701E-2</v>
      </c>
      <c r="K2881" s="1">
        <v>0</v>
      </c>
      <c r="L2881" s="1">
        <v>0</v>
      </c>
      <c r="M2881" s="1">
        <v>0</v>
      </c>
      <c r="N2881" s="1">
        <v>0</v>
      </c>
      <c r="O2881" s="1" t="s">
        <v>22</v>
      </c>
      <c r="P2881" s="1" t="s">
        <v>23</v>
      </c>
      <c r="Q2881" s="10">
        <f>F2881*Part1Out!C$76+'relay test.csv'!H2881*Part1Out!C$77+'relay test.csv'!I2881*Part1Out!C$78+'relay test.csv'!J2881*Part1Out!C$79+'relay test.csv'!K2881*Part1Out!C$80+'relay test.csv'!L2881*Part1Out!C$81+'relay test.csv'!M2881*Part1Out!C$82</f>
        <v>-0.22062487320932181</v>
      </c>
      <c r="R2881" s="11">
        <f t="shared" si="352"/>
        <v>0.80201748211138923</v>
      </c>
      <c r="S2881" s="12">
        <f t="shared" si="353"/>
        <v>0.44506642697588084</v>
      </c>
      <c r="T2881" s="11">
        <f t="shared" si="354"/>
        <v>0</v>
      </c>
      <c r="U2881" s="11">
        <f t="shared" si="355"/>
        <v>0</v>
      </c>
      <c r="V2881" s="72">
        <f>Q2881+Part1Out!C$75</f>
        <v>-2.7554284622915626</v>
      </c>
      <c r="W2881" s="1">
        <f t="shared" si="356"/>
        <v>6.3581771440276533E-2</v>
      </c>
      <c r="X2881" s="12">
        <f t="shared" si="357"/>
        <v>5.9780802141969444E-2</v>
      </c>
      <c r="Y2881" s="11">
        <f t="shared" si="358"/>
        <v>0</v>
      </c>
      <c r="Z2881" s="1">
        <f t="shared" si="359"/>
        <v>0</v>
      </c>
    </row>
    <row r="2882" spans="1:26" x14ac:dyDescent="0.2">
      <c r="A2882" s="1" t="s">
        <v>2906</v>
      </c>
      <c r="B2882" s="1">
        <v>0</v>
      </c>
      <c r="C2882" s="2">
        <v>40375</v>
      </c>
      <c r="D2882" s="2">
        <v>40433</v>
      </c>
      <c r="E2882" s="2">
        <v>40433</v>
      </c>
      <c r="F2882" s="1">
        <v>0</v>
      </c>
      <c r="G2882" s="1">
        <v>0</v>
      </c>
      <c r="H2882" s="1">
        <v>0</v>
      </c>
      <c r="I2882" s="1">
        <v>46.45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 t="s">
        <v>31</v>
      </c>
      <c r="P2882" s="1" t="s">
        <v>23</v>
      </c>
      <c r="Q2882" s="10">
        <f>F2882*Part1Out!C$76+'relay test.csv'!H2882*Part1Out!C$77+'relay test.csv'!I2882*Part1Out!C$78+'relay test.csv'!J2882*Part1Out!C$79+'relay test.csv'!K2882*Part1Out!C$80+'relay test.csv'!L2882*Part1Out!C$81+'relay test.csv'!M2882*Part1Out!C$82</f>
        <v>-0.16525023177841949</v>
      </c>
      <c r="R2882" s="11">
        <f t="shared" si="352"/>
        <v>0.84768156068204903</v>
      </c>
      <c r="S2882" s="12">
        <f t="shared" si="353"/>
        <v>0.45878119840582149</v>
      </c>
      <c r="T2882" s="11">
        <f t="shared" si="354"/>
        <v>0</v>
      </c>
      <c r="U2882" s="11">
        <f t="shared" si="355"/>
        <v>0</v>
      </c>
      <c r="V2882" s="72">
        <f>Q2882+Part1Out!C$75</f>
        <v>-2.7000538208606604</v>
      </c>
      <c r="W2882" s="1">
        <f t="shared" si="356"/>
        <v>6.7201895778547849E-2</v>
      </c>
      <c r="X2882" s="12">
        <f t="shared" si="357"/>
        <v>6.297018028582356E-2</v>
      </c>
      <c r="Y2882" s="11">
        <f t="shared" si="358"/>
        <v>0</v>
      </c>
      <c r="Z2882" s="1">
        <f t="shared" si="359"/>
        <v>0</v>
      </c>
    </row>
    <row r="2883" spans="1:26" x14ac:dyDescent="0.2">
      <c r="A2883" s="1" t="s">
        <v>2907</v>
      </c>
      <c r="B2883" s="1">
        <v>0</v>
      </c>
      <c r="C2883" s="2">
        <v>40676</v>
      </c>
      <c r="D2883" s="2">
        <v>40741</v>
      </c>
      <c r="E2883" s="2">
        <v>40741</v>
      </c>
      <c r="F2883" s="1">
        <v>0</v>
      </c>
      <c r="G2883" s="1">
        <v>0</v>
      </c>
      <c r="H2883" s="1">
        <v>0</v>
      </c>
      <c r="I2883" s="1">
        <v>52.02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 t="s">
        <v>29</v>
      </c>
      <c r="P2883" s="1" t="s">
        <v>27</v>
      </c>
      <c r="Q2883" s="10">
        <f>F2883*Part1Out!C$76+'relay test.csv'!H2883*Part1Out!C$77+'relay test.csv'!I2883*Part1Out!C$78+'relay test.csv'!J2883*Part1Out!C$79+'relay test.csv'!K2883*Part1Out!C$80+'relay test.csv'!L2883*Part1Out!C$81+'relay test.csv'!M2883*Part1Out!C$82</f>
        <v>-0.18506602921664977</v>
      </c>
      <c r="R2883" s="11">
        <f t="shared" si="352"/>
        <v>0.83104940849901687</v>
      </c>
      <c r="S2883" s="12">
        <f t="shared" si="353"/>
        <v>0.45386509213875376</v>
      </c>
      <c r="T2883" s="11">
        <f t="shared" si="354"/>
        <v>0</v>
      </c>
      <c r="U2883" s="11">
        <f t="shared" si="355"/>
        <v>0</v>
      </c>
      <c r="V2883" s="72">
        <f>Q2883+Part1Out!C$75</f>
        <v>-2.7198696182988908</v>
      </c>
      <c r="W2883" s="1">
        <f t="shared" si="356"/>
        <v>6.5883343848884807E-2</v>
      </c>
      <c r="X2883" s="12">
        <f t="shared" si="357"/>
        <v>6.1811026721724803E-2</v>
      </c>
      <c r="Y2883" s="11">
        <f t="shared" si="358"/>
        <v>0</v>
      </c>
      <c r="Z2883" s="1">
        <f t="shared" si="359"/>
        <v>0</v>
      </c>
    </row>
    <row r="2884" spans="1:26" x14ac:dyDescent="0.2">
      <c r="A2884" s="1" t="s">
        <v>2908</v>
      </c>
      <c r="B2884" s="1">
        <v>1</v>
      </c>
      <c r="C2884" s="2">
        <v>40676</v>
      </c>
      <c r="D2884" s="2">
        <v>40678</v>
      </c>
      <c r="E2884" s="2">
        <v>41136</v>
      </c>
      <c r="F2884" s="1">
        <v>47</v>
      </c>
      <c r="G2884" s="1">
        <v>6.3829787229999999</v>
      </c>
      <c r="H2884" s="1">
        <v>0</v>
      </c>
      <c r="I2884" s="1">
        <v>86.38</v>
      </c>
      <c r="J2884" s="1">
        <v>4.58515283842795E-2</v>
      </c>
      <c r="K2884" s="1">
        <v>1</v>
      </c>
      <c r="L2884" s="1">
        <v>0</v>
      </c>
      <c r="M2884" s="1">
        <v>0</v>
      </c>
      <c r="N2884" s="1">
        <v>0</v>
      </c>
      <c r="O2884" s="1" t="s">
        <v>22</v>
      </c>
      <c r="P2884" s="1" t="s">
        <v>27</v>
      </c>
      <c r="Q2884" s="10">
        <f>F2884*Part1Out!C$76+'relay test.csv'!H2884*Part1Out!C$77+'relay test.csv'!I2884*Part1Out!C$78+'relay test.csv'!J2884*Part1Out!C$79+'relay test.csv'!K2884*Part1Out!C$80+'relay test.csv'!L2884*Part1Out!C$81+'relay test.csv'!M2884*Part1Out!C$82</f>
        <v>10.110764157614636</v>
      </c>
      <c r="R2884" s="11">
        <f t="shared" si="352"/>
        <v>24606.456765282644</v>
      </c>
      <c r="S2884" s="12">
        <f t="shared" si="353"/>
        <v>0.99995936191173518</v>
      </c>
      <c r="T2884" s="11">
        <f t="shared" si="354"/>
        <v>1</v>
      </c>
      <c r="U2884" s="11">
        <f t="shared" si="355"/>
        <v>1</v>
      </c>
      <c r="V2884" s="72">
        <f>Q2884+Part1Out!C$75</f>
        <v>7.5759605685323947</v>
      </c>
      <c r="W2884" s="1">
        <f t="shared" si="356"/>
        <v>1950.7331758984733</v>
      </c>
      <c r="X2884" s="12">
        <f t="shared" si="357"/>
        <v>0.99948763488147419</v>
      </c>
      <c r="Y2884" s="11">
        <f t="shared" si="358"/>
        <v>1</v>
      </c>
      <c r="Z2884" s="1">
        <f t="shared" si="359"/>
        <v>1</v>
      </c>
    </row>
    <row r="2885" spans="1:26" x14ac:dyDescent="0.2">
      <c r="A2885" s="1" t="s">
        <v>2909</v>
      </c>
      <c r="B2885" s="1">
        <v>0</v>
      </c>
      <c r="C2885" s="2">
        <v>40766</v>
      </c>
      <c r="D2885" s="2">
        <v>40842</v>
      </c>
      <c r="E2885" s="2">
        <v>40842</v>
      </c>
      <c r="F2885" s="1">
        <v>18</v>
      </c>
      <c r="G2885" s="1">
        <v>33.333333330000002</v>
      </c>
      <c r="H2885" s="1">
        <v>0</v>
      </c>
      <c r="I2885" s="1">
        <v>58.68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 t="s">
        <v>35</v>
      </c>
      <c r="P2885" s="1" t="s">
        <v>23</v>
      </c>
      <c r="Q2885" s="10">
        <f>F2885*Part1Out!C$76+'relay test.csv'!H2885*Part1Out!C$77+'relay test.csv'!I2885*Part1Out!C$78+'relay test.csv'!J2885*Part1Out!C$79+'relay test.csv'!K2885*Part1Out!C$80+'relay test.csv'!L2885*Part1Out!C$81+'relay test.csv'!M2885*Part1Out!C$82</f>
        <v>3.5906483791447337</v>
      </c>
      <c r="R2885" s="11">
        <f t="shared" si="352"/>
        <v>36.257576963603761</v>
      </c>
      <c r="S2885" s="12">
        <f t="shared" si="353"/>
        <v>0.97315982193429051</v>
      </c>
      <c r="T2885" s="11">
        <f t="shared" si="354"/>
        <v>1</v>
      </c>
      <c r="U2885" s="11">
        <f t="shared" si="355"/>
        <v>0</v>
      </c>
      <c r="V2885" s="72">
        <f>Q2885+Part1Out!C$75</f>
        <v>1.0558447900624928</v>
      </c>
      <c r="W2885" s="1">
        <f t="shared" si="356"/>
        <v>2.874402395081348</v>
      </c>
      <c r="X2885" s="12">
        <f t="shared" si="357"/>
        <v>0.74189567886146124</v>
      </c>
      <c r="Y2885" s="11">
        <f t="shared" si="358"/>
        <v>1</v>
      </c>
      <c r="Z2885" s="1">
        <f t="shared" si="359"/>
        <v>0</v>
      </c>
    </row>
    <row r="2886" spans="1:26" x14ac:dyDescent="0.2">
      <c r="A2886" s="1" t="s">
        <v>2910</v>
      </c>
      <c r="B2886" s="1">
        <v>1</v>
      </c>
      <c r="C2886" s="2">
        <v>40676</v>
      </c>
      <c r="D2886" s="2">
        <v>40679</v>
      </c>
      <c r="E2886" s="2">
        <v>40679</v>
      </c>
      <c r="F2886" s="1">
        <v>45</v>
      </c>
      <c r="G2886" s="1">
        <v>4.4444444440000002</v>
      </c>
      <c r="H2886" s="1">
        <v>0</v>
      </c>
      <c r="I2886" s="1">
        <v>51.24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 t="s">
        <v>31</v>
      </c>
      <c r="P2886" s="1" t="s">
        <v>27</v>
      </c>
      <c r="Q2886" s="10">
        <f>F2886*Part1Out!C$76+'relay test.csv'!H2886*Part1Out!C$77+'relay test.csv'!I2886*Part1Out!C$78+'relay test.csv'!J2886*Part1Out!C$79+'relay test.csv'!K2886*Part1Out!C$80+'relay test.csv'!L2886*Part1Out!C$81+'relay test.csv'!M2886*Part1Out!C$82</f>
        <v>9.3162288515339107</v>
      </c>
      <c r="R2886" s="11">
        <f t="shared" ref="R2886:R2949" si="360">EXP(Q2886)</f>
        <v>11116.978925526362</v>
      </c>
      <c r="S2886" s="12">
        <f t="shared" ref="S2886:S2949" si="361">R2886/(1+R2886)</f>
        <v>0.9999100555949334</v>
      </c>
      <c r="T2886" s="11">
        <f t="shared" ref="T2886:T2949" si="362">1*(S2886&gt;0.5)+0*(S2886&lt;=0.5)</f>
        <v>1</v>
      </c>
      <c r="U2886" s="11">
        <f t="shared" ref="U2886:U2949" si="363">B2886</f>
        <v>1</v>
      </c>
      <c r="V2886" s="72">
        <f>Q2886+Part1Out!C$75</f>
        <v>6.7814252624516698</v>
      </c>
      <c r="W2886" s="1">
        <f t="shared" ref="W2886:W2949" si="364">EXP(V2886)</f>
        <v>881.32394731392912</v>
      </c>
      <c r="X2886" s="12">
        <f t="shared" ref="X2886:X2949" si="365">W2886/(1+W2886)</f>
        <v>0.99886662942443727</v>
      </c>
      <c r="Y2886" s="11">
        <f t="shared" ref="Y2886:Y2949" si="366">1*(X2886&gt;0.5)+0*(X2886&lt;=0.5)</f>
        <v>1</v>
      </c>
      <c r="Z2886" s="1">
        <f t="shared" ref="Z2886:Z2949" si="367">U2886</f>
        <v>1</v>
      </c>
    </row>
    <row r="2887" spans="1:26" x14ac:dyDescent="0.2">
      <c r="A2887" s="1" t="s">
        <v>2911</v>
      </c>
      <c r="B2887" s="1">
        <v>0</v>
      </c>
      <c r="C2887" s="2">
        <v>40210</v>
      </c>
      <c r="D2887" s="2">
        <v>40210</v>
      </c>
      <c r="E2887" s="2">
        <v>40210</v>
      </c>
      <c r="F2887" s="1">
        <v>0</v>
      </c>
      <c r="G2887" s="1">
        <v>0</v>
      </c>
      <c r="H2887" s="1">
        <v>0</v>
      </c>
      <c r="I2887" s="1">
        <v>27.66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 t="s">
        <v>29</v>
      </c>
      <c r="P2887" s="1" t="s">
        <v>23</v>
      </c>
      <c r="Q2887" s="10">
        <f>F2887*Part1Out!C$76+'relay test.csv'!H2887*Part1Out!C$77+'relay test.csv'!I2887*Part1Out!C$78+'relay test.csv'!J2887*Part1Out!C$79+'relay test.csv'!K2887*Part1Out!C$80+'relay test.csv'!L2887*Part1Out!C$81+'relay test.csv'!M2887*Part1Out!C$82</f>
        <v>-9.8403044370098669E-2</v>
      </c>
      <c r="R2887" s="11">
        <f t="shared" si="360"/>
        <v>0.90628355764789803</v>
      </c>
      <c r="S2887" s="12">
        <f t="shared" si="361"/>
        <v>0.47541907079455281</v>
      </c>
      <c r="T2887" s="11">
        <f t="shared" si="362"/>
        <v>0</v>
      </c>
      <c r="U2887" s="11">
        <f t="shared" si="363"/>
        <v>0</v>
      </c>
      <c r="V2887" s="72">
        <f>Q2887+Part1Out!C$75</f>
        <v>-2.6332066334523394</v>
      </c>
      <c r="W2887" s="1">
        <f t="shared" si="364"/>
        <v>7.1847703208103242E-2</v>
      </c>
      <c r="X2887" s="12">
        <f t="shared" si="365"/>
        <v>6.7031634245293278E-2</v>
      </c>
      <c r="Y2887" s="11">
        <f t="shared" si="366"/>
        <v>0</v>
      </c>
      <c r="Z2887" s="1">
        <f t="shared" si="367"/>
        <v>0</v>
      </c>
    </row>
    <row r="2888" spans="1:26" x14ac:dyDescent="0.2">
      <c r="A2888" s="1" t="s">
        <v>2912</v>
      </c>
      <c r="B2888" s="1">
        <v>1</v>
      </c>
      <c r="C2888" s="2">
        <v>40820</v>
      </c>
      <c r="D2888" s="2">
        <v>40820</v>
      </c>
      <c r="E2888" s="2">
        <v>40820</v>
      </c>
      <c r="F2888" s="1">
        <v>16</v>
      </c>
      <c r="G2888" s="1">
        <v>0</v>
      </c>
      <c r="H2888" s="1">
        <v>0</v>
      </c>
      <c r="I2888" s="1">
        <v>25.38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 t="s">
        <v>29</v>
      </c>
      <c r="P2888" s="1" t="s">
        <v>23</v>
      </c>
      <c r="Q2888" s="10">
        <f>F2888*Part1Out!C$76+'relay test.csv'!H2888*Part1Out!C$77+'relay test.csv'!I2888*Part1Out!C$78+'relay test.csv'!J2888*Part1Out!C$79+'relay test.csv'!K2888*Part1Out!C$80+'relay test.csv'!L2888*Part1Out!C$81+'relay test.csv'!M2888*Part1Out!C$82</f>
        <v>3.2869598099591384</v>
      </c>
      <c r="R2888" s="11">
        <f t="shared" si="360"/>
        <v>26.761380174538939</v>
      </c>
      <c r="S2888" s="12">
        <f t="shared" si="361"/>
        <v>0.96397873615386243</v>
      </c>
      <c r="T2888" s="11">
        <f t="shared" si="362"/>
        <v>1</v>
      </c>
      <c r="U2888" s="11">
        <f t="shared" si="363"/>
        <v>1</v>
      </c>
      <c r="V2888" s="72">
        <f>Q2888+Part1Out!C$75</f>
        <v>0.75215622087689749</v>
      </c>
      <c r="W2888" s="1">
        <f t="shared" si="364"/>
        <v>2.121569661055795</v>
      </c>
      <c r="X2888" s="12">
        <f t="shared" si="365"/>
        <v>0.67964834727994683</v>
      </c>
      <c r="Y2888" s="11">
        <f t="shared" si="366"/>
        <v>1</v>
      </c>
      <c r="Z2888" s="1">
        <f t="shared" si="367"/>
        <v>1</v>
      </c>
    </row>
    <row r="2889" spans="1:26" x14ac:dyDescent="0.2">
      <c r="A2889" s="1" t="s">
        <v>2913</v>
      </c>
      <c r="B2889" s="1">
        <v>1</v>
      </c>
      <c r="C2889" s="2">
        <v>40961</v>
      </c>
      <c r="D2889" s="2">
        <v>40961</v>
      </c>
      <c r="E2889" s="2">
        <v>40967</v>
      </c>
      <c r="F2889" s="1">
        <v>16</v>
      </c>
      <c r="G2889" s="1">
        <v>0</v>
      </c>
      <c r="H2889" s="1">
        <v>0</v>
      </c>
      <c r="I2889" s="1">
        <v>91.02</v>
      </c>
      <c r="J2889" s="1">
        <v>0.33333333333333298</v>
      </c>
      <c r="K2889" s="1">
        <v>0</v>
      </c>
      <c r="L2889" s="1">
        <v>0</v>
      </c>
      <c r="M2889" s="1">
        <v>0</v>
      </c>
      <c r="N2889" s="1">
        <v>0</v>
      </c>
      <c r="O2889" s="1" t="s">
        <v>29</v>
      </c>
      <c r="P2889" s="1" t="s">
        <v>27</v>
      </c>
      <c r="Q2889" s="10">
        <f>F2889*Part1Out!C$76+'relay test.csv'!H2889*Part1Out!C$77+'relay test.csv'!I2889*Part1Out!C$78+'relay test.csv'!J2889*Part1Out!C$79+'relay test.csv'!K2889*Part1Out!C$80+'relay test.csv'!L2889*Part1Out!C$81+'relay test.csv'!M2889*Part1Out!C$82</f>
        <v>2.8509601563595188</v>
      </c>
      <c r="R2889" s="11">
        <f t="shared" si="360"/>
        <v>17.304388785599947</v>
      </c>
      <c r="S2889" s="12">
        <f t="shared" si="361"/>
        <v>0.94536829327037131</v>
      </c>
      <c r="T2889" s="11">
        <f t="shared" si="362"/>
        <v>1</v>
      </c>
      <c r="U2889" s="11">
        <f t="shared" si="363"/>
        <v>1</v>
      </c>
      <c r="V2889" s="72">
        <f>Q2889+Part1Out!C$75</f>
        <v>0.31615656727727792</v>
      </c>
      <c r="W2889" s="1">
        <f t="shared" si="364"/>
        <v>1.371845024853076</v>
      </c>
      <c r="X2889" s="12">
        <f t="shared" si="365"/>
        <v>0.5783872936378105</v>
      </c>
      <c r="Y2889" s="11">
        <f t="shared" si="366"/>
        <v>1</v>
      </c>
      <c r="Z2889" s="1">
        <f t="shared" si="367"/>
        <v>1</v>
      </c>
    </row>
    <row r="2890" spans="1:26" x14ac:dyDescent="0.2">
      <c r="A2890" s="1" t="s">
        <v>2914</v>
      </c>
      <c r="B2890" s="1">
        <v>1</v>
      </c>
      <c r="C2890" s="2">
        <v>41149</v>
      </c>
      <c r="D2890" s="2">
        <v>41551</v>
      </c>
      <c r="E2890" s="2">
        <v>41551</v>
      </c>
      <c r="F2890" s="1">
        <v>40</v>
      </c>
      <c r="G2890" s="1">
        <v>65</v>
      </c>
      <c r="H2890" s="1">
        <v>7.5</v>
      </c>
      <c r="I2890" s="1">
        <v>40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 t="s">
        <v>161</v>
      </c>
      <c r="P2890" s="1" t="s">
        <v>62</v>
      </c>
      <c r="Q2890" s="10">
        <f>F2890*Part1Out!C$76+'relay test.csv'!H2890*Part1Out!C$77+'relay test.csv'!I2890*Part1Out!C$78+'relay test.csv'!J2890*Part1Out!C$79+'relay test.csv'!K2890*Part1Out!C$80+'relay test.csv'!L2890*Part1Out!C$81+'relay test.csv'!M2890*Part1Out!C$82</f>
        <v>8.4448279254012064</v>
      </c>
      <c r="R2890" s="11">
        <f t="shared" si="360"/>
        <v>4650.9553328342236</v>
      </c>
      <c r="S2890" s="12">
        <f t="shared" si="361"/>
        <v>0.99978503662901885</v>
      </c>
      <c r="T2890" s="11">
        <f t="shared" si="362"/>
        <v>1</v>
      </c>
      <c r="U2890" s="11">
        <f t="shared" si="363"/>
        <v>1</v>
      </c>
      <c r="V2890" s="72">
        <f>Q2890+Part1Out!C$75</f>
        <v>5.9100243363189655</v>
      </c>
      <c r="W2890" s="1">
        <f t="shared" si="364"/>
        <v>368.7151284691447</v>
      </c>
      <c r="X2890" s="12">
        <f t="shared" si="365"/>
        <v>0.99729521482082528</v>
      </c>
      <c r="Y2890" s="11">
        <f t="shared" si="366"/>
        <v>1</v>
      </c>
      <c r="Z2890" s="1">
        <f t="shared" si="367"/>
        <v>1</v>
      </c>
    </row>
    <row r="2891" spans="1:26" x14ac:dyDescent="0.2">
      <c r="A2891" s="1" t="s">
        <v>2915</v>
      </c>
      <c r="B2891" s="1">
        <v>1</v>
      </c>
      <c r="C2891" s="2">
        <v>41001</v>
      </c>
      <c r="D2891" s="2">
        <v>41567</v>
      </c>
      <c r="E2891" s="2">
        <v>41567</v>
      </c>
      <c r="F2891" s="1">
        <v>35</v>
      </c>
      <c r="G2891" s="1">
        <v>0</v>
      </c>
      <c r="H2891" s="1">
        <v>0</v>
      </c>
      <c r="I2891" s="1">
        <v>231.98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 t="s">
        <v>25</v>
      </c>
      <c r="P2891" s="1" t="s">
        <v>23</v>
      </c>
      <c r="Q2891" s="10">
        <f>F2891*Part1Out!C$76+'relay test.csv'!H2891*Part1Out!C$77+'relay test.csv'!I2891*Part1Out!C$78+'relay test.csv'!J2891*Part1Out!C$79+'relay test.csv'!K2891*Part1Out!C$80+'relay test.csv'!L2891*Part1Out!C$81+'relay test.csv'!M2891*Part1Out!C$82</f>
        <v>6.5624471362251278</v>
      </c>
      <c r="R2891" s="11">
        <f t="shared" si="360"/>
        <v>708.0021541155138</v>
      </c>
      <c r="S2891" s="12">
        <f t="shared" si="361"/>
        <v>0.99858956704969748</v>
      </c>
      <c r="T2891" s="11">
        <f t="shared" si="362"/>
        <v>1</v>
      </c>
      <c r="U2891" s="11">
        <f t="shared" si="363"/>
        <v>1</v>
      </c>
      <c r="V2891" s="72">
        <f>Q2891+Part1Out!C$75</f>
        <v>4.0276435471428869</v>
      </c>
      <c r="W2891" s="1">
        <f t="shared" si="364"/>
        <v>56.128491144216639</v>
      </c>
      <c r="X2891" s="12">
        <f t="shared" si="365"/>
        <v>0.98249559930656016</v>
      </c>
      <c r="Y2891" s="11">
        <f t="shared" si="366"/>
        <v>1</v>
      </c>
      <c r="Z2891" s="1">
        <f t="shared" si="367"/>
        <v>1</v>
      </c>
    </row>
    <row r="2892" spans="1:26" x14ac:dyDescent="0.2">
      <c r="A2892" s="1" t="s">
        <v>2916</v>
      </c>
      <c r="B2892" s="1">
        <v>1</v>
      </c>
      <c r="C2892" s="2">
        <v>41194</v>
      </c>
      <c r="D2892" s="2">
        <v>41262</v>
      </c>
      <c r="E2892" s="2">
        <v>41262</v>
      </c>
      <c r="F2892" s="1">
        <v>36</v>
      </c>
      <c r="G2892" s="1">
        <v>69.444444439999998</v>
      </c>
      <c r="H2892" s="1">
        <v>2.7777777779999999</v>
      </c>
      <c r="I2892" s="1">
        <v>70.790000000000006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 t="s">
        <v>22</v>
      </c>
      <c r="P2892" s="1" t="s">
        <v>27</v>
      </c>
      <c r="Q2892" s="10">
        <f>F2892*Part1Out!C$76+'relay test.csv'!H2892*Part1Out!C$77+'relay test.csv'!I2892*Part1Out!C$78+'relay test.csv'!J2892*Part1Out!C$79+'relay test.csv'!K2892*Part1Out!C$80+'relay test.csv'!L2892*Part1Out!C$81+'relay test.csv'!M2892*Part1Out!C$82</f>
        <v>7.4003082813313608</v>
      </c>
      <c r="R2892" s="11">
        <f t="shared" si="360"/>
        <v>1636.4888512019168</v>
      </c>
      <c r="S2892" s="12">
        <f t="shared" si="361"/>
        <v>0.99938930881925336</v>
      </c>
      <c r="T2892" s="11">
        <f t="shared" si="362"/>
        <v>1</v>
      </c>
      <c r="U2892" s="11">
        <f t="shared" si="363"/>
        <v>1</v>
      </c>
      <c r="V2892" s="72">
        <f>Q2892+Part1Out!C$75</f>
        <v>4.8655046922491199</v>
      </c>
      <c r="W2892" s="1">
        <f t="shared" si="364"/>
        <v>129.73639904676008</v>
      </c>
      <c r="X2892" s="12">
        <f t="shared" si="365"/>
        <v>0.99235102077698856</v>
      </c>
      <c r="Y2892" s="11">
        <f t="shared" si="366"/>
        <v>1</v>
      </c>
      <c r="Z2892" s="1">
        <f t="shared" si="367"/>
        <v>1</v>
      </c>
    </row>
    <row r="2893" spans="1:26" x14ac:dyDescent="0.2">
      <c r="A2893" s="1" t="s">
        <v>2917</v>
      </c>
      <c r="B2893" s="1">
        <v>0</v>
      </c>
      <c r="C2893" s="2">
        <v>40344</v>
      </c>
      <c r="D2893" s="2">
        <v>40346</v>
      </c>
      <c r="E2893" s="2">
        <v>40366</v>
      </c>
      <c r="F2893" s="1">
        <v>0</v>
      </c>
      <c r="G2893" s="1">
        <v>0</v>
      </c>
      <c r="H2893" s="1">
        <v>0</v>
      </c>
      <c r="I2893" s="1">
        <v>64.56</v>
      </c>
      <c r="J2893" s="1">
        <v>0.2</v>
      </c>
      <c r="K2893" s="1">
        <v>0</v>
      </c>
      <c r="L2893" s="1">
        <v>0</v>
      </c>
      <c r="M2893" s="1">
        <v>0</v>
      </c>
      <c r="N2893" s="1">
        <v>0</v>
      </c>
      <c r="O2893" s="1" t="s">
        <v>29</v>
      </c>
      <c r="P2893" s="1" t="s">
        <v>23</v>
      </c>
      <c r="Q2893" s="10">
        <f>F2893*Part1Out!C$76+'relay test.csv'!H2893*Part1Out!C$77+'relay test.csv'!I2893*Part1Out!C$78+'relay test.csv'!J2893*Part1Out!C$79+'relay test.csv'!K2893*Part1Out!C$80+'relay test.csv'!L2893*Part1Out!C$81+'relay test.csv'!M2893*Part1Out!C$82</f>
        <v>-0.35116577354305467</v>
      </c>
      <c r="R2893" s="11">
        <f t="shared" si="360"/>
        <v>0.70386706164699897</v>
      </c>
      <c r="S2893" s="12">
        <f t="shared" si="361"/>
        <v>0.41309975261017379</v>
      </c>
      <c r="T2893" s="11">
        <f t="shared" si="362"/>
        <v>0</v>
      </c>
      <c r="U2893" s="11">
        <f t="shared" si="363"/>
        <v>0</v>
      </c>
      <c r="V2893" s="72">
        <f>Q2893+Part1Out!C$75</f>
        <v>-2.8859693626252954</v>
      </c>
      <c r="W2893" s="1">
        <f t="shared" si="364"/>
        <v>5.5800672224951497E-2</v>
      </c>
      <c r="X2893" s="12">
        <f t="shared" si="365"/>
        <v>5.2851521781435713E-2</v>
      </c>
      <c r="Y2893" s="11">
        <f t="shared" si="366"/>
        <v>0</v>
      </c>
      <c r="Z2893" s="1">
        <f t="shared" si="367"/>
        <v>0</v>
      </c>
    </row>
    <row r="2894" spans="1:26" x14ac:dyDescent="0.2">
      <c r="A2894" s="1" t="s">
        <v>2918</v>
      </c>
      <c r="B2894" s="1">
        <v>1</v>
      </c>
      <c r="C2894" s="2">
        <v>40680</v>
      </c>
      <c r="D2894" s="2">
        <v>40687</v>
      </c>
      <c r="E2894" s="2">
        <v>40687</v>
      </c>
      <c r="F2894" s="1">
        <v>16</v>
      </c>
      <c r="G2894" s="1">
        <v>0</v>
      </c>
      <c r="H2894" s="1">
        <v>0</v>
      </c>
      <c r="I2894" s="1">
        <v>51.26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 t="s">
        <v>35</v>
      </c>
      <c r="P2894" s="1" t="s">
        <v>27</v>
      </c>
      <c r="Q2894" s="10">
        <f>F2894*Part1Out!C$76+'relay test.csv'!H2894*Part1Out!C$77+'relay test.csv'!I2894*Part1Out!C$78+'relay test.csv'!J2894*Part1Out!C$79+'relay test.csv'!K2894*Part1Out!C$80+'relay test.csv'!L2894*Part1Out!C$81+'relay test.csv'!M2894*Part1Out!C$82</f>
        <v>3.1948892825441653</v>
      </c>
      <c r="R2894" s="11">
        <f t="shared" si="360"/>
        <v>24.407471209576187</v>
      </c>
      <c r="S2894" s="12">
        <f t="shared" si="361"/>
        <v>0.9606414982525654</v>
      </c>
      <c r="T2894" s="11">
        <f t="shared" si="362"/>
        <v>1</v>
      </c>
      <c r="U2894" s="11">
        <f t="shared" si="363"/>
        <v>1</v>
      </c>
      <c r="V2894" s="72">
        <f>Q2894+Part1Out!C$75</f>
        <v>0.66008569346192436</v>
      </c>
      <c r="W2894" s="1">
        <f t="shared" si="364"/>
        <v>1.9349581405594214</v>
      </c>
      <c r="X2894" s="12">
        <f t="shared" si="365"/>
        <v>0.65927963803620249</v>
      </c>
      <c r="Y2894" s="11">
        <f t="shared" si="366"/>
        <v>1</v>
      </c>
      <c r="Z2894" s="1">
        <f t="shared" si="367"/>
        <v>1</v>
      </c>
    </row>
    <row r="2895" spans="1:26" x14ac:dyDescent="0.2">
      <c r="A2895" s="1" t="s">
        <v>2919</v>
      </c>
      <c r="B2895" s="1">
        <v>0</v>
      </c>
      <c r="C2895" s="2">
        <v>40202</v>
      </c>
      <c r="D2895" s="2">
        <v>40389</v>
      </c>
      <c r="E2895" s="2">
        <v>41158</v>
      </c>
      <c r="F2895" s="1">
        <v>0</v>
      </c>
      <c r="G2895" s="1">
        <v>0</v>
      </c>
      <c r="H2895" s="1">
        <v>0</v>
      </c>
      <c r="I2895" s="1">
        <v>100.99</v>
      </c>
      <c r="J2895" s="1">
        <v>1.5604681404421301E-2</v>
      </c>
      <c r="K2895" s="1">
        <v>1</v>
      </c>
      <c r="L2895" s="1">
        <v>0</v>
      </c>
      <c r="M2895" s="1">
        <v>0</v>
      </c>
      <c r="N2895" s="1">
        <v>0</v>
      </c>
      <c r="O2895" s="1" t="s">
        <v>22</v>
      </c>
      <c r="P2895" s="1" t="s">
        <v>23</v>
      </c>
      <c r="Q2895" s="10">
        <f>F2895*Part1Out!C$76+'relay test.csv'!H2895*Part1Out!C$77+'relay test.csv'!I2895*Part1Out!C$78+'relay test.csv'!J2895*Part1Out!C$79+'relay test.csv'!K2895*Part1Out!C$80+'relay test.csv'!L2895*Part1Out!C$81+'relay test.csv'!M2895*Part1Out!C$82</f>
        <v>0.15648438397470138</v>
      </c>
      <c r="R2895" s="11">
        <f t="shared" si="360"/>
        <v>1.1693925009135797</v>
      </c>
      <c r="S2895" s="12">
        <f t="shared" si="361"/>
        <v>0.5390414599576252</v>
      </c>
      <c r="T2895" s="11">
        <f t="shared" si="362"/>
        <v>1</v>
      </c>
      <c r="U2895" s="11">
        <f t="shared" si="363"/>
        <v>0</v>
      </c>
      <c r="V2895" s="72">
        <f>Q2895+Part1Out!C$75</f>
        <v>-2.3783192051075397</v>
      </c>
      <c r="W2895" s="1">
        <f t="shared" si="364"/>
        <v>9.2706266852589744E-2</v>
      </c>
      <c r="X2895" s="12">
        <f t="shared" si="365"/>
        <v>8.4840976632832077E-2</v>
      </c>
      <c r="Y2895" s="11">
        <f t="shared" si="366"/>
        <v>0</v>
      </c>
      <c r="Z2895" s="1">
        <f t="shared" si="367"/>
        <v>0</v>
      </c>
    </row>
    <row r="2896" spans="1:26" x14ac:dyDescent="0.2">
      <c r="A2896" s="1" t="s">
        <v>2920</v>
      </c>
      <c r="B2896" s="1">
        <v>1</v>
      </c>
      <c r="C2896" s="2">
        <v>40681</v>
      </c>
      <c r="D2896" s="2">
        <v>40682</v>
      </c>
      <c r="E2896" s="2">
        <v>40682</v>
      </c>
      <c r="F2896" s="1">
        <v>45</v>
      </c>
      <c r="G2896" s="1">
        <v>4.4444444440000002</v>
      </c>
      <c r="H2896" s="1">
        <v>0</v>
      </c>
      <c r="I2896" s="1">
        <v>54.47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 t="s">
        <v>22</v>
      </c>
      <c r="P2896" s="1" t="s">
        <v>27</v>
      </c>
      <c r="Q2896" s="10">
        <f>F2896*Part1Out!C$76+'relay test.csv'!H2896*Part1Out!C$77+'relay test.csv'!I2896*Part1Out!C$78+'relay test.csv'!J2896*Part1Out!C$79+'relay test.csv'!K2896*Part1Out!C$80+'relay test.csv'!L2896*Part1Out!C$81+'relay test.csv'!M2896*Part1Out!C$82</f>
        <v>9.3047378235760139</v>
      </c>
      <c r="R2896" s="11">
        <f t="shared" si="360"/>
        <v>10989.964570257142</v>
      </c>
      <c r="S2896" s="12">
        <f t="shared" si="361"/>
        <v>0.99990901617473082</v>
      </c>
      <c r="T2896" s="11">
        <f t="shared" si="362"/>
        <v>1</v>
      </c>
      <c r="U2896" s="11">
        <f t="shared" si="363"/>
        <v>1</v>
      </c>
      <c r="V2896" s="72">
        <f>Q2896+Part1Out!C$75</f>
        <v>6.769934234493773</v>
      </c>
      <c r="W2896" s="1">
        <f t="shared" si="364"/>
        <v>871.25459360719776</v>
      </c>
      <c r="X2896" s="12">
        <f t="shared" si="365"/>
        <v>0.99885354573386131</v>
      </c>
      <c r="Y2896" s="11">
        <f t="shared" si="366"/>
        <v>1</v>
      </c>
      <c r="Z2896" s="1">
        <f t="shared" si="367"/>
        <v>1</v>
      </c>
    </row>
    <row r="2897" spans="1:26" x14ac:dyDescent="0.2">
      <c r="A2897" s="1" t="s">
        <v>2921</v>
      </c>
      <c r="B2897" s="1">
        <v>1</v>
      </c>
      <c r="C2897" s="2">
        <v>41149</v>
      </c>
      <c r="D2897" s="2">
        <v>41473</v>
      </c>
      <c r="E2897" s="2">
        <v>41483</v>
      </c>
      <c r="F2897" s="1">
        <v>43</v>
      </c>
      <c r="G2897" s="1">
        <v>2.3255813949999999</v>
      </c>
      <c r="H2897" s="1">
        <v>0</v>
      </c>
      <c r="I2897" s="1">
        <v>110.88</v>
      </c>
      <c r="J2897" s="1">
        <v>0.2</v>
      </c>
      <c r="K2897" s="1">
        <v>0</v>
      </c>
      <c r="L2897" s="1">
        <v>0</v>
      </c>
      <c r="M2897" s="1">
        <v>0</v>
      </c>
      <c r="N2897" s="1">
        <v>0</v>
      </c>
      <c r="O2897" s="1" t="s">
        <v>25</v>
      </c>
      <c r="P2897" s="1" t="s">
        <v>62</v>
      </c>
      <c r="Q2897" s="10">
        <f>F2897*Part1Out!C$76+'relay test.csv'!H2897*Part1Out!C$77+'relay test.csv'!I2897*Part1Out!C$78+'relay test.csv'!J2897*Part1Out!C$79+'relay test.csv'!K2897*Part1Out!C$80+'relay test.csv'!L2897*Part1Out!C$81+'relay test.csv'!M2897*Part1Out!C$82</f>
        <v>8.5604099969027523</v>
      </c>
      <c r="R2897" s="11">
        <f t="shared" si="360"/>
        <v>5220.821254252608</v>
      </c>
      <c r="S2897" s="12">
        <f t="shared" si="361"/>
        <v>0.99980849593440491</v>
      </c>
      <c r="T2897" s="11">
        <f t="shared" si="362"/>
        <v>1</v>
      </c>
      <c r="U2897" s="11">
        <f t="shared" si="363"/>
        <v>1</v>
      </c>
      <c r="V2897" s="72">
        <f>Q2897+Part1Out!C$75</f>
        <v>6.0256064078205114</v>
      </c>
      <c r="W2897" s="1">
        <f t="shared" si="364"/>
        <v>413.89255361932868</v>
      </c>
      <c r="X2897" s="12">
        <f t="shared" si="365"/>
        <v>0.99758973741206858</v>
      </c>
      <c r="Y2897" s="11">
        <f t="shared" si="366"/>
        <v>1</v>
      </c>
      <c r="Z2897" s="1">
        <f t="shared" si="367"/>
        <v>1</v>
      </c>
    </row>
    <row r="2898" spans="1:26" x14ac:dyDescent="0.2">
      <c r="A2898" s="1" t="s">
        <v>2922</v>
      </c>
      <c r="B2898" s="1">
        <v>1</v>
      </c>
      <c r="C2898" s="2">
        <v>41149</v>
      </c>
      <c r="D2898" s="2">
        <v>41142</v>
      </c>
      <c r="E2898" s="2">
        <v>41142</v>
      </c>
      <c r="F2898" s="1">
        <v>45</v>
      </c>
      <c r="G2898" s="1">
        <v>0</v>
      </c>
      <c r="H2898" s="1">
        <v>0</v>
      </c>
      <c r="I2898" s="1">
        <v>71.290000000000006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 t="s">
        <v>35</v>
      </c>
      <c r="P2898" s="1" t="s">
        <v>62</v>
      </c>
      <c r="Q2898" s="10">
        <f>F2898*Part1Out!C$76+'relay test.csv'!H2898*Part1Out!C$77+'relay test.csv'!I2898*Part1Out!C$78+'relay test.csv'!J2898*Part1Out!C$79+'relay test.csv'!K2898*Part1Out!C$80+'relay test.csv'!L2898*Part1Out!C$81+'relay test.csv'!M2898*Part1Out!C$82</f>
        <v>9.2448990959438717</v>
      </c>
      <c r="R2898" s="11">
        <f t="shared" si="360"/>
        <v>10351.628154589953</v>
      </c>
      <c r="S2898" s="12">
        <f t="shared" si="361"/>
        <v>0.99990340617038809</v>
      </c>
      <c r="T2898" s="11">
        <f t="shared" si="362"/>
        <v>1</v>
      </c>
      <c r="U2898" s="11">
        <f t="shared" si="363"/>
        <v>1</v>
      </c>
      <c r="V2898" s="72">
        <f>Q2898+Part1Out!C$75</f>
        <v>6.7100955068616308</v>
      </c>
      <c r="W2898" s="1">
        <f t="shared" si="364"/>
        <v>820.64901331971021</v>
      </c>
      <c r="X2898" s="12">
        <f t="shared" si="365"/>
        <v>0.99878293531205042</v>
      </c>
      <c r="Y2898" s="11">
        <f t="shared" si="366"/>
        <v>1</v>
      </c>
      <c r="Z2898" s="1">
        <f t="shared" si="367"/>
        <v>1</v>
      </c>
    </row>
    <row r="2899" spans="1:26" x14ac:dyDescent="0.2">
      <c r="A2899" s="1" t="s">
        <v>2923</v>
      </c>
      <c r="B2899" s="1">
        <v>1</v>
      </c>
      <c r="C2899" s="2">
        <v>41426</v>
      </c>
      <c r="D2899" s="2">
        <v>41568</v>
      </c>
      <c r="E2899" s="2">
        <v>41568</v>
      </c>
      <c r="F2899" s="1">
        <v>43</v>
      </c>
      <c r="G2899" s="1">
        <v>2.3255813949999999</v>
      </c>
      <c r="H2899" s="1">
        <v>2.3255813949999999</v>
      </c>
      <c r="I2899" s="1">
        <v>52.55</v>
      </c>
      <c r="J2899" s="1">
        <v>0</v>
      </c>
      <c r="K2899" s="1">
        <v>1</v>
      </c>
      <c r="L2899" s="1">
        <v>0</v>
      </c>
      <c r="M2899" s="1">
        <v>0</v>
      </c>
      <c r="N2899" s="1">
        <v>0</v>
      </c>
      <c r="O2899" s="1" t="s">
        <v>31</v>
      </c>
      <c r="P2899" s="1" t="s">
        <v>62</v>
      </c>
      <c r="Q2899" s="10">
        <f>F2899*Part1Out!C$76+'relay test.csv'!H2899*Part1Out!C$77+'relay test.csv'!I2899*Part1Out!C$78+'relay test.csv'!J2899*Part1Out!C$79+'relay test.csv'!K2899*Part1Out!C$80+'relay test.csv'!L2899*Part1Out!C$81+'relay test.csv'!M2899*Part1Out!C$82</f>
        <v>9.4593086515780307</v>
      </c>
      <c r="R2899" s="11">
        <f t="shared" si="360"/>
        <v>12827.013446271261</v>
      </c>
      <c r="S2899" s="12">
        <f t="shared" si="361"/>
        <v>0.99992204560712472</v>
      </c>
      <c r="T2899" s="11">
        <f t="shared" si="362"/>
        <v>1</v>
      </c>
      <c r="U2899" s="11">
        <f t="shared" si="363"/>
        <v>1</v>
      </c>
      <c r="V2899" s="72">
        <f>Q2899+Part1Out!C$75</f>
        <v>6.9245050624957898</v>
      </c>
      <c r="W2899" s="1">
        <f t="shared" si="364"/>
        <v>1016.8908476347931</v>
      </c>
      <c r="X2899" s="12">
        <f t="shared" si="365"/>
        <v>0.99901757639109967</v>
      </c>
      <c r="Y2899" s="11">
        <f t="shared" si="366"/>
        <v>1</v>
      </c>
      <c r="Z2899" s="1">
        <f t="shared" si="367"/>
        <v>1</v>
      </c>
    </row>
    <row r="2900" spans="1:26" x14ac:dyDescent="0.2">
      <c r="A2900" s="1" t="s">
        <v>2924</v>
      </c>
      <c r="B2900" s="1">
        <v>1</v>
      </c>
      <c r="C2900" s="2">
        <v>40988</v>
      </c>
      <c r="D2900" s="2">
        <v>40990</v>
      </c>
      <c r="E2900" s="2">
        <v>40990</v>
      </c>
      <c r="F2900" s="1">
        <v>45</v>
      </c>
      <c r="G2900" s="1">
        <v>11.11111111</v>
      </c>
      <c r="H2900" s="1">
        <v>4.4444444440000002</v>
      </c>
      <c r="I2900" s="1">
        <v>31.19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 t="s">
        <v>35</v>
      </c>
      <c r="P2900" s="1" t="s">
        <v>23</v>
      </c>
      <c r="Q2900" s="10">
        <f>F2900*Part1Out!C$76+'relay test.csv'!H2900*Part1Out!C$77+'relay test.csv'!I2900*Part1Out!C$78+'relay test.csv'!J2900*Part1Out!C$79+'relay test.csv'!K2900*Part1Out!C$80+'relay test.csv'!L2900*Part1Out!C$81+'relay test.csv'!M2900*Part1Out!C$82</f>
        <v>9.4728936151215049</v>
      </c>
      <c r="R2900" s="11">
        <f t="shared" si="360"/>
        <v>13002.456954960542</v>
      </c>
      <c r="S2900" s="12">
        <f t="shared" si="361"/>
        <v>0.99992309737299367</v>
      </c>
      <c r="T2900" s="11">
        <f t="shared" si="362"/>
        <v>1</v>
      </c>
      <c r="U2900" s="11">
        <f t="shared" si="363"/>
        <v>1</v>
      </c>
      <c r="V2900" s="72">
        <f>Q2900+Part1Out!C$75</f>
        <v>6.9380900260392639</v>
      </c>
      <c r="W2900" s="1">
        <f t="shared" si="364"/>
        <v>1030.7995333168001</v>
      </c>
      <c r="X2900" s="12">
        <f t="shared" si="365"/>
        <v>0.99903081948798189</v>
      </c>
      <c r="Y2900" s="11">
        <f t="shared" si="366"/>
        <v>1</v>
      </c>
      <c r="Z2900" s="1">
        <f t="shared" si="367"/>
        <v>1</v>
      </c>
    </row>
    <row r="2901" spans="1:26" x14ac:dyDescent="0.2">
      <c r="A2901" s="1" t="s">
        <v>2925</v>
      </c>
      <c r="B2901" s="1">
        <v>0</v>
      </c>
      <c r="C2901" s="2">
        <v>40753</v>
      </c>
      <c r="D2901" s="2">
        <v>40770</v>
      </c>
      <c r="E2901" s="2">
        <v>40792</v>
      </c>
      <c r="F2901" s="1">
        <v>0</v>
      </c>
      <c r="G2901" s="1">
        <v>0</v>
      </c>
      <c r="H2901" s="1">
        <v>0</v>
      </c>
      <c r="I2901" s="1">
        <v>44.43</v>
      </c>
      <c r="J2901" s="1">
        <v>9.0909090909090898E-2</v>
      </c>
      <c r="K2901" s="1">
        <v>0</v>
      </c>
      <c r="L2901" s="1">
        <v>0</v>
      </c>
      <c r="M2901" s="1">
        <v>0</v>
      </c>
      <c r="N2901" s="1">
        <v>0</v>
      </c>
      <c r="O2901" s="1" t="s">
        <v>35</v>
      </c>
      <c r="P2901" s="1" t="s">
        <v>27</v>
      </c>
      <c r="Q2901" s="10">
        <f>F2901*Part1Out!C$76+'relay test.csv'!H2901*Part1Out!C$77+'relay test.csv'!I2901*Part1Out!C$78+'relay test.csv'!J2901*Part1Out!C$79+'relay test.csv'!K2901*Part1Out!C$80+'relay test.csv'!L2901*Part1Out!C$81+'relay test.csv'!M2901*Part1Out!C$82</f>
        <v>-0.21328549146563772</v>
      </c>
      <c r="R2901" s="11">
        <f t="shared" si="360"/>
        <v>0.80792544846781167</v>
      </c>
      <c r="S2901" s="12">
        <f t="shared" si="361"/>
        <v>0.446879847370098</v>
      </c>
      <c r="T2901" s="11">
        <f t="shared" si="362"/>
        <v>0</v>
      </c>
      <c r="U2901" s="11">
        <f t="shared" si="363"/>
        <v>0</v>
      </c>
      <c r="V2901" s="72">
        <f>Q2901+Part1Out!C$75</f>
        <v>-2.7480890805478788</v>
      </c>
      <c r="W2901" s="1">
        <f t="shared" si="364"/>
        <v>6.4050138994512354E-2</v>
      </c>
      <c r="X2901" s="12">
        <f t="shared" si="365"/>
        <v>6.0194662494981059E-2</v>
      </c>
      <c r="Y2901" s="11">
        <f t="shared" si="366"/>
        <v>0</v>
      </c>
      <c r="Z2901" s="1">
        <f t="shared" si="367"/>
        <v>0</v>
      </c>
    </row>
    <row r="2902" spans="1:26" x14ac:dyDescent="0.2">
      <c r="A2902" s="1" t="s">
        <v>2926</v>
      </c>
      <c r="B2902" s="1">
        <v>1</v>
      </c>
      <c r="C2902" s="2">
        <v>41248</v>
      </c>
      <c r="D2902" s="2">
        <v>41599</v>
      </c>
      <c r="E2902" s="2">
        <v>41629</v>
      </c>
      <c r="F2902" s="1">
        <v>41</v>
      </c>
      <c r="G2902" s="1">
        <v>65.853658539999998</v>
      </c>
      <c r="H2902" s="1">
        <v>9.7560975610000007</v>
      </c>
      <c r="I2902" s="1">
        <v>31.17</v>
      </c>
      <c r="J2902" s="1">
        <v>0.1</v>
      </c>
      <c r="K2902" s="1">
        <v>0</v>
      </c>
      <c r="L2902" s="1">
        <v>0</v>
      </c>
      <c r="M2902" s="1">
        <v>0</v>
      </c>
      <c r="N2902" s="1">
        <v>0</v>
      </c>
      <c r="O2902" s="1" t="s">
        <v>35</v>
      </c>
      <c r="P2902" s="1" t="s">
        <v>62</v>
      </c>
      <c r="Q2902" s="10">
        <f>F2902*Part1Out!C$76+'relay test.csv'!H2902*Part1Out!C$77+'relay test.csv'!I2902*Part1Out!C$78+'relay test.csv'!J2902*Part1Out!C$79+'relay test.csv'!K2902*Part1Out!C$80+'relay test.csv'!L2902*Part1Out!C$81+'relay test.csv'!M2902*Part1Out!C$82</f>
        <v>8.6698938640943606</v>
      </c>
      <c r="R2902" s="11">
        <f t="shared" si="360"/>
        <v>5824.8810876859379</v>
      </c>
      <c r="S2902" s="12">
        <f t="shared" si="361"/>
        <v>0.99982835214365884</v>
      </c>
      <c r="T2902" s="11">
        <f t="shared" si="362"/>
        <v>1</v>
      </c>
      <c r="U2902" s="11">
        <f t="shared" si="363"/>
        <v>1</v>
      </c>
      <c r="V2902" s="72">
        <f>Q2902+Part1Out!C$75</f>
        <v>6.1350902750121197</v>
      </c>
      <c r="W2902" s="1">
        <f t="shared" si="364"/>
        <v>461.78077940276023</v>
      </c>
      <c r="X2902" s="12">
        <f t="shared" si="365"/>
        <v>0.9978391496697625</v>
      </c>
      <c r="Y2902" s="11">
        <f t="shared" si="366"/>
        <v>1</v>
      </c>
      <c r="Z2902" s="1">
        <f t="shared" si="367"/>
        <v>1</v>
      </c>
    </row>
    <row r="2903" spans="1:26" x14ac:dyDescent="0.2">
      <c r="A2903" s="1" t="s">
        <v>2927</v>
      </c>
      <c r="B2903" s="1">
        <v>1</v>
      </c>
      <c r="C2903" s="2">
        <v>40677</v>
      </c>
      <c r="D2903" s="2">
        <v>40686</v>
      </c>
      <c r="E2903" s="2">
        <v>40686</v>
      </c>
      <c r="F2903" s="1">
        <v>43</v>
      </c>
      <c r="G2903" s="1">
        <v>9.3023255809999998</v>
      </c>
      <c r="H2903" s="1">
        <v>2.3255813949999999</v>
      </c>
      <c r="I2903" s="1">
        <v>51.91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 t="s">
        <v>31</v>
      </c>
      <c r="P2903" s="1" t="s">
        <v>27</v>
      </c>
      <c r="Q2903" s="10">
        <f>F2903*Part1Out!C$76+'relay test.csv'!H2903*Part1Out!C$77+'relay test.csv'!I2903*Part1Out!C$78+'relay test.csv'!J2903*Part1Out!C$79+'relay test.csv'!K2903*Part1Out!C$80+'relay test.csv'!L2903*Part1Out!C$81+'relay test.csv'!M2903*Part1Out!C$82</f>
        <v>8.9363408601979302</v>
      </c>
      <c r="R2903" s="11">
        <f t="shared" si="360"/>
        <v>7603.324464716271</v>
      </c>
      <c r="S2903" s="12">
        <f t="shared" si="361"/>
        <v>0.99986849587959592</v>
      </c>
      <c r="T2903" s="11">
        <f t="shared" si="362"/>
        <v>1</v>
      </c>
      <c r="U2903" s="11">
        <f t="shared" si="363"/>
        <v>1</v>
      </c>
      <c r="V2903" s="72">
        <f>Q2903+Part1Out!C$75</f>
        <v>6.4015372711156893</v>
      </c>
      <c r="W2903" s="1">
        <f t="shared" si="364"/>
        <v>602.77094837031325</v>
      </c>
      <c r="X2903" s="12">
        <f t="shared" si="365"/>
        <v>0.99834374276751936</v>
      </c>
      <c r="Y2903" s="11">
        <f t="shared" si="366"/>
        <v>1</v>
      </c>
      <c r="Z2903" s="1">
        <f t="shared" si="367"/>
        <v>1</v>
      </c>
    </row>
    <row r="2904" spans="1:26" x14ac:dyDescent="0.2">
      <c r="A2904" s="1" t="s">
        <v>2928</v>
      </c>
      <c r="B2904" s="1">
        <v>1</v>
      </c>
      <c r="C2904" s="2">
        <v>41149</v>
      </c>
      <c r="D2904" s="2">
        <v>41110</v>
      </c>
      <c r="E2904" s="2">
        <v>41179</v>
      </c>
      <c r="F2904" s="1">
        <v>38</v>
      </c>
      <c r="G2904" s="1">
        <v>0</v>
      </c>
      <c r="H2904" s="1">
        <v>0</v>
      </c>
      <c r="I2904" s="1">
        <v>81.89</v>
      </c>
      <c r="J2904" s="1">
        <v>8.6956521739130405E-2</v>
      </c>
      <c r="K2904" s="1">
        <v>0</v>
      </c>
      <c r="L2904" s="1">
        <v>0</v>
      </c>
      <c r="M2904" s="1">
        <v>0</v>
      </c>
      <c r="N2904" s="1">
        <v>0</v>
      </c>
      <c r="O2904" s="1" t="s">
        <v>159</v>
      </c>
      <c r="P2904" s="1" t="s">
        <v>62</v>
      </c>
      <c r="Q2904" s="10">
        <f>F2904*Part1Out!C$76+'relay test.csv'!H2904*Part1Out!C$77+'relay test.csv'!I2904*Part1Out!C$78+'relay test.csv'!J2904*Part1Out!C$79+'relay test.csv'!K2904*Part1Out!C$80+'relay test.csv'!L2904*Part1Out!C$81+'relay test.csv'!M2904*Part1Out!C$82</f>
        <v>7.676820392698672</v>
      </c>
      <c r="R2904" s="11">
        <f t="shared" si="360"/>
        <v>2157.7480614759079</v>
      </c>
      <c r="S2904" s="12">
        <f t="shared" si="361"/>
        <v>0.99953676854754592</v>
      </c>
      <c r="T2904" s="11">
        <f t="shared" si="362"/>
        <v>1</v>
      </c>
      <c r="U2904" s="11">
        <f t="shared" si="363"/>
        <v>1</v>
      </c>
      <c r="V2904" s="72">
        <f>Q2904+Part1Out!C$75</f>
        <v>5.1420168036164311</v>
      </c>
      <c r="W2904" s="1">
        <f t="shared" si="364"/>
        <v>171.06041592670252</v>
      </c>
      <c r="X2904" s="12">
        <f t="shared" si="365"/>
        <v>0.99418808797703939</v>
      </c>
      <c r="Y2904" s="11">
        <f t="shared" si="366"/>
        <v>1</v>
      </c>
      <c r="Z2904" s="1">
        <f t="shared" si="367"/>
        <v>1</v>
      </c>
    </row>
    <row r="2905" spans="1:26" x14ac:dyDescent="0.2">
      <c r="A2905" s="1" t="s">
        <v>2929</v>
      </c>
      <c r="B2905" s="1">
        <v>1</v>
      </c>
      <c r="C2905" s="2">
        <v>40707</v>
      </c>
      <c r="D2905" s="2">
        <v>40707</v>
      </c>
      <c r="E2905" s="2">
        <v>40748</v>
      </c>
      <c r="F2905" s="1">
        <v>40</v>
      </c>
      <c r="G2905" s="1">
        <v>27.5</v>
      </c>
      <c r="H2905" s="1">
        <v>5</v>
      </c>
      <c r="I2905" s="1">
        <v>45</v>
      </c>
      <c r="J2905" s="1">
        <v>4.8780487804878099E-2</v>
      </c>
      <c r="K2905" s="1">
        <v>0</v>
      </c>
      <c r="L2905" s="1">
        <v>0</v>
      </c>
      <c r="M2905" s="1">
        <v>0</v>
      </c>
      <c r="N2905" s="1">
        <v>0</v>
      </c>
      <c r="O2905" s="1" t="s">
        <v>31</v>
      </c>
      <c r="P2905" s="1" t="s">
        <v>27</v>
      </c>
      <c r="Q2905" s="10">
        <f>F2905*Part1Out!C$76+'relay test.csv'!H2905*Part1Out!C$77+'relay test.csv'!I2905*Part1Out!C$78+'relay test.csv'!J2905*Part1Out!C$79+'relay test.csv'!K2905*Part1Out!C$80+'relay test.csv'!L2905*Part1Out!C$81+'relay test.csv'!M2905*Part1Out!C$82</f>
        <v>8.3494079124380942</v>
      </c>
      <c r="R2905" s="11">
        <f t="shared" si="360"/>
        <v>4227.6768470641828</v>
      </c>
      <c r="S2905" s="12">
        <f t="shared" si="361"/>
        <v>0.99976351940898622</v>
      </c>
      <c r="T2905" s="11">
        <f t="shared" si="362"/>
        <v>1</v>
      </c>
      <c r="U2905" s="11">
        <f t="shared" si="363"/>
        <v>1</v>
      </c>
      <c r="V2905" s="72">
        <f>Q2905+Part1Out!C$75</f>
        <v>5.8146043233558533</v>
      </c>
      <c r="W2905" s="1">
        <f t="shared" si="364"/>
        <v>335.15875776888697</v>
      </c>
      <c r="X2905" s="12">
        <f t="shared" si="365"/>
        <v>0.99702521508992636</v>
      </c>
      <c r="Y2905" s="11">
        <f t="shared" si="366"/>
        <v>1</v>
      </c>
      <c r="Z2905" s="1">
        <f t="shared" si="367"/>
        <v>1</v>
      </c>
    </row>
    <row r="2906" spans="1:26" x14ac:dyDescent="0.2">
      <c r="A2906" s="1" t="s">
        <v>2930</v>
      </c>
      <c r="B2906" s="1">
        <v>1</v>
      </c>
      <c r="C2906" s="2">
        <v>40739</v>
      </c>
      <c r="D2906" s="2">
        <v>40750</v>
      </c>
      <c r="E2906" s="2">
        <v>40808</v>
      </c>
      <c r="F2906" s="1">
        <v>40</v>
      </c>
      <c r="G2906" s="1">
        <v>30</v>
      </c>
      <c r="H2906" s="1">
        <v>0</v>
      </c>
      <c r="I2906" s="1">
        <v>93.77</v>
      </c>
      <c r="J2906" s="1">
        <v>3.4482758620689703E-2</v>
      </c>
      <c r="K2906" s="1">
        <v>0</v>
      </c>
      <c r="L2906" s="1">
        <v>0</v>
      </c>
      <c r="M2906" s="1">
        <v>0</v>
      </c>
      <c r="N2906" s="1">
        <v>0</v>
      </c>
      <c r="O2906" s="1" t="s">
        <v>35</v>
      </c>
      <c r="P2906" s="1" t="s">
        <v>23</v>
      </c>
      <c r="Q2906" s="10">
        <f>F2906*Part1Out!C$76+'relay test.csv'!H2906*Part1Out!C$77+'relay test.csv'!I2906*Part1Out!C$78+'relay test.csv'!J2906*Part1Out!C$79+'relay test.csv'!K2906*Part1Out!C$80+'relay test.csv'!L2906*Part1Out!C$81+'relay test.csv'!M2906*Part1Out!C$82</f>
        <v>8.0885871572162973</v>
      </c>
      <c r="R2906" s="11">
        <f t="shared" si="360"/>
        <v>3257.0825723154676</v>
      </c>
      <c r="S2906" s="12">
        <f t="shared" si="361"/>
        <v>0.99969307100793048</v>
      </c>
      <c r="T2906" s="11">
        <f t="shared" si="362"/>
        <v>1</v>
      </c>
      <c r="U2906" s="11">
        <f t="shared" si="363"/>
        <v>1</v>
      </c>
      <c r="V2906" s="72">
        <f>Q2906+Part1Out!C$75</f>
        <v>5.5537835681340564</v>
      </c>
      <c r="W2906" s="1">
        <f t="shared" si="364"/>
        <v>258.21267527720534</v>
      </c>
      <c r="X2906" s="12">
        <f t="shared" si="365"/>
        <v>0.99614216396273603</v>
      </c>
      <c r="Y2906" s="11">
        <f t="shared" si="366"/>
        <v>1</v>
      </c>
      <c r="Z2906" s="1">
        <f t="shared" si="367"/>
        <v>1</v>
      </c>
    </row>
    <row r="2907" spans="1:26" x14ac:dyDescent="0.2">
      <c r="A2907" s="1" t="s">
        <v>2931</v>
      </c>
      <c r="B2907" s="1">
        <v>1</v>
      </c>
      <c r="C2907" s="2">
        <v>41149</v>
      </c>
      <c r="D2907" s="2">
        <v>41116</v>
      </c>
      <c r="E2907" s="2">
        <v>41116</v>
      </c>
      <c r="F2907" s="1">
        <v>34</v>
      </c>
      <c r="G2907" s="1">
        <v>17.647058820000002</v>
      </c>
      <c r="H2907" s="1">
        <v>0</v>
      </c>
      <c r="I2907" s="1">
        <v>48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 t="s">
        <v>159</v>
      </c>
      <c r="P2907" s="1" t="s">
        <v>166</v>
      </c>
      <c r="Q2907" s="10">
        <f>F2907*Part1Out!C$76+'relay test.csv'!H2907*Part1Out!C$77+'relay test.csv'!I2907*Part1Out!C$78+'relay test.csv'!J2907*Part1Out!C$79+'relay test.csv'!K2907*Part1Out!C$80+'relay test.csv'!L2907*Part1Out!C$81+'relay test.csv'!M2907*Part1Out!C$82</f>
        <v>7.0058950213520923</v>
      </c>
      <c r="R2907" s="11">
        <f t="shared" si="360"/>
        <v>1103.1169265118629</v>
      </c>
      <c r="S2907" s="12">
        <f t="shared" si="361"/>
        <v>0.99909429882289802</v>
      </c>
      <c r="T2907" s="11">
        <f t="shared" si="362"/>
        <v>1</v>
      </c>
      <c r="U2907" s="11">
        <f t="shared" si="363"/>
        <v>1</v>
      </c>
      <c r="V2907" s="72">
        <f>Q2907+Part1Out!C$75</f>
        <v>4.4710914322698514</v>
      </c>
      <c r="W2907" s="1">
        <f t="shared" si="364"/>
        <v>87.452119009590817</v>
      </c>
      <c r="X2907" s="12">
        <f t="shared" si="365"/>
        <v>0.98869444835016818</v>
      </c>
      <c r="Y2907" s="11">
        <f t="shared" si="366"/>
        <v>1</v>
      </c>
      <c r="Z2907" s="1">
        <f t="shared" si="367"/>
        <v>1</v>
      </c>
    </row>
    <row r="2908" spans="1:26" x14ac:dyDescent="0.2">
      <c r="A2908" s="1" t="s">
        <v>2932</v>
      </c>
      <c r="B2908" s="1">
        <v>0</v>
      </c>
      <c r="C2908" s="2">
        <v>40128</v>
      </c>
      <c r="D2908" s="2">
        <v>40217</v>
      </c>
      <c r="E2908" s="2">
        <v>40217</v>
      </c>
      <c r="F2908" s="1">
        <v>0</v>
      </c>
      <c r="G2908" s="1">
        <v>0</v>
      </c>
      <c r="H2908" s="1">
        <v>0</v>
      </c>
      <c r="I2908" s="1">
        <v>28.96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 t="s">
        <v>25</v>
      </c>
      <c r="P2908" s="1" t="s">
        <v>23</v>
      </c>
      <c r="Q2908" s="10">
        <f>F2908*Part1Out!C$76+'relay test.csv'!H2908*Part1Out!C$77+'relay test.csv'!I2908*Part1Out!C$78+'relay test.csv'!J2908*Part1Out!C$79+'relay test.csv'!K2908*Part1Out!C$80+'relay test.csv'!L2908*Part1Out!C$81+'relay test.csv'!M2908*Part1Out!C$82</f>
        <v>-0.10302791630361741</v>
      </c>
      <c r="R2908" s="11">
        <f t="shared" si="360"/>
        <v>0.90210178978254285</v>
      </c>
      <c r="S2908" s="12">
        <f t="shared" si="361"/>
        <v>0.47426578042685891</v>
      </c>
      <c r="T2908" s="11">
        <f t="shared" si="362"/>
        <v>0</v>
      </c>
      <c r="U2908" s="11">
        <f t="shared" si="363"/>
        <v>0</v>
      </c>
      <c r="V2908" s="72">
        <f>Q2908+Part1Out!C$75</f>
        <v>-2.6378315053858583</v>
      </c>
      <c r="W2908" s="1">
        <f t="shared" si="364"/>
        <v>7.1516183989929399E-2</v>
      </c>
      <c r="X2908" s="12">
        <f t="shared" si="365"/>
        <v>6.6742980702008264E-2</v>
      </c>
      <c r="Y2908" s="11">
        <f t="shared" si="366"/>
        <v>0</v>
      </c>
      <c r="Z2908" s="1">
        <f t="shared" si="367"/>
        <v>0</v>
      </c>
    </row>
    <row r="2909" spans="1:26" x14ac:dyDescent="0.2">
      <c r="A2909" s="1" t="s">
        <v>2933</v>
      </c>
      <c r="B2909" s="1">
        <v>0</v>
      </c>
      <c r="C2909" s="2">
        <v>41446</v>
      </c>
      <c r="D2909" s="2">
        <v>41464</v>
      </c>
      <c r="E2909" s="2">
        <v>41464</v>
      </c>
      <c r="F2909" s="1">
        <v>25</v>
      </c>
      <c r="G2909" s="1">
        <v>4</v>
      </c>
      <c r="H2909" s="1">
        <v>0</v>
      </c>
      <c r="I2909" s="1">
        <v>47.2</v>
      </c>
      <c r="J2909" s="1">
        <v>0</v>
      </c>
      <c r="K2909" s="1">
        <v>1</v>
      </c>
      <c r="L2909" s="1">
        <v>0</v>
      </c>
      <c r="M2909" s="1">
        <v>0</v>
      </c>
      <c r="N2909" s="1">
        <v>0</v>
      </c>
      <c r="O2909" s="1" t="s">
        <v>35</v>
      </c>
      <c r="P2909" s="1" t="s">
        <v>23</v>
      </c>
      <c r="Q2909" s="10">
        <f>F2909*Part1Out!C$76+'relay test.csv'!H2909*Part1Out!C$77+'relay test.csv'!I2909*Part1Out!C$78+'relay test.csv'!J2909*Part1Out!C$79+'relay test.csv'!K2909*Part1Out!C$80+'relay test.csv'!L2909*Part1Out!C$81+'relay test.csv'!M2909*Part1Out!C$82</f>
        <v>5.6342817562789236</v>
      </c>
      <c r="R2909" s="11">
        <f t="shared" si="360"/>
        <v>279.85783897178214</v>
      </c>
      <c r="S2909" s="12">
        <f t="shared" si="361"/>
        <v>0.99643947983199976</v>
      </c>
      <c r="T2909" s="11">
        <f t="shared" si="362"/>
        <v>1</v>
      </c>
      <c r="U2909" s="11">
        <f t="shared" si="363"/>
        <v>0</v>
      </c>
      <c r="V2909" s="72">
        <f>Q2909+Part1Out!C$75</f>
        <v>3.0994781671966827</v>
      </c>
      <c r="W2909" s="1">
        <f t="shared" si="364"/>
        <v>22.186370684127109</v>
      </c>
      <c r="X2909" s="12">
        <f t="shared" si="365"/>
        <v>0.9568712148346451</v>
      </c>
      <c r="Y2909" s="11">
        <f t="shared" si="366"/>
        <v>1</v>
      </c>
      <c r="Z2909" s="1">
        <f t="shared" si="367"/>
        <v>0</v>
      </c>
    </row>
    <row r="2910" spans="1:26" x14ac:dyDescent="0.2">
      <c r="A2910" s="1" t="s">
        <v>2934</v>
      </c>
      <c r="B2910" s="1">
        <v>1</v>
      </c>
      <c r="C2910" s="2">
        <v>39873</v>
      </c>
      <c r="D2910" s="2">
        <v>39873</v>
      </c>
      <c r="E2910" s="2">
        <v>39873</v>
      </c>
      <c r="F2910" s="1">
        <v>16</v>
      </c>
      <c r="G2910" s="1">
        <v>0</v>
      </c>
      <c r="H2910" s="1">
        <v>0</v>
      </c>
      <c r="I2910" s="1">
        <v>20.22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 t="s">
        <v>29</v>
      </c>
      <c r="P2910" s="1" t="s">
        <v>23</v>
      </c>
      <c r="Q2910" s="10">
        <f>F2910*Part1Out!C$76+'relay test.csv'!H2910*Part1Out!C$77+'relay test.csv'!I2910*Part1Out!C$78+'relay test.csv'!J2910*Part1Out!C$79+'relay test.csv'!K2910*Part1Out!C$80+'relay test.csv'!L2910*Part1Out!C$81+'relay test.csv'!M2910*Part1Out!C$82</f>
        <v>3.3053169939414127</v>
      </c>
      <c r="R2910" s="11">
        <f t="shared" si="360"/>
        <v>27.257180580578762</v>
      </c>
      <c r="S2910" s="12">
        <f t="shared" si="361"/>
        <v>0.9646107651416822</v>
      </c>
      <c r="T2910" s="11">
        <f t="shared" si="362"/>
        <v>1</v>
      </c>
      <c r="U2910" s="11">
        <f t="shared" si="363"/>
        <v>1</v>
      </c>
      <c r="V2910" s="72">
        <f>Q2910+Part1Out!C$75</f>
        <v>0.77051340485917175</v>
      </c>
      <c r="W2910" s="1">
        <f t="shared" si="364"/>
        <v>2.1608753729635088</v>
      </c>
      <c r="X2910" s="12">
        <f t="shared" si="365"/>
        <v>0.68363194305176278</v>
      </c>
      <c r="Y2910" s="11">
        <f t="shared" si="366"/>
        <v>1</v>
      </c>
      <c r="Z2910" s="1">
        <f t="shared" si="367"/>
        <v>1</v>
      </c>
    </row>
    <row r="2911" spans="1:26" x14ac:dyDescent="0.2">
      <c r="A2911" s="1" t="s">
        <v>2935</v>
      </c>
      <c r="B2911" s="1">
        <v>1</v>
      </c>
      <c r="C2911" s="2">
        <v>40713</v>
      </c>
      <c r="D2911" s="2">
        <v>40713</v>
      </c>
      <c r="E2911" s="2">
        <v>40713</v>
      </c>
      <c r="F2911" s="1">
        <v>45</v>
      </c>
      <c r="G2911" s="1">
        <v>2.2222222220000001</v>
      </c>
      <c r="H2911" s="1">
        <v>0</v>
      </c>
      <c r="I2911" s="1">
        <v>66.73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 t="s">
        <v>29</v>
      </c>
      <c r="P2911" s="1" t="s">
        <v>27</v>
      </c>
      <c r="Q2911" s="10">
        <f>F2911*Part1Out!C$76+'relay test.csv'!H2911*Part1Out!C$77+'relay test.csv'!I2911*Part1Out!C$78+'relay test.csv'!J2911*Part1Out!C$79+'relay test.csv'!K2911*Part1Out!C$80+'relay test.csv'!L2911*Part1Out!C$81+'relay test.csv'!M2911*Part1Out!C$82</f>
        <v>9.2611217236491381</v>
      </c>
      <c r="R2911" s="11">
        <f t="shared" si="360"/>
        <v>10520.928297954917</v>
      </c>
      <c r="S2911" s="12">
        <f t="shared" si="361"/>
        <v>0.99990496038637766</v>
      </c>
      <c r="T2911" s="11">
        <f t="shared" si="362"/>
        <v>1</v>
      </c>
      <c r="U2911" s="11">
        <f t="shared" si="363"/>
        <v>1</v>
      </c>
      <c r="V2911" s="72">
        <f>Q2911+Part1Out!C$75</f>
        <v>6.7263181345668972</v>
      </c>
      <c r="W2911" s="1">
        <f t="shared" si="364"/>
        <v>834.07066965555316</v>
      </c>
      <c r="X2911" s="12">
        <f t="shared" si="365"/>
        <v>0.99880249655946785</v>
      </c>
      <c r="Y2911" s="11">
        <f t="shared" si="366"/>
        <v>1</v>
      </c>
      <c r="Z2911" s="1">
        <f t="shared" si="367"/>
        <v>1</v>
      </c>
    </row>
    <row r="2912" spans="1:26" x14ac:dyDescent="0.2">
      <c r="A2912" s="1" t="s">
        <v>2936</v>
      </c>
      <c r="B2912" s="1">
        <v>1</v>
      </c>
      <c r="C2912" s="2">
        <v>41465</v>
      </c>
      <c r="D2912" s="2">
        <v>41477</v>
      </c>
      <c r="E2912" s="2">
        <v>41485</v>
      </c>
      <c r="F2912" s="1">
        <v>41</v>
      </c>
      <c r="G2912" s="1">
        <v>39.024390240000002</v>
      </c>
      <c r="H2912" s="1">
        <v>9.7560975610000007</v>
      </c>
      <c r="I2912" s="1">
        <v>54.35</v>
      </c>
      <c r="J2912" s="1">
        <v>0.25</v>
      </c>
      <c r="K2912" s="1">
        <v>1</v>
      </c>
      <c r="L2912" s="1">
        <v>0</v>
      </c>
      <c r="M2912" s="1">
        <v>0</v>
      </c>
      <c r="N2912" s="1">
        <v>0</v>
      </c>
      <c r="O2912" s="1" t="s">
        <v>29</v>
      </c>
      <c r="P2912" s="1" t="s">
        <v>62</v>
      </c>
      <c r="Q2912" s="10">
        <f>F2912*Part1Out!C$76+'relay test.csv'!H2912*Part1Out!C$77+'relay test.csv'!I2912*Part1Out!C$78+'relay test.csv'!J2912*Part1Out!C$79+'relay test.csv'!K2912*Part1Out!C$80+'relay test.csv'!L2912*Part1Out!C$81+'relay test.csv'!M2912*Part1Out!C$82</f>
        <v>9.0215578527321441</v>
      </c>
      <c r="R2912" s="11">
        <f t="shared" si="360"/>
        <v>8279.6655390767646</v>
      </c>
      <c r="S2912" s="12">
        <f t="shared" si="361"/>
        <v>0.99987923675998247</v>
      </c>
      <c r="T2912" s="11">
        <f t="shared" si="362"/>
        <v>1</v>
      </c>
      <c r="U2912" s="11">
        <f t="shared" si="363"/>
        <v>1</v>
      </c>
      <c r="V2912" s="72">
        <f>Q2912+Part1Out!C$75</f>
        <v>6.4867542636499032</v>
      </c>
      <c r="W2912" s="1">
        <f t="shared" si="364"/>
        <v>656.38943495548153</v>
      </c>
      <c r="X2912" s="12">
        <f t="shared" si="365"/>
        <v>0.99847883165316198</v>
      </c>
      <c r="Y2912" s="11">
        <f t="shared" si="366"/>
        <v>1</v>
      </c>
      <c r="Z2912" s="1">
        <f t="shared" si="367"/>
        <v>1</v>
      </c>
    </row>
    <row r="2913" spans="1:26" x14ac:dyDescent="0.2">
      <c r="A2913" s="1" t="s">
        <v>2937</v>
      </c>
      <c r="B2913" s="1">
        <v>0</v>
      </c>
      <c r="C2913" s="2">
        <v>41465</v>
      </c>
      <c r="D2913" s="2">
        <v>41465</v>
      </c>
      <c r="E2913" s="2">
        <v>41465</v>
      </c>
      <c r="F2913" s="1">
        <v>16</v>
      </c>
      <c r="G2913" s="1">
        <v>56.25</v>
      </c>
      <c r="H2913" s="1">
        <v>6.25</v>
      </c>
      <c r="I2913" s="1">
        <v>41</v>
      </c>
      <c r="J2913" s="1">
        <v>0</v>
      </c>
      <c r="K2913" s="1">
        <v>1</v>
      </c>
      <c r="L2913" s="1">
        <v>0</v>
      </c>
      <c r="M2913" s="1">
        <v>0</v>
      </c>
      <c r="N2913" s="1">
        <v>0</v>
      </c>
      <c r="O2913" s="1" t="s">
        <v>35</v>
      </c>
      <c r="P2913" s="1" t="s">
        <v>62</v>
      </c>
      <c r="Q2913" s="10">
        <f>F2913*Part1Out!C$76+'relay test.csv'!H2913*Part1Out!C$77+'relay test.csv'!I2913*Part1Out!C$78+'relay test.csv'!J2913*Part1Out!C$79+'relay test.csv'!K2913*Part1Out!C$80+'relay test.csv'!L2913*Part1Out!C$81+'relay test.csv'!M2913*Part1Out!C$82</f>
        <v>3.8766372012984842</v>
      </c>
      <c r="R2913" s="11">
        <f t="shared" si="360"/>
        <v>48.261647677689751</v>
      </c>
      <c r="S2913" s="12">
        <f t="shared" si="361"/>
        <v>0.97970023238883885</v>
      </c>
      <c r="T2913" s="11">
        <f t="shared" si="362"/>
        <v>1</v>
      </c>
      <c r="U2913" s="11">
        <f t="shared" si="363"/>
        <v>0</v>
      </c>
      <c r="V2913" s="72">
        <f>Q2913+Part1Out!C$75</f>
        <v>1.3418336122162433</v>
      </c>
      <c r="W2913" s="1">
        <f t="shared" si="364"/>
        <v>3.8260525741854603</v>
      </c>
      <c r="X2913" s="12">
        <f t="shared" si="365"/>
        <v>0.79279131658262547</v>
      </c>
      <c r="Y2913" s="11">
        <f t="shared" si="366"/>
        <v>1</v>
      </c>
      <c r="Z2913" s="1">
        <f t="shared" si="367"/>
        <v>0</v>
      </c>
    </row>
    <row r="2914" spans="1:26" x14ac:dyDescent="0.2">
      <c r="A2914" s="1" t="s">
        <v>2938</v>
      </c>
      <c r="B2914" s="1">
        <v>1</v>
      </c>
      <c r="C2914" s="2">
        <v>41465</v>
      </c>
      <c r="D2914" s="2">
        <v>41505</v>
      </c>
      <c r="E2914" s="2">
        <v>41505</v>
      </c>
      <c r="F2914" s="1">
        <v>41</v>
      </c>
      <c r="G2914" s="1">
        <v>0</v>
      </c>
      <c r="H2914" s="1">
        <v>0</v>
      </c>
      <c r="I2914" s="1">
        <v>110.15</v>
      </c>
      <c r="J2914" s="1">
        <v>0</v>
      </c>
      <c r="K2914" s="1">
        <v>1</v>
      </c>
      <c r="L2914" s="1">
        <v>0</v>
      </c>
      <c r="M2914" s="1">
        <v>0</v>
      </c>
      <c r="N2914" s="1">
        <v>0</v>
      </c>
      <c r="O2914" s="1" t="s">
        <v>29</v>
      </c>
      <c r="P2914" s="1" t="s">
        <v>23</v>
      </c>
      <c r="Q2914" s="10">
        <f>F2914*Part1Out!C$76+'relay test.csv'!H2914*Part1Out!C$77+'relay test.csv'!I2914*Part1Out!C$78+'relay test.csv'!J2914*Part1Out!C$79+'relay test.csv'!K2914*Part1Out!C$80+'relay test.csv'!L2914*Part1Out!C$81+'relay test.csv'!M2914*Part1Out!C$82</f>
        <v>8.7875827673593694</v>
      </c>
      <c r="R2914" s="11">
        <f t="shared" si="360"/>
        <v>6552.3744039439534</v>
      </c>
      <c r="S2914" s="12">
        <f t="shared" si="361"/>
        <v>0.99984740685662665</v>
      </c>
      <c r="T2914" s="11">
        <f t="shared" si="362"/>
        <v>1</v>
      </c>
      <c r="U2914" s="11">
        <f t="shared" si="363"/>
        <v>1</v>
      </c>
      <c r="V2914" s="72">
        <f>Q2914+Part1Out!C$75</f>
        <v>6.2527791782771285</v>
      </c>
      <c r="W2914" s="1">
        <f t="shared" si="364"/>
        <v>519.45447703448053</v>
      </c>
      <c r="X2914" s="12">
        <f t="shared" si="365"/>
        <v>0.99807860236749635</v>
      </c>
      <c r="Y2914" s="11">
        <f t="shared" si="366"/>
        <v>1</v>
      </c>
      <c r="Z2914" s="1">
        <f t="shared" si="367"/>
        <v>1</v>
      </c>
    </row>
    <row r="2915" spans="1:26" x14ac:dyDescent="0.2">
      <c r="A2915" s="1" t="s">
        <v>2939</v>
      </c>
      <c r="B2915" s="1">
        <v>0</v>
      </c>
      <c r="C2915" s="2">
        <v>41465</v>
      </c>
      <c r="D2915" s="2">
        <v>41465</v>
      </c>
      <c r="E2915" s="2">
        <v>41498</v>
      </c>
      <c r="F2915" s="1">
        <v>0</v>
      </c>
      <c r="G2915" s="1">
        <v>0</v>
      </c>
      <c r="H2915" s="1">
        <v>0</v>
      </c>
      <c r="I2915" s="1">
        <v>111.53</v>
      </c>
      <c r="J2915" s="1">
        <v>6.0606060606060601E-2</v>
      </c>
      <c r="K2915" s="1">
        <v>1</v>
      </c>
      <c r="L2915" s="1">
        <v>0</v>
      </c>
      <c r="M2915" s="1">
        <v>0</v>
      </c>
      <c r="N2915" s="1">
        <v>0</v>
      </c>
      <c r="O2915" s="1" t="s">
        <v>35</v>
      </c>
      <c r="P2915" s="1" t="s">
        <v>23</v>
      </c>
      <c r="Q2915" s="10">
        <f>F2915*Part1Out!C$76+'relay test.csv'!H2915*Part1Out!C$77+'relay test.csv'!I2915*Part1Out!C$78+'relay test.csv'!J2915*Part1Out!C$79+'relay test.csv'!K2915*Part1Out!C$80+'relay test.csv'!L2915*Part1Out!C$81+'relay test.csv'!M2915*Part1Out!C$82</f>
        <v>9.1651816015520637E-2</v>
      </c>
      <c r="R2915" s="11">
        <f t="shared" si="360"/>
        <v>1.0959831518582073</v>
      </c>
      <c r="S2915" s="12">
        <f t="shared" si="361"/>
        <v>0.52289692829188839</v>
      </c>
      <c r="T2915" s="11">
        <f t="shared" si="362"/>
        <v>1</v>
      </c>
      <c r="U2915" s="11">
        <f t="shared" si="363"/>
        <v>0</v>
      </c>
      <c r="V2915" s="72">
        <f>Q2915+Part1Out!C$75</f>
        <v>-2.4431517730667203</v>
      </c>
      <c r="W2915" s="1">
        <f t="shared" si="364"/>
        <v>8.6886572697132528E-2</v>
      </c>
      <c r="X2915" s="12">
        <f t="shared" si="365"/>
        <v>7.9940791320589788E-2</v>
      </c>
      <c r="Y2915" s="11">
        <f t="shared" si="366"/>
        <v>0</v>
      </c>
      <c r="Z2915" s="1">
        <f t="shared" si="367"/>
        <v>0</v>
      </c>
    </row>
    <row r="2916" spans="1:26" x14ac:dyDescent="0.2">
      <c r="A2916" s="1" t="s">
        <v>2940</v>
      </c>
      <c r="B2916" s="1">
        <v>1</v>
      </c>
      <c r="C2916" s="2">
        <v>41463</v>
      </c>
      <c r="D2916" s="2">
        <v>41463</v>
      </c>
      <c r="E2916" s="2">
        <v>41653</v>
      </c>
      <c r="F2916" s="1">
        <v>56</v>
      </c>
      <c r="G2916" s="1">
        <v>8.9285714289999998</v>
      </c>
      <c r="H2916" s="1">
        <v>0</v>
      </c>
      <c r="I2916" s="1">
        <v>52.39</v>
      </c>
      <c r="J2916" s="1">
        <v>0.13157894736842099</v>
      </c>
      <c r="K2916" s="1">
        <v>1</v>
      </c>
      <c r="L2916" s="1">
        <v>0</v>
      </c>
      <c r="M2916" s="1">
        <v>0</v>
      </c>
      <c r="N2916" s="1">
        <v>0</v>
      </c>
      <c r="O2916" s="1" t="s">
        <v>29</v>
      </c>
      <c r="P2916" s="1" t="s">
        <v>27</v>
      </c>
      <c r="Q2916" s="10">
        <f>F2916*Part1Out!C$76+'relay test.csv'!H2916*Part1Out!C$77+'relay test.csv'!I2916*Part1Out!C$78+'relay test.csv'!J2916*Part1Out!C$79+'relay test.csv'!K2916*Part1Out!C$80+'relay test.csv'!L2916*Part1Out!C$81+'relay test.csv'!M2916*Part1Out!C$82</f>
        <v>12.079316705381927</v>
      </c>
      <c r="R2916" s="11">
        <f t="shared" si="360"/>
        <v>176189.73011188064</v>
      </c>
      <c r="S2916" s="12">
        <f t="shared" si="361"/>
        <v>0.9999943243325039</v>
      </c>
      <c r="T2916" s="11">
        <f t="shared" si="362"/>
        <v>1</v>
      </c>
      <c r="U2916" s="11">
        <f t="shared" si="363"/>
        <v>1</v>
      </c>
      <c r="V2916" s="72">
        <f>Q2916+Part1Out!C$75</f>
        <v>9.5445131162996866</v>
      </c>
      <c r="W2916" s="1">
        <f t="shared" si="364"/>
        <v>13967.844093131294</v>
      </c>
      <c r="X2916" s="12">
        <f t="shared" si="365"/>
        <v>0.99992841211532368</v>
      </c>
      <c r="Y2916" s="11">
        <f t="shared" si="366"/>
        <v>1</v>
      </c>
      <c r="Z2916" s="1">
        <f t="shared" si="367"/>
        <v>1</v>
      </c>
    </row>
    <row r="2917" spans="1:26" x14ac:dyDescent="0.2">
      <c r="A2917" s="1" t="s">
        <v>2941</v>
      </c>
      <c r="B2917" s="1">
        <v>1</v>
      </c>
      <c r="C2917" s="2">
        <v>41464</v>
      </c>
      <c r="D2917" s="2">
        <v>41464</v>
      </c>
      <c r="E2917" s="2">
        <v>41464</v>
      </c>
      <c r="F2917" s="1">
        <v>45</v>
      </c>
      <c r="G2917" s="1">
        <v>2.2222222220000001</v>
      </c>
      <c r="H2917" s="1">
        <v>0</v>
      </c>
      <c r="I2917" s="1">
        <v>60</v>
      </c>
      <c r="J2917" s="1">
        <v>0</v>
      </c>
      <c r="K2917" s="1">
        <v>1</v>
      </c>
      <c r="L2917" s="1">
        <v>0</v>
      </c>
      <c r="M2917" s="1">
        <v>0</v>
      </c>
      <c r="N2917" s="1">
        <v>0</v>
      </c>
      <c r="O2917" s="1" t="s">
        <v>29</v>
      </c>
      <c r="P2917" s="1" t="s">
        <v>62</v>
      </c>
      <c r="Q2917" s="10">
        <f>F2917*Part1Out!C$76+'relay test.csv'!H2917*Part1Out!C$77+'relay test.csv'!I2917*Part1Out!C$78+'relay test.csv'!J2917*Part1Out!C$79+'relay test.csv'!K2917*Part1Out!C$80+'relay test.csv'!L2917*Part1Out!C$81+'relay test.csv'!M2917*Part1Out!C$82</f>
        <v>9.810308981298494</v>
      </c>
      <c r="R2917" s="11">
        <f t="shared" si="360"/>
        <v>18220.616037442607</v>
      </c>
      <c r="S2917" s="12">
        <f t="shared" si="361"/>
        <v>0.99994512012557257</v>
      </c>
      <c r="T2917" s="11">
        <f t="shared" si="362"/>
        <v>1</v>
      </c>
      <c r="U2917" s="11">
        <f t="shared" si="363"/>
        <v>1</v>
      </c>
      <c r="V2917" s="72">
        <f>Q2917+Part1Out!C$75</f>
        <v>7.2755053922162531</v>
      </c>
      <c r="W2917" s="1">
        <f t="shared" si="364"/>
        <v>1444.4810371762112</v>
      </c>
      <c r="X2917" s="12">
        <f t="shared" si="365"/>
        <v>0.99930818877987249</v>
      </c>
      <c r="Y2917" s="11">
        <f t="shared" si="366"/>
        <v>1</v>
      </c>
      <c r="Z2917" s="1">
        <f t="shared" si="367"/>
        <v>1</v>
      </c>
    </row>
    <row r="2918" spans="1:26" x14ac:dyDescent="0.2">
      <c r="A2918" s="1" t="s">
        <v>2942</v>
      </c>
      <c r="B2918" s="1">
        <v>1</v>
      </c>
      <c r="C2918" s="2">
        <v>41465</v>
      </c>
      <c r="D2918" s="2">
        <v>41530</v>
      </c>
      <c r="E2918" s="2">
        <v>41595</v>
      </c>
      <c r="F2918" s="1">
        <v>32</v>
      </c>
      <c r="G2918" s="1">
        <v>56.25</v>
      </c>
      <c r="H2918" s="1">
        <v>18.75</v>
      </c>
      <c r="I2918" s="1">
        <v>42.73</v>
      </c>
      <c r="J2918" s="1">
        <v>6.15384615384615E-2</v>
      </c>
      <c r="K2918" s="1">
        <v>1</v>
      </c>
      <c r="L2918" s="1">
        <v>0</v>
      </c>
      <c r="M2918" s="1">
        <v>0</v>
      </c>
      <c r="N2918" s="1">
        <v>0</v>
      </c>
      <c r="O2918" s="1" t="s">
        <v>25</v>
      </c>
      <c r="P2918" s="1" t="s">
        <v>27</v>
      </c>
      <c r="Q2918" s="10">
        <f>F2918*Part1Out!C$76+'relay test.csv'!H2918*Part1Out!C$77+'relay test.csv'!I2918*Part1Out!C$78+'relay test.csv'!J2918*Part1Out!C$79+'relay test.csv'!K2918*Part1Out!C$80+'relay test.csv'!L2918*Part1Out!C$81+'relay test.csv'!M2918*Part1Out!C$82</f>
        <v>7.4503580397154749</v>
      </c>
      <c r="R2918" s="11">
        <f t="shared" si="360"/>
        <v>1720.479034937031</v>
      </c>
      <c r="S2918" s="12">
        <f t="shared" si="361"/>
        <v>0.99941910416583346</v>
      </c>
      <c r="T2918" s="11">
        <f t="shared" si="362"/>
        <v>1</v>
      </c>
      <c r="U2918" s="11">
        <f t="shared" si="363"/>
        <v>1</v>
      </c>
      <c r="V2918" s="72">
        <f>Q2918+Part1Out!C$75</f>
        <v>4.915554450633234</v>
      </c>
      <c r="W2918" s="1">
        <f t="shared" si="364"/>
        <v>136.3949130873944</v>
      </c>
      <c r="X2918" s="12">
        <f t="shared" si="365"/>
        <v>0.99272171015993937</v>
      </c>
      <c r="Y2918" s="11">
        <f t="shared" si="366"/>
        <v>1</v>
      </c>
      <c r="Z2918" s="1">
        <f t="shared" si="367"/>
        <v>1</v>
      </c>
    </row>
    <row r="2919" spans="1:26" x14ac:dyDescent="0.2">
      <c r="A2919" s="1" t="s">
        <v>2943</v>
      </c>
      <c r="B2919" s="1">
        <v>1</v>
      </c>
      <c r="C2919" s="2">
        <v>41463</v>
      </c>
      <c r="D2919" s="2">
        <v>41645</v>
      </c>
      <c r="E2919" s="2">
        <v>41645</v>
      </c>
      <c r="F2919" s="1">
        <v>53</v>
      </c>
      <c r="G2919" s="1">
        <v>62.26415094</v>
      </c>
      <c r="H2919" s="1">
        <v>20.754716980000001</v>
      </c>
      <c r="I2919" s="1">
        <v>225.97</v>
      </c>
      <c r="J2919" s="1">
        <v>0</v>
      </c>
      <c r="K2919" s="1">
        <v>1</v>
      </c>
      <c r="L2919" s="1">
        <v>0</v>
      </c>
      <c r="M2919" s="1">
        <v>1</v>
      </c>
      <c r="N2919" s="1">
        <v>0</v>
      </c>
      <c r="O2919" s="1" t="s">
        <v>31</v>
      </c>
      <c r="P2919" s="1" t="s">
        <v>62</v>
      </c>
      <c r="Q2919" s="10">
        <f>F2919*Part1Out!C$76+'relay test.csv'!H2919*Part1Out!C$77+'relay test.csv'!I2919*Part1Out!C$78+'relay test.csv'!J2919*Part1Out!C$79+'relay test.csv'!K2919*Part1Out!C$80+'relay test.csv'!L2919*Part1Out!C$81+'relay test.csv'!M2919*Part1Out!C$82</f>
        <v>12.172883487419334</v>
      </c>
      <c r="R2919" s="11">
        <f t="shared" si="360"/>
        <v>193471.11182629829</v>
      </c>
      <c r="S2919" s="12">
        <f t="shared" si="361"/>
        <v>0.99999483129640465</v>
      </c>
      <c r="T2919" s="11">
        <f t="shared" si="362"/>
        <v>1</v>
      </c>
      <c r="U2919" s="11">
        <f t="shared" si="363"/>
        <v>1</v>
      </c>
      <c r="V2919" s="72">
        <f>Q2919+Part1Out!C$75</f>
        <v>9.638079898337093</v>
      </c>
      <c r="W2919" s="1">
        <f t="shared" si="364"/>
        <v>15337.865179761015</v>
      </c>
      <c r="X2919" s="12">
        <f t="shared" si="365"/>
        <v>0.99993480612885755</v>
      </c>
      <c r="Y2919" s="11">
        <f t="shared" si="366"/>
        <v>1</v>
      </c>
      <c r="Z2919" s="1">
        <f t="shared" si="367"/>
        <v>1</v>
      </c>
    </row>
    <row r="2920" spans="1:26" x14ac:dyDescent="0.2">
      <c r="A2920" s="1" t="s">
        <v>2944</v>
      </c>
      <c r="B2920" s="1">
        <v>1</v>
      </c>
      <c r="C2920" s="2">
        <v>41463</v>
      </c>
      <c r="D2920" s="2">
        <v>41463</v>
      </c>
      <c r="E2920" s="2">
        <v>41463</v>
      </c>
      <c r="F2920" s="1">
        <v>45</v>
      </c>
      <c r="G2920" s="1">
        <v>0</v>
      </c>
      <c r="H2920" s="1">
        <v>0</v>
      </c>
      <c r="I2920" s="1">
        <v>72.47</v>
      </c>
      <c r="J2920" s="1">
        <v>0</v>
      </c>
      <c r="K2920" s="1">
        <v>1</v>
      </c>
      <c r="L2920" s="1">
        <v>0</v>
      </c>
      <c r="M2920" s="1">
        <v>0</v>
      </c>
      <c r="N2920" s="1">
        <v>0</v>
      </c>
      <c r="O2920" s="1" t="s">
        <v>35</v>
      </c>
      <c r="P2920" s="1" t="s">
        <v>23</v>
      </c>
      <c r="Q2920" s="10">
        <f>F2920*Part1Out!C$76+'relay test.csv'!H2920*Part1Out!C$77+'relay test.csv'!I2920*Part1Out!C$78+'relay test.csv'!J2920*Part1Out!C$79+'relay test.csv'!K2920*Part1Out!C$80+'relay test.csv'!L2920*Part1Out!C$81+'relay test.csv'!M2920*Part1Out!C$82</f>
        <v>9.7659457866746653</v>
      </c>
      <c r="R2920" s="11">
        <f t="shared" si="360"/>
        <v>17429.95900748744</v>
      </c>
      <c r="S2920" s="12">
        <f t="shared" si="361"/>
        <v>0.99994263080995316</v>
      </c>
      <c r="T2920" s="11">
        <f t="shared" si="362"/>
        <v>1</v>
      </c>
      <c r="U2920" s="11">
        <f t="shared" si="363"/>
        <v>1</v>
      </c>
      <c r="V2920" s="72">
        <f>Q2920+Part1Out!C$75</f>
        <v>7.2311421975924244</v>
      </c>
      <c r="W2920" s="1">
        <f t="shared" si="364"/>
        <v>1381.7998915808394</v>
      </c>
      <c r="X2920" s="12">
        <f t="shared" si="365"/>
        <v>0.99927682956435815</v>
      </c>
      <c r="Y2920" s="11">
        <f t="shared" si="366"/>
        <v>1</v>
      </c>
      <c r="Z2920" s="1">
        <f t="shared" si="367"/>
        <v>1</v>
      </c>
    </row>
    <row r="2921" spans="1:26" x14ac:dyDescent="0.2">
      <c r="A2921" s="1" t="s">
        <v>2945</v>
      </c>
      <c r="B2921" s="1">
        <v>1</v>
      </c>
      <c r="C2921" s="2">
        <v>41464</v>
      </c>
      <c r="D2921" s="2">
        <v>41469</v>
      </c>
      <c r="E2921" s="2">
        <v>41469</v>
      </c>
      <c r="F2921" s="1">
        <v>44</v>
      </c>
      <c r="G2921" s="1">
        <v>0</v>
      </c>
      <c r="H2921" s="1">
        <v>0</v>
      </c>
      <c r="I2921" s="1">
        <v>94.21</v>
      </c>
      <c r="J2921" s="1">
        <v>0</v>
      </c>
      <c r="K2921" s="1">
        <v>1</v>
      </c>
      <c r="L2921" s="1">
        <v>0</v>
      </c>
      <c r="M2921" s="1">
        <v>0</v>
      </c>
      <c r="N2921" s="1">
        <v>0</v>
      </c>
      <c r="O2921" s="1" t="s">
        <v>25</v>
      </c>
      <c r="P2921" s="1" t="s">
        <v>27</v>
      </c>
      <c r="Q2921" s="10">
        <f>F2921*Part1Out!C$76+'relay test.csv'!H2921*Part1Out!C$77+'relay test.csv'!I2921*Part1Out!C$78+'relay test.csv'!J2921*Part1Out!C$79+'relay test.csv'!K2921*Part1Out!C$80+'relay test.csv'!L2921*Part1Out!C$81+'relay test.csv'!M2921*Part1Out!C$82</f>
        <v>9.4775254762912642</v>
      </c>
      <c r="R2921" s="11">
        <f t="shared" si="360"/>
        <v>13062.822224291504</v>
      </c>
      <c r="S2921" s="12">
        <f t="shared" si="361"/>
        <v>0.99992345272441474</v>
      </c>
      <c r="T2921" s="11">
        <f t="shared" si="362"/>
        <v>1</v>
      </c>
      <c r="U2921" s="11">
        <f t="shared" si="363"/>
        <v>1</v>
      </c>
      <c r="V2921" s="72">
        <f>Q2921+Part1Out!C$75</f>
        <v>6.9427218872090233</v>
      </c>
      <c r="W2921" s="1">
        <f t="shared" si="364"/>
        <v>1035.5851281986318</v>
      </c>
      <c r="X2921" s="12">
        <f t="shared" si="365"/>
        <v>0.99903529389647161</v>
      </c>
      <c r="Y2921" s="11">
        <f t="shared" si="366"/>
        <v>1</v>
      </c>
      <c r="Z2921" s="1">
        <f t="shared" si="367"/>
        <v>1</v>
      </c>
    </row>
    <row r="2922" spans="1:26" x14ac:dyDescent="0.2">
      <c r="A2922" s="1" t="s">
        <v>2946</v>
      </c>
      <c r="B2922" s="1">
        <v>1</v>
      </c>
      <c r="C2922" s="2">
        <v>41463</v>
      </c>
      <c r="D2922" s="2">
        <v>41538</v>
      </c>
      <c r="E2922" s="2">
        <v>41658</v>
      </c>
      <c r="F2922" s="1">
        <v>45</v>
      </c>
      <c r="G2922" s="1">
        <v>15.55555556</v>
      </c>
      <c r="H2922" s="1">
        <v>4.4444444440000002</v>
      </c>
      <c r="I2922" s="1">
        <v>53.39</v>
      </c>
      <c r="J2922" s="1">
        <v>5.83333333333333E-2</v>
      </c>
      <c r="K2922" s="1">
        <v>1</v>
      </c>
      <c r="L2922" s="1">
        <v>0</v>
      </c>
      <c r="M2922" s="1">
        <v>0</v>
      </c>
      <c r="N2922" s="1">
        <v>0</v>
      </c>
      <c r="O2922" s="1" t="s">
        <v>35</v>
      </c>
      <c r="P2922" s="1" t="s">
        <v>23</v>
      </c>
      <c r="Q2922" s="10">
        <f>F2922*Part1Out!C$76+'relay test.csv'!H2922*Part1Out!C$77+'relay test.csv'!I2922*Part1Out!C$78+'relay test.csv'!J2922*Part1Out!C$79+'relay test.csv'!K2922*Part1Out!C$80+'relay test.csv'!L2922*Part1Out!C$81+'relay test.csv'!M2922*Part1Out!C$82</f>
        <v>9.8837258248244915</v>
      </c>
      <c r="R2922" s="11">
        <f t="shared" si="360"/>
        <v>19608.645106292992</v>
      </c>
      <c r="S2922" s="12">
        <f t="shared" si="361"/>
        <v>0.99994900468649073</v>
      </c>
      <c r="T2922" s="11">
        <f t="shared" si="362"/>
        <v>1</v>
      </c>
      <c r="U2922" s="11">
        <f t="shared" si="363"/>
        <v>1</v>
      </c>
      <c r="V2922" s="72">
        <f>Q2922+Part1Out!C$75</f>
        <v>7.3489222357422506</v>
      </c>
      <c r="W2922" s="1">
        <f t="shared" si="364"/>
        <v>1554.5202183369126</v>
      </c>
      <c r="X2922" s="12">
        <f t="shared" si="365"/>
        <v>0.99935712825316458</v>
      </c>
      <c r="Y2922" s="11">
        <f t="shared" si="366"/>
        <v>1</v>
      </c>
      <c r="Z2922" s="1">
        <f t="shared" si="367"/>
        <v>1</v>
      </c>
    </row>
    <row r="2923" spans="1:26" x14ac:dyDescent="0.2">
      <c r="A2923" s="1" t="s">
        <v>2947</v>
      </c>
      <c r="B2923" s="1">
        <v>1</v>
      </c>
      <c r="C2923" s="2">
        <v>41428</v>
      </c>
      <c r="D2923" s="2">
        <v>41463</v>
      </c>
      <c r="E2923" s="2">
        <v>41463</v>
      </c>
      <c r="F2923" s="1">
        <v>45</v>
      </c>
      <c r="G2923" s="1">
        <v>0</v>
      </c>
      <c r="H2923" s="1">
        <v>0</v>
      </c>
      <c r="I2923" s="1">
        <v>51.09</v>
      </c>
      <c r="J2923" s="1">
        <v>0</v>
      </c>
      <c r="K2923" s="1">
        <v>1</v>
      </c>
      <c r="L2923" s="1">
        <v>0</v>
      </c>
      <c r="M2923" s="1">
        <v>0</v>
      </c>
      <c r="N2923" s="1">
        <v>0</v>
      </c>
      <c r="O2923" s="1" t="s">
        <v>35</v>
      </c>
      <c r="P2923" s="1" t="s">
        <v>27</v>
      </c>
      <c r="Q2923" s="10">
        <f>F2923*Part1Out!C$76+'relay test.csv'!H2923*Part1Out!C$77+'relay test.csv'!I2923*Part1Out!C$78+'relay test.csv'!J2923*Part1Out!C$79+'relay test.csv'!K2923*Part1Out!C$80+'relay test.csv'!L2923*Part1Out!C$81+'relay test.csv'!M2923*Part1Out!C$82</f>
        <v>9.8420071420120721</v>
      </c>
      <c r="R2923" s="11">
        <f t="shared" si="360"/>
        <v>18807.427338825368</v>
      </c>
      <c r="S2923" s="12">
        <f t="shared" si="361"/>
        <v>0.99994683234371562</v>
      </c>
      <c r="T2923" s="11">
        <f t="shared" si="362"/>
        <v>1</v>
      </c>
      <c r="U2923" s="11">
        <f t="shared" si="363"/>
        <v>1</v>
      </c>
      <c r="V2923" s="72">
        <f>Q2923+Part1Out!C$75</f>
        <v>7.3072035529298311</v>
      </c>
      <c r="W2923" s="1">
        <f t="shared" si="364"/>
        <v>1491.0018461052962</v>
      </c>
      <c r="X2923" s="12">
        <f t="shared" si="365"/>
        <v>0.9993297595424494</v>
      </c>
      <c r="Y2923" s="11">
        <f t="shared" si="366"/>
        <v>1</v>
      </c>
      <c r="Z2923" s="1">
        <f t="shared" si="367"/>
        <v>1</v>
      </c>
    </row>
    <row r="2924" spans="1:26" x14ac:dyDescent="0.2">
      <c r="A2924" s="1" t="s">
        <v>2948</v>
      </c>
      <c r="B2924" s="1">
        <v>1</v>
      </c>
      <c r="C2924" s="2">
        <v>41464</v>
      </c>
      <c r="D2924" s="2">
        <v>41464</v>
      </c>
      <c r="E2924" s="2">
        <v>41464</v>
      </c>
      <c r="F2924" s="1">
        <v>42</v>
      </c>
      <c r="G2924" s="1">
        <v>7.1428571429999996</v>
      </c>
      <c r="H2924" s="1">
        <v>0</v>
      </c>
      <c r="I2924" s="1">
        <v>145.13</v>
      </c>
      <c r="J2924" s="1">
        <v>0</v>
      </c>
      <c r="K2924" s="1">
        <v>1</v>
      </c>
      <c r="L2924" s="1">
        <v>0</v>
      </c>
      <c r="M2924" s="1">
        <v>0</v>
      </c>
      <c r="N2924" s="1">
        <v>0</v>
      </c>
      <c r="O2924" s="1" t="s">
        <v>29</v>
      </c>
      <c r="P2924" s="1" t="s">
        <v>62</v>
      </c>
      <c r="Q2924" s="10">
        <f>F2924*Part1Out!C$76+'relay test.csv'!H2924*Part1Out!C$77+'relay test.csv'!I2924*Part1Out!C$78+'relay test.csv'!J2924*Part1Out!C$79+'relay test.csv'!K2924*Part1Out!C$80+'relay test.csv'!L2924*Part1Out!C$81+'relay test.csv'!M2924*Part1Out!C$82</f>
        <v>8.8742163576895532</v>
      </c>
      <c r="R2924" s="11">
        <f t="shared" si="360"/>
        <v>7145.3448783644189</v>
      </c>
      <c r="S2924" s="12">
        <f t="shared" si="361"/>
        <v>0.9998600683262534</v>
      </c>
      <c r="T2924" s="11">
        <f t="shared" si="362"/>
        <v>1</v>
      </c>
      <c r="U2924" s="11">
        <f t="shared" si="363"/>
        <v>1</v>
      </c>
      <c r="V2924" s="72">
        <f>Q2924+Part1Out!C$75</f>
        <v>6.3394127686073123</v>
      </c>
      <c r="W2924" s="1">
        <f t="shared" si="364"/>
        <v>566.46356850238715</v>
      </c>
      <c r="X2924" s="12">
        <f t="shared" si="365"/>
        <v>0.99823777233375677</v>
      </c>
      <c r="Y2924" s="11">
        <f t="shared" si="366"/>
        <v>1</v>
      </c>
      <c r="Z2924" s="1">
        <f t="shared" si="367"/>
        <v>1</v>
      </c>
    </row>
    <row r="2925" spans="1:26" x14ac:dyDescent="0.2">
      <c r="A2925" s="1" t="s">
        <v>2949</v>
      </c>
      <c r="B2925" s="1">
        <v>1</v>
      </c>
      <c r="C2925" s="2">
        <v>41463</v>
      </c>
      <c r="D2925" s="2">
        <v>41465</v>
      </c>
      <c r="E2925" s="2">
        <v>41595</v>
      </c>
      <c r="F2925" s="1">
        <v>45</v>
      </c>
      <c r="G2925" s="1">
        <v>55.555555560000002</v>
      </c>
      <c r="H2925" s="1">
        <v>6.6666666670000003</v>
      </c>
      <c r="I2925" s="1">
        <v>61.82</v>
      </c>
      <c r="J2925" s="1">
        <v>2.3076923076923099E-2</v>
      </c>
      <c r="K2925" s="1">
        <v>1</v>
      </c>
      <c r="L2925" s="1">
        <v>0</v>
      </c>
      <c r="M2925" s="1">
        <v>0</v>
      </c>
      <c r="N2925" s="1">
        <v>0</v>
      </c>
      <c r="O2925" s="1" t="s">
        <v>25</v>
      </c>
      <c r="P2925" s="1" t="s">
        <v>27</v>
      </c>
      <c r="Q2925" s="10">
        <f>F2925*Part1Out!C$76+'relay test.csv'!H2925*Part1Out!C$77+'relay test.csv'!I2925*Part1Out!C$78+'relay test.csv'!J2925*Part1Out!C$79+'relay test.csv'!K2925*Part1Out!C$80+'relay test.csv'!L2925*Part1Out!C$81+'relay test.csv'!M2925*Part1Out!C$82</f>
        <v>9.9178188820528401</v>
      </c>
      <c r="R2925" s="11">
        <f t="shared" si="360"/>
        <v>20288.69030720845</v>
      </c>
      <c r="S2925" s="12">
        <f t="shared" si="361"/>
        <v>0.99995071388548273</v>
      </c>
      <c r="T2925" s="11">
        <f t="shared" si="362"/>
        <v>1</v>
      </c>
      <c r="U2925" s="11">
        <f t="shared" si="363"/>
        <v>1</v>
      </c>
      <c r="V2925" s="72">
        <f>Q2925+Part1Out!C$75</f>
        <v>7.3830152929705992</v>
      </c>
      <c r="W2925" s="1">
        <f t="shared" si="364"/>
        <v>1608.4323580322148</v>
      </c>
      <c r="X2925" s="12">
        <f t="shared" si="365"/>
        <v>0.99937866292111666</v>
      </c>
      <c r="Y2925" s="11">
        <f t="shared" si="366"/>
        <v>1</v>
      </c>
      <c r="Z2925" s="1">
        <f t="shared" si="367"/>
        <v>1</v>
      </c>
    </row>
    <row r="2926" spans="1:26" x14ac:dyDescent="0.2">
      <c r="A2926" s="1" t="s">
        <v>2950</v>
      </c>
      <c r="B2926" s="1">
        <v>1</v>
      </c>
      <c r="C2926" s="2">
        <v>41457</v>
      </c>
      <c r="D2926" s="2">
        <v>41464</v>
      </c>
      <c r="E2926" s="2">
        <v>41493</v>
      </c>
      <c r="F2926" s="1">
        <v>47</v>
      </c>
      <c r="G2926" s="1">
        <v>10.638297870000001</v>
      </c>
      <c r="H2926" s="1">
        <v>0</v>
      </c>
      <c r="I2926" s="1">
        <v>88.59</v>
      </c>
      <c r="J2926" s="1">
        <v>0.10344827586206901</v>
      </c>
      <c r="K2926" s="1">
        <v>1</v>
      </c>
      <c r="L2926" s="1">
        <v>1</v>
      </c>
      <c r="M2926" s="1">
        <v>0</v>
      </c>
      <c r="N2926" s="1">
        <v>0</v>
      </c>
      <c r="O2926" s="1" t="s">
        <v>35</v>
      </c>
      <c r="P2926" s="1" t="s">
        <v>166</v>
      </c>
      <c r="Q2926" s="10">
        <f>F2926*Part1Out!C$76+'relay test.csv'!H2926*Part1Out!C$77+'relay test.csv'!I2926*Part1Out!C$78+'relay test.csv'!J2926*Part1Out!C$79+'relay test.csv'!K2926*Part1Out!C$80+'relay test.csv'!L2926*Part1Out!C$81+'relay test.csv'!M2926*Part1Out!C$82</f>
        <v>10.837281908691651</v>
      </c>
      <c r="R2926" s="11">
        <f t="shared" si="360"/>
        <v>50882.885521097836</v>
      </c>
      <c r="S2926" s="12">
        <f t="shared" si="361"/>
        <v>0.99998034741274655</v>
      </c>
      <c r="T2926" s="11">
        <f t="shared" si="362"/>
        <v>1</v>
      </c>
      <c r="U2926" s="11">
        <f t="shared" si="363"/>
        <v>1</v>
      </c>
      <c r="V2926" s="72">
        <f>Q2926+Part1Out!C$75</f>
        <v>8.3024783196094099</v>
      </c>
      <c r="W2926" s="1">
        <f t="shared" si="364"/>
        <v>4033.8572033456871</v>
      </c>
      <c r="X2926" s="12">
        <f t="shared" si="365"/>
        <v>0.99975215975445897</v>
      </c>
      <c r="Y2926" s="11">
        <f t="shared" si="366"/>
        <v>1</v>
      </c>
      <c r="Z2926" s="1">
        <f t="shared" si="367"/>
        <v>1</v>
      </c>
    </row>
    <row r="2927" spans="1:26" x14ac:dyDescent="0.2">
      <c r="A2927" s="1" t="s">
        <v>2951</v>
      </c>
      <c r="B2927" s="1">
        <v>1</v>
      </c>
      <c r="C2927" s="2">
        <v>41463</v>
      </c>
      <c r="D2927" s="2">
        <v>41464</v>
      </c>
      <c r="E2927" s="2">
        <v>41464</v>
      </c>
      <c r="F2927" s="1">
        <v>45</v>
      </c>
      <c r="G2927" s="1">
        <v>0</v>
      </c>
      <c r="H2927" s="1">
        <v>0</v>
      </c>
      <c r="I2927" s="1">
        <v>51.7</v>
      </c>
      <c r="J2927" s="1">
        <v>0</v>
      </c>
      <c r="K2927" s="1">
        <v>1</v>
      </c>
      <c r="L2927" s="1">
        <v>0</v>
      </c>
      <c r="M2927" s="1">
        <v>0</v>
      </c>
      <c r="N2927" s="1">
        <v>0</v>
      </c>
      <c r="O2927" s="1" t="s">
        <v>29</v>
      </c>
      <c r="P2927" s="1" t="s">
        <v>62</v>
      </c>
      <c r="Q2927" s="10">
        <f>F2927*Part1Out!C$76+'relay test.csv'!H2927*Part1Out!C$77+'relay test.csv'!I2927*Part1Out!C$78+'relay test.csv'!J2927*Part1Out!C$79+'relay test.csv'!K2927*Part1Out!C$80+'relay test.csv'!L2927*Part1Out!C$81+'relay test.csv'!M2927*Part1Out!C$82</f>
        <v>9.8398370097971135</v>
      </c>
      <c r="R2927" s="11">
        <f t="shared" si="360"/>
        <v>18766.656989401814</v>
      </c>
      <c r="S2927" s="12">
        <f t="shared" si="361"/>
        <v>0.99994671684374004</v>
      </c>
      <c r="T2927" s="11">
        <f t="shared" si="362"/>
        <v>1</v>
      </c>
      <c r="U2927" s="11">
        <f t="shared" si="363"/>
        <v>1</v>
      </c>
      <c r="V2927" s="72">
        <f>Q2927+Part1Out!C$75</f>
        <v>7.3050334207148726</v>
      </c>
      <c r="W2927" s="1">
        <f t="shared" si="364"/>
        <v>1487.7696833452471</v>
      </c>
      <c r="X2927" s="12">
        <f t="shared" si="365"/>
        <v>0.99932830443070753</v>
      </c>
      <c r="Y2927" s="11">
        <f t="shared" si="366"/>
        <v>1</v>
      </c>
      <c r="Z2927" s="1">
        <f t="shared" si="367"/>
        <v>1</v>
      </c>
    </row>
    <row r="2928" spans="1:26" x14ac:dyDescent="0.2">
      <c r="A2928" s="1" t="s">
        <v>2952</v>
      </c>
      <c r="B2928" s="1">
        <v>1</v>
      </c>
      <c r="C2928" s="2">
        <v>41455</v>
      </c>
      <c r="D2928" s="2">
        <v>41463</v>
      </c>
      <c r="E2928" s="2">
        <v>41463</v>
      </c>
      <c r="F2928" s="1">
        <v>45</v>
      </c>
      <c r="G2928" s="1">
        <v>2.2222222220000001</v>
      </c>
      <c r="H2928" s="1">
        <v>2.2222222220000001</v>
      </c>
      <c r="I2928" s="1">
        <v>53.27</v>
      </c>
      <c r="J2928" s="1">
        <v>0</v>
      </c>
      <c r="K2928" s="1">
        <v>1</v>
      </c>
      <c r="L2928" s="1">
        <v>0</v>
      </c>
      <c r="M2928" s="1">
        <v>0</v>
      </c>
      <c r="N2928" s="1">
        <v>0</v>
      </c>
      <c r="O2928" s="1" t="s">
        <v>29</v>
      </c>
      <c r="P2928" s="1" t="s">
        <v>62</v>
      </c>
      <c r="Q2928" s="10">
        <f>F2928*Part1Out!C$76+'relay test.csv'!H2928*Part1Out!C$77+'relay test.csv'!I2928*Part1Out!C$78+'relay test.csv'!J2928*Part1Out!C$79+'relay test.csv'!K2928*Part1Out!C$80+'relay test.csv'!L2928*Part1Out!C$81+'relay test.csv'!M2928*Part1Out!C$82</f>
        <v>9.8769190915377187</v>
      </c>
      <c r="R2928" s="11">
        <f t="shared" si="360"/>
        <v>19475.627510165425</v>
      </c>
      <c r="S2928" s="12">
        <f t="shared" si="361"/>
        <v>0.99994865640884301</v>
      </c>
      <c r="T2928" s="11">
        <f t="shared" si="362"/>
        <v>1</v>
      </c>
      <c r="U2928" s="11">
        <f t="shared" si="363"/>
        <v>1</v>
      </c>
      <c r="V2928" s="72">
        <f>Q2928+Part1Out!C$75</f>
        <v>7.3421155024554778</v>
      </c>
      <c r="W2928" s="1">
        <f t="shared" si="364"/>
        <v>1543.9749439717546</v>
      </c>
      <c r="X2928" s="12">
        <f t="shared" si="365"/>
        <v>0.99935274031213139</v>
      </c>
      <c r="Y2928" s="11">
        <f t="shared" si="366"/>
        <v>1</v>
      </c>
      <c r="Z2928" s="1">
        <f t="shared" si="367"/>
        <v>1</v>
      </c>
    </row>
    <row r="2929" spans="1:26" x14ac:dyDescent="0.2">
      <c r="A2929" s="1" t="s">
        <v>2953</v>
      </c>
      <c r="B2929" s="1">
        <v>1</v>
      </c>
      <c r="C2929" s="2">
        <v>41466</v>
      </c>
      <c r="D2929" s="2">
        <v>41466</v>
      </c>
      <c r="E2929" s="2">
        <v>41466</v>
      </c>
      <c r="F2929" s="1">
        <v>45</v>
      </c>
      <c r="G2929" s="1">
        <v>0</v>
      </c>
      <c r="H2929" s="1">
        <v>0</v>
      </c>
      <c r="I2929" s="1">
        <v>165.01</v>
      </c>
      <c r="J2929" s="1">
        <v>0</v>
      </c>
      <c r="K2929" s="1">
        <v>1</v>
      </c>
      <c r="L2929" s="1">
        <v>0</v>
      </c>
      <c r="M2929" s="1">
        <v>0</v>
      </c>
      <c r="N2929" s="1">
        <v>0</v>
      </c>
      <c r="O2929" s="1" t="s">
        <v>22</v>
      </c>
      <c r="P2929" s="1" t="s">
        <v>27</v>
      </c>
      <c r="Q2929" s="10">
        <f>F2929*Part1Out!C$76+'relay test.csv'!H2929*Part1Out!C$77+'relay test.csv'!I2929*Part1Out!C$78+'relay test.csv'!J2929*Part1Out!C$79+'relay test.csv'!K2929*Part1Out!C$80+'relay test.csv'!L2929*Part1Out!C$81+'relay test.csv'!M2929*Part1Out!C$82</f>
        <v>9.4367260568840319</v>
      </c>
      <c r="R2929" s="11">
        <f t="shared" si="360"/>
        <v>12540.592437415948</v>
      </c>
      <c r="S2929" s="12">
        <f t="shared" si="361"/>
        <v>0.99992026530881228</v>
      </c>
      <c r="T2929" s="11">
        <f t="shared" si="362"/>
        <v>1</v>
      </c>
      <c r="U2929" s="11">
        <f t="shared" si="363"/>
        <v>1</v>
      </c>
      <c r="V2929" s="72">
        <f>Q2929+Part1Out!C$75</f>
        <v>6.901922467801791</v>
      </c>
      <c r="W2929" s="1">
        <f t="shared" si="364"/>
        <v>994.18416663727999</v>
      </c>
      <c r="X2929" s="12">
        <f t="shared" si="365"/>
        <v>0.99899516086215578</v>
      </c>
      <c r="Y2929" s="11">
        <f t="shared" si="366"/>
        <v>1</v>
      </c>
      <c r="Z2929" s="1">
        <f t="shared" si="367"/>
        <v>1</v>
      </c>
    </row>
    <row r="2930" spans="1:26" x14ac:dyDescent="0.2">
      <c r="A2930" s="1" t="s">
        <v>2954</v>
      </c>
      <c r="B2930" s="1">
        <v>1</v>
      </c>
      <c r="C2930" s="2">
        <v>41463</v>
      </c>
      <c r="D2930" s="2">
        <v>41463</v>
      </c>
      <c r="E2930" s="2">
        <v>41490</v>
      </c>
      <c r="F2930" s="1">
        <v>43</v>
      </c>
      <c r="G2930" s="1">
        <v>30.232558139999998</v>
      </c>
      <c r="H2930" s="1">
        <v>0</v>
      </c>
      <c r="I2930" s="1">
        <v>38.270000000000003</v>
      </c>
      <c r="J2930" s="1">
        <v>0.11111111111111099</v>
      </c>
      <c r="K2930" s="1">
        <v>1</v>
      </c>
      <c r="L2930" s="1">
        <v>0</v>
      </c>
      <c r="M2930" s="1">
        <v>0</v>
      </c>
      <c r="N2930" s="1">
        <v>0</v>
      </c>
      <c r="O2930" s="1" t="s">
        <v>25</v>
      </c>
      <c r="P2930" s="1" t="s">
        <v>62</v>
      </c>
      <c r="Q2930" s="10">
        <f>F2930*Part1Out!C$76+'relay test.csv'!H2930*Part1Out!C$77+'relay test.csv'!I2930*Part1Out!C$78+'relay test.csv'!J2930*Part1Out!C$79+'relay test.csv'!K2930*Part1Out!C$80+'relay test.csv'!L2930*Part1Out!C$81+'relay test.csv'!M2930*Part1Out!C$82</f>
        <v>9.3979659862729559</v>
      </c>
      <c r="R2930" s="11">
        <f t="shared" si="360"/>
        <v>12063.817787024311</v>
      </c>
      <c r="S2930" s="12">
        <f t="shared" si="361"/>
        <v>0.99991711437191566</v>
      </c>
      <c r="T2930" s="11">
        <f t="shared" si="362"/>
        <v>1</v>
      </c>
      <c r="U2930" s="11">
        <f t="shared" si="363"/>
        <v>1</v>
      </c>
      <c r="V2930" s="72">
        <f>Q2930+Part1Out!C$75</f>
        <v>6.863162397190715</v>
      </c>
      <c r="W2930" s="1">
        <f t="shared" si="364"/>
        <v>956.38676505207536</v>
      </c>
      <c r="X2930" s="12">
        <f t="shared" si="365"/>
        <v>0.99895549005218842</v>
      </c>
      <c r="Y2930" s="11">
        <f t="shared" si="366"/>
        <v>1</v>
      </c>
      <c r="Z2930" s="1">
        <f t="shared" si="367"/>
        <v>1</v>
      </c>
    </row>
    <row r="2931" spans="1:26" x14ac:dyDescent="0.2">
      <c r="A2931" s="1" t="s">
        <v>2955</v>
      </c>
      <c r="B2931" s="1">
        <v>1</v>
      </c>
      <c r="C2931" s="2">
        <v>41443</v>
      </c>
      <c r="D2931" s="2">
        <v>41465</v>
      </c>
      <c r="E2931" s="2">
        <v>41598</v>
      </c>
      <c r="F2931" s="1">
        <v>51</v>
      </c>
      <c r="G2931" s="1">
        <v>1.9607843140000001</v>
      </c>
      <c r="H2931" s="1">
        <v>1.9607843140000001</v>
      </c>
      <c r="I2931" s="1">
        <v>35.47</v>
      </c>
      <c r="J2931" s="1">
        <v>4.5112781954887202E-2</v>
      </c>
      <c r="K2931" s="1">
        <v>1</v>
      </c>
      <c r="L2931" s="1">
        <v>0</v>
      </c>
      <c r="M2931" s="1">
        <v>0</v>
      </c>
      <c r="N2931" s="1">
        <v>0</v>
      </c>
      <c r="O2931" s="1" t="s">
        <v>35</v>
      </c>
      <c r="P2931" s="1" t="s">
        <v>27</v>
      </c>
      <c r="Q2931" s="10">
        <f>F2931*Part1Out!C$76+'relay test.csv'!H2931*Part1Out!C$77+'relay test.csv'!I2931*Part1Out!C$78+'relay test.csv'!J2931*Part1Out!C$79+'relay test.csv'!K2931*Part1Out!C$80+'relay test.csv'!L2931*Part1Out!C$81+'relay test.csv'!M2931*Part1Out!C$82</f>
        <v>11.174290682844182</v>
      </c>
      <c r="R2931" s="11">
        <f t="shared" si="360"/>
        <v>71274.270793717616</v>
      </c>
      <c r="S2931" s="12">
        <f t="shared" si="361"/>
        <v>0.9999859698884499</v>
      </c>
      <c r="T2931" s="11">
        <f t="shared" si="362"/>
        <v>1</v>
      </c>
      <c r="U2931" s="11">
        <f t="shared" si="363"/>
        <v>1</v>
      </c>
      <c r="V2931" s="72">
        <f>Q2931+Part1Out!C$75</f>
        <v>8.6394870937619412</v>
      </c>
      <c r="W2931" s="1">
        <f t="shared" si="364"/>
        <v>5650.4309397948173</v>
      </c>
      <c r="X2931" s="12">
        <f t="shared" si="365"/>
        <v>0.99982305366363788</v>
      </c>
      <c r="Y2931" s="11">
        <f t="shared" si="366"/>
        <v>1</v>
      </c>
      <c r="Z2931" s="1">
        <f t="shared" si="367"/>
        <v>1</v>
      </c>
    </row>
    <row r="2932" spans="1:26" x14ac:dyDescent="0.2">
      <c r="A2932" s="1" t="s">
        <v>2956</v>
      </c>
      <c r="B2932" s="1">
        <v>1</v>
      </c>
      <c r="C2932" s="2">
        <v>41434</v>
      </c>
      <c r="D2932" s="2">
        <v>41434</v>
      </c>
      <c r="E2932" s="2">
        <v>41560</v>
      </c>
      <c r="F2932" s="1">
        <v>42</v>
      </c>
      <c r="G2932" s="1">
        <v>19.047619050000002</v>
      </c>
      <c r="H2932" s="1">
        <v>0</v>
      </c>
      <c r="I2932" s="1">
        <v>67.58</v>
      </c>
      <c r="J2932" s="1">
        <v>8.7301587301587297E-2</v>
      </c>
      <c r="K2932" s="1">
        <v>1</v>
      </c>
      <c r="L2932" s="1">
        <v>0</v>
      </c>
      <c r="M2932" s="1">
        <v>0</v>
      </c>
      <c r="N2932" s="1">
        <v>0</v>
      </c>
      <c r="O2932" s="1" t="s">
        <v>25</v>
      </c>
      <c r="P2932" s="1" t="s">
        <v>23</v>
      </c>
      <c r="Q2932" s="10">
        <f>F2932*Part1Out!C$76+'relay test.csv'!H2932*Part1Out!C$77+'relay test.csv'!I2932*Part1Out!C$78+'relay test.csv'!J2932*Part1Out!C$79+'relay test.csv'!K2932*Part1Out!C$80+'relay test.csv'!L2932*Part1Out!C$81+'relay test.csv'!M2932*Part1Out!C$82</f>
        <v>9.0970774906395029</v>
      </c>
      <c r="R2932" s="11">
        <f t="shared" si="360"/>
        <v>8929.1589833522503</v>
      </c>
      <c r="S2932" s="12">
        <f t="shared" si="361"/>
        <v>0.99988801991074694</v>
      </c>
      <c r="T2932" s="11">
        <f t="shared" si="362"/>
        <v>1</v>
      </c>
      <c r="U2932" s="11">
        <f t="shared" si="363"/>
        <v>1</v>
      </c>
      <c r="V2932" s="72">
        <f>Q2932+Part1Out!C$75</f>
        <v>6.562273901557262</v>
      </c>
      <c r="W2932" s="1">
        <f t="shared" si="364"/>
        <v>707.87951422054482</v>
      </c>
      <c r="X2932" s="12">
        <f t="shared" si="365"/>
        <v>0.9985893230373577</v>
      </c>
      <c r="Y2932" s="11">
        <f t="shared" si="366"/>
        <v>1</v>
      </c>
      <c r="Z2932" s="1">
        <f t="shared" si="367"/>
        <v>1</v>
      </c>
    </row>
    <row r="2933" spans="1:26" x14ac:dyDescent="0.2">
      <c r="A2933" s="1" t="s">
        <v>2957</v>
      </c>
      <c r="B2933" s="1">
        <v>1</v>
      </c>
      <c r="C2933" s="2">
        <v>41464</v>
      </c>
      <c r="D2933" s="2">
        <v>41464</v>
      </c>
      <c r="E2933" s="2">
        <v>41464</v>
      </c>
      <c r="F2933" s="1">
        <v>44</v>
      </c>
      <c r="G2933" s="1">
        <v>11.363636359999999</v>
      </c>
      <c r="H2933" s="1">
        <v>2.2727272730000001</v>
      </c>
      <c r="I2933" s="1">
        <v>81.31</v>
      </c>
      <c r="J2933" s="1">
        <v>0</v>
      </c>
      <c r="K2933" s="1">
        <v>1</v>
      </c>
      <c r="L2933" s="1">
        <v>0</v>
      </c>
      <c r="M2933" s="1">
        <v>0</v>
      </c>
      <c r="N2933" s="1">
        <v>0</v>
      </c>
      <c r="O2933" s="1" t="s">
        <v>35</v>
      </c>
      <c r="P2933" s="1" t="s">
        <v>27</v>
      </c>
      <c r="Q2933" s="10">
        <f>F2933*Part1Out!C$76+'relay test.csv'!H2933*Part1Out!C$77+'relay test.csv'!I2933*Part1Out!C$78+'relay test.csv'!J2933*Part1Out!C$79+'relay test.csv'!K2933*Part1Out!C$80+'relay test.csv'!L2933*Part1Out!C$81+'relay test.csv'!M2933*Part1Out!C$82</f>
        <v>9.5670556562552989</v>
      </c>
      <c r="R2933" s="11">
        <f t="shared" si="360"/>
        <v>14286.290587915231</v>
      </c>
      <c r="S2933" s="12">
        <f t="shared" si="361"/>
        <v>0.99993000772302865</v>
      </c>
      <c r="T2933" s="11">
        <f t="shared" si="362"/>
        <v>1</v>
      </c>
      <c r="U2933" s="11">
        <f t="shared" si="363"/>
        <v>1</v>
      </c>
      <c r="V2933" s="72">
        <f>Q2933+Part1Out!C$75</f>
        <v>7.032252067173058</v>
      </c>
      <c r="W2933" s="1">
        <f t="shared" si="364"/>
        <v>1132.5783828288709</v>
      </c>
      <c r="X2933" s="12">
        <f t="shared" si="365"/>
        <v>0.99911783780006069</v>
      </c>
      <c r="Y2933" s="11">
        <f t="shared" si="366"/>
        <v>1</v>
      </c>
      <c r="Z2933" s="1">
        <f t="shared" si="367"/>
        <v>1</v>
      </c>
    </row>
    <row r="2934" spans="1:26" x14ac:dyDescent="0.2">
      <c r="A2934" s="1" t="s">
        <v>2958</v>
      </c>
      <c r="B2934" s="1">
        <v>1</v>
      </c>
      <c r="C2934" s="2">
        <v>41562</v>
      </c>
      <c r="D2934" s="2">
        <v>41580</v>
      </c>
      <c r="E2934" s="2">
        <v>41640</v>
      </c>
      <c r="F2934" s="1">
        <v>43</v>
      </c>
      <c r="G2934" s="1">
        <v>11.627906980000001</v>
      </c>
      <c r="H2934" s="1">
        <v>2.3255813949999999</v>
      </c>
      <c r="I2934" s="1">
        <v>144.11000000000001</v>
      </c>
      <c r="J2934" s="1">
        <v>6.6666666666666693E-2</v>
      </c>
      <c r="K2934" s="1">
        <v>1</v>
      </c>
      <c r="L2934" s="1">
        <v>1</v>
      </c>
      <c r="M2934" s="1">
        <v>1</v>
      </c>
      <c r="N2934" s="1">
        <v>0</v>
      </c>
      <c r="O2934" s="1" t="s">
        <v>35</v>
      </c>
      <c r="P2934" s="1" t="s">
        <v>23</v>
      </c>
      <c r="Q2934" s="10">
        <f>F2934*Part1Out!C$76+'relay test.csv'!H2934*Part1Out!C$77+'relay test.csv'!I2934*Part1Out!C$78+'relay test.csv'!J2934*Part1Out!C$79+'relay test.csv'!K2934*Part1Out!C$80+'relay test.csv'!L2934*Part1Out!C$81+'relay test.csv'!M2934*Part1Out!C$82</f>
        <v>10.728350178830006</v>
      </c>
      <c r="R2934" s="11">
        <f t="shared" si="360"/>
        <v>45631.346328839034</v>
      </c>
      <c r="S2934" s="12">
        <f t="shared" si="361"/>
        <v>0.99997808572031788</v>
      </c>
      <c r="T2934" s="11">
        <f t="shared" si="362"/>
        <v>1</v>
      </c>
      <c r="U2934" s="11">
        <f t="shared" si="363"/>
        <v>1</v>
      </c>
      <c r="V2934" s="72">
        <f>Q2934+Part1Out!C$75</f>
        <v>8.1935465897477648</v>
      </c>
      <c r="W2934" s="1">
        <f t="shared" si="364"/>
        <v>3617.5294148879802</v>
      </c>
      <c r="X2934" s="12">
        <f t="shared" si="365"/>
        <v>0.99972364463975738</v>
      </c>
      <c r="Y2934" s="11">
        <f t="shared" si="366"/>
        <v>1</v>
      </c>
      <c r="Z2934" s="1">
        <f t="shared" si="367"/>
        <v>1</v>
      </c>
    </row>
    <row r="2935" spans="1:26" x14ac:dyDescent="0.2">
      <c r="A2935" s="1" t="s">
        <v>2959</v>
      </c>
      <c r="B2935" s="1">
        <v>1</v>
      </c>
      <c r="C2935" s="2">
        <v>41551</v>
      </c>
      <c r="D2935" s="2">
        <v>41551</v>
      </c>
      <c r="E2935" s="2">
        <v>41551</v>
      </c>
      <c r="F2935" s="1">
        <v>45</v>
      </c>
      <c r="G2935" s="1">
        <v>0</v>
      </c>
      <c r="H2935" s="1">
        <v>0</v>
      </c>
      <c r="I2935" s="1">
        <v>40.020000000000003</v>
      </c>
      <c r="J2935" s="1">
        <v>0</v>
      </c>
      <c r="K2935" s="1">
        <v>1</v>
      </c>
      <c r="L2935" s="1">
        <v>0</v>
      </c>
      <c r="M2935" s="1">
        <v>0</v>
      </c>
      <c r="N2935" s="1">
        <v>0</v>
      </c>
      <c r="O2935" s="1" t="s">
        <v>25</v>
      </c>
      <c r="P2935" s="1" t="s">
        <v>23</v>
      </c>
      <c r="Q2935" s="10">
        <f>F2935*Part1Out!C$76+'relay test.csv'!H2935*Part1Out!C$77+'relay test.csv'!I2935*Part1Out!C$78+'relay test.csv'!J2935*Part1Out!C$79+'relay test.csv'!K2935*Part1Out!C$80+'relay test.csv'!L2935*Part1Out!C$81+'relay test.csv'!M2935*Part1Out!C$82</f>
        <v>9.8813897053228832</v>
      </c>
      <c r="R2935" s="11">
        <f t="shared" si="360"/>
        <v>19562.890433060948</v>
      </c>
      <c r="S2935" s="12">
        <f t="shared" si="361"/>
        <v>0.99994888542218019</v>
      </c>
      <c r="T2935" s="11">
        <f t="shared" si="362"/>
        <v>1</v>
      </c>
      <c r="U2935" s="11">
        <f t="shared" si="363"/>
        <v>1</v>
      </c>
      <c r="V2935" s="72">
        <f>Q2935+Part1Out!C$75</f>
        <v>7.3465861162406423</v>
      </c>
      <c r="W2935" s="1">
        <f t="shared" si="364"/>
        <v>1550.8929118995197</v>
      </c>
      <c r="X2935" s="12">
        <f t="shared" si="365"/>
        <v>0.99935562564122027</v>
      </c>
      <c r="Y2935" s="11">
        <f t="shared" si="366"/>
        <v>1</v>
      </c>
      <c r="Z2935" s="1">
        <f t="shared" si="367"/>
        <v>1</v>
      </c>
    </row>
    <row r="2936" spans="1:26" x14ac:dyDescent="0.2">
      <c r="A2936" s="1" t="s">
        <v>2960</v>
      </c>
      <c r="B2936" s="1">
        <v>1</v>
      </c>
      <c r="C2936" s="2">
        <v>41596</v>
      </c>
      <c r="D2936" s="2">
        <v>41599</v>
      </c>
      <c r="E2936" s="2">
        <v>41599</v>
      </c>
      <c r="F2936" s="1">
        <v>47</v>
      </c>
      <c r="G2936" s="1">
        <v>2.1276595739999999</v>
      </c>
      <c r="H2936" s="1">
        <v>0</v>
      </c>
      <c r="I2936" s="1">
        <v>40.020000000000003</v>
      </c>
      <c r="J2936" s="1">
        <v>0</v>
      </c>
      <c r="K2936" s="1">
        <v>1</v>
      </c>
      <c r="L2936" s="1">
        <v>0</v>
      </c>
      <c r="M2936" s="1">
        <v>0</v>
      </c>
      <c r="N2936" s="1">
        <v>0</v>
      </c>
      <c r="O2936" s="1" t="s">
        <v>22</v>
      </c>
      <c r="P2936" s="1" t="s">
        <v>23</v>
      </c>
      <c r="Q2936" s="10">
        <f>F2936*Part1Out!C$76+'relay test.csv'!H2936*Part1Out!C$77+'relay test.csv'!I2936*Part1Out!C$78+'relay test.csv'!J2936*Part1Out!C$79+'relay test.csv'!K2936*Part1Out!C$80+'relay test.csv'!L2936*Part1Out!C$81+'relay test.csv'!M2936*Part1Out!C$82</f>
        <v>10.303546147882459</v>
      </c>
      <c r="R2936" s="11">
        <f t="shared" si="360"/>
        <v>29838.242283743402</v>
      </c>
      <c r="S2936" s="12">
        <f t="shared" si="361"/>
        <v>0.99996648708467561</v>
      </c>
      <c r="T2936" s="11">
        <f t="shared" si="362"/>
        <v>1</v>
      </c>
      <c r="U2936" s="11">
        <f t="shared" si="363"/>
        <v>1</v>
      </c>
      <c r="V2936" s="72">
        <f>Q2936+Part1Out!C$75</f>
        <v>7.7687425588002181</v>
      </c>
      <c r="W2936" s="1">
        <f t="shared" si="364"/>
        <v>2365.4949466563835</v>
      </c>
      <c r="X2936" s="12">
        <f t="shared" si="365"/>
        <v>0.99957743412830313</v>
      </c>
      <c r="Y2936" s="11">
        <f t="shared" si="366"/>
        <v>1</v>
      </c>
      <c r="Z2936" s="1">
        <f t="shared" si="367"/>
        <v>1</v>
      </c>
    </row>
    <row r="2937" spans="1:26" x14ac:dyDescent="0.2">
      <c r="A2937" s="1" t="s">
        <v>2961</v>
      </c>
      <c r="B2937" s="1">
        <v>1</v>
      </c>
      <c r="C2937" s="2">
        <v>41629</v>
      </c>
      <c r="D2937" s="2">
        <v>41650</v>
      </c>
      <c r="E2937" s="2">
        <v>41650</v>
      </c>
      <c r="F2937" s="1">
        <v>30</v>
      </c>
      <c r="G2937" s="1">
        <v>53.333333330000002</v>
      </c>
      <c r="H2937" s="1">
        <v>10</v>
      </c>
      <c r="I2937" s="1">
        <v>93.97</v>
      </c>
      <c r="J2937" s="1">
        <v>0</v>
      </c>
      <c r="K2937" s="1">
        <v>1</v>
      </c>
      <c r="L2937" s="1">
        <v>0</v>
      </c>
      <c r="M2937" s="1">
        <v>0</v>
      </c>
      <c r="N2937" s="1">
        <v>0</v>
      </c>
      <c r="O2937" s="1" t="s">
        <v>25</v>
      </c>
      <c r="P2937" s="1" t="s">
        <v>27</v>
      </c>
      <c r="Q2937" s="10">
        <f>F2937*Part1Out!C$76+'relay test.csv'!H2937*Part1Out!C$77+'relay test.csv'!I2937*Part1Out!C$78+'relay test.csv'!J2937*Part1Out!C$79+'relay test.csv'!K2937*Part1Out!C$80+'relay test.csv'!L2937*Part1Out!C$81+'relay test.csv'!M2937*Part1Out!C$82</f>
        <v>6.7152879688987355</v>
      </c>
      <c r="R2937" s="11">
        <f t="shared" si="360"/>
        <v>824.92128437082647</v>
      </c>
      <c r="S2937" s="12">
        <f t="shared" si="361"/>
        <v>0.99878923086385674</v>
      </c>
      <c r="T2937" s="11">
        <f t="shared" si="362"/>
        <v>1</v>
      </c>
      <c r="U2937" s="11">
        <f t="shared" si="363"/>
        <v>1</v>
      </c>
      <c r="V2937" s="72">
        <f>Q2937+Part1Out!C$75</f>
        <v>4.1804843798164946</v>
      </c>
      <c r="W2937" s="1">
        <f t="shared" si="364"/>
        <v>65.397522783425643</v>
      </c>
      <c r="X2937" s="12">
        <f t="shared" si="365"/>
        <v>0.98493919715556577</v>
      </c>
      <c r="Y2937" s="11">
        <f t="shared" si="366"/>
        <v>1</v>
      </c>
      <c r="Z2937" s="1">
        <f t="shared" si="367"/>
        <v>1</v>
      </c>
    </row>
    <row r="2938" spans="1:26" x14ac:dyDescent="0.2">
      <c r="A2938" s="1" t="s">
        <v>2962</v>
      </c>
      <c r="B2938" s="1">
        <v>1</v>
      </c>
      <c r="C2938" s="2">
        <v>41257</v>
      </c>
      <c r="D2938" s="2">
        <v>41320</v>
      </c>
      <c r="E2938" s="2">
        <v>41651</v>
      </c>
      <c r="F2938" s="1">
        <v>56</v>
      </c>
      <c r="G2938" s="1">
        <v>33.928571429999998</v>
      </c>
      <c r="H2938" s="1">
        <v>0</v>
      </c>
      <c r="I2938" s="1">
        <v>69.48</v>
      </c>
      <c r="J2938" s="1">
        <v>0.18429003021147999</v>
      </c>
      <c r="K2938" s="1">
        <v>1</v>
      </c>
      <c r="L2938" s="1">
        <v>0</v>
      </c>
      <c r="M2938" s="1">
        <v>0</v>
      </c>
      <c r="N2938" s="1">
        <v>0</v>
      </c>
      <c r="O2938" s="1" t="s">
        <v>25</v>
      </c>
      <c r="P2938" s="1" t="s">
        <v>27</v>
      </c>
      <c r="Q2938" s="10">
        <f>F2938*Part1Out!C$76+'relay test.csv'!H2938*Part1Out!C$77+'relay test.csv'!I2938*Part1Out!C$78+'relay test.csv'!J2938*Part1Out!C$79+'relay test.csv'!K2938*Part1Out!C$80+'relay test.csv'!L2938*Part1Out!C$81+'relay test.csv'!M2938*Part1Out!C$82</f>
        <v>11.986498734260566</v>
      </c>
      <c r="R2938" s="11">
        <f t="shared" si="360"/>
        <v>160572.16300757093</v>
      </c>
      <c r="S2938" s="12">
        <f t="shared" si="361"/>
        <v>0.99999377230926223</v>
      </c>
      <c r="T2938" s="11">
        <f t="shared" si="362"/>
        <v>1</v>
      </c>
      <c r="U2938" s="11">
        <f t="shared" si="363"/>
        <v>1</v>
      </c>
      <c r="V2938" s="72">
        <f>Q2938+Part1Out!C$75</f>
        <v>9.4516951451783253</v>
      </c>
      <c r="W2938" s="1">
        <f t="shared" si="364"/>
        <v>12729.725717625</v>
      </c>
      <c r="X2938" s="12">
        <f t="shared" si="365"/>
        <v>0.99992144988257692</v>
      </c>
      <c r="Y2938" s="11">
        <f t="shared" si="366"/>
        <v>1</v>
      </c>
      <c r="Z2938" s="1">
        <f t="shared" si="367"/>
        <v>1</v>
      </c>
    </row>
    <row r="2939" spans="1:26" x14ac:dyDescent="0.2">
      <c r="A2939" s="1" t="s">
        <v>2963</v>
      </c>
      <c r="B2939" s="1">
        <v>1</v>
      </c>
      <c r="C2939" s="2">
        <v>41465</v>
      </c>
      <c r="D2939" s="2">
        <v>41498</v>
      </c>
      <c r="E2939" s="2">
        <v>41505</v>
      </c>
      <c r="F2939" s="1">
        <v>43</v>
      </c>
      <c r="G2939" s="1">
        <v>2.3255813949999999</v>
      </c>
      <c r="H2939" s="1">
        <v>0</v>
      </c>
      <c r="I2939" s="1">
        <v>79.41</v>
      </c>
      <c r="J2939" s="1">
        <v>0.28571428571428598</v>
      </c>
      <c r="K2939" s="1">
        <v>1</v>
      </c>
      <c r="L2939" s="1">
        <v>0</v>
      </c>
      <c r="M2939" s="1">
        <v>0</v>
      </c>
      <c r="N2939" s="1">
        <v>0</v>
      </c>
      <c r="O2939" s="1" t="s">
        <v>29</v>
      </c>
      <c r="P2939" s="1" t="s">
        <v>23</v>
      </c>
      <c r="Q2939" s="10">
        <f>F2939*Part1Out!C$76+'relay test.csv'!H2939*Part1Out!C$77+'relay test.csv'!I2939*Part1Out!C$78+'relay test.csv'!J2939*Part1Out!C$79+'relay test.csv'!K2939*Part1Out!C$80+'relay test.csv'!L2939*Part1Out!C$81+'relay test.csv'!M2939*Part1Out!C$82</f>
        <v>9.1455460458392253</v>
      </c>
      <c r="R2939" s="11">
        <f t="shared" si="360"/>
        <v>9372.6021348367776</v>
      </c>
      <c r="S2939" s="12">
        <f t="shared" si="361"/>
        <v>0.99989331742636234</v>
      </c>
      <c r="T2939" s="11">
        <f t="shared" si="362"/>
        <v>1</v>
      </c>
      <c r="U2939" s="11">
        <f t="shared" si="363"/>
        <v>1</v>
      </c>
      <c r="V2939" s="72">
        <f>Q2939+Part1Out!C$75</f>
        <v>6.6107424567569844</v>
      </c>
      <c r="W2939" s="1">
        <f t="shared" si="364"/>
        <v>743.03448494539646</v>
      </c>
      <c r="X2939" s="12">
        <f t="shared" si="365"/>
        <v>0.99865597627497948</v>
      </c>
      <c r="Y2939" s="11">
        <f t="shared" si="366"/>
        <v>1</v>
      </c>
      <c r="Z2939" s="1">
        <f t="shared" si="367"/>
        <v>1</v>
      </c>
    </row>
    <row r="2940" spans="1:26" x14ac:dyDescent="0.2">
      <c r="A2940" s="1" t="s">
        <v>2964</v>
      </c>
      <c r="B2940" s="1">
        <v>0</v>
      </c>
      <c r="C2940" s="2">
        <v>41465</v>
      </c>
      <c r="D2940" s="2">
        <v>41487</v>
      </c>
      <c r="E2940" s="2">
        <v>41561</v>
      </c>
      <c r="F2940" s="1">
        <v>40</v>
      </c>
      <c r="G2940" s="1">
        <v>27.5</v>
      </c>
      <c r="H2940" s="1">
        <v>10</v>
      </c>
      <c r="I2940" s="1">
        <v>34.39</v>
      </c>
      <c r="J2940" s="1">
        <v>2.7027027027027001E-2</v>
      </c>
      <c r="K2940" s="1">
        <v>1</v>
      </c>
      <c r="L2940" s="1">
        <v>0</v>
      </c>
      <c r="M2940" s="1">
        <v>0</v>
      </c>
      <c r="N2940" s="1">
        <v>0</v>
      </c>
      <c r="O2940" s="1" t="s">
        <v>22</v>
      </c>
      <c r="P2940" s="1" t="s">
        <v>23</v>
      </c>
      <c r="Q2940" s="10">
        <f>F2940*Part1Out!C$76+'relay test.csv'!H2940*Part1Out!C$77+'relay test.csv'!I2940*Part1Out!C$78+'relay test.csv'!J2940*Part1Out!C$79+'relay test.csv'!K2940*Part1Out!C$80+'relay test.csv'!L2940*Part1Out!C$81+'relay test.csv'!M2940*Part1Out!C$82</f>
        <v>9.0216143878229076</v>
      </c>
      <c r="R2940" s="11">
        <f t="shared" si="360"/>
        <v>8280.1336439515599</v>
      </c>
      <c r="S2940" s="12">
        <f t="shared" si="361"/>
        <v>0.99987924358632585</v>
      </c>
      <c r="T2940" s="11">
        <f t="shared" si="362"/>
        <v>1</v>
      </c>
      <c r="U2940" s="11">
        <f t="shared" si="363"/>
        <v>0</v>
      </c>
      <c r="V2940" s="72">
        <f>Q2940+Part1Out!C$75</f>
        <v>6.4868107987406667</v>
      </c>
      <c r="W2940" s="1">
        <f t="shared" si="364"/>
        <v>656.42654504076415</v>
      </c>
      <c r="X2940" s="12">
        <f t="shared" si="365"/>
        <v>0.99847891751931317</v>
      </c>
      <c r="Y2940" s="11">
        <f t="shared" si="366"/>
        <v>1</v>
      </c>
      <c r="Z2940" s="1">
        <f t="shared" si="367"/>
        <v>0</v>
      </c>
    </row>
    <row r="2941" spans="1:26" x14ac:dyDescent="0.2">
      <c r="A2941" s="1" t="s">
        <v>2965</v>
      </c>
      <c r="B2941" s="1">
        <v>1</v>
      </c>
      <c r="C2941" s="2">
        <v>41466</v>
      </c>
      <c r="D2941" s="2">
        <v>41506</v>
      </c>
      <c r="E2941" s="2">
        <v>41506</v>
      </c>
      <c r="F2941" s="1">
        <v>27</v>
      </c>
      <c r="G2941" s="1">
        <v>92.592592589999995</v>
      </c>
      <c r="H2941" s="1">
        <v>11.11111111</v>
      </c>
      <c r="I2941" s="1">
        <v>31.7</v>
      </c>
      <c r="J2941" s="1">
        <v>0</v>
      </c>
      <c r="K2941" s="1">
        <v>1</v>
      </c>
      <c r="L2941" s="1">
        <v>0</v>
      </c>
      <c r="M2941" s="1">
        <v>0</v>
      </c>
      <c r="N2941" s="1">
        <v>0</v>
      </c>
      <c r="O2941" s="1" t="s">
        <v>31</v>
      </c>
      <c r="P2941" s="1" t="s">
        <v>27</v>
      </c>
      <c r="Q2941" s="10">
        <f>F2941*Part1Out!C$76+'relay test.csv'!H2941*Part1Out!C$77+'relay test.csv'!I2941*Part1Out!C$78+'relay test.csv'!J2941*Part1Out!C$79+'relay test.csv'!K2941*Part1Out!C$80+'relay test.csv'!L2941*Part1Out!C$81+'relay test.csv'!M2941*Part1Out!C$82</f>
        <v>6.3249184226551085</v>
      </c>
      <c r="R2941" s="11">
        <f t="shared" si="360"/>
        <v>558.31226617489403</v>
      </c>
      <c r="S2941" s="12">
        <f t="shared" si="361"/>
        <v>0.99821208998894495</v>
      </c>
      <c r="T2941" s="11">
        <f t="shared" si="362"/>
        <v>1</v>
      </c>
      <c r="U2941" s="11">
        <f t="shared" si="363"/>
        <v>1</v>
      </c>
      <c r="V2941" s="72">
        <f>Q2941+Part1Out!C$75</f>
        <v>3.7901148335728676</v>
      </c>
      <c r="W2941" s="1">
        <f t="shared" si="364"/>
        <v>44.261482688359521</v>
      </c>
      <c r="X2941" s="12">
        <f t="shared" si="365"/>
        <v>0.97790615904288125</v>
      </c>
      <c r="Y2941" s="11">
        <f t="shared" si="366"/>
        <v>1</v>
      </c>
      <c r="Z2941" s="1">
        <f t="shared" si="367"/>
        <v>1</v>
      </c>
    </row>
    <row r="2942" spans="1:26" x14ac:dyDescent="0.2">
      <c r="A2942" s="1" t="s">
        <v>2966</v>
      </c>
      <c r="B2942" s="1">
        <v>1</v>
      </c>
      <c r="C2942" s="2">
        <v>41467</v>
      </c>
      <c r="D2942" s="2">
        <v>41467</v>
      </c>
      <c r="E2942" s="2">
        <v>41467</v>
      </c>
      <c r="F2942" s="1">
        <v>44</v>
      </c>
      <c r="G2942" s="1">
        <v>0</v>
      </c>
      <c r="H2942" s="1">
        <v>0</v>
      </c>
      <c r="I2942" s="1">
        <v>53.55</v>
      </c>
      <c r="J2942" s="1">
        <v>0</v>
      </c>
      <c r="K2942" s="1">
        <v>1</v>
      </c>
      <c r="L2942" s="1">
        <v>0</v>
      </c>
      <c r="M2942" s="1">
        <v>0</v>
      </c>
      <c r="N2942" s="1">
        <v>0</v>
      </c>
      <c r="O2942" s="1" t="s">
        <v>25</v>
      </c>
      <c r="P2942" s="1" t="s">
        <v>27</v>
      </c>
      <c r="Q2942" s="10">
        <f>F2942*Part1Out!C$76+'relay test.csv'!H2942*Part1Out!C$77+'relay test.csv'!I2942*Part1Out!C$78+'relay test.csv'!J2942*Part1Out!C$79+'relay test.csv'!K2942*Part1Out!C$80+'relay test.csv'!L2942*Part1Out!C$81+'relay test.csv'!M2942*Part1Out!C$82</f>
        <v>9.6221772399965495</v>
      </c>
      <c r="R2942" s="11">
        <f t="shared" si="360"/>
        <v>15095.88154137025</v>
      </c>
      <c r="S2942" s="12">
        <f t="shared" si="361"/>
        <v>0.99993376115476174</v>
      </c>
      <c r="T2942" s="11">
        <f t="shared" si="362"/>
        <v>1</v>
      </c>
      <c r="U2942" s="11">
        <f t="shared" si="363"/>
        <v>1</v>
      </c>
      <c r="V2942" s="72">
        <f>Q2942+Part1Out!C$75</f>
        <v>7.0873736509143086</v>
      </c>
      <c r="W2942" s="1">
        <f t="shared" si="364"/>
        <v>1196.7605585430199</v>
      </c>
      <c r="X2942" s="12">
        <f t="shared" si="365"/>
        <v>0.99916510859130603</v>
      </c>
      <c r="Y2942" s="11">
        <f t="shared" si="366"/>
        <v>1</v>
      </c>
      <c r="Z2942" s="1">
        <f t="shared" si="367"/>
        <v>1</v>
      </c>
    </row>
    <row r="2943" spans="1:26" x14ac:dyDescent="0.2">
      <c r="A2943" s="1" t="s">
        <v>2967</v>
      </c>
      <c r="B2943" s="1">
        <v>1</v>
      </c>
      <c r="C2943" s="2">
        <v>41467</v>
      </c>
      <c r="D2943" s="2">
        <v>41643</v>
      </c>
      <c r="E2943" s="2">
        <v>41651</v>
      </c>
      <c r="F2943" s="1">
        <v>48</v>
      </c>
      <c r="G2943" s="1">
        <v>6.25</v>
      </c>
      <c r="H2943" s="1">
        <v>2.0833333330000001</v>
      </c>
      <c r="I2943" s="1">
        <v>79.66</v>
      </c>
      <c r="J2943" s="1">
        <v>0.25</v>
      </c>
      <c r="K2943" s="1">
        <v>1</v>
      </c>
      <c r="L2943" s="1">
        <v>1</v>
      </c>
      <c r="M2943" s="1">
        <v>1</v>
      </c>
      <c r="N2943" s="1">
        <v>0</v>
      </c>
      <c r="O2943" s="1" t="s">
        <v>25</v>
      </c>
      <c r="P2943" s="1" t="s">
        <v>62</v>
      </c>
      <c r="Q2943" s="10">
        <f>F2943*Part1Out!C$76+'relay test.csv'!H2943*Part1Out!C$77+'relay test.csv'!I2943*Part1Out!C$78+'relay test.csv'!J2943*Part1Out!C$79+'relay test.csv'!K2943*Part1Out!C$80+'relay test.csv'!L2943*Part1Out!C$81+'relay test.csv'!M2943*Part1Out!C$82</f>
        <v>11.897013392955643</v>
      </c>
      <c r="R2943" s="11">
        <f t="shared" si="360"/>
        <v>146827.45384284967</v>
      </c>
      <c r="S2943" s="12">
        <f t="shared" si="361"/>
        <v>0.99999318933099257</v>
      </c>
      <c r="T2943" s="11">
        <f t="shared" si="362"/>
        <v>1</v>
      </c>
      <c r="U2943" s="11">
        <f t="shared" si="363"/>
        <v>1</v>
      </c>
      <c r="V2943" s="72">
        <f>Q2943+Part1Out!C$75</f>
        <v>9.3622098038734016</v>
      </c>
      <c r="W2943" s="1">
        <f t="shared" si="364"/>
        <v>11640.082441615954</v>
      </c>
      <c r="X2943" s="12">
        <f t="shared" si="365"/>
        <v>0.99991409733544834</v>
      </c>
      <c r="Y2943" s="11">
        <f t="shared" si="366"/>
        <v>1</v>
      </c>
      <c r="Z2943" s="1">
        <f t="shared" si="367"/>
        <v>1</v>
      </c>
    </row>
    <row r="2944" spans="1:26" x14ac:dyDescent="0.2">
      <c r="A2944" s="1" t="s">
        <v>2968</v>
      </c>
      <c r="B2944" s="1">
        <v>1</v>
      </c>
      <c r="C2944" s="2">
        <v>41467</v>
      </c>
      <c r="D2944" s="2">
        <v>41468</v>
      </c>
      <c r="E2944" s="2">
        <v>41468</v>
      </c>
      <c r="F2944" s="1">
        <v>42</v>
      </c>
      <c r="G2944" s="1">
        <v>4.7619047620000003</v>
      </c>
      <c r="H2944" s="1">
        <v>2.3809523810000002</v>
      </c>
      <c r="I2944" s="1">
        <v>80.78</v>
      </c>
      <c r="J2944" s="1">
        <v>0</v>
      </c>
      <c r="K2944" s="1">
        <v>1</v>
      </c>
      <c r="L2944" s="1">
        <v>0</v>
      </c>
      <c r="M2944" s="1">
        <v>0</v>
      </c>
      <c r="N2944" s="1">
        <v>0</v>
      </c>
      <c r="O2944" s="1" t="s">
        <v>25</v>
      </c>
      <c r="P2944" s="1" t="s">
        <v>27</v>
      </c>
      <c r="Q2944" s="10">
        <f>F2944*Part1Out!C$76+'relay test.csv'!H2944*Part1Out!C$77+'relay test.csv'!I2944*Part1Out!C$78+'relay test.csv'!J2944*Part1Out!C$79+'relay test.csv'!K2944*Part1Out!C$80+'relay test.csv'!L2944*Part1Out!C$81+'relay test.csv'!M2944*Part1Out!C$82</f>
        <v>9.1488627012600503</v>
      </c>
      <c r="R2944" s="11">
        <f t="shared" si="360"/>
        <v>9403.7394338171998</v>
      </c>
      <c r="S2944" s="12">
        <f t="shared" si="361"/>
        <v>0.9998936706320215</v>
      </c>
      <c r="T2944" s="11">
        <f t="shared" si="362"/>
        <v>1</v>
      </c>
      <c r="U2944" s="11">
        <f t="shared" si="363"/>
        <v>1</v>
      </c>
      <c r="V2944" s="72">
        <f>Q2944+Part1Out!C$75</f>
        <v>6.6140591121778094</v>
      </c>
      <c r="W2944" s="1">
        <f t="shared" si="364"/>
        <v>745.50296558478215</v>
      </c>
      <c r="X2944" s="12">
        <f t="shared" si="365"/>
        <v>0.99866042059294879</v>
      </c>
      <c r="Y2944" s="11">
        <f t="shared" si="366"/>
        <v>1</v>
      </c>
      <c r="Z2944" s="1">
        <f t="shared" si="367"/>
        <v>1</v>
      </c>
    </row>
    <row r="2945" spans="1:26" x14ac:dyDescent="0.2">
      <c r="A2945" s="1" t="s">
        <v>2969</v>
      </c>
      <c r="B2945" s="1">
        <v>0</v>
      </c>
      <c r="C2945" s="2">
        <v>41467</v>
      </c>
      <c r="D2945" s="2">
        <v>41469</v>
      </c>
      <c r="E2945" s="2">
        <v>41469</v>
      </c>
      <c r="F2945" s="1">
        <v>12</v>
      </c>
      <c r="G2945" s="1">
        <v>58.333333330000002</v>
      </c>
      <c r="H2945" s="1">
        <v>0</v>
      </c>
      <c r="I2945" s="1">
        <v>35.75</v>
      </c>
      <c r="J2945" s="1">
        <v>0</v>
      </c>
      <c r="K2945" s="1">
        <v>1</v>
      </c>
      <c r="L2945" s="1">
        <v>0</v>
      </c>
      <c r="M2945" s="1">
        <v>0</v>
      </c>
      <c r="N2945" s="1">
        <v>0</v>
      </c>
      <c r="O2945" s="1" t="s">
        <v>25</v>
      </c>
      <c r="P2945" s="1" t="s">
        <v>23</v>
      </c>
      <c r="Q2945" s="10">
        <f>F2945*Part1Out!C$76+'relay test.csv'!H2945*Part1Out!C$77+'relay test.csv'!I2945*Part1Out!C$78+'relay test.csv'!J2945*Part1Out!C$79+'relay test.csv'!K2945*Part1Out!C$80+'relay test.csv'!L2945*Part1Out!C$81+'relay test.csv'!M2945*Part1Out!C$82</f>
        <v>2.9309993285945977</v>
      </c>
      <c r="R2945" s="11">
        <f t="shared" si="360"/>
        <v>18.746354907698706</v>
      </c>
      <c r="S2945" s="12">
        <f t="shared" si="361"/>
        <v>0.94935774198963074</v>
      </c>
      <c r="T2945" s="11">
        <f t="shared" si="362"/>
        <v>1</v>
      </c>
      <c r="U2945" s="11">
        <f t="shared" si="363"/>
        <v>0</v>
      </c>
      <c r="V2945" s="72">
        <f>Q2945+Part1Out!C$75</f>
        <v>0.39619573951235676</v>
      </c>
      <c r="W2945" s="1">
        <f t="shared" si="364"/>
        <v>1.4861601893536567</v>
      </c>
      <c r="X2945" s="12">
        <f t="shared" si="365"/>
        <v>0.59777330347326629</v>
      </c>
      <c r="Y2945" s="11">
        <f t="shared" si="366"/>
        <v>1</v>
      </c>
      <c r="Z2945" s="1">
        <f t="shared" si="367"/>
        <v>0</v>
      </c>
    </row>
    <row r="2946" spans="1:26" x14ac:dyDescent="0.2">
      <c r="A2946" s="1" t="s">
        <v>2970</v>
      </c>
      <c r="B2946" s="1">
        <v>0</v>
      </c>
      <c r="C2946" s="2">
        <v>41468</v>
      </c>
      <c r="D2946" s="2">
        <v>41490</v>
      </c>
      <c r="E2946" s="2">
        <v>41499</v>
      </c>
      <c r="F2946" s="1">
        <v>27</v>
      </c>
      <c r="G2946" s="1">
        <v>96.296296299999995</v>
      </c>
      <c r="H2946" s="1">
        <v>0</v>
      </c>
      <c r="I2946" s="1">
        <v>94.93</v>
      </c>
      <c r="J2946" s="1">
        <v>0.22222222222222199</v>
      </c>
      <c r="K2946" s="1">
        <v>1</v>
      </c>
      <c r="L2946" s="1">
        <v>0</v>
      </c>
      <c r="M2946" s="1">
        <v>0</v>
      </c>
      <c r="N2946" s="1">
        <v>0</v>
      </c>
      <c r="O2946" s="1" t="s">
        <v>29</v>
      </c>
      <c r="P2946" s="1" t="s">
        <v>27</v>
      </c>
      <c r="Q2946" s="10">
        <f>F2946*Part1Out!C$76+'relay test.csv'!H2946*Part1Out!C$77+'relay test.csv'!I2946*Part1Out!C$78+'relay test.csv'!J2946*Part1Out!C$79+'relay test.csv'!K2946*Part1Out!C$80+'relay test.csv'!L2946*Part1Out!C$81+'relay test.csv'!M2946*Part1Out!C$82</f>
        <v>5.7516481157392123</v>
      </c>
      <c r="R2946" s="11">
        <f t="shared" si="360"/>
        <v>314.70890980831263</v>
      </c>
      <c r="S2946" s="12">
        <f t="shared" si="361"/>
        <v>0.99683252525053168</v>
      </c>
      <c r="T2946" s="11">
        <f t="shared" si="362"/>
        <v>1</v>
      </c>
      <c r="U2946" s="11">
        <f t="shared" si="363"/>
        <v>0</v>
      </c>
      <c r="V2946" s="72">
        <f>Q2946+Part1Out!C$75</f>
        <v>3.2168445266569714</v>
      </c>
      <c r="W2946" s="1">
        <f t="shared" si="364"/>
        <v>24.949269086969419</v>
      </c>
      <c r="X2946" s="12">
        <f t="shared" si="365"/>
        <v>0.96146326909445956</v>
      </c>
      <c r="Y2946" s="11">
        <f t="shared" si="366"/>
        <v>1</v>
      </c>
      <c r="Z2946" s="1">
        <f t="shared" si="367"/>
        <v>0</v>
      </c>
    </row>
    <row r="2947" spans="1:26" x14ac:dyDescent="0.2">
      <c r="A2947" s="1" t="s">
        <v>2971</v>
      </c>
      <c r="B2947" s="1">
        <v>1</v>
      </c>
      <c r="C2947" s="2">
        <v>41468</v>
      </c>
      <c r="D2947" s="2">
        <v>41470</v>
      </c>
      <c r="E2947" s="2">
        <v>41470</v>
      </c>
      <c r="F2947" s="1">
        <v>42</v>
      </c>
      <c r="G2947" s="1">
        <v>19.047619050000002</v>
      </c>
      <c r="H2947" s="1">
        <v>16.666666670000001</v>
      </c>
      <c r="I2947" s="1">
        <v>24.8</v>
      </c>
      <c r="J2947" s="1">
        <v>0</v>
      </c>
      <c r="K2947" s="1">
        <v>1</v>
      </c>
      <c r="L2947" s="1">
        <v>0</v>
      </c>
      <c r="M2947" s="1">
        <v>0</v>
      </c>
      <c r="N2947" s="1">
        <v>0</v>
      </c>
      <c r="O2947" s="1" t="s">
        <v>22</v>
      </c>
      <c r="P2947" s="1" t="s">
        <v>27</v>
      </c>
      <c r="Q2947" s="10">
        <f>F2947*Part1Out!C$76+'relay test.csv'!H2947*Part1Out!C$77+'relay test.csv'!I2947*Part1Out!C$78+'relay test.csv'!J2947*Part1Out!C$79+'relay test.csv'!K2947*Part1Out!C$80+'relay test.csv'!L2947*Part1Out!C$81+'relay test.csv'!M2947*Part1Out!C$82</f>
        <v>9.6223078991304689</v>
      </c>
      <c r="R2947" s="11">
        <f t="shared" si="360"/>
        <v>15097.854085040814</v>
      </c>
      <c r="S2947" s="12">
        <f t="shared" si="361"/>
        <v>0.99993376980833326</v>
      </c>
      <c r="T2947" s="11">
        <f t="shared" si="362"/>
        <v>1</v>
      </c>
      <c r="U2947" s="11">
        <f t="shared" si="363"/>
        <v>1</v>
      </c>
      <c r="V2947" s="72">
        <f>Q2947+Part1Out!C$75</f>
        <v>7.087504310048228</v>
      </c>
      <c r="W2947" s="1">
        <f t="shared" si="364"/>
        <v>1196.9169364569868</v>
      </c>
      <c r="X2947" s="12">
        <f t="shared" si="365"/>
        <v>0.99916521757931098</v>
      </c>
      <c r="Y2947" s="11">
        <f t="shared" si="366"/>
        <v>1</v>
      </c>
      <c r="Z2947" s="1">
        <f t="shared" si="367"/>
        <v>1</v>
      </c>
    </row>
    <row r="2948" spans="1:26" x14ac:dyDescent="0.2">
      <c r="A2948" s="1" t="s">
        <v>2972</v>
      </c>
      <c r="B2948" s="1">
        <v>0</v>
      </c>
      <c r="C2948" s="2">
        <v>41468</v>
      </c>
      <c r="D2948" s="2">
        <v>41468</v>
      </c>
      <c r="E2948" s="2">
        <v>41468</v>
      </c>
      <c r="F2948" s="1">
        <v>18</v>
      </c>
      <c r="G2948" s="1">
        <v>16.666666670000001</v>
      </c>
      <c r="H2948" s="1">
        <v>0</v>
      </c>
      <c r="I2948" s="1">
        <v>71.78</v>
      </c>
      <c r="J2948" s="1">
        <v>0</v>
      </c>
      <c r="K2948" s="1">
        <v>1</v>
      </c>
      <c r="L2948" s="1">
        <v>0</v>
      </c>
      <c r="M2948" s="1">
        <v>0</v>
      </c>
      <c r="N2948" s="1">
        <v>0</v>
      </c>
      <c r="O2948" s="1" t="s">
        <v>25</v>
      </c>
      <c r="P2948" s="1" t="s">
        <v>62</v>
      </c>
      <c r="Q2948" s="10">
        <f>F2948*Part1Out!C$76+'relay test.csv'!H2948*Part1Out!C$77+'relay test.csv'!I2948*Part1Out!C$78+'relay test.csv'!J2948*Part1Out!C$79+'relay test.csv'!K2948*Part1Out!C$80+'relay test.csv'!L2948*Part1Out!C$81+'relay test.csv'!M2948*Part1Out!C$82</f>
        <v>4.0692885518389552</v>
      </c>
      <c r="R2948" s="11">
        <f t="shared" si="360"/>
        <v>58.515317164577937</v>
      </c>
      <c r="S2948" s="12">
        <f t="shared" si="361"/>
        <v>0.9831976027745144</v>
      </c>
      <c r="T2948" s="11">
        <f t="shared" si="362"/>
        <v>1</v>
      </c>
      <c r="U2948" s="11">
        <f t="shared" si="363"/>
        <v>0</v>
      </c>
      <c r="V2948" s="72">
        <f>Q2948+Part1Out!C$75</f>
        <v>1.5344849627567143</v>
      </c>
      <c r="W2948" s="1">
        <f t="shared" si="364"/>
        <v>4.6389356899289593</v>
      </c>
      <c r="X2948" s="12">
        <f t="shared" si="365"/>
        <v>0.82266157037648391</v>
      </c>
      <c r="Y2948" s="11">
        <f t="shared" si="366"/>
        <v>1</v>
      </c>
      <c r="Z2948" s="1">
        <f t="shared" si="367"/>
        <v>0</v>
      </c>
    </row>
    <row r="2949" spans="1:26" x14ac:dyDescent="0.2">
      <c r="A2949" s="1" t="s">
        <v>2973</v>
      </c>
      <c r="B2949" s="1">
        <v>1</v>
      </c>
      <c r="C2949" s="2">
        <v>41468</v>
      </c>
      <c r="D2949" s="2">
        <v>41477</v>
      </c>
      <c r="E2949" s="2">
        <v>41486</v>
      </c>
      <c r="F2949" s="1">
        <v>34</v>
      </c>
      <c r="G2949" s="1">
        <v>79.41176471</v>
      </c>
      <c r="H2949" s="1">
        <v>8.8235294119999992</v>
      </c>
      <c r="I2949" s="1">
        <v>37.479999999999997</v>
      </c>
      <c r="J2949" s="1">
        <v>0.22222222222222199</v>
      </c>
      <c r="K2949" s="1">
        <v>1</v>
      </c>
      <c r="L2949" s="1">
        <v>0</v>
      </c>
      <c r="M2949" s="1">
        <v>0</v>
      </c>
      <c r="N2949" s="1">
        <v>0</v>
      </c>
      <c r="O2949" s="1" t="s">
        <v>35</v>
      </c>
      <c r="P2949" s="1" t="s">
        <v>27</v>
      </c>
      <c r="Q2949" s="10">
        <f>F2949*Part1Out!C$76+'relay test.csv'!H2949*Part1Out!C$77+'relay test.csv'!I2949*Part1Out!C$78+'relay test.csv'!J2949*Part1Out!C$79+'relay test.csv'!K2949*Part1Out!C$80+'relay test.csv'!L2949*Part1Out!C$81+'relay test.csv'!M2949*Part1Out!C$82</f>
        <v>7.6029945176496732</v>
      </c>
      <c r="R2949" s="11">
        <f t="shared" si="360"/>
        <v>2004.1884959760127</v>
      </c>
      <c r="S2949" s="12">
        <f t="shared" si="361"/>
        <v>0.99950129376763985</v>
      </c>
      <c r="T2949" s="11">
        <f t="shared" si="362"/>
        <v>1</v>
      </c>
      <c r="U2949" s="11">
        <f t="shared" si="363"/>
        <v>1</v>
      </c>
      <c r="V2949" s="72">
        <f>Q2949+Part1Out!C$75</f>
        <v>5.0681909285674323</v>
      </c>
      <c r="W2949" s="1">
        <f t="shared" si="364"/>
        <v>158.88662992595485</v>
      </c>
      <c r="X2949" s="12">
        <f t="shared" si="365"/>
        <v>0.9937455683413734</v>
      </c>
      <c r="Y2949" s="11">
        <f t="shared" si="366"/>
        <v>1</v>
      </c>
      <c r="Z2949" s="1">
        <f t="shared" si="367"/>
        <v>1</v>
      </c>
    </row>
    <row r="2950" spans="1:26" x14ac:dyDescent="0.2">
      <c r="A2950" s="1" t="s">
        <v>2974</v>
      </c>
      <c r="B2950" s="1">
        <v>1</v>
      </c>
      <c r="C2950" s="2">
        <v>41468</v>
      </c>
      <c r="D2950" s="2">
        <v>41487</v>
      </c>
      <c r="E2950" s="2">
        <v>41577</v>
      </c>
      <c r="F2950" s="1">
        <v>49</v>
      </c>
      <c r="G2950" s="1">
        <v>12.244897959999999</v>
      </c>
      <c r="H2950" s="1">
        <v>12.244897959999999</v>
      </c>
      <c r="I2950" s="1">
        <v>31.63</v>
      </c>
      <c r="J2950" s="1">
        <v>4.4444444444444398E-2</v>
      </c>
      <c r="K2950" s="1">
        <v>1</v>
      </c>
      <c r="L2950" s="1">
        <v>0</v>
      </c>
      <c r="M2950" s="1">
        <v>0</v>
      </c>
      <c r="N2950" s="1">
        <v>0</v>
      </c>
      <c r="O2950" s="1" t="s">
        <v>22</v>
      </c>
      <c r="P2950" s="1" t="s">
        <v>27</v>
      </c>
      <c r="Q2950" s="10">
        <f>F2950*Part1Out!C$76+'relay test.csv'!H2950*Part1Out!C$77+'relay test.csv'!I2950*Part1Out!C$78+'relay test.csv'!J2950*Part1Out!C$79+'relay test.csv'!K2950*Part1Out!C$80+'relay test.csv'!L2950*Part1Out!C$81+'relay test.csv'!M2950*Part1Out!C$82</f>
        <v>10.963660230855877</v>
      </c>
      <c r="R2950" s="11">
        <f t="shared" ref="R2950:R3013" si="368">EXP(Q2950)</f>
        <v>57737.388919913101</v>
      </c>
      <c r="S2950" s="12">
        <f t="shared" ref="S2950:S3013" si="369">R2950/(1+R2950)</f>
        <v>0.9999826805004659</v>
      </c>
      <c r="T2950" s="11">
        <f t="shared" ref="T2950:T3013" si="370">1*(S2950&gt;0.5)+0*(S2950&lt;=0.5)</f>
        <v>1</v>
      </c>
      <c r="U2950" s="11">
        <f t="shared" ref="U2950:U3013" si="371">B2950</f>
        <v>1</v>
      </c>
      <c r="V2950" s="72">
        <f>Q2950+Part1Out!C$75</f>
        <v>8.4288566417736366</v>
      </c>
      <c r="W2950" s="1">
        <f t="shared" ref="W2950:W3013" si="372">EXP(V2950)</f>
        <v>4577.2636479193498</v>
      </c>
      <c r="X2950" s="12">
        <f t="shared" ref="X2950:X3013" si="373">W2950/(1+W2950)</f>
        <v>0.99978157658079514</v>
      </c>
      <c r="Y2950" s="11">
        <f t="shared" ref="Y2950:Y3013" si="374">1*(X2950&gt;0.5)+0*(X2950&lt;=0.5)</f>
        <v>1</v>
      </c>
      <c r="Z2950" s="1">
        <f t="shared" ref="Z2950:Z3013" si="375">U2950</f>
        <v>1</v>
      </c>
    </row>
    <row r="2951" spans="1:26" x14ac:dyDescent="0.2">
      <c r="A2951" s="1" t="s">
        <v>2975</v>
      </c>
      <c r="B2951" s="1">
        <v>1</v>
      </c>
      <c r="C2951" s="2">
        <v>41468</v>
      </c>
      <c r="D2951" s="2">
        <v>41544</v>
      </c>
      <c r="E2951" s="2">
        <v>41544</v>
      </c>
      <c r="F2951" s="1">
        <v>37</v>
      </c>
      <c r="G2951" s="1">
        <v>5.4054054049999998</v>
      </c>
      <c r="H2951" s="1">
        <v>0</v>
      </c>
      <c r="I2951" s="1">
        <v>53.34</v>
      </c>
      <c r="J2951" s="1">
        <v>0</v>
      </c>
      <c r="K2951" s="1">
        <v>1</v>
      </c>
      <c r="L2951" s="1">
        <v>0</v>
      </c>
      <c r="M2951" s="1">
        <v>0</v>
      </c>
      <c r="N2951" s="1">
        <v>0</v>
      </c>
      <c r="O2951" s="1" t="s">
        <v>25</v>
      </c>
      <c r="P2951" s="1" t="s">
        <v>27</v>
      </c>
      <c r="Q2951" s="10">
        <f>F2951*Part1Out!C$76+'relay test.csv'!H2951*Part1Out!C$77+'relay test.csv'!I2951*Part1Out!C$78+'relay test.csv'!J2951*Part1Out!C$79+'relay test.csv'!K2951*Part1Out!C$80+'relay test.csv'!L2951*Part1Out!C$81+'relay test.csv'!M2951*Part1Out!C$82</f>
        <v>8.1453767857349888</v>
      </c>
      <c r="R2951" s="11">
        <f t="shared" si="368"/>
        <v>3447.4040783272817</v>
      </c>
      <c r="S2951" s="12">
        <f t="shared" si="369"/>
        <v>0.99971001078258637</v>
      </c>
      <c r="T2951" s="11">
        <f t="shared" si="370"/>
        <v>1</v>
      </c>
      <c r="U2951" s="11">
        <f t="shared" si="371"/>
        <v>1</v>
      </c>
      <c r="V2951" s="72">
        <f>Q2951+Part1Out!C$75</f>
        <v>5.6105731966527479</v>
      </c>
      <c r="W2951" s="1">
        <f t="shared" si="372"/>
        <v>273.30084824764407</v>
      </c>
      <c r="X2951" s="12">
        <f t="shared" si="373"/>
        <v>0.9963543678177138</v>
      </c>
      <c r="Y2951" s="11">
        <f t="shared" si="374"/>
        <v>1</v>
      </c>
      <c r="Z2951" s="1">
        <f t="shared" si="375"/>
        <v>1</v>
      </c>
    </row>
    <row r="2952" spans="1:26" x14ac:dyDescent="0.2">
      <c r="A2952" s="1" t="s">
        <v>2976</v>
      </c>
      <c r="B2952" s="1">
        <v>1</v>
      </c>
      <c r="C2952" s="2">
        <v>41468</v>
      </c>
      <c r="D2952" s="2">
        <v>41468</v>
      </c>
      <c r="E2952" s="2">
        <v>41468</v>
      </c>
      <c r="F2952" s="1">
        <v>40</v>
      </c>
      <c r="G2952" s="1">
        <v>32.5</v>
      </c>
      <c r="H2952" s="1">
        <v>0</v>
      </c>
      <c r="I2952" s="1">
        <v>210.08</v>
      </c>
      <c r="J2952" s="1">
        <v>0</v>
      </c>
      <c r="K2952" s="1">
        <v>1</v>
      </c>
      <c r="L2952" s="1">
        <v>0</v>
      </c>
      <c r="M2952" s="1">
        <v>0</v>
      </c>
      <c r="N2952" s="1">
        <v>0</v>
      </c>
      <c r="O2952" s="1" t="s">
        <v>25</v>
      </c>
      <c r="P2952" s="1" t="s">
        <v>62</v>
      </c>
      <c r="Q2952" s="10">
        <f>F2952*Part1Out!C$76+'relay test.csv'!H2952*Part1Out!C$77+'relay test.csv'!I2952*Part1Out!C$78+'relay test.csv'!J2952*Part1Out!C$79+'relay test.csv'!K2952*Part1Out!C$80+'relay test.csv'!L2952*Part1Out!C$81+'relay test.csv'!M2952*Part1Out!C$82</f>
        <v>8.2209941981437922</v>
      </c>
      <c r="R2952" s="11">
        <f t="shared" si="368"/>
        <v>3718.1971702563233</v>
      </c>
      <c r="S2952" s="12">
        <f t="shared" si="369"/>
        <v>0.99973112476853943</v>
      </c>
      <c r="T2952" s="11">
        <f t="shared" si="370"/>
        <v>1</v>
      </c>
      <c r="U2952" s="11">
        <f t="shared" si="371"/>
        <v>1</v>
      </c>
      <c r="V2952" s="72">
        <f>Q2952+Part1Out!C$75</f>
        <v>5.6861906090615513</v>
      </c>
      <c r="W2952" s="1">
        <f t="shared" si="372"/>
        <v>294.76859036382757</v>
      </c>
      <c r="X2952" s="12">
        <f t="shared" si="373"/>
        <v>0.99661897837505364</v>
      </c>
      <c r="Y2952" s="11">
        <f t="shared" si="374"/>
        <v>1</v>
      </c>
      <c r="Z2952" s="1">
        <f t="shared" si="375"/>
        <v>1</v>
      </c>
    </row>
    <row r="2953" spans="1:26" x14ac:dyDescent="0.2">
      <c r="A2953" s="1" t="s">
        <v>2977</v>
      </c>
      <c r="B2953" s="1">
        <v>1</v>
      </c>
      <c r="C2953" s="2">
        <v>41469</v>
      </c>
      <c r="D2953" s="2">
        <v>41591</v>
      </c>
      <c r="E2953" s="2">
        <v>41591</v>
      </c>
      <c r="F2953" s="1">
        <v>40</v>
      </c>
      <c r="G2953" s="1">
        <v>75</v>
      </c>
      <c r="H2953" s="1">
        <v>7.5</v>
      </c>
      <c r="I2953" s="1">
        <v>44.54</v>
      </c>
      <c r="J2953" s="1">
        <v>0</v>
      </c>
      <c r="K2953" s="1">
        <v>1</v>
      </c>
      <c r="L2953" s="1">
        <v>0</v>
      </c>
      <c r="M2953" s="1">
        <v>0</v>
      </c>
      <c r="N2953" s="1">
        <v>0</v>
      </c>
      <c r="O2953" s="1" t="s">
        <v>25</v>
      </c>
      <c r="P2953" s="1" t="s">
        <v>27</v>
      </c>
      <c r="Q2953" s="10">
        <f>F2953*Part1Out!C$76+'relay test.csv'!H2953*Part1Out!C$77+'relay test.csv'!I2953*Part1Out!C$78+'relay test.csv'!J2953*Part1Out!C$79+'relay test.csv'!K2953*Part1Out!C$80+'relay test.csv'!L2953*Part1Out!C$81+'relay test.csv'!M2953*Part1Out!C$82</f>
        <v>8.953921100980752</v>
      </c>
      <c r="R2953" s="11">
        <f t="shared" si="368"/>
        <v>7738.174615513788</v>
      </c>
      <c r="S2953" s="12">
        <f t="shared" si="369"/>
        <v>0.99987078725449674</v>
      </c>
      <c r="T2953" s="11">
        <f t="shared" si="370"/>
        <v>1</v>
      </c>
      <c r="U2953" s="11">
        <f t="shared" si="371"/>
        <v>1</v>
      </c>
      <c r="V2953" s="72">
        <f>Q2953+Part1Out!C$75</f>
        <v>6.4191175118985111</v>
      </c>
      <c r="W2953" s="1">
        <f t="shared" si="372"/>
        <v>613.4615027010276</v>
      </c>
      <c r="X2953" s="12">
        <f t="shared" si="373"/>
        <v>0.99837255874354336</v>
      </c>
      <c r="Y2953" s="11">
        <f t="shared" si="374"/>
        <v>1</v>
      </c>
      <c r="Z2953" s="1">
        <f t="shared" si="375"/>
        <v>1</v>
      </c>
    </row>
    <row r="2954" spans="1:26" x14ac:dyDescent="0.2">
      <c r="A2954" s="1" t="s">
        <v>2978</v>
      </c>
      <c r="B2954" s="1">
        <v>1</v>
      </c>
      <c r="C2954" s="2">
        <v>41469</v>
      </c>
      <c r="D2954" s="2">
        <v>41497</v>
      </c>
      <c r="E2954" s="2">
        <v>41497</v>
      </c>
      <c r="F2954" s="1">
        <v>33</v>
      </c>
      <c r="G2954" s="1">
        <v>36.363636360000001</v>
      </c>
      <c r="H2954" s="1">
        <v>6.0606060609999997</v>
      </c>
      <c r="I2954" s="1">
        <v>40.43</v>
      </c>
      <c r="J2954" s="1">
        <v>0</v>
      </c>
      <c r="K2954" s="1">
        <v>1</v>
      </c>
      <c r="L2954" s="1">
        <v>0</v>
      </c>
      <c r="M2954" s="1">
        <v>0</v>
      </c>
      <c r="N2954" s="1">
        <v>0</v>
      </c>
      <c r="O2954" s="1" t="s">
        <v>25</v>
      </c>
      <c r="P2954" s="1" t="s">
        <v>27</v>
      </c>
      <c r="Q2954" s="10">
        <f>F2954*Part1Out!C$76+'relay test.csv'!H2954*Part1Out!C$77+'relay test.csv'!I2954*Part1Out!C$78+'relay test.csv'!J2954*Part1Out!C$79+'relay test.csv'!K2954*Part1Out!C$80+'relay test.csv'!L2954*Part1Out!C$81+'relay test.csv'!M2954*Part1Out!C$82</f>
        <v>7.4633583565253385</v>
      </c>
      <c r="R2954" s="11">
        <f t="shared" si="368"/>
        <v>1742.9918271014299</v>
      </c>
      <c r="S2954" s="12">
        <f t="shared" si="369"/>
        <v>0.99942660281747875</v>
      </c>
      <c r="T2954" s="11">
        <f t="shared" si="370"/>
        <v>1</v>
      </c>
      <c r="U2954" s="11">
        <f t="shared" si="371"/>
        <v>1</v>
      </c>
      <c r="V2954" s="72">
        <f>Q2954+Part1Out!C$75</f>
        <v>4.9285547674430976</v>
      </c>
      <c r="W2954" s="1">
        <f t="shared" si="372"/>
        <v>138.17966621036993</v>
      </c>
      <c r="X2954" s="12">
        <f t="shared" si="373"/>
        <v>0.99281504240361873</v>
      </c>
      <c r="Y2954" s="11">
        <f t="shared" si="374"/>
        <v>1</v>
      </c>
      <c r="Z2954" s="1">
        <f t="shared" si="375"/>
        <v>1</v>
      </c>
    </row>
    <row r="2955" spans="1:26" x14ac:dyDescent="0.2">
      <c r="A2955" s="1" t="s">
        <v>2979</v>
      </c>
      <c r="B2955" s="1">
        <v>1</v>
      </c>
      <c r="C2955" s="2">
        <v>41469</v>
      </c>
      <c r="D2955" s="2">
        <v>41483</v>
      </c>
      <c r="E2955" s="2">
        <v>41520</v>
      </c>
      <c r="F2955" s="1">
        <v>42</v>
      </c>
      <c r="G2955" s="1">
        <v>35.714285709999999</v>
      </c>
      <c r="H2955" s="1">
        <v>2.3809523810000002</v>
      </c>
      <c r="I2955" s="1">
        <v>92.7</v>
      </c>
      <c r="J2955" s="1">
        <v>0.162162162162162</v>
      </c>
      <c r="K2955" s="1">
        <v>1</v>
      </c>
      <c r="L2955" s="1">
        <v>0</v>
      </c>
      <c r="M2955" s="1">
        <v>0</v>
      </c>
      <c r="N2955" s="1">
        <v>0</v>
      </c>
      <c r="O2955" s="1" t="s">
        <v>29</v>
      </c>
      <c r="P2955" s="1" t="s">
        <v>62</v>
      </c>
      <c r="Q2955" s="10">
        <f>F2955*Part1Out!C$76+'relay test.csv'!H2955*Part1Out!C$77+'relay test.csv'!I2955*Part1Out!C$78+'relay test.csv'!J2955*Part1Out!C$79+'relay test.csv'!K2955*Part1Out!C$80+'relay test.csv'!L2955*Part1Out!C$81+'relay test.csv'!M2955*Part1Out!C$82</f>
        <v>9.0079527901394858</v>
      </c>
      <c r="R2955" s="11">
        <f t="shared" si="368"/>
        <v>8167.7829815325031</v>
      </c>
      <c r="S2955" s="12">
        <f t="shared" si="369"/>
        <v>0.99987758274368888</v>
      </c>
      <c r="T2955" s="11">
        <f t="shared" si="370"/>
        <v>1</v>
      </c>
      <c r="U2955" s="11">
        <f t="shared" si="371"/>
        <v>1</v>
      </c>
      <c r="V2955" s="72">
        <f>Q2955+Part1Out!C$75</f>
        <v>6.4731492010572449</v>
      </c>
      <c r="W2955" s="1">
        <f t="shared" si="372"/>
        <v>647.51968914494717</v>
      </c>
      <c r="X2955" s="12">
        <f t="shared" si="373"/>
        <v>0.99845802676967532</v>
      </c>
      <c r="Y2955" s="11">
        <f t="shared" si="374"/>
        <v>1</v>
      </c>
      <c r="Z2955" s="1">
        <f t="shared" si="375"/>
        <v>1</v>
      </c>
    </row>
    <row r="2956" spans="1:26" x14ac:dyDescent="0.2">
      <c r="A2956" s="1" t="s">
        <v>2980</v>
      </c>
      <c r="B2956" s="1">
        <v>1</v>
      </c>
      <c r="C2956" s="2">
        <v>41469</v>
      </c>
      <c r="D2956" s="2">
        <v>41469</v>
      </c>
      <c r="E2956" s="2">
        <v>41469</v>
      </c>
      <c r="F2956" s="1">
        <v>44</v>
      </c>
      <c r="G2956" s="1">
        <v>0</v>
      </c>
      <c r="H2956" s="1">
        <v>0</v>
      </c>
      <c r="I2956" s="1">
        <v>117.94</v>
      </c>
      <c r="J2956" s="1">
        <v>0</v>
      </c>
      <c r="K2956" s="1">
        <v>1</v>
      </c>
      <c r="L2956" s="1">
        <v>0</v>
      </c>
      <c r="M2956" s="1">
        <v>0</v>
      </c>
      <c r="N2956" s="1">
        <v>0</v>
      </c>
      <c r="O2956" s="1" t="s">
        <v>25</v>
      </c>
      <c r="P2956" s="1" t="s">
        <v>23</v>
      </c>
      <c r="Q2956" s="10">
        <f>F2956*Part1Out!C$76+'relay test.csv'!H2956*Part1Out!C$77+'relay test.csv'!I2956*Part1Out!C$78+'relay test.csv'!J2956*Part1Out!C$79+'relay test.csv'!K2956*Part1Out!C$80+'relay test.csv'!L2956*Part1Out!C$81+'relay test.csv'!M2956*Part1Out!C$82</f>
        <v>9.3931037755355717</v>
      </c>
      <c r="R2956" s="11">
        <f t="shared" si="368"/>
        <v>12005.303332729138</v>
      </c>
      <c r="S2956" s="12">
        <f t="shared" si="369"/>
        <v>0.99991671041682961</v>
      </c>
      <c r="T2956" s="11">
        <f t="shared" si="370"/>
        <v>1</v>
      </c>
      <c r="U2956" s="11">
        <f t="shared" si="371"/>
        <v>1</v>
      </c>
      <c r="V2956" s="72">
        <f>Q2956+Part1Out!C$75</f>
        <v>6.8583001864533308</v>
      </c>
      <c r="W2956" s="1">
        <f t="shared" si="372"/>
        <v>951.74789776809337</v>
      </c>
      <c r="X2956" s="12">
        <f t="shared" si="373"/>
        <v>0.99895040440147642</v>
      </c>
      <c r="Y2956" s="11">
        <f t="shared" si="374"/>
        <v>1</v>
      </c>
      <c r="Z2956" s="1">
        <f t="shared" si="375"/>
        <v>1</v>
      </c>
    </row>
    <row r="2957" spans="1:26" x14ac:dyDescent="0.2">
      <c r="A2957" s="1" t="s">
        <v>2981</v>
      </c>
      <c r="B2957" s="1">
        <v>1</v>
      </c>
      <c r="C2957" s="2">
        <v>41470</v>
      </c>
      <c r="D2957" s="2">
        <v>41470</v>
      </c>
      <c r="E2957" s="2">
        <v>41470</v>
      </c>
      <c r="F2957" s="1">
        <v>44</v>
      </c>
      <c r="G2957" s="1">
        <v>2.2727272730000001</v>
      </c>
      <c r="H2957" s="1">
        <v>0</v>
      </c>
      <c r="I2957" s="1">
        <v>45</v>
      </c>
      <c r="J2957" s="1">
        <v>0</v>
      </c>
      <c r="K2957" s="1">
        <v>1</v>
      </c>
      <c r="L2957" s="1">
        <v>0</v>
      </c>
      <c r="M2957" s="1">
        <v>0</v>
      </c>
      <c r="N2957" s="1">
        <v>0</v>
      </c>
      <c r="O2957" s="1" t="s">
        <v>25</v>
      </c>
      <c r="P2957" s="1" t="s">
        <v>62</v>
      </c>
      <c r="Q2957" s="10">
        <f>F2957*Part1Out!C$76+'relay test.csv'!H2957*Part1Out!C$77+'relay test.csv'!I2957*Part1Out!C$78+'relay test.csv'!J2957*Part1Out!C$79+'relay test.csv'!K2957*Part1Out!C$80+'relay test.csv'!L2957*Part1Out!C$81+'relay test.csv'!M2957*Part1Out!C$82</f>
        <v>9.6525946669439229</v>
      </c>
      <c r="R2957" s="11">
        <f t="shared" si="368"/>
        <v>15562.114268560315</v>
      </c>
      <c r="S2957" s="12">
        <f t="shared" si="369"/>
        <v>0.99993574550808129</v>
      </c>
      <c r="T2957" s="11">
        <f t="shared" si="370"/>
        <v>1</v>
      </c>
      <c r="U2957" s="11">
        <f t="shared" si="371"/>
        <v>1</v>
      </c>
      <c r="V2957" s="72">
        <f>Q2957+Part1Out!C$75</f>
        <v>7.117791077861682</v>
      </c>
      <c r="W2957" s="1">
        <f t="shared" si="372"/>
        <v>1233.7222250395344</v>
      </c>
      <c r="X2957" s="12">
        <f t="shared" si="373"/>
        <v>0.99919010123919327</v>
      </c>
      <c r="Y2957" s="11">
        <f t="shared" si="374"/>
        <v>1</v>
      </c>
      <c r="Z2957" s="1">
        <f t="shared" si="375"/>
        <v>1</v>
      </c>
    </row>
    <row r="2958" spans="1:26" x14ac:dyDescent="0.2">
      <c r="A2958" s="1" t="s">
        <v>2982</v>
      </c>
      <c r="B2958" s="1">
        <v>0</v>
      </c>
      <c r="C2958" s="2">
        <v>41472</v>
      </c>
      <c r="D2958" s="2">
        <v>41476</v>
      </c>
      <c r="E2958" s="2">
        <v>41508</v>
      </c>
      <c r="F2958" s="1">
        <v>1</v>
      </c>
      <c r="G2958" s="1">
        <v>100</v>
      </c>
      <c r="H2958" s="1">
        <v>100</v>
      </c>
      <c r="I2958" s="1">
        <v>37.33</v>
      </c>
      <c r="J2958" s="1">
        <v>9.375E-2</v>
      </c>
      <c r="K2958" s="1">
        <v>1</v>
      </c>
      <c r="L2958" s="1">
        <v>0</v>
      </c>
      <c r="M2958" s="1">
        <v>0</v>
      </c>
      <c r="N2958" s="1">
        <v>0</v>
      </c>
      <c r="O2958" s="1" t="s">
        <v>161</v>
      </c>
      <c r="P2958" s="1" t="s">
        <v>166</v>
      </c>
      <c r="Q2958" s="10">
        <f>F2958*Part1Out!C$76+'relay test.csv'!H2958*Part1Out!C$77+'relay test.csv'!I2958*Part1Out!C$78+'relay test.csv'!J2958*Part1Out!C$79+'relay test.csv'!K2958*Part1Out!C$80+'relay test.csv'!L2958*Part1Out!C$81+'relay test.csv'!M2958*Part1Out!C$82</f>
        <v>2.4666083023311063</v>
      </c>
      <c r="R2958" s="11">
        <f t="shared" si="368"/>
        <v>11.782416609832296</v>
      </c>
      <c r="S2958" s="12">
        <f t="shared" si="369"/>
        <v>0.92176753187415317</v>
      </c>
      <c r="T2958" s="11">
        <f t="shared" si="370"/>
        <v>1</v>
      </c>
      <c r="U2958" s="11">
        <f t="shared" si="371"/>
        <v>0</v>
      </c>
      <c r="V2958" s="72">
        <f>Q2958+Part1Out!C$75</f>
        <v>-6.8195286751134621E-2</v>
      </c>
      <c r="W2958" s="1">
        <f t="shared" si="372"/>
        <v>0.9340780426983617</v>
      </c>
      <c r="X2958" s="12">
        <f t="shared" si="373"/>
        <v>0.48295778250766286</v>
      </c>
      <c r="Y2958" s="11">
        <f t="shared" si="374"/>
        <v>0</v>
      </c>
      <c r="Z2958" s="1">
        <f t="shared" si="375"/>
        <v>0</v>
      </c>
    </row>
    <row r="2959" spans="1:26" x14ac:dyDescent="0.2">
      <c r="A2959" s="1" t="s">
        <v>2983</v>
      </c>
      <c r="B2959" s="1">
        <v>0</v>
      </c>
      <c r="C2959" s="2">
        <v>41473</v>
      </c>
      <c r="D2959" s="2">
        <v>41484</v>
      </c>
      <c r="E2959" s="2">
        <v>41484</v>
      </c>
      <c r="F2959" s="1">
        <v>2</v>
      </c>
      <c r="G2959" s="1">
        <v>100</v>
      </c>
      <c r="H2959" s="1">
        <v>50</v>
      </c>
      <c r="I2959" s="1">
        <v>31.19</v>
      </c>
      <c r="J2959" s="1">
        <v>0</v>
      </c>
      <c r="K2959" s="1">
        <v>1</v>
      </c>
      <c r="L2959" s="1">
        <v>0</v>
      </c>
      <c r="M2959" s="1">
        <v>0</v>
      </c>
      <c r="N2959" s="1">
        <v>0</v>
      </c>
      <c r="O2959" s="1" t="s">
        <v>31</v>
      </c>
      <c r="P2959" s="1" t="s">
        <v>62</v>
      </c>
      <c r="Q2959" s="10">
        <f>F2959*Part1Out!C$76+'relay test.csv'!H2959*Part1Out!C$77+'relay test.csv'!I2959*Part1Out!C$78+'relay test.csv'!J2959*Part1Out!C$79+'relay test.csv'!K2959*Part1Out!C$80+'relay test.csv'!L2959*Part1Out!C$81+'relay test.csv'!M2959*Part1Out!C$82</f>
        <v>1.7964585835704758</v>
      </c>
      <c r="R2959" s="11">
        <f t="shared" si="368"/>
        <v>6.0282610349676675</v>
      </c>
      <c r="S2959" s="12">
        <f t="shared" si="369"/>
        <v>0.85771729379078188</v>
      </c>
      <c r="T2959" s="11">
        <f t="shared" si="370"/>
        <v>1</v>
      </c>
      <c r="U2959" s="11">
        <f t="shared" si="371"/>
        <v>0</v>
      </c>
      <c r="V2959" s="72">
        <f>Q2959+Part1Out!C$75</f>
        <v>-0.73834500551176507</v>
      </c>
      <c r="W2959" s="1">
        <f t="shared" si="372"/>
        <v>0.47790419019121294</v>
      </c>
      <c r="X2959" s="12">
        <f t="shared" si="373"/>
        <v>0.32336615144814035</v>
      </c>
      <c r="Y2959" s="11">
        <f t="shared" si="374"/>
        <v>0</v>
      </c>
      <c r="Z2959" s="1">
        <f t="shared" si="375"/>
        <v>0</v>
      </c>
    </row>
    <row r="2960" spans="1:26" x14ac:dyDescent="0.2">
      <c r="A2960" s="1" t="s">
        <v>2984</v>
      </c>
      <c r="B2960" s="1">
        <v>1</v>
      </c>
      <c r="C2960" s="2">
        <v>41474</v>
      </c>
      <c r="D2960" s="2">
        <v>41476</v>
      </c>
      <c r="E2960" s="2">
        <v>41495</v>
      </c>
      <c r="F2960" s="1">
        <v>47</v>
      </c>
      <c r="G2960" s="1">
        <v>8.5106382979999999</v>
      </c>
      <c r="H2960" s="1">
        <v>2.1276595739999999</v>
      </c>
      <c r="I2960" s="1">
        <v>45.01</v>
      </c>
      <c r="J2960" s="1">
        <v>0.105263157894737</v>
      </c>
      <c r="K2960" s="1">
        <v>1</v>
      </c>
      <c r="L2960" s="1">
        <v>0</v>
      </c>
      <c r="M2960" s="1">
        <v>0</v>
      </c>
      <c r="N2960" s="1">
        <v>0</v>
      </c>
      <c r="O2960" s="1" t="s">
        <v>35</v>
      </c>
      <c r="P2960" s="1" t="s">
        <v>62</v>
      </c>
      <c r="Q2960" s="10">
        <f>F2960*Part1Out!C$76+'relay test.csv'!H2960*Part1Out!C$77+'relay test.csv'!I2960*Part1Out!C$78+'relay test.csv'!J2960*Part1Out!C$79+'relay test.csv'!K2960*Part1Out!C$80+'relay test.csv'!L2960*Part1Out!C$81+'relay test.csv'!M2960*Part1Out!C$82</f>
        <v>10.262704821351743</v>
      </c>
      <c r="R2960" s="11">
        <f t="shared" si="368"/>
        <v>28644.1588378628</v>
      </c>
      <c r="S2960" s="12">
        <f t="shared" si="369"/>
        <v>0.99996509008710133</v>
      </c>
      <c r="T2960" s="11">
        <f t="shared" si="370"/>
        <v>1</v>
      </c>
      <c r="U2960" s="11">
        <f t="shared" si="371"/>
        <v>1</v>
      </c>
      <c r="V2960" s="72">
        <f>Q2960+Part1Out!C$75</f>
        <v>7.7279012322695024</v>
      </c>
      <c r="W2960" s="1">
        <f t="shared" si="372"/>
        <v>2270.8312486323375</v>
      </c>
      <c r="X2960" s="12">
        <f t="shared" si="373"/>
        <v>0.99955982646131747</v>
      </c>
      <c r="Y2960" s="11">
        <f t="shared" si="374"/>
        <v>1</v>
      </c>
      <c r="Z2960" s="1">
        <f t="shared" si="375"/>
        <v>1</v>
      </c>
    </row>
    <row r="2961" spans="1:26" x14ac:dyDescent="0.2">
      <c r="A2961" s="1" t="s">
        <v>2985</v>
      </c>
      <c r="B2961" s="1">
        <v>1</v>
      </c>
      <c r="C2961" s="2">
        <v>41474</v>
      </c>
      <c r="D2961" s="2">
        <v>41484</v>
      </c>
      <c r="E2961" s="2">
        <v>41484</v>
      </c>
      <c r="F2961" s="1">
        <v>45</v>
      </c>
      <c r="G2961" s="1">
        <v>2.2222222220000001</v>
      </c>
      <c r="H2961" s="1">
        <v>2.2222222220000001</v>
      </c>
      <c r="I2961" s="1">
        <v>30.25</v>
      </c>
      <c r="J2961" s="1">
        <v>0</v>
      </c>
      <c r="K2961" s="1">
        <v>1</v>
      </c>
      <c r="L2961" s="1">
        <v>0</v>
      </c>
      <c r="M2961" s="1">
        <v>0</v>
      </c>
      <c r="N2961" s="1">
        <v>0</v>
      </c>
      <c r="O2961" s="1" t="s">
        <v>29</v>
      </c>
      <c r="P2961" s="1" t="s">
        <v>62</v>
      </c>
      <c r="Q2961" s="10">
        <f>F2961*Part1Out!C$76+'relay test.csv'!H2961*Part1Out!C$77+'relay test.csv'!I2961*Part1Out!C$78+'relay test.csv'!J2961*Part1Out!C$79+'relay test.csv'!K2961*Part1Out!C$80+'relay test.csv'!L2961*Part1Out!C$81+'relay test.csv'!M2961*Part1Out!C$82</f>
        <v>9.9588149006989504</v>
      </c>
      <c r="R2961" s="11">
        <f t="shared" si="368"/>
        <v>21137.730558371979</v>
      </c>
      <c r="S2961" s="12">
        <f t="shared" si="369"/>
        <v>0.99995269346958948</v>
      </c>
      <c r="T2961" s="11">
        <f t="shared" si="370"/>
        <v>1</v>
      </c>
      <c r="U2961" s="11">
        <f t="shared" si="371"/>
        <v>1</v>
      </c>
      <c r="V2961" s="72">
        <f>Q2961+Part1Out!C$75</f>
        <v>7.4240113116167095</v>
      </c>
      <c r="W2961" s="1">
        <f t="shared" si="372"/>
        <v>1675.7419671082632</v>
      </c>
      <c r="X2961" s="12">
        <f t="shared" si="373"/>
        <v>0.99940360531338968</v>
      </c>
      <c r="Y2961" s="11">
        <f t="shared" si="374"/>
        <v>1</v>
      </c>
      <c r="Z2961" s="1">
        <f t="shared" si="375"/>
        <v>1</v>
      </c>
    </row>
    <row r="2962" spans="1:26" x14ac:dyDescent="0.2">
      <c r="A2962" s="1" t="s">
        <v>2986</v>
      </c>
      <c r="B2962" s="1">
        <v>1</v>
      </c>
      <c r="C2962" s="2">
        <v>41474</v>
      </c>
      <c r="D2962" s="2">
        <v>41478</v>
      </c>
      <c r="E2962" s="2">
        <v>41555</v>
      </c>
      <c r="F2962" s="1">
        <v>45</v>
      </c>
      <c r="G2962" s="1">
        <v>22.222222219999999</v>
      </c>
      <c r="H2962" s="1">
        <v>6.6666666670000003</v>
      </c>
      <c r="I2962" s="1">
        <v>27.53</v>
      </c>
      <c r="J2962" s="1">
        <v>3.8961038961039002E-2</v>
      </c>
      <c r="K2962" s="1">
        <v>1</v>
      </c>
      <c r="L2962" s="1">
        <v>0</v>
      </c>
      <c r="M2962" s="1">
        <v>0</v>
      </c>
      <c r="N2962" s="1">
        <v>0</v>
      </c>
      <c r="O2962" s="1" t="s">
        <v>25</v>
      </c>
      <c r="P2962" s="1" t="s">
        <v>62</v>
      </c>
      <c r="Q2962" s="10">
        <f>F2962*Part1Out!C$76+'relay test.csv'!H2962*Part1Out!C$77+'relay test.csv'!I2962*Part1Out!C$78+'relay test.csv'!J2962*Part1Out!C$79+'relay test.csv'!K2962*Part1Out!C$80+'relay test.csv'!L2962*Part1Out!C$81+'relay test.csv'!M2962*Part1Out!C$82</f>
        <v>10.030160164201082</v>
      </c>
      <c r="R2962" s="11">
        <f t="shared" si="368"/>
        <v>22700.907126731639</v>
      </c>
      <c r="S2962" s="12">
        <f t="shared" si="369"/>
        <v>0.99995595083732758</v>
      </c>
      <c r="T2962" s="11">
        <f t="shared" si="370"/>
        <v>1</v>
      </c>
      <c r="U2962" s="11">
        <f t="shared" si="371"/>
        <v>1</v>
      </c>
      <c r="V2962" s="72">
        <f>Q2962+Part1Out!C$75</f>
        <v>7.4953565751188407</v>
      </c>
      <c r="W2962" s="1">
        <f t="shared" si="372"/>
        <v>1799.6663671457627</v>
      </c>
      <c r="X2962" s="12">
        <f t="shared" si="373"/>
        <v>0.99944465003720528</v>
      </c>
      <c r="Y2962" s="11">
        <f t="shared" si="374"/>
        <v>1</v>
      </c>
      <c r="Z2962" s="1">
        <f t="shared" si="375"/>
        <v>1</v>
      </c>
    </row>
    <row r="2963" spans="1:26" x14ac:dyDescent="0.2">
      <c r="A2963" s="1" t="s">
        <v>2987</v>
      </c>
      <c r="B2963" s="1">
        <v>1</v>
      </c>
      <c r="C2963" s="2">
        <v>41462</v>
      </c>
      <c r="D2963" s="2">
        <v>41474</v>
      </c>
      <c r="E2963" s="2">
        <v>41474</v>
      </c>
      <c r="F2963" s="1">
        <v>42</v>
      </c>
      <c r="G2963" s="1">
        <v>38.095238100000003</v>
      </c>
      <c r="H2963" s="1">
        <v>0</v>
      </c>
      <c r="I2963" s="1">
        <v>70.28</v>
      </c>
      <c r="J2963" s="1">
        <v>0</v>
      </c>
      <c r="K2963" s="1">
        <v>1</v>
      </c>
      <c r="L2963" s="1">
        <v>0</v>
      </c>
      <c r="M2963" s="1">
        <v>0</v>
      </c>
      <c r="N2963" s="1">
        <v>0</v>
      </c>
      <c r="O2963" s="1" t="s">
        <v>25</v>
      </c>
      <c r="P2963" s="1" t="s">
        <v>62</v>
      </c>
      <c r="Q2963" s="10">
        <f>F2963*Part1Out!C$76+'relay test.csv'!H2963*Part1Out!C$77+'relay test.csv'!I2963*Part1Out!C$78+'relay test.csv'!J2963*Part1Out!C$79+'relay test.csv'!K2963*Part1Out!C$80+'relay test.csv'!L2963*Part1Out!C$81+'relay test.csv'!M2963*Part1Out!C$82</f>
        <v>9.1405022532463818</v>
      </c>
      <c r="R2963" s="11">
        <f t="shared" si="368"/>
        <v>9325.4476921944406</v>
      </c>
      <c r="S2963" s="12">
        <f t="shared" si="369"/>
        <v>0.99989277804014953</v>
      </c>
      <c r="T2963" s="11">
        <f t="shared" si="370"/>
        <v>1</v>
      </c>
      <c r="U2963" s="11">
        <f t="shared" si="371"/>
        <v>1</v>
      </c>
      <c r="V2963" s="72">
        <f>Q2963+Part1Out!C$75</f>
        <v>6.6056986641641409</v>
      </c>
      <c r="W2963" s="1">
        <f t="shared" si="372"/>
        <v>739.29620858440524</v>
      </c>
      <c r="X2963" s="12">
        <f t="shared" si="373"/>
        <v>0.99864918935366132</v>
      </c>
      <c r="Y2963" s="11">
        <f t="shared" si="374"/>
        <v>1</v>
      </c>
      <c r="Z2963" s="1">
        <f t="shared" si="375"/>
        <v>1</v>
      </c>
    </row>
    <row r="2964" spans="1:26" x14ac:dyDescent="0.2">
      <c r="A2964" s="1" t="s">
        <v>2988</v>
      </c>
      <c r="B2964" s="1">
        <v>1</v>
      </c>
      <c r="C2964" s="2">
        <v>41475</v>
      </c>
      <c r="D2964" s="2">
        <v>41536</v>
      </c>
      <c r="E2964" s="2">
        <v>41536</v>
      </c>
      <c r="F2964" s="1">
        <v>33</v>
      </c>
      <c r="G2964" s="1">
        <v>27.272727270000001</v>
      </c>
      <c r="H2964" s="1">
        <v>3.0303030299999998</v>
      </c>
      <c r="I2964" s="1">
        <v>82.78</v>
      </c>
      <c r="J2964" s="1">
        <v>0</v>
      </c>
      <c r="K2964" s="1">
        <v>1</v>
      </c>
      <c r="L2964" s="1">
        <v>0</v>
      </c>
      <c r="M2964" s="1">
        <v>0</v>
      </c>
      <c r="N2964" s="1">
        <v>0</v>
      </c>
      <c r="O2964" s="1" t="s">
        <v>25</v>
      </c>
      <c r="P2964" s="1" t="s">
        <v>62</v>
      </c>
      <c r="Q2964" s="10">
        <f>F2964*Part1Out!C$76+'relay test.csv'!H2964*Part1Out!C$77+'relay test.csv'!I2964*Part1Out!C$78+'relay test.csv'!J2964*Part1Out!C$79+'relay test.csv'!K2964*Part1Out!C$80+'relay test.csv'!L2964*Part1Out!C$81+'relay test.csv'!M2964*Part1Out!C$82</f>
        <v>7.2545112992889456</v>
      </c>
      <c r="R2964" s="11">
        <f t="shared" si="368"/>
        <v>1414.4715809256807</v>
      </c>
      <c r="S2964" s="12">
        <f t="shared" si="369"/>
        <v>0.99929352166904972</v>
      </c>
      <c r="T2964" s="11">
        <f t="shared" si="370"/>
        <v>1</v>
      </c>
      <c r="U2964" s="11">
        <f t="shared" si="371"/>
        <v>1</v>
      </c>
      <c r="V2964" s="72">
        <f>Q2964+Part1Out!C$75</f>
        <v>4.7197077102067047</v>
      </c>
      <c r="W2964" s="1">
        <f t="shared" si="372"/>
        <v>112.13547182340913</v>
      </c>
      <c r="X2964" s="12">
        <f t="shared" si="373"/>
        <v>0.99116103920474319</v>
      </c>
      <c r="Y2964" s="11">
        <f t="shared" si="374"/>
        <v>1</v>
      </c>
      <c r="Z2964" s="1">
        <f t="shared" si="375"/>
        <v>1</v>
      </c>
    </row>
    <row r="2965" spans="1:26" x14ac:dyDescent="0.2">
      <c r="A2965" s="1" t="s">
        <v>2989</v>
      </c>
      <c r="B2965" s="1">
        <v>0</v>
      </c>
      <c r="C2965" s="2">
        <v>41460</v>
      </c>
      <c r="D2965" s="2">
        <v>41475</v>
      </c>
      <c r="E2965" s="2">
        <v>41475</v>
      </c>
      <c r="F2965" s="1">
        <v>4</v>
      </c>
      <c r="G2965" s="1">
        <v>50</v>
      </c>
      <c r="H2965" s="1">
        <v>0</v>
      </c>
      <c r="I2965" s="1">
        <v>79.650000000000006</v>
      </c>
      <c r="J2965" s="1">
        <v>0</v>
      </c>
      <c r="K2965" s="1">
        <v>1</v>
      </c>
      <c r="L2965" s="1">
        <v>0</v>
      </c>
      <c r="M2965" s="1">
        <v>0</v>
      </c>
      <c r="N2965" s="1">
        <v>0</v>
      </c>
      <c r="O2965" s="1" t="s">
        <v>25</v>
      </c>
      <c r="P2965" s="1" t="s">
        <v>23</v>
      </c>
      <c r="Q2965" s="10">
        <f>F2965*Part1Out!C$76+'relay test.csv'!H2965*Part1Out!C$77+'relay test.csv'!I2965*Part1Out!C$78+'relay test.csv'!J2965*Part1Out!C$79+'relay test.csv'!K2965*Part1Out!C$80+'relay test.csv'!L2965*Part1Out!C$81+'relay test.csv'!M2965*Part1Out!C$82</f>
        <v>1.0861951907551628</v>
      </c>
      <c r="R2965" s="11">
        <f t="shared" si="368"/>
        <v>2.9629790284453623</v>
      </c>
      <c r="S2965" s="12">
        <f t="shared" si="369"/>
        <v>0.7476645743461604</v>
      </c>
      <c r="T2965" s="11">
        <f t="shared" si="370"/>
        <v>1</v>
      </c>
      <c r="U2965" s="11">
        <f t="shared" si="371"/>
        <v>0</v>
      </c>
      <c r="V2965" s="72">
        <f>Q2965+Part1Out!C$75</f>
        <v>-1.4486083983270781</v>
      </c>
      <c r="W2965" s="1">
        <f t="shared" si="372"/>
        <v>0.23489694373367867</v>
      </c>
      <c r="X2965" s="12">
        <f t="shared" si="373"/>
        <v>0.19021582726043024</v>
      </c>
      <c r="Y2965" s="11">
        <f t="shared" si="374"/>
        <v>0</v>
      </c>
      <c r="Z2965" s="1">
        <f t="shared" si="375"/>
        <v>0</v>
      </c>
    </row>
    <row r="2966" spans="1:26" x14ac:dyDescent="0.2">
      <c r="A2966" s="1" t="s">
        <v>2990</v>
      </c>
      <c r="B2966" s="1">
        <v>1</v>
      </c>
      <c r="C2966" s="2">
        <v>41476</v>
      </c>
      <c r="D2966" s="2">
        <v>41476</v>
      </c>
      <c r="E2966" s="2">
        <v>41476</v>
      </c>
      <c r="F2966" s="1">
        <v>43</v>
      </c>
      <c r="G2966" s="1">
        <v>6.9767441860000003</v>
      </c>
      <c r="H2966" s="1">
        <v>0</v>
      </c>
      <c r="I2966" s="1">
        <v>53.52</v>
      </c>
      <c r="J2966" s="1">
        <v>0</v>
      </c>
      <c r="K2966" s="1">
        <v>1</v>
      </c>
      <c r="L2966" s="1">
        <v>0</v>
      </c>
      <c r="M2966" s="1">
        <v>0</v>
      </c>
      <c r="N2966" s="1">
        <v>0</v>
      </c>
      <c r="O2966" s="1" t="s">
        <v>25</v>
      </c>
      <c r="P2966" s="1" t="s">
        <v>27</v>
      </c>
      <c r="Q2966" s="10">
        <f>F2966*Part1Out!C$76+'relay test.csv'!H2966*Part1Out!C$77+'relay test.csv'!I2966*Part1Out!C$78+'relay test.csv'!J2966*Part1Out!C$79+'relay test.csv'!K2966*Part1Out!C$80+'relay test.csv'!L2966*Part1Out!C$81+'relay test.csv'!M2966*Part1Out!C$82</f>
        <v>9.4112057465306123</v>
      </c>
      <c r="R2966" s="11">
        <f t="shared" si="368"/>
        <v>12224.601864975899</v>
      </c>
      <c r="S2966" s="12">
        <f t="shared" si="369"/>
        <v>0.99991820443598245</v>
      </c>
      <c r="T2966" s="11">
        <f t="shared" si="370"/>
        <v>1</v>
      </c>
      <c r="U2966" s="11">
        <f t="shared" si="371"/>
        <v>1</v>
      </c>
      <c r="V2966" s="72">
        <f>Q2966+Part1Out!C$75</f>
        <v>6.8764021574483714</v>
      </c>
      <c r="W2966" s="1">
        <f t="shared" si="372"/>
        <v>969.13329081188874</v>
      </c>
      <c r="X2966" s="12">
        <f t="shared" si="373"/>
        <v>0.99896921380858594</v>
      </c>
      <c r="Y2966" s="11">
        <f t="shared" si="374"/>
        <v>1</v>
      </c>
      <c r="Z2966" s="1">
        <f t="shared" si="375"/>
        <v>1</v>
      </c>
    </row>
    <row r="2967" spans="1:26" x14ac:dyDescent="0.2">
      <c r="A2967" s="1" t="s">
        <v>2991</v>
      </c>
      <c r="B2967" s="1">
        <v>1</v>
      </c>
      <c r="C2967" s="2">
        <v>41476</v>
      </c>
      <c r="D2967" s="2">
        <v>41477</v>
      </c>
      <c r="E2967" s="2">
        <v>41560</v>
      </c>
      <c r="F2967" s="1">
        <v>37</v>
      </c>
      <c r="G2967" s="1">
        <v>70.270270269999997</v>
      </c>
      <c r="H2967" s="1">
        <v>21.621621619999999</v>
      </c>
      <c r="I2967" s="1">
        <v>41.07</v>
      </c>
      <c r="J2967" s="1">
        <v>2.40963855421687E-2</v>
      </c>
      <c r="K2967" s="1">
        <v>1</v>
      </c>
      <c r="L2967" s="1">
        <v>0</v>
      </c>
      <c r="M2967" s="1">
        <v>0</v>
      </c>
      <c r="N2967" s="1">
        <v>0</v>
      </c>
      <c r="O2967" s="1" t="s">
        <v>31</v>
      </c>
      <c r="P2967" s="1" t="s">
        <v>27</v>
      </c>
      <c r="Q2967" s="10">
        <f>F2967*Part1Out!C$76+'relay test.csv'!H2967*Part1Out!C$77+'relay test.csv'!I2967*Part1Out!C$78+'relay test.csv'!J2967*Part1Out!C$79+'relay test.csv'!K2967*Part1Out!C$80+'relay test.csv'!L2967*Part1Out!C$81+'relay test.csv'!M2967*Part1Out!C$82</f>
        <v>8.5895346933825163</v>
      </c>
      <c r="R2967" s="11">
        <f t="shared" si="368"/>
        <v>5375.1120182455061</v>
      </c>
      <c r="S2967" s="12">
        <f t="shared" si="369"/>
        <v>0.99981399197103671</v>
      </c>
      <c r="T2967" s="11">
        <f t="shared" si="370"/>
        <v>1</v>
      </c>
      <c r="U2967" s="11">
        <f t="shared" si="371"/>
        <v>1</v>
      </c>
      <c r="V2967" s="72">
        <f>Q2967+Part1Out!C$75</f>
        <v>6.0547311043002754</v>
      </c>
      <c r="W2967" s="1">
        <f t="shared" si="372"/>
        <v>426.12430705407439</v>
      </c>
      <c r="X2967" s="12">
        <f t="shared" si="373"/>
        <v>0.99765876120022967</v>
      </c>
      <c r="Y2967" s="11">
        <f t="shared" si="374"/>
        <v>1</v>
      </c>
      <c r="Z2967" s="1">
        <f t="shared" si="375"/>
        <v>1</v>
      </c>
    </row>
    <row r="2968" spans="1:26" x14ac:dyDescent="0.2">
      <c r="A2968" s="1" t="s">
        <v>2992</v>
      </c>
      <c r="B2968" s="1">
        <v>1</v>
      </c>
      <c r="C2968" s="2">
        <v>41460</v>
      </c>
      <c r="D2968" s="2">
        <v>41473</v>
      </c>
      <c r="E2968" s="2">
        <v>41473</v>
      </c>
      <c r="F2968" s="1">
        <v>12</v>
      </c>
      <c r="G2968" s="1">
        <v>0</v>
      </c>
      <c r="H2968" s="1">
        <v>0</v>
      </c>
      <c r="I2968" s="1">
        <v>87.64</v>
      </c>
      <c r="J2968" s="1">
        <v>0</v>
      </c>
      <c r="K2968" s="1">
        <v>1</v>
      </c>
      <c r="L2968" s="1">
        <v>0</v>
      </c>
      <c r="M2968" s="1">
        <v>0</v>
      </c>
      <c r="N2968" s="1">
        <v>0</v>
      </c>
      <c r="O2968" s="1" t="s">
        <v>25</v>
      </c>
      <c r="P2968" s="1" t="s">
        <v>23</v>
      </c>
      <c r="Q2968" s="10">
        <f>F2968*Part1Out!C$76+'relay test.csv'!H2968*Part1Out!C$77+'relay test.csv'!I2968*Part1Out!C$78+'relay test.csv'!J2968*Part1Out!C$79+'relay test.csv'!K2968*Part1Out!C$80+'relay test.csv'!L2968*Part1Out!C$81+'relay test.csv'!M2968*Part1Out!C$82</f>
        <v>2.7463957865712998</v>
      </c>
      <c r="R2968" s="11">
        <f t="shared" si="368"/>
        <v>15.58635398000245</v>
      </c>
      <c r="S2968" s="12">
        <f t="shared" si="369"/>
        <v>0.93970947435429975</v>
      </c>
      <c r="T2968" s="11">
        <f t="shared" si="370"/>
        <v>1</v>
      </c>
      <c r="U2968" s="11">
        <f t="shared" si="371"/>
        <v>1</v>
      </c>
      <c r="V2968" s="72">
        <f>Q2968+Part1Out!C$75</f>
        <v>0.21159219748905889</v>
      </c>
      <c r="W2968" s="1">
        <f t="shared" si="372"/>
        <v>1.2356438836405848</v>
      </c>
      <c r="X2968" s="12">
        <f t="shared" si="373"/>
        <v>0.55270156963837547</v>
      </c>
      <c r="Y2968" s="11">
        <f t="shared" si="374"/>
        <v>1</v>
      </c>
      <c r="Z2968" s="1">
        <f t="shared" si="375"/>
        <v>1</v>
      </c>
    </row>
    <row r="2969" spans="1:26" x14ac:dyDescent="0.2">
      <c r="A2969" s="1" t="s">
        <v>2993</v>
      </c>
      <c r="B2969" s="1">
        <v>1</v>
      </c>
      <c r="C2969" s="2">
        <v>41477</v>
      </c>
      <c r="D2969" s="2">
        <v>41541</v>
      </c>
      <c r="E2969" s="2">
        <v>41541</v>
      </c>
      <c r="F2969" s="1">
        <v>34</v>
      </c>
      <c r="G2969" s="1">
        <v>14.70588235</v>
      </c>
      <c r="H2969" s="1">
        <v>5.8823529409999997</v>
      </c>
      <c r="I2969" s="1">
        <v>25.82</v>
      </c>
      <c r="J2969" s="1">
        <v>0</v>
      </c>
      <c r="K2969" s="1">
        <v>1</v>
      </c>
      <c r="L2969" s="1">
        <v>0</v>
      </c>
      <c r="M2969" s="1">
        <v>0</v>
      </c>
      <c r="N2969" s="1">
        <v>0</v>
      </c>
      <c r="O2969" s="1" t="s">
        <v>35</v>
      </c>
      <c r="P2969" s="1" t="s">
        <v>23</v>
      </c>
      <c r="Q2969" s="10">
        <f>F2969*Part1Out!C$76+'relay test.csv'!H2969*Part1Out!C$77+'relay test.csv'!I2969*Part1Out!C$78+'relay test.csv'!J2969*Part1Out!C$79+'relay test.csv'!K2969*Part1Out!C$80+'relay test.csv'!L2969*Part1Out!C$81+'relay test.csv'!M2969*Part1Out!C$82</f>
        <v>7.7229904960802678</v>
      </c>
      <c r="R2969" s="11">
        <f t="shared" si="368"/>
        <v>2259.7071315972198</v>
      </c>
      <c r="S2969" s="12">
        <f t="shared" si="369"/>
        <v>0.99955766052752992</v>
      </c>
      <c r="T2969" s="11">
        <f t="shared" si="370"/>
        <v>1</v>
      </c>
      <c r="U2969" s="11">
        <f t="shared" si="371"/>
        <v>1</v>
      </c>
      <c r="V2969" s="72">
        <f>Q2969+Part1Out!C$75</f>
        <v>5.1881869069980269</v>
      </c>
      <c r="W2969" s="1">
        <f t="shared" si="372"/>
        <v>179.14345456028681</v>
      </c>
      <c r="X2969" s="12">
        <f t="shared" si="373"/>
        <v>0.99444886852846859</v>
      </c>
      <c r="Y2969" s="11">
        <f t="shared" si="374"/>
        <v>1</v>
      </c>
      <c r="Z2969" s="1">
        <f t="shared" si="375"/>
        <v>1</v>
      </c>
    </row>
    <row r="2970" spans="1:26" x14ac:dyDescent="0.2">
      <c r="A2970" s="1" t="s">
        <v>2994</v>
      </c>
      <c r="B2970" s="1">
        <v>0</v>
      </c>
      <c r="C2970" s="2">
        <v>41444</v>
      </c>
      <c r="D2970" s="2">
        <v>41548</v>
      </c>
      <c r="E2970" s="2">
        <v>41548</v>
      </c>
      <c r="F2970" s="1">
        <v>3</v>
      </c>
      <c r="G2970" s="1">
        <v>33.333333330000002</v>
      </c>
      <c r="H2970" s="1">
        <v>0</v>
      </c>
      <c r="I2970" s="1">
        <v>50.92</v>
      </c>
      <c r="J2970" s="1">
        <v>0</v>
      </c>
      <c r="K2970" s="1">
        <v>1</v>
      </c>
      <c r="L2970" s="1">
        <v>0</v>
      </c>
      <c r="M2970" s="1">
        <v>0</v>
      </c>
      <c r="N2970" s="1">
        <v>0</v>
      </c>
      <c r="O2970" s="1" t="s">
        <v>35</v>
      </c>
      <c r="P2970" s="1" t="s">
        <v>62</v>
      </c>
      <c r="Q2970" s="10">
        <f>F2970*Part1Out!C$76+'relay test.csv'!H2970*Part1Out!C$77+'relay test.csv'!I2970*Part1Out!C$78+'relay test.csv'!J2970*Part1Out!C$79+'relay test.csv'!K2970*Part1Out!C$80+'relay test.csv'!L2970*Part1Out!C$81+'relay test.csv'!M2970*Part1Out!C$82</f>
        <v>0.97732663920613916</v>
      </c>
      <c r="R2970" s="11">
        <f t="shared" si="368"/>
        <v>2.6573427018414946</v>
      </c>
      <c r="S2970" s="12">
        <f t="shared" si="369"/>
        <v>0.72657744118523704</v>
      </c>
      <c r="T2970" s="11">
        <f t="shared" si="370"/>
        <v>1</v>
      </c>
      <c r="U2970" s="11">
        <f t="shared" si="371"/>
        <v>0</v>
      </c>
      <c r="V2970" s="72">
        <f>Q2970+Part1Out!C$75</f>
        <v>-1.5574769498761016</v>
      </c>
      <c r="W2970" s="1">
        <f t="shared" si="372"/>
        <v>0.21066692444430632</v>
      </c>
      <c r="X2970" s="12">
        <f t="shared" si="373"/>
        <v>0.17400898644439472</v>
      </c>
      <c r="Y2970" s="11">
        <f t="shared" si="374"/>
        <v>0</v>
      </c>
      <c r="Z2970" s="1">
        <f t="shared" si="375"/>
        <v>0</v>
      </c>
    </row>
    <row r="2971" spans="1:26" x14ac:dyDescent="0.2">
      <c r="A2971" s="1" t="s">
        <v>2995</v>
      </c>
      <c r="B2971" s="1">
        <v>1</v>
      </c>
      <c r="C2971" s="2">
        <v>41435</v>
      </c>
      <c r="D2971" s="2">
        <v>41539</v>
      </c>
      <c r="E2971" s="2">
        <v>41581</v>
      </c>
      <c r="F2971" s="1">
        <v>21</v>
      </c>
      <c r="G2971" s="1">
        <v>95.238095240000007</v>
      </c>
      <c r="H2971" s="1">
        <v>4.7619047620000003</v>
      </c>
      <c r="I2971" s="1">
        <v>53.81</v>
      </c>
      <c r="J2971" s="1">
        <v>4.7619047619047603E-2</v>
      </c>
      <c r="K2971" s="1">
        <v>1</v>
      </c>
      <c r="L2971" s="1">
        <v>0</v>
      </c>
      <c r="M2971" s="1">
        <v>0</v>
      </c>
      <c r="N2971" s="1">
        <v>0</v>
      </c>
      <c r="O2971" s="1" t="s">
        <v>25</v>
      </c>
      <c r="P2971" s="1" t="s">
        <v>62</v>
      </c>
      <c r="Q2971" s="10">
        <f>F2971*Part1Out!C$76+'relay test.csv'!H2971*Part1Out!C$77+'relay test.csv'!I2971*Part1Out!C$78+'relay test.csv'!J2971*Part1Out!C$79+'relay test.csv'!K2971*Part1Out!C$80+'relay test.csv'!L2971*Part1Out!C$81+'relay test.csv'!M2971*Part1Out!C$82</f>
        <v>4.8289579423409528</v>
      </c>
      <c r="R2971" s="11">
        <f t="shared" si="368"/>
        <v>125.08055157291028</v>
      </c>
      <c r="S2971" s="12">
        <f t="shared" si="369"/>
        <v>0.99206856261711607</v>
      </c>
      <c r="T2971" s="11">
        <f t="shared" si="370"/>
        <v>1</v>
      </c>
      <c r="U2971" s="11">
        <f t="shared" si="371"/>
        <v>1</v>
      </c>
      <c r="V2971" s="72">
        <f>Q2971+Part1Out!C$75</f>
        <v>2.2941543532587119</v>
      </c>
      <c r="W2971" s="1">
        <f t="shared" si="372"/>
        <v>9.9160469928858248</v>
      </c>
      <c r="X2971" s="12">
        <f t="shared" si="373"/>
        <v>0.90839174651302645</v>
      </c>
      <c r="Y2971" s="11">
        <f t="shared" si="374"/>
        <v>1</v>
      </c>
      <c r="Z2971" s="1">
        <f t="shared" si="375"/>
        <v>1</v>
      </c>
    </row>
    <row r="2972" spans="1:26" x14ac:dyDescent="0.2">
      <c r="A2972" s="1" t="s">
        <v>2996</v>
      </c>
      <c r="B2972" s="1">
        <v>0</v>
      </c>
      <c r="C2972" s="2">
        <v>41477</v>
      </c>
      <c r="D2972" s="2">
        <v>41506</v>
      </c>
      <c r="E2972" s="2">
        <v>41506</v>
      </c>
      <c r="F2972" s="1">
        <v>27</v>
      </c>
      <c r="G2972" s="1">
        <v>7.407407407</v>
      </c>
      <c r="H2972" s="1">
        <v>3.703703704</v>
      </c>
      <c r="I2972" s="1">
        <v>45</v>
      </c>
      <c r="J2972" s="1">
        <v>0</v>
      </c>
      <c r="K2972" s="1">
        <v>1</v>
      </c>
      <c r="L2972" s="1">
        <v>0</v>
      </c>
      <c r="M2972" s="1">
        <v>0</v>
      </c>
      <c r="N2972" s="1">
        <v>0</v>
      </c>
      <c r="O2972" s="1" t="s">
        <v>29</v>
      </c>
      <c r="P2972" s="1" t="s">
        <v>62</v>
      </c>
      <c r="Q2972" s="10">
        <f>F2972*Part1Out!C$76+'relay test.csv'!H2972*Part1Out!C$77+'relay test.csv'!I2972*Part1Out!C$78+'relay test.csv'!J2972*Part1Out!C$79+'relay test.csv'!K2972*Part1Out!C$80+'relay test.csv'!L2972*Part1Out!C$81+'relay test.csv'!M2972*Part1Out!C$82</f>
        <v>6.13537741186496</v>
      </c>
      <c r="R2972" s="11">
        <f t="shared" si="368"/>
        <v>461.91339272063431</v>
      </c>
      <c r="S2972" s="12">
        <f t="shared" si="369"/>
        <v>0.99783976870031177</v>
      </c>
      <c r="T2972" s="11">
        <f t="shared" si="370"/>
        <v>1</v>
      </c>
      <c r="U2972" s="11">
        <f t="shared" si="371"/>
        <v>0</v>
      </c>
      <c r="V2972" s="72">
        <f>Q2972+Part1Out!C$75</f>
        <v>3.6005738227827191</v>
      </c>
      <c r="W2972" s="1">
        <f t="shared" si="372"/>
        <v>36.619241370959379</v>
      </c>
      <c r="X2972" s="12">
        <f t="shared" si="373"/>
        <v>0.97341785842677941</v>
      </c>
      <c r="Y2972" s="11">
        <f t="shared" si="374"/>
        <v>1</v>
      </c>
      <c r="Z2972" s="1">
        <f t="shared" si="375"/>
        <v>0</v>
      </c>
    </row>
    <row r="2973" spans="1:26" x14ac:dyDescent="0.2">
      <c r="A2973" s="1" t="s">
        <v>2997</v>
      </c>
      <c r="B2973" s="1">
        <v>1</v>
      </c>
      <c r="C2973" s="2">
        <v>41477</v>
      </c>
      <c r="D2973" s="2">
        <v>41498</v>
      </c>
      <c r="E2973" s="2">
        <v>41498</v>
      </c>
      <c r="F2973" s="1">
        <v>44</v>
      </c>
      <c r="G2973" s="1">
        <v>2.2727272730000001</v>
      </c>
      <c r="H2973" s="1">
        <v>2.2727272730000001</v>
      </c>
      <c r="I2973" s="1">
        <v>24.05</v>
      </c>
      <c r="J2973" s="1">
        <v>0</v>
      </c>
      <c r="K2973" s="1">
        <v>1</v>
      </c>
      <c r="L2973" s="1">
        <v>0</v>
      </c>
      <c r="M2973" s="1">
        <v>0</v>
      </c>
      <c r="N2973" s="1">
        <v>0</v>
      </c>
      <c r="O2973" s="1" t="s">
        <v>31</v>
      </c>
      <c r="P2973" s="1" t="s">
        <v>62</v>
      </c>
      <c r="Q2973" s="10">
        <f>F2973*Part1Out!C$76+'relay test.csv'!H2973*Part1Out!C$77+'relay test.csv'!I2973*Part1Out!C$78+'relay test.csv'!J2973*Part1Out!C$79+'relay test.csv'!K2973*Part1Out!C$80+'relay test.csv'!L2973*Part1Out!C$81+'relay test.csv'!M2973*Part1Out!C$82</f>
        <v>9.7707634769578249</v>
      </c>
      <c r="R2973" s="11">
        <f t="shared" si="368"/>
        <v>17514.133752750949</v>
      </c>
      <c r="S2973" s="12">
        <f t="shared" si="369"/>
        <v>0.99994290651649498</v>
      </c>
      <c r="T2973" s="11">
        <f t="shared" si="370"/>
        <v>1</v>
      </c>
      <c r="U2973" s="11">
        <f t="shared" si="371"/>
        <v>1</v>
      </c>
      <c r="V2973" s="72">
        <f>Q2973+Part1Out!C$75</f>
        <v>7.235959887875584</v>
      </c>
      <c r="W2973" s="1">
        <f t="shared" si="372"/>
        <v>1388.473037159036</v>
      </c>
      <c r="X2973" s="12">
        <f t="shared" si="373"/>
        <v>0.99928030269515367</v>
      </c>
      <c r="Y2973" s="11">
        <f t="shared" si="374"/>
        <v>1</v>
      </c>
      <c r="Z2973" s="1">
        <f t="shared" si="375"/>
        <v>1</v>
      </c>
    </row>
    <row r="2974" spans="1:26" x14ac:dyDescent="0.2">
      <c r="A2974" s="1" t="s">
        <v>2998</v>
      </c>
      <c r="B2974" s="1">
        <v>1</v>
      </c>
      <c r="C2974" s="2">
        <v>41477</v>
      </c>
      <c r="D2974" s="2">
        <v>41525</v>
      </c>
      <c r="E2974" s="2">
        <v>41525</v>
      </c>
      <c r="F2974" s="1">
        <v>37</v>
      </c>
      <c r="G2974" s="1">
        <v>0</v>
      </c>
      <c r="H2974" s="1">
        <v>0</v>
      </c>
      <c r="I2974" s="1">
        <v>89.67</v>
      </c>
      <c r="J2974" s="1">
        <v>0</v>
      </c>
      <c r="K2974" s="1">
        <v>1</v>
      </c>
      <c r="L2974" s="1">
        <v>0</v>
      </c>
      <c r="M2974" s="1">
        <v>0</v>
      </c>
      <c r="N2974" s="1">
        <v>0</v>
      </c>
      <c r="O2974" s="1" t="s">
        <v>25</v>
      </c>
      <c r="P2974" s="1" t="s">
        <v>27</v>
      </c>
      <c r="Q2974" s="10">
        <f>F2974*Part1Out!C$76+'relay test.csv'!H2974*Part1Out!C$77+'relay test.csv'!I2974*Part1Out!C$78+'relay test.csv'!J2974*Part1Out!C$79+'relay test.csv'!K2974*Part1Out!C$80+'relay test.csv'!L2974*Part1Out!C$81+'relay test.csv'!M2974*Part1Out!C$82</f>
        <v>8.0161294031621146</v>
      </c>
      <c r="R2974" s="11">
        <f t="shared" si="368"/>
        <v>3029.4289129411763</v>
      </c>
      <c r="S2974" s="12">
        <f t="shared" si="369"/>
        <v>0.99967001370804986</v>
      </c>
      <c r="T2974" s="11">
        <f t="shared" si="370"/>
        <v>1</v>
      </c>
      <c r="U2974" s="11">
        <f t="shared" si="371"/>
        <v>1</v>
      </c>
      <c r="V2974" s="72">
        <f>Q2974+Part1Out!C$75</f>
        <v>5.4813258140798737</v>
      </c>
      <c r="W2974" s="1">
        <f t="shared" si="372"/>
        <v>240.16491040832383</v>
      </c>
      <c r="X2974" s="12">
        <f t="shared" si="373"/>
        <v>0.99585345978274009</v>
      </c>
      <c r="Y2974" s="11">
        <f t="shared" si="374"/>
        <v>1</v>
      </c>
      <c r="Z2974" s="1">
        <f t="shared" si="375"/>
        <v>1</v>
      </c>
    </row>
    <row r="2975" spans="1:26" x14ac:dyDescent="0.2">
      <c r="A2975" s="1" t="s">
        <v>2999</v>
      </c>
      <c r="B2975" s="1">
        <v>1</v>
      </c>
      <c r="C2975" s="2">
        <v>41478</v>
      </c>
      <c r="D2975" s="2">
        <v>41478</v>
      </c>
      <c r="E2975" s="2">
        <v>41478</v>
      </c>
      <c r="F2975" s="1">
        <v>45</v>
      </c>
      <c r="G2975" s="1">
        <v>22.222222219999999</v>
      </c>
      <c r="H2975" s="1">
        <v>6.6666666670000003</v>
      </c>
      <c r="I2975" s="1">
        <v>65.34</v>
      </c>
      <c r="J2975" s="1">
        <v>0</v>
      </c>
      <c r="K2975" s="1">
        <v>1</v>
      </c>
      <c r="L2975" s="1">
        <v>0</v>
      </c>
      <c r="M2975" s="1">
        <v>0</v>
      </c>
      <c r="N2975" s="1">
        <v>0</v>
      </c>
      <c r="O2975" s="1" t="s">
        <v>29</v>
      </c>
      <c r="P2975" s="1" t="s">
        <v>62</v>
      </c>
      <c r="Q2975" s="10">
        <f>F2975*Part1Out!C$76+'relay test.csv'!H2975*Part1Out!C$77+'relay test.csv'!I2975*Part1Out!C$78+'relay test.csv'!J2975*Part1Out!C$79+'relay test.csv'!K2975*Part1Out!C$80+'relay test.csv'!L2975*Part1Out!C$81+'relay test.csv'!M2975*Part1Out!C$82</f>
        <v>9.9193139424486496</v>
      </c>
      <c r="R2975" s="11">
        <f t="shared" si="368"/>
        <v>20319.045810570806</v>
      </c>
      <c r="S2975" s="12">
        <f t="shared" si="369"/>
        <v>0.9999507875125222</v>
      </c>
      <c r="T2975" s="11">
        <f t="shared" si="370"/>
        <v>1</v>
      </c>
      <c r="U2975" s="11">
        <f t="shared" si="371"/>
        <v>1</v>
      </c>
      <c r="V2975" s="72">
        <f>Q2975+Part1Out!C$75</f>
        <v>7.3845103533664087</v>
      </c>
      <c r="W2975" s="1">
        <f t="shared" si="372"/>
        <v>1610.8388600347132</v>
      </c>
      <c r="X2975" s="12">
        <f t="shared" si="373"/>
        <v>0.99937959058762338</v>
      </c>
      <c r="Y2975" s="11">
        <f t="shared" si="374"/>
        <v>1</v>
      </c>
      <c r="Z2975" s="1">
        <f t="shared" si="375"/>
        <v>1</v>
      </c>
    </row>
    <row r="2976" spans="1:26" x14ac:dyDescent="0.2">
      <c r="A2976" s="1" t="s">
        <v>3000</v>
      </c>
      <c r="B2976" s="1">
        <v>1</v>
      </c>
      <c r="C2976" s="2">
        <v>41478</v>
      </c>
      <c r="D2976" s="2">
        <v>41568</v>
      </c>
      <c r="E2976" s="2">
        <v>41568</v>
      </c>
      <c r="F2976" s="1">
        <v>39</v>
      </c>
      <c r="G2976" s="1">
        <v>25.641025639999999</v>
      </c>
      <c r="H2976" s="1">
        <v>12.820512819999999</v>
      </c>
      <c r="I2976" s="1">
        <v>61.47</v>
      </c>
      <c r="J2976" s="1">
        <v>0</v>
      </c>
      <c r="K2976" s="1">
        <v>1</v>
      </c>
      <c r="L2976" s="1">
        <v>0</v>
      </c>
      <c r="M2976" s="1">
        <v>0</v>
      </c>
      <c r="N2976" s="1">
        <v>0</v>
      </c>
      <c r="O2976" s="1" t="s">
        <v>29</v>
      </c>
      <c r="P2976" s="1" t="s">
        <v>62</v>
      </c>
      <c r="Q2976" s="10">
        <f>F2976*Part1Out!C$76+'relay test.csv'!H2976*Part1Out!C$77+'relay test.csv'!I2976*Part1Out!C$78+'relay test.csv'!J2976*Part1Out!C$79+'relay test.csv'!K2976*Part1Out!C$80+'relay test.csv'!L2976*Part1Out!C$81+'relay test.csv'!M2976*Part1Out!C$82</f>
        <v>8.7847686676718872</v>
      </c>
      <c r="R2976" s="11">
        <f t="shared" si="368"/>
        <v>6533.9612895027067</v>
      </c>
      <c r="S2976" s="12">
        <f t="shared" si="369"/>
        <v>0.99984697690534041</v>
      </c>
      <c r="T2976" s="11">
        <f t="shared" si="370"/>
        <v>1</v>
      </c>
      <c r="U2976" s="11">
        <f t="shared" si="371"/>
        <v>1</v>
      </c>
      <c r="V2976" s="72">
        <f>Q2976+Part1Out!C$75</f>
        <v>6.2499650785896463</v>
      </c>
      <c r="W2976" s="1">
        <f t="shared" si="372"/>
        <v>517.99473524577922</v>
      </c>
      <c r="X2976" s="12">
        <f t="shared" si="373"/>
        <v>0.99807319818085161</v>
      </c>
      <c r="Y2976" s="11">
        <f t="shared" si="374"/>
        <v>1</v>
      </c>
      <c r="Z2976" s="1">
        <f t="shared" si="375"/>
        <v>1</v>
      </c>
    </row>
    <row r="2977" spans="1:26" x14ac:dyDescent="0.2">
      <c r="A2977" s="1" t="s">
        <v>3001</v>
      </c>
      <c r="B2977" s="1">
        <v>1</v>
      </c>
      <c r="C2977" s="2">
        <v>41478</v>
      </c>
      <c r="D2977" s="2">
        <v>41509</v>
      </c>
      <c r="E2977" s="2">
        <v>41509</v>
      </c>
      <c r="F2977" s="1">
        <v>32</v>
      </c>
      <c r="G2977" s="1">
        <v>28.125</v>
      </c>
      <c r="H2977" s="1">
        <v>6.25</v>
      </c>
      <c r="I2977" s="1">
        <v>97.48</v>
      </c>
      <c r="J2977" s="1">
        <v>0</v>
      </c>
      <c r="K2977" s="1">
        <v>1</v>
      </c>
      <c r="L2977" s="1">
        <v>0</v>
      </c>
      <c r="M2977" s="1">
        <v>0</v>
      </c>
      <c r="N2977" s="1">
        <v>0</v>
      </c>
      <c r="O2977" s="1" t="s">
        <v>29</v>
      </c>
      <c r="P2977" s="1" t="s">
        <v>27</v>
      </c>
      <c r="Q2977" s="10">
        <f>F2977*Part1Out!C$76+'relay test.csv'!H2977*Part1Out!C$77+'relay test.csv'!I2977*Part1Out!C$78+'relay test.csv'!J2977*Part1Out!C$79+'relay test.csv'!K2977*Part1Out!C$80+'relay test.csv'!L2977*Part1Out!C$81+'relay test.csv'!M2977*Part1Out!C$82</f>
        <v>7.0529558442326747</v>
      </c>
      <c r="R2977" s="11">
        <f t="shared" si="368"/>
        <v>1156.271454887285</v>
      </c>
      <c r="S2977" s="12">
        <f t="shared" si="369"/>
        <v>0.99913589850006501</v>
      </c>
      <c r="T2977" s="11">
        <f t="shared" si="370"/>
        <v>1</v>
      </c>
      <c r="U2977" s="11">
        <f t="shared" si="371"/>
        <v>1</v>
      </c>
      <c r="V2977" s="72">
        <f>Q2977+Part1Out!C$75</f>
        <v>4.5181522551504338</v>
      </c>
      <c r="W2977" s="1">
        <f t="shared" si="372"/>
        <v>91.666065899232791</v>
      </c>
      <c r="X2977" s="12">
        <f t="shared" si="373"/>
        <v>0.98920856313154137</v>
      </c>
      <c r="Y2977" s="11">
        <f t="shared" si="374"/>
        <v>1</v>
      </c>
      <c r="Z2977" s="1">
        <f t="shared" si="375"/>
        <v>1</v>
      </c>
    </row>
    <row r="2978" spans="1:26" x14ac:dyDescent="0.2">
      <c r="A2978" s="1" t="s">
        <v>3002</v>
      </c>
      <c r="B2978" s="1">
        <v>1</v>
      </c>
      <c r="C2978" s="2">
        <v>41478</v>
      </c>
      <c r="D2978" s="2">
        <v>41484</v>
      </c>
      <c r="E2978" s="2">
        <v>41500</v>
      </c>
      <c r="F2978" s="1">
        <v>42</v>
      </c>
      <c r="G2978" s="1">
        <v>33.333333330000002</v>
      </c>
      <c r="H2978" s="1">
        <v>0</v>
      </c>
      <c r="I2978" s="1">
        <v>55.47</v>
      </c>
      <c r="J2978" s="1">
        <v>0.125</v>
      </c>
      <c r="K2978" s="1">
        <v>1</v>
      </c>
      <c r="L2978" s="1">
        <v>0</v>
      </c>
      <c r="M2978" s="1">
        <v>0</v>
      </c>
      <c r="N2978" s="1">
        <v>0</v>
      </c>
      <c r="O2978" s="1" t="s">
        <v>31</v>
      </c>
      <c r="P2978" s="1" t="s">
        <v>27</v>
      </c>
      <c r="Q2978" s="10">
        <f>F2978*Part1Out!C$76+'relay test.csv'!H2978*Part1Out!C$77+'relay test.csv'!I2978*Part1Out!C$78+'relay test.csv'!J2978*Part1Out!C$79+'relay test.csv'!K2978*Part1Out!C$80+'relay test.csv'!L2978*Part1Out!C$81+'relay test.csv'!M2978*Part1Out!C$82</f>
        <v>9.1172605185149678</v>
      </c>
      <c r="R2978" s="11">
        <f t="shared" si="368"/>
        <v>9111.2074124637493</v>
      </c>
      <c r="S2978" s="12">
        <f t="shared" si="369"/>
        <v>0.99989025710733581</v>
      </c>
      <c r="T2978" s="11">
        <f t="shared" si="370"/>
        <v>1</v>
      </c>
      <c r="U2978" s="11">
        <f t="shared" si="371"/>
        <v>1</v>
      </c>
      <c r="V2978" s="72">
        <f>Q2978+Part1Out!C$75</f>
        <v>6.5824569294327269</v>
      </c>
      <c r="W2978" s="1">
        <f t="shared" si="372"/>
        <v>722.31182008544511</v>
      </c>
      <c r="X2978" s="12">
        <f t="shared" si="373"/>
        <v>0.99861747040179449</v>
      </c>
      <c r="Y2978" s="11">
        <f t="shared" si="374"/>
        <v>1</v>
      </c>
      <c r="Z2978" s="1">
        <f t="shared" si="375"/>
        <v>1</v>
      </c>
    </row>
    <row r="2979" spans="1:26" x14ac:dyDescent="0.2">
      <c r="A2979" s="1" t="s">
        <v>3003</v>
      </c>
      <c r="B2979" s="1">
        <v>1</v>
      </c>
      <c r="C2979" s="2">
        <v>41478</v>
      </c>
      <c r="D2979" s="2">
        <v>41484</v>
      </c>
      <c r="E2979" s="2">
        <v>41484</v>
      </c>
      <c r="F2979" s="1">
        <v>44</v>
      </c>
      <c r="G2979" s="1">
        <v>11.363636359999999</v>
      </c>
      <c r="H2979" s="1">
        <v>2.2727272730000001</v>
      </c>
      <c r="I2979" s="1">
        <v>47.15</v>
      </c>
      <c r="J2979" s="1">
        <v>0</v>
      </c>
      <c r="K2979" s="1">
        <v>1</v>
      </c>
      <c r="L2979" s="1">
        <v>0</v>
      </c>
      <c r="M2979" s="1">
        <v>0</v>
      </c>
      <c r="N2979" s="1">
        <v>0</v>
      </c>
      <c r="O2979" s="1" t="s">
        <v>31</v>
      </c>
      <c r="P2979" s="1" t="s">
        <v>62</v>
      </c>
      <c r="Q2979" s="10">
        <f>F2979*Part1Out!C$76+'relay test.csv'!H2979*Part1Out!C$77+'relay test.csv'!I2979*Part1Out!C$78+'relay test.csv'!J2979*Part1Out!C$79+'relay test.csv'!K2979*Part1Out!C$80+'relay test.csv'!L2979*Part1Out!C$81+'relay test.csv'!M2979*Part1Out!C$82</f>
        <v>9.6885830602929914</v>
      </c>
      <c r="R2979" s="11">
        <f t="shared" si="368"/>
        <v>16132.3694963948</v>
      </c>
      <c r="S2979" s="12">
        <f t="shared" si="369"/>
        <v>0.99993801666786197</v>
      </c>
      <c r="T2979" s="11">
        <f t="shared" si="370"/>
        <v>1</v>
      </c>
      <c r="U2979" s="11">
        <f t="shared" si="371"/>
        <v>1</v>
      </c>
      <c r="V2979" s="72">
        <f>Q2979+Part1Out!C$75</f>
        <v>7.1537794712107505</v>
      </c>
      <c r="W2979" s="1">
        <f t="shared" si="372"/>
        <v>1278.9305133468449</v>
      </c>
      <c r="X2979" s="12">
        <f t="shared" si="373"/>
        <v>0.99921870758641018</v>
      </c>
      <c r="Y2979" s="11">
        <f t="shared" si="374"/>
        <v>1</v>
      </c>
      <c r="Z2979" s="1">
        <f t="shared" si="375"/>
        <v>1</v>
      </c>
    </row>
    <row r="2980" spans="1:26" x14ac:dyDescent="0.2">
      <c r="A2980" s="1" t="s">
        <v>3004</v>
      </c>
      <c r="B2980" s="1">
        <v>1</v>
      </c>
      <c r="C2980" s="2">
        <v>41472</v>
      </c>
      <c r="D2980" s="2">
        <v>41472</v>
      </c>
      <c r="E2980" s="2">
        <v>41518</v>
      </c>
      <c r="F2980" s="1">
        <v>36</v>
      </c>
      <c r="G2980" s="1">
        <v>72.222222220000006</v>
      </c>
      <c r="H2980" s="1">
        <v>11.11111111</v>
      </c>
      <c r="I2980" s="1">
        <v>63.97</v>
      </c>
      <c r="J2980" s="1">
        <v>4.3478260869565202E-2</v>
      </c>
      <c r="K2980" s="1">
        <v>1</v>
      </c>
      <c r="L2980" s="1">
        <v>0</v>
      </c>
      <c r="M2980" s="1">
        <v>0</v>
      </c>
      <c r="N2980" s="1">
        <v>0</v>
      </c>
      <c r="O2980" s="1" t="s">
        <v>35</v>
      </c>
      <c r="P2980" s="1" t="s">
        <v>27</v>
      </c>
      <c r="Q2980" s="10">
        <f>F2980*Part1Out!C$76+'relay test.csv'!H2980*Part1Out!C$77+'relay test.csv'!I2980*Part1Out!C$78+'relay test.csv'!J2980*Part1Out!C$79+'relay test.csv'!K2980*Part1Out!C$80+'relay test.csv'!L2980*Part1Out!C$81+'relay test.csv'!M2980*Part1Out!C$82</f>
        <v>8.0834085323783178</v>
      </c>
      <c r="R2980" s="11">
        <f t="shared" si="368"/>
        <v>3240.2589627863745</v>
      </c>
      <c r="S2980" s="12">
        <f t="shared" si="369"/>
        <v>0.99969147790673896</v>
      </c>
      <c r="T2980" s="11">
        <f t="shared" si="370"/>
        <v>1</v>
      </c>
      <c r="U2980" s="11">
        <f t="shared" si="371"/>
        <v>1</v>
      </c>
      <c r="V2980" s="72">
        <f>Q2980+Part1Out!C$75</f>
        <v>5.5486049432960769</v>
      </c>
      <c r="W2980" s="1">
        <f t="shared" si="372"/>
        <v>256.87894512825244</v>
      </c>
      <c r="X2980" s="12">
        <f t="shared" si="373"/>
        <v>0.99612221153028735</v>
      </c>
      <c r="Y2980" s="11">
        <f t="shared" si="374"/>
        <v>1</v>
      </c>
      <c r="Z2980" s="1">
        <f t="shared" si="375"/>
        <v>1</v>
      </c>
    </row>
    <row r="2981" spans="1:26" x14ac:dyDescent="0.2">
      <c r="A2981" s="1" t="s">
        <v>3005</v>
      </c>
      <c r="B2981" s="1">
        <v>1</v>
      </c>
      <c r="C2981" s="2">
        <v>41479</v>
      </c>
      <c r="D2981" s="2">
        <v>41513</v>
      </c>
      <c r="E2981" s="2">
        <v>41513</v>
      </c>
      <c r="F2981" s="1">
        <v>42</v>
      </c>
      <c r="G2981" s="1">
        <v>9.5238095240000007</v>
      </c>
      <c r="H2981" s="1">
        <v>4.7619047620000003</v>
      </c>
      <c r="I2981" s="1">
        <v>95.68</v>
      </c>
      <c r="J2981" s="1">
        <v>0</v>
      </c>
      <c r="K2981" s="1">
        <v>1</v>
      </c>
      <c r="L2981" s="1">
        <v>0</v>
      </c>
      <c r="M2981" s="1">
        <v>0</v>
      </c>
      <c r="N2981" s="1">
        <v>0</v>
      </c>
      <c r="O2981" s="1" t="s">
        <v>29</v>
      </c>
      <c r="P2981" s="1" t="s">
        <v>27</v>
      </c>
      <c r="Q2981" s="10">
        <f>F2981*Part1Out!C$76+'relay test.csv'!H2981*Part1Out!C$77+'relay test.csv'!I2981*Part1Out!C$78+'relay test.csv'!J2981*Part1Out!C$79+'relay test.csv'!K2981*Part1Out!C$80+'relay test.csv'!L2981*Part1Out!C$81+'relay test.csv'!M2981*Part1Out!C$82</f>
        <v>9.1415697365756525</v>
      </c>
      <c r="R2981" s="11">
        <f t="shared" si="368"/>
        <v>9335.4077673051033</v>
      </c>
      <c r="S2981" s="12">
        <f t="shared" si="369"/>
        <v>0.99989289242448243</v>
      </c>
      <c r="T2981" s="11">
        <f t="shared" si="370"/>
        <v>1</v>
      </c>
      <c r="U2981" s="11">
        <f t="shared" si="371"/>
        <v>1</v>
      </c>
      <c r="V2981" s="72">
        <f>Q2981+Part1Out!C$75</f>
        <v>6.6067661474934116</v>
      </c>
      <c r="W2981" s="1">
        <f t="shared" si="372"/>
        <v>740.0858163340356</v>
      </c>
      <c r="X2981" s="12">
        <f t="shared" si="373"/>
        <v>0.9986506286074307</v>
      </c>
      <c r="Y2981" s="11">
        <f t="shared" si="374"/>
        <v>1</v>
      </c>
      <c r="Z2981" s="1">
        <f t="shared" si="375"/>
        <v>1</v>
      </c>
    </row>
    <row r="2982" spans="1:26" x14ac:dyDescent="0.2">
      <c r="A2982" s="1" t="s">
        <v>3006</v>
      </c>
      <c r="B2982" s="1">
        <v>1</v>
      </c>
      <c r="C2982" s="2">
        <v>41479</v>
      </c>
      <c r="D2982" s="2">
        <v>41480</v>
      </c>
      <c r="E2982" s="2">
        <v>41498</v>
      </c>
      <c r="F2982" s="1">
        <v>46</v>
      </c>
      <c r="G2982" s="1">
        <v>2.1739130430000002</v>
      </c>
      <c r="H2982" s="1">
        <v>2.1739130430000002</v>
      </c>
      <c r="I2982" s="1">
        <v>56.74</v>
      </c>
      <c r="J2982" s="1">
        <v>0.11111111111111099</v>
      </c>
      <c r="K2982" s="1">
        <v>1</v>
      </c>
      <c r="L2982" s="1">
        <v>0</v>
      </c>
      <c r="M2982" s="1">
        <v>0</v>
      </c>
      <c r="N2982" s="1">
        <v>0</v>
      </c>
      <c r="O2982" s="1" t="s">
        <v>22</v>
      </c>
      <c r="P2982" s="1" t="s">
        <v>62</v>
      </c>
      <c r="Q2982" s="10">
        <f>F2982*Part1Out!C$76+'relay test.csv'!H2982*Part1Out!C$77+'relay test.csv'!I2982*Part1Out!C$78+'relay test.csv'!J2982*Part1Out!C$79+'relay test.csv'!K2982*Part1Out!C$80+'relay test.csv'!L2982*Part1Out!C$81+'relay test.csv'!M2982*Part1Out!C$82</f>
        <v>10.007231842277417</v>
      </c>
      <c r="R2982" s="11">
        <f t="shared" si="368"/>
        <v>22186.33509940458</v>
      </c>
      <c r="S2982" s="12">
        <f t="shared" si="369"/>
        <v>0.99995492924249263</v>
      </c>
      <c r="T2982" s="11">
        <f t="shared" si="370"/>
        <v>1</v>
      </c>
      <c r="U2982" s="11">
        <f t="shared" si="371"/>
        <v>1</v>
      </c>
      <c r="V2982" s="72">
        <f>Q2982+Part1Out!C$75</f>
        <v>7.4724282531951758</v>
      </c>
      <c r="W2982" s="1">
        <f t="shared" si="372"/>
        <v>1758.8724919986312</v>
      </c>
      <c r="X2982" s="12">
        <f t="shared" si="373"/>
        <v>0.99943177701535391</v>
      </c>
      <c r="Y2982" s="11">
        <f t="shared" si="374"/>
        <v>1</v>
      </c>
      <c r="Z2982" s="1">
        <f t="shared" si="375"/>
        <v>1</v>
      </c>
    </row>
    <row r="2983" spans="1:26" x14ac:dyDescent="0.2">
      <c r="A2983" s="1" t="s">
        <v>3007</v>
      </c>
      <c r="B2983" s="1">
        <v>1</v>
      </c>
      <c r="C2983" s="2">
        <v>41479</v>
      </c>
      <c r="D2983" s="2">
        <v>41502</v>
      </c>
      <c r="E2983" s="2">
        <v>41502</v>
      </c>
      <c r="F2983" s="1">
        <v>40</v>
      </c>
      <c r="G2983" s="1">
        <v>7.5</v>
      </c>
      <c r="H2983" s="1">
        <v>7.5</v>
      </c>
      <c r="I2983" s="1">
        <v>35.840000000000003</v>
      </c>
      <c r="J2983" s="1">
        <v>0</v>
      </c>
      <c r="K2983" s="1">
        <v>1</v>
      </c>
      <c r="L2983" s="1">
        <v>0</v>
      </c>
      <c r="M2983" s="1">
        <v>0</v>
      </c>
      <c r="N2983" s="1">
        <v>0</v>
      </c>
      <c r="O2983" s="1" t="s">
        <v>31</v>
      </c>
      <c r="P2983" s="1" t="s">
        <v>23</v>
      </c>
      <c r="Q2983" s="10">
        <f>F2983*Part1Out!C$76+'relay test.csv'!H2983*Part1Out!C$77+'relay test.csv'!I2983*Part1Out!C$78+'relay test.csv'!J2983*Part1Out!C$79+'relay test.csv'!K2983*Part1Out!C$80+'relay test.csv'!L2983*Part1Out!C$81+'relay test.csv'!M2983*Part1Out!C$82</f>
        <v>8.984872166997377</v>
      </c>
      <c r="R2983" s="11">
        <f t="shared" si="368"/>
        <v>7981.4243700016532</v>
      </c>
      <c r="S2983" s="12">
        <f t="shared" si="369"/>
        <v>0.99987472477612716</v>
      </c>
      <c r="T2983" s="11">
        <f t="shared" si="370"/>
        <v>1</v>
      </c>
      <c r="U2983" s="11">
        <f t="shared" si="371"/>
        <v>1</v>
      </c>
      <c r="V2983" s="72">
        <f>Q2983+Part1Out!C$75</f>
        <v>6.4500685779151361</v>
      </c>
      <c r="W2983" s="1">
        <f t="shared" si="372"/>
        <v>632.74568370420775</v>
      </c>
      <c r="X2983" s="12">
        <f t="shared" si="373"/>
        <v>0.99842207998300669</v>
      </c>
      <c r="Y2983" s="11">
        <f t="shared" si="374"/>
        <v>1</v>
      </c>
      <c r="Z2983" s="1">
        <f t="shared" si="375"/>
        <v>1</v>
      </c>
    </row>
    <row r="2984" spans="1:26" x14ac:dyDescent="0.2">
      <c r="A2984" s="1" t="s">
        <v>3008</v>
      </c>
      <c r="B2984" s="1">
        <v>1</v>
      </c>
      <c r="C2984" s="2">
        <v>41479</v>
      </c>
      <c r="D2984" s="2">
        <v>41562</v>
      </c>
      <c r="E2984" s="2">
        <v>41562</v>
      </c>
      <c r="F2984" s="1">
        <v>36</v>
      </c>
      <c r="G2984" s="1">
        <v>33.333333330000002</v>
      </c>
      <c r="H2984" s="1">
        <v>11.11111111</v>
      </c>
      <c r="I2984" s="1">
        <v>60</v>
      </c>
      <c r="J2984" s="1">
        <v>0</v>
      </c>
      <c r="K2984" s="1">
        <v>1</v>
      </c>
      <c r="L2984" s="1">
        <v>0</v>
      </c>
      <c r="M2984" s="1">
        <v>0</v>
      </c>
      <c r="N2984" s="1">
        <v>0</v>
      </c>
      <c r="O2984" s="1" t="s">
        <v>29</v>
      </c>
      <c r="P2984" s="1" t="s">
        <v>62</v>
      </c>
      <c r="Q2984" s="10">
        <f>F2984*Part1Out!C$76+'relay test.csv'!H2984*Part1Out!C$77+'relay test.csv'!I2984*Part1Out!C$78+'relay test.csv'!J2984*Part1Out!C$79+'relay test.csv'!K2984*Part1Out!C$80+'relay test.csv'!L2984*Part1Out!C$81+'relay test.csv'!M2984*Part1Out!C$82</f>
        <v>8.1239425097742899</v>
      </c>
      <c r="R2984" s="11">
        <f t="shared" si="368"/>
        <v>3374.2977573969574</v>
      </c>
      <c r="S2984" s="12">
        <f t="shared" si="369"/>
        <v>0.99970372984196476</v>
      </c>
      <c r="T2984" s="11">
        <f t="shared" si="370"/>
        <v>1</v>
      </c>
      <c r="U2984" s="11">
        <f t="shared" si="371"/>
        <v>1</v>
      </c>
      <c r="V2984" s="72">
        <f>Q2984+Part1Out!C$75</f>
        <v>5.589138920692049</v>
      </c>
      <c r="W2984" s="1">
        <f t="shared" si="372"/>
        <v>267.5051773403286</v>
      </c>
      <c r="X2984" s="12">
        <f t="shared" si="373"/>
        <v>0.99627567702825892</v>
      </c>
      <c r="Y2984" s="11">
        <f t="shared" si="374"/>
        <v>1</v>
      </c>
      <c r="Z2984" s="1">
        <f t="shared" si="375"/>
        <v>1</v>
      </c>
    </row>
    <row r="2985" spans="1:26" x14ac:dyDescent="0.2">
      <c r="A2985" s="1" t="s">
        <v>3009</v>
      </c>
      <c r="B2985" s="1">
        <v>1</v>
      </c>
      <c r="C2985" s="2">
        <v>41445</v>
      </c>
      <c r="D2985" s="2">
        <v>41479</v>
      </c>
      <c r="E2985" s="2">
        <v>41584</v>
      </c>
      <c r="F2985" s="1">
        <v>49</v>
      </c>
      <c r="G2985" s="1">
        <v>4.0816326529999998</v>
      </c>
      <c r="H2985" s="1">
        <v>2.0408163269999999</v>
      </c>
      <c r="I2985" s="1">
        <v>63.35</v>
      </c>
      <c r="J2985" s="1">
        <v>2.8571428571428598E-2</v>
      </c>
      <c r="K2985" s="1">
        <v>1</v>
      </c>
      <c r="L2985" s="1">
        <v>0</v>
      </c>
      <c r="M2985" s="1">
        <v>0</v>
      </c>
      <c r="N2985" s="1">
        <v>0</v>
      </c>
      <c r="O2985" s="1" t="s">
        <v>35</v>
      </c>
      <c r="P2985" s="1" t="s">
        <v>166</v>
      </c>
      <c r="Q2985" s="10">
        <f>F2985*Part1Out!C$76+'relay test.csv'!H2985*Part1Out!C$77+'relay test.csv'!I2985*Part1Out!C$78+'relay test.csv'!J2985*Part1Out!C$79+'relay test.csv'!K2985*Part1Out!C$80+'relay test.csv'!L2985*Part1Out!C$81+'relay test.csv'!M2985*Part1Out!C$82</f>
        <v>10.664533009931287</v>
      </c>
      <c r="R2985" s="11">
        <f t="shared" si="368"/>
        <v>42810.257322791491</v>
      </c>
      <c r="S2985" s="12">
        <f t="shared" si="369"/>
        <v>0.99997664165776634</v>
      </c>
      <c r="T2985" s="11">
        <f t="shared" si="370"/>
        <v>1</v>
      </c>
      <c r="U2985" s="11">
        <f t="shared" si="371"/>
        <v>1</v>
      </c>
      <c r="V2985" s="72">
        <f>Q2985+Part1Out!C$75</f>
        <v>8.1297294208490456</v>
      </c>
      <c r="W2985" s="1">
        <f t="shared" si="372"/>
        <v>3393.8811274180071</v>
      </c>
      <c r="X2985" s="12">
        <f t="shared" si="373"/>
        <v>0.99970543887621754</v>
      </c>
      <c r="Y2985" s="11">
        <f t="shared" si="374"/>
        <v>1</v>
      </c>
      <c r="Z2985" s="1">
        <f t="shared" si="375"/>
        <v>1</v>
      </c>
    </row>
    <row r="2986" spans="1:26" x14ac:dyDescent="0.2">
      <c r="A2986" s="1" t="s">
        <v>3010</v>
      </c>
      <c r="B2986" s="1">
        <v>1</v>
      </c>
      <c r="C2986" s="2">
        <v>41479</v>
      </c>
      <c r="D2986" s="2">
        <v>41480</v>
      </c>
      <c r="E2986" s="2">
        <v>41480</v>
      </c>
      <c r="F2986" s="1">
        <v>46</v>
      </c>
      <c r="G2986" s="1">
        <v>2.1739130430000002</v>
      </c>
      <c r="H2986" s="1">
        <v>0</v>
      </c>
      <c r="I2986" s="1">
        <v>51.99</v>
      </c>
      <c r="J2986" s="1">
        <v>0</v>
      </c>
      <c r="K2986" s="1">
        <v>1</v>
      </c>
      <c r="L2986" s="1">
        <v>0</v>
      </c>
      <c r="M2986" s="1">
        <v>0</v>
      </c>
      <c r="N2986" s="1">
        <v>0</v>
      </c>
      <c r="O2986" s="1" t="s">
        <v>161</v>
      </c>
      <c r="P2986" s="1" t="s">
        <v>166</v>
      </c>
      <c r="Q2986" s="10">
        <f>F2986*Part1Out!C$76+'relay test.csv'!H2986*Part1Out!C$77+'relay test.csv'!I2986*Part1Out!C$78+'relay test.csv'!J2986*Part1Out!C$79+'relay test.csv'!K2986*Part1Out!C$80+'relay test.csv'!L2986*Part1Out!C$81+'relay test.csv'!M2986*Part1Out!C$82</f>
        <v>10.049883528876348</v>
      </c>
      <c r="R2986" s="11">
        <f t="shared" si="368"/>
        <v>23153.090021936605</v>
      </c>
      <c r="S2986" s="12">
        <f t="shared" si="369"/>
        <v>0.99995681108611689</v>
      </c>
      <c r="T2986" s="11">
        <f t="shared" si="370"/>
        <v>1</v>
      </c>
      <c r="U2986" s="11">
        <f t="shared" si="371"/>
        <v>1</v>
      </c>
      <c r="V2986" s="72">
        <f>Q2986+Part1Out!C$75</f>
        <v>7.5150799397941075</v>
      </c>
      <c r="W2986" s="1">
        <f t="shared" si="372"/>
        <v>1835.5142010563602</v>
      </c>
      <c r="X2986" s="12">
        <f t="shared" si="373"/>
        <v>0.99945549018928093</v>
      </c>
      <c r="Y2986" s="11">
        <f t="shared" si="374"/>
        <v>1</v>
      </c>
      <c r="Z2986" s="1">
        <f t="shared" si="375"/>
        <v>1</v>
      </c>
    </row>
    <row r="2987" spans="1:26" x14ac:dyDescent="0.2">
      <c r="A2987" s="1" t="s">
        <v>3011</v>
      </c>
      <c r="B2987" s="1">
        <v>1</v>
      </c>
      <c r="C2987" s="2">
        <v>41479</v>
      </c>
      <c r="D2987" s="2">
        <v>41480</v>
      </c>
      <c r="E2987" s="2">
        <v>41627</v>
      </c>
      <c r="F2987" s="1">
        <v>40</v>
      </c>
      <c r="G2987" s="1">
        <v>80</v>
      </c>
      <c r="H2987" s="1">
        <v>22.5</v>
      </c>
      <c r="I2987" s="1">
        <v>51.36</v>
      </c>
      <c r="J2987" s="1">
        <v>1.3605442176870699E-2</v>
      </c>
      <c r="K2987" s="1">
        <v>1</v>
      </c>
      <c r="L2987" s="1">
        <v>0</v>
      </c>
      <c r="M2987" s="1">
        <v>0</v>
      </c>
      <c r="N2987" s="1">
        <v>0</v>
      </c>
      <c r="O2987" s="1" t="s">
        <v>161</v>
      </c>
      <c r="P2987" s="1" t="s">
        <v>166</v>
      </c>
      <c r="Q2987" s="10">
        <f>F2987*Part1Out!C$76+'relay test.csv'!H2987*Part1Out!C$77+'relay test.csv'!I2987*Part1Out!C$78+'relay test.csv'!J2987*Part1Out!C$79+'relay test.csv'!K2987*Part1Out!C$80+'relay test.csv'!L2987*Part1Out!C$81+'relay test.csv'!M2987*Part1Out!C$82</f>
        <v>9.2093995063031819</v>
      </c>
      <c r="R2987" s="11">
        <f t="shared" si="368"/>
        <v>9990.5957680232568</v>
      </c>
      <c r="S2987" s="12">
        <f t="shared" si="369"/>
        <v>0.99989991588698968</v>
      </c>
      <c r="T2987" s="11">
        <f t="shared" si="370"/>
        <v>1</v>
      </c>
      <c r="U2987" s="11">
        <f t="shared" si="371"/>
        <v>1</v>
      </c>
      <c r="V2987" s="72">
        <f>Q2987+Part1Out!C$75</f>
        <v>6.674595917220941</v>
      </c>
      <c r="W2987" s="1">
        <f t="shared" si="372"/>
        <v>792.02734459399892</v>
      </c>
      <c r="X2987" s="12">
        <f t="shared" si="373"/>
        <v>0.99873900943414262</v>
      </c>
      <c r="Y2987" s="11">
        <f t="shared" si="374"/>
        <v>1</v>
      </c>
      <c r="Z2987" s="1">
        <f t="shared" si="375"/>
        <v>1</v>
      </c>
    </row>
    <row r="2988" spans="1:26" x14ac:dyDescent="0.2">
      <c r="A2988" s="1" t="s">
        <v>3012</v>
      </c>
      <c r="B2988" s="1">
        <v>1</v>
      </c>
      <c r="C2988" s="2">
        <v>41480</v>
      </c>
      <c r="D2988" s="2">
        <v>41567</v>
      </c>
      <c r="E2988" s="2">
        <v>41567</v>
      </c>
      <c r="F2988" s="1">
        <v>41</v>
      </c>
      <c r="G2988" s="1">
        <v>17.073170730000001</v>
      </c>
      <c r="H2988" s="1">
        <v>2.4390243900000002</v>
      </c>
      <c r="I2988" s="1">
        <v>60.46</v>
      </c>
      <c r="J2988" s="1">
        <v>0</v>
      </c>
      <c r="K2988" s="1">
        <v>1</v>
      </c>
      <c r="L2988" s="1">
        <v>0</v>
      </c>
      <c r="M2988" s="1">
        <v>0</v>
      </c>
      <c r="N2988" s="1">
        <v>0</v>
      </c>
      <c r="O2988" s="1" t="s">
        <v>29</v>
      </c>
      <c r="P2988" s="1" t="s">
        <v>27</v>
      </c>
      <c r="Q2988" s="10">
        <f>F2988*Part1Out!C$76+'relay test.csv'!H2988*Part1Out!C$77+'relay test.csv'!I2988*Part1Out!C$78+'relay test.csv'!J2988*Part1Out!C$79+'relay test.csv'!K2988*Part1Out!C$80+'relay test.csv'!L2988*Part1Out!C$81+'relay test.csv'!M2988*Part1Out!C$82</f>
        <v>9.0111897903493663</v>
      </c>
      <c r="R2988" s="11">
        <f t="shared" si="368"/>
        <v>8194.2649346783965</v>
      </c>
      <c r="S2988" s="12">
        <f t="shared" si="369"/>
        <v>0.99987797831943559</v>
      </c>
      <c r="T2988" s="11">
        <f t="shared" si="370"/>
        <v>1</v>
      </c>
      <c r="U2988" s="11">
        <f t="shared" si="371"/>
        <v>1</v>
      </c>
      <c r="V2988" s="72">
        <f>Q2988+Part1Out!C$75</f>
        <v>6.4763862012671254</v>
      </c>
      <c r="W2988" s="1">
        <f t="shared" si="372"/>
        <v>649.61910658879344</v>
      </c>
      <c r="X2988" s="12">
        <f t="shared" si="373"/>
        <v>0.99846300240820929</v>
      </c>
      <c r="Y2988" s="11">
        <f t="shared" si="374"/>
        <v>1</v>
      </c>
      <c r="Z2988" s="1">
        <f t="shared" si="375"/>
        <v>1</v>
      </c>
    </row>
    <row r="2989" spans="1:26" x14ac:dyDescent="0.2">
      <c r="A2989" s="1" t="s">
        <v>3013</v>
      </c>
      <c r="B2989" s="1">
        <v>1</v>
      </c>
      <c r="C2989" s="2">
        <v>41480</v>
      </c>
      <c r="D2989" s="2">
        <v>41613</v>
      </c>
      <c r="E2989" s="2">
        <v>41613</v>
      </c>
      <c r="F2989" s="1">
        <v>41</v>
      </c>
      <c r="G2989" s="1">
        <v>58.536585369999997</v>
      </c>
      <c r="H2989" s="1">
        <v>4.8780487800000003</v>
      </c>
      <c r="I2989" s="1">
        <v>29.92</v>
      </c>
      <c r="J2989" s="1">
        <v>0</v>
      </c>
      <c r="K2989" s="1">
        <v>1</v>
      </c>
      <c r="L2989" s="1">
        <v>0</v>
      </c>
      <c r="M2989" s="1">
        <v>0</v>
      </c>
      <c r="N2989" s="1">
        <v>0</v>
      </c>
      <c r="O2989" s="1" t="s">
        <v>22</v>
      </c>
      <c r="P2989" s="1" t="s">
        <v>23</v>
      </c>
      <c r="Q2989" s="10">
        <f>F2989*Part1Out!C$76+'relay test.csv'!H2989*Part1Out!C$77+'relay test.csv'!I2989*Part1Out!C$78+'relay test.csv'!J2989*Part1Out!C$79+'relay test.csv'!K2989*Part1Out!C$80+'relay test.csv'!L2989*Part1Out!C$81+'relay test.csv'!M2989*Part1Out!C$82</f>
        <v>9.1666688921648376</v>
      </c>
      <c r="R2989" s="11">
        <f t="shared" si="368"/>
        <v>9572.6838781321912</v>
      </c>
      <c r="S2989" s="12">
        <f t="shared" si="369"/>
        <v>0.99989554700022165</v>
      </c>
      <c r="T2989" s="11">
        <f t="shared" si="370"/>
        <v>1</v>
      </c>
      <c r="U2989" s="11">
        <f t="shared" si="371"/>
        <v>1</v>
      </c>
      <c r="V2989" s="72">
        <f>Q2989+Part1Out!C$75</f>
        <v>6.6318653030825967</v>
      </c>
      <c r="W2989" s="1">
        <f t="shared" si="372"/>
        <v>758.89642306436406</v>
      </c>
      <c r="X2989" s="12">
        <f t="shared" si="373"/>
        <v>0.99868403117892379</v>
      </c>
      <c r="Y2989" s="11">
        <f t="shared" si="374"/>
        <v>1</v>
      </c>
      <c r="Z2989" s="1">
        <f t="shared" si="375"/>
        <v>1</v>
      </c>
    </row>
    <row r="2990" spans="1:26" x14ac:dyDescent="0.2">
      <c r="A2990" s="1" t="s">
        <v>3014</v>
      </c>
      <c r="B2990" s="1">
        <v>1</v>
      </c>
      <c r="C2990" s="2">
        <v>41480</v>
      </c>
      <c r="D2990" s="2">
        <v>41480</v>
      </c>
      <c r="E2990" s="2">
        <v>41480</v>
      </c>
      <c r="F2990" s="1">
        <v>40</v>
      </c>
      <c r="G2990" s="1">
        <v>40</v>
      </c>
      <c r="H2990" s="1">
        <v>5</v>
      </c>
      <c r="I2990" s="1">
        <v>50.46</v>
      </c>
      <c r="J2990" s="1">
        <v>0</v>
      </c>
      <c r="K2990" s="1">
        <v>1</v>
      </c>
      <c r="L2990" s="1">
        <v>0</v>
      </c>
      <c r="M2990" s="1">
        <v>0</v>
      </c>
      <c r="N2990" s="1">
        <v>0</v>
      </c>
      <c r="O2990" s="1" t="s">
        <v>22</v>
      </c>
      <c r="P2990" s="1" t="s">
        <v>62</v>
      </c>
      <c r="Q2990" s="10">
        <f>F2990*Part1Out!C$76+'relay test.csv'!H2990*Part1Out!C$77+'relay test.csv'!I2990*Part1Out!C$78+'relay test.csv'!J2990*Part1Out!C$79+'relay test.csv'!K2990*Part1Out!C$80+'relay test.csv'!L2990*Part1Out!C$81+'relay test.csv'!M2990*Part1Out!C$82</f>
        <v>8.8848592037108425</v>
      </c>
      <c r="R2990" s="11">
        <f t="shared" si="368"/>
        <v>7221.7978003605986</v>
      </c>
      <c r="S2990" s="12">
        <f t="shared" si="369"/>
        <v>0.99986154949541162</v>
      </c>
      <c r="T2990" s="11">
        <f t="shared" si="370"/>
        <v>1</v>
      </c>
      <c r="U2990" s="11">
        <f t="shared" si="371"/>
        <v>1</v>
      </c>
      <c r="V2990" s="72">
        <f>Q2990+Part1Out!C$75</f>
        <v>6.3500556146286016</v>
      </c>
      <c r="W2990" s="1">
        <f t="shared" si="372"/>
        <v>572.52454886843259</v>
      </c>
      <c r="X2990" s="12">
        <f t="shared" si="373"/>
        <v>0.99825639547256872</v>
      </c>
      <c r="Y2990" s="11">
        <f t="shared" si="374"/>
        <v>1</v>
      </c>
      <c r="Z2990" s="1">
        <f t="shared" si="375"/>
        <v>1</v>
      </c>
    </row>
    <row r="2991" spans="1:26" x14ac:dyDescent="0.2">
      <c r="A2991" s="1" t="s">
        <v>3015</v>
      </c>
      <c r="B2991" s="1">
        <v>1</v>
      </c>
      <c r="C2991" s="2">
        <v>41480</v>
      </c>
      <c r="D2991" s="2">
        <v>41485</v>
      </c>
      <c r="E2991" s="2">
        <v>41623</v>
      </c>
      <c r="F2991" s="1">
        <v>52</v>
      </c>
      <c r="G2991" s="1">
        <v>9.615384615</v>
      </c>
      <c r="H2991" s="1">
        <v>1.923076923</v>
      </c>
      <c r="I2991" s="1">
        <v>23.52</v>
      </c>
      <c r="J2991" s="1">
        <v>0.123188405797101</v>
      </c>
      <c r="K2991" s="1">
        <v>1</v>
      </c>
      <c r="L2991" s="1">
        <v>1</v>
      </c>
      <c r="M2991" s="1">
        <v>1</v>
      </c>
      <c r="N2991" s="1">
        <v>0</v>
      </c>
      <c r="O2991" s="1" t="s">
        <v>25</v>
      </c>
      <c r="P2991" s="1" t="s">
        <v>62</v>
      </c>
      <c r="Q2991" s="10">
        <f>F2991*Part1Out!C$76+'relay test.csv'!H2991*Part1Out!C$77+'relay test.csv'!I2991*Part1Out!C$78+'relay test.csv'!J2991*Part1Out!C$79+'relay test.csv'!K2991*Part1Out!C$80+'relay test.csv'!L2991*Part1Out!C$81+'relay test.csv'!M2991*Part1Out!C$82</f>
        <v>13.015002739523553</v>
      </c>
      <c r="R2991" s="11">
        <f t="shared" si="368"/>
        <v>449100.8445098665</v>
      </c>
      <c r="S2991" s="12">
        <f t="shared" si="369"/>
        <v>0.99999777333357187</v>
      </c>
      <c r="T2991" s="11">
        <f t="shared" si="370"/>
        <v>1</v>
      </c>
      <c r="U2991" s="11">
        <f t="shared" si="371"/>
        <v>1</v>
      </c>
      <c r="V2991" s="72">
        <f>Q2991+Part1Out!C$75</f>
        <v>10.480199150441312</v>
      </c>
      <c r="W2991" s="1">
        <f t="shared" si="372"/>
        <v>35603.497287975144</v>
      </c>
      <c r="X2991" s="12">
        <f t="shared" si="373"/>
        <v>0.99997191366045945</v>
      </c>
      <c r="Y2991" s="11">
        <f t="shared" si="374"/>
        <v>1</v>
      </c>
      <c r="Z2991" s="1">
        <f t="shared" si="375"/>
        <v>1</v>
      </c>
    </row>
    <row r="2992" spans="1:26" x14ac:dyDescent="0.2">
      <c r="A2992" s="1" t="s">
        <v>3016</v>
      </c>
      <c r="B2992" s="1">
        <v>1</v>
      </c>
      <c r="C2992" s="2">
        <v>41466</v>
      </c>
      <c r="D2992" s="2">
        <v>41495</v>
      </c>
      <c r="E2992" s="2">
        <v>41495</v>
      </c>
      <c r="F2992" s="1">
        <v>27</v>
      </c>
      <c r="G2992" s="1">
        <v>7.407407407</v>
      </c>
      <c r="H2992" s="1">
        <v>0</v>
      </c>
      <c r="I2992" s="1">
        <v>50.21</v>
      </c>
      <c r="J2992" s="1">
        <v>0</v>
      </c>
      <c r="K2992" s="1">
        <v>1</v>
      </c>
      <c r="L2992" s="1">
        <v>0</v>
      </c>
      <c r="M2992" s="1">
        <v>0</v>
      </c>
      <c r="N2992" s="1">
        <v>0</v>
      </c>
      <c r="O2992" s="1" t="s">
        <v>161</v>
      </c>
      <c r="P2992" s="1" t="s">
        <v>166</v>
      </c>
      <c r="Q2992" s="10">
        <f>F2992*Part1Out!C$76+'relay test.csv'!H2992*Part1Out!C$77+'relay test.csv'!I2992*Part1Out!C$78+'relay test.csv'!J2992*Part1Out!C$79+'relay test.csv'!K2992*Part1Out!C$80+'relay test.csv'!L2992*Part1Out!C$81+'relay test.csv'!M2992*Part1Out!C$82</f>
        <v>6.0457298415155059</v>
      </c>
      <c r="R2992" s="11">
        <f t="shared" si="368"/>
        <v>422.3058613854559</v>
      </c>
      <c r="S2992" s="12">
        <f t="shared" si="369"/>
        <v>0.99763764197186622</v>
      </c>
      <c r="T2992" s="11">
        <f t="shared" si="370"/>
        <v>1</v>
      </c>
      <c r="U2992" s="11">
        <f t="shared" si="371"/>
        <v>1</v>
      </c>
      <c r="V2992" s="72">
        <f>Q2992+Part1Out!C$75</f>
        <v>3.5109262524332649</v>
      </c>
      <c r="W2992" s="1">
        <f t="shared" si="372"/>
        <v>33.479263676162525</v>
      </c>
      <c r="X2992" s="12">
        <f t="shared" si="373"/>
        <v>0.9709970604537197</v>
      </c>
      <c r="Y2992" s="11">
        <f t="shared" si="374"/>
        <v>1</v>
      </c>
      <c r="Z2992" s="1">
        <f t="shared" si="375"/>
        <v>1</v>
      </c>
    </row>
    <row r="2993" spans="1:26" x14ac:dyDescent="0.2">
      <c r="A2993" s="1" t="s">
        <v>3017</v>
      </c>
      <c r="B2993" s="1">
        <v>1</v>
      </c>
      <c r="C2993" s="2">
        <v>41481</v>
      </c>
      <c r="D2993" s="2">
        <v>41499</v>
      </c>
      <c r="E2993" s="2">
        <v>41592</v>
      </c>
      <c r="F2993" s="1">
        <v>45</v>
      </c>
      <c r="G2993" s="1">
        <v>20</v>
      </c>
      <c r="H2993" s="1">
        <v>2.2222222220000001</v>
      </c>
      <c r="I2993" s="1">
        <v>75.599999999999994</v>
      </c>
      <c r="J2993" s="1">
        <v>2.1505376344085999E-2</v>
      </c>
      <c r="K2993" s="1">
        <v>1</v>
      </c>
      <c r="L2993" s="1">
        <v>0</v>
      </c>
      <c r="M2993" s="1">
        <v>0</v>
      </c>
      <c r="N2993" s="1">
        <v>0</v>
      </c>
      <c r="O2993" s="1" t="s">
        <v>35</v>
      </c>
      <c r="P2993" s="1" t="s">
        <v>62</v>
      </c>
      <c r="Q2993" s="10">
        <f>F2993*Part1Out!C$76+'relay test.csv'!H2993*Part1Out!C$77+'relay test.csv'!I2993*Part1Out!C$78+'relay test.csv'!J2993*Part1Out!C$79+'relay test.csv'!K2993*Part1Out!C$80+'relay test.csv'!L2993*Part1Out!C$81+'relay test.csv'!M2993*Part1Out!C$82</f>
        <v>9.7844148481018287</v>
      </c>
      <c r="R2993" s="11">
        <f t="shared" si="368"/>
        <v>17754.865110888386</v>
      </c>
      <c r="S2993" s="12">
        <f t="shared" si="369"/>
        <v>0.99994368058138794</v>
      </c>
      <c r="T2993" s="11">
        <f t="shared" si="370"/>
        <v>1</v>
      </c>
      <c r="U2993" s="11">
        <f t="shared" si="371"/>
        <v>1</v>
      </c>
      <c r="V2993" s="72">
        <f>Q2993+Part1Out!C$75</f>
        <v>7.2496112590195878</v>
      </c>
      <c r="W2993" s="1">
        <f t="shared" si="372"/>
        <v>1407.5575665277813</v>
      </c>
      <c r="X2993" s="12">
        <f t="shared" si="373"/>
        <v>0.99929005386519976</v>
      </c>
      <c r="Y2993" s="11">
        <f t="shared" si="374"/>
        <v>1</v>
      </c>
      <c r="Z2993" s="1">
        <f t="shared" si="375"/>
        <v>1</v>
      </c>
    </row>
    <row r="2994" spans="1:26" x14ac:dyDescent="0.2">
      <c r="A2994" s="1" t="s">
        <v>3018</v>
      </c>
      <c r="B2994" s="1">
        <v>0</v>
      </c>
      <c r="C2994" s="2">
        <v>41481</v>
      </c>
      <c r="D2994" s="2">
        <v>41490</v>
      </c>
      <c r="E2994" s="2">
        <v>41490</v>
      </c>
      <c r="F2994" s="1">
        <v>2</v>
      </c>
      <c r="G2994" s="1">
        <v>100</v>
      </c>
      <c r="H2994" s="1">
        <v>50</v>
      </c>
      <c r="I2994" s="1">
        <v>79.959999999999994</v>
      </c>
      <c r="J2994" s="1">
        <v>0</v>
      </c>
      <c r="K2994" s="1">
        <v>1</v>
      </c>
      <c r="L2994" s="1">
        <v>0</v>
      </c>
      <c r="M2994" s="1">
        <v>0</v>
      </c>
      <c r="N2994" s="1">
        <v>0</v>
      </c>
      <c r="O2994" s="1" t="s">
        <v>31</v>
      </c>
      <c r="P2994" s="1" t="s">
        <v>62</v>
      </c>
      <c r="Q2994" s="10">
        <f>F2994*Part1Out!C$76+'relay test.csv'!H2994*Part1Out!C$77+'relay test.csv'!I2994*Part1Out!C$78+'relay test.csv'!J2994*Part1Out!C$79+'relay test.csv'!K2994*Part1Out!C$80+'relay test.csv'!L2994*Part1Out!C$81+'relay test.csv'!M2994*Part1Out!C$82</f>
        <v>1.6229547341876227</v>
      </c>
      <c r="R2994" s="11">
        <f t="shared" si="368"/>
        <v>5.0680429349030707</v>
      </c>
      <c r="S2994" s="12">
        <f t="shared" si="369"/>
        <v>0.83520222076082362</v>
      </c>
      <c r="T2994" s="11">
        <f t="shared" si="370"/>
        <v>1</v>
      </c>
      <c r="U2994" s="11">
        <f t="shared" si="371"/>
        <v>0</v>
      </c>
      <c r="V2994" s="72">
        <f>Q2994+Part1Out!C$75</f>
        <v>-0.9118488548946182</v>
      </c>
      <c r="W2994" s="1">
        <f t="shared" si="372"/>
        <v>0.40178070269515798</v>
      </c>
      <c r="X2994" s="12">
        <f t="shared" si="373"/>
        <v>0.2866216533889126</v>
      </c>
      <c r="Y2994" s="11">
        <f t="shared" si="374"/>
        <v>0</v>
      </c>
      <c r="Z2994" s="1">
        <f t="shared" si="375"/>
        <v>0</v>
      </c>
    </row>
    <row r="2995" spans="1:26" x14ac:dyDescent="0.2">
      <c r="A2995" s="1" t="s">
        <v>3019</v>
      </c>
      <c r="B2995" s="1">
        <v>1</v>
      </c>
      <c r="C2995" s="2">
        <v>41473</v>
      </c>
      <c r="D2995" s="2">
        <v>41484</v>
      </c>
      <c r="E2995" s="2">
        <v>41561</v>
      </c>
      <c r="F2995" s="1">
        <v>41</v>
      </c>
      <c r="G2995" s="1">
        <v>19.512195120000001</v>
      </c>
      <c r="H2995" s="1">
        <v>4.8780487800000003</v>
      </c>
      <c r="I2995" s="1">
        <v>76.02</v>
      </c>
      <c r="J2995" s="1">
        <v>3.8961038961039002E-2</v>
      </c>
      <c r="K2995" s="1">
        <v>1</v>
      </c>
      <c r="L2995" s="1">
        <v>0</v>
      </c>
      <c r="M2995" s="1">
        <v>0</v>
      </c>
      <c r="N2995" s="1">
        <v>0</v>
      </c>
      <c r="O2995" s="1" t="s">
        <v>31</v>
      </c>
      <c r="P2995" s="1" t="s">
        <v>23</v>
      </c>
      <c r="Q2995" s="10">
        <f>F2995*Part1Out!C$76+'relay test.csv'!H2995*Part1Out!C$77+'relay test.csv'!I2995*Part1Out!C$78+'relay test.csv'!J2995*Part1Out!C$79+'relay test.csv'!K2995*Part1Out!C$80+'relay test.csv'!L2995*Part1Out!C$81+'relay test.csv'!M2995*Part1Out!C$82</f>
        <v>8.9789974185776096</v>
      </c>
      <c r="R2995" s="11">
        <f t="shared" si="368"/>
        <v>7934.6729706108927</v>
      </c>
      <c r="S2995" s="12">
        <f t="shared" si="369"/>
        <v>0.99987398674268668</v>
      </c>
      <c r="T2995" s="11">
        <f t="shared" si="370"/>
        <v>1</v>
      </c>
      <c r="U2995" s="11">
        <f t="shared" si="371"/>
        <v>1</v>
      </c>
      <c r="V2995" s="72">
        <f>Q2995+Part1Out!C$75</f>
        <v>6.4441938294953687</v>
      </c>
      <c r="W2995" s="1">
        <f t="shared" si="372"/>
        <v>629.03935951941457</v>
      </c>
      <c r="X2995" s="12">
        <f t="shared" si="373"/>
        <v>0.99841279757384871</v>
      </c>
      <c r="Y2995" s="11">
        <f t="shared" si="374"/>
        <v>1</v>
      </c>
      <c r="Z2995" s="1">
        <f t="shared" si="375"/>
        <v>1</v>
      </c>
    </row>
    <row r="2996" spans="1:26" x14ac:dyDescent="0.2">
      <c r="A2996" s="1" t="s">
        <v>3020</v>
      </c>
      <c r="B2996" s="1">
        <v>1</v>
      </c>
      <c r="C2996" s="2">
        <v>41470</v>
      </c>
      <c r="D2996" s="2">
        <v>41470</v>
      </c>
      <c r="E2996" s="2">
        <v>41470</v>
      </c>
      <c r="F2996" s="1">
        <v>45</v>
      </c>
      <c r="G2996" s="1">
        <v>8.8888888890000004</v>
      </c>
      <c r="H2996" s="1">
        <v>0</v>
      </c>
      <c r="I2996" s="1">
        <v>43.96</v>
      </c>
      <c r="J2996" s="1">
        <v>0</v>
      </c>
      <c r="K2996" s="1">
        <v>1</v>
      </c>
      <c r="L2996" s="1">
        <v>0</v>
      </c>
      <c r="M2996" s="1">
        <v>0</v>
      </c>
      <c r="N2996" s="1">
        <v>0</v>
      </c>
      <c r="O2996" s="1" t="s">
        <v>31</v>
      </c>
      <c r="P2996" s="1" t="s">
        <v>27</v>
      </c>
      <c r="Q2996" s="10">
        <f>F2996*Part1Out!C$76+'relay test.csv'!H2996*Part1Out!C$77+'relay test.csv'!I2996*Part1Out!C$78+'relay test.csv'!J2996*Part1Out!C$79+'relay test.csv'!K2996*Part1Out!C$80+'relay test.csv'!L2996*Part1Out!C$81+'relay test.csv'!M2996*Part1Out!C$82</f>
        <v>9.8673727857705256</v>
      </c>
      <c r="R2996" s="11">
        <f t="shared" si="368"/>
        <v>19290.591823785275</v>
      </c>
      <c r="S2996" s="12">
        <f t="shared" si="369"/>
        <v>0.99994816394576802</v>
      </c>
      <c r="T2996" s="11">
        <f t="shared" si="370"/>
        <v>1</v>
      </c>
      <c r="U2996" s="11">
        <f t="shared" si="371"/>
        <v>1</v>
      </c>
      <c r="V2996" s="72">
        <f>Q2996+Part1Out!C$75</f>
        <v>7.3325691966882847</v>
      </c>
      <c r="W2996" s="1">
        <f t="shared" si="372"/>
        <v>1529.3058164500637</v>
      </c>
      <c r="X2996" s="12">
        <f t="shared" si="373"/>
        <v>0.99934653584319522</v>
      </c>
      <c r="Y2996" s="11">
        <f t="shared" si="374"/>
        <v>1</v>
      </c>
      <c r="Z2996" s="1">
        <f t="shared" si="375"/>
        <v>1</v>
      </c>
    </row>
    <row r="2997" spans="1:26" x14ac:dyDescent="0.2">
      <c r="A2997" s="1" t="s">
        <v>3021</v>
      </c>
      <c r="B2997" s="1">
        <v>1</v>
      </c>
      <c r="C2997" s="2">
        <v>41474</v>
      </c>
      <c r="D2997" s="2">
        <v>41644</v>
      </c>
      <c r="E2997" s="2">
        <v>41644</v>
      </c>
      <c r="F2997" s="1">
        <v>41</v>
      </c>
      <c r="G2997" s="1">
        <v>26.829268290000002</v>
      </c>
      <c r="H2997" s="1">
        <v>9.7560975610000007</v>
      </c>
      <c r="I2997" s="1">
        <v>64.48</v>
      </c>
      <c r="J2997" s="1">
        <v>0</v>
      </c>
      <c r="K2997" s="1">
        <v>1</v>
      </c>
      <c r="L2997" s="1">
        <v>0</v>
      </c>
      <c r="M2997" s="1">
        <v>0</v>
      </c>
      <c r="N2997" s="1">
        <v>0</v>
      </c>
      <c r="O2997" s="1" t="s">
        <v>25</v>
      </c>
      <c r="P2997" s="1" t="s">
        <v>23</v>
      </c>
      <c r="Q2997" s="10">
        <f>F2997*Part1Out!C$76+'relay test.csv'!H2997*Part1Out!C$77+'relay test.csv'!I2997*Part1Out!C$78+'relay test.csv'!J2997*Part1Out!C$79+'relay test.csv'!K2997*Part1Out!C$80+'relay test.csv'!L2997*Part1Out!C$81+'relay test.csv'!M2997*Part1Out!C$82</f>
        <v>9.1373788252598018</v>
      </c>
      <c r="R2997" s="11">
        <f t="shared" si="368"/>
        <v>9296.3657691745047</v>
      </c>
      <c r="S2997" s="12">
        <f t="shared" si="369"/>
        <v>0.99989244265259358</v>
      </c>
      <c r="T2997" s="11">
        <f t="shared" si="370"/>
        <v>1</v>
      </c>
      <c r="U2997" s="11">
        <f t="shared" si="371"/>
        <v>1</v>
      </c>
      <c r="V2997" s="72">
        <f>Q2997+Part1Out!C$75</f>
        <v>6.6025752361775609</v>
      </c>
      <c r="W2997" s="1">
        <f t="shared" si="372"/>
        <v>736.99067257834542</v>
      </c>
      <c r="X2997" s="12">
        <f t="shared" si="373"/>
        <v>0.99864496932392621</v>
      </c>
      <c r="Y2997" s="11">
        <f t="shared" si="374"/>
        <v>1</v>
      </c>
      <c r="Z2997" s="1">
        <f t="shared" si="375"/>
        <v>1</v>
      </c>
    </row>
    <row r="2998" spans="1:26" x14ac:dyDescent="0.2">
      <c r="A2998" s="1" t="s">
        <v>3022</v>
      </c>
      <c r="B2998" s="1">
        <v>1</v>
      </c>
      <c r="C2998" s="2">
        <v>41471</v>
      </c>
      <c r="D2998" s="2">
        <v>41492</v>
      </c>
      <c r="E2998" s="2">
        <v>41527</v>
      </c>
      <c r="F2998" s="1">
        <v>43</v>
      </c>
      <c r="G2998" s="1">
        <v>9.3023255809999998</v>
      </c>
      <c r="H2998" s="1">
        <v>0</v>
      </c>
      <c r="I2998" s="1">
        <v>41</v>
      </c>
      <c r="J2998" s="1">
        <v>5.7142857142857099E-2</v>
      </c>
      <c r="K2998" s="1">
        <v>1</v>
      </c>
      <c r="L2998" s="1">
        <v>0</v>
      </c>
      <c r="M2998" s="1">
        <v>0</v>
      </c>
      <c r="N2998" s="1">
        <v>0</v>
      </c>
      <c r="O2998" s="1" t="s">
        <v>29</v>
      </c>
      <c r="P2998" s="1" t="s">
        <v>62</v>
      </c>
      <c r="Q2998" s="10">
        <f>F2998*Part1Out!C$76+'relay test.csv'!H2998*Part1Out!C$77+'relay test.csv'!I2998*Part1Out!C$78+'relay test.csv'!J2998*Part1Out!C$79+'relay test.csv'!K2998*Part1Out!C$80+'relay test.csv'!L2998*Part1Out!C$81+'relay test.csv'!M2998*Part1Out!C$82</f>
        <v>9.4210361013764992</v>
      </c>
      <c r="R2998" s="11">
        <f t="shared" si="368"/>
        <v>12345.366646972279</v>
      </c>
      <c r="S2998" s="12">
        <f t="shared" si="369"/>
        <v>0.99991900451131954</v>
      </c>
      <c r="T2998" s="11">
        <f t="shared" si="370"/>
        <v>1</v>
      </c>
      <c r="U2998" s="11">
        <f t="shared" si="371"/>
        <v>1</v>
      </c>
      <c r="V2998" s="72">
        <f>Q2998+Part1Out!C$75</f>
        <v>6.8862325122942583</v>
      </c>
      <c r="W2998" s="1">
        <f t="shared" si="372"/>
        <v>978.70719529426287</v>
      </c>
      <c r="X2998" s="12">
        <f t="shared" si="373"/>
        <v>0.99897928686774662</v>
      </c>
      <c r="Y2998" s="11">
        <f t="shared" si="374"/>
        <v>1</v>
      </c>
      <c r="Z2998" s="1">
        <f t="shared" si="375"/>
        <v>1</v>
      </c>
    </row>
    <row r="2999" spans="1:26" x14ac:dyDescent="0.2">
      <c r="A2999" s="1" t="s">
        <v>3023</v>
      </c>
      <c r="B2999" s="1">
        <v>0</v>
      </c>
      <c r="C2999" s="2">
        <v>41451</v>
      </c>
      <c r="D2999" s="2">
        <v>41463</v>
      </c>
      <c r="E2999" s="2">
        <v>41488</v>
      </c>
      <c r="F2999" s="1">
        <v>27</v>
      </c>
      <c r="G2999" s="1">
        <v>3.703703704</v>
      </c>
      <c r="H2999" s="1">
        <v>0</v>
      </c>
      <c r="I2999" s="1">
        <v>396.64</v>
      </c>
      <c r="J2999" s="1">
        <v>0.08</v>
      </c>
      <c r="K2999" s="1">
        <v>1</v>
      </c>
      <c r="L2999" s="1">
        <v>0</v>
      </c>
      <c r="M2999" s="1">
        <v>0</v>
      </c>
      <c r="N2999" s="1">
        <v>0</v>
      </c>
      <c r="O2999" s="1" t="s">
        <v>31</v>
      </c>
      <c r="P2999" s="1" t="s">
        <v>23</v>
      </c>
      <c r="Q2999" s="10">
        <f>F2999*Part1Out!C$76+'relay test.csv'!H2999*Part1Out!C$77+'relay test.csv'!I2999*Part1Out!C$78+'relay test.csv'!J2999*Part1Out!C$79+'relay test.csv'!K2999*Part1Out!C$80+'relay test.csv'!L2999*Part1Out!C$81+'relay test.csv'!M2999*Part1Out!C$82</f>
        <v>4.764677615853893</v>
      </c>
      <c r="R2999" s="11">
        <f t="shared" si="368"/>
        <v>117.29329769229665</v>
      </c>
      <c r="S2999" s="12">
        <f t="shared" si="369"/>
        <v>0.99154643568563627</v>
      </c>
      <c r="T2999" s="11">
        <f t="shared" si="370"/>
        <v>1</v>
      </c>
      <c r="U2999" s="11">
        <f t="shared" si="371"/>
        <v>0</v>
      </c>
      <c r="V2999" s="72">
        <f>Q2999+Part1Out!C$75</f>
        <v>2.2298740267716521</v>
      </c>
      <c r="W2999" s="1">
        <f t="shared" si="372"/>
        <v>9.2986946191182209</v>
      </c>
      <c r="X2999" s="12">
        <f t="shared" si="373"/>
        <v>0.90290031533281634</v>
      </c>
      <c r="Y2999" s="11">
        <f t="shared" si="374"/>
        <v>1</v>
      </c>
      <c r="Z2999" s="1">
        <f t="shared" si="375"/>
        <v>0</v>
      </c>
    </row>
    <row r="3000" spans="1:26" x14ac:dyDescent="0.2">
      <c r="A3000" s="1" t="s">
        <v>3024</v>
      </c>
      <c r="B3000" s="1">
        <v>1</v>
      </c>
      <c r="C3000" s="2">
        <v>41482</v>
      </c>
      <c r="D3000" s="2">
        <v>41585</v>
      </c>
      <c r="E3000" s="2">
        <v>41585</v>
      </c>
      <c r="F3000" s="1">
        <v>42</v>
      </c>
      <c r="G3000" s="1">
        <v>33.333333330000002</v>
      </c>
      <c r="H3000" s="1">
        <v>4.7619047620000003</v>
      </c>
      <c r="I3000" s="1">
        <v>139.02000000000001</v>
      </c>
      <c r="J3000" s="1">
        <v>0</v>
      </c>
      <c r="K3000" s="1">
        <v>1</v>
      </c>
      <c r="L3000" s="1">
        <v>0</v>
      </c>
      <c r="M3000" s="1">
        <v>0</v>
      </c>
      <c r="N3000" s="1">
        <v>0</v>
      </c>
      <c r="O3000" s="1" t="s">
        <v>22</v>
      </c>
      <c r="P3000" s="1" t="s">
        <v>27</v>
      </c>
      <c r="Q3000" s="10">
        <f>F3000*Part1Out!C$76+'relay test.csv'!H3000*Part1Out!C$77+'relay test.csv'!I3000*Part1Out!C$78+'relay test.csv'!J3000*Part1Out!C$79+'relay test.csv'!K3000*Part1Out!C$80+'relay test.csv'!L3000*Part1Out!C$81+'relay test.csv'!M3000*Part1Out!C$82</f>
        <v>8.9873836214997294</v>
      </c>
      <c r="R3000" s="11">
        <f t="shared" si="368"/>
        <v>8001.4945462889546</v>
      </c>
      <c r="S3000" s="12">
        <f t="shared" si="369"/>
        <v>0.99987503896513574</v>
      </c>
      <c r="T3000" s="11">
        <f t="shared" si="370"/>
        <v>1</v>
      </c>
      <c r="U3000" s="11">
        <f t="shared" si="371"/>
        <v>1</v>
      </c>
      <c r="V3000" s="72">
        <f>Q3000+Part1Out!C$75</f>
        <v>6.4525800324174885</v>
      </c>
      <c r="W3000" s="1">
        <f t="shared" si="372"/>
        <v>634.33679286320739</v>
      </c>
      <c r="X3000" s="12">
        <f t="shared" si="373"/>
        <v>0.99842603165559896</v>
      </c>
      <c r="Y3000" s="11">
        <f t="shared" si="374"/>
        <v>1</v>
      </c>
      <c r="Z3000" s="1">
        <f t="shared" si="375"/>
        <v>1</v>
      </c>
    </row>
    <row r="3001" spans="1:26" x14ac:dyDescent="0.2">
      <c r="A3001" s="1" t="s">
        <v>3025</v>
      </c>
      <c r="B3001" s="1">
        <v>1</v>
      </c>
      <c r="C3001" s="2">
        <v>41482</v>
      </c>
      <c r="D3001" s="2">
        <v>41484</v>
      </c>
      <c r="E3001" s="2">
        <v>41484</v>
      </c>
      <c r="F3001" s="1">
        <v>45</v>
      </c>
      <c r="G3001" s="1">
        <v>4.4444444440000002</v>
      </c>
      <c r="H3001" s="1">
        <v>2.2222222220000001</v>
      </c>
      <c r="I3001" s="1">
        <v>79.900000000000006</v>
      </c>
      <c r="J3001" s="1">
        <v>0</v>
      </c>
      <c r="K3001" s="1">
        <v>1</v>
      </c>
      <c r="L3001" s="1">
        <v>0</v>
      </c>
      <c r="M3001" s="1">
        <v>0</v>
      </c>
      <c r="N3001" s="1">
        <v>0</v>
      </c>
      <c r="O3001" s="1" t="s">
        <v>31</v>
      </c>
      <c r="P3001" s="1" t="s">
        <v>27</v>
      </c>
      <c r="Q3001" s="10">
        <f>F3001*Part1Out!C$76+'relay test.csv'!H3001*Part1Out!C$77+'relay test.csv'!I3001*Part1Out!C$78+'relay test.csv'!J3001*Part1Out!C$79+'relay test.csv'!K3001*Part1Out!C$80+'relay test.csv'!L3001*Part1Out!C$81+'relay test.csv'!M3001*Part1Out!C$82</f>
        <v>9.7821803687764852</v>
      </c>
      <c r="R3001" s="11">
        <f t="shared" si="368"/>
        <v>17715.236522992473</v>
      </c>
      <c r="S3001" s="12">
        <f t="shared" si="369"/>
        <v>0.99994355460321938</v>
      </c>
      <c r="T3001" s="11">
        <f t="shared" si="370"/>
        <v>1</v>
      </c>
      <c r="U3001" s="11">
        <f t="shared" si="371"/>
        <v>1</v>
      </c>
      <c r="V3001" s="72">
        <f>Q3001+Part1Out!C$75</f>
        <v>7.2473767796942443</v>
      </c>
      <c r="W3001" s="1">
        <f t="shared" si="372"/>
        <v>1404.4159195259408</v>
      </c>
      <c r="X3001" s="12">
        <f t="shared" si="373"/>
        <v>0.99928846686158412</v>
      </c>
      <c r="Y3001" s="11">
        <f t="shared" si="374"/>
        <v>1</v>
      </c>
      <c r="Z3001" s="1">
        <f t="shared" si="375"/>
        <v>1</v>
      </c>
    </row>
    <row r="3002" spans="1:26" x14ac:dyDescent="0.2">
      <c r="A3002" s="1" t="s">
        <v>3026</v>
      </c>
      <c r="B3002" s="1">
        <v>1</v>
      </c>
      <c r="C3002" s="2">
        <v>41482</v>
      </c>
      <c r="D3002" s="2">
        <v>41491</v>
      </c>
      <c r="E3002" s="2">
        <v>41588</v>
      </c>
      <c r="F3002" s="1">
        <v>50</v>
      </c>
      <c r="G3002" s="1">
        <v>14</v>
      </c>
      <c r="H3002" s="1">
        <v>8</v>
      </c>
      <c r="I3002" s="1">
        <v>182.14</v>
      </c>
      <c r="J3002" s="1">
        <v>4.1237113402061903E-2</v>
      </c>
      <c r="K3002" s="1">
        <v>1</v>
      </c>
      <c r="L3002" s="1">
        <v>0</v>
      </c>
      <c r="M3002" s="1">
        <v>0</v>
      </c>
      <c r="N3002" s="1">
        <v>0</v>
      </c>
      <c r="O3002" s="1" t="s">
        <v>31</v>
      </c>
      <c r="P3002" s="1" t="s">
        <v>62</v>
      </c>
      <c r="Q3002" s="10">
        <f>F3002*Part1Out!C$76+'relay test.csv'!H3002*Part1Out!C$77+'relay test.csv'!I3002*Part1Out!C$78+'relay test.csv'!J3002*Part1Out!C$79+'relay test.csv'!K3002*Part1Out!C$80+'relay test.csv'!L3002*Part1Out!C$81+'relay test.csv'!M3002*Part1Out!C$82</f>
        <v>10.559729623173594</v>
      </c>
      <c r="R3002" s="11">
        <f t="shared" si="368"/>
        <v>38550.703319636377</v>
      </c>
      <c r="S3002" s="12">
        <f t="shared" si="369"/>
        <v>0.99997406080889062</v>
      </c>
      <c r="T3002" s="11">
        <f t="shared" si="370"/>
        <v>1</v>
      </c>
      <c r="U3002" s="11">
        <f t="shared" si="371"/>
        <v>1</v>
      </c>
      <c r="V3002" s="72">
        <f>Q3002+Part1Out!C$75</f>
        <v>8.0249260340913526</v>
      </c>
      <c r="W3002" s="1">
        <f t="shared" si="372"/>
        <v>3056.1952351440168</v>
      </c>
      <c r="X3002" s="12">
        <f t="shared" si="373"/>
        <v>0.9996729028004151</v>
      </c>
      <c r="Y3002" s="11">
        <f t="shared" si="374"/>
        <v>1</v>
      </c>
      <c r="Z3002" s="1">
        <f t="shared" si="375"/>
        <v>1</v>
      </c>
    </row>
    <row r="3003" spans="1:26" x14ac:dyDescent="0.2">
      <c r="A3003" s="1" t="s">
        <v>3027</v>
      </c>
      <c r="B3003" s="1">
        <v>1</v>
      </c>
      <c r="C3003" s="2">
        <v>41482</v>
      </c>
      <c r="D3003" s="2">
        <v>41485</v>
      </c>
      <c r="E3003" s="2">
        <v>41613</v>
      </c>
      <c r="F3003" s="1">
        <v>49</v>
      </c>
      <c r="G3003" s="1">
        <v>14.28571429</v>
      </c>
      <c r="H3003" s="1">
        <v>8.1632653059999996</v>
      </c>
      <c r="I3003" s="1">
        <v>36.96</v>
      </c>
      <c r="J3003" s="1">
        <v>1.5625E-2</v>
      </c>
      <c r="K3003" s="1">
        <v>1</v>
      </c>
      <c r="L3003" s="1">
        <v>0</v>
      </c>
      <c r="M3003" s="1">
        <v>0</v>
      </c>
      <c r="N3003" s="1">
        <v>0</v>
      </c>
      <c r="O3003" s="1" t="s">
        <v>25</v>
      </c>
      <c r="P3003" s="1" t="s">
        <v>27</v>
      </c>
      <c r="Q3003" s="10">
        <f>F3003*Part1Out!C$76+'relay test.csv'!H3003*Part1Out!C$77+'relay test.csv'!I3003*Part1Out!C$78+'relay test.csv'!J3003*Part1Out!C$79+'relay test.csv'!K3003*Part1Out!C$80+'relay test.csv'!L3003*Part1Out!C$81+'relay test.csv'!M3003*Part1Out!C$82</f>
        <v>10.883835384905078</v>
      </c>
      <c r="R3003" s="11">
        <f t="shared" si="368"/>
        <v>53307.663745149199</v>
      </c>
      <c r="S3003" s="12">
        <f t="shared" si="369"/>
        <v>0.9999812413230843</v>
      </c>
      <c r="T3003" s="11">
        <f t="shared" si="370"/>
        <v>1</v>
      </c>
      <c r="U3003" s="11">
        <f t="shared" si="371"/>
        <v>1</v>
      </c>
      <c r="V3003" s="72">
        <f>Q3003+Part1Out!C$75</f>
        <v>8.3490317958228371</v>
      </c>
      <c r="W3003" s="1">
        <f t="shared" si="372"/>
        <v>4226.0870465519993</v>
      </c>
      <c r="X3003" s="12">
        <f t="shared" si="373"/>
        <v>0.99976343046902338</v>
      </c>
      <c r="Y3003" s="11">
        <f t="shared" si="374"/>
        <v>1</v>
      </c>
      <c r="Z3003" s="1">
        <f t="shared" si="375"/>
        <v>1</v>
      </c>
    </row>
    <row r="3004" spans="1:26" x14ac:dyDescent="0.2">
      <c r="A3004" s="1" t="s">
        <v>3028</v>
      </c>
      <c r="B3004" s="1">
        <v>1</v>
      </c>
      <c r="C3004" s="2">
        <v>41482</v>
      </c>
      <c r="D3004" s="2">
        <v>41502</v>
      </c>
      <c r="E3004" s="2">
        <v>41511</v>
      </c>
      <c r="F3004" s="1">
        <v>43</v>
      </c>
      <c r="G3004" s="1">
        <v>4.651162791</v>
      </c>
      <c r="H3004" s="1">
        <v>2.3255813949999999</v>
      </c>
      <c r="I3004" s="1">
        <v>50.46</v>
      </c>
      <c r="J3004" s="1">
        <v>0.22222222222222199</v>
      </c>
      <c r="K3004" s="1">
        <v>1</v>
      </c>
      <c r="L3004" s="1">
        <v>0</v>
      </c>
      <c r="M3004" s="1">
        <v>0</v>
      </c>
      <c r="N3004" s="1">
        <v>0</v>
      </c>
      <c r="O3004" s="1" t="s">
        <v>25</v>
      </c>
      <c r="P3004" s="1" t="s">
        <v>27</v>
      </c>
      <c r="Q3004" s="10">
        <f>F3004*Part1Out!C$76+'relay test.csv'!H3004*Part1Out!C$77+'relay test.csv'!I3004*Part1Out!C$78+'relay test.csv'!J3004*Part1Out!C$79+'relay test.csv'!K3004*Part1Out!C$80+'relay test.csv'!L3004*Part1Out!C$81+'relay test.csv'!M3004*Part1Out!C$82</f>
        <v>9.3317578913463635</v>
      </c>
      <c r="R3004" s="11">
        <f t="shared" si="368"/>
        <v>11290.962335159336</v>
      </c>
      <c r="S3004" s="12">
        <f t="shared" si="369"/>
        <v>0.99991144143326738</v>
      </c>
      <c r="T3004" s="11">
        <f t="shared" si="370"/>
        <v>1</v>
      </c>
      <c r="U3004" s="11">
        <f t="shared" si="371"/>
        <v>1</v>
      </c>
      <c r="V3004" s="72">
        <f>Q3004+Part1Out!C$75</f>
        <v>6.7969543022641226</v>
      </c>
      <c r="W3004" s="1">
        <f t="shared" si="372"/>
        <v>895.11688030157609</v>
      </c>
      <c r="X3004" s="12">
        <f t="shared" si="373"/>
        <v>0.99888407414034708</v>
      </c>
      <c r="Y3004" s="11">
        <f t="shared" si="374"/>
        <v>1</v>
      </c>
      <c r="Z3004" s="1">
        <f t="shared" si="375"/>
        <v>1</v>
      </c>
    </row>
    <row r="3005" spans="1:26" x14ac:dyDescent="0.2">
      <c r="A3005" s="1" t="s">
        <v>3029</v>
      </c>
      <c r="B3005" s="1">
        <v>1</v>
      </c>
      <c r="C3005" s="2">
        <v>41482</v>
      </c>
      <c r="D3005" s="2">
        <v>41537</v>
      </c>
      <c r="E3005" s="2">
        <v>41537</v>
      </c>
      <c r="F3005" s="1">
        <v>39</v>
      </c>
      <c r="G3005" s="1">
        <v>15.38461538</v>
      </c>
      <c r="H3005" s="1">
        <v>5.1282051280000003</v>
      </c>
      <c r="I3005" s="1">
        <v>61.8</v>
      </c>
      <c r="J3005" s="1">
        <v>0</v>
      </c>
      <c r="K3005" s="1">
        <v>1</v>
      </c>
      <c r="L3005" s="1">
        <v>0</v>
      </c>
      <c r="M3005" s="1">
        <v>0</v>
      </c>
      <c r="N3005" s="1">
        <v>0</v>
      </c>
      <c r="O3005" s="1" t="s">
        <v>31</v>
      </c>
      <c r="P3005" s="1" t="s">
        <v>62</v>
      </c>
      <c r="Q3005" s="10">
        <f>F3005*Part1Out!C$76+'relay test.csv'!H3005*Part1Out!C$77+'relay test.csv'!I3005*Part1Out!C$78+'relay test.csv'!J3005*Part1Out!C$79+'relay test.csv'!K3005*Part1Out!C$80+'relay test.csv'!L3005*Part1Out!C$81+'relay test.csv'!M3005*Part1Out!C$82</f>
        <v>8.6358994555610575</v>
      </c>
      <c r="R3005" s="11">
        <f t="shared" si="368"/>
        <v>5630.1955582221017</v>
      </c>
      <c r="S3005" s="12">
        <f t="shared" si="369"/>
        <v>0.99982241781702286</v>
      </c>
      <c r="T3005" s="11">
        <f t="shared" si="370"/>
        <v>1</v>
      </c>
      <c r="U3005" s="11">
        <f t="shared" si="371"/>
        <v>1</v>
      </c>
      <c r="V3005" s="72">
        <f>Q3005+Part1Out!C$75</f>
        <v>6.1010958664788166</v>
      </c>
      <c r="W3005" s="1">
        <f t="shared" si="372"/>
        <v>446.3466384853935</v>
      </c>
      <c r="X3005" s="12">
        <f t="shared" si="373"/>
        <v>0.99776459703958931</v>
      </c>
      <c r="Y3005" s="11">
        <f t="shared" si="374"/>
        <v>1</v>
      </c>
      <c r="Z3005" s="1">
        <f t="shared" si="375"/>
        <v>1</v>
      </c>
    </row>
    <row r="3006" spans="1:26" x14ac:dyDescent="0.2">
      <c r="A3006" s="1" t="s">
        <v>3030</v>
      </c>
      <c r="B3006" s="1">
        <v>1</v>
      </c>
      <c r="C3006" s="2">
        <v>41482</v>
      </c>
      <c r="D3006" s="2">
        <v>41577</v>
      </c>
      <c r="E3006" s="2">
        <v>41651</v>
      </c>
      <c r="F3006" s="1">
        <v>52</v>
      </c>
      <c r="G3006" s="1">
        <v>15.38461538</v>
      </c>
      <c r="H3006" s="1">
        <v>5.769230769</v>
      </c>
      <c r="I3006" s="1">
        <v>67.3</v>
      </c>
      <c r="J3006" s="1">
        <v>5.4054054054054099E-2</v>
      </c>
      <c r="K3006" s="1">
        <v>1</v>
      </c>
      <c r="L3006" s="1">
        <v>0</v>
      </c>
      <c r="M3006" s="1">
        <v>1</v>
      </c>
      <c r="N3006" s="1">
        <v>0</v>
      </c>
      <c r="O3006" s="1" t="s">
        <v>35</v>
      </c>
      <c r="P3006" s="1" t="s">
        <v>62</v>
      </c>
      <c r="Q3006" s="10">
        <f>F3006*Part1Out!C$76+'relay test.csv'!H3006*Part1Out!C$77+'relay test.csv'!I3006*Part1Out!C$78+'relay test.csv'!J3006*Part1Out!C$79+'relay test.csv'!K3006*Part1Out!C$80+'relay test.csv'!L3006*Part1Out!C$81+'relay test.csv'!M3006*Part1Out!C$82</f>
        <v>12.205727227430222</v>
      </c>
      <c r="R3006" s="11">
        <f t="shared" si="368"/>
        <v>199930.92831000235</v>
      </c>
      <c r="S3006" s="12">
        <f t="shared" si="369"/>
        <v>0.99999499829762828</v>
      </c>
      <c r="T3006" s="11">
        <f t="shared" si="370"/>
        <v>1</v>
      </c>
      <c r="U3006" s="11">
        <f t="shared" si="371"/>
        <v>1</v>
      </c>
      <c r="V3006" s="72">
        <f>Q3006+Part1Out!C$75</f>
        <v>9.6709236383479809</v>
      </c>
      <c r="W3006" s="1">
        <f t="shared" si="372"/>
        <v>15849.9819158348</v>
      </c>
      <c r="X3006" s="12">
        <f t="shared" si="373"/>
        <v>0.99993691242565852</v>
      </c>
      <c r="Y3006" s="11">
        <f t="shared" si="374"/>
        <v>1</v>
      </c>
      <c r="Z3006" s="1">
        <f t="shared" si="375"/>
        <v>1</v>
      </c>
    </row>
    <row r="3007" spans="1:26" x14ac:dyDescent="0.2">
      <c r="A3007" s="1" t="s">
        <v>3031</v>
      </c>
      <c r="B3007" s="1">
        <v>1</v>
      </c>
      <c r="C3007" s="2">
        <v>41482</v>
      </c>
      <c r="D3007" s="2">
        <v>41567</v>
      </c>
      <c r="E3007" s="2">
        <v>41567</v>
      </c>
      <c r="F3007" s="1">
        <v>43</v>
      </c>
      <c r="G3007" s="1">
        <v>11.627906980000001</v>
      </c>
      <c r="H3007" s="1">
        <v>6.9767441860000003</v>
      </c>
      <c r="I3007" s="1">
        <v>52.97</v>
      </c>
      <c r="J3007" s="1">
        <v>0</v>
      </c>
      <c r="K3007" s="1">
        <v>1</v>
      </c>
      <c r="L3007" s="1">
        <v>0</v>
      </c>
      <c r="M3007" s="1">
        <v>0</v>
      </c>
      <c r="N3007" s="1">
        <v>0</v>
      </c>
      <c r="O3007" s="1" t="s">
        <v>31</v>
      </c>
      <c r="P3007" s="1" t="s">
        <v>62</v>
      </c>
      <c r="Q3007" s="10">
        <f>F3007*Part1Out!C$76+'relay test.csv'!H3007*Part1Out!C$77+'relay test.csv'!I3007*Part1Out!C$78+'relay test.csv'!J3007*Part1Out!C$79+'relay test.csv'!K3007*Part1Out!C$80+'relay test.csv'!L3007*Part1Out!C$81+'relay test.csv'!M3007*Part1Out!C$82</f>
        <v>9.5471185403358358</v>
      </c>
      <c r="R3007" s="11">
        <f t="shared" si="368"/>
        <v>14004.283699564579</v>
      </c>
      <c r="S3007" s="12">
        <f t="shared" si="369"/>
        <v>0.99992859837605208</v>
      </c>
      <c r="T3007" s="11">
        <f t="shared" si="370"/>
        <v>1</v>
      </c>
      <c r="U3007" s="11">
        <f t="shared" si="371"/>
        <v>1</v>
      </c>
      <c r="V3007" s="72">
        <f>Q3007+Part1Out!C$75</f>
        <v>7.0123149512535949</v>
      </c>
      <c r="W3007" s="1">
        <f t="shared" si="372"/>
        <v>1110.2216413367889</v>
      </c>
      <c r="X3007" s="12">
        <f t="shared" si="373"/>
        <v>0.99910008952057749</v>
      </c>
      <c r="Y3007" s="11">
        <f t="shared" si="374"/>
        <v>1</v>
      </c>
      <c r="Z3007" s="1">
        <f t="shared" si="375"/>
        <v>1</v>
      </c>
    </row>
    <row r="3008" spans="1:26" x14ac:dyDescent="0.2">
      <c r="A3008" s="1" t="s">
        <v>3032</v>
      </c>
      <c r="B3008" s="1">
        <v>1</v>
      </c>
      <c r="C3008" s="2">
        <v>41482</v>
      </c>
      <c r="D3008" s="2">
        <v>41485</v>
      </c>
      <c r="E3008" s="2">
        <v>41512</v>
      </c>
      <c r="F3008" s="1">
        <v>46</v>
      </c>
      <c r="G3008" s="1">
        <v>2.1739130430000002</v>
      </c>
      <c r="H3008" s="1">
        <v>2.1739130430000002</v>
      </c>
      <c r="I3008" s="1">
        <v>67.260000000000005</v>
      </c>
      <c r="J3008" s="1">
        <v>7.4074074074074098E-2</v>
      </c>
      <c r="K3008" s="1">
        <v>1</v>
      </c>
      <c r="L3008" s="1">
        <v>0</v>
      </c>
      <c r="M3008" s="1">
        <v>0</v>
      </c>
      <c r="N3008" s="1">
        <v>0</v>
      </c>
      <c r="O3008" s="1" t="s">
        <v>161</v>
      </c>
      <c r="P3008" s="1" t="s">
        <v>62</v>
      </c>
      <c r="Q3008" s="10">
        <f>F3008*Part1Out!C$76+'relay test.csv'!H3008*Part1Out!C$77+'relay test.csv'!I3008*Part1Out!C$78+'relay test.csv'!J3008*Part1Out!C$79+'relay test.csv'!K3008*Part1Out!C$80+'relay test.csv'!L3008*Part1Out!C$81+'relay test.csv'!M3008*Part1Out!C$82</f>
        <v>9.9923036440977402</v>
      </c>
      <c r="R3008" s="11">
        <f t="shared" si="368"/>
        <v>21857.592961078371</v>
      </c>
      <c r="S3008" s="12">
        <f t="shared" si="369"/>
        <v>0.99995425140118666</v>
      </c>
      <c r="T3008" s="11">
        <f t="shared" si="370"/>
        <v>1</v>
      </c>
      <c r="U3008" s="11">
        <f t="shared" si="371"/>
        <v>1</v>
      </c>
      <c r="V3008" s="72">
        <f>Q3008+Part1Out!C$75</f>
        <v>7.4575000550154993</v>
      </c>
      <c r="W3008" s="1">
        <f t="shared" si="372"/>
        <v>1732.8107066036068</v>
      </c>
      <c r="X3008" s="12">
        <f t="shared" si="373"/>
        <v>0.99942323576836201</v>
      </c>
      <c r="Y3008" s="11">
        <f t="shared" si="374"/>
        <v>1</v>
      </c>
      <c r="Z3008" s="1">
        <f t="shared" si="375"/>
        <v>1</v>
      </c>
    </row>
    <row r="3009" spans="1:26" x14ac:dyDescent="0.2">
      <c r="A3009" s="1" t="s">
        <v>3033</v>
      </c>
      <c r="B3009" s="1">
        <v>1</v>
      </c>
      <c r="C3009" s="2">
        <v>41482</v>
      </c>
      <c r="D3009" s="2">
        <v>41504</v>
      </c>
      <c r="E3009" s="2">
        <v>41561</v>
      </c>
      <c r="F3009" s="1">
        <v>34</v>
      </c>
      <c r="G3009" s="1">
        <v>52.941176470000002</v>
      </c>
      <c r="H3009" s="1">
        <v>2.9411764709999999</v>
      </c>
      <c r="I3009" s="1">
        <v>46.93</v>
      </c>
      <c r="J3009" s="1">
        <v>3.5087719298245598E-2</v>
      </c>
      <c r="K3009" s="1">
        <v>1</v>
      </c>
      <c r="L3009" s="1">
        <v>0</v>
      </c>
      <c r="M3009" s="1">
        <v>0</v>
      </c>
      <c r="N3009" s="1">
        <v>0</v>
      </c>
      <c r="O3009" s="1" t="s">
        <v>25</v>
      </c>
      <c r="P3009" s="1" t="s">
        <v>62</v>
      </c>
      <c r="Q3009" s="10">
        <f>F3009*Part1Out!C$76+'relay test.csv'!H3009*Part1Out!C$77+'relay test.csv'!I3009*Part1Out!C$78+'relay test.csv'!J3009*Part1Out!C$79+'relay test.csv'!K3009*Part1Out!C$80+'relay test.csv'!L3009*Part1Out!C$81+'relay test.csv'!M3009*Part1Out!C$82</f>
        <v>7.5701043949310467</v>
      </c>
      <c r="R3009" s="11">
        <f t="shared" si="368"/>
        <v>1939.3427285417733</v>
      </c>
      <c r="S3009" s="12">
        <f t="shared" si="369"/>
        <v>0.99948462713040831</v>
      </c>
      <c r="T3009" s="11">
        <f t="shared" si="370"/>
        <v>1</v>
      </c>
      <c r="U3009" s="11">
        <f t="shared" si="371"/>
        <v>1</v>
      </c>
      <c r="V3009" s="72">
        <f>Q3009+Part1Out!C$75</f>
        <v>5.0353008058488058</v>
      </c>
      <c r="W3009" s="1">
        <f t="shared" si="372"/>
        <v>153.74583330264571</v>
      </c>
      <c r="X3009" s="12">
        <f t="shared" si="373"/>
        <v>0.9935377904615742</v>
      </c>
      <c r="Y3009" s="11">
        <f t="shared" si="374"/>
        <v>1</v>
      </c>
      <c r="Z3009" s="1">
        <f t="shared" si="375"/>
        <v>1</v>
      </c>
    </row>
    <row r="3010" spans="1:26" x14ac:dyDescent="0.2">
      <c r="A3010" s="1" t="s">
        <v>3034</v>
      </c>
      <c r="B3010" s="1">
        <v>1</v>
      </c>
      <c r="C3010" s="2">
        <v>41482</v>
      </c>
      <c r="D3010" s="2">
        <v>41482</v>
      </c>
      <c r="E3010" s="2">
        <v>41482</v>
      </c>
      <c r="F3010" s="1">
        <v>43</v>
      </c>
      <c r="G3010" s="1">
        <v>4.651162791</v>
      </c>
      <c r="H3010" s="1">
        <v>2.3255813949999999</v>
      </c>
      <c r="I3010" s="1">
        <v>57.6</v>
      </c>
      <c r="J3010" s="1">
        <v>0</v>
      </c>
      <c r="K3010" s="1">
        <v>1</v>
      </c>
      <c r="L3010" s="1">
        <v>0</v>
      </c>
      <c r="M3010" s="1">
        <v>0</v>
      </c>
      <c r="N3010" s="1">
        <v>0</v>
      </c>
      <c r="O3010" s="1" t="s">
        <v>25</v>
      </c>
      <c r="P3010" s="1" t="s">
        <v>27</v>
      </c>
      <c r="Q3010" s="10">
        <f>F3010*Part1Out!C$76+'relay test.csv'!H3010*Part1Out!C$77+'relay test.csv'!I3010*Part1Out!C$78+'relay test.csv'!J3010*Part1Out!C$79+'relay test.csv'!K3010*Part1Out!C$80+'relay test.csv'!L3010*Part1Out!C$81+'relay test.csv'!M3010*Part1Out!C$82</f>
        <v>9.4413428029132085</v>
      </c>
      <c r="R3010" s="11">
        <f t="shared" si="368"/>
        <v>12598.623020914263</v>
      </c>
      <c r="S3010" s="12">
        <f t="shared" si="369"/>
        <v>0.99992063254604202</v>
      </c>
      <c r="T3010" s="11">
        <f t="shared" si="370"/>
        <v>1</v>
      </c>
      <c r="U3010" s="11">
        <f t="shared" si="371"/>
        <v>1</v>
      </c>
      <c r="V3010" s="72">
        <f>Q3010+Part1Out!C$75</f>
        <v>6.9065392138309676</v>
      </c>
      <c r="W3010" s="1">
        <f t="shared" si="372"/>
        <v>998.78467395642508</v>
      </c>
      <c r="X3010" s="12">
        <f t="shared" si="373"/>
        <v>0.9989997846275811</v>
      </c>
      <c r="Y3010" s="11">
        <f t="shared" si="374"/>
        <v>1</v>
      </c>
      <c r="Z3010" s="1">
        <f t="shared" si="375"/>
        <v>1</v>
      </c>
    </row>
    <row r="3011" spans="1:26" x14ac:dyDescent="0.2">
      <c r="A3011" s="1" t="s">
        <v>3035</v>
      </c>
      <c r="B3011" s="1">
        <v>1</v>
      </c>
      <c r="C3011" s="2">
        <v>41482</v>
      </c>
      <c r="D3011" s="2">
        <v>41487</v>
      </c>
      <c r="E3011" s="2">
        <v>41487</v>
      </c>
      <c r="F3011" s="1">
        <v>43</v>
      </c>
      <c r="G3011" s="1">
        <v>0</v>
      </c>
      <c r="H3011" s="1">
        <v>0</v>
      </c>
      <c r="I3011" s="1">
        <v>60</v>
      </c>
      <c r="J3011" s="1">
        <v>0</v>
      </c>
      <c r="K3011" s="1">
        <v>1</v>
      </c>
      <c r="L3011" s="1">
        <v>0</v>
      </c>
      <c r="M3011" s="1">
        <v>0</v>
      </c>
      <c r="N3011" s="1">
        <v>0</v>
      </c>
      <c r="O3011" s="1" t="s">
        <v>161</v>
      </c>
      <c r="P3011" s="1" t="s">
        <v>166</v>
      </c>
      <c r="Q3011" s="10">
        <f>F3011*Part1Out!C$76+'relay test.csv'!H3011*Part1Out!C$77+'relay test.csv'!I3011*Part1Out!C$78+'relay test.csv'!J3011*Part1Out!C$79+'relay test.csv'!K3011*Part1Out!C$80+'relay test.csv'!L3011*Part1Out!C$81+'relay test.csv'!M3011*Part1Out!C$82</f>
        <v>9.3881525387389182</v>
      </c>
      <c r="R3011" s="11">
        <f t="shared" si="368"/>
        <v>11946.009144029382</v>
      </c>
      <c r="S3011" s="12">
        <f t="shared" si="369"/>
        <v>0.99991629704238572</v>
      </c>
      <c r="T3011" s="11">
        <f t="shared" si="370"/>
        <v>1</v>
      </c>
      <c r="U3011" s="11">
        <f t="shared" si="371"/>
        <v>1</v>
      </c>
      <c r="V3011" s="72">
        <f>Q3011+Part1Out!C$75</f>
        <v>6.8533489496566773</v>
      </c>
      <c r="W3011" s="1">
        <f t="shared" si="372"/>
        <v>947.04721525464049</v>
      </c>
      <c r="X3011" s="12">
        <f t="shared" si="373"/>
        <v>0.99894520021375577</v>
      </c>
      <c r="Y3011" s="11">
        <f t="shared" si="374"/>
        <v>1</v>
      </c>
      <c r="Z3011" s="1">
        <f t="shared" si="375"/>
        <v>1</v>
      </c>
    </row>
    <row r="3012" spans="1:26" x14ac:dyDescent="0.2">
      <c r="A3012" s="1" t="s">
        <v>3036</v>
      </c>
      <c r="B3012" s="1">
        <v>1</v>
      </c>
      <c r="C3012" s="2">
        <v>41483</v>
      </c>
      <c r="D3012" s="2">
        <v>41534</v>
      </c>
      <c r="E3012" s="2">
        <v>41534</v>
      </c>
      <c r="F3012" s="1">
        <v>37</v>
      </c>
      <c r="G3012" s="1">
        <v>0</v>
      </c>
      <c r="H3012" s="1">
        <v>0</v>
      </c>
      <c r="I3012" s="1">
        <v>40.020000000000003</v>
      </c>
      <c r="J3012" s="1">
        <v>0</v>
      </c>
      <c r="K3012" s="1">
        <v>1</v>
      </c>
      <c r="L3012" s="1">
        <v>0</v>
      </c>
      <c r="M3012" s="1">
        <v>0</v>
      </c>
      <c r="N3012" s="1">
        <v>0</v>
      </c>
      <c r="O3012" s="1" t="s">
        <v>29</v>
      </c>
      <c r="P3012" s="1" t="s">
        <v>27</v>
      </c>
      <c r="Q3012" s="10">
        <f>F3012*Part1Out!C$76+'relay test.csv'!H3012*Part1Out!C$77+'relay test.csv'!I3012*Part1Out!C$78+'relay test.csv'!J3012*Part1Out!C$79+'relay test.csv'!K3012*Part1Out!C$80+'relay test.csv'!L3012*Part1Out!C$81+'relay test.csv'!M3012*Part1Out!C$82</f>
        <v>8.1927639350845798</v>
      </c>
      <c r="R3012" s="11">
        <f t="shared" si="368"/>
        <v>3614.6992462890025</v>
      </c>
      <c r="S3012" s="12">
        <f t="shared" si="369"/>
        <v>0.99972342832412664</v>
      </c>
      <c r="T3012" s="11">
        <f t="shared" si="370"/>
        <v>1</v>
      </c>
      <c r="U3012" s="11">
        <f t="shared" si="371"/>
        <v>1</v>
      </c>
      <c r="V3012" s="72">
        <f>Q3012+Part1Out!C$75</f>
        <v>5.6579603460023389</v>
      </c>
      <c r="W3012" s="1">
        <f t="shared" si="372"/>
        <v>286.56355556968657</v>
      </c>
      <c r="X3012" s="12">
        <f t="shared" si="373"/>
        <v>0.9965225078747586</v>
      </c>
      <c r="Y3012" s="11">
        <f t="shared" si="374"/>
        <v>1</v>
      </c>
      <c r="Z3012" s="1">
        <f t="shared" si="375"/>
        <v>1</v>
      </c>
    </row>
    <row r="3013" spans="1:26" x14ac:dyDescent="0.2">
      <c r="A3013" s="1" t="s">
        <v>3037</v>
      </c>
      <c r="B3013" s="1">
        <v>1</v>
      </c>
      <c r="C3013" s="2">
        <v>41483</v>
      </c>
      <c r="D3013" s="2">
        <v>41517</v>
      </c>
      <c r="E3013" s="2">
        <v>41517</v>
      </c>
      <c r="F3013" s="1">
        <v>25</v>
      </c>
      <c r="G3013" s="1">
        <v>80</v>
      </c>
      <c r="H3013" s="1">
        <v>12</v>
      </c>
      <c r="I3013" s="1">
        <v>46.51</v>
      </c>
      <c r="J3013" s="1">
        <v>0</v>
      </c>
      <c r="K3013" s="1">
        <v>1</v>
      </c>
      <c r="L3013" s="1">
        <v>0</v>
      </c>
      <c r="M3013" s="1">
        <v>0</v>
      </c>
      <c r="N3013" s="1">
        <v>0</v>
      </c>
      <c r="O3013" s="1" t="s">
        <v>31</v>
      </c>
      <c r="P3013" s="1" t="s">
        <v>27</v>
      </c>
      <c r="Q3013" s="10">
        <f>F3013*Part1Out!C$76+'relay test.csv'!H3013*Part1Out!C$77+'relay test.csv'!I3013*Part1Out!C$78+'relay test.csv'!J3013*Part1Out!C$79+'relay test.csv'!K3013*Part1Out!C$80+'relay test.csv'!L3013*Part1Out!C$81+'relay test.csv'!M3013*Part1Out!C$82</f>
        <v>5.8671410176139203</v>
      </c>
      <c r="R3013" s="11">
        <f t="shared" si="368"/>
        <v>353.23763507082134</v>
      </c>
      <c r="S3013" s="12">
        <f t="shared" si="369"/>
        <v>0.99717703625759557</v>
      </c>
      <c r="T3013" s="11">
        <f t="shared" si="370"/>
        <v>1</v>
      </c>
      <c r="U3013" s="11">
        <f t="shared" si="371"/>
        <v>1</v>
      </c>
      <c r="V3013" s="72">
        <f>Q3013+Part1Out!C$75</f>
        <v>3.3323374285316794</v>
      </c>
      <c r="W3013" s="1">
        <f t="shared" si="372"/>
        <v>28.003721961334325</v>
      </c>
      <c r="X3013" s="12">
        <f t="shared" si="373"/>
        <v>0.96552166644911541</v>
      </c>
      <c r="Y3013" s="11">
        <f t="shared" si="374"/>
        <v>1</v>
      </c>
      <c r="Z3013" s="1">
        <f t="shared" si="375"/>
        <v>1</v>
      </c>
    </row>
    <row r="3014" spans="1:26" x14ac:dyDescent="0.2">
      <c r="A3014" s="1" t="s">
        <v>3038</v>
      </c>
      <c r="B3014" s="1">
        <v>0</v>
      </c>
      <c r="C3014" s="2">
        <v>41483</v>
      </c>
      <c r="D3014" s="2">
        <v>41487</v>
      </c>
      <c r="E3014" s="2">
        <v>41543</v>
      </c>
      <c r="F3014" s="1">
        <v>12</v>
      </c>
      <c r="G3014" s="1">
        <v>75</v>
      </c>
      <c r="H3014" s="1">
        <v>0</v>
      </c>
      <c r="I3014" s="1">
        <v>184.02</v>
      </c>
      <c r="J3014" s="1">
        <v>0.107142857142857</v>
      </c>
      <c r="K3014" s="1">
        <v>1</v>
      </c>
      <c r="L3014" s="1">
        <v>0</v>
      </c>
      <c r="M3014" s="1">
        <v>0</v>
      </c>
      <c r="N3014" s="1">
        <v>0</v>
      </c>
      <c r="O3014" s="1" t="s">
        <v>161</v>
      </c>
      <c r="P3014" s="1" t="s">
        <v>166</v>
      </c>
      <c r="Q3014" s="10">
        <f>F3014*Part1Out!C$76+'relay test.csv'!H3014*Part1Out!C$77+'relay test.csv'!I3014*Part1Out!C$78+'relay test.csv'!J3014*Part1Out!C$79+'relay test.csv'!K3014*Part1Out!C$80+'relay test.csv'!L3014*Part1Out!C$81+'relay test.csv'!M3014*Part1Out!C$82</f>
        <v>2.3384322976058871</v>
      </c>
      <c r="R3014" s="11">
        <f t="shared" ref="R3014:R3077" si="376">EXP(Q3014)</f>
        <v>10.36497462358963</v>
      </c>
      <c r="S3014" s="12">
        <f t="shared" ref="S3014:S3077" si="377">R3014/(1+R3014)</f>
        <v>0.91201036226474652</v>
      </c>
      <c r="T3014" s="11">
        <f t="shared" ref="T3014:T3077" si="378">1*(S3014&gt;0.5)+0*(S3014&lt;=0.5)</f>
        <v>1</v>
      </c>
      <c r="U3014" s="11">
        <f t="shared" ref="U3014:U3077" si="379">B3014</f>
        <v>0</v>
      </c>
      <c r="V3014" s="72">
        <f>Q3014+Part1Out!C$75</f>
        <v>-0.19637129147635379</v>
      </c>
      <c r="W3014" s="1">
        <f t="shared" ref="W3014:W3077" si="380">EXP(V3014)</f>
        <v>0.82170708519519864</v>
      </c>
      <c r="X3014" s="12">
        <f t="shared" ref="X3014:X3077" si="381">W3014/(1+W3014)</f>
        <v>0.45106432964614152</v>
      </c>
      <c r="Y3014" s="11">
        <f t="shared" ref="Y3014:Y3077" si="382">1*(X3014&gt;0.5)+0*(X3014&lt;=0.5)</f>
        <v>0</v>
      </c>
      <c r="Z3014" s="1">
        <f t="shared" ref="Z3014:Z3077" si="383">U3014</f>
        <v>0</v>
      </c>
    </row>
    <row r="3015" spans="1:26" x14ac:dyDescent="0.2">
      <c r="A3015" s="1" t="s">
        <v>3039</v>
      </c>
      <c r="B3015" s="1">
        <v>1</v>
      </c>
      <c r="C3015" s="2">
        <v>41483</v>
      </c>
      <c r="D3015" s="2">
        <v>41504</v>
      </c>
      <c r="E3015" s="2">
        <v>41605</v>
      </c>
      <c r="F3015" s="1">
        <v>42</v>
      </c>
      <c r="G3015" s="1">
        <v>21.428571430000002</v>
      </c>
      <c r="H3015" s="1">
        <v>9.5238095240000007</v>
      </c>
      <c r="I3015" s="1">
        <v>105.11</v>
      </c>
      <c r="J3015" s="1">
        <v>4.95049504950495E-2</v>
      </c>
      <c r="K3015" s="1">
        <v>1</v>
      </c>
      <c r="L3015" s="1">
        <v>0</v>
      </c>
      <c r="M3015" s="1">
        <v>0</v>
      </c>
      <c r="N3015" s="1">
        <v>0</v>
      </c>
      <c r="O3015" s="1" t="s">
        <v>25</v>
      </c>
      <c r="P3015" s="1" t="s">
        <v>27</v>
      </c>
      <c r="Q3015" s="10">
        <f>F3015*Part1Out!C$76+'relay test.csv'!H3015*Part1Out!C$77+'relay test.csv'!I3015*Part1Out!C$78+'relay test.csv'!J3015*Part1Out!C$79+'relay test.csv'!K3015*Part1Out!C$80+'relay test.csv'!L3015*Part1Out!C$81+'relay test.csv'!M3015*Part1Out!C$82</f>
        <v>9.1693808249556312</v>
      </c>
      <c r="R3015" s="11">
        <f t="shared" si="376"/>
        <v>9598.6795868123045</v>
      </c>
      <c r="S3015" s="12">
        <f t="shared" si="377"/>
        <v>0.99989582985651171</v>
      </c>
      <c r="T3015" s="11">
        <f t="shared" si="378"/>
        <v>1</v>
      </c>
      <c r="U3015" s="11">
        <f t="shared" si="379"/>
        <v>1</v>
      </c>
      <c r="V3015" s="72">
        <f>Q3015+Part1Out!C$75</f>
        <v>6.6345772358733903</v>
      </c>
      <c r="W3015" s="1">
        <f t="shared" si="380"/>
        <v>760.95729236533703</v>
      </c>
      <c r="X3015" s="12">
        <f t="shared" si="381"/>
        <v>0.99868759048568756</v>
      </c>
      <c r="Y3015" s="11">
        <f t="shared" si="382"/>
        <v>1</v>
      </c>
      <c r="Z3015" s="1">
        <f t="shared" si="383"/>
        <v>1</v>
      </c>
    </row>
    <row r="3016" spans="1:26" x14ac:dyDescent="0.2">
      <c r="A3016" s="1" t="s">
        <v>3040</v>
      </c>
      <c r="B3016" s="1">
        <v>1</v>
      </c>
      <c r="C3016" s="2">
        <v>41484</v>
      </c>
      <c r="D3016" s="2">
        <v>41484</v>
      </c>
      <c r="E3016" s="2">
        <v>41484</v>
      </c>
      <c r="F3016" s="1">
        <v>44</v>
      </c>
      <c r="G3016" s="1">
        <v>0</v>
      </c>
      <c r="H3016" s="1">
        <v>0</v>
      </c>
      <c r="I3016" s="1">
        <v>9.99</v>
      </c>
      <c r="J3016" s="1">
        <v>0</v>
      </c>
      <c r="K3016" s="1">
        <v>1</v>
      </c>
      <c r="L3016" s="1">
        <v>0</v>
      </c>
      <c r="M3016" s="1">
        <v>0</v>
      </c>
      <c r="N3016" s="1">
        <v>0</v>
      </c>
      <c r="O3016" s="1" t="s">
        <v>31</v>
      </c>
      <c r="P3016" s="1" t="s">
        <v>62</v>
      </c>
      <c r="Q3016" s="10">
        <f>F3016*Part1Out!C$76+'relay test.csv'!H3016*Part1Out!C$77+'relay test.csv'!I3016*Part1Out!C$78+'relay test.csv'!J3016*Part1Out!C$79+'relay test.csv'!K3016*Part1Out!C$80+'relay test.csv'!L3016*Part1Out!C$81+'relay test.csv'!M3016*Part1Out!C$82</f>
        <v>9.7771460257073777</v>
      </c>
      <c r="R3016" s="11">
        <f t="shared" si="376"/>
        <v>17626.276061415865</v>
      </c>
      <c r="S3016" s="12">
        <f t="shared" si="377"/>
        <v>0.99994326973739356</v>
      </c>
      <c r="T3016" s="11">
        <f t="shared" si="378"/>
        <v>1</v>
      </c>
      <c r="U3016" s="11">
        <f t="shared" si="379"/>
        <v>1</v>
      </c>
      <c r="V3016" s="72">
        <f>Q3016+Part1Out!C$75</f>
        <v>7.2423424366251368</v>
      </c>
      <c r="W3016" s="1">
        <f t="shared" si="380"/>
        <v>1397.3633753341423</v>
      </c>
      <c r="X3016" s="12">
        <f t="shared" si="381"/>
        <v>0.99928487829584278</v>
      </c>
      <c r="Y3016" s="11">
        <f t="shared" si="382"/>
        <v>1</v>
      </c>
      <c r="Z3016" s="1">
        <f t="shared" si="383"/>
        <v>1</v>
      </c>
    </row>
    <row r="3017" spans="1:26" x14ac:dyDescent="0.2">
      <c r="A3017" s="1" t="s">
        <v>3041</v>
      </c>
      <c r="B3017" s="1">
        <v>1</v>
      </c>
      <c r="C3017" s="2">
        <v>41484</v>
      </c>
      <c r="D3017" s="2">
        <v>41519</v>
      </c>
      <c r="E3017" s="2">
        <v>41519</v>
      </c>
      <c r="F3017" s="1">
        <v>40</v>
      </c>
      <c r="G3017" s="1">
        <v>7.5</v>
      </c>
      <c r="H3017" s="1">
        <v>2.5</v>
      </c>
      <c r="I3017" s="1">
        <v>66.989999999999995</v>
      </c>
      <c r="J3017" s="1">
        <v>0</v>
      </c>
      <c r="K3017" s="1">
        <v>1</v>
      </c>
      <c r="L3017" s="1">
        <v>0</v>
      </c>
      <c r="M3017" s="1">
        <v>0</v>
      </c>
      <c r="N3017" s="1">
        <v>0</v>
      </c>
      <c r="O3017" s="1" t="s">
        <v>22</v>
      </c>
      <c r="P3017" s="1" t="s">
        <v>62</v>
      </c>
      <c r="Q3017" s="10">
        <f>F3017*Part1Out!C$76+'relay test.csv'!H3017*Part1Out!C$77+'relay test.csv'!I3017*Part1Out!C$78+'relay test.csv'!J3017*Part1Out!C$79+'relay test.csv'!K3017*Part1Out!C$80+'relay test.csv'!L3017*Part1Out!C$81+'relay test.csv'!M3017*Part1Out!C$82</f>
        <v>8.7780512362758287</v>
      </c>
      <c r="R3017" s="11">
        <f t="shared" si="376"/>
        <v>6490.2169421150238</v>
      </c>
      <c r="S3017" s="12">
        <f t="shared" si="377"/>
        <v>0.99984594568184715</v>
      </c>
      <c r="T3017" s="11">
        <f t="shared" si="378"/>
        <v>1</v>
      </c>
      <c r="U3017" s="11">
        <f t="shared" si="379"/>
        <v>1</v>
      </c>
      <c r="V3017" s="72">
        <f>Q3017+Part1Out!C$75</f>
        <v>6.2432476471935878</v>
      </c>
      <c r="W3017" s="1">
        <f t="shared" si="380"/>
        <v>514.52680199065173</v>
      </c>
      <c r="X3017" s="12">
        <f t="shared" si="381"/>
        <v>0.99806023664310251</v>
      </c>
      <c r="Y3017" s="11">
        <f t="shared" si="382"/>
        <v>1</v>
      </c>
      <c r="Z3017" s="1">
        <f t="shared" si="383"/>
        <v>1</v>
      </c>
    </row>
    <row r="3018" spans="1:26" x14ac:dyDescent="0.2">
      <c r="A3018" s="1" t="s">
        <v>3042</v>
      </c>
      <c r="B3018" s="1">
        <v>1</v>
      </c>
      <c r="C3018" s="2">
        <v>41484</v>
      </c>
      <c r="D3018" s="2">
        <v>41535</v>
      </c>
      <c r="E3018" s="2">
        <v>41550</v>
      </c>
      <c r="F3018" s="1">
        <v>37</v>
      </c>
      <c r="G3018" s="1">
        <v>0</v>
      </c>
      <c r="H3018" s="1">
        <v>0</v>
      </c>
      <c r="I3018" s="1">
        <v>29.85</v>
      </c>
      <c r="J3018" s="1">
        <v>0.133333333333333</v>
      </c>
      <c r="K3018" s="1">
        <v>1</v>
      </c>
      <c r="L3018" s="1">
        <v>0</v>
      </c>
      <c r="M3018" s="1">
        <v>0</v>
      </c>
      <c r="N3018" s="1">
        <v>0</v>
      </c>
      <c r="O3018" s="1" t="s">
        <v>35</v>
      </c>
      <c r="P3018" s="1" t="s">
        <v>27</v>
      </c>
      <c r="Q3018" s="10">
        <f>F3018*Part1Out!C$76+'relay test.csv'!H3018*Part1Out!C$77+'relay test.csv'!I3018*Part1Out!C$78+'relay test.csv'!J3018*Part1Out!C$79+'relay test.csv'!K3018*Part1Out!C$80+'relay test.csv'!L3018*Part1Out!C$81+'relay test.csv'!M3018*Part1Out!C$82</f>
        <v>8.1479529852219272</v>
      </c>
      <c r="R3018" s="11">
        <f t="shared" si="376"/>
        <v>3456.2967286475032</v>
      </c>
      <c r="S3018" s="12">
        <f t="shared" si="377"/>
        <v>0.99971075667537768</v>
      </c>
      <c r="T3018" s="11">
        <f t="shared" si="378"/>
        <v>1</v>
      </c>
      <c r="U3018" s="11">
        <f t="shared" si="379"/>
        <v>1</v>
      </c>
      <c r="V3018" s="72">
        <f>Q3018+Part1Out!C$75</f>
        <v>5.6131493961396863</v>
      </c>
      <c r="W3018" s="1">
        <f t="shared" si="380"/>
        <v>274.00583345403896</v>
      </c>
      <c r="X3018" s="12">
        <f t="shared" si="381"/>
        <v>0.99636371349858244</v>
      </c>
      <c r="Y3018" s="11">
        <f t="shared" si="382"/>
        <v>1</v>
      </c>
      <c r="Z3018" s="1">
        <f t="shared" si="383"/>
        <v>1</v>
      </c>
    </row>
    <row r="3019" spans="1:26" x14ac:dyDescent="0.2">
      <c r="A3019" s="1" t="s">
        <v>3043</v>
      </c>
      <c r="B3019" s="1">
        <v>1</v>
      </c>
      <c r="C3019" s="2">
        <v>41484</v>
      </c>
      <c r="D3019" s="2">
        <v>41484</v>
      </c>
      <c r="E3019" s="2">
        <v>41492</v>
      </c>
      <c r="F3019" s="1">
        <v>43</v>
      </c>
      <c r="G3019" s="1">
        <v>20.93023256</v>
      </c>
      <c r="H3019" s="1">
        <v>4.651162791</v>
      </c>
      <c r="I3019" s="1">
        <v>94.51</v>
      </c>
      <c r="J3019" s="1">
        <v>0.25</v>
      </c>
      <c r="K3019" s="1">
        <v>1</v>
      </c>
      <c r="L3019" s="1">
        <v>0</v>
      </c>
      <c r="M3019" s="1">
        <v>0</v>
      </c>
      <c r="N3019" s="1">
        <v>0</v>
      </c>
      <c r="O3019" s="1" t="s">
        <v>29</v>
      </c>
      <c r="P3019" s="1" t="s">
        <v>27</v>
      </c>
      <c r="Q3019" s="10">
        <f>F3019*Part1Out!C$76+'relay test.csv'!H3019*Part1Out!C$77+'relay test.csv'!I3019*Part1Out!C$78+'relay test.csv'!J3019*Part1Out!C$79+'relay test.csv'!K3019*Part1Out!C$80+'relay test.csv'!L3019*Part1Out!C$81+'relay test.csv'!M3019*Part1Out!C$82</f>
        <v>9.2028246573535277</v>
      </c>
      <c r="R3019" s="11">
        <f t="shared" si="376"/>
        <v>9925.1245773783394</v>
      </c>
      <c r="S3019" s="12">
        <f t="shared" si="377"/>
        <v>0.99989925574757754</v>
      </c>
      <c r="T3019" s="11">
        <f t="shared" si="378"/>
        <v>1</v>
      </c>
      <c r="U3019" s="11">
        <f t="shared" si="379"/>
        <v>1</v>
      </c>
      <c r="V3019" s="72">
        <f>Q3019+Part1Out!C$75</f>
        <v>6.6680210682712868</v>
      </c>
      <c r="W3019" s="1">
        <f t="shared" si="380"/>
        <v>786.83696611428172</v>
      </c>
      <c r="X3019" s="12">
        <f t="shared" si="381"/>
        <v>0.99873070185455737</v>
      </c>
      <c r="Y3019" s="11">
        <f t="shared" si="382"/>
        <v>1</v>
      </c>
      <c r="Z3019" s="1">
        <f t="shared" si="383"/>
        <v>1</v>
      </c>
    </row>
    <row r="3020" spans="1:26" x14ac:dyDescent="0.2">
      <c r="A3020" s="1" t="s">
        <v>3044</v>
      </c>
      <c r="B3020" s="1">
        <v>1</v>
      </c>
      <c r="C3020" s="2">
        <v>41409</v>
      </c>
      <c r="D3020" s="2">
        <v>41582</v>
      </c>
      <c r="E3020" s="2">
        <v>41641</v>
      </c>
      <c r="F3020" s="1">
        <v>44</v>
      </c>
      <c r="G3020" s="1">
        <v>25</v>
      </c>
      <c r="H3020" s="1">
        <v>6.8181818180000002</v>
      </c>
      <c r="I3020" s="1">
        <v>30.46</v>
      </c>
      <c r="J3020" s="1">
        <v>5.0847457627118599E-2</v>
      </c>
      <c r="K3020" s="1">
        <v>0</v>
      </c>
      <c r="L3020" s="1">
        <v>0</v>
      </c>
      <c r="M3020" s="1">
        <v>0</v>
      </c>
      <c r="N3020" s="1">
        <v>0</v>
      </c>
      <c r="O3020" s="1" t="s">
        <v>35</v>
      </c>
      <c r="P3020" s="1" t="s">
        <v>27</v>
      </c>
      <c r="Q3020" s="10">
        <f>F3020*Part1Out!C$76+'relay test.csv'!H3020*Part1Out!C$77+'relay test.csv'!I3020*Part1Out!C$78+'relay test.csv'!J3020*Part1Out!C$79+'relay test.csv'!K3020*Part1Out!C$80+'relay test.csv'!L3020*Part1Out!C$81+'relay test.csv'!M3020*Part1Out!C$82</f>
        <v>9.2791024321669155</v>
      </c>
      <c r="R3020" s="11">
        <f t="shared" si="376"/>
        <v>10711.813021485636</v>
      </c>
      <c r="S3020" s="12">
        <f t="shared" si="377"/>
        <v>0.99990665383611244</v>
      </c>
      <c r="T3020" s="11">
        <f t="shared" si="378"/>
        <v>1</v>
      </c>
      <c r="U3020" s="11">
        <f t="shared" si="379"/>
        <v>1</v>
      </c>
      <c r="V3020" s="72">
        <f>Q3020+Part1Out!C$75</f>
        <v>6.7442988430846746</v>
      </c>
      <c r="W3020" s="1">
        <f t="shared" si="380"/>
        <v>849.20349298381689</v>
      </c>
      <c r="X3020" s="12">
        <f t="shared" si="381"/>
        <v>0.99882381099554118</v>
      </c>
      <c r="Y3020" s="11">
        <f t="shared" si="382"/>
        <v>1</v>
      </c>
      <c r="Z3020" s="1">
        <f t="shared" si="383"/>
        <v>1</v>
      </c>
    </row>
    <row r="3021" spans="1:26" x14ac:dyDescent="0.2">
      <c r="A3021" s="1" t="s">
        <v>3045</v>
      </c>
      <c r="B3021" s="1">
        <v>1</v>
      </c>
      <c r="C3021" s="2">
        <v>41481</v>
      </c>
      <c r="D3021" s="2">
        <v>41484</v>
      </c>
      <c r="E3021" s="2">
        <v>41535</v>
      </c>
      <c r="F3021" s="1">
        <v>47</v>
      </c>
      <c r="G3021" s="1">
        <v>6.3829787229999999</v>
      </c>
      <c r="H3021" s="1">
        <v>0</v>
      </c>
      <c r="I3021" s="1">
        <v>102.87</v>
      </c>
      <c r="J3021" s="1">
        <v>0.15686274509803899</v>
      </c>
      <c r="K3021" s="1">
        <v>1</v>
      </c>
      <c r="L3021" s="1">
        <v>0</v>
      </c>
      <c r="M3021" s="1">
        <v>0</v>
      </c>
      <c r="N3021" s="1">
        <v>0</v>
      </c>
      <c r="O3021" s="1" t="s">
        <v>35</v>
      </c>
      <c r="P3021" s="1" t="s">
        <v>27</v>
      </c>
      <c r="Q3021" s="10">
        <f>F3021*Part1Out!C$76+'relay test.csv'!H3021*Part1Out!C$77+'relay test.csv'!I3021*Part1Out!C$78+'relay test.csv'!J3021*Part1Out!C$79+'relay test.csv'!K3021*Part1Out!C$80+'relay test.csv'!L3021*Part1Out!C$81+'relay test.csv'!M3021*Part1Out!C$82</f>
        <v>9.9846670499152737</v>
      </c>
      <c r="R3021" s="11">
        <f t="shared" si="376"/>
        <v>21691.311115412034</v>
      </c>
      <c r="S3021" s="12">
        <f t="shared" si="377"/>
        <v>0.99995390071649448</v>
      </c>
      <c r="T3021" s="11">
        <f t="shared" si="378"/>
        <v>1</v>
      </c>
      <c r="U3021" s="11">
        <f t="shared" si="379"/>
        <v>1</v>
      </c>
      <c r="V3021" s="72">
        <f>Q3021+Part1Out!C$75</f>
        <v>7.4498634608330327</v>
      </c>
      <c r="W3021" s="1">
        <f t="shared" si="380"/>
        <v>1719.6283327256817</v>
      </c>
      <c r="X3021" s="12">
        <f t="shared" si="381"/>
        <v>0.99941881696297774</v>
      </c>
      <c r="Y3021" s="11">
        <f t="shared" si="382"/>
        <v>1</v>
      </c>
      <c r="Z3021" s="1">
        <f t="shared" si="383"/>
        <v>1</v>
      </c>
    </row>
    <row r="3022" spans="1:26" x14ac:dyDescent="0.2">
      <c r="A3022" s="1" t="s">
        <v>3046</v>
      </c>
      <c r="B3022" s="1">
        <v>1</v>
      </c>
      <c r="C3022" s="2">
        <v>41485</v>
      </c>
      <c r="D3022" s="2">
        <v>41491</v>
      </c>
      <c r="E3022" s="2">
        <v>41491</v>
      </c>
      <c r="F3022" s="1">
        <v>43</v>
      </c>
      <c r="G3022" s="1">
        <v>2.3255813949999999</v>
      </c>
      <c r="H3022" s="1">
        <v>0</v>
      </c>
      <c r="I3022" s="1">
        <v>58.81</v>
      </c>
      <c r="J3022" s="1">
        <v>0</v>
      </c>
      <c r="K3022" s="1">
        <v>1</v>
      </c>
      <c r="L3022" s="1">
        <v>0</v>
      </c>
      <c r="M3022" s="1">
        <v>0</v>
      </c>
      <c r="N3022" s="1">
        <v>0</v>
      </c>
      <c r="O3022" s="1" t="s">
        <v>31</v>
      </c>
      <c r="P3022" s="1" t="s">
        <v>27</v>
      </c>
      <c r="Q3022" s="10">
        <f>F3022*Part1Out!C$76+'relay test.csv'!H3022*Part1Out!C$77+'relay test.csv'!I3022*Part1Out!C$78+'relay test.csv'!J3022*Part1Out!C$79+'relay test.csv'!K3022*Part1Out!C$80+'relay test.csv'!L3022*Part1Out!C$81+'relay test.csv'!M3022*Part1Out!C$82</f>
        <v>9.3923860753549864</v>
      </c>
      <c r="R3022" s="11">
        <f t="shared" si="376"/>
        <v>11996.690215546849</v>
      </c>
      <c r="S3022" s="12">
        <f t="shared" si="377"/>
        <v>0.99991665062340884</v>
      </c>
      <c r="T3022" s="11">
        <f t="shared" si="378"/>
        <v>1</v>
      </c>
      <c r="U3022" s="11">
        <f t="shared" si="379"/>
        <v>1</v>
      </c>
      <c r="V3022" s="72">
        <f>Q3022+Part1Out!C$75</f>
        <v>6.8575824862727455</v>
      </c>
      <c r="W3022" s="1">
        <f t="shared" si="380"/>
        <v>951.06507319096454</v>
      </c>
      <c r="X3022" s="12">
        <f t="shared" si="381"/>
        <v>0.99894965162764726</v>
      </c>
      <c r="Y3022" s="11">
        <f t="shared" si="382"/>
        <v>1</v>
      </c>
      <c r="Z3022" s="1">
        <f t="shared" si="383"/>
        <v>1</v>
      </c>
    </row>
    <row r="3023" spans="1:26" x14ac:dyDescent="0.2">
      <c r="A3023" s="1" t="s">
        <v>3047</v>
      </c>
      <c r="B3023" s="1">
        <v>1</v>
      </c>
      <c r="C3023" s="2">
        <v>41485</v>
      </c>
      <c r="D3023" s="2">
        <v>41488</v>
      </c>
      <c r="E3023" s="2">
        <v>41653</v>
      </c>
      <c r="F3023" s="1">
        <v>37</v>
      </c>
      <c r="G3023" s="1">
        <v>97.297297299999997</v>
      </c>
      <c r="H3023" s="1">
        <v>5.4054054049999998</v>
      </c>
      <c r="I3023" s="1">
        <v>80.12</v>
      </c>
      <c r="J3023" s="1">
        <v>7.2727272727272696E-2</v>
      </c>
      <c r="K3023" s="1">
        <v>1</v>
      </c>
      <c r="L3023" s="1">
        <v>0</v>
      </c>
      <c r="M3023" s="1">
        <v>0</v>
      </c>
      <c r="N3023" s="1">
        <v>0</v>
      </c>
      <c r="O3023" s="1" t="s">
        <v>22</v>
      </c>
      <c r="P3023" s="1" t="s">
        <v>62</v>
      </c>
      <c r="Q3023" s="10">
        <f>F3023*Part1Out!C$76+'relay test.csv'!H3023*Part1Out!C$77+'relay test.csv'!I3023*Part1Out!C$78+'relay test.csv'!J3023*Part1Out!C$79+'relay test.csv'!K3023*Part1Out!C$80+'relay test.csv'!L3023*Part1Out!C$81+'relay test.csv'!M3023*Part1Out!C$82</f>
        <v>8.1097129651221458</v>
      </c>
      <c r="R3023" s="11">
        <f t="shared" si="376"/>
        <v>3326.6230360053742</v>
      </c>
      <c r="S3023" s="12">
        <f t="shared" si="377"/>
        <v>0.99969948519132734</v>
      </c>
      <c r="T3023" s="11">
        <f t="shared" si="378"/>
        <v>1</v>
      </c>
      <c r="U3023" s="11">
        <f t="shared" si="379"/>
        <v>1</v>
      </c>
      <c r="V3023" s="72">
        <f>Q3023+Part1Out!C$75</f>
        <v>5.5749093760399049</v>
      </c>
      <c r="W3023" s="1">
        <f t="shared" si="380"/>
        <v>263.72565469074937</v>
      </c>
      <c r="X3023" s="12">
        <f t="shared" si="381"/>
        <v>0.99622250438413995</v>
      </c>
      <c r="Y3023" s="11">
        <f t="shared" si="382"/>
        <v>1</v>
      </c>
      <c r="Z3023" s="1">
        <f t="shared" si="383"/>
        <v>1</v>
      </c>
    </row>
    <row r="3024" spans="1:26" x14ac:dyDescent="0.2">
      <c r="A3024" s="1" t="s">
        <v>3048</v>
      </c>
      <c r="B3024" s="1">
        <v>1</v>
      </c>
      <c r="C3024" s="2">
        <v>41485</v>
      </c>
      <c r="D3024" s="2">
        <v>41522</v>
      </c>
      <c r="E3024" s="2">
        <v>41584</v>
      </c>
      <c r="F3024" s="1">
        <v>42</v>
      </c>
      <c r="G3024" s="1">
        <v>9.5238095240000007</v>
      </c>
      <c r="H3024" s="1">
        <v>2.3809523810000002</v>
      </c>
      <c r="I3024" s="1">
        <v>139.44999999999999</v>
      </c>
      <c r="J3024" s="1">
        <v>4.8387096774193498E-2</v>
      </c>
      <c r="K3024" s="1">
        <v>1</v>
      </c>
      <c r="L3024" s="1">
        <v>0</v>
      </c>
      <c r="M3024" s="1">
        <v>0</v>
      </c>
      <c r="N3024" s="1">
        <v>0</v>
      </c>
      <c r="O3024" s="1" t="s">
        <v>22</v>
      </c>
      <c r="P3024" s="1" t="s">
        <v>62</v>
      </c>
      <c r="Q3024" s="10">
        <f>F3024*Part1Out!C$76+'relay test.csv'!H3024*Part1Out!C$77+'relay test.csv'!I3024*Part1Out!C$78+'relay test.csv'!J3024*Part1Out!C$79+'relay test.csv'!K3024*Part1Out!C$80+'relay test.csv'!L3024*Part1Out!C$81+'relay test.csv'!M3024*Part1Out!C$82</f>
        <v>8.9107465318218146</v>
      </c>
      <c r="R3024" s="11">
        <f t="shared" si="376"/>
        <v>7411.1917240898756</v>
      </c>
      <c r="S3024" s="12">
        <f t="shared" si="377"/>
        <v>0.99986508713789068</v>
      </c>
      <c r="T3024" s="11">
        <f t="shared" si="378"/>
        <v>1</v>
      </c>
      <c r="U3024" s="11">
        <f t="shared" si="379"/>
        <v>1</v>
      </c>
      <c r="V3024" s="72">
        <f>Q3024+Part1Out!C$75</f>
        <v>6.3759429427395737</v>
      </c>
      <c r="W3024" s="1">
        <f t="shared" si="380"/>
        <v>587.53918563050206</v>
      </c>
      <c r="X3024" s="12">
        <f t="shared" si="381"/>
        <v>0.99830087779299059</v>
      </c>
      <c r="Y3024" s="11">
        <f t="shared" si="382"/>
        <v>1</v>
      </c>
      <c r="Z3024" s="1">
        <f t="shared" si="383"/>
        <v>1</v>
      </c>
    </row>
    <row r="3025" spans="1:26" x14ac:dyDescent="0.2">
      <c r="A3025" s="1" t="s">
        <v>3049</v>
      </c>
      <c r="B3025" s="1">
        <v>1</v>
      </c>
      <c r="C3025" s="2">
        <v>41485</v>
      </c>
      <c r="D3025" s="2">
        <v>41487</v>
      </c>
      <c r="E3025" s="2">
        <v>41487</v>
      </c>
      <c r="F3025" s="1">
        <v>44</v>
      </c>
      <c r="G3025" s="1">
        <v>2.2727272730000001</v>
      </c>
      <c r="H3025" s="1">
        <v>0</v>
      </c>
      <c r="I3025" s="1">
        <v>66.2</v>
      </c>
      <c r="J3025" s="1">
        <v>0</v>
      </c>
      <c r="K3025" s="1">
        <v>1</v>
      </c>
      <c r="L3025" s="1">
        <v>0</v>
      </c>
      <c r="M3025" s="1">
        <v>0</v>
      </c>
      <c r="N3025" s="1">
        <v>0</v>
      </c>
      <c r="O3025" s="1" t="s">
        <v>22</v>
      </c>
      <c r="P3025" s="1" t="s">
        <v>27</v>
      </c>
      <c r="Q3025" s="10">
        <f>F3025*Part1Out!C$76+'relay test.csv'!H3025*Part1Out!C$77+'relay test.csv'!I3025*Part1Out!C$78+'relay test.csv'!J3025*Part1Out!C$79+'relay test.csv'!K3025*Part1Out!C$80+'relay test.csv'!L3025*Part1Out!C$81+'relay test.csv'!M3025*Part1Out!C$82</f>
        <v>9.5771736784896166</v>
      </c>
      <c r="R3025" s="11">
        <f t="shared" si="376"/>
        <v>14431.573341360699</v>
      </c>
      <c r="S3025" s="12">
        <f t="shared" si="377"/>
        <v>0.99993071228696728</v>
      </c>
      <c r="T3025" s="11">
        <f t="shared" si="378"/>
        <v>1</v>
      </c>
      <c r="U3025" s="11">
        <f t="shared" si="379"/>
        <v>1</v>
      </c>
      <c r="V3025" s="72">
        <f>Q3025+Part1Out!C$75</f>
        <v>7.0423700894073757</v>
      </c>
      <c r="W3025" s="1">
        <f t="shared" si="380"/>
        <v>1144.0960056111892</v>
      </c>
      <c r="X3025" s="12">
        <f t="shared" si="381"/>
        <v>0.99912671077787385</v>
      </c>
      <c r="Y3025" s="11">
        <f t="shared" si="382"/>
        <v>1</v>
      </c>
      <c r="Z3025" s="1">
        <f t="shared" si="383"/>
        <v>1</v>
      </c>
    </row>
    <row r="3026" spans="1:26" x14ac:dyDescent="0.2">
      <c r="A3026" s="1" t="s">
        <v>3050</v>
      </c>
      <c r="B3026" s="1">
        <v>1</v>
      </c>
      <c r="C3026" s="2">
        <v>41485</v>
      </c>
      <c r="D3026" s="2">
        <v>41486</v>
      </c>
      <c r="E3026" s="2">
        <v>41571</v>
      </c>
      <c r="F3026" s="1">
        <v>46</v>
      </c>
      <c r="G3026" s="1">
        <v>8.6956521739999992</v>
      </c>
      <c r="H3026" s="1">
        <v>0</v>
      </c>
      <c r="I3026" s="1">
        <v>182.74</v>
      </c>
      <c r="J3026" s="1">
        <v>5.8823529411764698E-2</v>
      </c>
      <c r="K3026" s="1">
        <v>0</v>
      </c>
      <c r="L3026" s="1">
        <v>0</v>
      </c>
      <c r="M3026" s="1">
        <v>0</v>
      </c>
      <c r="N3026" s="1">
        <v>0</v>
      </c>
      <c r="O3026" s="1" t="s">
        <v>22</v>
      </c>
      <c r="P3026" s="1" t="s">
        <v>27</v>
      </c>
      <c r="Q3026" s="10">
        <f>F3026*Part1Out!C$76+'relay test.csv'!H3026*Part1Out!C$77+'relay test.csv'!I3026*Part1Out!C$78+'relay test.csv'!J3026*Part1Out!C$79+'relay test.csv'!K3026*Part1Out!C$80+'relay test.csv'!L3026*Part1Out!C$81+'relay test.csv'!M3026*Part1Out!C$82</f>
        <v>9.0237518657878564</v>
      </c>
      <c r="R3026" s="11">
        <f t="shared" si="376"/>
        <v>8297.8511758336608</v>
      </c>
      <c r="S3026" s="12">
        <f t="shared" si="377"/>
        <v>0.9998795013937698</v>
      </c>
      <c r="T3026" s="11">
        <f t="shared" si="378"/>
        <v>1</v>
      </c>
      <c r="U3026" s="11">
        <f t="shared" si="379"/>
        <v>1</v>
      </c>
      <c r="V3026" s="72">
        <f>Q3026+Part1Out!C$75</f>
        <v>6.4889482767056155</v>
      </c>
      <c r="W3026" s="1">
        <f t="shared" si="380"/>
        <v>657.83114293013671</v>
      </c>
      <c r="X3026" s="12">
        <f t="shared" si="381"/>
        <v>0.99848216039765136</v>
      </c>
      <c r="Y3026" s="11">
        <f t="shared" si="382"/>
        <v>1</v>
      </c>
      <c r="Z3026" s="1">
        <f t="shared" si="383"/>
        <v>1</v>
      </c>
    </row>
    <row r="3027" spans="1:26" x14ac:dyDescent="0.2">
      <c r="A3027" s="1" t="s">
        <v>3051</v>
      </c>
      <c r="B3027" s="1">
        <v>1</v>
      </c>
      <c r="C3027" s="2">
        <v>41486</v>
      </c>
      <c r="D3027" s="2">
        <v>41486</v>
      </c>
      <c r="E3027" s="2">
        <v>41486</v>
      </c>
      <c r="F3027" s="1">
        <v>43</v>
      </c>
      <c r="G3027" s="1">
        <v>0</v>
      </c>
      <c r="H3027" s="1">
        <v>0</v>
      </c>
      <c r="I3027" s="1">
        <v>50.01</v>
      </c>
      <c r="J3027" s="1">
        <v>0</v>
      </c>
      <c r="K3027" s="1">
        <v>1</v>
      </c>
      <c r="L3027" s="1">
        <v>0</v>
      </c>
      <c r="M3027" s="1">
        <v>0</v>
      </c>
      <c r="N3027" s="1">
        <v>0</v>
      </c>
      <c r="O3027" s="1" t="s">
        <v>31</v>
      </c>
      <c r="P3027" s="1" t="s">
        <v>62</v>
      </c>
      <c r="Q3027" s="10">
        <f>F3027*Part1Out!C$76+'relay test.csv'!H3027*Part1Out!C$77+'relay test.csv'!I3027*Part1Out!C$78+'relay test.csv'!J3027*Part1Out!C$79+'relay test.csv'!K3027*Part1Out!C$80+'relay test.csv'!L3027*Part1Out!C$81+'relay test.csv'!M3027*Part1Out!C$82</f>
        <v>9.4236929007511119</v>
      </c>
      <c r="R3027" s="11">
        <f t="shared" si="376"/>
        <v>12378.209418367955</v>
      </c>
      <c r="S3027" s="12">
        <f t="shared" si="377"/>
        <v>0.99991921939711947</v>
      </c>
      <c r="T3027" s="11">
        <f t="shared" si="378"/>
        <v>1</v>
      </c>
      <c r="U3027" s="11">
        <f t="shared" si="379"/>
        <v>1</v>
      </c>
      <c r="V3027" s="72">
        <f>Q3027+Part1Out!C$75</f>
        <v>6.888889311668871</v>
      </c>
      <c r="W3027" s="1">
        <f t="shared" si="380"/>
        <v>981.31088116261549</v>
      </c>
      <c r="X3027" s="12">
        <f t="shared" si="381"/>
        <v>0.99898199234155238</v>
      </c>
      <c r="Y3027" s="11">
        <f t="shared" si="382"/>
        <v>1</v>
      </c>
      <c r="Z3027" s="1">
        <f t="shared" si="383"/>
        <v>1</v>
      </c>
    </row>
    <row r="3028" spans="1:26" x14ac:dyDescent="0.2">
      <c r="A3028" s="1" t="s">
        <v>3052</v>
      </c>
      <c r="B3028" s="1">
        <v>1</v>
      </c>
      <c r="C3028" s="2">
        <v>41480</v>
      </c>
      <c r="D3028" s="2">
        <v>41486</v>
      </c>
      <c r="E3028" s="2">
        <v>41486</v>
      </c>
      <c r="F3028" s="1">
        <v>42</v>
      </c>
      <c r="G3028" s="1">
        <v>16.666666670000001</v>
      </c>
      <c r="H3028" s="1">
        <v>0</v>
      </c>
      <c r="I3028" s="1">
        <v>28.51</v>
      </c>
      <c r="J3028" s="1">
        <v>0</v>
      </c>
      <c r="K3028" s="1">
        <v>1</v>
      </c>
      <c r="L3028" s="1">
        <v>0</v>
      </c>
      <c r="M3028" s="1">
        <v>0</v>
      </c>
      <c r="N3028" s="1">
        <v>0</v>
      </c>
      <c r="O3028" s="1" t="s">
        <v>161</v>
      </c>
      <c r="P3028" s="1" t="s">
        <v>62</v>
      </c>
      <c r="Q3028" s="10">
        <f>F3028*Part1Out!C$76+'relay test.csv'!H3028*Part1Out!C$77+'relay test.csv'!I3028*Part1Out!C$78+'relay test.csv'!J3028*Part1Out!C$79+'relay test.csv'!K3028*Part1Out!C$80+'relay test.csv'!L3028*Part1Out!C$81+'relay test.csv'!M3028*Part1Out!C$82</f>
        <v>9.2891029460641352</v>
      </c>
      <c r="R3028" s="11">
        <f t="shared" si="376"/>
        <v>10819.474092222159</v>
      </c>
      <c r="S3028" s="12">
        <f t="shared" si="377"/>
        <v>0.99990758260761248</v>
      </c>
      <c r="T3028" s="11">
        <f t="shared" si="378"/>
        <v>1</v>
      </c>
      <c r="U3028" s="11">
        <f t="shared" si="379"/>
        <v>1</v>
      </c>
      <c r="V3028" s="72">
        <f>Q3028+Part1Out!C$75</f>
        <v>6.7542993569818943</v>
      </c>
      <c r="W3028" s="1">
        <f t="shared" si="380"/>
        <v>857.73857076611682</v>
      </c>
      <c r="X3028" s="12">
        <f t="shared" si="381"/>
        <v>0.99883550124095644</v>
      </c>
      <c r="Y3028" s="11">
        <f t="shared" si="382"/>
        <v>1</v>
      </c>
      <c r="Z3028" s="1">
        <f t="shared" si="383"/>
        <v>1</v>
      </c>
    </row>
    <row r="3029" spans="1:26" x14ac:dyDescent="0.2">
      <c r="A3029" s="1" t="s">
        <v>3053</v>
      </c>
      <c r="B3029" s="1">
        <v>1</v>
      </c>
      <c r="C3029" s="2">
        <v>41486</v>
      </c>
      <c r="D3029" s="2">
        <v>41486</v>
      </c>
      <c r="E3029" s="2">
        <v>41487</v>
      </c>
      <c r="F3029" s="1">
        <v>43</v>
      </c>
      <c r="G3029" s="1">
        <v>4.651162791</v>
      </c>
      <c r="H3029" s="1">
        <v>0</v>
      </c>
      <c r="I3029" s="1">
        <v>48.94</v>
      </c>
      <c r="J3029" s="1">
        <v>2</v>
      </c>
      <c r="K3029" s="1">
        <v>1</v>
      </c>
      <c r="L3029" s="1">
        <v>0</v>
      </c>
      <c r="M3029" s="1">
        <v>0</v>
      </c>
      <c r="N3029" s="1">
        <v>0</v>
      </c>
      <c r="O3029" s="1" t="s">
        <v>35</v>
      </c>
      <c r="P3029" s="1" t="s">
        <v>27</v>
      </c>
      <c r="Q3029" s="10">
        <f>F3029*Part1Out!C$76+'relay test.csv'!H3029*Part1Out!C$77+'relay test.csv'!I3029*Part1Out!C$78+'relay test.csv'!J3029*Part1Out!C$79+'relay test.csv'!K3029*Part1Out!C$80+'relay test.csv'!L3029*Part1Out!C$81+'relay test.csv'!M3029*Part1Out!C$82</f>
        <v>8.2126243447425367</v>
      </c>
      <c r="R3029" s="11">
        <f t="shared" si="376"/>
        <v>3687.2062805467262</v>
      </c>
      <c r="S3029" s="12">
        <f t="shared" si="377"/>
        <v>0.99972886549071982</v>
      </c>
      <c r="T3029" s="11">
        <f t="shared" si="378"/>
        <v>1</v>
      </c>
      <c r="U3029" s="11">
        <f t="shared" si="379"/>
        <v>1</v>
      </c>
      <c r="V3029" s="72">
        <f>Q3029+Part1Out!C$75</f>
        <v>5.6778207556602958</v>
      </c>
      <c r="W3029" s="1">
        <f t="shared" si="380"/>
        <v>292.31171665446777</v>
      </c>
      <c r="X3029" s="12">
        <f t="shared" si="381"/>
        <v>0.99659065784549605</v>
      </c>
      <c r="Y3029" s="11">
        <f t="shared" si="382"/>
        <v>1</v>
      </c>
      <c r="Z3029" s="1">
        <f t="shared" si="383"/>
        <v>1</v>
      </c>
    </row>
    <row r="3030" spans="1:26" x14ac:dyDescent="0.2">
      <c r="A3030" s="1" t="s">
        <v>3054</v>
      </c>
      <c r="B3030" s="1">
        <v>1</v>
      </c>
      <c r="C3030" s="2">
        <v>41475</v>
      </c>
      <c r="D3030" s="2">
        <v>41487</v>
      </c>
      <c r="E3030" s="2">
        <v>41487</v>
      </c>
      <c r="F3030" s="1">
        <v>44</v>
      </c>
      <c r="G3030" s="1">
        <v>0</v>
      </c>
      <c r="H3030" s="1">
        <v>0</v>
      </c>
      <c r="I3030" s="1">
        <v>51.93</v>
      </c>
      <c r="J3030" s="1">
        <v>0</v>
      </c>
      <c r="K3030" s="1">
        <v>1</v>
      </c>
      <c r="L3030" s="1">
        <v>0</v>
      </c>
      <c r="M3030" s="1">
        <v>0</v>
      </c>
      <c r="N3030" s="1">
        <v>0</v>
      </c>
      <c r="O3030" s="1" t="s">
        <v>22</v>
      </c>
      <c r="P3030" s="1" t="s">
        <v>27</v>
      </c>
      <c r="Q3030" s="10">
        <f>F3030*Part1Out!C$76+'relay test.csv'!H3030*Part1Out!C$77+'relay test.csv'!I3030*Part1Out!C$78+'relay test.csv'!J3030*Part1Out!C$79+'relay test.csv'!K3030*Part1Out!C$80+'relay test.csv'!L3030*Part1Out!C$81+'relay test.csv'!M3030*Part1Out!C$82</f>
        <v>9.6279405419444721</v>
      </c>
      <c r="R3030" s="11">
        <f t="shared" si="376"/>
        <v>15183.134856950568</v>
      </c>
      <c r="S3030" s="12">
        <f t="shared" si="377"/>
        <v>0.99993414178618534</v>
      </c>
      <c r="T3030" s="11">
        <f t="shared" si="378"/>
        <v>1</v>
      </c>
      <c r="U3030" s="11">
        <f t="shared" si="379"/>
        <v>1</v>
      </c>
      <c r="V3030" s="72">
        <f>Q3030+Part1Out!C$75</f>
        <v>7.0931369528622312</v>
      </c>
      <c r="W3030" s="1">
        <f t="shared" si="380"/>
        <v>1203.6777648288842</v>
      </c>
      <c r="X3030" s="12">
        <f t="shared" si="381"/>
        <v>0.99916990250073878</v>
      </c>
      <c r="Y3030" s="11">
        <f t="shared" si="382"/>
        <v>1</v>
      </c>
      <c r="Z3030" s="1">
        <f t="shared" si="383"/>
        <v>1</v>
      </c>
    </row>
    <row r="3031" spans="1:26" x14ac:dyDescent="0.2">
      <c r="A3031" s="1" t="s">
        <v>3055</v>
      </c>
      <c r="B3031" s="1">
        <v>1</v>
      </c>
      <c r="C3031" s="2">
        <v>41487</v>
      </c>
      <c r="D3031" s="2">
        <v>41487</v>
      </c>
      <c r="E3031" s="2">
        <v>41487</v>
      </c>
      <c r="F3031" s="1">
        <v>44</v>
      </c>
      <c r="G3031" s="1">
        <v>2.2727272730000001</v>
      </c>
      <c r="H3031" s="1">
        <v>0</v>
      </c>
      <c r="I3031" s="1">
        <v>13.84</v>
      </c>
      <c r="J3031" s="1">
        <v>0</v>
      </c>
      <c r="K3031" s="1">
        <v>1</v>
      </c>
      <c r="L3031" s="1">
        <v>0</v>
      </c>
      <c r="M3031" s="1">
        <v>0</v>
      </c>
      <c r="N3031" s="1">
        <v>0</v>
      </c>
      <c r="O3031" s="1" t="s">
        <v>22</v>
      </c>
      <c r="P3031" s="1" t="s">
        <v>23</v>
      </c>
      <c r="Q3031" s="10">
        <f>F3031*Part1Out!C$76+'relay test.csv'!H3031*Part1Out!C$77+'relay test.csv'!I3031*Part1Out!C$78+'relay test.csv'!J3031*Part1Out!C$79+'relay test.csv'!K3031*Part1Out!C$80+'relay test.csv'!L3031*Part1Out!C$81+'relay test.csv'!M3031*Part1Out!C$82</f>
        <v>9.7634492895965721</v>
      </c>
      <c r="R3031" s="11">
        <f t="shared" si="376"/>
        <v>17386.499436671544</v>
      </c>
      <c r="S3031" s="12">
        <f t="shared" si="377"/>
        <v>0.99994248741725966</v>
      </c>
      <c r="T3031" s="11">
        <f t="shared" si="378"/>
        <v>1</v>
      </c>
      <c r="U3031" s="11">
        <f t="shared" si="379"/>
        <v>1</v>
      </c>
      <c r="V3031" s="72">
        <f>Q3031+Part1Out!C$75</f>
        <v>7.2286457005143312</v>
      </c>
      <c r="W3031" s="1">
        <f t="shared" si="380"/>
        <v>1378.3545346401975</v>
      </c>
      <c r="X3031" s="12">
        <f t="shared" si="381"/>
        <v>0.99927502322652617</v>
      </c>
      <c r="Y3031" s="11">
        <f t="shared" si="382"/>
        <v>1</v>
      </c>
      <c r="Z3031" s="1">
        <f t="shared" si="383"/>
        <v>1</v>
      </c>
    </row>
    <row r="3032" spans="1:26" x14ac:dyDescent="0.2">
      <c r="A3032" s="1" t="s">
        <v>3056</v>
      </c>
      <c r="B3032" s="1">
        <v>1</v>
      </c>
      <c r="C3032" s="2">
        <v>41487</v>
      </c>
      <c r="D3032" s="2">
        <v>41487</v>
      </c>
      <c r="E3032" s="2">
        <v>41487</v>
      </c>
      <c r="F3032" s="1">
        <v>42</v>
      </c>
      <c r="G3032" s="1">
        <v>23.809523810000002</v>
      </c>
      <c r="H3032" s="1">
        <v>2.3809523810000002</v>
      </c>
      <c r="I3032" s="1">
        <v>51.64</v>
      </c>
      <c r="J3032" s="1">
        <v>0</v>
      </c>
      <c r="K3032" s="1">
        <v>1</v>
      </c>
      <c r="L3032" s="1">
        <v>0</v>
      </c>
      <c r="M3032" s="1">
        <v>0</v>
      </c>
      <c r="N3032" s="1">
        <v>0</v>
      </c>
      <c r="O3032" s="1" t="s">
        <v>22</v>
      </c>
      <c r="P3032" s="1" t="s">
        <v>27</v>
      </c>
      <c r="Q3032" s="10">
        <f>F3032*Part1Out!C$76+'relay test.csv'!H3032*Part1Out!C$77+'relay test.csv'!I3032*Part1Out!C$78+'relay test.csv'!J3032*Part1Out!C$79+'relay test.csv'!K3032*Part1Out!C$80+'relay test.csv'!L3032*Part1Out!C$81+'relay test.csv'!M3032*Part1Out!C$82</f>
        <v>9.2525309844467696</v>
      </c>
      <c r="R3032" s="11">
        <f t="shared" si="376"/>
        <v>10430.932863909251</v>
      </c>
      <c r="S3032" s="12">
        <f t="shared" si="377"/>
        <v>0.99990414048738185</v>
      </c>
      <c r="T3032" s="11">
        <f t="shared" si="378"/>
        <v>1</v>
      </c>
      <c r="U3032" s="11">
        <f t="shared" si="379"/>
        <v>1</v>
      </c>
      <c r="V3032" s="72">
        <f>Q3032+Part1Out!C$75</f>
        <v>6.7177273953645287</v>
      </c>
      <c r="W3032" s="1">
        <f t="shared" si="380"/>
        <v>826.93607565256946</v>
      </c>
      <c r="X3032" s="12">
        <f t="shared" si="381"/>
        <v>0.99879217728347947</v>
      </c>
      <c r="Y3032" s="11">
        <f t="shared" si="382"/>
        <v>1</v>
      </c>
      <c r="Z3032" s="1">
        <f t="shared" si="383"/>
        <v>1</v>
      </c>
    </row>
    <row r="3033" spans="1:26" x14ac:dyDescent="0.2">
      <c r="A3033" s="1" t="s">
        <v>3057</v>
      </c>
      <c r="B3033" s="1">
        <v>1</v>
      </c>
      <c r="C3033" s="2">
        <v>41487</v>
      </c>
      <c r="D3033" s="2">
        <v>41496</v>
      </c>
      <c r="E3033" s="2">
        <v>41496</v>
      </c>
      <c r="F3033" s="1">
        <v>36</v>
      </c>
      <c r="G3033" s="1">
        <v>50</v>
      </c>
      <c r="H3033" s="1">
        <v>2.7777777779999999</v>
      </c>
      <c r="I3033" s="1">
        <v>32.08</v>
      </c>
      <c r="J3033" s="1">
        <v>0</v>
      </c>
      <c r="K3033" s="1">
        <v>1</v>
      </c>
      <c r="L3033" s="1">
        <v>0</v>
      </c>
      <c r="M3033" s="1">
        <v>0</v>
      </c>
      <c r="N3033" s="1">
        <v>0</v>
      </c>
      <c r="O3033" s="1" t="s">
        <v>31</v>
      </c>
      <c r="P3033" s="1" t="s">
        <v>23</v>
      </c>
      <c r="Q3033" s="10">
        <f>F3033*Part1Out!C$76+'relay test.csv'!H3033*Part1Out!C$77+'relay test.csv'!I3033*Part1Out!C$78+'relay test.csv'!J3033*Part1Out!C$79+'relay test.csv'!K3033*Part1Out!C$80+'relay test.csv'!L3033*Part1Out!C$81+'relay test.csv'!M3033*Part1Out!C$82</f>
        <v>8.0632673885452775</v>
      </c>
      <c r="R3033" s="11">
        <f t="shared" si="376"/>
        <v>3175.6492815480715</v>
      </c>
      <c r="S3033" s="12">
        <f t="shared" si="377"/>
        <v>0.99968520289419149</v>
      </c>
      <c r="T3033" s="11">
        <f t="shared" si="378"/>
        <v>1</v>
      </c>
      <c r="U3033" s="11">
        <f t="shared" si="379"/>
        <v>1</v>
      </c>
      <c r="V3033" s="72">
        <f>Q3033+Part1Out!C$75</f>
        <v>5.5284637994630366</v>
      </c>
      <c r="W3033" s="1">
        <f t="shared" si="380"/>
        <v>251.75686477844735</v>
      </c>
      <c r="X3033" s="12">
        <f t="shared" si="381"/>
        <v>0.99604362872250163</v>
      </c>
      <c r="Y3033" s="11">
        <f t="shared" si="382"/>
        <v>1</v>
      </c>
      <c r="Z3033" s="1">
        <f t="shared" si="383"/>
        <v>1</v>
      </c>
    </row>
    <row r="3034" spans="1:26" x14ac:dyDescent="0.2">
      <c r="A3034" s="1" t="s">
        <v>3058</v>
      </c>
      <c r="B3034" s="1">
        <v>1</v>
      </c>
      <c r="C3034" s="2">
        <v>41487</v>
      </c>
      <c r="D3034" s="2">
        <v>41495</v>
      </c>
      <c r="E3034" s="2">
        <v>41511</v>
      </c>
      <c r="F3034" s="1">
        <v>44</v>
      </c>
      <c r="G3034" s="1">
        <v>6.8181818180000002</v>
      </c>
      <c r="H3034" s="1">
        <v>2.2727272730000001</v>
      </c>
      <c r="I3034" s="1">
        <v>55.92</v>
      </c>
      <c r="J3034" s="1">
        <v>0.125</v>
      </c>
      <c r="K3034" s="1">
        <v>1</v>
      </c>
      <c r="L3034" s="1">
        <v>0</v>
      </c>
      <c r="M3034" s="1">
        <v>0</v>
      </c>
      <c r="N3034" s="1">
        <v>0</v>
      </c>
      <c r="O3034" s="1" t="s">
        <v>25</v>
      </c>
      <c r="P3034" s="1" t="s">
        <v>62</v>
      </c>
      <c r="Q3034" s="10">
        <f>F3034*Part1Out!C$76+'relay test.csv'!H3034*Part1Out!C$77+'relay test.csv'!I3034*Part1Out!C$78+'relay test.csv'!J3034*Part1Out!C$79+'relay test.csv'!K3034*Part1Out!C$80+'relay test.csv'!L3034*Part1Out!C$81+'relay test.csv'!M3034*Part1Out!C$82</f>
        <v>9.5814532638751366</v>
      </c>
      <c r="R3034" s="11">
        <f t="shared" si="376"/>
        <v>14493.466836506939</v>
      </c>
      <c r="S3034" s="12">
        <f t="shared" si="377"/>
        <v>0.99993100815564451</v>
      </c>
      <c r="T3034" s="11">
        <f t="shared" si="378"/>
        <v>1</v>
      </c>
      <c r="U3034" s="11">
        <f t="shared" si="379"/>
        <v>1</v>
      </c>
      <c r="V3034" s="72">
        <f>Q3034+Part1Out!C$75</f>
        <v>7.0466496747928957</v>
      </c>
      <c r="W3034" s="1">
        <f t="shared" si="380"/>
        <v>1149.0027540921176</v>
      </c>
      <c r="X3034" s="12">
        <f t="shared" si="381"/>
        <v>0.99913043686509306</v>
      </c>
      <c r="Y3034" s="11">
        <f t="shared" si="382"/>
        <v>1</v>
      </c>
      <c r="Z3034" s="1">
        <f t="shared" si="383"/>
        <v>1</v>
      </c>
    </row>
    <row r="3035" spans="1:26" x14ac:dyDescent="0.2">
      <c r="A3035" s="1" t="s">
        <v>3059</v>
      </c>
      <c r="B3035" s="1">
        <v>1</v>
      </c>
      <c r="C3035" s="2">
        <v>41488</v>
      </c>
      <c r="D3035" s="2">
        <v>41501</v>
      </c>
      <c r="E3035" s="2">
        <v>41651</v>
      </c>
      <c r="F3035" s="1">
        <v>45</v>
      </c>
      <c r="G3035" s="1">
        <v>86.666666669999998</v>
      </c>
      <c r="H3035" s="1">
        <v>24.444444440000002</v>
      </c>
      <c r="I3035" s="1">
        <v>54.33</v>
      </c>
      <c r="J3035" s="1">
        <v>8.6666666666666697E-2</v>
      </c>
      <c r="K3035" s="1">
        <v>1</v>
      </c>
      <c r="L3035" s="1">
        <v>0</v>
      </c>
      <c r="M3035" s="1">
        <v>0</v>
      </c>
      <c r="N3035" s="1">
        <v>0</v>
      </c>
      <c r="O3035" s="1" t="s">
        <v>25</v>
      </c>
      <c r="P3035" s="1" t="s">
        <v>23</v>
      </c>
      <c r="Q3035" s="10">
        <f>F3035*Part1Out!C$76+'relay test.csv'!H3035*Part1Out!C$77+'relay test.csv'!I3035*Part1Out!C$78+'relay test.csv'!J3035*Part1Out!C$79+'relay test.csv'!K3035*Part1Out!C$80+'relay test.csv'!L3035*Part1Out!C$81+'relay test.csv'!M3035*Part1Out!C$82</f>
        <v>10.247178490871709</v>
      </c>
      <c r="R3035" s="11">
        <f t="shared" si="376"/>
        <v>28202.854941769296</v>
      </c>
      <c r="S3035" s="12">
        <f t="shared" si="377"/>
        <v>0.99996454385394962</v>
      </c>
      <c r="T3035" s="11">
        <f t="shared" si="378"/>
        <v>1</v>
      </c>
      <c r="U3035" s="11">
        <f t="shared" si="379"/>
        <v>1</v>
      </c>
      <c r="V3035" s="72">
        <f>Q3035+Part1Out!C$75</f>
        <v>7.7123749017894685</v>
      </c>
      <c r="W3035" s="1">
        <f t="shared" si="380"/>
        <v>2235.8458722746391</v>
      </c>
      <c r="X3035" s="12">
        <f t="shared" si="381"/>
        <v>0.99955294192935018</v>
      </c>
      <c r="Y3035" s="11">
        <f t="shared" si="382"/>
        <v>1</v>
      </c>
      <c r="Z3035" s="1">
        <f t="shared" si="383"/>
        <v>1</v>
      </c>
    </row>
    <row r="3036" spans="1:26" x14ac:dyDescent="0.2">
      <c r="A3036" s="1" t="s">
        <v>3060</v>
      </c>
      <c r="B3036" s="1">
        <v>0</v>
      </c>
      <c r="C3036" s="2">
        <v>41488</v>
      </c>
      <c r="D3036" s="2">
        <v>41540</v>
      </c>
      <c r="E3036" s="2">
        <v>41540</v>
      </c>
      <c r="F3036" s="1">
        <v>1</v>
      </c>
      <c r="G3036" s="1">
        <v>100</v>
      </c>
      <c r="H3036" s="1">
        <v>100</v>
      </c>
      <c r="I3036" s="1">
        <v>32.56</v>
      </c>
      <c r="J3036" s="1">
        <v>0</v>
      </c>
      <c r="K3036" s="1">
        <v>1</v>
      </c>
      <c r="L3036" s="1">
        <v>0</v>
      </c>
      <c r="M3036" s="1">
        <v>0</v>
      </c>
      <c r="N3036" s="1">
        <v>0</v>
      </c>
      <c r="O3036" s="1" t="s">
        <v>31</v>
      </c>
      <c r="P3036" s="1" t="s">
        <v>166</v>
      </c>
      <c r="Q3036" s="10">
        <f>F3036*Part1Out!C$76+'relay test.csv'!H3036*Part1Out!C$77+'relay test.csv'!I3036*Part1Out!C$78+'relay test.csv'!J3036*Part1Out!C$79+'relay test.csv'!K3036*Part1Out!C$80+'relay test.csv'!L3036*Part1Out!C$81+'relay test.csv'!M3036*Part1Out!C$82</f>
        <v>2.540525298860008</v>
      </c>
      <c r="R3036" s="11">
        <f t="shared" si="376"/>
        <v>12.686333337253673</v>
      </c>
      <c r="S3036" s="12">
        <f t="shared" si="377"/>
        <v>0.92693441147761335</v>
      </c>
      <c r="T3036" s="11">
        <f t="shared" si="378"/>
        <v>1</v>
      </c>
      <c r="U3036" s="11">
        <f t="shared" si="379"/>
        <v>0</v>
      </c>
      <c r="V3036" s="72">
        <f>Q3036+Part1Out!C$75</f>
        <v>5.7217097777670922E-3</v>
      </c>
      <c r="W3036" s="1">
        <f t="shared" si="380"/>
        <v>1.0057381100233862</v>
      </c>
      <c r="X3036" s="12">
        <f t="shared" si="381"/>
        <v>0.5014304235420145</v>
      </c>
      <c r="Y3036" s="11">
        <f t="shared" si="382"/>
        <v>1</v>
      </c>
      <c r="Z3036" s="1">
        <f t="shared" si="383"/>
        <v>0</v>
      </c>
    </row>
    <row r="3037" spans="1:26" x14ac:dyDescent="0.2">
      <c r="A3037" s="1" t="s">
        <v>3061</v>
      </c>
      <c r="B3037" s="1">
        <v>1</v>
      </c>
      <c r="C3037" s="2">
        <v>41488</v>
      </c>
      <c r="D3037" s="2">
        <v>41522</v>
      </c>
      <c r="E3037" s="2">
        <v>41522</v>
      </c>
      <c r="F3037" s="1">
        <v>44</v>
      </c>
      <c r="G3037" s="1">
        <v>15.90909091</v>
      </c>
      <c r="H3037" s="1">
        <v>9.0909090910000003</v>
      </c>
      <c r="I3037" s="1">
        <v>45</v>
      </c>
      <c r="J3037" s="1">
        <v>0</v>
      </c>
      <c r="K3037" s="1">
        <v>1</v>
      </c>
      <c r="L3037" s="1">
        <v>0</v>
      </c>
      <c r="M3037" s="1">
        <v>0</v>
      </c>
      <c r="N3037" s="1">
        <v>0</v>
      </c>
      <c r="O3037" s="1" t="s">
        <v>161</v>
      </c>
      <c r="P3037" s="1" t="s">
        <v>166</v>
      </c>
      <c r="Q3037" s="10">
        <f>F3037*Part1Out!C$76+'relay test.csv'!H3037*Part1Out!C$77+'relay test.csv'!I3037*Part1Out!C$78+'relay test.csv'!J3037*Part1Out!C$79+'relay test.csv'!K3037*Part1Out!C$80+'relay test.csv'!L3037*Part1Out!C$81+'relay test.csv'!M3037*Part1Out!C$82</f>
        <v>9.827143546958121</v>
      </c>
      <c r="R3037" s="11">
        <f t="shared" si="376"/>
        <v>18529.948628957805</v>
      </c>
      <c r="S3037" s="12">
        <f t="shared" si="377"/>
        <v>0.99994603622188893</v>
      </c>
      <c r="T3037" s="11">
        <f t="shared" si="378"/>
        <v>1</v>
      </c>
      <c r="U3037" s="11">
        <f t="shared" si="379"/>
        <v>1</v>
      </c>
      <c r="V3037" s="72">
        <f>Q3037+Part1Out!C$75</f>
        <v>7.2923399578758801</v>
      </c>
      <c r="W3037" s="1">
        <f t="shared" si="380"/>
        <v>1469.0040863259255</v>
      </c>
      <c r="X3037" s="12">
        <f t="shared" si="381"/>
        <v>0.99931972978218087</v>
      </c>
      <c r="Y3037" s="11">
        <f t="shared" si="382"/>
        <v>1</v>
      </c>
      <c r="Z3037" s="1">
        <f t="shared" si="383"/>
        <v>1</v>
      </c>
    </row>
    <row r="3038" spans="1:26" x14ac:dyDescent="0.2">
      <c r="A3038" s="1" t="s">
        <v>3062</v>
      </c>
      <c r="B3038" s="1">
        <v>0</v>
      </c>
      <c r="C3038" s="2">
        <v>41488</v>
      </c>
      <c r="D3038" s="2">
        <v>41490</v>
      </c>
      <c r="E3038" s="2">
        <v>41490</v>
      </c>
      <c r="F3038" s="1">
        <v>1</v>
      </c>
      <c r="G3038" s="1">
        <v>100</v>
      </c>
      <c r="H3038" s="1">
        <v>0</v>
      </c>
      <c r="I3038" s="1">
        <v>28.93</v>
      </c>
      <c r="J3038" s="1">
        <v>0</v>
      </c>
      <c r="K3038" s="1">
        <v>1</v>
      </c>
      <c r="L3038" s="1">
        <v>0</v>
      </c>
      <c r="M3038" s="1">
        <v>0</v>
      </c>
      <c r="N3038" s="1">
        <v>0</v>
      </c>
      <c r="O3038" s="1" t="s">
        <v>31</v>
      </c>
      <c r="P3038" s="1" t="s">
        <v>23</v>
      </c>
      <c r="Q3038" s="10">
        <f>F3038*Part1Out!C$76+'relay test.csv'!H3038*Part1Out!C$77+'relay test.csv'!I3038*Part1Out!C$78+'relay test.csv'!J3038*Part1Out!C$79+'relay test.csv'!K3038*Part1Out!C$80+'relay test.csv'!L3038*Part1Out!C$81+'relay test.csv'!M3038*Part1Out!C$82</f>
        <v>0.6334016841989305</v>
      </c>
      <c r="R3038" s="11">
        <f t="shared" si="376"/>
        <v>1.8840084931754701</v>
      </c>
      <c r="S3038" s="12">
        <f t="shared" si="377"/>
        <v>0.65326038312080748</v>
      </c>
      <c r="T3038" s="11">
        <f t="shared" si="378"/>
        <v>1</v>
      </c>
      <c r="U3038" s="11">
        <f t="shared" si="379"/>
        <v>0</v>
      </c>
      <c r="V3038" s="72">
        <f>Q3038+Part1Out!C$75</f>
        <v>-1.9014019048833104</v>
      </c>
      <c r="W3038" s="1">
        <f t="shared" si="380"/>
        <v>0.14935908515269189</v>
      </c>
      <c r="X3038" s="12">
        <f t="shared" si="381"/>
        <v>0.12994988866586424</v>
      </c>
      <c r="Y3038" s="11">
        <f t="shared" si="382"/>
        <v>0</v>
      </c>
      <c r="Z3038" s="1">
        <f t="shared" si="383"/>
        <v>0</v>
      </c>
    </row>
    <row r="3039" spans="1:26" x14ac:dyDescent="0.2">
      <c r="A3039" s="1" t="s">
        <v>3063</v>
      </c>
      <c r="B3039" s="1">
        <v>1</v>
      </c>
      <c r="C3039" s="2">
        <v>41488</v>
      </c>
      <c r="D3039" s="2">
        <v>41505</v>
      </c>
      <c r="E3039" s="2">
        <v>41505</v>
      </c>
      <c r="F3039" s="1">
        <v>43</v>
      </c>
      <c r="G3039" s="1">
        <v>2.3255813949999999</v>
      </c>
      <c r="H3039" s="1">
        <v>2.3255813949999999</v>
      </c>
      <c r="I3039" s="1">
        <v>65.16</v>
      </c>
      <c r="J3039" s="1">
        <v>0</v>
      </c>
      <c r="K3039" s="1">
        <v>1</v>
      </c>
      <c r="L3039" s="1">
        <v>0</v>
      </c>
      <c r="M3039" s="1">
        <v>0</v>
      </c>
      <c r="N3039" s="1">
        <v>0</v>
      </c>
      <c r="O3039" s="1" t="s">
        <v>35</v>
      </c>
      <c r="P3039" s="1" t="s">
        <v>166</v>
      </c>
      <c r="Q3039" s="10">
        <f>F3039*Part1Out!C$76+'relay test.csv'!H3039*Part1Out!C$77+'relay test.csv'!I3039*Part1Out!C$78+'relay test.csv'!J3039*Part1Out!C$79+'relay test.csv'!K3039*Part1Out!C$80+'relay test.csv'!L3039*Part1Out!C$81+'relay test.csv'!M3039*Part1Out!C$82</f>
        <v>9.4144473938228987</v>
      </c>
      <c r="R3039" s="11">
        <f t="shared" si="376"/>
        <v>12264.294011722792</v>
      </c>
      <c r="S3039" s="12">
        <f t="shared" si="377"/>
        <v>0.99991846913746674</v>
      </c>
      <c r="T3039" s="11">
        <f t="shared" si="378"/>
        <v>1</v>
      </c>
      <c r="U3039" s="11">
        <f t="shared" si="379"/>
        <v>1</v>
      </c>
      <c r="V3039" s="72">
        <f>Q3039+Part1Out!C$75</f>
        <v>6.8796438047406578</v>
      </c>
      <c r="W3039" s="1">
        <f t="shared" si="380"/>
        <v>972.27997658710524</v>
      </c>
      <c r="X3039" s="12">
        <f t="shared" si="381"/>
        <v>0.99897254641618483</v>
      </c>
      <c r="Y3039" s="11">
        <f t="shared" si="382"/>
        <v>1</v>
      </c>
      <c r="Z3039" s="1">
        <f t="shared" si="383"/>
        <v>1</v>
      </c>
    </row>
    <row r="3040" spans="1:26" x14ac:dyDescent="0.2">
      <c r="A3040" s="1" t="s">
        <v>3064</v>
      </c>
      <c r="B3040" s="1">
        <v>1</v>
      </c>
      <c r="C3040" s="2">
        <v>41488</v>
      </c>
      <c r="D3040" s="2">
        <v>41568</v>
      </c>
      <c r="E3040" s="2">
        <v>41568</v>
      </c>
      <c r="F3040" s="1">
        <v>43</v>
      </c>
      <c r="G3040" s="1">
        <v>6.9767441860000003</v>
      </c>
      <c r="H3040" s="1">
        <v>6.9767441860000003</v>
      </c>
      <c r="I3040" s="1">
        <v>53.05</v>
      </c>
      <c r="J3040" s="1">
        <v>0</v>
      </c>
      <c r="K3040" s="1">
        <v>1</v>
      </c>
      <c r="L3040" s="1">
        <v>0</v>
      </c>
      <c r="M3040" s="1">
        <v>0</v>
      </c>
      <c r="N3040" s="1">
        <v>0</v>
      </c>
      <c r="O3040" s="1" t="s">
        <v>31</v>
      </c>
      <c r="P3040" s="1" t="s">
        <v>166</v>
      </c>
      <c r="Q3040" s="10">
        <f>F3040*Part1Out!C$76+'relay test.csv'!H3040*Part1Out!C$77+'relay test.csv'!I3040*Part1Out!C$78+'relay test.csv'!J3040*Part1Out!C$79+'relay test.csv'!K3040*Part1Out!C$80+'relay test.csv'!L3040*Part1Out!C$81+'relay test.csv'!M3040*Part1Out!C$82</f>
        <v>9.5468339328322358</v>
      </c>
      <c r="R3040" s="11">
        <f t="shared" si="376"/>
        <v>14000.298542470846</v>
      </c>
      <c r="S3040" s="12">
        <f t="shared" si="377"/>
        <v>0.9999285780531737</v>
      </c>
      <c r="T3040" s="11">
        <f t="shared" si="378"/>
        <v>1</v>
      </c>
      <c r="U3040" s="11">
        <f t="shared" si="379"/>
        <v>1</v>
      </c>
      <c r="V3040" s="72">
        <f>Q3040+Part1Out!C$75</f>
        <v>7.0120303437499949</v>
      </c>
      <c r="W3040" s="1">
        <f t="shared" si="380"/>
        <v>1109.9057088875106</v>
      </c>
      <c r="X3040" s="12">
        <f t="shared" si="381"/>
        <v>0.99909983359343668</v>
      </c>
      <c r="Y3040" s="11">
        <f t="shared" si="382"/>
        <v>1</v>
      </c>
      <c r="Z3040" s="1">
        <f t="shared" si="383"/>
        <v>1</v>
      </c>
    </row>
    <row r="3041" spans="1:26" x14ac:dyDescent="0.2">
      <c r="A3041" s="1" t="s">
        <v>3065</v>
      </c>
      <c r="B3041" s="1">
        <v>1</v>
      </c>
      <c r="C3041" s="2">
        <v>41489</v>
      </c>
      <c r="D3041" s="2">
        <v>41489</v>
      </c>
      <c r="E3041" s="2">
        <v>41652</v>
      </c>
      <c r="F3041" s="1">
        <v>53</v>
      </c>
      <c r="G3041" s="1">
        <v>9.4339622639999998</v>
      </c>
      <c r="H3041" s="1">
        <v>3.773584906</v>
      </c>
      <c r="I3041" s="1">
        <v>193.51</v>
      </c>
      <c r="J3041" s="1">
        <v>1.84049079754601E-2</v>
      </c>
      <c r="K3041" s="1">
        <v>1</v>
      </c>
      <c r="L3041" s="1">
        <v>0</v>
      </c>
      <c r="M3041" s="1">
        <v>1</v>
      </c>
      <c r="N3041" s="1">
        <v>0</v>
      </c>
      <c r="O3041" s="1" t="s">
        <v>31</v>
      </c>
      <c r="P3041" s="1" t="s">
        <v>27</v>
      </c>
      <c r="Q3041" s="10">
        <f>F3041*Part1Out!C$76+'relay test.csv'!H3041*Part1Out!C$77+'relay test.csv'!I3041*Part1Out!C$78+'relay test.csv'!J3041*Part1Out!C$79+'relay test.csv'!K3041*Part1Out!C$80+'relay test.csv'!L3041*Part1Out!C$81+'relay test.csv'!M3041*Part1Out!C$82</f>
        <v>11.951139014713492</v>
      </c>
      <c r="R3041" s="11">
        <f t="shared" si="376"/>
        <v>154993.58604858621</v>
      </c>
      <c r="S3041" s="12">
        <f t="shared" si="377"/>
        <v>0.99999354816174235</v>
      </c>
      <c r="T3041" s="11">
        <f t="shared" si="378"/>
        <v>1</v>
      </c>
      <c r="U3041" s="11">
        <f t="shared" si="379"/>
        <v>1</v>
      </c>
      <c r="V3041" s="72">
        <f>Q3041+Part1Out!C$75</f>
        <v>9.4163354256312513</v>
      </c>
      <c r="W3041" s="1">
        <f t="shared" si="380"/>
        <v>12287.471261731609</v>
      </c>
      <c r="X3041" s="12">
        <f t="shared" si="381"/>
        <v>0.99991862291259015</v>
      </c>
      <c r="Y3041" s="11">
        <f t="shared" si="382"/>
        <v>1</v>
      </c>
      <c r="Z3041" s="1">
        <f t="shared" si="383"/>
        <v>1</v>
      </c>
    </row>
    <row r="3042" spans="1:26" x14ac:dyDescent="0.2">
      <c r="A3042" s="1" t="s">
        <v>3066</v>
      </c>
      <c r="B3042" s="1">
        <v>1</v>
      </c>
      <c r="C3042" s="2">
        <v>41477</v>
      </c>
      <c r="D3042" s="2">
        <v>41490</v>
      </c>
      <c r="E3042" s="2">
        <v>41490</v>
      </c>
      <c r="F3042" s="1">
        <v>41</v>
      </c>
      <c r="G3042" s="1">
        <v>24.390243900000002</v>
      </c>
      <c r="H3042" s="1">
        <v>12.195121950000001</v>
      </c>
      <c r="I3042" s="1">
        <v>75.069999999999993</v>
      </c>
      <c r="J3042" s="1">
        <v>0</v>
      </c>
      <c r="K3042" s="1">
        <v>1</v>
      </c>
      <c r="L3042" s="1">
        <v>0</v>
      </c>
      <c r="M3042" s="1">
        <v>0</v>
      </c>
      <c r="N3042" s="1">
        <v>0</v>
      </c>
      <c r="O3042" s="1" t="s">
        <v>161</v>
      </c>
      <c r="P3042" s="1" t="s">
        <v>62</v>
      </c>
      <c r="Q3042" s="10">
        <f>F3042*Part1Out!C$76+'relay test.csv'!H3042*Part1Out!C$77+'relay test.csv'!I3042*Part1Out!C$78+'relay test.csv'!J3042*Part1Out!C$79+'relay test.csv'!K3042*Part1Out!C$80+'relay test.csv'!L3042*Part1Out!C$81+'relay test.csv'!M3042*Part1Out!C$82</f>
        <v>9.1465340942671318</v>
      </c>
      <c r="R3042" s="11">
        <f t="shared" si="376"/>
        <v>9381.8672961017564</v>
      </c>
      <c r="S3042" s="12">
        <f t="shared" si="377"/>
        <v>0.99989342277062621</v>
      </c>
      <c r="T3042" s="11">
        <f t="shared" si="378"/>
        <v>1</v>
      </c>
      <c r="U3042" s="11">
        <f t="shared" si="379"/>
        <v>1</v>
      </c>
      <c r="V3042" s="72">
        <f>Q3042+Part1Out!C$75</f>
        <v>6.6117305051848909</v>
      </c>
      <c r="W3042" s="1">
        <f t="shared" si="380"/>
        <v>743.76900180948815</v>
      </c>
      <c r="X3042" s="12">
        <f t="shared" si="381"/>
        <v>0.99865730179750978</v>
      </c>
      <c r="Y3042" s="11">
        <f t="shared" si="382"/>
        <v>1</v>
      </c>
      <c r="Z3042" s="1">
        <f t="shared" si="383"/>
        <v>1</v>
      </c>
    </row>
    <row r="3043" spans="1:26" x14ac:dyDescent="0.2">
      <c r="A3043" s="1" t="s">
        <v>3067</v>
      </c>
      <c r="B3043" s="1">
        <v>1</v>
      </c>
      <c r="C3043" s="2">
        <v>41489</v>
      </c>
      <c r="D3043" s="2">
        <v>41490</v>
      </c>
      <c r="E3043" s="2">
        <v>41493</v>
      </c>
      <c r="F3043" s="1">
        <v>43</v>
      </c>
      <c r="G3043" s="1">
        <v>6.9767441860000003</v>
      </c>
      <c r="H3043" s="1">
        <v>0</v>
      </c>
      <c r="I3043" s="1">
        <v>118.88</v>
      </c>
      <c r="J3043" s="1">
        <v>0.66666666666666696</v>
      </c>
      <c r="K3043" s="1">
        <v>1</v>
      </c>
      <c r="L3043" s="1">
        <v>0</v>
      </c>
      <c r="M3043" s="1">
        <v>0</v>
      </c>
      <c r="N3043" s="1">
        <v>0</v>
      </c>
      <c r="O3043" s="1" t="s">
        <v>25</v>
      </c>
      <c r="P3043" s="1" t="s">
        <v>27</v>
      </c>
      <c r="Q3043" s="10">
        <f>F3043*Part1Out!C$76+'relay test.csv'!H3043*Part1Out!C$77+'relay test.csv'!I3043*Part1Out!C$78+'relay test.csv'!J3043*Part1Out!C$79+'relay test.csv'!K3043*Part1Out!C$80+'relay test.csv'!L3043*Part1Out!C$81+'relay test.csv'!M3043*Part1Out!C$82</f>
        <v>8.7737230222987215</v>
      </c>
      <c r="R3043" s="11">
        <f t="shared" si="376"/>
        <v>6462.1865988521567</v>
      </c>
      <c r="S3043" s="12">
        <f t="shared" si="377"/>
        <v>0.99984527756011599</v>
      </c>
      <c r="T3043" s="11">
        <f t="shared" si="378"/>
        <v>1</v>
      </c>
      <c r="U3043" s="11">
        <f t="shared" si="379"/>
        <v>1</v>
      </c>
      <c r="V3043" s="72">
        <f>Q3043+Part1Out!C$75</f>
        <v>6.2389194332164806</v>
      </c>
      <c r="W3043" s="1">
        <f t="shared" si="380"/>
        <v>512.30463237654283</v>
      </c>
      <c r="X3043" s="12">
        <f t="shared" si="381"/>
        <v>0.99805183912841366</v>
      </c>
      <c r="Y3043" s="11">
        <f t="shared" si="382"/>
        <v>1</v>
      </c>
      <c r="Z3043" s="1">
        <f t="shared" si="383"/>
        <v>1</v>
      </c>
    </row>
    <row r="3044" spans="1:26" x14ac:dyDescent="0.2">
      <c r="A3044" s="1" t="s">
        <v>3068</v>
      </c>
      <c r="B3044" s="1">
        <v>0</v>
      </c>
      <c r="C3044" s="2">
        <v>41489</v>
      </c>
      <c r="D3044" s="2">
        <v>41527</v>
      </c>
      <c r="E3044" s="2">
        <v>41527</v>
      </c>
      <c r="F3044" s="1">
        <v>7</v>
      </c>
      <c r="G3044" s="1">
        <v>100</v>
      </c>
      <c r="H3044" s="1">
        <v>42.857142860000003</v>
      </c>
      <c r="I3044" s="1">
        <v>29.06</v>
      </c>
      <c r="J3044" s="1">
        <v>0</v>
      </c>
      <c r="K3044" s="1">
        <v>1</v>
      </c>
      <c r="L3044" s="1">
        <v>0</v>
      </c>
      <c r="M3044" s="1">
        <v>0</v>
      </c>
      <c r="N3044" s="1">
        <v>0</v>
      </c>
      <c r="O3044" s="1" t="s">
        <v>35</v>
      </c>
      <c r="P3044" s="1" t="s">
        <v>23</v>
      </c>
      <c r="Q3044" s="10">
        <f>F3044*Part1Out!C$76+'relay test.csv'!H3044*Part1Out!C$77+'relay test.csv'!I3044*Part1Out!C$78+'relay test.csv'!J3044*Part1Out!C$79+'relay test.csv'!K3044*Part1Out!C$80+'relay test.csv'!L3044*Part1Out!C$81+'relay test.csv'!M3044*Part1Out!C$82</f>
        <v>2.7222818162264408</v>
      </c>
      <c r="R3044" s="11">
        <f t="shared" si="376"/>
        <v>15.215000500231268</v>
      </c>
      <c r="S3044" s="12">
        <f t="shared" si="377"/>
        <v>0.93832870988898587</v>
      </c>
      <c r="T3044" s="11">
        <f t="shared" si="378"/>
        <v>1</v>
      </c>
      <c r="U3044" s="11">
        <f t="shared" si="379"/>
        <v>0</v>
      </c>
      <c r="V3044" s="72">
        <f>Q3044+Part1Out!C$75</f>
        <v>0.18747822714419993</v>
      </c>
      <c r="W3044" s="1">
        <f t="shared" si="380"/>
        <v>1.2062039866296075</v>
      </c>
      <c r="X3044" s="12">
        <f t="shared" si="381"/>
        <v>0.5467327563269937</v>
      </c>
      <c r="Y3044" s="11">
        <f t="shared" si="382"/>
        <v>1</v>
      </c>
      <c r="Z3044" s="1">
        <f t="shared" si="383"/>
        <v>0</v>
      </c>
    </row>
    <row r="3045" spans="1:26" x14ac:dyDescent="0.2">
      <c r="A3045" s="1" t="s">
        <v>3069</v>
      </c>
      <c r="B3045" s="1">
        <v>1</v>
      </c>
      <c r="C3045" s="2">
        <v>41489</v>
      </c>
      <c r="D3045" s="2">
        <v>41511</v>
      </c>
      <c r="E3045" s="2">
        <v>41526</v>
      </c>
      <c r="F3045" s="1">
        <v>52</v>
      </c>
      <c r="G3045" s="1">
        <v>1.923076923</v>
      </c>
      <c r="H3045" s="1">
        <v>1.923076923</v>
      </c>
      <c r="I3045" s="1">
        <v>32.65</v>
      </c>
      <c r="J3045" s="1">
        <v>0.2</v>
      </c>
      <c r="K3045" s="1">
        <v>1</v>
      </c>
      <c r="L3045" s="1">
        <v>0</v>
      </c>
      <c r="M3045" s="1">
        <v>0</v>
      </c>
      <c r="N3045" s="1">
        <v>0</v>
      </c>
      <c r="O3045" s="1" t="s">
        <v>31</v>
      </c>
      <c r="P3045" s="1" t="s">
        <v>62</v>
      </c>
      <c r="Q3045" s="10">
        <f>F3045*Part1Out!C$76+'relay test.csv'!H3045*Part1Out!C$77+'relay test.csv'!I3045*Part1Out!C$78+'relay test.csv'!J3045*Part1Out!C$79+'relay test.csv'!K3045*Part1Out!C$80+'relay test.csv'!L3045*Part1Out!C$81+'relay test.csv'!M3045*Part1Out!C$82</f>
        <v>11.300593003953347</v>
      </c>
      <c r="R3045" s="11">
        <f t="shared" si="376"/>
        <v>80869.579304313826</v>
      </c>
      <c r="S3045" s="12">
        <f t="shared" si="377"/>
        <v>0.99998763456366202</v>
      </c>
      <c r="T3045" s="11">
        <f t="shared" si="378"/>
        <v>1</v>
      </c>
      <c r="U3045" s="11">
        <f t="shared" si="379"/>
        <v>1</v>
      </c>
      <c r="V3045" s="72">
        <f>Q3045+Part1Out!C$75</f>
        <v>8.7657894148711062</v>
      </c>
      <c r="W3045" s="1">
        <f t="shared" si="380"/>
        <v>6411.1209823778736</v>
      </c>
      <c r="X3045" s="12">
        <f t="shared" si="381"/>
        <v>0.99984404536303229</v>
      </c>
      <c r="Y3045" s="11">
        <f t="shared" si="382"/>
        <v>1</v>
      </c>
      <c r="Z3045" s="1">
        <f t="shared" si="383"/>
        <v>1</v>
      </c>
    </row>
    <row r="3046" spans="1:26" x14ac:dyDescent="0.2">
      <c r="A3046" s="1" t="s">
        <v>3070</v>
      </c>
      <c r="B3046" s="1">
        <v>0</v>
      </c>
      <c r="C3046" s="2">
        <v>41487</v>
      </c>
      <c r="D3046" s="2">
        <v>41489</v>
      </c>
      <c r="E3046" s="2">
        <v>41507</v>
      </c>
      <c r="F3046" s="1">
        <v>10</v>
      </c>
      <c r="G3046" s="1">
        <v>40</v>
      </c>
      <c r="H3046" s="1">
        <v>10</v>
      </c>
      <c r="I3046" s="1">
        <v>78.260000000000005</v>
      </c>
      <c r="J3046" s="1">
        <v>0.16666666666666699</v>
      </c>
      <c r="K3046" s="1">
        <v>1</v>
      </c>
      <c r="L3046" s="1">
        <v>0</v>
      </c>
      <c r="M3046" s="1">
        <v>0</v>
      </c>
      <c r="N3046" s="1">
        <v>0</v>
      </c>
      <c r="O3046" s="1" t="s">
        <v>35</v>
      </c>
      <c r="P3046" s="1" t="s">
        <v>166</v>
      </c>
      <c r="Q3046" s="10">
        <f>F3046*Part1Out!C$76+'relay test.csv'!H3046*Part1Out!C$77+'relay test.csv'!I3046*Part1Out!C$78+'relay test.csv'!J3046*Part1Out!C$79+'relay test.csv'!K3046*Part1Out!C$80+'relay test.csv'!L3046*Part1Out!C$81+'relay test.csv'!M3046*Part1Out!C$82</f>
        <v>2.4483737433752202</v>
      </c>
      <c r="R3046" s="11">
        <f t="shared" si="376"/>
        <v>11.569516409209269</v>
      </c>
      <c r="S3046" s="12">
        <f t="shared" si="377"/>
        <v>0.92044244444700096</v>
      </c>
      <c r="T3046" s="11">
        <f t="shared" si="378"/>
        <v>1</v>
      </c>
      <c r="U3046" s="11">
        <f t="shared" si="379"/>
        <v>0</v>
      </c>
      <c r="V3046" s="72">
        <f>Q3046+Part1Out!C$75</f>
        <v>-8.6429845707020725E-2</v>
      </c>
      <c r="W3046" s="1">
        <f t="shared" si="380"/>
        <v>0.91719989203764807</v>
      </c>
      <c r="X3046" s="12">
        <f t="shared" si="381"/>
        <v>0.47840597939050844</v>
      </c>
      <c r="Y3046" s="11">
        <f t="shared" si="382"/>
        <v>0</v>
      </c>
      <c r="Z3046" s="1">
        <f t="shared" si="383"/>
        <v>0</v>
      </c>
    </row>
    <row r="3047" spans="1:26" x14ac:dyDescent="0.2">
      <c r="A3047" s="1" t="s">
        <v>3071</v>
      </c>
      <c r="B3047" s="1">
        <v>0</v>
      </c>
      <c r="C3047" s="2">
        <v>41489</v>
      </c>
      <c r="D3047" s="2">
        <v>41517</v>
      </c>
      <c r="E3047" s="2">
        <v>41517</v>
      </c>
      <c r="F3047" s="1">
        <v>2</v>
      </c>
      <c r="G3047" s="1">
        <v>100</v>
      </c>
      <c r="H3047" s="1">
        <v>100</v>
      </c>
      <c r="I3047" s="1">
        <v>40</v>
      </c>
      <c r="J3047" s="1">
        <v>0</v>
      </c>
      <c r="K3047" s="1">
        <v>1</v>
      </c>
      <c r="L3047" s="1">
        <v>0</v>
      </c>
      <c r="M3047" s="1">
        <v>0</v>
      </c>
      <c r="N3047" s="1">
        <v>0</v>
      </c>
      <c r="O3047" s="1" t="s">
        <v>22</v>
      </c>
      <c r="P3047" s="1" t="s">
        <v>62</v>
      </c>
      <c r="Q3047" s="10">
        <f>F3047*Part1Out!C$76+'relay test.csv'!H3047*Part1Out!C$77+'relay test.csv'!I3047*Part1Out!C$78+'relay test.csv'!J3047*Part1Out!C$79+'relay test.csv'!K3047*Part1Out!C$80+'relay test.csv'!L3047*Part1Out!C$81+'relay test.csv'!M3047*Part1Out!C$82</f>
        <v>2.7251350223048885</v>
      </c>
      <c r="R3047" s="11">
        <f t="shared" si="376"/>
        <v>15.258474022108169</v>
      </c>
      <c r="S3047" s="12">
        <f t="shared" si="377"/>
        <v>0.93849361270681342</v>
      </c>
      <c r="T3047" s="11">
        <f t="shared" si="378"/>
        <v>1</v>
      </c>
      <c r="U3047" s="11">
        <f t="shared" si="379"/>
        <v>0</v>
      </c>
      <c r="V3047" s="72">
        <f>Q3047+Part1Out!C$75</f>
        <v>0.19033143322264756</v>
      </c>
      <c r="W3047" s="1">
        <f t="shared" si="380"/>
        <v>1.20965044957254</v>
      </c>
      <c r="X3047" s="12">
        <f t="shared" si="381"/>
        <v>0.54743973183928185</v>
      </c>
      <c r="Y3047" s="11">
        <f t="shared" si="382"/>
        <v>1</v>
      </c>
      <c r="Z3047" s="1">
        <f t="shared" si="383"/>
        <v>0</v>
      </c>
    </row>
    <row r="3048" spans="1:26" x14ac:dyDescent="0.2">
      <c r="A3048" s="1" t="s">
        <v>3072</v>
      </c>
      <c r="B3048" s="1">
        <v>1</v>
      </c>
      <c r="C3048" s="2">
        <v>41489</v>
      </c>
      <c r="D3048" s="2">
        <v>41523</v>
      </c>
      <c r="E3048" s="2">
        <v>41523</v>
      </c>
      <c r="F3048" s="1">
        <v>39</v>
      </c>
      <c r="G3048" s="1">
        <v>12.820512819999999</v>
      </c>
      <c r="H3048" s="1">
        <v>5.1282051280000003</v>
      </c>
      <c r="I3048" s="1">
        <v>79.83</v>
      </c>
      <c r="J3048" s="1">
        <v>0</v>
      </c>
      <c r="K3048" s="1">
        <v>1</v>
      </c>
      <c r="L3048" s="1">
        <v>0</v>
      </c>
      <c r="M3048" s="1">
        <v>0</v>
      </c>
      <c r="N3048" s="1">
        <v>0</v>
      </c>
      <c r="O3048" s="1" t="s">
        <v>25</v>
      </c>
      <c r="P3048" s="1" t="s">
        <v>23</v>
      </c>
      <c r="Q3048" s="10">
        <f>F3048*Part1Out!C$76+'relay test.csv'!H3048*Part1Out!C$77+'relay test.csv'!I3048*Part1Out!C$78+'relay test.csv'!J3048*Part1Out!C$79+'relay test.csv'!K3048*Part1Out!C$80+'relay test.csv'!L3048*Part1Out!C$81+'relay test.csv'!M3048*Part1Out!C$82</f>
        <v>8.5717560394369468</v>
      </c>
      <c r="R3048" s="11">
        <f t="shared" si="376"/>
        <v>5280.3942339665673</v>
      </c>
      <c r="S3048" s="12">
        <f t="shared" si="377"/>
        <v>0.99981065605866559</v>
      </c>
      <c r="T3048" s="11">
        <f t="shared" si="378"/>
        <v>1</v>
      </c>
      <c r="U3048" s="11">
        <f t="shared" si="379"/>
        <v>1</v>
      </c>
      <c r="V3048" s="72">
        <f>Q3048+Part1Out!C$75</f>
        <v>6.0369524503547058</v>
      </c>
      <c r="W3048" s="1">
        <f t="shared" si="380"/>
        <v>418.61533792849053</v>
      </c>
      <c r="X3048" s="12">
        <f t="shared" si="381"/>
        <v>0.99761686499607782</v>
      </c>
      <c r="Y3048" s="11">
        <f t="shared" si="382"/>
        <v>1</v>
      </c>
      <c r="Z3048" s="1">
        <f t="shared" si="383"/>
        <v>1</v>
      </c>
    </row>
    <row r="3049" spans="1:26" x14ac:dyDescent="0.2">
      <c r="A3049" s="1" t="s">
        <v>3073</v>
      </c>
      <c r="B3049" s="1">
        <v>1</v>
      </c>
      <c r="C3049" s="2">
        <v>41489</v>
      </c>
      <c r="D3049" s="2">
        <v>41496</v>
      </c>
      <c r="E3049" s="2">
        <v>41496</v>
      </c>
      <c r="F3049" s="1">
        <v>43</v>
      </c>
      <c r="G3049" s="1">
        <v>0</v>
      </c>
      <c r="H3049" s="1">
        <v>0</v>
      </c>
      <c r="I3049" s="1">
        <v>52.22</v>
      </c>
      <c r="J3049" s="1">
        <v>0</v>
      </c>
      <c r="K3049" s="1">
        <v>1</v>
      </c>
      <c r="L3049" s="1">
        <v>0</v>
      </c>
      <c r="M3049" s="1">
        <v>0</v>
      </c>
      <c r="N3049" s="1">
        <v>0</v>
      </c>
      <c r="O3049" s="1" t="s">
        <v>29</v>
      </c>
      <c r="P3049" s="1" t="s">
        <v>23</v>
      </c>
      <c r="Q3049" s="10">
        <f>F3049*Part1Out!C$76+'relay test.csv'!H3049*Part1Out!C$77+'relay test.csv'!I3049*Part1Out!C$78+'relay test.csv'!J3049*Part1Out!C$79+'relay test.csv'!K3049*Part1Out!C$80+'relay test.csv'!L3049*Part1Out!C$81+'relay test.csv'!M3049*Part1Out!C$82</f>
        <v>9.4158306184641312</v>
      </c>
      <c r="R3049" s="11">
        <f t="shared" si="376"/>
        <v>12281.270023519341</v>
      </c>
      <c r="S3049" s="12">
        <f t="shared" si="377"/>
        <v>0.99991858182582816</v>
      </c>
      <c r="T3049" s="11">
        <f t="shared" si="378"/>
        <v>1</v>
      </c>
      <c r="U3049" s="11">
        <f t="shared" si="379"/>
        <v>1</v>
      </c>
      <c r="V3049" s="72">
        <f>Q3049+Part1Out!C$75</f>
        <v>6.8810270293818903</v>
      </c>
      <c r="W3049" s="1">
        <f t="shared" si="380"/>
        <v>973.62578877460783</v>
      </c>
      <c r="X3049" s="12">
        <f t="shared" si="381"/>
        <v>0.99897396517564219</v>
      </c>
      <c r="Y3049" s="11">
        <f t="shared" si="382"/>
        <v>1</v>
      </c>
      <c r="Z3049" s="1">
        <f t="shared" si="383"/>
        <v>1</v>
      </c>
    </row>
    <row r="3050" spans="1:26" x14ac:dyDescent="0.2">
      <c r="A3050" s="1" t="s">
        <v>3074</v>
      </c>
      <c r="B3050" s="1">
        <v>0</v>
      </c>
      <c r="C3050" s="2">
        <v>41489</v>
      </c>
      <c r="D3050" s="2">
        <v>41549</v>
      </c>
      <c r="E3050" s="2">
        <v>41549</v>
      </c>
      <c r="F3050" s="1">
        <v>1</v>
      </c>
      <c r="G3050" s="1">
        <v>100</v>
      </c>
      <c r="H3050" s="1">
        <v>100</v>
      </c>
      <c r="I3050" s="1">
        <v>20.74</v>
      </c>
      <c r="J3050" s="1">
        <v>0</v>
      </c>
      <c r="K3050" s="1">
        <v>1</v>
      </c>
      <c r="L3050" s="1">
        <v>0</v>
      </c>
      <c r="M3050" s="1">
        <v>0</v>
      </c>
      <c r="N3050" s="1">
        <v>0</v>
      </c>
      <c r="O3050" s="1" t="s">
        <v>25</v>
      </c>
      <c r="P3050" s="1" t="s">
        <v>62</v>
      </c>
      <c r="Q3050" s="10">
        <f>F3050*Part1Out!C$76+'relay test.csv'!H3050*Part1Out!C$77+'relay test.csv'!I3050*Part1Out!C$78+'relay test.csv'!J3050*Part1Out!C$79+'relay test.csv'!K3050*Part1Out!C$80+'relay test.csv'!L3050*Part1Out!C$81+'relay test.csv'!M3050*Part1Out!C$82</f>
        <v>2.5825760575170786</v>
      </c>
      <c r="R3050" s="11">
        <f t="shared" si="376"/>
        <v>13.23117857282503</v>
      </c>
      <c r="S3050" s="12">
        <f t="shared" si="377"/>
        <v>0.92973175096618232</v>
      </c>
      <c r="T3050" s="11">
        <f t="shared" si="378"/>
        <v>1</v>
      </c>
      <c r="U3050" s="11">
        <f t="shared" si="379"/>
        <v>0</v>
      </c>
      <c r="V3050" s="72">
        <f>Q3050+Part1Out!C$75</f>
        <v>4.7772468434837734E-2</v>
      </c>
      <c r="W3050" s="1">
        <f t="shared" si="380"/>
        <v>1.0489319630391867</v>
      </c>
      <c r="X3050" s="12">
        <f t="shared" si="381"/>
        <v>0.51194084623644742</v>
      </c>
      <c r="Y3050" s="11">
        <f t="shared" si="382"/>
        <v>1</v>
      </c>
      <c r="Z3050" s="1">
        <f t="shared" si="383"/>
        <v>0</v>
      </c>
    </row>
    <row r="3051" spans="1:26" x14ac:dyDescent="0.2">
      <c r="A3051" s="1" t="s">
        <v>3075</v>
      </c>
      <c r="B3051" s="1">
        <v>1</v>
      </c>
      <c r="C3051" s="2">
        <v>41489</v>
      </c>
      <c r="D3051" s="2">
        <v>41513</v>
      </c>
      <c r="E3051" s="2">
        <v>41522</v>
      </c>
      <c r="F3051" s="1">
        <v>41</v>
      </c>
      <c r="G3051" s="1">
        <v>19.512195120000001</v>
      </c>
      <c r="H3051" s="1">
        <v>2.4390243900000002</v>
      </c>
      <c r="I3051" s="1">
        <v>56.66</v>
      </c>
      <c r="J3051" s="1">
        <v>0.22222222222222199</v>
      </c>
      <c r="K3051" s="1">
        <v>1</v>
      </c>
      <c r="L3051" s="1">
        <v>0</v>
      </c>
      <c r="M3051" s="1">
        <v>0</v>
      </c>
      <c r="N3051" s="1">
        <v>0</v>
      </c>
      <c r="O3051" s="1" t="s">
        <v>29</v>
      </c>
      <c r="P3051" s="1" t="s">
        <v>23</v>
      </c>
      <c r="Q3051" s="10">
        <f>F3051*Part1Out!C$76+'relay test.csv'!H3051*Part1Out!C$77+'relay test.csv'!I3051*Part1Out!C$78+'relay test.csv'!J3051*Part1Out!C$79+'relay test.csv'!K3051*Part1Out!C$80+'relay test.csv'!L3051*Part1Out!C$81+'relay test.csv'!M3051*Part1Out!C$82</f>
        <v>8.8897225155071737</v>
      </c>
      <c r="R3051" s="11">
        <f t="shared" si="376"/>
        <v>7257.0051976759814</v>
      </c>
      <c r="S3051" s="12">
        <f t="shared" si="377"/>
        <v>0.99986222109618772</v>
      </c>
      <c r="T3051" s="11">
        <f t="shared" si="378"/>
        <v>1</v>
      </c>
      <c r="U3051" s="11">
        <f t="shared" si="379"/>
        <v>1</v>
      </c>
      <c r="V3051" s="72">
        <f>Q3051+Part1Out!C$75</f>
        <v>6.3549189264249328</v>
      </c>
      <c r="W3051" s="1">
        <f t="shared" si="380"/>
        <v>575.31569586839635</v>
      </c>
      <c r="X3051" s="12">
        <f t="shared" si="381"/>
        <v>0.99826483990082349</v>
      </c>
      <c r="Y3051" s="11">
        <f t="shared" si="382"/>
        <v>1</v>
      </c>
      <c r="Z3051" s="1">
        <f t="shared" si="383"/>
        <v>1</v>
      </c>
    </row>
    <row r="3052" spans="1:26" x14ac:dyDescent="0.2">
      <c r="A3052" s="1" t="s">
        <v>3076</v>
      </c>
      <c r="B3052" s="1">
        <v>1</v>
      </c>
      <c r="C3052" s="2">
        <v>41489</v>
      </c>
      <c r="D3052" s="2">
        <v>41516</v>
      </c>
      <c r="E3052" s="2">
        <v>41516</v>
      </c>
      <c r="F3052" s="1">
        <v>35</v>
      </c>
      <c r="G3052" s="1">
        <v>17.14285714</v>
      </c>
      <c r="H3052" s="1">
        <v>2.8571428569999999</v>
      </c>
      <c r="I3052" s="1">
        <v>83.27</v>
      </c>
      <c r="J3052" s="1">
        <v>0</v>
      </c>
      <c r="K3052" s="1">
        <v>1</v>
      </c>
      <c r="L3052" s="1">
        <v>0</v>
      </c>
      <c r="M3052" s="1">
        <v>0</v>
      </c>
      <c r="N3052" s="1">
        <v>0</v>
      </c>
      <c r="O3052" s="1" t="s">
        <v>25</v>
      </c>
      <c r="P3052" s="1" t="s">
        <v>62</v>
      </c>
      <c r="Q3052" s="10">
        <f>F3052*Part1Out!C$76+'relay test.csv'!H3052*Part1Out!C$77+'relay test.csv'!I3052*Part1Out!C$78+'relay test.csv'!J3052*Part1Out!C$79+'relay test.csv'!K3052*Part1Out!C$80+'relay test.csv'!L3052*Part1Out!C$81+'relay test.csv'!M3052*Part1Out!C$82</f>
        <v>7.6715997803203733</v>
      </c>
      <c r="R3052" s="11">
        <f t="shared" si="376"/>
        <v>2146.5126486228514</v>
      </c>
      <c r="S3052" s="12">
        <f t="shared" si="377"/>
        <v>0.99953434500111504</v>
      </c>
      <c r="T3052" s="11">
        <f t="shared" si="378"/>
        <v>1</v>
      </c>
      <c r="U3052" s="11">
        <f t="shared" si="379"/>
        <v>1</v>
      </c>
      <c r="V3052" s="72">
        <f>Q3052+Part1Out!C$75</f>
        <v>5.1367961912381324</v>
      </c>
      <c r="W3052" s="1">
        <f t="shared" si="380"/>
        <v>170.16970285872853</v>
      </c>
      <c r="X3052" s="12">
        <f t="shared" si="381"/>
        <v>0.9941578446226238</v>
      </c>
      <c r="Y3052" s="11">
        <f t="shared" si="382"/>
        <v>1</v>
      </c>
      <c r="Z3052" s="1">
        <f t="shared" si="383"/>
        <v>1</v>
      </c>
    </row>
    <row r="3053" spans="1:26" x14ac:dyDescent="0.2">
      <c r="A3053" s="1" t="s">
        <v>3077</v>
      </c>
      <c r="B3053" s="1">
        <v>1</v>
      </c>
      <c r="C3053" s="2">
        <v>41482</v>
      </c>
      <c r="D3053" s="2">
        <v>41490</v>
      </c>
      <c r="E3053" s="2">
        <v>41490</v>
      </c>
      <c r="F3053" s="1">
        <v>41</v>
      </c>
      <c r="G3053" s="1">
        <v>7.3170731709999997</v>
      </c>
      <c r="H3053" s="1">
        <v>2.4390243900000002</v>
      </c>
      <c r="I3053" s="1">
        <v>133.77000000000001</v>
      </c>
      <c r="J3053" s="1">
        <v>0</v>
      </c>
      <c r="K3053" s="1">
        <v>1</v>
      </c>
      <c r="L3053" s="1">
        <v>0</v>
      </c>
      <c r="M3053" s="1">
        <v>0</v>
      </c>
      <c r="N3053" s="1">
        <v>0</v>
      </c>
      <c r="O3053" s="1" t="s">
        <v>25</v>
      </c>
      <c r="P3053" s="1" t="s">
        <v>62</v>
      </c>
      <c r="Q3053" s="10">
        <f>F3053*Part1Out!C$76+'relay test.csv'!H3053*Part1Out!C$77+'relay test.csv'!I3053*Part1Out!C$78+'relay test.csv'!J3053*Part1Out!C$79+'relay test.csv'!K3053*Part1Out!C$80+'relay test.csv'!L3053*Part1Out!C$81+'relay test.csv'!M3053*Part1Out!C$82</f>
        <v>8.7503825892368603</v>
      </c>
      <c r="R3053" s="11">
        <f t="shared" si="376"/>
        <v>6313.1029713572525</v>
      </c>
      <c r="S3053" s="12">
        <f t="shared" si="377"/>
        <v>0.99984162437569735</v>
      </c>
      <c r="T3053" s="11">
        <f t="shared" si="378"/>
        <v>1</v>
      </c>
      <c r="U3053" s="11">
        <f t="shared" si="379"/>
        <v>1</v>
      </c>
      <c r="V3053" s="72">
        <f>Q3053+Part1Out!C$75</f>
        <v>6.2155790001546194</v>
      </c>
      <c r="W3053" s="1">
        <f t="shared" si="380"/>
        <v>500.48568660504424</v>
      </c>
      <c r="X3053" s="12">
        <f t="shared" si="381"/>
        <v>0.99800592514061603</v>
      </c>
      <c r="Y3053" s="11">
        <f t="shared" si="382"/>
        <v>1</v>
      </c>
      <c r="Z3053" s="1">
        <f t="shared" si="383"/>
        <v>1</v>
      </c>
    </row>
    <row r="3054" spans="1:26" x14ac:dyDescent="0.2">
      <c r="A3054" s="1" t="s">
        <v>3078</v>
      </c>
      <c r="B3054" s="1">
        <v>1</v>
      </c>
      <c r="C3054" s="2">
        <v>41490</v>
      </c>
      <c r="D3054" s="2">
        <v>41490</v>
      </c>
      <c r="E3054" s="2">
        <v>41490</v>
      </c>
      <c r="F3054" s="1">
        <v>44</v>
      </c>
      <c r="G3054" s="1">
        <v>2.2727272730000001</v>
      </c>
      <c r="H3054" s="1">
        <v>0</v>
      </c>
      <c r="I3054" s="1">
        <v>57.47</v>
      </c>
      <c r="J3054" s="1">
        <v>0</v>
      </c>
      <c r="K3054" s="1">
        <v>1</v>
      </c>
      <c r="L3054" s="1">
        <v>0</v>
      </c>
      <c r="M3054" s="1">
        <v>0</v>
      </c>
      <c r="N3054" s="1">
        <v>0</v>
      </c>
      <c r="O3054" s="1" t="s">
        <v>25</v>
      </c>
      <c r="P3054" s="1" t="s">
        <v>62</v>
      </c>
      <c r="Q3054" s="10">
        <f>F3054*Part1Out!C$76+'relay test.csv'!H3054*Part1Out!C$77+'relay test.csv'!I3054*Part1Out!C$78+'relay test.csv'!J3054*Part1Out!C$79+'relay test.csv'!K3054*Part1Out!C$80+'relay test.csv'!L3054*Part1Out!C$81+'relay test.csv'!M3054*Part1Out!C$82</f>
        <v>9.6082314723200923</v>
      </c>
      <c r="R3054" s="11">
        <f t="shared" si="376"/>
        <v>14886.819041323293</v>
      </c>
      <c r="S3054" s="12">
        <f t="shared" si="377"/>
        <v>0.99993283099443753</v>
      </c>
      <c r="T3054" s="11">
        <f t="shared" si="378"/>
        <v>1</v>
      </c>
      <c r="U3054" s="11">
        <f t="shared" si="379"/>
        <v>1</v>
      </c>
      <c r="V3054" s="72">
        <f>Q3054+Part1Out!C$75</f>
        <v>7.0734278832378514</v>
      </c>
      <c r="W3054" s="1">
        <f t="shared" si="380"/>
        <v>1180.1866503786684</v>
      </c>
      <c r="X3054" s="12">
        <f t="shared" si="381"/>
        <v>0.99915339375053092</v>
      </c>
      <c r="Y3054" s="11">
        <f t="shared" si="382"/>
        <v>1</v>
      </c>
      <c r="Z3054" s="1">
        <f t="shared" si="383"/>
        <v>1</v>
      </c>
    </row>
    <row r="3055" spans="1:26" x14ac:dyDescent="0.2">
      <c r="A3055" s="1" t="s">
        <v>3079</v>
      </c>
      <c r="B3055" s="1">
        <v>1</v>
      </c>
      <c r="C3055" s="2">
        <v>41490</v>
      </c>
      <c r="D3055" s="2">
        <v>41490</v>
      </c>
      <c r="E3055" s="2">
        <v>41490</v>
      </c>
      <c r="F3055" s="1">
        <v>42</v>
      </c>
      <c r="G3055" s="1">
        <v>2.3809523810000002</v>
      </c>
      <c r="H3055" s="1">
        <v>0</v>
      </c>
      <c r="I3055" s="1">
        <v>50.83</v>
      </c>
      <c r="J3055" s="1">
        <v>0</v>
      </c>
      <c r="K3055" s="1">
        <v>1</v>
      </c>
      <c r="L3055" s="1">
        <v>0</v>
      </c>
      <c r="M3055" s="1">
        <v>0</v>
      </c>
      <c r="N3055" s="1">
        <v>0</v>
      </c>
      <c r="O3055" s="1" t="s">
        <v>25</v>
      </c>
      <c r="P3055" s="1" t="s">
        <v>27</v>
      </c>
      <c r="Q3055" s="10">
        <f>F3055*Part1Out!C$76+'relay test.csv'!H3055*Part1Out!C$77+'relay test.csv'!I3055*Part1Out!C$78+'relay test.csv'!J3055*Part1Out!C$79+'relay test.csv'!K3055*Part1Out!C$80+'relay test.csv'!L3055*Part1Out!C$81+'relay test.csv'!M3055*Part1Out!C$82</f>
        <v>9.2096974525594124</v>
      </c>
      <c r="R3055" s="11">
        <f t="shared" si="376"/>
        <v>9993.5728721163377</v>
      </c>
      <c r="S3055" s="12">
        <f t="shared" si="377"/>
        <v>0.99989994569925145</v>
      </c>
      <c r="T3055" s="11">
        <f t="shared" si="378"/>
        <v>1</v>
      </c>
      <c r="U3055" s="11">
        <f t="shared" si="379"/>
        <v>1</v>
      </c>
      <c r="V3055" s="72">
        <f>Q3055+Part1Out!C$75</f>
        <v>6.6748938634771715</v>
      </c>
      <c r="W3055" s="1">
        <f t="shared" si="380"/>
        <v>792.26336133455902</v>
      </c>
      <c r="X3055" s="12">
        <f t="shared" si="381"/>
        <v>0.99873938461204403</v>
      </c>
      <c r="Y3055" s="11">
        <f t="shared" si="382"/>
        <v>1</v>
      </c>
      <c r="Z3055" s="1">
        <f t="shared" si="383"/>
        <v>1</v>
      </c>
    </row>
    <row r="3056" spans="1:26" x14ac:dyDescent="0.2">
      <c r="A3056" s="1" t="s">
        <v>3080</v>
      </c>
      <c r="B3056" s="1">
        <v>1</v>
      </c>
      <c r="C3056" s="2">
        <v>41490</v>
      </c>
      <c r="D3056" s="2">
        <v>41490</v>
      </c>
      <c r="E3056" s="2">
        <v>41508</v>
      </c>
      <c r="F3056" s="1">
        <v>42</v>
      </c>
      <c r="G3056" s="1">
        <v>9.5238095240000007</v>
      </c>
      <c r="H3056" s="1">
        <v>4.7619047620000003</v>
      </c>
      <c r="I3056" s="1">
        <v>67.010000000000005</v>
      </c>
      <c r="J3056" s="1">
        <v>0.16666666666666699</v>
      </c>
      <c r="K3056" s="1">
        <v>1</v>
      </c>
      <c r="L3056" s="1">
        <v>0</v>
      </c>
      <c r="M3056" s="1">
        <v>0</v>
      </c>
      <c r="N3056" s="1">
        <v>0</v>
      </c>
      <c r="O3056" s="1" t="s">
        <v>161</v>
      </c>
      <c r="P3056" s="1" t="s">
        <v>62</v>
      </c>
      <c r="Q3056" s="10">
        <f>F3056*Part1Out!C$76+'relay test.csv'!H3056*Part1Out!C$77+'relay test.csv'!I3056*Part1Out!C$78+'relay test.csv'!J3056*Part1Out!C$79+'relay test.csv'!K3056*Part1Out!C$80+'relay test.csv'!L3056*Part1Out!C$81+'relay test.csv'!M3056*Part1Out!C$82</f>
        <v>9.1423263522312794</v>
      </c>
      <c r="R3056" s="11">
        <f t="shared" si="376"/>
        <v>9342.4737557551634</v>
      </c>
      <c r="S3056" s="12">
        <f t="shared" si="377"/>
        <v>0.99989297342443073</v>
      </c>
      <c r="T3056" s="11">
        <f t="shared" si="378"/>
        <v>1</v>
      </c>
      <c r="U3056" s="11">
        <f t="shared" si="379"/>
        <v>1</v>
      </c>
      <c r="V3056" s="72">
        <f>Q3056+Part1Out!C$75</f>
        <v>6.6075227631490385</v>
      </c>
      <c r="W3056" s="1">
        <f t="shared" si="380"/>
        <v>740.64598874006413</v>
      </c>
      <c r="X3056" s="12">
        <f t="shared" si="381"/>
        <v>0.99865164780072657</v>
      </c>
      <c r="Y3056" s="11">
        <f t="shared" si="382"/>
        <v>1</v>
      </c>
      <c r="Z3056" s="1">
        <f t="shared" si="383"/>
        <v>1</v>
      </c>
    </row>
    <row r="3057" spans="1:26" x14ac:dyDescent="0.2">
      <c r="A3057" s="1" t="s">
        <v>3081</v>
      </c>
      <c r="B3057" s="1">
        <v>1</v>
      </c>
      <c r="C3057" s="2">
        <v>41490</v>
      </c>
      <c r="D3057" s="2">
        <v>41490</v>
      </c>
      <c r="E3057" s="2">
        <v>41525</v>
      </c>
      <c r="F3057" s="1">
        <v>41</v>
      </c>
      <c r="G3057" s="1">
        <v>31.707317069999998</v>
      </c>
      <c r="H3057" s="1">
        <v>4.8780487800000003</v>
      </c>
      <c r="I3057" s="1">
        <v>49.1</v>
      </c>
      <c r="J3057" s="1">
        <v>5.7142857142857099E-2</v>
      </c>
      <c r="K3057" s="1">
        <v>1</v>
      </c>
      <c r="L3057" s="1">
        <v>0</v>
      </c>
      <c r="M3057" s="1">
        <v>0</v>
      </c>
      <c r="N3057" s="1">
        <v>0</v>
      </c>
      <c r="O3057" s="1" t="s">
        <v>25</v>
      </c>
      <c r="P3057" s="1" t="s">
        <v>27</v>
      </c>
      <c r="Q3057" s="10">
        <f>F3057*Part1Out!C$76+'relay test.csv'!H3057*Part1Out!C$77+'relay test.csv'!I3057*Part1Out!C$78+'relay test.csv'!J3057*Part1Out!C$79+'relay test.csv'!K3057*Part1Out!C$80+'relay test.csv'!L3057*Part1Out!C$81+'relay test.csv'!M3057*Part1Out!C$82</f>
        <v>9.0637235237087683</v>
      </c>
      <c r="R3057" s="11">
        <f t="shared" si="376"/>
        <v>8636.2481337563531</v>
      </c>
      <c r="S3057" s="12">
        <f t="shared" si="377"/>
        <v>0.99988422238373686</v>
      </c>
      <c r="T3057" s="11">
        <f t="shared" si="378"/>
        <v>1</v>
      </c>
      <c r="U3057" s="11">
        <f t="shared" si="379"/>
        <v>1</v>
      </c>
      <c r="V3057" s="72">
        <f>Q3057+Part1Out!C$75</f>
        <v>6.5289199346265274</v>
      </c>
      <c r="W3057" s="1">
        <f t="shared" si="380"/>
        <v>684.65833624527852</v>
      </c>
      <c r="X3057" s="12">
        <f t="shared" si="381"/>
        <v>0.99854154766720105</v>
      </c>
      <c r="Y3057" s="11">
        <f t="shared" si="382"/>
        <v>1</v>
      </c>
      <c r="Z3057" s="1">
        <f t="shared" si="383"/>
        <v>1</v>
      </c>
    </row>
    <row r="3058" spans="1:26" x14ac:dyDescent="0.2">
      <c r="A3058" s="1" t="s">
        <v>3082</v>
      </c>
      <c r="B3058" s="1">
        <v>0</v>
      </c>
      <c r="C3058" s="2">
        <v>41489</v>
      </c>
      <c r="D3058" s="2">
        <v>41521</v>
      </c>
      <c r="E3058" s="2">
        <v>41521</v>
      </c>
      <c r="F3058" s="1">
        <v>5</v>
      </c>
      <c r="G3058" s="1">
        <v>40</v>
      </c>
      <c r="H3058" s="1">
        <v>20</v>
      </c>
      <c r="I3058" s="1">
        <v>76.959999999999994</v>
      </c>
      <c r="J3058" s="1">
        <v>0</v>
      </c>
      <c r="K3058" s="1">
        <v>1</v>
      </c>
      <c r="L3058" s="1">
        <v>0</v>
      </c>
      <c r="M3058" s="1">
        <v>0</v>
      </c>
      <c r="N3058" s="1">
        <v>0</v>
      </c>
      <c r="O3058" s="1" t="s">
        <v>35</v>
      </c>
      <c r="P3058" s="1" t="s">
        <v>27</v>
      </c>
      <c r="Q3058" s="10">
        <f>F3058*Part1Out!C$76+'relay test.csv'!H3058*Part1Out!C$77+'relay test.csv'!I3058*Part1Out!C$78+'relay test.csv'!J3058*Part1Out!C$79+'relay test.csv'!K3058*Part1Out!C$80+'relay test.csv'!L3058*Part1Out!C$81+'relay test.csv'!M3058*Part1Out!C$82</f>
        <v>1.6908508753709353</v>
      </c>
      <c r="R3058" s="11">
        <f t="shared" si="376"/>
        <v>5.4240939701649298</v>
      </c>
      <c r="S3058" s="12">
        <f t="shared" si="377"/>
        <v>0.84433602549336206</v>
      </c>
      <c r="T3058" s="11">
        <f t="shared" si="378"/>
        <v>1</v>
      </c>
      <c r="U3058" s="11">
        <f t="shared" si="379"/>
        <v>0</v>
      </c>
      <c r="V3058" s="72">
        <f>Q3058+Part1Out!C$75</f>
        <v>-0.84395271371130565</v>
      </c>
      <c r="W3058" s="1">
        <f t="shared" si="380"/>
        <v>0.43000746339555534</v>
      </c>
      <c r="X3058" s="12">
        <f t="shared" si="381"/>
        <v>0.30070295044090317</v>
      </c>
      <c r="Y3058" s="11">
        <f t="shared" si="382"/>
        <v>0</v>
      </c>
      <c r="Z3058" s="1">
        <f t="shared" si="383"/>
        <v>0</v>
      </c>
    </row>
    <row r="3059" spans="1:26" x14ac:dyDescent="0.2">
      <c r="A3059" s="1" t="s">
        <v>3083</v>
      </c>
      <c r="B3059" s="1">
        <v>1</v>
      </c>
      <c r="C3059" s="2">
        <v>41491</v>
      </c>
      <c r="D3059" s="2">
        <v>41503</v>
      </c>
      <c r="E3059" s="2">
        <v>41503</v>
      </c>
      <c r="F3059" s="1">
        <v>40</v>
      </c>
      <c r="G3059" s="1">
        <v>12.5</v>
      </c>
      <c r="H3059" s="1">
        <v>5</v>
      </c>
      <c r="I3059" s="1">
        <v>29.83</v>
      </c>
      <c r="J3059" s="1">
        <v>0</v>
      </c>
      <c r="K3059" s="1">
        <v>1</v>
      </c>
      <c r="L3059" s="1">
        <v>0</v>
      </c>
      <c r="M3059" s="1">
        <v>0</v>
      </c>
      <c r="N3059" s="1">
        <v>0</v>
      </c>
      <c r="O3059" s="1" t="s">
        <v>31</v>
      </c>
      <c r="P3059" s="1" t="s">
        <v>62</v>
      </c>
      <c r="Q3059" s="10">
        <f>F3059*Part1Out!C$76+'relay test.csv'!H3059*Part1Out!C$77+'relay test.csv'!I3059*Part1Out!C$78+'relay test.csv'!J3059*Part1Out!C$79+'relay test.csv'!K3059*Part1Out!C$80+'relay test.csv'!L3059*Part1Out!C$81+'relay test.csv'!M3059*Part1Out!C$82</f>
        <v>8.9582523637019893</v>
      </c>
      <c r="R3059" s="11">
        <f t="shared" si="376"/>
        <v>7771.7633711089202</v>
      </c>
      <c r="S3059" s="12">
        <f t="shared" si="377"/>
        <v>0.99987134562674107</v>
      </c>
      <c r="T3059" s="11">
        <f t="shared" si="378"/>
        <v>1</v>
      </c>
      <c r="U3059" s="11">
        <f t="shared" si="379"/>
        <v>1</v>
      </c>
      <c r="V3059" s="72">
        <f>Q3059+Part1Out!C$75</f>
        <v>6.4234487746197484</v>
      </c>
      <c r="W3059" s="1">
        <f t="shared" si="380"/>
        <v>616.12432817409683</v>
      </c>
      <c r="X3059" s="12">
        <f t="shared" si="381"/>
        <v>0.99837958097850599</v>
      </c>
      <c r="Y3059" s="11">
        <f t="shared" si="382"/>
        <v>1</v>
      </c>
      <c r="Z3059" s="1">
        <f t="shared" si="383"/>
        <v>1</v>
      </c>
    </row>
    <row r="3060" spans="1:26" x14ac:dyDescent="0.2">
      <c r="A3060" s="1" t="s">
        <v>3084</v>
      </c>
      <c r="B3060" s="1">
        <v>0</v>
      </c>
      <c r="C3060" s="2">
        <v>41485</v>
      </c>
      <c r="D3060" s="2">
        <v>41491</v>
      </c>
      <c r="E3060" s="2">
        <v>41491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1</v>
      </c>
      <c r="L3060" s="1">
        <v>0</v>
      </c>
      <c r="M3060" s="1">
        <v>0</v>
      </c>
      <c r="N3060" s="1">
        <v>0</v>
      </c>
      <c r="O3060" s="1" t="s">
        <v>29</v>
      </c>
      <c r="P3060" s="1" t="s">
        <v>23</v>
      </c>
      <c r="Q3060" s="10">
        <f>F3060*Part1Out!C$76+'relay test.csv'!H3060*Part1Out!C$77+'relay test.csv'!I3060*Part1Out!C$78+'relay test.csv'!J3060*Part1Out!C$79+'relay test.csv'!K3060*Part1Out!C$80+'relay test.csv'!L3060*Part1Out!C$81+'relay test.csv'!M3060*Part1Out!C$82</f>
        <v>0.52524465140890975</v>
      </c>
      <c r="R3060" s="11">
        <f t="shared" si="376"/>
        <v>1.6908724721128028</v>
      </c>
      <c r="S3060" s="12">
        <f t="shared" si="377"/>
        <v>0.62837332115749578</v>
      </c>
      <c r="T3060" s="11">
        <f t="shared" si="378"/>
        <v>1</v>
      </c>
      <c r="U3060" s="11">
        <f t="shared" si="379"/>
        <v>0</v>
      </c>
      <c r="V3060" s="72">
        <f>Q3060+Part1Out!C$75</f>
        <v>-2.0095589376733312</v>
      </c>
      <c r="W3060" s="1">
        <f t="shared" si="380"/>
        <v>0.13404778506012677</v>
      </c>
      <c r="X3060" s="12">
        <f t="shared" si="381"/>
        <v>0.11820294243863773</v>
      </c>
      <c r="Y3060" s="11">
        <f t="shared" si="382"/>
        <v>0</v>
      </c>
      <c r="Z3060" s="1">
        <f t="shared" si="383"/>
        <v>0</v>
      </c>
    </row>
    <row r="3061" spans="1:26" x14ac:dyDescent="0.2">
      <c r="A3061" s="1" t="s">
        <v>3085</v>
      </c>
      <c r="B3061" s="1">
        <v>1</v>
      </c>
      <c r="C3061" s="2">
        <v>41491</v>
      </c>
      <c r="D3061" s="2">
        <v>41491</v>
      </c>
      <c r="E3061" s="2">
        <v>41498</v>
      </c>
      <c r="F3061" s="1">
        <v>41</v>
      </c>
      <c r="G3061" s="1">
        <v>9.7560975610000007</v>
      </c>
      <c r="H3061" s="1">
        <v>7.3170731709999997</v>
      </c>
      <c r="I3061" s="1">
        <v>33.18</v>
      </c>
      <c r="J3061" s="1">
        <v>0.28571428571428598</v>
      </c>
      <c r="K3061" s="1">
        <v>1</v>
      </c>
      <c r="L3061" s="1">
        <v>0</v>
      </c>
      <c r="M3061" s="1">
        <v>0</v>
      </c>
      <c r="N3061" s="1">
        <v>0</v>
      </c>
      <c r="O3061" s="1" t="s">
        <v>31</v>
      </c>
      <c r="P3061" s="1" t="s">
        <v>27</v>
      </c>
      <c r="Q3061" s="10">
        <f>F3061*Part1Out!C$76+'relay test.csv'!H3061*Part1Out!C$77+'relay test.csv'!I3061*Part1Out!C$78+'relay test.csv'!J3061*Part1Out!C$79+'relay test.csv'!K3061*Part1Out!C$80+'relay test.csv'!L3061*Part1Out!C$81+'relay test.csv'!M3061*Part1Out!C$82</f>
        <v>9.0283477263895602</v>
      </c>
      <c r="R3061" s="11">
        <f t="shared" si="376"/>
        <v>8336.074710871284</v>
      </c>
      <c r="S3061" s="12">
        <f t="shared" si="377"/>
        <v>0.99988005385165901</v>
      </c>
      <c r="T3061" s="11">
        <f t="shared" si="378"/>
        <v>1</v>
      </c>
      <c r="U3061" s="11">
        <f t="shared" si="379"/>
        <v>1</v>
      </c>
      <c r="V3061" s="72">
        <f>Q3061+Part1Out!C$75</f>
        <v>6.4935441373073193</v>
      </c>
      <c r="W3061" s="1">
        <f t="shared" si="380"/>
        <v>660.86140115094702</v>
      </c>
      <c r="X3061" s="12">
        <f t="shared" si="381"/>
        <v>0.99848910965609861</v>
      </c>
      <c r="Y3061" s="11">
        <f t="shared" si="382"/>
        <v>1</v>
      </c>
      <c r="Z3061" s="1">
        <f t="shared" si="383"/>
        <v>1</v>
      </c>
    </row>
    <row r="3062" spans="1:26" x14ac:dyDescent="0.2">
      <c r="A3062" s="1" t="s">
        <v>3086</v>
      </c>
      <c r="B3062" s="1">
        <v>1</v>
      </c>
      <c r="C3062" s="2">
        <v>41491</v>
      </c>
      <c r="D3062" s="2">
        <v>41525</v>
      </c>
      <c r="E3062" s="2">
        <v>41536</v>
      </c>
      <c r="F3062" s="1">
        <v>33</v>
      </c>
      <c r="G3062" s="1">
        <v>39.39393939</v>
      </c>
      <c r="H3062" s="1">
        <v>12.121212119999999</v>
      </c>
      <c r="I3062" s="1">
        <v>38.54</v>
      </c>
      <c r="J3062" s="1">
        <v>0.18181818181818199</v>
      </c>
      <c r="K3062" s="1">
        <v>1</v>
      </c>
      <c r="L3062" s="1">
        <v>0</v>
      </c>
      <c r="M3062" s="1">
        <v>0</v>
      </c>
      <c r="N3062" s="1">
        <v>0</v>
      </c>
      <c r="O3062" s="1" t="s">
        <v>31</v>
      </c>
      <c r="P3062" s="1" t="s">
        <v>62</v>
      </c>
      <c r="Q3062" s="10">
        <f>F3062*Part1Out!C$76+'relay test.csv'!H3062*Part1Out!C$77+'relay test.csv'!I3062*Part1Out!C$78+'relay test.csv'!J3062*Part1Out!C$79+'relay test.csv'!K3062*Part1Out!C$80+'relay test.csv'!L3062*Part1Out!C$81+'relay test.csv'!M3062*Part1Out!C$82</f>
        <v>7.4760049304690854</v>
      </c>
      <c r="R3062" s="11">
        <f t="shared" si="376"/>
        <v>1765.1746749873519</v>
      </c>
      <c r="S3062" s="12">
        <f t="shared" si="377"/>
        <v>0.99943380458673647</v>
      </c>
      <c r="T3062" s="11">
        <f t="shared" si="378"/>
        <v>1</v>
      </c>
      <c r="U3062" s="11">
        <f t="shared" si="379"/>
        <v>1</v>
      </c>
      <c r="V3062" s="72">
        <f>Q3062+Part1Out!C$75</f>
        <v>4.9412013413868445</v>
      </c>
      <c r="W3062" s="1">
        <f t="shared" si="380"/>
        <v>139.93826224553868</v>
      </c>
      <c r="X3062" s="12">
        <f t="shared" si="381"/>
        <v>0.99290469469349762</v>
      </c>
      <c r="Y3062" s="11">
        <f t="shared" si="382"/>
        <v>1</v>
      </c>
      <c r="Z3062" s="1">
        <f t="shared" si="383"/>
        <v>1</v>
      </c>
    </row>
    <row r="3063" spans="1:26" x14ac:dyDescent="0.2">
      <c r="A3063" s="1" t="s">
        <v>3087</v>
      </c>
      <c r="B3063" s="1">
        <v>1</v>
      </c>
      <c r="C3063" s="2">
        <v>41491</v>
      </c>
      <c r="D3063" s="2">
        <v>41525</v>
      </c>
      <c r="E3063" s="2">
        <v>41570</v>
      </c>
      <c r="F3063" s="1">
        <v>41</v>
      </c>
      <c r="G3063" s="1">
        <v>14.634146339999999</v>
      </c>
      <c r="H3063" s="1">
        <v>2.4390243900000002</v>
      </c>
      <c r="I3063" s="1">
        <v>53.31</v>
      </c>
      <c r="J3063" s="1">
        <v>4.4444444444444398E-2</v>
      </c>
      <c r="K3063" s="1">
        <v>1</v>
      </c>
      <c r="L3063" s="1">
        <v>0</v>
      </c>
      <c r="M3063" s="1">
        <v>0</v>
      </c>
      <c r="N3063" s="1">
        <v>0</v>
      </c>
      <c r="O3063" s="1" t="s">
        <v>25</v>
      </c>
      <c r="P3063" s="1" t="s">
        <v>27</v>
      </c>
      <c r="Q3063" s="10">
        <f>F3063*Part1Out!C$76+'relay test.csv'!H3063*Part1Out!C$77+'relay test.csv'!I3063*Part1Out!C$78+'relay test.csv'!J3063*Part1Out!C$79+'relay test.csv'!K3063*Part1Out!C$80+'relay test.csv'!L3063*Part1Out!C$81+'relay test.csv'!M3063*Part1Out!C$82</f>
        <v>9.0096293597310702</v>
      </c>
      <c r="R3063" s="11">
        <f t="shared" si="376"/>
        <v>8181.4883238797656</v>
      </c>
      <c r="S3063" s="12">
        <f t="shared" si="377"/>
        <v>0.99987778778772207</v>
      </c>
      <c r="T3063" s="11">
        <f t="shared" si="378"/>
        <v>1</v>
      </c>
      <c r="U3063" s="11">
        <f t="shared" si="379"/>
        <v>1</v>
      </c>
      <c r="V3063" s="72">
        <f>Q3063+Part1Out!C$75</f>
        <v>6.4748257706488292</v>
      </c>
      <c r="W3063" s="1">
        <f t="shared" si="380"/>
        <v>648.60621152640488</v>
      </c>
      <c r="X3063" s="12">
        <f t="shared" si="381"/>
        <v>0.99846060585281315</v>
      </c>
      <c r="Y3063" s="11">
        <f t="shared" si="382"/>
        <v>1</v>
      </c>
      <c r="Z3063" s="1">
        <f t="shared" si="383"/>
        <v>1</v>
      </c>
    </row>
    <row r="3064" spans="1:26" x14ac:dyDescent="0.2">
      <c r="A3064" s="1" t="s">
        <v>3088</v>
      </c>
      <c r="B3064" s="1">
        <v>1</v>
      </c>
      <c r="C3064" s="2">
        <v>41491</v>
      </c>
      <c r="D3064" s="2">
        <v>41494</v>
      </c>
      <c r="E3064" s="2">
        <v>41494</v>
      </c>
      <c r="F3064" s="1">
        <v>43</v>
      </c>
      <c r="G3064" s="1">
        <v>0</v>
      </c>
      <c r="H3064" s="1">
        <v>0</v>
      </c>
      <c r="I3064" s="1">
        <v>79.19</v>
      </c>
      <c r="J3064" s="1">
        <v>0</v>
      </c>
      <c r="K3064" s="1">
        <v>1</v>
      </c>
      <c r="L3064" s="1">
        <v>0</v>
      </c>
      <c r="M3064" s="1">
        <v>0</v>
      </c>
      <c r="N3064" s="1">
        <v>0</v>
      </c>
      <c r="O3064" s="1" t="s">
        <v>22</v>
      </c>
      <c r="P3064" s="1" t="s">
        <v>62</v>
      </c>
      <c r="Q3064" s="10">
        <f>F3064*Part1Out!C$76+'relay test.csv'!H3064*Part1Out!C$77+'relay test.csv'!I3064*Part1Out!C$78+'relay test.csv'!J3064*Part1Out!C$79+'relay test.csv'!K3064*Part1Out!C$80+'relay test.csv'!L3064*Part1Out!C$81+'relay test.csv'!M3064*Part1Out!C$82</f>
        <v>9.3198823138125917</v>
      </c>
      <c r="R3064" s="11">
        <f t="shared" si="376"/>
        <v>11157.668672651962</v>
      </c>
      <c r="S3064" s="12">
        <f t="shared" si="377"/>
        <v>0.99991038357448048</v>
      </c>
      <c r="T3064" s="11">
        <f t="shared" si="378"/>
        <v>1</v>
      </c>
      <c r="U3064" s="11">
        <f t="shared" si="379"/>
        <v>1</v>
      </c>
      <c r="V3064" s="72">
        <f>Q3064+Part1Out!C$75</f>
        <v>6.7850787247303508</v>
      </c>
      <c r="W3064" s="1">
        <f t="shared" si="380"/>
        <v>884.54972014233647</v>
      </c>
      <c r="X3064" s="12">
        <f t="shared" si="381"/>
        <v>0.9988707579289402</v>
      </c>
      <c r="Y3064" s="11">
        <f t="shared" si="382"/>
        <v>1</v>
      </c>
      <c r="Z3064" s="1">
        <f t="shared" si="383"/>
        <v>1</v>
      </c>
    </row>
    <row r="3065" spans="1:26" x14ac:dyDescent="0.2">
      <c r="A3065" s="1" t="s">
        <v>3089</v>
      </c>
      <c r="B3065" s="1">
        <v>1</v>
      </c>
      <c r="C3065" s="2">
        <v>41492</v>
      </c>
      <c r="D3065" s="2">
        <v>41513</v>
      </c>
      <c r="E3065" s="2">
        <v>41513</v>
      </c>
      <c r="F3065" s="1">
        <v>44</v>
      </c>
      <c r="G3065" s="1">
        <v>2.2727272730000001</v>
      </c>
      <c r="H3065" s="1">
        <v>0</v>
      </c>
      <c r="I3065" s="1">
        <v>70.569999999999993</v>
      </c>
      <c r="J3065" s="1">
        <v>0</v>
      </c>
      <c r="K3065" s="1">
        <v>1</v>
      </c>
      <c r="L3065" s="1">
        <v>0</v>
      </c>
      <c r="M3065" s="1">
        <v>0</v>
      </c>
      <c r="N3065" s="1">
        <v>0</v>
      </c>
      <c r="O3065" s="1" t="s">
        <v>29</v>
      </c>
      <c r="P3065" s="1" t="s">
        <v>27</v>
      </c>
      <c r="Q3065" s="10">
        <f>F3065*Part1Out!C$76+'relay test.csv'!H3065*Part1Out!C$77+'relay test.csv'!I3065*Part1Out!C$78+'relay test.csv'!J3065*Part1Out!C$79+'relay test.csv'!K3065*Part1Out!C$80+'relay test.csv'!L3065*Part1Out!C$81+'relay test.csv'!M3065*Part1Out!C$82</f>
        <v>9.5616269936054046</v>
      </c>
      <c r="R3065" s="11">
        <f t="shared" si="376"/>
        <v>14208.945266573199</v>
      </c>
      <c r="S3065" s="12">
        <f t="shared" si="377"/>
        <v>0.99992962675216268</v>
      </c>
      <c r="T3065" s="11">
        <f t="shared" si="378"/>
        <v>1</v>
      </c>
      <c r="U3065" s="11">
        <f t="shared" si="379"/>
        <v>1</v>
      </c>
      <c r="V3065" s="72">
        <f>Q3065+Part1Out!C$75</f>
        <v>7.0268234045231637</v>
      </c>
      <c r="W3065" s="1">
        <f t="shared" si="380"/>
        <v>1126.4466554622834</v>
      </c>
      <c r="X3065" s="12">
        <f t="shared" si="381"/>
        <v>0.99911304007586066</v>
      </c>
      <c r="Y3065" s="11">
        <f t="shared" si="382"/>
        <v>1</v>
      </c>
      <c r="Z3065" s="1">
        <f t="shared" si="383"/>
        <v>1</v>
      </c>
    </row>
    <row r="3066" spans="1:26" x14ac:dyDescent="0.2">
      <c r="A3066" s="1" t="s">
        <v>3090</v>
      </c>
      <c r="B3066" s="1">
        <v>1</v>
      </c>
      <c r="C3066" s="2">
        <v>41492</v>
      </c>
      <c r="D3066" s="2">
        <v>41492</v>
      </c>
      <c r="E3066" s="2">
        <v>41514</v>
      </c>
      <c r="F3066" s="1">
        <v>44</v>
      </c>
      <c r="G3066" s="1">
        <v>27.272727270000001</v>
      </c>
      <c r="H3066" s="1">
        <v>9.0909090910000003</v>
      </c>
      <c r="I3066" s="1">
        <v>61.77</v>
      </c>
      <c r="J3066" s="1">
        <v>9.0909090909090898E-2</v>
      </c>
      <c r="K3066" s="1">
        <v>1</v>
      </c>
      <c r="L3066" s="1">
        <v>0</v>
      </c>
      <c r="M3066" s="1">
        <v>0</v>
      </c>
      <c r="N3066" s="1">
        <v>0</v>
      </c>
      <c r="O3066" s="1" t="s">
        <v>35</v>
      </c>
      <c r="P3066" s="1" t="s">
        <v>27</v>
      </c>
      <c r="Q3066" s="10">
        <f>F3066*Part1Out!C$76+'relay test.csv'!H3066*Part1Out!C$77+'relay test.csv'!I3066*Part1Out!C$78+'relay test.csv'!J3066*Part1Out!C$79+'relay test.csv'!K3066*Part1Out!C$80+'relay test.csv'!L3066*Part1Out!C$81+'relay test.csv'!M3066*Part1Out!C$82</f>
        <v>9.712261099862582</v>
      </c>
      <c r="R3066" s="11">
        <f t="shared" si="376"/>
        <v>16518.910587973605</v>
      </c>
      <c r="S3066" s="12">
        <f t="shared" si="377"/>
        <v>0.9999394669847228</v>
      </c>
      <c r="T3066" s="11">
        <f t="shared" si="378"/>
        <v>1</v>
      </c>
      <c r="U3066" s="11">
        <f t="shared" si="379"/>
        <v>1</v>
      </c>
      <c r="V3066" s="72">
        <f>Q3066+Part1Out!C$75</f>
        <v>7.1774575107803411</v>
      </c>
      <c r="W3066" s="1">
        <f t="shared" si="380"/>
        <v>1309.5744430431619</v>
      </c>
      <c r="X3066" s="12">
        <f t="shared" si="381"/>
        <v>0.9992369758121652</v>
      </c>
      <c r="Y3066" s="11">
        <f t="shared" si="382"/>
        <v>1</v>
      </c>
      <c r="Z3066" s="1">
        <f t="shared" si="383"/>
        <v>1</v>
      </c>
    </row>
    <row r="3067" spans="1:26" x14ac:dyDescent="0.2">
      <c r="A3067" s="1" t="s">
        <v>3091</v>
      </c>
      <c r="B3067" s="1">
        <v>1</v>
      </c>
      <c r="C3067" s="2">
        <v>41492</v>
      </c>
      <c r="D3067" s="2">
        <v>41574</v>
      </c>
      <c r="E3067" s="2">
        <v>41653</v>
      </c>
      <c r="F3067" s="1">
        <v>54</v>
      </c>
      <c r="G3067" s="1">
        <v>53.703703699999998</v>
      </c>
      <c r="H3067" s="1">
        <v>33.333333330000002</v>
      </c>
      <c r="I3067" s="1">
        <v>39.659999999999997</v>
      </c>
      <c r="J3067" s="1">
        <v>0.215189873417722</v>
      </c>
      <c r="K3067" s="1">
        <v>1</v>
      </c>
      <c r="L3067" s="1">
        <v>1</v>
      </c>
      <c r="M3067" s="1">
        <v>0</v>
      </c>
      <c r="N3067" s="1">
        <v>0</v>
      </c>
      <c r="O3067" s="1" t="s">
        <v>29</v>
      </c>
      <c r="P3067" s="1" t="s">
        <v>27</v>
      </c>
      <c r="Q3067" s="10">
        <f>F3067*Part1Out!C$76+'relay test.csv'!H3067*Part1Out!C$77+'relay test.csv'!I3067*Part1Out!C$78+'relay test.csv'!J3067*Part1Out!C$79+'relay test.csv'!K3067*Part1Out!C$80+'relay test.csv'!L3067*Part1Out!C$81+'relay test.csv'!M3067*Part1Out!C$82</f>
        <v>13.061039035223423</v>
      </c>
      <c r="R3067" s="11">
        <f t="shared" si="376"/>
        <v>470259.07029775786</v>
      </c>
      <c r="S3067" s="12">
        <f t="shared" si="377"/>
        <v>0.99999787351709579</v>
      </c>
      <c r="T3067" s="11">
        <f t="shared" si="378"/>
        <v>1</v>
      </c>
      <c r="U3067" s="11">
        <f t="shared" si="379"/>
        <v>1</v>
      </c>
      <c r="V3067" s="72">
        <f>Q3067+Part1Out!C$75</f>
        <v>10.526235446141182</v>
      </c>
      <c r="W3067" s="1">
        <f t="shared" si="380"/>
        <v>37280.864061310182</v>
      </c>
      <c r="X3067" s="12">
        <f t="shared" si="381"/>
        <v>0.99997317730684399</v>
      </c>
      <c r="Y3067" s="11">
        <f t="shared" si="382"/>
        <v>1</v>
      </c>
      <c r="Z3067" s="1">
        <f t="shared" si="383"/>
        <v>1</v>
      </c>
    </row>
    <row r="3068" spans="1:26" x14ac:dyDescent="0.2">
      <c r="A3068" s="1" t="s">
        <v>3092</v>
      </c>
      <c r="B3068" s="1">
        <v>1</v>
      </c>
      <c r="C3068" s="2">
        <v>41492</v>
      </c>
      <c r="D3068" s="2">
        <v>41500</v>
      </c>
      <c r="E3068" s="2">
        <v>41619</v>
      </c>
      <c r="F3068" s="1">
        <v>49</v>
      </c>
      <c r="G3068" s="1">
        <v>6.1224489799999997</v>
      </c>
      <c r="H3068" s="1">
        <v>4.0816326529999998</v>
      </c>
      <c r="I3068" s="1">
        <v>53.41</v>
      </c>
      <c r="J3068" s="1">
        <v>3.3613445378151301E-2</v>
      </c>
      <c r="K3068" s="1">
        <v>1</v>
      </c>
      <c r="L3068" s="1">
        <v>0</v>
      </c>
      <c r="M3068" s="1">
        <v>0</v>
      </c>
      <c r="N3068" s="1">
        <v>0</v>
      </c>
      <c r="O3068" s="1" t="s">
        <v>35</v>
      </c>
      <c r="P3068" s="1" t="s">
        <v>166</v>
      </c>
      <c r="Q3068" s="10">
        <f>F3068*Part1Out!C$76+'relay test.csv'!H3068*Part1Out!C$77+'relay test.csv'!I3068*Part1Out!C$78+'relay test.csv'!J3068*Part1Out!C$79+'relay test.csv'!K3068*Part1Out!C$80+'relay test.csv'!L3068*Part1Out!C$81+'relay test.csv'!M3068*Part1Out!C$82</f>
        <v>10.73601722415405</v>
      </c>
      <c r="R3068" s="11">
        <f t="shared" si="376"/>
        <v>45982.548550606763</v>
      </c>
      <c r="S3068" s="12">
        <f t="shared" si="377"/>
        <v>0.99997825309199662</v>
      </c>
      <c r="T3068" s="11">
        <f t="shared" si="378"/>
        <v>1</v>
      </c>
      <c r="U3068" s="11">
        <f t="shared" si="379"/>
        <v>1</v>
      </c>
      <c r="V3068" s="72">
        <f>Q3068+Part1Out!C$75</f>
        <v>8.2012136350718094</v>
      </c>
      <c r="W3068" s="1">
        <f t="shared" si="380"/>
        <v>3645.3717748013414</v>
      </c>
      <c r="X3068" s="12">
        <f t="shared" si="381"/>
        <v>0.99972575478811276</v>
      </c>
      <c r="Y3068" s="11">
        <f t="shared" si="382"/>
        <v>1</v>
      </c>
      <c r="Z3068" s="1">
        <f t="shared" si="383"/>
        <v>1</v>
      </c>
    </row>
    <row r="3069" spans="1:26" x14ac:dyDescent="0.2">
      <c r="A3069" s="1" t="s">
        <v>3093</v>
      </c>
      <c r="B3069" s="1">
        <v>1</v>
      </c>
      <c r="C3069" s="2">
        <v>41492</v>
      </c>
      <c r="D3069" s="2">
        <v>41653</v>
      </c>
      <c r="E3069" s="2">
        <v>41659</v>
      </c>
      <c r="F3069" s="1">
        <v>48</v>
      </c>
      <c r="G3069" s="1">
        <v>39.583333330000002</v>
      </c>
      <c r="H3069" s="1">
        <v>2.0833333330000001</v>
      </c>
      <c r="I3069" s="1">
        <v>15.04</v>
      </c>
      <c r="J3069" s="1">
        <v>0.33333333333333298</v>
      </c>
      <c r="K3069" s="1">
        <v>1</v>
      </c>
      <c r="L3069" s="1">
        <v>0</v>
      </c>
      <c r="M3069" s="1">
        <v>0</v>
      </c>
      <c r="N3069" s="1">
        <v>0</v>
      </c>
      <c r="O3069" s="1" t="s">
        <v>35</v>
      </c>
      <c r="P3069" s="1" t="s">
        <v>166</v>
      </c>
      <c r="Q3069" s="10">
        <f>F3069*Part1Out!C$76+'relay test.csv'!H3069*Part1Out!C$77+'relay test.csv'!I3069*Part1Out!C$78+'relay test.csv'!J3069*Part1Out!C$79+'relay test.csv'!K3069*Part1Out!C$80+'relay test.csv'!L3069*Part1Out!C$81+'relay test.csv'!M3069*Part1Out!C$82</f>
        <v>10.441014650263286</v>
      </c>
      <c r="R3069" s="11">
        <f t="shared" si="376"/>
        <v>34235.371749890939</v>
      </c>
      <c r="S3069" s="12">
        <f t="shared" si="377"/>
        <v>0.99997079129741595</v>
      </c>
      <c r="T3069" s="11">
        <f t="shared" si="378"/>
        <v>1</v>
      </c>
      <c r="U3069" s="11">
        <f t="shared" si="379"/>
        <v>1</v>
      </c>
      <c r="V3069" s="72">
        <f>Q3069+Part1Out!C$75</f>
        <v>7.906211061181045</v>
      </c>
      <c r="W3069" s="1">
        <f t="shared" si="380"/>
        <v>2714.0874486226539</v>
      </c>
      <c r="X3069" s="12">
        <f t="shared" si="381"/>
        <v>0.99963168773790056</v>
      </c>
      <c r="Y3069" s="11">
        <f t="shared" si="382"/>
        <v>1</v>
      </c>
      <c r="Z3069" s="1">
        <f t="shared" si="383"/>
        <v>1</v>
      </c>
    </row>
    <row r="3070" spans="1:26" x14ac:dyDescent="0.2">
      <c r="A3070" s="1" t="s">
        <v>3094</v>
      </c>
      <c r="B3070" s="1">
        <v>0</v>
      </c>
      <c r="C3070" s="2">
        <v>41492</v>
      </c>
      <c r="D3070" s="2">
        <v>41493</v>
      </c>
      <c r="E3070" s="2">
        <v>41493</v>
      </c>
      <c r="F3070" s="1">
        <v>1</v>
      </c>
      <c r="G3070" s="1">
        <v>100</v>
      </c>
      <c r="H3070" s="1">
        <v>100</v>
      </c>
      <c r="I3070" s="1">
        <v>52.27</v>
      </c>
      <c r="J3070" s="1">
        <v>0</v>
      </c>
      <c r="K3070" s="1">
        <v>1</v>
      </c>
      <c r="L3070" s="1">
        <v>0</v>
      </c>
      <c r="M3070" s="1">
        <v>0</v>
      </c>
      <c r="N3070" s="1">
        <v>0</v>
      </c>
      <c r="O3070" s="1" t="s">
        <v>35</v>
      </c>
      <c r="P3070" s="1" t="s">
        <v>166</v>
      </c>
      <c r="Q3070" s="10">
        <f>F3070*Part1Out!C$76+'relay test.csv'!H3070*Part1Out!C$77+'relay test.csv'!I3070*Part1Out!C$78+'relay test.csv'!J3070*Part1Out!C$79+'relay test.csv'!K3070*Part1Out!C$80+'relay test.csv'!L3070*Part1Out!C$81+'relay test.csv'!M3070*Part1Out!C$82</f>
        <v>2.4704051251602741</v>
      </c>
      <c r="R3070" s="11">
        <f t="shared" si="376"/>
        <v>11.827237392640789</v>
      </c>
      <c r="S3070" s="12">
        <f t="shared" si="377"/>
        <v>0.92204089084889651</v>
      </c>
      <c r="T3070" s="11">
        <f t="shared" si="378"/>
        <v>1</v>
      </c>
      <c r="U3070" s="11">
        <f t="shared" si="379"/>
        <v>0</v>
      </c>
      <c r="V3070" s="72">
        <f>Q3070+Part1Out!C$75</f>
        <v>-6.4398463921966798E-2</v>
      </c>
      <c r="W3070" s="1">
        <f t="shared" si="380"/>
        <v>0.93763131283506951</v>
      </c>
      <c r="X3070" s="12">
        <f t="shared" si="381"/>
        <v>0.48390594568951434</v>
      </c>
      <c r="Y3070" s="11">
        <f t="shared" si="382"/>
        <v>0</v>
      </c>
      <c r="Z3070" s="1">
        <f t="shared" si="383"/>
        <v>0</v>
      </c>
    </row>
    <row r="3071" spans="1:26" x14ac:dyDescent="0.2">
      <c r="A3071" s="1" t="s">
        <v>3095</v>
      </c>
      <c r="B3071" s="1">
        <v>1</v>
      </c>
      <c r="C3071" s="2">
        <v>41492</v>
      </c>
      <c r="D3071" s="2">
        <v>41527</v>
      </c>
      <c r="E3071" s="2">
        <v>41612</v>
      </c>
      <c r="F3071" s="1">
        <v>41</v>
      </c>
      <c r="G3071" s="1">
        <v>53.658536589999997</v>
      </c>
      <c r="H3071" s="1">
        <v>9.7560975610000007</v>
      </c>
      <c r="I3071" s="1">
        <v>25.34</v>
      </c>
      <c r="J3071" s="1">
        <v>2.3529411764705899E-2</v>
      </c>
      <c r="K3071" s="1">
        <v>1</v>
      </c>
      <c r="L3071" s="1">
        <v>0</v>
      </c>
      <c r="M3071" s="1">
        <v>0</v>
      </c>
      <c r="N3071" s="1">
        <v>0</v>
      </c>
      <c r="O3071" s="1" t="s">
        <v>35</v>
      </c>
      <c r="P3071" s="1" t="s">
        <v>166</v>
      </c>
      <c r="Q3071" s="10">
        <f>F3071*Part1Out!C$76+'relay test.csv'!H3071*Part1Out!C$77+'relay test.csv'!I3071*Part1Out!C$78+'relay test.csv'!J3071*Part1Out!C$79+'relay test.csv'!K3071*Part1Out!C$80+'relay test.csv'!L3071*Part1Out!C$81+'relay test.csv'!M3071*Part1Out!C$82</f>
        <v>9.2623303972040869</v>
      </c>
      <c r="R3071" s="11">
        <f t="shared" si="376"/>
        <v>10533.652353828051</v>
      </c>
      <c r="S3071" s="12">
        <f t="shared" si="377"/>
        <v>0.99990507517795435</v>
      </c>
      <c r="T3071" s="11">
        <f t="shared" si="378"/>
        <v>1</v>
      </c>
      <c r="U3071" s="11">
        <f t="shared" si="379"/>
        <v>1</v>
      </c>
      <c r="V3071" s="72">
        <f>Q3071+Part1Out!C$75</f>
        <v>6.727526808121846</v>
      </c>
      <c r="W3071" s="1">
        <f t="shared" si="380"/>
        <v>835.07939830594262</v>
      </c>
      <c r="X3071" s="12">
        <f t="shared" si="381"/>
        <v>0.99880394134573081</v>
      </c>
      <c r="Y3071" s="11">
        <f t="shared" si="382"/>
        <v>1</v>
      </c>
      <c r="Z3071" s="1">
        <f t="shared" si="383"/>
        <v>1</v>
      </c>
    </row>
    <row r="3072" spans="1:26" x14ac:dyDescent="0.2">
      <c r="A3072" s="1" t="s">
        <v>3096</v>
      </c>
      <c r="B3072" s="1">
        <v>1</v>
      </c>
      <c r="C3072" s="2">
        <v>41470</v>
      </c>
      <c r="D3072" s="2">
        <v>41560</v>
      </c>
      <c r="E3072" s="2">
        <v>41560</v>
      </c>
      <c r="F3072" s="1">
        <v>34</v>
      </c>
      <c r="G3072" s="1">
        <v>47.058823529999998</v>
      </c>
      <c r="H3072" s="1">
        <v>20.58823529</v>
      </c>
      <c r="I3072" s="1">
        <v>70.91</v>
      </c>
      <c r="J3072" s="1">
        <v>0</v>
      </c>
      <c r="K3072" s="1">
        <v>1</v>
      </c>
      <c r="L3072" s="1">
        <v>0</v>
      </c>
      <c r="M3072" s="1">
        <v>0</v>
      </c>
      <c r="N3072" s="1">
        <v>0</v>
      </c>
      <c r="O3072" s="1" t="s">
        <v>25</v>
      </c>
      <c r="P3072" s="1" t="s">
        <v>27</v>
      </c>
      <c r="Q3072" s="10">
        <f>F3072*Part1Out!C$76+'relay test.csv'!H3072*Part1Out!C$77+'relay test.csv'!I3072*Part1Out!C$78+'relay test.csv'!J3072*Part1Out!C$79+'relay test.csv'!K3072*Part1Out!C$80+'relay test.csv'!L3072*Part1Out!C$81+'relay test.csv'!M3072*Part1Out!C$82</f>
        <v>7.8449370741604811</v>
      </c>
      <c r="R3072" s="11">
        <f t="shared" si="376"/>
        <v>2552.7770228520976</v>
      </c>
      <c r="S3072" s="12">
        <f t="shared" si="377"/>
        <v>0.9996084231352026</v>
      </c>
      <c r="T3072" s="11">
        <f t="shared" si="378"/>
        <v>1</v>
      </c>
      <c r="U3072" s="11">
        <f t="shared" si="379"/>
        <v>1</v>
      </c>
      <c r="V3072" s="72">
        <f>Q3072+Part1Out!C$75</f>
        <v>5.3101334850782402</v>
      </c>
      <c r="W3072" s="1">
        <f t="shared" si="380"/>
        <v>202.37724092706122</v>
      </c>
      <c r="X3072" s="12">
        <f t="shared" si="381"/>
        <v>0.99508302897884904</v>
      </c>
      <c r="Y3072" s="11">
        <f t="shared" si="382"/>
        <v>1</v>
      </c>
      <c r="Z3072" s="1">
        <f t="shared" si="383"/>
        <v>1</v>
      </c>
    </row>
    <row r="3073" spans="1:26" x14ac:dyDescent="0.2">
      <c r="A3073" s="1" t="s">
        <v>3097</v>
      </c>
      <c r="B3073" s="1">
        <v>1</v>
      </c>
      <c r="C3073" s="2">
        <v>41488</v>
      </c>
      <c r="D3073" s="2">
        <v>41502</v>
      </c>
      <c r="E3073" s="2">
        <v>41502</v>
      </c>
      <c r="F3073" s="1">
        <v>40</v>
      </c>
      <c r="G3073" s="1">
        <v>12.5</v>
      </c>
      <c r="H3073" s="1">
        <v>5</v>
      </c>
      <c r="I3073" s="1">
        <v>94.17</v>
      </c>
      <c r="J3073" s="1">
        <v>0</v>
      </c>
      <c r="K3073" s="1">
        <v>1</v>
      </c>
      <c r="L3073" s="1">
        <v>0</v>
      </c>
      <c r="M3073" s="1">
        <v>0</v>
      </c>
      <c r="N3073" s="1">
        <v>0</v>
      </c>
      <c r="O3073" s="1" t="s">
        <v>31</v>
      </c>
      <c r="P3073" s="1" t="s">
        <v>27</v>
      </c>
      <c r="Q3073" s="10">
        <f>F3073*Part1Out!C$76+'relay test.csv'!H3073*Part1Out!C$77+'relay test.csv'!I3073*Part1Out!C$78+'relay test.csv'!J3073*Part1Out!C$79+'relay test.csv'!K3073*Part1Out!C$80+'relay test.csv'!L3073*Part1Out!C$81+'relay test.csv'!M3073*Part1Out!C$82</f>
        <v>8.7293567789307609</v>
      </c>
      <c r="R3073" s="11">
        <f t="shared" si="376"/>
        <v>6181.7505998985416</v>
      </c>
      <c r="S3073" s="12">
        <f t="shared" si="377"/>
        <v>0.99983825968978657</v>
      </c>
      <c r="T3073" s="11">
        <f t="shared" si="378"/>
        <v>1</v>
      </c>
      <c r="U3073" s="11">
        <f t="shared" si="379"/>
        <v>1</v>
      </c>
      <c r="V3073" s="72">
        <f>Q3073+Part1Out!C$75</f>
        <v>6.19455318984852</v>
      </c>
      <c r="W3073" s="1">
        <f t="shared" si="380"/>
        <v>490.07242673664388</v>
      </c>
      <c r="X3073" s="12">
        <f t="shared" si="381"/>
        <v>0.9979636405027964</v>
      </c>
      <c r="Y3073" s="11">
        <f t="shared" si="382"/>
        <v>1</v>
      </c>
      <c r="Z3073" s="1">
        <f t="shared" si="383"/>
        <v>1</v>
      </c>
    </row>
    <row r="3074" spans="1:26" x14ac:dyDescent="0.2">
      <c r="A3074" s="1" t="s">
        <v>3098</v>
      </c>
      <c r="B3074" s="1">
        <v>1</v>
      </c>
      <c r="C3074" s="2">
        <v>41493</v>
      </c>
      <c r="D3074" s="2">
        <v>41508</v>
      </c>
      <c r="E3074" s="2">
        <v>41508</v>
      </c>
      <c r="F3074" s="1">
        <v>28</v>
      </c>
      <c r="G3074" s="1">
        <v>85.714285709999999</v>
      </c>
      <c r="H3074" s="1">
        <v>3.5714285710000002</v>
      </c>
      <c r="I3074" s="1">
        <v>29.55</v>
      </c>
      <c r="J3074" s="1">
        <v>0</v>
      </c>
      <c r="K3074" s="1">
        <v>1</v>
      </c>
      <c r="L3074" s="1">
        <v>0</v>
      </c>
      <c r="M3074" s="1">
        <v>0</v>
      </c>
      <c r="N3074" s="1">
        <v>0</v>
      </c>
      <c r="O3074" s="1" t="s">
        <v>22</v>
      </c>
      <c r="P3074" s="1" t="s">
        <v>62</v>
      </c>
      <c r="Q3074" s="10">
        <f>F3074*Part1Out!C$76+'relay test.csv'!H3074*Part1Out!C$77+'relay test.csv'!I3074*Part1Out!C$78+'relay test.csv'!J3074*Part1Out!C$79+'relay test.csv'!K3074*Part1Out!C$80+'relay test.csv'!L3074*Part1Out!C$81+'relay test.csv'!M3074*Part1Out!C$82</f>
        <v>6.3988807248826687</v>
      </c>
      <c r="R3074" s="11">
        <f t="shared" si="376"/>
        <v>601.17178454483724</v>
      </c>
      <c r="S3074" s="12">
        <f t="shared" si="377"/>
        <v>0.9983393443106009</v>
      </c>
      <c r="T3074" s="11">
        <f t="shared" si="378"/>
        <v>1</v>
      </c>
      <c r="U3074" s="11">
        <f t="shared" si="379"/>
        <v>1</v>
      </c>
      <c r="V3074" s="72">
        <f>Q3074+Part1Out!C$75</f>
        <v>3.8640771358004278</v>
      </c>
      <c r="W3074" s="1">
        <f t="shared" si="380"/>
        <v>47.659269098032304</v>
      </c>
      <c r="X3074" s="12">
        <f t="shared" si="381"/>
        <v>0.97944893093265883</v>
      </c>
      <c r="Y3074" s="11">
        <f t="shared" si="382"/>
        <v>1</v>
      </c>
      <c r="Z3074" s="1">
        <f t="shared" si="383"/>
        <v>1</v>
      </c>
    </row>
    <row r="3075" spans="1:26" x14ac:dyDescent="0.2">
      <c r="A3075" s="1" t="s">
        <v>3099</v>
      </c>
      <c r="B3075" s="1">
        <v>1</v>
      </c>
      <c r="C3075" s="2">
        <v>41494</v>
      </c>
      <c r="D3075" s="2">
        <v>41504</v>
      </c>
      <c r="E3075" s="2">
        <v>41504</v>
      </c>
      <c r="F3075" s="1">
        <v>40</v>
      </c>
      <c r="G3075" s="1">
        <v>20</v>
      </c>
      <c r="H3075" s="1">
        <v>2.5</v>
      </c>
      <c r="I3075" s="1">
        <v>29.84</v>
      </c>
      <c r="J3075" s="1">
        <v>0</v>
      </c>
      <c r="K3075" s="1">
        <v>1</v>
      </c>
      <c r="L3075" s="1">
        <v>0</v>
      </c>
      <c r="M3075" s="1">
        <v>0</v>
      </c>
      <c r="N3075" s="1">
        <v>0</v>
      </c>
      <c r="O3075" s="1" t="s">
        <v>25</v>
      </c>
      <c r="P3075" s="1" t="s">
        <v>23</v>
      </c>
      <c r="Q3075" s="10">
        <f>F3075*Part1Out!C$76+'relay test.csv'!H3075*Part1Out!C$77+'relay test.csv'!I3075*Part1Out!C$78+'relay test.csv'!J3075*Part1Out!C$79+'relay test.csv'!K3075*Part1Out!C$80+'relay test.csv'!L3075*Part1Out!C$81+'relay test.csv'!M3075*Part1Out!C$82</f>
        <v>8.9102158457606144</v>
      </c>
      <c r="R3075" s="11">
        <f t="shared" si="376"/>
        <v>7407.2597513588589</v>
      </c>
      <c r="S3075" s="12">
        <f t="shared" si="377"/>
        <v>0.99986501553218132</v>
      </c>
      <c r="T3075" s="11">
        <f t="shared" si="378"/>
        <v>1</v>
      </c>
      <c r="U3075" s="11">
        <f t="shared" si="379"/>
        <v>1</v>
      </c>
      <c r="V3075" s="72">
        <f>Q3075+Part1Out!C$75</f>
        <v>6.3754122566783735</v>
      </c>
      <c r="W3075" s="1">
        <f t="shared" si="380"/>
        <v>587.22746949329928</v>
      </c>
      <c r="X3075" s="12">
        <f t="shared" si="381"/>
        <v>0.99829997738653486</v>
      </c>
      <c r="Y3075" s="11">
        <f t="shared" si="382"/>
        <v>1</v>
      </c>
      <c r="Z3075" s="1">
        <f t="shared" si="383"/>
        <v>1</v>
      </c>
    </row>
    <row r="3076" spans="1:26" x14ac:dyDescent="0.2">
      <c r="A3076" s="1" t="s">
        <v>3100</v>
      </c>
      <c r="B3076" s="1">
        <v>1</v>
      </c>
      <c r="C3076" s="2">
        <v>41494</v>
      </c>
      <c r="D3076" s="2">
        <v>41567</v>
      </c>
      <c r="E3076" s="2">
        <v>41570</v>
      </c>
      <c r="F3076" s="1">
        <v>40</v>
      </c>
      <c r="G3076" s="1">
        <v>25</v>
      </c>
      <c r="H3076" s="1">
        <v>5</v>
      </c>
      <c r="I3076" s="1">
        <v>75.78</v>
      </c>
      <c r="J3076" s="1">
        <v>0.66666666666666696</v>
      </c>
      <c r="K3076" s="1">
        <v>1</v>
      </c>
      <c r="L3076" s="1">
        <v>0</v>
      </c>
      <c r="M3076" s="1">
        <v>0</v>
      </c>
      <c r="N3076" s="1">
        <v>0</v>
      </c>
      <c r="O3076" s="1" t="s">
        <v>25</v>
      </c>
      <c r="P3076" s="1" t="s">
        <v>23</v>
      </c>
      <c r="Q3076" s="10">
        <f>F3076*Part1Out!C$76+'relay test.csv'!H3076*Part1Out!C$77+'relay test.csv'!I3076*Part1Out!C$78+'relay test.csv'!J3076*Part1Out!C$79+'relay test.csv'!K3076*Part1Out!C$80+'relay test.csv'!L3076*Part1Out!C$81+'relay test.csv'!M3076*Part1Out!C$82</f>
        <v>8.3898225350313282</v>
      </c>
      <c r="R3076" s="11">
        <f t="shared" si="376"/>
        <v>4402.0364176541834</v>
      </c>
      <c r="S3076" s="12">
        <f t="shared" si="377"/>
        <v>0.99977288400432252</v>
      </c>
      <c r="T3076" s="11">
        <f t="shared" si="378"/>
        <v>1</v>
      </c>
      <c r="U3076" s="11">
        <f t="shared" si="379"/>
        <v>1</v>
      </c>
      <c r="V3076" s="72">
        <f>Q3076+Part1Out!C$75</f>
        <v>5.8550189459490873</v>
      </c>
      <c r="W3076" s="1">
        <f t="shared" si="380"/>
        <v>348.98151177730711</v>
      </c>
      <c r="X3076" s="12">
        <f t="shared" si="381"/>
        <v>0.99714270621061751</v>
      </c>
      <c r="Y3076" s="11">
        <f t="shared" si="382"/>
        <v>1</v>
      </c>
      <c r="Z3076" s="1">
        <f t="shared" si="383"/>
        <v>1</v>
      </c>
    </row>
    <row r="3077" spans="1:26" x14ac:dyDescent="0.2">
      <c r="A3077" s="1" t="s">
        <v>3101</v>
      </c>
      <c r="B3077" s="1">
        <v>1</v>
      </c>
      <c r="C3077" s="2">
        <v>41494</v>
      </c>
      <c r="D3077" s="2">
        <v>41494</v>
      </c>
      <c r="E3077" s="2">
        <v>41494</v>
      </c>
      <c r="F3077" s="1">
        <v>42</v>
      </c>
      <c r="G3077" s="1">
        <v>2.3809523810000002</v>
      </c>
      <c r="H3077" s="1">
        <v>0</v>
      </c>
      <c r="I3077" s="1">
        <v>56.3</v>
      </c>
      <c r="J3077" s="1">
        <v>0</v>
      </c>
      <c r="K3077" s="1">
        <v>1</v>
      </c>
      <c r="L3077" s="1">
        <v>0</v>
      </c>
      <c r="M3077" s="1">
        <v>0</v>
      </c>
      <c r="N3077" s="1">
        <v>0</v>
      </c>
      <c r="O3077" s="1" t="s">
        <v>22</v>
      </c>
      <c r="P3077" s="1" t="s">
        <v>27</v>
      </c>
      <c r="Q3077" s="10">
        <f>F3077*Part1Out!C$76+'relay test.csv'!H3077*Part1Out!C$77+'relay test.csv'!I3077*Part1Out!C$78+'relay test.csv'!J3077*Part1Out!C$79+'relay test.csv'!K3077*Part1Out!C$80+'relay test.csv'!L3077*Part1Out!C$81+'relay test.csv'!M3077*Part1Out!C$82</f>
        <v>9.1902374145006842</v>
      </c>
      <c r="R3077" s="11">
        <f t="shared" si="376"/>
        <v>9800.9775972085772</v>
      </c>
      <c r="S3077" s="12">
        <f t="shared" si="377"/>
        <v>0.99989797977091022</v>
      </c>
      <c r="T3077" s="11">
        <f t="shared" si="378"/>
        <v>1</v>
      </c>
      <c r="U3077" s="11">
        <f t="shared" si="379"/>
        <v>1</v>
      </c>
      <c r="V3077" s="72">
        <f>Q3077+Part1Out!C$75</f>
        <v>6.6554338254184433</v>
      </c>
      <c r="W3077" s="1">
        <f t="shared" si="380"/>
        <v>776.99493013100869</v>
      </c>
      <c r="X3077" s="12">
        <f t="shared" si="381"/>
        <v>0.99871464458022674</v>
      </c>
      <c r="Y3077" s="11">
        <f t="shared" si="382"/>
        <v>1</v>
      </c>
      <c r="Z3077" s="1">
        <f t="shared" si="383"/>
        <v>1</v>
      </c>
    </row>
    <row r="3078" spans="1:26" x14ac:dyDescent="0.2">
      <c r="A3078" s="1" t="s">
        <v>3102</v>
      </c>
      <c r="B3078" s="1">
        <v>1</v>
      </c>
      <c r="C3078" s="2">
        <v>41494</v>
      </c>
      <c r="D3078" s="2">
        <v>41494</v>
      </c>
      <c r="E3078" s="2">
        <v>41494</v>
      </c>
      <c r="F3078" s="1">
        <v>44</v>
      </c>
      <c r="G3078" s="1">
        <v>6.8181818180000002</v>
      </c>
      <c r="H3078" s="1">
        <v>0</v>
      </c>
      <c r="I3078" s="1">
        <v>54.03</v>
      </c>
      <c r="J3078" s="1">
        <v>0</v>
      </c>
      <c r="K3078" s="1">
        <v>1</v>
      </c>
      <c r="L3078" s="1">
        <v>0</v>
      </c>
      <c r="M3078" s="1">
        <v>0</v>
      </c>
      <c r="N3078" s="1">
        <v>0</v>
      </c>
      <c r="O3078" s="1" t="s">
        <v>161</v>
      </c>
      <c r="P3078" s="1" t="s">
        <v>166</v>
      </c>
      <c r="Q3078" s="10">
        <f>F3078*Part1Out!C$76+'relay test.csv'!H3078*Part1Out!C$77+'relay test.csv'!I3078*Part1Out!C$78+'relay test.csv'!J3078*Part1Out!C$79+'relay test.csv'!K3078*Part1Out!C$80+'relay test.csv'!L3078*Part1Out!C$81+'relay test.csv'!M3078*Part1Out!C$82</f>
        <v>9.6204695949749421</v>
      </c>
      <c r="R3078" s="11">
        <f t="shared" ref="R3078:R3141" si="384">EXP(Q3078)</f>
        <v>15070.12513207033</v>
      </c>
      <c r="S3078" s="12">
        <f t="shared" ref="S3078:S3141" si="385">R3078/(1+R3078)</f>
        <v>0.99993364795320605</v>
      </c>
      <c r="T3078" s="11">
        <f t="shared" ref="T3078:T3141" si="386">1*(S3078&gt;0.5)+0*(S3078&lt;=0.5)</f>
        <v>1</v>
      </c>
      <c r="U3078" s="11">
        <f t="shared" ref="U3078:U3141" si="387">B3078</f>
        <v>1</v>
      </c>
      <c r="V3078" s="72">
        <f>Q3078+Part1Out!C$75</f>
        <v>7.0856660058927012</v>
      </c>
      <c r="W3078" s="1">
        <f t="shared" ref="W3078:W3141" si="388">EXP(V3078)</f>
        <v>1194.7186602480867</v>
      </c>
      <c r="X3078" s="12">
        <f t="shared" ref="X3078:X3141" si="389">W3078/(1+W3078)</f>
        <v>0.99916368286851642</v>
      </c>
      <c r="Y3078" s="11">
        <f t="shared" ref="Y3078:Y3141" si="390">1*(X3078&gt;0.5)+0*(X3078&lt;=0.5)</f>
        <v>1</v>
      </c>
      <c r="Z3078" s="1">
        <f t="shared" ref="Z3078:Z3141" si="391">U3078</f>
        <v>1</v>
      </c>
    </row>
    <row r="3079" spans="1:26" x14ac:dyDescent="0.2">
      <c r="A3079" s="1" t="s">
        <v>3103</v>
      </c>
      <c r="B3079" s="1">
        <v>1</v>
      </c>
      <c r="C3079" s="2">
        <v>41494</v>
      </c>
      <c r="D3079" s="2">
        <v>41494</v>
      </c>
      <c r="E3079" s="2">
        <v>41494</v>
      </c>
      <c r="F3079" s="1">
        <v>41</v>
      </c>
      <c r="G3079" s="1">
        <v>2.4390243900000002</v>
      </c>
      <c r="H3079" s="1">
        <v>2.4390243900000002</v>
      </c>
      <c r="I3079" s="1">
        <v>70.45</v>
      </c>
      <c r="J3079" s="1">
        <v>0</v>
      </c>
      <c r="K3079" s="1">
        <v>1</v>
      </c>
      <c r="L3079" s="1">
        <v>0</v>
      </c>
      <c r="M3079" s="1">
        <v>0</v>
      </c>
      <c r="N3079" s="1">
        <v>0</v>
      </c>
      <c r="O3079" s="1" t="s">
        <v>22</v>
      </c>
      <c r="P3079" s="1" t="s">
        <v>27</v>
      </c>
      <c r="Q3079" s="10">
        <f>F3079*Part1Out!C$76+'relay test.csv'!H3079*Part1Out!C$77+'relay test.csv'!I3079*Part1Out!C$78+'relay test.csv'!J3079*Part1Out!C$79+'relay test.csv'!K3079*Part1Out!C$80+'relay test.csv'!L3079*Part1Out!C$81+'relay test.csv'!M3079*Part1Out!C$82</f>
        <v>8.9756494283371726</v>
      </c>
      <c r="R3079" s="11">
        <f t="shared" si="384"/>
        <v>7908.1521833853349</v>
      </c>
      <c r="S3079" s="12">
        <f t="shared" si="385"/>
        <v>0.99987356419793005</v>
      </c>
      <c r="T3079" s="11">
        <f t="shared" si="386"/>
        <v>1</v>
      </c>
      <c r="U3079" s="11">
        <f t="shared" si="387"/>
        <v>1</v>
      </c>
      <c r="V3079" s="72">
        <f>Q3079+Part1Out!C$75</f>
        <v>6.4408458392549317</v>
      </c>
      <c r="W3079" s="1">
        <f t="shared" si="388"/>
        <v>626.93686341502485</v>
      </c>
      <c r="X3079" s="12">
        <f t="shared" si="389"/>
        <v>0.99840748320689199</v>
      </c>
      <c r="Y3079" s="11">
        <f t="shared" si="390"/>
        <v>1</v>
      </c>
      <c r="Z3079" s="1">
        <f t="shared" si="391"/>
        <v>1</v>
      </c>
    </row>
    <row r="3080" spans="1:26" x14ac:dyDescent="0.2">
      <c r="A3080" s="1" t="s">
        <v>3104</v>
      </c>
      <c r="B3080" s="1">
        <v>1</v>
      </c>
      <c r="C3080" s="2">
        <v>41494</v>
      </c>
      <c r="D3080" s="2">
        <v>41494</v>
      </c>
      <c r="E3080" s="2">
        <v>41653</v>
      </c>
      <c r="F3080" s="1">
        <v>50</v>
      </c>
      <c r="G3080" s="1">
        <v>4</v>
      </c>
      <c r="H3080" s="1">
        <v>0</v>
      </c>
      <c r="I3080" s="1">
        <v>107.42</v>
      </c>
      <c r="J3080" s="1">
        <v>6.9182389937106903E-2</v>
      </c>
      <c r="K3080" s="1">
        <v>1</v>
      </c>
      <c r="L3080" s="1">
        <v>0</v>
      </c>
      <c r="M3080" s="1">
        <v>0</v>
      </c>
      <c r="N3080" s="1">
        <v>0</v>
      </c>
      <c r="O3080" s="1" t="s">
        <v>35</v>
      </c>
      <c r="P3080" s="1" t="s">
        <v>27</v>
      </c>
      <c r="Q3080" s="10">
        <f>F3080*Part1Out!C$76+'relay test.csv'!H3080*Part1Out!C$77+'relay test.csv'!I3080*Part1Out!C$78+'relay test.csv'!J3080*Part1Out!C$79+'relay test.csv'!K3080*Part1Out!C$80+'relay test.csv'!L3080*Part1Out!C$81+'relay test.csv'!M3080*Part1Out!C$82</f>
        <v>10.654975005676649</v>
      </c>
      <c r="R3080" s="11">
        <f t="shared" si="384"/>
        <v>42403.025960931569</v>
      </c>
      <c r="S3080" s="12">
        <f t="shared" si="385"/>
        <v>0.9999764173335588</v>
      </c>
      <c r="T3080" s="11">
        <f t="shared" si="386"/>
        <v>1</v>
      </c>
      <c r="U3080" s="11">
        <f t="shared" si="387"/>
        <v>1</v>
      </c>
      <c r="V3080" s="72">
        <f>Q3080+Part1Out!C$75</f>
        <v>8.1201714165944079</v>
      </c>
      <c r="W3080" s="1">
        <f t="shared" si="388"/>
        <v>3361.596929192146</v>
      </c>
      <c r="X3080" s="12">
        <f t="shared" si="389"/>
        <v>0.99970261080318057</v>
      </c>
      <c r="Y3080" s="11">
        <f t="shared" si="390"/>
        <v>1</v>
      </c>
      <c r="Z3080" s="1">
        <f t="shared" si="391"/>
        <v>1</v>
      </c>
    </row>
    <row r="3081" spans="1:26" x14ac:dyDescent="0.2">
      <c r="A3081" s="1" t="s">
        <v>3105</v>
      </c>
      <c r="B3081" s="1">
        <v>1</v>
      </c>
      <c r="C3081" s="2">
        <v>41494</v>
      </c>
      <c r="D3081" s="2">
        <v>41495</v>
      </c>
      <c r="E3081" s="2">
        <v>41495</v>
      </c>
      <c r="F3081" s="1">
        <v>42</v>
      </c>
      <c r="G3081" s="1">
        <v>0</v>
      </c>
      <c r="H3081" s="1">
        <v>0</v>
      </c>
      <c r="I3081" s="1">
        <v>52.06</v>
      </c>
      <c r="J3081" s="1">
        <v>0</v>
      </c>
      <c r="K3081" s="1">
        <v>1</v>
      </c>
      <c r="L3081" s="1">
        <v>0</v>
      </c>
      <c r="M3081" s="1">
        <v>0</v>
      </c>
      <c r="N3081" s="1">
        <v>0</v>
      </c>
      <c r="O3081" s="1" t="s">
        <v>25</v>
      </c>
      <c r="P3081" s="1" t="s">
        <v>27</v>
      </c>
      <c r="Q3081" s="10">
        <f>F3081*Part1Out!C$76+'relay test.csv'!H3081*Part1Out!C$77+'relay test.csv'!I3081*Part1Out!C$78+'relay test.csv'!J3081*Part1Out!C$79+'relay test.csv'!K3081*Part1Out!C$80+'relay test.csv'!L3081*Part1Out!C$81+'relay test.csv'!M3081*Part1Out!C$82</f>
        <v>9.2053216121915451</v>
      </c>
      <c r="R3081" s="11">
        <f t="shared" si="384"/>
        <v>9949.93813147947</v>
      </c>
      <c r="S3081" s="12">
        <f t="shared" si="385"/>
        <v>0.99989950696238006</v>
      </c>
      <c r="T3081" s="11">
        <f t="shared" si="386"/>
        <v>1</v>
      </c>
      <c r="U3081" s="11">
        <f t="shared" si="387"/>
        <v>1</v>
      </c>
      <c r="V3081" s="72">
        <f>Q3081+Part1Out!C$75</f>
        <v>6.6705180231093042</v>
      </c>
      <c r="W3081" s="1">
        <f t="shared" si="388"/>
        <v>788.80411740545503</v>
      </c>
      <c r="X3081" s="12">
        <f t="shared" si="389"/>
        <v>0.99873386327323155</v>
      </c>
      <c r="Y3081" s="11">
        <f t="shared" si="390"/>
        <v>1</v>
      </c>
      <c r="Z3081" s="1">
        <f t="shared" si="391"/>
        <v>1</v>
      </c>
    </row>
    <row r="3082" spans="1:26" x14ac:dyDescent="0.2">
      <c r="A3082" s="1" t="s">
        <v>3106</v>
      </c>
      <c r="B3082" s="1">
        <v>0</v>
      </c>
      <c r="C3082" s="2">
        <v>41495</v>
      </c>
      <c r="D3082" s="2">
        <v>41549</v>
      </c>
      <c r="E3082" s="2">
        <v>41549</v>
      </c>
      <c r="F3082" s="1">
        <v>6</v>
      </c>
      <c r="G3082" s="1">
        <v>50</v>
      </c>
      <c r="H3082" s="1">
        <v>16.666666670000001</v>
      </c>
      <c r="I3082" s="1">
        <v>45.6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 t="s">
        <v>35</v>
      </c>
      <c r="P3082" s="1" t="s">
        <v>62</v>
      </c>
      <c r="Q3082" s="10">
        <f>F3082*Part1Out!C$76+'relay test.csv'!H3082*Part1Out!C$77+'relay test.csv'!I3082*Part1Out!C$78+'relay test.csv'!J3082*Part1Out!C$79+'relay test.csv'!K3082*Part1Out!C$80+'relay test.csv'!L3082*Part1Out!C$81+'relay test.csv'!M3082*Part1Out!C$82</f>
        <v>1.4242493307129007</v>
      </c>
      <c r="R3082" s="11">
        <f t="shared" si="384"/>
        <v>4.154737837765798</v>
      </c>
      <c r="S3082" s="12">
        <f t="shared" si="385"/>
        <v>0.80600371319108111</v>
      </c>
      <c r="T3082" s="11">
        <f t="shared" si="386"/>
        <v>1</v>
      </c>
      <c r="U3082" s="11">
        <f t="shared" si="387"/>
        <v>0</v>
      </c>
      <c r="V3082" s="72">
        <f>Q3082+Part1Out!C$75</f>
        <v>-1.1105542583693402</v>
      </c>
      <c r="W3082" s="1">
        <f t="shared" si="388"/>
        <v>0.3293763508741131</v>
      </c>
      <c r="X3082" s="12">
        <f t="shared" si="389"/>
        <v>0.24776757210818154</v>
      </c>
      <c r="Y3082" s="11">
        <f t="shared" si="390"/>
        <v>0</v>
      </c>
      <c r="Z3082" s="1">
        <f t="shared" si="391"/>
        <v>0</v>
      </c>
    </row>
    <row r="3083" spans="1:26" x14ac:dyDescent="0.2">
      <c r="A3083" s="1" t="s">
        <v>3107</v>
      </c>
      <c r="B3083" s="1">
        <v>0</v>
      </c>
      <c r="C3083" s="2">
        <v>40504</v>
      </c>
      <c r="D3083" s="2">
        <v>40546</v>
      </c>
      <c r="E3083" s="2">
        <v>41563</v>
      </c>
      <c r="F3083" s="1">
        <v>6</v>
      </c>
      <c r="G3083" s="1">
        <v>83.333333330000002</v>
      </c>
      <c r="H3083" s="1">
        <v>16.666666670000001</v>
      </c>
      <c r="I3083" s="1">
        <v>116.23</v>
      </c>
      <c r="J3083" s="1">
        <v>2.7531956735496601E-2</v>
      </c>
      <c r="K3083" s="1">
        <v>1</v>
      </c>
      <c r="L3083" s="1">
        <v>0</v>
      </c>
      <c r="M3083" s="1">
        <v>0</v>
      </c>
      <c r="N3083" s="1">
        <v>0</v>
      </c>
      <c r="O3083" s="1" t="s">
        <v>35</v>
      </c>
      <c r="P3083" s="1" t="s">
        <v>23</v>
      </c>
      <c r="Q3083" s="10">
        <f>F3083*Part1Out!C$76+'relay test.csv'!H3083*Part1Out!C$77+'relay test.csv'!I3083*Part1Out!C$78+'relay test.csv'!J3083*Part1Out!C$79+'relay test.csv'!K3083*Part1Out!C$80+'relay test.csv'!L3083*Part1Out!C$81+'relay test.csv'!M3083*Part1Out!C$82</f>
        <v>1.681497186913699</v>
      </c>
      <c r="R3083" s="11">
        <f t="shared" si="384"/>
        <v>5.3735952279399974</v>
      </c>
      <c r="S3083" s="12">
        <f t="shared" si="385"/>
        <v>0.84310268157345647</v>
      </c>
      <c r="T3083" s="11">
        <f t="shared" si="386"/>
        <v>1</v>
      </c>
      <c r="U3083" s="11">
        <f t="shared" si="387"/>
        <v>0</v>
      </c>
      <c r="V3083" s="72">
        <f>Q3083+Part1Out!C$75</f>
        <v>-0.85330640216854192</v>
      </c>
      <c r="W3083" s="1">
        <f t="shared" si="388"/>
        <v>0.42600406003118685</v>
      </c>
      <c r="X3083" s="12">
        <f t="shared" si="389"/>
        <v>0.29873972450111402</v>
      </c>
      <c r="Y3083" s="11">
        <f t="shared" si="390"/>
        <v>0</v>
      </c>
      <c r="Z3083" s="1">
        <f t="shared" si="391"/>
        <v>0</v>
      </c>
    </row>
    <row r="3084" spans="1:26" x14ac:dyDescent="0.2">
      <c r="A3084" s="1" t="s">
        <v>3108</v>
      </c>
      <c r="B3084" s="1">
        <v>1</v>
      </c>
      <c r="C3084" s="2">
        <v>41495</v>
      </c>
      <c r="D3084" s="2">
        <v>41566</v>
      </c>
      <c r="E3084" s="2">
        <v>41658</v>
      </c>
      <c r="F3084" s="1">
        <v>43</v>
      </c>
      <c r="G3084" s="1">
        <v>74.418604650000006</v>
      </c>
      <c r="H3084" s="1">
        <v>25.581395350000001</v>
      </c>
      <c r="I3084" s="1">
        <v>109.42</v>
      </c>
      <c r="J3084" s="1">
        <v>7.6086956521739094E-2</v>
      </c>
      <c r="K3084" s="1">
        <v>1</v>
      </c>
      <c r="L3084" s="1">
        <v>0</v>
      </c>
      <c r="M3084" s="1">
        <v>1</v>
      </c>
      <c r="N3084" s="1">
        <v>0</v>
      </c>
      <c r="O3084" s="1" t="s">
        <v>25</v>
      </c>
      <c r="P3084" s="1" t="s">
        <v>62</v>
      </c>
      <c r="Q3084" s="10">
        <f>F3084*Part1Out!C$76+'relay test.csv'!H3084*Part1Out!C$77+'relay test.csv'!I3084*Part1Out!C$78+'relay test.csv'!J3084*Part1Out!C$79+'relay test.csv'!K3084*Part1Out!C$80+'relay test.csv'!L3084*Part1Out!C$81+'relay test.csv'!M3084*Part1Out!C$82</f>
        <v>10.523194797281318</v>
      </c>
      <c r="R3084" s="11">
        <f t="shared" si="384"/>
        <v>37167.678210926271</v>
      </c>
      <c r="S3084" s="12">
        <f t="shared" si="385"/>
        <v>0.99997309562652925</v>
      </c>
      <c r="T3084" s="11">
        <f t="shared" si="386"/>
        <v>1</v>
      </c>
      <c r="U3084" s="11">
        <f t="shared" si="387"/>
        <v>1</v>
      </c>
      <c r="V3084" s="72">
        <f>Q3084+Part1Out!C$75</f>
        <v>7.9883912081990776</v>
      </c>
      <c r="W3084" s="1">
        <f t="shared" si="388"/>
        <v>2946.552754375803</v>
      </c>
      <c r="X3084" s="12">
        <f t="shared" si="389"/>
        <v>0.99966073550388013</v>
      </c>
      <c r="Y3084" s="11">
        <f t="shared" si="390"/>
        <v>1</v>
      </c>
      <c r="Z3084" s="1">
        <f t="shared" si="391"/>
        <v>1</v>
      </c>
    </row>
    <row r="3085" spans="1:26" x14ac:dyDescent="0.2">
      <c r="A3085" s="1" t="s">
        <v>3109</v>
      </c>
      <c r="B3085" s="1">
        <v>1</v>
      </c>
      <c r="C3085" s="2">
        <v>41495</v>
      </c>
      <c r="D3085" s="2">
        <v>41504</v>
      </c>
      <c r="E3085" s="2">
        <v>41504</v>
      </c>
      <c r="F3085" s="1">
        <v>41</v>
      </c>
      <c r="G3085" s="1">
        <v>14.634146339999999</v>
      </c>
      <c r="H3085" s="1">
        <v>4.8780487800000003</v>
      </c>
      <c r="I3085" s="1">
        <v>33.18</v>
      </c>
      <c r="J3085" s="1">
        <v>0</v>
      </c>
      <c r="K3085" s="1">
        <v>1</v>
      </c>
      <c r="L3085" s="1">
        <v>0</v>
      </c>
      <c r="M3085" s="1">
        <v>0</v>
      </c>
      <c r="N3085" s="1">
        <v>0</v>
      </c>
      <c r="O3085" s="1" t="s">
        <v>31</v>
      </c>
      <c r="P3085" s="1" t="s">
        <v>62</v>
      </c>
      <c r="Q3085" s="10">
        <f>F3085*Part1Out!C$76+'relay test.csv'!H3085*Part1Out!C$77+'relay test.csv'!I3085*Part1Out!C$78+'relay test.csv'!J3085*Part1Out!C$79+'relay test.csv'!K3085*Part1Out!C$80+'relay test.csv'!L3085*Part1Out!C$81+'relay test.csv'!M3085*Part1Out!C$82</f>
        <v>9.1550711363930919</v>
      </c>
      <c r="R3085" s="11">
        <f t="shared" si="384"/>
        <v>9462.3035477402209</v>
      </c>
      <c r="S3085" s="12">
        <f t="shared" si="385"/>
        <v>0.99989432865648287</v>
      </c>
      <c r="T3085" s="11">
        <f t="shared" si="386"/>
        <v>1</v>
      </c>
      <c r="U3085" s="11">
        <f t="shared" si="387"/>
        <v>1</v>
      </c>
      <c r="V3085" s="72">
        <f>Q3085+Part1Out!C$75</f>
        <v>6.620267547310851</v>
      </c>
      <c r="W3085" s="1">
        <f t="shared" si="388"/>
        <v>750.14576974941576</v>
      </c>
      <c r="X3085" s="12">
        <f t="shared" si="389"/>
        <v>0.99866870048361767</v>
      </c>
      <c r="Y3085" s="11">
        <f t="shared" si="390"/>
        <v>1</v>
      </c>
      <c r="Z3085" s="1">
        <f t="shared" si="391"/>
        <v>1</v>
      </c>
    </row>
    <row r="3086" spans="1:26" x14ac:dyDescent="0.2">
      <c r="A3086" s="1" t="s">
        <v>3110</v>
      </c>
      <c r="B3086" s="1">
        <v>1</v>
      </c>
      <c r="C3086" s="2">
        <v>41495</v>
      </c>
      <c r="D3086" s="2">
        <v>41505</v>
      </c>
      <c r="E3086" s="2">
        <v>41505</v>
      </c>
      <c r="F3086" s="1">
        <v>34</v>
      </c>
      <c r="G3086" s="1">
        <v>50</v>
      </c>
      <c r="H3086" s="1">
        <v>11.764705879999999</v>
      </c>
      <c r="I3086" s="1">
        <v>79.73</v>
      </c>
      <c r="J3086" s="1">
        <v>0</v>
      </c>
      <c r="K3086" s="1">
        <v>1</v>
      </c>
      <c r="L3086" s="1">
        <v>0</v>
      </c>
      <c r="M3086" s="1">
        <v>0</v>
      </c>
      <c r="N3086" s="1">
        <v>0</v>
      </c>
      <c r="O3086" s="1" t="s">
        <v>31</v>
      </c>
      <c r="P3086" s="1" t="s">
        <v>23</v>
      </c>
      <c r="Q3086" s="10">
        <f>F3086*Part1Out!C$76+'relay test.csv'!H3086*Part1Out!C$77+'relay test.csv'!I3086*Part1Out!C$78+'relay test.csv'!J3086*Part1Out!C$79+'relay test.csv'!K3086*Part1Out!C$80+'relay test.csv'!L3086*Part1Out!C$81+'relay test.csv'!M3086*Part1Out!C$82</f>
        <v>7.6441440074984852</v>
      </c>
      <c r="R3086" s="11">
        <f t="shared" si="384"/>
        <v>2088.3801727453447</v>
      </c>
      <c r="S3086" s="12">
        <f t="shared" si="385"/>
        <v>0.99952138915978794</v>
      </c>
      <c r="T3086" s="11">
        <f t="shared" si="386"/>
        <v>1</v>
      </c>
      <c r="U3086" s="11">
        <f t="shared" si="387"/>
        <v>1</v>
      </c>
      <c r="V3086" s="72">
        <f>Q3086+Part1Out!C$75</f>
        <v>5.1093404184162443</v>
      </c>
      <c r="W3086" s="1">
        <f t="shared" si="388"/>
        <v>165.56111778802597</v>
      </c>
      <c r="X3086" s="12">
        <f t="shared" si="389"/>
        <v>0.99399619783248183</v>
      </c>
      <c r="Y3086" s="11">
        <f t="shared" si="390"/>
        <v>1</v>
      </c>
      <c r="Z3086" s="1">
        <f t="shared" si="391"/>
        <v>1</v>
      </c>
    </row>
    <row r="3087" spans="1:26" x14ac:dyDescent="0.2">
      <c r="A3087" s="1" t="s">
        <v>3111</v>
      </c>
      <c r="B3087" s="1">
        <v>1</v>
      </c>
      <c r="C3087" s="2">
        <v>41495</v>
      </c>
      <c r="D3087" s="2">
        <v>41500</v>
      </c>
      <c r="E3087" s="2">
        <v>41500</v>
      </c>
      <c r="F3087" s="1">
        <v>31</v>
      </c>
      <c r="G3087" s="1">
        <v>70.967741939999996</v>
      </c>
      <c r="H3087" s="1">
        <v>16.129032259999999</v>
      </c>
      <c r="I3087" s="1">
        <v>86.26</v>
      </c>
      <c r="J3087" s="1">
        <v>0</v>
      </c>
      <c r="K3087" s="1">
        <v>1</v>
      </c>
      <c r="L3087" s="1">
        <v>0</v>
      </c>
      <c r="M3087" s="1">
        <v>0</v>
      </c>
      <c r="N3087" s="1">
        <v>0</v>
      </c>
      <c r="O3087" s="1" t="s">
        <v>25</v>
      </c>
      <c r="P3087" s="1" t="s">
        <v>23</v>
      </c>
      <c r="Q3087" s="10">
        <f>F3087*Part1Out!C$76+'relay test.csv'!H3087*Part1Out!C$77+'relay test.csv'!I3087*Part1Out!C$78+'relay test.csv'!J3087*Part1Out!C$79+'relay test.csv'!K3087*Part1Out!C$80+'relay test.csv'!L3087*Part1Out!C$81+'relay test.csv'!M3087*Part1Out!C$82</f>
        <v>7.0714749671578359</v>
      </c>
      <c r="R3087" s="11">
        <f t="shared" si="384"/>
        <v>1177.8840939732452</v>
      </c>
      <c r="S3087" s="12">
        <f t="shared" si="385"/>
        <v>0.99915174018793518</v>
      </c>
      <c r="T3087" s="11">
        <f t="shared" si="386"/>
        <v>1</v>
      </c>
      <c r="U3087" s="11">
        <f t="shared" si="387"/>
        <v>1</v>
      </c>
      <c r="V3087" s="72">
        <f>Q3087+Part1Out!C$75</f>
        <v>4.536671378075595</v>
      </c>
      <c r="W3087" s="1">
        <f t="shared" si="388"/>
        <v>93.379457326770108</v>
      </c>
      <c r="X3087" s="12">
        <f t="shared" si="389"/>
        <v>0.98940447393612685</v>
      </c>
      <c r="Y3087" s="11">
        <f t="shared" si="390"/>
        <v>1</v>
      </c>
      <c r="Z3087" s="1">
        <f t="shared" si="391"/>
        <v>1</v>
      </c>
    </row>
    <row r="3088" spans="1:26" x14ac:dyDescent="0.2">
      <c r="A3088" s="1" t="s">
        <v>3112</v>
      </c>
      <c r="B3088" s="1">
        <v>1</v>
      </c>
      <c r="C3088" s="2">
        <v>41495</v>
      </c>
      <c r="D3088" s="2">
        <v>41495</v>
      </c>
      <c r="E3088" s="2">
        <v>41588</v>
      </c>
      <c r="F3088" s="1">
        <v>46</v>
      </c>
      <c r="G3088" s="1">
        <v>32.608695650000001</v>
      </c>
      <c r="H3088" s="1">
        <v>4.3478260869999996</v>
      </c>
      <c r="I3088" s="1">
        <v>48.74</v>
      </c>
      <c r="J3088" s="1">
        <v>5.3763440860215103E-2</v>
      </c>
      <c r="K3088" s="1">
        <v>1</v>
      </c>
      <c r="L3088" s="1">
        <v>0</v>
      </c>
      <c r="M3088" s="1">
        <v>0</v>
      </c>
      <c r="N3088" s="1">
        <v>0</v>
      </c>
      <c r="O3088" s="1" t="s">
        <v>25</v>
      </c>
      <c r="P3088" s="1" t="s">
        <v>62</v>
      </c>
      <c r="Q3088" s="10">
        <f>F3088*Part1Out!C$76+'relay test.csv'!H3088*Part1Out!C$77+'relay test.csv'!I3088*Part1Out!C$78+'relay test.csv'!J3088*Part1Out!C$79+'relay test.csv'!K3088*Part1Out!C$80+'relay test.csv'!L3088*Part1Out!C$81+'relay test.csv'!M3088*Part1Out!C$82</f>
        <v>10.112267672864325</v>
      </c>
      <c r="R3088" s="11">
        <f t="shared" si="384"/>
        <v>24643.48077437664</v>
      </c>
      <c r="S3088" s="12">
        <f t="shared" si="385"/>
        <v>0.99995942296333384</v>
      </c>
      <c r="T3088" s="11">
        <f t="shared" si="386"/>
        <v>1</v>
      </c>
      <c r="U3088" s="11">
        <f t="shared" si="387"/>
        <v>1</v>
      </c>
      <c r="V3088" s="72">
        <f>Q3088+Part1Out!C$75</f>
        <v>7.5774640837820844</v>
      </c>
      <c r="W3088" s="1">
        <f t="shared" si="388"/>
        <v>1953.6683389547943</v>
      </c>
      <c r="X3088" s="12">
        <f t="shared" si="389"/>
        <v>0.99948840425760688</v>
      </c>
      <c r="Y3088" s="11">
        <f t="shared" si="390"/>
        <v>1</v>
      </c>
      <c r="Z3088" s="1">
        <f t="shared" si="391"/>
        <v>1</v>
      </c>
    </row>
    <row r="3089" spans="1:26" x14ac:dyDescent="0.2">
      <c r="A3089" s="1" t="s">
        <v>3113</v>
      </c>
      <c r="B3089" s="1">
        <v>1</v>
      </c>
      <c r="C3089" s="2">
        <v>41496</v>
      </c>
      <c r="D3089" s="2">
        <v>41507</v>
      </c>
      <c r="E3089" s="2">
        <v>41637</v>
      </c>
      <c r="F3089" s="1">
        <v>48</v>
      </c>
      <c r="G3089" s="1">
        <v>0</v>
      </c>
      <c r="H3089" s="1">
        <v>0</v>
      </c>
      <c r="I3089" s="1">
        <v>50.17</v>
      </c>
      <c r="J3089" s="1">
        <v>3.0769230769230799E-2</v>
      </c>
      <c r="K3089" s="1">
        <v>1</v>
      </c>
      <c r="L3089" s="1">
        <v>1</v>
      </c>
      <c r="M3089" s="1">
        <v>0</v>
      </c>
      <c r="N3089" s="1">
        <v>0</v>
      </c>
      <c r="O3089" s="1" t="s">
        <v>35</v>
      </c>
      <c r="P3089" s="1" t="s">
        <v>27</v>
      </c>
      <c r="Q3089" s="10">
        <f>F3089*Part1Out!C$76+'relay test.csv'!H3089*Part1Out!C$77+'relay test.csv'!I3089*Part1Out!C$78+'relay test.csv'!J3089*Part1Out!C$79+'relay test.csv'!K3089*Part1Out!C$80+'relay test.csv'!L3089*Part1Out!C$81+'relay test.csv'!M3089*Part1Out!C$82</f>
        <v>11.229190867620346</v>
      </c>
      <c r="R3089" s="11">
        <f t="shared" si="384"/>
        <v>75296.645748286886</v>
      </c>
      <c r="S3089" s="12">
        <f t="shared" si="385"/>
        <v>0.99998671937229822</v>
      </c>
      <c r="T3089" s="11">
        <f t="shared" si="386"/>
        <v>1</v>
      </c>
      <c r="U3089" s="11">
        <f t="shared" si="387"/>
        <v>1</v>
      </c>
      <c r="V3089" s="72">
        <f>Q3089+Part1Out!C$75</f>
        <v>8.6943872785381053</v>
      </c>
      <c r="W3089" s="1">
        <f t="shared" si="388"/>
        <v>5969.3139201697959</v>
      </c>
      <c r="X3089" s="12">
        <f t="shared" si="389"/>
        <v>0.99983250461979534</v>
      </c>
      <c r="Y3089" s="11">
        <f t="shared" si="390"/>
        <v>1</v>
      </c>
      <c r="Z3089" s="1">
        <f t="shared" si="391"/>
        <v>1</v>
      </c>
    </row>
    <row r="3090" spans="1:26" x14ac:dyDescent="0.2">
      <c r="A3090" s="1" t="s">
        <v>3114</v>
      </c>
      <c r="B3090" s="1">
        <v>1</v>
      </c>
      <c r="C3090" s="2">
        <v>41496</v>
      </c>
      <c r="D3090" s="2">
        <v>41497</v>
      </c>
      <c r="E3090" s="2">
        <v>41497</v>
      </c>
      <c r="F3090" s="1">
        <v>42</v>
      </c>
      <c r="G3090" s="1">
        <v>0</v>
      </c>
      <c r="H3090" s="1">
        <v>0</v>
      </c>
      <c r="I3090" s="1">
        <v>58.03</v>
      </c>
      <c r="J3090" s="1">
        <v>0</v>
      </c>
      <c r="K3090" s="1">
        <v>1</v>
      </c>
      <c r="L3090" s="1">
        <v>0</v>
      </c>
      <c r="M3090" s="1">
        <v>0</v>
      </c>
      <c r="N3090" s="1">
        <v>0</v>
      </c>
      <c r="O3090" s="1" t="s">
        <v>31</v>
      </c>
      <c r="P3090" s="1" t="s">
        <v>23</v>
      </c>
      <c r="Q3090" s="10">
        <f>F3090*Part1Out!C$76+'relay test.csv'!H3090*Part1Out!C$77+'relay test.csv'!I3090*Part1Out!C$78+'relay test.csv'!J3090*Part1Out!C$79+'relay test.csv'!K3090*Part1Out!C$80+'relay test.csv'!L3090*Part1Out!C$81+'relay test.csv'!M3090*Part1Out!C$82</f>
        <v>9.1840827772353091</v>
      </c>
      <c r="R3090" s="11">
        <f t="shared" si="384"/>
        <v>9740.8413833706909</v>
      </c>
      <c r="S3090" s="12">
        <f t="shared" si="385"/>
        <v>0.99989735000184798</v>
      </c>
      <c r="T3090" s="11">
        <f t="shared" si="386"/>
        <v>1</v>
      </c>
      <c r="U3090" s="11">
        <f t="shared" si="387"/>
        <v>1</v>
      </c>
      <c r="V3090" s="72">
        <f>Q3090+Part1Out!C$75</f>
        <v>6.6492791881530682</v>
      </c>
      <c r="W3090" s="1">
        <f t="shared" si="388"/>
        <v>772.22749414762063</v>
      </c>
      <c r="X3090" s="12">
        <f t="shared" si="389"/>
        <v>0.99870671955204804</v>
      </c>
      <c r="Y3090" s="11">
        <f t="shared" si="390"/>
        <v>1</v>
      </c>
      <c r="Z3090" s="1">
        <f t="shared" si="391"/>
        <v>1</v>
      </c>
    </row>
    <row r="3091" spans="1:26" x14ac:dyDescent="0.2">
      <c r="A3091" s="1" t="s">
        <v>3115</v>
      </c>
      <c r="B3091" s="1">
        <v>1</v>
      </c>
      <c r="C3091" s="2">
        <v>41497</v>
      </c>
      <c r="D3091" s="2">
        <v>41531</v>
      </c>
      <c r="E3091" s="2">
        <v>41531</v>
      </c>
      <c r="F3091" s="1">
        <v>38</v>
      </c>
      <c r="G3091" s="1">
        <v>5.263157895</v>
      </c>
      <c r="H3091" s="1">
        <v>5.263157895</v>
      </c>
      <c r="I3091" s="1">
        <v>82.07</v>
      </c>
      <c r="J3091" s="1">
        <v>0</v>
      </c>
      <c r="K3091" s="1">
        <v>1</v>
      </c>
      <c r="L3091" s="1">
        <v>0</v>
      </c>
      <c r="M3091" s="1">
        <v>0</v>
      </c>
      <c r="N3091" s="1">
        <v>0</v>
      </c>
      <c r="O3091" s="1" t="s">
        <v>35</v>
      </c>
      <c r="P3091" s="1" t="s">
        <v>27</v>
      </c>
      <c r="Q3091" s="10">
        <f>F3091*Part1Out!C$76+'relay test.csv'!H3091*Part1Out!C$77+'relay test.csv'!I3091*Part1Out!C$78+'relay test.csv'!J3091*Part1Out!C$79+'relay test.csv'!K3091*Part1Out!C$80+'relay test.csv'!L3091*Part1Out!C$81+'relay test.csv'!M3091*Part1Out!C$82</f>
        <v>8.3552999520331142</v>
      </c>
      <c r="R3091" s="11">
        <f t="shared" si="384"/>
        <v>4252.6600150730574</v>
      </c>
      <c r="S3091" s="12">
        <f t="shared" si="385"/>
        <v>0.99976490833859399</v>
      </c>
      <c r="T3091" s="11">
        <f t="shared" si="386"/>
        <v>1</v>
      </c>
      <c r="U3091" s="11">
        <f t="shared" si="387"/>
        <v>1</v>
      </c>
      <c r="V3091" s="72">
        <f>Q3091+Part1Out!C$75</f>
        <v>5.8204963629508732</v>
      </c>
      <c r="W3091" s="1">
        <f t="shared" si="388"/>
        <v>337.13935559078544</v>
      </c>
      <c r="X3091" s="12">
        <f t="shared" si="389"/>
        <v>0.99704263942227955</v>
      </c>
      <c r="Y3091" s="11">
        <f t="shared" si="390"/>
        <v>1</v>
      </c>
      <c r="Z3091" s="1">
        <f t="shared" si="391"/>
        <v>1</v>
      </c>
    </row>
    <row r="3092" spans="1:26" x14ac:dyDescent="0.2">
      <c r="A3092" s="1" t="s">
        <v>3116</v>
      </c>
      <c r="B3092" s="1">
        <v>1</v>
      </c>
      <c r="C3092" s="2">
        <v>41497</v>
      </c>
      <c r="D3092" s="2">
        <v>41536</v>
      </c>
      <c r="E3092" s="2">
        <v>41536</v>
      </c>
      <c r="F3092" s="1">
        <v>38</v>
      </c>
      <c r="G3092" s="1">
        <v>13.15789474</v>
      </c>
      <c r="H3092" s="1">
        <v>5.263157895</v>
      </c>
      <c r="I3092" s="1">
        <v>80.7</v>
      </c>
      <c r="J3092" s="1">
        <v>0</v>
      </c>
      <c r="K3092" s="1">
        <v>1</v>
      </c>
      <c r="L3092" s="1">
        <v>0</v>
      </c>
      <c r="M3092" s="1">
        <v>0</v>
      </c>
      <c r="N3092" s="1">
        <v>0</v>
      </c>
      <c r="O3092" s="1" t="s">
        <v>25</v>
      </c>
      <c r="P3092" s="1" t="s">
        <v>27</v>
      </c>
      <c r="Q3092" s="10">
        <f>F3092*Part1Out!C$76+'relay test.csv'!H3092*Part1Out!C$77+'relay test.csv'!I3092*Part1Out!C$78+'relay test.csv'!J3092*Part1Out!C$79+'relay test.csv'!K3092*Part1Out!C$80+'relay test.csv'!L3092*Part1Out!C$81+'relay test.csv'!M3092*Part1Out!C$82</f>
        <v>8.3601738555322846</v>
      </c>
      <c r="R3092" s="11">
        <f t="shared" si="384"/>
        <v>4273.437662594828</v>
      </c>
      <c r="S3092" s="12">
        <f t="shared" si="385"/>
        <v>0.99976605109749273</v>
      </c>
      <c r="T3092" s="11">
        <f t="shared" si="386"/>
        <v>1</v>
      </c>
      <c r="U3092" s="11">
        <f t="shared" si="387"/>
        <v>1</v>
      </c>
      <c r="V3092" s="72">
        <f>Q3092+Part1Out!C$75</f>
        <v>5.8253702664500437</v>
      </c>
      <c r="W3092" s="1">
        <f t="shared" si="388"/>
        <v>338.78655115105926</v>
      </c>
      <c r="X3092" s="12">
        <f t="shared" si="389"/>
        <v>0.99705697592617359</v>
      </c>
      <c r="Y3092" s="11">
        <f t="shared" si="390"/>
        <v>1</v>
      </c>
      <c r="Z3092" s="1">
        <f t="shared" si="391"/>
        <v>1</v>
      </c>
    </row>
    <row r="3093" spans="1:26" x14ac:dyDescent="0.2">
      <c r="A3093" s="1" t="s">
        <v>3117</v>
      </c>
      <c r="B3093" s="1">
        <v>1</v>
      </c>
      <c r="C3093" s="2">
        <v>41497</v>
      </c>
      <c r="D3093" s="2">
        <v>41514</v>
      </c>
      <c r="E3093" s="2">
        <v>41514</v>
      </c>
      <c r="F3093" s="1">
        <v>40</v>
      </c>
      <c r="G3093" s="1">
        <v>15</v>
      </c>
      <c r="H3093" s="1">
        <v>0</v>
      </c>
      <c r="I3093" s="1">
        <v>40.86</v>
      </c>
      <c r="J3093" s="1">
        <v>0</v>
      </c>
      <c r="K3093" s="1">
        <v>1</v>
      </c>
      <c r="L3093" s="1">
        <v>0</v>
      </c>
      <c r="M3093" s="1">
        <v>0</v>
      </c>
      <c r="N3093" s="1">
        <v>0</v>
      </c>
      <c r="O3093" s="1" t="s">
        <v>161</v>
      </c>
      <c r="P3093" s="1" t="s">
        <v>166</v>
      </c>
      <c r="Q3093" s="10">
        <f>F3093*Part1Out!C$76+'relay test.csv'!H3093*Part1Out!C$77+'relay test.csv'!I3093*Part1Out!C$78+'relay test.csv'!J3093*Part1Out!C$79+'relay test.csv'!K3093*Part1Out!C$80+'relay test.csv'!L3093*Part1Out!C$81+'relay test.csv'!M3093*Part1Out!C$82</f>
        <v>8.8230102201361316</v>
      </c>
      <c r="R3093" s="11">
        <f t="shared" si="384"/>
        <v>6788.6692875855706</v>
      </c>
      <c r="S3093" s="12">
        <f t="shared" si="385"/>
        <v>0.99985271742147608</v>
      </c>
      <c r="T3093" s="11">
        <f t="shared" si="386"/>
        <v>1</v>
      </c>
      <c r="U3093" s="11">
        <f t="shared" si="387"/>
        <v>1</v>
      </c>
      <c r="V3093" s="72">
        <f>Q3093+Part1Out!C$75</f>
        <v>6.2882066310538907</v>
      </c>
      <c r="W3093" s="1">
        <f t="shared" si="388"/>
        <v>538.1872947339848</v>
      </c>
      <c r="X3093" s="12">
        <f t="shared" si="389"/>
        <v>0.99814535689218464</v>
      </c>
      <c r="Y3093" s="11">
        <f t="shared" si="390"/>
        <v>1</v>
      </c>
      <c r="Z3093" s="1">
        <f t="shared" si="391"/>
        <v>1</v>
      </c>
    </row>
    <row r="3094" spans="1:26" x14ac:dyDescent="0.2">
      <c r="A3094" s="1" t="s">
        <v>3118</v>
      </c>
      <c r="B3094" s="1">
        <v>1</v>
      </c>
      <c r="C3094" s="2">
        <v>41497</v>
      </c>
      <c r="D3094" s="2">
        <v>41497</v>
      </c>
      <c r="E3094" s="2">
        <v>41525</v>
      </c>
      <c r="F3094" s="1">
        <v>33</v>
      </c>
      <c r="G3094" s="1">
        <v>66.666666669999998</v>
      </c>
      <c r="H3094" s="1">
        <v>12.121212119999999</v>
      </c>
      <c r="I3094" s="1">
        <v>93.77</v>
      </c>
      <c r="J3094" s="1">
        <v>7.1428571428571397E-2</v>
      </c>
      <c r="K3094" s="1">
        <v>1</v>
      </c>
      <c r="L3094" s="1">
        <v>0</v>
      </c>
      <c r="M3094" s="1">
        <v>0</v>
      </c>
      <c r="N3094" s="1">
        <v>0</v>
      </c>
      <c r="O3094" s="1" t="s">
        <v>25</v>
      </c>
      <c r="P3094" s="1" t="s">
        <v>23</v>
      </c>
      <c r="Q3094" s="10">
        <f>F3094*Part1Out!C$76+'relay test.csv'!H3094*Part1Out!C$77+'relay test.csv'!I3094*Part1Out!C$78+'relay test.csv'!J3094*Part1Out!C$79+'relay test.csv'!K3094*Part1Out!C$80+'relay test.csv'!L3094*Part1Out!C$81+'relay test.csv'!M3094*Part1Out!C$82</f>
        <v>7.3465738241421192</v>
      </c>
      <c r="R3094" s="11">
        <f t="shared" si="384"/>
        <v>1550.873848288214</v>
      </c>
      <c r="S3094" s="12">
        <f t="shared" si="385"/>
        <v>0.99935561772556247</v>
      </c>
      <c r="T3094" s="11">
        <f t="shared" si="386"/>
        <v>1</v>
      </c>
      <c r="U3094" s="11">
        <f t="shared" si="387"/>
        <v>1</v>
      </c>
      <c r="V3094" s="72">
        <f>Q3094+Part1Out!C$75</f>
        <v>4.8117702350598783</v>
      </c>
      <c r="W3094" s="1">
        <f t="shared" si="388"/>
        <v>122.94907374708337</v>
      </c>
      <c r="X3094" s="12">
        <f t="shared" si="389"/>
        <v>0.99193217044896609</v>
      </c>
      <c r="Y3094" s="11">
        <f t="shared" si="390"/>
        <v>1</v>
      </c>
      <c r="Z3094" s="1">
        <f t="shared" si="391"/>
        <v>1</v>
      </c>
    </row>
    <row r="3095" spans="1:26" x14ac:dyDescent="0.2">
      <c r="A3095" s="1" t="s">
        <v>3119</v>
      </c>
      <c r="B3095" s="1">
        <v>1</v>
      </c>
      <c r="C3095" s="2">
        <v>41497</v>
      </c>
      <c r="D3095" s="2">
        <v>41531</v>
      </c>
      <c r="E3095" s="2">
        <v>41531</v>
      </c>
      <c r="F3095" s="1">
        <v>31</v>
      </c>
      <c r="G3095" s="1">
        <v>38.709677419999998</v>
      </c>
      <c r="H3095" s="1">
        <v>16.129032259999999</v>
      </c>
      <c r="I3095" s="1">
        <v>93.07</v>
      </c>
      <c r="J3095" s="1">
        <v>0</v>
      </c>
      <c r="K3095" s="1">
        <v>1</v>
      </c>
      <c r="L3095" s="1">
        <v>0</v>
      </c>
      <c r="M3095" s="1">
        <v>0</v>
      </c>
      <c r="N3095" s="1">
        <v>0</v>
      </c>
      <c r="O3095" s="1" t="s">
        <v>25</v>
      </c>
      <c r="P3095" s="1" t="s">
        <v>27</v>
      </c>
      <c r="Q3095" s="10">
        <f>F3095*Part1Out!C$76+'relay test.csv'!H3095*Part1Out!C$77+'relay test.csv'!I3095*Part1Out!C$78+'relay test.csv'!J3095*Part1Out!C$79+'relay test.csv'!K3095*Part1Out!C$80+'relay test.csv'!L3095*Part1Out!C$81+'relay test.csv'!M3095*Part1Out!C$82</f>
        <v>7.0472477534137878</v>
      </c>
      <c r="R3095" s="11">
        <f t="shared" si="384"/>
        <v>1149.690153613675</v>
      </c>
      <c r="S3095" s="12">
        <f t="shared" si="385"/>
        <v>0.99913095632489812</v>
      </c>
      <c r="T3095" s="11">
        <f t="shared" si="386"/>
        <v>1</v>
      </c>
      <c r="U3095" s="11">
        <f t="shared" si="387"/>
        <v>1</v>
      </c>
      <c r="V3095" s="72">
        <f>Q3095+Part1Out!C$75</f>
        <v>4.5124441643315469</v>
      </c>
      <c r="W3095" s="1">
        <f t="shared" si="388"/>
        <v>91.144318178401761</v>
      </c>
      <c r="X3095" s="12">
        <f t="shared" si="389"/>
        <v>0.98914745890176448</v>
      </c>
      <c r="Y3095" s="11">
        <f t="shared" si="390"/>
        <v>1</v>
      </c>
      <c r="Z3095" s="1">
        <f t="shared" si="391"/>
        <v>1</v>
      </c>
    </row>
    <row r="3096" spans="1:26" x14ac:dyDescent="0.2">
      <c r="A3096" s="1" t="s">
        <v>3120</v>
      </c>
      <c r="B3096" s="1">
        <v>1</v>
      </c>
      <c r="C3096" s="2">
        <v>41498</v>
      </c>
      <c r="D3096" s="2">
        <v>41498</v>
      </c>
      <c r="E3096" s="2">
        <v>41498</v>
      </c>
      <c r="F3096" s="1">
        <v>42</v>
      </c>
      <c r="G3096" s="1">
        <v>0</v>
      </c>
      <c r="H3096" s="1">
        <v>0</v>
      </c>
      <c r="I3096" s="1">
        <v>51.84</v>
      </c>
      <c r="J3096" s="1">
        <v>0</v>
      </c>
      <c r="K3096" s="1">
        <v>1</v>
      </c>
      <c r="L3096" s="1">
        <v>0</v>
      </c>
      <c r="M3096" s="1">
        <v>0</v>
      </c>
      <c r="N3096" s="1">
        <v>0</v>
      </c>
      <c r="O3096" s="1" t="s">
        <v>31</v>
      </c>
      <c r="P3096" s="1" t="s">
        <v>27</v>
      </c>
      <c r="Q3096" s="10">
        <f>F3096*Part1Out!C$76+'relay test.csv'!H3096*Part1Out!C$77+'relay test.csv'!I3096*Part1Out!C$78+'relay test.csv'!J3096*Part1Out!C$79+'relay test.csv'!K3096*Part1Out!C$80+'relay test.csv'!L3096*Part1Out!C$81+'relay test.csv'!M3096*Part1Out!C$82</f>
        <v>9.2061042828264483</v>
      </c>
      <c r="R3096" s="11">
        <f t="shared" si="384"/>
        <v>9957.7287042026401</v>
      </c>
      <c r="S3096" s="12">
        <f t="shared" si="385"/>
        <v>0.99989958557666325</v>
      </c>
      <c r="T3096" s="11">
        <f t="shared" si="386"/>
        <v>1</v>
      </c>
      <c r="U3096" s="11">
        <f t="shared" si="387"/>
        <v>1</v>
      </c>
      <c r="V3096" s="72">
        <f>Q3096+Part1Out!C$75</f>
        <v>6.6713006937442074</v>
      </c>
      <c r="W3096" s="1">
        <f t="shared" si="388"/>
        <v>789.42173288806214</v>
      </c>
      <c r="X3096" s="12">
        <f t="shared" si="389"/>
        <v>0.99873485260033756</v>
      </c>
      <c r="Y3096" s="11">
        <f t="shared" si="390"/>
        <v>1</v>
      </c>
      <c r="Z3096" s="1">
        <f t="shared" si="391"/>
        <v>1</v>
      </c>
    </row>
    <row r="3097" spans="1:26" x14ac:dyDescent="0.2">
      <c r="A3097" s="1" t="s">
        <v>3121</v>
      </c>
      <c r="B3097" s="1">
        <v>1</v>
      </c>
      <c r="C3097" s="2">
        <v>40676</v>
      </c>
      <c r="D3097" s="2">
        <v>40814</v>
      </c>
      <c r="E3097" s="2">
        <v>41658</v>
      </c>
      <c r="F3097" s="1">
        <v>49</v>
      </c>
      <c r="G3097" s="1">
        <v>95.918367349999997</v>
      </c>
      <c r="H3097" s="1">
        <v>14.28571429</v>
      </c>
      <c r="I3097" s="1">
        <v>48.83</v>
      </c>
      <c r="J3097" s="1">
        <v>3.9099526066350698E-2</v>
      </c>
      <c r="K3097" s="1">
        <v>0</v>
      </c>
      <c r="L3097" s="1">
        <v>1</v>
      </c>
      <c r="M3097" s="1">
        <v>0</v>
      </c>
      <c r="N3097" s="1">
        <v>0</v>
      </c>
      <c r="O3097" s="1" t="s">
        <v>25</v>
      </c>
      <c r="P3097" s="1" t="s">
        <v>27</v>
      </c>
      <c r="Q3097" s="10">
        <f>F3097*Part1Out!C$76+'relay test.csv'!H3097*Part1Out!C$77+'relay test.csv'!I3097*Part1Out!C$78+'relay test.csv'!J3097*Part1Out!C$79+'relay test.csv'!K3097*Part1Out!C$80+'relay test.csv'!L3097*Part1Out!C$81+'relay test.csv'!M3097*Part1Out!C$82</f>
        <v>11.189022575916281</v>
      </c>
      <c r="R3097" s="11">
        <f t="shared" si="384"/>
        <v>72332.048130554205</v>
      </c>
      <c r="S3097" s="12">
        <f t="shared" si="385"/>
        <v>0.99998617506069709</v>
      </c>
      <c r="T3097" s="11">
        <f t="shared" si="386"/>
        <v>1</v>
      </c>
      <c r="U3097" s="11">
        <f t="shared" si="387"/>
        <v>1</v>
      </c>
      <c r="V3097" s="72">
        <f>Q3097+Part1Out!C$75</f>
        <v>8.6542189868340405</v>
      </c>
      <c r="W3097" s="1">
        <f t="shared" si="388"/>
        <v>5734.2886590659627</v>
      </c>
      <c r="X3097" s="12">
        <f t="shared" si="389"/>
        <v>0.99982564085969428</v>
      </c>
      <c r="Y3097" s="11">
        <f t="shared" si="390"/>
        <v>1</v>
      </c>
      <c r="Z3097" s="1">
        <f t="shared" si="391"/>
        <v>1</v>
      </c>
    </row>
    <row r="3098" spans="1:26" x14ac:dyDescent="0.2">
      <c r="A3098" s="1" t="s">
        <v>3122</v>
      </c>
      <c r="B3098" s="1">
        <v>0</v>
      </c>
      <c r="C3098" s="2">
        <v>41498</v>
      </c>
      <c r="D3098" s="2">
        <v>41498</v>
      </c>
      <c r="E3098" s="2">
        <v>41498</v>
      </c>
      <c r="F3098" s="1">
        <v>1</v>
      </c>
      <c r="G3098" s="1">
        <v>0</v>
      </c>
      <c r="H3098" s="1">
        <v>0</v>
      </c>
      <c r="I3098" s="1">
        <v>59.65</v>
      </c>
      <c r="J3098" s="1">
        <v>0</v>
      </c>
      <c r="K3098" s="1">
        <v>1</v>
      </c>
      <c r="L3098" s="1">
        <v>0</v>
      </c>
      <c r="M3098" s="1">
        <v>0</v>
      </c>
      <c r="N3098" s="1">
        <v>0</v>
      </c>
      <c r="O3098" s="1" t="s">
        <v>31</v>
      </c>
      <c r="P3098" s="1" t="s">
        <v>23</v>
      </c>
      <c r="Q3098" s="10">
        <f>F3098*Part1Out!C$76+'relay test.csv'!H3098*Part1Out!C$77+'relay test.csv'!I3098*Part1Out!C$78+'relay test.csv'!J3098*Part1Out!C$79+'relay test.csv'!K3098*Part1Out!C$80+'relay test.csv'!L3098*Part1Out!C$81+'relay test.csv'!M3098*Part1Out!C$82</f>
        <v>0.52411240281608773</v>
      </c>
      <c r="R3098" s="11">
        <f t="shared" si="384"/>
        <v>1.6889590675648283</v>
      </c>
      <c r="S3098" s="12">
        <f t="shared" si="385"/>
        <v>0.62810887972883178</v>
      </c>
      <c r="T3098" s="11">
        <f t="shared" si="386"/>
        <v>1</v>
      </c>
      <c r="U3098" s="11">
        <f t="shared" si="387"/>
        <v>0</v>
      </c>
      <c r="V3098" s="72">
        <f>Q3098+Part1Out!C$75</f>
        <v>-2.0106911862661532</v>
      </c>
      <c r="W3098" s="1">
        <f t="shared" si="388"/>
        <v>0.13389609553545229</v>
      </c>
      <c r="X3098" s="12">
        <f t="shared" si="389"/>
        <v>0.11808497803515534</v>
      </c>
      <c r="Y3098" s="11">
        <f t="shared" si="390"/>
        <v>0</v>
      </c>
      <c r="Z3098" s="1">
        <f t="shared" si="391"/>
        <v>0</v>
      </c>
    </row>
    <row r="3099" spans="1:26" x14ac:dyDescent="0.2">
      <c r="A3099" s="1" t="s">
        <v>3123</v>
      </c>
      <c r="B3099" s="1">
        <v>1</v>
      </c>
      <c r="C3099" s="2">
        <v>41498</v>
      </c>
      <c r="D3099" s="2">
        <v>41499</v>
      </c>
      <c r="E3099" s="2">
        <v>41499</v>
      </c>
      <c r="F3099" s="1">
        <v>44</v>
      </c>
      <c r="G3099" s="1">
        <v>11.363636359999999</v>
      </c>
      <c r="H3099" s="1">
        <v>2.2727272730000001</v>
      </c>
      <c r="I3099" s="1">
        <v>80.180000000000007</v>
      </c>
      <c r="J3099" s="1">
        <v>0</v>
      </c>
      <c r="K3099" s="1">
        <v>1</v>
      </c>
      <c r="L3099" s="1">
        <v>0</v>
      </c>
      <c r="M3099" s="1">
        <v>0</v>
      </c>
      <c r="N3099" s="1">
        <v>0</v>
      </c>
      <c r="O3099" s="1" t="s">
        <v>29</v>
      </c>
      <c r="P3099" s="1" t="s">
        <v>62</v>
      </c>
      <c r="Q3099" s="10">
        <f>F3099*Part1Out!C$76+'relay test.csv'!H3099*Part1Out!C$77+'relay test.csv'!I3099*Part1Out!C$78+'relay test.csv'!J3099*Part1Out!C$79+'relay test.csv'!K3099*Part1Out!C$80+'relay test.csv'!L3099*Part1Out!C$81+'relay test.csv'!M3099*Part1Out!C$82</f>
        <v>9.5710757372436657</v>
      </c>
      <c r="R3099" s="11">
        <f t="shared" si="384"/>
        <v>14343.83822868778</v>
      </c>
      <c r="S3099" s="12">
        <f t="shared" si="385"/>
        <v>0.99993028851325771</v>
      </c>
      <c r="T3099" s="11">
        <f t="shared" si="386"/>
        <v>1</v>
      </c>
      <c r="U3099" s="11">
        <f t="shared" si="387"/>
        <v>1</v>
      </c>
      <c r="V3099" s="72">
        <f>Q3099+Part1Out!C$75</f>
        <v>7.0362721481614248</v>
      </c>
      <c r="W3099" s="1">
        <f t="shared" si="388"/>
        <v>1137.1406037581387</v>
      </c>
      <c r="X3099" s="12">
        <f t="shared" si="389"/>
        <v>0.99912137393508504</v>
      </c>
      <c r="Y3099" s="11">
        <f t="shared" si="390"/>
        <v>1</v>
      </c>
      <c r="Z3099" s="1">
        <f t="shared" si="391"/>
        <v>1</v>
      </c>
    </row>
    <row r="3100" spans="1:26" x14ac:dyDescent="0.2">
      <c r="A3100" s="1" t="s">
        <v>3124</v>
      </c>
      <c r="B3100" s="1">
        <v>1</v>
      </c>
      <c r="C3100" s="2">
        <v>41498</v>
      </c>
      <c r="D3100" s="2">
        <v>41512</v>
      </c>
      <c r="E3100" s="2">
        <v>41528</v>
      </c>
      <c r="F3100" s="1">
        <v>41</v>
      </c>
      <c r="G3100" s="1">
        <v>4.8780487800000003</v>
      </c>
      <c r="H3100" s="1">
        <v>2.4390243900000002</v>
      </c>
      <c r="I3100" s="1">
        <v>77.150000000000006</v>
      </c>
      <c r="J3100" s="1">
        <v>0.125</v>
      </c>
      <c r="K3100" s="1">
        <v>1</v>
      </c>
      <c r="L3100" s="1">
        <v>0</v>
      </c>
      <c r="M3100" s="1">
        <v>0</v>
      </c>
      <c r="N3100" s="1">
        <v>0</v>
      </c>
      <c r="O3100" s="1" t="s">
        <v>31</v>
      </c>
      <c r="P3100" s="1" t="s">
        <v>27</v>
      </c>
      <c r="Q3100" s="10">
        <f>F3100*Part1Out!C$76+'relay test.csv'!H3100*Part1Out!C$77+'relay test.csv'!I3100*Part1Out!C$78+'relay test.csv'!J3100*Part1Out!C$79+'relay test.csv'!K3100*Part1Out!C$80+'relay test.csv'!L3100*Part1Out!C$81+'relay test.csv'!M3100*Part1Out!C$82</f>
        <v>8.8758838510749989</v>
      </c>
      <c r="R3100" s="11">
        <f t="shared" si="384"/>
        <v>7157.2696331475827</v>
      </c>
      <c r="S3100" s="12">
        <f t="shared" si="385"/>
        <v>0.99986030143439009</v>
      </c>
      <c r="T3100" s="11">
        <f t="shared" si="386"/>
        <v>1</v>
      </c>
      <c r="U3100" s="11">
        <f t="shared" si="387"/>
        <v>1</v>
      </c>
      <c r="V3100" s="72">
        <f>Q3100+Part1Out!C$75</f>
        <v>6.341080261992758</v>
      </c>
      <c r="W3100" s="1">
        <f t="shared" si="388"/>
        <v>567.40893072954009</v>
      </c>
      <c r="X3100" s="12">
        <f t="shared" si="389"/>
        <v>0.99824070322273695</v>
      </c>
      <c r="Y3100" s="11">
        <f t="shared" si="390"/>
        <v>1</v>
      </c>
      <c r="Z3100" s="1">
        <f t="shared" si="391"/>
        <v>1</v>
      </c>
    </row>
    <row r="3101" spans="1:26" x14ac:dyDescent="0.2">
      <c r="A3101" s="1" t="s">
        <v>3125</v>
      </c>
      <c r="B3101" s="1">
        <v>1</v>
      </c>
      <c r="C3101" s="2">
        <v>41498</v>
      </c>
      <c r="D3101" s="2">
        <v>41532</v>
      </c>
      <c r="E3101" s="2">
        <v>41532</v>
      </c>
      <c r="F3101" s="1">
        <v>38</v>
      </c>
      <c r="G3101" s="1">
        <v>2.6315789469999999</v>
      </c>
      <c r="H3101" s="1">
        <v>2.6315789469999999</v>
      </c>
      <c r="I3101" s="1">
        <v>31</v>
      </c>
      <c r="J3101" s="1">
        <v>0</v>
      </c>
      <c r="K3101" s="1">
        <v>1</v>
      </c>
      <c r="L3101" s="1">
        <v>0</v>
      </c>
      <c r="M3101" s="1">
        <v>0</v>
      </c>
      <c r="N3101" s="1">
        <v>0</v>
      </c>
      <c r="O3101" s="1" t="s">
        <v>31</v>
      </c>
      <c r="P3101" s="1" t="s">
        <v>62</v>
      </c>
      <c r="Q3101" s="10">
        <f>F3101*Part1Out!C$76+'relay test.csv'!H3101*Part1Out!C$77+'relay test.csv'!I3101*Part1Out!C$78+'relay test.csv'!J3101*Part1Out!C$79+'relay test.csv'!K3101*Part1Out!C$80+'relay test.csv'!L3101*Part1Out!C$81+'relay test.csv'!M3101*Part1Out!C$82</f>
        <v>8.4864589597603484</v>
      </c>
      <c r="R3101" s="11">
        <f t="shared" si="384"/>
        <v>4848.6663161758252</v>
      </c>
      <c r="S3101" s="12">
        <f t="shared" si="385"/>
        <v>0.99979380024628406</v>
      </c>
      <c r="T3101" s="11">
        <f t="shared" si="386"/>
        <v>1</v>
      </c>
      <c r="U3101" s="11">
        <f t="shared" si="387"/>
        <v>1</v>
      </c>
      <c r="V3101" s="72">
        <f>Q3101+Part1Out!C$75</f>
        <v>5.9516553706781075</v>
      </c>
      <c r="W3101" s="1">
        <f t="shared" si="388"/>
        <v>384.3891191669087</v>
      </c>
      <c r="X3101" s="12">
        <f t="shared" si="389"/>
        <v>0.99740521994455456</v>
      </c>
      <c r="Y3101" s="11">
        <f t="shared" si="390"/>
        <v>1</v>
      </c>
      <c r="Z3101" s="1">
        <f t="shared" si="391"/>
        <v>1</v>
      </c>
    </row>
    <row r="3102" spans="1:26" x14ac:dyDescent="0.2">
      <c r="A3102" s="1" t="s">
        <v>3126</v>
      </c>
      <c r="B3102" s="1">
        <v>1</v>
      </c>
      <c r="C3102" s="2">
        <v>41498</v>
      </c>
      <c r="D3102" s="2">
        <v>41498</v>
      </c>
      <c r="E3102" s="2">
        <v>41540</v>
      </c>
      <c r="F3102" s="1">
        <v>42</v>
      </c>
      <c r="G3102" s="1">
        <v>2.3809523810000002</v>
      </c>
      <c r="H3102" s="1">
        <v>0</v>
      </c>
      <c r="I3102" s="1">
        <v>109.54</v>
      </c>
      <c r="J3102" s="1">
        <v>4.7619047619047603E-2</v>
      </c>
      <c r="K3102" s="1">
        <v>1</v>
      </c>
      <c r="L3102" s="1">
        <v>0</v>
      </c>
      <c r="M3102" s="1">
        <v>0</v>
      </c>
      <c r="N3102" s="1">
        <v>0</v>
      </c>
      <c r="O3102" s="1" t="s">
        <v>31</v>
      </c>
      <c r="P3102" s="1" t="s">
        <v>23</v>
      </c>
      <c r="Q3102" s="10">
        <f>F3102*Part1Out!C$76+'relay test.csv'!H3102*Part1Out!C$77+'relay test.csv'!I3102*Part1Out!C$78+'relay test.csv'!J3102*Part1Out!C$79+'relay test.csv'!K3102*Part1Out!C$80+'relay test.csv'!L3102*Part1Out!C$81+'relay test.csv'!M3102*Part1Out!C$82</f>
        <v>8.971905521297705</v>
      </c>
      <c r="R3102" s="11">
        <f t="shared" si="384"/>
        <v>7878.6001513060774</v>
      </c>
      <c r="S3102" s="12">
        <f t="shared" si="385"/>
        <v>0.99987309000700575</v>
      </c>
      <c r="T3102" s="11">
        <f t="shared" si="386"/>
        <v>1</v>
      </c>
      <c r="U3102" s="11">
        <f t="shared" si="387"/>
        <v>1</v>
      </c>
      <c r="V3102" s="72">
        <f>Q3102+Part1Out!C$75</f>
        <v>6.4371019322154641</v>
      </c>
      <c r="W3102" s="1">
        <f t="shared" si="388"/>
        <v>624.59405843736715</v>
      </c>
      <c r="X3102" s="12">
        <f t="shared" si="389"/>
        <v>0.99840151934547161</v>
      </c>
      <c r="Y3102" s="11">
        <f t="shared" si="390"/>
        <v>1</v>
      </c>
      <c r="Z3102" s="1">
        <f t="shared" si="391"/>
        <v>1</v>
      </c>
    </row>
    <row r="3103" spans="1:26" x14ac:dyDescent="0.2">
      <c r="A3103" s="1" t="s">
        <v>3127</v>
      </c>
      <c r="B3103" s="1">
        <v>1</v>
      </c>
      <c r="C3103" s="2">
        <v>41498</v>
      </c>
      <c r="D3103" s="2">
        <v>41499</v>
      </c>
      <c r="E3103" s="2">
        <v>41499</v>
      </c>
      <c r="F3103" s="1">
        <v>40</v>
      </c>
      <c r="G3103" s="1">
        <v>7.5</v>
      </c>
      <c r="H3103" s="1">
        <v>5</v>
      </c>
      <c r="I3103" s="1">
        <v>55.94</v>
      </c>
      <c r="J3103" s="1">
        <v>0</v>
      </c>
      <c r="K3103" s="1">
        <v>1</v>
      </c>
      <c r="L3103" s="1">
        <v>0</v>
      </c>
      <c r="M3103" s="1">
        <v>0</v>
      </c>
      <c r="N3103" s="1">
        <v>0</v>
      </c>
      <c r="O3103" s="1" t="s">
        <v>22</v>
      </c>
      <c r="P3103" s="1" t="s">
        <v>27</v>
      </c>
      <c r="Q3103" s="10">
        <f>F3103*Part1Out!C$76+'relay test.csv'!H3103*Part1Out!C$77+'relay test.csv'!I3103*Part1Out!C$78+'relay test.csv'!J3103*Part1Out!C$79+'relay test.csv'!K3103*Part1Out!C$80+'relay test.csv'!L3103*Part1Out!C$81+'relay test.csv'!M3103*Part1Out!C$82</f>
        <v>8.8653635897141623</v>
      </c>
      <c r="R3103" s="11">
        <f t="shared" si="384"/>
        <v>7082.3679693328786</v>
      </c>
      <c r="S3103" s="12">
        <f t="shared" si="385"/>
        <v>0.99985882421973138</v>
      </c>
      <c r="T3103" s="11">
        <f t="shared" si="386"/>
        <v>1</v>
      </c>
      <c r="U3103" s="11">
        <f t="shared" si="387"/>
        <v>1</v>
      </c>
      <c r="V3103" s="72">
        <f>Q3103+Part1Out!C$75</f>
        <v>6.3305600006319214</v>
      </c>
      <c r="W3103" s="1">
        <f t="shared" si="388"/>
        <v>561.47092990613476</v>
      </c>
      <c r="X3103" s="12">
        <f t="shared" si="389"/>
        <v>0.99822213034162155</v>
      </c>
      <c r="Y3103" s="11">
        <f t="shared" si="390"/>
        <v>1</v>
      </c>
      <c r="Z3103" s="1">
        <f t="shared" si="391"/>
        <v>1</v>
      </c>
    </row>
    <row r="3104" spans="1:26" x14ac:dyDescent="0.2">
      <c r="A3104" s="1" t="s">
        <v>3128</v>
      </c>
      <c r="B3104" s="1">
        <v>1</v>
      </c>
      <c r="C3104" s="2">
        <v>41458</v>
      </c>
      <c r="D3104" s="2">
        <v>41498</v>
      </c>
      <c r="E3104" s="2">
        <v>41529</v>
      </c>
      <c r="F3104" s="1">
        <v>41</v>
      </c>
      <c r="G3104" s="1">
        <v>24.390243900000002</v>
      </c>
      <c r="H3104" s="1">
        <v>0</v>
      </c>
      <c r="I3104" s="1">
        <v>77.2</v>
      </c>
      <c r="J3104" s="1">
        <v>6.4516129032258104E-2</v>
      </c>
      <c r="K3104" s="1">
        <v>1</v>
      </c>
      <c r="L3104" s="1">
        <v>0</v>
      </c>
      <c r="M3104" s="1">
        <v>0</v>
      </c>
      <c r="N3104" s="1">
        <v>0</v>
      </c>
      <c r="O3104" s="1" t="s">
        <v>22</v>
      </c>
      <c r="P3104" s="1" t="s">
        <v>23</v>
      </c>
      <c r="Q3104" s="10">
        <f>F3104*Part1Out!C$76+'relay test.csv'!H3104*Part1Out!C$77+'relay test.csv'!I3104*Part1Out!C$78+'relay test.csv'!J3104*Part1Out!C$79+'relay test.csv'!K3104*Part1Out!C$80+'relay test.csv'!L3104*Part1Out!C$81+'relay test.csv'!M3104*Part1Out!C$82</f>
        <v>8.8656159609254424</v>
      </c>
      <c r="R3104" s="11">
        <f t="shared" si="384"/>
        <v>7084.1555806773622</v>
      </c>
      <c r="S3104" s="12">
        <f t="shared" si="385"/>
        <v>0.99985885983891065</v>
      </c>
      <c r="T3104" s="11">
        <f t="shared" si="386"/>
        <v>1</v>
      </c>
      <c r="U3104" s="11">
        <f t="shared" si="387"/>
        <v>1</v>
      </c>
      <c r="V3104" s="72">
        <f>Q3104+Part1Out!C$75</f>
        <v>6.3308123718432014</v>
      </c>
      <c r="W3104" s="1">
        <f t="shared" si="388"/>
        <v>561.61264688670451</v>
      </c>
      <c r="X3104" s="12">
        <f t="shared" si="389"/>
        <v>0.99822257817072968</v>
      </c>
      <c r="Y3104" s="11">
        <f t="shared" si="390"/>
        <v>1</v>
      </c>
      <c r="Z3104" s="1">
        <f t="shared" si="391"/>
        <v>1</v>
      </c>
    </row>
    <row r="3105" spans="1:26" x14ac:dyDescent="0.2">
      <c r="A3105" s="1" t="s">
        <v>3129</v>
      </c>
      <c r="B3105" s="1">
        <v>1</v>
      </c>
      <c r="C3105" s="2">
        <v>41498</v>
      </c>
      <c r="D3105" s="2">
        <v>41498</v>
      </c>
      <c r="E3105" s="2">
        <v>41498</v>
      </c>
      <c r="F3105" s="1">
        <v>39</v>
      </c>
      <c r="G3105" s="1">
        <v>17.948717949999999</v>
      </c>
      <c r="H3105" s="1">
        <v>0</v>
      </c>
      <c r="I3105" s="1">
        <v>96.55</v>
      </c>
      <c r="J3105" s="1">
        <v>0</v>
      </c>
      <c r="K3105" s="1">
        <v>1</v>
      </c>
      <c r="L3105" s="1">
        <v>0</v>
      </c>
      <c r="M3105" s="1">
        <v>0</v>
      </c>
      <c r="N3105" s="1">
        <v>0</v>
      </c>
      <c r="O3105" s="1" t="s">
        <v>22</v>
      </c>
      <c r="P3105" s="1" t="s">
        <v>23</v>
      </c>
      <c r="Q3105" s="10">
        <f>F3105*Part1Out!C$76+'relay test.csv'!H3105*Part1Out!C$77+'relay test.csv'!I3105*Part1Out!C$78+'relay test.csv'!J3105*Part1Out!C$79+'relay test.csv'!K3105*Part1Out!C$80+'relay test.csv'!L3105*Part1Out!C$81+'relay test.csv'!M3105*Part1Out!C$82</f>
        <v>8.4138096004119909</v>
      </c>
      <c r="R3105" s="11">
        <f t="shared" si="384"/>
        <v>4508.9049602586265</v>
      </c>
      <c r="S3105" s="12">
        <f t="shared" si="385"/>
        <v>0.99977826583734863</v>
      </c>
      <c r="T3105" s="11">
        <f t="shared" si="386"/>
        <v>1</v>
      </c>
      <c r="U3105" s="11">
        <f t="shared" si="387"/>
        <v>1</v>
      </c>
      <c r="V3105" s="72">
        <f>Q3105+Part1Out!C$75</f>
        <v>5.87900601132975</v>
      </c>
      <c r="W3105" s="1">
        <f t="shared" si="388"/>
        <v>357.45376007810836</v>
      </c>
      <c r="X3105" s="12">
        <f t="shared" si="389"/>
        <v>0.99721023989319546</v>
      </c>
      <c r="Y3105" s="11">
        <f t="shared" si="390"/>
        <v>1</v>
      </c>
      <c r="Z3105" s="1">
        <f t="shared" si="391"/>
        <v>1</v>
      </c>
    </row>
    <row r="3106" spans="1:26" x14ac:dyDescent="0.2">
      <c r="A3106" s="1" t="s">
        <v>3130</v>
      </c>
      <c r="B3106" s="1">
        <v>0</v>
      </c>
      <c r="C3106" s="2">
        <v>41499</v>
      </c>
      <c r="D3106" s="2">
        <v>41499</v>
      </c>
      <c r="E3106" s="2">
        <v>41499</v>
      </c>
      <c r="F3106" s="1">
        <v>0</v>
      </c>
      <c r="G3106" s="1">
        <v>0</v>
      </c>
      <c r="H3106" s="1">
        <v>0</v>
      </c>
      <c r="I3106" s="1">
        <v>51.47</v>
      </c>
      <c r="J3106" s="1">
        <v>0</v>
      </c>
      <c r="K3106" s="1">
        <v>1</v>
      </c>
      <c r="L3106" s="1">
        <v>0</v>
      </c>
      <c r="M3106" s="1">
        <v>0</v>
      </c>
      <c r="N3106" s="1">
        <v>0</v>
      </c>
      <c r="O3106" s="1" t="s">
        <v>35</v>
      </c>
      <c r="P3106" s="1" t="s">
        <v>62</v>
      </c>
      <c r="Q3106" s="10">
        <f>F3106*Part1Out!C$76+'relay test.csv'!H3106*Part1Out!C$77+'relay test.csv'!I3106*Part1Out!C$78+'relay test.csv'!J3106*Part1Out!C$79+'relay test.csv'!K3106*Part1Out!C$80+'relay test.csv'!L3106*Part1Out!C$81+'relay test.csv'!M3106*Part1Out!C$82</f>
        <v>0.34213529877951787</v>
      </c>
      <c r="R3106" s="11">
        <f t="shared" si="384"/>
        <v>1.407950778649852</v>
      </c>
      <c r="S3106" s="12">
        <f t="shared" si="385"/>
        <v>0.58470911911218382</v>
      </c>
      <c r="T3106" s="11">
        <f t="shared" si="386"/>
        <v>1</v>
      </c>
      <c r="U3106" s="11">
        <f t="shared" si="387"/>
        <v>0</v>
      </c>
      <c r="V3106" s="72">
        <f>Q3106+Part1Out!C$75</f>
        <v>-2.192668290302723</v>
      </c>
      <c r="W3106" s="1">
        <f t="shared" si="388"/>
        <v>0.11161852029908888</v>
      </c>
      <c r="X3106" s="12">
        <f t="shared" si="389"/>
        <v>0.10041081383661826</v>
      </c>
      <c r="Y3106" s="11">
        <f t="shared" si="390"/>
        <v>0</v>
      </c>
      <c r="Z3106" s="1">
        <f t="shared" si="391"/>
        <v>0</v>
      </c>
    </row>
    <row r="3107" spans="1:26" x14ac:dyDescent="0.2">
      <c r="A3107" s="1" t="s">
        <v>3131</v>
      </c>
      <c r="B3107" s="1">
        <v>0</v>
      </c>
      <c r="C3107" s="2">
        <v>41484</v>
      </c>
      <c r="D3107" s="2">
        <v>41499</v>
      </c>
      <c r="E3107" s="2">
        <v>41570</v>
      </c>
      <c r="F3107" s="1">
        <v>2</v>
      </c>
      <c r="G3107" s="1">
        <v>100</v>
      </c>
      <c r="H3107" s="1">
        <v>0</v>
      </c>
      <c r="I3107" s="1">
        <v>111.37</v>
      </c>
      <c r="J3107" s="1">
        <v>2.8169014084507001E-2</v>
      </c>
      <c r="K3107" s="1">
        <v>1</v>
      </c>
      <c r="L3107" s="1">
        <v>0</v>
      </c>
      <c r="M3107" s="1">
        <v>0</v>
      </c>
      <c r="N3107" s="1">
        <v>0</v>
      </c>
      <c r="O3107" s="1" t="s">
        <v>35</v>
      </c>
      <c r="P3107" s="1" t="s">
        <v>23</v>
      </c>
      <c r="Q3107" s="10">
        <f>F3107*Part1Out!C$76+'relay test.csv'!H3107*Part1Out!C$77+'relay test.csv'!I3107*Part1Out!C$78+'relay test.csv'!J3107*Part1Out!C$79+'relay test.csv'!K3107*Part1Out!C$80+'relay test.csv'!L3107*Part1Out!C$81+'relay test.csv'!M3107*Part1Out!C$82</f>
        <v>0.53408095497027597</v>
      </c>
      <c r="R3107" s="11">
        <f t="shared" si="384"/>
        <v>1.7058797413055593</v>
      </c>
      <c r="S3107" s="12">
        <f t="shared" si="385"/>
        <v>0.63043442591520704</v>
      </c>
      <c r="T3107" s="11">
        <f t="shared" si="386"/>
        <v>1</v>
      </c>
      <c r="U3107" s="11">
        <f t="shared" si="387"/>
        <v>0</v>
      </c>
      <c r="V3107" s="72">
        <f>Q3107+Part1Out!C$75</f>
        <v>-2.0007226341119648</v>
      </c>
      <c r="W3107" s="1">
        <f t="shared" si="388"/>
        <v>0.13523752067192985</v>
      </c>
      <c r="X3107" s="12">
        <f t="shared" si="389"/>
        <v>0.11912707095153516</v>
      </c>
      <c r="Y3107" s="11">
        <f t="shared" si="390"/>
        <v>0</v>
      </c>
      <c r="Z3107" s="1">
        <f t="shared" si="391"/>
        <v>0</v>
      </c>
    </row>
    <row r="3108" spans="1:26" x14ac:dyDescent="0.2">
      <c r="A3108" s="1" t="s">
        <v>3132</v>
      </c>
      <c r="B3108" s="1">
        <v>1</v>
      </c>
      <c r="C3108" s="2">
        <v>41499</v>
      </c>
      <c r="D3108" s="2">
        <v>41511</v>
      </c>
      <c r="E3108" s="2">
        <v>41511</v>
      </c>
      <c r="F3108" s="1">
        <v>42</v>
      </c>
      <c r="G3108" s="1">
        <v>4.7619047620000003</v>
      </c>
      <c r="H3108" s="1">
        <v>2.3809523810000002</v>
      </c>
      <c r="I3108" s="1">
        <v>79.180000000000007</v>
      </c>
      <c r="J3108" s="1">
        <v>0</v>
      </c>
      <c r="K3108" s="1">
        <v>1</v>
      </c>
      <c r="L3108" s="1">
        <v>0</v>
      </c>
      <c r="M3108" s="1">
        <v>0</v>
      </c>
      <c r="N3108" s="1">
        <v>0</v>
      </c>
      <c r="O3108" s="1" t="s">
        <v>31</v>
      </c>
      <c r="P3108" s="1" t="s">
        <v>62</v>
      </c>
      <c r="Q3108" s="10">
        <f>F3108*Part1Out!C$76+'relay test.csv'!H3108*Part1Out!C$77+'relay test.csv'!I3108*Part1Out!C$78+'relay test.csv'!J3108*Part1Out!C$79+'relay test.csv'!K3108*Part1Out!C$80+'relay test.csv'!L3108*Part1Out!C$81+'relay test.csv'!M3108*Part1Out!C$82</f>
        <v>9.1545548513320725</v>
      </c>
      <c r="R3108" s="11">
        <f t="shared" si="384"/>
        <v>9457.419562648447</v>
      </c>
      <c r="S3108" s="12">
        <f t="shared" si="385"/>
        <v>0.99989427409163056</v>
      </c>
      <c r="T3108" s="11">
        <f t="shared" si="386"/>
        <v>1</v>
      </c>
      <c r="U3108" s="11">
        <f t="shared" si="387"/>
        <v>1</v>
      </c>
      <c r="V3108" s="72">
        <f>Q3108+Part1Out!C$75</f>
        <v>6.6197512622498316</v>
      </c>
      <c r="W3108" s="1">
        <f t="shared" si="388"/>
        <v>749.75858065348075</v>
      </c>
      <c r="X3108" s="12">
        <f t="shared" si="389"/>
        <v>0.99866801389185644</v>
      </c>
      <c r="Y3108" s="11">
        <f t="shared" si="390"/>
        <v>1</v>
      </c>
      <c r="Z3108" s="1">
        <f t="shared" si="391"/>
        <v>1</v>
      </c>
    </row>
    <row r="3109" spans="1:26" x14ac:dyDescent="0.2">
      <c r="A3109" s="1" t="s">
        <v>3133</v>
      </c>
      <c r="B3109" s="1">
        <v>1</v>
      </c>
      <c r="C3109" s="2">
        <v>41499</v>
      </c>
      <c r="D3109" s="2">
        <v>41499</v>
      </c>
      <c r="E3109" s="2">
        <v>41499</v>
      </c>
      <c r="F3109" s="1">
        <v>42</v>
      </c>
      <c r="G3109" s="1">
        <v>4.7619047620000003</v>
      </c>
      <c r="H3109" s="1">
        <v>0</v>
      </c>
      <c r="I3109" s="1">
        <v>54.84</v>
      </c>
      <c r="J3109" s="1">
        <v>0</v>
      </c>
      <c r="K3109" s="1">
        <v>1</v>
      </c>
      <c r="L3109" s="1">
        <v>0</v>
      </c>
      <c r="M3109" s="1">
        <v>0</v>
      </c>
      <c r="N3109" s="1">
        <v>0</v>
      </c>
      <c r="O3109" s="1" t="s">
        <v>22</v>
      </c>
      <c r="P3109" s="1" t="s">
        <v>27</v>
      </c>
      <c r="Q3109" s="10">
        <f>F3109*Part1Out!C$76+'relay test.csv'!H3109*Part1Out!C$77+'relay test.csv'!I3109*Part1Out!C$78+'relay test.csv'!J3109*Part1Out!C$79+'relay test.csv'!K3109*Part1Out!C$80+'relay test.csv'!L3109*Part1Out!C$81+'relay test.csv'!M3109*Part1Out!C$82</f>
        <v>9.195431501441405</v>
      </c>
      <c r="R3109" s="11">
        <f t="shared" si="384"/>
        <v>9852.0171641789711</v>
      </c>
      <c r="S3109" s="12">
        <f t="shared" si="385"/>
        <v>0.99989850824540982</v>
      </c>
      <c r="T3109" s="11">
        <f t="shared" si="386"/>
        <v>1</v>
      </c>
      <c r="U3109" s="11">
        <f t="shared" si="387"/>
        <v>1</v>
      </c>
      <c r="V3109" s="72">
        <f>Q3109+Part1Out!C$75</f>
        <v>6.6606279123591641</v>
      </c>
      <c r="W3109" s="1">
        <f t="shared" si="388"/>
        <v>781.04120861483796</v>
      </c>
      <c r="X3109" s="12">
        <f t="shared" si="389"/>
        <v>0.99872129500468243</v>
      </c>
      <c r="Y3109" s="11">
        <f t="shared" si="390"/>
        <v>1</v>
      </c>
      <c r="Z3109" s="1">
        <f t="shared" si="391"/>
        <v>1</v>
      </c>
    </row>
    <row r="3110" spans="1:26" x14ac:dyDescent="0.2">
      <c r="A3110" s="1" t="s">
        <v>3134</v>
      </c>
      <c r="B3110" s="1">
        <v>1</v>
      </c>
      <c r="C3110" s="2">
        <v>41450</v>
      </c>
      <c r="D3110" s="2">
        <v>41465</v>
      </c>
      <c r="E3110" s="2">
        <v>41617</v>
      </c>
      <c r="F3110" s="1">
        <v>14</v>
      </c>
      <c r="G3110" s="1">
        <v>42.857142860000003</v>
      </c>
      <c r="H3110" s="1">
        <v>14.28571429</v>
      </c>
      <c r="I3110" s="1">
        <v>119.73</v>
      </c>
      <c r="J3110" s="1">
        <v>0.157894736842105</v>
      </c>
      <c r="K3110" s="1">
        <v>0</v>
      </c>
      <c r="L3110" s="1">
        <v>0</v>
      </c>
      <c r="M3110" s="1">
        <v>0</v>
      </c>
      <c r="N3110" s="1">
        <v>0</v>
      </c>
      <c r="O3110" s="1" t="s">
        <v>22</v>
      </c>
      <c r="P3110" s="1" t="s">
        <v>27</v>
      </c>
      <c r="Q3110" s="10">
        <f>F3110*Part1Out!C$76+'relay test.csv'!H3110*Part1Out!C$77+'relay test.csv'!I3110*Part1Out!C$78+'relay test.csv'!J3110*Part1Out!C$79+'relay test.csv'!K3110*Part1Out!C$80+'relay test.csv'!L3110*Part1Out!C$81+'relay test.csv'!M3110*Part1Out!C$82</f>
        <v>2.7075242915555155</v>
      </c>
      <c r="R3110" s="11">
        <f t="shared" si="384"/>
        <v>14.992113430792374</v>
      </c>
      <c r="S3110" s="12">
        <f t="shared" si="385"/>
        <v>0.93746917789649198</v>
      </c>
      <c r="T3110" s="11">
        <f t="shared" si="386"/>
        <v>1</v>
      </c>
      <c r="U3110" s="11">
        <f t="shared" si="387"/>
        <v>1</v>
      </c>
      <c r="V3110" s="72">
        <f>Q3110+Part1Out!C$75</f>
        <v>0.17272070247327465</v>
      </c>
      <c r="W3110" s="1">
        <f t="shared" si="388"/>
        <v>1.1885341040869615</v>
      </c>
      <c r="X3110" s="12">
        <f t="shared" si="389"/>
        <v>0.54307314739461565</v>
      </c>
      <c r="Y3110" s="11">
        <f t="shared" si="390"/>
        <v>1</v>
      </c>
      <c r="Z3110" s="1">
        <f t="shared" si="391"/>
        <v>1</v>
      </c>
    </row>
    <row r="3111" spans="1:26" x14ac:dyDescent="0.2">
      <c r="A3111" s="1" t="s">
        <v>3135</v>
      </c>
      <c r="B3111" s="1">
        <v>1</v>
      </c>
      <c r="C3111" s="2">
        <v>41500</v>
      </c>
      <c r="D3111" s="2">
        <v>41502</v>
      </c>
      <c r="E3111" s="2">
        <v>41502</v>
      </c>
      <c r="F3111" s="1">
        <v>43</v>
      </c>
      <c r="G3111" s="1">
        <v>2.3255813949999999</v>
      </c>
      <c r="H3111" s="1">
        <v>2.3255813949999999</v>
      </c>
      <c r="I3111" s="1">
        <v>28.64</v>
      </c>
      <c r="J3111" s="1">
        <v>0</v>
      </c>
      <c r="K3111" s="1">
        <v>1</v>
      </c>
      <c r="L3111" s="1">
        <v>0</v>
      </c>
      <c r="M3111" s="1">
        <v>0</v>
      </c>
      <c r="N3111" s="1">
        <v>0</v>
      </c>
      <c r="O3111" s="1" t="s">
        <v>31</v>
      </c>
      <c r="P3111" s="1" t="s">
        <v>62</v>
      </c>
      <c r="Q3111" s="10">
        <f>F3111*Part1Out!C$76+'relay test.csv'!H3111*Part1Out!C$77+'relay test.csv'!I3111*Part1Out!C$78+'relay test.csv'!J3111*Part1Out!C$79+'relay test.csv'!K3111*Part1Out!C$80+'relay test.csv'!L3111*Part1Out!C$81+'relay test.csv'!M3111*Part1Out!C$82</f>
        <v>9.5443707192168254</v>
      </c>
      <c r="R3111" s="11">
        <f t="shared" si="384"/>
        <v>13965.855254484346</v>
      </c>
      <c r="S3111" s="12">
        <f t="shared" si="385"/>
        <v>0.99992840192142185</v>
      </c>
      <c r="T3111" s="11">
        <f t="shared" si="386"/>
        <v>1</v>
      </c>
      <c r="U3111" s="11">
        <f t="shared" si="387"/>
        <v>1</v>
      </c>
      <c r="V3111" s="72">
        <f>Q3111+Part1Out!C$75</f>
        <v>7.0095671301345845</v>
      </c>
      <c r="W3111" s="1">
        <f t="shared" si="388"/>
        <v>1107.1751384033812</v>
      </c>
      <c r="X3111" s="12">
        <f t="shared" si="389"/>
        <v>0.9990976155615251</v>
      </c>
      <c r="Y3111" s="11">
        <f t="shared" si="390"/>
        <v>1</v>
      </c>
      <c r="Z3111" s="1">
        <f t="shared" si="391"/>
        <v>1</v>
      </c>
    </row>
    <row r="3112" spans="1:26" x14ac:dyDescent="0.2">
      <c r="A3112" s="1" t="s">
        <v>3136</v>
      </c>
      <c r="B3112" s="1">
        <v>0</v>
      </c>
      <c r="C3112" s="2">
        <v>41500</v>
      </c>
      <c r="D3112" s="2">
        <v>41517</v>
      </c>
      <c r="E3112" s="2">
        <v>41517</v>
      </c>
      <c r="F3112" s="1">
        <v>3</v>
      </c>
      <c r="G3112" s="1">
        <v>100</v>
      </c>
      <c r="H3112" s="1">
        <v>33.333333330000002</v>
      </c>
      <c r="I3112" s="1">
        <v>30.12</v>
      </c>
      <c r="J3112" s="1">
        <v>0</v>
      </c>
      <c r="K3112" s="1">
        <v>1</v>
      </c>
      <c r="L3112" s="1">
        <v>0</v>
      </c>
      <c r="M3112" s="1">
        <v>0</v>
      </c>
      <c r="N3112" s="1">
        <v>0</v>
      </c>
      <c r="O3112" s="1" t="s">
        <v>25</v>
      </c>
      <c r="P3112" s="1" t="s">
        <v>62</v>
      </c>
      <c r="Q3112" s="10">
        <f>F3112*Part1Out!C$76+'relay test.csv'!H3112*Part1Out!C$77+'relay test.csv'!I3112*Part1Out!C$78+'relay test.csv'!J3112*Part1Out!C$79+'relay test.csv'!K3112*Part1Out!C$80+'relay test.csv'!L3112*Part1Out!C$81+'relay test.csv'!M3112*Part1Out!C$82</f>
        <v>1.6913371501240979</v>
      </c>
      <c r="R3112" s="11">
        <f t="shared" si="384"/>
        <v>5.4267322115244987</v>
      </c>
      <c r="S3112" s="12">
        <f t="shared" si="385"/>
        <v>0.8443999271967817</v>
      </c>
      <c r="T3112" s="11">
        <f t="shared" si="386"/>
        <v>1</v>
      </c>
      <c r="U3112" s="11">
        <f t="shared" si="387"/>
        <v>0</v>
      </c>
      <c r="V3112" s="72">
        <f>Q3112+Part1Out!C$75</f>
        <v>-0.84346643895814299</v>
      </c>
      <c r="W3112" s="1">
        <f t="shared" si="388"/>
        <v>0.43021661601737449</v>
      </c>
      <c r="X3112" s="12">
        <f t="shared" si="389"/>
        <v>0.30080521453831865</v>
      </c>
      <c r="Y3112" s="11">
        <f t="shared" si="390"/>
        <v>0</v>
      </c>
      <c r="Z3112" s="1">
        <f t="shared" si="391"/>
        <v>0</v>
      </c>
    </row>
    <row r="3113" spans="1:26" x14ac:dyDescent="0.2">
      <c r="A3113" s="1" t="s">
        <v>3137</v>
      </c>
      <c r="B3113" s="1">
        <v>1</v>
      </c>
      <c r="C3113" s="2">
        <v>41500</v>
      </c>
      <c r="D3113" s="2">
        <v>41500</v>
      </c>
      <c r="E3113" s="2">
        <v>41547</v>
      </c>
      <c r="F3113" s="1">
        <v>47</v>
      </c>
      <c r="G3113" s="1">
        <v>12.76595745</v>
      </c>
      <c r="H3113" s="1">
        <v>2.1276595739999999</v>
      </c>
      <c r="I3113" s="1">
        <v>41.01</v>
      </c>
      <c r="J3113" s="1">
        <v>8.5106382978723402E-2</v>
      </c>
      <c r="K3113" s="1">
        <v>1</v>
      </c>
      <c r="L3113" s="1">
        <v>0</v>
      </c>
      <c r="M3113" s="1">
        <v>0</v>
      </c>
      <c r="N3113" s="1">
        <v>0</v>
      </c>
      <c r="O3113" s="1" t="s">
        <v>22</v>
      </c>
      <c r="P3113" s="1" t="s">
        <v>62</v>
      </c>
      <c r="Q3113" s="10">
        <f>F3113*Part1Out!C$76+'relay test.csv'!H3113*Part1Out!C$77+'relay test.csv'!I3113*Part1Out!C$78+'relay test.csv'!J3113*Part1Out!C$79+'relay test.csv'!K3113*Part1Out!C$80+'relay test.csv'!L3113*Part1Out!C$81+'relay test.csv'!M3113*Part1Out!C$82</f>
        <v>10.289179179322756</v>
      </c>
      <c r="R3113" s="11">
        <f t="shared" si="384"/>
        <v>29412.621952923288</v>
      </c>
      <c r="S3113" s="12">
        <f t="shared" si="385"/>
        <v>0.99996600214684206</v>
      </c>
      <c r="T3113" s="11">
        <f t="shared" si="386"/>
        <v>1</v>
      </c>
      <c r="U3113" s="11">
        <f t="shared" si="387"/>
        <v>1</v>
      </c>
      <c r="V3113" s="72">
        <f>Q3113+Part1Out!C$75</f>
        <v>7.7543755902405156</v>
      </c>
      <c r="W3113" s="1">
        <f t="shared" si="388"/>
        <v>2331.7529208300925</v>
      </c>
      <c r="X3113" s="12">
        <f t="shared" si="389"/>
        <v>0.99957132193852571</v>
      </c>
      <c r="Y3113" s="11">
        <f t="shared" si="390"/>
        <v>1</v>
      </c>
      <c r="Z3113" s="1">
        <f t="shared" si="391"/>
        <v>1</v>
      </c>
    </row>
    <row r="3114" spans="1:26" x14ac:dyDescent="0.2">
      <c r="A3114" s="1" t="s">
        <v>3138</v>
      </c>
      <c r="B3114" s="1">
        <v>0</v>
      </c>
      <c r="C3114" s="2">
        <v>41500</v>
      </c>
      <c r="D3114" s="2">
        <v>41506</v>
      </c>
      <c r="E3114" s="2">
        <v>41506</v>
      </c>
      <c r="F3114" s="1">
        <v>1</v>
      </c>
      <c r="G3114" s="1">
        <v>100</v>
      </c>
      <c r="H3114" s="1">
        <v>100</v>
      </c>
      <c r="I3114" s="1">
        <v>46.83</v>
      </c>
      <c r="J3114" s="1">
        <v>0</v>
      </c>
      <c r="K3114" s="1">
        <v>1</v>
      </c>
      <c r="L3114" s="1">
        <v>0</v>
      </c>
      <c r="M3114" s="1">
        <v>0</v>
      </c>
      <c r="N3114" s="1">
        <v>0</v>
      </c>
      <c r="O3114" s="1" t="s">
        <v>35</v>
      </c>
      <c r="P3114" s="1" t="s">
        <v>62</v>
      </c>
      <c r="Q3114" s="10">
        <f>F3114*Part1Out!C$76+'relay test.csv'!H3114*Part1Out!C$77+'relay test.csv'!I3114*Part1Out!C$78+'relay test.csv'!J3114*Part1Out!C$79+'relay test.csv'!K3114*Part1Out!C$80+'relay test.csv'!L3114*Part1Out!C$81+'relay test.csv'!M3114*Part1Out!C$82</f>
        <v>2.4897584354051525</v>
      </c>
      <c r="R3114" s="11">
        <f t="shared" si="384"/>
        <v>12.058362895045562</v>
      </c>
      <c r="S3114" s="12">
        <f t="shared" si="385"/>
        <v>0.92342072218107774</v>
      </c>
      <c r="T3114" s="11">
        <f t="shared" si="386"/>
        <v>1</v>
      </c>
      <c r="U3114" s="11">
        <f t="shared" si="387"/>
        <v>0</v>
      </c>
      <c r="V3114" s="72">
        <f>Q3114+Part1Out!C$75</f>
        <v>-4.504515367708839E-2</v>
      </c>
      <c r="W3114" s="1">
        <f t="shared" si="388"/>
        <v>0.95595431600606318</v>
      </c>
      <c r="X3114" s="12">
        <f t="shared" si="389"/>
        <v>0.48874061535243946</v>
      </c>
      <c r="Y3114" s="11">
        <f t="shared" si="390"/>
        <v>0</v>
      </c>
      <c r="Z3114" s="1">
        <f t="shared" si="391"/>
        <v>0</v>
      </c>
    </row>
    <row r="3115" spans="1:26" x14ac:dyDescent="0.2">
      <c r="A3115" s="1" t="s">
        <v>3139</v>
      </c>
      <c r="B3115" s="1">
        <v>1</v>
      </c>
      <c r="C3115" s="2">
        <v>39954</v>
      </c>
      <c r="D3115" s="2">
        <v>40086</v>
      </c>
      <c r="E3115" s="2">
        <v>40086</v>
      </c>
      <c r="F3115" s="1">
        <v>41</v>
      </c>
      <c r="G3115" s="1">
        <v>0</v>
      </c>
      <c r="H3115" s="1">
        <v>0</v>
      </c>
      <c r="I3115" s="1">
        <v>17.88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 t="s">
        <v>35</v>
      </c>
      <c r="P3115" s="1" t="s">
        <v>23</v>
      </c>
      <c r="Q3115" s="10">
        <f>F3115*Part1Out!C$76+'relay test.csv'!H3115*Part1Out!C$77+'relay test.csv'!I3115*Part1Out!C$78+'relay test.csv'!J3115*Part1Out!C$79+'relay test.csv'!K3115*Part1Out!C$80+'relay test.csv'!L3115*Part1Out!C$81+'relay test.csv'!M3115*Part1Out!C$82</f>
        <v>8.5905972954164405</v>
      </c>
      <c r="R3115" s="11">
        <f t="shared" si="384"/>
        <v>5380.826658865326</v>
      </c>
      <c r="S3115" s="12">
        <f t="shared" si="385"/>
        <v>0.9998141894818644</v>
      </c>
      <c r="T3115" s="11">
        <f t="shared" si="386"/>
        <v>1</v>
      </c>
      <c r="U3115" s="11">
        <f t="shared" si="387"/>
        <v>1</v>
      </c>
      <c r="V3115" s="72">
        <f>Q3115+Part1Out!C$75</f>
        <v>6.0557937063341996</v>
      </c>
      <c r="W3115" s="1">
        <f t="shared" si="388"/>
        <v>426.57734826808405</v>
      </c>
      <c r="X3115" s="12">
        <f t="shared" si="389"/>
        <v>0.99766124186875071</v>
      </c>
      <c r="Y3115" s="11">
        <f t="shared" si="390"/>
        <v>1</v>
      </c>
      <c r="Z3115" s="1">
        <f t="shared" si="391"/>
        <v>1</v>
      </c>
    </row>
    <row r="3116" spans="1:26" x14ac:dyDescent="0.2">
      <c r="A3116" s="1" t="s">
        <v>3140</v>
      </c>
      <c r="B3116" s="1">
        <v>1</v>
      </c>
      <c r="C3116" s="2">
        <v>41501</v>
      </c>
      <c r="D3116" s="2">
        <v>41511</v>
      </c>
      <c r="E3116" s="2">
        <v>41511</v>
      </c>
      <c r="F3116" s="1">
        <v>39</v>
      </c>
      <c r="G3116" s="1">
        <v>2.5641025640000001</v>
      </c>
      <c r="H3116" s="1">
        <v>0</v>
      </c>
      <c r="I3116" s="1">
        <v>50.32</v>
      </c>
      <c r="J3116" s="1">
        <v>0</v>
      </c>
      <c r="K3116" s="1">
        <v>1</v>
      </c>
      <c r="L3116" s="1">
        <v>0</v>
      </c>
      <c r="M3116" s="1">
        <v>0</v>
      </c>
      <c r="N3116" s="1">
        <v>0</v>
      </c>
      <c r="O3116" s="1" t="s">
        <v>25</v>
      </c>
      <c r="P3116" s="1" t="s">
        <v>27</v>
      </c>
      <c r="Q3116" s="10">
        <f>F3116*Part1Out!C$76+'relay test.csv'!H3116*Part1Out!C$77+'relay test.csv'!I3116*Part1Out!C$78+'relay test.csv'!J3116*Part1Out!C$79+'relay test.csv'!K3116*Part1Out!C$80+'relay test.csv'!L3116*Part1Out!C$81+'relay test.csv'!M3116*Part1Out!C$82</f>
        <v>8.5782771615555067</v>
      </c>
      <c r="R3116" s="11">
        <f t="shared" si="384"/>
        <v>5314.9408485219765</v>
      </c>
      <c r="S3116" s="12">
        <f t="shared" si="385"/>
        <v>0.99981188654492303</v>
      </c>
      <c r="T3116" s="11">
        <f t="shared" si="386"/>
        <v>1</v>
      </c>
      <c r="U3116" s="11">
        <f t="shared" si="387"/>
        <v>1</v>
      </c>
      <c r="V3116" s="72">
        <f>Q3116+Part1Out!C$75</f>
        <v>6.0434735724732658</v>
      </c>
      <c r="W3116" s="1">
        <f t="shared" si="388"/>
        <v>421.35409986284986</v>
      </c>
      <c r="X3116" s="12">
        <f t="shared" si="389"/>
        <v>0.99763231847323197</v>
      </c>
      <c r="Y3116" s="11">
        <f t="shared" si="390"/>
        <v>1</v>
      </c>
      <c r="Z3116" s="1">
        <f t="shared" si="391"/>
        <v>1</v>
      </c>
    </row>
    <row r="3117" spans="1:26" x14ac:dyDescent="0.2">
      <c r="A3117" s="1" t="s">
        <v>3141</v>
      </c>
      <c r="B3117" s="1">
        <v>1</v>
      </c>
      <c r="C3117" s="2">
        <v>41502</v>
      </c>
      <c r="D3117" s="2">
        <v>41502</v>
      </c>
      <c r="E3117" s="2">
        <v>41502</v>
      </c>
      <c r="F3117" s="1">
        <v>24</v>
      </c>
      <c r="G3117" s="1">
        <v>91.666666669999998</v>
      </c>
      <c r="H3117" s="1">
        <v>0</v>
      </c>
      <c r="I3117" s="1">
        <v>93.25</v>
      </c>
      <c r="J3117" s="1">
        <v>0</v>
      </c>
      <c r="K3117" s="1">
        <v>1</v>
      </c>
      <c r="L3117" s="1">
        <v>0</v>
      </c>
      <c r="M3117" s="1">
        <v>0</v>
      </c>
      <c r="N3117" s="1">
        <v>0</v>
      </c>
      <c r="O3117" s="1" t="s">
        <v>25</v>
      </c>
      <c r="P3117" s="1" t="s">
        <v>23</v>
      </c>
      <c r="Q3117" s="10">
        <f>F3117*Part1Out!C$76+'relay test.csv'!H3117*Part1Out!C$77+'relay test.csv'!I3117*Part1Out!C$78+'relay test.csv'!J3117*Part1Out!C$79+'relay test.csv'!K3117*Part1Out!C$80+'relay test.csv'!L3117*Part1Out!C$81+'relay test.csv'!M3117*Part1Out!C$82</f>
        <v>5.2593763407387222</v>
      </c>
      <c r="R3117" s="11">
        <f t="shared" si="384"/>
        <v>192.36148585771514</v>
      </c>
      <c r="S3117" s="12">
        <f t="shared" si="385"/>
        <v>0.99482833928605696</v>
      </c>
      <c r="T3117" s="11">
        <f t="shared" si="386"/>
        <v>1</v>
      </c>
      <c r="U3117" s="11">
        <f t="shared" si="387"/>
        <v>1</v>
      </c>
      <c r="V3117" s="72">
        <f>Q3117+Part1Out!C$75</f>
        <v>2.7245727516564813</v>
      </c>
      <c r="W3117" s="1">
        <f t="shared" si="388"/>
        <v>15.249897041544232</v>
      </c>
      <c r="X3117" s="12">
        <f t="shared" si="389"/>
        <v>0.93846114855722385</v>
      </c>
      <c r="Y3117" s="11">
        <f t="shared" si="390"/>
        <v>1</v>
      </c>
      <c r="Z3117" s="1">
        <f t="shared" si="391"/>
        <v>1</v>
      </c>
    </row>
    <row r="3118" spans="1:26" x14ac:dyDescent="0.2">
      <c r="A3118" s="1" t="s">
        <v>3142</v>
      </c>
      <c r="B3118" s="1">
        <v>0</v>
      </c>
      <c r="C3118" s="2">
        <v>41503</v>
      </c>
      <c r="D3118" s="2">
        <v>41533</v>
      </c>
      <c r="E3118" s="2">
        <v>41533</v>
      </c>
      <c r="F3118" s="1">
        <v>2</v>
      </c>
      <c r="G3118" s="1">
        <v>50</v>
      </c>
      <c r="H3118" s="1">
        <v>50</v>
      </c>
      <c r="I3118" s="1">
        <v>49.74</v>
      </c>
      <c r="J3118" s="1">
        <v>0</v>
      </c>
      <c r="K3118" s="1">
        <v>1</v>
      </c>
      <c r="L3118" s="1">
        <v>0</v>
      </c>
      <c r="M3118" s="1">
        <v>0</v>
      </c>
      <c r="N3118" s="1">
        <v>0</v>
      </c>
      <c r="O3118" s="1" t="s">
        <v>35</v>
      </c>
      <c r="P3118" s="1" t="s">
        <v>27</v>
      </c>
      <c r="Q3118" s="10">
        <f>F3118*Part1Out!C$76+'relay test.csv'!H3118*Part1Out!C$77+'relay test.csv'!I3118*Part1Out!C$78+'relay test.csv'!J3118*Part1Out!C$79+'relay test.csv'!K3118*Part1Out!C$80+'relay test.csv'!L3118*Part1Out!C$81+'relay test.csv'!M3118*Part1Out!C$82</f>
        <v>1.7304652186729583</v>
      </c>
      <c r="R3118" s="11">
        <f t="shared" si="384"/>
        <v>5.643278656447773</v>
      </c>
      <c r="S3118" s="12">
        <f t="shared" si="385"/>
        <v>0.8494719171490076</v>
      </c>
      <c r="T3118" s="11">
        <f t="shared" si="386"/>
        <v>1</v>
      </c>
      <c r="U3118" s="11">
        <f t="shared" si="387"/>
        <v>0</v>
      </c>
      <c r="V3118" s="72">
        <f>Q3118+Part1Out!C$75</f>
        <v>-0.80433837040928258</v>
      </c>
      <c r="W3118" s="1">
        <f t="shared" si="388"/>
        <v>0.4473838310400064</v>
      </c>
      <c r="X3118" s="12">
        <f t="shared" si="389"/>
        <v>0.30909826505284516</v>
      </c>
      <c r="Y3118" s="11">
        <f t="shared" si="390"/>
        <v>0</v>
      </c>
      <c r="Z3118" s="1">
        <f t="shared" si="391"/>
        <v>0</v>
      </c>
    </row>
    <row r="3119" spans="1:26" x14ac:dyDescent="0.2">
      <c r="A3119" s="1" t="s">
        <v>3143</v>
      </c>
      <c r="B3119" s="1">
        <v>1</v>
      </c>
      <c r="C3119" s="2">
        <v>41503</v>
      </c>
      <c r="D3119" s="2">
        <v>41505</v>
      </c>
      <c r="E3119" s="2">
        <v>41625</v>
      </c>
      <c r="F3119" s="1">
        <v>39</v>
      </c>
      <c r="G3119" s="1">
        <v>82.051282049999998</v>
      </c>
      <c r="H3119" s="1">
        <v>20.512820510000001</v>
      </c>
      <c r="I3119" s="1">
        <v>160.56</v>
      </c>
      <c r="J3119" s="1">
        <v>0.05</v>
      </c>
      <c r="K3119" s="1">
        <v>1</v>
      </c>
      <c r="L3119" s="1">
        <v>0</v>
      </c>
      <c r="M3119" s="1">
        <v>0</v>
      </c>
      <c r="N3119" s="1">
        <v>0</v>
      </c>
      <c r="O3119" s="1" t="s">
        <v>31</v>
      </c>
      <c r="P3119" s="1" t="s">
        <v>62</v>
      </c>
      <c r="Q3119" s="10">
        <f>F3119*Part1Out!C$76+'relay test.csv'!H3119*Part1Out!C$77+'relay test.csv'!I3119*Part1Out!C$78+'relay test.csv'!J3119*Part1Out!C$79+'relay test.csv'!K3119*Part1Out!C$80+'relay test.csv'!L3119*Part1Out!C$81+'relay test.csv'!M3119*Part1Out!C$82</f>
        <v>8.5495700251097535</v>
      </c>
      <c r="R3119" s="11">
        <f t="shared" si="384"/>
        <v>5164.5333300504517</v>
      </c>
      <c r="S3119" s="12">
        <f t="shared" si="385"/>
        <v>0.99980640914769003</v>
      </c>
      <c r="T3119" s="11">
        <f t="shared" si="386"/>
        <v>1</v>
      </c>
      <c r="U3119" s="11">
        <f t="shared" si="387"/>
        <v>1</v>
      </c>
      <c r="V3119" s="72">
        <f>Q3119+Part1Out!C$75</f>
        <v>6.0147664360275126</v>
      </c>
      <c r="W3119" s="1">
        <f t="shared" si="388"/>
        <v>409.43019960424243</v>
      </c>
      <c r="X3119" s="12">
        <f t="shared" si="389"/>
        <v>0.99756353211590121</v>
      </c>
      <c r="Y3119" s="11">
        <f t="shared" si="390"/>
        <v>1</v>
      </c>
      <c r="Z3119" s="1">
        <f t="shared" si="391"/>
        <v>1</v>
      </c>
    </row>
    <row r="3120" spans="1:26" x14ac:dyDescent="0.2">
      <c r="A3120" s="1" t="s">
        <v>3144</v>
      </c>
      <c r="B3120" s="1">
        <v>0</v>
      </c>
      <c r="C3120" s="2">
        <v>41503</v>
      </c>
      <c r="D3120" s="2">
        <v>41583</v>
      </c>
      <c r="E3120" s="2">
        <v>41583</v>
      </c>
      <c r="F3120" s="1">
        <v>13</v>
      </c>
      <c r="G3120" s="1">
        <v>38.46153846</v>
      </c>
      <c r="H3120" s="1">
        <v>0</v>
      </c>
      <c r="I3120" s="1">
        <v>53.57</v>
      </c>
      <c r="J3120" s="1">
        <v>0</v>
      </c>
      <c r="K3120" s="1">
        <v>1</v>
      </c>
      <c r="L3120" s="1">
        <v>0</v>
      </c>
      <c r="M3120" s="1">
        <v>0</v>
      </c>
      <c r="N3120" s="1">
        <v>0</v>
      </c>
      <c r="O3120" s="1" t="s">
        <v>31</v>
      </c>
      <c r="P3120" s="1" t="s">
        <v>27</v>
      </c>
      <c r="Q3120" s="10">
        <f>F3120*Part1Out!C$76+'relay test.csv'!H3120*Part1Out!C$77+'relay test.csv'!I3120*Part1Out!C$78+'relay test.csv'!J3120*Part1Out!C$79+'relay test.csv'!K3120*Part1Out!C$80+'relay test.csv'!L3120*Part1Out!C$81+'relay test.csv'!M3120*Part1Out!C$82</f>
        <v>3.0786812284472282</v>
      </c>
      <c r="R3120" s="11">
        <f t="shared" si="384"/>
        <v>21.729726946422854</v>
      </c>
      <c r="S3120" s="12">
        <f t="shared" si="385"/>
        <v>0.9560047508552505</v>
      </c>
      <c r="T3120" s="11">
        <f t="shared" si="386"/>
        <v>1</v>
      </c>
      <c r="U3120" s="11">
        <f t="shared" si="387"/>
        <v>0</v>
      </c>
      <c r="V3120" s="72">
        <f>Q3120+Part1Out!C$75</f>
        <v>0.54387763936498734</v>
      </c>
      <c r="W3120" s="1">
        <f t="shared" si="388"/>
        <v>1.7226738356498674</v>
      </c>
      <c r="X3120" s="12">
        <f t="shared" si="389"/>
        <v>0.63271399353594893</v>
      </c>
      <c r="Y3120" s="11">
        <f t="shared" si="390"/>
        <v>1</v>
      </c>
      <c r="Z3120" s="1">
        <f t="shared" si="391"/>
        <v>0</v>
      </c>
    </row>
    <row r="3121" spans="1:26" x14ac:dyDescent="0.2">
      <c r="A3121" s="1" t="s">
        <v>3145</v>
      </c>
      <c r="B3121" s="1">
        <v>1</v>
      </c>
      <c r="C3121" s="2">
        <v>41503</v>
      </c>
      <c r="D3121" s="2">
        <v>41503</v>
      </c>
      <c r="E3121" s="2">
        <v>41522</v>
      </c>
      <c r="F3121" s="1">
        <v>42</v>
      </c>
      <c r="G3121" s="1">
        <v>11.9047619</v>
      </c>
      <c r="H3121" s="1">
        <v>0</v>
      </c>
      <c r="I3121" s="1">
        <v>108.1</v>
      </c>
      <c r="J3121" s="1">
        <v>0.105263157894737</v>
      </c>
      <c r="K3121" s="1">
        <v>1</v>
      </c>
      <c r="L3121" s="1">
        <v>0</v>
      </c>
      <c r="M3121" s="1">
        <v>0</v>
      </c>
      <c r="N3121" s="1">
        <v>0</v>
      </c>
      <c r="O3121" s="1" t="s">
        <v>22</v>
      </c>
      <c r="P3121" s="1" t="s">
        <v>27</v>
      </c>
      <c r="Q3121" s="10">
        <f>F3121*Part1Out!C$76+'relay test.csv'!H3121*Part1Out!C$77+'relay test.csv'!I3121*Part1Out!C$78+'relay test.csv'!J3121*Part1Out!C$79+'relay test.csv'!K3121*Part1Out!C$80+'relay test.csv'!L3121*Part1Out!C$81+'relay test.csv'!M3121*Part1Out!C$82</f>
        <v>8.9420132568995037</v>
      </c>
      <c r="R3121" s="11">
        <f t="shared" si="384"/>
        <v>7646.5760915513483</v>
      </c>
      <c r="S3121" s="12">
        <f t="shared" si="385"/>
        <v>0.99986923961422169</v>
      </c>
      <c r="T3121" s="11">
        <f t="shared" si="386"/>
        <v>1</v>
      </c>
      <c r="U3121" s="11">
        <f t="shared" si="387"/>
        <v>1</v>
      </c>
      <c r="V3121" s="72">
        <f>Q3121+Part1Out!C$75</f>
        <v>6.4072096678172628</v>
      </c>
      <c r="W3121" s="1">
        <f t="shared" si="388"/>
        <v>606.19982007596275</v>
      </c>
      <c r="X3121" s="12">
        <f t="shared" si="389"/>
        <v>0.99835309569117647</v>
      </c>
      <c r="Y3121" s="11">
        <f t="shared" si="390"/>
        <v>1</v>
      </c>
      <c r="Z3121" s="1">
        <f t="shared" si="391"/>
        <v>1</v>
      </c>
    </row>
    <row r="3122" spans="1:26" x14ac:dyDescent="0.2">
      <c r="A3122" s="1" t="s">
        <v>3146</v>
      </c>
      <c r="B3122" s="1">
        <v>1</v>
      </c>
      <c r="C3122" s="2">
        <v>41504</v>
      </c>
      <c r="D3122" s="2">
        <v>41561</v>
      </c>
      <c r="E3122" s="2">
        <v>41589</v>
      </c>
      <c r="F3122" s="1">
        <v>29</v>
      </c>
      <c r="G3122" s="1">
        <v>89.655172410000006</v>
      </c>
      <c r="H3122" s="1">
        <v>31.03448276</v>
      </c>
      <c r="I3122" s="1">
        <v>50.88</v>
      </c>
      <c r="J3122" s="1">
        <v>7.1428571428571397E-2</v>
      </c>
      <c r="K3122" s="1">
        <v>1</v>
      </c>
      <c r="L3122" s="1">
        <v>0</v>
      </c>
      <c r="M3122" s="1">
        <v>0</v>
      </c>
      <c r="N3122" s="1">
        <v>0</v>
      </c>
      <c r="O3122" s="1" t="s">
        <v>31</v>
      </c>
      <c r="P3122" s="1" t="s">
        <v>166</v>
      </c>
      <c r="Q3122" s="10">
        <f>F3122*Part1Out!C$76+'relay test.csv'!H3122*Part1Out!C$77+'relay test.csv'!I3122*Part1Out!C$78+'relay test.csv'!J3122*Part1Out!C$79+'relay test.csv'!K3122*Part1Out!C$80+'relay test.csv'!L3122*Part1Out!C$81+'relay test.csv'!M3122*Part1Out!C$82</f>
        <v>7.0179880597254209</v>
      </c>
      <c r="R3122" s="11">
        <f t="shared" si="384"/>
        <v>1116.5379487439809</v>
      </c>
      <c r="S3122" s="12">
        <f t="shared" si="385"/>
        <v>0.99910517580085412</v>
      </c>
      <c r="T3122" s="11">
        <f t="shared" si="386"/>
        <v>1</v>
      </c>
      <c r="U3122" s="11">
        <f t="shared" si="387"/>
        <v>1</v>
      </c>
      <c r="V3122" s="72">
        <f>Q3122+Part1Out!C$75</f>
        <v>4.48318447064318</v>
      </c>
      <c r="W3122" s="1">
        <f t="shared" si="388"/>
        <v>88.516101263208171</v>
      </c>
      <c r="X3122" s="12">
        <f t="shared" si="389"/>
        <v>0.98882882536338734</v>
      </c>
      <c r="Y3122" s="11">
        <f t="shared" si="390"/>
        <v>1</v>
      </c>
      <c r="Z3122" s="1">
        <f t="shared" si="391"/>
        <v>1</v>
      </c>
    </row>
    <row r="3123" spans="1:26" x14ac:dyDescent="0.2">
      <c r="A3123" s="1" t="s">
        <v>3147</v>
      </c>
      <c r="B3123" s="1">
        <v>1</v>
      </c>
      <c r="C3123" s="2">
        <v>41504</v>
      </c>
      <c r="D3123" s="2">
        <v>41519</v>
      </c>
      <c r="E3123" s="2">
        <v>41534</v>
      </c>
      <c r="F3123" s="1">
        <v>39</v>
      </c>
      <c r="G3123" s="1">
        <v>2.5641025640000001</v>
      </c>
      <c r="H3123" s="1">
        <v>0</v>
      </c>
      <c r="I3123" s="1">
        <v>78.19</v>
      </c>
      <c r="J3123" s="1">
        <v>0.133333333333333</v>
      </c>
      <c r="K3123" s="1">
        <v>1</v>
      </c>
      <c r="L3123" s="1">
        <v>0</v>
      </c>
      <c r="M3123" s="1">
        <v>0</v>
      </c>
      <c r="N3123" s="1">
        <v>0</v>
      </c>
      <c r="O3123" s="1" t="s">
        <v>31</v>
      </c>
      <c r="P3123" s="1" t="s">
        <v>166</v>
      </c>
      <c r="Q3123" s="10">
        <f>F3123*Part1Out!C$76+'relay test.csv'!H3123*Part1Out!C$77+'relay test.csv'!I3123*Part1Out!C$78+'relay test.csv'!J3123*Part1Out!C$79+'relay test.csv'!K3123*Part1Out!C$80+'relay test.csv'!L3123*Part1Out!C$81+'relay test.csv'!M3123*Part1Out!C$82</f>
        <v>8.3981353437305053</v>
      </c>
      <c r="R3123" s="11">
        <f t="shared" si="384"/>
        <v>4438.7822231036616</v>
      </c>
      <c r="S3123" s="12">
        <f t="shared" si="385"/>
        <v>0.99977476372719454</v>
      </c>
      <c r="T3123" s="11">
        <f t="shared" si="386"/>
        <v>1</v>
      </c>
      <c r="U3123" s="11">
        <f t="shared" si="387"/>
        <v>1</v>
      </c>
      <c r="V3123" s="72">
        <f>Q3123+Part1Out!C$75</f>
        <v>5.8633317546482644</v>
      </c>
      <c r="W3123" s="1">
        <f t="shared" si="388"/>
        <v>351.89461960299548</v>
      </c>
      <c r="X3123" s="12">
        <f t="shared" si="389"/>
        <v>0.99716629286917158</v>
      </c>
      <c r="Y3123" s="11">
        <f t="shared" si="390"/>
        <v>1</v>
      </c>
      <c r="Z3123" s="1">
        <f t="shared" si="391"/>
        <v>1</v>
      </c>
    </row>
    <row r="3124" spans="1:26" x14ac:dyDescent="0.2">
      <c r="A3124" s="1" t="s">
        <v>3148</v>
      </c>
      <c r="B3124" s="1">
        <v>1</v>
      </c>
      <c r="C3124" s="2">
        <v>41504</v>
      </c>
      <c r="D3124" s="2">
        <v>41504</v>
      </c>
      <c r="E3124" s="2">
        <v>41658</v>
      </c>
      <c r="F3124" s="1">
        <v>59</v>
      </c>
      <c r="G3124" s="1">
        <v>27.118644069999998</v>
      </c>
      <c r="H3124" s="1">
        <v>13.559322030000001</v>
      </c>
      <c r="I3124" s="1">
        <v>171.98</v>
      </c>
      <c r="J3124" s="1">
        <v>0.12987012987013</v>
      </c>
      <c r="K3124" s="1">
        <v>1</v>
      </c>
      <c r="L3124" s="1">
        <v>1</v>
      </c>
      <c r="M3124" s="1">
        <v>0</v>
      </c>
      <c r="N3124" s="1">
        <v>0</v>
      </c>
      <c r="O3124" s="1" t="s">
        <v>25</v>
      </c>
      <c r="P3124" s="1" t="s">
        <v>23</v>
      </c>
      <c r="Q3124" s="10">
        <f>F3124*Part1Out!C$76+'relay test.csv'!H3124*Part1Out!C$77+'relay test.csv'!I3124*Part1Out!C$78+'relay test.csv'!J3124*Part1Out!C$79+'relay test.csv'!K3124*Part1Out!C$80+'relay test.csv'!L3124*Part1Out!C$81+'relay test.csv'!M3124*Part1Out!C$82</f>
        <v>13.317847282289888</v>
      </c>
      <c r="R3124" s="11">
        <f t="shared" si="384"/>
        <v>607949.61186376237</v>
      </c>
      <c r="S3124" s="12">
        <f t="shared" si="385"/>
        <v>0.99999835512954427</v>
      </c>
      <c r="T3124" s="11">
        <f t="shared" si="386"/>
        <v>1</v>
      </c>
      <c r="U3124" s="11">
        <f t="shared" si="387"/>
        <v>1</v>
      </c>
      <c r="V3124" s="72">
        <f>Q3124+Part1Out!C$75</f>
        <v>10.783043693207647</v>
      </c>
      <c r="W3124" s="1">
        <f t="shared" si="388"/>
        <v>48196.596870887144</v>
      </c>
      <c r="X3124" s="12">
        <f t="shared" si="389"/>
        <v>0.99997925207759464</v>
      </c>
      <c r="Y3124" s="11">
        <f t="shared" si="390"/>
        <v>1</v>
      </c>
      <c r="Z3124" s="1">
        <f t="shared" si="391"/>
        <v>1</v>
      </c>
    </row>
    <row r="3125" spans="1:26" x14ac:dyDescent="0.2">
      <c r="A3125" s="1" t="s">
        <v>3149</v>
      </c>
      <c r="B3125" s="1">
        <v>0</v>
      </c>
      <c r="C3125" s="2">
        <v>41504</v>
      </c>
      <c r="D3125" s="2">
        <v>41507</v>
      </c>
      <c r="E3125" s="2">
        <v>41507</v>
      </c>
      <c r="F3125" s="1">
        <v>8</v>
      </c>
      <c r="G3125" s="1">
        <v>12.5</v>
      </c>
      <c r="H3125" s="1">
        <v>0</v>
      </c>
      <c r="I3125" s="1">
        <v>124.9</v>
      </c>
      <c r="J3125" s="1">
        <v>0</v>
      </c>
      <c r="K3125" s="1">
        <v>1</v>
      </c>
      <c r="L3125" s="1">
        <v>0</v>
      </c>
      <c r="M3125" s="1">
        <v>0</v>
      </c>
      <c r="N3125" s="1">
        <v>0</v>
      </c>
      <c r="O3125" s="1" t="s">
        <v>35</v>
      </c>
      <c r="P3125" s="1" t="s">
        <v>166</v>
      </c>
      <c r="Q3125" s="10">
        <f>F3125*Part1Out!C$76+'relay test.csv'!H3125*Part1Out!C$77+'relay test.csv'!I3125*Part1Out!C$78+'relay test.csv'!J3125*Part1Out!C$79+'relay test.csv'!K3125*Part1Out!C$80+'relay test.csv'!L3125*Part1Out!C$81+'relay test.csv'!M3125*Part1Out!C$82</f>
        <v>1.7695269566499117</v>
      </c>
      <c r="R3125" s="11">
        <f t="shared" si="384"/>
        <v>5.8680768499975535</v>
      </c>
      <c r="S3125" s="12">
        <f t="shared" si="385"/>
        <v>0.85439883364142089</v>
      </c>
      <c r="T3125" s="11">
        <f t="shared" si="386"/>
        <v>1</v>
      </c>
      <c r="U3125" s="11">
        <f t="shared" si="387"/>
        <v>0</v>
      </c>
      <c r="V3125" s="72">
        <f>Q3125+Part1Out!C$75</f>
        <v>-0.76527663243232924</v>
      </c>
      <c r="W3125" s="1">
        <f t="shared" si="388"/>
        <v>0.46520522232045741</v>
      </c>
      <c r="X3125" s="12">
        <f t="shared" si="389"/>
        <v>0.31750175008502091</v>
      </c>
      <c r="Y3125" s="11">
        <f t="shared" si="390"/>
        <v>0</v>
      </c>
      <c r="Z3125" s="1">
        <f t="shared" si="391"/>
        <v>0</v>
      </c>
    </row>
    <row r="3126" spans="1:26" x14ac:dyDescent="0.2">
      <c r="A3126" s="1" t="s">
        <v>3150</v>
      </c>
      <c r="B3126" s="1">
        <v>1</v>
      </c>
      <c r="C3126" s="2">
        <v>41504</v>
      </c>
      <c r="D3126" s="2">
        <v>41511</v>
      </c>
      <c r="E3126" s="2">
        <v>41543</v>
      </c>
      <c r="F3126" s="1">
        <v>41</v>
      </c>
      <c r="G3126" s="1">
        <v>19.512195120000001</v>
      </c>
      <c r="H3126" s="1">
        <v>2.4390243900000002</v>
      </c>
      <c r="I3126" s="1">
        <v>50.86</v>
      </c>
      <c r="J3126" s="1">
        <v>0.125</v>
      </c>
      <c r="K3126" s="1">
        <v>1</v>
      </c>
      <c r="L3126" s="1">
        <v>0</v>
      </c>
      <c r="M3126" s="1">
        <v>0</v>
      </c>
      <c r="N3126" s="1">
        <v>0</v>
      </c>
      <c r="O3126" s="1" t="s">
        <v>22</v>
      </c>
      <c r="P3126" s="1" t="s">
        <v>27</v>
      </c>
      <c r="Q3126" s="10">
        <f>F3126*Part1Out!C$76+'relay test.csv'!H3126*Part1Out!C$77+'relay test.csv'!I3126*Part1Out!C$78+'relay test.csv'!J3126*Part1Out!C$79+'relay test.csv'!K3126*Part1Out!C$80+'relay test.csv'!L3126*Part1Out!C$81+'relay test.csv'!M3126*Part1Out!C$82</f>
        <v>8.9694129919459264</v>
      </c>
      <c r="R3126" s="11">
        <f t="shared" si="384"/>
        <v>7858.9869625565816</v>
      </c>
      <c r="S3126" s="12">
        <f t="shared" si="385"/>
        <v>0.99987277332586377</v>
      </c>
      <c r="T3126" s="11">
        <f t="shared" si="386"/>
        <v>1</v>
      </c>
      <c r="U3126" s="11">
        <f t="shared" si="387"/>
        <v>1</v>
      </c>
      <c r="V3126" s="72">
        <f>Q3126+Part1Out!C$75</f>
        <v>6.4346094028636855</v>
      </c>
      <c r="W3126" s="1">
        <f t="shared" si="388"/>
        <v>623.03917801131638</v>
      </c>
      <c r="X3126" s="12">
        <f t="shared" si="389"/>
        <v>0.99839753650854612</v>
      </c>
      <c r="Y3126" s="11">
        <f t="shared" si="390"/>
        <v>1</v>
      </c>
      <c r="Z3126" s="1">
        <f t="shared" si="391"/>
        <v>1</v>
      </c>
    </row>
    <row r="3127" spans="1:26" x14ac:dyDescent="0.2">
      <c r="A3127" s="1" t="s">
        <v>3151</v>
      </c>
      <c r="B3127" s="1">
        <v>1</v>
      </c>
      <c r="C3127" s="2">
        <v>41451</v>
      </c>
      <c r="D3127" s="2">
        <v>41504</v>
      </c>
      <c r="E3127" s="2">
        <v>41504</v>
      </c>
      <c r="F3127" s="1">
        <v>33</v>
      </c>
      <c r="G3127" s="1">
        <v>27.272727270000001</v>
      </c>
      <c r="H3127" s="1">
        <v>0</v>
      </c>
      <c r="I3127" s="1">
        <v>52.45</v>
      </c>
      <c r="J3127" s="1">
        <v>0</v>
      </c>
      <c r="K3127" s="1">
        <v>1</v>
      </c>
      <c r="L3127" s="1">
        <v>0</v>
      </c>
      <c r="M3127" s="1">
        <v>0</v>
      </c>
      <c r="N3127" s="1">
        <v>0</v>
      </c>
      <c r="O3127" s="1" t="s">
        <v>31</v>
      </c>
      <c r="P3127" s="1" t="s">
        <v>23</v>
      </c>
      <c r="Q3127" s="10">
        <f>F3127*Part1Out!C$76+'relay test.csv'!H3127*Part1Out!C$77+'relay test.csv'!I3127*Part1Out!C$78+'relay test.csv'!J3127*Part1Out!C$79+'relay test.csv'!K3127*Part1Out!C$80+'relay test.csv'!L3127*Part1Out!C$81+'relay test.csv'!M3127*Part1Out!C$82</f>
        <v>7.3042301590934002</v>
      </c>
      <c r="R3127" s="11">
        <f t="shared" si="384"/>
        <v>1486.5750949047817</v>
      </c>
      <c r="S3127" s="12">
        <f t="shared" si="385"/>
        <v>0.9993277650295268</v>
      </c>
      <c r="T3127" s="11">
        <f t="shared" si="386"/>
        <v>1</v>
      </c>
      <c r="U3127" s="11">
        <f t="shared" si="387"/>
        <v>1</v>
      </c>
      <c r="V3127" s="72">
        <f>Q3127+Part1Out!C$75</f>
        <v>4.7694265700111593</v>
      </c>
      <c r="W3127" s="1">
        <f t="shared" si="388"/>
        <v>117.85164291458152</v>
      </c>
      <c r="X3127" s="12">
        <f t="shared" si="389"/>
        <v>0.99158614912274545</v>
      </c>
      <c r="Y3127" s="11">
        <f t="shared" si="390"/>
        <v>1</v>
      </c>
      <c r="Z3127" s="1">
        <f t="shared" si="391"/>
        <v>1</v>
      </c>
    </row>
    <row r="3128" spans="1:26" x14ac:dyDescent="0.2">
      <c r="A3128" s="1" t="s">
        <v>3152</v>
      </c>
      <c r="B3128" s="1">
        <v>1</v>
      </c>
      <c r="C3128" s="2">
        <v>41489</v>
      </c>
      <c r="D3128" s="2">
        <v>41540</v>
      </c>
      <c r="E3128" s="2">
        <v>41601</v>
      </c>
      <c r="F3128" s="1">
        <v>29</v>
      </c>
      <c r="G3128" s="1">
        <v>79.310344830000005</v>
      </c>
      <c r="H3128" s="1">
        <v>0</v>
      </c>
      <c r="I3128" s="1">
        <v>50.96</v>
      </c>
      <c r="J3128" s="1">
        <v>3.2786885245901599E-2</v>
      </c>
      <c r="K3128" s="1">
        <v>1</v>
      </c>
      <c r="L3128" s="1">
        <v>0</v>
      </c>
      <c r="M3128" s="1">
        <v>0</v>
      </c>
      <c r="N3128" s="1">
        <v>0</v>
      </c>
      <c r="O3128" s="1" t="s">
        <v>29</v>
      </c>
      <c r="P3128" s="1" t="s">
        <v>27</v>
      </c>
      <c r="Q3128" s="10">
        <f>F3128*Part1Out!C$76+'relay test.csv'!H3128*Part1Out!C$77+'relay test.csv'!I3128*Part1Out!C$78+'relay test.csv'!J3128*Part1Out!C$79+'relay test.csv'!K3128*Part1Out!C$80+'relay test.csv'!L3128*Part1Out!C$81+'relay test.csv'!M3128*Part1Out!C$82</f>
        <v>6.4453021021489976</v>
      </c>
      <c r="R3128" s="11">
        <f t="shared" si="384"/>
        <v>629.73689309692406</v>
      </c>
      <c r="S3128" s="12">
        <f t="shared" si="385"/>
        <v>0.99841455286515746</v>
      </c>
      <c r="T3128" s="11">
        <f t="shared" si="386"/>
        <v>1</v>
      </c>
      <c r="U3128" s="11">
        <f t="shared" si="387"/>
        <v>1</v>
      </c>
      <c r="V3128" s="72">
        <f>Q3128+Part1Out!C$75</f>
        <v>3.9104985130667567</v>
      </c>
      <c r="W3128" s="1">
        <f t="shared" si="388"/>
        <v>49.923833454340468</v>
      </c>
      <c r="X3128" s="12">
        <f t="shared" si="389"/>
        <v>0.98036282950110931</v>
      </c>
      <c r="Y3128" s="11">
        <f t="shared" si="390"/>
        <v>1</v>
      </c>
      <c r="Z3128" s="1">
        <f t="shared" si="391"/>
        <v>1</v>
      </c>
    </row>
    <row r="3129" spans="1:26" x14ac:dyDescent="0.2">
      <c r="A3129" s="1" t="s">
        <v>3153</v>
      </c>
      <c r="B3129" s="1">
        <v>1</v>
      </c>
      <c r="C3129" s="2">
        <v>41505</v>
      </c>
      <c r="D3129" s="2">
        <v>41527</v>
      </c>
      <c r="E3129" s="2">
        <v>41548</v>
      </c>
      <c r="F3129" s="1">
        <v>36</v>
      </c>
      <c r="G3129" s="1">
        <v>30.555555559999998</v>
      </c>
      <c r="H3129" s="1">
        <v>0</v>
      </c>
      <c r="I3129" s="1">
        <v>11.77</v>
      </c>
      <c r="J3129" s="1">
        <v>0.19047619047618999</v>
      </c>
      <c r="K3129" s="1">
        <v>1</v>
      </c>
      <c r="L3129" s="1">
        <v>0</v>
      </c>
      <c r="M3129" s="1">
        <v>0</v>
      </c>
      <c r="N3129" s="1">
        <v>0</v>
      </c>
      <c r="O3129" s="1" t="s">
        <v>29</v>
      </c>
      <c r="P3129" s="1" t="s">
        <v>27</v>
      </c>
      <c r="Q3129" s="10">
        <f>F3129*Part1Out!C$76+'relay test.csv'!H3129*Part1Out!C$77+'relay test.csv'!I3129*Part1Out!C$78+'relay test.csv'!J3129*Part1Out!C$79+'relay test.csv'!K3129*Part1Out!C$80+'relay test.csv'!L3129*Part1Out!C$81+'relay test.csv'!M3129*Part1Out!C$82</f>
        <v>7.9664853402883073</v>
      </c>
      <c r="R3129" s="11">
        <f t="shared" si="384"/>
        <v>2882.7078015681559</v>
      </c>
      <c r="S3129" s="12">
        <f t="shared" si="385"/>
        <v>0.99965322422769176</v>
      </c>
      <c r="T3129" s="11">
        <f t="shared" si="386"/>
        <v>1</v>
      </c>
      <c r="U3129" s="11">
        <f t="shared" si="387"/>
        <v>1</v>
      </c>
      <c r="V3129" s="72">
        <f>Q3129+Part1Out!C$75</f>
        <v>5.4316817512060664</v>
      </c>
      <c r="W3129" s="1">
        <f t="shared" si="388"/>
        <v>228.53325850938543</v>
      </c>
      <c r="X3129" s="12">
        <f t="shared" si="389"/>
        <v>0.99564333288128215</v>
      </c>
      <c r="Y3129" s="11">
        <f t="shared" si="390"/>
        <v>1</v>
      </c>
      <c r="Z3129" s="1">
        <f t="shared" si="391"/>
        <v>1</v>
      </c>
    </row>
    <row r="3130" spans="1:26" x14ac:dyDescent="0.2">
      <c r="A3130" s="1" t="s">
        <v>3154</v>
      </c>
      <c r="B3130" s="1">
        <v>1</v>
      </c>
      <c r="C3130" s="2">
        <v>41505</v>
      </c>
      <c r="D3130" s="2">
        <v>41519</v>
      </c>
      <c r="E3130" s="2">
        <v>41519</v>
      </c>
      <c r="F3130" s="1">
        <v>18</v>
      </c>
      <c r="G3130" s="1">
        <v>61.111111110000003</v>
      </c>
      <c r="H3130" s="1">
        <v>5.5555555559999998</v>
      </c>
      <c r="I3130" s="1">
        <v>22.06</v>
      </c>
      <c r="J3130" s="1">
        <v>0</v>
      </c>
      <c r="K3130" s="1">
        <v>1</v>
      </c>
      <c r="L3130" s="1">
        <v>0</v>
      </c>
      <c r="M3130" s="1">
        <v>0</v>
      </c>
      <c r="N3130" s="1">
        <v>0</v>
      </c>
      <c r="O3130" s="1" t="s">
        <v>31</v>
      </c>
      <c r="P3130" s="1" t="s">
        <v>62</v>
      </c>
      <c r="Q3130" s="10">
        <f>F3130*Part1Out!C$76+'relay test.csv'!H3130*Part1Out!C$77+'relay test.csv'!I3130*Part1Out!C$78+'relay test.csv'!J3130*Part1Out!C$79+'relay test.csv'!K3130*Part1Out!C$80+'relay test.csv'!L3130*Part1Out!C$81+'relay test.csv'!M3130*Part1Out!C$82</f>
        <v>4.3528408753432153</v>
      </c>
      <c r="R3130" s="11">
        <f t="shared" si="384"/>
        <v>77.698882524274779</v>
      </c>
      <c r="S3130" s="12">
        <f t="shared" si="385"/>
        <v>0.98729333927083973</v>
      </c>
      <c r="T3130" s="11">
        <f t="shared" si="386"/>
        <v>1</v>
      </c>
      <c r="U3130" s="11">
        <f t="shared" si="387"/>
        <v>1</v>
      </c>
      <c r="V3130" s="72">
        <f>Q3130+Part1Out!C$75</f>
        <v>1.8180372862609744</v>
      </c>
      <c r="W3130" s="1">
        <f t="shared" si="388"/>
        <v>6.1597567384911498</v>
      </c>
      <c r="X3130" s="12">
        <f t="shared" si="389"/>
        <v>0.86033045024784738</v>
      </c>
      <c r="Y3130" s="11">
        <f t="shared" si="390"/>
        <v>1</v>
      </c>
      <c r="Z3130" s="1">
        <f t="shared" si="391"/>
        <v>1</v>
      </c>
    </row>
    <row r="3131" spans="1:26" x14ac:dyDescent="0.2">
      <c r="A3131" s="1" t="s">
        <v>3155</v>
      </c>
      <c r="B3131" s="1">
        <v>1</v>
      </c>
      <c r="C3131" s="2">
        <v>41505</v>
      </c>
      <c r="D3131" s="2">
        <v>41539</v>
      </c>
      <c r="E3131" s="2">
        <v>41539</v>
      </c>
      <c r="F3131" s="1">
        <v>39</v>
      </c>
      <c r="G3131" s="1">
        <v>7.692307692</v>
      </c>
      <c r="H3131" s="1">
        <v>5.1282051280000003</v>
      </c>
      <c r="I3131" s="1">
        <v>82.27</v>
      </c>
      <c r="J3131" s="1">
        <v>0</v>
      </c>
      <c r="K3131" s="1">
        <v>1</v>
      </c>
      <c r="L3131" s="1">
        <v>0</v>
      </c>
      <c r="M3131" s="1">
        <v>0</v>
      </c>
      <c r="N3131" s="1">
        <v>0</v>
      </c>
      <c r="O3131" s="1" t="s">
        <v>31</v>
      </c>
      <c r="P3131" s="1" t="s">
        <v>62</v>
      </c>
      <c r="Q3131" s="10">
        <f>F3131*Part1Out!C$76+'relay test.csv'!H3131*Part1Out!C$77+'relay test.csv'!I3131*Part1Out!C$78+'relay test.csv'!J3131*Part1Out!C$79+'relay test.csv'!K3131*Part1Out!C$80+'relay test.csv'!L3131*Part1Out!C$81+'relay test.csv'!M3131*Part1Out!C$82</f>
        <v>8.5630755105771126</v>
      </c>
      <c r="R3131" s="11">
        <f t="shared" si="384"/>
        <v>5234.755988058484</v>
      </c>
      <c r="S3131" s="12">
        <f t="shared" si="385"/>
        <v>0.9998090056140353</v>
      </c>
      <c r="T3131" s="11">
        <f t="shared" si="386"/>
        <v>1</v>
      </c>
      <c r="U3131" s="11">
        <f t="shared" si="387"/>
        <v>1</v>
      </c>
      <c r="V3131" s="72">
        <f>Q3131+Part1Out!C$75</f>
        <v>6.0282719214948717</v>
      </c>
      <c r="W3131" s="1">
        <f t="shared" si="388"/>
        <v>414.99726153366714</v>
      </c>
      <c r="X3131" s="12">
        <f t="shared" si="389"/>
        <v>0.99759613802188674</v>
      </c>
      <c r="Y3131" s="11">
        <f t="shared" si="390"/>
        <v>1</v>
      </c>
      <c r="Z3131" s="1">
        <f t="shared" si="391"/>
        <v>1</v>
      </c>
    </row>
    <row r="3132" spans="1:26" x14ac:dyDescent="0.2">
      <c r="A3132" s="1" t="s">
        <v>3156</v>
      </c>
      <c r="B3132" s="1">
        <v>1</v>
      </c>
      <c r="C3132" s="2">
        <v>41505</v>
      </c>
      <c r="D3132" s="2">
        <v>41505</v>
      </c>
      <c r="E3132" s="2">
        <v>41505</v>
      </c>
      <c r="F3132" s="1">
        <v>21</v>
      </c>
      <c r="G3132" s="1">
        <v>19.047619050000002</v>
      </c>
      <c r="H3132" s="1">
        <v>9.5238095240000007</v>
      </c>
      <c r="I3132" s="1">
        <v>113.59</v>
      </c>
      <c r="J3132" s="1">
        <v>0</v>
      </c>
      <c r="K3132" s="1">
        <v>1</v>
      </c>
      <c r="L3132" s="1">
        <v>0</v>
      </c>
      <c r="M3132" s="1">
        <v>0</v>
      </c>
      <c r="N3132" s="1">
        <v>0</v>
      </c>
      <c r="O3132" s="1" t="s">
        <v>31</v>
      </c>
      <c r="P3132" s="1" t="s">
        <v>27</v>
      </c>
      <c r="Q3132" s="10">
        <f>F3132*Part1Out!C$76+'relay test.csv'!H3132*Part1Out!C$77+'relay test.csv'!I3132*Part1Out!C$78+'relay test.csv'!J3132*Part1Out!C$79+'relay test.csv'!K3132*Part1Out!C$80+'relay test.csv'!L3132*Part1Out!C$81+'relay test.csv'!M3132*Part1Out!C$82</f>
        <v>4.7366409505540394</v>
      </c>
      <c r="R3132" s="11">
        <f t="shared" si="384"/>
        <v>114.05045640889965</v>
      </c>
      <c r="S3132" s="12">
        <f t="shared" si="385"/>
        <v>0.99130816138229028</v>
      </c>
      <c r="T3132" s="11">
        <f t="shared" si="386"/>
        <v>1</v>
      </c>
      <c r="U3132" s="11">
        <f t="shared" si="387"/>
        <v>1</v>
      </c>
      <c r="V3132" s="72">
        <f>Q3132+Part1Out!C$75</f>
        <v>2.2018373614717985</v>
      </c>
      <c r="W3132" s="1">
        <f t="shared" si="388"/>
        <v>9.0416109546135068</v>
      </c>
      <c r="X3132" s="12">
        <f t="shared" si="389"/>
        <v>0.90041438524955386</v>
      </c>
      <c r="Y3132" s="11">
        <f t="shared" si="390"/>
        <v>1</v>
      </c>
      <c r="Z3132" s="1">
        <f t="shared" si="391"/>
        <v>1</v>
      </c>
    </row>
    <row r="3133" spans="1:26" x14ac:dyDescent="0.2">
      <c r="A3133" s="1" t="s">
        <v>3157</v>
      </c>
      <c r="B3133" s="1">
        <v>1</v>
      </c>
      <c r="C3133" s="2">
        <v>41505</v>
      </c>
      <c r="D3133" s="2">
        <v>41508</v>
      </c>
      <c r="E3133" s="2">
        <v>41508</v>
      </c>
      <c r="F3133" s="1">
        <v>39</v>
      </c>
      <c r="G3133" s="1">
        <v>12.820512819999999</v>
      </c>
      <c r="H3133" s="1">
        <v>2.5641025640000001</v>
      </c>
      <c r="I3133" s="1">
        <v>42.66</v>
      </c>
      <c r="J3133" s="1">
        <v>0</v>
      </c>
      <c r="K3133" s="1">
        <v>1</v>
      </c>
      <c r="L3133" s="1">
        <v>0</v>
      </c>
      <c r="M3133" s="1">
        <v>0</v>
      </c>
      <c r="N3133" s="1">
        <v>0</v>
      </c>
      <c r="O3133" s="1" t="s">
        <v>22</v>
      </c>
      <c r="P3133" s="1" t="s">
        <v>62</v>
      </c>
      <c r="Q3133" s="10">
        <f>F3133*Part1Out!C$76+'relay test.csv'!H3133*Part1Out!C$77+'relay test.csv'!I3133*Part1Out!C$78+'relay test.csv'!J3133*Part1Out!C$79+'relay test.csv'!K3133*Part1Out!C$80+'relay test.csv'!L3133*Part1Out!C$81+'relay test.csv'!M3133*Part1Out!C$82</f>
        <v>8.6547600654114749</v>
      </c>
      <c r="R3133" s="11">
        <f t="shared" si="384"/>
        <v>5737.3921993700778</v>
      </c>
      <c r="S3133" s="12">
        <f t="shared" si="385"/>
        <v>0.99982573515973516</v>
      </c>
      <c r="T3133" s="11">
        <f t="shared" si="386"/>
        <v>1</v>
      </c>
      <c r="U3133" s="11">
        <f t="shared" si="387"/>
        <v>1</v>
      </c>
      <c r="V3133" s="72">
        <f>Q3133+Part1Out!C$75</f>
        <v>6.119956476329234</v>
      </c>
      <c r="W3133" s="1">
        <f t="shared" si="388"/>
        <v>454.8448975491396</v>
      </c>
      <c r="X3133" s="12">
        <f t="shared" si="389"/>
        <v>0.99780627137568823</v>
      </c>
      <c r="Y3133" s="11">
        <f t="shared" si="390"/>
        <v>1</v>
      </c>
      <c r="Z3133" s="1">
        <f t="shared" si="391"/>
        <v>1</v>
      </c>
    </row>
    <row r="3134" spans="1:26" x14ac:dyDescent="0.2">
      <c r="A3134" s="1" t="s">
        <v>3158</v>
      </c>
      <c r="B3134" s="1">
        <v>1</v>
      </c>
      <c r="C3134" s="2">
        <v>41505</v>
      </c>
      <c r="D3134" s="2">
        <v>41505</v>
      </c>
      <c r="E3134" s="2">
        <v>41505</v>
      </c>
      <c r="F3134" s="1">
        <v>38</v>
      </c>
      <c r="G3134" s="1">
        <v>13.15789474</v>
      </c>
      <c r="H3134" s="1">
        <v>2.6315789469999999</v>
      </c>
      <c r="I3134" s="1">
        <v>53.5</v>
      </c>
      <c r="J3134" s="1">
        <v>0</v>
      </c>
      <c r="K3134" s="1">
        <v>1</v>
      </c>
      <c r="L3134" s="1">
        <v>0</v>
      </c>
      <c r="M3134" s="1">
        <v>0</v>
      </c>
      <c r="N3134" s="1">
        <v>0</v>
      </c>
      <c r="O3134" s="1" t="s">
        <v>31</v>
      </c>
      <c r="P3134" s="1" t="s">
        <v>27</v>
      </c>
      <c r="Q3134" s="10">
        <f>F3134*Part1Out!C$76+'relay test.csv'!H3134*Part1Out!C$77+'relay test.csv'!I3134*Part1Out!C$78+'relay test.csv'!J3134*Part1Out!C$79+'relay test.csv'!K3134*Part1Out!C$80+'relay test.csv'!L3134*Part1Out!C$81+'relay test.csv'!M3134*Part1Out!C$82</f>
        <v>8.406413099372525</v>
      </c>
      <c r="R3134" s="11">
        <f t="shared" si="384"/>
        <v>4475.6778736064807</v>
      </c>
      <c r="S3134" s="12">
        <f t="shared" si="385"/>
        <v>0.9997766200677749</v>
      </c>
      <c r="T3134" s="11">
        <f t="shared" si="386"/>
        <v>1</v>
      </c>
      <c r="U3134" s="11">
        <f t="shared" si="387"/>
        <v>1</v>
      </c>
      <c r="V3134" s="72">
        <f>Q3134+Part1Out!C$75</f>
        <v>5.8716095102902841</v>
      </c>
      <c r="W3134" s="1">
        <f t="shared" si="388"/>
        <v>354.81960673823198</v>
      </c>
      <c r="X3134" s="12">
        <f t="shared" si="389"/>
        <v>0.99718958713611394</v>
      </c>
      <c r="Y3134" s="11">
        <f t="shared" si="390"/>
        <v>1</v>
      </c>
      <c r="Z3134" s="1">
        <f t="shared" si="391"/>
        <v>1</v>
      </c>
    </row>
    <row r="3135" spans="1:26" x14ac:dyDescent="0.2">
      <c r="A3135" s="1" t="s">
        <v>3159</v>
      </c>
      <c r="B3135" s="1">
        <v>1</v>
      </c>
      <c r="C3135" s="2">
        <v>41506</v>
      </c>
      <c r="D3135" s="2">
        <v>41508</v>
      </c>
      <c r="E3135" s="2">
        <v>41567</v>
      </c>
      <c r="F3135" s="1">
        <v>42</v>
      </c>
      <c r="G3135" s="1">
        <v>26.190476189999998</v>
      </c>
      <c r="H3135" s="1">
        <v>7.1428571429999996</v>
      </c>
      <c r="I3135" s="1">
        <v>21.91</v>
      </c>
      <c r="J3135" s="1">
        <v>5.0847457627118599E-2</v>
      </c>
      <c r="K3135" s="1">
        <v>1</v>
      </c>
      <c r="L3135" s="1">
        <v>0</v>
      </c>
      <c r="M3135" s="1">
        <v>0</v>
      </c>
      <c r="N3135" s="1">
        <v>0</v>
      </c>
      <c r="O3135" s="1" t="s">
        <v>22</v>
      </c>
      <c r="P3135" s="1" t="s">
        <v>27</v>
      </c>
      <c r="Q3135" s="10">
        <f>F3135*Part1Out!C$76+'relay test.csv'!H3135*Part1Out!C$77+'relay test.csv'!I3135*Part1Out!C$78+'relay test.csv'!J3135*Part1Out!C$79+'relay test.csv'!K3135*Part1Out!C$80+'relay test.csv'!L3135*Part1Out!C$81+'relay test.csv'!M3135*Part1Out!C$82</f>
        <v>9.4188419565417298</v>
      </c>
      <c r="R3135" s="11">
        <f t="shared" si="384"/>
        <v>12318.308819761707</v>
      </c>
      <c r="S3135" s="12">
        <f t="shared" si="385"/>
        <v>0.99991882661481823</v>
      </c>
      <c r="T3135" s="11">
        <f t="shared" si="386"/>
        <v>1</v>
      </c>
      <c r="U3135" s="11">
        <f t="shared" si="387"/>
        <v>1</v>
      </c>
      <c r="V3135" s="72">
        <f>Q3135+Part1Out!C$75</f>
        <v>6.8840383674594889</v>
      </c>
      <c r="W3135" s="1">
        <f t="shared" si="388"/>
        <v>976.56212411595902</v>
      </c>
      <c r="X3135" s="12">
        <f t="shared" si="389"/>
        <v>0.99897704711001944</v>
      </c>
      <c r="Y3135" s="11">
        <f t="shared" si="390"/>
        <v>1</v>
      </c>
      <c r="Z3135" s="1">
        <f t="shared" si="391"/>
        <v>1</v>
      </c>
    </row>
    <row r="3136" spans="1:26" x14ac:dyDescent="0.2">
      <c r="A3136" s="1" t="s">
        <v>3160</v>
      </c>
      <c r="B3136" s="1">
        <v>1</v>
      </c>
      <c r="C3136" s="2">
        <v>41506</v>
      </c>
      <c r="D3136" s="2">
        <v>41506</v>
      </c>
      <c r="E3136" s="2">
        <v>41562</v>
      </c>
      <c r="F3136" s="1">
        <v>35</v>
      </c>
      <c r="G3136" s="1">
        <v>100</v>
      </c>
      <c r="H3136" s="1">
        <v>8.5714285710000002</v>
      </c>
      <c r="I3136" s="1">
        <v>75.989999999999995</v>
      </c>
      <c r="J3136" s="1">
        <v>0.107142857142857</v>
      </c>
      <c r="K3136" s="1">
        <v>1</v>
      </c>
      <c r="L3136" s="1">
        <v>0</v>
      </c>
      <c r="M3136" s="1">
        <v>0</v>
      </c>
      <c r="N3136" s="1">
        <v>0</v>
      </c>
      <c r="O3136" s="1" t="s">
        <v>29</v>
      </c>
      <c r="P3136" s="1" t="s">
        <v>27</v>
      </c>
      <c r="Q3136" s="10">
        <f>F3136*Part1Out!C$76+'relay test.csv'!H3136*Part1Out!C$77+'relay test.csv'!I3136*Part1Out!C$78+'relay test.csv'!J3136*Part1Out!C$79+'relay test.csv'!K3136*Part1Out!C$80+'relay test.csv'!L3136*Part1Out!C$81+'relay test.csv'!M3136*Part1Out!C$82</f>
        <v>7.7421329030056381</v>
      </c>
      <c r="R3136" s="11">
        <f t="shared" si="384"/>
        <v>2303.3800336874688</v>
      </c>
      <c r="S3136" s="12">
        <f t="shared" si="385"/>
        <v>0.99956604380120417</v>
      </c>
      <c r="T3136" s="11">
        <f t="shared" si="386"/>
        <v>1</v>
      </c>
      <c r="U3136" s="11">
        <f t="shared" si="387"/>
        <v>1</v>
      </c>
      <c r="V3136" s="72">
        <f>Q3136+Part1Out!C$75</f>
        <v>5.2073293139233972</v>
      </c>
      <c r="W3136" s="1">
        <f t="shared" si="388"/>
        <v>182.60572382594617</v>
      </c>
      <c r="X3136" s="12">
        <f t="shared" si="389"/>
        <v>0.99455354670234586</v>
      </c>
      <c r="Y3136" s="11">
        <f t="shared" si="390"/>
        <v>1</v>
      </c>
      <c r="Z3136" s="1">
        <f t="shared" si="391"/>
        <v>1</v>
      </c>
    </row>
    <row r="3137" spans="1:26" x14ac:dyDescent="0.2">
      <c r="A3137" s="1" t="s">
        <v>3161</v>
      </c>
      <c r="B3137" s="1">
        <v>1</v>
      </c>
      <c r="C3137" s="2">
        <v>41506</v>
      </c>
      <c r="D3137" s="2">
        <v>41514</v>
      </c>
      <c r="E3137" s="2">
        <v>41626</v>
      </c>
      <c r="F3137" s="1">
        <v>48</v>
      </c>
      <c r="G3137" s="1">
        <v>18.75</v>
      </c>
      <c r="H3137" s="1">
        <v>8.3333333330000006</v>
      </c>
      <c r="I3137" s="1">
        <v>50.09</v>
      </c>
      <c r="J3137" s="1">
        <v>1.7857142857142901E-2</v>
      </c>
      <c r="K3137" s="1">
        <v>1</v>
      </c>
      <c r="L3137" s="1">
        <v>0</v>
      </c>
      <c r="M3137" s="1">
        <v>0</v>
      </c>
      <c r="N3137" s="1">
        <v>0</v>
      </c>
      <c r="O3137" s="1" t="s">
        <v>25</v>
      </c>
      <c r="P3137" s="1" t="s">
        <v>62</v>
      </c>
      <c r="Q3137" s="10">
        <f>F3137*Part1Out!C$76+'relay test.csv'!H3137*Part1Out!C$77+'relay test.csv'!I3137*Part1Out!C$78+'relay test.csv'!J3137*Part1Out!C$79+'relay test.csv'!K3137*Part1Out!C$80+'relay test.csv'!L3137*Part1Out!C$81+'relay test.csv'!M3137*Part1Out!C$82</f>
        <v>10.627955439817812</v>
      </c>
      <c r="R3137" s="11">
        <f t="shared" si="384"/>
        <v>41272.654450890142</v>
      </c>
      <c r="S3137" s="12">
        <f t="shared" si="385"/>
        <v>0.99997577146939609</v>
      </c>
      <c r="T3137" s="11">
        <f t="shared" si="386"/>
        <v>1</v>
      </c>
      <c r="U3137" s="11">
        <f t="shared" si="387"/>
        <v>1</v>
      </c>
      <c r="V3137" s="72">
        <f>Q3137+Part1Out!C$75</f>
        <v>8.0931518507355715</v>
      </c>
      <c r="W3137" s="1">
        <f t="shared" si="388"/>
        <v>3271.9841406967544</v>
      </c>
      <c r="X3137" s="12">
        <f t="shared" si="389"/>
        <v>0.99969446842483412</v>
      </c>
      <c r="Y3137" s="11">
        <f t="shared" si="390"/>
        <v>1</v>
      </c>
      <c r="Z3137" s="1">
        <f t="shared" si="391"/>
        <v>1</v>
      </c>
    </row>
    <row r="3138" spans="1:26" x14ac:dyDescent="0.2">
      <c r="A3138" s="1" t="s">
        <v>3162</v>
      </c>
      <c r="B3138" s="1">
        <v>1</v>
      </c>
      <c r="C3138" s="2">
        <v>41506</v>
      </c>
      <c r="D3138" s="2">
        <v>41506</v>
      </c>
      <c r="E3138" s="2">
        <v>41646</v>
      </c>
      <c r="F3138" s="1">
        <v>40</v>
      </c>
      <c r="G3138" s="1">
        <v>65</v>
      </c>
      <c r="H3138" s="1">
        <v>12.5</v>
      </c>
      <c r="I3138" s="1">
        <v>94.22</v>
      </c>
      <c r="J3138" s="1">
        <v>2.1428571428571401E-2</v>
      </c>
      <c r="K3138" s="1">
        <v>1</v>
      </c>
      <c r="L3138" s="1">
        <v>0</v>
      </c>
      <c r="M3138" s="1">
        <v>0</v>
      </c>
      <c r="N3138" s="1">
        <v>0</v>
      </c>
      <c r="O3138" s="1" t="s">
        <v>29</v>
      </c>
      <c r="P3138" s="1" t="s">
        <v>62</v>
      </c>
      <c r="Q3138" s="10">
        <f>F3138*Part1Out!C$76+'relay test.csv'!H3138*Part1Out!C$77+'relay test.csv'!I3138*Part1Out!C$78+'relay test.csv'!J3138*Part1Out!C$79+'relay test.csv'!K3138*Part1Out!C$80+'relay test.csv'!L3138*Part1Out!C$81+'relay test.csv'!M3138*Part1Out!C$82</f>
        <v>8.860165205450901</v>
      </c>
      <c r="R3138" s="11">
        <f t="shared" si="384"/>
        <v>7045.646627650809</v>
      </c>
      <c r="S3138" s="12">
        <f t="shared" si="385"/>
        <v>0.99985808852737468</v>
      </c>
      <c r="T3138" s="11">
        <f t="shared" si="386"/>
        <v>1</v>
      </c>
      <c r="U3138" s="11">
        <f t="shared" si="387"/>
        <v>1</v>
      </c>
      <c r="V3138" s="72">
        <f>Q3138+Part1Out!C$75</f>
        <v>6.3253616163686601</v>
      </c>
      <c r="W3138" s="1">
        <f t="shared" si="388"/>
        <v>558.55976150159688</v>
      </c>
      <c r="X3138" s="12">
        <f t="shared" si="389"/>
        <v>0.99821288078807446</v>
      </c>
      <c r="Y3138" s="11">
        <f t="shared" si="390"/>
        <v>1</v>
      </c>
      <c r="Z3138" s="1">
        <f t="shared" si="391"/>
        <v>1</v>
      </c>
    </row>
    <row r="3139" spans="1:26" x14ac:dyDescent="0.2">
      <c r="A3139" s="1" t="s">
        <v>3163</v>
      </c>
      <c r="B3139" s="1">
        <v>0</v>
      </c>
      <c r="C3139" s="2">
        <v>41506</v>
      </c>
      <c r="D3139" s="2">
        <v>41546</v>
      </c>
      <c r="E3139" s="2">
        <v>41546</v>
      </c>
      <c r="F3139" s="1">
        <v>3</v>
      </c>
      <c r="G3139" s="1">
        <v>66.666666669999998</v>
      </c>
      <c r="H3139" s="1">
        <v>33.333333330000002</v>
      </c>
      <c r="I3139" s="1">
        <v>144</v>
      </c>
      <c r="J3139" s="1">
        <v>0</v>
      </c>
      <c r="K3139" s="1">
        <v>1</v>
      </c>
      <c r="L3139" s="1">
        <v>0</v>
      </c>
      <c r="M3139" s="1">
        <v>0</v>
      </c>
      <c r="N3139" s="1">
        <v>0</v>
      </c>
      <c r="O3139" s="1" t="s">
        <v>31</v>
      </c>
      <c r="P3139" s="1" t="s">
        <v>27</v>
      </c>
      <c r="Q3139" s="10">
        <f>F3139*Part1Out!C$76+'relay test.csv'!H3139*Part1Out!C$77+'relay test.csv'!I3139*Part1Out!C$78+'relay test.csv'!J3139*Part1Out!C$79+'relay test.csv'!K3139*Part1Out!C$80+'relay test.csv'!L3139*Part1Out!C$81+'relay test.csv'!M3139*Part1Out!C$82</f>
        <v>1.2861983687478564</v>
      </c>
      <c r="R3139" s="11">
        <f t="shared" si="384"/>
        <v>3.6190022588583677</v>
      </c>
      <c r="S3139" s="12">
        <f t="shared" si="385"/>
        <v>0.7835030285854071</v>
      </c>
      <c r="T3139" s="11">
        <f t="shared" si="386"/>
        <v>1</v>
      </c>
      <c r="U3139" s="11">
        <f t="shared" si="387"/>
        <v>0</v>
      </c>
      <c r="V3139" s="72">
        <f>Q3139+Part1Out!C$75</f>
        <v>-1.2486052203343845</v>
      </c>
      <c r="W3139" s="1">
        <f t="shared" si="388"/>
        <v>0.28690468673925873</v>
      </c>
      <c r="X3139" s="12">
        <f t="shared" si="389"/>
        <v>0.22294167524264277</v>
      </c>
      <c r="Y3139" s="11">
        <f t="shared" si="390"/>
        <v>0</v>
      </c>
      <c r="Z3139" s="1">
        <f t="shared" si="391"/>
        <v>0</v>
      </c>
    </row>
    <row r="3140" spans="1:26" x14ac:dyDescent="0.2">
      <c r="A3140" s="1" t="s">
        <v>3164</v>
      </c>
      <c r="B3140" s="1">
        <v>1</v>
      </c>
      <c r="C3140" s="2">
        <v>41506</v>
      </c>
      <c r="D3140" s="2">
        <v>41525</v>
      </c>
      <c r="E3140" s="2">
        <v>41616</v>
      </c>
      <c r="F3140" s="1">
        <v>33</v>
      </c>
      <c r="G3140" s="1">
        <v>21.212121209999999</v>
      </c>
      <c r="H3140" s="1">
        <v>3.0303030299999998</v>
      </c>
      <c r="I3140" s="1">
        <v>67.75</v>
      </c>
      <c r="J3140" s="1">
        <v>6.5934065934065894E-2</v>
      </c>
      <c r="K3140" s="1">
        <v>1</v>
      </c>
      <c r="L3140" s="1">
        <v>1</v>
      </c>
      <c r="M3140" s="1">
        <v>0</v>
      </c>
      <c r="N3140" s="1">
        <v>0</v>
      </c>
      <c r="O3140" s="1" t="s">
        <v>25</v>
      </c>
      <c r="P3140" s="1" t="s">
        <v>62</v>
      </c>
      <c r="Q3140" s="10">
        <f>F3140*Part1Out!C$76+'relay test.csv'!H3140*Part1Out!C$77+'relay test.csv'!I3140*Part1Out!C$78+'relay test.csv'!J3140*Part1Out!C$79+'relay test.csv'!K3140*Part1Out!C$80+'relay test.csv'!L3140*Part1Out!C$81+'relay test.csv'!M3140*Part1Out!C$82</f>
        <v>8.037297566756159</v>
      </c>
      <c r="R3140" s="11">
        <f t="shared" si="384"/>
        <v>3094.2399045184716</v>
      </c>
      <c r="S3140" s="12">
        <f t="shared" si="385"/>
        <v>0.99967692326577329</v>
      </c>
      <c r="T3140" s="11">
        <f t="shared" si="386"/>
        <v>1</v>
      </c>
      <c r="U3140" s="11">
        <f t="shared" si="387"/>
        <v>1</v>
      </c>
      <c r="V3140" s="72">
        <f>Q3140+Part1Out!C$75</f>
        <v>5.5024939776739181</v>
      </c>
      <c r="W3140" s="1">
        <f t="shared" si="388"/>
        <v>245.30295009598359</v>
      </c>
      <c r="X3140" s="12">
        <f t="shared" si="389"/>
        <v>0.99593995930779433</v>
      </c>
      <c r="Y3140" s="11">
        <f t="shared" si="390"/>
        <v>1</v>
      </c>
      <c r="Z3140" s="1">
        <f t="shared" si="391"/>
        <v>1</v>
      </c>
    </row>
    <row r="3141" spans="1:26" x14ac:dyDescent="0.2">
      <c r="A3141" s="1" t="s">
        <v>3165</v>
      </c>
      <c r="B3141" s="1">
        <v>1</v>
      </c>
      <c r="C3141" s="2">
        <v>41506</v>
      </c>
      <c r="D3141" s="2">
        <v>41512</v>
      </c>
      <c r="E3141" s="2">
        <v>41512</v>
      </c>
      <c r="F3141" s="1">
        <v>40</v>
      </c>
      <c r="G3141" s="1">
        <v>5</v>
      </c>
      <c r="H3141" s="1">
        <v>0</v>
      </c>
      <c r="I3141" s="1">
        <v>91.53</v>
      </c>
      <c r="J3141" s="1">
        <v>0</v>
      </c>
      <c r="K3141" s="1">
        <v>1</v>
      </c>
      <c r="L3141" s="1">
        <v>0</v>
      </c>
      <c r="M3141" s="1">
        <v>0</v>
      </c>
      <c r="N3141" s="1">
        <v>0</v>
      </c>
      <c r="O3141" s="1" t="s">
        <v>22</v>
      </c>
      <c r="P3141" s="1" t="s">
        <v>23</v>
      </c>
      <c r="Q3141" s="10">
        <f>F3141*Part1Out!C$76+'relay test.csv'!H3141*Part1Out!C$77+'relay test.csv'!I3141*Part1Out!C$78+'relay test.csv'!J3141*Part1Out!C$79+'relay test.csv'!K3141*Part1Out!C$80+'relay test.csv'!L3141*Part1Out!C$81+'relay test.csv'!M3141*Part1Out!C$82</f>
        <v>8.6427469425427503</v>
      </c>
      <c r="R3141" s="11">
        <f t="shared" si="384"/>
        <v>5668.8805453289397</v>
      </c>
      <c r="S3141" s="12">
        <f t="shared" si="385"/>
        <v>0.99982362944121916</v>
      </c>
      <c r="T3141" s="11">
        <f t="shared" si="386"/>
        <v>1</v>
      </c>
      <c r="U3141" s="11">
        <f t="shared" si="387"/>
        <v>1</v>
      </c>
      <c r="V3141" s="72">
        <f>Q3141+Part1Out!C$75</f>
        <v>6.1079433534605094</v>
      </c>
      <c r="W3141" s="1">
        <f t="shared" si="388"/>
        <v>449.41347937509795</v>
      </c>
      <c r="X3141" s="12">
        <f t="shared" si="389"/>
        <v>0.99777981777679614</v>
      </c>
      <c r="Y3141" s="11">
        <f t="shared" si="390"/>
        <v>1</v>
      </c>
      <c r="Z3141" s="1">
        <f t="shared" si="391"/>
        <v>1</v>
      </c>
    </row>
    <row r="3142" spans="1:26" x14ac:dyDescent="0.2">
      <c r="A3142" s="1" t="s">
        <v>3166</v>
      </c>
      <c r="B3142" s="1">
        <v>0</v>
      </c>
      <c r="C3142" s="2">
        <v>41502</v>
      </c>
      <c r="D3142" s="2">
        <v>41507</v>
      </c>
      <c r="E3142" s="2">
        <v>41617</v>
      </c>
      <c r="F3142" s="1">
        <v>13</v>
      </c>
      <c r="G3142" s="1">
        <v>15.38461538</v>
      </c>
      <c r="H3142" s="1">
        <v>15.38461538</v>
      </c>
      <c r="I3142" s="1">
        <v>83.81</v>
      </c>
      <c r="J3142" s="1">
        <v>7.2727272727272696E-2</v>
      </c>
      <c r="K3142" s="1">
        <v>1</v>
      </c>
      <c r="L3142" s="1">
        <v>0</v>
      </c>
      <c r="M3142" s="1">
        <v>0</v>
      </c>
      <c r="N3142" s="1">
        <v>0</v>
      </c>
      <c r="O3142" s="1" t="s">
        <v>35</v>
      </c>
      <c r="P3142" s="1" t="s">
        <v>23</v>
      </c>
      <c r="Q3142" s="10">
        <f>F3142*Part1Out!C$76+'relay test.csv'!H3142*Part1Out!C$77+'relay test.csv'!I3142*Part1Out!C$78+'relay test.csv'!J3142*Part1Out!C$79+'relay test.csv'!K3142*Part1Out!C$80+'relay test.csv'!L3142*Part1Out!C$81+'relay test.csv'!M3142*Part1Out!C$82</f>
        <v>3.2223127250036234</v>
      </c>
      <c r="R3142" s="11">
        <f t="shared" ref="R3142:R3205" si="392">EXP(Q3142)</f>
        <v>25.086070326219588</v>
      </c>
      <c r="S3142" s="12">
        <f t="shared" ref="S3142:S3205" si="393">R3142/(1+R3142)</f>
        <v>0.96166536440734496</v>
      </c>
      <c r="T3142" s="11">
        <f t="shared" ref="T3142:T3205" si="394">1*(S3142&gt;0.5)+0*(S3142&lt;=0.5)</f>
        <v>1</v>
      </c>
      <c r="U3142" s="11">
        <f t="shared" ref="U3142:U3205" si="395">B3142</f>
        <v>0</v>
      </c>
      <c r="V3142" s="72">
        <f>Q3142+Part1Out!C$75</f>
        <v>0.68750913592138252</v>
      </c>
      <c r="W3142" s="1">
        <f t="shared" ref="W3142:W3205" si="396">EXP(V3142)</f>
        <v>1.9887556386144598</v>
      </c>
      <c r="X3142" s="12">
        <f t="shared" ref="X3142:X3205" si="397">W3142/(1+W3142)</f>
        <v>0.66541259275931164</v>
      </c>
      <c r="Y3142" s="11">
        <f t="shared" ref="Y3142:Y3205" si="398">1*(X3142&gt;0.5)+0*(X3142&lt;=0.5)</f>
        <v>1</v>
      </c>
      <c r="Z3142" s="1">
        <f t="shared" ref="Z3142:Z3205" si="399">U3142</f>
        <v>0</v>
      </c>
    </row>
    <row r="3143" spans="1:26" x14ac:dyDescent="0.2">
      <c r="A3143" s="1" t="s">
        <v>3167</v>
      </c>
      <c r="B3143" s="1">
        <v>0</v>
      </c>
      <c r="C3143" s="2">
        <v>41507</v>
      </c>
      <c r="D3143" s="2">
        <v>41519</v>
      </c>
      <c r="E3143" s="2">
        <v>41519</v>
      </c>
      <c r="F3143" s="1">
        <v>3</v>
      </c>
      <c r="G3143" s="1">
        <v>66.666666669999998</v>
      </c>
      <c r="H3143" s="1">
        <v>33.333333330000002</v>
      </c>
      <c r="I3143" s="1">
        <v>52.78</v>
      </c>
      <c r="J3143" s="1">
        <v>0</v>
      </c>
      <c r="K3143" s="1">
        <v>1</v>
      </c>
      <c r="L3143" s="1">
        <v>0</v>
      </c>
      <c r="M3143" s="1">
        <v>0</v>
      </c>
      <c r="N3143" s="1">
        <v>0</v>
      </c>
      <c r="O3143" s="1" t="s">
        <v>31</v>
      </c>
      <c r="P3143" s="1" t="s">
        <v>62</v>
      </c>
      <c r="Q3143" s="10">
        <f>F3143*Part1Out!C$76+'relay test.csv'!H3143*Part1Out!C$77+'relay test.csv'!I3143*Part1Out!C$78+'relay test.csv'!J3143*Part1Out!C$79+'relay test.csv'!K3143*Part1Out!C$80+'relay test.csv'!L3143*Part1Out!C$81+'relay test.csv'!M3143*Part1Out!C$82</f>
        <v>1.6107220747290711</v>
      </c>
      <c r="R3143" s="11">
        <f t="shared" si="392"/>
        <v>5.0064249359221513</v>
      </c>
      <c r="S3143" s="12">
        <f t="shared" si="393"/>
        <v>0.83351161286984887</v>
      </c>
      <c r="T3143" s="11">
        <f t="shared" si="394"/>
        <v>1</v>
      </c>
      <c r="U3143" s="11">
        <f t="shared" si="395"/>
        <v>0</v>
      </c>
      <c r="V3143" s="72">
        <f>Q3143+Part1Out!C$75</f>
        <v>-0.92408151435316976</v>
      </c>
      <c r="W3143" s="1">
        <f t="shared" si="396"/>
        <v>0.3968957948032526</v>
      </c>
      <c r="X3143" s="12">
        <f t="shared" si="397"/>
        <v>0.28412698805436226</v>
      </c>
      <c r="Y3143" s="11">
        <f t="shared" si="398"/>
        <v>0</v>
      </c>
      <c r="Z3143" s="1">
        <f t="shared" si="399"/>
        <v>0</v>
      </c>
    </row>
    <row r="3144" spans="1:26" x14ac:dyDescent="0.2">
      <c r="A3144" s="1" t="s">
        <v>3168</v>
      </c>
      <c r="B3144" s="1">
        <v>0</v>
      </c>
      <c r="C3144" s="2">
        <v>41507</v>
      </c>
      <c r="D3144" s="2">
        <v>41507</v>
      </c>
      <c r="E3144" s="2">
        <v>41532</v>
      </c>
      <c r="F3144" s="1">
        <v>7</v>
      </c>
      <c r="G3144" s="1">
        <v>28.571428569999998</v>
      </c>
      <c r="H3144" s="1">
        <v>0</v>
      </c>
      <c r="I3144" s="1">
        <v>69.41</v>
      </c>
      <c r="J3144" s="1">
        <v>0.12</v>
      </c>
      <c r="K3144" s="1">
        <v>1</v>
      </c>
      <c r="L3144" s="1">
        <v>0</v>
      </c>
      <c r="M3144" s="1">
        <v>0</v>
      </c>
      <c r="N3144" s="1">
        <v>0</v>
      </c>
      <c r="O3144" s="1" t="s">
        <v>25</v>
      </c>
      <c r="P3144" s="1" t="s">
        <v>27</v>
      </c>
      <c r="Q3144" s="10">
        <f>F3144*Part1Out!C$76+'relay test.csv'!H3144*Part1Out!C$77+'relay test.csv'!I3144*Part1Out!C$78+'relay test.csv'!J3144*Part1Out!C$79+'relay test.csv'!K3144*Part1Out!C$80+'relay test.csv'!L3144*Part1Out!C$81+'relay test.csv'!M3144*Part1Out!C$82</f>
        <v>1.6829671041733192</v>
      </c>
      <c r="R3144" s="11">
        <f t="shared" si="392"/>
        <v>5.3814997764046169</v>
      </c>
      <c r="S3144" s="12">
        <f t="shared" si="393"/>
        <v>0.84329702498815928</v>
      </c>
      <c r="T3144" s="11">
        <f t="shared" si="394"/>
        <v>1</v>
      </c>
      <c r="U3144" s="11">
        <f t="shared" si="395"/>
        <v>0</v>
      </c>
      <c r="V3144" s="72">
        <f>Q3144+Part1Out!C$75</f>
        <v>-0.85183648490892172</v>
      </c>
      <c r="W3144" s="1">
        <f t="shared" si="396"/>
        <v>0.426630711201549</v>
      </c>
      <c r="X3144" s="12">
        <f t="shared" si="397"/>
        <v>0.29904775486168278</v>
      </c>
      <c r="Y3144" s="11">
        <f t="shared" si="398"/>
        <v>0</v>
      </c>
      <c r="Z3144" s="1">
        <f t="shared" si="399"/>
        <v>0</v>
      </c>
    </row>
    <row r="3145" spans="1:26" x14ac:dyDescent="0.2">
      <c r="A3145" s="1" t="s">
        <v>3169</v>
      </c>
      <c r="B3145" s="1">
        <v>1</v>
      </c>
      <c r="C3145" s="2">
        <v>41507</v>
      </c>
      <c r="D3145" s="2">
        <v>41542</v>
      </c>
      <c r="E3145" s="2">
        <v>41542</v>
      </c>
      <c r="F3145" s="1">
        <v>37</v>
      </c>
      <c r="G3145" s="1">
        <v>10.81081081</v>
      </c>
      <c r="H3145" s="1">
        <v>2.7027027029999999</v>
      </c>
      <c r="I3145" s="1">
        <v>41.41</v>
      </c>
      <c r="J3145" s="1">
        <v>0</v>
      </c>
      <c r="K3145" s="1">
        <v>1</v>
      </c>
      <c r="L3145" s="1">
        <v>0</v>
      </c>
      <c r="M3145" s="1">
        <v>0</v>
      </c>
      <c r="N3145" s="1">
        <v>0</v>
      </c>
      <c r="O3145" s="1" t="s">
        <v>29</v>
      </c>
      <c r="P3145" s="1" t="s">
        <v>62</v>
      </c>
      <c r="Q3145" s="10">
        <f>F3145*Part1Out!C$76+'relay test.csv'!H3145*Part1Out!C$77+'relay test.csv'!I3145*Part1Out!C$78+'relay test.csv'!J3145*Part1Out!C$79+'relay test.csv'!K3145*Part1Out!C$80+'relay test.csv'!L3145*Part1Out!C$81+'relay test.csv'!M3145*Part1Out!C$82</f>
        <v>8.2397117899891903</v>
      </c>
      <c r="R3145" s="11">
        <f t="shared" si="392"/>
        <v>3788.4482820914036</v>
      </c>
      <c r="S3145" s="12">
        <f t="shared" si="393"/>
        <v>0.99973610934216306</v>
      </c>
      <c r="T3145" s="11">
        <f t="shared" si="394"/>
        <v>1</v>
      </c>
      <c r="U3145" s="11">
        <f t="shared" si="395"/>
        <v>1</v>
      </c>
      <c r="V3145" s="72">
        <f>Q3145+Part1Out!C$75</f>
        <v>5.7049082009069494</v>
      </c>
      <c r="W3145" s="1">
        <f t="shared" si="396"/>
        <v>300.33790803551267</v>
      </c>
      <c r="X3145" s="12">
        <f t="shared" si="397"/>
        <v>0.99668146630963483</v>
      </c>
      <c r="Y3145" s="11">
        <f t="shared" si="398"/>
        <v>1</v>
      </c>
      <c r="Z3145" s="1">
        <f t="shared" si="399"/>
        <v>1</v>
      </c>
    </row>
    <row r="3146" spans="1:26" x14ac:dyDescent="0.2">
      <c r="A3146" s="1" t="s">
        <v>3170</v>
      </c>
      <c r="B3146" s="1">
        <v>1</v>
      </c>
      <c r="C3146" s="2">
        <v>41493</v>
      </c>
      <c r="D3146" s="2">
        <v>41507</v>
      </c>
      <c r="E3146" s="2">
        <v>41507</v>
      </c>
      <c r="F3146" s="1">
        <v>41</v>
      </c>
      <c r="G3146" s="1">
        <v>0</v>
      </c>
      <c r="H3146" s="1">
        <v>0</v>
      </c>
      <c r="I3146" s="1">
        <v>50.97</v>
      </c>
      <c r="J3146" s="1">
        <v>0</v>
      </c>
      <c r="K3146" s="1">
        <v>1</v>
      </c>
      <c r="L3146" s="1">
        <v>0</v>
      </c>
      <c r="M3146" s="1">
        <v>0</v>
      </c>
      <c r="N3146" s="1">
        <v>0</v>
      </c>
      <c r="O3146" s="1" t="s">
        <v>161</v>
      </c>
      <c r="P3146" s="1" t="s">
        <v>62</v>
      </c>
      <c r="Q3146" s="10">
        <f>F3146*Part1Out!C$76+'relay test.csv'!H3146*Part1Out!C$77+'relay test.csv'!I3146*Part1Out!C$78+'relay test.csv'!J3146*Part1Out!C$79+'relay test.csv'!K3146*Part1Out!C$80+'relay test.csv'!L3146*Part1Out!C$81+'relay test.csv'!M3146*Part1Out!C$82</f>
        <v>8.9981211681483231</v>
      </c>
      <c r="R3146" s="11">
        <f t="shared" si="392"/>
        <v>8087.8738884227541</v>
      </c>
      <c r="S3146" s="12">
        <f t="shared" si="393"/>
        <v>0.99987637339711388</v>
      </c>
      <c r="T3146" s="11">
        <f t="shared" si="394"/>
        <v>1</v>
      </c>
      <c r="U3146" s="11">
        <f t="shared" si="395"/>
        <v>1</v>
      </c>
      <c r="V3146" s="72">
        <f>Q3146+Part1Out!C$75</f>
        <v>6.4633175790660822</v>
      </c>
      <c r="W3146" s="1">
        <f t="shared" si="396"/>
        <v>641.18471290387038</v>
      </c>
      <c r="X3146" s="12">
        <f t="shared" si="397"/>
        <v>0.99844281562624226</v>
      </c>
      <c r="Y3146" s="11">
        <f t="shared" si="398"/>
        <v>1</v>
      </c>
      <c r="Z3146" s="1">
        <f t="shared" si="399"/>
        <v>1</v>
      </c>
    </row>
    <row r="3147" spans="1:26" x14ac:dyDescent="0.2">
      <c r="A3147" s="1" t="s">
        <v>3171</v>
      </c>
      <c r="B3147" s="1">
        <v>1</v>
      </c>
      <c r="C3147" s="2">
        <v>41507</v>
      </c>
      <c r="D3147" s="2">
        <v>41527</v>
      </c>
      <c r="E3147" s="2">
        <v>41583</v>
      </c>
      <c r="F3147" s="1">
        <v>37</v>
      </c>
      <c r="G3147" s="1">
        <v>2.7027027029999999</v>
      </c>
      <c r="H3147" s="1">
        <v>0</v>
      </c>
      <c r="I3147" s="1">
        <v>69.13</v>
      </c>
      <c r="J3147" s="1">
        <v>3.5714285714285698E-2</v>
      </c>
      <c r="K3147" s="1">
        <v>1</v>
      </c>
      <c r="L3147" s="1">
        <v>0</v>
      </c>
      <c r="M3147" s="1">
        <v>0</v>
      </c>
      <c r="N3147" s="1">
        <v>0</v>
      </c>
      <c r="O3147" s="1" t="s">
        <v>29</v>
      </c>
      <c r="P3147" s="1" t="s">
        <v>27</v>
      </c>
      <c r="Q3147" s="10">
        <f>F3147*Part1Out!C$76+'relay test.csv'!H3147*Part1Out!C$77+'relay test.csv'!I3147*Part1Out!C$78+'relay test.csv'!J3147*Part1Out!C$79+'relay test.csv'!K3147*Part1Out!C$80+'relay test.csv'!L3147*Part1Out!C$81+'relay test.csv'!M3147*Part1Out!C$82</f>
        <v>8.0675081800444026</v>
      </c>
      <c r="R3147" s="11">
        <f t="shared" si="392"/>
        <v>3189.1451443694814</v>
      </c>
      <c r="S3147" s="12">
        <f t="shared" si="393"/>
        <v>0.99968653463878754</v>
      </c>
      <c r="T3147" s="11">
        <f t="shared" si="394"/>
        <v>1</v>
      </c>
      <c r="U3147" s="11">
        <f t="shared" si="395"/>
        <v>1</v>
      </c>
      <c r="V3147" s="72">
        <f>Q3147+Part1Out!C$75</f>
        <v>5.5327045909621617</v>
      </c>
      <c r="W3147" s="1">
        <f t="shared" si="396"/>
        <v>252.82678019106555</v>
      </c>
      <c r="X3147" s="12">
        <f t="shared" si="397"/>
        <v>0.99606030538130275</v>
      </c>
      <c r="Y3147" s="11">
        <f t="shared" si="398"/>
        <v>1</v>
      </c>
      <c r="Z3147" s="1">
        <f t="shared" si="399"/>
        <v>1</v>
      </c>
    </row>
    <row r="3148" spans="1:26" x14ac:dyDescent="0.2">
      <c r="A3148" s="1" t="s">
        <v>3172</v>
      </c>
      <c r="B3148" s="1">
        <v>1</v>
      </c>
      <c r="C3148" s="2">
        <v>41508</v>
      </c>
      <c r="D3148" s="2">
        <v>41582</v>
      </c>
      <c r="E3148" s="2">
        <v>41582</v>
      </c>
      <c r="F3148" s="1">
        <v>46</v>
      </c>
      <c r="G3148" s="1">
        <v>19.565217390000001</v>
      </c>
      <c r="H3148" s="1">
        <v>8.6956521739999992</v>
      </c>
      <c r="I3148" s="1">
        <v>98.04</v>
      </c>
      <c r="J3148" s="1">
        <v>0</v>
      </c>
      <c r="K3148" s="1">
        <v>1</v>
      </c>
      <c r="L3148" s="1">
        <v>0</v>
      </c>
      <c r="M3148" s="1">
        <v>0</v>
      </c>
      <c r="N3148" s="1">
        <v>0</v>
      </c>
      <c r="O3148" s="1" t="s">
        <v>22</v>
      </c>
      <c r="P3148" s="1" t="s">
        <v>62</v>
      </c>
      <c r="Q3148" s="10">
        <f>F3148*Part1Out!C$76+'relay test.csv'!H3148*Part1Out!C$77+'relay test.csv'!I3148*Part1Out!C$78+'relay test.csv'!J3148*Part1Out!C$79+'relay test.csv'!K3148*Part1Out!C$80+'relay test.csv'!L3148*Part1Out!C$81+'relay test.csv'!M3148*Part1Out!C$82</f>
        <v>10.053016132890386</v>
      </c>
      <c r="R3148" s="11">
        <f t="shared" si="392"/>
        <v>23225.733206437169</v>
      </c>
      <c r="S3148" s="12">
        <f t="shared" si="393"/>
        <v>0.99995694616237629</v>
      </c>
      <c r="T3148" s="11">
        <f t="shared" si="394"/>
        <v>1</v>
      </c>
      <c r="U3148" s="11">
        <f t="shared" si="395"/>
        <v>1</v>
      </c>
      <c r="V3148" s="72">
        <f>Q3148+Part1Out!C$75</f>
        <v>7.5182125438081453</v>
      </c>
      <c r="W3148" s="1">
        <f t="shared" si="396"/>
        <v>1841.2731557632444</v>
      </c>
      <c r="X3148" s="12">
        <f t="shared" si="397"/>
        <v>0.99945719232955677</v>
      </c>
      <c r="Y3148" s="11">
        <f t="shared" si="398"/>
        <v>1</v>
      </c>
      <c r="Z3148" s="1">
        <f t="shared" si="399"/>
        <v>1</v>
      </c>
    </row>
    <row r="3149" spans="1:26" x14ac:dyDescent="0.2">
      <c r="A3149" s="1" t="s">
        <v>3173</v>
      </c>
      <c r="B3149" s="1">
        <v>1</v>
      </c>
      <c r="C3149" s="2">
        <v>41485</v>
      </c>
      <c r="D3149" s="2">
        <v>41508</v>
      </c>
      <c r="E3149" s="2">
        <v>41549</v>
      </c>
      <c r="F3149" s="1">
        <v>34</v>
      </c>
      <c r="G3149" s="1">
        <v>35.294117649999997</v>
      </c>
      <c r="H3149" s="1">
        <v>17.647058820000002</v>
      </c>
      <c r="I3149" s="1">
        <v>54.17</v>
      </c>
      <c r="J3149" s="1">
        <v>0.146341463414634</v>
      </c>
      <c r="K3149" s="1">
        <v>1</v>
      </c>
      <c r="L3149" s="1">
        <v>0</v>
      </c>
      <c r="M3149" s="1">
        <v>0</v>
      </c>
      <c r="N3149" s="1">
        <v>0</v>
      </c>
      <c r="O3149" s="1" t="s">
        <v>22</v>
      </c>
      <c r="P3149" s="1" t="s">
        <v>27</v>
      </c>
      <c r="Q3149" s="10">
        <f>F3149*Part1Out!C$76+'relay test.csv'!H3149*Part1Out!C$77+'relay test.csv'!I3149*Part1Out!C$78+'relay test.csv'!J3149*Part1Out!C$79+'relay test.csv'!K3149*Part1Out!C$80+'relay test.csv'!L3149*Part1Out!C$81+'relay test.csv'!M3149*Part1Out!C$82</f>
        <v>7.7591261918718528</v>
      </c>
      <c r="R3149" s="11">
        <f t="shared" si="392"/>
        <v>2342.8565035263691</v>
      </c>
      <c r="S3149" s="12">
        <f t="shared" si="393"/>
        <v>0.99957335272082759</v>
      </c>
      <c r="T3149" s="11">
        <f t="shared" si="394"/>
        <v>1</v>
      </c>
      <c r="U3149" s="11">
        <f t="shared" si="395"/>
        <v>1</v>
      </c>
      <c r="V3149" s="72">
        <f>Q3149+Part1Out!C$75</f>
        <v>5.2243226027896119</v>
      </c>
      <c r="W3149" s="1">
        <f t="shared" si="396"/>
        <v>185.73531132067029</v>
      </c>
      <c r="X3149" s="12">
        <f t="shared" si="397"/>
        <v>0.99464482645018992</v>
      </c>
      <c r="Y3149" s="11">
        <f t="shared" si="398"/>
        <v>1</v>
      </c>
      <c r="Z3149" s="1">
        <f t="shared" si="399"/>
        <v>1</v>
      </c>
    </row>
    <row r="3150" spans="1:26" x14ac:dyDescent="0.2">
      <c r="A3150" s="1" t="s">
        <v>3174</v>
      </c>
      <c r="B3150" s="1">
        <v>1</v>
      </c>
      <c r="C3150" s="2">
        <v>41508</v>
      </c>
      <c r="D3150" s="2">
        <v>41508</v>
      </c>
      <c r="E3150" s="2">
        <v>41508</v>
      </c>
      <c r="F3150" s="1">
        <v>40</v>
      </c>
      <c r="G3150" s="1">
        <v>2.5</v>
      </c>
      <c r="H3150" s="1">
        <v>0</v>
      </c>
      <c r="I3150" s="1">
        <v>51.17</v>
      </c>
      <c r="J3150" s="1">
        <v>0</v>
      </c>
      <c r="K3150" s="1">
        <v>1</v>
      </c>
      <c r="L3150" s="1">
        <v>0</v>
      </c>
      <c r="M3150" s="1">
        <v>0</v>
      </c>
      <c r="N3150" s="1">
        <v>0</v>
      </c>
      <c r="O3150" s="1" t="s">
        <v>161</v>
      </c>
      <c r="P3150" s="1" t="s">
        <v>62</v>
      </c>
      <c r="Q3150" s="10">
        <f>F3150*Part1Out!C$76+'relay test.csv'!H3150*Part1Out!C$77+'relay test.csv'!I3150*Part1Out!C$78+'relay test.csv'!J3150*Part1Out!C$79+'relay test.csv'!K3150*Part1Out!C$80+'relay test.csv'!L3150*Part1Out!C$81+'relay test.csv'!M3150*Part1Out!C$82</f>
        <v>8.7863314281095324</v>
      </c>
      <c r="R3150" s="11">
        <f t="shared" si="392"/>
        <v>6544.1802885510051</v>
      </c>
      <c r="S3150" s="12">
        <f t="shared" si="393"/>
        <v>0.99984721582051006</v>
      </c>
      <c r="T3150" s="11">
        <f t="shared" si="394"/>
        <v>1</v>
      </c>
      <c r="U3150" s="11">
        <f t="shared" si="395"/>
        <v>1</v>
      </c>
      <c r="V3150" s="72">
        <f>Q3150+Part1Out!C$75</f>
        <v>6.2515278390272915</v>
      </c>
      <c r="W3150" s="1">
        <f t="shared" si="396"/>
        <v>518.80486978315469</v>
      </c>
      <c r="X3150" s="12">
        <f t="shared" si="397"/>
        <v>0.99807620117061013</v>
      </c>
      <c r="Y3150" s="11">
        <f t="shared" si="398"/>
        <v>1</v>
      </c>
      <c r="Z3150" s="1">
        <f t="shared" si="399"/>
        <v>1</v>
      </c>
    </row>
    <row r="3151" spans="1:26" x14ac:dyDescent="0.2">
      <c r="A3151" s="1" t="s">
        <v>3175</v>
      </c>
      <c r="B3151" s="1">
        <v>1</v>
      </c>
      <c r="C3151" s="2">
        <v>41508</v>
      </c>
      <c r="D3151" s="2">
        <v>41515</v>
      </c>
      <c r="E3151" s="2">
        <v>41617</v>
      </c>
      <c r="F3151" s="1">
        <v>44</v>
      </c>
      <c r="G3151" s="1">
        <v>34.090909089999997</v>
      </c>
      <c r="H3151" s="1">
        <v>0</v>
      </c>
      <c r="I3151" s="1">
        <v>57.62</v>
      </c>
      <c r="J3151" s="1">
        <v>7.8431372549019607E-2</v>
      </c>
      <c r="K3151" s="1">
        <v>1</v>
      </c>
      <c r="L3151" s="1">
        <v>0</v>
      </c>
      <c r="M3151" s="1">
        <v>0</v>
      </c>
      <c r="N3151" s="1">
        <v>0</v>
      </c>
      <c r="O3151" s="1" t="s">
        <v>31</v>
      </c>
      <c r="P3151" s="1" t="s">
        <v>62</v>
      </c>
      <c r="Q3151" s="10">
        <f>F3151*Part1Out!C$76+'relay test.csv'!H3151*Part1Out!C$77+'relay test.csv'!I3151*Part1Out!C$78+'relay test.csv'!J3151*Part1Out!C$79+'relay test.csv'!K3151*Part1Out!C$80+'relay test.csv'!L3151*Part1Out!C$81+'relay test.csv'!M3151*Part1Out!C$82</f>
        <v>9.5600556692755756</v>
      </c>
      <c r="R3151" s="11">
        <f t="shared" si="392"/>
        <v>14186.635937360767</v>
      </c>
      <c r="S3151" s="12">
        <f t="shared" si="393"/>
        <v>0.99992951609384295</v>
      </c>
      <c r="T3151" s="11">
        <f t="shared" si="394"/>
        <v>1</v>
      </c>
      <c r="U3151" s="11">
        <f t="shared" si="395"/>
        <v>1</v>
      </c>
      <c r="V3151" s="72">
        <f>Q3151+Part1Out!C$75</f>
        <v>7.0252520801933347</v>
      </c>
      <c r="W3151" s="1">
        <f t="shared" si="396"/>
        <v>1124.6780323304829</v>
      </c>
      <c r="X3151" s="12">
        <f t="shared" si="397"/>
        <v>0.99911164651767281</v>
      </c>
      <c r="Y3151" s="11">
        <f t="shared" si="398"/>
        <v>1</v>
      </c>
      <c r="Z3151" s="1">
        <f t="shared" si="399"/>
        <v>1</v>
      </c>
    </row>
    <row r="3152" spans="1:26" x14ac:dyDescent="0.2">
      <c r="A3152" s="1" t="s">
        <v>3176</v>
      </c>
      <c r="B3152" s="1">
        <v>1</v>
      </c>
      <c r="C3152" s="2">
        <v>41509</v>
      </c>
      <c r="D3152" s="2">
        <v>41509</v>
      </c>
      <c r="E3152" s="2">
        <v>41509</v>
      </c>
      <c r="F3152" s="1">
        <v>42</v>
      </c>
      <c r="G3152" s="1">
        <v>0</v>
      </c>
      <c r="H3152" s="1">
        <v>0</v>
      </c>
      <c r="I3152" s="1">
        <v>143.5</v>
      </c>
      <c r="J3152" s="1">
        <v>0</v>
      </c>
      <c r="K3152" s="1">
        <v>1</v>
      </c>
      <c r="L3152" s="1">
        <v>0</v>
      </c>
      <c r="M3152" s="1">
        <v>0</v>
      </c>
      <c r="N3152" s="1">
        <v>0</v>
      </c>
      <c r="O3152" s="1" t="s">
        <v>25</v>
      </c>
      <c r="P3152" s="1" t="s">
        <v>23</v>
      </c>
      <c r="Q3152" s="10">
        <f>F3152*Part1Out!C$76+'relay test.csv'!H3152*Part1Out!C$77+'relay test.csv'!I3152*Part1Out!C$78+'relay test.csv'!J3152*Part1Out!C$79+'relay test.csv'!K3152*Part1Out!C$80+'relay test.csv'!L3152*Part1Out!C$81+'relay test.csv'!M3152*Part1Out!C$82</f>
        <v>8.8800152355754278</v>
      </c>
      <c r="R3152" s="11">
        <f t="shared" si="392"/>
        <v>7186.900231527392</v>
      </c>
      <c r="S3152" s="12">
        <f t="shared" si="393"/>
        <v>0.99986087731217888</v>
      </c>
      <c r="T3152" s="11">
        <f t="shared" si="394"/>
        <v>1</v>
      </c>
      <c r="U3152" s="11">
        <f t="shared" si="395"/>
        <v>1</v>
      </c>
      <c r="V3152" s="72">
        <f>Q3152+Part1Out!C$75</f>
        <v>6.3452116464931869</v>
      </c>
      <c r="W3152" s="1">
        <f t="shared" si="396"/>
        <v>569.75796423048564</v>
      </c>
      <c r="X3152" s="12">
        <f t="shared" si="397"/>
        <v>0.99824794385243798</v>
      </c>
      <c r="Y3152" s="11">
        <f t="shared" si="398"/>
        <v>1</v>
      </c>
      <c r="Z3152" s="1">
        <f t="shared" si="399"/>
        <v>1</v>
      </c>
    </row>
    <row r="3153" spans="1:26" x14ac:dyDescent="0.2">
      <c r="A3153" s="1" t="s">
        <v>3177</v>
      </c>
      <c r="B3153" s="1">
        <v>1</v>
      </c>
      <c r="C3153" s="2">
        <v>41509</v>
      </c>
      <c r="D3153" s="2">
        <v>41565</v>
      </c>
      <c r="E3153" s="2">
        <v>41565</v>
      </c>
      <c r="F3153" s="1">
        <v>38</v>
      </c>
      <c r="G3153" s="1">
        <v>10.52631579</v>
      </c>
      <c r="H3153" s="1">
        <v>2.6315789469999999</v>
      </c>
      <c r="I3153" s="1">
        <v>61.91</v>
      </c>
      <c r="J3153" s="1">
        <v>0</v>
      </c>
      <c r="K3153" s="1">
        <v>1</v>
      </c>
      <c r="L3153" s="1">
        <v>1</v>
      </c>
      <c r="M3153" s="1">
        <v>0</v>
      </c>
      <c r="N3153" s="1">
        <v>0</v>
      </c>
      <c r="O3153" s="1" t="s">
        <v>25</v>
      </c>
      <c r="P3153" s="1" t="s">
        <v>27</v>
      </c>
      <c r="Q3153" s="10">
        <f>F3153*Part1Out!C$76+'relay test.csv'!H3153*Part1Out!C$77+'relay test.csv'!I3153*Part1Out!C$78+'relay test.csv'!J3153*Part1Out!C$79+'relay test.csv'!K3153*Part1Out!C$80+'relay test.csv'!L3153*Part1Out!C$81+'relay test.csv'!M3153*Part1Out!C$82</f>
        <v>9.1458601984396299</v>
      </c>
      <c r="R3153" s="11">
        <f t="shared" si="392"/>
        <v>9375.547024718182</v>
      </c>
      <c r="S3153" s="12">
        <f t="shared" si="393"/>
        <v>0.99989335093213272</v>
      </c>
      <c r="T3153" s="11">
        <f t="shared" si="394"/>
        <v>1</v>
      </c>
      <c r="U3153" s="11">
        <f t="shared" si="395"/>
        <v>1</v>
      </c>
      <c r="V3153" s="72">
        <f>Q3153+Part1Out!C$75</f>
        <v>6.611056609357389</v>
      </c>
      <c r="W3153" s="1">
        <f t="shared" si="396"/>
        <v>743.26794783059859</v>
      </c>
      <c r="X3153" s="12">
        <f t="shared" si="397"/>
        <v>0.99865639786999449</v>
      </c>
      <c r="Y3153" s="11">
        <f t="shared" si="398"/>
        <v>1</v>
      </c>
      <c r="Z3153" s="1">
        <f t="shared" si="399"/>
        <v>1</v>
      </c>
    </row>
    <row r="3154" spans="1:26" x14ac:dyDescent="0.2">
      <c r="A3154" s="1" t="s">
        <v>3178</v>
      </c>
      <c r="B3154" s="1">
        <v>1</v>
      </c>
      <c r="C3154" s="2">
        <v>41508</v>
      </c>
      <c r="D3154" s="2">
        <v>41543</v>
      </c>
      <c r="E3154" s="2">
        <v>41543</v>
      </c>
      <c r="F3154" s="1">
        <v>32</v>
      </c>
      <c r="G3154" s="1">
        <v>68.75</v>
      </c>
      <c r="H3154" s="1">
        <v>6.25</v>
      </c>
      <c r="I3154" s="1">
        <v>80.17</v>
      </c>
      <c r="J3154" s="1">
        <v>0</v>
      </c>
      <c r="K3154" s="1">
        <v>1</v>
      </c>
      <c r="L3154" s="1">
        <v>0</v>
      </c>
      <c r="M3154" s="1">
        <v>0</v>
      </c>
      <c r="N3154" s="1">
        <v>0</v>
      </c>
      <c r="O3154" s="1" t="s">
        <v>22</v>
      </c>
      <c r="P3154" s="1" t="s">
        <v>23</v>
      </c>
      <c r="Q3154" s="10">
        <f>F3154*Part1Out!C$76+'relay test.csv'!H3154*Part1Out!C$77+'relay test.csv'!I3154*Part1Out!C$78+'relay test.csv'!J3154*Part1Out!C$79+'relay test.csv'!K3154*Part1Out!C$80+'relay test.csv'!L3154*Part1Out!C$81+'relay test.csv'!M3154*Part1Out!C$82</f>
        <v>7.1145377928243745</v>
      </c>
      <c r="R3154" s="11">
        <f t="shared" si="392"/>
        <v>1229.715096684221</v>
      </c>
      <c r="S3154" s="12">
        <f t="shared" si="393"/>
        <v>0.99918746426147353</v>
      </c>
      <c r="T3154" s="11">
        <f t="shared" si="394"/>
        <v>1</v>
      </c>
      <c r="U3154" s="11">
        <f t="shared" si="395"/>
        <v>1</v>
      </c>
      <c r="V3154" s="72">
        <f>Q3154+Part1Out!C$75</f>
        <v>4.5797342037421336</v>
      </c>
      <c r="W3154" s="1">
        <f t="shared" si="396"/>
        <v>97.488478690261928</v>
      </c>
      <c r="X3154" s="12">
        <f t="shared" si="397"/>
        <v>0.98984652810868445</v>
      </c>
      <c r="Y3154" s="11">
        <f t="shared" si="398"/>
        <v>1</v>
      </c>
      <c r="Z3154" s="1">
        <f t="shared" si="399"/>
        <v>1</v>
      </c>
    </row>
    <row r="3155" spans="1:26" x14ac:dyDescent="0.2">
      <c r="A3155" s="1" t="s">
        <v>3179</v>
      </c>
      <c r="B3155" s="1">
        <v>1</v>
      </c>
      <c r="C3155" s="2">
        <v>41509</v>
      </c>
      <c r="D3155" s="2">
        <v>41533</v>
      </c>
      <c r="E3155" s="2">
        <v>41533</v>
      </c>
      <c r="F3155" s="1">
        <v>38</v>
      </c>
      <c r="G3155" s="1">
        <v>13.15789474</v>
      </c>
      <c r="H3155" s="1">
        <v>5.263157895</v>
      </c>
      <c r="I3155" s="1">
        <v>42.49</v>
      </c>
      <c r="J3155" s="1">
        <v>0</v>
      </c>
      <c r="K3155" s="1">
        <v>1</v>
      </c>
      <c r="L3155" s="1">
        <v>0</v>
      </c>
      <c r="M3155" s="1">
        <v>0</v>
      </c>
      <c r="N3155" s="1">
        <v>0</v>
      </c>
      <c r="O3155" s="1" t="s">
        <v>31</v>
      </c>
      <c r="P3155" s="1" t="s">
        <v>166</v>
      </c>
      <c r="Q3155" s="10">
        <f>F3155*Part1Out!C$76+'relay test.csv'!H3155*Part1Out!C$77+'relay test.csv'!I3155*Part1Out!C$78+'relay test.csv'!J3155*Part1Out!C$79+'relay test.csv'!K3155*Part1Out!C$80+'relay test.csv'!L3155*Part1Out!C$81+'relay test.csv'!M3155*Part1Out!C$82</f>
        <v>8.4961095144397856</v>
      </c>
      <c r="R3155" s="11">
        <f t="shared" si="392"/>
        <v>4895.6851495764495</v>
      </c>
      <c r="S3155" s="12">
        <f t="shared" si="393"/>
        <v>0.99979578021264315</v>
      </c>
      <c r="T3155" s="11">
        <f t="shared" si="394"/>
        <v>1</v>
      </c>
      <c r="U3155" s="11">
        <f t="shared" si="395"/>
        <v>1</v>
      </c>
      <c r="V3155" s="72">
        <f>Q3155+Part1Out!C$75</f>
        <v>5.9613059253575447</v>
      </c>
      <c r="W3155" s="1">
        <f t="shared" si="396"/>
        <v>388.11664479489963</v>
      </c>
      <c r="X3155" s="12">
        <f t="shared" si="397"/>
        <v>0.9974300765249271</v>
      </c>
      <c r="Y3155" s="11">
        <f t="shared" si="398"/>
        <v>1</v>
      </c>
      <c r="Z3155" s="1">
        <f t="shared" si="399"/>
        <v>1</v>
      </c>
    </row>
    <row r="3156" spans="1:26" x14ac:dyDescent="0.2">
      <c r="A3156" s="1" t="s">
        <v>3180</v>
      </c>
      <c r="B3156" s="1">
        <v>1</v>
      </c>
      <c r="C3156" s="2">
        <v>41509</v>
      </c>
      <c r="D3156" s="2">
        <v>41513</v>
      </c>
      <c r="E3156" s="2">
        <v>41513</v>
      </c>
      <c r="F3156" s="1">
        <v>34</v>
      </c>
      <c r="G3156" s="1">
        <v>50</v>
      </c>
      <c r="H3156" s="1">
        <v>2.9411764709999999</v>
      </c>
      <c r="I3156" s="1">
        <v>29.49</v>
      </c>
      <c r="J3156" s="1">
        <v>0</v>
      </c>
      <c r="K3156" s="1">
        <v>1</v>
      </c>
      <c r="L3156" s="1">
        <v>0</v>
      </c>
      <c r="M3156" s="1">
        <v>0</v>
      </c>
      <c r="N3156" s="1">
        <v>0</v>
      </c>
      <c r="O3156" s="1" t="s">
        <v>35</v>
      </c>
      <c r="P3156" s="1" t="s">
        <v>166</v>
      </c>
      <c r="Q3156" s="10">
        <f>F3156*Part1Out!C$76+'relay test.csv'!H3156*Part1Out!C$77+'relay test.csv'!I3156*Part1Out!C$78+'relay test.csv'!J3156*Part1Out!C$79+'relay test.csv'!K3156*Part1Out!C$80+'relay test.csv'!L3156*Part1Out!C$81+'relay test.csv'!M3156*Part1Out!C$82</f>
        <v>7.6534624303892418</v>
      </c>
      <c r="R3156" s="11">
        <f t="shared" si="392"/>
        <v>2107.9315348064565</v>
      </c>
      <c r="S3156" s="12">
        <f t="shared" si="393"/>
        <v>0.99952582623783859</v>
      </c>
      <c r="T3156" s="11">
        <f t="shared" si="394"/>
        <v>1</v>
      </c>
      <c r="U3156" s="11">
        <f t="shared" si="395"/>
        <v>1</v>
      </c>
      <c r="V3156" s="72">
        <f>Q3156+Part1Out!C$75</f>
        <v>5.1186588413070009</v>
      </c>
      <c r="W3156" s="1">
        <f t="shared" si="396"/>
        <v>167.11109676185467</v>
      </c>
      <c r="X3156" s="12">
        <f t="shared" si="397"/>
        <v>0.99405155269781742</v>
      </c>
      <c r="Y3156" s="11">
        <f t="shared" si="398"/>
        <v>1</v>
      </c>
      <c r="Z3156" s="1">
        <f t="shared" si="399"/>
        <v>1</v>
      </c>
    </row>
    <row r="3157" spans="1:26" x14ac:dyDescent="0.2">
      <c r="A3157" s="1" t="s">
        <v>3181</v>
      </c>
      <c r="B3157" s="1">
        <v>1</v>
      </c>
      <c r="C3157" s="2">
        <v>41509</v>
      </c>
      <c r="D3157" s="2">
        <v>41525</v>
      </c>
      <c r="E3157" s="2">
        <v>41525</v>
      </c>
      <c r="F3157" s="1">
        <v>40</v>
      </c>
      <c r="G3157" s="1">
        <v>10</v>
      </c>
      <c r="H3157" s="1">
        <v>2.5</v>
      </c>
      <c r="I3157" s="1">
        <v>79.03</v>
      </c>
      <c r="J3157" s="1">
        <v>0</v>
      </c>
      <c r="K3157" s="1">
        <v>1</v>
      </c>
      <c r="L3157" s="1">
        <v>0</v>
      </c>
      <c r="M3157" s="1">
        <v>0</v>
      </c>
      <c r="N3157" s="1">
        <v>0</v>
      </c>
      <c r="O3157" s="1" t="s">
        <v>31</v>
      </c>
      <c r="P3157" s="1" t="s">
        <v>166</v>
      </c>
      <c r="Q3157" s="10">
        <f>F3157*Part1Out!C$76+'relay test.csv'!H3157*Part1Out!C$77+'relay test.csv'!I3157*Part1Out!C$78+'relay test.csv'!J3157*Part1Out!C$79+'relay test.csv'!K3157*Part1Out!C$80+'relay test.csv'!L3157*Part1Out!C$81+'relay test.csv'!M3157*Part1Out!C$82</f>
        <v>8.7352178069838544</v>
      </c>
      <c r="R3157" s="11">
        <f t="shared" si="392"/>
        <v>6218.0883979868831</v>
      </c>
      <c r="S3157" s="12">
        <f t="shared" si="393"/>
        <v>0.99983920472969579</v>
      </c>
      <c r="T3157" s="11">
        <f t="shared" si="394"/>
        <v>1</v>
      </c>
      <c r="U3157" s="11">
        <f t="shared" si="395"/>
        <v>1</v>
      </c>
      <c r="V3157" s="72">
        <f>Q3157+Part1Out!C$75</f>
        <v>6.2004142179016135</v>
      </c>
      <c r="W3157" s="1">
        <f t="shared" si="396"/>
        <v>492.95318884498772</v>
      </c>
      <c r="X3157" s="12">
        <f t="shared" si="397"/>
        <v>0.99797551666315121</v>
      </c>
      <c r="Y3157" s="11">
        <f t="shared" si="398"/>
        <v>1</v>
      </c>
      <c r="Z3157" s="1">
        <f t="shared" si="399"/>
        <v>1</v>
      </c>
    </row>
    <row r="3158" spans="1:26" x14ac:dyDescent="0.2">
      <c r="A3158" s="1" t="s">
        <v>3182</v>
      </c>
      <c r="B3158" s="1">
        <v>0</v>
      </c>
      <c r="C3158" s="2">
        <v>41509</v>
      </c>
      <c r="D3158" s="2">
        <v>41543</v>
      </c>
      <c r="E3158" s="2">
        <v>41543</v>
      </c>
      <c r="F3158" s="1">
        <v>28</v>
      </c>
      <c r="G3158" s="1">
        <v>28.571428569999998</v>
      </c>
      <c r="H3158" s="1">
        <v>0</v>
      </c>
      <c r="I3158" s="1">
        <v>52.78</v>
      </c>
      <c r="J3158" s="1">
        <v>0</v>
      </c>
      <c r="K3158" s="1">
        <v>1</v>
      </c>
      <c r="L3158" s="1">
        <v>0</v>
      </c>
      <c r="M3158" s="1">
        <v>0</v>
      </c>
      <c r="N3158" s="1">
        <v>0</v>
      </c>
      <c r="O3158" s="1" t="s">
        <v>31</v>
      </c>
      <c r="P3158" s="1" t="s">
        <v>166</v>
      </c>
      <c r="Q3158" s="10">
        <f>F3158*Part1Out!C$76+'relay test.csv'!H3158*Part1Out!C$77+'relay test.csv'!I3158*Part1Out!C$78+'relay test.csv'!J3158*Part1Out!C$79+'relay test.csv'!K3158*Part1Out!C$80+'relay test.csv'!L3158*Part1Out!C$81+'relay test.csv'!M3158*Part1Out!C$82</f>
        <v>6.2476650467421067</v>
      </c>
      <c r="R3158" s="11">
        <f t="shared" si="392"/>
        <v>516.8046999420269</v>
      </c>
      <c r="S3158" s="12">
        <f t="shared" si="393"/>
        <v>0.99806876994335514</v>
      </c>
      <c r="T3158" s="11">
        <f t="shared" si="394"/>
        <v>1</v>
      </c>
      <c r="U3158" s="11">
        <f t="shared" si="395"/>
        <v>0</v>
      </c>
      <c r="V3158" s="72">
        <f>Q3158+Part1Out!C$75</f>
        <v>3.7128614576598657</v>
      </c>
      <c r="W3158" s="1">
        <f t="shared" si="396"/>
        <v>40.970875378513178</v>
      </c>
      <c r="X3158" s="12">
        <f t="shared" si="397"/>
        <v>0.97617395417699704</v>
      </c>
      <c r="Y3158" s="11">
        <f t="shared" si="398"/>
        <v>1</v>
      </c>
      <c r="Z3158" s="1">
        <f t="shared" si="399"/>
        <v>0</v>
      </c>
    </row>
    <row r="3159" spans="1:26" x14ac:dyDescent="0.2">
      <c r="A3159" s="1" t="s">
        <v>3183</v>
      </c>
      <c r="B3159" s="1">
        <v>1</v>
      </c>
      <c r="C3159" s="2">
        <v>41509</v>
      </c>
      <c r="D3159" s="2">
        <v>41522</v>
      </c>
      <c r="E3159" s="2">
        <v>41522</v>
      </c>
      <c r="F3159" s="1">
        <v>39</v>
      </c>
      <c r="G3159" s="1">
        <v>5.1282051280000003</v>
      </c>
      <c r="H3159" s="1">
        <v>2.5641025640000001</v>
      </c>
      <c r="I3159" s="1">
        <v>78.84</v>
      </c>
      <c r="J3159" s="1">
        <v>0</v>
      </c>
      <c r="K3159" s="1">
        <v>1</v>
      </c>
      <c r="L3159" s="1">
        <v>0</v>
      </c>
      <c r="M3159" s="1">
        <v>0</v>
      </c>
      <c r="N3159" s="1">
        <v>0</v>
      </c>
      <c r="O3159" s="1" t="s">
        <v>31</v>
      </c>
      <c r="P3159" s="1" t="s">
        <v>166</v>
      </c>
      <c r="Q3159" s="10">
        <f>F3159*Part1Out!C$76+'relay test.csv'!H3159*Part1Out!C$77+'relay test.csv'!I3159*Part1Out!C$78+'relay test.csv'!J3159*Part1Out!C$79+'relay test.csv'!K3159*Part1Out!C$80+'relay test.csv'!L3159*Part1Out!C$81+'relay test.csv'!M3159*Part1Out!C$82</f>
        <v>8.5260463219078542</v>
      </c>
      <c r="R3159" s="11">
        <f t="shared" si="392"/>
        <v>5044.4621767805438</v>
      </c>
      <c r="S3159" s="12">
        <f t="shared" si="393"/>
        <v>0.9998018021015791</v>
      </c>
      <c r="T3159" s="11">
        <f t="shared" si="394"/>
        <v>1</v>
      </c>
      <c r="U3159" s="11">
        <f t="shared" si="395"/>
        <v>1</v>
      </c>
      <c r="V3159" s="72">
        <f>Q3159+Part1Out!C$75</f>
        <v>5.9912427328256133</v>
      </c>
      <c r="W3159" s="1">
        <f t="shared" si="396"/>
        <v>399.91128412664017</v>
      </c>
      <c r="X3159" s="12">
        <f t="shared" si="397"/>
        <v>0.99750568257967986</v>
      </c>
      <c r="Y3159" s="11">
        <f t="shared" si="398"/>
        <v>1</v>
      </c>
      <c r="Z3159" s="1">
        <f t="shared" si="399"/>
        <v>1</v>
      </c>
    </row>
    <row r="3160" spans="1:26" x14ac:dyDescent="0.2">
      <c r="A3160" s="1" t="s">
        <v>3184</v>
      </c>
      <c r="B3160" s="1">
        <v>1</v>
      </c>
      <c r="C3160" s="2">
        <v>41510</v>
      </c>
      <c r="D3160" s="2">
        <v>41540</v>
      </c>
      <c r="E3160" s="2">
        <v>41540</v>
      </c>
      <c r="F3160" s="1">
        <v>39</v>
      </c>
      <c r="G3160" s="1">
        <v>7.692307692</v>
      </c>
      <c r="H3160" s="1">
        <v>2.5641025640000001</v>
      </c>
      <c r="I3160" s="1">
        <v>94.57</v>
      </c>
      <c r="J3160" s="1">
        <v>0</v>
      </c>
      <c r="K3160" s="1">
        <v>1</v>
      </c>
      <c r="L3160" s="1">
        <v>0</v>
      </c>
      <c r="M3160" s="1">
        <v>0</v>
      </c>
      <c r="N3160" s="1">
        <v>0</v>
      </c>
      <c r="O3160" s="1" t="s">
        <v>35</v>
      </c>
      <c r="P3160" s="1" t="s">
        <v>27</v>
      </c>
      <c r="Q3160" s="10">
        <f>F3160*Part1Out!C$76+'relay test.csv'!H3160*Part1Out!C$77+'relay test.csv'!I3160*Part1Out!C$78+'relay test.csv'!J3160*Part1Out!C$79+'relay test.csv'!K3160*Part1Out!C$80+'relay test.csv'!L3160*Part1Out!C$81+'relay test.csv'!M3160*Part1Out!C$82</f>
        <v>8.4700853715122761</v>
      </c>
      <c r="R3160" s="11">
        <f t="shared" si="392"/>
        <v>4769.9226676214439</v>
      </c>
      <c r="S3160" s="12">
        <f t="shared" si="393"/>
        <v>0.99979039693793681</v>
      </c>
      <c r="T3160" s="11">
        <f t="shared" si="394"/>
        <v>1</v>
      </c>
      <c r="U3160" s="11">
        <f t="shared" si="395"/>
        <v>1</v>
      </c>
      <c r="V3160" s="72">
        <f>Q3160+Part1Out!C$75</f>
        <v>5.9352817824300352</v>
      </c>
      <c r="W3160" s="1">
        <f t="shared" si="396"/>
        <v>378.14653621026594</v>
      </c>
      <c r="X3160" s="12">
        <f t="shared" si="397"/>
        <v>0.99736249733415627</v>
      </c>
      <c r="Y3160" s="11">
        <f t="shared" si="398"/>
        <v>1</v>
      </c>
      <c r="Z3160" s="1">
        <f t="shared" si="399"/>
        <v>1</v>
      </c>
    </row>
    <row r="3161" spans="1:26" x14ac:dyDescent="0.2">
      <c r="A3161" s="1" t="s">
        <v>3185</v>
      </c>
      <c r="B3161" s="1">
        <v>1</v>
      </c>
      <c r="C3161" s="2">
        <v>41510</v>
      </c>
      <c r="D3161" s="2">
        <v>41533</v>
      </c>
      <c r="E3161" s="2">
        <v>41533</v>
      </c>
      <c r="F3161" s="1">
        <v>39</v>
      </c>
      <c r="G3161" s="1">
        <v>17.948717949999999</v>
      </c>
      <c r="H3161" s="1">
        <v>2.5641025640000001</v>
      </c>
      <c r="I3161" s="1">
        <v>34.880000000000003</v>
      </c>
      <c r="J3161" s="1">
        <v>0</v>
      </c>
      <c r="K3161" s="1">
        <v>1</v>
      </c>
      <c r="L3161" s="1">
        <v>0</v>
      </c>
      <c r="M3161" s="1">
        <v>0</v>
      </c>
      <c r="N3161" s="1">
        <v>0</v>
      </c>
      <c r="O3161" s="1" t="s">
        <v>22</v>
      </c>
      <c r="P3161" s="1" t="s">
        <v>62</v>
      </c>
      <c r="Q3161" s="10">
        <f>F3161*Part1Out!C$76+'relay test.csv'!H3161*Part1Out!C$77+'relay test.csv'!I3161*Part1Out!C$78+'relay test.csv'!J3161*Part1Out!C$79+'relay test.csv'!K3161*Part1Out!C$80+'relay test.csv'!L3161*Part1Out!C$81+'relay test.csv'!M3161*Part1Out!C$82</f>
        <v>8.6824381451366861</v>
      </c>
      <c r="R3161" s="11">
        <f t="shared" si="392"/>
        <v>5898.4102541487227</v>
      </c>
      <c r="S3161" s="12">
        <f t="shared" si="393"/>
        <v>0.9998304915310311</v>
      </c>
      <c r="T3161" s="11">
        <f t="shared" si="394"/>
        <v>1</v>
      </c>
      <c r="U3161" s="11">
        <f t="shared" si="395"/>
        <v>1</v>
      </c>
      <c r="V3161" s="72">
        <f>Q3161+Part1Out!C$75</f>
        <v>6.1476345560544452</v>
      </c>
      <c r="W3161" s="1">
        <f t="shared" si="396"/>
        <v>467.60997235741144</v>
      </c>
      <c r="X3161" s="12">
        <f t="shared" si="397"/>
        <v>0.99786602919487744</v>
      </c>
      <c r="Y3161" s="11">
        <f t="shared" si="398"/>
        <v>1</v>
      </c>
      <c r="Z3161" s="1">
        <f t="shared" si="399"/>
        <v>1</v>
      </c>
    </row>
    <row r="3162" spans="1:26" x14ac:dyDescent="0.2">
      <c r="A3162" s="1" t="s">
        <v>3186</v>
      </c>
      <c r="B3162" s="1">
        <v>1</v>
      </c>
      <c r="C3162" s="2">
        <v>41510</v>
      </c>
      <c r="D3162" s="2">
        <v>41510</v>
      </c>
      <c r="E3162" s="2">
        <v>41620</v>
      </c>
      <c r="F3162" s="1">
        <v>41</v>
      </c>
      <c r="G3162" s="1">
        <v>53.658536589999997</v>
      </c>
      <c r="H3162" s="1">
        <v>14.634146339999999</v>
      </c>
      <c r="I3162" s="1">
        <v>49.75</v>
      </c>
      <c r="J3162" s="1">
        <v>9.0909090909090898E-2</v>
      </c>
      <c r="K3162" s="1">
        <v>1</v>
      </c>
      <c r="L3162" s="1">
        <v>0</v>
      </c>
      <c r="M3162" s="1">
        <v>0</v>
      </c>
      <c r="N3162" s="1">
        <v>0</v>
      </c>
      <c r="O3162" s="1" t="s">
        <v>25</v>
      </c>
      <c r="P3162" s="1" t="s">
        <v>23</v>
      </c>
      <c r="Q3162" s="10">
        <f>F3162*Part1Out!C$76+'relay test.csv'!H3162*Part1Out!C$77+'relay test.csv'!I3162*Part1Out!C$78+'relay test.csv'!J3162*Part1Out!C$79+'relay test.csv'!K3162*Part1Out!C$80+'relay test.csv'!L3162*Part1Out!C$81+'relay test.csv'!M3162*Part1Out!C$82</f>
        <v>9.2282209573194791</v>
      </c>
      <c r="R3162" s="11">
        <f t="shared" si="392"/>
        <v>10180.414000666418</v>
      </c>
      <c r="S3162" s="12">
        <f t="shared" si="393"/>
        <v>0.99990178181538103</v>
      </c>
      <c r="T3162" s="11">
        <f t="shared" si="394"/>
        <v>1</v>
      </c>
      <c r="U3162" s="11">
        <f t="shared" si="395"/>
        <v>1</v>
      </c>
      <c r="V3162" s="72">
        <f>Q3162+Part1Out!C$75</f>
        <v>6.6934173682372382</v>
      </c>
      <c r="W3162" s="1">
        <f t="shared" si="396"/>
        <v>807.07561941631559</v>
      </c>
      <c r="X3162" s="12">
        <f t="shared" si="397"/>
        <v>0.9987624920539957</v>
      </c>
      <c r="Y3162" s="11">
        <f t="shared" si="398"/>
        <v>1</v>
      </c>
      <c r="Z3162" s="1">
        <f t="shared" si="399"/>
        <v>1</v>
      </c>
    </row>
    <row r="3163" spans="1:26" x14ac:dyDescent="0.2">
      <c r="A3163" s="1" t="s">
        <v>3187</v>
      </c>
      <c r="B3163" s="1">
        <v>1</v>
      </c>
      <c r="C3163" s="2">
        <v>41510</v>
      </c>
      <c r="D3163" s="2">
        <v>41512</v>
      </c>
      <c r="E3163" s="2">
        <v>41519</v>
      </c>
      <c r="F3163" s="1">
        <v>41</v>
      </c>
      <c r="G3163" s="1">
        <v>4.8780487800000003</v>
      </c>
      <c r="H3163" s="1">
        <v>2.4390243900000002</v>
      </c>
      <c r="I3163" s="1">
        <v>25.56</v>
      </c>
      <c r="J3163" s="1">
        <v>0.28571428571428598</v>
      </c>
      <c r="K3163" s="1">
        <v>1</v>
      </c>
      <c r="L3163" s="1">
        <v>0</v>
      </c>
      <c r="M3163" s="1">
        <v>0</v>
      </c>
      <c r="N3163" s="1">
        <v>0</v>
      </c>
      <c r="O3163" s="1" t="s">
        <v>31</v>
      </c>
      <c r="P3163" s="1" t="s">
        <v>27</v>
      </c>
      <c r="Q3163" s="10">
        <f>F3163*Part1Out!C$76+'relay test.csv'!H3163*Part1Out!C$77+'relay test.csv'!I3163*Part1Out!C$78+'relay test.csv'!J3163*Part1Out!C$79+'relay test.csv'!K3163*Part1Out!C$80+'relay test.csv'!L3163*Part1Out!C$81+'relay test.csv'!M3163*Part1Out!C$82</f>
        <v>8.9617962164569072</v>
      </c>
      <c r="R3163" s="11">
        <f t="shared" si="392"/>
        <v>7799.354216212545</v>
      </c>
      <c r="S3163" s="12">
        <f t="shared" si="393"/>
        <v>0.99987180069362469</v>
      </c>
      <c r="T3163" s="11">
        <f t="shared" si="394"/>
        <v>1</v>
      </c>
      <c r="U3163" s="11">
        <f t="shared" si="395"/>
        <v>1</v>
      </c>
      <c r="V3163" s="72">
        <f>Q3163+Part1Out!C$75</f>
        <v>6.4269926273746663</v>
      </c>
      <c r="W3163" s="1">
        <f t="shared" si="396"/>
        <v>618.31165556576968</v>
      </c>
      <c r="X3163" s="12">
        <f t="shared" si="397"/>
        <v>0.99838530408557147</v>
      </c>
      <c r="Y3163" s="11">
        <f t="shared" si="398"/>
        <v>1</v>
      </c>
      <c r="Z3163" s="1">
        <f t="shared" si="399"/>
        <v>1</v>
      </c>
    </row>
    <row r="3164" spans="1:26" x14ac:dyDescent="0.2">
      <c r="A3164" s="1" t="s">
        <v>3188</v>
      </c>
      <c r="B3164" s="1">
        <v>1</v>
      </c>
      <c r="C3164" s="2">
        <v>41510</v>
      </c>
      <c r="D3164" s="2">
        <v>41545</v>
      </c>
      <c r="E3164" s="2">
        <v>41545</v>
      </c>
      <c r="F3164" s="1">
        <v>31</v>
      </c>
      <c r="G3164" s="1">
        <v>45.161290319999999</v>
      </c>
      <c r="H3164" s="1">
        <v>3.225806452</v>
      </c>
      <c r="I3164" s="1">
        <v>103.1</v>
      </c>
      <c r="J3164" s="1">
        <v>0</v>
      </c>
      <c r="K3164" s="1">
        <v>1</v>
      </c>
      <c r="L3164" s="1">
        <v>0</v>
      </c>
      <c r="M3164" s="1">
        <v>0</v>
      </c>
      <c r="N3164" s="1">
        <v>0</v>
      </c>
      <c r="O3164" s="1" t="s">
        <v>25</v>
      </c>
      <c r="P3164" s="1" t="s">
        <v>23</v>
      </c>
      <c r="Q3164" s="10">
        <f>F3164*Part1Out!C$76+'relay test.csv'!H3164*Part1Out!C$77+'relay test.csv'!I3164*Part1Out!C$78+'relay test.csv'!J3164*Part1Out!C$79+'relay test.csv'!K3164*Part1Out!C$80+'relay test.csv'!L3164*Part1Out!C$81+'relay test.csv'!M3164*Part1Out!C$82</f>
        <v>6.7638182901830346</v>
      </c>
      <c r="R3164" s="11">
        <f t="shared" si="392"/>
        <v>865.94231040505406</v>
      </c>
      <c r="S3164" s="12">
        <f t="shared" si="393"/>
        <v>0.99884652071078084</v>
      </c>
      <c r="T3164" s="11">
        <f t="shared" si="394"/>
        <v>1</v>
      </c>
      <c r="U3164" s="11">
        <f t="shared" si="395"/>
        <v>1</v>
      </c>
      <c r="V3164" s="72">
        <f>Q3164+Part1Out!C$75</f>
        <v>4.2290147011007937</v>
      </c>
      <c r="W3164" s="1">
        <f t="shared" si="396"/>
        <v>68.649558505499414</v>
      </c>
      <c r="X3164" s="12">
        <f t="shared" si="397"/>
        <v>0.98564240719600482</v>
      </c>
      <c r="Y3164" s="11">
        <f t="shared" si="398"/>
        <v>1</v>
      </c>
      <c r="Z3164" s="1">
        <f t="shared" si="399"/>
        <v>1</v>
      </c>
    </row>
    <row r="3165" spans="1:26" x14ac:dyDescent="0.2">
      <c r="A3165" s="1" t="s">
        <v>3189</v>
      </c>
      <c r="B3165" s="1">
        <v>1</v>
      </c>
      <c r="C3165" s="2">
        <v>41510</v>
      </c>
      <c r="D3165" s="2">
        <v>41539</v>
      </c>
      <c r="E3165" s="2">
        <v>41539</v>
      </c>
      <c r="F3165" s="1">
        <v>39</v>
      </c>
      <c r="G3165" s="1">
        <v>2.5641025640000001</v>
      </c>
      <c r="H3165" s="1">
        <v>2.5641025640000001</v>
      </c>
      <c r="I3165" s="1">
        <v>19.28</v>
      </c>
      <c r="J3165" s="1">
        <v>0</v>
      </c>
      <c r="K3165" s="1">
        <v>1</v>
      </c>
      <c r="L3165" s="1">
        <v>0</v>
      </c>
      <c r="M3165" s="1">
        <v>0</v>
      </c>
      <c r="N3165" s="1">
        <v>0</v>
      </c>
      <c r="O3165" s="1" t="s">
        <v>25</v>
      </c>
      <c r="P3165" s="1" t="s">
        <v>62</v>
      </c>
      <c r="Q3165" s="10">
        <f>F3165*Part1Out!C$76+'relay test.csv'!H3165*Part1Out!C$77+'relay test.csv'!I3165*Part1Out!C$78+'relay test.csv'!J3165*Part1Out!C$79+'relay test.csv'!K3165*Part1Out!C$80+'relay test.csv'!L3165*Part1Out!C$81+'relay test.csv'!M3165*Part1Out!C$82</f>
        <v>8.7379366083389112</v>
      </c>
      <c r="R3165" s="11">
        <f t="shared" si="392"/>
        <v>6235.0171476750484</v>
      </c>
      <c r="S3165" s="12">
        <f t="shared" si="393"/>
        <v>0.99983964123633418</v>
      </c>
      <c r="T3165" s="11">
        <f t="shared" si="394"/>
        <v>1</v>
      </c>
      <c r="U3165" s="11">
        <f t="shared" si="395"/>
        <v>1</v>
      </c>
      <c r="V3165" s="72">
        <f>Q3165+Part1Out!C$75</f>
        <v>6.2031330192566703</v>
      </c>
      <c r="W3165" s="1">
        <f t="shared" si="396"/>
        <v>494.29525422068122</v>
      </c>
      <c r="X3165" s="12">
        <f t="shared" si="397"/>
        <v>0.99798100225778774</v>
      </c>
      <c r="Y3165" s="11">
        <f t="shared" si="398"/>
        <v>1</v>
      </c>
      <c r="Z3165" s="1">
        <f t="shared" si="399"/>
        <v>1</v>
      </c>
    </row>
    <row r="3166" spans="1:26" x14ac:dyDescent="0.2">
      <c r="A3166" s="1" t="s">
        <v>3190</v>
      </c>
      <c r="B3166" s="1">
        <v>1</v>
      </c>
      <c r="C3166" s="2">
        <v>41510</v>
      </c>
      <c r="D3166" s="2">
        <v>41539</v>
      </c>
      <c r="E3166" s="2">
        <v>41539</v>
      </c>
      <c r="F3166" s="1">
        <v>27</v>
      </c>
      <c r="G3166" s="1">
        <v>70.370370370000003</v>
      </c>
      <c r="H3166" s="1">
        <v>0</v>
      </c>
      <c r="I3166" s="1">
        <v>35.799999999999997</v>
      </c>
      <c r="J3166" s="1">
        <v>0</v>
      </c>
      <c r="K3166" s="1">
        <v>1</v>
      </c>
      <c r="L3166" s="1">
        <v>0</v>
      </c>
      <c r="M3166" s="1">
        <v>0</v>
      </c>
      <c r="N3166" s="1">
        <v>0</v>
      </c>
      <c r="O3166" s="1" t="s">
        <v>22</v>
      </c>
      <c r="P3166" s="1" t="s">
        <v>62</v>
      </c>
      <c r="Q3166" s="10">
        <f>F3166*Part1Out!C$76+'relay test.csv'!H3166*Part1Out!C$77+'relay test.csv'!I3166*Part1Out!C$78+'relay test.csv'!J3166*Part1Out!C$79+'relay test.csv'!K3166*Part1Out!C$80+'relay test.csv'!L3166*Part1Out!C$81+'relay test.csv'!M3166*Part1Out!C$82</f>
        <v>6.0969947681016636</v>
      </c>
      <c r="R3166" s="11">
        <f t="shared" si="392"/>
        <v>444.51987543849799</v>
      </c>
      <c r="S3166" s="12">
        <f t="shared" si="393"/>
        <v>0.99775543122735932</v>
      </c>
      <c r="T3166" s="11">
        <f t="shared" si="394"/>
        <v>1</v>
      </c>
      <c r="U3166" s="11">
        <f t="shared" si="395"/>
        <v>1</v>
      </c>
      <c r="V3166" s="72">
        <f>Q3166+Part1Out!C$75</f>
        <v>3.5621911790194227</v>
      </c>
      <c r="W3166" s="1">
        <f t="shared" si="396"/>
        <v>35.240330480558498</v>
      </c>
      <c r="X3166" s="12">
        <f t="shared" si="397"/>
        <v>0.97240643264728333</v>
      </c>
      <c r="Y3166" s="11">
        <f t="shared" si="398"/>
        <v>1</v>
      </c>
      <c r="Z3166" s="1">
        <f t="shared" si="399"/>
        <v>1</v>
      </c>
    </row>
    <row r="3167" spans="1:26" x14ac:dyDescent="0.2">
      <c r="A3167" s="1" t="s">
        <v>3191</v>
      </c>
      <c r="B3167" s="1">
        <v>1</v>
      </c>
      <c r="C3167" s="2">
        <v>41470</v>
      </c>
      <c r="D3167" s="2">
        <v>41510</v>
      </c>
      <c r="E3167" s="2">
        <v>41525</v>
      </c>
      <c r="F3167" s="1">
        <v>40</v>
      </c>
      <c r="G3167" s="1">
        <v>22.5</v>
      </c>
      <c r="H3167" s="1">
        <v>12.5</v>
      </c>
      <c r="I3167" s="1">
        <v>49.72</v>
      </c>
      <c r="J3167" s="1">
        <v>0.2</v>
      </c>
      <c r="K3167" s="1">
        <v>1</v>
      </c>
      <c r="L3167" s="1">
        <v>0</v>
      </c>
      <c r="M3167" s="1">
        <v>0</v>
      </c>
      <c r="N3167" s="1">
        <v>0</v>
      </c>
      <c r="O3167" s="1" t="s">
        <v>31</v>
      </c>
      <c r="P3167" s="1" t="s">
        <v>62</v>
      </c>
      <c r="Q3167" s="10">
        <f>F3167*Part1Out!C$76+'relay test.csv'!H3167*Part1Out!C$77+'relay test.csv'!I3167*Part1Out!C$78+'relay test.csv'!J3167*Part1Out!C$79+'relay test.csv'!K3167*Part1Out!C$80+'relay test.csv'!L3167*Part1Out!C$81+'relay test.csv'!M3167*Part1Out!C$82</f>
        <v>8.9100071309925024</v>
      </c>
      <c r="R3167" s="11">
        <f t="shared" si="392"/>
        <v>7405.7139081832702</v>
      </c>
      <c r="S3167" s="12">
        <f t="shared" si="393"/>
        <v>0.99986498735979323</v>
      </c>
      <c r="T3167" s="11">
        <f t="shared" si="394"/>
        <v>1</v>
      </c>
      <c r="U3167" s="11">
        <f t="shared" si="395"/>
        <v>1</v>
      </c>
      <c r="V3167" s="72">
        <f>Q3167+Part1Out!C$75</f>
        <v>6.3752035419102615</v>
      </c>
      <c r="W3167" s="1">
        <f t="shared" si="396"/>
        <v>587.10491923764391</v>
      </c>
      <c r="X3167" s="12">
        <f t="shared" si="397"/>
        <v>0.99829962313306897</v>
      </c>
      <c r="Y3167" s="11">
        <f t="shared" si="398"/>
        <v>1</v>
      </c>
      <c r="Z3167" s="1">
        <f t="shared" si="399"/>
        <v>1</v>
      </c>
    </row>
    <row r="3168" spans="1:26" x14ac:dyDescent="0.2">
      <c r="A3168" s="1" t="s">
        <v>3192</v>
      </c>
      <c r="B3168" s="1">
        <v>1</v>
      </c>
      <c r="C3168" s="2">
        <v>41510</v>
      </c>
      <c r="D3168" s="2">
        <v>41540</v>
      </c>
      <c r="E3168" s="2">
        <v>41581</v>
      </c>
      <c r="F3168" s="1">
        <v>42</v>
      </c>
      <c r="G3168" s="1">
        <v>7.1428571429999996</v>
      </c>
      <c r="H3168" s="1">
        <v>4.7619047620000003</v>
      </c>
      <c r="I3168" s="1">
        <v>58.26</v>
      </c>
      <c r="J3168" s="1">
        <v>4.8780487804878099E-2</v>
      </c>
      <c r="K3168" s="1">
        <v>1</v>
      </c>
      <c r="L3168" s="1">
        <v>0</v>
      </c>
      <c r="M3168" s="1">
        <v>0</v>
      </c>
      <c r="N3168" s="1">
        <v>0</v>
      </c>
      <c r="O3168" s="1" t="s">
        <v>22</v>
      </c>
      <c r="P3168" s="1" t="s">
        <v>62</v>
      </c>
      <c r="Q3168" s="10">
        <f>F3168*Part1Out!C$76+'relay test.csv'!H3168*Part1Out!C$77+'relay test.csv'!I3168*Part1Out!C$78+'relay test.csv'!J3168*Part1Out!C$79+'relay test.csv'!K3168*Part1Out!C$80+'relay test.csv'!L3168*Part1Out!C$81+'relay test.csv'!M3168*Part1Out!C$82</f>
        <v>9.2450637944004761</v>
      </c>
      <c r="R3168" s="11">
        <f t="shared" si="392"/>
        <v>10353.333192175032</v>
      </c>
      <c r="S3168" s="12">
        <f t="shared" si="393"/>
        <v>0.99990342207639638</v>
      </c>
      <c r="T3168" s="11">
        <f t="shared" si="394"/>
        <v>1</v>
      </c>
      <c r="U3168" s="11">
        <f t="shared" si="395"/>
        <v>1</v>
      </c>
      <c r="V3168" s="72">
        <f>Q3168+Part1Out!C$75</f>
        <v>6.7102602053182352</v>
      </c>
      <c r="W3168" s="1">
        <f t="shared" si="396"/>
        <v>820.78418407651986</v>
      </c>
      <c r="X3168" s="12">
        <f t="shared" si="397"/>
        <v>0.9987831355003215</v>
      </c>
      <c r="Y3168" s="11">
        <f t="shared" si="398"/>
        <v>1</v>
      </c>
      <c r="Z3168" s="1">
        <f t="shared" si="399"/>
        <v>1</v>
      </c>
    </row>
    <row r="3169" spans="1:26" x14ac:dyDescent="0.2">
      <c r="A3169" s="1" t="s">
        <v>3193</v>
      </c>
      <c r="B3169" s="1">
        <v>1</v>
      </c>
      <c r="C3169" s="2">
        <v>41510</v>
      </c>
      <c r="D3169" s="2">
        <v>41522</v>
      </c>
      <c r="E3169" s="2">
        <v>41522</v>
      </c>
      <c r="F3169" s="1">
        <v>28</v>
      </c>
      <c r="G3169" s="1">
        <v>82.142857140000004</v>
      </c>
      <c r="H3169" s="1">
        <v>3.5714285710000002</v>
      </c>
      <c r="I3169" s="1">
        <v>79.67</v>
      </c>
      <c r="J3169" s="1">
        <v>0</v>
      </c>
      <c r="K3169" s="1">
        <v>1</v>
      </c>
      <c r="L3169" s="1">
        <v>0</v>
      </c>
      <c r="M3169" s="1">
        <v>0</v>
      </c>
      <c r="N3169" s="1">
        <v>0</v>
      </c>
      <c r="O3169" s="1" t="s">
        <v>22</v>
      </c>
      <c r="P3169" s="1" t="s">
        <v>62</v>
      </c>
      <c r="Q3169" s="10">
        <f>F3169*Part1Out!C$76+'relay test.csv'!H3169*Part1Out!C$77+'relay test.csv'!I3169*Part1Out!C$78+'relay test.csv'!J3169*Part1Out!C$79+'relay test.csv'!K3169*Part1Out!C$80+'relay test.csv'!L3169*Part1Out!C$81+'relay test.csv'!M3169*Part1Out!C$82</f>
        <v>6.2205741238765464</v>
      </c>
      <c r="R3169" s="11">
        <f t="shared" si="392"/>
        <v>502.99192881449022</v>
      </c>
      <c r="S3169" s="12">
        <f t="shared" si="393"/>
        <v>0.99801584124104481</v>
      </c>
      <c r="T3169" s="11">
        <f t="shared" si="394"/>
        <v>1</v>
      </c>
      <c r="U3169" s="11">
        <f t="shared" si="395"/>
        <v>1</v>
      </c>
      <c r="V3169" s="72">
        <f>Q3169+Part1Out!C$75</f>
        <v>3.6857705347943055</v>
      </c>
      <c r="W3169" s="1">
        <f t="shared" si="396"/>
        <v>39.875836334631195</v>
      </c>
      <c r="X3169" s="12">
        <f t="shared" si="397"/>
        <v>0.97553566875516695</v>
      </c>
      <c r="Y3169" s="11">
        <f t="shared" si="398"/>
        <v>1</v>
      </c>
      <c r="Z3169" s="1">
        <f t="shared" si="399"/>
        <v>1</v>
      </c>
    </row>
    <row r="3170" spans="1:26" x14ac:dyDescent="0.2">
      <c r="A3170" s="1" t="s">
        <v>3194</v>
      </c>
      <c r="B3170" s="1">
        <v>1</v>
      </c>
      <c r="C3170" s="2">
        <v>41510</v>
      </c>
      <c r="D3170" s="2">
        <v>41510</v>
      </c>
      <c r="E3170" s="2">
        <v>41574</v>
      </c>
      <c r="F3170" s="1">
        <v>43</v>
      </c>
      <c r="G3170" s="1">
        <v>2.3255813949999999</v>
      </c>
      <c r="H3170" s="1">
        <v>0</v>
      </c>
      <c r="I3170" s="1">
        <v>22.57</v>
      </c>
      <c r="J3170" s="1">
        <v>6.25E-2</v>
      </c>
      <c r="K3170" s="1">
        <v>1</v>
      </c>
      <c r="L3170" s="1">
        <v>0</v>
      </c>
      <c r="M3170" s="1">
        <v>0</v>
      </c>
      <c r="N3170" s="1">
        <v>0</v>
      </c>
      <c r="O3170" s="1" t="s">
        <v>29</v>
      </c>
      <c r="P3170" s="1" t="s">
        <v>27</v>
      </c>
      <c r="Q3170" s="10">
        <f>F3170*Part1Out!C$76+'relay test.csv'!H3170*Part1Out!C$77+'relay test.csv'!I3170*Part1Out!C$78+'relay test.csv'!J3170*Part1Out!C$79+'relay test.csv'!K3170*Part1Out!C$80+'relay test.csv'!L3170*Part1Out!C$81+'relay test.csv'!M3170*Part1Out!C$82</f>
        <v>9.4833484250685203</v>
      </c>
      <c r="R3170" s="11">
        <f t="shared" si="392"/>
        <v>13139.10825827338</v>
      </c>
      <c r="S3170" s="12">
        <f t="shared" si="393"/>
        <v>0.99992389712623786</v>
      </c>
      <c r="T3170" s="11">
        <f t="shared" si="394"/>
        <v>1</v>
      </c>
      <c r="U3170" s="11">
        <f t="shared" si="395"/>
        <v>1</v>
      </c>
      <c r="V3170" s="72">
        <f>Q3170+Part1Out!C$75</f>
        <v>6.9485448359862794</v>
      </c>
      <c r="W3170" s="1">
        <f t="shared" si="396"/>
        <v>1041.6328781353934</v>
      </c>
      <c r="X3170" s="12">
        <f t="shared" si="397"/>
        <v>0.9990408896352968</v>
      </c>
      <c r="Y3170" s="11">
        <f t="shared" si="398"/>
        <v>1</v>
      </c>
      <c r="Z3170" s="1">
        <f t="shared" si="399"/>
        <v>1</v>
      </c>
    </row>
    <row r="3171" spans="1:26" x14ac:dyDescent="0.2">
      <c r="A3171" s="1" t="s">
        <v>3195</v>
      </c>
      <c r="B3171" s="1">
        <v>1</v>
      </c>
      <c r="C3171" s="2">
        <v>41500</v>
      </c>
      <c r="D3171" s="2">
        <v>41511</v>
      </c>
      <c r="E3171" s="2">
        <v>41638</v>
      </c>
      <c r="F3171" s="1">
        <v>39</v>
      </c>
      <c r="G3171" s="1">
        <v>64.102564099999995</v>
      </c>
      <c r="H3171" s="1">
        <v>5.1282051280000003</v>
      </c>
      <c r="I3171" s="1">
        <v>63.04</v>
      </c>
      <c r="J3171" s="1">
        <v>3.1496062992125998E-2</v>
      </c>
      <c r="K3171" s="1">
        <v>1</v>
      </c>
      <c r="L3171" s="1">
        <v>0</v>
      </c>
      <c r="M3171" s="1">
        <v>0</v>
      </c>
      <c r="N3171" s="1">
        <v>0</v>
      </c>
      <c r="O3171" s="1" t="s">
        <v>22</v>
      </c>
      <c r="P3171" s="1" t="s">
        <v>27</v>
      </c>
      <c r="Q3171" s="10">
        <f>F3171*Part1Out!C$76+'relay test.csv'!H3171*Part1Out!C$77+'relay test.csv'!I3171*Part1Out!C$78+'relay test.csv'!J3171*Part1Out!C$79+'relay test.csv'!K3171*Part1Out!C$80+'relay test.csv'!L3171*Part1Out!C$81+'relay test.csv'!M3171*Part1Out!C$82</f>
        <v>8.6123561466352516</v>
      </c>
      <c r="R3171" s="11">
        <f t="shared" si="392"/>
        <v>5499.1903243843326</v>
      </c>
      <c r="S3171" s="12">
        <f t="shared" si="393"/>
        <v>0.99981818810967926</v>
      </c>
      <c r="T3171" s="11">
        <f t="shared" si="394"/>
        <v>1</v>
      </c>
      <c r="U3171" s="11">
        <f t="shared" si="395"/>
        <v>1</v>
      </c>
      <c r="V3171" s="72">
        <f>Q3171+Part1Out!C$75</f>
        <v>6.0775525575530107</v>
      </c>
      <c r="W3171" s="1">
        <f t="shared" si="396"/>
        <v>435.96089874637346</v>
      </c>
      <c r="X3171" s="12">
        <f t="shared" si="397"/>
        <v>0.99771146571038971</v>
      </c>
      <c r="Y3171" s="11">
        <f t="shared" si="398"/>
        <v>1</v>
      </c>
      <c r="Z3171" s="1">
        <f t="shared" si="399"/>
        <v>1</v>
      </c>
    </row>
    <row r="3172" spans="1:26" x14ac:dyDescent="0.2">
      <c r="A3172" s="1" t="s">
        <v>3196</v>
      </c>
      <c r="B3172" s="1">
        <v>1</v>
      </c>
      <c r="C3172" s="2">
        <v>41475</v>
      </c>
      <c r="D3172" s="2">
        <v>41475</v>
      </c>
      <c r="E3172" s="2">
        <v>41645</v>
      </c>
      <c r="F3172" s="1">
        <v>43</v>
      </c>
      <c r="G3172" s="1">
        <v>32.558139529999998</v>
      </c>
      <c r="H3172" s="1">
        <v>18.60465116</v>
      </c>
      <c r="I3172" s="1">
        <v>54.63</v>
      </c>
      <c r="J3172" s="1">
        <v>8.2352941176470601E-2</v>
      </c>
      <c r="K3172" s="1">
        <v>1</v>
      </c>
      <c r="L3172" s="1">
        <v>0</v>
      </c>
      <c r="M3172" s="1">
        <v>0</v>
      </c>
      <c r="N3172" s="1">
        <v>0</v>
      </c>
      <c r="O3172" s="1" t="s">
        <v>31</v>
      </c>
      <c r="P3172" s="1" t="s">
        <v>27</v>
      </c>
      <c r="Q3172" s="10">
        <f>F3172*Part1Out!C$76+'relay test.csv'!H3172*Part1Out!C$77+'relay test.csv'!I3172*Part1Out!C$78+'relay test.csv'!J3172*Part1Out!C$79+'relay test.csv'!K3172*Part1Out!C$80+'relay test.csv'!L3172*Part1Out!C$81+'relay test.csv'!M3172*Part1Out!C$82</f>
        <v>9.7144488577741601</v>
      </c>
      <c r="R3172" s="11">
        <f t="shared" si="392"/>
        <v>16555.089526252097</v>
      </c>
      <c r="S3172" s="12">
        <f t="shared" si="393"/>
        <v>0.99993959926355713</v>
      </c>
      <c r="T3172" s="11">
        <f t="shared" si="394"/>
        <v>1</v>
      </c>
      <c r="U3172" s="11">
        <f t="shared" si="395"/>
        <v>1</v>
      </c>
      <c r="V3172" s="72">
        <f>Q3172+Part1Out!C$75</f>
        <v>7.1796452686919192</v>
      </c>
      <c r="W3172" s="1">
        <f t="shared" si="396"/>
        <v>1312.4426111765038</v>
      </c>
      <c r="X3172" s="12">
        <f t="shared" si="397"/>
        <v>0.99923864203011936</v>
      </c>
      <c r="Y3172" s="11">
        <f t="shared" si="398"/>
        <v>1</v>
      </c>
      <c r="Z3172" s="1">
        <f t="shared" si="399"/>
        <v>1</v>
      </c>
    </row>
    <row r="3173" spans="1:26" x14ac:dyDescent="0.2">
      <c r="A3173" s="1" t="s">
        <v>3197</v>
      </c>
      <c r="B3173" s="1">
        <v>1</v>
      </c>
      <c r="C3173" s="2">
        <v>41509</v>
      </c>
      <c r="D3173" s="2">
        <v>41511</v>
      </c>
      <c r="E3173" s="2">
        <v>41637</v>
      </c>
      <c r="F3173" s="1">
        <v>53</v>
      </c>
      <c r="G3173" s="1">
        <v>3.773584906</v>
      </c>
      <c r="H3173" s="1">
        <v>0</v>
      </c>
      <c r="I3173" s="1">
        <v>122.83</v>
      </c>
      <c r="J3173" s="1">
        <v>7.1428571428571397E-2</v>
      </c>
      <c r="K3173" s="1">
        <v>1</v>
      </c>
      <c r="L3173" s="1">
        <v>0</v>
      </c>
      <c r="M3173" s="1">
        <v>1</v>
      </c>
      <c r="N3173" s="1">
        <v>0</v>
      </c>
      <c r="O3173" s="1" t="s">
        <v>25</v>
      </c>
      <c r="P3173" s="1" t="s">
        <v>62</v>
      </c>
      <c r="Q3173" s="10">
        <f>F3173*Part1Out!C$76+'relay test.csv'!H3173*Part1Out!C$77+'relay test.csv'!I3173*Part1Out!C$78+'relay test.csv'!J3173*Part1Out!C$79+'relay test.csv'!K3173*Part1Out!C$80+'relay test.csv'!L3173*Part1Out!C$81+'relay test.csv'!M3173*Part1Out!C$82</f>
        <v>12.097926925680719</v>
      </c>
      <c r="R3173" s="11">
        <f t="shared" si="392"/>
        <v>179499.3607603978</v>
      </c>
      <c r="S3173" s="12">
        <f t="shared" si="393"/>
        <v>0.99999442898055602</v>
      </c>
      <c r="T3173" s="11">
        <f t="shared" si="394"/>
        <v>1</v>
      </c>
      <c r="U3173" s="11">
        <f t="shared" si="395"/>
        <v>1</v>
      </c>
      <c r="V3173" s="72">
        <f>Q3173+Part1Out!C$75</f>
        <v>9.563123336598478</v>
      </c>
      <c r="W3173" s="1">
        <f t="shared" si="396"/>
        <v>14230.222637414106</v>
      </c>
      <c r="X3173" s="12">
        <f t="shared" si="397"/>
        <v>0.99992973196853996</v>
      </c>
      <c r="Y3173" s="11">
        <f t="shared" si="398"/>
        <v>1</v>
      </c>
      <c r="Z3173" s="1">
        <f t="shared" si="399"/>
        <v>1</v>
      </c>
    </row>
    <row r="3174" spans="1:26" x14ac:dyDescent="0.2">
      <c r="A3174" s="1" t="s">
        <v>3198</v>
      </c>
      <c r="B3174" s="1">
        <v>0</v>
      </c>
      <c r="C3174" s="2">
        <v>41512</v>
      </c>
      <c r="D3174" s="2">
        <v>41513</v>
      </c>
      <c r="E3174" s="2">
        <v>41513</v>
      </c>
      <c r="F3174" s="1">
        <v>7</v>
      </c>
      <c r="G3174" s="1">
        <v>28.571428569999998</v>
      </c>
      <c r="H3174" s="1">
        <v>14.28571429</v>
      </c>
      <c r="I3174" s="1">
        <v>45.7</v>
      </c>
      <c r="J3174" s="1">
        <v>0</v>
      </c>
      <c r="K3174" s="1">
        <v>1</v>
      </c>
      <c r="L3174" s="1">
        <v>0</v>
      </c>
      <c r="M3174" s="1">
        <v>0</v>
      </c>
      <c r="N3174" s="1">
        <v>0</v>
      </c>
      <c r="O3174" s="1" t="s">
        <v>29</v>
      </c>
      <c r="P3174" s="1" t="s">
        <v>27</v>
      </c>
      <c r="Q3174" s="10">
        <f>F3174*Part1Out!C$76+'relay test.csv'!H3174*Part1Out!C$77+'relay test.csv'!I3174*Part1Out!C$78+'relay test.csv'!J3174*Part1Out!C$79+'relay test.csv'!K3174*Part1Out!C$80+'relay test.csv'!L3174*Part1Out!C$81+'relay test.csv'!M3174*Part1Out!C$82</f>
        <v>2.1145012611799787</v>
      </c>
      <c r="R3174" s="11">
        <f t="shared" si="392"/>
        <v>8.2854524587018741</v>
      </c>
      <c r="S3174" s="12">
        <f t="shared" si="393"/>
        <v>0.89230465564843331</v>
      </c>
      <c r="T3174" s="11">
        <f t="shared" si="394"/>
        <v>1</v>
      </c>
      <c r="U3174" s="11">
        <f t="shared" si="395"/>
        <v>0</v>
      </c>
      <c r="V3174" s="72">
        <f>Q3174+Part1Out!C$75</f>
        <v>-0.42030232790226218</v>
      </c>
      <c r="W3174" s="1">
        <f t="shared" si="396"/>
        <v>0.65684820625305762</v>
      </c>
      <c r="X3174" s="12">
        <f t="shared" si="397"/>
        <v>0.39644440798744746</v>
      </c>
      <c r="Y3174" s="11">
        <f t="shared" si="398"/>
        <v>0</v>
      </c>
      <c r="Z3174" s="1">
        <f t="shared" si="399"/>
        <v>0</v>
      </c>
    </row>
    <row r="3175" spans="1:26" x14ac:dyDescent="0.2">
      <c r="A3175" s="1" t="s">
        <v>3199</v>
      </c>
      <c r="B3175" s="1">
        <v>1</v>
      </c>
      <c r="C3175" s="2">
        <v>41512</v>
      </c>
      <c r="D3175" s="2">
        <v>41516</v>
      </c>
      <c r="E3175" s="2">
        <v>41516</v>
      </c>
      <c r="F3175" s="1">
        <v>32</v>
      </c>
      <c r="G3175" s="1">
        <v>50</v>
      </c>
      <c r="H3175" s="1">
        <v>6.25</v>
      </c>
      <c r="I3175" s="1">
        <v>28.74</v>
      </c>
      <c r="J3175" s="1">
        <v>0</v>
      </c>
      <c r="K3175" s="1">
        <v>1</v>
      </c>
      <c r="L3175" s="1">
        <v>0</v>
      </c>
      <c r="M3175" s="1">
        <v>0</v>
      </c>
      <c r="N3175" s="1">
        <v>0</v>
      </c>
      <c r="O3175" s="1" t="s">
        <v>25</v>
      </c>
      <c r="P3175" s="1" t="s">
        <v>62</v>
      </c>
      <c r="Q3175" s="10">
        <f>F3175*Part1Out!C$76+'relay test.csv'!H3175*Part1Out!C$77+'relay test.csv'!I3175*Part1Out!C$78+'relay test.csv'!J3175*Part1Out!C$79+'relay test.csv'!K3175*Part1Out!C$80+'relay test.csv'!L3175*Part1Out!C$81+'relay test.csv'!M3175*Part1Out!C$82</f>
        <v>7.297504841701965</v>
      </c>
      <c r="R3175" s="11">
        <f t="shared" si="392"/>
        <v>1476.6109491431446</v>
      </c>
      <c r="S3175" s="12">
        <f t="shared" si="393"/>
        <v>0.99932323186926852</v>
      </c>
      <c r="T3175" s="11">
        <f t="shared" si="394"/>
        <v>1</v>
      </c>
      <c r="U3175" s="11">
        <f t="shared" si="395"/>
        <v>1</v>
      </c>
      <c r="V3175" s="72">
        <f>Q3175+Part1Out!C$75</f>
        <v>4.7627012526197241</v>
      </c>
      <c r="W3175" s="1">
        <f t="shared" si="396"/>
        <v>117.06171245477887</v>
      </c>
      <c r="X3175" s="12">
        <f t="shared" si="397"/>
        <v>0.99152985350451328</v>
      </c>
      <c r="Y3175" s="11">
        <f t="shared" si="398"/>
        <v>1</v>
      </c>
      <c r="Z3175" s="1">
        <f t="shared" si="399"/>
        <v>1</v>
      </c>
    </row>
    <row r="3176" spans="1:26" x14ac:dyDescent="0.2">
      <c r="A3176" s="1" t="s">
        <v>3200</v>
      </c>
      <c r="B3176" s="1">
        <v>1</v>
      </c>
      <c r="C3176" s="2">
        <v>41512</v>
      </c>
      <c r="D3176" s="2">
        <v>41539</v>
      </c>
      <c r="E3176" s="2">
        <v>41595</v>
      </c>
      <c r="F3176" s="1">
        <v>40</v>
      </c>
      <c r="G3176" s="1">
        <v>15</v>
      </c>
      <c r="H3176" s="1">
        <v>2.5</v>
      </c>
      <c r="I3176" s="1">
        <v>62.21</v>
      </c>
      <c r="J3176" s="1">
        <v>7.1428571428571397E-2</v>
      </c>
      <c r="K3176" s="1">
        <v>1</v>
      </c>
      <c r="L3176" s="1">
        <v>0</v>
      </c>
      <c r="M3176" s="1">
        <v>0</v>
      </c>
      <c r="N3176" s="1">
        <v>0</v>
      </c>
      <c r="O3176" s="1" t="s">
        <v>25</v>
      </c>
      <c r="P3176" s="1" t="s">
        <v>62</v>
      </c>
      <c r="Q3176" s="10">
        <f>F3176*Part1Out!C$76+'relay test.csv'!H3176*Part1Out!C$77+'relay test.csv'!I3176*Part1Out!C$78+'relay test.csv'!J3176*Part1Out!C$79+'relay test.csv'!K3176*Part1Out!C$80+'relay test.csv'!L3176*Part1Out!C$81+'relay test.csv'!M3176*Part1Out!C$82</f>
        <v>8.751668135281383</v>
      </c>
      <c r="R3176" s="11">
        <f t="shared" si="392"/>
        <v>6321.2239747542253</v>
      </c>
      <c r="S3176" s="12">
        <f t="shared" si="393"/>
        <v>0.99984182781185971</v>
      </c>
      <c r="T3176" s="11">
        <f t="shared" si="394"/>
        <v>1</v>
      </c>
      <c r="U3176" s="11">
        <f t="shared" si="395"/>
        <v>1</v>
      </c>
      <c r="V3176" s="72">
        <f>Q3176+Part1Out!C$75</f>
        <v>6.2168645461991421</v>
      </c>
      <c r="W3176" s="1">
        <f t="shared" si="396"/>
        <v>501.12949773556068</v>
      </c>
      <c r="X3176" s="12">
        <f t="shared" si="397"/>
        <v>0.99800848186671032</v>
      </c>
      <c r="Y3176" s="11">
        <f t="shared" si="398"/>
        <v>1</v>
      </c>
      <c r="Z3176" s="1">
        <f t="shared" si="399"/>
        <v>1</v>
      </c>
    </row>
    <row r="3177" spans="1:26" x14ac:dyDescent="0.2">
      <c r="A3177" s="1" t="s">
        <v>3201</v>
      </c>
      <c r="B3177" s="1">
        <v>1</v>
      </c>
      <c r="C3177" s="2">
        <v>41512</v>
      </c>
      <c r="D3177" s="2">
        <v>41515</v>
      </c>
      <c r="E3177" s="2">
        <v>41524</v>
      </c>
      <c r="F3177" s="1">
        <v>34</v>
      </c>
      <c r="G3177" s="1">
        <v>41.176470590000001</v>
      </c>
      <c r="H3177" s="1">
        <v>2.9411764709999999</v>
      </c>
      <c r="I3177" s="1">
        <v>70.14</v>
      </c>
      <c r="J3177" s="1">
        <v>0.22222222222222199</v>
      </c>
      <c r="K3177" s="1">
        <v>1</v>
      </c>
      <c r="L3177" s="1">
        <v>0</v>
      </c>
      <c r="M3177" s="1">
        <v>0</v>
      </c>
      <c r="N3177" s="1">
        <v>0</v>
      </c>
      <c r="O3177" s="1" t="s">
        <v>22</v>
      </c>
      <c r="P3177" s="1" t="s">
        <v>27</v>
      </c>
      <c r="Q3177" s="10">
        <f>F3177*Part1Out!C$76+'relay test.csv'!H3177*Part1Out!C$77+'relay test.csv'!I3177*Part1Out!C$78+'relay test.csv'!J3177*Part1Out!C$79+'relay test.csv'!K3177*Part1Out!C$80+'relay test.csv'!L3177*Part1Out!C$81+'relay test.csv'!M3177*Part1Out!C$82</f>
        <v>7.3738601113586579</v>
      </c>
      <c r="R3177" s="11">
        <f t="shared" si="392"/>
        <v>1593.7740697145055</v>
      </c>
      <c r="S3177" s="12">
        <f t="shared" si="393"/>
        <v>0.99937295193156794</v>
      </c>
      <c r="T3177" s="11">
        <f t="shared" si="394"/>
        <v>1</v>
      </c>
      <c r="U3177" s="11">
        <f t="shared" si="395"/>
        <v>1</v>
      </c>
      <c r="V3177" s="72">
        <f>Q3177+Part1Out!C$75</f>
        <v>4.839056522276417</v>
      </c>
      <c r="W3177" s="1">
        <f t="shared" si="396"/>
        <v>126.35008698470365</v>
      </c>
      <c r="X3177" s="12">
        <f t="shared" si="397"/>
        <v>0.99214763001991424</v>
      </c>
      <c r="Y3177" s="11">
        <f t="shared" si="398"/>
        <v>1</v>
      </c>
      <c r="Z3177" s="1">
        <f t="shared" si="399"/>
        <v>1</v>
      </c>
    </row>
    <row r="3178" spans="1:26" x14ac:dyDescent="0.2">
      <c r="A3178" s="1" t="s">
        <v>3202</v>
      </c>
      <c r="B3178" s="1">
        <v>1</v>
      </c>
      <c r="C3178" s="2">
        <v>41512</v>
      </c>
      <c r="D3178" s="2">
        <v>41512</v>
      </c>
      <c r="E3178" s="2">
        <v>41512</v>
      </c>
      <c r="F3178" s="1">
        <v>39</v>
      </c>
      <c r="G3178" s="1">
        <v>2.5641025640000001</v>
      </c>
      <c r="H3178" s="1">
        <v>0</v>
      </c>
      <c r="I3178" s="1">
        <v>54.47</v>
      </c>
      <c r="J3178" s="1">
        <v>0</v>
      </c>
      <c r="K3178" s="1">
        <v>1</v>
      </c>
      <c r="L3178" s="1">
        <v>0</v>
      </c>
      <c r="M3178" s="1">
        <v>0</v>
      </c>
      <c r="N3178" s="1">
        <v>0</v>
      </c>
      <c r="O3178" s="1" t="s">
        <v>31</v>
      </c>
      <c r="P3178" s="1" t="s">
        <v>23</v>
      </c>
      <c r="Q3178" s="10">
        <f>F3178*Part1Out!C$76+'relay test.csv'!H3178*Part1Out!C$77+'relay test.csv'!I3178*Part1Out!C$78+'relay test.csv'!J3178*Part1Out!C$79+'relay test.csv'!K3178*Part1Out!C$80+'relay test.csv'!L3178*Part1Out!C$81+'relay test.csv'!M3178*Part1Out!C$82</f>
        <v>8.5635131473061961</v>
      </c>
      <c r="R3178" s="11">
        <f t="shared" si="392"/>
        <v>5237.0474109154775</v>
      </c>
      <c r="S3178" s="12">
        <f t="shared" si="393"/>
        <v>0.99980908916595213</v>
      </c>
      <c r="T3178" s="11">
        <f t="shared" si="394"/>
        <v>1</v>
      </c>
      <c r="U3178" s="11">
        <f t="shared" si="395"/>
        <v>1</v>
      </c>
      <c r="V3178" s="72">
        <f>Q3178+Part1Out!C$75</f>
        <v>6.0287095582239552</v>
      </c>
      <c r="W3178" s="1">
        <f t="shared" si="396"/>
        <v>415.17891932494479</v>
      </c>
      <c r="X3178" s="12">
        <f t="shared" si="397"/>
        <v>0.99759718728276281</v>
      </c>
      <c r="Y3178" s="11">
        <f t="shared" si="398"/>
        <v>1</v>
      </c>
      <c r="Z3178" s="1">
        <f t="shared" si="399"/>
        <v>1</v>
      </c>
    </row>
    <row r="3179" spans="1:26" x14ac:dyDescent="0.2">
      <c r="A3179" s="1" t="s">
        <v>3203</v>
      </c>
      <c r="B3179" s="1">
        <v>1</v>
      </c>
      <c r="C3179" s="2">
        <v>41513</v>
      </c>
      <c r="D3179" s="2">
        <v>41546</v>
      </c>
      <c r="E3179" s="2">
        <v>41546</v>
      </c>
      <c r="F3179" s="1">
        <v>37</v>
      </c>
      <c r="G3179" s="1">
        <v>5.4054054049999998</v>
      </c>
      <c r="H3179" s="1">
        <v>0</v>
      </c>
      <c r="I3179" s="1">
        <v>40.020000000000003</v>
      </c>
      <c r="J3179" s="1">
        <v>0</v>
      </c>
      <c r="K3179" s="1">
        <v>1</v>
      </c>
      <c r="L3179" s="1">
        <v>0</v>
      </c>
      <c r="M3179" s="1">
        <v>0</v>
      </c>
      <c r="N3179" s="1">
        <v>0</v>
      </c>
      <c r="O3179" s="1" t="s">
        <v>22</v>
      </c>
      <c r="P3179" s="1" t="s">
        <v>27</v>
      </c>
      <c r="Q3179" s="10">
        <f>F3179*Part1Out!C$76+'relay test.csv'!H3179*Part1Out!C$77+'relay test.csv'!I3179*Part1Out!C$78+'relay test.csv'!J3179*Part1Out!C$79+'relay test.csv'!K3179*Part1Out!C$80+'relay test.csv'!L3179*Part1Out!C$81+'relay test.csv'!M3179*Part1Out!C$82</f>
        <v>8.1927639350845798</v>
      </c>
      <c r="R3179" s="11">
        <f t="shared" si="392"/>
        <v>3614.6992462890025</v>
      </c>
      <c r="S3179" s="12">
        <f t="shared" si="393"/>
        <v>0.99972342832412664</v>
      </c>
      <c r="T3179" s="11">
        <f t="shared" si="394"/>
        <v>1</v>
      </c>
      <c r="U3179" s="11">
        <f t="shared" si="395"/>
        <v>1</v>
      </c>
      <c r="V3179" s="72">
        <f>Q3179+Part1Out!C$75</f>
        <v>5.6579603460023389</v>
      </c>
      <c r="W3179" s="1">
        <f t="shared" si="396"/>
        <v>286.56355556968657</v>
      </c>
      <c r="X3179" s="12">
        <f t="shared" si="397"/>
        <v>0.9965225078747586</v>
      </c>
      <c r="Y3179" s="11">
        <f t="shared" si="398"/>
        <v>1</v>
      </c>
      <c r="Z3179" s="1">
        <f t="shared" si="399"/>
        <v>1</v>
      </c>
    </row>
    <row r="3180" spans="1:26" x14ac:dyDescent="0.2">
      <c r="A3180" s="1" t="s">
        <v>3204</v>
      </c>
      <c r="B3180" s="1">
        <v>0</v>
      </c>
      <c r="C3180" s="2">
        <v>41513</v>
      </c>
      <c r="D3180" s="2">
        <v>41513</v>
      </c>
      <c r="E3180" s="2">
        <v>41513</v>
      </c>
      <c r="F3180" s="1">
        <v>6</v>
      </c>
      <c r="G3180" s="1">
        <v>33.333333330000002</v>
      </c>
      <c r="H3180" s="1">
        <v>0</v>
      </c>
      <c r="I3180" s="1">
        <v>40.020000000000003</v>
      </c>
      <c r="J3180" s="1">
        <v>0</v>
      </c>
      <c r="K3180" s="1">
        <v>1</v>
      </c>
      <c r="L3180" s="1">
        <v>0</v>
      </c>
      <c r="M3180" s="1">
        <v>0</v>
      </c>
      <c r="N3180" s="1">
        <v>0</v>
      </c>
      <c r="O3180" s="1" t="s">
        <v>25</v>
      </c>
      <c r="P3180" s="1" t="s">
        <v>27</v>
      </c>
      <c r="Q3180" s="10">
        <f>F3180*Part1Out!C$76+'relay test.csv'!H3180*Part1Out!C$77+'relay test.csv'!I3180*Part1Out!C$78+'relay test.csv'!J3180*Part1Out!C$79+'relay test.csv'!K3180*Part1Out!C$80+'relay test.csv'!L3180*Part1Out!C$81+'relay test.csv'!M3180*Part1Out!C$82</f>
        <v>1.6493390754111596</v>
      </c>
      <c r="R3180" s="11">
        <f t="shared" si="392"/>
        <v>5.2035395431878442</v>
      </c>
      <c r="S3180" s="12">
        <f t="shared" si="393"/>
        <v>0.83880170456911041</v>
      </c>
      <c r="T3180" s="11">
        <f t="shared" si="394"/>
        <v>1</v>
      </c>
      <c r="U3180" s="11">
        <f t="shared" si="395"/>
        <v>0</v>
      </c>
      <c r="V3180" s="72">
        <f>Q3180+Part1Out!C$75</f>
        <v>-0.88546451367108125</v>
      </c>
      <c r="W3180" s="1">
        <f t="shared" si="396"/>
        <v>0.41252250642269644</v>
      </c>
      <c r="X3180" s="12">
        <f t="shared" si="397"/>
        <v>0.29204667858173533</v>
      </c>
      <c r="Y3180" s="11">
        <f t="shared" si="398"/>
        <v>0</v>
      </c>
      <c r="Z3180" s="1">
        <f t="shared" si="399"/>
        <v>0</v>
      </c>
    </row>
    <row r="3181" spans="1:26" x14ac:dyDescent="0.2">
      <c r="A3181" s="1" t="s">
        <v>3205</v>
      </c>
      <c r="B3181" s="1">
        <v>0</v>
      </c>
      <c r="C3181" s="2">
        <v>41513</v>
      </c>
      <c r="D3181" s="2">
        <v>41513</v>
      </c>
      <c r="E3181" s="2">
        <v>41513</v>
      </c>
      <c r="F3181" s="1">
        <v>2</v>
      </c>
      <c r="G3181" s="1">
        <v>0</v>
      </c>
      <c r="H3181" s="1">
        <v>0</v>
      </c>
      <c r="I3181" s="1">
        <v>40.020000000000003</v>
      </c>
      <c r="J3181" s="1">
        <v>0</v>
      </c>
      <c r="K3181" s="1">
        <v>1</v>
      </c>
      <c r="L3181" s="1">
        <v>0</v>
      </c>
      <c r="M3181" s="1">
        <v>0</v>
      </c>
      <c r="N3181" s="1">
        <v>0</v>
      </c>
      <c r="O3181" s="1" t="s">
        <v>29</v>
      </c>
      <c r="P3181" s="1" t="s">
        <v>27</v>
      </c>
      <c r="Q3181" s="10">
        <f>F3181*Part1Out!C$76+'relay test.csv'!H3181*Part1Out!C$77+'relay test.csv'!I3181*Part1Out!C$78+'relay test.csv'!J3181*Part1Out!C$79+'relay test.csv'!K3181*Part1Out!C$80+'relay test.csv'!L3181*Part1Out!C$81+'relay test.csv'!M3181*Part1Out!C$82</f>
        <v>0.80502619029200839</v>
      </c>
      <c r="R3181" s="11">
        <f t="shared" si="392"/>
        <v>2.2367550793215418</v>
      </c>
      <c r="S3181" s="12">
        <f t="shared" si="393"/>
        <v>0.69104860408232971</v>
      </c>
      <c r="T3181" s="11">
        <f t="shared" si="394"/>
        <v>1</v>
      </c>
      <c r="U3181" s="11">
        <f t="shared" si="395"/>
        <v>0</v>
      </c>
      <c r="V3181" s="72">
        <f>Q3181+Part1Out!C$75</f>
        <v>-1.7297773987902325</v>
      </c>
      <c r="W3181" s="1">
        <f t="shared" si="396"/>
        <v>0.17732387808667233</v>
      </c>
      <c r="X3181" s="12">
        <f t="shared" si="397"/>
        <v>0.15061605509509429</v>
      </c>
      <c r="Y3181" s="11">
        <f t="shared" si="398"/>
        <v>0</v>
      </c>
      <c r="Z3181" s="1">
        <f t="shared" si="399"/>
        <v>0</v>
      </c>
    </row>
    <row r="3182" spans="1:26" x14ac:dyDescent="0.2">
      <c r="A3182" s="1" t="s">
        <v>3206</v>
      </c>
      <c r="B3182" s="1">
        <v>1</v>
      </c>
      <c r="C3182" s="2">
        <v>41513</v>
      </c>
      <c r="D3182" s="2">
        <v>41513</v>
      </c>
      <c r="E3182" s="2">
        <v>41513</v>
      </c>
      <c r="F3182" s="1">
        <v>49</v>
      </c>
      <c r="G3182" s="1">
        <v>0</v>
      </c>
      <c r="H3182" s="1">
        <v>0</v>
      </c>
      <c r="I3182" s="1">
        <v>40.020000000000003</v>
      </c>
      <c r="J3182" s="1">
        <v>0</v>
      </c>
      <c r="K3182" s="1">
        <v>1</v>
      </c>
      <c r="L3182" s="1">
        <v>0</v>
      </c>
      <c r="M3182" s="1">
        <v>0</v>
      </c>
      <c r="N3182" s="1">
        <v>0</v>
      </c>
      <c r="O3182" s="1" t="s">
        <v>22</v>
      </c>
      <c r="P3182" s="1" t="s">
        <v>27</v>
      </c>
      <c r="Q3182" s="10">
        <f>F3182*Part1Out!C$76+'relay test.csv'!H3182*Part1Out!C$77+'relay test.csv'!I3182*Part1Out!C$78+'relay test.csv'!J3182*Part1Out!C$79+'relay test.csv'!K3182*Part1Out!C$80+'relay test.csv'!L3182*Part1Out!C$81+'relay test.csv'!M3182*Part1Out!C$82</f>
        <v>10.725702590442033</v>
      </c>
      <c r="R3182" s="11">
        <f t="shared" si="392"/>
        <v>45510.693096698255</v>
      </c>
      <c r="S3182" s="12">
        <f t="shared" si="393"/>
        <v>0.99997802762472765</v>
      </c>
      <c r="T3182" s="11">
        <f t="shared" si="394"/>
        <v>1</v>
      </c>
      <c r="U3182" s="11">
        <f t="shared" si="395"/>
        <v>1</v>
      </c>
      <c r="V3182" s="72">
        <f>Q3182+Part1Out!C$75</f>
        <v>8.1908990013597922</v>
      </c>
      <c r="W3182" s="1">
        <f t="shared" si="396"/>
        <v>3607.9643537757083</v>
      </c>
      <c r="X3182" s="12">
        <f t="shared" si="397"/>
        <v>0.99972291219807874</v>
      </c>
      <c r="Y3182" s="11">
        <f t="shared" si="398"/>
        <v>1</v>
      </c>
      <c r="Z3182" s="1">
        <f t="shared" si="399"/>
        <v>1</v>
      </c>
    </row>
    <row r="3183" spans="1:26" x14ac:dyDescent="0.2">
      <c r="A3183" s="1" t="s">
        <v>3207</v>
      </c>
      <c r="B3183" s="1">
        <v>0</v>
      </c>
      <c r="C3183" s="2">
        <v>41513</v>
      </c>
      <c r="D3183" s="2">
        <v>41513</v>
      </c>
      <c r="E3183" s="2">
        <v>41513</v>
      </c>
      <c r="F3183" s="1">
        <v>6</v>
      </c>
      <c r="G3183" s="1">
        <v>0</v>
      </c>
      <c r="H3183" s="1">
        <v>0</v>
      </c>
      <c r="I3183" s="1">
        <v>40.020000000000003</v>
      </c>
      <c r="J3183" s="1">
        <v>0</v>
      </c>
      <c r="K3183" s="1">
        <v>1</v>
      </c>
      <c r="L3183" s="1">
        <v>0</v>
      </c>
      <c r="M3183" s="1">
        <v>0</v>
      </c>
      <c r="N3183" s="1">
        <v>0</v>
      </c>
      <c r="O3183" s="1" t="s">
        <v>25</v>
      </c>
      <c r="P3183" s="1" t="s">
        <v>27</v>
      </c>
      <c r="Q3183" s="10">
        <f>F3183*Part1Out!C$76+'relay test.csv'!H3183*Part1Out!C$77+'relay test.csv'!I3183*Part1Out!C$78+'relay test.csv'!J3183*Part1Out!C$79+'relay test.csv'!K3183*Part1Out!C$80+'relay test.csv'!L3183*Part1Out!C$81+'relay test.csv'!M3183*Part1Out!C$82</f>
        <v>1.6493390754111596</v>
      </c>
      <c r="R3183" s="11">
        <f t="shared" si="392"/>
        <v>5.2035395431878442</v>
      </c>
      <c r="S3183" s="12">
        <f t="shared" si="393"/>
        <v>0.83880170456911041</v>
      </c>
      <c r="T3183" s="11">
        <f t="shared" si="394"/>
        <v>1</v>
      </c>
      <c r="U3183" s="11">
        <f t="shared" si="395"/>
        <v>0</v>
      </c>
      <c r="V3183" s="72">
        <f>Q3183+Part1Out!C$75</f>
        <v>-0.88546451367108125</v>
      </c>
      <c r="W3183" s="1">
        <f t="shared" si="396"/>
        <v>0.41252250642269644</v>
      </c>
      <c r="X3183" s="12">
        <f t="shared" si="397"/>
        <v>0.29204667858173533</v>
      </c>
      <c r="Y3183" s="11">
        <f t="shared" si="398"/>
        <v>0</v>
      </c>
      <c r="Z3183" s="1">
        <f t="shared" si="399"/>
        <v>0</v>
      </c>
    </row>
    <row r="3184" spans="1:26" x14ac:dyDescent="0.2">
      <c r="A3184" s="1" t="s">
        <v>3208</v>
      </c>
      <c r="B3184" s="1">
        <v>1</v>
      </c>
      <c r="C3184" s="2">
        <v>41513</v>
      </c>
      <c r="D3184" s="2">
        <v>41513</v>
      </c>
      <c r="E3184" s="2">
        <v>41513</v>
      </c>
      <c r="F3184" s="1">
        <v>48</v>
      </c>
      <c r="G3184" s="1">
        <v>50</v>
      </c>
      <c r="H3184" s="1">
        <v>0</v>
      </c>
      <c r="I3184" s="1">
        <v>40.020000000000003</v>
      </c>
      <c r="J3184" s="1">
        <v>0</v>
      </c>
      <c r="K3184" s="1">
        <v>1</v>
      </c>
      <c r="L3184" s="1">
        <v>0</v>
      </c>
      <c r="M3184" s="1">
        <v>0</v>
      </c>
      <c r="N3184" s="1">
        <v>0</v>
      </c>
      <c r="O3184" s="1" t="s">
        <v>29</v>
      </c>
      <c r="P3184" s="1" t="s">
        <v>27</v>
      </c>
      <c r="Q3184" s="10">
        <f>F3184*Part1Out!C$76+'relay test.csv'!H3184*Part1Out!C$77+'relay test.csv'!I3184*Part1Out!C$78+'relay test.csv'!J3184*Part1Out!C$79+'relay test.csv'!K3184*Part1Out!C$80+'relay test.csv'!L3184*Part1Out!C$81+'relay test.csv'!M3184*Part1Out!C$82</f>
        <v>10.514624369162247</v>
      </c>
      <c r="R3184" s="11">
        <f t="shared" si="392"/>
        <v>36850.496429768398</v>
      </c>
      <c r="S3184" s="12">
        <f t="shared" si="393"/>
        <v>0.99997286405989227</v>
      </c>
      <c r="T3184" s="11">
        <f t="shared" si="394"/>
        <v>1</v>
      </c>
      <c r="U3184" s="11">
        <f t="shared" si="395"/>
        <v>1</v>
      </c>
      <c r="V3184" s="72">
        <f>Q3184+Part1Out!C$75</f>
        <v>7.9798207800800061</v>
      </c>
      <c r="W3184" s="1">
        <f t="shared" si="396"/>
        <v>2921.4074427530331</v>
      </c>
      <c r="X3184" s="12">
        <f t="shared" si="397"/>
        <v>0.99965781636558593</v>
      </c>
      <c r="Y3184" s="11">
        <f t="shared" si="398"/>
        <v>1</v>
      </c>
      <c r="Z3184" s="1">
        <f t="shared" si="399"/>
        <v>1</v>
      </c>
    </row>
    <row r="3185" spans="1:26" x14ac:dyDescent="0.2">
      <c r="A3185" s="1" t="s">
        <v>3209</v>
      </c>
      <c r="B3185" s="1">
        <v>1</v>
      </c>
      <c r="C3185" s="2">
        <v>41513</v>
      </c>
      <c r="D3185" s="2">
        <v>41513</v>
      </c>
      <c r="E3185" s="2">
        <v>41513</v>
      </c>
      <c r="F3185" s="1">
        <v>50</v>
      </c>
      <c r="G3185" s="1">
        <v>4</v>
      </c>
      <c r="H3185" s="1">
        <v>0</v>
      </c>
      <c r="I3185" s="1">
        <v>40.020000000000003</v>
      </c>
      <c r="J3185" s="1">
        <v>0</v>
      </c>
      <c r="K3185" s="1">
        <v>1</v>
      </c>
      <c r="L3185" s="1">
        <v>0</v>
      </c>
      <c r="M3185" s="1">
        <v>0</v>
      </c>
      <c r="N3185" s="1">
        <v>0</v>
      </c>
      <c r="O3185" s="1" t="s">
        <v>25</v>
      </c>
      <c r="P3185" s="1" t="s">
        <v>27</v>
      </c>
      <c r="Q3185" s="10">
        <f>F3185*Part1Out!C$76+'relay test.csv'!H3185*Part1Out!C$77+'relay test.csv'!I3185*Part1Out!C$78+'relay test.csv'!J3185*Part1Out!C$79+'relay test.csv'!K3185*Part1Out!C$80+'relay test.csv'!L3185*Part1Out!C$81+'relay test.csv'!M3185*Part1Out!C$82</f>
        <v>10.936780811721821</v>
      </c>
      <c r="R3185" s="11">
        <f t="shared" si="392"/>
        <v>56206.113534706579</v>
      </c>
      <c r="S3185" s="12">
        <f t="shared" si="393"/>
        <v>0.99998220865763932</v>
      </c>
      <c r="T3185" s="11">
        <f t="shared" si="394"/>
        <v>1</v>
      </c>
      <c r="U3185" s="11">
        <f t="shared" si="395"/>
        <v>1</v>
      </c>
      <c r="V3185" s="72">
        <f>Q3185+Part1Out!C$75</f>
        <v>8.4019772226395801</v>
      </c>
      <c r="W3185" s="1">
        <f t="shared" si="396"/>
        <v>4455.8682871872998</v>
      </c>
      <c r="X3185" s="12">
        <f t="shared" si="397"/>
        <v>0.99977562720377566</v>
      </c>
      <c r="Y3185" s="11">
        <f t="shared" si="398"/>
        <v>1</v>
      </c>
      <c r="Z3185" s="1">
        <f t="shared" si="399"/>
        <v>1</v>
      </c>
    </row>
    <row r="3186" spans="1:26" x14ac:dyDescent="0.2">
      <c r="A3186" s="1" t="s">
        <v>3210</v>
      </c>
      <c r="B3186" s="1">
        <v>1</v>
      </c>
      <c r="C3186" s="2">
        <v>41513</v>
      </c>
      <c r="D3186" s="2">
        <v>41568</v>
      </c>
      <c r="E3186" s="2">
        <v>41582</v>
      </c>
      <c r="F3186" s="1">
        <v>45</v>
      </c>
      <c r="G3186" s="1">
        <v>13.33333333</v>
      </c>
      <c r="H3186" s="1">
        <v>8.8888888890000004</v>
      </c>
      <c r="I3186" s="1">
        <v>176.22</v>
      </c>
      <c r="J3186" s="1">
        <v>0.14285714285714299</v>
      </c>
      <c r="K3186" s="1">
        <v>1</v>
      </c>
      <c r="L3186" s="1">
        <v>0</v>
      </c>
      <c r="M3186" s="1">
        <v>0</v>
      </c>
      <c r="N3186" s="1">
        <v>0</v>
      </c>
      <c r="O3186" s="1" t="s">
        <v>29</v>
      </c>
      <c r="P3186" s="1" t="s">
        <v>62</v>
      </c>
      <c r="Q3186" s="10">
        <f>F3186*Part1Out!C$76+'relay test.csv'!H3186*Part1Out!C$77+'relay test.csv'!I3186*Part1Out!C$78+'relay test.csv'!J3186*Part1Out!C$79+'relay test.csv'!K3186*Part1Out!C$80+'relay test.csv'!L3186*Part1Out!C$81+'relay test.csv'!M3186*Part1Out!C$82</f>
        <v>9.4807386477869962</v>
      </c>
      <c r="R3186" s="11">
        <f t="shared" si="392"/>
        <v>13104.862817964469</v>
      </c>
      <c r="S3186" s="12">
        <f t="shared" si="393"/>
        <v>0.99992369827046956</v>
      </c>
      <c r="T3186" s="11">
        <f t="shared" si="394"/>
        <v>1</v>
      </c>
      <c r="U3186" s="11">
        <f t="shared" si="395"/>
        <v>1</v>
      </c>
      <c r="V3186" s="72">
        <f>Q3186+Part1Out!C$75</f>
        <v>6.9459350587047552</v>
      </c>
      <c r="W3186" s="1">
        <f t="shared" si="396"/>
        <v>1038.9179924787111</v>
      </c>
      <c r="X3186" s="12">
        <f t="shared" si="397"/>
        <v>0.99903838571191905</v>
      </c>
      <c r="Y3186" s="11">
        <f t="shared" si="398"/>
        <v>1</v>
      </c>
      <c r="Z3186" s="1">
        <f t="shared" si="399"/>
        <v>1</v>
      </c>
    </row>
    <row r="3187" spans="1:26" x14ac:dyDescent="0.2">
      <c r="A3187" s="1" t="s">
        <v>3211</v>
      </c>
      <c r="B3187" s="1">
        <v>1</v>
      </c>
      <c r="C3187" s="2">
        <v>41513</v>
      </c>
      <c r="D3187" s="2">
        <v>41547</v>
      </c>
      <c r="E3187" s="2">
        <v>41547</v>
      </c>
      <c r="F3187" s="1">
        <v>41</v>
      </c>
      <c r="G3187" s="1">
        <v>9.7560975610000007</v>
      </c>
      <c r="H3187" s="1">
        <v>7.3170731709999997</v>
      </c>
      <c r="I3187" s="1">
        <v>75</v>
      </c>
      <c r="J3187" s="1">
        <v>0</v>
      </c>
      <c r="K3187" s="1">
        <v>1</v>
      </c>
      <c r="L3187" s="1">
        <v>0</v>
      </c>
      <c r="M3187" s="1">
        <v>0</v>
      </c>
      <c r="N3187" s="1">
        <v>0</v>
      </c>
      <c r="O3187" s="1" t="s">
        <v>161</v>
      </c>
      <c r="P3187" s="1" t="s">
        <v>166</v>
      </c>
      <c r="Q3187" s="10">
        <f>F3187*Part1Out!C$76+'relay test.csv'!H3187*Part1Out!C$77+'relay test.csv'!I3187*Part1Out!C$78+'relay test.csv'!J3187*Part1Out!C$79+'relay test.csv'!K3187*Part1Out!C$80+'relay test.csv'!L3187*Part1Out!C$81+'relay test.csv'!M3187*Part1Out!C$82</f>
        <v>9.0531227512205206</v>
      </c>
      <c r="R3187" s="11">
        <f t="shared" si="392"/>
        <v>8545.1807771194599</v>
      </c>
      <c r="S3187" s="12">
        <f t="shared" si="393"/>
        <v>0.99988298866756042</v>
      </c>
      <c r="T3187" s="11">
        <f t="shared" si="394"/>
        <v>1</v>
      </c>
      <c r="U3187" s="11">
        <f t="shared" si="395"/>
        <v>1</v>
      </c>
      <c r="V3187" s="72">
        <f>Q3187+Part1Out!C$75</f>
        <v>6.5183191621382797</v>
      </c>
      <c r="W3187" s="1">
        <f t="shared" si="396"/>
        <v>677.43876312560815</v>
      </c>
      <c r="X3187" s="12">
        <f t="shared" si="397"/>
        <v>0.99852602761759524</v>
      </c>
      <c r="Y3187" s="11">
        <f t="shared" si="398"/>
        <v>1</v>
      </c>
      <c r="Z3187" s="1">
        <f t="shared" si="399"/>
        <v>1</v>
      </c>
    </row>
    <row r="3188" spans="1:26" x14ac:dyDescent="0.2">
      <c r="A3188" s="1" t="s">
        <v>3212</v>
      </c>
      <c r="B3188" s="1">
        <v>1</v>
      </c>
      <c r="C3188" s="2">
        <v>41513</v>
      </c>
      <c r="D3188" s="2">
        <v>41513</v>
      </c>
      <c r="E3188" s="2">
        <v>41513</v>
      </c>
      <c r="F3188" s="1">
        <v>51</v>
      </c>
      <c r="G3188" s="1">
        <v>5.8823529409999997</v>
      </c>
      <c r="H3188" s="1">
        <v>0</v>
      </c>
      <c r="I3188" s="1">
        <v>40.020000000000003</v>
      </c>
      <c r="J3188" s="1">
        <v>0</v>
      </c>
      <c r="K3188" s="1">
        <v>1</v>
      </c>
      <c r="L3188" s="1">
        <v>0</v>
      </c>
      <c r="M3188" s="1">
        <v>0</v>
      </c>
      <c r="N3188" s="1">
        <v>0</v>
      </c>
      <c r="O3188" s="1" t="s">
        <v>29</v>
      </c>
      <c r="P3188" s="1" t="s">
        <v>27</v>
      </c>
      <c r="Q3188" s="10">
        <f>F3188*Part1Out!C$76+'relay test.csv'!H3188*Part1Out!C$77+'relay test.csv'!I3188*Part1Out!C$78+'relay test.csv'!J3188*Part1Out!C$79+'relay test.csv'!K3188*Part1Out!C$80+'relay test.csv'!L3188*Part1Out!C$81+'relay test.csv'!M3188*Part1Out!C$82</f>
        <v>11.147859033001609</v>
      </c>
      <c r="R3188" s="11">
        <f t="shared" si="392"/>
        <v>69415.053555963459</v>
      </c>
      <c r="S3188" s="12">
        <f t="shared" si="393"/>
        <v>0.99998559411045751</v>
      </c>
      <c r="T3188" s="11">
        <f t="shared" si="394"/>
        <v>1</v>
      </c>
      <c r="U3188" s="11">
        <f t="shared" si="395"/>
        <v>1</v>
      </c>
      <c r="V3188" s="72">
        <f>Q3188+Part1Out!C$75</f>
        <v>8.6130554439193681</v>
      </c>
      <c r="W3188" s="1">
        <f t="shared" si="396"/>
        <v>5503.0372381544221</v>
      </c>
      <c r="X3188" s="12">
        <f t="shared" si="397"/>
        <v>0.99981831518270481</v>
      </c>
      <c r="Y3188" s="11">
        <f t="shared" si="398"/>
        <v>1</v>
      </c>
      <c r="Z3188" s="1">
        <f t="shared" si="399"/>
        <v>1</v>
      </c>
    </row>
    <row r="3189" spans="1:26" x14ac:dyDescent="0.2">
      <c r="A3189" s="1" t="s">
        <v>3213</v>
      </c>
      <c r="B3189" s="1">
        <v>1</v>
      </c>
      <c r="C3189" s="2">
        <v>41513</v>
      </c>
      <c r="D3189" s="2">
        <v>41516</v>
      </c>
      <c r="E3189" s="2">
        <v>41516</v>
      </c>
      <c r="F3189" s="1">
        <v>33</v>
      </c>
      <c r="G3189" s="1">
        <v>12.121212119999999</v>
      </c>
      <c r="H3189" s="1">
        <v>0</v>
      </c>
      <c r="I3189" s="1">
        <v>45.26</v>
      </c>
      <c r="J3189" s="1">
        <v>0</v>
      </c>
      <c r="K3189" s="1">
        <v>1</v>
      </c>
      <c r="L3189" s="1">
        <v>0</v>
      </c>
      <c r="M3189" s="1">
        <v>0</v>
      </c>
      <c r="N3189" s="1">
        <v>0</v>
      </c>
      <c r="O3189" s="1" t="s">
        <v>25</v>
      </c>
      <c r="P3189" s="1" t="s">
        <v>27</v>
      </c>
      <c r="Q3189" s="10">
        <f>F3189*Part1Out!C$76+'relay test.csv'!H3189*Part1Out!C$77+'relay test.csv'!I3189*Part1Out!C$78+'relay test.csv'!J3189*Part1Out!C$79+'relay test.csv'!K3189*Part1Out!C$80+'relay test.csv'!L3189*Part1Out!C$81+'relay test.csv'!M3189*Part1Out!C$82</f>
        <v>7.3298092584795533</v>
      </c>
      <c r="R3189" s="11">
        <f t="shared" si="392"/>
        <v>1525.0908460988117</v>
      </c>
      <c r="S3189" s="12">
        <f t="shared" si="393"/>
        <v>0.99934473101483023</v>
      </c>
      <c r="T3189" s="11">
        <f t="shared" si="394"/>
        <v>1</v>
      </c>
      <c r="U3189" s="11">
        <f t="shared" si="395"/>
        <v>1</v>
      </c>
      <c r="V3189" s="72">
        <f>Q3189+Part1Out!C$75</f>
        <v>4.7950056693973124</v>
      </c>
      <c r="W3189" s="1">
        <f t="shared" si="396"/>
        <v>120.90506723997453</v>
      </c>
      <c r="X3189" s="12">
        <f t="shared" si="397"/>
        <v>0.99179689554633965</v>
      </c>
      <c r="Y3189" s="11">
        <f t="shared" si="398"/>
        <v>1</v>
      </c>
      <c r="Z3189" s="1">
        <f t="shared" si="399"/>
        <v>1</v>
      </c>
    </row>
    <row r="3190" spans="1:26" x14ac:dyDescent="0.2">
      <c r="A3190" s="1" t="s">
        <v>3214</v>
      </c>
      <c r="B3190" s="1">
        <v>1</v>
      </c>
      <c r="C3190" s="2">
        <v>41513</v>
      </c>
      <c r="D3190" s="2">
        <v>41548</v>
      </c>
      <c r="E3190" s="2">
        <v>41548</v>
      </c>
      <c r="F3190" s="1">
        <v>28</v>
      </c>
      <c r="G3190" s="1">
        <v>71.428571430000005</v>
      </c>
      <c r="H3190" s="1">
        <v>7.1428571429999996</v>
      </c>
      <c r="I3190" s="1">
        <v>24.02</v>
      </c>
      <c r="J3190" s="1">
        <v>0</v>
      </c>
      <c r="K3190" s="1">
        <v>1</v>
      </c>
      <c r="L3190" s="1">
        <v>0</v>
      </c>
      <c r="M3190" s="1">
        <v>0</v>
      </c>
      <c r="N3190" s="1">
        <v>0</v>
      </c>
      <c r="O3190" s="1" t="s">
        <v>161</v>
      </c>
      <c r="P3190" s="1" t="s">
        <v>62</v>
      </c>
      <c r="Q3190" s="10">
        <f>F3190*Part1Out!C$76+'relay test.csv'!H3190*Part1Out!C$77+'relay test.csv'!I3190*Part1Out!C$78+'relay test.csv'!J3190*Part1Out!C$79+'relay test.csv'!K3190*Part1Out!C$80+'relay test.csv'!L3190*Part1Out!C$81+'relay test.csv'!M3190*Part1Out!C$82</f>
        <v>6.4871269928706763</v>
      </c>
      <c r="R3190" s="11">
        <f t="shared" si="392"/>
        <v>656.63413607889277</v>
      </c>
      <c r="S3190" s="12">
        <f t="shared" si="393"/>
        <v>0.99847939766940563</v>
      </c>
      <c r="T3190" s="11">
        <f t="shared" si="394"/>
        <v>1</v>
      </c>
      <c r="U3190" s="11">
        <f t="shared" si="395"/>
        <v>1</v>
      </c>
      <c r="V3190" s="72">
        <f>Q3190+Part1Out!C$75</f>
        <v>3.9523234037884354</v>
      </c>
      <c r="W3190" s="1">
        <f t="shared" si="396"/>
        <v>52.056173950399128</v>
      </c>
      <c r="X3190" s="12">
        <f t="shared" si="397"/>
        <v>0.9811520521450553</v>
      </c>
      <c r="Y3190" s="11">
        <f t="shared" si="398"/>
        <v>1</v>
      </c>
      <c r="Z3190" s="1">
        <f t="shared" si="399"/>
        <v>1</v>
      </c>
    </row>
    <row r="3191" spans="1:26" x14ac:dyDescent="0.2">
      <c r="A3191" s="1" t="s">
        <v>3215</v>
      </c>
      <c r="B3191" s="1">
        <v>0</v>
      </c>
      <c r="C3191" s="2">
        <v>41513</v>
      </c>
      <c r="D3191" s="2">
        <v>41513</v>
      </c>
      <c r="E3191" s="2">
        <v>41513</v>
      </c>
      <c r="F3191" s="1">
        <v>6</v>
      </c>
      <c r="G3191" s="1">
        <v>16.666666670000001</v>
      </c>
      <c r="H3191" s="1">
        <v>0</v>
      </c>
      <c r="I3191" s="1">
        <v>40.020000000000003</v>
      </c>
      <c r="J3191" s="1">
        <v>0</v>
      </c>
      <c r="K3191" s="1">
        <v>1</v>
      </c>
      <c r="L3191" s="1">
        <v>0</v>
      </c>
      <c r="M3191" s="1">
        <v>0</v>
      </c>
      <c r="N3191" s="1">
        <v>0</v>
      </c>
      <c r="O3191" s="1" t="s">
        <v>29</v>
      </c>
      <c r="P3191" s="1" t="s">
        <v>27</v>
      </c>
      <c r="Q3191" s="10">
        <f>F3191*Part1Out!C$76+'relay test.csv'!H3191*Part1Out!C$77+'relay test.csv'!I3191*Part1Out!C$78+'relay test.csv'!J3191*Part1Out!C$79+'relay test.csv'!K3191*Part1Out!C$80+'relay test.csv'!L3191*Part1Out!C$81+'relay test.csv'!M3191*Part1Out!C$82</f>
        <v>1.6493390754111596</v>
      </c>
      <c r="R3191" s="11">
        <f t="shared" si="392"/>
        <v>5.2035395431878442</v>
      </c>
      <c r="S3191" s="12">
        <f t="shared" si="393"/>
        <v>0.83880170456911041</v>
      </c>
      <c r="T3191" s="11">
        <f t="shared" si="394"/>
        <v>1</v>
      </c>
      <c r="U3191" s="11">
        <f t="shared" si="395"/>
        <v>0</v>
      </c>
      <c r="V3191" s="72">
        <f>Q3191+Part1Out!C$75</f>
        <v>-0.88546451367108125</v>
      </c>
      <c r="W3191" s="1">
        <f t="shared" si="396"/>
        <v>0.41252250642269644</v>
      </c>
      <c r="X3191" s="12">
        <f t="shared" si="397"/>
        <v>0.29204667858173533</v>
      </c>
      <c r="Y3191" s="11">
        <f t="shared" si="398"/>
        <v>0</v>
      </c>
      <c r="Z3191" s="1">
        <f t="shared" si="399"/>
        <v>0</v>
      </c>
    </row>
    <row r="3192" spans="1:26" x14ac:dyDescent="0.2">
      <c r="A3192" s="1" t="s">
        <v>3216</v>
      </c>
      <c r="B3192" s="1">
        <v>1</v>
      </c>
      <c r="C3192" s="2">
        <v>41512</v>
      </c>
      <c r="D3192" s="2">
        <v>41527</v>
      </c>
      <c r="E3192" s="2">
        <v>41527</v>
      </c>
      <c r="F3192" s="1">
        <v>37</v>
      </c>
      <c r="G3192" s="1">
        <v>8.1081081079999997</v>
      </c>
      <c r="H3192" s="1">
        <v>0</v>
      </c>
      <c r="I3192" s="1">
        <v>40.83</v>
      </c>
      <c r="J3192" s="1">
        <v>0</v>
      </c>
      <c r="K3192" s="1">
        <v>1</v>
      </c>
      <c r="L3192" s="1">
        <v>0</v>
      </c>
      <c r="M3192" s="1">
        <v>0</v>
      </c>
      <c r="N3192" s="1">
        <v>0</v>
      </c>
      <c r="O3192" s="1" t="s">
        <v>35</v>
      </c>
      <c r="P3192" s="1" t="s">
        <v>62</v>
      </c>
      <c r="Q3192" s="10">
        <f>F3192*Part1Out!C$76+'relay test.csv'!H3192*Part1Out!C$77+'relay test.csv'!I3192*Part1Out!C$78+'relay test.csv'!J3192*Part1Out!C$79+'relay test.csv'!K3192*Part1Out!C$80+'relay test.csv'!L3192*Part1Out!C$81+'relay test.csv'!M3192*Part1Out!C$82</f>
        <v>8.1898822841106185</v>
      </c>
      <c r="R3192" s="11">
        <f t="shared" si="392"/>
        <v>3604.2979383525576</v>
      </c>
      <c r="S3192" s="12">
        <f t="shared" si="393"/>
        <v>0.99972263041304787</v>
      </c>
      <c r="T3192" s="11">
        <f t="shared" si="394"/>
        <v>1</v>
      </c>
      <c r="U3192" s="11">
        <f t="shared" si="395"/>
        <v>1</v>
      </c>
      <c r="V3192" s="72">
        <f>Q3192+Part1Out!C$75</f>
        <v>5.6550786950283776</v>
      </c>
      <c r="W3192" s="1">
        <f t="shared" si="396"/>
        <v>285.73896807796012</v>
      </c>
      <c r="X3192" s="12">
        <f t="shared" si="397"/>
        <v>0.99651250750219578</v>
      </c>
      <c r="Y3192" s="11">
        <f t="shared" si="398"/>
        <v>1</v>
      </c>
      <c r="Z3192" s="1">
        <f t="shared" si="399"/>
        <v>1</v>
      </c>
    </row>
    <row r="3193" spans="1:26" x14ac:dyDescent="0.2">
      <c r="A3193" s="1" t="s">
        <v>3217</v>
      </c>
      <c r="B3193" s="1">
        <v>0</v>
      </c>
      <c r="C3193" s="2">
        <v>41513</v>
      </c>
      <c r="D3193" s="2">
        <v>41513</v>
      </c>
      <c r="E3193" s="2">
        <v>41513</v>
      </c>
      <c r="F3193" s="1">
        <v>7</v>
      </c>
      <c r="G3193" s="1">
        <v>14.28571429</v>
      </c>
      <c r="H3193" s="1">
        <v>0</v>
      </c>
      <c r="I3193" s="1">
        <v>40.020000000000003</v>
      </c>
      <c r="J3193" s="1">
        <v>0</v>
      </c>
      <c r="K3193" s="1">
        <v>1</v>
      </c>
      <c r="L3193" s="1">
        <v>0</v>
      </c>
      <c r="M3193" s="1">
        <v>0</v>
      </c>
      <c r="N3193" s="1">
        <v>0</v>
      </c>
      <c r="O3193" s="1" t="s">
        <v>22</v>
      </c>
      <c r="P3193" s="1" t="s">
        <v>27</v>
      </c>
      <c r="Q3193" s="10">
        <f>F3193*Part1Out!C$76+'relay test.csv'!H3193*Part1Out!C$77+'relay test.csv'!I3193*Part1Out!C$78+'relay test.csv'!J3193*Part1Out!C$79+'relay test.csv'!K3193*Part1Out!C$80+'relay test.csv'!L3193*Part1Out!C$81+'relay test.csv'!M3193*Part1Out!C$82</f>
        <v>1.8604172966909474</v>
      </c>
      <c r="R3193" s="11">
        <f t="shared" si="392"/>
        <v>6.4264179349087849</v>
      </c>
      <c r="S3193" s="12">
        <f t="shared" si="393"/>
        <v>0.86534557995997263</v>
      </c>
      <c r="T3193" s="11">
        <f t="shared" si="394"/>
        <v>1</v>
      </c>
      <c r="U3193" s="11">
        <f t="shared" si="395"/>
        <v>0</v>
      </c>
      <c r="V3193" s="72">
        <f>Q3193+Part1Out!C$75</f>
        <v>-0.67438629239129355</v>
      </c>
      <c r="W3193" s="1">
        <f t="shared" si="396"/>
        <v>0.50946898968009635</v>
      </c>
      <c r="X3193" s="12">
        <f t="shared" si="397"/>
        <v>0.33751537339502996</v>
      </c>
      <c r="Y3193" s="11">
        <f t="shared" si="398"/>
        <v>0</v>
      </c>
      <c r="Z3193" s="1">
        <f t="shared" si="399"/>
        <v>0</v>
      </c>
    </row>
    <row r="3194" spans="1:26" x14ac:dyDescent="0.2">
      <c r="A3194" s="1" t="s">
        <v>3218</v>
      </c>
      <c r="B3194" s="1">
        <v>1</v>
      </c>
      <c r="C3194" s="2">
        <v>41513</v>
      </c>
      <c r="D3194" s="2">
        <v>41540</v>
      </c>
      <c r="E3194" s="2">
        <v>41540</v>
      </c>
      <c r="F3194" s="1">
        <v>30</v>
      </c>
      <c r="G3194" s="1">
        <v>36.666666669999998</v>
      </c>
      <c r="H3194" s="1">
        <v>6.6666666670000003</v>
      </c>
      <c r="I3194" s="1">
        <v>28.44</v>
      </c>
      <c r="J3194" s="1">
        <v>0</v>
      </c>
      <c r="K3194" s="1">
        <v>1</v>
      </c>
      <c r="L3194" s="1">
        <v>0</v>
      </c>
      <c r="M3194" s="1">
        <v>0</v>
      </c>
      <c r="N3194" s="1">
        <v>0</v>
      </c>
      <c r="O3194" s="1" t="s">
        <v>31</v>
      </c>
      <c r="P3194" s="1" t="s">
        <v>62</v>
      </c>
      <c r="Q3194" s="10">
        <f>F3194*Part1Out!C$76+'relay test.csv'!H3194*Part1Out!C$77+'relay test.csv'!I3194*Part1Out!C$78+'relay test.csv'!J3194*Part1Out!C$79+'relay test.csv'!K3194*Part1Out!C$80+'relay test.csv'!L3194*Part1Out!C$81+'relay test.csv'!M3194*Part1Out!C$82</f>
        <v>6.8844158342878643</v>
      </c>
      <c r="R3194" s="11">
        <f t="shared" si="392"/>
        <v>976.93081350328976</v>
      </c>
      <c r="S3194" s="12">
        <f t="shared" si="393"/>
        <v>0.99897743277316553</v>
      </c>
      <c r="T3194" s="11">
        <f t="shared" si="394"/>
        <v>1</v>
      </c>
      <c r="U3194" s="11">
        <f t="shared" si="395"/>
        <v>1</v>
      </c>
      <c r="V3194" s="72">
        <f>Q3194+Part1Out!C$75</f>
        <v>4.3496122452056234</v>
      </c>
      <c r="W3194" s="1">
        <f t="shared" si="396"/>
        <v>77.4484261036378</v>
      </c>
      <c r="X3194" s="12">
        <f t="shared" si="397"/>
        <v>0.98725277166582148</v>
      </c>
      <c r="Y3194" s="11">
        <f t="shared" si="398"/>
        <v>1</v>
      </c>
      <c r="Z3194" s="1">
        <f t="shared" si="399"/>
        <v>1</v>
      </c>
    </row>
    <row r="3195" spans="1:26" x14ac:dyDescent="0.2">
      <c r="A3195" s="1" t="s">
        <v>3219</v>
      </c>
      <c r="B3195" s="1">
        <v>1</v>
      </c>
      <c r="C3195" s="2">
        <v>41513</v>
      </c>
      <c r="D3195" s="2">
        <v>41541</v>
      </c>
      <c r="E3195" s="2">
        <v>41541</v>
      </c>
      <c r="F3195" s="1">
        <v>38</v>
      </c>
      <c r="G3195" s="1">
        <v>7.8947368420000004</v>
      </c>
      <c r="H3195" s="1">
        <v>5.263157895</v>
      </c>
      <c r="I3195" s="1">
        <v>83.27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 t="s">
        <v>22</v>
      </c>
      <c r="P3195" s="1" t="s">
        <v>62</v>
      </c>
      <c r="Q3195" s="10">
        <f>F3195*Part1Out!C$76+'relay test.csv'!H3195*Part1Out!C$77+'relay test.csv'!I3195*Part1Out!C$78+'relay test.csv'!J3195*Part1Out!C$79+'relay test.csv'!K3195*Part1Out!C$80+'relay test.csv'!L3195*Part1Out!C$81+'relay test.csv'!M3195*Part1Out!C$82</f>
        <v>7.8257861880701887</v>
      </c>
      <c r="R3195" s="11">
        <f t="shared" si="392"/>
        <v>2504.3542305022975</v>
      </c>
      <c r="S3195" s="12">
        <f t="shared" si="393"/>
        <v>0.9996008548460632</v>
      </c>
      <c r="T3195" s="11">
        <f t="shared" si="394"/>
        <v>1</v>
      </c>
      <c r="U3195" s="11">
        <f t="shared" si="395"/>
        <v>1</v>
      </c>
      <c r="V3195" s="72">
        <f>Q3195+Part1Out!C$75</f>
        <v>5.2909825989879478</v>
      </c>
      <c r="W3195" s="1">
        <f t="shared" si="396"/>
        <v>198.53841324018873</v>
      </c>
      <c r="X3195" s="12">
        <f t="shared" si="397"/>
        <v>0.99498843363660372</v>
      </c>
      <c r="Y3195" s="11">
        <f t="shared" si="398"/>
        <v>1</v>
      </c>
      <c r="Z3195" s="1">
        <f t="shared" si="399"/>
        <v>1</v>
      </c>
    </row>
    <row r="3196" spans="1:26" x14ac:dyDescent="0.2">
      <c r="A3196" s="1" t="s">
        <v>3220</v>
      </c>
      <c r="B3196" s="1">
        <v>0</v>
      </c>
      <c r="C3196" s="2">
        <v>41513</v>
      </c>
      <c r="D3196" s="2">
        <v>41513</v>
      </c>
      <c r="E3196" s="2">
        <v>41513</v>
      </c>
      <c r="F3196" s="1">
        <v>11</v>
      </c>
      <c r="G3196" s="1">
        <v>9.0909090910000003</v>
      </c>
      <c r="H3196" s="1">
        <v>0</v>
      </c>
      <c r="I3196" s="1">
        <v>40.020000000000003</v>
      </c>
      <c r="J3196" s="1">
        <v>0</v>
      </c>
      <c r="K3196" s="1">
        <v>1</v>
      </c>
      <c r="L3196" s="1">
        <v>0</v>
      </c>
      <c r="M3196" s="1">
        <v>0</v>
      </c>
      <c r="N3196" s="1">
        <v>0</v>
      </c>
      <c r="O3196" s="1" t="s">
        <v>35</v>
      </c>
      <c r="P3196" s="1" t="s">
        <v>27</v>
      </c>
      <c r="Q3196" s="10">
        <f>F3196*Part1Out!C$76+'relay test.csv'!H3196*Part1Out!C$77+'relay test.csv'!I3196*Part1Out!C$78+'relay test.csv'!J3196*Part1Out!C$79+'relay test.csv'!K3196*Part1Out!C$80+'relay test.csv'!L3196*Part1Out!C$81+'relay test.csv'!M3196*Part1Out!C$82</f>
        <v>2.7047301818100982</v>
      </c>
      <c r="R3196" s="11">
        <f t="shared" si="392"/>
        <v>14.950282288167442</v>
      </c>
      <c r="S3196" s="12">
        <f t="shared" si="393"/>
        <v>0.93730518482786729</v>
      </c>
      <c r="T3196" s="11">
        <f t="shared" si="394"/>
        <v>1</v>
      </c>
      <c r="U3196" s="11">
        <f t="shared" si="395"/>
        <v>0</v>
      </c>
      <c r="V3196" s="72">
        <f>Q3196+Part1Out!C$75</f>
        <v>0.16992659272785726</v>
      </c>
      <c r="W3196" s="1">
        <f t="shared" si="396"/>
        <v>1.1852178445180777</v>
      </c>
      <c r="X3196" s="12">
        <f t="shared" si="397"/>
        <v>0.54237972085545672</v>
      </c>
      <c r="Y3196" s="11">
        <f t="shared" si="398"/>
        <v>1</v>
      </c>
      <c r="Z3196" s="1">
        <f t="shared" si="399"/>
        <v>0</v>
      </c>
    </row>
    <row r="3197" spans="1:26" x14ac:dyDescent="0.2">
      <c r="A3197" s="1" t="s">
        <v>3221</v>
      </c>
      <c r="B3197" s="1">
        <v>1</v>
      </c>
      <c r="C3197" s="2">
        <v>41513</v>
      </c>
      <c r="D3197" s="2">
        <v>41532</v>
      </c>
      <c r="E3197" s="2">
        <v>41532</v>
      </c>
      <c r="F3197" s="1">
        <v>32</v>
      </c>
      <c r="G3197" s="1">
        <v>46.875</v>
      </c>
      <c r="H3197" s="1">
        <v>18.75</v>
      </c>
      <c r="I3197" s="1">
        <v>53.78</v>
      </c>
      <c r="J3197" s="1">
        <v>0</v>
      </c>
      <c r="K3197" s="1">
        <v>1</v>
      </c>
      <c r="L3197" s="1">
        <v>0</v>
      </c>
      <c r="M3197" s="1">
        <v>0</v>
      </c>
      <c r="N3197" s="1">
        <v>0</v>
      </c>
      <c r="O3197" s="1" t="s">
        <v>31</v>
      </c>
      <c r="P3197" s="1" t="s">
        <v>62</v>
      </c>
      <c r="Q3197" s="10">
        <f>F3197*Part1Out!C$76+'relay test.csv'!H3197*Part1Out!C$77+'relay test.csv'!I3197*Part1Out!C$78+'relay test.csv'!J3197*Part1Out!C$79+'relay test.csv'!K3197*Part1Out!C$80+'relay test.csv'!L3197*Part1Out!C$81+'relay test.csv'!M3197*Part1Out!C$82</f>
        <v>7.4484274030919266</v>
      </c>
      <c r="R3197" s="11">
        <f t="shared" si="392"/>
        <v>1717.1606194601038</v>
      </c>
      <c r="S3197" s="12">
        <f t="shared" si="393"/>
        <v>0.99941798223712386</v>
      </c>
      <c r="T3197" s="11">
        <f t="shared" si="394"/>
        <v>1</v>
      </c>
      <c r="U3197" s="11">
        <f t="shared" si="395"/>
        <v>1</v>
      </c>
      <c r="V3197" s="72">
        <f>Q3197+Part1Out!C$75</f>
        <v>4.9136238140096857</v>
      </c>
      <c r="W3197" s="1">
        <f t="shared" si="396"/>
        <v>136.13183810573389</v>
      </c>
      <c r="X3197" s="12">
        <f t="shared" si="397"/>
        <v>0.99270774742165302</v>
      </c>
      <c r="Y3197" s="11">
        <f t="shared" si="398"/>
        <v>1</v>
      </c>
      <c r="Z3197" s="1">
        <f t="shared" si="399"/>
        <v>1</v>
      </c>
    </row>
    <row r="3198" spans="1:26" x14ac:dyDescent="0.2">
      <c r="A3198" s="1" t="s">
        <v>3222</v>
      </c>
      <c r="B3198" s="1">
        <v>1</v>
      </c>
      <c r="C3198" s="2">
        <v>41513</v>
      </c>
      <c r="D3198" s="2">
        <v>41513</v>
      </c>
      <c r="E3198" s="2">
        <v>41630</v>
      </c>
      <c r="F3198" s="1">
        <v>47</v>
      </c>
      <c r="G3198" s="1">
        <v>19.148936169999999</v>
      </c>
      <c r="H3198" s="1">
        <v>6.3829787229999999</v>
      </c>
      <c r="I3198" s="1">
        <v>67.16</v>
      </c>
      <c r="J3198" s="1">
        <v>8.54700854700855E-2</v>
      </c>
      <c r="K3198" s="1">
        <v>1</v>
      </c>
      <c r="L3198" s="1">
        <v>0</v>
      </c>
      <c r="M3198" s="1">
        <v>0</v>
      </c>
      <c r="N3198" s="1">
        <v>0</v>
      </c>
      <c r="O3198" s="1" t="s">
        <v>31</v>
      </c>
      <c r="P3198" s="1" t="s">
        <v>27</v>
      </c>
      <c r="Q3198" s="10">
        <f>F3198*Part1Out!C$76+'relay test.csv'!H3198*Part1Out!C$77+'relay test.csv'!I3198*Part1Out!C$78+'relay test.csv'!J3198*Part1Out!C$79+'relay test.csv'!K3198*Part1Out!C$80+'relay test.csv'!L3198*Part1Out!C$81+'relay test.csv'!M3198*Part1Out!C$82</f>
        <v>10.277630906088936</v>
      </c>
      <c r="R3198" s="11">
        <f t="shared" si="392"/>
        <v>29074.910702149831</v>
      </c>
      <c r="S3198" s="12">
        <f t="shared" si="393"/>
        <v>0.99996560726815253</v>
      </c>
      <c r="T3198" s="11">
        <f t="shared" si="394"/>
        <v>1</v>
      </c>
      <c r="U3198" s="11">
        <f t="shared" si="395"/>
        <v>1</v>
      </c>
      <c r="V3198" s="72">
        <f>Q3198+Part1Out!C$75</f>
        <v>7.7428273170066948</v>
      </c>
      <c r="W3198" s="1">
        <f t="shared" si="396"/>
        <v>2304.9800885185573</v>
      </c>
      <c r="X3198" s="12">
        <f t="shared" si="397"/>
        <v>0.99956634491122498</v>
      </c>
      <c r="Y3198" s="11">
        <f t="shared" si="398"/>
        <v>1</v>
      </c>
      <c r="Z3198" s="1">
        <f t="shared" si="399"/>
        <v>1</v>
      </c>
    </row>
    <row r="3199" spans="1:26" x14ac:dyDescent="0.2">
      <c r="A3199" s="1" t="s">
        <v>3223</v>
      </c>
      <c r="B3199" s="1">
        <v>0</v>
      </c>
      <c r="C3199" s="2">
        <v>41513</v>
      </c>
      <c r="D3199" s="2">
        <v>41545</v>
      </c>
      <c r="E3199" s="2">
        <v>41545</v>
      </c>
      <c r="F3199" s="1">
        <v>5</v>
      </c>
      <c r="G3199" s="1">
        <v>60</v>
      </c>
      <c r="H3199" s="1">
        <v>40</v>
      </c>
      <c r="I3199" s="1">
        <v>113.1</v>
      </c>
      <c r="J3199" s="1">
        <v>0</v>
      </c>
      <c r="K3199" s="1">
        <v>1</v>
      </c>
      <c r="L3199" s="1">
        <v>0</v>
      </c>
      <c r="M3199" s="1">
        <v>0</v>
      </c>
      <c r="N3199" s="1">
        <v>0</v>
      </c>
      <c r="O3199" s="1" t="s">
        <v>31</v>
      </c>
      <c r="P3199" s="1" t="s">
        <v>62</v>
      </c>
      <c r="Q3199" s="10">
        <f>F3199*Part1Out!C$76+'relay test.csv'!H3199*Part1Out!C$77+'relay test.csv'!I3199*Part1Out!C$78+'relay test.csv'!J3199*Part1Out!C$79+'relay test.csv'!K3199*Part1Out!C$80+'relay test.csv'!L3199*Part1Out!C$81+'relay test.csv'!M3199*Part1Out!C$82</f>
        <v>1.9462869716465103</v>
      </c>
      <c r="R3199" s="11">
        <f t="shared" si="392"/>
        <v>7.0026382551842383</v>
      </c>
      <c r="S3199" s="12">
        <f t="shared" si="393"/>
        <v>0.87504120914722305</v>
      </c>
      <c r="T3199" s="11">
        <f t="shared" si="394"/>
        <v>1</v>
      </c>
      <c r="U3199" s="11">
        <f t="shared" si="395"/>
        <v>0</v>
      </c>
      <c r="V3199" s="72">
        <f>Q3199+Part1Out!C$75</f>
        <v>-0.58851661743573058</v>
      </c>
      <c r="W3199" s="1">
        <f t="shared" si="396"/>
        <v>0.55515017434273739</v>
      </c>
      <c r="X3199" s="12">
        <f t="shared" si="397"/>
        <v>0.35697528348177943</v>
      </c>
      <c r="Y3199" s="11">
        <f t="shared" si="398"/>
        <v>0</v>
      </c>
      <c r="Z3199" s="1">
        <f t="shared" si="399"/>
        <v>0</v>
      </c>
    </row>
    <row r="3200" spans="1:26" x14ac:dyDescent="0.2">
      <c r="A3200" s="1" t="s">
        <v>3224</v>
      </c>
      <c r="B3200" s="1">
        <v>1</v>
      </c>
      <c r="C3200" s="2">
        <v>41514</v>
      </c>
      <c r="D3200" s="2">
        <v>41514</v>
      </c>
      <c r="E3200" s="2">
        <v>41514</v>
      </c>
      <c r="F3200" s="1">
        <v>39</v>
      </c>
      <c r="G3200" s="1">
        <v>7.692307692</v>
      </c>
      <c r="H3200" s="1">
        <v>0</v>
      </c>
      <c r="I3200" s="1">
        <v>40.020000000000003</v>
      </c>
      <c r="J3200" s="1">
        <v>0</v>
      </c>
      <c r="K3200" s="1">
        <v>1</v>
      </c>
      <c r="L3200" s="1">
        <v>0</v>
      </c>
      <c r="M3200" s="1">
        <v>0</v>
      </c>
      <c r="N3200" s="1">
        <v>0</v>
      </c>
      <c r="O3200" s="1" t="s">
        <v>35</v>
      </c>
      <c r="P3200" s="1" t="s">
        <v>27</v>
      </c>
      <c r="Q3200" s="10">
        <f>F3200*Part1Out!C$76+'relay test.csv'!H3200*Part1Out!C$77+'relay test.csv'!I3200*Part1Out!C$78+'relay test.csv'!J3200*Part1Out!C$79+'relay test.csv'!K3200*Part1Out!C$80+'relay test.csv'!L3200*Part1Out!C$81+'relay test.csv'!M3200*Part1Out!C$82</f>
        <v>8.6149203776441556</v>
      </c>
      <c r="R3200" s="11">
        <f t="shared" si="392"/>
        <v>5513.3096135610258</v>
      </c>
      <c r="S3200" s="12">
        <f t="shared" si="393"/>
        <v>0.99981865363570799</v>
      </c>
      <c r="T3200" s="11">
        <f t="shared" si="394"/>
        <v>1</v>
      </c>
      <c r="U3200" s="11">
        <f t="shared" si="395"/>
        <v>1</v>
      </c>
      <c r="V3200" s="72">
        <f>Q3200+Part1Out!C$75</f>
        <v>6.0801167885619147</v>
      </c>
      <c r="W3200" s="1">
        <f t="shared" si="396"/>
        <v>437.08023771011813</v>
      </c>
      <c r="X3200" s="12">
        <f t="shared" si="397"/>
        <v>0.99771731314512824</v>
      </c>
      <c r="Y3200" s="11">
        <f t="shared" si="398"/>
        <v>1</v>
      </c>
      <c r="Z3200" s="1">
        <f t="shared" si="399"/>
        <v>1</v>
      </c>
    </row>
    <row r="3201" spans="1:26" x14ac:dyDescent="0.2">
      <c r="A3201" s="1" t="s">
        <v>3225</v>
      </c>
      <c r="B3201" s="1">
        <v>0</v>
      </c>
      <c r="C3201" s="2">
        <v>41514</v>
      </c>
      <c r="D3201" s="2">
        <v>41514</v>
      </c>
      <c r="E3201" s="2">
        <v>41514</v>
      </c>
      <c r="F3201" s="1">
        <v>6</v>
      </c>
      <c r="G3201" s="1">
        <v>66.666666669999998</v>
      </c>
      <c r="H3201" s="1">
        <v>33.333333330000002</v>
      </c>
      <c r="I3201" s="1">
        <v>40.020000000000003</v>
      </c>
      <c r="J3201" s="1">
        <v>0</v>
      </c>
      <c r="K3201" s="1">
        <v>1</v>
      </c>
      <c r="L3201" s="1">
        <v>0</v>
      </c>
      <c r="M3201" s="1">
        <v>0</v>
      </c>
      <c r="N3201" s="1">
        <v>0</v>
      </c>
      <c r="O3201" s="1" t="s">
        <v>22</v>
      </c>
      <c r="P3201" s="1" t="s">
        <v>27</v>
      </c>
      <c r="Q3201" s="10">
        <f>F3201*Part1Out!C$76+'relay test.csv'!H3201*Part1Out!C$77+'relay test.csv'!I3201*Part1Out!C$78+'relay test.csv'!J3201*Part1Out!C$79+'relay test.csv'!K3201*Part1Out!C$80+'relay test.csv'!L3201*Part1Out!C$81+'relay test.csv'!M3201*Part1Out!C$82</f>
        <v>2.2893516353928183</v>
      </c>
      <c r="R3201" s="11">
        <f t="shared" si="392"/>
        <v>9.868537196230756</v>
      </c>
      <c r="S3201" s="12">
        <f t="shared" si="393"/>
        <v>0.90799129800588041</v>
      </c>
      <c r="T3201" s="11">
        <f t="shared" si="394"/>
        <v>1</v>
      </c>
      <c r="U3201" s="11">
        <f t="shared" si="395"/>
        <v>0</v>
      </c>
      <c r="V3201" s="72">
        <f>Q3201+Part1Out!C$75</f>
        <v>-0.24545195368942263</v>
      </c>
      <c r="W3201" s="1">
        <f t="shared" si="396"/>
        <v>0.78235087196449138</v>
      </c>
      <c r="X3201" s="12">
        <f t="shared" si="397"/>
        <v>0.43894324303395499</v>
      </c>
      <c r="Y3201" s="11">
        <f t="shared" si="398"/>
        <v>0</v>
      </c>
      <c r="Z3201" s="1">
        <f t="shared" si="399"/>
        <v>0</v>
      </c>
    </row>
    <row r="3202" spans="1:26" x14ac:dyDescent="0.2">
      <c r="A3202" s="1" t="s">
        <v>3226</v>
      </c>
      <c r="B3202" s="1">
        <v>1</v>
      </c>
      <c r="C3202" s="2">
        <v>41514</v>
      </c>
      <c r="D3202" s="2">
        <v>41514</v>
      </c>
      <c r="E3202" s="2">
        <v>41514</v>
      </c>
      <c r="F3202" s="1">
        <v>48</v>
      </c>
      <c r="G3202" s="1">
        <v>14.58333333</v>
      </c>
      <c r="H3202" s="1">
        <v>0</v>
      </c>
      <c r="I3202" s="1">
        <v>40.020000000000003</v>
      </c>
      <c r="J3202" s="1">
        <v>0</v>
      </c>
      <c r="K3202" s="1">
        <v>1</v>
      </c>
      <c r="L3202" s="1">
        <v>0</v>
      </c>
      <c r="M3202" s="1">
        <v>0</v>
      </c>
      <c r="N3202" s="1">
        <v>0</v>
      </c>
      <c r="O3202" s="1" t="s">
        <v>29</v>
      </c>
      <c r="P3202" s="1" t="s">
        <v>27</v>
      </c>
      <c r="Q3202" s="10">
        <f>F3202*Part1Out!C$76+'relay test.csv'!H3202*Part1Out!C$77+'relay test.csv'!I3202*Part1Out!C$78+'relay test.csv'!J3202*Part1Out!C$79+'relay test.csv'!K3202*Part1Out!C$80+'relay test.csv'!L3202*Part1Out!C$81+'relay test.csv'!M3202*Part1Out!C$82</f>
        <v>10.514624369162247</v>
      </c>
      <c r="R3202" s="11">
        <f t="shared" si="392"/>
        <v>36850.496429768398</v>
      </c>
      <c r="S3202" s="12">
        <f t="shared" si="393"/>
        <v>0.99997286405989227</v>
      </c>
      <c r="T3202" s="11">
        <f t="shared" si="394"/>
        <v>1</v>
      </c>
      <c r="U3202" s="11">
        <f t="shared" si="395"/>
        <v>1</v>
      </c>
      <c r="V3202" s="72">
        <f>Q3202+Part1Out!C$75</f>
        <v>7.9798207800800061</v>
      </c>
      <c r="W3202" s="1">
        <f t="shared" si="396"/>
        <v>2921.4074427530331</v>
      </c>
      <c r="X3202" s="12">
        <f t="shared" si="397"/>
        <v>0.99965781636558593</v>
      </c>
      <c r="Y3202" s="11">
        <f t="shared" si="398"/>
        <v>1</v>
      </c>
      <c r="Z3202" s="1">
        <f t="shared" si="399"/>
        <v>1</v>
      </c>
    </row>
    <row r="3203" spans="1:26" x14ac:dyDescent="0.2">
      <c r="A3203" s="1" t="s">
        <v>3227</v>
      </c>
      <c r="B3203" s="1">
        <v>0</v>
      </c>
      <c r="C3203" s="2">
        <v>41514</v>
      </c>
      <c r="D3203" s="2">
        <v>41514</v>
      </c>
      <c r="E3203" s="2">
        <v>41591</v>
      </c>
      <c r="F3203" s="1">
        <v>6</v>
      </c>
      <c r="G3203" s="1">
        <v>100</v>
      </c>
      <c r="H3203" s="1">
        <v>66.666666669999998</v>
      </c>
      <c r="I3203" s="1">
        <v>49.79</v>
      </c>
      <c r="J3203" s="1">
        <v>7.7922077922077906E-2</v>
      </c>
      <c r="K3203" s="1">
        <v>1</v>
      </c>
      <c r="L3203" s="1">
        <v>0</v>
      </c>
      <c r="M3203" s="1">
        <v>0</v>
      </c>
      <c r="N3203" s="1">
        <v>0</v>
      </c>
      <c r="O3203" s="1" t="s">
        <v>35</v>
      </c>
      <c r="P3203" s="1" t="s">
        <v>23</v>
      </c>
      <c r="Q3203" s="10">
        <f>F3203*Part1Out!C$76+'relay test.csv'!H3203*Part1Out!C$77+'relay test.csv'!I3203*Part1Out!C$78+'relay test.csv'!J3203*Part1Out!C$79+'relay test.csv'!K3203*Part1Out!C$80+'relay test.csv'!L3203*Part1Out!C$81+'relay test.csv'!M3203*Part1Out!C$82</f>
        <v>2.847273704915064</v>
      </c>
      <c r="R3203" s="11">
        <f t="shared" si="392"/>
        <v>17.240714434877749</v>
      </c>
      <c r="S3203" s="12">
        <f t="shared" si="393"/>
        <v>0.94517758591253875</v>
      </c>
      <c r="T3203" s="11">
        <f t="shared" si="394"/>
        <v>1</v>
      </c>
      <c r="U3203" s="11">
        <f t="shared" si="395"/>
        <v>0</v>
      </c>
      <c r="V3203" s="72">
        <f>Q3203+Part1Out!C$75</f>
        <v>0.31247011583282314</v>
      </c>
      <c r="W3203" s="1">
        <f t="shared" si="396"/>
        <v>1.366797094970589</v>
      </c>
      <c r="X3203" s="12">
        <f t="shared" si="397"/>
        <v>0.5774880735974427</v>
      </c>
      <c r="Y3203" s="11">
        <f t="shared" si="398"/>
        <v>1</v>
      </c>
      <c r="Z3203" s="1">
        <f t="shared" si="399"/>
        <v>0</v>
      </c>
    </row>
    <row r="3204" spans="1:26" x14ac:dyDescent="0.2">
      <c r="A3204" s="1" t="s">
        <v>3228</v>
      </c>
      <c r="B3204" s="1">
        <v>1</v>
      </c>
      <c r="C3204" s="2">
        <v>41455</v>
      </c>
      <c r="D3204" s="2">
        <v>41514</v>
      </c>
      <c r="E3204" s="2">
        <v>41655</v>
      </c>
      <c r="F3204" s="1">
        <v>40</v>
      </c>
      <c r="G3204" s="1">
        <v>60</v>
      </c>
      <c r="H3204" s="1">
        <v>15</v>
      </c>
      <c r="I3204" s="1">
        <v>56.48</v>
      </c>
      <c r="J3204" s="1">
        <v>8.5106382978723402E-2</v>
      </c>
      <c r="K3204" s="1">
        <v>1</v>
      </c>
      <c r="L3204" s="1">
        <v>0</v>
      </c>
      <c r="M3204" s="1">
        <v>1</v>
      </c>
      <c r="N3204" s="1">
        <v>0</v>
      </c>
      <c r="O3204" s="1" t="s">
        <v>22</v>
      </c>
      <c r="P3204" s="1" t="s">
        <v>62</v>
      </c>
      <c r="Q3204" s="10">
        <f>F3204*Part1Out!C$76+'relay test.csv'!H3204*Part1Out!C$77+'relay test.csv'!I3204*Part1Out!C$78+'relay test.csv'!J3204*Part1Out!C$79+'relay test.csv'!K3204*Part1Out!C$80+'relay test.csv'!L3204*Part1Out!C$81+'relay test.csv'!M3204*Part1Out!C$82</f>
        <v>9.8696536324693689</v>
      </c>
      <c r="R3204" s="11">
        <f t="shared" si="392"/>
        <v>19334.640921989161</v>
      </c>
      <c r="S3204" s="12">
        <f t="shared" si="393"/>
        <v>0.99994828203502362</v>
      </c>
      <c r="T3204" s="11">
        <f t="shared" si="394"/>
        <v>1</v>
      </c>
      <c r="U3204" s="11">
        <f t="shared" si="395"/>
        <v>1</v>
      </c>
      <c r="V3204" s="72">
        <f>Q3204+Part1Out!C$75</f>
        <v>7.334850043387128</v>
      </c>
      <c r="W3204" s="1">
        <f t="shared" si="396"/>
        <v>1532.7979095236169</v>
      </c>
      <c r="X3204" s="12">
        <f t="shared" si="397"/>
        <v>0.99934802362567399</v>
      </c>
      <c r="Y3204" s="11">
        <f t="shared" si="398"/>
        <v>1</v>
      </c>
      <c r="Z3204" s="1">
        <f t="shared" si="399"/>
        <v>1</v>
      </c>
    </row>
    <row r="3205" spans="1:26" x14ac:dyDescent="0.2">
      <c r="A3205" s="1" t="s">
        <v>3229</v>
      </c>
      <c r="B3205" s="1">
        <v>0</v>
      </c>
      <c r="C3205" s="2">
        <v>41514</v>
      </c>
      <c r="D3205" s="2">
        <v>41514</v>
      </c>
      <c r="E3205" s="2">
        <v>41514</v>
      </c>
      <c r="F3205" s="1">
        <v>7</v>
      </c>
      <c r="G3205" s="1">
        <v>0</v>
      </c>
      <c r="H3205" s="1">
        <v>0</v>
      </c>
      <c r="I3205" s="1">
        <v>45.13</v>
      </c>
      <c r="J3205" s="1">
        <v>0</v>
      </c>
      <c r="K3205" s="1">
        <v>1</v>
      </c>
      <c r="L3205" s="1">
        <v>0</v>
      </c>
      <c r="M3205" s="1">
        <v>0</v>
      </c>
      <c r="N3205" s="1">
        <v>0</v>
      </c>
      <c r="O3205" s="1" t="s">
        <v>22</v>
      </c>
      <c r="P3205" s="1" t="s">
        <v>27</v>
      </c>
      <c r="Q3205" s="10">
        <f>F3205*Part1Out!C$76+'relay test.csv'!H3205*Part1Out!C$77+'relay test.csv'!I3205*Part1Out!C$78+'relay test.csv'!J3205*Part1Out!C$79+'relay test.csv'!K3205*Part1Out!C$80+'relay test.csv'!L3205*Part1Out!C$81+'relay test.csv'!M3205*Part1Out!C$82</f>
        <v>1.8422379923984236</v>
      </c>
      <c r="R3205" s="11">
        <f t="shared" si="392"/>
        <v>6.3106456460131994</v>
      </c>
      <c r="S3205" s="12">
        <f t="shared" si="393"/>
        <v>0.86321317590528523</v>
      </c>
      <c r="T3205" s="11">
        <f t="shared" si="394"/>
        <v>1</v>
      </c>
      <c r="U3205" s="11">
        <f t="shared" si="395"/>
        <v>0</v>
      </c>
      <c r="V3205" s="72">
        <f>Q3205+Part1Out!C$75</f>
        <v>-0.69256559668381734</v>
      </c>
      <c r="W3205" s="1">
        <f t="shared" si="396"/>
        <v>0.50029087651441051</v>
      </c>
      <c r="X3205" s="12">
        <f t="shared" si="397"/>
        <v>0.33346258671966611</v>
      </c>
      <c r="Y3205" s="11">
        <f t="shared" si="398"/>
        <v>0</v>
      </c>
      <c r="Z3205" s="1">
        <f t="shared" si="399"/>
        <v>0</v>
      </c>
    </row>
    <row r="3206" spans="1:26" x14ac:dyDescent="0.2">
      <c r="A3206" s="1" t="s">
        <v>3230</v>
      </c>
      <c r="B3206" s="1">
        <v>0</v>
      </c>
      <c r="C3206" s="2">
        <v>41514</v>
      </c>
      <c r="D3206" s="2">
        <v>41514</v>
      </c>
      <c r="E3206" s="2">
        <v>41514</v>
      </c>
      <c r="F3206" s="1">
        <v>6</v>
      </c>
      <c r="G3206" s="1">
        <v>33.333333330000002</v>
      </c>
      <c r="H3206" s="1">
        <v>0</v>
      </c>
      <c r="I3206" s="1">
        <v>40</v>
      </c>
      <c r="J3206" s="1">
        <v>0</v>
      </c>
      <c r="K3206" s="1">
        <v>1</v>
      </c>
      <c r="L3206" s="1">
        <v>0</v>
      </c>
      <c r="M3206" s="1">
        <v>0</v>
      </c>
      <c r="N3206" s="1">
        <v>0</v>
      </c>
      <c r="O3206" s="1" t="s">
        <v>31</v>
      </c>
      <c r="P3206" s="1" t="s">
        <v>62</v>
      </c>
      <c r="Q3206" s="10">
        <f>F3206*Part1Out!C$76+'relay test.csv'!H3206*Part1Out!C$77+'relay test.csv'!I3206*Part1Out!C$78+'relay test.csv'!J3206*Part1Out!C$79+'relay test.csv'!K3206*Part1Out!C$80+'relay test.csv'!L3206*Part1Out!C$81+'relay test.csv'!M3206*Part1Out!C$82</f>
        <v>1.6494102272870599</v>
      </c>
      <c r="R3206" s="11">
        <f t="shared" ref="R3206:R3269" si="400">EXP(Q3206)</f>
        <v>5.2039097979596676</v>
      </c>
      <c r="S3206" s="12">
        <f t="shared" ref="S3206:S3269" si="401">R3206/(1+R3206)</f>
        <v>0.83881132502460332</v>
      </c>
      <c r="T3206" s="11">
        <f t="shared" ref="T3206:T3269" si="402">1*(S3206&gt;0.5)+0*(S3206&lt;=0.5)</f>
        <v>1</v>
      </c>
      <c r="U3206" s="11">
        <f t="shared" ref="U3206:U3269" si="403">B3206</f>
        <v>0</v>
      </c>
      <c r="V3206" s="72">
        <f>Q3206+Part1Out!C$75</f>
        <v>-0.88539336179518102</v>
      </c>
      <c r="W3206" s="1">
        <f t="shared" ref="W3206:W3269" si="404">EXP(V3206)</f>
        <v>0.41255185921712029</v>
      </c>
      <c r="X3206" s="12">
        <f t="shared" ref="X3206:X3269" si="405">W3206/(1+W3206)</f>
        <v>0.29206138983510965</v>
      </c>
      <c r="Y3206" s="11">
        <f t="shared" ref="Y3206:Y3269" si="406">1*(X3206&gt;0.5)+0*(X3206&lt;=0.5)</f>
        <v>0</v>
      </c>
      <c r="Z3206" s="1">
        <f t="shared" ref="Z3206:Z3269" si="407">U3206</f>
        <v>0</v>
      </c>
    </row>
    <row r="3207" spans="1:26" x14ac:dyDescent="0.2">
      <c r="A3207" s="1" t="s">
        <v>3231</v>
      </c>
      <c r="B3207" s="1">
        <v>0</v>
      </c>
      <c r="C3207" s="2">
        <v>41514</v>
      </c>
      <c r="D3207" s="2">
        <v>41514</v>
      </c>
      <c r="E3207" s="2">
        <v>41514</v>
      </c>
      <c r="F3207" s="1">
        <v>7</v>
      </c>
      <c r="G3207" s="1">
        <v>42.857142860000003</v>
      </c>
      <c r="H3207" s="1">
        <v>14.28571429</v>
      </c>
      <c r="I3207" s="1">
        <v>40.020000000000003</v>
      </c>
      <c r="J3207" s="1">
        <v>0</v>
      </c>
      <c r="K3207" s="1">
        <v>1</v>
      </c>
      <c r="L3207" s="1">
        <v>0</v>
      </c>
      <c r="M3207" s="1">
        <v>0</v>
      </c>
      <c r="N3207" s="1">
        <v>0</v>
      </c>
      <c r="O3207" s="1" t="s">
        <v>22</v>
      </c>
      <c r="P3207" s="1" t="s">
        <v>27</v>
      </c>
      <c r="Q3207" s="10">
        <f>F3207*Part1Out!C$76+'relay test.csv'!H3207*Part1Out!C$77+'relay test.csv'!I3207*Part1Out!C$78+'relay test.csv'!J3207*Part1Out!C$79+'relay test.csv'!K3207*Part1Out!C$80+'relay test.csv'!L3207*Part1Out!C$81+'relay test.csv'!M3207*Part1Out!C$82</f>
        <v>2.1347083939356604</v>
      </c>
      <c r="R3207" s="11">
        <f t="shared" si="400"/>
        <v>8.454580740347458</v>
      </c>
      <c r="S3207" s="12">
        <f t="shared" si="401"/>
        <v>0.89423116397615643</v>
      </c>
      <c r="T3207" s="11">
        <f t="shared" si="402"/>
        <v>1</v>
      </c>
      <c r="U3207" s="11">
        <f t="shared" si="403"/>
        <v>0</v>
      </c>
      <c r="V3207" s="72">
        <f>Q3207+Part1Out!C$75</f>
        <v>-0.40009519514658054</v>
      </c>
      <c r="W3207" s="1">
        <f t="shared" si="404"/>
        <v>0.67025623785776367</v>
      </c>
      <c r="X3207" s="12">
        <f t="shared" si="405"/>
        <v>0.4012894684455246</v>
      </c>
      <c r="Y3207" s="11">
        <f t="shared" si="406"/>
        <v>0</v>
      </c>
      <c r="Z3207" s="1">
        <f t="shared" si="407"/>
        <v>0</v>
      </c>
    </row>
    <row r="3208" spans="1:26" x14ac:dyDescent="0.2">
      <c r="A3208" s="1" t="s">
        <v>3232</v>
      </c>
      <c r="B3208" s="1">
        <v>1</v>
      </c>
      <c r="C3208" s="2">
        <v>41513</v>
      </c>
      <c r="D3208" s="2">
        <v>41514</v>
      </c>
      <c r="E3208" s="2">
        <v>41514</v>
      </c>
      <c r="F3208" s="1">
        <v>41</v>
      </c>
      <c r="G3208" s="1">
        <v>29.268292679999998</v>
      </c>
      <c r="H3208" s="1">
        <v>12.195121950000001</v>
      </c>
      <c r="I3208" s="1">
        <v>40</v>
      </c>
      <c r="J3208" s="1">
        <v>0</v>
      </c>
      <c r="K3208" s="1">
        <v>1</v>
      </c>
      <c r="L3208" s="1">
        <v>0</v>
      </c>
      <c r="M3208" s="1">
        <v>0</v>
      </c>
      <c r="N3208" s="1">
        <v>0</v>
      </c>
      <c r="O3208" s="1" t="s">
        <v>31</v>
      </c>
      <c r="P3208" s="1" t="s">
        <v>62</v>
      </c>
      <c r="Q3208" s="10">
        <f>F3208*Part1Out!C$76+'relay test.csv'!H3208*Part1Out!C$77+'relay test.csv'!I3208*Part1Out!C$78+'relay test.csv'!J3208*Part1Out!C$79+'relay test.csv'!K3208*Part1Out!C$80+'relay test.csv'!L3208*Part1Out!C$81+'relay test.csv'!M3208*Part1Out!C$82</f>
        <v>9.2712989086582862</v>
      </c>
      <c r="R3208" s="11">
        <f t="shared" si="400"/>
        <v>10628.548437852833</v>
      </c>
      <c r="S3208" s="12">
        <f t="shared" si="401"/>
        <v>0.99990592262636113</v>
      </c>
      <c r="T3208" s="11">
        <f t="shared" si="402"/>
        <v>1</v>
      </c>
      <c r="U3208" s="11">
        <f t="shared" si="403"/>
        <v>1</v>
      </c>
      <c r="V3208" s="72">
        <f>Q3208+Part1Out!C$75</f>
        <v>6.7364953195760453</v>
      </c>
      <c r="W3208" s="1">
        <f t="shared" si="404"/>
        <v>842.60250255194569</v>
      </c>
      <c r="X3208" s="12">
        <f t="shared" si="405"/>
        <v>0.99881460759424612</v>
      </c>
      <c r="Y3208" s="11">
        <f t="shared" si="406"/>
        <v>1</v>
      </c>
      <c r="Z3208" s="1">
        <f t="shared" si="407"/>
        <v>1</v>
      </c>
    </row>
    <row r="3209" spans="1:26" x14ac:dyDescent="0.2">
      <c r="A3209" s="1" t="s">
        <v>3233</v>
      </c>
      <c r="B3209" s="1">
        <v>0</v>
      </c>
      <c r="C3209" s="2">
        <v>41514</v>
      </c>
      <c r="D3209" s="2">
        <v>41514</v>
      </c>
      <c r="E3209" s="2">
        <v>41514</v>
      </c>
      <c r="F3209" s="1">
        <v>38</v>
      </c>
      <c r="G3209" s="1">
        <v>18.421052629999998</v>
      </c>
      <c r="H3209" s="1">
        <v>0</v>
      </c>
      <c r="I3209" s="1">
        <v>50.79</v>
      </c>
      <c r="J3209" s="1">
        <v>0</v>
      </c>
      <c r="K3209" s="1">
        <v>1</v>
      </c>
      <c r="L3209" s="1">
        <v>0</v>
      </c>
      <c r="M3209" s="1">
        <v>0</v>
      </c>
      <c r="N3209" s="1">
        <v>0</v>
      </c>
      <c r="O3209" s="1" t="s">
        <v>35</v>
      </c>
      <c r="P3209" s="1" t="s">
        <v>27</v>
      </c>
      <c r="Q3209" s="10">
        <f>F3209*Part1Out!C$76+'relay test.csv'!H3209*Part1Out!C$77+'relay test.csv'!I3209*Part1Out!C$78+'relay test.csv'!J3209*Part1Out!C$79+'relay test.csv'!K3209*Part1Out!C$80+'relay test.csv'!L3209*Part1Out!C$81+'relay test.csv'!M3209*Part1Out!C$82</f>
        <v>8.3655268711920616</v>
      </c>
      <c r="R3209" s="11">
        <f t="shared" si="400"/>
        <v>4296.374777921078</v>
      </c>
      <c r="S3209" s="12">
        <f t="shared" si="401"/>
        <v>0.9997672997930882</v>
      </c>
      <c r="T3209" s="11">
        <f t="shared" si="402"/>
        <v>1</v>
      </c>
      <c r="U3209" s="11">
        <f t="shared" si="403"/>
        <v>0</v>
      </c>
      <c r="V3209" s="72">
        <f>Q3209+Part1Out!C$75</f>
        <v>5.8307232821098207</v>
      </c>
      <c r="W3209" s="1">
        <f t="shared" si="404"/>
        <v>340.60494346382222</v>
      </c>
      <c r="X3209" s="12">
        <f t="shared" si="405"/>
        <v>0.99707264189487377</v>
      </c>
      <c r="Y3209" s="11">
        <f t="shared" si="406"/>
        <v>1</v>
      </c>
      <c r="Z3209" s="1">
        <f t="shared" si="407"/>
        <v>0</v>
      </c>
    </row>
    <row r="3210" spans="1:26" x14ac:dyDescent="0.2">
      <c r="A3210" s="1" t="s">
        <v>3234</v>
      </c>
      <c r="B3210" s="1">
        <v>0</v>
      </c>
      <c r="C3210" s="2">
        <v>41514</v>
      </c>
      <c r="D3210" s="2">
        <v>41532</v>
      </c>
      <c r="E3210" s="2">
        <v>41559</v>
      </c>
      <c r="F3210" s="1">
        <v>8</v>
      </c>
      <c r="G3210" s="1">
        <v>12.5</v>
      </c>
      <c r="H3210" s="1">
        <v>12.5</v>
      </c>
      <c r="I3210" s="1">
        <v>33.74</v>
      </c>
      <c r="J3210" s="1">
        <v>7.4074074074074098E-2</v>
      </c>
      <c r="K3210" s="1">
        <v>1</v>
      </c>
      <c r="L3210" s="1">
        <v>0</v>
      </c>
      <c r="M3210" s="1">
        <v>0</v>
      </c>
      <c r="N3210" s="1">
        <v>0</v>
      </c>
      <c r="O3210" s="1" t="s">
        <v>29</v>
      </c>
      <c r="P3210" s="1" t="s">
        <v>62</v>
      </c>
      <c r="Q3210" s="10">
        <f>F3210*Part1Out!C$76+'relay test.csv'!H3210*Part1Out!C$77+'relay test.csv'!I3210*Part1Out!C$78+'relay test.csv'!J3210*Part1Out!C$79+'relay test.csv'!K3210*Part1Out!C$80+'relay test.csv'!L3210*Part1Out!C$81+'relay test.csv'!M3210*Part1Out!C$82</f>
        <v>2.2888465399327984</v>
      </c>
      <c r="R3210" s="11">
        <f t="shared" si="400"/>
        <v>9.8635539015216143</v>
      </c>
      <c r="S3210" s="12">
        <f t="shared" si="401"/>
        <v>0.90794909206830243</v>
      </c>
      <c r="T3210" s="11">
        <f t="shared" si="402"/>
        <v>1</v>
      </c>
      <c r="U3210" s="11">
        <f t="shared" si="403"/>
        <v>0</v>
      </c>
      <c r="V3210" s="72">
        <f>Q3210+Part1Out!C$75</f>
        <v>-0.2459570491494425</v>
      </c>
      <c r="W3210" s="1">
        <f t="shared" si="404"/>
        <v>0.78195580987135349</v>
      </c>
      <c r="X3210" s="12">
        <f t="shared" si="405"/>
        <v>0.43881885596691983</v>
      </c>
      <c r="Y3210" s="11">
        <f t="shared" si="406"/>
        <v>0</v>
      </c>
      <c r="Z3210" s="1">
        <f t="shared" si="407"/>
        <v>0</v>
      </c>
    </row>
    <row r="3211" spans="1:26" x14ac:dyDescent="0.2">
      <c r="A3211" s="1" t="s">
        <v>3235</v>
      </c>
      <c r="B3211" s="1">
        <v>0</v>
      </c>
      <c r="C3211" s="2">
        <v>41514</v>
      </c>
      <c r="D3211" s="2">
        <v>41514</v>
      </c>
      <c r="E3211" s="2">
        <v>41514</v>
      </c>
      <c r="F3211" s="1">
        <v>6</v>
      </c>
      <c r="G3211" s="1">
        <v>50</v>
      </c>
      <c r="H3211" s="1">
        <v>16.666666670000001</v>
      </c>
      <c r="I3211" s="1">
        <v>48.39</v>
      </c>
      <c r="J3211" s="1">
        <v>0</v>
      </c>
      <c r="K3211" s="1">
        <v>1</v>
      </c>
      <c r="L3211" s="1">
        <v>0</v>
      </c>
      <c r="M3211" s="1">
        <v>0</v>
      </c>
      <c r="N3211" s="1">
        <v>0</v>
      </c>
      <c r="O3211" s="1" t="s">
        <v>31</v>
      </c>
      <c r="P3211" s="1" t="s">
        <v>62</v>
      </c>
      <c r="Q3211" s="10">
        <f>F3211*Part1Out!C$76+'relay test.csv'!H3211*Part1Out!C$77+'relay test.csv'!I3211*Part1Out!C$78+'relay test.csv'!J3211*Part1Out!C$79+'relay test.csv'!K3211*Part1Out!C$80+'relay test.csv'!L3211*Part1Out!C$81+'relay test.csv'!M3211*Part1Out!C$82</f>
        <v>1.9395682954337203</v>
      </c>
      <c r="R3211" s="11">
        <f t="shared" si="400"/>
        <v>6.9557474944214901</v>
      </c>
      <c r="S3211" s="12">
        <f t="shared" si="401"/>
        <v>0.87430470855174924</v>
      </c>
      <c r="T3211" s="11">
        <f t="shared" si="402"/>
        <v>1</v>
      </c>
      <c r="U3211" s="11">
        <f t="shared" si="403"/>
        <v>0</v>
      </c>
      <c r="V3211" s="72">
        <f>Q3211+Part1Out!C$75</f>
        <v>-0.59523529364852057</v>
      </c>
      <c r="W3211" s="1">
        <f t="shared" si="404"/>
        <v>0.55143280196622901</v>
      </c>
      <c r="X3211" s="12">
        <f t="shared" si="405"/>
        <v>0.35543453849071854</v>
      </c>
      <c r="Y3211" s="11">
        <f t="shared" si="406"/>
        <v>0</v>
      </c>
      <c r="Z3211" s="1">
        <f t="shared" si="407"/>
        <v>0</v>
      </c>
    </row>
    <row r="3212" spans="1:26" x14ac:dyDescent="0.2">
      <c r="A3212" s="1" t="s">
        <v>3236</v>
      </c>
      <c r="B3212" s="1">
        <v>1</v>
      </c>
      <c r="C3212" s="2">
        <v>41514</v>
      </c>
      <c r="D3212" s="2">
        <v>41514</v>
      </c>
      <c r="E3212" s="2">
        <v>41560</v>
      </c>
      <c r="F3212" s="1">
        <v>41</v>
      </c>
      <c r="G3212" s="1">
        <v>7.3170731709999997</v>
      </c>
      <c r="H3212" s="1">
        <v>2.4390243900000002</v>
      </c>
      <c r="I3212" s="1">
        <v>56.43</v>
      </c>
      <c r="J3212" s="1">
        <v>4.3478260869565202E-2</v>
      </c>
      <c r="K3212" s="1">
        <v>1</v>
      </c>
      <c r="L3212" s="1">
        <v>0</v>
      </c>
      <c r="M3212" s="1">
        <v>0</v>
      </c>
      <c r="N3212" s="1">
        <v>0</v>
      </c>
      <c r="O3212" s="1" t="s">
        <v>22</v>
      </c>
      <c r="P3212" s="1" t="s">
        <v>23</v>
      </c>
      <c r="Q3212" s="10">
        <f>F3212*Part1Out!C$76+'relay test.csv'!H3212*Part1Out!C$77+'relay test.csv'!I3212*Part1Out!C$78+'relay test.csv'!J3212*Part1Out!C$79+'relay test.csv'!K3212*Part1Out!C$80+'relay test.csv'!L3212*Part1Out!C$81+'relay test.csv'!M3212*Part1Out!C$82</f>
        <v>8.9991165633135104</v>
      </c>
      <c r="R3212" s="11">
        <f t="shared" si="400"/>
        <v>8095.9285270970795</v>
      </c>
      <c r="S3212" s="12">
        <f t="shared" si="401"/>
        <v>0.99987649637802123</v>
      </c>
      <c r="T3212" s="11">
        <f t="shared" si="402"/>
        <v>1</v>
      </c>
      <c r="U3212" s="11">
        <f t="shared" si="403"/>
        <v>1</v>
      </c>
      <c r="V3212" s="72">
        <f>Q3212+Part1Out!C$75</f>
        <v>6.4643129742312695</v>
      </c>
      <c r="W3212" s="1">
        <f t="shared" si="404"/>
        <v>641.82326281911264</v>
      </c>
      <c r="X3212" s="12">
        <f t="shared" si="405"/>
        <v>0.99844436245879697</v>
      </c>
      <c r="Y3212" s="11">
        <f t="shared" si="406"/>
        <v>1</v>
      </c>
      <c r="Z3212" s="1">
        <f t="shared" si="407"/>
        <v>1</v>
      </c>
    </row>
    <row r="3213" spans="1:26" x14ac:dyDescent="0.2">
      <c r="A3213" s="1" t="s">
        <v>3237</v>
      </c>
      <c r="B3213" s="1">
        <v>1</v>
      </c>
      <c r="C3213" s="2">
        <v>41514</v>
      </c>
      <c r="D3213" s="2">
        <v>41518</v>
      </c>
      <c r="E3213" s="2">
        <v>41520</v>
      </c>
      <c r="F3213" s="1">
        <v>32</v>
      </c>
      <c r="G3213" s="1">
        <v>40.625</v>
      </c>
      <c r="H3213" s="1">
        <v>3.125</v>
      </c>
      <c r="I3213" s="1">
        <v>69.39</v>
      </c>
      <c r="J3213" s="1">
        <v>1</v>
      </c>
      <c r="K3213" s="1">
        <v>1</v>
      </c>
      <c r="L3213" s="1">
        <v>0</v>
      </c>
      <c r="M3213" s="1">
        <v>0</v>
      </c>
      <c r="N3213" s="1">
        <v>0</v>
      </c>
      <c r="O3213" s="1" t="s">
        <v>25</v>
      </c>
      <c r="P3213" s="1" t="s">
        <v>27</v>
      </c>
      <c r="Q3213" s="10">
        <f>F3213*Part1Out!C$76+'relay test.csv'!H3213*Part1Out!C$77+'relay test.csv'!I3213*Part1Out!C$78+'relay test.csv'!J3213*Part1Out!C$79+'relay test.csv'!K3213*Part1Out!C$80+'relay test.csv'!L3213*Part1Out!C$81+'relay test.csv'!M3213*Part1Out!C$82</f>
        <v>6.4854498857457283</v>
      </c>
      <c r="R3213" s="11">
        <f t="shared" si="400"/>
        <v>655.53381322834252</v>
      </c>
      <c r="S3213" s="12">
        <f t="shared" si="401"/>
        <v>0.99847684920433455</v>
      </c>
      <c r="T3213" s="11">
        <f t="shared" si="402"/>
        <v>1</v>
      </c>
      <c r="U3213" s="11">
        <f t="shared" si="403"/>
        <v>1</v>
      </c>
      <c r="V3213" s="72">
        <f>Q3213+Part1Out!C$75</f>
        <v>3.9506462966634874</v>
      </c>
      <c r="W3213" s="1">
        <f t="shared" si="404"/>
        <v>51.968943338156073</v>
      </c>
      <c r="X3213" s="12">
        <f t="shared" si="405"/>
        <v>0.98112101286189612</v>
      </c>
      <c r="Y3213" s="11">
        <f t="shared" si="406"/>
        <v>1</v>
      </c>
      <c r="Z3213" s="1">
        <f t="shared" si="407"/>
        <v>1</v>
      </c>
    </row>
    <row r="3214" spans="1:26" x14ac:dyDescent="0.2">
      <c r="A3214" s="1" t="s">
        <v>3238</v>
      </c>
      <c r="B3214" s="1">
        <v>0</v>
      </c>
      <c r="C3214" s="2">
        <v>41514</v>
      </c>
      <c r="D3214" s="2">
        <v>41514</v>
      </c>
      <c r="E3214" s="2">
        <v>41514</v>
      </c>
      <c r="F3214" s="1">
        <v>5</v>
      </c>
      <c r="G3214" s="1">
        <v>60</v>
      </c>
      <c r="H3214" s="1">
        <v>0</v>
      </c>
      <c r="I3214" s="1">
        <v>40.020000000000003</v>
      </c>
      <c r="J3214" s="1">
        <v>0</v>
      </c>
      <c r="K3214" s="1">
        <v>1</v>
      </c>
      <c r="L3214" s="1">
        <v>0</v>
      </c>
      <c r="M3214" s="1">
        <v>0</v>
      </c>
      <c r="N3214" s="1">
        <v>0</v>
      </c>
      <c r="O3214" s="1" t="s">
        <v>25</v>
      </c>
      <c r="P3214" s="1" t="s">
        <v>27</v>
      </c>
      <c r="Q3214" s="10">
        <f>F3214*Part1Out!C$76+'relay test.csv'!H3214*Part1Out!C$77+'relay test.csv'!I3214*Part1Out!C$78+'relay test.csv'!J3214*Part1Out!C$79+'relay test.csv'!K3214*Part1Out!C$80+'relay test.csv'!L3214*Part1Out!C$81+'relay test.csv'!M3214*Part1Out!C$82</f>
        <v>1.4382608541313717</v>
      </c>
      <c r="R3214" s="11">
        <f t="shared" si="400"/>
        <v>4.2133617906230789</v>
      </c>
      <c r="S3214" s="12">
        <f t="shared" si="401"/>
        <v>0.80818519025504187</v>
      </c>
      <c r="T3214" s="11">
        <f t="shared" si="402"/>
        <v>1</v>
      </c>
      <c r="U3214" s="11">
        <f t="shared" si="403"/>
        <v>0</v>
      </c>
      <c r="V3214" s="72">
        <f>Q3214+Part1Out!C$75</f>
        <v>-1.0965427349508692</v>
      </c>
      <c r="W3214" s="1">
        <f t="shared" si="404"/>
        <v>0.33402389890721135</v>
      </c>
      <c r="X3214" s="12">
        <f t="shared" si="405"/>
        <v>0.25038824205535809</v>
      </c>
      <c r="Y3214" s="11">
        <f t="shared" si="406"/>
        <v>0</v>
      </c>
      <c r="Z3214" s="1">
        <f t="shared" si="407"/>
        <v>0</v>
      </c>
    </row>
    <row r="3215" spans="1:26" x14ac:dyDescent="0.2">
      <c r="A3215" s="1" t="s">
        <v>3239</v>
      </c>
      <c r="B3215" s="1">
        <v>1</v>
      </c>
      <c r="C3215" s="2">
        <v>41514</v>
      </c>
      <c r="D3215" s="2">
        <v>41514</v>
      </c>
      <c r="E3215" s="2">
        <v>41514</v>
      </c>
      <c r="F3215" s="1">
        <v>34</v>
      </c>
      <c r="G3215" s="1">
        <v>91.176470589999994</v>
      </c>
      <c r="H3215" s="1">
        <v>0</v>
      </c>
      <c r="I3215" s="1">
        <v>40.020000000000003</v>
      </c>
      <c r="J3215" s="1">
        <v>0</v>
      </c>
      <c r="K3215" s="1">
        <v>1</v>
      </c>
      <c r="L3215" s="1">
        <v>0</v>
      </c>
      <c r="M3215" s="1">
        <v>0</v>
      </c>
      <c r="N3215" s="1">
        <v>0</v>
      </c>
      <c r="O3215" s="1" t="s">
        <v>22</v>
      </c>
      <c r="P3215" s="1" t="s">
        <v>27</v>
      </c>
      <c r="Q3215" s="10">
        <f>F3215*Part1Out!C$76+'relay test.csv'!H3215*Part1Out!C$77+'relay test.csv'!I3215*Part1Out!C$78+'relay test.csv'!J3215*Part1Out!C$79+'relay test.csv'!K3215*Part1Out!C$80+'relay test.csv'!L3215*Part1Out!C$81+'relay test.csv'!M3215*Part1Out!C$82</f>
        <v>7.5595292712452169</v>
      </c>
      <c r="R3215" s="11">
        <f t="shared" si="400"/>
        <v>1918.9419995573244</v>
      </c>
      <c r="S3215" s="12">
        <f t="shared" si="401"/>
        <v>0.99947915093256434</v>
      </c>
      <c r="T3215" s="11">
        <f t="shared" si="402"/>
        <v>1</v>
      </c>
      <c r="U3215" s="11">
        <f t="shared" si="403"/>
        <v>1</v>
      </c>
      <c r="V3215" s="72">
        <f>Q3215+Part1Out!C$75</f>
        <v>5.024725682162976</v>
      </c>
      <c r="W3215" s="1">
        <f t="shared" si="404"/>
        <v>152.12851882205672</v>
      </c>
      <c r="X3215" s="12">
        <f t="shared" si="405"/>
        <v>0.99346953782553038</v>
      </c>
      <c r="Y3215" s="11">
        <f t="shared" si="406"/>
        <v>1</v>
      </c>
      <c r="Z3215" s="1">
        <f t="shared" si="407"/>
        <v>1</v>
      </c>
    </row>
    <row r="3216" spans="1:26" x14ac:dyDescent="0.2">
      <c r="A3216" s="1" t="s">
        <v>3240</v>
      </c>
      <c r="B3216" s="1">
        <v>0</v>
      </c>
      <c r="C3216" s="2">
        <v>41514</v>
      </c>
      <c r="D3216" s="2">
        <v>41514</v>
      </c>
      <c r="E3216" s="2">
        <v>41514</v>
      </c>
      <c r="F3216" s="1">
        <v>7</v>
      </c>
      <c r="G3216" s="1">
        <v>14.28571429</v>
      </c>
      <c r="H3216" s="1">
        <v>14.28571429</v>
      </c>
      <c r="I3216" s="1">
        <v>40.020000000000003</v>
      </c>
      <c r="J3216" s="1">
        <v>0</v>
      </c>
      <c r="K3216" s="1">
        <v>1</v>
      </c>
      <c r="L3216" s="1">
        <v>0</v>
      </c>
      <c r="M3216" s="1">
        <v>0</v>
      </c>
      <c r="N3216" s="1">
        <v>0</v>
      </c>
      <c r="O3216" s="1" t="s">
        <v>25</v>
      </c>
      <c r="P3216" s="1" t="s">
        <v>27</v>
      </c>
      <c r="Q3216" s="10">
        <f>F3216*Part1Out!C$76+'relay test.csv'!H3216*Part1Out!C$77+'relay test.csv'!I3216*Part1Out!C$78+'relay test.csv'!J3216*Part1Out!C$79+'relay test.csv'!K3216*Part1Out!C$80+'relay test.csv'!L3216*Part1Out!C$81+'relay test.csv'!M3216*Part1Out!C$82</f>
        <v>2.1347083939356604</v>
      </c>
      <c r="R3216" s="11">
        <f t="shared" si="400"/>
        <v>8.454580740347458</v>
      </c>
      <c r="S3216" s="12">
        <f t="shared" si="401"/>
        <v>0.89423116397615643</v>
      </c>
      <c r="T3216" s="11">
        <f t="shared" si="402"/>
        <v>1</v>
      </c>
      <c r="U3216" s="11">
        <f t="shared" si="403"/>
        <v>0</v>
      </c>
      <c r="V3216" s="72">
        <f>Q3216+Part1Out!C$75</f>
        <v>-0.40009519514658054</v>
      </c>
      <c r="W3216" s="1">
        <f t="shared" si="404"/>
        <v>0.67025623785776367</v>
      </c>
      <c r="X3216" s="12">
        <f t="shared" si="405"/>
        <v>0.4012894684455246</v>
      </c>
      <c r="Y3216" s="11">
        <f t="shared" si="406"/>
        <v>0</v>
      </c>
      <c r="Z3216" s="1">
        <f t="shared" si="407"/>
        <v>0</v>
      </c>
    </row>
    <row r="3217" spans="1:26" x14ac:dyDescent="0.2">
      <c r="A3217" s="1" t="s">
        <v>3241</v>
      </c>
      <c r="B3217" s="1">
        <v>1</v>
      </c>
      <c r="C3217" s="2">
        <v>41514</v>
      </c>
      <c r="D3217" s="2">
        <v>41514</v>
      </c>
      <c r="E3217" s="2">
        <v>41514</v>
      </c>
      <c r="F3217" s="1">
        <v>38</v>
      </c>
      <c r="G3217" s="1">
        <v>84.21052632</v>
      </c>
      <c r="H3217" s="1">
        <v>7.8947368420000004</v>
      </c>
      <c r="I3217" s="1">
        <v>47.09</v>
      </c>
      <c r="J3217" s="1">
        <v>0</v>
      </c>
      <c r="K3217" s="1">
        <v>1</v>
      </c>
      <c r="L3217" s="1">
        <v>0</v>
      </c>
      <c r="M3217" s="1">
        <v>0</v>
      </c>
      <c r="N3217" s="1">
        <v>0</v>
      </c>
      <c r="O3217" s="1" t="s">
        <v>22</v>
      </c>
      <c r="P3217" s="1" t="s">
        <v>27</v>
      </c>
      <c r="Q3217" s="10">
        <f>F3217*Part1Out!C$76+'relay test.csv'!H3217*Part1Out!C$77+'relay test.csv'!I3217*Part1Out!C$78+'relay test.csv'!J3217*Part1Out!C$79+'relay test.csv'!K3217*Part1Out!C$80+'relay test.csv'!L3217*Part1Out!C$81+'relay test.csv'!M3217*Part1Out!C$82</f>
        <v>8.530271890347672</v>
      </c>
      <c r="R3217" s="11">
        <f t="shared" si="400"/>
        <v>5065.822995968434</v>
      </c>
      <c r="S3217" s="12">
        <f t="shared" si="401"/>
        <v>0.99980263766845701</v>
      </c>
      <c r="T3217" s="11">
        <f t="shared" si="402"/>
        <v>1</v>
      </c>
      <c r="U3217" s="11">
        <f t="shared" si="403"/>
        <v>1</v>
      </c>
      <c r="V3217" s="72">
        <f>Q3217+Part1Out!C$75</f>
        <v>5.9954683012654311</v>
      </c>
      <c r="W3217" s="1">
        <f t="shared" si="404"/>
        <v>401.60471195542766</v>
      </c>
      <c r="X3217" s="12">
        <f t="shared" si="405"/>
        <v>0.99751617412736415</v>
      </c>
      <c r="Y3217" s="11">
        <f t="shared" si="406"/>
        <v>1</v>
      </c>
      <c r="Z3217" s="1">
        <f t="shared" si="407"/>
        <v>1</v>
      </c>
    </row>
    <row r="3218" spans="1:26" x14ac:dyDescent="0.2">
      <c r="A3218" s="1" t="s">
        <v>3242</v>
      </c>
      <c r="B3218" s="1">
        <v>1</v>
      </c>
      <c r="C3218" s="2">
        <v>41514</v>
      </c>
      <c r="D3218" s="2">
        <v>41567</v>
      </c>
      <c r="E3218" s="2">
        <v>41581</v>
      </c>
      <c r="F3218" s="1">
        <v>42</v>
      </c>
      <c r="G3218" s="1">
        <v>9.5238095240000007</v>
      </c>
      <c r="H3218" s="1">
        <v>2.3809523810000002</v>
      </c>
      <c r="I3218" s="1">
        <v>95.03</v>
      </c>
      <c r="J3218" s="1">
        <v>0.214285714285714</v>
      </c>
      <c r="K3218" s="1">
        <v>1</v>
      </c>
      <c r="L3218" s="1">
        <v>0</v>
      </c>
      <c r="M3218" s="1">
        <v>0</v>
      </c>
      <c r="N3218" s="1">
        <v>0</v>
      </c>
      <c r="O3218" s="1" t="s">
        <v>31</v>
      </c>
      <c r="P3218" s="1" t="s">
        <v>23</v>
      </c>
      <c r="Q3218" s="10">
        <f>F3218*Part1Out!C$76+'relay test.csv'!H3218*Part1Out!C$77+'relay test.csv'!I3218*Part1Out!C$78+'relay test.csv'!J3218*Part1Out!C$79+'relay test.csv'!K3218*Part1Out!C$80+'relay test.csv'!L3218*Part1Out!C$81+'relay test.csv'!M3218*Part1Out!C$82</f>
        <v>8.9680017916772456</v>
      </c>
      <c r="R3218" s="11">
        <f t="shared" si="400"/>
        <v>7847.9041798956641</v>
      </c>
      <c r="S3218" s="12">
        <f t="shared" si="401"/>
        <v>0.99987259367969339</v>
      </c>
      <c r="T3218" s="11">
        <f t="shared" si="402"/>
        <v>1</v>
      </c>
      <c r="U3218" s="11">
        <f t="shared" si="403"/>
        <v>1</v>
      </c>
      <c r="V3218" s="72">
        <f>Q3218+Part1Out!C$75</f>
        <v>6.4331982025950047</v>
      </c>
      <c r="W3218" s="1">
        <f t="shared" si="404"/>
        <v>622.16056505114307</v>
      </c>
      <c r="X3218" s="12">
        <f t="shared" si="405"/>
        <v>0.99839527714672072</v>
      </c>
      <c r="Y3218" s="11">
        <f t="shared" si="406"/>
        <v>1</v>
      </c>
      <c r="Z3218" s="1">
        <f t="shared" si="407"/>
        <v>1</v>
      </c>
    </row>
    <row r="3219" spans="1:26" x14ac:dyDescent="0.2">
      <c r="A3219" s="1" t="s">
        <v>3243</v>
      </c>
      <c r="B3219" s="1">
        <v>1</v>
      </c>
      <c r="C3219" s="2">
        <v>41515</v>
      </c>
      <c r="D3219" s="2">
        <v>41518</v>
      </c>
      <c r="E3219" s="2">
        <v>41518</v>
      </c>
      <c r="F3219" s="1">
        <v>31</v>
      </c>
      <c r="G3219" s="1">
        <v>29.03225806</v>
      </c>
      <c r="H3219" s="1">
        <v>0</v>
      </c>
      <c r="I3219" s="1">
        <v>65.92</v>
      </c>
      <c r="J3219" s="1">
        <v>0</v>
      </c>
      <c r="K3219" s="1">
        <v>1</v>
      </c>
      <c r="L3219" s="1">
        <v>0</v>
      </c>
      <c r="M3219" s="1">
        <v>0</v>
      </c>
      <c r="N3219" s="1">
        <v>0</v>
      </c>
      <c r="O3219" s="1" t="s">
        <v>31</v>
      </c>
      <c r="P3219" s="1" t="s">
        <v>62</v>
      </c>
      <c r="Q3219" s="10">
        <f>F3219*Part1Out!C$76+'relay test.csv'!H3219*Part1Out!C$77+'relay test.csv'!I3219*Part1Out!C$78+'relay test.csv'!J3219*Part1Out!C$79+'relay test.csv'!K3219*Part1Out!C$80+'relay test.csv'!L3219*Part1Out!C$81+'relay test.csv'!M3219*Part1Out!C$82</f>
        <v>6.83415292811498</v>
      </c>
      <c r="R3219" s="11">
        <f t="shared" si="400"/>
        <v>929.04105276780035</v>
      </c>
      <c r="S3219" s="12">
        <f t="shared" si="401"/>
        <v>0.99892477864603502</v>
      </c>
      <c r="T3219" s="11">
        <f t="shared" si="402"/>
        <v>1</v>
      </c>
      <c r="U3219" s="11">
        <f t="shared" si="403"/>
        <v>1</v>
      </c>
      <c r="V3219" s="72">
        <f>Q3219+Part1Out!C$75</f>
        <v>4.2993493390327391</v>
      </c>
      <c r="W3219" s="1">
        <f t="shared" si="404"/>
        <v>73.651855717918295</v>
      </c>
      <c r="X3219" s="12">
        <f t="shared" si="405"/>
        <v>0.98660448571059467</v>
      </c>
      <c r="Y3219" s="11">
        <f t="shared" si="406"/>
        <v>1</v>
      </c>
      <c r="Z3219" s="1">
        <f t="shared" si="407"/>
        <v>1</v>
      </c>
    </row>
    <row r="3220" spans="1:26" x14ac:dyDescent="0.2">
      <c r="A3220" s="1" t="s">
        <v>3244</v>
      </c>
      <c r="B3220" s="1">
        <v>0</v>
      </c>
      <c r="C3220" s="2">
        <v>41515</v>
      </c>
      <c r="D3220" s="2">
        <v>41515</v>
      </c>
      <c r="E3220" s="2">
        <v>41515</v>
      </c>
      <c r="F3220" s="1">
        <v>7</v>
      </c>
      <c r="G3220" s="1">
        <v>0</v>
      </c>
      <c r="H3220" s="1">
        <v>0</v>
      </c>
      <c r="I3220" s="1">
        <v>40.020000000000003</v>
      </c>
      <c r="J3220" s="1">
        <v>0</v>
      </c>
      <c r="K3220" s="1">
        <v>1</v>
      </c>
      <c r="L3220" s="1">
        <v>0</v>
      </c>
      <c r="M3220" s="1">
        <v>0</v>
      </c>
      <c r="N3220" s="1">
        <v>0</v>
      </c>
      <c r="O3220" s="1" t="s">
        <v>22</v>
      </c>
      <c r="P3220" s="1" t="s">
        <v>27</v>
      </c>
      <c r="Q3220" s="10">
        <f>F3220*Part1Out!C$76+'relay test.csv'!H3220*Part1Out!C$77+'relay test.csv'!I3220*Part1Out!C$78+'relay test.csv'!J3220*Part1Out!C$79+'relay test.csv'!K3220*Part1Out!C$80+'relay test.csv'!L3220*Part1Out!C$81+'relay test.csv'!M3220*Part1Out!C$82</f>
        <v>1.8604172966909474</v>
      </c>
      <c r="R3220" s="11">
        <f t="shared" si="400"/>
        <v>6.4264179349087849</v>
      </c>
      <c r="S3220" s="12">
        <f t="shared" si="401"/>
        <v>0.86534557995997263</v>
      </c>
      <c r="T3220" s="11">
        <f t="shared" si="402"/>
        <v>1</v>
      </c>
      <c r="U3220" s="11">
        <f t="shared" si="403"/>
        <v>0</v>
      </c>
      <c r="V3220" s="72">
        <f>Q3220+Part1Out!C$75</f>
        <v>-0.67438629239129355</v>
      </c>
      <c r="W3220" s="1">
        <f t="shared" si="404"/>
        <v>0.50946898968009635</v>
      </c>
      <c r="X3220" s="12">
        <f t="shared" si="405"/>
        <v>0.33751537339502996</v>
      </c>
      <c r="Y3220" s="11">
        <f t="shared" si="406"/>
        <v>0</v>
      </c>
      <c r="Z3220" s="1">
        <f t="shared" si="407"/>
        <v>0</v>
      </c>
    </row>
    <row r="3221" spans="1:26" x14ac:dyDescent="0.2">
      <c r="A3221" s="1" t="s">
        <v>3245</v>
      </c>
      <c r="B3221" s="1">
        <v>0</v>
      </c>
      <c r="C3221" s="2">
        <v>41515</v>
      </c>
      <c r="D3221" s="2">
        <v>41515</v>
      </c>
      <c r="E3221" s="2">
        <v>41515</v>
      </c>
      <c r="F3221" s="1">
        <v>7</v>
      </c>
      <c r="G3221" s="1">
        <v>0</v>
      </c>
      <c r="H3221" s="1">
        <v>0</v>
      </c>
      <c r="I3221" s="1">
        <v>40.020000000000003</v>
      </c>
      <c r="J3221" s="1">
        <v>0</v>
      </c>
      <c r="K3221" s="1">
        <v>1</v>
      </c>
      <c r="L3221" s="1">
        <v>0</v>
      </c>
      <c r="M3221" s="1">
        <v>0</v>
      </c>
      <c r="N3221" s="1">
        <v>0</v>
      </c>
      <c r="O3221" s="1" t="s">
        <v>22</v>
      </c>
      <c r="P3221" s="1" t="s">
        <v>27</v>
      </c>
      <c r="Q3221" s="10">
        <f>F3221*Part1Out!C$76+'relay test.csv'!H3221*Part1Out!C$77+'relay test.csv'!I3221*Part1Out!C$78+'relay test.csv'!J3221*Part1Out!C$79+'relay test.csv'!K3221*Part1Out!C$80+'relay test.csv'!L3221*Part1Out!C$81+'relay test.csv'!M3221*Part1Out!C$82</f>
        <v>1.8604172966909474</v>
      </c>
      <c r="R3221" s="11">
        <f t="shared" si="400"/>
        <v>6.4264179349087849</v>
      </c>
      <c r="S3221" s="12">
        <f t="shared" si="401"/>
        <v>0.86534557995997263</v>
      </c>
      <c r="T3221" s="11">
        <f t="shared" si="402"/>
        <v>1</v>
      </c>
      <c r="U3221" s="11">
        <f t="shared" si="403"/>
        <v>0</v>
      </c>
      <c r="V3221" s="72">
        <f>Q3221+Part1Out!C$75</f>
        <v>-0.67438629239129355</v>
      </c>
      <c r="W3221" s="1">
        <f t="shared" si="404"/>
        <v>0.50946898968009635</v>
      </c>
      <c r="X3221" s="12">
        <f t="shared" si="405"/>
        <v>0.33751537339502996</v>
      </c>
      <c r="Y3221" s="11">
        <f t="shared" si="406"/>
        <v>0</v>
      </c>
      <c r="Z3221" s="1">
        <f t="shared" si="407"/>
        <v>0</v>
      </c>
    </row>
    <row r="3222" spans="1:26" x14ac:dyDescent="0.2">
      <c r="A3222" s="1" t="s">
        <v>3246</v>
      </c>
      <c r="B3222" s="1">
        <v>1</v>
      </c>
      <c r="C3222" s="2">
        <v>41515</v>
      </c>
      <c r="D3222" s="2">
        <v>41516</v>
      </c>
      <c r="E3222" s="2">
        <v>41516</v>
      </c>
      <c r="F3222" s="1">
        <v>46</v>
      </c>
      <c r="G3222" s="1">
        <v>2.1739130430000002</v>
      </c>
      <c r="H3222" s="1">
        <v>0</v>
      </c>
      <c r="I3222" s="1">
        <v>38.46</v>
      </c>
      <c r="J3222" s="1">
        <v>0</v>
      </c>
      <c r="K3222" s="1">
        <v>1</v>
      </c>
      <c r="L3222" s="1">
        <v>0</v>
      </c>
      <c r="M3222" s="1">
        <v>0</v>
      </c>
      <c r="N3222" s="1">
        <v>0</v>
      </c>
      <c r="O3222" s="1" t="s">
        <v>31</v>
      </c>
      <c r="P3222" s="1" t="s">
        <v>62</v>
      </c>
      <c r="Q3222" s="10">
        <f>F3222*Part1Out!C$76+'relay test.csv'!H3222*Part1Out!C$77+'relay test.csv'!I3222*Part1Out!C$78+'relay test.csv'!J3222*Part1Out!C$79+'relay test.csv'!K3222*Part1Out!C$80+'relay test.csv'!L3222*Part1Out!C$81+'relay test.csv'!M3222*Part1Out!C$82</f>
        <v>10.098017772922892</v>
      </c>
      <c r="R3222" s="11">
        <f t="shared" si="400"/>
        <v>24294.80384497566</v>
      </c>
      <c r="S3222" s="12">
        <f t="shared" si="401"/>
        <v>0.99995884062917284</v>
      </c>
      <c r="T3222" s="11">
        <f t="shared" si="402"/>
        <v>1</v>
      </c>
      <c r="U3222" s="11">
        <f t="shared" si="403"/>
        <v>1</v>
      </c>
      <c r="V3222" s="72">
        <f>Q3222+Part1Out!C$75</f>
        <v>7.5632141838406515</v>
      </c>
      <c r="W3222" s="1">
        <f t="shared" si="404"/>
        <v>1926.0261773733446</v>
      </c>
      <c r="X3222" s="12">
        <f t="shared" si="405"/>
        <v>0.99948106568984807</v>
      </c>
      <c r="Y3222" s="11">
        <f t="shared" si="406"/>
        <v>1</v>
      </c>
      <c r="Z3222" s="1">
        <f t="shared" si="407"/>
        <v>1</v>
      </c>
    </row>
    <row r="3223" spans="1:26" x14ac:dyDescent="0.2">
      <c r="A3223" s="1" t="s">
        <v>3247</v>
      </c>
      <c r="B3223" s="1">
        <v>1</v>
      </c>
      <c r="C3223" s="2">
        <v>41515</v>
      </c>
      <c r="D3223" s="2">
        <v>41547</v>
      </c>
      <c r="E3223" s="2">
        <v>41547</v>
      </c>
      <c r="F3223" s="1">
        <v>37</v>
      </c>
      <c r="G3223" s="1">
        <v>13.513513509999999</v>
      </c>
      <c r="H3223" s="1">
        <v>2.7027027029999999</v>
      </c>
      <c r="I3223" s="1">
        <v>78.260000000000005</v>
      </c>
      <c r="J3223" s="1">
        <v>0</v>
      </c>
      <c r="K3223" s="1">
        <v>1</v>
      </c>
      <c r="L3223" s="1">
        <v>0</v>
      </c>
      <c r="M3223" s="1">
        <v>0</v>
      </c>
      <c r="N3223" s="1">
        <v>0</v>
      </c>
      <c r="O3223" s="1" t="s">
        <v>31</v>
      </c>
      <c r="P3223" s="1" t="s">
        <v>23</v>
      </c>
      <c r="Q3223" s="10">
        <f>F3223*Part1Out!C$76+'relay test.csv'!H3223*Part1Out!C$77+'relay test.csv'!I3223*Part1Out!C$78+'relay test.csv'!J3223*Part1Out!C$79+'relay test.csv'!K3223*Part1Out!C$80+'relay test.csv'!L3223*Part1Out!C$81+'relay test.csv'!M3223*Part1Out!C$82</f>
        <v>8.1086144586429096</v>
      </c>
      <c r="R3223" s="11">
        <f t="shared" si="400"/>
        <v>3322.9707254570221</v>
      </c>
      <c r="S3223" s="12">
        <f t="shared" si="401"/>
        <v>0.99969915499184714</v>
      </c>
      <c r="T3223" s="11">
        <f t="shared" si="402"/>
        <v>1</v>
      </c>
      <c r="U3223" s="11">
        <f t="shared" si="403"/>
        <v>1</v>
      </c>
      <c r="V3223" s="72">
        <f>Q3223+Part1Out!C$75</f>
        <v>5.5738108695606687</v>
      </c>
      <c r="W3223" s="1">
        <f t="shared" si="404"/>
        <v>263.43610941312915</v>
      </c>
      <c r="X3223" s="12">
        <f t="shared" si="405"/>
        <v>0.99621836820160703</v>
      </c>
      <c r="Y3223" s="11">
        <f t="shared" si="406"/>
        <v>1</v>
      </c>
      <c r="Z3223" s="1">
        <f t="shared" si="407"/>
        <v>1</v>
      </c>
    </row>
    <row r="3224" spans="1:26" x14ac:dyDescent="0.2">
      <c r="A3224" s="1" t="s">
        <v>3248</v>
      </c>
      <c r="B3224" s="1">
        <v>1</v>
      </c>
      <c r="C3224" s="2">
        <v>41515</v>
      </c>
      <c r="D3224" s="2">
        <v>41643</v>
      </c>
      <c r="E3224" s="2">
        <v>41643</v>
      </c>
      <c r="F3224" s="1">
        <v>45</v>
      </c>
      <c r="G3224" s="1">
        <v>20</v>
      </c>
      <c r="H3224" s="1">
        <v>8.8888888890000004</v>
      </c>
      <c r="I3224" s="1">
        <v>20.97</v>
      </c>
      <c r="J3224" s="1">
        <v>0</v>
      </c>
      <c r="K3224" s="1">
        <v>1</v>
      </c>
      <c r="L3224" s="1">
        <v>0</v>
      </c>
      <c r="M3224" s="1">
        <v>0</v>
      </c>
      <c r="N3224" s="1">
        <v>0</v>
      </c>
      <c r="O3224" s="1" t="s">
        <v>29</v>
      </c>
      <c r="P3224" s="1" t="s">
        <v>166</v>
      </c>
      <c r="Q3224" s="10">
        <f>F3224*Part1Out!C$76+'relay test.csv'!H3224*Part1Out!C$77+'relay test.csv'!I3224*Part1Out!C$78+'relay test.csv'!J3224*Part1Out!C$79+'relay test.csv'!K3224*Part1Out!C$80+'relay test.csv'!L3224*Part1Out!C$81+'relay test.csv'!M3224*Part1Out!C$82</f>
        <v>10.119831883132216</v>
      </c>
      <c r="R3224" s="11">
        <f t="shared" si="400"/>
        <v>24830.596042116846</v>
      </c>
      <c r="S3224" s="12">
        <f t="shared" si="401"/>
        <v>0.99995972872632499</v>
      </c>
      <c r="T3224" s="11">
        <f t="shared" si="402"/>
        <v>1</v>
      </c>
      <c r="U3224" s="11">
        <f t="shared" si="403"/>
        <v>1</v>
      </c>
      <c r="V3224" s="72">
        <f>Q3224+Part1Out!C$75</f>
        <v>7.5850282940499749</v>
      </c>
      <c r="W3224" s="1">
        <f t="shared" si="404"/>
        <v>1968.5023300482596</v>
      </c>
      <c r="X3224" s="12">
        <f t="shared" si="405"/>
        <v>0.99949225751869231</v>
      </c>
      <c r="Y3224" s="11">
        <f t="shared" si="406"/>
        <v>1</v>
      </c>
      <c r="Z3224" s="1">
        <f t="shared" si="407"/>
        <v>1</v>
      </c>
    </row>
    <row r="3225" spans="1:26" x14ac:dyDescent="0.2">
      <c r="A3225" s="1" t="s">
        <v>3249</v>
      </c>
      <c r="B3225" s="1">
        <v>0</v>
      </c>
      <c r="C3225" s="2">
        <v>41515</v>
      </c>
      <c r="D3225" s="2">
        <v>41547</v>
      </c>
      <c r="E3225" s="2">
        <v>41554</v>
      </c>
      <c r="F3225" s="1">
        <v>30</v>
      </c>
      <c r="G3225" s="1">
        <v>56.666666669999998</v>
      </c>
      <c r="H3225" s="1">
        <v>30</v>
      </c>
      <c r="I3225" s="1">
        <v>44.73</v>
      </c>
      <c r="J3225" s="1">
        <v>0.28571428571428598</v>
      </c>
      <c r="K3225" s="1">
        <v>1</v>
      </c>
      <c r="L3225" s="1">
        <v>0</v>
      </c>
      <c r="M3225" s="1">
        <v>0</v>
      </c>
      <c r="N3225" s="1">
        <v>0</v>
      </c>
      <c r="O3225" s="1" t="s">
        <v>31</v>
      </c>
      <c r="P3225" s="1" t="s">
        <v>62</v>
      </c>
      <c r="Q3225" s="10">
        <f>F3225*Part1Out!C$76+'relay test.csv'!H3225*Part1Out!C$77+'relay test.csv'!I3225*Part1Out!C$78+'relay test.csv'!J3225*Part1Out!C$79+'relay test.csv'!K3225*Part1Out!C$80+'relay test.csv'!L3225*Part1Out!C$81+'relay test.csv'!M3225*Part1Out!C$82</f>
        <v>7.1009178260541779</v>
      </c>
      <c r="R3225" s="11">
        <f t="shared" si="400"/>
        <v>1213.079960089925</v>
      </c>
      <c r="S3225" s="12">
        <f t="shared" si="401"/>
        <v>0.99917633102194858</v>
      </c>
      <c r="T3225" s="11">
        <f t="shared" si="402"/>
        <v>1</v>
      </c>
      <c r="U3225" s="11">
        <f t="shared" si="403"/>
        <v>0</v>
      </c>
      <c r="V3225" s="72">
        <f>Q3225+Part1Out!C$75</f>
        <v>4.566114236971937</v>
      </c>
      <c r="W3225" s="1">
        <f t="shared" si="404"/>
        <v>96.169690164565665</v>
      </c>
      <c r="X3225" s="12">
        <f t="shared" si="405"/>
        <v>0.98970872503240048</v>
      </c>
      <c r="Y3225" s="11">
        <f t="shared" si="406"/>
        <v>1</v>
      </c>
      <c r="Z3225" s="1">
        <f t="shared" si="407"/>
        <v>0</v>
      </c>
    </row>
    <row r="3226" spans="1:26" x14ac:dyDescent="0.2">
      <c r="A3226" s="1" t="s">
        <v>3250</v>
      </c>
      <c r="B3226" s="1">
        <v>1</v>
      </c>
      <c r="C3226" s="2">
        <v>41515</v>
      </c>
      <c r="D3226" s="2">
        <v>41527</v>
      </c>
      <c r="E3226" s="2">
        <v>41527</v>
      </c>
      <c r="F3226" s="1">
        <v>25</v>
      </c>
      <c r="G3226" s="1">
        <v>68</v>
      </c>
      <c r="H3226" s="1">
        <v>12</v>
      </c>
      <c r="I3226" s="1">
        <v>80.900000000000006</v>
      </c>
      <c r="J3226" s="1">
        <v>0</v>
      </c>
      <c r="K3226" s="1">
        <v>1</v>
      </c>
      <c r="L3226" s="1">
        <v>0</v>
      </c>
      <c r="M3226" s="1">
        <v>0</v>
      </c>
      <c r="N3226" s="1">
        <v>0</v>
      </c>
      <c r="O3226" s="1" t="s">
        <v>29</v>
      </c>
      <c r="P3226" s="1" t="s">
        <v>23</v>
      </c>
      <c r="Q3226" s="10">
        <f>F3226*Part1Out!C$76+'relay test.csv'!H3226*Part1Out!C$77+'relay test.csv'!I3226*Part1Out!C$78+'relay test.csv'!J3226*Part1Out!C$79+'relay test.csv'!K3226*Part1Out!C$80+'relay test.csv'!L3226*Part1Out!C$81+'relay test.csv'!M3226*Part1Out!C$82</f>
        <v>5.7447953670033742</v>
      </c>
      <c r="R3226" s="11">
        <f t="shared" si="400"/>
        <v>312.55966126533366</v>
      </c>
      <c r="S3226" s="12">
        <f t="shared" si="401"/>
        <v>0.99681081426110552</v>
      </c>
      <c r="T3226" s="11">
        <f t="shared" si="402"/>
        <v>1</v>
      </c>
      <c r="U3226" s="11">
        <f t="shared" si="403"/>
        <v>1</v>
      </c>
      <c r="V3226" s="72">
        <f>Q3226+Part1Out!C$75</f>
        <v>3.2099917779211333</v>
      </c>
      <c r="W3226" s="1">
        <f t="shared" si="404"/>
        <v>24.778882489824078</v>
      </c>
      <c r="X3226" s="12">
        <f t="shared" si="405"/>
        <v>0.96120855896702506</v>
      </c>
      <c r="Y3226" s="11">
        <f t="shared" si="406"/>
        <v>1</v>
      </c>
      <c r="Z3226" s="1">
        <f t="shared" si="407"/>
        <v>1</v>
      </c>
    </row>
    <row r="3227" spans="1:26" x14ac:dyDescent="0.2">
      <c r="A3227" s="1" t="s">
        <v>3251</v>
      </c>
      <c r="B3227" s="1">
        <v>0</v>
      </c>
      <c r="C3227" s="2">
        <v>41515</v>
      </c>
      <c r="D3227" s="2">
        <v>41515</v>
      </c>
      <c r="E3227" s="2">
        <v>41515</v>
      </c>
      <c r="F3227" s="1">
        <v>6</v>
      </c>
      <c r="G3227" s="1">
        <v>0</v>
      </c>
      <c r="H3227" s="1">
        <v>0</v>
      </c>
      <c r="I3227" s="1">
        <v>40.020000000000003</v>
      </c>
      <c r="J3227" s="1">
        <v>0</v>
      </c>
      <c r="K3227" s="1">
        <v>1</v>
      </c>
      <c r="L3227" s="1">
        <v>0</v>
      </c>
      <c r="M3227" s="1">
        <v>0</v>
      </c>
      <c r="N3227" s="1">
        <v>0</v>
      </c>
      <c r="O3227" s="1" t="s">
        <v>29</v>
      </c>
      <c r="P3227" s="1" t="s">
        <v>23</v>
      </c>
      <c r="Q3227" s="10">
        <f>F3227*Part1Out!C$76+'relay test.csv'!H3227*Part1Out!C$77+'relay test.csv'!I3227*Part1Out!C$78+'relay test.csv'!J3227*Part1Out!C$79+'relay test.csv'!K3227*Part1Out!C$80+'relay test.csv'!L3227*Part1Out!C$81+'relay test.csv'!M3227*Part1Out!C$82</f>
        <v>1.6493390754111596</v>
      </c>
      <c r="R3227" s="11">
        <f t="shared" si="400"/>
        <v>5.2035395431878442</v>
      </c>
      <c r="S3227" s="12">
        <f t="shared" si="401"/>
        <v>0.83880170456911041</v>
      </c>
      <c r="T3227" s="11">
        <f t="shared" si="402"/>
        <v>1</v>
      </c>
      <c r="U3227" s="11">
        <f t="shared" si="403"/>
        <v>0</v>
      </c>
      <c r="V3227" s="72">
        <f>Q3227+Part1Out!C$75</f>
        <v>-0.88546451367108125</v>
      </c>
      <c r="W3227" s="1">
        <f t="shared" si="404"/>
        <v>0.41252250642269644</v>
      </c>
      <c r="X3227" s="12">
        <f t="shared" si="405"/>
        <v>0.29204667858173533</v>
      </c>
      <c r="Y3227" s="11">
        <f t="shared" si="406"/>
        <v>0</v>
      </c>
      <c r="Z3227" s="1">
        <f t="shared" si="407"/>
        <v>0</v>
      </c>
    </row>
    <row r="3228" spans="1:26" x14ac:dyDescent="0.2">
      <c r="A3228" s="1" t="s">
        <v>3252</v>
      </c>
      <c r="B3228" s="1">
        <v>0</v>
      </c>
      <c r="C3228" s="2">
        <v>41515</v>
      </c>
      <c r="D3228" s="2">
        <v>41527</v>
      </c>
      <c r="E3228" s="2">
        <v>41527</v>
      </c>
      <c r="F3228" s="1">
        <v>2</v>
      </c>
      <c r="G3228" s="1">
        <v>100</v>
      </c>
      <c r="H3228" s="1">
        <v>100</v>
      </c>
      <c r="I3228" s="1">
        <v>44.21</v>
      </c>
      <c r="J3228" s="1">
        <v>0</v>
      </c>
      <c r="K3228" s="1">
        <v>1</v>
      </c>
      <c r="L3228" s="1">
        <v>0</v>
      </c>
      <c r="M3228" s="1">
        <v>0</v>
      </c>
      <c r="N3228" s="1">
        <v>0</v>
      </c>
      <c r="O3228" s="1" t="s">
        <v>29</v>
      </c>
      <c r="P3228" s="1" t="s">
        <v>62</v>
      </c>
      <c r="Q3228" s="10">
        <f>F3228*Part1Out!C$76+'relay test.csv'!H3228*Part1Out!C$77+'relay test.csv'!I3228*Part1Out!C$78+'relay test.csv'!J3228*Part1Out!C$79+'relay test.csv'!K3228*Part1Out!C$80+'relay test.csv'!L3228*Part1Out!C$81+'relay test.csv'!M3228*Part1Out!C$82</f>
        <v>2.7101575524278778</v>
      </c>
      <c r="R3228" s="11">
        <f t="shared" si="400"/>
        <v>15.031643600265918</v>
      </c>
      <c r="S3228" s="12">
        <f t="shared" si="401"/>
        <v>0.93762336383379863</v>
      </c>
      <c r="T3228" s="11">
        <f t="shared" si="402"/>
        <v>1</v>
      </c>
      <c r="U3228" s="11">
        <f t="shared" si="403"/>
        <v>0</v>
      </c>
      <c r="V3228" s="72">
        <f>Q3228+Part1Out!C$75</f>
        <v>0.17535396334563691</v>
      </c>
      <c r="W3228" s="1">
        <f t="shared" si="404"/>
        <v>1.1916679487431223</v>
      </c>
      <c r="X3228" s="12">
        <f t="shared" si="405"/>
        <v>0.5437265026513346</v>
      </c>
      <c r="Y3228" s="11">
        <f t="shared" si="406"/>
        <v>1</v>
      </c>
      <c r="Z3228" s="1">
        <f t="shared" si="407"/>
        <v>0</v>
      </c>
    </row>
    <row r="3229" spans="1:26" x14ac:dyDescent="0.2">
      <c r="A3229" s="1" t="s">
        <v>3253</v>
      </c>
      <c r="B3229" s="1">
        <v>1</v>
      </c>
      <c r="C3229" s="2">
        <v>41515</v>
      </c>
      <c r="D3229" s="2">
        <v>41568</v>
      </c>
      <c r="E3229" s="2">
        <v>41568</v>
      </c>
      <c r="F3229" s="1">
        <v>40</v>
      </c>
      <c r="G3229" s="1">
        <v>17.5</v>
      </c>
      <c r="H3229" s="1">
        <v>5</v>
      </c>
      <c r="I3229" s="1">
        <v>51.72</v>
      </c>
      <c r="J3229" s="1">
        <v>0</v>
      </c>
      <c r="K3229" s="1">
        <v>1</v>
      </c>
      <c r="L3229" s="1">
        <v>0</v>
      </c>
      <c r="M3229" s="1">
        <v>0</v>
      </c>
      <c r="N3229" s="1">
        <v>0</v>
      </c>
      <c r="O3229" s="1" t="s">
        <v>29</v>
      </c>
      <c r="P3229" s="1" t="s">
        <v>23</v>
      </c>
      <c r="Q3229" s="10">
        <f>F3229*Part1Out!C$76+'relay test.csv'!H3229*Part1Out!C$77+'relay test.csv'!I3229*Part1Out!C$78+'relay test.csv'!J3229*Part1Out!C$79+'relay test.csv'!K3229*Part1Out!C$80+'relay test.csv'!L3229*Part1Out!C$81+'relay test.csv'!M3229*Part1Out!C$82</f>
        <v>8.8803766355291227</v>
      </c>
      <c r="R3229" s="11">
        <f t="shared" si="400"/>
        <v>7189.4980463350767</v>
      </c>
      <c r="S3229" s="12">
        <f t="shared" si="401"/>
        <v>0.99986092757503642</v>
      </c>
      <c r="T3229" s="11">
        <f t="shared" si="402"/>
        <v>1</v>
      </c>
      <c r="U3229" s="11">
        <f t="shared" si="403"/>
        <v>1</v>
      </c>
      <c r="V3229" s="72">
        <f>Q3229+Part1Out!C$75</f>
        <v>6.3455730464468818</v>
      </c>
      <c r="W3229" s="1">
        <f t="shared" si="404"/>
        <v>569.96391194488149</v>
      </c>
      <c r="X3229" s="12">
        <f t="shared" si="405"/>
        <v>0.99824857582225524</v>
      </c>
      <c r="Y3229" s="11">
        <f t="shared" si="406"/>
        <v>1</v>
      </c>
      <c r="Z3229" s="1">
        <f t="shared" si="407"/>
        <v>1</v>
      </c>
    </row>
    <row r="3230" spans="1:26" x14ac:dyDescent="0.2">
      <c r="A3230" s="1" t="s">
        <v>3254</v>
      </c>
      <c r="B3230" s="1">
        <v>0</v>
      </c>
      <c r="C3230" s="2">
        <v>41515</v>
      </c>
      <c r="D3230" s="2">
        <v>41516</v>
      </c>
      <c r="E3230" s="2">
        <v>41516</v>
      </c>
      <c r="F3230" s="1">
        <v>3</v>
      </c>
      <c r="G3230" s="1">
        <v>0</v>
      </c>
      <c r="H3230" s="1">
        <v>0</v>
      </c>
      <c r="I3230" s="1">
        <v>42.57</v>
      </c>
      <c r="J3230" s="1">
        <v>0</v>
      </c>
      <c r="K3230" s="1">
        <v>1</v>
      </c>
      <c r="L3230" s="1">
        <v>0</v>
      </c>
      <c r="M3230" s="1">
        <v>0</v>
      </c>
      <c r="N3230" s="1">
        <v>0</v>
      </c>
      <c r="O3230" s="1" t="s">
        <v>25</v>
      </c>
      <c r="P3230" s="1" t="s">
        <v>62</v>
      </c>
      <c r="Q3230" s="10">
        <f>F3230*Part1Out!C$76+'relay test.csv'!H3230*Part1Out!C$77+'relay test.csv'!I3230*Part1Out!C$78+'relay test.csv'!J3230*Part1Out!C$79+'relay test.csv'!K3230*Part1Out!C$80+'relay test.csv'!L3230*Part1Out!C$81+'relay test.csv'!M3230*Part1Out!C$82</f>
        <v>1.0070325473945094</v>
      </c>
      <c r="R3230" s="11">
        <f t="shared" si="400"/>
        <v>2.7374656507550528</v>
      </c>
      <c r="S3230" s="12">
        <f t="shared" si="401"/>
        <v>0.73243901257046273</v>
      </c>
      <c r="T3230" s="11">
        <f t="shared" si="402"/>
        <v>1</v>
      </c>
      <c r="U3230" s="11">
        <f t="shared" si="403"/>
        <v>0</v>
      </c>
      <c r="V3230" s="72">
        <f>Q3230+Part1Out!C$75</f>
        <v>-1.5277710416877315</v>
      </c>
      <c r="W3230" s="1">
        <f t="shared" si="404"/>
        <v>0.21701885459367337</v>
      </c>
      <c r="X3230" s="12">
        <f t="shared" si="405"/>
        <v>0.17832004309097541</v>
      </c>
      <c r="Y3230" s="11">
        <f t="shared" si="406"/>
        <v>0</v>
      </c>
      <c r="Z3230" s="1">
        <f t="shared" si="407"/>
        <v>0</v>
      </c>
    </row>
    <row r="3231" spans="1:26" x14ac:dyDescent="0.2">
      <c r="A3231" s="1" t="s">
        <v>3255</v>
      </c>
      <c r="B3231" s="1">
        <v>1</v>
      </c>
      <c r="C3231" s="2">
        <v>41515</v>
      </c>
      <c r="D3231" s="2">
        <v>41515</v>
      </c>
      <c r="E3231" s="2">
        <v>41515</v>
      </c>
      <c r="F3231" s="1">
        <v>46</v>
      </c>
      <c r="G3231" s="1">
        <v>0</v>
      </c>
      <c r="H3231" s="1">
        <v>0</v>
      </c>
      <c r="I3231" s="1">
        <v>46.96</v>
      </c>
      <c r="J3231" s="1">
        <v>0</v>
      </c>
      <c r="K3231" s="1">
        <v>1</v>
      </c>
      <c r="L3231" s="1">
        <v>0</v>
      </c>
      <c r="M3231" s="1">
        <v>0</v>
      </c>
      <c r="N3231" s="1">
        <v>0</v>
      </c>
      <c r="O3231" s="1" t="s">
        <v>25</v>
      </c>
      <c r="P3231" s="1" t="s">
        <v>27</v>
      </c>
      <c r="Q3231" s="10">
        <f>F3231*Part1Out!C$76+'relay test.csv'!H3231*Part1Out!C$77+'relay test.csv'!I3231*Part1Out!C$78+'relay test.csv'!J3231*Part1Out!C$79+'relay test.csv'!K3231*Part1Out!C$80+'relay test.csv'!L3231*Part1Out!C$81+'relay test.csv'!M3231*Part1Out!C$82</f>
        <v>10.06777822566527</v>
      </c>
      <c r="R3231" s="11">
        <f t="shared" si="400"/>
        <v>23571.136802269764</v>
      </c>
      <c r="S3231" s="12">
        <f t="shared" si="401"/>
        <v>0.99995757703222288</v>
      </c>
      <c r="T3231" s="11">
        <f t="shared" si="402"/>
        <v>1</v>
      </c>
      <c r="U3231" s="11">
        <f t="shared" si="403"/>
        <v>1</v>
      </c>
      <c r="V3231" s="72">
        <f>Q3231+Part1Out!C$75</f>
        <v>7.5329746365830292</v>
      </c>
      <c r="W3231" s="1">
        <f t="shared" si="404"/>
        <v>1868.6558163345105</v>
      </c>
      <c r="X3231" s="12">
        <f t="shared" si="405"/>
        <v>0.99946514219822524</v>
      </c>
      <c r="Y3231" s="11">
        <f t="shared" si="406"/>
        <v>1</v>
      </c>
      <c r="Z3231" s="1">
        <f t="shared" si="407"/>
        <v>1</v>
      </c>
    </row>
    <row r="3232" spans="1:26" x14ac:dyDescent="0.2">
      <c r="A3232" s="1" t="s">
        <v>3256</v>
      </c>
      <c r="B3232" s="1">
        <v>1</v>
      </c>
      <c r="C3232" s="2">
        <v>41516</v>
      </c>
      <c r="D3232" s="2">
        <v>41518</v>
      </c>
      <c r="E3232" s="2">
        <v>41644</v>
      </c>
      <c r="F3232" s="1">
        <v>37</v>
      </c>
      <c r="G3232" s="1">
        <v>48.648648649999998</v>
      </c>
      <c r="H3232" s="1">
        <v>8.1081081079999997</v>
      </c>
      <c r="I3232" s="1">
        <v>36.299999999999997</v>
      </c>
      <c r="J3232" s="1">
        <v>2.3809523809523801E-2</v>
      </c>
      <c r="K3232" s="1">
        <v>1</v>
      </c>
      <c r="L3232" s="1">
        <v>0</v>
      </c>
      <c r="M3232" s="1">
        <v>0</v>
      </c>
      <c r="N3232" s="1">
        <v>0</v>
      </c>
      <c r="O3232" s="1" t="s">
        <v>35</v>
      </c>
      <c r="P3232" s="1" t="s">
        <v>166</v>
      </c>
      <c r="Q3232" s="10">
        <f>F3232*Part1Out!C$76+'relay test.csv'!H3232*Part1Out!C$77+'relay test.csv'!I3232*Part1Out!C$78+'relay test.csv'!J3232*Part1Out!C$79+'relay test.csv'!K3232*Part1Out!C$80+'relay test.csv'!L3232*Part1Out!C$81+'relay test.csv'!M3232*Part1Out!C$82</f>
        <v>8.3472141150436698</v>
      </c>
      <c r="R3232" s="11">
        <f t="shared" si="400"/>
        <v>4218.4123465468138</v>
      </c>
      <c r="S3232" s="12">
        <f t="shared" si="401"/>
        <v>0.99976300017209307</v>
      </c>
      <c r="T3232" s="11">
        <f t="shared" si="402"/>
        <v>1</v>
      </c>
      <c r="U3232" s="11">
        <f t="shared" si="403"/>
        <v>1</v>
      </c>
      <c r="V3232" s="72">
        <f>Q3232+Part1Out!C$75</f>
        <v>5.8124105259614289</v>
      </c>
      <c r="W3232" s="1">
        <f t="shared" si="404"/>
        <v>334.42429328707425</v>
      </c>
      <c r="X3232" s="12">
        <f t="shared" si="405"/>
        <v>0.99701870132839743</v>
      </c>
      <c r="Y3232" s="11">
        <f t="shared" si="406"/>
        <v>1</v>
      </c>
      <c r="Z3232" s="1">
        <f t="shared" si="407"/>
        <v>1</v>
      </c>
    </row>
    <row r="3233" spans="1:26" x14ac:dyDescent="0.2">
      <c r="A3233" s="1" t="s">
        <v>3257</v>
      </c>
      <c r="B3233" s="1">
        <v>1</v>
      </c>
      <c r="C3233" s="2">
        <v>41516</v>
      </c>
      <c r="D3233" s="2">
        <v>41517</v>
      </c>
      <c r="E3233" s="2">
        <v>41595</v>
      </c>
      <c r="F3233" s="1">
        <v>43</v>
      </c>
      <c r="G3233" s="1">
        <v>25.581395350000001</v>
      </c>
      <c r="H3233" s="1">
        <v>2.3255813949999999</v>
      </c>
      <c r="I3233" s="1">
        <v>210.3</v>
      </c>
      <c r="J3233" s="1">
        <v>6.4102564102564097E-2</v>
      </c>
      <c r="K3233" s="1">
        <v>1</v>
      </c>
      <c r="L3233" s="1">
        <v>1</v>
      </c>
      <c r="M3233" s="1">
        <v>1</v>
      </c>
      <c r="N3233" s="1">
        <v>0</v>
      </c>
      <c r="O3233" s="1" t="s">
        <v>25</v>
      </c>
      <c r="P3233" s="1" t="s">
        <v>62</v>
      </c>
      <c r="Q3233" s="10">
        <f>F3233*Part1Out!C$76+'relay test.csv'!H3233*Part1Out!C$77+'relay test.csv'!I3233*Part1Out!C$78+'relay test.csv'!J3233*Part1Out!C$79+'relay test.csv'!K3233*Part1Out!C$80+'relay test.csv'!L3233*Part1Out!C$81+'relay test.csv'!M3233*Part1Out!C$82</f>
        <v>10.494430577821809</v>
      </c>
      <c r="R3233" s="11">
        <f t="shared" si="400"/>
        <v>36113.808489626441</v>
      </c>
      <c r="S3233" s="12">
        <f t="shared" si="401"/>
        <v>0.99997231052740354</v>
      </c>
      <c r="T3233" s="11">
        <f t="shared" si="402"/>
        <v>1</v>
      </c>
      <c r="U3233" s="11">
        <f t="shared" si="403"/>
        <v>1</v>
      </c>
      <c r="V3233" s="72">
        <f>Q3233+Part1Out!C$75</f>
        <v>7.9596269887395685</v>
      </c>
      <c r="W3233" s="1">
        <f t="shared" si="404"/>
        <v>2863.0048202695393</v>
      </c>
      <c r="X3233" s="12">
        <f t="shared" si="405"/>
        <v>0.99965083857648473</v>
      </c>
      <c r="Y3233" s="11">
        <f t="shared" si="406"/>
        <v>1</v>
      </c>
      <c r="Z3233" s="1">
        <f t="shared" si="407"/>
        <v>1</v>
      </c>
    </row>
    <row r="3234" spans="1:26" x14ac:dyDescent="0.2">
      <c r="A3234" s="1" t="s">
        <v>3258</v>
      </c>
      <c r="B3234" s="1">
        <v>1</v>
      </c>
      <c r="C3234" s="2">
        <v>41516</v>
      </c>
      <c r="D3234" s="2">
        <v>41518</v>
      </c>
      <c r="E3234" s="2">
        <v>41518</v>
      </c>
      <c r="F3234" s="1">
        <v>33</v>
      </c>
      <c r="G3234" s="1">
        <v>45.454545449999998</v>
      </c>
      <c r="H3234" s="1">
        <v>15.15151515</v>
      </c>
      <c r="I3234" s="1">
        <v>92.17</v>
      </c>
      <c r="J3234" s="1">
        <v>0</v>
      </c>
      <c r="K3234" s="1">
        <v>1</v>
      </c>
      <c r="L3234" s="1">
        <v>0</v>
      </c>
      <c r="M3234" s="1">
        <v>0</v>
      </c>
      <c r="N3234" s="1">
        <v>0</v>
      </c>
      <c r="O3234" s="1" t="s">
        <v>29</v>
      </c>
      <c r="P3234" s="1" t="s">
        <v>23</v>
      </c>
      <c r="Q3234" s="10">
        <f>F3234*Part1Out!C$76+'relay test.csv'!H3234*Part1Out!C$77+'relay test.csv'!I3234*Part1Out!C$78+'relay test.csv'!J3234*Part1Out!C$79+'relay test.csv'!K3234*Part1Out!C$80+'relay test.csv'!L3234*Part1Out!C$81+'relay test.csv'!M3234*Part1Out!C$82</f>
        <v>7.4538373335470904</v>
      </c>
      <c r="R3234" s="11">
        <f t="shared" si="400"/>
        <v>1726.4755127356307</v>
      </c>
      <c r="S3234" s="12">
        <f t="shared" si="401"/>
        <v>0.99942112059324284</v>
      </c>
      <c r="T3234" s="11">
        <f t="shared" si="402"/>
        <v>1</v>
      </c>
      <c r="U3234" s="11">
        <f t="shared" si="403"/>
        <v>1</v>
      </c>
      <c r="V3234" s="72">
        <f>Q3234+Part1Out!C$75</f>
        <v>4.9190337444648495</v>
      </c>
      <c r="W3234" s="1">
        <f t="shared" si="404"/>
        <v>136.87029758878151</v>
      </c>
      <c r="X3234" s="12">
        <f t="shared" si="405"/>
        <v>0.99274680611060517</v>
      </c>
      <c r="Y3234" s="11">
        <f t="shared" si="406"/>
        <v>1</v>
      </c>
      <c r="Z3234" s="1">
        <f t="shared" si="407"/>
        <v>1</v>
      </c>
    </row>
    <row r="3235" spans="1:26" x14ac:dyDescent="0.2">
      <c r="A3235" s="1" t="s">
        <v>3259</v>
      </c>
      <c r="B3235" s="1">
        <v>1</v>
      </c>
      <c r="C3235" s="2">
        <v>41516</v>
      </c>
      <c r="D3235" s="2">
        <v>41553</v>
      </c>
      <c r="E3235" s="2">
        <v>41553</v>
      </c>
      <c r="F3235" s="1">
        <v>34</v>
      </c>
      <c r="G3235" s="1">
        <v>11.764705879999999</v>
      </c>
      <c r="H3235" s="1">
        <v>8.8235294119999992</v>
      </c>
      <c r="I3235" s="1">
        <v>49.58</v>
      </c>
      <c r="J3235" s="1">
        <v>0</v>
      </c>
      <c r="K3235" s="1">
        <v>1</v>
      </c>
      <c r="L3235" s="1">
        <v>0</v>
      </c>
      <c r="M3235" s="1">
        <v>0</v>
      </c>
      <c r="N3235" s="1">
        <v>0</v>
      </c>
      <c r="O3235" s="1" t="s">
        <v>31</v>
      </c>
      <c r="P3235" s="1" t="s">
        <v>23</v>
      </c>
      <c r="Q3235" s="10">
        <f>F3235*Part1Out!C$76+'relay test.csv'!H3235*Part1Out!C$77+'relay test.csv'!I3235*Part1Out!C$78+'relay test.csv'!J3235*Part1Out!C$79+'relay test.csv'!K3235*Part1Out!C$80+'relay test.csv'!L3235*Part1Out!C$81+'relay test.csv'!M3235*Part1Out!C$82</f>
        <v>7.694933763993248</v>
      </c>
      <c r="R3235" s="11">
        <f t="shared" si="400"/>
        <v>2197.1882725307501</v>
      </c>
      <c r="S3235" s="12">
        <f t="shared" si="401"/>
        <v>0.99954507991308283</v>
      </c>
      <c r="T3235" s="11">
        <f t="shared" si="402"/>
        <v>1</v>
      </c>
      <c r="U3235" s="11">
        <f t="shared" si="403"/>
        <v>1</v>
      </c>
      <c r="V3235" s="72">
        <f>Q3235+Part1Out!C$75</f>
        <v>5.1601301749110071</v>
      </c>
      <c r="W3235" s="1">
        <f t="shared" si="404"/>
        <v>174.18712892333636</v>
      </c>
      <c r="X3235" s="12">
        <f t="shared" si="405"/>
        <v>0.99429181809105616</v>
      </c>
      <c r="Y3235" s="11">
        <f t="shared" si="406"/>
        <v>1</v>
      </c>
      <c r="Z3235" s="1">
        <f t="shared" si="407"/>
        <v>1</v>
      </c>
    </row>
    <row r="3236" spans="1:26" x14ac:dyDescent="0.2">
      <c r="A3236" s="1" t="s">
        <v>3260</v>
      </c>
      <c r="B3236" s="1">
        <v>1</v>
      </c>
      <c r="C3236" s="2">
        <v>41517</v>
      </c>
      <c r="D3236" s="2">
        <v>41631</v>
      </c>
      <c r="E3236" s="2">
        <v>41652</v>
      </c>
      <c r="F3236" s="1">
        <v>54</v>
      </c>
      <c r="G3236" s="1">
        <v>31.481481479999999</v>
      </c>
      <c r="H3236" s="1">
        <v>22.222222219999999</v>
      </c>
      <c r="I3236" s="1">
        <v>15.16</v>
      </c>
      <c r="J3236" s="1">
        <v>9.5238095238095205E-2</v>
      </c>
      <c r="K3236" s="1">
        <v>1</v>
      </c>
      <c r="L3236" s="1">
        <v>0</v>
      </c>
      <c r="M3236" s="1">
        <v>0</v>
      </c>
      <c r="N3236" s="1">
        <v>0</v>
      </c>
      <c r="O3236" s="1" t="s">
        <v>25</v>
      </c>
      <c r="P3236" s="1" t="s">
        <v>62</v>
      </c>
      <c r="Q3236" s="10">
        <f>F3236*Part1Out!C$76+'relay test.csv'!H3236*Part1Out!C$77+'relay test.csv'!I3236*Part1Out!C$78+'relay test.csv'!J3236*Part1Out!C$79+'relay test.csv'!K3236*Part1Out!C$80+'relay test.csv'!L3236*Part1Out!C$81+'relay test.csv'!M3236*Part1Out!C$82</f>
        <v>12.238359319459981</v>
      </c>
      <c r="R3236" s="11">
        <f t="shared" si="400"/>
        <v>206562.70871743211</v>
      </c>
      <c r="S3236" s="12">
        <f t="shared" si="401"/>
        <v>0.99999515887855517</v>
      </c>
      <c r="T3236" s="11">
        <f t="shared" si="402"/>
        <v>1</v>
      </c>
      <c r="U3236" s="11">
        <f t="shared" si="403"/>
        <v>1</v>
      </c>
      <c r="V3236" s="72">
        <f>Q3236+Part1Out!C$75</f>
        <v>9.7035557303777402</v>
      </c>
      <c r="W3236" s="1">
        <f t="shared" si="404"/>
        <v>16375.731485529021</v>
      </c>
      <c r="X3236" s="12">
        <f t="shared" si="405"/>
        <v>0.99993893775440579</v>
      </c>
      <c r="Y3236" s="11">
        <f t="shared" si="406"/>
        <v>1</v>
      </c>
      <c r="Z3236" s="1">
        <f t="shared" si="407"/>
        <v>1</v>
      </c>
    </row>
    <row r="3237" spans="1:26" x14ac:dyDescent="0.2">
      <c r="A3237" s="1" t="s">
        <v>3261</v>
      </c>
      <c r="B3237" s="1">
        <v>1</v>
      </c>
      <c r="C3237" s="2">
        <v>41518</v>
      </c>
      <c r="D3237" s="2">
        <v>41568</v>
      </c>
      <c r="E3237" s="2">
        <v>41568</v>
      </c>
      <c r="F3237" s="1">
        <v>42</v>
      </c>
      <c r="G3237" s="1">
        <v>11.9047619</v>
      </c>
      <c r="H3237" s="1">
        <v>9.5238095240000007</v>
      </c>
      <c r="I3237" s="1">
        <v>109.62</v>
      </c>
      <c r="J3237" s="1">
        <v>0</v>
      </c>
      <c r="K3237" s="1">
        <v>1</v>
      </c>
      <c r="L3237" s="1">
        <v>0</v>
      </c>
      <c r="M3237" s="1">
        <v>0</v>
      </c>
      <c r="N3237" s="1">
        <v>0</v>
      </c>
      <c r="O3237" s="1" t="s">
        <v>31</v>
      </c>
      <c r="P3237" s="1" t="s">
        <v>62</v>
      </c>
      <c r="Q3237" s="10">
        <f>F3237*Part1Out!C$76+'relay test.csv'!H3237*Part1Out!C$77+'relay test.csv'!I3237*Part1Out!C$78+'relay test.csv'!J3237*Part1Out!C$79+'relay test.csv'!K3237*Part1Out!C$80+'relay test.csv'!L3237*Part1Out!C$81+'relay test.csv'!M3237*Part1Out!C$82</f>
        <v>9.1834072447957897</v>
      </c>
      <c r="R3237" s="11">
        <f t="shared" si="400"/>
        <v>9734.2633511152526</v>
      </c>
      <c r="S3237" s="12">
        <f t="shared" si="401"/>
        <v>0.99989728064214256</v>
      </c>
      <c r="T3237" s="11">
        <f t="shared" si="402"/>
        <v>1</v>
      </c>
      <c r="U3237" s="11">
        <f t="shared" si="403"/>
        <v>1</v>
      </c>
      <c r="V3237" s="72">
        <f>Q3237+Part1Out!C$75</f>
        <v>6.6486036557135488</v>
      </c>
      <c r="W3237" s="1">
        <f t="shared" si="404"/>
        <v>771.70600558568685</v>
      </c>
      <c r="X3237" s="12">
        <f t="shared" si="405"/>
        <v>0.99870584673501794</v>
      </c>
      <c r="Y3237" s="11">
        <f t="shared" si="406"/>
        <v>1</v>
      </c>
      <c r="Z3237" s="1">
        <f t="shared" si="407"/>
        <v>1</v>
      </c>
    </row>
    <row r="3238" spans="1:26" x14ac:dyDescent="0.2">
      <c r="A3238" s="1" t="s">
        <v>3262</v>
      </c>
      <c r="B3238" s="1">
        <v>1</v>
      </c>
      <c r="C3238" s="2">
        <v>41518</v>
      </c>
      <c r="D3238" s="2">
        <v>41533</v>
      </c>
      <c r="E3238" s="2">
        <v>41540</v>
      </c>
      <c r="F3238" s="1">
        <v>38</v>
      </c>
      <c r="G3238" s="1">
        <v>7.8947368420000004</v>
      </c>
      <c r="H3238" s="1">
        <v>2.6315789469999999</v>
      </c>
      <c r="I3238" s="1">
        <v>50.84</v>
      </c>
      <c r="J3238" s="1">
        <v>0.28571428571428598</v>
      </c>
      <c r="K3238" s="1">
        <v>1</v>
      </c>
      <c r="L3238" s="1">
        <v>0</v>
      </c>
      <c r="M3238" s="1">
        <v>0</v>
      </c>
      <c r="N3238" s="1">
        <v>0</v>
      </c>
      <c r="O3238" s="1" t="s">
        <v>31</v>
      </c>
      <c r="P3238" s="1" t="s">
        <v>62</v>
      </c>
      <c r="Q3238" s="10">
        <f>F3238*Part1Out!C$76+'relay test.csv'!H3238*Part1Out!C$77+'relay test.csv'!I3238*Part1Out!C$78+'relay test.csv'!J3238*Part1Out!C$79+'relay test.csv'!K3238*Part1Out!C$80+'relay test.csv'!L3238*Part1Out!C$81+'relay test.csv'!M3238*Part1Out!C$82</f>
        <v>8.2423227015287992</v>
      </c>
      <c r="R3238" s="11">
        <f t="shared" si="400"/>
        <v>3798.3525093326152</v>
      </c>
      <c r="S3238" s="12">
        <f t="shared" si="401"/>
        <v>0.99973679725754749</v>
      </c>
      <c r="T3238" s="11">
        <f t="shared" si="402"/>
        <v>1</v>
      </c>
      <c r="U3238" s="11">
        <f t="shared" si="403"/>
        <v>1</v>
      </c>
      <c r="V3238" s="72">
        <f>Q3238+Part1Out!C$75</f>
        <v>5.7075191124465583</v>
      </c>
      <c r="W3238" s="1">
        <f t="shared" si="404"/>
        <v>301.12308831747549</v>
      </c>
      <c r="X3238" s="12">
        <f t="shared" si="405"/>
        <v>0.99669009076542614</v>
      </c>
      <c r="Y3238" s="11">
        <f t="shared" si="406"/>
        <v>1</v>
      </c>
      <c r="Z3238" s="1">
        <f t="shared" si="407"/>
        <v>1</v>
      </c>
    </row>
    <row r="3239" spans="1:26" x14ac:dyDescent="0.2">
      <c r="A3239" s="1" t="s">
        <v>3263</v>
      </c>
      <c r="B3239" s="1">
        <v>1</v>
      </c>
      <c r="C3239" s="2">
        <v>41518</v>
      </c>
      <c r="D3239" s="2">
        <v>41558</v>
      </c>
      <c r="E3239" s="2">
        <v>41646</v>
      </c>
      <c r="F3239" s="1">
        <v>53</v>
      </c>
      <c r="G3239" s="1">
        <v>30.18867925</v>
      </c>
      <c r="H3239" s="1">
        <v>3.773584906</v>
      </c>
      <c r="I3239" s="1">
        <v>51.74</v>
      </c>
      <c r="J3239" s="1">
        <v>0.170454545454545</v>
      </c>
      <c r="K3239" s="1">
        <v>1</v>
      </c>
      <c r="L3239" s="1">
        <v>0</v>
      </c>
      <c r="M3239" s="1">
        <v>1</v>
      </c>
      <c r="N3239" s="1">
        <v>0</v>
      </c>
      <c r="O3239" s="1" t="s">
        <v>22</v>
      </c>
      <c r="P3239" s="1" t="s">
        <v>62</v>
      </c>
      <c r="Q3239" s="10">
        <f>F3239*Part1Out!C$76+'relay test.csv'!H3239*Part1Out!C$77+'relay test.csv'!I3239*Part1Out!C$78+'relay test.csv'!J3239*Part1Out!C$79+'relay test.csv'!K3239*Part1Out!C$80+'relay test.csv'!L3239*Part1Out!C$81+'relay test.csv'!M3239*Part1Out!C$82</f>
        <v>12.36313842157792</v>
      </c>
      <c r="R3239" s="11">
        <f t="shared" si="400"/>
        <v>234014.51482386372</v>
      </c>
      <c r="S3239" s="12">
        <f t="shared" si="401"/>
        <v>0.99999572677905246</v>
      </c>
      <c r="T3239" s="11">
        <f t="shared" si="402"/>
        <v>1</v>
      </c>
      <c r="U3239" s="11">
        <f t="shared" si="403"/>
        <v>1</v>
      </c>
      <c r="V3239" s="72">
        <f>Q3239+Part1Out!C$75</f>
        <v>9.8283348324956794</v>
      </c>
      <c r="W3239" s="1">
        <f t="shared" si="404"/>
        <v>18552.036242486305</v>
      </c>
      <c r="X3239" s="12">
        <f t="shared" si="405"/>
        <v>0.99994610046641796</v>
      </c>
      <c r="Y3239" s="11">
        <f t="shared" si="406"/>
        <v>1</v>
      </c>
      <c r="Z3239" s="1">
        <f t="shared" si="407"/>
        <v>1</v>
      </c>
    </row>
    <row r="3240" spans="1:26" x14ac:dyDescent="0.2">
      <c r="A3240" s="1" t="s">
        <v>3264</v>
      </c>
      <c r="B3240" s="1">
        <v>1</v>
      </c>
      <c r="C3240" s="2">
        <v>41518</v>
      </c>
      <c r="D3240" s="2">
        <v>41609</v>
      </c>
      <c r="E3240" s="2">
        <v>41609</v>
      </c>
      <c r="F3240" s="1">
        <v>46</v>
      </c>
      <c r="G3240" s="1">
        <v>30.434782609999999</v>
      </c>
      <c r="H3240" s="1">
        <v>2.1739130430000002</v>
      </c>
      <c r="I3240" s="1">
        <v>44.79</v>
      </c>
      <c r="J3240" s="1">
        <v>0</v>
      </c>
      <c r="K3240" s="1">
        <v>1</v>
      </c>
      <c r="L3240" s="1">
        <v>0</v>
      </c>
      <c r="M3240" s="1">
        <v>0</v>
      </c>
      <c r="N3240" s="1">
        <v>0</v>
      </c>
      <c r="O3240" s="1" t="s">
        <v>31</v>
      </c>
      <c r="P3240" s="1" t="s">
        <v>62</v>
      </c>
      <c r="Q3240" s="10">
        <f>F3240*Part1Out!C$76+'relay test.csv'!H3240*Part1Out!C$77+'relay test.csv'!I3240*Part1Out!C$78+'relay test.csv'!J3240*Part1Out!C$79+'relay test.csv'!K3240*Part1Out!C$80+'relay test.csv'!L3240*Part1Out!C$81+'relay test.csv'!M3240*Part1Out!C$82</f>
        <v>10.117238153759464</v>
      </c>
      <c r="R3240" s="11">
        <f t="shared" si="400"/>
        <v>24766.275646728122</v>
      </c>
      <c r="S3240" s="12">
        <f t="shared" si="401"/>
        <v>0.99995962414218409</v>
      </c>
      <c r="T3240" s="11">
        <f t="shared" si="402"/>
        <v>1</v>
      </c>
      <c r="U3240" s="11">
        <f t="shared" si="403"/>
        <v>1</v>
      </c>
      <c r="V3240" s="72">
        <f>Q3240+Part1Out!C$75</f>
        <v>7.5824345646772233</v>
      </c>
      <c r="W3240" s="1">
        <f t="shared" si="404"/>
        <v>1963.4031834962573</v>
      </c>
      <c r="X3240" s="12">
        <f t="shared" si="405"/>
        <v>0.99949093953400125</v>
      </c>
      <c r="Y3240" s="11">
        <f t="shared" si="406"/>
        <v>1</v>
      </c>
      <c r="Z3240" s="1">
        <f t="shared" si="407"/>
        <v>1</v>
      </c>
    </row>
    <row r="3241" spans="1:26" x14ac:dyDescent="0.2">
      <c r="A3241" s="1" t="s">
        <v>3265</v>
      </c>
      <c r="B3241" s="1">
        <v>1</v>
      </c>
      <c r="C3241" s="2">
        <v>41518</v>
      </c>
      <c r="D3241" s="2">
        <v>41561</v>
      </c>
      <c r="E3241" s="2">
        <v>41561</v>
      </c>
      <c r="F3241" s="1">
        <v>40</v>
      </c>
      <c r="G3241" s="1">
        <v>17.5</v>
      </c>
      <c r="H3241" s="1">
        <v>12.5</v>
      </c>
      <c r="I3241" s="1">
        <v>34.479999999999997</v>
      </c>
      <c r="J3241" s="1">
        <v>0</v>
      </c>
      <c r="K3241" s="1">
        <v>1</v>
      </c>
      <c r="L3241" s="1">
        <v>0</v>
      </c>
      <c r="M3241" s="1">
        <v>0</v>
      </c>
      <c r="N3241" s="1">
        <v>0</v>
      </c>
      <c r="O3241" s="1" t="s">
        <v>29</v>
      </c>
      <c r="P3241" s="1" t="s">
        <v>62</v>
      </c>
      <c r="Q3241" s="10">
        <f>F3241*Part1Out!C$76+'relay test.csv'!H3241*Part1Out!C$77+'relay test.csv'!I3241*Part1Out!C$78+'relay test.csv'!J3241*Part1Out!C$79+'relay test.csv'!K3241*Part1Out!C$80+'relay test.csv'!L3241*Part1Out!C$81+'relay test.csv'!M3241*Part1Out!C$82</f>
        <v>9.0857123785654466</v>
      </c>
      <c r="R3241" s="11">
        <f t="shared" si="400"/>
        <v>8828.252583188234</v>
      </c>
      <c r="S3241" s="12">
        <f t="shared" si="401"/>
        <v>0.99988674012997381</v>
      </c>
      <c r="T3241" s="11">
        <f t="shared" si="402"/>
        <v>1</v>
      </c>
      <c r="U3241" s="11">
        <f t="shared" si="403"/>
        <v>1</v>
      </c>
      <c r="V3241" s="72">
        <f>Q3241+Part1Out!C$75</f>
        <v>6.5509087894832057</v>
      </c>
      <c r="W3241" s="1">
        <f t="shared" si="404"/>
        <v>699.87992840702952</v>
      </c>
      <c r="X3241" s="12">
        <f t="shared" si="405"/>
        <v>0.99857322208916321</v>
      </c>
      <c r="Y3241" s="11">
        <f t="shared" si="406"/>
        <v>1</v>
      </c>
      <c r="Z3241" s="1">
        <f t="shared" si="407"/>
        <v>1</v>
      </c>
    </row>
    <row r="3242" spans="1:26" x14ac:dyDescent="0.2">
      <c r="A3242" s="1" t="s">
        <v>3266</v>
      </c>
      <c r="B3242" s="1">
        <v>1</v>
      </c>
      <c r="C3242" s="2">
        <v>41519</v>
      </c>
      <c r="D3242" s="2">
        <v>41520</v>
      </c>
      <c r="E3242" s="2">
        <v>41520</v>
      </c>
      <c r="F3242" s="1">
        <v>36</v>
      </c>
      <c r="G3242" s="1">
        <v>5.5555555559999998</v>
      </c>
      <c r="H3242" s="1">
        <v>2.7777777779999999</v>
      </c>
      <c r="I3242" s="1">
        <v>49.22</v>
      </c>
      <c r="J3242" s="1">
        <v>0</v>
      </c>
      <c r="K3242" s="1">
        <v>1</v>
      </c>
      <c r="L3242" s="1">
        <v>0</v>
      </c>
      <c r="M3242" s="1">
        <v>0</v>
      </c>
      <c r="N3242" s="1">
        <v>0</v>
      </c>
      <c r="O3242" s="1" t="s">
        <v>29</v>
      </c>
      <c r="P3242" s="1" t="s">
        <v>27</v>
      </c>
      <c r="Q3242" s="10">
        <f>F3242*Part1Out!C$76+'relay test.csv'!H3242*Part1Out!C$77+'relay test.csv'!I3242*Part1Out!C$78+'relay test.csv'!J3242*Part1Out!C$79+'relay test.csv'!K3242*Part1Out!C$80+'relay test.csv'!L3242*Part1Out!C$81+'relay test.csv'!M3242*Part1Out!C$82</f>
        <v>8.0022902308987298</v>
      </c>
      <c r="R3242" s="11">
        <f t="shared" si="400"/>
        <v>2987.7928929002474</v>
      </c>
      <c r="S3242" s="12">
        <f t="shared" si="401"/>
        <v>0.99966541676327747</v>
      </c>
      <c r="T3242" s="11">
        <f t="shared" si="402"/>
        <v>1</v>
      </c>
      <c r="U3242" s="11">
        <f t="shared" si="403"/>
        <v>1</v>
      </c>
      <c r="V3242" s="72">
        <f>Q3242+Part1Out!C$75</f>
        <v>5.4674866418164889</v>
      </c>
      <c r="W3242" s="1">
        <f t="shared" si="404"/>
        <v>236.86411962885617</v>
      </c>
      <c r="X3242" s="12">
        <f t="shared" si="405"/>
        <v>0.99579591910894205</v>
      </c>
      <c r="Y3242" s="11">
        <f t="shared" si="406"/>
        <v>1</v>
      </c>
      <c r="Z3242" s="1">
        <f t="shared" si="407"/>
        <v>1</v>
      </c>
    </row>
    <row r="3243" spans="1:26" x14ac:dyDescent="0.2">
      <c r="A3243" s="1" t="s">
        <v>3267</v>
      </c>
      <c r="B3243" s="1">
        <v>1</v>
      </c>
      <c r="C3243" s="2">
        <v>41519</v>
      </c>
      <c r="D3243" s="2">
        <v>41520</v>
      </c>
      <c r="E3243" s="2">
        <v>41520</v>
      </c>
      <c r="F3243" s="1">
        <v>38</v>
      </c>
      <c r="G3243" s="1">
        <v>5.263157895</v>
      </c>
      <c r="H3243" s="1">
        <v>2.6315789469999999</v>
      </c>
      <c r="I3243" s="1">
        <v>30.13</v>
      </c>
      <c r="J3243" s="1">
        <v>0</v>
      </c>
      <c r="K3243" s="1">
        <v>1</v>
      </c>
      <c r="L3243" s="1">
        <v>0</v>
      </c>
      <c r="M3243" s="1">
        <v>0</v>
      </c>
      <c r="N3243" s="1">
        <v>0</v>
      </c>
      <c r="O3243" s="1" t="s">
        <v>25</v>
      </c>
      <c r="P3243" s="1" t="s">
        <v>62</v>
      </c>
      <c r="Q3243" s="10">
        <f>F3243*Part1Out!C$76+'relay test.csv'!H3243*Part1Out!C$77+'relay test.csv'!I3243*Part1Out!C$78+'relay test.csv'!J3243*Part1Out!C$79+'relay test.csv'!K3243*Part1Out!C$80+'relay test.csv'!L3243*Part1Out!C$81+'relay test.csv'!M3243*Part1Out!C$82</f>
        <v>8.489554066362011</v>
      </c>
      <c r="R3243" s="11">
        <f t="shared" si="400"/>
        <v>4863.6967036271308</v>
      </c>
      <c r="S3243" s="12">
        <f t="shared" si="401"/>
        <v>0.99979443733886753</v>
      </c>
      <c r="T3243" s="11">
        <f t="shared" si="402"/>
        <v>1</v>
      </c>
      <c r="U3243" s="11">
        <f t="shared" si="403"/>
        <v>1</v>
      </c>
      <c r="V3243" s="72">
        <f>Q3243+Part1Out!C$75</f>
        <v>5.9547504772797701</v>
      </c>
      <c r="W3243" s="1">
        <f t="shared" si="404"/>
        <v>385.58068753156812</v>
      </c>
      <c r="X3243" s="12">
        <f t="shared" si="405"/>
        <v>0.99741321790701631</v>
      </c>
      <c r="Y3243" s="11">
        <f t="shared" si="406"/>
        <v>1</v>
      </c>
      <c r="Z3243" s="1">
        <f t="shared" si="407"/>
        <v>1</v>
      </c>
    </row>
    <row r="3244" spans="1:26" x14ac:dyDescent="0.2">
      <c r="A3244" s="1" t="s">
        <v>3268</v>
      </c>
      <c r="B3244" s="1">
        <v>1</v>
      </c>
      <c r="C3244" s="2">
        <v>41519</v>
      </c>
      <c r="D3244" s="2">
        <v>41551</v>
      </c>
      <c r="E3244" s="2">
        <v>41551</v>
      </c>
      <c r="F3244" s="1">
        <v>37</v>
      </c>
      <c r="G3244" s="1">
        <v>10.81081081</v>
      </c>
      <c r="H3244" s="1">
        <v>2.7027027029999999</v>
      </c>
      <c r="I3244" s="1">
        <v>44.6</v>
      </c>
      <c r="J3244" s="1">
        <v>0</v>
      </c>
      <c r="K3244" s="1">
        <v>1</v>
      </c>
      <c r="L3244" s="1">
        <v>0</v>
      </c>
      <c r="M3244" s="1">
        <v>0</v>
      </c>
      <c r="N3244" s="1">
        <v>0</v>
      </c>
      <c r="O3244" s="1" t="s">
        <v>25</v>
      </c>
      <c r="P3244" s="1" t="s">
        <v>62</v>
      </c>
      <c r="Q3244" s="10">
        <f>F3244*Part1Out!C$76+'relay test.csv'!H3244*Part1Out!C$77+'relay test.csv'!I3244*Part1Out!C$78+'relay test.csv'!J3244*Part1Out!C$79+'relay test.csv'!K3244*Part1Out!C$80+'relay test.csv'!L3244*Part1Out!C$81+'relay test.csv'!M3244*Part1Out!C$82</f>
        <v>8.2283630657830944</v>
      </c>
      <c r="R3244" s="11">
        <f t="shared" si="400"/>
        <v>3745.6972709233869</v>
      </c>
      <c r="S3244" s="12">
        <f t="shared" si="401"/>
        <v>0.99973309826556833</v>
      </c>
      <c r="T3244" s="11">
        <f t="shared" si="402"/>
        <v>1</v>
      </c>
      <c r="U3244" s="11">
        <f t="shared" si="403"/>
        <v>1</v>
      </c>
      <c r="V3244" s="72">
        <f>Q3244+Part1Out!C$75</f>
        <v>5.6935594767008535</v>
      </c>
      <c r="W3244" s="1">
        <f t="shared" si="404"/>
        <v>296.94872378260885</v>
      </c>
      <c r="X3244" s="12">
        <f t="shared" si="405"/>
        <v>0.9966437177937717</v>
      </c>
      <c r="Y3244" s="11">
        <f t="shared" si="406"/>
        <v>1</v>
      </c>
      <c r="Z3244" s="1">
        <f t="shared" si="407"/>
        <v>1</v>
      </c>
    </row>
    <row r="3245" spans="1:26" x14ac:dyDescent="0.2">
      <c r="A3245" s="1" t="s">
        <v>3269</v>
      </c>
      <c r="B3245" s="1">
        <v>1</v>
      </c>
      <c r="C3245" s="2">
        <v>41519</v>
      </c>
      <c r="D3245" s="2">
        <v>41521</v>
      </c>
      <c r="E3245" s="2">
        <v>41597</v>
      </c>
      <c r="F3245" s="1">
        <v>34</v>
      </c>
      <c r="G3245" s="1">
        <v>73.529411760000002</v>
      </c>
      <c r="H3245" s="1">
        <v>8.8235294119999992</v>
      </c>
      <c r="I3245" s="1">
        <v>96.23</v>
      </c>
      <c r="J3245" s="1">
        <v>2.6315789473684199E-2</v>
      </c>
      <c r="K3245" s="1">
        <v>1</v>
      </c>
      <c r="L3245" s="1">
        <v>0</v>
      </c>
      <c r="M3245" s="1">
        <v>0</v>
      </c>
      <c r="N3245" s="1">
        <v>0</v>
      </c>
      <c r="O3245" s="1" t="s">
        <v>25</v>
      </c>
      <c r="P3245" s="1" t="s">
        <v>62</v>
      </c>
      <c r="Q3245" s="10">
        <f>F3245*Part1Out!C$76+'relay test.csv'!H3245*Part1Out!C$77+'relay test.csv'!I3245*Part1Out!C$78+'relay test.csv'!J3245*Part1Out!C$79+'relay test.csv'!K3245*Part1Out!C$80+'relay test.csv'!L3245*Part1Out!C$81+'relay test.csv'!M3245*Part1Out!C$82</f>
        <v>7.5129868137009668</v>
      </c>
      <c r="R3245" s="11">
        <f t="shared" si="400"/>
        <v>1831.6762564400351</v>
      </c>
      <c r="S3245" s="12">
        <f t="shared" si="401"/>
        <v>0.99945434989050252</v>
      </c>
      <c r="T3245" s="11">
        <f t="shared" si="402"/>
        <v>1</v>
      </c>
      <c r="U3245" s="11">
        <f t="shared" si="403"/>
        <v>1</v>
      </c>
      <c r="V3245" s="72">
        <f>Q3245+Part1Out!C$75</f>
        <v>4.9781832246187259</v>
      </c>
      <c r="W3245" s="1">
        <f t="shared" si="404"/>
        <v>145.21032731475646</v>
      </c>
      <c r="X3245" s="12">
        <f t="shared" si="405"/>
        <v>0.99316053784732161</v>
      </c>
      <c r="Y3245" s="11">
        <f t="shared" si="406"/>
        <v>1</v>
      </c>
      <c r="Z3245" s="1">
        <f t="shared" si="407"/>
        <v>1</v>
      </c>
    </row>
    <row r="3246" spans="1:26" x14ac:dyDescent="0.2">
      <c r="A3246" s="1" t="s">
        <v>3270</v>
      </c>
      <c r="B3246" s="1">
        <v>1</v>
      </c>
      <c r="C3246" s="2">
        <v>41519</v>
      </c>
      <c r="D3246" s="2">
        <v>41634</v>
      </c>
      <c r="E3246" s="2">
        <v>41655</v>
      </c>
      <c r="F3246" s="1">
        <v>58</v>
      </c>
      <c r="G3246" s="1">
        <v>12.068965520000001</v>
      </c>
      <c r="H3246" s="1">
        <v>6.896551724</v>
      </c>
      <c r="I3246" s="1">
        <v>112.57</v>
      </c>
      <c r="J3246" s="1">
        <v>0.14285714285714299</v>
      </c>
      <c r="K3246" s="1">
        <v>1</v>
      </c>
      <c r="L3246" s="1">
        <v>0</v>
      </c>
      <c r="M3246" s="1">
        <v>0</v>
      </c>
      <c r="N3246" s="1">
        <v>0</v>
      </c>
      <c r="O3246" s="1" t="s">
        <v>22</v>
      </c>
      <c r="P3246" s="1" t="s">
        <v>27</v>
      </c>
      <c r="Q3246" s="10">
        <f>F3246*Part1Out!C$76+'relay test.csv'!H3246*Part1Out!C$77+'relay test.csv'!I3246*Part1Out!C$78+'relay test.csv'!J3246*Part1Out!C$79+'relay test.csv'!K3246*Part1Out!C$80+'relay test.csv'!L3246*Part1Out!C$81+'relay test.csv'!M3246*Part1Out!C$82</f>
        <v>12.412942745193533</v>
      </c>
      <c r="R3246" s="11">
        <f t="shared" si="400"/>
        <v>245964.56140151789</v>
      </c>
      <c r="S3246" s="12">
        <f t="shared" si="401"/>
        <v>0.99999593439018741</v>
      </c>
      <c r="T3246" s="11">
        <f t="shared" si="402"/>
        <v>1</v>
      </c>
      <c r="U3246" s="11">
        <f t="shared" si="403"/>
        <v>1</v>
      </c>
      <c r="V3246" s="72">
        <f>Q3246+Part1Out!C$75</f>
        <v>9.8781391561112919</v>
      </c>
      <c r="W3246" s="1">
        <f t="shared" si="404"/>
        <v>19499.40353453187</v>
      </c>
      <c r="X3246" s="12">
        <f t="shared" si="405"/>
        <v>0.99994871900993076</v>
      </c>
      <c r="Y3246" s="11">
        <f t="shared" si="406"/>
        <v>1</v>
      </c>
      <c r="Z3246" s="1">
        <f t="shared" si="407"/>
        <v>1</v>
      </c>
    </row>
    <row r="3247" spans="1:26" x14ac:dyDescent="0.2">
      <c r="A3247" s="1" t="s">
        <v>3271</v>
      </c>
      <c r="B3247" s="1">
        <v>0</v>
      </c>
      <c r="C3247" s="2">
        <v>41520</v>
      </c>
      <c r="D3247" s="2">
        <v>41520</v>
      </c>
      <c r="E3247" s="2">
        <v>41520</v>
      </c>
      <c r="F3247" s="1">
        <v>0</v>
      </c>
      <c r="G3247" s="1">
        <v>0</v>
      </c>
      <c r="H3247" s="1">
        <v>0</v>
      </c>
      <c r="I3247" s="1">
        <v>59.21</v>
      </c>
      <c r="J3247" s="1">
        <v>0</v>
      </c>
      <c r="K3247" s="1">
        <v>1</v>
      </c>
      <c r="L3247" s="1">
        <v>0</v>
      </c>
      <c r="M3247" s="1">
        <v>0</v>
      </c>
      <c r="N3247" s="1">
        <v>0</v>
      </c>
      <c r="O3247" s="1" t="s">
        <v>35</v>
      </c>
      <c r="P3247" s="1" t="s">
        <v>166</v>
      </c>
      <c r="Q3247" s="10">
        <f>F3247*Part1Out!C$76+'relay test.csv'!H3247*Part1Out!C$77+'relay test.csv'!I3247*Part1Out!C$78+'relay test.csv'!J3247*Part1Out!C$79+'relay test.csv'!K3247*Part1Out!C$80+'relay test.csv'!L3247*Part1Out!C$81+'relay test.csv'!M3247*Part1Out!C$82</f>
        <v>0.31459952280610637</v>
      </c>
      <c r="R3247" s="11">
        <f t="shared" si="400"/>
        <v>1.3697106632210236</v>
      </c>
      <c r="S3247" s="12">
        <f t="shared" si="401"/>
        <v>0.57800755361384404</v>
      </c>
      <c r="T3247" s="11">
        <f t="shared" si="402"/>
        <v>1</v>
      </c>
      <c r="U3247" s="11">
        <f t="shared" si="403"/>
        <v>0</v>
      </c>
      <c r="V3247" s="72">
        <f>Q3247+Part1Out!C$75</f>
        <v>-2.2202040662761346</v>
      </c>
      <c r="W3247" s="1">
        <f t="shared" si="404"/>
        <v>0.10858694762981896</v>
      </c>
      <c r="X3247" s="12">
        <f t="shared" si="405"/>
        <v>9.7950772252893684E-2</v>
      </c>
      <c r="Y3247" s="11">
        <f t="shared" si="406"/>
        <v>0</v>
      </c>
      <c r="Z3247" s="1">
        <f t="shared" si="407"/>
        <v>0</v>
      </c>
    </row>
    <row r="3248" spans="1:26" x14ac:dyDescent="0.2">
      <c r="A3248" s="1" t="s">
        <v>3272</v>
      </c>
      <c r="B3248" s="1">
        <v>1</v>
      </c>
      <c r="C3248" s="2">
        <v>41520</v>
      </c>
      <c r="D3248" s="2">
        <v>41525</v>
      </c>
      <c r="E3248" s="2">
        <v>41659</v>
      </c>
      <c r="F3248" s="1">
        <v>39</v>
      </c>
      <c r="G3248" s="1">
        <v>58.974358969999997</v>
      </c>
      <c r="H3248" s="1">
        <v>28.205128210000002</v>
      </c>
      <c r="I3248" s="1">
        <v>26.78</v>
      </c>
      <c r="J3248" s="1">
        <v>3.7313432835820899E-2</v>
      </c>
      <c r="K3248" s="1">
        <v>1</v>
      </c>
      <c r="L3248" s="1">
        <v>0</v>
      </c>
      <c r="M3248" s="1">
        <v>0</v>
      </c>
      <c r="N3248" s="1">
        <v>0</v>
      </c>
      <c r="O3248" s="1" t="s">
        <v>31</v>
      </c>
      <c r="P3248" s="1" t="s">
        <v>166</v>
      </c>
      <c r="Q3248" s="10">
        <f>F3248*Part1Out!C$76+'relay test.csv'!H3248*Part1Out!C$77+'relay test.csv'!I3248*Part1Out!C$78+'relay test.csv'!J3248*Part1Out!C$79+'relay test.csv'!K3248*Part1Out!C$80+'relay test.csv'!L3248*Part1Out!C$81+'relay test.csv'!M3248*Part1Out!C$82</f>
        <v>9.1809064271111289</v>
      </c>
      <c r="R3248" s="11">
        <f t="shared" si="400"/>
        <v>9709.9501472960892</v>
      </c>
      <c r="S3248" s="12">
        <f t="shared" si="401"/>
        <v>0.99989702346476583</v>
      </c>
      <c r="T3248" s="11">
        <f t="shared" si="402"/>
        <v>1</v>
      </c>
      <c r="U3248" s="11">
        <f t="shared" si="403"/>
        <v>1</v>
      </c>
      <c r="V3248" s="72">
        <f>Q3248+Part1Out!C$75</f>
        <v>6.646102838028888</v>
      </c>
      <c r="W3248" s="1">
        <f t="shared" si="404"/>
        <v>769.77852070824849</v>
      </c>
      <c r="X3248" s="12">
        <f t="shared" si="405"/>
        <v>0.99870261044757558</v>
      </c>
      <c r="Y3248" s="11">
        <f t="shared" si="406"/>
        <v>1</v>
      </c>
      <c r="Z3248" s="1">
        <f t="shared" si="407"/>
        <v>1</v>
      </c>
    </row>
    <row r="3249" spans="1:26" x14ac:dyDescent="0.2">
      <c r="A3249" s="1" t="s">
        <v>3273</v>
      </c>
      <c r="B3249" s="1">
        <v>0</v>
      </c>
      <c r="C3249" s="2">
        <v>41520</v>
      </c>
      <c r="D3249" s="2">
        <v>41520</v>
      </c>
      <c r="E3249" s="2">
        <v>41520</v>
      </c>
      <c r="F3249" s="1">
        <v>0</v>
      </c>
      <c r="G3249" s="1">
        <v>0</v>
      </c>
      <c r="H3249" s="1">
        <v>0</v>
      </c>
      <c r="I3249" s="1">
        <v>40.020000000000003</v>
      </c>
      <c r="J3249" s="1">
        <v>0</v>
      </c>
      <c r="K3249" s="1">
        <v>1</v>
      </c>
      <c r="L3249" s="1">
        <v>0</v>
      </c>
      <c r="M3249" s="1">
        <v>0</v>
      </c>
      <c r="N3249" s="1">
        <v>0</v>
      </c>
      <c r="O3249" s="1" t="s">
        <v>35</v>
      </c>
      <c r="P3249" s="1" t="s">
        <v>27</v>
      </c>
      <c r="Q3249" s="10">
        <f>F3249*Part1Out!C$76+'relay test.csv'!H3249*Part1Out!C$77+'relay test.csv'!I3249*Part1Out!C$78+'relay test.csv'!J3249*Part1Out!C$79+'relay test.csv'!K3249*Part1Out!C$80+'relay test.csv'!L3249*Part1Out!C$81+'relay test.csv'!M3249*Part1Out!C$82</f>
        <v>0.38286974773243293</v>
      </c>
      <c r="R3249" s="11">
        <f t="shared" si="400"/>
        <v>1.4664870043702265</v>
      </c>
      <c r="S3249" s="12">
        <f t="shared" si="401"/>
        <v>0.5945650643088094</v>
      </c>
      <c r="T3249" s="11">
        <f t="shared" si="402"/>
        <v>1</v>
      </c>
      <c r="U3249" s="11">
        <f t="shared" si="403"/>
        <v>0</v>
      </c>
      <c r="V3249" s="72">
        <f>Q3249+Part1Out!C$75</f>
        <v>-2.1519338413498081</v>
      </c>
      <c r="W3249" s="1">
        <f t="shared" si="404"/>
        <v>0.11625911356263119</v>
      </c>
      <c r="X3249" s="12">
        <f t="shared" si="405"/>
        <v>0.1041506511795284</v>
      </c>
      <c r="Y3249" s="11">
        <f t="shared" si="406"/>
        <v>0</v>
      </c>
      <c r="Z3249" s="1">
        <f t="shared" si="407"/>
        <v>0</v>
      </c>
    </row>
    <row r="3250" spans="1:26" x14ac:dyDescent="0.2">
      <c r="A3250" s="1" t="s">
        <v>3274</v>
      </c>
      <c r="B3250" s="1">
        <v>1</v>
      </c>
      <c r="C3250" s="2">
        <v>41521</v>
      </c>
      <c r="D3250" s="2">
        <v>41521</v>
      </c>
      <c r="E3250" s="2">
        <v>41521</v>
      </c>
      <c r="F3250" s="1">
        <v>27</v>
      </c>
      <c r="G3250" s="1">
        <v>55.555555560000002</v>
      </c>
      <c r="H3250" s="1">
        <v>3.703703704</v>
      </c>
      <c r="I3250" s="1">
        <v>30.46</v>
      </c>
      <c r="J3250" s="1">
        <v>0</v>
      </c>
      <c r="K3250" s="1">
        <v>1</v>
      </c>
      <c r="L3250" s="1">
        <v>0</v>
      </c>
      <c r="M3250" s="1">
        <v>0</v>
      </c>
      <c r="N3250" s="1">
        <v>0</v>
      </c>
      <c r="O3250" s="1" t="s">
        <v>35</v>
      </c>
      <c r="P3250" s="1" t="s">
        <v>62</v>
      </c>
      <c r="Q3250" s="10">
        <f>F3250*Part1Out!C$76+'relay test.csv'!H3250*Part1Out!C$77+'relay test.csv'!I3250*Part1Out!C$78+'relay test.csv'!J3250*Part1Out!C$79+'relay test.csv'!K3250*Part1Out!C$80+'relay test.csv'!L3250*Part1Out!C$81+'relay test.csv'!M3250*Part1Out!C$82</f>
        <v>6.1871048256444698</v>
      </c>
      <c r="R3250" s="11">
        <f t="shared" si="400"/>
        <v>486.43574927803849</v>
      </c>
      <c r="S3250" s="12">
        <f t="shared" si="401"/>
        <v>0.99794844756158907</v>
      </c>
      <c r="T3250" s="11">
        <f t="shared" si="402"/>
        <v>1</v>
      </c>
      <c r="U3250" s="11">
        <f t="shared" si="403"/>
        <v>1</v>
      </c>
      <c r="V3250" s="72">
        <f>Q3250+Part1Out!C$75</f>
        <v>3.6523012365622289</v>
      </c>
      <c r="W3250" s="1">
        <f t="shared" si="404"/>
        <v>38.563307310401449</v>
      </c>
      <c r="X3250" s="12">
        <f t="shared" si="405"/>
        <v>0.97472405448426469</v>
      </c>
      <c r="Y3250" s="11">
        <f t="shared" si="406"/>
        <v>1</v>
      </c>
      <c r="Z3250" s="1">
        <f t="shared" si="407"/>
        <v>1</v>
      </c>
    </row>
    <row r="3251" spans="1:26" x14ac:dyDescent="0.2">
      <c r="A3251" s="1" t="s">
        <v>3275</v>
      </c>
      <c r="B3251" s="1">
        <v>1</v>
      </c>
      <c r="C3251" s="2">
        <v>41521</v>
      </c>
      <c r="D3251" s="2">
        <v>41528</v>
      </c>
      <c r="E3251" s="2">
        <v>41528</v>
      </c>
      <c r="F3251" s="1">
        <v>38</v>
      </c>
      <c r="G3251" s="1">
        <v>2.6315789469999999</v>
      </c>
      <c r="H3251" s="1">
        <v>2.6315789469999999</v>
      </c>
      <c r="I3251" s="1">
        <v>19.71</v>
      </c>
      <c r="J3251" s="1">
        <v>0</v>
      </c>
      <c r="K3251" s="1">
        <v>1</v>
      </c>
      <c r="L3251" s="1">
        <v>0</v>
      </c>
      <c r="M3251" s="1">
        <v>0</v>
      </c>
      <c r="N3251" s="1">
        <v>0</v>
      </c>
      <c r="O3251" s="1" t="s">
        <v>31</v>
      </c>
      <c r="P3251" s="1" t="s">
        <v>62</v>
      </c>
      <c r="Q3251" s="10">
        <f>F3251*Part1Out!C$76+'relay test.csv'!H3251*Part1Out!C$77+'relay test.csv'!I3251*Part1Out!C$78+'relay test.csv'!J3251*Part1Out!C$79+'relay test.csv'!K3251*Part1Out!C$80+'relay test.csv'!L3251*Part1Out!C$81+'relay test.csv'!M3251*Part1Out!C$82</f>
        <v>8.526624193706061</v>
      </c>
      <c r="R3251" s="11">
        <f t="shared" si="400"/>
        <v>5047.3780716351839</v>
      </c>
      <c r="S3251" s="12">
        <f t="shared" si="401"/>
        <v>0.99980191657878825</v>
      </c>
      <c r="T3251" s="11">
        <f t="shared" si="402"/>
        <v>1</v>
      </c>
      <c r="U3251" s="11">
        <f t="shared" si="403"/>
        <v>1</v>
      </c>
      <c r="V3251" s="72">
        <f>Q3251+Part1Out!C$75</f>
        <v>5.99182060462382</v>
      </c>
      <c r="W3251" s="1">
        <f t="shared" si="404"/>
        <v>400.14244836473574</v>
      </c>
      <c r="X3251" s="12">
        <f t="shared" si="405"/>
        <v>0.99750711996679353</v>
      </c>
      <c r="Y3251" s="11">
        <f t="shared" si="406"/>
        <v>1</v>
      </c>
      <c r="Z3251" s="1">
        <f t="shared" si="407"/>
        <v>1</v>
      </c>
    </row>
    <row r="3252" spans="1:26" x14ac:dyDescent="0.2">
      <c r="A3252" s="1" t="s">
        <v>3276</v>
      </c>
      <c r="B3252" s="1">
        <v>1</v>
      </c>
      <c r="C3252" s="2">
        <v>41521</v>
      </c>
      <c r="D3252" s="2">
        <v>41603</v>
      </c>
      <c r="E3252" s="2">
        <v>41603</v>
      </c>
      <c r="F3252" s="1">
        <v>44</v>
      </c>
      <c r="G3252" s="1">
        <v>15.90909091</v>
      </c>
      <c r="H3252" s="1">
        <v>4.5454545450000001</v>
      </c>
      <c r="I3252" s="1">
        <v>25.68</v>
      </c>
      <c r="J3252" s="1">
        <v>0</v>
      </c>
      <c r="K3252" s="1">
        <v>1</v>
      </c>
      <c r="L3252" s="1">
        <v>0</v>
      </c>
      <c r="M3252" s="1">
        <v>0</v>
      </c>
      <c r="N3252" s="1">
        <v>0</v>
      </c>
      <c r="O3252" s="1" t="s">
        <v>29</v>
      </c>
      <c r="P3252" s="1" t="s">
        <v>27</v>
      </c>
      <c r="Q3252" s="10">
        <f>F3252*Part1Out!C$76+'relay test.csv'!H3252*Part1Out!C$77+'relay test.csv'!I3252*Part1Out!C$78+'relay test.csv'!J3252*Part1Out!C$79+'relay test.csv'!K3252*Part1Out!C$80+'relay test.csv'!L3252*Part1Out!C$81+'relay test.csv'!M3252*Part1Out!C$82</f>
        <v>9.8086018190610993</v>
      </c>
      <c r="R3252" s="11">
        <f t="shared" si="400"/>
        <v>18189.537025807</v>
      </c>
      <c r="S3252" s="12">
        <f t="shared" si="401"/>
        <v>0.99994502636186156</v>
      </c>
      <c r="T3252" s="11">
        <f t="shared" si="402"/>
        <v>1</v>
      </c>
      <c r="U3252" s="11">
        <f t="shared" si="403"/>
        <v>1</v>
      </c>
      <c r="V3252" s="72">
        <f>Q3252+Part1Out!C$75</f>
        <v>7.2737982299788584</v>
      </c>
      <c r="W3252" s="1">
        <f t="shared" si="404"/>
        <v>1442.0171773994857</v>
      </c>
      <c r="X3252" s="12">
        <f t="shared" si="405"/>
        <v>0.99930700755634649</v>
      </c>
      <c r="Y3252" s="11">
        <f t="shared" si="406"/>
        <v>1</v>
      </c>
      <c r="Z3252" s="1">
        <f t="shared" si="407"/>
        <v>1</v>
      </c>
    </row>
    <row r="3253" spans="1:26" x14ac:dyDescent="0.2">
      <c r="A3253" s="1" t="s">
        <v>3277</v>
      </c>
      <c r="B3253" s="1">
        <v>1</v>
      </c>
      <c r="C3253" s="2">
        <v>41521</v>
      </c>
      <c r="D3253" s="2">
        <v>41543</v>
      </c>
      <c r="E3253" s="2">
        <v>41557</v>
      </c>
      <c r="F3253" s="1">
        <v>38</v>
      </c>
      <c r="G3253" s="1">
        <v>7.8947368420000004</v>
      </c>
      <c r="H3253" s="1">
        <v>2.6315789469999999</v>
      </c>
      <c r="I3253" s="1">
        <v>43.63</v>
      </c>
      <c r="J3253" s="1">
        <v>0.14285714285714299</v>
      </c>
      <c r="K3253" s="1">
        <v>1</v>
      </c>
      <c r="L3253" s="1">
        <v>0</v>
      </c>
      <c r="M3253" s="1">
        <v>0</v>
      </c>
      <c r="N3253" s="1">
        <v>0</v>
      </c>
      <c r="O3253" s="1" t="s">
        <v>22</v>
      </c>
      <c r="P3253" s="1" t="s">
        <v>62</v>
      </c>
      <c r="Q3253" s="10">
        <f>F3253*Part1Out!C$76+'relay test.csv'!H3253*Part1Out!C$77+'relay test.csv'!I3253*Part1Out!C$78+'relay test.csv'!J3253*Part1Out!C$79+'relay test.csv'!K3253*Part1Out!C$80+'relay test.csv'!L3253*Part1Out!C$81+'relay test.csv'!M3253*Part1Out!C$82</f>
        <v>8.3547497514600852</v>
      </c>
      <c r="R3253" s="11">
        <f t="shared" si="400"/>
        <v>4250.3208426618767</v>
      </c>
      <c r="S3253" s="12">
        <f t="shared" si="401"/>
        <v>0.99976477898587068</v>
      </c>
      <c r="T3253" s="11">
        <f t="shared" si="402"/>
        <v>1</v>
      </c>
      <c r="U3253" s="11">
        <f t="shared" si="403"/>
        <v>1</v>
      </c>
      <c r="V3253" s="72">
        <f>Q3253+Part1Out!C$75</f>
        <v>5.8199461623778443</v>
      </c>
      <c r="W3253" s="1">
        <f t="shared" si="404"/>
        <v>336.95391234431713</v>
      </c>
      <c r="X3253" s="12">
        <f t="shared" si="405"/>
        <v>0.99704101664909517</v>
      </c>
      <c r="Y3253" s="11">
        <f t="shared" si="406"/>
        <v>1</v>
      </c>
      <c r="Z3253" s="1">
        <f t="shared" si="407"/>
        <v>1</v>
      </c>
    </row>
    <row r="3254" spans="1:26" x14ac:dyDescent="0.2">
      <c r="A3254" s="1" t="s">
        <v>3278</v>
      </c>
      <c r="B3254" s="1">
        <v>1</v>
      </c>
      <c r="C3254" s="2">
        <v>41521</v>
      </c>
      <c r="D3254" s="2">
        <v>41522</v>
      </c>
      <c r="E3254" s="2">
        <v>41561</v>
      </c>
      <c r="F3254" s="1">
        <v>37</v>
      </c>
      <c r="G3254" s="1">
        <v>5.4054054049999998</v>
      </c>
      <c r="H3254" s="1">
        <v>5.4054054049999998</v>
      </c>
      <c r="I3254" s="1">
        <v>46.8</v>
      </c>
      <c r="J3254" s="1">
        <v>7.69230769230769E-2</v>
      </c>
      <c r="K3254" s="1">
        <v>1</v>
      </c>
      <c r="L3254" s="1">
        <v>0</v>
      </c>
      <c r="M3254" s="1">
        <v>0</v>
      </c>
      <c r="N3254" s="1">
        <v>0</v>
      </c>
      <c r="O3254" s="1" t="s">
        <v>22</v>
      </c>
      <c r="P3254" s="1" t="s">
        <v>62</v>
      </c>
      <c r="Q3254" s="10">
        <f>F3254*Part1Out!C$76+'relay test.csv'!H3254*Part1Out!C$77+'relay test.csv'!I3254*Part1Out!C$78+'relay test.csv'!J3254*Part1Out!C$79+'relay test.csv'!K3254*Part1Out!C$80+'relay test.csv'!L3254*Part1Out!C$81+'relay test.csv'!M3254*Part1Out!C$82</f>
        <v>8.2257033011803422</v>
      </c>
      <c r="R3254" s="11">
        <f t="shared" si="400"/>
        <v>3735.7478353533129</v>
      </c>
      <c r="S3254" s="12">
        <f t="shared" si="401"/>
        <v>0.99973238761509697</v>
      </c>
      <c r="T3254" s="11">
        <f t="shared" si="402"/>
        <v>1</v>
      </c>
      <c r="U3254" s="11">
        <f t="shared" si="403"/>
        <v>1</v>
      </c>
      <c r="V3254" s="72">
        <f>Q3254+Part1Out!C$75</f>
        <v>5.6908997120981013</v>
      </c>
      <c r="W3254" s="1">
        <f t="shared" si="404"/>
        <v>296.15995950690893</v>
      </c>
      <c r="X3254" s="12">
        <f t="shared" si="405"/>
        <v>0.99663480907165503</v>
      </c>
      <c r="Y3254" s="11">
        <f t="shared" si="406"/>
        <v>1</v>
      </c>
      <c r="Z3254" s="1">
        <f t="shared" si="407"/>
        <v>1</v>
      </c>
    </row>
    <row r="3255" spans="1:26" x14ac:dyDescent="0.2">
      <c r="A3255" s="1" t="s">
        <v>3279</v>
      </c>
      <c r="B3255" s="1">
        <v>1</v>
      </c>
      <c r="C3255" s="2">
        <v>41522</v>
      </c>
      <c r="D3255" s="2">
        <v>41522</v>
      </c>
      <c r="E3255" s="2">
        <v>41522</v>
      </c>
      <c r="F3255" s="1">
        <v>39</v>
      </c>
      <c r="G3255" s="1">
        <v>5.1282051280000003</v>
      </c>
      <c r="H3255" s="1">
        <v>2.5641025640000001</v>
      </c>
      <c r="I3255" s="1">
        <v>47.63</v>
      </c>
      <c r="J3255" s="1">
        <v>0</v>
      </c>
      <c r="K3255" s="1">
        <v>1</v>
      </c>
      <c r="L3255" s="1">
        <v>0</v>
      </c>
      <c r="M3255" s="1">
        <v>0</v>
      </c>
      <c r="N3255" s="1">
        <v>0</v>
      </c>
      <c r="O3255" s="1" t="s">
        <v>35</v>
      </c>
      <c r="P3255" s="1" t="s">
        <v>62</v>
      </c>
      <c r="Q3255" s="10">
        <f>F3255*Part1Out!C$76+'relay test.csv'!H3255*Part1Out!C$77+'relay test.csv'!I3255*Part1Out!C$78+'relay test.csv'!J3255*Part1Out!C$79+'relay test.csv'!K3255*Part1Out!C$80+'relay test.csv'!L3255*Part1Out!C$81+'relay test.csv'!M3255*Part1Out!C$82</f>
        <v>8.6370788242502528</v>
      </c>
      <c r="R3255" s="11">
        <f t="shared" si="400"/>
        <v>5636.839551666334</v>
      </c>
      <c r="S3255" s="12">
        <f t="shared" si="401"/>
        <v>0.9998226270913112</v>
      </c>
      <c r="T3255" s="11">
        <f t="shared" si="402"/>
        <v>1</v>
      </c>
      <c r="U3255" s="11">
        <f t="shared" si="403"/>
        <v>1</v>
      </c>
      <c r="V3255" s="72">
        <f>Q3255+Part1Out!C$75</f>
        <v>6.1022752351680118</v>
      </c>
      <c r="W3255" s="1">
        <f t="shared" si="404"/>
        <v>446.87335627153175</v>
      </c>
      <c r="X3255" s="12">
        <f t="shared" si="405"/>
        <v>0.99776722596690093</v>
      </c>
      <c r="Y3255" s="11">
        <f t="shared" si="406"/>
        <v>1</v>
      </c>
      <c r="Z3255" s="1">
        <f t="shared" si="407"/>
        <v>1</v>
      </c>
    </row>
    <row r="3256" spans="1:26" x14ac:dyDescent="0.2">
      <c r="A3256" s="1" t="s">
        <v>3280</v>
      </c>
      <c r="B3256" s="1">
        <v>1</v>
      </c>
      <c r="C3256" s="2">
        <v>41522</v>
      </c>
      <c r="D3256" s="2">
        <v>41553</v>
      </c>
      <c r="E3256" s="2">
        <v>41652</v>
      </c>
      <c r="F3256" s="1">
        <v>45</v>
      </c>
      <c r="G3256" s="1">
        <v>15.55555556</v>
      </c>
      <c r="H3256" s="1">
        <v>6.6666666670000003</v>
      </c>
      <c r="I3256" s="1">
        <v>54.12</v>
      </c>
      <c r="J3256" s="1">
        <v>5.0505050505050497E-2</v>
      </c>
      <c r="K3256" s="1">
        <v>1</v>
      </c>
      <c r="L3256" s="1">
        <v>0</v>
      </c>
      <c r="M3256" s="1">
        <v>0</v>
      </c>
      <c r="N3256" s="1">
        <v>0</v>
      </c>
      <c r="O3256" s="1" t="s">
        <v>31</v>
      </c>
      <c r="P3256" s="1" t="s">
        <v>62</v>
      </c>
      <c r="Q3256" s="10">
        <f>F3256*Part1Out!C$76+'relay test.csv'!H3256*Part1Out!C$77+'relay test.csv'!I3256*Part1Out!C$78+'relay test.csv'!J3256*Part1Out!C$79+'relay test.csv'!K3256*Part1Out!C$80+'relay test.csv'!L3256*Part1Out!C$81+'relay test.csv'!M3256*Part1Out!C$82</f>
        <v>9.9285514786325191</v>
      </c>
      <c r="R3256" s="11">
        <f t="shared" si="400"/>
        <v>20507.61334025396</v>
      </c>
      <c r="S3256" s="12">
        <f t="shared" si="401"/>
        <v>0.99995123999934032</v>
      </c>
      <c r="T3256" s="11">
        <f t="shared" si="402"/>
        <v>1</v>
      </c>
      <c r="U3256" s="11">
        <f t="shared" si="403"/>
        <v>1</v>
      </c>
      <c r="V3256" s="72">
        <f>Q3256+Part1Out!C$75</f>
        <v>7.3937478895502782</v>
      </c>
      <c r="W3256" s="1">
        <f t="shared" si="404"/>
        <v>1625.7879825174407</v>
      </c>
      <c r="X3256" s="12">
        <f t="shared" si="405"/>
        <v>0.99938529174622215</v>
      </c>
      <c r="Y3256" s="11">
        <f t="shared" si="406"/>
        <v>1</v>
      </c>
      <c r="Z3256" s="1">
        <f t="shared" si="407"/>
        <v>1</v>
      </c>
    </row>
    <row r="3257" spans="1:26" x14ac:dyDescent="0.2">
      <c r="A3257" s="1" t="s">
        <v>3281</v>
      </c>
      <c r="B3257" s="1">
        <v>0</v>
      </c>
      <c r="C3257" s="2">
        <v>41522</v>
      </c>
      <c r="D3257" s="2">
        <v>41537</v>
      </c>
      <c r="E3257" s="2">
        <v>41537</v>
      </c>
      <c r="F3257" s="1">
        <v>4</v>
      </c>
      <c r="G3257" s="1">
        <v>75</v>
      </c>
      <c r="H3257" s="1">
        <v>25</v>
      </c>
      <c r="I3257" s="1">
        <v>50.72</v>
      </c>
      <c r="J3257" s="1">
        <v>0</v>
      </c>
      <c r="K3257" s="1">
        <v>1</v>
      </c>
      <c r="L3257" s="1">
        <v>0</v>
      </c>
      <c r="M3257" s="1">
        <v>0</v>
      </c>
      <c r="N3257" s="1">
        <v>0</v>
      </c>
      <c r="O3257" s="1" t="s">
        <v>25</v>
      </c>
      <c r="P3257" s="1" t="s">
        <v>27</v>
      </c>
      <c r="Q3257" s="10">
        <f>F3257*Part1Out!C$76+'relay test.csv'!H3257*Part1Out!C$77+'relay test.csv'!I3257*Part1Out!C$78+'relay test.csv'!J3257*Part1Out!C$79+'relay test.csv'!K3257*Part1Out!C$80+'relay test.csv'!L3257*Part1Out!C$81+'relay test.csv'!M3257*Part1Out!C$82</f>
        <v>1.6691257992791746</v>
      </c>
      <c r="R3257" s="11">
        <f t="shared" si="400"/>
        <v>5.3075259255231204</v>
      </c>
      <c r="S3257" s="12">
        <f t="shared" si="401"/>
        <v>0.84145923269953682</v>
      </c>
      <c r="T3257" s="11">
        <f t="shared" si="402"/>
        <v>1</v>
      </c>
      <c r="U3257" s="11">
        <f t="shared" si="403"/>
        <v>0</v>
      </c>
      <c r="V3257" s="72">
        <f>Q3257+Part1Out!C$75</f>
        <v>-0.86567778980306631</v>
      </c>
      <c r="W3257" s="1">
        <f t="shared" si="404"/>
        <v>0.42076626487187269</v>
      </c>
      <c r="X3257" s="12">
        <f t="shared" si="405"/>
        <v>0.29615445923458644</v>
      </c>
      <c r="Y3257" s="11">
        <f t="shared" si="406"/>
        <v>0</v>
      </c>
      <c r="Z3257" s="1">
        <f t="shared" si="407"/>
        <v>0</v>
      </c>
    </row>
    <row r="3258" spans="1:26" x14ac:dyDescent="0.2">
      <c r="A3258" s="1" t="s">
        <v>3282</v>
      </c>
      <c r="B3258" s="1">
        <v>1</v>
      </c>
      <c r="C3258" s="2">
        <v>41522</v>
      </c>
      <c r="D3258" s="2">
        <v>41534</v>
      </c>
      <c r="E3258" s="2">
        <v>41534</v>
      </c>
      <c r="F3258" s="1">
        <v>38</v>
      </c>
      <c r="G3258" s="1">
        <v>2.6315789469999999</v>
      </c>
      <c r="H3258" s="1">
        <v>2.6315789469999999</v>
      </c>
      <c r="I3258" s="1">
        <v>46.29</v>
      </c>
      <c r="J3258" s="1">
        <v>0</v>
      </c>
      <c r="K3258" s="1">
        <v>1</v>
      </c>
      <c r="L3258" s="1">
        <v>0</v>
      </c>
      <c r="M3258" s="1">
        <v>0</v>
      </c>
      <c r="N3258" s="1">
        <v>0</v>
      </c>
      <c r="O3258" s="1" t="s">
        <v>29</v>
      </c>
      <c r="P3258" s="1" t="s">
        <v>62</v>
      </c>
      <c r="Q3258" s="10">
        <f>F3258*Part1Out!C$76+'relay test.csv'!H3258*Part1Out!C$77+'relay test.csv'!I3258*Part1Out!C$78+'relay test.csv'!J3258*Part1Out!C$79+'relay test.csv'!K3258*Part1Out!C$80+'relay test.csv'!L3258*Part1Out!C$81+'relay test.csv'!M3258*Part1Out!C$82</f>
        <v>8.4320633506345786</v>
      </c>
      <c r="R3258" s="11">
        <f t="shared" si="400"/>
        <v>4591.9651589529049</v>
      </c>
      <c r="S3258" s="12">
        <f t="shared" si="401"/>
        <v>0.99978227572703204</v>
      </c>
      <c r="T3258" s="11">
        <f t="shared" si="402"/>
        <v>1</v>
      </c>
      <c r="U3258" s="11">
        <f t="shared" si="403"/>
        <v>1</v>
      </c>
      <c r="V3258" s="72">
        <f>Q3258+Part1Out!C$75</f>
        <v>5.8972597615523377</v>
      </c>
      <c r="W3258" s="1">
        <f t="shared" si="404"/>
        <v>364.03854742621024</v>
      </c>
      <c r="X3258" s="12">
        <f t="shared" si="405"/>
        <v>0.99726056328283486</v>
      </c>
      <c r="Y3258" s="11">
        <f t="shared" si="406"/>
        <v>1</v>
      </c>
      <c r="Z3258" s="1">
        <f t="shared" si="407"/>
        <v>1</v>
      </c>
    </row>
    <row r="3259" spans="1:26" x14ac:dyDescent="0.2">
      <c r="A3259" s="1" t="s">
        <v>3283</v>
      </c>
      <c r="B3259" s="1">
        <v>1</v>
      </c>
      <c r="C3259" s="2">
        <v>41522</v>
      </c>
      <c r="D3259" s="2">
        <v>41574</v>
      </c>
      <c r="E3259" s="2">
        <v>41574</v>
      </c>
      <c r="F3259" s="1">
        <v>30</v>
      </c>
      <c r="G3259" s="1">
        <v>50</v>
      </c>
      <c r="H3259" s="1">
        <v>6.6666666670000003</v>
      </c>
      <c r="I3259" s="1">
        <v>25.4</v>
      </c>
      <c r="J3259" s="1">
        <v>0</v>
      </c>
      <c r="K3259" s="1">
        <v>1</v>
      </c>
      <c r="L3259" s="1">
        <v>0</v>
      </c>
      <c r="M3259" s="1">
        <v>0</v>
      </c>
      <c r="N3259" s="1">
        <v>0</v>
      </c>
      <c r="O3259" s="1" t="s">
        <v>35</v>
      </c>
      <c r="P3259" s="1" t="s">
        <v>62</v>
      </c>
      <c r="Q3259" s="10">
        <f>F3259*Part1Out!C$76+'relay test.csv'!H3259*Part1Out!C$77+'relay test.csv'!I3259*Part1Out!C$78+'relay test.csv'!J3259*Part1Out!C$79+'relay test.csv'!K3259*Part1Out!C$80+'relay test.csv'!L3259*Part1Out!C$81+'relay test.csv'!M3259*Part1Out!C$82</f>
        <v>6.8952309194247077</v>
      </c>
      <c r="R3259" s="11">
        <f t="shared" si="400"/>
        <v>987.55374382874038</v>
      </c>
      <c r="S3259" s="12">
        <f t="shared" si="401"/>
        <v>0.99898842121003262</v>
      </c>
      <c r="T3259" s="11">
        <f t="shared" si="402"/>
        <v>1</v>
      </c>
      <c r="U3259" s="11">
        <f t="shared" si="403"/>
        <v>1</v>
      </c>
      <c r="V3259" s="72">
        <f>Q3259+Part1Out!C$75</f>
        <v>4.3604273303424668</v>
      </c>
      <c r="W3259" s="1">
        <f t="shared" si="404"/>
        <v>78.290583217471109</v>
      </c>
      <c r="X3259" s="12">
        <f t="shared" si="405"/>
        <v>0.98738816187973688</v>
      </c>
      <c r="Y3259" s="11">
        <f t="shared" si="406"/>
        <v>1</v>
      </c>
      <c r="Z3259" s="1">
        <f t="shared" si="407"/>
        <v>1</v>
      </c>
    </row>
    <row r="3260" spans="1:26" x14ac:dyDescent="0.2">
      <c r="A3260" s="1" t="s">
        <v>3284</v>
      </c>
      <c r="B3260" s="1">
        <v>0</v>
      </c>
      <c r="C3260" s="2">
        <v>41522</v>
      </c>
      <c r="D3260" s="2">
        <v>41557</v>
      </c>
      <c r="E3260" s="2">
        <v>41557</v>
      </c>
      <c r="F3260" s="1">
        <v>32</v>
      </c>
      <c r="G3260" s="1">
        <v>21.875</v>
      </c>
      <c r="H3260" s="1">
        <v>9.375</v>
      </c>
      <c r="I3260" s="1">
        <v>31.41</v>
      </c>
      <c r="J3260" s="1">
        <v>0</v>
      </c>
      <c r="K3260" s="1">
        <v>1</v>
      </c>
      <c r="L3260" s="1">
        <v>0</v>
      </c>
      <c r="M3260" s="1">
        <v>0</v>
      </c>
      <c r="N3260" s="1">
        <v>0</v>
      </c>
      <c r="O3260" s="1" t="s">
        <v>25</v>
      </c>
      <c r="P3260" s="1" t="s">
        <v>62</v>
      </c>
      <c r="Q3260" s="10">
        <f>F3260*Part1Out!C$76+'relay test.csv'!H3260*Part1Out!C$77+'relay test.csv'!I3260*Part1Out!C$78+'relay test.csv'!J3260*Part1Out!C$79+'relay test.csv'!K3260*Part1Out!C$80+'relay test.csv'!L3260*Part1Out!C$81+'relay test.csv'!M3260*Part1Out!C$82</f>
        <v>7.3480072437735569</v>
      </c>
      <c r="R3260" s="11">
        <f t="shared" si="400"/>
        <v>1553.0984953537081</v>
      </c>
      <c r="S3260" s="12">
        <f t="shared" si="401"/>
        <v>0.99935654014015862</v>
      </c>
      <c r="T3260" s="11">
        <f t="shared" si="402"/>
        <v>1</v>
      </c>
      <c r="U3260" s="11">
        <f t="shared" si="403"/>
        <v>0</v>
      </c>
      <c r="V3260" s="72">
        <f>Q3260+Part1Out!C$75</f>
        <v>4.8132036546913159</v>
      </c>
      <c r="W3260" s="1">
        <f t="shared" si="404"/>
        <v>123.12543773466275</v>
      </c>
      <c r="X3260" s="12">
        <f t="shared" si="405"/>
        <v>0.99194363364794202</v>
      </c>
      <c r="Y3260" s="11">
        <f t="shared" si="406"/>
        <v>1</v>
      </c>
      <c r="Z3260" s="1">
        <f t="shared" si="407"/>
        <v>0</v>
      </c>
    </row>
    <row r="3261" spans="1:26" x14ac:dyDescent="0.2">
      <c r="A3261" s="1" t="s">
        <v>3285</v>
      </c>
      <c r="B3261" s="1">
        <v>1</v>
      </c>
      <c r="C3261" s="2">
        <v>41523</v>
      </c>
      <c r="D3261" s="2">
        <v>41581</v>
      </c>
      <c r="E3261" s="2">
        <v>41581</v>
      </c>
      <c r="F3261" s="1">
        <v>17</v>
      </c>
      <c r="G3261" s="1">
        <v>23.529411759999999</v>
      </c>
      <c r="H3261" s="1">
        <v>11.764705879999999</v>
      </c>
      <c r="I3261" s="1">
        <v>29.01</v>
      </c>
      <c r="J3261" s="1">
        <v>0</v>
      </c>
      <c r="K3261" s="1">
        <v>1</v>
      </c>
      <c r="L3261" s="1">
        <v>0</v>
      </c>
      <c r="M3261" s="1">
        <v>0</v>
      </c>
      <c r="N3261" s="1">
        <v>0</v>
      </c>
      <c r="O3261" s="1" t="s">
        <v>31</v>
      </c>
      <c r="P3261" s="1" t="s">
        <v>62</v>
      </c>
      <c r="Q3261" s="10">
        <f>F3261*Part1Out!C$76+'relay test.csv'!H3261*Part1Out!C$77+'relay test.csv'!I3261*Part1Out!C$78+'relay test.csv'!J3261*Part1Out!C$79+'relay test.csv'!K3261*Part1Out!C$80+'relay test.csv'!L3261*Part1Out!C$81+'relay test.csv'!M3261*Part1Out!C$82</f>
        <v>4.2362554030252246</v>
      </c>
      <c r="R3261" s="11">
        <f t="shared" si="400"/>
        <v>69.148433418580311</v>
      </c>
      <c r="S3261" s="12">
        <f t="shared" si="401"/>
        <v>0.98574451414997488</v>
      </c>
      <c r="T3261" s="11">
        <f t="shared" si="402"/>
        <v>1</v>
      </c>
      <c r="U3261" s="11">
        <f t="shared" si="403"/>
        <v>1</v>
      </c>
      <c r="V3261" s="72">
        <f>Q3261+Part1Out!C$75</f>
        <v>1.7014518139429837</v>
      </c>
      <c r="W3261" s="1">
        <f t="shared" si="404"/>
        <v>5.4819003165603419</v>
      </c>
      <c r="X3261" s="12">
        <f t="shared" si="405"/>
        <v>0.84572425505447213</v>
      </c>
      <c r="Y3261" s="11">
        <f t="shared" si="406"/>
        <v>1</v>
      </c>
      <c r="Z3261" s="1">
        <f t="shared" si="407"/>
        <v>1</v>
      </c>
    </row>
    <row r="3262" spans="1:26" x14ac:dyDescent="0.2">
      <c r="A3262" s="1" t="s">
        <v>3286</v>
      </c>
      <c r="B3262" s="1">
        <v>1</v>
      </c>
      <c r="C3262" s="2">
        <v>41523</v>
      </c>
      <c r="D3262" s="2">
        <v>41524</v>
      </c>
      <c r="E3262" s="2">
        <v>41524</v>
      </c>
      <c r="F3262" s="1">
        <v>37</v>
      </c>
      <c r="G3262" s="1">
        <v>0</v>
      </c>
      <c r="H3262" s="1">
        <v>0</v>
      </c>
      <c r="I3262" s="1">
        <v>60.67</v>
      </c>
      <c r="J3262" s="1">
        <v>0</v>
      </c>
      <c r="K3262" s="1">
        <v>1</v>
      </c>
      <c r="L3262" s="1">
        <v>0</v>
      </c>
      <c r="M3262" s="1">
        <v>0</v>
      </c>
      <c r="N3262" s="1">
        <v>0</v>
      </c>
      <c r="O3262" s="1" t="s">
        <v>25</v>
      </c>
      <c r="P3262" s="1" t="s">
        <v>27</v>
      </c>
      <c r="Q3262" s="10">
        <f>F3262*Part1Out!C$76+'relay test.csv'!H3262*Part1Out!C$77+'relay test.csv'!I3262*Part1Out!C$78+'relay test.csv'!J3262*Part1Out!C$79+'relay test.csv'!K3262*Part1Out!C$80+'relay test.csv'!L3262*Part1Out!C$81+'relay test.csv'!M3262*Part1Out!C$82</f>
        <v>8.1192996232175325</v>
      </c>
      <c r="R3262" s="11">
        <f t="shared" si="400"/>
        <v>3358.6675883290641</v>
      </c>
      <c r="S3262" s="12">
        <f t="shared" si="401"/>
        <v>0.99970235150540676</v>
      </c>
      <c r="T3262" s="11">
        <f t="shared" si="402"/>
        <v>1</v>
      </c>
      <c r="U3262" s="11">
        <f t="shared" si="403"/>
        <v>1</v>
      </c>
      <c r="V3262" s="72">
        <f>Q3262+Part1Out!C$75</f>
        <v>5.5844960341352916</v>
      </c>
      <c r="W3262" s="1">
        <f t="shared" si="404"/>
        <v>266.26605991531761</v>
      </c>
      <c r="X3262" s="12">
        <f t="shared" si="405"/>
        <v>0.99625841006405058</v>
      </c>
      <c r="Y3262" s="11">
        <f t="shared" si="406"/>
        <v>1</v>
      </c>
      <c r="Z3262" s="1">
        <f t="shared" si="407"/>
        <v>1</v>
      </c>
    </row>
    <row r="3263" spans="1:26" x14ac:dyDescent="0.2">
      <c r="A3263" s="1" t="s">
        <v>3287</v>
      </c>
      <c r="B3263" s="1">
        <v>1</v>
      </c>
      <c r="C3263" s="2">
        <v>41523</v>
      </c>
      <c r="D3263" s="2">
        <v>41525</v>
      </c>
      <c r="E3263" s="2">
        <v>41525</v>
      </c>
      <c r="F3263" s="1">
        <v>37</v>
      </c>
      <c r="G3263" s="1">
        <v>2.7027027029999999</v>
      </c>
      <c r="H3263" s="1">
        <v>0</v>
      </c>
      <c r="I3263" s="1">
        <v>96.72</v>
      </c>
      <c r="J3263" s="1">
        <v>0</v>
      </c>
      <c r="K3263" s="1">
        <v>1</v>
      </c>
      <c r="L3263" s="1">
        <v>0</v>
      </c>
      <c r="M3263" s="1">
        <v>0</v>
      </c>
      <c r="N3263" s="1">
        <v>0</v>
      </c>
      <c r="O3263" s="1" t="s">
        <v>25</v>
      </c>
      <c r="P3263" s="1" t="s">
        <v>23</v>
      </c>
      <c r="Q3263" s="10">
        <f>F3263*Part1Out!C$76+'relay test.csv'!H3263*Part1Out!C$77+'relay test.csv'!I3263*Part1Out!C$78+'relay test.csv'!J3263*Part1Out!C$79+'relay test.csv'!K3263*Part1Out!C$80+'relay test.csv'!L3263*Part1Out!C$81+'relay test.csv'!M3263*Part1Out!C$82</f>
        <v>7.9910483669072629</v>
      </c>
      <c r="R3263" s="11">
        <f t="shared" si="400"/>
        <v>2954.3926239623138</v>
      </c>
      <c r="S3263" s="12">
        <f t="shared" si="401"/>
        <v>0.99966163548223952</v>
      </c>
      <c r="T3263" s="11">
        <f t="shared" si="402"/>
        <v>1</v>
      </c>
      <c r="U3263" s="11">
        <f t="shared" si="403"/>
        <v>1</v>
      </c>
      <c r="V3263" s="72">
        <f>Q3263+Part1Out!C$75</f>
        <v>5.456244777825022</v>
      </c>
      <c r="W3263" s="1">
        <f t="shared" si="404"/>
        <v>234.21623686691845</v>
      </c>
      <c r="X3263" s="12">
        <f t="shared" si="405"/>
        <v>0.99574859281263906</v>
      </c>
      <c r="Y3263" s="11">
        <f t="shared" si="406"/>
        <v>1</v>
      </c>
      <c r="Z3263" s="1">
        <f t="shared" si="407"/>
        <v>1</v>
      </c>
    </row>
    <row r="3264" spans="1:26" x14ac:dyDescent="0.2">
      <c r="A3264" s="1" t="s">
        <v>3288</v>
      </c>
      <c r="B3264" s="1">
        <v>1</v>
      </c>
      <c r="C3264" s="2">
        <v>41523</v>
      </c>
      <c r="D3264" s="2">
        <v>41557</v>
      </c>
      <c r="E3264" s="2">
        <v>41557</v>
      </c>
      <c r="F3264" s="1">
        <v>24</v>
      </c>
      <c r="G3264" s="1">
        <v>8.3333333330000006</v>
      </c>
      <c r="H3264" s="1">
        <v>4.1666666670000003</v>
      </c>
      <c r="I3264" s="1">
        <v>90.45</v>
      </c>
      <c r="J3264" s="1">
        <v>0</v>
      </c>
      <c r="K3264" s="1">
        <v>1</v>
      </c>
      <c r="L3264" s="1">
        <v>0</v>
      </c>
      <c r="M3264" s="1">
        <v>0</v>
      </c>
      <c r="N3264" s="1">
        <v>0</v>
      </c>
      <c r="O3264" s="1" t="s">
        <v>22</v>
      </c>
      <c r="P3264" s="1" t="s">
        <v>62</v>
      </c>
      <c r="Q3264" s="10">
        <f>F3264*Part1Out!C$76+'relay test.csv'!H3264*Part1Out!C$77+'relay test.csv'!I3264*Part1Out!C$78+'relay test.csv'!J3264*Part1Out!C$79+'relay test.csv'!K3264*Part1Out!C$80+'relay test.csv'!L3264*Part1Out!C$81+'relay test.csv'!M3264*Part1Out!C$82</f>
        <v>5.3493391733768707</v>
      </c>
      <c r="R3264" s="11">
        <f t="shared" si="400"/>
        <v>210.46916827172547</v>
      </c>
      <c r="S3264" s="12">
        <f t="shared" si="401"/>
        <v>0.99527117826124389</v>
      </c>
      <c r="T3264" s="11">
        <f t="shared" si="402"/>
        <v>1</v>
      </c>
      <c r="U3264" s="11">
        <f t="shared" si="403"/>
        <v>1</v>
      </c>
      <c r="V3264" s="72">
        <f>Q3264+Part1Out!C$75</f>
        <v>2.8145355842946298</v>
      </c>
      <c r="W3264" s="1">
        <f t="shared" si="404"/>
        <v>16.685425007256104</v>
      </c>
      <c r="X3264" s="12">
        <f t="shared" si="405"/>
        <v>0.94345626415029815</v>
      </c>
      <c r="Y3264" s="11">
        <f t="shared" si="406"/>
        <v>1</v>
      </c>
      <c r="Z3264" s="1">
        <f t="shared" si="407"/>
        <v>1</v>
      </c>
    </row>
    <row r="3265" spans="1:26" x14ac:dyDescent="0.2">
      <c r="A3265" s="1" t="s">
        <v>3289</v>
      </c>
      <c r="B3265" s="1">
        <v>1</v>
      </c>
      <c r="C3265" s="2">
        <v>41523</v>
      </c>
      <c r="D3265" s="2">
        <v>41574</v>
      </c>
      <c r="E3265" s="2">
        <v>41574</v>
      </c>
      <c r="F3265" s="1">
        <v>42</v>
      </c>
      <c r="G3265" s="1">
        <v>0</v>
      </c>
      <c r="H3265" s="1">
        <v>0</v>
      </c>
      <c r="I3265" s="1">
        <v>67.09</v>
      </c>
      <c r="J3265" s="1">
        <v>0</v>
      </c>
      <c r="K3265" s="1">
        <v>1</v>
      </c>
      <c r="L3265" s="1">
        <v>0</v>
      </c>
      <c r="M3265" s="1">
        <v>0</v>
      </c>
      <c r="N3265" s="1">
        <v>0</v>
      </c>
      <c r="O3265" s="1" t="s">
        <v>25</v>
      </c>
      <c r="P3265" s="1" t="s">
        <v>23</v>
      </c>
      <c r="Q3265" s="10">
        <f>F3265*Part1Out!C$76+'relay test.csv'!H3265*Part1Out!C$77+'relay test.csv'!I3265*Part1Out!C$78+'relay test.csv'!J3265*Part1Out!C$79+'relay test.csv'!K3265*Part1Out!C$80+'relay test.csv'!L3265*Part1Out!C$81+'relay test.csv'!M3265*Part1Out!C$82</f>
        <v>9.1518509774524777</v>
      </c>
      <c r="R3265" s="11">
        <f t="shared" si="400"/>
        <v>9431.882433071798</v>
      </c>
      <c r="S3265" s="12">
        <f t="shared" si="401"/>
        <v>0.99989398786562911</v>
      </c>
      <c r="T3265" s="11">
        <f t="shared" si="402"/>
        <v>1</v>
      </c>
      <c r="U3265" s="11">
        <f t="shared" si="403"/>
        <v>1</v>
      </c>
      <c r="V3265" s="72">
        <f>Q3265+Part1Out!C$75</f>
        <v>6.6170473883702368</v>
      </c>
      <c r="W3265" s="1">
        <f t="shared" si="404"/>
        <v>747.73406626046688</v>
      </c>
      <c r="X3265" s="12">
        <f t="shared" si="405"/>
        <v>0.99866441231264591</v>
      </c>
      <c r="Y3265" s="11">
        <f t="shared" si="406"/>
        <v>1</v>
      </c>
      <c r="Z3265" s="1">
        <f t="shared" si="407"/>
        <v>1</v>
      </c>
    </row>
    <row r="3266" spans="1:26" x14ac:dyDescent="0.2">
      <c r="A3266" s="1" t="s">
        <v>3290</v>
      </c>
      <c r="B3266" s="1">
        <v>0</v>
      </c>
      <c r="C3266" s="2">
        <v>41523</v>
      </c>
      <c r="D3266" s="2">
        <v>41523</v>
      </c>
      <c r="E3266" s="2">
        <v>41532</v>
      </c>
      <c r="F3266" s="1">
        <v>23</v>
      </c>
      <c r="G3266" s="1">
        <v>13.043478260000001</v>
      </c>
      <c r="H3266" s="1">
        <v>4.3478260869999996</v>
      </c>
      <c r="I3266" s="1">
        <v>43.1</v>
      </c>
      <c r="J3266" s="1">
        <v>0.22222222222222199</v>
      </c>
      <c r="K3266" s="1">
        <v>1</v>
      </c>
      <c r="L3266" s="1">
        <v>0</v>
      </c>
      <c r="M3266" s="1">
        <v>0</v>
      </c>
      <c r="N3266" s="1">
        <v>0</v>
      </c>
      <c r="O3266" s="1" t="s">
        <v>25</v>
      </c>
      <c r="P3266" s="1" t="s">
        <v>62</v>
      </c>
      <c r="Q3266" s="10">
        <f>F3266*Part1Out!C$76+'relay test.csv'!H3266*Part1Out!C$77+'relay test.csv'!I3266*Part1Out!C$78+'relay test.csv'!J3266*Part1Out!C$79+'relay test.csv'!K3266*Part1Out!C$80+'relay test.csv'!L3266*Part1Out!C$81+'relay test.csv'!M3266*Part1Out!C$82</f>
        <v>5.1752052161528841</v>
      </c>
      <c r="R3266" s="11">
        <f t="shared" si="400"/>
        <v>176.83289952048884</v>
      </c>
      <c r="S3266" s="12">
        <f t="shared" si="401"/>
        <v>0.99437674354578698</v>
      </c>
      <c r="T3266" s="11">
        <f t="shared" si="402"/>
        <v>1</v>
      </c>
      <c r="U3266" s="11">
        <f t="shared" si="403"/>
        <v>0</v>
      </c>
      <c r="V3266" s="72">
        <f>Q3266+Part1Out!C$75</f>
        <v>2.6404016270706432</v>
      </c>
      <c r="W3266" s="1">
        <f t="shared" si="404"/>
        <v>14.018832819995261</v>
      </c>
      <c r="X3266" s="12">
        <f t="shared" si="405"/>
        <v>0.93341692979838919</v>
      </c>
      <c r="Y3266" s="11">
        <f t="shared" si="406"/>
        <v>1</v>
      </c>
      <c r="Z3266" s="1">
        <f t="shared" si="407"/>
        <v>0</v>
      </c>
    </row>
    <row r="3267" spans="1:26" x14ac:dyDescent="0.2">
      <c r="A3267" s="1" t="s">
        <v>3291</v>
      </c>
      <c r="B3267" s="1">
        <v>1</v>
      </c>
      <c r="C3267" s="2">
        <v>41523</v>
      </c>
      <c r="D3267" s="2">
        <v>41553</v>
      </c>
      <c r="E3267" s="2">
        <v>41553</v>
      </c>
      <c r="F3267" s="1">
        <v>37</v>
      </c>
      <c r="G3267" s="1">
        <v>2.7027027029999999</v>
      </c>
      <c r="H3267" s="1">
        <v>2.7027027029999999</v>
      </c>
      <c r="I3267" s="1">
        <v>55.78</v>
      </c>
      <c r="J3267" s="1">
        <v>0</v>
      </c>
      <c r="K3267" s="1">
        <v>1</v>
      </c>
      <c r="L3267" s="1">
        <v>0</v>
      </c>
      <c r="M3267" s="1">
        <v>0</v>
      </c>
      <c r="N3267" s="1">
        <v>0</v>
      </c>
      <c r="O3267" s="1" t="s">
        <v>31</v>
      </c>
      <c r="P3267" s="1" t="s">
        <v>27</v>
      </c>
      <c r="Q3267" s="10">
        <f>F3267*Part1Out!C$76+'relay test.csv'!H3267*Part1Out!C$77+'relay test.csv'!I3267*Part1Out!C$78+'relay test.csv'!J3267*Part1Out!C$79+'relay test.csv'!K3267*Part1Out!C$80+'relay test.csv'!L3267*Part1Out!C$81+'relay test.csv'!M3267*Part1Out!C$82</f>
        <v>8.1885891671548343</v>
      </c>
      <c r="R3267" s="11">
        <f t="shared" si="400"/>
        <v>3599.6401717423068</v>
      </c>
      <c r="S3267" s="12">
        <f t="shared" si="401"/>
        <v>0.99972227160940774</v>
      </c>
      <c r="T3267" s="11">
        <f t="shared" si="402"/>
        <v>1</v>
      </c>
      <c r="U3267" s="11">
        <f t="shared" si="403"/>
        <v>1</v>
      </c>
      <c r="V3267" s="72">
        <f>Q3267+Part1Out!C$75</f>
        <v>5.6537855780725934</v>
      </c>
      <c r="W3267" s="1">
        <f t="shared" si="404"/>
        <v>285.36971296988509</v>
      </c>
      <c r="X3267" s="12">
        <f t="shared" si="405"/>
        <v>0.9965080106075842</v>
      </c>
      <c r="Y3267" s="11">
        <f t="shared" si="406"/>
        <v>1</v>
      </c>
      <c r="Z3267" s="1">
        <f t="shared" si="407"/>
        <v>1</v>
      </c>
    </row>
    <row r="3268" spans="1:26" x14ac:dyDescent="0.2">
      <c r="A3268" s="1" t="s">
        <v>3292</v>
      </c>
      <c r="B3268" s="1">
        <v>0</v>
      </c>
      <c r="C3268" s="2">
        <v>41523</v>
      </c>
      <c r="D3268" s="2">
        <v>41555</v>
      </c>
      <c r="E3268" s="2">
        <v>41561</v>
      </c>
      <c r="F3268" s="1">
        <v>1</v>
      </c>
      <c r="G3268" s="1">
        <v>100</v>
      </c>
      <c r="H3268" s="1">
        <v>100</v>
      </c>
      <c r="I3268" s="1">
        <v>49.61</v>
      </c>
      <c r="J3268" s="1">
        <v>0.33333333333333298</v>
      </c>
      <c r="K3268" s="1">
        <v>1</v>
      </c>
      <c r="L3268" s="1">
        <v>0</v>
      </c>
      <c r="M3268" s="1">
        <v>0</v>
      </c>
      <c r="N3268" s="1">
        <v>0</v>
      </c>
      <c r="O3268" s="1" t="s">
        <v>29</v>
      </c>
      <c r="P3268" s="1" t="s">
        <v>62</v>
      </c>
      <c r="Q3268" s="10">
        <f>F3268*Part1Out!C$76+'relay test.csv'!H3268*Part1Out!C$77+'relay test.csv'!I3268*Part1Out!C$78+'relay test.csv'!J3268*Part1Out!C$79+'relay test.csv'!K3268*Part1Out!C$80+'relay test.csv'!L3268*Part1Out!C$81+'relay test.csv'!M3268*Part1Out!C$82</f>
        <v>2.2773891277601388</v>
      </c>
      <c r="R3268" s="11">
        <f t="shared" si="400"/>
        <v>9.7511880391917458</v>
      </c>
      <c r="S3268" s="12">
        <f t="shared" si="401"/>
        <v>0.90698702354059302</v>
      </c>
      <c r="T3268" s="11">
        <f t="shared" si="402"/>
        <v>1</v>
      </c>
      <c r="U3268" s="11">
        <f t="shared" si="403"/>
        <v>0</v>
      </c>
      <c r="V3268" s="72">
        <f>Q3268+Part1Out!C$75</f>
        <v>-0.25741446132210211</v>
      </c>
      <c r="W3268" s="1">
        <f t="shared" si="404"/>
        <v>0.77304774896781936</v>
      </c>
      <c r="X3268" s="12">
        <f t="shared" si="405"/>
        <v>0.43599939675502225</v>
      </c>
      <c r="Y3268" s="11">
        <f t="shared" si="406"/>
        <v>0</v>
      </c>
      <c r="Z3268" s="1">
        <f t="shared" si="407"/>
        <v>0</v>
      </c>
    </row>
    <row r="3269" spans="1:26" x14ac:dyDescent="0.2">
      <c r="A3269" s="1" t="s">
        <v>3293</v>
      </c>
      <c r="B3269" s="1">
        <v>1</v>
      </c>
      <c r="C3269" s="2">
        <v>41523</v>
      </c>
      <c r="D3269" s="2">
        <v>41523</v>
      </c>
      <c r="E3269" s="2">
        <v>41523</v>
      </c>
      <c r="F3269" s="1">
        <v>35</v>
      </c>
      <c r="G3269" s="1">
        <v>17.14285714</v>
      </c>
      <c r="H3269" s="1">
        <v>11.42857143</v>
      </c>
      <c r="I3269" s="1">
        <v>51.59</v>
      </c>
      <c r="J3269" s="1">
        <v>0</v>
      </c>
      <c r="K3269" s="1">
        <v>1</v>
      </c>
      <c r="L3269" s="1">
        <v>0</v>
      </c>
      <c r="M3269" s="1">
        <v>0</v>
      </c>
      <c r="N3269" s="1">
        <v>0</v>
      </c>
      <c r="O3269" s="1" t="s">
        <v>29</v>
      </c>
      <c r="P3269" s="1" t="s">
        <v>27</v>
      </c>
      <c r="Q3269" s="10">
        <f>F3269*Part1Out!C$76+'relay test.csv'!H3269*Part1Out!C$77+'relay test.csv'!I3269*Part1Out!C$78+'relay test.csv'!J3269*Part1Out!C$79+'relay test.csv'!K3269*Part1Out!C$80+'relay test.csv'!L3269*Part1Out!C$81+'relay test.csv'!M3269*Part1Out!C$82</f>
        <v>7.9488790100740569</v>
      </c>
      <c r="R3269" s="11">
        <f t="shared" si="400"/>
        <v>2832.3980804730818</v>
      </c>
      <c r="S3269" s="12">
        <f t="shared" si="401"/>
        <v>0.99964706688873273</v>
      </c>
      <c r="T3269" s="11">
        <f t="shared" si="402"/>
        <v>1</v>
      </c>
      <c r="U3269" s="11">
        <f t="shared" si="403"/>
        <v>1</v>
      </c>
      <c r="V3269" s="72">
        <f>Q3269+Part1Out!C$75</f>
        <v>5.414075420991816</v>
      </c>
      <c r="W3269" s="1">
        <f t="shared" si="404"/>
        <v>224.54484022769165</v>
      </c>
      <c r="X3269" s="12">
        <f t="shared" si="405"/>
        <v>0.99556629183363055</v>
      </c>
      <c r="Y3269" s="11">
        <f t="shared" si="406"/>
        <v>1</v>
      </c>
      <c r="Z3269" s="1">
        <f t="shared" si="407"/>
        <v>1</v>
      </c>
    </row>
    <row r="3270" spans="1:26" x14ac:dyDescent="0.2">
      <c r="A3270" s="1" t="s">
        <v>3294</v>
      </c>
      <c r="B3270" s="1">
        <v>1</v>
      </c>
      <c r="C3270" s="2">
        <v>41523</v>
      </c>
      <c r="D3270" s="2">
        <v>41523</v>
      </c>
      <c r="E3270" s="2">
        <v>41523</v>
      </c>
      <c r="F3270" s="1">
        <v>46</v>
      </c>
      <c r="G3270" s="1">
        <v>8.6956521739999992</v>
      </c>
      <c r="H3270" s="1">
        <v>0</v>
      </c>
      <c r="I3270" s="1">
        <v>96.09</v>
      </c>
      <c r="J3270" s="1">
        <v>0</v>
      </c>
      <c r="K3270" s="1">
        <v>1</v>
      </c>
      <c r="L3270" s="1">
        <v>0</v>
      </c>
      <c r="M3270" s="1">
        <v>0</v>
      </c>
      <c r="N3270" s="1">
        <v>0</v>
      </c>
      <c r="O3270" s="1" t="s">
        <v>25</v>
      </c>
      <c r="P3270" s="1" t="s">
        <v>27</v>
      </c>
      <c r="Q3270" s="10">
        <f>F3270*Part1Out!C$76+'relay test.csv'!H3270*Part1Out!C$77+'relay test.csv'!I3270*Part1Out!C$78+'relay test.csv'!J3270*Part1Out!C$79+'relay test.csv'!K3270*Part1Out!C$80+'relay test.csv'!L3270*Part1Out!C$81+'relay test.csv'!M3270*Part1Out!C$82</f>
        <v>9.8929936425162115</v>
      </c>
      <c r="R3270" s="11">
        <f t="shared" ref="R3270:R3333" si="408">EXP(Q3270)</f>
        <v>19791.219179121606</v>
      </c>
      <c r="S3270" s="12">
        <f t="shared" ref="S3270:S3333" si="409">R3270/(1+R3270)</f>
        <v>0.9999494750946849</v>
      </c>
      <c r="T3270" s="11">
        <f t="shared" ref="T3270:T3333" si="410">1*(S3270&gt;0.5)+0*(S3270&lt;=0.5)</f>
        <v>1</v>
      </c>
      <c r="U3270" s="11">
        <f t="shared" ref="U3270:U3333" si="411">B3270</f>
        <v>1</v>
      </c>
      <c r="V3270" s="72">
        <f>Q3270+Part1Out!C$75</f>
        <v>7.3581900534339706</v>
      </c>
      <c r="W3270" s="1">
        <f t="shared" ref="W3270:W3333" si="412">EXP(V3270)</f>
        <v>1568.9941958105073</v>
      </c>
      <c r="X3270" s="12">
        <f t="shared" ref="X3270:X3333" si="413">W3270/(1+W3270)</f>
        <v>0.99936305497009581</v>
      </c>
      <c r="Y3270" s="11">
        <f t="shared" ref="Y3270:Y3333" si="414">1*(X3270&gt;0.5)+0*(X3270&lt;=0.5)</f>
        <v>1</v>
      </c>
      <c r="Z3270" s="1">
        <f t="shared" ref="Z3270:Z3333" si="415">U3270</f>
        <v>1</v>
      </c>
    </row>
    <row r="3271" spans="1:26" x14ac:dyDescent="0.2">
      <c r="A3271" s="1" t="s">
        <v>3295</v>
      </c>
      <c r="B3271" s="1">
        <v>1</v>
      </c>
      <c r="C3271" s="2">
        <v>41523</v>
      </c>
      <c r="D3271" s="2">
        <v>41576</v>
      </c>
      <c r="E3271" s="2">
        <v>41606</v>
      </c>
      <c r="F3271" s="1">
        <v>55</v>
      </c>
      <c r="G3271" s="1">
        <v>0</v>
      </c>
      <c r="H3271" s="1">
        <v>0</v>
      </c>
      <c r="I3271" s="1">
        <v>35.39</v>
      </c>
      <c r="J3271" s="1">
        <v>6.6666666666666693E-2</v>
      </c>
      <c r="K3271" s="1">
        <v>1</v>
      </c>
      <c r="L3271" s="1">
        <v>1</v>
      </c>
      <c r="M3271" s="1">
        <v>0</v>
      </c>
      <c r="N3271" s="1">
        <v>0</v>
      </c>
      <c r="O3271" s="1" t="s">
        <v>22</v>
      </c>
      <c r="P3271" s="1" t="s">
        <v>27</v>
      </c>
      <c r="Q3271" s="10">
        <f>F3271*Part1Out!C$76+'relay test.csv'!H3271*Part1Out!C$77+'relay test.csv'!I3271*Part1Out!C$78+'relay test.csv'!J3271*Part1Out!C$79+'relay test.csv'!K3271*Part1Out!C$80+'relay test.csv'!L3271*Part1Out!C$81+'relay test.csv'!M3271*Part1Out!C$82</f>
        <v>12.737514200895879</v>
      </c>
      <c r="R3271" s="11">
        <f t="shared" si="408"/>
        <v>340276.63594255428</v>
      </c>
      <c r="S3271" s="12">
        <f t="shared" si="409"/>
        <v>0.99999706122326482</v>
      </c>
      <c r="T3271" s="11">
        <f t="shared" si="410"/>
        <v>1</v>
      </c>
      <c r="U3271" s="11">
        <f t="shared" si="411"/>
        <v>1</v>
      </c>
      <c r="V3271" s="72">
        <f>Q3271+Part1Out!C$75</f>
        <v>10.202710611813638</v>
      </c>
      <c r="W3271" s="1">
        <f t="shared" si="412"/>
        <v>26976.209092111552</v>
      </c>
      <c r="X3271" s="12">
        <f t="shared" si="413"/>
        <v>0.99996293167330297</v>
      </c>
      <c r="Y3271" s="11">
        <f t="shared" si="414"/>
        <v>1</v>
      </c>
      <c r="Z3271" s="1">
        <f t="shared" si="415"/>
        <v>1</v>
      </c>
    </row>
    <row r="3272" spans="1:26" x14ac:dyDescent="0.2">
      <c r="A3272" s="1" t="s">
        <v>3296</v>
      </c>
      <c r="B3272" s="1">
        <v>0</v>
      </c>
      <c r="C3272" s="2">
        <v>41522</v>
      </c>
      <c r="D3272" s="2">
        <v>41522</v>
      </c>
      <c r="E3272" s="2">
        <v>41591</v>
      </c>
      <c r="F3272" s="1">
        <v>13</v>
      </c>
      <c r="G3272" s="1">
        <v>30.76923077</v>
      </c>
      <c r="H3272" s="1">
        <v>15.38461538</v>
      </c>
      <c r="I3272" s="1">
        <v>52.17</v>
      </c>
      <c r="J3272" s="1">
        <v>4.3478260869565202E-2</v>
      </c>
      <c r="K3272" s="1">
        <v>1</v>
      </c>
      <c r="L3272" s="1">
        <v>0</v>
      </c>
      <c r="M3272" s="1">
        <v>0</v>
      </c>
      <c r="N3272" s="1">
        <v>0</v>
      </c>
      <c r="O3272" s="1" t="s">
        <v>25</v>
      </c>
      <c r="P3272" s="1" t="s">
        <v>23</v>
      </c>
      <c r="Q3272" s="10">
        <f>F3272*Part1Out!C$76+'relay test.csv'!H3272*Part1Out!C$77+'relay test.csv'!I3272*Part1Out!C$78+'relay test.csv'!J3272*Part1Out!C$79+'relay test.csv'!K3272*Part1Out!C$80+'relay test.csv'!L3272*Part1Out!C$81+'relay test.csv'!M3272*Part1Out!C$82</f>
        <v>3.3526419419706315</v>
      </c>
      <c r="R3272" s="11">
        <f t="shared" si="408"/>
        <v>28.578135772224396</v>
      </c>
      <c r="S3272" s="12">
        <f t="shared" si="409"/>
        <v>0.96619124316350391</v>
      </c>
      <c r="T3272" s="11">
        <f t="shared" si="410"/>
        <v>1</v>
      </c>
      <c r="U3272" s="11">
        <f t="shared" si="411"/>
        <v>0</v>
      </c>
      <c r="V3272" s="72">
        <f>Q3272+Part1Out!C$75</f>
        <v>0.81783835288839057</v>
      </c>
      <c r="W3272" s="1">
        <f t="shared" si="412"/>
        <v>2.265597118999457</v>
      </c>
      <c r="X3272" s="12">
        <f t="shared" si="413"/>
        <v>0.69377728986165044</v>
      </c>
      <c r="Y3272" s="11">
        <f t="shared" si="414"/>
        <v>1</v>
      </c>
      <c r="Z3272" s="1">
        <f t="shared" si="415"/>
        <v>0</v>
      </c>
    </row>
    <row r="3273" spans="1:26" x14ac:dyDescent="0.2">
      <c r="A3273" s="1" t="s">
        <v>3297</v>
      </c>
      <c r="B3273" s="1">
        <v>1</v>
      </c>
      <c r="C3273" s="2">
        <v>41524</v>
      </c>
      <c r="D3273" s="2">
        <v>41525</v>
      </c>
      <c r="E3273" s="2">
        <v>41574</v>
      </c>
      <c r="F3273" s="1">
        <v>34</v>
      </c>
      <c r="G3273" s="1">
        <v>2.9411764709999999</v>
      </c>
      <c r="H3273" s="1">
        <v>0</v>
      </c>
      <c r="I3273" s="1">
        <v>68.64</v>
      </c>
      <c r="J3273" s="1">
        <v>4.08163265306122E-2</v>
      </c>
      <c r="K3273" s="1">
        <v>1</v>
      </c>
      <c r="L3273" s="1">
        <v>0</v>
      </c>
      <c r="M3273" s="1">
        <v>0</v>
      </c>
      <c r="N3273" s="1">
        <v>0</v>
      </c>
      <c r="O3273" s="1" t="s">
        <v>29</v>
      </c>
      <c r="P3273" s="1" t="s">
        <v>23</v>
      </c>
      <c r="Q3273" s="10">
        <f>F3273*Part1Out!C$76+'relay test.csv'!H3273*Part1Out!C$77+'relay test.csv'!I3273*Part1Out!C$78+'relay test.csv'!J3273*Part1Out!C$79+'relay test.csv'!K3273*Part1Out!C$80+'relay test.csv'!L3273*Part1Out!C$81+'relay test.csv'!M3273*Part1Out!C$82</f>
        <v>7.4329175657835531</v>
      </c>
      <c r="R3273" s="11">
        <f t="shared" si="408"/>
        <v>1690.733209800537</v>
      </c>
      <c r="S3273" s="12">
        <f t="shared" si="409"/>
        <v>0.99940889024687418</v>
      </c>
      <c r="T3273" s="11">
        <f t="shared" si="410"/>
        <v>1</v>
      </c>
      <c r="U3273" s="11">
        <f t="shared" si="411"/>
        <v>1</v>
      </c>
      <c r="V3273" s="72">
        <f>Q3273+Part1Out!C$75</f>
        <v>4.8981139767013122</v>
      </c>
      <c r="W3273" s="1">
        <f t="shared" si="412"/>
        <v>134.0367447215977</v>
      </c>
      <c r="X3273" s="12">
        <f t="shared" si="413"/>
        <v>0.99259460821525525</v>
      </c>
      <c r="Y3273" s="11">
        <f t="shared" si="414"/>
        <v>1</v>
      </c>
      <c r="Z3273" s="1">
        <f t="shared" si="415"/>
        <v>1</v>
      </c>
    </row>
    <row r="3274" spans="1:26" x14ac:dyDescent="0.2">
      <c r="A3274" s="1" t="s">
        <v>3298</v>
      </c>
      <c r="B3274" s="1">
        <v>1</v>
      </c>
      <c r="C3274" s="2">
        <v>41524</v>
      </c>
      <c r="D3274" s="2">
        <v>41536</v>
      </c>
      <c r="E3274" s="2">
        <v>41536</v>
      </c>
      <c r="F3274" s="1">
        <v>21</v>
      </c>
      <c r="G3274" s="1">
        <v>95.238095240000007</v>
      </c>
      <c r="H3274" s="1">
        <v>9.5238095240000007</v>
      </c>
      <c r="I3274" s="1">
        <v>46.96</v>
      </c>
      <c r="J3274" s="1">
        <v>0</v>
      </c>
      <c r="K3274" s="1">
        <v>1</v>
      </c>
      <c r="L3274" s="1">
        <v>0</v>
      </c>
      <c r="M3274" s="1">
        <v>0</v>
      </c>
      <c r="N3274" s="1">
        <v>0</v>
      </c>
      <c r="O3274" s="1" t="s">
        <v>22</v>
      </c>
      <c r="P3274" s="1" t="s">
        <v>62</v>
      </c>
      <c r="Q3274" s="10">
        <f>F3274*Part1Out!C$76+'relay test.csv'!H3274*Part1Out!C$77+'relay test.csv'!I3274*Part1Out!C$78+'relay test.csv'!J3274*Part1Out!C$79+'relay test.csv'!K3274*Part1Out!C$80+'relay test.csv'!L3274*Part1Out!C$81+'relay test.csv'!M3274*Part1Out!C$82</f>
        <v>4.9736834251158495</v>
      </c>
      <c r="R3274" s="11">
        <f t="shared" si="408"/>
        <v>144.55837787703715</v>
      </c>
      <c r="S3274" s="12">
        <f t="shared" si="409"/>
        <v>0.9931299042034889</v>
      </c>
      <c r="T3274" s="11">
        <f t="shared" si="410"/>
        <v>1</v>
      </c>
      <c r="U3274" s="11">
        <f t="shared" si="411"/>
        <v>1</v>
      </c>
      <c r="V3274" s="72">
        <f>Q3274+Part1Out!C$75</f>
        <v>2.4388798360336086</v>
      </c>
      <c r="W3274" s="1">
        <f t="shared" si="412"/>
        <v>11.460196251281165</v>
      </c>
      <c r="X3274" s="12">
        <f t="shared" si="413"/>
        <v>0.91974444223563656</v>
      </c>
      <c r="Y3274" s="11">
        <f t="shared" si="414"/>
        <v>1</v>
      </c>
      <c r="Z3274" s="1">
        <f t="shared" si="415"/>
        <v>1</v>
      </c>
    </row>
    <row r="3275" spans="1:26" x14ac:dyDescent="0.2">
      <c r="A3275" s="1" t="s">
        <v>3299</v>
      </c>
      <c r="B3275" s="1">
        <v>1</v>
      </c>
      <c r="C3275" s="2">
        <v>41524</v>
      </c>
      <c r="D3275" s="2">
        <v>41526</v>
      </c>
      <c r="E3275" s="2">
        <v>41526</v>
      </c>
      <c r="F3275" s="1">
        <v>36</v>
      </c>
      <c r="G3275" s="1">
        <v>8.3333333330000006</v>
      </c>
      <c r="H3275" s="1">
        <v>2.7777777779999999</v>
      </c>
      <c r="I3275" s="1">
        <v>41.28</v>
      </c>
      <c r="J3275" s="1">
        <v>0</v>
      </c>
      <c r="K3275" s="1">
        <v>1</v>
      </c>
      <c r="L3275" s="1">
        <v>0</v>
      </c>
      <c r="M3275" s="1">
        <v>0</v>
      </c>
      <c r="N3275" s="1">
        <v>0</v>
      </c>
      <c r="O3275" s="1" t="s">
        <v>31</v>
      </c>
      <c r="P3275" s="1" t="s">
        <v>27</v>
      </c>
      <c r="Q3275" s="10">
        <f>F3275*Part1Out!C$76+'relay test.csv'!H3275*Part1Out!C$77+'relay test.csv'!I3275*Part1Out!C$78+'relay test.csv'!J3275*Part1Out!C$79+'relay test.csv'!K3275*Part1Out!C$80+'relay test.csv'!L3275*Part1Out!C$81+'relay test.csv'!M3275*Part1Out!C$82</f>
        <v>8.0305375256311464</v>
      </c>
      <c r="R3275" s="11">
        <f t="shared" si="408"/>
        <v>3073.393256998268</v>
      </c>
      <c r="S3275" s="12">
        <f t="shared" si="409"/>
        <v>0.99967473256789008</v>
      </c>
      <c r="T3275" s="11">
        <f t="shared" si="410"/>
        <v>1</v>
      </c>
      <c r="U3275" s="11">
        <f t="shared" si="411"/>
        <v>1</v>
      </c>
      <c r="V3275" s="72">
        <f>Q3275+Part1Out!C$75</f>
        <v>5.4957339365489055</v>
      </c>
      <c r="W3275" s="1">
        <f t="shared" si="412"/>
        <v>243.65028440291644</v>
      </c>
      <c r="X3275" s="12">
        <f t="shared" si="413"/>
        <v>0.99591253285300463</v>
      </c>
      <c r="Y3275" s="11">
        <f t="shared" si="414"/>
        <v>1</v>
      </c>
      <c r="Z3275" s="1">
        <f t="shared" si="415"/>
        <v>1</v>
      </c>
    </row>
    <row r="3276" spans="1:26" x14ac:dyDescent="0.2">
      <c r="A3276" s="1" t="s">
        <v>3300</v>
      </c>
      <c r="B3276" s="1">
        <v>0</v>
      </c>
      <c r="C3276" s="2">
        <v>41524</v>
      </c>
      <c r="D3276" s="2">
        <v>41535</v>
      </c>
      <c r="E3276" s="2">
        <v>41535</v>
      </c>
      <c r="F3276" s="1">
        <v>15</v>
      </c>
      <c r="G3276" s="1">
        <v>13.33333333</v>
      </c>
      <c r="H3276" s="1">
        <v>6.6666666670000003</v>
      </c>
      <c r="I3276" s="1">
        <v>34.42</v>
      </c>
      <c r="J3276" s="1">
        <v>0</v>
      </c>
      <c r="K3276" s="1">
        <v>1</v>
      </c>
      <c r="L3276" s="1">
        <v>0</v>
      </c>
      <c r="M3276" s="1">
        <v>0</v>
      </c>
      <c r="N3276" s="1">
        <v>0</v>
      </c>
      <c r="O3276" s="1" t="s">
        <v>31</v>
      </c>
      <c r="P3276" s="1" t="s">
        <v>27</v>
      </c>
      <c r="Q3276" s="10">
        <f>F3276*Part1Out!C$76+'relay test.csv'!H3276*Part1Out!C$77+'relay test.csv'!I3276*Part1Out!C$78+'relay test.csv'!J3276*Part1Out!C$79+'relay test.csv'!K3276*Part1Out!C$80+'relay test.csv'!L3276*Part1Out!C$81+'relay test.csv'!M3276*Part1Out!C$82</f>
        <v>3.6969681041968618</v>
      </c>
      <c r="R3276" s="11">
        <f t="shared" si="408"/>
        <v>40.324858063733686</v>
      </c>
      <c r="S3276" s="12">
        <f t="shared" si="409"/>
        <v>0.97580148978472614</v>
      </c>
      <c r="T3276" s="11">
        <f t="shared" si="410"/>
        <v>1</v>
      </c>
      <c r="U3276" s="11">
        <f t="shared" si="411"/>
        <v>0</v>
      </c>
      <c r="V3276" s="72">
        <f>Q3276+Part1Out!C$75</f>
        <v>1.1621645151146209</v>
      </c>
      <c r="W3276" s="1">
        <f t="shared" si="412"/>
        <v>3.1968454129205783</v>
      </c>
      <c r="X3276" s="12">
        <f t="shared" si="413"/>
        <v>0.76172579601779955</v>
      </c>
      <c r="Y3276" s="11">
        <f t="shared" si="414"/>
        <v>1</v>
      </c>
      <c r="Z3276" s="1">
        <f t="shared" si="415"/>
        <v>0</v>
      </c>
    </row>
    <row r="3277" spans="1:26" x14ac:dyDescent="0.2">
      <c r="A3277" s="1" t="s">
        <v>3301</v>
      </c>
      <c r="B3277" s="1">
        <v>1</v>
      </c>
      <c r="C3277" s="2">
        <v>41524</v>
      </c>
      <c r="D3277" s="2">
        <v>41525</v>
      </c>
      <c r="E3277" s="2">
        <v>41525</v>
      </c>
      <c r="F3277" s="1">
        <v>22</v>
      </c>
      <c r="G3277" s="1">
        <v>77.272727270000004</v>
      </c>
      <c r="H3277" s="1">
        <v>13.636363640000001</v>
      </c>
      <c r="I3277" s="1">
        <v>53.25</v>
      </c>
      <c r="J3277" s="1">
        <v>0</v>
      </c>
      <c r="K3277" s="1">
        <v>1</v>
      </c>
      <c r="L3277" s="1">
        <v>0</v>
      </c>
      <c r="M3277" s="1">
        <v>0</v>
      </c>
      <c r="N3277" s="1">
        <v>0</v>
      </c>
      <c r="O3277" s="1" t="s">
        <v>35</v>
      </c>
      <c r="P3277" s="1" t="s">
        <v>27</v>
      </c>
      <c r="Q3277" s="10">
        <f>F3277*Part1Out!C$76+'relay test.csv'!H3277*Part1Out!C$77+'relay test.csv'!I3277*Part1Out!C$78+'relay test.csv'!J3277*Part1Out!C$79+'relay test.csv'!K3277*Part1Out!C$80+'relay test.csv'!L3277*Part1Out!C$81+'relay test.csv'!M3277*Part1Out!C$82</f>
        <v>5.2413469700682214</v>
      </c>
      <c r="R3277" s="11">
        <f t="shared" si="408"/>
        <v>188.92440661800649</v>
      </c>
      <c r="S3277" s="12">
        <f t="shared" si="409"/>
        <v>0.99473474727231193</v>
      </c>
      <c r="T3277" s="11">
        <f t="shared" si="410"/>
        <v>1</v>
      </c>
      <c r="U3277" s="11">
        <f t="shared" si="411"/>
        <v>1</v>
      </c>
      <c r="V3277" s="72">
        <f>Q3277+Part1Out!C$75</f>
        <v>2.7065433809859805</v>
      </c>
      <c r="W3277" s="1">
        <f t="shared" si="412"/>
        <v>14.977414718508134</v>
      </c>
      <c r="X3277" s="12">
        <f t="shared" si="413"/>
        <v>0.93741165153323547</v>
      </c>
      <c r="Y3277" s="11">
        <f t="shared" si="414"/>
        <v>1</v>
      </c>
      <c r="Z3277" s="1">
        <f t="shared" si="415"/>
        <v>1</v>
      </c>
    </row>
    <row r="3278" spans="1:26" x14ac:dyDescent="0.2">
      <c r="A3278" s="1" t="s">
        <v>3302</v>
      </c>
      <c r="B3278" s="1">
        <v>1</v>
      </c>
      <c r="C3278" s="2">
        <v>41524</v>
      </c>
      <c r="D3278" s="2">
        <v>41555</v>
      </c>
      <c r="E3278" s="2">
        <v>41555</v>
      </c>
      <c r="F3278" s="1">
        <v>40</v>
      </c>
      <c r="G3278" s="1">
        <v>7.5</v>
      </c>
      <c r="H3278" s="1">
        <v>5</v>
      </c>
      <c r="I3278" s="1">
        <v>29.97</v>
      </c>
      <c r="J3278" s="1">
        <v>0</v>
      </c>
      <c r="K3278" s="1">
        <v>1</v>
      </c>
      <c r="L3278" s="1">
        <v>0</v>
      </c>
      <c r="M3278" s="1">
        <v>0</v>
      </c>
      <c r="N3278" s="1">
        <v>0</v>
      </c>
      <c r="O3278" s="1" t="s">
        <v>31</v>
      </c>
      <c r="P3278" s="1" t="s">
        <v>62</v>
      </c>
      <c r="Q3278" s="10">
        <f>F3278*Part1Out!C$76+'relay test.csv'!H3278*Part1Out!C$77+'relay test.csv'!I3278*Part1Out!C$78+'relay test.csv'!J3278*Part1Out!C$79+'relay test.csv'!K3278*Part1Out!C$80+'relay test.csv'!L3278*Part1Out!C$81+'relay test.csv'!M3278*Part1Out!C$82</f>
        <v>8.9577543005706861</v>
      </c>
      <c r="R3278" s="11">
        <f t="shared" si="408"/>
        <v>7767.8935061070979</v>
      </c>
      <c r="S3278" s="12">
        <f t="shared" si="409"/>
        <v>0.999871281541031</v>
      </c>
      <c r="T3278" s="11">
        <f t="shared" si="410"/>
        <v>1</v>
      </c>
      <c r="U3278" s="11">
        <f t="shared" si="411"/>
        <v>1</v>
      </c>
      <c r="V3278" s="72">
        <f>Q3278+Part1Out!C$75</f>
        <v>6.4229507114884452</v>
      </c>
      <c r="W3278" s="1">
        <f t="shared" si="412"/>
        <v>615.81753576926928</v>
      </c>
      <c r="X3278" s="12">
        <f t="shared" si="413"/>
        <v>0.99837877501528416</v>
      </c>
      <c r="Y3278" s="11">
        <f t="shared" si="414"/>
        <v>1</v>
      </c>
      <c r="Z3278" s="1">
        <f t="shared" si="415"/>
        <v>1</v>
      </c>
    </row>
    <row r="3279" spans="1:26" x14ac:dyDescent="0.2">
      <c r="A3279" s="1" t="s">
        <v>3303</v>
      </c>
      <c r="B3279" s="1">
        <v>1</v>
      </c>
      <c r="C3279" s="2">
        <v>41524</v>
      </c>
      <c r="D3279" s="2">
        <v>41543</v>
      </c>
      <c r="E3279" s="2">
        <v>41612</v>
      </c>
      <c r="F3279" s="1">
        <v>45</v>
      </c>
      <c r="G3279" s="1">
        <v>15.55555556</v>
      </c>
      <c r="H3279" s="1">
        <v>6.6666666670000003</v>
      </c>
      <c r="I3279" s="1">
        <v>62.03</v>
      </c>
      <c r="J3279" s="1">
        <v>5.7971014492753603E-2</v>
      </c>
      <c r="K3279" s="1">
        <v>1</v>
      </c>
      <c r="L3279" s="1">
        <v>1</v>
      </c>
      <c r="M3279" s="1">
        <v>0</v>
      </c>
      <c r="N3279" s="1">
        <v>0</v>
      </c>
      <c r="O3279" s="1" t="s">
        <v>161</v>
      </c>
      <c r="P3279" s="1" t="s">
        <v>166</v>
      </c>
      <c r="Q3279" s="10">
        <f>F3279*Part1Out!C$76+'relay test.csv'!H3279*Part1Out!C$77+'relay test.csv'!I3279*Part1Out!C$78+'relay test.csv'!J3279*Part1Out!C$79+'relay test.csv'!K3279*Part1Out!C$80+'relay test.csv'!L3279*Part1Out!C$81+'relay test.csv'!M3279*Part1Out!C$82</f>
        <v>10.665242267420304</v>
      </c>
      <c r="R3279" s="11">
        <f t="shared" si="408"/>
        <v>42840.631588718927</v>
      </c>
      <c r="S3279" s="12">
        <f t="shared" si="409"/>
        <v>0.99997665821858517</v>
      </c>
      <c r="T3279" s="11">
        <f t="shared" si="410"/>
        <v>1</v>
      </c>
      <c r="U3279" s="11">
        <f t="shared" si="411"/>
        <v>1</v>
      </c>
      <c r="V3279" s="72">
        <f>Q3279+Part1Out!C$75</f>
        <v>8.1304386783380629</v>
      </c>
      <c r="W3279" s="1">
        <f t="shared" si="412"/>
        <v>3396.2891168657934</v>
      </c>
      <c r="X3279" s="12">
        <f t="shared" si="413"/>
        <v>0.99970564766035497</v>
      </c>
      <c r="Y3279" s="11">
        <f t="shared" si="414"/>
        <v>1</v>
      </c>
      <c r="Z3279" s="1">
        <f t="shared" si="415"/>
        <v>1</v>
      </c>
    </row>
    <row r="3280" spans="1:26" x14ac:dyDescent="0.2">
      <c r="A3280" s="1" t="s">
        <v>3304</v>
      </c>
      <c r="B3280" s="1">
        <v>1</v>
      </c>
      <c r="C3280" s="2">
        <v>41524</v>
      </c>
      <c r="D3280" s="2">
        <v>41564</v>
      </c>
      <c r="E3280" s="2">
        <v>41564</v>
      </c>
      <c r="F3280" s="1">
        <v>38</v>
      </c>
      <c r="G3280" s="1">
        <v>26.315789469999999</v>
      </c>
      <c r="H3280" s="1">
        <v>0</v>
      </c>
      <c r="I3280" s="1">
        <v>65.099999999999994</v>
      </c>
      <c r="J3280" s="1">
        <v>0</v>
      </c>
      <c r="K3280" s="1">
        <v>1</v>
      </c>
      <c r="L3280" s="1">
        <v>0</v>
      </c>
      <c r="M3280" s="1">
        <v>0</v>
      </c>
      <c r="N3280" s="1">
        <v>0</v>
      </c>
      <c r="O3280" s="1" t="s">
        <v>22</v>
      </c>
      <c r="P3280" s="1" t="s">
        <v>23</v>
      </c>
      <c r="Q3280" s="10">
        <f>F3280*Part1Out!C$76+'relay test.csv'!H3280*Part1Out!C$77+'relay test.csv'!I3280*Part1Out!C$78+'relay test.csv'!J3280*Part1Out!C$79+'relay test.csv'!K3280*Part1Out!C$80+'relay test.csv'!L3280*Part1Out!C$81+'relay test.csv'!M3280*Part1Out!C$82</f>
        <v>8.3146177039854052</v>
      </c>
      <c r="R3280" s="11">
        <f t="shared" si="408"/>
        <v>4083.1241768028458</v>
      </c>
      <c r="S3280" s="12">
        <f t="shared" si="409"/>
        <v>0.99975514946247723</v>
      </c>
      <c r="T3280" s="11">
        <f t="shared" si="410"/>
        <v>1</v>
      </c>
      <c r="U3280" s="11">
        <f t="shared" si="411"/>
        <v>1</v>
      </c>
      <c r="V3280" s="72">
        <f>Q3280+Part1Out!C$75</f>
        <v>5.7798141149031643</v>
      </c>
      <c r="W3280" s="1">
        <f t="shared" si="412"/>
        <v>323.69901400190327</v>
      </c>
      <c r="X3280" s="12">
        <f t="shared" si="413"/>
        <v>0.99692022471003205</v>
      </c>
      <c r="Y3280" s="11">
        <f t="shared" si="414"/>
        <v>1</v>
      </c>
      <c r="Z3280" s="1">
        <f t="shared" si="415"/>
        <v>1</v>
      </c>
    </row>
    <row r="3281" spans="1:26" x14ac:dyDescent="0.2">
      <c r="A3281" s="1" t="s">
        <v>3305</v>
      </c>
      <c r="B3281" s="1">
        <v>1</v>
      </c>
      <c r="C3281" s="2">
        <v>41524</v>
      </c>
      <c r="D3281" s="2">
        <v>41591</v>
      </c>
      <c r="E3281" s="2">
        <v>41637</v>
      </c>
      <c r="F3281" s="1">
        <v>42</v>
      </c>
      <c r="G3281" s="1">
        <v>71.428571430000005</v>
      </c>
      <c r="H3281" s="1">
        <v>4.7619047620000003</v>
      </c>
      <c r="I3281" s="1">
        <v>50.56</v>
      </c>
      <c r="J3281" s="1">
        <v>6.5217391304347797E-2</v>
      </c>
      <c r="K3281" s="1">
        <v>1</v>
      </c>
      <c r="L3281" s="1">
        <v>0</v>
      </c>
      <c r="M3281" s="1">
        <v>0</v>
      </c>
      <c r="N3281" s="1">
        <v>0</v>
      </c>
      <c r="O3281" s="1" t="s">
        <v>35</v>
      </c>
      <c r="P3281" s="1" t="s">
        <v>27</v>
      </c>
      <c r="Q3281" s="10">
        <f>F3281*Part1Out!C$76+'relay test.csv'!H3281*Part1Out!C$77+'relay test.csv'!I3281*Part1Out!C$78+'relay test.csv'!J3281*Part1Out!C$79+'relay test.csv'!K3281*Part1Out!C$80+'relay test.csv'!L3281*Part1Out!C$81+'relay test.csv'!M3281*Part1Out!C$82</f>
        <v>9.2624728735620554</v>
      </c>
      <c r="R3281" s="11">
        <f t="shared" si="408"/>
        <v>10535.153257170612</v>
      </c>
      <c r="S3281" s="12">
        <f t="shared" si="409"/>
        <v>0.9999050887002503</v>
      </c>
      <c r="T3281" s="11">
        <f t="shared" si="410"/>
        <v>1</v>
      </c>
      <c r="U3281" s="11">
        <f t="shared" si="411"/>
        <v>1</v>
      </c>
      <c r="V3281" s="72">
        <f>Q3281+Part1Out!C$75</f>
        <v>6.7276692844798145</v>
      </c>
      <c r="W3281" s="1">
        <f t="shared" si="412"/>
        <v>835.1983858534827</v>
      </c>
      <c r="X3281" s="12">
        <f t="shared" si="413"/>
        <v>0.99880411153989568</v>
      </c>
      <c r="Y3281" s="11">
        <f t="shared" si="414"/>
        <v>1</v>
      </c>
      <c r="Z3281" s="1">
        <f t="shared" si="415"/>
        <v>1</v>
      </c>
    </row>
    <row r="3282" spans="1:26" x14ac:dyDescent="0.2">
      <c r="A3282" s="1" t="s">
        <v>3306</v>
      </c>
      <c r="B3282" s="1">
        <v>1</v>
      </c>
      <c r="C3282" s="2">
        <v>41524</v>
      </c>
      <c r="D3282" s="2">
        <v>41579</v>
      </c>
      <c r="E3282" s="2">
        <v>41579</v>
      </c>
      <c r="F3282" s="1">
        <v>43</v>
      </c>
      <c r="G3282" s="1">
        <v>4.651162791</v>
      </c>
      <c r="H3282" s="1">
        <v>0</v>
      </c>
      <c r="I3282" s="1">
        <v>67.09</v>
      </c>
      <c r="J3282" s="1">
        <v>0</v>
      </c>
      <c r="K3282" s="1">
        <v>1</v>
      </c>
      <c r="L3282" s="1">
        <v>1</v>
      </c>
      <c r="M3282" s="1">
        <v>0</v>
      </c>
      <c r="N3282" s="1">
        <v>0</v>
      </c>
      <c r="O3282" s="1" t="s">
        <v>22</v>
      </c>
      <c r="P3282" s="1" t="s">
        <v>27</v>
      </c>
      <c r="Q3282" s="10">
        <f>F3282*Part1Out!C$76+'relay test.csv'!H3282*Part1Out!C$77+'relay test.csv'!I3282*Part1Out!C$78+'relay test.csv'!J3282*Part1Out!C$79+'relay test.csv'!K3282*Part1Out!C$80+'relay test.csv'!L3282*Part1Out!C$81+'relay test.csv'!M3282*Part1Out!C$82</f>
        <v>10.132295661615442</v>
      </c>
      <c r="R3282" s="11">
        <f t="shared" si="408"/>
        <v>25142.015792717586</v>
      </c>
      <c r="S3282" s="12">
        <f t="shared" si="409"/>
        <v>0.99996022752368907</v>
      </c>
      <c r="T3282" s="11">
        <f t="shared" si="410"/>
        <v>1</v>
      </c>
      <c r="U3282" s="11">
        <f t="shared" si="411"/>
        <v>1</v>
      </c>
      <c r="V3282" s="72">
        <f>Q3282+Part1Out!C$75</f>
        <v>7.5974920725332016</v>
      </c>
      <c r="W3282" s="1">
        <f t="shared" si="412"/>
        <v>1993.1908435112796</v>
      </c>
      <c r="X3282" s="12">
        <f t="shared" si="413"/>
        <v>0.99949854348030243</v>
      </c>
      <c r="Y3282" s="11">
        <f t="shared" si="414"/>
        <v>1</v>
      </c>
      <c r="Z3282" s="1">
        <f t="shared" si="415"/>
        <v>1</v>
      </c>
    </row>
    <row r="3283" spans="1:26" x14ac:dyDescent="0.2">
      <c r="A3283" s="1" t="s">
        <v>3307</v>
      </c>
      <c r="B3283" s="1">
        <v>1</v>
      </c>
      <c r="C3283" s="2">
        <v>41524</v>
      </c>
      <c r="D3283" s="2">
        <v>41560</v>
      </c>
      <c r="E3283" s="2">
        <v>41560</v>
      </c>
      <c r="F3283" s="1">
        <v>39</v>
      </c>
      <c r="G3283" s="1">
        <v>7.692307692</v>
      </c>
      <c r="H3283" s="1">
        <v>2.5641025640000001</v>
      </c>
      <c r="I3283" s="1">
        <v>25.33</v>
      </c>
      <c r="J3283" s="1">
        <v>0</v>
      </c>
      <c r="K3283" s="1">
        <v>1</v>
      </c>
      <c r="L3283" s="1">
        <v>0</v>
      </c>
      <c r="M3283" s="1">
        <v>0</v>
      </c>
      <c r="N3283" s="1">
        <v>0</v>
      </c>
      <c r="O3283" s="1" t="s">
        <v>25</v>
      </c>
      <c r="P3283" s="1" t="s">
        <v>166</v>
      </c>
      <c r="Q3283" s="10">
        <f>F3283*Part1Out!C$76+'relay test.csv'!H3283*Part1Out!C$77+'relay test.csv'!I3283*Part1Out!C$78+'relay test.csv'!J3283*Part1Out!C$79+'relay test.csv'!K3283*Part1Out!C$80+'relay test.csv'!L3283*Part1Out!C$81+'relay test.csv'!M3283*Part1Out!C$82</f>
        <v>8.7164131658790751</v>
      </c>
      <c r="R3283" s="11">
        <f t="shared" si="408"/>
        <v>6102.2520214804954</v>
      </c>
      <c r="S3283" s="12">
        <f t="shared" si="409"/>
        <v>0.99983615292364125</v>
      </c>
      <c r="T3283" s="11">
        <f t="shared" si="410"/>
        <v>1</v>
      </c>
      <c r="U3283" s="11">
        <f t="shared" si="411"/>
        <v>1</v>
      </c>
      <c r="V3283" s="72">
        <f>Q3283+Part1Out!C$75</f>
        <v>6.1816095767968342</v>
      </c>
      <c r="W3283" s="1">
        <f t="shared" si="412"/>
        <v>483.76999498728071</v>
      </c>
      <c r="X3283" s="12">
        <f t="shared" si="413"/>
        <v>0.99793716605742844</v>
      </c>
      <c r="Y3283" s="11">
        <f t="shared" si="414"/>
        <v>1</v>
      </c>
      <c r="Z3283" s="1">
        <f t="shared" si="415"/>
        <v>1</v>
      </c>
    </row>
    <row r="3284" spans="1:26" x14ac:dyDescent="0.2">
      <c r="A3284" s="1" t="s">
        <v>3308</v>
      </c>
      <c r="B3284" s="1">
        <v>0</v>
      </c>
      <c r="C3284" s="2">
        <v>41524</v>
      </c>
      <c r="D3284" s="2">
        <v>41549</v>
      </c>
      <c r="E3284" s="2">
        <v>41549</v>
      </c>
      <c r="F3284" s="1">
        <v>4</v>
      </c>
      <c r="G3284" s="1">
        <v>100</v>
      </c>
      <c r="H3284" s="1">
        <v>75</v>
      </c>
      <c r="I3284" s="1">
        <v>53.08</v>
      </c>
      <c r="J3284" s="1">
        <v>0</v>
      </c>
      <c r="K3284" s="1">
        <v>1</v>
      </c>
      <c r="L3284" s="1">
        <v>0</v>
      </c>
      <c r="M3284" s="1">
        <v>0</v>
      </c>
      <c r="N3284" s="1">
        <v>0</v>
      </c>
      <c r="O3284" s="1" t="s">
        <v>35</v>
      </c>
      <c r="P3284" s="1" t="s">
        <v>166</v>
      </c>
      <c r="Q3284" s="10">
        <f>F3284*Part1Out!C$76+'relay test.csv'!H3284*Part1Out!C$77+'relay test.csv'!I3284*Part1Out!C$78+'relay test.csv'!J3284*Part1Out!C$79+'relay test.csv'!K3284*Part1Out!C$80+'relay test.csv'!L3284*Part1Out!C$81+'relay test.csv'!M3284*Part1Out!C$82</f>
        <v>2.6207487179914306</v>
      </c>
      <c r="R3284" s="11">
        <f t="shared" si="408"/>
        <v>13.746011619388979</v>
      </c>
      <c r="S3284" s="12">
        <f t="shared" si="409"/>
        <v>0.93218505275791741</v>
      </c>
      <c r="T3284" s="11">
        <f t="shared" si="410"/>
        <v>1</v>
      </c>
      <c r="U3284" s="11">
        <f t="shared" si="411"/>
        <v>0</v>
      </c>
      <c r="V3284" s="72">
        <f>Q3284+Part1Out!C$75</f>
        <v>8.5945128909189705E-2</v>
      </c>
      <c r="W3284" s="1">
        <f t="shared" si="412"/>
        <v>1.0897465310837069</v>
      </c>
      <c r="X3284" s="12">
        <f t="shared" si="413"/>
        <v>0.52147306617065325</v>
      </c>
      <c r="Y3284" s="11">
        <f t="shared" si="414"/>
        <v>1</v>
      </c>
      <c r="Z3284" s="1">
        <f t="shared" si="415"/>
        <v>0</v>
      </c>
    </row>
    <row r="3285" spans="1:26" x14ac:dyDescent="0.2">
      <c r="A3285" s="1" t="s">
        <v>3309</v>
      </c>
      <c r="B3285" s="1">
        <v>1</v>
      </c>
      <c r="C3285" s="2">
        <v>41524</v>
      </c>
      <c r="D3285" s="2">
        <v>41525</v>
      </c>
      <c r="E3285" s="2">
        <v>41570</v>
      </c>
      <c r="F3285" s="1">
        <v>40</v>
      </c>
      <c r="G3285" s="1">
        <v>2.5</v>
      </c>
      <c r="H3285" s="1">
        <v>2.5</v>
      </c>
      <c r="I3285" s="1">
        <v>79.06</v>
      </c>
      <c r="J3285" s="1">
        <v>6.6666666666666693E-2</v>
      </c>
      <c r="K3285" s="1">
        <v>1</v>
      </c>
      <c r="L3285" s="1">
        <v>0</v>
      </c>
      <c r="M3285" s="1">
        <v>0</v>
      </c>
      <c r="N3285" s="1">
        <v>0</v>
      </c>
      <c r="O3285" s="1" t="s">
        <v>31</v>
      </c>
      <c r="P3285" s="1" t="s">
        <v>166</v>
      </c>
      <c r="Q3285" s="10">
        <f>F3285*Part1Out!C$76+'relay test.csv'!H3285*Part1Out!C$77+'relay test.csv'!I3285*Part1Out!C$78+'relay test.csv'!J3285*Part1Out!C$79+'relay test.csv'!K3285*Part1Out!C$80+'relay test.csv'!L3285*Part1Out!C$81+'relay test.csv'!M3285*Part1Out!C$82</f>
        <v>8.6946152397910303</v>
      </c>
      <c r="R3285" s="11">
        <f t="shared" si="408"/>
        <v>5970.6748475636041</v>
      </c>
      <c r="S3285" s="12">
        <f t="shared" si="409"/>
        <v>0.99983254279150713</v>
      </c>
      <c r="T3285" s="11">
        <f t="shared" si="410"/>
        <v>1</v>
      </c>
      <c r="U3285" s="11">
        <f t="shared" si="411"/>
        <v>1</v>
      </c>
      <c r="V3285" s="72">
        <f>Q3285+Part1Out!C$75</f>
        <v>6.1598116507087894</v>
      </c>
      <c r="W3285" s="1">
        <f t="shared" si="412"/>
        <v>473.3389133895115</v>
      </c>
      <c r="X3285" s="12">
        <f t="shared" si="413"/>
        <v>0.99789180273476985</v>
      </c>
      <c r="Y3285" s="11">
        <f t="shared" si="414"/>
        <v>1</v>
      </c>
      <c r="Z3285" s="1">
        <f t="shared" si="415"/>
        <v>1</v>
      </c>
    </row>
    <row r="3286" spans="1:26" x14ac:dyDescent="0.2">
      <c r="A3286" s="1" t="s">
        <v>3310</v>
      </c>
      <c r="B3286" s="1">
        <v>1</v>
      </c>
      <c r="C3286" s="2">
        <v>41499</v>
      </c>
      <c r="D3286" s="2">
        <v>41532</v>
      </c>
      <c r="E3286" s="2">
        <v>41532</v>
      </c>
      <c r="F3286" s="1">
        <v>23</v>
      </c>
      <c r="G3286" s="1">
        <v>78.260869569999997</v>
      </c>
      <c r="H3286" s="1">
        <v>43.47826087</v>
      </c>
      <c r="I3286" s="1">
        <v>68.25</v>
      </c>
      <c r="J3286" s="1">
        <v>0</v>
      </c>
      <c r="K3286" s="1">
        <v>1</v>
      </c>
      <c r="L3286" s="1">
        <v>0</v>
      </c>
      <c r="M3286" s="1">
        <v>0</v>
      </c>
      <c r="N3286" s="1">
        <v>0</v>
      </c>
      <c r="O3286" s="1" t="s">
        <v>31</v>
      </c>
      <c r="P3286" s="1" t="s">
        <v>23</v>
      </c>
      <c r="Q3286" s="10">
        <f>F3286*Part1Out!C$76+'relay test.csv'!H3286*Part1Out!C$77+'relay test.csv'!I3286*Part1Out!C$78+'relay test.csv'!J3286*Part1Out!C$79+'relay test.csv'!K3286*Part1Out!C$80+'relay test.csv'!L3286*Part1Out!C$81+'relay test.csv'!M3286*Part1Out!C$82</f>
        <v>5.9720369557065469</v>
      </c>
      <c r="R3286" s="11">
        <f t="shared" si="408"/>
        <v>392.3039632272542</v>
      </c>
      <c r="S3286" s="12">
        <f t="shared" si="409"/>
        <v>0.99745743726609182</v>
      </c>
      <c r="T3286" s="11">
        <f t="shared" si="410"/>
        <v>1</v>
      </c>
      <c r="U3286" s="11">
        <f t="shared" si="411"/>
        <v>1</v>
      </c>
      <c r="V3286" s="72">
        <f>Q3286+Part1Out!C$75</f>
        <v>3.437233366624306</v>
      </c>
      <c r="W3286" s="1">
        <f t="shared" si="412"/>
        <v>31.100794535505688</v>
      </c>
      <c r="X3286" s="12">
        <f t="shared" si="413"/>
        <v>0.96884812309259427</v>
      </c>
      <c r="Y3286" s="11">
        <f t="shared" si="414"/>
        <v>1</v>
      </c>
      <c r="Z3286" s="1">
        <f t="shared" si="415"/>
        <v>1</v>
      </c>
    </row>
    <row r="3287" spans="1:26" x14ac:dyDescent="0.2">
      <c r="A3287" s="1" t="s">
        <v>3311</v>
      </c>
      <c r="B3287" s="1">
        <v>1</v>
      </c>
      <c r="C3287" s="2">
        <v>41525</v>
      </c>
      <c r="D3287" s="2">
        <v>41525</v>
      </c>
      <c r="E3287" s="2">
        <v>41533</v>
      </c>
      <c r="F3287" s="1">
        <v>28</v>
      </c>
      <c r="G3287" s="1">
        <v>71.428571430000005</v>
      </c>
      <c r="H3287" s="1">
        <v>0</v>
      </c>
      <c r="I3287" s="1">
        <v>32.15</v>
      </c>
      <c r="J3287" s="1">
        <v>0.375</v>
      </c>
      <c r="K3287" s="1">
        <v>1</v>
      </c>
      <c r="L3287" s="1">
        <v>0</v>
      </c>
      <c r="M3287" s="1">
        <v>0</v>
      </c>
      <c r="N3287" s="1">
        <v>0</v>
      </c>
      <c r="O3287" s="1" t="s">
        <v>31</v>
      </c>
      <c r="P3287" s="1" t="s">
        <v>166</v>
      </c>
      <c r="Q3287" s="10">
        <f>F3287*Part1Out!C$76+'relay test.csv'!H3287*Part1Out!C$77+'relay test.csv'!I3287*Part1Out!C$78+'relay test.csv'!J3287*Part1Out!C$79+'relay test.csv'!K3287*Part1Out!C$80+'relay test.csv'!L3287*Part1Out!C$81+'relay test.csv'!M3287*Part1Out!C$82</f>
        <v>6.0932691102265206</v>
      </c>
      <c r="R3287" s="11">
        <f t="shared" si="408"/>
        <v>442.86682772113335</v>
      </c>
      <c r="S3287" s="12">
        <f t="shared" si="409"/>
        <v>0.99774707201001223</v>
      </c>
      <c r="T3287" s="11">
        <f t="shared" si="410"/>
        <v>1</v>
      </c>
      <c r="U3287" s="11">
        <f t="shared" si="411"/>
        <v>1</v>
      </c>
      <c r="V3287" s="72">
        <f>Q3287+Part1Out!C$75</f>
        <v>3.5584655211442797</v>
      </c>
      <c r="W3287" s="1">
        <f t="shared" si="412"/>
        <v>35.109281339499063</v>
      </c>
      <c r="X3287" s="12">
        <f t="shared" si="413"/>
        <v>0.9723062890507842</v>
      </c>
      <c r="Y3287" s="11">
        <f t="shared" si="414"/>
        <v>1</v>
      </c>
      <c r="Z3287" s="1">
        <f t="shared" si="415"/>
        <v>1</v>
      </c>
    </row>
    <row r="3288" spans="1:26" x14ac:dyDescent="0.2">
      <c r="A3288" s="1" t="s">
        <v>3312</v>
      </c>
      <c r="B3288" s="1">
        <v>1</v>
      </c>
      <c r="C3288" s="2">
        <v>41525</v>
      </c>
      <c r="D3288" s="2">
        <v>41567</v>
      </c>
      <c r="E3288" s="2">
        <v>41643</v>
      </c>
      <c r="F3288" s="1">
        <v>46</v>
      </c>
      <c r="G3288" s="1">
        <v>10.86956522</v>
      </c>
      <c r="H3288" s="1">
        <v>4.3478260869999996</v>
      </c>
      <c r="I3288" s="1">
        <v>164.29</v>
      </c>
      <c r="J3288" s="1">
        <v>2.6315789473684199E-2</v>
      </c>
      <c r="K3288" s="1">
        <v>1</v>
      </c>
      <c r="L3288" s="1">
        <v>0</v>
      </c>
      <c r="M3288" s="1">
        <v>0</v>
      </c>
      <c r="N3288" s="1">
        <v>0</v>
      </c>
      <c r="O3288" s="1" t="s">
        <v>25</v>
      </c>
      <c r="P3288" s="1" t="s">
        <v>62</v>
      </c>
      <c r="Q3288" s="10">
        <f>F3288*Part1Out!C$76+'relay test.csv'!H3288*Part1Out!C$77+'relay test.csv'!I3288*Part1Out!C$78+'relay test.csv'!J3288*Part1Out!C$79+'relay test.csv'!K3288*Part1Out!C$80+'relay test.csv'!L3288*Part1Out!C$81+'relay test.csv'!M3288*Part1Out!C$82</f>
        <v>9.7178604450785961</v>
      </c>
      <c r="R3288" s="11">
        <f t="shared" si="408"/>
        <v>16611.665110903577</v>
      </c>
      <c r="S3288" s="12">
        <f t="shared" si="409"/>
        <v>0.99993980496245938</v>
      </c>
      <c r="T3288" s="11">
        <f t="shared" si="410"/>
        <v>1</v>
      </c>
      <c r="U3288" s="11">
        <f t="shared" si="411"/>
        <v>1</v>
      </c>
      <c r="V3288" s="72">
        <f>Q3288+Part1Out!C$75</f>
        <v>7.1830568559963552</v>
      </c>
      <c r="W3288" s="1">
        <f t="shared" si="412"/>
        <v>1316.9277701320673</v>
      </c>
      <c r="X3288" s="12">
        <f t="shared" si="413"/>
        <v>0.99924123307614965</v>
      </c>
      <c r="Y3288" s="11">
        <f t="shared" si="414"/>
        <v>1</v>
      </c>
      <c r="Z3288" s="1">
        <f t="shared" si="415"/>
        <v>1</v>
      </c>
    </row>
    <row r="3289" spans="1:26" x14ac:dyDescent="0.2">
      <c r="A3289" s="1" t="s">
        <v>3313</v>
      </c>
      <c r="B3289" s="1">
        <v>1</v>
      </c>
      <c r="C3289" s="2">
        <v>41601</v>
      </c>
      <c r="D3289" s="2">
        <v>41602</v>
      </c>
      <c r="E3289" s="2">
        <v>41651</v>
      </c>
      <c r="F3289" s="1">
        <v>50</v>
      </c>
      <c r="G3289" s="1">
        <v>36</v>
      </c>
      <c r="H3289" s="1">
        <v>24</v>
      </c>
      <c r="I3289" s="1">
        <v>73.67</v>
      </c>
      <c r="J3289" s="1">
        <v>6.1224489795918401E-2</v>
      </c>
      <c r="K3289" s="1">
        <v>1</v>
      </c>
      <c r="L3289" s="1">
        <v>0</v>
      </c>
      <c r="M3289" s="1">
        <v>0</v>
      </c>
      <c r="N3289" s="1">
        <v>0</v>
      </c>
      <c r="O3289" s="1" t="s">
        <v>25</v>
      </c>
      <c r="P3289" s="1" t="s">
        <v>27</v>
      </c>
      <c r="Q3289" s="10">
        <f>F3289*Part1Out!C$76+'relay test.csv'!H3289*Part1Out!C$77+'relay test.csv'!I3289*Part1Out!C$78+'relay test.csv'!J3289*Part1Out!C$79+'relay test.csv'!K3289*Part1Out!C$80+'relay test.csv'!L3289*Part1Out!C$81+'relay test.csv'!M3289*Part1Out!C$82</f>
        <v>11.240686767179932</v>
      </c>
      <c r="R3289" s="11">
        <f t="shared" si="408"/>
        <v>76167.242986340701</v>
      </c>
      <c r="S3289" s="12">
        <f t="shared" si="409"/>
        <v>0.9999868711688652</v>
      </c>
      <c r="T3289" s="11">
        <f t="shared" si="410"/>
        <v>1</v>
      </c>
      <c r="U3289" s="11">
        <f t="shared" si="411"/>
        <v>1</v>
      </c>
      <c r="V3289" s="72">
        <f>Q3289+Part1Out!C$75</f>
        <v>8.7058831780976913</v>
      </c>
      <c r="W3289" s="1">
        <f t="shared" si="412"/>
        <v>6038.3325087182002</v>
      </c>
      <c r="X3289" s="12">
        <f t="shared" si="413"/>
        <v>0.99983441878741464</v>
      </c>
      <c r="Y3289" s="11">
        <f t="shared" si="414"/>
        <v>1</v>
      </c>
      <c r="Z3289" s="1">
        <f t="shared" si="415"/>
        <v>1</v>
      </c>
    </row>
    <row r="3290" spans="1:26" x14ac:dyDescent="0.2">
      <c r="A3290" s="1" t="s">
        <v>3314</v>
      </c>
      <c r="B3290" s="1">
        <v>1</v>
      </c>
      <c r="C3290" s="2">
        <v>41522</v>
      </c>
      <c r="D3290" s="2">
        <v>41526</v>
      </c>
      <c r="E3290" s="2">
        <v>41533</v>
      </c>
      <c r="F3290" s="1">
        <v>38</v>
      </c>
      <c r="G3290" s="1">
        <v>18.421052629999998</v>
      </c>
      <c r="H3290" s="1">
        <v>13.15789474</v>
      </c>
      <c r="I3290" s="1">
        <v>22.94</v>
      </c>
      <c r="J3290" s="1">
        <v>0.28571428571428598</v>
      </c>
      <c r="K3290" s="1">
        <v>1</v>
      </c>
      <c r="L3290" s="1">
        <v>0</v>
      </c>
      <c r="M3290" s="1">
        <v>0</v>
      </c>
      <c r="N3290" s="1">
        <v>0</v>
      </c>
      <c r="O3290" s="1" t="s">
        <v>31</v>
      </c>
      <c r="P3290" s="1" t="s">
        <v>166</v>
      </c>
      <c r="Q3290" s="10">
        <f>F3290*Part1Out!C$76+'relay test.csv'!H3290*Part1Out!C$77+'relay test.csv'!I3290*Part1Out!C$78+'relay test.csv'!J3290*Part1Out!C$79+'relay test.csv'!K3290*Part1Out!C$80+'relay test.csv'!L3290*Part1Out!C$81+'relay test.csv'!M3290*Part1Out!C$82</f>
        <v>8.5436887979655118</v>
      </c>
      <c r="R3290" s="11">
        <f t="shared" si="408"/>
        <v>5134.2486791902738</v>
      </c>
      <c r="S3290" s="12">
        <f t="shared" si="409"/>
        <v>0.99980526746366694</v>
      </c>
      <c r="T3290" s="11">
        <f t="shared" si="410"/>
        <v>1</v>
      </c>
      <c r="U3290" s="11">
        <f t="shared" si="411"/>
        <v>1</v>
      </c>
      <c r="V3290" s="72">
        <f>Q3290+Part1Out!C$75</f>
        <v>6.0088852088832709</v>
      </c>
      <c r="W3290" s="1">
        <f t="shared" si="412"/>
        <v>407.02931459601149</v>
      </c>
      <c r="X3290" s="12">
        <f t="shared" si="413"/>
        <v>0.99754919569690703</v>
      </c>
      <c r="Y3290" s="11">
        <f t="shared" si="414"/>
        <v>1</v>
      </c>
      <c r="Z3290" s="1">
        <f t="shared" si="415"/>
        <v>1</v>
      </c>
    </row>
    <row r="3291" spans="1:26" x14ac:dyDescent="0.2">
      <c r="A3291" s="1" t="s">
        <v>3315</v>
      </c>
      <c r="B3291" s="1">
        <v>1</v>
      </c>
      <c r="C3291" s="2">
        <v>41525</v>
      </c>
      <c r="D3291" s="2">
        <v>41559</v>
      </c>
      <c r="E3291" s="2">
        <v>41559</v>
      </c>
      <c r="F3291" s="1">
        <v>32</v>
      </c>
      <c r="G3291" s="1">
        <v>71.875</v>
      </c>
      <c r="H3291" s="1">
        <v>9.375</v>
      </c>
      <c r="I3291" s="1">
        <v>122.36</v>
      </c>
      <c r="J3291" s="1">
        <v>0</v>
      </c>
      <c r="K3291" s="1">
        <v>1</v>
      </c>
      <c r="L3291" s="1">
        <v>0</v>
      </c>
      <c r="M3291" s="1">
        <v>0</v>
      </c>
      <c r="N3291" s="1">
        <v>0</v>
      </c>
      <c r="O3291" s="1" t="s">
        <v>31</v>
      </c>
      <c r="P3291" s="1" t="s">
        <v>62</v>
      </c>
      <c r="Q3291" s="10">
        <f>F3291*Part1Out!C$76+'relay test.csv'!H3291*Part1Out!C$77+'relay test.csv'!I3291*Part1Out!C$78+'relay test.csv'!J3291*Part1Out!C$79+'relay test.csv'!K3291*Part1Out!C$80+'relay test.csv'!L3291*Part1Out!C$81+'relay test.csv'!M3291*Part1Out!C$82</f>
        <v>7.0244440881169963</v>
      </c>
      <c r="R3291" s="11">
        <f t="shared" si="408"/>
        <v>1123.769668416769</v>
      </c>
      <c r="S3291" s="12">
        <f t="shared" si="409"/>
        <v>0.99911092908345611</v>
      </c>
      <c r="T3291" s="11">
        <f t="shared" si="410"/>
        <v>1</v>
      </c>
      <c r="U3291" s="11">
        <f t="shared" si="411"/>
        <v>1</v>
      </c>
      <c r="V3291" s="72">
        <f>Q3291+Part1Out!C$75</f>
        <v>4.4896404990347554</v>
      </c>
      <c r="W3291" s="1">
        <f t="shared" si="412"/>
        <v>89.089412391221103</v>
      </c>
      <c r="X3291" s="12">
        <f t="shared" si="413"/>
        <v>0.98889991650009423</v>
      </c>
      <c r="Y3291" s="11">
        <f t="shared" si="414"/>
        <v>1</v>
      </c>
      <c r="Z3291" s="1">
        <f t="shared" si="415"/>
        <v>1</v>
      </c>
    </row>
    <row r="3292" spans="1:26" x14ac:dyDescent="0.2">
      <c r="A3292" s="1" t="s">
        <v>3316</v>
      </c>
      <c r="B3292" s="1">
        <v>1</v>
      </c>
      <c r="C3292" s="2">
        <v>41545</v>
      </c>
      <c r="D3292" s="2">
        <v>41583</v>
      </c>
      <c r="E3292" s="2">
        <v>41611</v>
      </c>
      <c r="F3292" s="1">
        <v>34</v>
      </c>
      <c r="G3292" s="1">
        <v>44.117647060000003</v>
      </c>
      <c r="H3292" s="1">
        <v>5.8823529409999997</v>
      </c>
      <c r="I3292" s="1">
        <v>48.06</v>
      </c>
      <c r="J3292" s="1">
        <v>7.1428571428571397E-2</v>
      </c>
      <c r="K3292" s="1">
        <v>1</v>
      </c>
      <c r="L3292" s="1">
        <v>0</v>
      </c>
      <c r="M3292" s="1">
        <v>0</v>
      </c>
      <c r="N3292" s="1">
        <v>0</v>
      </c>
      <c r="O3292" s="1" t="s">
        <v>29</v>
      </c>
      <c r="P3292" s="1" t="s">
        <v>23</v>
      </c>
      <c r="Q3292" s="10">
        <f>F3292*Part1Out!C$76+'relay test.csv'!H3292*Part1Out!C$77+'relay test.csv'!I3292*Part1Out!C$78+'relay test.csv'!J3292*Part1Out!C$79+'relay test.csv'!K3292*Part1Out!C$80+'relay test.csv'!L3292*Part1Out!C$81+'relay test.csv'!M3292*Part1Out!C$82</f>
        <v>7.6004812107445323</v>
      </c>
      <c r="R3292" s="11">
        <f t="shared" si="408"/>
        <v>1999.157679830535</v>
      </c>
      <c r="S3292" s="12">
        <f t="shared" si="409"/>
        <v>0.99950003941685006</v>
      </c>
      <c r="T3292" s="11">
        <f t="shared" si="410"/>
        <v>1</v>
      </c>
      <c r="U3292" s="11">
        <f t="shared" si="411"/>
        <v>1</v>
      </c>
      <c r="V3292" s="72">
        <f>Q3292+Part1Out!C$75</f>
        <v>5.0656776216622914</v>
      </c>
      <c r="W3292" s="1">
        <f t="shared" si="412"/>
        <v>158.48780046219088</v>
      </c>
      <c r="X3292" s="12">
        <f t="shared" si="413"/>
        <v>0.99372992794996218</v>
      </c>
      <c r="Y3292" s="11">
        <f t="shared" si="414"/>
        <v>1</v>
      </c>
      <c r="Z3292" s="1">
        <f t="shared" si="415"/>
        <v>1</v>
      </c>
    </row>
    <row r="3293" spans="1:26" x14ac:dyDescent="0.2">
      <c r="A3293" s="1" t="s">
        <v>3317</v>
      </c>
      <c r="B3293" s="1">
        <v>1</v>
      </c>
      <c r="C3293" s="2">
        <v>41525</v>
      </c>
      <c r="D3293" s="2">
        <v>41543</v>
      </c>
      <c r="E3293" s="2">
        <v>41543</v>
      </c>
      <c r="F3293" s="1">
        <v>37</v>
      </c>
      <c r="G3293" s="1">
        <v>10.81081081</v>
      </c>
      <c r="H3293" s="1">
        <v>5.4054054049999998</v>
      </c>
      <c r="I3293" s="1">
        <v>50.08</v>
      </c>
      <c r="J3293" s="1">
        <v>0</v>
      </c>
      <c r="K3293" s="1">
        <v>1</v>
      </c>
      <c r="L3293" s="1">
        <v>0</v>
      </c>
      <c r="M3293" s="1">
        <v>0</v>
      </c>
      <c r="N3293" s="1">
        <v>0</v>
      </c>
      <c r="O3293" s="1" t="s">
        <v>25</v>
      </c>
      <c r="P3293" s="1" t="s">
        <v>62</v>
      </c>
      <c r="Q3293" s="10">
        <f>F3293*Part1Out!C$76+'relay test.csv'!H3293*Part1Out!C$77+'relay test.csv'!I3293*Part1Out!C$78+'relay test.csv'!J3293*Part1Out!C$79+'relay test.csv'!K3293*Part1Out!C$80+'relay test.csv'!L3293*Part1Out!C$81+'relay test.csv'!M3293*Part1Out!C$82</f>
        <v>8.260760362046895</v>
      </c>
      <c r="R3293" s="11">
        <f t="shared" si="408"/>
        <v>3869.0348495801031</v>
      </c>
      <c r="S3293" s="12">
        <f t="shared" si="409"/>
        <v>0.99974160439405124</v>
      </c>
      <c r="T3293" s="11">
        <f t="shared" si="410"/>
        <v>1</v>
      </c>
      <c r="U3293" s="11">
        <f t="shared" si="411"/>
        <v>1</v>
      </c>
      <c r="V3293" s="72">
        <f>Q3293+Part1Out!C$75</f>
        <v>5.7259567729646541</v>
      </c>
      <c r="W3293" s="1">
        <f t="shared" si="412"/>
        <v>306.72659260848974</v>
      </c>
      <c r="X3293" s="12">
        <f t="shared" si="413"/>
        <v>0.99675036209408052</v>
      </c>
      <c r="Y3293" s="11">
        <f t="shared" si="414"/>
        <v>1</v>
      </c>
      <c r="Z3293" s="1">
        <f t="shared" si="415"/>
        <v>1</v>
      </c>
    </row>
    <row r="3294" spans="1:26" x14ac:dyDescent="0.2">
      <c r="A3294" s="1" t="s">
        <v>3318</v>
      </c>
      <c r="B3294" s="1">
        <v>1</v>
      </c>
      <c r="C3294" s="2">
        <v>41525</v>
      </c>
      <c r="D3294" s="2">
        <v>41559</v>
      </c>
      <c r="E3294" s="2">
        <v>41559</v>
      </c>
      <c r="F3294" s="1">
        <v>40</v>
      </c>
      <c r="G3294" s="1">
        <v>2.5</v>
      </c>
      <c r="H3294" s="1">
        <v>2.5</v>
      </c>
      <c r="I3294" s="1">
        <v>63.47</v>
      </c>
      <c r="J3294" s="1">
        <v>0</v>
      </c>
      <c r="K3294" s="1">
        <v>1</v>
      </c>
      <c r="L3294" s="1">
        <v>0</v>
      </c>
      <c r="M3294" s="1">
        <v>0</v>
      </c>
      <c r="N3294" s="1">
        <v>0</v>
      </c>
      <c r="O3294" s="1" t="s">
        <v>25</v>
      </c>
      <c r="P3294" s="1" t="s">
        <v>62</v>
      </c>
      <c r="Q3294" s="10">
        <f>F3294*Part1Out!C$76+'relay test.csv'!H3294*Part1Out!C$77+'relay test.csv'!I3294*Part1Out!C$78+'relay test.csv'!J3294*Part1Out!C$79+'relay test.csv'!K3294*Part1Out!C$80+'relay test.csv'!L3294*Part1Out!C$81+'relay test.csv'!M3294*Part1Out!C$82</f>
        <v>8.7905739664342804</v>
      </c>
      <c r="R3294" s="11">
        <f t="shared" si="408"/>
        <v>6572.003202386024</v>
      </c>
      <c r="S3294" s="12">
        <f t="shared" si="409"/>
        <v>0.99984786254179259</v>
      </c>
      <c r="T3294" s="11">
        <f t="shared" si="410"/>
        <v>1</v>
      </c>
      <c r="U3294" s="11">
        <f t="shared" si="411"/>
        <v>1</v>
      </c>
      <c r="V3294" s="72">
        <f>Q3294+Part1Out!C$75</f>
        <v>6.2557703773520394</v>
      </c>
      <c r="W3294" s="1">
        <f t="shared" si="412"/>
        <v>521.01059495463539</v>
      </c>
      <c r="X3294" s="12">
        <f t="shared" si="413"/>
        <v>0.9980843300698008</v>
      </c>
      <c r="Y3294" s="11">
        <f t="shared" si="414"/>
        <v>1</v>
      </c>
      <c r="Z3294" s="1">
        <f t="shared" si="415"/>
        <v>1</v>
      </c>
    </row>
    <row r="3295" spans="1:26" x14ac:dyDescent="0.2">
      <c r="A3295" s="1" t="s">
        <v>3319</v>
      </c>
      <c r="B3295" s="1">
        <v>1</v>
      </c>
      <c r="C3295" s="2">
        <v>41525</v>
      </c>
      <c r="D3295" s="2">
        <v>41533</v>
      </c>
      <c r="E3295" s="2">
        <v>41533</v>
      </c>
      <c r="F3295" s="1">
        <v>37</v>
      </c>
      <c r="G3295" s="1">
        <v>2.7027027029999999</v>
      </c>
      <c r="H3295" s="1">
        <v>2.7027027029999999</v>
      </c>
      <c r="I3295" s="1">
        <v>53.32</v>
      </c>
      <c r="J3295" s="1">
        <v>0</v>
      </c>
      <c r="K3295" s="1">
        <v>1</v>
      </c>
      <c r="L3295" s="1">
        <v>0</v>
      </c>
      <c r="M3295" s="1">
        <v>0</v>
      </c>
      <c r="N3295" s="1">
        <v>0</v>
      </c>
      <c r="O3295" s="1" t="s">
        <v>31</v>
      </c>
      <c r="P3295" s="1" t="s">
        <v>62</v>
      </c>
      <c r="Q3295" s="10">
        <f>F3295*Part1Out!C$76+'relay test.csv'!H3295*Part1Out!C$77+'relay test.csv'!I3295*Part1Out!C$78+'relay test.csv'!J3295*Part1Out!C$79+'relay test.csv'!K3295*Part1Out!C$80+'relay test.csv'!L3295*Part1Out!C$81+'relay test.csv'!M3295*Part1Out!C$82</f>
        <v>8.1973408478905689</v>
      </c>
      <c r="R3295" s="11">
        <f t="shared" si="408"/>
        <v>3631.2813279832121</v>
      </c>
      <c r="S3295" s="12">
        <f t="shared" si="409"/>
        <v>0.99972469092845428</v>
      </c>
      <c r="T3295" s="11">
        <f t="shared" si="410"/>
        <v>1</v>
      </c>
      <c r="U3295" s="11">
        <f t="shared" si="411"/>
        <v>1</v>
      </c>
      <c r="V3295" s="72">
        <f>Q3295+Part1Out!C$75</f>
        <v>5.662537258808328</v>
      </c>
      <c r="W3295" s="1">
        <f t="shared" si="412"/>
        <v>287.8781380467538</v>
      </c>
      <c r="X3295" s="12">
        <f t="shared" si="413"/>
        <v>0.99653833271440517</v>
      </c>
      <c r="Y3295" s="11">
        <f t="shared" si="414"/>
        <v>1</v>
      </c>
      <c r="Z3295" s="1">
        <f t="shared" si="415"/>
        <v>1</v>
      </c>
    </row>
    <row r="3296" spans="1:26" x14ac:dyDescent="0.2">
      <c r="A3296" s="1" t="s">
        <v>3320</v>
      </c>
      <c r="B3296" s="1">
        <v>1</v>
      </c>
      <c r="C3296" s="2">
        <v>41525</v>
      </c>
      <c r="D3296" s="2">
        <v>41552</v>
      </c>
      <c r="E3296" s="2">
        <v>41552</v>
      </c>
      <c r="F3296" s="1">
        <v>37</v>
      </c>
      <c r="G3296" s="1">
        <v>2.7027027029999999</v>
      </c>
      <c r="H3296" s="1">
        <v>2.7027027029999999</v>
      </c>
      <c r="I3296" s="1">
        <v>132.13999999999999</v>
      </c>
      <c r="J3296" s="1">
        <v>0</v>
      </c>
      <c r="K3296" s="1">
        <v>1</v>
      </c>
      <c r="L3296" s="1">
        <v>0</v>
      </c>
      <c r="M3296" s="1">
        <v>0</v>
      </c>
      <c r="N3296" s="1">
        <v>0</v>
      </c>
      <c r="O3296" s="1" t="s">
        <v>31</v>
      </c>
      <c r="P3296" s="1" t="s">
        <v>62</v>
      </c>
      <c r="Q3296" s="10">
        <f>F3296*Part1Out!C$76+'relay test.csv'!H3296*Part1Out!C$77+'relay test.csv'!I3296*Part1Out!C$78+'relay test.csv'!J3296*Part1Out!C$79+'relay test.csv'!K3296*Part1Out!C$80+'relay test.csv'!L3296*Part1Out!C$81+'relay test.csv'!M3296*Part1Out!C$82</f>
        <v>7.9169313049675329</v>
      </c>
      <c r="R3296" s="11">
        <f t="shared" si="408"/>
        <v>2743.3396429099421</v>
      </c>
      <c r="S3296" s="12">
        <f t="shared" si="409"/>
        <v>0.99963561361561659</v>
      </c>
      <c r="T3296" s="11">
        <f t="shared" si="410"/>
        <v>1</v>
      </c>
      <c r="U3296" s="11">
        <f t="shared" si="411"/>
        <v>1</v>
      </c>
      <c r="V3296" s="72">
        <f>Q3296+Part1Out!C$75</f>
        <v>5.382127715885292</v>
      </c>
      <c r="W3296" s="1">
        <f t="shared" si="412"/>
        <v>217.48452876532724</v>
      </c>
      <c r="X3296" s="12">
        <f t="shared" si="413"/>
        <v>0.99542301688064105</v>
      </c>
      <c r="Y3296" s="11">
        <f t="shared" si="414"/>
        <v>1</v>
      </c>
      <c r="Z3296" s="1">
        <f t="shared" si="415"/>
        <v>1</v>
      </c>
    </row>
    <row r="3297" spans="1:26" x14ac:dyDescent="0.2">
      <c r="A3297" s="1" t="s">
        <v>3321</v>
      </c>
      <c r="B3297" s="1">
        <v>1</v>
      </c>
      <c r="C3297" s="2">
        <v>41525</v>
      </c>
      <c r="D3297" s="2">
        <v>41546</v>
      </c>
      <c r="E3297" s="2">
        <v>41576</v>
      </c>
      <c r="F3297" s="1">
        <v>40</v>
      </c>
      <c r="G3297" s="1">
        <v>20</v>
      </c>
      <c r="H3297" s="1">
        <v>12.5</v>
      </c>
      <c r="I3297" s="1">
        <v>71.36</v>
      </c>
      <c r="J3297" s="1">
        <v>0.1</v>
      </c>
      <c r="K3297" s="1">
        <v>1</v>
      </c>
      <c r="L3297" s="1">
        <v>0</v>
      </c>
      <c r="M3297" s="1">
        <v>0</v>
      </c>
      <c r="N3297" s="1">
        <v>0</v>
      </c>
      <c r="O3297" s="1" t="s">
        <v>31</v>
      </c>
      <c r="P3297" s="1" t="s">
        <v>166</v>
      </c>
      <c r="Q3297" s="10">
        <f>F3297*Part1Out!C$76+'relay test.csv'!H3297*Part1Out!C$77+'relay test.csv'!I3297*Part1Out!C$78+'relay test.csv'!J3297*Part1Out!C$79+'relay test.csv'!K3297*Part1Out!C$80+'relay test.csv'!L3297*Part1Out!C$81+'relay test.csv'!M3297*Part1Out!C$82</f>
        <v>8.8937645603368534</v>
      </c>
      <c r="R3297" s="11">
        <f t="shared" si="408"/>
        <v>7286.3977009038654</v>
      </c>
      <c r="S3297" s="12">
        <f t="shared" si="409"/>
        <v>0.99986277680441726</v>
      </c>
      <c r="T3297" s="11">
        <f t="shared" si="410"/>
        <v>1</v>
      </c>
      <c r="U3297" s="11">
        <f t="shared" si="411"/>
        <v>1</v>
      </c>
      <c r="V3297" s="72">
        <f>Q3297+Part1Out!C$75</f>
        <v>6.3589609712546125</v>
      </c>
      <c r="W3297" s="1">
        <f t="shared" si="412"/>
        <v>577.64585383125404</v>
      </c>
      <c r="X3297" s="12">
        <f t="shared" si="413"/>
        <v>0.99827182724393693</v>
      </c>
      <c r="Y3297" s="11">
        <f t="shared" si="414"/>
        <v>1</v>
      </c>
      <c r="Z3297" s="1">
        <f t="shared" si="415"/>
        <v>1</v>
      </c>
    </row>
    <row r="3298" spans="1:26" x14ac:dyDescent="0.2">
      <c r="A3298" s="1" t="s">
        <v>3322</v>
      </c>
      <c r="B3298" s="1">
        <v>1</v>
      </c>
      <c r="C3298" s="2">
        <v>41525</v>
      </c>
      <c r="D3298" s="2">
        <v>41540</v>
      </c>
      <c r="E3298" s="2">
        <v>41540</v>
      </c>
      <c r="F3298" s="1">
        <v>32</v>
      </c>
      <c r="G3298" s="1">
        <v>50</v>
      </c>
      <c r="H3298" s="1">
        <v>15.625</v>
      </c>
      <c r="I3298" s="1">
        <v>34.99</v>
      </c>
      <c r="J3298" s="1">
        <v>0</v>
      </c>
      <c r="K3298" s="1">
        <v>1</v>
      </c>
      <c r="L3298" s="1">
        <v>0</v>
      </c>
      <c r="M3298" s="1">
        <v>0</v>
      </c>
      <c r="N3298" s="1">
        <v>0</v>
      </c>
      <c r="O3298" s="1" t="s">
        <v>31</v>
      </c>
      <c r="P3298" s="1" t="s">
        <v>62</v>
      </c>
      <c r="Q3298" s="10">
        <f>F3298*Part1Out!C$76+'relay test.csv'!H3298*Part1Out!C$77+'relay test.csv'!I3298*Part1Out!C$78+'relay test.csv'!J3298*Part1Out!C$79+'relay test.csv'!K3298*Part1Out!C$80+'relay test.csv'!L3298*Part1Out!C$81+'relay test.csv'!M3298*Part1Out!C$82</f>
        <v>7.4552734129959664</v>
      </c>
      <c r="R3298" s="11">
        <f t="shared" si="408"/>
        <v>1728.9566498670711</v>
      </c>
      <c r="S3298" s="12">
        <f t="shared" si="409"/>
        <v>0.99942195083323226</v>
      </c>
      <c r="T3298" s="11">
        <f t="shared" si="410"/>
        <v>1</v>
      </c>
      <c r="U3298" s="11">
        <f t="shared" si="411"/>
        <v>1</v>
      </c>
      <c r="V3298" s="72">
        <f>Q3298+Part1Out!C$75</f>
        <v>4.9204698239137254</v>
      </c>
      <c r="W3298" s="1">
        <f t="shared" si="412"/>
        <v>137.06699541335749</v>
      </c>
      <c r="X3298" s="12">
        <f t="shared" si="413"/>
        <v>0.99275713940897958</v>
      </c>
      <c r="Y3298" s="11">
        <f t="shared" si="414"/>
        <v>1</v>
      </c>
      <c r="Z3298" s="1">
        <f t="shared" si="415"/>
        <v>1</v>
      </c>
    </row>
    <row r="3299" spans="1:26" x14ac:dyDescent="0.2">
      <c r="A3299" s="1" t="s">
        <v>3323</v>
      </c>
      <c r="B3299" s="1">
        <v>1</v>
      </c>
      <c r="C3299" s="2">
        <v>41525</v>
      </c>
      <c r="D3299" s="2">
        <v>41554</v>
      </c>
      <c r="E3299" s="2">
        <v>41554</v>
      </c>
      <c r="F3299" s="1">
        <v>24</v>
      </c>
      <c r="G3299" s="1">
        <v>79.166666669999998</v>
      </c>
      <c r="H3299" s="1">
        <v>4.1666666670000003</v>
      </c>
      <c r="I3299" s="1">
        <v>29.74</v>
      </c>
      <c r="J3299" s="1">
        <v>0</v>
      </c>
      <c r="K3299" s="1">
        <v>1</v>
      </c>
      <c r="L3299" s="1">
        <v>0</v>
      </c>
      <c r="M3299" s="1">
        <v>0</v>
      </c>
      <c r="N3299" s="1">
        <v>0</v>
      </c>
      <c r="O3299" s="1" t="s">
        <v>31</v>
      </c>
      <c r="P3299" s="1" t="s">
        <v>166</v>
      </c>
      <c r="Q3299" s="10">
        <f>F3299*Part1Out!C$76+'relay test.csv'!H3299*Part1Out!C$77+'relay test.csv'!I3299*Part1Out!C$78+'relay test.csv'!J3299*Part1Out!C$79+'relay test.csv'!K3299*Part1Out!C$80+'relay test.csv'!L3299*Part1Out!C$81+'relay test.csv'!M3299*Part1Out!C$82</f>
        <v>5.5653206926721959</v>
      </c>
      <c r="R3299" s="11">
        <f t="shared" si="408"/>
        <v>261.20895807811206</v>
      </c>
      <c r="S3299" s="12">
        <f t="shared" si="409"/>
        <v>0.99618624776464693</v>
      </c>
      <c r="T3299" s="11">
        <f t="shared" si="410"/>
        <v>1</v>
      </c>
      <c r="U3299" s="11">
        <f t="shared" si="411"/>
        <v>1</v>
      </c>
      <c r="V3299" s="72">
        <f>Q3299+Part1Out!C$75</f>
        <v>3.030517103589955</v>
      </c>
      <c r="W3299" s="1">
        <f t="shared" si="412"/>
        <v>20.707937970320518</v>
      </c>
      <c r="X3299" s="12">
        <f t="shared" si="413"/>
        <v>0.95393390190412286</v>
      </c>
      <c r="Y3299" s="11">
        <f t="shared" si="414"/>
        <v>1</v>
      </c>
      <c r="Z3299" s="1">
        <f t="shared" si="415"/>
        <v>1</v>
      </c>
    </row>
    <row r="3300" spans="1:26" x14ac:dyDescent="0.2">
      <c r="A3300" s="1" t="s">
        <v>3324</v>
      </c>
      <c r="B3300" s="1">
        <v>1</v>
      </c>
      <c r="C3300" s="2">
        <v>41525</v>
      </c>
      <c r="D3300" s="2">
        <v>41525</v>
      </c>
      <c r="E3300" s="2">
        <v>41571</v>
      </c>
      <c r="F3300" s="1">
        <v>29</v>
      </c>
      <c r="G3300" s="1">
        <v>62.068965519999999</v>
      </c>
      <c r="H3300" s="1">
        <v>0</v>
      </c>
      <c r="I3300" s="1">
        <v>112.02</v>
      </c>
      <c r="J3300" s="1">
        <v>8.6956521739130405E-2</v>
      </c>
      <c r="K3300" s="1">
        <v>1</v>
      </c>
      <c r="L3300" s="1">
        <v>0</v>
      </c>
      <c r="M3300" s="1">
        <v>0</v>
      </c>
      <c r="N3300" s="1">
        <v>0</v>
      </c>
      <c r="O3300" s="1" t="s">
        <v>25</v>
      </c>
      <c r="P3300" s="1" t="s">
        <v>27</v>
      </c>
      <c r="Q3300" s="10">
        <f>F3300*Part1Out!C$76+'relay test.csv'!H3300*Part1Out!C$77+'relay test.csv'!I3300*Part1Out!C$78+'relay test.csv'!J3300*Part1Out!C$79+'relay test.csv'!K3300*Part1Out!C$80+'relay test.csv'!L3300*Part1Out!C$81+'relay test.csv'!M3300*Part1Out!C$82</f>
        <v>6.1951707515457084</v>
      </c>
      <c r="R3300" s="11">
        <f t="shared" si="408"/>
        <v>490.37517016799649</v>
      </c>
      <c r="S3300" s="12">
        <f t="shared" si="409"/>
        <v>0.99796489513367537</v>
      </c>
      <c r="T3300" s="11">
        <f t="shared" si="410"/>
        <v>1</v>
      </c>
      <c r="U3300" s="11">
        <f t="shared" si="411"/>
        <v>1</v>
      </c>
      <c r="V3300" s="72">
        <f>Q3300+Part1Out!C$75</f>
        <v>3.6603671624634675</v>
      </c>
      <c r="W3300" s="1">
        <f t="shared" si="412"/>
        <v>38.875613917450664</v>
      </c>
      <c r="X3300" s="12">
        <f t="shared" si="413"/>
        <v>0.97492201619590935</v>
      </c>
      <c r="Y3300" s="11">
        <f t="shared" si="414"/>
        <v>1</v>
      </c>
      <c r="Z3300" s="1">
        <f t="shared" si="415"/>
        <v>1</v>
      </c>
    </row>
    <row r="3301" spans="1:26" x14ac:dyDescent="0.2">
      <c r="A3301" s="1" t="s">
        <v>3325</v>
      </c>
      <c r="B3301" s="1">
        <v>1</v>
      </c>
      <c r="C3301" s="2">
        <v>41526</v>
      </c>
      <c r="D3301" s="2">
        <v>41560</v>
      </c>
      <c r="E3301" s="2">
        <v>41560</v>
      </c>
      <c r="F3301" s="1">
        <v>30</v>
      </c>
      <c r="G3301" s="1">
        <v>33.333333330000002</v>
      </c>
      <c r="H3301" s="1">
        <v>16.666666670000001</v>
      </c>
      <c r="I3301" s="1">
        <v>51.24</v>
      </c>
      <c r="J3301" s="1">
        <v>0</v>
      </c>
      <c r="K3301" s="1">
        <v>1</v>
      </c>
      <c r="L3301" s="1">
        <v>0</v>
      </c>
      <c r="M3301" s="1">
        <v>0</v>
      </c>
      <c r="N3301" s="1">
        <v>0</v>
      </c>
      <c r="O3301" s="1" t="s">
        <v>31</v>
      </c>
      <c r="P3301" s="1" t="s">
        <v>27</v>
      </c>
      <c r="Q3301" s="10">
        <f>F3301*Part1Out!C$76+'relay test.csv'!H3301*Part1Out!C$77+'relay test.csv'!I3301*Part1Out!C$78+'relay test.csv'!J3301*Part1Out!C$79+'relay test.csv'!K3301*Part1Out!C$80+'relay test.csv'!L3301*Part1Out!C$81+'relay test.csv'!M3301*Part1Out!C$82</f>
        <v>6.9953064638328346</v>
      </c>
      <c r="R3301" s="11">
        <f t="shared" si="408"/>
        <v>1091.4981311820554</v>
      </c>
      <c r="S3301" s="12">
        <f t="shared" si="409"/>
        <v>0.99908466662646089</v>
      </c>
      <c r="T3301" s="11">
        <f t="shared" si="410"/>
        <v>1</v>
      </c>
      <c r="U3301" s="11">
        <f t="shared" si="411"/>
        <v>1</v>
      </c>
      <c r="V3301" s="72">
        <f>Q3301+Part1Out!C$75</f>
        <v>4.4605028747505937</v>
      </c>
      <c r="W3301" s="1">
        <f t="shared" si="412"/>
        <v>86.531012418340012</v>
      </c>
      <c r="X3301" s="12">
        <f t="shared" si="413"/>
        <v>0.98857547773787113</v>
      </c>
      <c r="Y3301" s="11">
        <f t="shared" si="414"/>
        <v>1</v>
      </c>
      <c r="Z3301" s="1">
        <f t="shared" si="415"/>
        <v>1</v>
      </c>
    </row>
    <row r="3302" spans="1:26" x14ac:dyDescent="0.2">
      <c r="A3302" s="1" t="s">
        <v>3326</v>
      </c>
      <c r="B3302" s="1">
        <v>1</v>
      </c>
      <c r="C3302" s="2">
        <v>41526</v>
      </c>
      <c r="D3302" s="2">
        <v>41526</v>
      </c>
      <c r="E3302" s="2">
        <v>41650</v>
      </c>
      <c r="F3302" s="1">
        <v>39</v>
      </c>
      <c r="G3302" s="1">
        <v>38.46153846</v>
      </c>
      <c r="H3302" s="1">
        <v>7.692307692</v>
      </c>
      <c r="I3302" s="1">
        <v>42.37</v>
      </c>
      <c r="J3302" s="1">
        <v>4.8387096774193498E-2</v>
      </c>
      <c r="K3302" s="1">
        <v>1</v>
      </c>
      <c r="L3302" s="1">
        <v>0</v>
      </c>
      <c r="M3302" s="1">
        <v>0</v>
      </c>
      <c r="N3302" s="1">
        <v>0</v>
      </c>
      <c r="O3302" s="1" t="s">
        <v>29</v>
      </c>
      <c r="P3302" s="1" t="s">
        <v>23</v>
      </c>
      <c r="Q3302" s="10">
        <f>F3302*Part1Out!C$76+'relay test.csv'!H3302*Part1Out!C$77+'relay test.csv'!I3302*Part1Out!C$78+'relay test.csv'!J3302*Part1Out!C$79+'relay test.csv'!K3302*Part1Out!C$80+'relay test.csv'!L3302*Part1Out!C$81+'relay test.csv'!M3302*Part1Out!C$82</f>
        <v>8.7248630968996075</v>
      </c>
      <c r="R3302" s="11">
        <f t="shared" si="408"/>
        <v>6154.0340995169081</v>
      </c>
      <c r="S3302" s="12">
        <f t="shared" si="409"/>
        <v>0.99983753136313602</v>
      </c>
      <c r="T3302" s="11">
        <f t="shared" si="410"/>
        <v>1</v>
      </c>
      <c r="U3302" s="11">
        <f t="shared" si="411"/>
        <v>1</v>
      </c>
      <c r="V3302" s="72">
        <f>Q3302+Part1Out!C$75</f>
        <v>6.1900595078173666</v>
      </c>
      <c r="W3302" s="1">
        <f t="shared" si="412"/>
        <v>487.8751377352246</v>
      </c>
      <c r="X3302" s="12">
        <f t="shared" si="413"/>
        <v>0.99795448791969121</v>
      </c>
      <c r="Y3302" s="11">
        <f t="shared" si="414"/>
        <v>1</v>
      </c>
      <c r="Z3302" s="1">
        <f t="shared" si="415"/>
        <v>1</v>
      </c>
    </row>
    <row r="3303" spans="1:26" x14ac:dyDescent="0.2">
      <c r="A3303" s="1" t="s">
        <v>3327</v>
      </c>
      <c r="B3303" s="1">
        <v>1</v>
      </c>
      <c r="C3303" s="2">
        <v>41526</v>
      </c>
      <c r="D3303" s="2">
        <v>41526</v>
      </c>
      <c r="E3303" s="2">
        <v>41526</v>
      </c>
      <c r="F3303" s="1">
        <v>30</v>
      </c>
      <c r="G3303" s="1">
        <v>26.666666670000001</v>
      </c>
      <c r="H3303" s="1">
        <v>10</v>
      </c>
      <c r="I3303" s="1">
        <v>40.22</v>
      </c>
      <c r="J3303" s="1">
        <v>0</v>
      </c>
      <c r="K3303" s="1">
        <v>1</v>
      </c>
      <c r="L3303" s="1">
        <v>0</v>
      </c>
      <c r="M3303" s="1">
        <v>0</v>
      </c>
      <c r="N3303" s="1">
        <v>0</v>
      </c>
      <c r="O3303" s="1" t="s">
        <v>35</v>
      </c>
      <c r="P3303" s="1" t="s">
        <v>27</v>
      </c>
      <c r="Q3303" s="10">
        <f>F3303*Part1Out!C$76+'relay test.csv'!H3303*Part1Out!C$77+'relay test.csv'!I3303*Part1Out!C$78+'relay test.csv'!J3303*Part1Out!C$79+'relay test.csv'!K3303*Part1Out!C$80+'relay test.csv'!L3303*Part1Out!C$81+'relay test.csv'!M3303*Part1Out!C$82</f>
        <v>6.9065086353807601</v>
      </c>
      <c r="R3303" s="11">
        <f t="shared" si="408"/>
        <v>998.75413313595243</v>
      </c>
      <c r="S3303" s="12">
        <f t="shared" si="409"/>
        <v>0.99899975407267061</v>
      </c>
      <c r="T3303" s="11">
        <f t="shared" si="410"/>
        <v>1</v>
      </c>
      <c r="U3303" s="11">
        <f t="shared" si="411"/>
        <v>1</v>
      </c>
      <c r="V3303" s="72">
        <f>Q3303+Part1Out!C$75</f>
        <v>4.3717050462985192</v>
      </c>
      <c r="W3303" s="1">
        <f t="shared" si="412"/>
        <v>79.17851971369123</v>
      </c>
      <c r="X3303" s="12">
        <f t="shared" si="413"/>
        <v>0.98752783159915036</v>
      </c>
      <c r="Y3303" s="11">
        <f t="shared" si="414"/>
        <v>1</v>
      </c>
      <c r="Z3303" s="1">
        <f t="shared" si="415"/>
        <v>1</v>
      </c>
    </row>
    <row r="3304" spans="1:26" x14ac:dyDescent="0.2">
      <c r="A3304" s="1" t="s">
        <v>3328</v>
      </c>
      <c r="B3304" s="1">
        <v>0</v>
      </c>
      <c r="C3304" s="2">
        <v>41526</v>
      </c>
      <c r="D3304" s="2">
        <v>41527</v>
      </c>
      <c r="E3304" s="2">
        <v>41527</v>
      </c>
      <c r="F3304" s="1">
        <v>3</v>
      </c>
      <c r="G3304" s="1">
        <v>0</v>
      </c>
      <c r="H3304" s="1">
        <v>0</v>
      </c>
      <c r="I3304" s="1">
        <v>40.020000000000003</v>
      </c>
      <c r="J3304" s="1">
        <v>0</v>
      </c>
      <c r="K3304" s="1">
        <v>1</v>
      </c>
      <c r="L3304" s="1">
        <v>0</v>
      </c>
      <c r="M3304" s="1">
        <v>0</v>
      </c>
      <c r="N3304" s="1">
        <v>0</v>
      </c>
      <c r="O3304" s="1" t="s">
        <v>25</v>
      </c>
      <c r="P3304" s="1" t="s">
        <v>27</v>
      </c>
      <c r="Q3304" s="10">
        <f>F3304*Part1Out!C$76+'relay test.csv'!H3304*Part1Out!C$77+'relay test.csv'!I3304*Part1Out!C$78+'relay test.csv'!J3304*Part1Out!C$79+'relay test.csv'!K3304*Part1Out!C$80+'relay test.csv'!L3304*Part1Out!C$81+'relay test.csv'!M3304*Part1Out!C$82</f>
        <v>1.0161044115717963</v>
      </c>
      <c r="R3304" s="11">
        <f t="shared" si="408"/>
        <v>2.7624125536949689</v>
      </c>
      <c r="S3304" s="12">
        <f t="shared" si="409"/>
        <v>0.73421309180517014</v>
      </c>
      <c r="T3304" s="11">
        <f t="shared" si="410"/>
        <v>1</v>
      </c>
      <c r="U3304" s="11">
        <f t="shared" si="411"/>
        <v>0</v>
      </c>
      <c r="V3304" s="72">
        <f>Q3304+Part1Out!C$75</f>
        <v>-1.5186991775104446</v>
      </c>
      <c r="W3304" s="1">
        <f t="shared" si="412"/>
        <v>0.21899657741923167</v>
      </c>
      <c r="X3304" s="12">
        <f t="shared" si="413"/>
        <v>0.17965315200709983</v>
      </c>
      <c r="Y3304" s="11">
        <f t="shared" si="414"/>
        <v>0</v>
      </c>
      <c r="Z3304" s="1">
        <f t="shared" si="415"/>
        <v>0</v>
      </c>
    </row>
    <row r="3305" spans="1:26" x14ac:dyDescent="0.2">
      <c r="A3305" s="1" t="s">
        <v>3329</v>
      </c>
      <c r="B3305" s="1">
        <v>1</v>
      </c>
      <c r="C3305" s="2">
        <v>41521</v>
      </c>
      <c r="D3305" s="2">
        <v>41526</v>
      </c>
      <c r="E3305" s="2">
        <v>41569</v>
      </c>
      <c r="F3305" s="1">
        <v>36</v>
      </c>
      <c r="G3305" s="1">
        <v>33.333333330000002</v>
      </c>
      <c r="H3305" s="1">
        <v>11.11111111</v>
      </c>
      <c r="I3305" s="1">
        <v>38.270000000000003</v>
      </c>
      <c r="J3305" s="1">
        <v>6.9767441860465101E-2</v>
      </c>
      <c r="K3305" s="1">
        <v>1</v>
      </c>
      <c r="L3305" s="1">
        <v>0</v>
      </c>
      <c r="M3305" s="1">
        <v>0</v>
      </c>
      <c r="N3305" s="1">
        <v>0</v>
      </c>
      <c r="O3305" s="1" t="s">
        <v>31</v>
      </c>
      <c r="P3305" s="1" t="s">
        <v>27</v>
      </c>
      <c r="Q3305" s="10">
        <f>F3305*Part1Out!C$76+'relay test.csv'!H3305*Part1Out!C$77+'relay test.csv'!I3305*Part1Out!C$78+'relay test.csv'!J3305*Part1Out!C$79+'relay test.csv'!K3305*Part1Out!C$80+'relay test.csv'!L3305*Part1Out!C$81+'relay test.csv'!M3305*Part1Out!C$82</f>
        <v>8.1588696561480027</v>
      </c>
      <c r="R3305" s="11">
        <f t="shared" si="408"/>
        <v>3494.2346839775187</v>
      </c>
      <c r="S3305" s="12">
        <f t="shared" si="409"/>
        <v>0.9997138961785359</v>
      </c>
      <c r="T3305" s="11">
        <f t="shared" si="410"/>
        <v>1</v>
      </c>
      <c r="U3305" s="11">
        <f t="shared" si="411"/>
        <v>1</v>
      </c>
      <c r="V3305" s="72">
        <f>Q3305+Part1Out!C$75</f>
        <v>5.6240660670657618</v>
      </c>
      <c r="W3305" s="1">
        <f t="shared" si="412"/>
        <v>277.01345168993356</v>
      </c>
      <c r="X3305" s="12">
        <f t="shared" si="413"/>
        <v>0.99640305174472177</v>
      </c>
      <c r="Y3305" s="11">
        <f t="shared" si="414"/>
        <v>1</v>
      </c>
      <c r="Z3305" s="1">
        <f t="shared" si="415"/>
        <v>1</v>
      </c>
    </row>
    <row r="3306" spans="1:26" x14ac:dyDescent="0.2">
      <c r="A3306" s="1" t="s">
        <v>3330</v>
      </c>
      <c r="B3306" s="1">
        <v>1</v>
      </c>
      <c r="C3306" s="2">
        <v>41526</v>
      </c>
      <c r="D3306" s="2">
        <v>41526</v>
      </c>
      <c r="E3306" s="2">
        <v>41526</v>
      </c>
      <c r="F3306" s="1">
        <v>37</v>
      </c>
      <c r="G3306" s="1">
        <v>5.4054054049999998</v>
      </c>
      <c r="H3306" s="1">
        <v>2.7027027029999999</v>
      </c>
      <c r="I3306" s="1">
        <v>134.38</v>
      </c>
      <c r="J3306" s="1">
        <v>0</v>
      </c>
      <c r="K3306" s="1">
        <v>1</v>
      </c>
      <c r="L3306" s="1">
        <v>0</v>
      </c>
      <c r="M3306" s="1">
        <v>0</v>
      </c>
      <c r="N3306" s="1">
        <v>0</v>
      </c>
      <c r="O3306" s="1" t="s">
        <v>31</v>
      </c>
      <c r="P3306" s="1" t="s">
        <v>23</v>
      </c>
      <c r="Q3306" s="10">
        <f>F3306*Part1Out!C$76+'relay test.csv'!H3306*Part1Out!C$77+'relay test.csv'!I3306*Part1Out!C$78+'relay test.csv'!J3306*Part1Out!C$79+'relay test.csv'!K3306*Part1Out!C$80+'relay test.csv'!L3306*Part1Out!C$81+'relay test.csv'!M3306*Part1Out!C$82</f>
        <v>7.9089622948667007</v>
      </c>
      <c r="R3306" s="11">
        <f t="shared" si="408"/>
        <v>2721.5648187168322</v>
      </c>
      <c r="S3306" s="12">
        <f t="shared" si="409"/>
        <v>0.99963269928667065</v>
      </c>
      <c r="T3306" s="11">
        <f t="shared" si="410"/>
        <v>1</v>
      </c>
      <c r="U3306" s="11">
        <f t="shared" si="411"/>
        <v>1</v>
      </c>
      <c r="V3306" s="72">
        <f>Q3306+Part1Out!C$75</f>
        <v>5.3741587057844598</v>
      </c>
      <c r="W3306" s="1">
        <f t="shared" si="412"/>
        <v>215.75827974223395</v>
      </c>
      <c r="X3306" s="12">
        <f t="shared" si="413"/>
        <v>0.99538656608093967</v>
      </c>
      <c r="Y3306" s="11">
        <f t="shared" si="414"/>
        <v>1</v>
      </c>
      <c r="Z3306" s="1">
        <f t="shared" si="415"/>
        <v>1</v>
      </c>
    </row>
    <row r="3307" spans="1:26" x14ac:dyDescent="0.2">
      <c r="A3307" s="1" t="s">
        <v>3331</v>
      </c>
      <c r="B3307" s="1">
        <v>1</v>
      </c>
      <c r="C3307" s="2">
        <v>41526</v>
      </c>
      <c r="D3307" s="2">
        <v>41526</v>
      </c>
      <c r="E3307" s="2">
        <v>41526</v>
      </c>
      <c r="F3307" s="1">
        <v>44</v>
      </c>
      <c r="G3307" s="1">
        <v>0</v>
      </c>
      <c r="H3307" s="1">
        <v>0</v>
      </c>
      <c r="I3307" s="1">
        <v>44.41</v>
      </c>
      <c r="J3307" s="1">
        <v>0</v>
      </c>
      <c r="K3307" s="1">
        <v>1</v>
      </c>
      <c r="L3307" s="1">
        <v>0</v>
      </c>
      <c r="M3307" s="1">
        <v>0</v>
      </c>
      <c r="N3307" s="1">
        <v>0</v>
      </c>
      <c r="O3307" s="1" t="s">
        <v>35</v>
      </c>
      <c r="P3307" s="1" t="s">
        <v>62</v>
      </c>
      <c r="Q3307" s="10">
        <f>F3307*Part1Out!C$76+'relay test.csv'!H3307*Part1Out!C$77+'relay test.csv'!I3307*Part1Out!C$78+'relay test.csv'!J3307*Part1Out!C$79+'relay test.csv'!K3307*Part1Out!C$80+'relay test.csv'!L3307*Part1Out!C$81+'relay test.csv'!M3307*Part1Out!C$82</f>
        <v>9.654693647282981</v>
      </c>
      <c r="R3307" s="11">
        <f t="shared" si="408"/>
        <v>15594.813145589025</v>
      </c>
      <c r="S3307" s="12">
        <f t="shared" si="409"/>
        <v>0.99993588022691315</v>
      </c>
      <c r="T3307" s="11">
        <f t="shared" si="410"/>
        <v>1</v>
      </c>
      <c r="U3307" s="11">
        <f t="shared" si="411"/>
        <v>1</v>
      </c>
      <c r="V3307" s="72">
        <f>Q3307+Part1Out!C$75</f>
        <v>7.1198900582007401</v>
      </c>
      <c r="W3307" s="1">
        <f t="shared" si="412"/>
        <v>1236.3145033526202</v>
      </c>
      <c r="X3307" s="12">
        <f t="shared" si="413"/>
        <v>0.99919179804545211</v>
      </c>
      <c r="Y3307" s="11">
        <f t="shared" si="414"/>
        <v>1</v>
      </c>
      <c r="Z3307" s="1">
        <f t="shared" si="415"/>
        <v>1</v>
      </c>
    </row>
    <row r="3308" spans="1:26" x14ac:dyDescent="0.2">
      <c r="A3308" s="1" t="s">
        <v>3332</v>
      </c>
      <c r="B3308" s="1">
        <v>1</v>
      </c>
      <c r="C3308" s="2">
        <v>41527</v>
      </c>
      <c r="D3308" s="2">
        <v>41527</v>
      </c>
      <c r="E3308" s="2">
        <v>41527</v>
      </c>
      <c r="F3308" s="1">
        <v>23</v>
      </c>
      <c r="G3308" s="1">
        <v>73.913043479999999</v>
      </c>
      <c r="H3308" s="1">
        <v>39.130434780000002</v>
      </c>
      <c r="I3308" s="1">
        <v>50.59</v>
      </c>
      <c r="J3308" s="1">
        <v>0</v>
      </c>
      <c r="K3308" s="1">
        <v>1</v>
      </c>
      <c r="L3308" s="1">
        <v>0</v>
      </c>
      <c r="M3308" s="1">
        <v>0</v>
      </c>
      <c r="N3308" s="1">
        <v>0</v>
      </c>
      <c r="O3308" s="1" t="s">
        <v>29</v>
      </c>
      <c r="P3308" s="1" t="s">
        <v>23</v>
      </c>
      <c r="Q3308" s="10">
        <f>F3308*Part1Out!C$76+'relay test.csv'!H3308*Part1Out!C$77+'relay test.csv'!I3308*Part1Out!C$78+'relay test.csv'!J3308*Part1Out!C$79+'relay test.csv'!K3308*Part1Out!C$80+'relay test.csv'!L3308*Part1Out!C$81+'relay test.csv'!M3308*Part1Out!C$82</f>
        <v>5.9513841629316753</v>
      </c>
      <c r="R3308" s="11">
        <f t="shared" si="408"/>
        <v>384.28488399547825</v>
      </c>
      <c r="S3308" s="12">
        <f t="shared" si="409"/>
        <v>0.99740451795141871</v>
      </c>
      <c r="T3308" s="11">
        <f t="shared" si="410"/>
        <v>1</v>
      </c>
      <c r="U3308" s="11">
        <f t="shared" si="411"/>
        <v>1</v>
      </c>
      <c r="V3308" s="72">
        <f>Q3308+Part1Out!C$75</f>
        <v>3.4165805738494344</v>
      </c>
      <c r="W3308" s="1">
        <f t="shared" si="412"/>
        <v>30.46506367645512</v>
      </c>
      <c r="X3308" s="12">
        <f t="shared" si="413"/>
        <v>0.96821871996565234</v>
      </c>
      <c r="Y3308" s="11">
        <f t="shared" si="414"/>
        <v>1</v>
      </c>
      <c r="Z3308" s="1">
        <f t="shared" si="415"/>
        <v>1</v>
      </c>
    </row>
    <row r="3309" spans="1:26" x14ac:dyDescent="0.2">
      <c r="A3309" s="1" t="s">
        <v>3333</v>
      </c>
      <c r="B3309" s="1">
        <v>1</v>
      </c>
      <c r="C3309" s="2">
        <v>41527</v>
      </c>
      <c r="D3309" s="2">
        <v>41562</v>
      </c>
      <c r="E3309" s="2">
        <v>41562</v>
      </c>
      <c r="F3309" s="1">
        <v>39</v>
      </c>
      <c r="G3309" s="1">
        <v>15.38461538</v>
      </c>
      <c r="H3309" s="1">
        <v>15.38461538</v>
      </c>
      <c r="I3309" s="1">
        <v>47.11</v>
      </c>
      <c r="J3309" s="1">
        <v>0</v>
      </c>
      <c r="K3309" s="1">
        <v>1</v>
      </c>
      <c r="L3309" s="1">
        <v>0</v>
      </c>
      <c r="M3309" s="1">
        <v>0</v>
      </c>
      <c r="N3309" s="1">
        <v>0</v>
      </c>
      <c r="O3309" s="1" t="s">
        <v>29</v>
      </c>
      <c r="P3309" s="1" t="s">
        <v>23</v>
      </c>
      <c r="Q3309" s="10">
        <f>F3309*Part1Out!C$76+'relay test.csv'!H3309*Part1Out!C$77+'relay test.csv'!I3309*Part1Out!C$78+'relay test.csv'!J3309*Part1Out!C$79+'relay test.csv'!K3309*Part1Out!C$80+'relay test.csv'!L3309*Part1Out!C$81+'relay test.csv'!M3309*Part1Out!C$82</f>
        <v>8.885087449877652</v>
      </c>
      <c r="R3309" s="11">
        <f t="shared" si="408"/>
        <v>7223.4463361548351</v>
      </c>
      <c r="S3309" s="12">
        <f t="shared" si="409"/>
        <v>0.99986158108822876</v>
      </c>
      <c r="T3309" s="11">
        <f t="shared" si="410"/>
        <v>1</v>
      </c>
      <c r="U3309" s="11">
        <f t="shared" si="411"/>
        <v>1</v>
      </c>
      <c r="V3309" s="72">
        <f>Q3309+Part1Out!C$75</f>
        <v>6.3502838607954111</v>
      </c>
      <c r="W3309" s="1">
        <f t="shared" si="412"/>
        <v>572.65524031645975</v>
      </c>
      <c r="X3309" s="12">
        <f t="shared" si="413"/>
        <v>0.99825679270453738</v>
      </c>
      <c r="Y3309" s="11">
        <f t="shared" si="414"/>
        <v>1</v>
      </c>
      <c r="Z3309" s="1">
        <f t="shared" si="415"/>
        <v>1</v>
      </c>
    </row>
    <row r="3310" spans="1:26" x14ac:dyDescent="0.2">
      <c r="A3310" s="1" t="s">
        <v>3334</v>
      </c>
      <c r="B3310" s="1">
        <v>1</v>
      </c>
      <c r="C3310" s="2">
        <v>41528</v>
      </c>
      <c r="D3310" s="2">
        <v>41528</v>
      </c>
      <c r="E3310" s="2">
        <v>41638</v>
      </c>
      <c r="F3310" s="1">
        <v>41</v>
      </c>
      <c r="G3310" s="1">
        <v>41.463414630000003</v>
      </c>
      <c r="H3310" s="1">
        <v>7.3170731709999997</v>
      </c>
      <c r="I3310" s="1">
        <v>112.36</v>
      </c>
      <c r="J3310" s="1">
        <v>5.4545454545454501E-2</v>
      </c>
      <c r="K3310" s="1">
        <v>1</v>
      </c>
      <c r="L3310" s="1">
        <v>0</v>
      </c>
      <c r="M3310" s="1">
        <v>0</v>
      </c>
      <c r="N3310" s="1">
        <v>0</v>
      </c>
      <c r="O3310" s="1" t="s">
        <v>31</v>
      </c>
      <c r="P3310" s="1" t="s">
        <v>27</v>
      </c>
      <c r="Q3310" s="10">
        <f>F3310*Part1Out!C$76+'relay test.csv'!H3310*Part1Out!C$77+'relay test.csv'!I3310*Part1Out!C$78+'relay test.csv'!J3310*Part1Out!C$79+'relay test.csv'!K3310*Part1Out!C$80+'relay test.csv'!L3310*Part1Out!C$81+'relay test.csv'!M3310*Part1Out!C$82</f>
        <v>8.8870780875468931</v>
      </c>
      <c r="R3310" s="11">
        <f t="shared" si="408"/>
        <v>7237.8399219873554</v>
      </c>
      <c r="S3310" s="12">
        <f t="shared" si="409"/>
        <v>0.99986185631803204</v>
      </c>
      <c r="T3310" s="11">
        <f t="shared" si="410"/>
        <v>1</v>
      </c>
      <c r="U3310" s="11">
        <f t="shared" si="411"/>
        <v>1</v>
      </c>
      <c r="V3310" s="72">
        <f>Q3310+Part1Out!C$75</f>
        <v>6.3522744984646522</v>
      </c>
      <c r="W3310" s="1">
        <f t="shared" si="412"/>
        <v>573.79632477536722</v>
      </c>
      <c r="X3310" s="12">
        <f t="shared" si="413"/>
        <v>0.99826025331600576</v>
      </c>
      <c r="Y3310" s="11">
        <f t="shared" si="414"/>
        <v>1</v>
      </c>
      <c r="Z3310" s="1">
        <f t="shared" si="415"/>
        <v>1</v>
      </c>
    </row>
    <row r="3311" spans="1:26" x14ac:dyDescent="0.2">
      <c r="A3311" s="1" t="s">
        <v>3335</v>
      </c>
      <c r="B3311" s="1">
        <v>1</v>
      </c>
      <c r="C3311" s="2">
        <v>41528</v>
      </c>
      <c r="D3311" s="2">
        <v>41619</v>
      </c>
      <c r="E3311" s="2">
        <v>41619</v>
      </c>
      <c r="F3311" s="1">
        <v>43</v>
      </c>
      <c r="G3311" s="1">
        <v>20.93023256</v>
      </c>
      <c r="H3311" s="1">
        <v>2.3255813949999999</v>
      </c>
      <c r="I3311" s="1">
        <v>50.96</v>
      </c>
      <c r="J3311" s="1">
        <v>0</v>
      </c>
      <c r="K3311" s="1">
        <v>1</v>
      </c>
      <c r="L3311" s="1">
        <v>0</v>
      </c>
      <c r="M3311" s="1">
        <v>0</v>
      </c>
      <c r="N3311" s="1">
        <v>0</v>
      </c>
      <c r="O3311" s="1" t="s">
        <v>22</v>
      </c>
      <c r="P3311" s="1" t="s">
        <v>62</v>
      </c>
      <c r="Q3311" s="10">
        <f>F3311*Part1Out!C$76+'relay test.csv'!H3311*Part1Out!C$77+'relay test.csv'!I3311*Part1Out!C$78+'relay test.csv'!J3311*Part1Out!C$79+'relay test.csv'!K3311*Part1Out!C$80+'relay test.csv'!L3311*Part1Out!C$81+'relay test.csv'!M3311*Part1Out!C$82</f>
        <v>9.4649652257121044</v>
      </c>
      <c r="R3311" s="11">
        <f t="shared" si="408"/>
        <v>12899.775998119059</v>
      </c>
      <c r="S3311" s="12">
        <f t="shared" si="409"/>
        <v>0.9999224852830445</v>
      </c>
      <c r="T3311" s="11">
        <f t="shared" si="410"/>
        <v>1</v>
      </c>
      <c r="U3311" s="11">
        <f t="shared" si="411"/>
        <v>1</v>
      </c>
      <c r="V3311" s="72">
        <f>Q3311+Part1Out!C$75</f>
        <v>6.9301616366298635</v>
      </c>
      <c r="W3311" s="1">
        <f t="shared" si="412"/>
        <v>1022.6592654613205</v>
      </c>
      <c r="X3311" s="12">
        <f t="shared" si="413"/>
        <v>0.99902311244205921</v>
      </c>
      <c r="Y3311" s="11">
        <f t="shared" si="414"/>
        <v>1</v>
      </c>
      <c r="Z3311" s="1">
        <f t="shared" si="415"/>
        <v>1</v>
      </c>
    </row>
    <row r="3312" spans="1:26" x14ac:dyDescent="0.2">
      <c r="A3312" s="1" t="s">
        <v>3336</v>
      </c>
      <c r="B3312" s="1">
        <v>1</v>
      </c>
      <c r="C3312" s="2">
        <v>41528</v>
      </c>
      <c r="D3312" s="2">
        <v>41563</v>
      </c>
      <c r="E3312" s="2">
        <v>41563</v>
      </c>
      <c r="F3312" s="1">
        <v>28</v>
      </c>
      <c r="G3312" s="1">
        <v>96.428571430000005</v>
      </c>
      <c r="H3312" s="1">
        <v>28.571428569999998</v>
      </c>
      <c r="I3312" s="1">
        <v>26.45</v>
      </c>
      <c r="J3312" s="1">
        <v>0</v>
      </c>
      <c r="K3312" s="1">
        <v>1</v>
      </c>
      <c r="L3312" s="1">
        <v>0</v>
      </c>
      <c r="M3312" s="1">
        <v>0</v>
      </c>
      <c r="N3312" s="1">
        <v>0</v>
      </c>
      <c r="O3312" s="1" t="s">
        <v>31</v>
      </c>
      <c r="P3312" s="1" t="s">
        <v>62</v>
      </c>
      <c r="Q3312" s="10">
        <f>F3312*Part1Out!C$76+'relay test.csv'!H3312*Part1Out!C$77+'relay test.csv'!I3312*Part1Out!C$78+'relay test.csv'!J3312*Part1Out!C$79+'relay test.csv'!K3312*Part1Out!C$80+'relay test.csv'!L3312*Part1Out!C$81+'relay test.csv'!M3312*Part1Out!C$82</f>
        <v>6.8899186856622583</v>
      </c>
      <c r="R3312" s="11">
        <f t="shared" si="408"/>
        <v>982.32153714536287</v>
      </c>
      <c r="S3312" s="12">
        <f t="shared" si="409"/>
        <v>0.99898303864786375</v>
      </c>
      <c r="T3312" s="11">
        <f t="shared" si="410"/>
        <v>1</v>
      </c>
      <c r="U3312" s="11">
        <f t="shared" si="411"/>
        <v>1</v>
      </c>
      <c r="V3312" s="72">
        <f>Q3312+Part1Out!C$75</f>
        <v>4.3551150965800174</v>
      </c>
      <c r="W3312" s="1">
        <f t="shared" si="412"/>
        <v>77.875788057900522</v>
      </c>
      <c r="X3312" s="12">
        <f t="shared" si="413"/>
        <v>0.98732183823930952</v>
      </c>
      <c r="Y3312" s="11">
        <f t="shared" si="414"/>
        <v>1</v>
      </c>
      <c r="Z3312" s="1">
        <f t="shared" si="415"/>
        <v>1</v>
      </c>
    </row>
    <row r="3313" spans="1:26" x14ac:dyDescent="0.2">
      <c r="A3313" s="1" t="s">
        <v>3337</v>
      </c>
      <c r="B3313" s="1">
        <v>0</v>
      </c>
      <c r="C3313" s="2">
        <v>41528</v>
      </c>
      <c r="D3313" s="2">
        <v>41579</v>
      </c>
      <c r="E3313" s="2">
        <v>41579</v>
      </c>
      <c r="F3313" s="1">
        <v>4</v>
      </c>
      <c r="G3313" s="1">
        <v>25</v>
      </c>
      <c r="H3313" s="1">
        <v>25</v>
      </c>
      <c r="I3313" s="1">
        <v>21.75</v>
      </c>
      <c r="J3313" s="1">
        <v>0</v>
      </c>
      <c r="K3313" s="1">
        <v>1</v>
      </c>
      <c r="L3313" s="1">
        <v>0</v>
      </c>
      <c r="M3313" s="1">
        <v>0</v>
      </c>
      <c r="N3313" s="1">
        <v>0</v>
      </c>
      <c r="O3313" s="1" t="s">
        <v>29</v>
      </c>
      <c r="P3313" s="1" t="s">
        <v>62</v>
      </c>
      <c r="Q3313" s="10">
        <f>F3313*Part1Out!C$76+'relay test.csv'!H3313*Part1Out!C$77+'relay test.csv'!I3313*Part1Out!C$78+'relay test.csv'!J3313*Part1Out!C$79+'relay test.csv'!K3313*Part1Out!C$80+'relay test.csv'!L3313*Part1Out!C$81+'relay test.csv'!M3313*Part1Out!C$82</f>
        <v>1.7721892915207422</v>
      </c>
      <c r="R3313" s="11">
        <f t="shared" si="408"/>
        <v>5.8837204506315652</v>
      </c>
      <c r="S3313" s="12">
        <f t="shared" si="409"/>
        <v>0.85472971960849276</v>
      </c>
      <c r="T3313" s="11">
        <f t="shared" si="410"/>
        <v>1</v>
      </c>
      <c r="U3313" s="11">
        <f t="shared" si="411"/>
        <v>0</v>
      </c>
      <c r="V3313" s="72">
        <f>Q3313+Part1Out!C$75</f>
        <v>-0.76261429756149868</v>
      </c>
      <c r="W3313" s="1">
        <f t="shared" si="412"/>
        <v>0.46644540456361272</v>
      </c>
      <c r="X3313" s="12">
        <f t="shared" si="413"/>
        <v>0.3180789432133127</v>
      </c>
      <c r="Y3313" s="11">
        <f t="shared" si="414"/>
        <v>0</v>
      </c>
      <c r="Z3313" s="1">
        <f t="shared" si="415"/>
        <v>0</v>
      </c>
    </row>
    <row r="3314" spans="1:26" x14ac:dyDescent="0.2">
      <c r="A3314" s="1" t="s">
        <v>3338</v>
      </c>
      <c r="B3314" s="1">
        <v>0</v>
      </c>
      <c r="C3314" s="2">
        <v>41528</v>
      </c>
      <c r="D3314" s="2">
        <v>41528</v>
      </c>
      <c r="E3314" s="2">
        <v>41528</v>
      </c>
      <c r="F3314" s="1">
        <v>3</v>
      </c>
      <c r="G3314" s="1">
        <v>33.333333330000002</v>
      </c>
      <c r="H3314" s="1">
        <v>0</v>
      </c>
      <c r="I3314" s="1">
        <v>40</v>
      </c>
      <c r="J3314" s="1">
        <v>0</v>
      </c>
      <c r="K3314" s="1">
        <v>1</v>
      </c>
      <c r="L3314" s="1">
        <v>0</v>
      </c>
      <c r="M3314" s="1">
        <v>0</v>
      </c>
      <c r="N3314" s="1">
        <v>0</v>
      </c>
      <c r="O3314" s="1" t="s">
        <v>161</v>
      </c>
      <c r="P3314" s="1" t="s">
        <v>62</v>
      </c>
      <c r="Q3314" s="10">
        <f>F3314*Part1Out!C$76+'relay test.csv'!H3314*Part1Out!C$77+'relay test.csv'!I3314*Part1Out!C$78+'relay test.csv'!J3314*Part1Out!C$79+'relay test.csv'!K3314*Part1Out!C$80+'relay test.csv'!L3314*Part1Out!C$81+'relay test.csv'!M3314*Part1Out!C$82</f>
        <v>1.0161755634476966</v>
      </c>
      <c r="R3314" s="11">
        <f t="shared" si="408"/>
        <v>2.7626091115228206</v>
      </c>
      <c r="S3314" s="12">
        <f t="shared" si="409"/>
        <v>0.73422697645164758</v>
      </c>
      <c r="T3314" s="11">
        <f t="shared" si="410"/>
        <v>1</v>
      </c>
      <c r="U3314" s="11">
        <f t="shared" si="411"/>
        <v>0</v>
      </c>
      <c r="V3314" s="72">
        <f>Q3314+Part1Out!C$75</f>
        <v>-1.5186280256345444</v>
      </c>
      <c r="W3314" s="1">
        <f t="shared" si="412"/>
        <v>0.2190121599908888</v>
      </c>
      <c r="X3314" s="12">
        <f t="shared" si="413"/>
        <v>0.17966363845995248</v>
      </c>
      <c r="Y3314" s="11">
        <f t="shared" si="414"/>
        <v>0</v>
      </c>
      <c r="Z3314" s="1">
        <f t="shared" si="415"/>
        <v>0</v>
      </c>
    </row>
    <row r="3315" spans="1:26" x14ac:dyDescent="0.2">
      <c r="A3315" s="1" t="s">
        <v>3339</v>
      </c>
      <c r="B3315" s="1">
        <v>1</v>
      </c>
      <c r="C3315" s="2">
        <v>41528</v>
      </c>
      <c r="D3315" s="2">
        <v>41547</v>
      </c>
      <c r="E3315" s="2">
        <v>41547</v>
      </c>
      <c r="F3315" s="1">
        <v>29</v>
      </c>
      <c r="G3315" s="1">
        <v>51.724137929999998</v>
      </c>
      <c r="H3315" s="1">
        <v>20.689655170000002</v>
      </c>
      <c r="I3315" s="1">
        <v>37</v>
      </c>
      <c r="J3315" s="1">
        <v>0</v>
      </c>
      <c r="K3315" s="1">
        <v>1</v>
      </c>
      <c r="L3315" s="1">
        <v>0</v>
      </c>
      <c r="M3315" s="1">
        <v>0</v>
      </c>
      <c r="N3315" s="1">
        <v>0</v>
      </c>
      <c r="O3315" s="1" t="s">
        <v>31</v>
      </c>
      <c r="P3315" s="1" t="s">
        <v>62</v>
      </c>
      <c r="Q3315" s="10">
        <f>F3315*Part1Out!C$76+'relay test.csv'!H3315*Part1Out!C$77+'relay test.csv'!I3315*Part1Out!C$78+'relay test.csv'!J3315*Part1Out!C$79+'relay test.csv'!K3315*Part1Out!C$80+'relay test.csv'!L3315*Part1Out!C$81+'relay test.csv'!M3315*Part1Out!C$82</f>
        <v>6.9121312732616307</v>
      </c>
      <c r="R3315" s="11">
        <f t="shared" si="408"/>
        <v>1004.3855829239766</v>
      </c>
      <c r="S3315" s="12">
        <f t="shared" si="409"/>
        <v>0.99900535673378998</v>
      </c>
      <c r="T3315" s="11">
        <f t="shared" si="410"/>
        <v>1</v>
      </c>
      <c r="U3315" s="11">
        <f t="shared" si="411"/>
        <v>1</v>
      </c>
      <c r="V3315" s="72">
        <f>Q3315+Part1Out!C$75</f>
        <v>4.3773276841793898</v>
      </c>
      <c r="W3315" s="1">
        <f t="shared" si="412"/>
        <v>79.624965784114693</v>
      </c>
      <c r="X3315" s="12">
        <f t="shared" si="413"/>
        <v>0.98759689396113792</v>
      </c>
      <c r="Y3315" s="11">
        <f t="shared" si="414"/>
        <v>1</v>
      </c>
      <c r="Z3315" s="1">
        <f t="shared" si="415"/>
        <v>1</v>
      </c>
    </row>
    <row r="3316" spans="1:26" x14ac:dyDescent="0.2">
      <c r="A3316" s="1" t="s">
        <v>3340</v>
      </c>
      <c r="B3316" s="1">
        <v>1</v>
      </c>
      <c r="C3316" s="2">
        <v>41528</v>
      </c>
      <c r="D3316" s="2">
        <v>41528</v>
      </c>
      <c r="E3316" s="2">
        <v>41528</v>
      </c>
      <c r="F3316" s="1">
        <v>34</v>
      </c>
      <c r="G3316" s="1">
        <v>73.529411760000002</v>
      </c>
      <c r="H3316" s="1">
        <v>2.9411764709999999</v>
      </c>
      <c r="I3316" s="1">
        <v>40.020000000000003</v>
      </c>
      <c r="J3316" s="1">
        <v>0</v>
      </c>
      <c r="K3316" s="1">
        <v>1</v>
      </c>
      <c r="L3316" s="1">
        <v>0</v>
      </c>
      <c r="M3316" s="1">
        <v>0</v>
      </c>
      <c r="N3316" s="1">
        <v>0</v>
      </c>
      <c r="O3316" s="1" t="s">
        <v>35</v>
      </c>
      <c r="P3316" s="1" t="s">
        <v>27</v>
      </c>
      <c r="Q3316" s="10">
        <f>F3316*Part1Out!C$76+'relay test.csv'!H3316*Part1Out!C$77+'relay test.csv'!I3316*Part1Out!C$78+'relay test.csv'!J3316*Part1Out!C$79+'relay test.csv'!K3316*Part1Out!C$80+'relay test.csv'!L3316*Part1Out!C$81+'relay test.csv'!M3316*Part1Out!C$82</f>
        <v>7.6160009677277403</v>
      </c>
      <c r="R3316" s="11">
        <f t="shared" si="408"/>
        <v>2030.4261329747451</v>
      </c>
      <c r="S3316" s="12">
        <f t="shared" si="409"/>
        <v>0.99950773499278778</v>
      </c>
      <c r="T3316" s="11">
        <f t="shared" si="410"/>
        <v>1</v>
      </c>
      <c r="U3316" s="11">
        <f t="shared" si="411"/>
        <v>1</v>
      </c>
      <c r="V3316" s="72">
        <f>Q3316+Part1Out!C$75</f>
        <v>5.0811973786454994</v>
      </c>
      <c r="W3316" s="1">
        <f t="shared" si="412"/>
        <v>160.96667864807813</v>
      </c>
      <c r="X3316" s="12">
        <f t="shared" si="413"/>
        <v>0.99382589055757076</v>
      </c>
      <c r="Y3316" s="11">
        <f t="shared" si="414"/>
        <v>1</v>
      </c>
      <c r="Z3316" s="1">
        <f t="shared" si="415"/>
        <v>1</v>
      </c>
    </row>
    <row r="3317" spans="1:26" x14ac:dyDescent="0.2">
      <c r="A3317" s="1" t="s">
        <v>3341</v>
      </c>
      <c r="B3317" s="1">
        <v>1</v>
      </c>
      <c r="C3317" s="2">
        <v>41528</v>
      </c>
      <c r="D3317" s="2">
        <v>41528</v>
      </c>
      <c r="E3317" s="2">
        <v>41528</v>
      </c>
      <c r="F3317" s="1">
        <v>46</v>
      </c>
      <c r="G3317" s="1">
        <v>13.043478260000001</v>
      </c>
      <c r="H3317" s="1">
        <v>6.5217391300000003</v>
      </c>
      <c r="I3317" s="1">
        <v>46.6</v>
      </c>
      <c r="J3317" s="1">
        <v>0</v>
      </c>
      <c r="K3317" s="1">
        <v>1</v>
      </c>
      <c r="L3317" s="1">
        <v>0</v>
      </c>
      <c r="M3317" s="1">
        <v>0</v>
      </c>
      <c r="N3317" s="1">
        <v>0</v>
      </c>
      <c r="O3317" s="1" t="s">
        <v>35</v>
      </c>
      <c r="P3317" s="1" t="s">
        <v>27</v>
      </c>
      <c r="Q3317" s="10">
        <f>F3317*Part1Out!C$76+'relay test.csv'!H3317*Part1Out!C$77+'relay test.csv'!I3317*Part1Out!C$78+'relay test.csv'!J3317*Part1Out!C$79+'relay test.csv'!K3317*Part1Out!C$80+'relay test.csv'!L3317*Part1Out!C$81+'relay test.csv'!M3317*Part1Out!C$82</f>
        <v>10.194278808127713</v>
      </c>
      <c r="R3317" s="11">
        <f t="shared" si="408"/>
        <v>26749.707244347228</v>
      </c>
      <c r="S3317" s="12">
        <f t="shared" si="409"/>
        <v>0.99996261781077911</v>
      </c>
      <c r="T3317" s="11">
        <f t="shared" si="410"/>
        <v>1</v>
      </c>
      <c r="U3317" s="11">
        <f t="shared" si="411"/>
        <v>1</v>
      </c>
      <c r="V3317" s="72">
        <f>Q3317+Part1Out!C$75</f>
        <v>7.659475219045472</v>
      </c>
      <c r="W3317" s="1">
        <f t="shared" si="412"/>
        <v>2120.6442627994707</v>
      </c>
      <c r="X3317" s="12">
        <f t="shared" si="413"/>
        <v>0.99952866745027247</v>
      </c>
      <c r="Y3317" s="11">
        <f t="shared" si="414"/>
        <v>1</v>
      </c>
      <c r="Z3317" s="1">
        <f t="shared" si="415"/>
        <v>1</v>
      </c>
    </row>
    <row r="3318" spans="1:26" x14ac:dyDescent="0.2">
      <c r="A3318" s="1" t="s">
        <v>3342</v>
      </c>
      <c r="B3318" s="1">
        <v>0</v>
      </c>
      <c r="C3318" s="2">
        <v>41528</v>
      </c>
      <c r="D3318" s="2">
        <v>41528</v>
      </c>
      <c r="E3318" s="2">
        <v>41528</v>
      </c>
      <c r="F3318" s="1">
        <v>2</v>
      </c>
      <c r="G3318" s="1">
        <v>50</v>
      </c>
      <c r="H3318" s="1">
        <v>50</v>
      </c>
      <c r="I3318" s="1">
        <v>65.010000000000005</v>
      </c>
      <c r="J3318" s="1">
        <v>0</v>
      </c>
      <c r="K3318" s="1">
        <v>1</v>
      </c>
      <c r="L3318" s="1">
        <v>0</v>
      </c>
      <c r="M3318" s="1">
        <v>0</v>
      </c>
      <c r="N3318" s="1">
        <v>0</v>
      </c>
      <c r="O3318" s="1" t="s">
        <v>22</v>
      </c>
      <c r="P3318" s="1" t="s">
        <v>27</v>
      </c>
      <c r="Q3318" s="10">
        <f>F3318*Part1Out!C$76+'relay test.csv'!H3318*Part1Out!C$77+'relay test.csv'!I3318*Part1Out!C$78+'relay test.csv'!J3318*Part1Out!C$79+'relay test.csv'!K3318*Part1Out!C$80+'relay test.csv'!L3318*Part1Out!C$81+'relay test.csv'!M3318*Part1Out!C$82</f>
        <v>1.6761407614230883</v>
      </c>
      <c r="R3318" s="11">
        <f t="shared" si="408"/>
        <v>5.3448889157311354</v>
      </c>
      <c r="S3318" s="12">
        <f t="shared" si="409"/>
        <v>0.84239282778920521</v>
      </c>
      <c r="T3318" s="11">
        <f t="shared" si="410"/>
        <v>1</v>
      </c>
      <c r="U3318" s="11">
        <f t="shared" si="411"/>
        <v>0</v>
      </c>
      <c r="V3318" s="72">
        <f>Q3318+Part1Out!C$75</f>
        <v>-0.85866282765915258</v>
      </c>
      <c r="W3318" s="1">
        <f t="shared" si="412"/>
        <v>0.42372830143182055</v>
      </c>
      <c r="X3318" s="12">
        <f t="shared" si="413"/>
        <v>0.29761879496648613</v>
      </c>
      <c r="Y3318" s="11">
        <f t="shared" si="414"/>
        <v>0</v>
      </c>
      <c r="Z3318" s="1">
        <f t="shared" si="415"/>
        <v>0</v>
      </c>
    </row>
    <row r="3319" spans="1:26" x14ac:dyDescent="0.2">
      <c r="A3319" s="1" t="s">
        <v>3343</v>
      </c>
      <c r="B3319" s="1">
        <v>0</v>
      </c>
      <c r="C3319" s="2">
        <v>41528</v>
      </c>
      <c r="D3319" s="2">
        <v>41528</v>
      </c>
      <c r="E3319" s="2">
        <v>41528</v>
      </c>
      <c r="F3319" s="1">
        <v>3</v>
      </c>
      <c r="G3319" s="1">
        <v>0</v>
      </c>
      <c r="H3319" s="1">
        <v>0</v>
      </c>
      <c r="I3319" s="1">
        <v>40.020000000000003</v>
      </c>
      <c r="J3319" s="1">
        <v>0</v>
      </c>
      <c r="K3319" s="1">
        <v>1</v>
      </c>
      <c r="L3319" s="1">
        <v>0</v>
      </c>
      <c r="M3319" s="1">
        <v>0</v>
      </c>
      <c r="N3319" s="1">
        <v>0</v>
      </c>
      <c r="O3319" s="1" t="s">
        <v>22</v>
      </c>
      <c r="P3319" s="1" t="s">
        <v>27</v>
      </c>
      <c r="Q3319" s="10">
        <f>F3319*Part1Out!C$76+'relay test.csv'!H3319*Part1Out!C$77+'relay test.csv'!I3319*Part1Out!C$78+'relay test.csv'!J3319*Part1Out!C$79+'relay test.csv'!K3319*Part1Out!C$80+'relay test.csv'!L3319*Part1Out!C$81+'relay test.csv'!M3319*Part1Out!C$82</f>
        <v>1.0161044115717963</v>
      </c>
      <c r="R3319" s="11">
        <f t="shared" si="408"/>
        <v>2.7624125536949689</v>
      </c>
      <c r="S3319" s="12">
        <f t="shared" si="409"/>
        <v>0.73421309180517014</v>
      </c>
      <c r="T3319" s="11">
        <f t="shared" si="410"/>
        <v>1</v>
      </c>
      <c r="U3319" s="11">
        <f t="shared" si="411"/>
        <v>0</v>
      </c>
      <c r="V3319" s="72">
        <f>Q3319+Part1Out!C$75</f>
        <v>-1.5186991775104446</v>
      </c>
      <c r="W3319" s="1">
        <f t="shared" si="412"/>
        <v>0.21899657741923167</v>
      </c>
      <c r="X3319" s="12">
        <f t="shared" si="413"/>
        <v>0.17965315200709983</v>
      </c>
      <c r="Y3319" s="11">
        <f t="shared" si="414"/>
        <v>0</v>
      </c>
      <c r="Z3319" s="1">
        <f t="shared" si="415"/>
        <v>0</v>
      </c>
    </row>
    <row r="3320" spans="1:26" x14ac:dyDescent="0.2">
      <c r="A3320" s="1" t="s">
        <v>3344</v>
      </c>
      <c r="B3320" s="1">
        <v>1</v>
      </c>
      <c r="C3320" s="2">
        <v>41521</v>
      </c>
      <c r="D3320" s="2">
        <v>41529</v>
      </c>
      <c r="E3320" s="2">
        <v>41529</v>
      </c>
      <c r="F3320" s="1">
        <v>38</v>
      </c>
      <c r="G3320" s="1">
        <v>34.21052632</v>
      </c>
      <c r="H3320" s="1">
        <v>5.263157895</v>
      </c>
      <c r="I3320" s="1">
        <v>66.36</v>
      </c>
      <c r="J3320" s="1">
        <v>0</v>
      </c>
      <c r="K3320" s="1">
        <v>1</v>
      </c>
      <c r="L3320" s="1">
        <v>0</v>
      </c>
      <c r="M3320" s="1">
        <v>0</v>
      </c>
      <c r="N3320" s="1">
        <v>0</v>
      </c>
      <c r="O3320" s="1" t="s">
        <v>22</v>
      </c>
      <c r="P3320" s="1" t="s">
        <v>62</v>
      </c>
      <c r="Q3320" s="10">
        <f>F3320*Part1Out!C$76+'relay test.csv'!H3320*Part1Out!C$77+'relay test.csv'!I3320*Part1Out!C$78+'relay test.csv'!J3320*Part1Out!C$79+'relay test.csv'!K3320*Part1Out!C$80+'relay test.csv'!L3320*Part1Out!C$81+'relay test.csv'!M3320*Part1Out!C$82</f>
        <v>8.4111897505527917</v>
      </c>
      <c r="R3320" s="11">
        <f t="shared" si="408"/>
        <v>4497.1077664192735</v>
      </c>
      <c r="S3320" s="12">
        <f t="shared" si="409"/>
        <v>0.99977768429483493</v>
      </c>
      <c r="T3320" s="11">
        <f t="shared" si="410"/>
        <v>1</v>
      </c>
      <c r="U3320" s="11">
        <f t="shared" si="411"/>
        <v>1</v>
      </c>
      <c r="V3320" s="72">
        <f>Q3320+Part1Out!C$75</f>
        <v>5.8763861614705508</v>
      </c>
      <c r="W3320" s="1">
        <f t="shared" si="412"/>
        <v>356.5185105367197</v>
      </c>
      <c r="X3320" s="12">
        <f t="shared" si="413"/>
        <v>0.9972029420280959</v>
      </c>
      <c r="Y3320" s="11">
        <f t="shared" si="414"/>
        <v>1</v>
      </c>
      <c r="Z3320" s="1">
        <f t="shared" si="415"/>
        <v>1</v>
      </c>
    </row>
    <row r="3321" spans="1:26" x14ac:dyDescent="0.2">
      <c r="A3321" s="1" t="s">
        <v>3345</v>
      </c>
      <c r="B3321" s="1">
        <v>0</v>
      </c>
      <c r="C3321" s="2">
        <v>41528</v>
      </c>
      <c r="D3321" s="2">
        <v>41530</v>
      </c>
      <c r="E3321" s="2">
        <v>41530</v>
      </c>
      <c r="F3321" s="1">
        <v>2</v>
      </c>
      <c r="G3321" s="1">
        <v>100</v>
      </c>
      <c r="H3321" s="1">
        <v>50</v>
      </c>
      <c r="I3321" s="1">
        <v>54.43</v>
      </c>
      <c r="J3321" s="1">
        <v>0</v>
      </c>
      <c r="K3321" s="1">
        <v>1</v>
      </c>
      <c r="L3321" s="1">
        <v>0</v>
      </c>
      <c r="M3321" s="1">
        <v>0</v>
      </c>
      <c r="N3321" s="1">
        <v>0</v>
      </c>
      <c r="O3321" s="1" t="s">
        <v>25</v>
      </c>
      <c r="P3321" s="1" t="s">
        <v>27</v>
      </c>
      <c r="Q3321" s="10">
        <f>F3321*Part1Out!C$76+'relay test.csv'!H3321*Part1Out!C$77+'relay test.csv'!I3321*Part1Out!C$78+'relay test.csv'!J3321*Part1Out!C$79+'relay test.csv'!K3321*Part1Out!C$80+'relay test.csv'!L3321*Part1Out!C$81+'relay test.csv'!M3321*Part1Out!C$82</f>
        <v>1.7137801037743408</v>
      </c>
      <c r="R3321" s="11">
        <f t="shared" si="408"/>
        <v>5.5499010777703832</v>
      </c>
      <c r="S3321" s="12">
        <f t="shared" si="409"/>
        <v>0.84732593849487503</v>
      </c>
      <c r="T3321" s="11">
        <f t="shared" si="410"/>
        <v>1</v>
      </c>
      <c r="U3321" s="11">
        <f t="shared" si="411"/>
        <v>0</v>
      </c>
      <c r="V3321" s="72">
        <f>Q3321+Part1Out!C$75</f>
        <v>-0.82102348530790015</v>
      </c>
      <c r="W3321" s="1">
        <f t="shared" si="412"/>
        <v>0.43998110978076127</v>
      </c>
      <c r="X3321" s="12">
        <f t="shared" si="413"/>
        <v>0.30554644556951782</v>
      </c>
      <c r="Y3321" s="11">
        <f t="shared" si="414"/>
        <v>0</v>
      </c>
      <c r="Z3321" s="1">
        <f t="shared" si="415"/>
        <v>0</v>
      </c>
    </row>
    <row r="3322" spans="1:26" x14ac:dyDescent="0.2">
      <c r="A3322" s="1" t="s">
        <v>3346</v>
      </c>
      <c r="B3322" s="1">
        <v>1</v>
      </c>
      <c r="C3322" s="2">
        <v>41521</v>
      </c>
      <c r="D3322" s="2">
        <v>41521</v>
      </c>
      <c r="E3322" s="2">
        <v>41541</v>
      </c>
      <c r="F3322" s="1">
        <v>38</v>
      </c>
      <c r="G3322" s="1">
        <v>0</v>
      </c>
      <c r="H3322" s="1">
        <v>0</v>
      </c>
      <c r="I3322" s="1">
        <v>83.59</v>
      </c>
      <c r="J3322" s="1">
        <v>0.1</v>
      </c>
      <c r="K3322" s="1">
        <v>1</v>
      </c>
      <c r="L3322" s="1">
        <v>0</v>
      </c>
      <c r="M3322" s="1">
        <v>1</v>
      </c>
      <c r="N3322" s="1">
        <v>0</v>
      </c>
      <c r="O3322" s="1" t="s">
        <v>35</v>
      </c>
      <c r="P3322" s="1" t="s">
        <v>62</v>
      </c>
      <c r="Q3322" s="10">
        <f>F3322*Part1Out!C$76+'relay test.csv'!H3322*Part1Out!C$77+'relay test.csv'!I3322*Part1Out!C$78+'relay test.csv'!J3322*Part1Out!C$79+'relay test.csv'!K3322*Part1Out!C$80+'relay test.csv'!L3322*Part1Out!C$81+'relay test.csv'!M3322*Part1Out!C$82</f>
        <v>9.0539982272664208</v>
      </c>
      <c r="R3322" s="11">
        <f t="shared" si="408"/>
        <v>8552.6651539159793</v>
      </c>
      <c r="S3322" s="12">
        <f t="shared" si="409"/>
        <v>0.99988309105137907</v>
      </c>
      <c r="T3322" s="11">
        <f t="shared" si="410"/>
        <v>1</v>
      </c>
      <c r="U3322" s="11">
        <f t="shared" si="411"/>
        <v>1</v>
      </c>
      <c r="V3322" s="72">
        <f>Q3322+Part1Out!C$75</f>
        <v>6.5191946381841799</v>
      </c>
      <c r="W3322" s="1">
        <f t="shared" si="412"/>
        <v>678.03210422535119</v>
      </c>
      <c r="X3322" s="12">
        <f t="shared" si="413"/>
        <v>0.99852731558084307</v>
      </c>
      <c r="Y3322" s="11">
        <f t="shared" si="414"/>
        <v>1</v>
      </c>
      <c r="Z3322" s="1">
        <f t="shared" si="415"/>
        <v>1</v>
      </c>
    </row>
    <row r="3323" spans="1:26" x14ac:dyDescent="0.2">
      <c r="A3323" s="1" t="s">
        <v>3347</v>
      </c>
      <c r="B3323" s="1">
        <v>0</v>
      </c>
      <c r="C3323" s="2">
        <v>41528</v>
      </c>
      <c r="D3323" s="2">
        <v>41528</v>
      </c>
      <c r="E3323" s="2">
        <v>41528</v>
      </c>
      <c r="F3323" s="1">
        <v>3</v>
      </c>
      <c r="G3323" s="1">
        <v>66.666666669999998</v>
      </c>
      <c r="H3323" s="1">
        <v>0</v>
      </c>
      <c r="I3323" s="1">
        <v>40.020000000000003</v>
      </c>
      <c r="J3323" s="1">
        <v>0</v>
      </c>
      <c r="K3323" s="1">
        <v>1</v>
      </c>
      <c r="L3323" s="1">
        <v>0</v>
      </c>
      <c r="M3323" s="1">
        <v>0</v>
      </c>
      <c r="N3323" s="1">
        <v>0</v>
      </c>
      <c r="O3323" s="1" t="s">
        <v>22</v>
      </c>
      <c r="P3323" s="1" t="s">
        <v>27</v>
      </c>
      <c r="Q3323" s="10">
        <f>F3323*Part1Out!C$76+'relay test.csv'!H3323*Part1Out!C$77+'relay test.csv'!I3323*Part1Out!C$78+'relay test.csv'!J3323*Part1Out!C$79+'relay test.csv'!K3323*Part1Out!C$80+'relay test.csv'!L3323*Part1Out!C$81+'relay test.csv'!M3323*Part1Out!C$82</f>
        <v>1.0161044115717963</v>
      </c>
      <c r="R3323" s="11">
        <f t="shared" si="408"/>
        <v>2.7624125536949689</v>
      </c>
      <c r="S3323" s="12">
        <f t="shared" si="409"/>
        <v>0.73421309180517014</v>
      </c>
      <c r="T3323" s="11">
        <f t="shared" si="410"/>
        <v>1</v>
      </c>
      <c r="U3323" s="11">
        <f t="shared" si="411"/>
        <v>0</v>
      </c>
      <c r="V3323" s="72">
        <f>Q3323+Part1Out!C$75</f>
        <v>-1.5186991775104446</v>
      </c>
      <c r="W3323" s="1">
        <f t="shared" si="412"/>
        <v>0.21899657741923167</v>
      </c>
      <c r="X3323" s="12">
        <f t="shared" si="413"/>
        <v>0.17965315200709983</v>
      </c>
      <c r="Y3323" s="11">
        <f t="shared" si="414"/>
        <v>0</v>
      </c>
      <c r="Z3323" s="1">
        <f t="shared" si="415"/>
        <v>0</v>
      </c>
    </row>
    <row r="3324" spans="1:26" x14ac:dyDescent="0.2">
      <c r="A3324" s="1" t="s">
        <v>3348</v>
      </c>
      <c r="B3324" s="1">
        <v>0</v>
      </c>
      <c r="C3324" s="2">
        <v>41528</v>
      </c>
      <c r="D3324" s="2">
        <v>41528</v>
      </c>
      <c r="E3324" s="2">
        <v>41528</v>
      </c>
      <c r="F3324" s="1">
        <v>4</v>
      </c>
      <c r="G3324" s="1">
        <v>0</v>
      </c>
      <c r="H3324" s="1">
        <v>0</v>
      </c>
      <c r="I3324" s="1">
        <v>40.020000000000003</v>
      </c>
      <c r="J3324" s="1">
        <v>0</v>
      </c>
      <c r="K3324" s="1">
        <v>1</v>
      </c>
      <c r="L3324" s="1">
        <v>0</v>
      </c>
      <c r="M3324" s="1">
        <v>0</v>
      </c>
      <c r="N3324" s="1">
        <v>0</v>
      </c>
      <c r="O3324" s="1" t="s">
        <v>22</v>
      </c>
      <c r="P3324" s="1" t="s">
        <v>27</v>
      </c>
      <c r="Q3324" s="10">
        <f>F3324*Part1Out!C$76+'relay test.csv'!H3324*Part1Out!C$77+'relay test.csv'!I3324*Part1Out!C$78+'relay test.csv'!J3324*Part1Out!C$79+'relay test.csv'!K3324*Part1Out!C$80+'relay test.csv'!L3324*Part1Out!C$81+'relay test.csv'!M3324*Part1Out!C$82</f>
        <v>1.227182632851584</v>
      </c>
      <c r="R3324" s="11">
        <f t="shared" si="408"/>
        <v>3.4116042419477535</v>
      </c>
      <c r="S3324" s="12">
        <f t="shared" si="409"/>
        <v>0.77332508875308981</v>
      </c>
      <c r="T3324" s="11">
        <f t="shared" si="410"/>
        <v>1</v>
      </c>
      <c r="U3324" s="11">
        <f t="shared" si="411"/>
        <v>0</v>
      </c>
      <c r="V3324" s="72">
        <f>Q3324+Part1Out!C$75</f>
        <v>-1.3076209562306569</v>
      </c>
      <c r="W3324" s="1">
        <f t="shared" si="412"/>
        <v>0.27046273428497819</v>
      </c>
      <c r="X3324" s="12">
        <f t="shared" si="413"/>
        <v>0.21288521653269568</v>
      </c>
      <c r="Y3324" s="11">
        <f t="shared" si="414"/>
        <v>0</v>
      </c>
      <c r="Z3324" s="1">
        <f t="shared" si="415"/>
        <v>0</v>
      </c>
    </row>
    <row r="3325" spans="1:26" x14ac:dyDescent="0.2">
      <c r="A3325" s="1" t="s">
        <v>3349</v>
      </c>
      <c r="B3325" s="1">
        <v>1</v>
      </c>
      <c r="C3325" s="2">
        <v>41528</v>
      </c>
      <c r="D3325" s="2">
        <v>41528</v>
      </c>
      <c r="E3325" s="2">
        <v>41528</v>
      </c>
      <c r="F3325" s="1">
        <v>45</v>
      </c>
      <c r="G3325" s="1">
        <v>0</v>
      </c>
      <c r="H3325" s="1">
        <v>0</v>
      </c>
      <c r="I3325" s="1">
        <v>40.020000000000003</v>
      </c>
      <c r="J3325" s="1">
        <v>0</v>
      </c>
      <c r="K3325" s="1">
        <v>1</v>
      </c>
      <c r="L3325" s="1">
        <v>0</v>
      </c>
      <c r="M3325" s="1">
        <v>0</v>
      </c>
      <c r="N3325" s="1">
        <v>0</v>
      </c>
      <c r="O3325" s="1" t="s">
        <v>35</v>
      </c>
      <c r="P3325" s="1" t="s">
        <v>27</v>
      </c>
      <c r="Q3325" s="10">
        <f>F3325*Part1Out!C$76+'relay test.csv'!H3325*Part1Out!C$77+'relay test.csv'!I3325*Part1Out!C$78+'relay test.csv'!J3325*Part1Out!C$79+'relay test.csv'!K3325*Part1Out!C$80+'relay test.csv'!L3325*Part1Out!C$81+'relay test.csv'!M3325*Part1Out!C$82</f>
        <v>9.8813897053228832</v>
      </c>
      <c r="R3325" s="11">
        <f t="shared" si="408"/>
        <v>19562.890433060948</v>
      </c>
      <c r="S3325" s="12">
        <f t="shared" si="409"/>
        <v>0.99994888542218019</v>
      </c>
      <c r="T3325" s="11">
        <f t="shared" si="410"/>
        <v>1</v>
      </c>
      <c r="U3325" s="11">
        <f t="shared" si="411"/>
        <v>1</v>
      </c>
      <c r="V3325" s="72">
        <f>Q3325+Part1Out!C$75</f>
        <v>7.3465861162406423</v>
      </c>
      <c r="W3325" s="1">
        <f t="shared" si="412"/>
        <v>1550.8929118995197</v>
      </c>
      <c r="X3325" s="12">
        <f t="shared" si="413"/>
        <v>0.99935562564122027</v>
      </c>
      <c r="Y3325" s="11">
        <f t="shared" si="414"/>
        <v>1</v>
      </c>
      <c r="Z3325" s="1">
        <f t="shared" si="415"/>
        <v>1</v>
      </c>
    </row>
    <row r="3326" spans="1:26" x14ac:dyDescent="0.2">
      <c r="A3326" s="1" t="s">
        <v>3350</v>
      </c>
      <c r="B3326" s="1">
        <v>1</v>
      </c>
      <c r="C3326" s="2">
        <v>41528</v>
      </c>
      <c r="D3326" s="2">
        <v>41528</v>
      </c>
      <c r="E3326" s="2">
        <v>41528</v>
      </c>
      <c r="F3326" s="1">
        <v>47</v>
      </c>
      <c r="G3326" s="1">
        <v>12.76595745</v>
      </c>
      <c r="H3326" s="1">
        <v>4.255319149</v>
      </c>
      <c r="I3326" s="1">
        <v>46.95</v>
      </c>
      <c r="J3326" s="1">
        <v>0</v>
      </c>
      <c r="K3326" s="1">
        <v>1</v>
      </c>
      <c r="L3326" s="1">
        <v>0</v>
      </c>
      <c r="M3326" s="1">
        <v>0</v>
      </c>
      <c r="N3326" s="1">
        <v>0</v>
      </c>
      <c r="O3326" s="1" t="s">
        <v>22</v>
      </c>
      <c r="P3326" s="1" t="s">
        <v>27</v>
      </c>
      <c r="Q3326" s="10">
        <f>F3326*Part1Out!C$76+'relay test.csv'!H3326*Part1Out!C$77+'relay test.csv'!I3326*Part1Out!C$78+'relay test.csv'!J3326*Part1Out!C$79+'relay test.csv'!K3326*Part1Out!C$80+'relay test.csv'!L3326*Part1Out!C$81+'relay test.csv'!M3326*Part1Out!C$82</f>
        <v>10.360595753953893</v>
      </c>
      <c r="R3326" s="11">
        <f t="shared" si="408"/>
        <v>31589.995582384017</v>
      </c>
      <c r="S3326" s="12">
        <f t="shared" si="409"/>
        <v>0.9999683454104068</v>
      </c>
      <c r="T3326" s="11">
        <f t="shared" si="410"/>
        <v>1</v>
      </c>
      <c r="U3326" s="11">
        <f t="shared" si="411"/>
        <v>1</v>
      </c>
      <c r="V3326" s="72">
        <f>Q3326+Part1Out!C$75</f>
        <v>7.8257921648716522</v>
      </c>
      <c r="W3326" s="1">
        <f t="shared" si="412"/>
        <v>2504.3691985750579</v>
      </c>
      <c r="X3326" s="12">
        <f t="shared" si="413"/>
        <v>0.99960085723071523</v>
      </c>
      <c r="Y3326" s="11">
        <f t="shared" si="414"/>
        <v>1</v>
      </c>
      <c r="Z3326" s="1">
        <f t="shared" si="415"/>
        <v>1</v>
      </c>
    </row>
    <row r="3327" spans="1:26" x14ac:dyDescent="0.2">
      <c r="A3327" s="1" t="s">
        <v>3351</v>
      </c>
      <c r="B3327" s="1">
        <v>1</v>
      </c>
      <c r="C3327" s="2">
        <v>41528</v>
      </c>
      <c r="D3327" s="2">
        <v>41528</v>
      </c>
      <c r="E3327" s="2">
        <v>41528</v>
      </c>
      <c r="F3327" s="1">
        <v>37</v>
      </c>
      <c r="G3327" s="1">
        <v>5.4054054049999998</v>
      </c>
      <c r="H3327" s="1">
        <v>0</v>
      </c>
      <c r="I3327" s="1">
        <v>40.020000000000003</v>
      </c>
      <c r="J3327" s="1">
        <v>0</v>
      </c>
      <c r="K3327" s="1">
        <v>1</v>
      </c>
      <c r="L3327" s="1">
        <v>0</v>
      </c>
      <c r="M3327" s="1">
        <v>0</v>
      </c>
      <c r="N3327" s="1">
        <v>0</v>
      </c>
      <c r="O3327" s="1" t="s">
        <v>25</v>
      </c>
      <c r="P3327" s="1" t="s">
        <v>27</v>
      </c>
      <c r="Q3327" s="10">
        <f>F3327*Part1Out!C$76+'relay test.csv'!H3327*Part1Out!C$77+'relay test.csv'!I3327*Part1Out!C$78+'relay test.csv'!J3327*Part1Out!C$79+'relay test.csv'!K3327*Part1Out!C$80+'relay test.csv'!L3327*Part1Out!C$81+'relay test.csv'!M3327*Part1Out!C$82</f>
        <v>8.1927639350845798</v>
      </c>
      <c r="R3327" s="11">
        <f t="shared" si="408"/>
        <v>3614.6992462890025</v>
      </c>
      <c r="S3327" s="12">
        <f t="shared" si="409"/>
        <v>0.99972342832412664</v>
      </c>
      <c r="T3327" s="11">
        <f t="shared" si="410"/>
        <v>1</v>
      </c>
      <c r="U3327" s="11">
        <f t="shared" si="411"/>
        <v>1</v>
      </c>
      <c r="V3327" s="72">
        <f>Q3327+Part1Out!C$75</f>
        <v>5.6579603460023389</v>
      </c>
      <c r="W3327" s="1">
        <f t="shared" si="412"/>
        <v>286.56355556968657</v>
      </c>
      <c r="X3327" s="12">
        <f t="shared" si="413"/>
        <v>0.9965225078747586</v>
      </c>
      <c r="Y3327" s="11">
        <f t="shared" si="414"/>
        <v>1</v>
      </c>
      <c r="Z3327" s="1">
        <f t="shared" si="415"/>
        <v>1</v>
      </c>
    </row>
    <row r="3328" spans="1:26" x14ac:dyDescent="0.2">
      <c r="A3328" s="1" t="s">
        <v>3352</v>
      </c>
      <c r="B3328" s="1">
        <v>1</v>
      </c>
      <c r="C3328" s="2">
        <v>41528</v>
      </c>
      <c r="D3328" s="2">
        <v>41553</v>
      </c>
      <c r="E3328" s="2">
        <v>41553</v>
      </c>
      <c r="F3328" s="1">
        <v>28</v>
      </c>
      <c r="G3328" s="1">
        <v>35.714285709999999</v>
      </c>
      <c r="H3328" s="1">
        <v>7.1428571429999996</v>
      </c>
      <c r="I3328" s="1">
        <v>64.150000000000006</v>
      </c>
      <c r="J3328" s="1">
        <v>0</v>
      </c>
      <c r="K3328" s="1">
        <v>1</v>
      </c>
      <c r="L3328" s="1">
        <v>0</v>
      </c>
      <c r="M3328" s="1">
        <v>0</v>
      </c>
      <c r="N3328" s="1">
        <v>0</v>
      </c>
      <c r="O3328" s="1" t="s">
        <v>35</v>
      </c>
      <c r="P3328" s="1" t="s">
        <v>27</v>
      </c>
      <c r="Q3328" s="10">
        <f>F3328*Part1Out!C$76+'relay test.csv'!H3328*Part1Out!C$77+'relay test.csv'!I3328*Part1Out!C$78+'relay test.csv'!J3328*Part1Out!C$79+'relay test.csv'!K3328*Part1Out!C$80+'relay test.csv'!L3328*Part1Out!C$81+'relay test.csv'!M3328*Part1Out!C$82</f>
        <v>6.3443607538767477</v>
      </c>
      <c r="R3328" s="11">
        <f t="shared" si="408"/>
        <v>569.27336758465651</v>
      </c>
      <c r="S3328" s="12">
        <f t="shared" si="409"/>
        <v>0.99824645502167597</v>
      </c>
      <c r="T3328" s="11">
        <f t="shared" si="410"/>
        <v>1</v>
      </c>
      <c r="U3328" s="11">
        <f t="shared" si="411"/>
        <v>1</v>
      </c>
      <c r="V3328" s="72">
        <f>Q3328+Part1Out!C$75</f>
        <v>3.8095571647945068</v>
      </c>
      <c r="W3328" s="1">
        <f t="shared" si="412"/>
        <v>45.130449088860516</v>
      </c>
      <c r="X3328" s="12">
        <f t="shared" si="413"/>
        <v>0.97832234414033747</v>
      </c>
      <c r="Y3328" s="11">
        <f t="shared" si="414"/>
        <v>1</v>
      </c>
      <c r="Z3328" s="1">
        <f t="shared" si="415"/>
        <v>1</v>
      </c>
    </row>
    <row r="3329" spans="1:26" x14ac:dyDescent="0.2">
      <c r="A3329" s="1" t="s">
        <v>3353</v>
      </c>
      <c r="B3329" s="1">
        <v>0</v>
      </c>
      <c r="C3329" s="2">
        <v>41528</v>
      </c>
      <c r="D3329" s="2">
        <v>41530</v>
      </c>
      <c r="E3329" s="2">
        <v>41645</v>
      </c>
      <c r="F3329" s="1">
        <v>4</v>
      </c>
      <c r="G3329" s="1">
        <v>25</v>
      </c>
      <c r="H3329" s="1">
        <v>0</v>
      </c>
      <c r="I3329" s="1">
        <v>52.95</v>
      </c>
      <c r="J3329" s="1">
        <v>2.6086956521739101E-2</v>
      </c>
      <c r="K3329" s="1">
        <v>1</v>
      </c>
      <c r="L3329" s="1">
        <v>0</v>
      </c>
      <c r="M3329" s="1">
        <v>0</v>
      </c>
      <c r="N3329" s="1">
        <v>0</v>
      </c>
      <c r="O3329" s="1" t="s">
        <v>31</v>
      </c>
      <c r="P3329" s="1" t="s">
        <v>27</v>
      </c>
      <c r="Q3329" s="10">
        <f>F3329*Part1Out!C$76+'relay test.csv'!H3329*Part1Out!C$77+'relay test.csv'!I3329*Part1Out!C$78+'relay test.csv'!J3329*Part1Out!C$79+'relay test.csv'!K3329*Part1Out!C$80+'relay test.csv'!L3329*Part1Out!C$81+'relay test.csv'!M3329*Part1Out!C$82</f>
        <v>1.1653367470641878</v>
      </c>
      <c r="R3329" s="11">
        <f t="shared" si="408"/>
        <v>3.2070026501157107</v>
      </c>
      <c r="S3329" s="12">
        <f t="shared" si="409"/>
        <v>0.76230107676007863</v>
      </c>
      <c r="T3329" s="11">
        <f t="shared" si="410"/>
        <v>1</v>
      </c>
      <c r="U3329" s="11">
        <f t="shared" si="411"/>
        <v>0</v>
      </c>
      <c r="V3329" s="72">
        <f>Q3329+Part1Out!C$75</f>
        <v>-1.3694668420180531</v>
      </c>
      <c r="W3329" s="1">
        <f t="shared" si="412"/>
        <v>0.25424247482886958</v>
      </c>
      <c r="X3329" s="12">
        <f t="shared" si="413"/>
        <v>0.20270599978170786</v>
      </c>
      <c r="Y3329" s="11">
        <f t="shared" si="414"/>
        <v>0</v>
      </c>
      <c r="Z3329" s="1">
        <f t="shared" si="415"/>
        <v>0</v>
      </c>
    </row>
    <row r="3330" spans="1:26" x14ac:dyDescent="0.2">
      <c r="A3330" s="1" t="s">
        <v>3354</v>
      </c>
      <c r="B3330" s="1">
        <v>1</v>
      </c>
      <c r="C3330" s="2">
        <v>41538</v>
      </c>
      <c r="D3330" s="2">
        <v>41539</v>
      </c>
      <c r="E3330" s="2">
        <v>41550</v>
      </c>
      <c r="F3330" s="1">
        <v>31</v>
      </c>
      <c r="G3330" s="1">
        <v>22.58064516</v>
      </c>
      <c r="H3330" s="1">
        <v>3.225806452</v>
      </c>
      <c r="I3330" s="1">
        <v>47.06</v>
      </c>
      <c r="J3330" s="1">
        <v>0.18181818181818199</v>
      </c>
      <c r="K3330" s="1">
        <v>1</v>
      </c>
      <c r="L3330" s="1">
        <v>0</v>
      </c>
      <c r="M3330" s="1">
        <v>0</v>
      </c>
      <c r="N3330" s="1">
        <v>0</v>
      </c>
      <c r="O3330" s="1" t="s">
        <v>22</v>
      </c>
      <c r="P3330" s="1" t="s">
        <v>27</v>
      </c>
      <c r="Q3330" s="10">
        <f>F3330*Part1Out!C$76+'relay test.csv'!H3330*Part1Out!C$77+'relay test.csv'!I3330*Part1Out!C$78+'relay test.csv'!J3330*Part1Out!C$79+'relay test.csv'!K3330*Part1Out!C$80+'relay test.csv'!L3330*Part1Out!C$81+'relay test.csv'!M3330*Part1Out!C$82</f>
        <v>6.8527426481493467</v>
      </c>
      <c r="R3330" s="11">
        <f t="shared" si="408"/>
        <v>946.4731931333414</v>
      </c>
      <c r="S3330" s="12">
        <f t="shared" si="409"/>
        <v>0.9989445611683293</v>
      </c>
      <c r="T3330" s="11">
        <f t="shared" si="410"/>
        <v>1</v>
      </c>
      <c r="U3330" s="11">
        <f t="shared" si="411"/>
        <v>1</v>
      </c>
      <c r="V3330" s="72">
        <f>Q3330+Part1Out!C$75</f>
        <v>4.3179390590671058</v>
      </c>
      <c r="W3330" s="1">
        <f t="shared" si="412"/>
        <v>75.033828541651232</v>
      </c>
      <c r="X3330" s="12">
        <f t="shared" si="413"/>
        <v>0.98684795939938497</v>
      </c>
      <c r="Y3330" s="11">
        <f t="shared" si="414"/>
        <v>1</v>
      </c>
      <c r="Z3330" s="1">
        <f t="shared" si="415"/>
        <v>1</v>
      </c>
    </row>
    <row r="3331" spans="1:26" x14ac:dyDescent="0.2">
      <c r="A3331" s="1" t="s">
        <v>3355</v>
      </c>
      <c r="B3331" s="1">
        <v>1</v>
      </c>
      <c r="C3331" s="2">
        <v>41529</v>
      </c>
      <c r="D3331" s="2">
        <v>41529</v>
      </c>
      <c r="E3331" s="2">
        <v>41543</v>
      </c>
      <c r="F3331" s="1">
        <v>41</v>
      </c>
      <c r="G3331" s="1">
        <v>65.853658539999998</v>
      </c>
      <c r="H3331" s="1">
        <v>12.195121950000001</v>
      </c>
      <c r="I3331" s="1">
        <v>33.380000000000003</v>
      </c>
      <c r="J3331" s="1">
        <v>0.14285714285714299</v>
      </c>
      <c r="K3331" s="1">
        <v>1</v>
      </c>
      <c r="L3331" s="1">
        <v>0</v>
      </c>
      <c r="M3331" s="1">
        <v>0</v>
      </c>
      <c r="N3331" s="1">
        <v>0</v>
      </c>
      <c r="O3331" s="1" t="s">
        <v>22</v>
      </c>
      <c r="P3331" s="1" t="s">
        <v>27</v>
      </c>
      <c r="Q3331" s="10">
        <f>F3331*Part1Out!C$76+'relay test.csv'!H3331*Part1Out!C$77+'relay test.csv'!I3331*Part1Out!C$78+'relay test.csv'!J3331*Part1Out!C$79+'relay test.csv'!K3331*Part1Out!C$80+'relay test.csv'!L3331*Part1Out!C$81+'relay test.csv'!M3331*Part1Out!C$82</f>
        <v>9.2080733809120492</v>
      </c>
      <c r="R3331" s="11">
        <f t="shared" si="408"/>
        <v>9977.3557661943723</v>
      </c>
      <c r="S3331" s="12">
        <f t="shared" si="409"/>
        <v>0.99989978308817296</v>
      </c>
      <c r="T3331" s="11">
        <f t="shared" si="410"/>
        <v>1</v>
      </c>
      <c r="U3331" s="11">
        <f t="shared" si="411"/>
        <v>1</v>
      </c>
      <c r="V3331" s="72">
        <f>Q3331+Part1Out!C$75</f>
        <v>6.6732697918298083</v>
      </c>
      <c r="W3331" s="1">
        <f t="shared" si="412"/>
        <v>790.97771314714214</v>
      </c>
      <c r="X3331" s="12">
        <f t="shared" si="413"/>
        <v>0.9987373382061141</v>
      </c>
      <c r="Y3331" s="11">
        <f t="shared" si="414"/>
        <v>1</v>
      </c>
      <c r="Z3331" s="1">
        <f t="shared" si="415"/>
        <v>1</v>
      </c>
    </row>
    <row r="3332" spans="1:26" x14ac:dyDescent="0.2">
      <c r="A3332" s="1" t="s">
        <v>3356</v>
      </c>
      <c r="B3332" s="1">
        <v>1</v>
      </c>
      <c r="C3332" s="2">
        <v>41529</v>
      </c>
      <c r="D3332" s="2">
        <v>41624</v>
      </c>
      <c r="E3332" s="2">
        <v>41624</v>
      </c>
      <c r="F3332" s="1">
        <v>45</v>
      </c>
      <c r="G3332" s="1">
        <v>22.222222219999999</v>
      </c>
      <c r="H3332" s="1">
        <v>6.6666666670000003</v>
      </c>
      <c r="I3332" s="1">
        <v>40.020000000000003</v>
      </c>
      <c r="J3332" s="1">
        <v>0</v>
      </c>
      <c r="K3332" s="1">
        <v>1</v>
      </c>
      <c r="L3332" s="1">
        <v>1</v>
      </c>
      <c r="M3332" s="1">
        <v>0</v>
      </c>
      <c r="N3332" s="1">
        <v>0</v>
      </c>
      <c r="O3332" s="1" t="s">
        <v>31</v>
      </c>
      <c r="P3332" s="1" t="s">
        <v>27</v>
      </c>
      <c r="Q3332" s="10">
        <f>F3332*Part1Out!C$76+'relay test.csv'!H3332*Part1Out!C$77+'relay test.csv'!I3332*Part1Out!C$78+'relay test.csv'!J3332*Part1Out!C$79+'relay test.csv'!K3332*Part1Out!C$80+'relay test.csv'!L3332*Part1Out!C$81+'relay test.csv'!M3332*Part1Out!C$82</f>
        <v>10.778758680221593</v>
      </c>
      <c r="R3332" s="11">
        <f t="shared" si="408"/>
        <v>47990.515673043323</v>
      </c>
      <c r="S3332" s="12">
        <f t="shared" si="409"/>
        <v>0.99997916298358203</v>
      </c>
      <c r="T3332" s="11">
        <f t="shared" si="410"/>
        <v>1</v>
      </c>
      <c r="U3332" s="11">
        <f t="shared" si="411"/>
        <v>1</v>
      </c>
      <c r="V3332" s="72">
        <f>Q3332+Part1Out!C$75</f>
        <v>8.2439550911393518</v>
      </c>
      <c r="W3332" s="1">
        <f t="shared" si="412"/>
        <v>3804.5579639879497</v>
      </c>
      <c r="X3332" s="12">
        <f t="shared" si="413"/>
        <v>0.99973722644367446</v>
      </c>
      <c r="Y3332" s="11">
        <f t="shared" si="414"/>
        <v>1</v>
      </c>
      <c r="Z3332" s="1">
        <f t="shared" si="415"/>
        <v>1</v>
      </c>
    </row>
    <row r="3333" spans="1:26" x14ac:dyDescent="0.2">
      <c r="A3333" s="1" t="s">
        <v>3357</v>
      </c>
      <c r="B3333" s="1">
        <v>0</v>
      </c>
      <c r="C3333" s="2">
        <v>41529</v>
      </c>
      <c r="D3333" s="2">
        <v>41529</v>
      </c>
      <c r="E3333" s="2">
        <v>41542</v>
      </c>
      <c r="F3333" s="1">
        <v>2</v>
      </c>
      <c r="G3333" s="1">
        <v>100</v>
      </c>
      <c r="H3333" s="1">
        <v>100</v>
      </c>
      <c r="I3333" s="1">
        <v>33.94</v>
      </c>
      <c r="J3333" s="1">
        <v>0.15384615384615399</v>
      </c>
      <c r="K3333" s="1">
        <v>1</v>
      </c>
      <c r="L3333" s="1">
        <v>0</v>
      </c>
      <c r="M3333" s="1">
        <v>0</v>
      </c>
      <c r="N3333" s="1">
        <v>0</v>
      </c>
      <c r="O3333" s="1" t="s">
        <v>35</v>
      </c>
      <c r="P3333" s="1" t="s">
        <v>27</v>
      </c>
      <c r="Q3333" s="10">
        <f>F3333*Part1Out!C$76+'relay test.csv'!H3333*Part1Out!C$77+'relay test.csv'!I3333*Part1Out!C$78+'relay test.csv'!J3333*Part1Out!C$79+'relay test.csv'!K3333*Part1Out!C$80+'relay test.csv'!L3333*Part1Out!C$81+'relay test.csv'!M3333*Part1Out!C$82</f>
        <v>2.6532421036742724</v>
      </c>
      <c r="R3333" s="11">
        <f t="shared" si="408"/>
        <v>14.200001974752352</v>
      </c>
      <c r="S3333" s="12">
        <f t="shared" si="409"/>
        <v>0.93421053486301986</v>
      </c>
      <c r="T3333" s="11">
        <f t="shared" si="410"/>
        <v>1</v>
      </c>
      <c r="U3333" s="11">
        <f t="shared" si="411"/>
        <v>0</v>
      </c>
      <c r="V3333" s="72">
        <f>Q3333+Part1Out!C$75</f>
        <v>0.11843851459203147</v>
      </c>
      <c r="W3333" s="1">
        <f t="shared" si="412"/>
        <v>1.1257376555350251</v>
      </c>
      <c r="X3333" s="12">
        <f t="shared" si="413"/>
        <v>0.52957506426242851</v>
      </c>
      <c r="Y3333" s="11">
        <f t="shared" si="414"/>
        <v>1</v>
      </c>
      <c r="Z3333" s="1">
        <f t="shared" si="415"/>
        <v>0</v>
      </c>
    </row>
    <row r="3334" spans="1:26" x14ac:dyDescent="0.2">
      <c r="A3334" s="1" t="s">
        <v>3358</v>
      </c>
      <c r="B3334" s="1">
        <v>1</v>
      </c>
      <c r="C3334" s="2">
        <v>41529</v>
      </c>
      <c r="D3334" s="2">
        <v>41529</v>
      </c>
      <c r="E3334" s="2">
        <v>41529</v>
      </c>
      <c r="F3334" s="1">
        <v>35</v>
      </c>
      <c r="G3334" s="1">
        <v>22.85714286</v>
      </c>
      <c r="H3334" s="1">
        <v>2.8571428569999999</v>
      </c>
      <c r="I3334" s="1">
        <v>43.61</v>
      </c>
      <c r="J3334" s="1">
        <v>0</v>
      </c>
      <c r="K3334" s="1">
        <v>1</v>
      </c>
      <c r="L3334" s="1">
        <v>0</v>
      </c>
      <c r="M3334" s="1">
        <v>0</v>
      </c>
      <c r="N3334" s="1">
        <v>0</v>
      </c>
      <c r="O3334" s="1" t="s">
        <v>22</v>
      </c>
      <c r="P3334" s="1" t="s">
        <v>23</v>
      </c>
      <c r="Q3334" s="10">
        <f>F3334*Part1Out!C$76+'relay test.csv'!H3334*Part1Out!C$77+'relay test.csv'!I3334*Part1Out!C$78+'relay test.csv'!J3334*Part1Out!C$79+'relay test.csv'!K3334*Part1Out!C$80+'relay test.csv'!L3334*Part1Out!C$81+'relay test.csv'!M3334*Part1Out!C$82</f>
        <v>7.8126939502306447</v>
      </c>
      <c r="R3334" s="11">
        <f t="shared" ref="R3334:R3397" si="416">EXP(Q3334)</f>
        <v>2471.7803272074962</v>
      </c>
      <c r="S3334" s="12">
        <f t="shared" ref="S3334:S3397" si="417">R3334/(1+R3334)</f>
        <v>0.99959559691210853</v>
      </c>
      <c r="T3334" s="11">
        <f t="shared" ref="T3334:T3397" si="418">1*(S3334&gt;0.5)+0*(S3334&lt;=0.5)</f>
        <v>1</v>
      </c>
      <c r="U3334" s="11">
        <f t="shared" ref="U3334:U3397" si="419">B3334</f>
        <v>1</v>
      </c>
      <c r="V3334" s="72">
        <f>Q3334+Part1Out!C$75</f>
        <v>5.2778903611484038</v>
      </c>
      <c r="W3334" s="1">
        <f t="shared" ref="W3334:W3397" si="420">EXP(V3334)</f>
        <v>195.95604250588087</v>
      </c>
      <c r="X3334" s="12">
        <f t="shared" ref="X3334:X3397" si="421">W3334/(1+W3334)</f>
        <v>0.99492272495285261</v>
      </c>
      <c r="Y3334" s="11">
        <f t="shared" ref="Y3334:Y3397" si="422">1*(X3334&gt;0.5)+0*(X3334&lt;=0.5)</f>
        <v>1</v>
      </c>
      <c r="Z3334" s="1">
        <f t="shared" ref="Z3334:Z3397" si="423">U3334</f>
        <v>1</v>
      </c>
    </row>
    <row r="3335" spans="1:26" x14ac:dyDescent="0.2">
      <c r="A3335" s="1" t="s">
        <v>3359</v>
      </c>
      <c r="B3335" s="1">
        <v>0</v>
      </c>
      <c r="C3335" s="2">
        <v>41529</v>
      </c>
      <c r="D3335" s="2">
        <v>41529</v>
      </c>
      <c r="E3335" s="2">
        <v>41529</v>
      </c>
      <c r="F3335" s="1">
        <v>4</v>
      </c>
      <c r="G3335" s="1">
        <v>0</v>
      </c>
      <c r="H3335" s="1">
        <v>0</v>
      </c>
      <c r="I3335" s="1">
        <v>40.020000000000003</v>
      </c>
      <c r="J3335" s="1">
        <v>0</v>
      </c>
      <c r="K3335" s="1">
        <v>1</v>
      </c>
      <c r="L3335" s="1">
        <v>0</v>
      </c>
      <c r="M3335" s="1">
        <v>0</v>
      </c>
      <c r="N3335" s="1">
        <v>0</v>
      </c>
      <c r="O3335" s="1" t="s">
        <v>22</v>
      </c>
      <c r="P3335" s="1" t="s">
        <v>27</v>
      </c>
      <c r="Q3335" s="10">
        <f>F3335*Part1Out!C$76+'relay test.csv'!H3335*Part1Out!C$77+'relay test.csv'!I3335*Part1Out!C$78+'relay test.csv'!J3335*Part1Out!C$79+'relay test.csv'!K3335*Part1Out!C$80+'relay test.csv'!L3335*Part1Out!C$81+'relay test.csv'!M3335*Part1Out!C$82</f>
        <v>1.227182632851584</v>
      </c>
      <c r="R3335" s="11">
        <f t="shared" si="416"/>
        <v>3.4116042419477535</v>
      </c>
      <c r="S3335" s="12">
        <f t="shared" si="417"/>
        <v>0.77332508875308981</v>
      </c>
      <c r="T3335" s="11">
        <f t="shared" si="418"/>
        <v>1</v>
      </c>
      <c r="U3335" s="11">
        <f t="shared" si="419"/>
        <v>0</v>
      </c>
      <c r="V3335" s="72">
        <f>Q3335+Part1Out!C$75</f>
        <v>-1.3076209562306569</v>
      </c>
      <c r="W3335" s="1">
        <f t="shared" si="420"/>
        <v>0.27046273428497819</v>
      </c>
      <c r="X3335" s="12">
        <f t="shared" si="421"/>
        <v>0.21288521653269568</v>
      </c>
      <c r="Y3335" s="11">
        <f t="shared" si="422"/>
        <v>0</v>
      </c>
      <c r="Z3335" s="1">
        <f t="shared" si="423"/>
        <v>0</v>
      </c>
    </row>
    <row r="3336" spans="1:26" x14ac:dyDescent="0.2">
      <c r="A3336" s="1" t="s">
        <v>3360</v>
      </c>
      <c r="B3336" s="1">
        <v>1</v>
      </c>
      <c r="C3336" s="2">
        <v>41519</v>
      </c>
      <c r="D3336" s="2">
        <v>41533</v>
      </c>
      <c r="E3336" s="2">
        <v>41624</v>
      </c>
      <c r="F3336" s="1">
        <v>43</v>
      </c>
      <c r="G3336" s="1">
        <v>11.627906980000001</v>
      </c>
      <c r="H3336" s="1">
        <v>2.3255813949999999</v>
      </c>
      <c r="I3336" s="1">
        <v>28.1</v>
      </c>
      <c r="J3336" s="1">
        <v>0.14285714285714299</v>
      </c>
      <c r="K3336" s="1">
        <v>1</v>
      </c>
      <c r="L3336" s="1">
        <v>0</v>
      </c>
      <c r="M3336" s="1">
        <v>0</v>
      </c>
      <c r="N3336" s="1">
        <v>0</v>
      </c>
      <c r="O3336" s="1" t="s">
        <v>31</v>
      </c>
      <c r="P3336" s="1" t="s">
        <v>166</v>
      </c>
      <c r="Q3336" s="10">
        <f>F3336*Part1Out!C$76+'relay test.csv'!H3336*Part1Out!C$77+'relay test.csv'!I3336*Part1Out!C$78+'relay test.csv'!J3336*Part1Out!C$79+'relay test.csv'!K3336*Part1Out!C$80+'relay test.csv'!L3336*Part1Out!C$81+'relay test.csv'!M3336*Part1Out!C$82</f>
        <v>9.4595150211969017</v>
      </c>
      <c r="R3336" s="11">
        <f t="shared" si="416"/>
        <v>12829.660825307328</v>
      </c>
      <c r="S3336" s="12">
        <f t="shared" si="417"/>
        <v>0.99992206169162956</v>
      </c>
      <c r="T3336" s="11">
        <f t="shared" si="418"/>
        <v>1</v>
      </c>
      <c r="U3336" s="11">
        <f t="shared" si="419"/>
        <v>1</v>
      </c>
      <c r="V3336" s="72">
        <f>Q3336+Part1Out!C$75</f>
        <v>6.9247114321146608</v>
      </c>
      <c r="W3336" s="1">
        <f t="shared" si="420"/>
        <v>1017.1007246668296</v>
      </c>
      <c r="X3336" s="12">
        <f t="shared" si="421"/>
        <v>0.99901777891344956</v>
      </c>
      <c r="Y3336" s="11">
        <f t="shared" si="422"/>
        <v>1</v>
      </c>
      <c r="Z3336" s="1">
        <f t="shared" si="423"/>
        <v>1</v>
      </c>
    </row>
    <row r="3337" spans="1:26" x14ac:dyDescent="0.2">
      <c r="A3337" s="1" t="s">
        <v>3361</v>
      </c>
      <c r="B3337" s="1">
        <v>1</v>
      </c>
      <c r="C3337" s="2">
        <v>41529</v>
      </c>
      <c r="D3337" s="2">
        <v>41529</v>
      </c>
      <c r="E3337" s="2">
        <v>41529</v>
      </c>
      <c r="F3337" s="1">
        <v>36</v>
      </c>
      <c r="G3337" s="1">
        <v>11.11111111</v>
      </c>
      <c r="H3337" s="1">
        <v>0</v>
      </c>
      <c r="I3337" s="1">
        <v>40.020000000000003</v>
      </c>
      <c r="J3337" s="1">
        <v>0</v>
      </c>
      <c r="K3337" s="1">
        <v>1</v>
      </c>
      <c r="L3337" s="1">
        <v>0</v>
      </c>
      <c r="M3337" s="1">
        <v>0</v>
      </c>
      <c r="N3337" s="1">
        <v>0</v>
      </c>
      <c r="O3337" s="1" t="s">
        <v>29</v>
      </c>
      <c r="P3337" s="1" t="s">
        <v>27</v>
      </c>
      <c r="Q3337" s="10">
        <f>F3337*Part1Out!C$76+'relay test.csv'!H3337*Part1Out!C$77+'relay test.csv'!I3337*Part1Out!C$78+'relay test.csv'!J3337*Part1Out!C$79+'relay test.csv'!K3337*Part1Out!C$80+'relay test.csv'!L3337*Part1Out!C$81+'relay test.csv'!M3337*Part1Out!C$82</f>
        <v>7.9816857138047919</v>
      </c>
      <c r="R3337" s="11">
        <f t="shared" si="416"/>
        <v>2926.8607574715866</v>
      </c>
      <c r="S3337" s="12">
        <f t="shared" si="417"/>
        <v>0.99965845370294737</v>
      </c>
      <c r="T3337" s="11">
        <f t="shared" si="418"/>
        <v>1</v>
      </c>
      <c r="U3337" s="11">
        <f t="shared" si="419"/>
        <v>1</v>
      </c>
      <c r="V3337" s="72">
        <f>Q3337+Part1Out!C$75</f>
        <v>5.446882124722551</v>
      </c>
      <c r="W3337" s="1">
        <f t="shared" si="420"/>
        <v>232.03358513976508</v>
      </c>
      <c r="X3337" s="12">
        <f t="shared" si="421"/>
        <v>0.9957087730534625</v>
      </c>
      <c r="Y3337" s="11">
        <f t="shared" si="422"/>
        <v>1</v>
      </c>
      <c r="Z3337" s="1">
        <f t="shared" si="423"/>
        <v>1</v>
      </c>
    </row>
    <row r="3338" spans="1:26" x14ac:dyDescent="0.2">
      <c r="A3338" s="1" t="s">
        <v>3362</v>
      </c>
      <c r="B3338" s="1">
        <v>1</v>
      </c>
      <c r="C3338" s="2">
        <v>41529</v>
      </c>
      <c r="D3338" s="2">
        <v>41529</v>
      </c>
      <c r="E3338" s="2">
        <v>41560</v>
      </c>
      <c r="F3338" s="1">
        <v>32</v>
      </c>
      <c r="G3338" s="1">
        <v>87.5</v>
      </c>
      <c r="H3338" s="1">
        <v>21.875</v>
      </c>
      <c r="I3338" s="1">
        <v>51.16</v>
      </c>
      <c r="J3338" s="1">
        <v>6.4516129032258104E-2</v>
      </c>
      <c r="K3338" s="1">
        <v>1</v>
      </c>
      <c r="L3338" s="1">
        <v>0</v>
      </c>
      <c r="M3338" s="1">
        <v>0</v>
      </c>
      <c r="N3338" s="1">
        <v>0</v>
      </c>
      <c r="O3338" s="1" t="s">
        <v>25</v>
      </c>
      <c r="P3338" s="1" t="s">
        <v>27</v>
      </c>
      <c r="Q3338" s="10">
        <f>F3338*Part1Out!C$76+'relay test.csv'!H3338*Part1Out!C$77+'relay test.csv'!I3338*Part1Out!C$78+'relay test.csv'!J3338*Part1Out!C$79+'relay test.csv'!K3338*Part1Out!C$80+'relay test.csv'!L3338*Part1Out!C$81+'relay test.csv'!M3338*Part1Out!C$82</f>
        <v>7.4785599543594925</v>
      </c>
      <c r="R3338" s="11">
        <f t="shared" si="416"/>
        <v>1769.6905050228322</v>
      </c>
      <c r="S3338" s="12">
        <f t="shared" si="417"/>
        <v>0.99943524856706278</v>
      </c>
      <c r="T3338" s="11">
        <f t="shared" si="418"/>
        <v>1</v>
      </c>
      <c r="U3338" s="11">
        <f t="shared" si="419"/>
        <v>1</v>
      </c>
      <c r="V3338" s="72">
        <f>Q3338+Part1Out!C$75</f>
        <v>4.9437563652772516</v>
      </c>
      <c r="W3338" s="1">
        <f t="shared" si="420"/>
        <v>140.29626500680413</v>
      </c>
      <c r="X3338" s="12">
        <f t="shared" si="421"/>
        <v>0.99292267208937302</v>
      </c>
      <c r="Y3338" s="11">
        <f t="shared" si="422"/>
        <v>1</v>
      </c>
      <c r="Z3338" s="1">
        <f t="shared" si="423"/>
        <v>1</v>
      </c>
    </row>
    <row r="3339" spans="1:26" x14ac:dyDescent="0.2">
      <c r="A3339" s="1" t="s">
        <v>3363</v>
      </c>
      <c r="B3339" s="1">
        <v>0</v>
      </c>
      <c r="C3339" s="2">
        <v>41529</v>
      </c>
      <c r="D3339" s="2">
        <v>41529</v>
      </c>
      <c r="E3339" s="2">
        <v>41529</v>
      </c>
      <c r="F3339" s="1">
        <v>5</v>
      </c>
      <c r="G3339" s="1">
        <v>40</v>
      </c>
      <c r="H3339" s="1">
        <v>40</v>
      </c>
      <c r="I3339" s="1">
        <v>58.45</v>
      </c>
      <c r="J3339" s="1">
        <v>0</v>
      </c>
      <c r="K3339" s="1">
        <v>1</v>
      </c>
      <c r="L3339" s="1">
        <v>0</v>
      </c>
      <c r="M3339" s="1">
        <v>0</v>
      </c>
      <c r="N3339" s="1">
        <v>0</v>
      </c>
      <c r="O3339" s="1" t="s">
        <v>22</v>
      </c>
      <c r="P3339" s="1" t="s">
        <v>23</v>
      </c>
      <c r="Q3339" s="10">
        <f>F3339*Part1Out!C$76+'relay test.csv'!H3339*Part1Out!C$77+'relay test.csv'!I3339*Part1Out!C$78+'relay test.csv'!J3339*Part1Out!C$79+'relay test.csv'!K3339*Part1Out!C$80+'relay test.csv'!L3339*Part1Out!C$81+'relay test.csv'!M3339*Part1Out!C$82</f>
        <v>2.1407094725440481</v>
      </c>
      <c r="R3339" s="11">
        <f t="shared" si="416"/>
        <v>8.5054698861310847</v>
      </c>
      <c r="S3339" s="12">
        <f t="shared" si="417"/>
        <v>0.89479741538510937</v>
      </c>
      <c r="T3339" s="11">
        <f t="shared" si="418"/>
        <v>1</v>
      </c>
      <c r="U3339" s="11">
        <f t="shared" si="419"/>
        <v>0</v>
      </c>
      <c r="V3339" s="72">
        <f>Q3339+Part1Out!C$75</f>
        <v>-0.39409411653819282</v>
      </c>
      <c r="W3339" s="1">
        <f t="shared" si="420"/>
        <v>0.67429059135774894</v>
      </c>
      <c r="X3339" s="12">
        <f t="shared" si="421"/>
        <v>0.40273211522435887</v>
      </c>
      <c r="Y3339" s="11">
        <f t="shared" si="422"/>
        <v>0</v>
      </c>
      <c r="Z3339" s="1">
        <f t="shared" si="423"/>
        <v>0</v>
      </c>
    </row>
    <row r="3340" spans="1:26" x14ac:dyDescent="0.2">
      <c r="A3340" s="1" t="s">
        <v>3364</v>
      </c>
      <c r="B3340" s="1">
        <v>1</v>
      </c>
      <c r="C3340" s="2">
        <v>41529</v>
      </c>
      <c r="D3340" s="2">
        <v>41529</v>
      </c>
      <c r="E3340" s="2">
        <v>41529</v>
      </c>
      <c r="F3340" s="1">
        <v>36</v>
      </c>
      <c r="G3340" s="1">
        <v>0</v>
      </c>
      <c r="H3340" s="1">
        <v>0</v>
      </c>
      <c r="I3340" s="1">
        <v>83.63</v>
      </c>
      <c r="J3340" s="1">
        <v>0</v>
      </c>
      <c r="K3340" s="1">
        <v>1</v>
      </c>
      <c r="L3340" s="1">
        <v>0</v>
      </c>
      <c r="M3340" s="1">
        <v>0</v>
      </c>
      <c r="N3340" s="1">
        <v>0</v>
      </c>
      <c r="O3340" s="1" t="s">
        <v>25</v>
      </c>
      <c r="P3340" s="1" t="s">
        <v>27</v>
      </c>
      <c r="Q3340" s="10">
        <f>F3340*Part1Out!C$76+'relay test.csv'!H3340*Part1Out!C$77+'relay test.csv'!I3340*Part1Out!C$78+'relay test.csv'!J3340*Part1Out!C$79+'relay test.csv'!K3340*Part1Out!C$80+'relay test.csv'!L3340*Part1Out!C$81+'relay test.csv'!M3340*Part1Out!C$82</f>
        <v>7.8265390484042134</v>
      </c>
      <c r="R3340" s="11">
        <f t="shared" si="416"/>
        <v>2506.2403693752722</v>
      </c>
      <c r="S3340" s="12">
        <f t="shared" si="417"/>
        <v>0.99960115511372005</v>
      </c>
      <c r="T3340" s="11">
        <f t="shared" si="418"/>
        <v>1</v>
      </c>
      <c r="U3340" s="11">
        <f t="shared" si="419"/>
        <v>1</v>
      </c>
      <c r="V3340" s="72">
        <f>Q3340+Part1Out!C$75</f>
        <v>5.2917354593219725</v>
      </c>
      <c r="W3340" s="1">
        <f t="shared" si="420"/>
        <v>198.68794121607573</v>
      </c>
      <c r="X3340" s="12">
        <f t="shared" si="421"/>
        <v>0.99499218633879383</v>
      </c>
      <c r="Y3340" s="11">
        <f t="shared" si="422"/>
        <v>1</v>
      </c>
      <c r="Z3340" s="1">
        <f t="shared" si="423"/>
        <v>1</v>
      </c>
    </row>
    <row r="3341" spans="1:26" x14ac:dyDescent="0.2">
      <c r="A3341" s="1" t="s">
        <v>3365</v>
      </c>
      <c r="B3341" s="1">
        <v>0</v>
      </c>
      <c r="C3341" s="2">
        <v>41529</v>
      </c>
      <c r="D3341" s="2">
        <v>41529</v>
      </c>
      <c r="E3341" s="2">
        <v>41529</v>
      </c>
      <c r="F3341" s="1">
        <v>3</v>
      </c>
      <c r="G3341" s="1">
        <v>33.333333330000002</v>
      </c>
      <c r="H3341" s="1">
        <v>33.333333330000002</v>
      </c>
      <c r="I3341" s="1">
        <v>40.020000000000003</v>
      </c>
      <c r="J3341" s="1">
        <v>0</v>
      </c>
      <c r="K3341" s="1">
        <v>1</v>
      </c>
      <c r="L3341" s="1">
        <v>0</v>
      </c>
      <c r="M3341" s="1">
        <v>0</v>
      </c>
      <c r="N3341" s="1">
        <v>0</v>
      </c>
      <c r="O3341" s="1" t="s">
        <v>22</v>
      </c>
      <c r="P3341" s="1" t="s">
        <v>27</v>
      </c>
      <c r="Q3341" s="10">
        <f>F3341*Part1Out!C$76+'relay test.csv'!H3341*Part1Out!C$77+'relay test.csv'!I3341*Part1Out!C$78+'relay test.csv'!J3341*Part1Out!C$79+'relay test.csv'!K3341*Part1Out!C$80+'relay test.csv'!L3341*Part1Out!C$81+'relay test.csv'!M3341*Part1Out!C$82</f>
        <v>1.6561169715534552</v>
      </c>
      <c r="R3341" s="11">
        <f t="shared" si="416"/>
        <v>5.238928389265725</v>
      </c>
      <c r="S3341" s="12">
        <f t="shared" si="417"/>
        <v>0.83971606378420183</v>
      </c>
      <c r="T3341" s="11">
        <f t="shared" si="418"/>
        <v>1</v>
      </c>
      <c r="U3341" s="11">
        <f t="shared" si="419"/>
        <v>0</v>
      </c>
      <c r="V3341" s="72">
        <f>Q3341+Part1Out!C$75</f>
        <v>-0.87868661752878574</v>
      </c>
      <c r="W3341" s="1">
        <f t="shared" si="420"/>
        <v>0.41532803818858188</v>
      </c>
      <c r="X3341" s="12">
        <f t="shared" si="421"/>
        <v>0.29345001793375236</v>
      </c>
      <c r="Y3341" s="11">
        <f t="shared" si="422"/>
        <v>0</v>
      </c>
      <c r="Z3341" s="1">
        <f t="shared" si="423"/>
        <v>0</v>
      </c>
    </row>
    <row r="3342" spans="1:26" x14ac:dyDescent="0.2">
      <c r="A3342" s="1" t="s">
        <v>3366</v>
      </c>
      <c r="B3342" s="1">
        <v>1</v>
      </c>
      <c r="C3342" s="2">
        <v>41529</v>
      </c>
      <c r="D3342" s="2">
        <v>41529</v>
      </c>
      <c r="E3342" s="2">
        <v>41529</v>
      </c>
      <c r="F3342" s="1">
        <v>36</v>
      </c>
      <c r="G3342" s="1">
        <v>0</v>
      </c>
      <c r="H3342" s="1">
        <v>0</v>
      </c>
      <c r="I3342" s="1">
        <v>40</v>
      </c>
      <c r="J3342" s="1">
        <v>0</v>
      </c>
      <c r="K3342" s="1">
        <v>1</v>
      </c>
      <c r="L3342" s="1">
        <v>0</v>
      </c>
      <c r="M3342" s="1">
        <v>0</v>
      </c>
      <c r="N3342" s="1">
        <v>0</v>
      </c>
      <c r="O3342" s="1" t="s">
        <v>31</v>
      </c>
      <c r="P3342" s="1" t="s">
        <v>62</v>
      </c>
      <c r="Q3342" s="10">
        <f>F3342*Part1Out!C$76+'relay test.csv'!H3342*Part1Out!C$77+'relay test.csv'!I3342*Part1Out!C$78+'relay test.csv'!J3342*Part1Out!C$79+'relay test.csv'!K3342*Part1Out!C$80+'relay test.csv'!L3342*Part1Out!C$81+'relay test.csv'!M3342*Part1Out!C$82</f>
        <v>7.9817568656806923</v>
      </c>
      <c r="R3342" s="11">
        <f t="shared" si="416"/>
        <v>2927.0690165139031</v>
      </c>
      <c r="S3342" s="12">
        <f t="shared" si="417"/>
        <v>0.99965847799544338</v>
      </c>
      <c r="T3342" s="11">
        <f t="shared" si="418"/>
        <v>1</v>
      </c>
      <c r="U3342" s="11">
        <f t="shared" si="419"/>
        <v>1</v>
      </c>
      <c r="V3342" s="72">
        <f>Q3342+Part1Out!C$75</f>
        <v>5.4469532765984514</v>
      </c>
      <c r="W3342" s="1">
        <f t="shared" si="420"/>
        <v>232.050095351979</v>
      </c>
      <c r="X3342" s="12">
        <f t="shared" si="421"/>
        <v>0.99570907706135159</v>
      </c>
      <c r="Y3342" s="11">
        <f t="shared" si="422"/>
        <v>1</v>
      </c>
      <c r="Z3342" s="1">
        <f t="shared" si="423"/>
        <v>1</v>
      </c>
    </row>
    <row r="3343" spans="1:26" x14ac:dyDescent="0.2">
      <c r="A3343" s="1" t="s">
        <v>3367</v>
      </c>
      <c r="B3343" s="1">
        <v>0</v>
      </c>
      <c r="C3343" s="2">
        <v>41529</v>
      </c>
      <c r="D3343" s="2">
        <v>41529</v>
      </c>
      <c r="E3343" s="2">
        <v>41529</v>
      </c>
      <c r="F3343" s="1">
        <v>3</v>
      </c>
      <c r="G3343" s="1">
        <v>100</v>
      </c>
      <c r="H3343" s="1">
        <v>33.333333330000002</v>
      </c>
      <c r="I3343" s="1">
        <v>70.98</v>
      </c>
      <c r="J3343" s="1">
        <v>0</v>
      </c>
      <c r="K3343" s="1">
        <v>1</v>
      </c>
      <c r="L3343" s="1">
        <v>0</v>
      </c>
      <c r="M3343" s="1">
        <v>0</v>
      </c>
      <c r="N3343" s="1">
        <v>0</v>
      </c>
      <c r="O3343" s="1" t="s">
        <v>22</v>
      </c>
      <c r="P3343" s="1" t="s">
        <v>23</v>
      </c>
      <c r="Q3343" s="10">
        <f>F3343*Part1Out!C$76+'relay test.csv'!H3343*Part1Out!C$77+'relay test.csv'!I3343*Part1Out!C$78+'relay test.csv'!J3343*Part1Out!C$79+'relay test.csv'!K3343*Part1Out!C$80+'relay test.csv'!L3343*Part1Out!C$81+'relay test.csv'!M3343*Part1Out!C$82</f>
        <v>1.5459738676598089</v>
      </c>
      <c r="R3343" s="11">
        <f t="shared" si="416"/>
        <v>4.6925393147803591</v>
      </c>
      <c r="S3343" s="12">
        <f t="shared" si="417"/>
        <v>0.82433147235302251</v>
      </c>
      <c r="T3343" s="11">
        <f t="shared" si="418"/>
        <v>1</v>
      </c>
      <c r="U3343" s="11">
        <f t="shared" si="419"/>
        <v>0</v>
      </c>
      <c r="V3343" s="72">
        <f>Q3343+Part1Out!C$75</f>
        <v>-0.98882972142243197</v>
      </c>
      <c r="W3343" s="1">
        <f t="shared" si="420"/>
        <v>0.37201179380955002</v>
      </c>
      <c r="X3343" s="12">
        <f t="shared" si="421"/>
        <v>0.27114329154315508</v>
      </c>
      <c r="Y3343" s="11">
        <f t="shared" si="422"/>
        <v>0</v>
      </c>
      <c r="Z3343" s="1">
        <f t="shared" si="423"/>
        <v>0</v>
      </c>
    </row>
    <row r="3344" spans="1:26" x14ac:dyDescent="0.2">
      <c r="A3344" s="1" t="s">
        <v>3368</v>
      </c>
      <c r="B3344" s="1">
        <v>1</v>
      </c>
      <c r="C3344" s="2">
        <v>41529</v>
      </c>
      <c r="D3344" s="2">
        <v>41537</v>
      </c>
      <c r="E3344" s="2">
        <v>41562</v>
      </c>
      <c r="F3344" s="1">
        <v>25</v>
      </c>
      <c r="G3344" s="1">
        <v>88</v>
      </c>
      <c r="H3344" s="1">
        <v>12</v>
      </c>
      <c r="I3344" s="1">
        <v>53.8</v>
      </c>
      <c r="J3344" s="1">
        <v>0.08</v>
      </c>
      <c r="K3344" s="1">
        <v>1</v>
      </c>
      <c r="L3344" s="1">
        <v>0</v>
      </c>
      <c r="M3344" s="1">
        <v>0</v>
      </c>
      <c r="N3344" s="1">
        <v>0</v>
      </c>
      <c r="O3344" s="1" t="s">
        <v>29</v>
      </c>
      <c r="P3344" s="1" t="s">
        <v>23</v>
      </c>
      <c r="Q3344" s="10">
        <f>F3344*Part1Out!C$76+'relay test.csv'!H3344*Part1Out!C$77+'relay test.csv'!I3344*Part1Out!C$78+'relay test.csv'!J3344*Part1Out!C$79+'relay test.csv'!K3344*Part1Out!C$80+'relay test.csv'!L3344*Part1Out!C$81+'relay test.csv'!M3344*Part1Out!C$82</f>
        <v>5.792611151593495</v>
      </c>
      <c r="R3344" s="11">
        <f t="shared" si="416"/>
        <v>327.8680207324249</v>
      </c>
      <c r="S3344" s="12">
        <f t="shared" si="417"/>
        <v>0.99695926652347377</v>
      </c>
      <c r="T3344" s="11">
        <f t="shared" si="418"/>
        <v>1</v>
      </c>
      <c r="U3344" s="11">
        <f t="shared" si="419"/>
        <v>1</v>
      </c>
      <c r="V3344" s="72">
        <f>Q3344+Part1Out!C$75</f>
        <v>3.2578075625112541</v>
      </c>
      <c r="W3344" s="1">
        <f t="shared" si="420"/>
        <v>25.992487722218502</v>
      </c>
      <c r="X3344" s="12">
        <f t="shared" si="421"/>
        <v>0.96295265518721107</v>
      </c>
      <c r="Y3344" s="11">
        <f t="shared" si="422"/>
        <v>1</v>
      </c>
      <c r="Z3344" s="1">
        <f t="shared" si="423"/>
        <v>1</v>
      </c>
    </row>
    <row r="3345" spans="1:26" x14ac:dyDescent="0.2">
      <c r="A3345" s="1" t="s">
        <v>3369</v>
      </c>
      <c r="B3345" s="1">
        <v>0</v>
      </c>
      <c r="C3345" s="2">
        <v>41529</v>
      </c>
      <c r="D3345" s="2">
        <v>41529</v>
      </c>
      <c r="E3345" s="2">
        <v>41529</v>
      </c>
      <c r="F3345" s="1">
        <v>0</v>
      </c>
      <c r="G3345" s="1">
        <v>0</v>
      </c>
      <c r="H3345" s="1">
        <v>0</v>
      </c>
      <c r="I3345" s="1">
        <v>40.020000000000003</v>
      </c>
      <c r="J3345" s="1">
        <v>0</v>
      </c>
      <c r="K3345" s="1">
        <v>1</v>
      </c>
      <c r="L3345" s="1">
        <v>0</v>
      </c>
      <c r="M3345" s="1">
        <v>0</v>
      </c>
      <c r="N3345" s="1">
        <v>0</v>
      </c>
      <c r="O3345" s="1" t="s">
        <v>31</v>
      </c>
      <c r="P3345" s="1" t="s">
        <v>62</v>
      </c>
      <c r="Q3345" s="10">
        <f>F3345*Part1Out!C$76+'relay test.csv'!H3345*Part1Out!C$77+'relay test.csv'!I3345*Part1Out!C$78+'relay test.csv'!J3345*Part1Out!C$79+'relay test.csv'!K3345*Part1Out!C$80+'relay test.csv'!L3345*Part1Out!C$81+'relay test.csv'!M3345*Part1Out!C$82</f>
        <v>0.38286974773243293</v>
      </c>
      <c r="R3345" s="11">
        <f t="shared" si="416"/>
        <v>1.4664870043702265</v>
      </c>
      <c r="S3345" s="12">
        <f t="shared" si="417"/>
        <v>0.5945650643088094</v>
      </c>
      <c r="T3345" s="11">
        <f t="shared" si="418"/>
        <v>1</v>
      </c>
      <c r="U3345" s="11">
        <f t="shared" si="419"/>
        <v>0</v>
      </c>
      <c r="V3345" s="72">
        <f>Q3345+Part1Out!C$75</f>
        <v>-2.1519338413498081</v>
      </c>
      <c r="W3345" s="1">
        <f t="shared" si="420"/>
        <v>0.11625911356263119</v>
      </c>
      <c r="X3345" s="12">
        <f t="shared" si="421"/>
        <v>0.1041506511795284</v>
      </c>
      <c r="Y3345" s="11">
        <f t="shared" si="422"/>
        <v>0</v>
      </c>
      <c r="Z3345" s="1">
        <f t="shared" si="423"/>
        <v>0</v>
      </c>
    </row>
    <row r="3346" spans="1:26" x14ac:dyDescent="0.2">
      <c r="A3346" s="1" t="s">
        <v>3370</v>
      </c>
      <c r="B3346" s="1">
        <v>1</v>
      </c>
      <c r="C3346" s="2">
        <v>41508</v>
      </c>
      <c r="D3346" s="2">
        <v>41528</v>
      </c>
      <c r="E3346" s="2">
        <v>41528</v>
      </c>
      <c r="F3346" s="1">
        <v>37</v>
      </c>
      <c r="G3346" s="1">
        <v>8.1081081079999997</v>
      </c>
      <c r="H3346" s="1">
        <v>2.7027027029999999</v>
      </c>
      <c r="I3346" s="1">
        <v>60</v>
      </c>
      <c r="J3346" s="1">
        <v>0</v>
      </c>
      <c r="K3346" s="1">
        <v>1</v>
      </c>
      <c r="L3346" s="1">
        <v>0</v>
      </c>
      <c r="M3346" s="1">
        <v>0</v>
      </c>
      <c r="N3346" s="1">
        <v>0</v>
      </c>
      <c r="O3346" s="1" t="s">
        <v>35</v>
      </c>
      <c r="P3346" s="1" t="s">
        <v>62</v>
      </c>
      <c r="Q3346" s="10">
        <f>F3346*Part1Out!C$76+'relay test.csv'!H3346*Part1Out!C$77+'relay test.csv'!I3346*Part1Out!C$78+'relay test.csv'!J3346*Part1Out!C$79+'relay test.csv'!K3346*Part1Out!C$80+'relay test.csv'!L3346*Part1Out!C$81+'relay test.csv'!M3346*Part1Out!C$82</f>
        <v>8.1735761213398721</v>
      </c>
      <c r="R3346" s="11">
        <f t="shared" si="416"/>
        <v>3546.0022506671935</v>
      </c>
      <c r="S3346" s="12">
        <f t="shared" si="417"/>
        <v>0.9997180717887022</v>
      </c>
      <c r="T3346" s="11">
        <f t="shared" si="418"/>
        <v>1</v>
      </c>
      <c r="U3346" s="11">
        <f t="shared" si="419"/>
        <v>1</v>
      </c>
      <c r="V3346" s="72">
        <f>Q3346+Part1Out!C$75</f>
        <v>5.6387725322576312</v>
      </c>
      <c r="W3346" s="1">
        <f t="shared" si="420"/>
        <v>281.11744401765321</v>
      </c>
      <c r="X3346" s="12">
        <f t="shared" si="421"/>
        <v>0.9964553769318234</v>
      </c>
      <c r="Y3346" s="11">
        <f t="shared" si="422"/>
        <v>1</v>
      </c>
      <c r="Z3346" s="1">
        <f t="shared" si="423"/>
        <v>1</v>
      </c>
    </row>
    <row r="3347" spans="1:26" x14ac:dyDescent="0.2">
      <c r="A3347" s="1" t="s">
        <v>3371</v>
      </c>
      <c r="B3347" s="1">
        <v>0</v>
      </c>
      <c r="C3347" s="2">
        <v>41529</v>
      </c>
      <c r="D3347" s="2">
        <v>41529</v>
      </c>
      <c r="E3347" s="2">
        <v>41529</v>
      </c>
      <c r="F3347" s="1">
        <v>4</v>
      </c>
      <c r="G3347" s="1">
        <v>0</v>
      </c>
      <c r="H3347" s="1">
        <v>0</v>
      </c>
      <c r="I3347" s="1">
        <v>40.020000000000003</v>
      </c>
      <c r="J3347" s="1">
        <v>0</v>
      </c>
      <c r="K3347" s="1">
        <v>1</v>
      </c>
      <c r="L3347" s="1">
        <v>0</v>
      </c>
      <c r="M3347" s="1">
        <v>0</v>
      </c>
      <c r="N3347" s="1">
        <v>0</v>
      </c>
      <c r="O3347" s="1" t="s">
        <v>31</v>
      </c>
      <c r="P3347" s="1" t="s">
        <v>23</v>
      </c>
      <c r="Q3347" s="10">
        <f>F3347*Part1Out!C$76+'relay test.csv'!H3347*Part1Out!C$77+'relay test.csv'!I3347*Part1Out!C$78+'relay test.csv'!J3347*Part1Out!C$79+'relay test.csv'!K3347*Part1Out!C$80+'relay test.csv'!L3347*Part1Out!C$81+'relay test.csv'!M3347*Part1Out!C$82</f>
        <v>1.227182632851584</v>
      </c>
      <c r="R3347" s="11">
        <f t="shared" si="416"/>
        <v>3.4116042419477535</v>
      </c>
      <c r="S3347" s="12">
        <f t="shared" si="417"/>
        <v>0.77332508875308981</v>
      </c>
      <c r="T3347" s="11">
        <f t="shared" si="418"/>
        <v>1</v>
      </c>
      <c r="U3347" s="11">
        <f t="shared" si="419"/>
        <v>0</v>
      </c>
      <c r="V3347" s="72">
        <f>Q3347+Part1Out!C$75</f>
        <v>-1.3076209562306569</v>
      </c>
      <c r="W3347" s="1">
        <f t="shared" si="420"/>
        <v>0.27046273428497819</v>
      </c>
      <c r="X3347" s="12">
        <f t="shared" si="421"/>
        <v>0.21288521653269568</v>
      </c>
      <c r="Y3347" s="11">
        <f t="shared" si="422"/>
        <v>0</v>
      </c>
      <c r="Z3347" s="1">
        <f t="shared" si="423"/>
        <v>0</v>
      </c>
    </row>
    <row r="3348" spans="1:26" x14ac:dyDescent="0.2">
      <c r="A3348" s="1" t="s">
        <v>3372</v>
      </c>
      <c r="B3348" s="1">
        <v>0</v>
      </c>
      <c r="C3348" s="2">
        <v>41529</v>
      </c>
      <c r="D3348" s="2">
        <v>41534</v>
      </c>
      <c r="E3348" s="2">
        <v>41569</v>
      </c>
      <c r="F3348" s="1">
        <v>4</v>
      </c>
      <c r="G3348" s="1">
        <v>50</v>
      </c>
      <c r="H3348" s="1">
        <v>25</v>
      </c>
      <c r="I3348" s="1">
        <v>39.619999999999997</v>
      </c>
      <c r="J3348" s="1">
        <v>0.114285714285714</v>
      </c>
      <c r="K3348" s="1">
        <v>1</v>
      </c>
      <c r="L3348" s="1">
        <v>0</v>
      </c>
      <c r="M3348" s="1">
        <v>0</v>
      </c>
      <c r="N3348" s="1">
        <v>0</v>
      </c>
      <c r="O3348" s="1" t="s">
        <v>22</v>
      </c>
      <c r="P3348" s="1" t="s">
        <v>27</v>
      </c>
      <c r="Q3348" s="10">
        <f>F3348*Part1Out!C$76+'relay test.csv'!H3348*Part1Out!C$77+'relay test.csv'!I3348*Part1Out!C$78+'relay test.csv'!J3348*Part1Out!C$79+'relay test.csv'!K3348*Part1Out!C$80+'relay test.csv'!L3348*Part1Out!C$81+'relay test.csv'!M3348*Part1Out!C$82</f>
        <v>1.6391936514684495</v>
      </c>
      <c r="R3348" s="11">
        <f t="shared" si="416"/>
        <v>5.1510143243585595</v>
      </c>
      <c r="S3348" s="12">
        <f t="shared" si="417"/>
        <v>0.83742518757598861</v>
      </c>
      <c r="T3348" s="11">
        <f t="shared" si="418"/>
        <v>1</v>
      </c>
      <c r="U3348" s="11">
        <f t="shared" si="419"/>
        <v>0</v>
      </c>
      <c r="V3348" s="72">
        <f>Q3348+Part1Out!C$75</f>
        <v>-0.89560993761379137</v>
      </c>
      <c r="W3348" s="1">
        <f t="shared" si="420"/>
        <v>0.40835844948760058</v>
      </c>
      <c r="X3348" s="12">
        <f t="shared" si="421"/>
        <v>0.28995349134034204</v>
      </c>
      <c r="Y3348" s="11">
        <f t="shared" si="422"/>
        <v>0</v>
      </c>
      <c r="Z3348" s="1">
        <f t="shared" si="423"/>
        <v>0</v>
      </c>
    </row>
    <row r="3349" spans="1:26" x14ac:dyDescent="0.2">
      <c r="A3349" s="1" t="s">
        <v>3373</v>
      </c>
      <c r="B3349" s="1">
        <v>1</v>
      </c>
      <c r="C3349" s="2">
        <v>41529</v>
      </c>
      <c r="D3349" s="2">
        <v>41613</v>
      </c>
      <c r="E3349" s="2">
        <v>41637</v>
      </c>
      <c r="F3349" s="1">
        <v>46</v>
      </c>
      <c r="G3349" s="1">
        <v>32.608695650000001</v>
      </c>
      <c r="H3349" s="1">
        <v>8.6956521739999992</v>
      </c>
      <c r="I3349" s="1">
        <v>54.17</v>
      </c>
      <c r="J3349" s="1">
        <v>8.3333333333333301E-2</v>
      </c>
      <c r="K3349" s="1">
        <v>1</v>
      </c>
      <c r="L3349" s="1">
        <v>0</v>
      </c>
      <c r="M3349" s="1">
        <v>0</v>
      </c>
      <c r="N3349" s="1">
        <v>0</v>
      </c>
      <c r="O3349" s="1" t="s">
        <v>25</v>
      </c>
      <c r="P3349" s="1" t="s">
        <v>27</v>
      </c>
      <c r="Q3349" s="10">
        <f>F3349*Part1Out!C$76+'relay test.csv'!H3349*Part1Out!C$77+'relay test.csv'!I3349*Part1Out!C$78+'relay test.csv'!J3349*Part1Out!C$79+'relay test.csv'!K3349*Part1Out!C$80+'relay test.csv'!L3349*Part1Out!C$81+'relay test.csv'!M3349*Part1Out!C$82</f>
        <v>10.15846797345395</v>
      </c>
      <c r="R3349" s="11">
        <f t="shared" si="416"/>
        <v>25808.72710132218</v>
      </c>
      <c r="S3349" s="12">
        <f t="shared" si="417"/>
        <v>0.99996125491772636</v>
      </c>
      <c r="T3349" s="11">
        <f t="shared" si="418"/>
        <v>1</v>
      </c>
      <c r="U3349" s="11">
        <f t="shared" si="419"/>
        <v>1</v>
      </c>
      <c r="V3349" s="72">
        <f>Q3349+Part1Out!C$75</f>
        <v>7.6236643843717093</v>
      </c>
      <c r="W3349" s="1">
        <f t="shared" si="420"/>
        <v>2046.0459083768824</v>
      </c>
      <c r="X3349" s="12">
        <f t="shared" si="421"/>
        <v>0.99951149117080973</v>
      </c>
      <c r="Y3349" s="11">
        <f t="shared" si="422"/>
        <v>1</v>
      </c>
      <c r="Z3349" s="1">
        <f t="shared" si="423"/>
        <v>1</v>
      </c>
    </row>
    <row r="3350" spans="1:26" x14ac:dyDescent="0.2">
      <c r="A3350" s="1" t="s">
        <v>3374</v>
      </c>
      <c r="B3350" s="1">
        <v>1</v>
      </c>
      <c r="C3350" s="2">
        <v>41529</v>
      </c>
      <c r="D3350" s="2">
        <v>41563</v>
      </c>
      <c r="E3350" s="2">
        <v>41563</v>
      </c>
      <c r="F3350" s="1">
        <v>41</v>
      </c>
      <c r="G3350" s="1">
        <v>7.3170731709999997</v>
      </c>
      <c r="H3350" s="1">
        <v>7.3170731709999997</v>
      </c>
      <c r="I3350" s="1">
        <v>32.18</v>
      </c>
      <c r="J3350" s="1">
        <v>0</v>
      </c>
      <c r="K3350" s="1">
        <v>1</v>
      </c>
      <c r="L3350" s="1">
        <v>0</v>
      </c>
      <c r="M3350" s="1">
        <v>0</v>
      </c>
      <c r="N3350" s="1">
        <v>0</v>
      </c>
      <c r="O3350" s="1" t="s">
        <v>29</v>
      </c>
      <c r="P3350" s="1" t="s">
        <v>62</v>
      </c>
      <c r="Q3350" s="10">
        <f>F3350*Part1Out!C$76+'relay test.csv'!H3350*Part1Out!C$77+'relay test.csv'!I3350*Part1Out!C$78+'relay test.csv'!J3350*Part1Out!C$79+'relay test.csv'!K3350*Part1Out!C$80+'relay test.csv'!L3350*Part1Out!C$81+'relay test.csv'!M3350*Part1Out!C$82</f>
        <v>9.2054589175230372</v>
      </c>
      <c r="R3350" s="11">
        <f t="shared" si="416"/>
        <v>9951.3044048290994</v>
      </c>
      <c r="S3350" s="12">
        <f t="shared" si="417"/>
        <v>0.99989952075827637</v>
      </c>
      <c r="T3350" s="11">
        <f t="shared" si="418"/>
        <v>1</v>
      </c>
      <c r="U3350" s="11">
        <f t="shared" si="419"/>
        <v>1</v>
      </c>
      <c r="V3350" s="72">
        <f>Q3350+Part1Out!C$75</f>
        <v>6.6706553284407963</v>
      </c>
      <c r="W3350" s="1">
        <f t="shared" si="420"/>
        <v>788.91243185218309</v>
      </c>
      <c r="X3350" s="12">
        <f t="shared" si="421"/>
        <v>0.99873403688855078</v>
      </c>
      <c r="Y3350" s="11">
        <f t="shared" si="422"/>
        <v>1</v>
      </c>
      <c r="Z3350" s="1">
        <f t="shared" si="423"/>
        <v>1</v>
      </c>
    </row>
    <row r="3351" spans="1:26" x14ac:dyDescent="0.2">
      <c r="A3351" s="1" t="s">
        <v>3375</v>
      </c>
      <c r="B3351" s="1">
        <v>1</v>
      </c>
      <c r="C3351" s="2">
        <v>41518</v>
      </c>
      <c r="D3351" s="2">
        <v>41529</v>
      </c>
      <c r="E3351" s="2">
        <v>41529</v>
      </c>
      <c r="F3351" s="1">
        <v>33</v>
      </c>
      <c r="G3351" s="1">
        <v>24.242424239999998</v>
      </c>
      <c r="H3351" s="1">
        <v>3.0303030299999998</v>
      </c>
      <c r="I3351" s="1">
        <v>55.08</v>
      </c>
      <c r="J3351" s="1">
        <v>0</v>
      </c>
      <c r="K3351" s="1">
        <v>1</v>
      </c>
      <c r="L3351" s="1">
        <v>0</v>
      </c>
      <c r="M3351" s="1">
        <v>0</v>
      </c>
      <c r="N3351" s="1">
        <v>0</v>
      </c>
      <c r="O3351" s="1" t="s">
        <v>22</v>
      </c>
      <c r="P3351" s="1" t="s">
        <v>62</v>
      </c>
      <c r="Q3351" s="10">
        <f>F3351*Part1Out!C$76+'relay test.csv'!H3351*Part1Out!C$77+'relay test.csv'!I3351*Part1Out!C$78+'relay test.csv'!J3351*Part1Out!C$79+'relay test.csv'!K3351*Part1Out!C$80+'relay test.csv'!L3351*Part1Out!C$81+'relay test.csv'!M3351*Part1Out!C$82</f>
        <v>7.3530566474108445</v>
      </c>
      <c r="R3351" s="11">
        <f t="shared" si="416"/>
        <v>1560.9605491822633</v>
      </c>
      <c r="S3351" s="12">
        <f t="shared" si="417"/>
        <v>0.99935977896463291</v>
      </c>
      <c r="T3351" s="11">
        <f t="shared" si="418"/>
        <v>1</v>
      </c>
      <c r="U3351" s="11">
        <f t="shared" si="419"/>
        <v>1</v>
      </c>
      <c r="V3351" s="72">
        <f>Q3351+Part1Out!C$75</f>
        <v>4.8182530583286036</v>
      </c>
      <c r="W3351" s="1">
        <f t="shared" si="420"/>
        <v>123.74872004549511</v>
      </c>
      <c r="X3351" s="12">
        <f t="shared" si="421"/>
        <v>0.99198388568928553</v>
      </c>
      <c r="Y3351" s="11">
        <f t="shared" si="422"/>
        <v>1</v>
      </c>
      <c r="Z3351" s="1">
        <f t="shared" si="423"/>
        <v>1</v>
      </c>
    </row>
    <row r="3352" spans="1:26" x14ac:dyDescent="0.2">
      <c r="A3352" s="1" t="s">
        <v>3376</v>
      </c>
      <c r="B3352" s="1">
        <v>1</v>
      </c>
      <c r="C3352" s="2">
        <v>41529</v>
      </c>
      <c r="D3352" s="2">
        <v>41538</v>
      </c>
      <c r="E3352" s="2">
        <v>41541</v>
      </c>
      <c r="F3352" s="1">
        <v>38</v>
      </c>
      <c r="G3352" s="1">
        <v>0</v>
      </c>
      <c r="H3352" s="1">
        <v>0</v>
      </c>
      <c r="I3352" s="1">
        <v>57.06</v>
      </c>
      <c r="J3352" s="1">
        <v>0.66666666666666696</v>
      </c>
      <c r="K3352" s="1">
        <v>1</v>
      </c>
      <c r="L3352" s="1">
        <v>0</v>
      </c>
      <c r="M3352" s="1">
        <v>0</v>
      </c>
      <c r="N3352" s="1">
        <v>0</v>
      </c>
      <c r="O3352" s="1" t="s">
        <v>25</v>
      </c>
      <c r="P3352" s="1" t="s">
        <v>27</v>
      </c>
      <c r="Q3352" s="10">
        <f>F3352*Part1Out!C$76+'relay test.csv'!H3352*Part1Out!C$77+'relay test.csv'!I3352*Part1Out!C$78+'relay test.csv'!J3352*Part1Out!C$79+'relay test.csv'!K3352*Part1Out!C$80+'relay test.csv'!L3352*Part1Out!C$81+'relay test.csv'!M3352*Part1Out!C$82</f>
        <v>7.9382623643075743</v>
      </c>
      <c r="R3352" s="11">
        <f t="shared" si="416"/>
        <v>2802.4865742670881</v>
      </c>
      <c r="S3352" s="12">
        <f t="shared" si="417"/>
        <v>0.99964330130588852</v>
      </c>
      <c r="T3352" s="11">
        <f t="shared" si="418"/>
        <v>1</v>
      </c>
      <c r="U3352" s="11">
        <f t="shared" si="419"/>
        <v>1</v>
      </c>
      <c r="V3352" s="72">
        <f>Q3352+Part1Out!C$75</f>
        <v>5.4034587752253334</v>
      </c>
      <c r="W3352" s="1">
        <f t="shared" si="420"/>
        <v>222.17353711592261</v>
      </c>
      <c r="X3352" s="12">
        <f t="shared" si="421"/>
        <v>0.99551918201000433</v>
      </c>
      <c r="Y3352" s="11">
        <f t="shared" si="422"/>
        <v>1</v>
      </c>
      <c r="Z3352" s="1">
        <f t="shared" si="423"/>
        <v>1</v>
      </c>
    </row>
    <row r="3353" spans="1:26" x14ac:dyDescent="0.2">
      <c r="A3353" s="1" t="s">
        <v>3377</v>
      </c>
      <c r="B3353" s="1">
        <v>1</v>
      </c>
      <c r="C3353" s="2">
        <v>41529</v>
      </c>
      <c r="D3353" s="2">
        <v>41543</v>
      </c>
      <c r="E3353" s="2">
        <v>41543</v>
      </c>
      <c r="F3353" s="1">
        <v>33</v>
      </c>
      <c r="G3353" s="1">
        <v>24.242424239999998</v>
      </c>
      <c r="H3353" s="1">
        <v>9.0909090910000003</v>
      </c>
      <c r="I3353" s="1">
        <v>52.2</v>
      </c>
      <c r="J3353" s="1">
        <v>0</v>
      </c>
      <c r="K3353" s="1">
        <v>1</v>
      </c>
      <c r="L3353" s="1">
        <v>0</v>
      </c>
      <c r="M3353" s="1">
        <v>0</v>
      </c>
      <c r="N3353" s="1">
        <v>0</v>
      </c>
      <c r="O3353" s="1" t="s">
        <v>22</v>
      </c>
      <c r="P3353" s="1" t="s">
        <v>27</v>
      </c>
      <c r="Q3353" s="10">
        <f>F3353*Part1Out!C$76+'relay test.csv'!H3353*Part1Out!C$77+'relay test.csv'!I3353*Part1Out!C$78+'relay test.csv'!J3353*Part1Out!C$79+'relay test.csv'!K3353*Part1Out!C$80+'relay test.csv'!L3353*Part1Out!C$81+'relay test.csv'!M3353*Part1Out!C$82</f>
        <v>7.4796684375563514</v>
      </c>
      <c r="R3353" s="11">
        <f t="shared" si="416"/>
        <v>1771.6532648534608</v>
      </c>
      <c r="S3353" s="12">
        <f t="shared" si="417"/>
        <v>0.99943587388474264</v>
      </c>
      <c r="T3353" s="11">
        <f t="shared" si="418"/>
        <v>1</v>
      </c>
      <c r="U3353" s="11">
        <f t="shared" si="419"/>
        <v>1</v>
      </c>
      <c r="V3353" s="72">
        <f>Q3353+Part1Out!C$75</f>
        <v>4.9448648484741105</v>
      </c>
      <c r="W3353" s="1">
        <f t="shared" si="420"/>
        <v>140.45186728446851</v>
      </c>
      <c r="X3353" s="12">
        <f t="shared" si="421"/>
        <v>0.99293045741143215</v>
      </c>
      <c r="Y3353" s="11">
        <f t="shared" si="422"/>
        <v>1</v>
      </c>
      <c r="Z3353" s="1">
        <f t="shared" si="423"/>
        <v>1</v>
      </c>
    </row>
    <row r="3354" spans="1:26" x14ac:dyDescent="0.2">
      <c r="A3354" s="1" t="s">
        <v>3378</v>
      </c>
      <c r="B3354" s="1">
        <v>1</v>
      </c>
      <c r="C3354" s="2">
        <v>41529</v>
      </c>
      <c r="D3354" s="2">
        <v>41529</v>
      </c>
      <c r="E3354" s="2">
        <v>41529</v>
      </c>
      <c r="F3354" s="1">
        <v>27</v>
      </c>
      <c r="G3354" s="1">
        <v>51.851851850000003</v>
      </c>
      <c r="H3354" s="1">
        <v>18.518518520000001</v>
      </c>
      <c r="I3354" s="1">
        <v>50.34</v>
      </c>
      <c r="J3354" s="1">
        <v>0</v>
      </c>
      <c r="K3354" s="1">
        <v>1</v>
      </c>
      <c r="L3354" s="1">
        <v>0</v>
      </c>
      <c r="M3354" s="1">
        <v>0</v>
      </c>
      <c r="N3354" s="1">
        <v>0</v>
      </c>
      <c r="O3354" s="1" t="s">
        <v>25</v>
      </c>
      <c r="P3354" s="1" t="s">
        <v>27</v>
      </c>
      <c r="Q3354" s="10">
        <f>F3354*Part1Out!C$76+'relay test.csv'!H3354*Part1Out!C$77+'relay test.csv'!I3354*Part1Out!C$78+'relay test.csv'!J3354*Part1Out!C$79+'relay test.csv'!K3354*Part1Out!C$80+'relay test.csv'!L3354*Part1Out!C$81+'relay test.csv'!M3354*Part1Out!C$82</f>
        <v>6.4008298877092988</v>
      </c>
      <c r="R3354" s="11">
        <f t="shared" si="416"/>
        <v>602.3447089786921</v>
      </c>
      <c r="S3354" s="12">
        <f t="shared" si="417"/>
        <v>0.99834257268669391</v>
      </c>
      <c r="T3354" s="11">
        <f t="shared" si="418"/>
        <v>1</v>
      </c>
      <c r="U3354" s="11">
        <f t="shared" si="419"/>
        <v>1</v>
      </c>
      <c r="V3354" s="72">
        <f>Q3354+Part1Out!C$75</f>
        <v>3.8660262986270579</v>
      </c>
      <c r="W3354" s="1">
        <f t="shared" si="420"/>
        <v>47.752255366952205</v>
      </c>
      <c r="X3354" s="12">
        <f t="shared" si="421"/>
        <v>0.97948812844712263</v>
      </c>
      <c r="Y3354" s="11">
        <f t="shared" si="422"/>
        <v>1</v>
      </c>
      <c r="Z3354" s="1">
        <f t="shared" si="423"/>
        <v>1</v>
      </c>
    </row>
    <row r="3355" spans="1:26" x14ac:dyDescent="0.2">
      <c r="A3355" s="1" t="s">
        <v>3379</v>
      </c>
      <c r="B3355" s="1">
        <v>1</v>
      </c>
      <c r="C3355" s="2">
        <v>41529</v>
      </c>
      <c r="D3355" s="2">
        <v>41563</v>
      </c>
      <c r="E3355" s="2">
        <v>41563</v>
      </c>
      <c r="F3355" s="1">
        <v>25</v>
      </c>
      <c r="G3355" s="1">
        <v>96</v>
      </c>
      <c r="H3355" s="1">
        <v>20</v>
      </c>
      <c r="I3355" s="1">
        <v>117.02</v>
      </c>
      <c r="J3355" s="1">
        <v>0</v>
      </c>
      <c r="K3355" s="1">
        <v>1</v>
      </c>
      <c r="L3355" s="1">
        <v>0</v>
      </c>
      <c r="M3355" s="1">
        <v>0</v>
      </c>
      <c r="N3355" s="1">
        <v>0</v>
      </c>
      <c r="O3355" s="1" t="s">
        <v>22</v>
      </c>
      <c r="P3355" s="1" t="s">
        <v>23</v>
      </c>
      <c r="Q3355" s="10">
        <f>F3355*Part1Out!C$76+'relay test.csv'!H3355*Part1Out!C$77+'relay test.csv'!I3355*Part1Out!C$78+'relay test.csv'!J3355*Part1Out!C$79+'relay test.csv'!K3355*Part1Out!C$80+'relay test.csv'!L3355*Part1Out!C$81+'relay test.csv'!M3355*Part1Out!C$82</f>
        <v>5.769898093538413</v>
      </c>
      <c r="R3355" s="11">
        <f t="shared" si="416"/>
        <v>320.50506944554115</v>
      </c>
      <c r="S3355" s="12">
        <f t="shared" si="417"/>
        <v>0.99688962913796486</v>
      </c>
      <c r="T3355" s="11">
        <f t="shared" si="418"/>
        <v>1</v>
      </c>
      <c r="U3355" s="11">
        <f t="shared" si="419"/>
        <v>1</v>
      </c>
      <c r="V3355" s="72">
        <f>Q3355+Part1Out!C$75</f>
        <v>3.2350945044561721</v>
      </c>
      <c r="W3355" s="1">
        <f t="shared" si="420"/>
        <v>25.408772907653514</v>
      </c>
      <c r="X3355" s="12">
        <f t="shared" si="421"/>
        <v>0.96213379533018017</v>
      </c>
      <c r="Y3355" s="11">
        <f t="shared" si="422"/>
        <v>1</v>
      </c>
      <c r="Z3355" s="1">
        <f t="shared" si="423"/>
        <v>1</v>
      </c>
    </row>
    <row r="3356" spans="1:26" x14ac:dyDescent="0.2">
      <c r="A3356" s="1" t="s">
        <v>3380</v>
      </c>
      <c r="B3356" s="1">
        <v>1</v>
      </c>
      <c r="C3356" s="2">
        <v>41529</v>
      </c>
      <c r="D3356" s="2">
        <v>41529</v>
      </c>
      <c r="E3356" s="2">
        <v>41529</v>
      </c>
      <c r="F3356" s="1">
        <v>46</v>
      </c>
      <c r="G3356" s="1">
        <v>2.1739130430000002</v>
      </c>
      <c r="H3356" s="1">
        <v>0</v>
      </c>
      <c r="I3356" s="1">
        <v>40.25</v>
      </c>
      <c r="J3356" s="1">
        <v>0</v>
      </c>
      <c r="K3356" s="1">
        <v>1</v>
      </c>
      <c r="L3356" s="1">
        <v>0</v>
      </c>
      <c r="M3356" s="1">
        <v>0</v>
      </c>
      <c r="N3356" s="1">
        <v>0</v>
      </c>
      <c r="O3356" s="1" t="s">
        <v>29</v>
      </c>
      <c r="P3356" s="1" t="s">
        <v>23</v>
      </c>
      <c r="Q3356" s="10">
        <f>F3356*Part1Out!C$76+'relay test.csv'!H3356*Part1Out!C$77+'relay test.csv'!I3356*Part1Out!C$78+'relay test.csv'!J3356*Part1Out!C$79+'relay test.csv'!K3356*Part1Out!C$80+'relay test.csv'!L3356*Part1Out!C$81+'relay test.csv'!M3356*Part1Out!C$82</f>
        <v>10.091649680029818</v>
      </c>
      <c r="R3356" s="11">
        <f t="shared" si="416"/>
        <v>24140.583842092237</v>
      </c>
      <c r="S3356" s="12">
        <f t="shared" si="417"/>
        <v>0.99995857769703345</v>
      </c>
      <c r="T3356" s="11">
        <f t="shared" si="418"/>
        <v>1</v>
      </c>
      <c r="U3356" s="11">
        <f t="shared" si="419"/>
        <v>1</v>
      </c>
      <c r="V3356" s="72">
        <f>Q3356+Part1Out!C$75</f>
        <v>7.5568460909475768</v>
      </c>
      <c r="W3356" s="1">
        <f t="shared" si="420"/>
        <v>1913.8000336875007</v>
      </c>
      <c r="X3356" s="12">
        <f t="shared" si="421"/>
        <v>0.99947775225485336</v>
      </c>
      <c r="Y3356" s="11">
        <f t="shared" si="422"/>
        <v>1</v>
      </c>
      <c r="Z3356" s="1">
        <f t="shared" si="423"/>
        <v>1</v>
      </c>
    </row>
    <row r="3357" spans="1:26" x14ac:dyDescent="0.2">
      <c r="A3357" s="1" t="s">
        <v>3381</v>
      </c>
      <c r="B3357" s="1">
        <v>1</v>
      </c>
      <c r="C3357" s="2">
        <v>41529</v>
      </c>
      <c r="D3357" s="2">
        <v>41529</v>
      </c>
      <c r="E3357" s="2">
        <v>41529</v>
      </c>
      <c r="F3357" s="1">
        <v>36</v>
      </c>
      <c r="G3357" s="1">
        <v>0</v>
      </c>
      <c r="H3357" s="1">
        <v>0</v>
      </c>
      <c r="I3357" s="1">
        <v>51.17</v>
      </c>
      <c r="J3357" s="1">
        <v>0</v>
      </c>
      <c r="K3357" s="1">
        <v>1</v>
      </c>
      <c r="L3357" s="1">
        <v>0</v>
      </c>
      <c r="M3357" s="1">
        <v>0</v>
      </c>
      <c r="N3357" s="1">
        <v>0</v>
      </c>
      <c r="O3357" s="1" t="s">
        <v>22</v>
      </c>
      <c r="P3357" s="1" t="s">
        <v>27</v>
      </c>
      <c r="Q3357" s="10">
        <f>F3357*Part1Out!C$76+'relay test.csv'!H3357*Part1Out!C$77+'relay test.csv'!I3357*Part1Out!C$78+'relay test.csv'!J3357*Part1Out!C$79+'relay test.csv'!K3357*Part1Out!C$80+'relay test.csv'!L3357*Part1Out!C$81+'relay test.csv'!M3357*Part1Out!C$82</f>
        <v>7.9420185429903816</v>
      </c>
      <c r="R3357" s="11">
        <f t="shared" si="416"/>
        <v>2813.0330093436496</v>
      </c>
      <c r="S3357" s="12">
        <f t="shared" si="417"/>
        <v>0.99964463814152871</v>
      </c>
      <c r="T3357" s="11">
        <f t="shared" si="418"/>
        <v>1</v>
      </c>
      <c r="U3357" s="11">
        <f t="shared" si="419"/>
        <v>1</v>
      </c>
      <c r="V3357" s="72">
        <f>Q3357+Part1Out!C$75</f>
        <v>5.4072149539081407</v>
      </c>
      <c r="W3357" s="1">
        <f t="shared" si="420"/>
        <v>223.00962989382859</v>
      </c>
      <c r="X3357" s="12">
        <f t="shared" si="421"/>
        <v>0.99553590619977383</v>
      </c>
      <c r="Y3357" s="11">
        <f t="shared" si="422"/>
        <v>1</v>
      </c>
      <c r="Z3357" s="1">
        <f t="shared" si="423"/>
        <v>1</v>
      </c>
    </row>
    <row r="3358" spans="1:26" x14ac:dyDescent="0.2">
      <c r="A3358" s="1" t="s">
        <v>3382</v>
      </c>
      <c r="B3358" s="1">
        <v>0</v>
      </c>
      <c r="C3358" s="2">
        <v>41520</v>
      </c>
      <c r="D3358" s="2">
        <v>41529</v>
      </c>
      <c r="E3358" s="2">
        <v>41546</v>
      </c>
      <c r="F3358" s="1">
        <v>1</v>
      </c>
      <c r="G3358" s="1">
        <v>100</v>
      </c>
      <c r="H3358" s="1">
        <v>0</v>
      </c>
      <c r="I3358" s="1">
        <v>64.5</v>
      </c>
      <c r="J3358" s="1">
        <v>0.11764705882352899</v>
      </c>
      <c r="K3358" s="1">
        <v>1</v>
      </c>
      <c r="L3358" s="1">
        <v>0</v>
      </c>
      <c r="M3358" s="1">
        <v>0</v>
      </c>
      <c r="N3358" s="1">
        <v>0</v>
      </c>
      <c r="O3358" s="1" t="s">
        <v>25</v>
      </c>
      <c r="P3358" s="1" t="s">
        <v>23</v>
      </c>
      <c r="Q3358" s="10">
        <f>F3358*Part1Out!C$76+'relay test.csv'!H3358*Part1Out!C$77+'relay test.csv'!I3358*Part1Out!C$78+'relay test.csv'!J3358*Part1Out!C$79+'relay test.csv'!K3358*Part1Out!C$80+'relay test.csv'!L3358*Part1Out!C$81+'relay test.csv'!M3358*Part1Out!C$82</f>
        <v>0.43539482694737153</v>
      </c>
      <c r="R3358" s="11">
        <f t="shared" si="416"/>
        <v>1.5455731724364026</v>
      </c>
      <c r="S3358" s="12">
        <f t="shared" si="417"/>
        <v>0.60716116479068383</v>
      </c>
      <c r="T3358" s="11">
        <f t="shared" si="418"/>
        <v>1</v>
      </c>
      <c r="U3358" s="11">
        <f t="shared" si="419"/>
        <v>0</v>
      </c>
      <c r="V3358" s="72">
        <f>Q3358+Part1Out!C$75</f>
        <v>-2.0994087621348694</v>
      </c>
      <c r="W3358" s="1">
        <f t="shared" si="420"/>
        <v>0.12252885053748248</v>
      </c>
      <c r="X3358" s="12">
        <f t="shared" si="421"/>
        <v>0.10915429966794525</v>
      </c>
      <c r="Y3358" s="11">
        <f t="shared" si="422"/>
        <v>0</v>
      </c>
      <c r="Z3358" s="1">
        <f t="shared" si="423"/>
        <v>0</v>
      </c>
    </row>
    <row r="3359" spans="1:26" x14ac:dyDescent="0.2">
      <c r="A3359" s="1" t="s">
        <v>3383</v>
      </c>
      <c r="B3359" s="1">
        <v>0</v>
      </c>
      <c r="C3359" s="2">
        <v>41529</v>
      </c>
      <c r="D3359" s="2">
        <v>41530</v>
      </c>
      <c r="E3359" s="2">
        <v>41530</v>
      </c>
      <c r="F3359" s="1">
        <v>3</v>
      </c>
      <c r="G3359" s="1">
        <v>33.333333330000002</v>
      </c>
      <c r="H3359" s="1">
        <v>0</v>
      </c>
      <c r="I3359" s="1">
        <v>60.7</v>
      </c>
      <c r="J3359" s="1">
        <v>0</v>
      </c>
      <c r="K3359" s="1">
        <v>1</v>
      </c>
      <c r="L3359" s="1">
        <v>0</v>
      </c>
      <c r="M3359" s="1">
        <v>0</v>
      </c>
      <c r="N3359" s="1">
        <v>0</v>
      </c>
      <c r="O3359" s="1" t="s">
        <v>31</v>
      </c>
      <c r="P3359" s="1" t="s">
        <v>62</v>
      </c>
      <c r="Q3359" s="10">
        <f>F3359*Part1Out!C$76+'relay test.csv'!H3359*Part1Out!C$77+'relay test.csv'!I3359*Part1Out!C$78+'relay test.csv'!J3359*Part1Out!C$79+'relay test.csv'!K3359*Part1Out!C$80+'relay test.csv'!L3359*Part1Out!C$81+'relay test.csv'!M3359*Part1Out!C$82</f>
        <v>0.94253337189089814</v>
      </c>
      <c r="R3359" s="11">
        <f t="shared" si="416"/>
        <v>2.5664750251832431</v>
      </c>
      <c r="S3359" s="12">
        <f t="shared" si="417"/>
        <v>0.71961110257638194</v>
      </c>
      <c r="T3359" s="11">
        <f t="shared" si="418"/>
        <v>1</v>
      </c>
      <c r="U3359" s="11">
        <f t="shared" si="419"/>
        <v>0</v>
      </c>
      <c r="V3359" s="72">
        <f>Q3359+Part1Out!C$75</f>
        <v>-1.5922702171913428</v>
      </c>
      <c r="W3359" s="1">
        <f t="shared" si="420"/>
        <v>0.20346318141194247</v>
      </c>
      <c r="X3359" s="12">
        <f t="shared" si="421"/>
        <v>0.16906473297607061</v>
      </c>
      <c r="Y3359" s="11">
        <f t="shared" si="422"/>
        <v>0</v>
      </c>
      <c r="Z3359" s="1">
        <f t="shared" si="423"/>
        <v>0</v>
      </c>
    </row>
    <row r="3360" spans="1:26" x14ac:dyDescent="0.2">
      <c r="A3360" s="1" t="s">
        <v>3384</v>
      </c>
      <c r="B3360" s="1">
        <v>1</v>
      </c>
      <c r="C3360" s="2">
        <v>41530</v>
      </c>
      <c r="D3360" s="2">
        <v>41531</v>
      </c>
      <c r="E3360" s="2">
        <v>41531</v>
      </c>
      <c r="F3360" s="1">
        <v>45</v>
      </c>
      <c r="G3360" s="1">
        <v>0</v>
      </c>
      <c r="H3360" s="1">
        <v>0</v>
      </c>
      <c r="I3360" s="1">
        <v>40.020000000000003</v>
      </c>
      <c r="J3360" s="1">
        <v>0</v>
      </c>
      <c r="K3360" s="1">
        <v>1</v>
      </c>
      <c r="L3360" s="1">
        <v>0</v>
      </c>
      <c r="M3360" s="1">
        <v>0</v>
      </c>
      <c r="N3360" s="1">
        <v>0</v>
      </c>
      <c r="O3360" s="1" t="s">
        <v>31</v>
      </c>
      <c r="P3360" s="1" t="s">
        <v>27</v>
      </c>
      <c r="Q3360" s="10">
        <f>F3360*Part1Out!C$76+'relay test.csv'!H3360*Part1Out!C$77+'relay test.csv'!I3360*Part1Out!C$78+'relay test.csv'!J3360*Part1Out!C$79+'relay test.csv'!K3360*Part1Out!C$80+'relay test.csv'!L3360*Part1Out!C$81+'relay test.csv'!M3360*Part1Out!C$82</f>
        <v>9.8813897053228832</v>
      </c>
      <c r="R3360" s="11">
        <f t="shared" si="416"/>
        <v>19562.890433060948</v>
      </c>
      <c r="S3360" s="12">
        <f t="shared" si="417"/>
        <v>0.99994888542218019</v>
      </c>
      <c r="T3360" s="11">
        <f t="shared" si="418"/>
        <v>1</v>
      </c>
      <c r="U3360" s="11">
        <f t="shared" si="419"/>
        <v>1</v>
      </c>
      <c r="V3360" s="72">
        <f>Q3360+Part1Out!C$75</f>
        <v>7.3465861162406423</v>
      </c>
      <c r="W3360" s="1">
        <f t="shared" si="420"/>
        <v>1550.8929118995197</v>
      </c>
      <c r="X3360" s="12">
        <f t="shared" si="421"/>
        <v>0.99935562564122027</v>
      </c>
      <c r="Y3360" s="11">
        <f t="shared" si="422"/>
        <v>1</v>
      </c>
      <c r="Z3360" s="1">
        <f t="shared" si="423"/>
        <v>1</v>
      </c>
    </row>
    <row r="3361" spans="1:26" x14ac:dyDescent="0.2">
      <c r="A3361" s="1" t="s">
        <v>3385</v>
      </c>
      <c r="B3361" s="1">
        <v>1</v>
      </c>
      <c r="C3361" s="2">
        <v>41530</v>
      </c>
      <c r="D3361" s="2">
        <v>41530</v>
      </c>
      <c r="E3361" s="2">
        <v>41530</v>
      </c>
      <c r="F3361" s="1">
        <v>43</v>
      </c>
      <c r="G3361" s="1">
        <v>25.581395350000001</v>
      </c>
      <c r="H3361" s="1">
        <v>0</v>
      </c>
      <c r="I3361" s="1">
        <v>40.020000000000003</v>
      </c>
      <c r="J3361" s="1">
        <v>0</v>
      </c>
      <c r="K3361" s="1">
        <v>1</v>
      </c>
      <c r="L3361" s="1">
        <v>0</v>
      </c>
      <c r="M3361" s="1">
        <v>0</v>
      </c>
      <c r="N3361" s="1">
        <v>0</v>
      </c>
      <c r="O3361" s="1" t="s">
        <v>25</v>
      </c>
      <c r="P3361" s="1" t="s">
        <v>23</v>
      </c>
      <c r="Q3361" s="10">
        <f>F3361*Part1Out!C$76+'relay test.csv'!H3361*Part1Out!C$77+'relay test.csv'!I3361*Part1Out!C$78+'relay test.csv'!J3361*Part1Out!C$79+'relay test.csv'!K3361*Part1Out!C$80+'relay test.csv'!L3361*Part1Out!C$81+'relay test.csv'!M3361*Part1Out!C$82</f>
        <v>9.4592332627633073</v>
      </c>
      <c r="R3361" s="11">
        <f t="shared" si="416"/>
        <v>12826.046469381186</v>
      </c>
      <c r="S3361" s="12">
        <f t="shared" si="417"/>
        <v>0.99992203973047211</v>
      </c>
      <c r="T3361" s="11">
        <f t="shared" si="418"/>
        <v>1</v>
      </c>
      <c r="U3361" s="11">
        <f t="shared" si="419"/>
        <v>1</v>
      </c>
      <c r="V3361" s="72">
        <f>Q3361+Part1Out!C$75</f>
        <v>6.9244296736810664</v>
      </c>
      <c r="W3361" s="1">
        <f t="shared" si="420"/>
        <v>1016.8141883287503</v>
      </c>
      <c r="X3361" s="12">
        <f t="shared" si="421"/>
        <v>0.99901750239732656</v>
      </c>
      <c r="Y3361" s="11">
        <f t="shared" si="422"/>
        <v>1</v>
      </c>
      <c r="Z3361" s="1">
        <f t="shared" si="423"/>
        <v>1</v>
      </c>
    </row>
    <row r="3362" spans="1:26" x14ac:dyDescent="0.2">
      <c r="A3362" s="1" t="s">
        <v>3386</v>
      </c>
      <c r="B3362" s="1">
        <v>1</v>
      </c>
      <c r="C3362" s="2">
        <v>41530</v>
      </c>
      <c r="D3362" s="2">
        <v>41530</v>
      </c>
      <c r="E3362" s="2">
        <v>41530</v>
      </c>
      <c r="F3362" s="1">
        <v>39</v>
      </c>
      <c r="G3362" s="1">
        <v>2.5641025640000001</v>
      </c>
      <c r="H3362" s="1">
        <v>0</v>
      </c>
      <c r="I3362" s="1">
        <v>40.4</v>
      </c>
      <c r="J3362" s="1">
        <v>0</v>
      </c>
      <c r="K3362" s="1">
        <v>1</v>
      </c>
      <c r="L3362" s="1">
        <v>0</v>
      </c>
      <c r="M3362" s="1">
        <v>0</v>
      </c>
      <c r="N3362" s="1">
        <v>0</v>
      </c>
      <c r="O3362" s="1" t="s">
        <v>29</v>
      </c>
      <c r="P3362" s="1" t="s">
        <v>62</v>
      </c>
      <c r="Q3362" s="10">
        <f>F3362*Part1Out!C$76+'relay test.csv'!H3362*Part1Out!C$77+'relay test.csv'!I3362*Part1Out!C$78+'relay test.csv'!J3362*Part1Out!C$79+'relay test.csv'!K3362*Part1Out!C$80+'relay test.csv'!L3362*Part1Out!C$81+'relay test.csv'!M3362*Part1Out!C$82</f>
        <v>8.6135684920020488</v>
      </c>
      <c r="R3362" s="11">
        <f t="shared" si="416"/>
        <v>5505.8612852324022</v>
      </c>
      <c r="S3362" s="12">
        <f t="shared" si="417"/>
        <v>0.99981840835492231</v>
      </c>
      <c r="T3362" s="11">
        <f t="shared" si="418"/>
        <v>1</v>
      </c>
      <c r="U3362" s="11">
        <f t="shared" si="419"/>
        <v>1</v>
      </c>
      <c r="V3362" s="72">
        <f>Q3362+Part1Out!C$75</f>
        <v>6.0787649029198079</v>
      </c>
      <c r="W3362" s="1">
        <f t="shared" si="420"/>
        <v>436.48975443517014</v>
      </c>
      <c r="X3362" s="12">
        <f t="shared" si="421"/>
        <v>0.99771423218518329</v>
      </c>
      <c r="Y3362" s="11">
        <f t="shared" si="422"/>
        <v>1</v>
      </c>
      <c r="Z3362" s="1">
        <f t="shared" si="423"/>
        <v>1</v>
      </c>
    </row>
    <row r="3363" spans="1:26" x14ac:dyDescent="0.2">
      <c r="A3363" s="1" t="s">
        <v>3387</v>
      </c>
      <c r="B3363" s="1">
        <v>0</v>
      </c>
      <c r="C3363" s="2">
        <v>41530</v>
      </c>
      <c r="D3363" s="2">
        <v>41530</v>
      </c>
      <c r="E3363" s="2">
        <v>41568</v>
      </c>
      <c r="F3363" s="1">
        <v>3</v>
      </c>
      <c r="G3363" s="1">
        <v>100</v>
      </c>
      <c r="H3363" s="1">
        <v>33.333333330000002</v>
      </c>
      <c r="I3363" s="1">
        <v>125.49</v>
      </c>
      <c r="J3363" s="1">
        <v>0.105263157894737</v>
      </c>
      <c r="K3363" s="1">
        <v>1</v>
      </c>
      <c r="L3363" s="1">
        <v>0</v>
      </c>
      <c r="M3363" s="1">
        <v>0</v>
      </c>
      <c r="N3363" s="1">
        <v>0</v>
      </c>
      <c r="O3363" s="1" t="s">
        <v>31</v>
      </c>
      <c r="P3363" s="1" t="s">
        <v>27</v>
      </c>
      <c r="Q3363" s="10">
        <f>F3363*Part1Out!C$76+'relay test.csv'!H3363*Part1Out!C$77+'relay test.csv'!I3363*Part1Out!C$78+'relay test.csv'!J3363*Part1Out!C$79+'relay test.csv'!K3363*Part1Out!C$80+'relay test.csv'!L3363*Part1Out!C$81+'relay test.csv'!M3363*Part1Out!C$82</f>
        <v>1.2881086308741394</v>
      </c>
      <c r="R3363" s="11">
        <f t="shared" si="416"/>
        <v>3.6259221090680152</v>
      </c>
      <c r="S3363" s="12">
        <f t="shared" si="417"/>
        <v>0.78382688328458039</v>
      </c>
      <c r="T3363" s="11">
        <f t="shared" si="418"/>
        <v>1</v>
      </c>
      <c r="U3363" s="11">
        <f t="shared" si="419"/>
        <v>0</v>
      </c>
      <c r="V3363" s="72">
        <f>Q3363+Part1Out!C$75</f>
        <v>-1.2466949582081015</v>
      </c>
      <c r="W3363" s="1">
        <f t="shared" si="420"/>
        <v>0.28745327370181784</v>
      </c>
      <c r="X3363" s="12">
        <f t="shared" si="421"/>
        <v>0.22327278167952663</v>
      </c>
      <c r="Y3363" s="11">
        <f t="shared" si="422"/>
        <v>0</v>
      </c>
      <c r="Z3363" s="1">
        <f t="shared" si="423"/>
        <v>0</v>
      </c>
    </row>
    <row r="3364" spans="1:26" x14ac:dyDescent="0.2">
      <c r="A3364" s="1" t="s">
        <v>3388</v>
      </c>
      <c r="B3364" s="1">
        <v>0</v>
      </c>
      <c r="C3364" s="2">
        <v>41530</v>
      </c>
      <c r="D3364" s="2">
        <v>41530</v>
      </c>
      <c r="E3364" s="2">
        <v>41530</v>
      </c>
      <c r="F3364" s="1">
        <v>4</v>
      </c>
      <c r="G3364" s="1">
        <v>25</v>
      </c>
      <c r="H3364" s="1">
        <v>25</v>
      </c>
      <c r="I3364" s="1">
        <v>40.25</v>
      </c>
      <c r="J3364" s="1">
        <v>0</v>
      </c>
      <c r="K3364" s="1">
        <v>1</v>
      </c>
      <c r="L3364" s="1">
        <v>0</v>
      </c>
      <c r="M3364" s="1">
        <v>0</v>
      </c>
      <c r="N3364" s="1">
        <v>0</v>
      </c>
      <c r="O3364" s="1" t="s">
        <v>25</v>
      </c>
      <c r="P3364" s="1" t="s">
        <v>27</v>
      </c>
      <c r="Q3364" s="10">
        <f>F3364*Part1Out!C$76+'relay test.csv'!H3364*Part1Out!C$77+'relay test.csv'!I3364*Part1Out!C$78+'relay test.csv'!J3364*Part1Out!C$79+'relay test.csv'!K3364*Part1Out!C$80+'relay test.csv'!L3364*Part1Out!C$81+'relay test.csv'!M3364*Part1Out!C$82</f>
        <v>1.7063738063129754</v>
      </c>
      <c r="R3364" s="11">
        <f t="shared" si="416"/>
        <v>5.5089486994524393</v>
      </c>
      <c r="S3364" s="12">
        <f t="shared" si="417"/>
        <v>0.84636535849727557</v>
      </c>
      <c r="T3364" s="11">
        <f t="shared" si="418"/>
        <v>1</v>
      </c>
      <c r="U3364" s="11">
        <f t="shared" si="419"/>
        <v>0</v>
      </c>
      <c r="V3364" s="72">
        <f>Q3364+Part1Out!C$75</f>
        <v>-0.82842978276926549</v>
      </c>
      <c r="W3364" s="1">
        <f t="shared" si="420"/>
        <v>0.43673451626350723</v>
      </c>
      <c r="X3364" s="12">
        <f t="shared" si="421"/>
        <v>0.3039771866825583</v>
      </c>
      <c r="Y3364" s="11">
        <f t="shared" si="422"/>
        <v>0</v>
      </c>
      <c r="Z3364" s="1">
        <f t="shared" si="423"/>
        <v>0</v>
      </c>
    </row>
    <row r="3365" spans="1:26" x14ac:dyDescent="0.2">
      <c r="A3365" s="1" t="s">
        <v>3389</v>
      </c>
      <c r="B3365" s="1">
        <v>0</v>
      </c>
      <c r="C3365" s="2">
        <v>41530</v>
      </c>
      <c r="D3365" s="2">
        <v>41530</v>
      </c>
      <c r="E3365" s="2">
        <v>41530</v>
      </c>
      <c r="F3365" s="1">
        <v>2</v>
      </c>
      <c r="G3365" s="1">
        <v>50</v>
      </c>
      <c r="H3365" s="1">
        <v>0</v>
      </c>
      <c r="I3365" s="1">
        <v>40.020000000000003</v>
      </c>
      <c r="J3365" s="1">
        <v>0</v>
      </c>
      <c r="K3365" s="1">
        <v>1</v>
      </c>
      <c r="L3365" s="1">
        <v>0</v>
      </c>
      <c r="M3365" s="1">
        <v>0</v>
      </c>
      <c r="N3365" s="1">
        <v>0</v>
      </c>
      <c r="O3365" s="1" t="s">
        <v>25</v>
      </c>
      <c r="P3365" s="1" t="s">
        <v>27</v>
      </c>
      <c r="Q3365" s="10">
        <f>F3365*Part1Out!C$76+'relay test.csv'!H3365*Part1Out!C$77+'relay test.csv'!I3365*Part1Out!C$78+'relay test.csv'!J3365*Part1Out!C$79+'relay test.csv'!K3365*Part1Out!C$80+'relay test.csv'!L3365*Part1Out!C$81+'relay test.csv'!M3365*Part1Out!C$82</f>
        <v>0.80502619029200839</v>
      </c>
      <c r="R3365" s="11">
        <f t="shared" si="416"/>
        <v>2.2367550793215418</v>
      </c>
      <c r="S3365" s="12">
        <f t="shared" si="417"/>
        <v>0.69104860408232971</v>
      </c>
      <c r="T3365" s="11">
        <f t="shared" si="418"/>
        <v>1</v>
      </c>
      <c r="U3365" s="11">
        <f t="shared" si="419"/>
        <v>0</v>
      </c>
      <c r="V3365" s="72">
        <f>Q3365+Part1Out!C$75</f>
        <v>-1.7297773987902325</v>
      </c>
      <c r="W3365" s="1">
        <f t="shared" si="420"/>
        <v>0.17732387808667233</v>
      </c>
      <c r="X3365" s="12">
        <f t="shared" si="421"/>
        <v>0.15061605509509429</v>
      </c>
      <c r="Y3365" s="11">
        <f t="shared" si="422"/>
        <v>0</v>
      </c>
      <c r="Z3365" s="1">
        <f t="shared" si="423"/>
        <v>0</v>
      </c>
    </row>
    <row r="3366" spans="1:26" x14ac:dyDescent="0.2">
      <c r="A3366" s="1" t="s">
        <v>3390</v>
      </c>
      <c r="B3366" s="1">
        <v>0</v>
      </c>
      <c r="C3366" s="2">
        <v>41530</v>
      </c>
      <c r="D3366" s="2">
        <v>41530</v>
      </c>
      <c r="E3366" s="2">
        <v>41530</v>
      </c>
      <c r="F3366" s="1">
        <v>12</v>
      </c>
      <c r="G3366" s="1">
        <v>8.3333333330000006</v>
      </c>
      <c r="H3366" s="1">
        <v>0</v>
      </c>
      <c r="I3366" s="1">
        <v>40.020000000000003</v>
      </c>
      <c r="J3366" s="1">
        <v>0</v>
      </c>
      <c r="K3366" s="1">
        <v>1</v>
      </c>
      <c r="L3366" s="1">
        <v>0</v>
      </c>
      <c r="M3366" s="1">
        <v>0</v>
      </c>
      <c r="N3366" s="1">
        <v>0</v>
      </c>
      <c r="O3366" s="1" t="s">
        <v>35</v>
      </c>
      <c r="P3366" s="1" t="s">
        <v>62</v>
      </c>
      <c r="Q3366" s="10">
        <f>F3366*Part1Out!C$76+'relay test.csv'!H3366*Part1Out!C$77+'relay test.csv'!I3366*Part1Out!C$78+'relay test.csv'!J3366*Part1Out!C$79+'relay test.csv'!K3366*Part1Out!C$80+'relay test.csv'!L3366*Part1Out!C$81+'relay test.csv'!M3366*Part1Out!C$82</f>
        <v>2.9158084030898861</v>
      </c>
      <c r="R3366" s="11">
        <f t="shared" si="416"/>
        <v>18.463732509615738</v>
      </c>
      <c r="S3366" s="12">
        <f t="shared" si="417"/>
        <v>0.94862239298110129</v>
      </c>
      <c r="T3366" s="11">
        <f t="shared" si="418"/>
        <v>1</v>
      </c>
      <c r="U3366" s="11">
        <f t="shared" si="419"/>
        <v>0</v>
      </c>
      <c r="V3366" s="72">
        <f>Q3366+Part1Out!C$75</f>
        <v>0.38100481400764519</v>
      </c>
      <c r="W3366" s="1">
        <f t="shared" si="420"/>
        <v>1.4637546519188525</v>
      </c>
      <c r="X3366" s="12">
        <f t="shared" si="421"/>
        <v>0.59411542897700165</v>
      </c>
      <c r="Y3366" s="11">
        <f t="shared" si="422"/>
        <v>1</v>
      </c>
      <c r="Z3366" s="1">
        <f t="shared" si="423"/>
        <v>0</v>
      </c>
    </row>
    <row r="3367" spans="1:26" x14ac:dyDescent="0.2">
      <c r="A3367" s="1" t="s">
        <v>3391</v>
      </c>
      <c r="B3367" s="1">
        <v>1</v>
      </c>
      <c r="C3367" s="2">
        <v>41530</v>
      </c>
      <c r="D3367" s="2">
        <v>41530</v>
      </c>
      <c r="E3367" s="2">
        <v>41530</v>
      </c>
      <c r="F3367" s="1">
        <v>44</v>
      </c>
      <c r="G3367" s="1">
        <v>0</v>
      </c>
      <c r="H3367" s="1">
        <v>0</v>
      </c>
      <c r="I3367" s="1">
        <v>40.25</v>
      </c>
      <c r="J3367" s="1">
        <v>0</v>
      </c>
      <c r="K3367" s="1">
        <v>1</v>
      </c>
      <c r="L3367" s="1">
        <v>0</v>
      </c>
      <c r="M3367" s="1">
        <v>0</v>
      </c>
      <c r="N3367" s="1">
        <v>0</v>
      </c>
      <c r="O3367" s="1" t="s">
        <v>25</v>
      </c>
      <c r="P3367" s="1" t="s">
        <v>27</v>
      </c>
      <c r="Q3367" s="10">
        <f>F3367*Part1Out!C$76+'relay test.csv'!H3367*Part1Out!C$77+'relay test.csv'!I3367*Part1Out!C$78+'relay test.csv'!J3367*Part1Out!C$79+'relay test.csv'!K3367*Part1Out!C$80+'relay test.csv'!L3367*Part1Out!C$81+'relay test.csv'!M3367*Part1Out!C$82</f>
        <v>9.6694932374702418</v>
      </c>
      <c r="R3367" s="11">
        <f t="shared" si="416"/>
        <v>15827.326294963104</v>
      </c>
      <c r="S3367" s="12">
        <f t="shared" si="417"/>
        <v>0.99993682212627133</v>
      </c>
      <c r="T3367" s="11">
        <f t="shared" si="418"/>
        <v>1</v>
      </c>
      <c r="U3367" s="11">
        <f t="shared" si="419"/>
        <v>1</v>
      </c>
      <c r="V3367" s="72">
        <f>Q3367+Part1Out!C$75</f>
        <v>7.1346896483880009</v>
      </c>
      <c r="W3367" s="1">
        <f t="shared" si="420"/>
        <v>1254.7475154129588</v>
      </c>
      <c r="X3367" s="12">
        <f t="shared" si="421"/>
        <v>0.99920366157390239</v>
      </c>
      <c r="Y3367" s="11">
        <f t="shared" si="422"/>
        <v>1</v>
      </c>
      <c r="Z3367" s="1">
        <f t="shared" si="423"/>
        <v>1</v>
      </c>
    </row>
    <row r="3368" spans="1:26" x14ac:dyDescent="0.2">
      <c r="A3368" s="1" t="s">
        <v>3392</v>
      </c>
      <c r="B3368" s="1">
        <v>0</v>
      </c>
      <c r="C3368" s="2">
        <v>41530</v>
      </c>
      <c r="D3368" s="2">
        <v>41530</v>
      </c>
      <c r="E3368" s="2">
        <v>41530</v>
      </c>
      <c r="F3368" s="1">
        <v>4</v>
      </c>
      <c r="G3368" s="1">
        <v>50</v>
      </c>
      <c r="H3368" s="1">
        <v>0</v>
      </c>
      <c r="I3368" s="1">
        <v>40.020000000000003</v>
      </c>
      <c r="J3368" s="1">
        <v>0</v>
      </c>
      <c r="K3368" s="1">
        <v>1</v>
      </c>
      <c r="L3368" s="1">
        <v>0</v>
      </c>
      <c r="M3368" s="1">
        <v>0</v>
      </c>
      <c r="N3368" s="1">
        <v>0</v>
      </c>
      <c r="O3368" s="1" t="s">
        <v>31</v>
      </c>
      <c r="P3368" s="1" t="s">
        <v>27</v>
      </c>
      <c r="Q3368" s="10">
        <f>F3368*Part1Out!C$76+'relay test.csv'!H3368*Part1Out!C$77+'relay test.csv'!I3368*Part1Out!C$78+'relay test.csv'!J3368*Part1Out!C$79+'relay test.csv'!K3368*Part1Out!C$80+'relay test.csv'!L3368*Part1Out!C$81+'relay test.csv'!M3368*Part1Out!C$82</f>
        <v>1.227182632851584</v>
      </c>
      <c r="R3368" s="11">
        <f t="shared" si="416"/>
        <v>3.4116042419477535</v>
      </c>
      <c r="S3368" s="12">
        <f t="shared" si="417"/>
        <v>0.77332508875308981</v>
      </c>
      <c r="T3368" s="11">
        <f t="shared" si="418"/>
        <v>1</v>
      </c>
      <c r="U3368" s="11">
        <f t="shared" si="419"/>
        <v>0</v>
      </c>
      <c r="V3368" s="72">
        <f>Q3368+Part1Out!C$75</f>
        <v>-1.3076209562306569</v>
      </c>
      <c r="W3368" s="1">
        <f t="shared" si="420"/>
        <v>0.27046273428497819</v>
      </c>
      <c r="X3368" s="12">
        <f t="shared" si="421"/>
        <v>0.21288521653269568</v>
      </c>
      <c r="Y3368" s="11">
        <f t="shared" si="422"/>
        <v>0</v>
      </c>
      <c r="Z3368" s="1">
        <f t="shared" si="423"/>
        <v>0</v>
      </c>
    </row>
    <row r="3369" spans="1:26" x14ac:dyDescent="0.2">
      <c r="A3369" s="1" t="s">
        <v>3393</v>
      </c>
      <c r="B3369" s="1">
        <v>1</v>
      </c>
      <c r="C3369" s="2">
        <v>41530</v>
      </c>
      <c r="D3369" s="2">
        <v>41530</v>
      </c>
      <c r="E3369" s="2">
        <v>41530</v>
      </c>
      <c r="F3369" s="1">
        <v>44</v>
      </c>
      <c r="G3369" s="1">
        <v>36.363636360000001</v>
      </c>
      <c r="H3369" s="1">
        <v>18.18181818</v>
      </c>
      <c r="I3369" s="1">
        <v>40.020000000000003</v>
      </c>
      <c r="J3369" s="1">
        <v>0</v>
      </c>
      <c r="K3369" s="1">
        <v>1</v>
      </c>
      <c r="L3369" s="1">
        <v>0</v>
      </c>
      <c r="M3369" s="1">
        <v>0</v>
      </c>
      <c r="N3369" s="1">
        <v>0</v>
      </c>
      <c r="O3369" s="1" t="s">
        <v>29</v>
      </c>
      <c r="P3369" s="1" t="s">
        <v>27</v>
      </c>
      <c r="Q3369" s="10">
        <f>F3369*Part1Out!C$76+'relay test.csv'!H3369*Part1Out!C$77+'relay test.csv'!I3369*Part1Out!C$78+'relay test.csv'!J3369*Part1Out!C$79+'relay test.csv'!K3369*Part1Out!C$80+'relay test.csv'!L3369*Part1Out!C$81+'relay test.csv'!M3369*Part1Out!C$82</f>
        <v>10.01940924403309</v>
      </c>
      <c r="R3369" s="11">
        <f t="shared" si="416"/>
        <v>22458.158709014606</v>
      </c>
      <c r="S3369" s="12">
        <f t="shared" si="417"/>
        <v>0.99995547473469704</v>
      </c>
      <c r="T3369" s="11">
        <f t="shared" si="418"/>
        <v>1</v>
      </c>
      <c r="U3369" s="11">
        <f t="shared" si="419"/>
        <v>1</v>
      </c>
      <c r="V3369" s="72">
        <f>Q3369+Part1Out!C$75</f>
        <v>7.4846056549508493</v>
      </c>
      <c r="W3369" s="1">
        <f t="shared" si="420"/>
        <v>1780.4219307624799</v>
      </c>
      <c r="X3369" s="12">
        <f t="shared" si="421"/>
        <v>0.9994386506740871</v>
      </c>
      <c r="Y3369" s="11">
        <f t="shared" si="422"/>
        <v>1</v>
      </c>
      <c r="Z3369" s="1">
        <f t="shared" si="423"/>
        <v>1</v>
      </c>
    </row>
    <row r="3370" spans="1:26" x14ac:dyDescent="0.2">
      <c r="A3370" s="1" t="s">
        <v>3394</v>
      </c>
      <c r="B3370" s="1">
        <v>0</v>
      </c>
      <c r="C3370" s="2">
        <v>41530</v>
      </c>
      <c r="D3370" s="2">
        <v>41530</v>
      </c>
      <c r="E3370" s="2">
        <v>41530</v>
      </c>
      <c r="F3370" s="1">
        <v>3</v>
      </c>
      <c r="G3370" s="1">
        <v>0</v>
      </c>
      <c r="H3370" s="1">
        <v>0</v>
      </c>
      <c r="I3370" s="1">
        <v>104.13</v>
      </c>
      <c r="J3370" s="1">
        <v>0</v>
      </c>
      <c r="K3370" s="1">
        <v>1</v>
      </c>
      <c r="L3370" s="1">
        <v>0</v>
      </c>
      <c r="M3370" s="1">
        <v>0</v>
      </c>
      <c r="N3370" s="1">
        <v>0</v>
      </c>
      <c r="O3370" s="1" t="s">
        <v>29</v>
      </c>
      <c r="P3370" s="1" t="s">
        <v>23</v>
      </c>
      <c r="Q3370" s="10">
        <f>F3370*Part1Out!C$76+'relay test.csv'!H3370*Part1Out!C$77+'relay test.csv'!I3370*Part1Out!C$78+'relay test.csv'!J3370*Part1Out!C$79+'relay test.csv'!K3370*Part1Out!C$80+'relay test.csv'!L3370*Part1Out!C$81+'relay test.csv'!M3370*Part1Out!C$82</f>
        <v>0.78802707337342226</v>
      </c>
      <c r="R3370" s="11">
        <f t="shared" si="416"/>
        <v>2.1990535722525109</v>
      </c>
      <c r="S3370" s="12">
        <f t="shared" si="417"/>
        <v>0.6874075480718248</v>
      </c>
      <c r="T3370" s="11">
        <f t="shared" si="418"/>
        <v>1</v>
      </c>
      <c r="U3370" s="11">
        <f t="shared" si="419"/>
        <v>0</v>
      </c>
      <c r="V3370" s="72">
        <f>Q3370+Part1Out!C$75</f>
        <v>-1.7467765157088186</v>
      </c>
      <c r="W3370" s="1">
        <f t="shared" si="420"/>
        <v>0.17433500482781711</v>
      </c>
      <c r="X3370" s="12">
        <f t="shared" si="421"/>
        <v>0.14845423504460584</v>
      </c>
      <c r="Y3370" s="11">
        <f t="shared" si="422"/>
        <v>0</v>
      </c>
      <c r="Z3370" s="1">
        <f t="shared" si="423"/>
        <v>0</v>
      </c>
    </row>
    <row r="3371" spans="1:26" x14ac:dyDescent="0.2">
      <c r="A3371" s="1" t="s">
        <v>3395</v>
      </c>
      <c r="B3371" s="1">
        <v>1</v>
      </c>
      <c r="C3371" s="2">
        <v>41530</v>
      </c>
      <c r="D3371" s="2">
        <v>41530</v>
      </c>
      <c r="E3371" s="2">
        <v>41541</v>
      </c>
      <c r="F3371" s="1">
        <v>45</v>
      </c>
      <c r="G3371" s="1">
        <v>6.6666666670000003</v>
      </c>
      <c r="H3371" s="1">
        <v>2.2222222220000001</v>
      </c>
      <c r="I3371" s="1">
        <v>58.18</v>
      </c>
      <c r="J3371" s="1">
        <v>0.18181818181818199</v>
      </c>
      <c r="K3371" s="1">
        <v>1</v>
      </c>
      <c r="L3371" s="1">
        <v>0</v>
      </c>
      <c r="M3371" s="1">
        <v>0</v>
      </c>
      <c r="N3371" s="1">
        <v>0</v>
      </c>
      <c r="O3371" s="1" t="s">
        <v>31</v>
      </c>
      <c r="P3371" s="1" t="s">
        <v>27</v>
      </c>
      <c r="Q3371" s="10">
        <f>F3371*Part1Out!C$76+'relay test.csv'!H3371*Part1Out!C$77+'relay test.csv'!I3371*Part1Out!C$78+'relay test.csv'!J3371*Part1Out!C$79+'relay test.csv'!K3371*Part1Out!C$80+'relay test.csv'!L3371*Part1Out!C$81+'relay test.csv'!M3371*Part1Out!C$82</f>
        <v>9.7490081076979038</v>
      </c>
      <c r="R3371" s="11">
        <f t="shared" si="416"/>
        <v>17137.2220975942</v>
      </c>
      <c r="S3371" s="12">
        <f t="shared" si="417"/>
        <v>0.99994165089037212</v>
      </c>
      <c r="T3371" s="11">
        <f t="shared" si="418"/>
        <v>1</v>
      </c>
      <c r="U3371" s="11">
        <f t="shared" si="419"/>
        <v>1</v>
      </c>
      <c r="V3371" s="72">
        <f>Q3371+Part1Out!C$75</f>
        <v>7.2142045186156629</v>
      </c>
      <c r="W3371" s="1">
        <f t="shared" si="420"/>
        <v>1358.5925030735903</v>
      </c>
      <c r="X3371" s="12">
        <f t="shared" si="421"/>
        <v>0.99926448550007496</v>
      </c>
      <c r="Y3371" s="11">
        <f t="shared" si="422"/>
        <v>1</v>
      </c>
      <c r="Z3371" s="1">
        <f t="shared" si="423"/>
        <v>1</v>
      </c>
    </row>
    <row r="3372" spans="1:26" x14ac:dyDescent="0.2">
      <c r="A3372" s="1" t="s">
        <v>3396</v>
      </c>
      <c r="B3372" s="1">
        <v>1</v>
      </c>
      <c r="C3372" s="2">
        <v>41530</v>
      </c>
      <c r="D3372" s="2">
        <v>41617</v>
      </c>
      <c r="E3372" s="2">
        <v>41617</v>
      </c>
      <c r="F3372" s="1">
        <v>43</v>
      </c>
      <c r="G3372" s="1">
        <v>6.9767441860000003</v>
      </c>
      <c r="H3372" s="1">
        <v>2.3255813949999999</v>
      </c>
      <c r="I3372" s="1">
        <v>40.020000000000003</v>
      </c>
      <c r="J3372" s="1">
        <v>0</v>
      </c>
      <c r="K3372" s="1">
        <v>1</v>
      </c>
      <c r="L3372" s="1">
        <v>0</v>
      </c>
      <c r="M3372" s="1">
        <v>0</v>
      </c>
      <c r="N3372" s="1">
        <v>0</v>
      </c>
      <c r="O3372" s="1" t="s">
        <v>35</v>
      </c>
      <c r="P3372" s="1" t="s">
        <v>27</v>
      </c>
      <c r="Q3372" s="10">
        <f>F3372*Part1Out!C$76+'relay test.csv'!H3372*Part1Out!C$77+'relay test.csv'!I3372*Part1Out!C$78+'relay test.csv'!J3372*Part1Out!C$79+'relay test.csv'!K3372*Part1Out!C$80+'relay test.csv'!L3372*Part1Out!C$81+'relay test.csv'!M3372*Part1Out!C$82</f>
        <v>9.5038853018295626</v>
      </c>
      <c r="R3372" s="11">
        <f t="shared" si="416"/>
        <v>13411.734367823596</v>
      </c>
      <c r="S3372" s="12">
        <f t="shared" si="417"/>
        <v>0.99992544398684291</v>
      </c>
      <c r="T3372" s="11">
        <f t="shared" si="418"/>
        <v>1</v>
      </c>
      <c r="U3372" s="11">
        <f t="shared" si="419"/>
        <v>1</v>
      </c>
      <c r="V3372" s="72">
        <f>Q3372+Part1Out!C$75</f>
        <v>6.9690817127473217</v>
      </c>
      <c r="W3372" s="1">
        <f t="shared" si="420"/>
        <v>1063.2459369186508</v>
      </c>
      <c r="X3372" s="12">
        <f t="shared" si="421"/>
        <v>0.99906036756607652</v>
      </c>
      <c r="Y3372" s="11">
        <f t="shared" si="422"/>
        <v>1</v>
      </c>
      <c r="Z3372" s="1">
        <f t="shared" si="423"/>
        <v>1</v>
      </c>
    </row>
    <row r="3373" spans="1:26" x14ac:dyDescent="0.2">
      <c r="A3373" s="1" t="s">
        <v>3397</v>
      </c>
      <c r="B3373" s="1">
        <v>0</v>
      </c>
      <c r="C3373" s="2">
        <v>41530</v>
      </c>
      <c r="D3373" s="2">
        <v>41531</v>
      </c>
      <c r="E3373" s="2">
        <v>41531</v>
      </c>
      <c r="F3373" s="1">
        <v>11</v>
      </c>
      <c r="G3373" s="1">
        <v>36.363636360000001</v>
      </c>
      <c r="H3373" s="1">
        <v>18.18181818</v>
      </c>
      <c r="I3373" s="1">
        <v>47.29</v>
      </c>
      <c r="J3373" s="1">
        <v>0</v>
      </c>
      <c r="K3373" s="1">
        <v>1</v>
      </c>
      <c r="L3373" s="1">
        <v>0</v>
      </c>
      <c r="M3373" s="1">
        <v>0</v>
      </c>
      <c r="N3373" s="1">
        <v>0</v>
      </c>
      <c r="O3373" s="1" t="s">
        <v>35</v>
      </c>
      <c r="P3373" s="1" t="s">
        <v>166</v>
      </c>
      <c r="Q3373" s="10">
        <f>F3373*Part1Out!C$76+'relay test.csv'!H3373*Part1Out!C$77+'relay test.csv'!I3373*Part1Out!C$78+'relay test.csv'!J3373*Part1Out!C$79+'relay test.csv'!K3373*Part1Out!C$80+'relay test.csv'!L3373*Part1Out!C$81+'relay test.csv'!M3373*Part1Out!C$82</f>
        <v>3.0279642349103395</v>
      </c>
      <c r="R3373" s="11">
        <f t="shared" si="416"/>
        <v>20.655140744922111</v>
      </c>
      <c r="S3373" s="12">
        <f t="shared" si="417"/>
        <v>0.95382158851890686</v>
      </c>
      <c r="T3373" s="11">
        <f t="shared" si="418"/>
        <v>1</v>
      </c>
      <c r="U3373" s="11">
        <f t="shared" si="419"/>
        <v>0</v>
      </c>
      <c r="V3373" s="72">
        <f>Q3373+Part1Out!C$75</f>
        <v>0.4931606458280986</v>
      </c>
      <c r="W3373" s="1">
        <f t="shared" si="420"/>
        <v>1.6374835551626823</v>
      </c>
      <c r="X3373" s="12">
        <f t="shared" si="421"/>
        <v>0.62085071656937052</v>
      </c>
      <c r="Y3373" s="11">
        <f t="shared" si="422"/>
        <v>1</v>
      </c>
      <c r="Z3373" s="1">
        <f t="shared" si="423"/>
        <v>0</v>
      </c>
    </row>
    <row r="3374" spans="1:26" x14ac:dyDescent="0.2">
      <c r="A3374" s="1" t="s">
        <v>3398</v>
      </c>
      <c r="B3374" s="1">
        <v>1</v>
      </c>
      <c r="C3374" s="2">
        <v>41530</v>
      </c>
      <c r="D3374" s="2">
        <v>41530</v>
      </c>
      <c r="E3374" s="2">
        <v>41530</v>
      </c>
      <c r="F3374" s="1">
        <v>38</v>
      </c>
      <c r="G3374" s="1">
        <v>10.52631579</v>
      </c>
      <c r="H3374" s="1">
        <v>0</v>
      </c>
      <c r="I3374" s="1">
        <v>40.020000000000003</v>
      </c>
      <c r="J3374" s="1">
        <v>0</v>
      </c>
      <c r="K3374" s="1">
        <v>1</v>
      </c>
      <c r="L3374" s="1">
        <v>0</v>
      </c>
      <c r="M3374" s="1">
        <v>0</v>
      </c>
      <c r="N3374" s="1">
        <v>0</v>
      </c>
      <c r="O3374" s="1" t="s">
        <v>25</v>
      </c>
      <c r="P3374" s="1" t="s">
        <v>27</v>
      </c>
      <c r="Q3374" s="10">
        <f>F3374*Part1Out!C$76+'relay test.csv'!H3374*Part1Out!C$77+'relay test.csv'!I3374*Part1Out!C$78+'relay test.csv'!J3374*Part1Out!C$79+'relay test.csv'!K3374*Part1Out!C$80+'relay test.csv'!L3374*Part1Out!C$81+'relay test.csv'!M3374*Part1Out!C$82</f>
        <v>8.4038421563643659</v>
      </c>
      <c r="R3374" s="11">
        <f t="shared" si="416"/>
        <v>4464.1859397539529</v>
      </c>
      <c r="S3374" s="12">
        <f t="shared" si="417"/>
        <v>0.99977604516060647</v>
      </c>
      <c r="T3374" s="11">
        <f t="shared" si="418"/>
        <v>1</v>
      </c>
      <c r="U3374" s="11">
        <f t="shared" si="419"/>
        <v>1</v>
      </c>
      <c r="V3374" s="72">
        <f>Q3374+Part1Out!C$75</f>
        <v>5.869038567282125</v>
      </c>
      <c r="W3374" s="1">
        <f t="shared" si="420"/>
        <v>353.90855738093535</v>
      </c>
      <c r="X3374" s="12">
        <f t="shared" si="421"/>
        <v>0.99718237281349442</v>
      </c>
      <c r="Y3374" s="11">
        <f t="shared" si="422"/>
        <v>1</v>
      </c>
      <c r="Z3374" s="1">
        <f t="shared" si="423"/>
        <v>1</v>
      </c>
    </row>
    <row r="3375" spans="1:26" x14ac:dyDescent="0.2">
      <c r="A3375" s="1" t="s">
        <v>3399</v>
      </c>
      <c r="B3375" s="1">
        <v>1</v>
      </c>
      <c r="C3375" s="2">
        <v>41530</v>
      </c>
      <c r="D3375" s="2">
        <v>41530</v>
      </c>
      <c r="E3375" s="2">
        <v>41530</v>
      </c>
      <c r="F3375" s="1">
        <v>42</v>
      </c>
      <c r="G3375" s="1">
        <v>4.7619047620000003</v>
      </c>
      <c r="H3375" s="1">
        <v>0</v>
      </c>
      <c r="I3375" s="1">
        <v>40.020000000000003</v>
      </c>
      <c r="J3375" s="1">
        <v>0</v>
      </c>
      <c r="K3375" s="1">
        <v>1</v>
      </c>
      <c r="L3375" s="1">
        <v>0</v>
      </c>
      <c r="M3375" s="1">
        <v>0</v>
      </c>
      <c r="N3375" s="1">
        <v>0</v>
      </c>
      <c r="O3375" s="1" t="s">
        <v>31</v>
      </c>
      <c r="P3375" s="1" t="s">
        <v>27</v>
      </c>
      <c r="Q3375" s="10">
        <f>F3375*Part1Out!C$76+'relay test.csv'!H3375*Part1Out!C$77+'relay test.csv'!I3375*Part1Out!C$78+'relay test.csv'!J3375*Part1Out!C$79+'relay test.csv'!K3375*Part1Out!C$80+'relay test.csv'!L3375*Part1Out!C$81+'relay test.csv'!M3375*Part1Out!C$82</f>
        <v>9.2481550414835194</v>
      </c>
      <c r="R3375" s="11">
        <f t="shared" si="416"/>
        <v>10385.387421451158</v>
      </c>
      <c r="S3375" s="12">
        <f t="shared" si="417"/>
        <v>0.99990372013295648</v>
      </c>
      <c r="T3375" s="11">
        <f t="shared" si="418"/>
        <v>1</v>
      </c>
      <c r="U3375" s="11">
        <f t="shared" si="419"/>
        <v>1</v>
      </c>
      <c r="V3375" s="72">
        <f>Q3375+Part1Out!C$75</f>
        <v>6.7133514524012785</v>
      </c>
      <c r="W3375" s="1">
        <f t="shared" si="420"/>
        <v>823.32535646363965</v>
      </c>
      <c r="X3375" s="12">
        <f t="shared" si="421"/>
        <v>0.99878688676484484</v>
      </c>
      <c r="Y3375" s="11">
        <f t="shared" si="422"/>
        <v>1</v>
      </c>
      <c r="Z3375" s="1">
        <f t="shared" si="423"/>
        <v>1</v>
      </c>
    </row>
    <row r="3376" spans="1:26" x14ac:dyDescent="0.2">
      <c r="A3376" s="1" t="s">
        <v>3400</v>
      </c>
      <c r="B3376" s="1">
        <v>1</v>
      </c>
      <c r="C3376" s="2">
        <v>41530</v>
      </c>
      <c r="D3376" s="2">
        <v>41530</v>
      </c>
      <c r="E3376" s="2">
        <v>41530</v>
      </c>
      <c r="F3376" s="1">
        <v>46</v>
      </c>
      <c r="G3376" s="1">
        <v>6.5217391300000003</v>
      </c>
      <c r="H3376" s="1">
        <v>0</v>
      </c>
      <c r="I3376" s="1">
        <v>40.020000000000003</v>
      </c>
      <c r="J3376" s="1">
        <v>0</v>
      </c>
      <c r="K3376" s="1">
        <v>1</v>
      </c>
      <c r="L3376" s="1">
        <v>0</v>
      </c>
      <c r="M3376" s="1">
        <v>0</v>
      </c>
      <c r="N3376" s="1">
        <v>0</v>
      </c>
      <c r="O3376" s="1" t="s">
        <v>31</v>
      </c>
      <c r="P3376" s="1" t="s">
        <v>27</v>
      </c>
      <c r="Q3376" s="10">
        <f>F3376*Part1Out!C$76+'relay test.csv'!H3376*Part1Out!C$77+'relay test.csv'!I3376*Part1Out!C$78+'relay test.csv'!J3376*Part1Out!C$79+'relay test.csv'!K3376*Part1Out!C$80+'relay test.csv'!L3376*Part1Out!C$81+'relay test.csv'!M3376*Part1Out!C$82</f>
        <v>10.092467926602671</v>
      </c>
      <c r="R3376" s="11">
        <f t="shared" si="416"/>
        <v>24160.344875684172</v>
      </c>
      <c r="S3376" s="12">
        <f t="shared" si="417"/>
        <v>0.99995861157542576</v>
      </c>
      <c r="T3376" s="11">
        <f t="shared" si="418"/>
        <v>1</v>
      </c>
      <c r="U3376" s="11">
        <f t="shared" si="419"/>
        <v>1</v>
      </c>
      <c r="V3376" s="72">
        <f>Q3376+Part1Out!C$75</f>
        <v>7.5576643375204302</v>
      </c>
      <c r="W3376" s="1">
        <f t="shared" si="420"/>
        <v>1915.3666348518022</v>
      </c>
      <c r="X3376" s="12">
        <f t="shared" si="421"/>
        <v>0.99947817918460191</v>
      </c>
      <c r="Y3376" s="11">
        <f t="shared" si="422"/>
        <v>1</v>
      </c>
      <c r="Z3376" s="1">
        <f t="shared" si="423"/>
        <v>1</v>
      </c>
    </row>
    <row r="3377" spans="1:26" x14ac:dyDescent="0.2">
      <c r="A3377" s="1" t="s">
        <v>3401</v>
      </c>
      <c r="B3377" s="1">
        <v>1</v>
      </c>
      <c r="C3377" s="2">
        <v>40764</v>
      </c>
      <c r="D3377" s="2">
        <v>41536</v>
      </c>
      <c r="E3377" s="2">
        <v>41655</v>
      </c>
      <c r="F3377" s="1">
        <v>37</v>
      </c>
      <c r="G3377" s="1">
        <v>45.945945950000002</v>
      </c>
      <c r="H3377" s="1">
        <v>13.513513509999999</v>
      </c>
      <c r="I3377" s="1">
        <v>113.98</v>
      </c>
      <c r="J3377" s="1">
        <v>8.40336134453782E-2</v>
      </c>
      <c r="K3377" s="1">
        <v>1</v>
      </c>
      <c r="L3377" s="1">
        <v>0</v>
      </c>
      <c r="M3377" s="1">
        <v>0</v>
      </c>
      <c r="N3377" s="1">
        <v>0</v>
      </c>
      <c r="O3377" s="1" t="s">
        <v>22</v>
      </c>
      <c r="P3377" s="1" t="s">
        <v>27</v>
      </c>
      <c r="Q3377" s="10">
        <f>F3377*Part1Out!C$76+'relay test.csv'!H3377*Part1Out!C$77+'relay test.csv'!I3377*Part1Out!C$78+'relay test.csv'!J3377*Part1Out!C$79+'relay test.csv'!K3377*Part1Out!C$80+'relay test.csv'!L3377*Part1Out!C$81+'relay test.csv'!M3377*Part1Out!C$82</f>
        <v>8.1380636736199321</v>
      </c>
      <c r="R3377" s="11">
        <f t="shared" si="416"/>
        <v>3422.2847878419279</v>
      </c>
      <c r="S3377" s="12">
        <f t="shared" si="417"/>
        <v>0.99970788290721491</v>
      </c>
      <c r="T3377" s="11">
        <f t="shared" si="418"/>
        <v>1</v>
      </c>
      <c r="U3377" s="11">
        <f t="shared" si="419"/>
        <v>1</v>
      </c>
      <c r="V3377" s="72">
        <f>Q3377+Part1Out!C$75</f>
        <v>5.6032600845376912</v>
      </c>
      <c r="W3377" s="1">
        <f t="shared" si="420"/>
        <v>271.30945900488456</v>
      </c>
      <c r="X3377" s="12">
        <f t="shared" si="421"/>
        <v>0.99632770744117982</v>
      </c>
      <c r="Y3377" s="11">
        <f t="shared" si="422"/>
        <v>1</v>
      </c>
      <c r="Z3377" s="1">
        <f t="shared" si="423"/>
        <v>1</v>
      </c>
    </row>
    <row r="3378" spans="1:26" x14ac:dyDescent="0.2">
      <c r="A3378" s="1" t="s">
        <v>3402</v>
      </c>
      <c r="B3378" s="1">
        <v>1</v>
      </c>
      <c r="C3378" s="2">
        <v>41530</v>
      </c>
      <c r="D3378" s="2">
        <v>41530</v>
      </c>
      <c r="E3378" s="2">
        <v>41530</v>
      </c>
      <c r="F3378" s="1">
        <v>44</v>
      </c>
      <c r="G3378" s="1">
        <v>2.2727272730000001</v>
      </c>
      <c r="H3378" s="1">
        <v>0</v>
      </c>
      <c r="I3378" s="1">
        <v>40.020000000000003</v>
      </c>
      <c r="J3378" s="1">
        <v>0</v>
      </c>
      <c r="K3378" s="1">
        <v>1</v>
      </c>
      <c r="L3378" s="1">
        <v>0</v>
      </c>
      <c r="M3378" s="1">
        <v>0</v>
      </c>
      <c r="N3378" s="1">
        <v>0</v>
      </c>
      <c r="O3378" s="1" t="s">
        <v>35</v>
      </c>
      <c r="P3378" s="1" t="s">
        <v>62</v>
      </c>
      <c r="Q3378" s="10">
        <f>F3378*Part1Out!C$76+'relay test.csv'!H3378*Part1Out!C$77+'relay test.csv'!I3378*Part1Out!C$78+'relay test.csv'!J3378*Part1Out!C$79+'relay test.csv'!K3378*Part1Out!C$80+'relay test.csv'!L3378*Part1Out!C$81+'relay test.csv'!M3378*Part1Out!C$82</f>
        <v>9.6703114840430953</v>
      </c>
      <c r="R3378" s="11">
        <f t="shared" si="416"/>
        <v>15840.282250321561</v>
      </c>
      <c r="S3378" s="12">
        <f t="shared" si="417"/>
        <v>0.99993687379694407</v>
      </c>
      <c r="T3378" s="11">
        <f t="shared" si="418"/>
        <v>1</v>
      </c>
      <c r="U3378" s="11">
        <f t="shared" si="419"/>
        <v>1</v>
      </c>
      <c r="V3378" s="72">
        <f>Q3378+Part1Out!C$75</f>
        <v>7.1355078949608544</v>
      </c>
      <c r="W3378" s="1">
        <f t="shared" si="420"/>
        <v>1255.7746284257864</v>
      </c>
      <c r="X3378" s="12">
        <f t="shared" si="421"/>
        <v>0.99920431239031893</v>
      </c>
      <c r="Y3378" s="11">
        <f t="shared" si="422"/>
        <v>1</v>
      </c>
      <c r="Z3378" s="1">
        <f t="shared" si="423"/>
        <v>1</v>
      </c>
    </row>
    <row r="3379" spans="1:26" x14ac:dyDescent="0.2">
      <c r="A3379" s="1" t="s">
        <v>3403</v>
      </c>
      <c r="B3379" s="1">
        <v>1</v>
      </c>
      <c r="C3379" s="2">
        <v>41530</v>
      </c>
      <c r="D3379" s="2">
        <v>41530</v>
      </c>
      <c r="E3379" s="2">
        <v>41625</v>
      </c>
      <c r="F3379" s="1">
        <v>43</v>
      </c>
      <c r="G3379" s="1">
        <v>41.860465120000001</v>
      </c>
      <c r="H3379" s="1">
        <v>2.3255813949999999</v>
      </c>
      <c r="I3379" s="1">
        <v>58.86</v>
      </c>
      <c r="J3379" s="1">
        <v>6.3157894736842093E-2</v>
      </c>
      <c r="K3379" s="1">
        <v>1</v>
      </c>
      <c r="L3379" s="1">
        <v>1</v>
      </c>
      <c r="M3379" s="1">
        <v>0</v>
      </c>
      <c r="N3379" s="1">
        <v>0</v>
      </c>
      <c r="O3379" s="1" t="s">
        <v>22</v>
      </c>
      <c r="P3379" s="1" t="s">
        <v>62</v>
      </c>
      <c r="Q3379" s="10">
        <f>F3379*Part1Out!C$76+'relay test.csv'!H3379*Part1Out!C$77+'relay test.csv'!I3379*Part1Out!C$78+'relay test.csv'!J3379*Part1Out!C$79+'relay test.csv'!K3379*Part1Out!C$80+'relay test.csv'!L3379*Part1Out!C$81+'relay test.csv'!M3379*Part1Out!C$82</f>
        <v>10.167862218203007</v>
      </c>
      <c r="R3379" s="11">
        <f t="shared" si="416"/>
        <v>26052.323008680913</v>
      </c>
      <c r="S3379" s="12">
        <f t="shared" si="417"/>
        <v>0.99996161718028576</v>
      </c>
      <c r="T3379" s="11">
        <f t="shared" si="418"/>
        <v>1</v>
      </c>
      <c r="U3379" s="11">
        <f t="shared" si="419"/>
        <v>1</v>
      </c>
      <c r="V3379" s="72">
        <f>Q3379+Part1Out!C$75</f>
        <v>7.6330586291207663</v>
      </c>
      <c r="W3379" s="1">
        <f t="shared" si="420"/>
        <v>2065.3575314411269</v>
      </c>
      <c r="X3379" s="12">
        <f t="shared" si="421"/>
        <v>0.99951605664325549</v>
      </c>
      <c r="Y3379" s="11">
        <f t="shared" si="422"/>
        <v>1</v>
      </c>
      <c r="Z3379" s="1">
        <f t="shared" si="423"/>
        <v>1</v>
      </c>
    </row>
    <row r="3380" spans="1:26" x14ac:dyDescent="0.2">
      <c r="A3380" s="1" t="s">
        <v>3404</v>
      </c>
      <c r="B3380" s="1">
        <v>1</v>
      </c>
      <c r="C3380" s="2">
        <v>41530</v>
      </c>
      <c r="D3380" s="2">
        <v>41530</v>
      </c>
      <c r="E3380" s="2">
        <v>41530</v>
      </c>
      <c r="F3380" s="1">
        <v>44</v>
      </c>
      <c r="G3380" s="1">
        <v>0</v>
      </c>
      <c r="H3380" s="1">
        <v>0</v>
      </c>
      <c r="I3380" s="1">
        <v>40.020000000000003</v>
      </c>
      <c r="J3380" s="1">
        <v>0</v>
      </c>
      <c r="K3380" s="1">
        <v>1</v>
      </c>
      <c r="L3380" s="1">
        <v>0</v>
      </c>
      <c r="M3380" s="1">
        <v>0</v>
      </c>
      <c r="N3380" s="1">
        <v>0</v>
      </c>
      <c r="O3380" s="1" t="s">
        <v>25</v>
      </c>
      <c r="P3380" s="1" t="s">
        <v>23</v>
      </c>
      <c r="Q3380" s="10">
        <f>F3380*Part1Out!C$76+'relay test.csv'!H3380*Part1Out!C$77+'relay test.csv'!I3380*Part1Out!C$78+'relay test.csv'!J3380*Part1Out!C$79+'relay test.csv'!K3380*Part1Out!C$80+'relay test.csv'!L3380*Part1Out!C$81+'relay test.csv'!M3380*Part1Out!C$82</f>
        <v>9.6703114840430953</v>
      </c>
      <c r="R3380" s="11">
        <f t="shared" si="416"/>
        <v>15840.282250321561</v>
      </c>
      <c r="S3380" s="12">
        <f t="shared" si="417"/>
        <v>0.99993687379694407</v>
      </c>
      <c r="T3380" s="11">
        <f t="shared" si="418"/>
        <v>1</v>
      </c>
      <c r="U3380" s="11">
        <f t="shared" si="419"/>
        <v>1</v>
      </c>
      <c r="V3380" s="72">
        <f>Q3380+Part1Out!C$75</f>
        <v>7.1355078949608544</v>
      </c>
      <c r="W3380" s="1">
        <f t="shared" si="420"/>
        <v>1255.7746284257864</v>
      </c>
      <c r="X3380" s="12">
        <f t="shared" si="421"/>
        <v>0.99920431239031893</v>
      </c>
      <c r="Y3380" s="11">
        <f t="shared" si="422"/>
        <v>1</v>
      </c>
      <c r="Z3380" s="1">
        <f t="shared" si="423"/>
        <v>1</v>
      </c>
    </row>
    <row r="3381" spans="1:26" x14ac:dyDescent="0.2">
      <c r="A3381" s="1" t="s">
        <v>3405</v>
      </c>
      <c r="B3381" s="1">
        <v>1</v>
      </c>
      <c r="C3381" s="2">
        <v>41530</v>
      </c>
      <c r="D3381" s="2">
        <v>41536</v>
      </c>
      <c r="E3381" s="2">
        <v>41658</v>
      </c>
      <c r="F3381" s="1">
        <v>35</v>
      </c>
      <c r="G3381" s="1">
        <v>88.571428569999995</v>
      </c>
      <c r="H3381" s="1">
        <v>20</v>
      </c>
      <c r="I3381" s="1">
        <v>74.760000000000005</v>
      </c>
      <c r="J3381" s="1">
        <v>7.3770491803278701E-2</v>
      </c>
      <c r="K3381" s="1">
        <v>1</v>
      </c>
      <c r="L3381" s="1">
        <v>0</v>
      </c>
      <c r="M3381" s="1">
        <v>0</v>
      </c>
      <c r="N3381" s="1">
        <v>0</v>
      </c>
      <c r="O3381" s="1" t="s">
        <v>25</v>
      </c>
      <c r="P3381" s="1" t="s">
        <v>166</v>
      </c>
      <c r="Q3381" s="10">
        <f>F3381*Part1Out!C$76+'relay test.csv'!H3381*Part1Out!C$77+'relay test.csv'!I3381*Part1Out!C$78+'relay test.csv'!J3381*Part1Out!C$79+'relay test.csv'!K3381*Part1Out!C$80+'relay test.csv'!L3381*Part1Out!C$81+'relay test.csv'!M3381*Part1Out!C$82</f>
        <v>7.9862132503089969</v>
      </c>
      <c r="R3381" s="11">
        <f t="shared" si="416"/>
        <v>2940.1422699724249</v>
      </c>
      <c r="S3381" s="12">
        <f t="shared" si="417"/>
        <v>0.9996599960463628</v>
      </c>
      <c r="T3381" s="11">
        <f t="shared" si="418"/>
        <v>1</v>
      </c>
      <c r="U3381" s="11">
        <f t="shared" si="419"/>
        <v>1</v>
      </c>
      <c r="V3381" s="72">
        <f>Q3381+Part1Out!C$75</f>
        <v>5.451409661226756</v>
      </c>
      <c r="W3381" s="1">
        <f t="shared" si="420"/>
        <v>233.0865074401448</v>
      </c>
      <c r="X3381" s="12">
        <f t="shared" si="421"/>
        <v>0.99572807501408134</v>
      </c>
      <c r="Y3381" s="11">
        <f t="shared" si="422"/>
        <v>1</v>
      </c>
      <c r="Z3381" s="1">
        <f t="shared" si="423"/>
        <v>1</v>
      </c>
    </row>
    <row r="3382" spans="1:26" x14ac:dyDescent="0.2">
      <c r="A3382" s="1" t="s">
        <v>3406</v>
      </c>
      <c r="B3382" s="1">
        <v>1</v>
      </c>
      <c r="C3382" s="2">
        <v>41530</v>
      </c>
      <c r="D3382" s="2">
        <v>41530</v>
      </c>
      <c r="E3382" s="2">
        <v>41530</v>
      </c>
      <c r="F3382" s="1">
        <v>45</v>
      </c>
      <c r="G3382" s="1">
        <v>6.6666666670000003</v>
      </c>
      <c r="H3382" s="1">
        <v>6.6666666670000003</v>
      </c>
      <c r="I3382" s="1">
        <v>40.25</v>
      </c>
      <c r="J3382" s="1">
        <v>0</v>
      </c>
      <c r="K3382" s="1">
        <v>1</v>
      </c>
      <c r="L3382" s="1">
        <v>0</v>
      </c>
      <c r="M3382" s="1">
        <v>0</v>
      </c>
      <c r="N3382" s="1">
        <v>0</v>
      </c>
      <c r="O3382" s="1" t="s">
        <v>31</v>
      </c>
      <c r="P3382" s="1" t="s">
        <v>62</v>
      </c>
      <c r="Q3382" s="10">
        <f>F3382*Part1Out!C$76+'relay test.csv'!H3382*Part1Out!C$77+'relay test.csv'!I3382*Part1Out!C$78+'relay test.csv'!J3382*Part1Out!C$79+'relay test.csv'!K3382*Part1Out!C$80+'relay test.csv'!L3382*Part1Out!C$81+'relay test.csv'!M3382*Part1Out!C$82</f>
        <v>10.008573970765562</v>
      </c>
      <c r="R3382" s="11">
        <f t="shared" si="416"/>
        <v>22216.132002952803</v>
      </c>
      <c r="S3382" s="12">
        <f t="shared" si="417"/>
        <v>0.99995498968994434</v>
      </c>
      <c r="T3382" s="11">
        <f t="shared" si="418"/>
        <v>1</v>
      </c>
      <c r="U3382" s="11">
        <f t="shared" si="419"/>
        <v>1</v>
      </c>
      <c r="V3382" s="72">
        <f>Q3382+Part1Out!C$75</f>
        <v>7.4737703816833214</v>
      </c>
      <c r="W3382" s="1">
        <f t="shared" si="420"/>
        <v>1761.234709722419</v>
      </c>
      <c r="X3382" s="12">
        <f t="shared" si="421"/>
        <v>0.99943253869959381</v>
      </c>
      <c r="Y3382" s="11">
        <f t="shared" si="422"/>
        <v>1</v>
      </c>
      <c r="Z3382" s="1">
        <f t="shared" si="423"/>
        <v>1</v>
      </c>
    </row>
    <row r="3383" spans="1:26" x14ac:dyDescent="0.2">
      <c r="A3383" s="1" t="s">
        <v>3407</v>
      </c>
      <c r="B3383" s="1">
        <v>1</v>
      </c>
      <c r="C3383" s="2">
        <v>41530</v>
      </c>
      <c r="D3383" s="2">
        <v>41531</v>
      </c>
      <c r="E3383" s="2">
        <v>41531</v>
      </c>
      <c r="F3383" s="1">
        <v>46</v>
      </c>
      <c r="G3383" s="1">
        <v>0</v>
      </c>
      <c r="H3383" s="1">
        <v>0</v>
      </c>
      <c r="I3383" s="1">
        <v>67.55</v>
      </c>
      <c r="J3383" s="1">
        <v>0</v>
      </c>
      <c r="K3383" s="1">
        <v>1</v>
      </c>
      <c r="L3383" s="1">
        <v>0</v>
      </c>
      <c r="M3383" s="1">
        <v>0</v>
      </c>
      <c r="N3383" s="1">
        <v>0</v>
      </c>
      <c r="O3383" s="1" t="s">
        <v>31</v>
      </c>
      <c r="P3383" s="1" t="s">
        <v>23</v>
      </c>
      <c r="Q3383" s="10">
        <f>F3383*Part1Out!C$76+'relay test.csv'!H3383*Part1Out!C$77+'relay test.csv'!I3383*Part1Out!C$78+'relay test.csv'!J3383*Part1Out!C$79+'relay test.csv'!K3383*Part1Out!C$80+'relay test.csv'!L3383*Part1Out!C$81+'relay test.csv'!M3383*Part1Out!C$82</f>
        <v>9.9945273694259242</v>
      </c>
      <c r="R3383" s="11">
        <f t="shared" si="416"/>
        <v>21906.252326639358</v>
      </c>
      <c r="S3383" s="12">
        <f t="shared" si="417"/>
        <v>0.99995435301583746</v>
      </c>
      <c r="T3383" s="11">
        <f t="shared" si="418"/>
        <v>1</v>
      </c>
      <c r="U3383" s="11">
        <f t="shared" si="419"/>
        <v>1</v>
      </c>
      <c r="V3383" s="72">
        <f>Q3383+Part1Out!C$75</f>
        <v>7.4597237803436833</v>
      </c>
      <c r="W3383" s="1">
        <f t="shared" si="420"/>
        <v>1736.6682891732319</v>
      </c>
      <c r="X3383" s="12">
        <f t="shared" si="421"/>
        <v>0.99942451617133687</v>
      </c>
      <c r="Y3383" s="11">
        <f t="shared" si="422"/>
        <v>1</v>
      </c>
      <c r="Z3383" s="1">
        <f t="shared" si="423"/>
        <v>1</v>
      </c>
    </row>
    <row r="3384" spans="1:26" x14ac:dyDescent="0.2">
      <c r="A3384" s="1" t="s">
        <v>3408</v>
      </c>
      <c r="B3384" s="1">
        <v>1</v>
      </c>
      <c r="C3384" s="2">
        <v>41530</v>
      </c>
      <c r="D3384" s="2">
        <v>41539</v>
      </c>
      <c r="E3384" s="2">
        <v>41539</v>
      </c>
      <c r="F3384" s="1">
        <v>34</v>
      </c>
      <c r="G3384" s="1">
        <v>14.70588235</v>
      </c>
      <c r="H3384" s="1">
        <v>2.9411764709999999</v>
      </c>
      <c r="I3384" s="1">
        <v>32.630000000000003</v>
      </c>
      <c r="J3384" s="1">
        <v>0</v>
      </c>
      <c r="K3384" s="1">
        <v>1</v>
      </c>
      <c r="L3384" s="1">
        <v>0</v>
      </c>
      <c r="M3384" s="1">
        <v>0</v>
      </c>
      <c r="N3384" s="1">
        <v>0</v>
      </c>
      <c r="O3384" s="1" t="s">
        <v>31</v>
      </c>
      <c r="P3384" s="1" t="s">
        <v>27</v>
      </c>
      <c r="Q3384" s="10">
        <f>F3384*Part1Out!C$76+'relay test.csv'!H3384*Part1Out!C$77+'relay test.csv'!I3384*Part1Out!C$78+'relay test.csv'!J3384*Part1Out!C$79+'relay test.csv'!K3384*Part1Out!C$80+'relay test.csv'!L3384*Part1Out!C$81+'relay test.csv'!M3384*Part1Out!C$82</f>
        <v>7.642291585872897</v>
      </c>
      <c r="R3384" s="11">
        <f t="shared" si="416"/>
        <v>2084.5151930421061</v>
      </c>
      <c r="S3384" s="12">
        <f t="shared" si="417"/>
        <v>0.99952050217455313</v>
      </c>
      <c r="T3384" s="11">
        <f t="shared" si="418"/>
        <v>1</v>
      </c>
      <c r="U3384" s="11">
        <f t="shared" si="419"/>
        <v>1</v>
      </c>
      <c r="V3384" s="72">
        <f>Q3384+Part1Out!C$75</f>
        <v>5.1074879967906561</v>
      </c>
      <c r="W3384" s="1">
        <f t="shared" si="420"/>
        <v>165.25471267642456</v>
      </c>
      <c r="X3384" s="12">
        <f t="shared" si="421"/>
        <v>0.99398513290900659</v>
      </c>
      <c r="Y3384" s="11">
        <f t="shared" si="422"/>
        <v>1</v>
      </c>
      <c r="Z3384" s="1">
        <f t="shared" si="423"/>
        <v>1</v>
      </c>
    </row>
    <row r="3385" spans="1:26" x14ac:dyDescent="0.2">
      <c r="A3385" s="1" t="s">
        <v>3409</v>
      </c>
      <c r="B3385" s="1">
        <v>1</v>
      </c>
      <c r="C3385" s="2">
        <v>41530</v>
      </c>
      <c r="D3385" s="2">
        <v>41530</v>
      </c>
      <c r="E3385" s="2">
        <v>41530</v>
      </c>
      <c r="F3385" s="1">
        <v>41</v>
      </c>
      <c r="G3385" s="1">
        <v>2.4390243900000002</v>
      </c>
      <c r="H3385" s="1">
        <v>2.4390243900000002</v>
      </c>
      <c r="I3385" s="1">
        <v>40.020000000000003</v>
      </c>
      <c r="J3385" s="1">
        <v>0</v>
      </c>
      <c r="K3385" s="1">
        <v>1</v>
      </c>
      <c r="L3385" s="1">
        <v>0</v>
      </c>
      <c r="M3385" s="1">
        <v>0</v>
      </c>
      <c r="N3385" s="1">
        <v>0</v>
      </c>
      <c r="O3385" s="1" t="s">
        <v>25</v>
      </c>
      <c r="P3385" s="1" t="s">
        <v>27</v>
      </c>
      <c r="Q3385" s="10">
        <f>F3385*Part1Out!C$76+'relay test.csv'!H3385*Part1Out!C$77+'relay test.csv'!I3385*Part1Out!C$78+'relay test.csv'!J3385*Part1Out!C$79+'relay test.csv'!K3385*Part1Out!C$80+'relay test.csv'!L3385*Part1Out!C$81+'relay test.csv'!M3385*Part1Out!C$82</f>
        <v>9.0839070075194623</v>
      </c>
      <c r="R3385" s="11">
        <f t="shared" si="416"/>
        <v>8812.328690180746</v>
      </c>
      <c r="S3385" s="12">
        <f t="shared" si="417"/>
        <v>0.99988653549241679</v>
      </c>
      <c r="T3385" s="11">
        <f t="shared" si="418"/>
        <v>1</v>
      </c>
      <c r="U3385" s="11">
        <f t="shared" si="419"/>
        <v>1</v>
      </c>
      <c r="V3385" s="72">
        <f>Q3385+Part1Out!C$75</f>
        <v>6.5491034184372214</v>
      </c>
      <c r="W3385" s="1">
        <f t="shared" si="420"/>
        <v>698.6175253444726</v>
      </c>
      <c r="X3385" s="12">
        <f t="shared" si="421"/>
        <v>0.99857064758418157</v>
      </c>
      <c r="Y3385" s="11">
        <f t="shared" si="422"/>
        <v>1</v>
      </c>
      <c r="Z3385" s="1">
        <f t="shared" si="423"/>
        <v>1</v>
      </c>
    </row>
    <row r="3386" spans="1:26" x14ac:dyDescent="0.2">
      <c r="A3386" s="1" t="s">
        <v>3410</v>
      </c>
      <c r="B3386" s="1">
        <v>1</v>
      </c>
      <c r="C3386" s="2">
        <v>41530</v>
      </c>
      <c r="D3386" s="2">
        <v>41530</v>
      </c>
      <c r="E3386" s="2">
        <v>41530</v>
      </c>
      <c r="F3386" s="1">
        <v>33</v>
      </c>
      <c r="G3386" s="1">
        <v>75.757575759999995</v>
      </c>
      <c r="H3386" s="1">
        <v>6.0606060609999997</v>
      </c>
      <c r="I3386" s="1">
        <v>40</v>
      </c>
      <c r="J3386" s="1">
        <v>0</v>
      </c>
      <c r="K3386" s="1">
        <v>1</v>
      </c>
      <c r="L3386" s="1">
        <v>0</v>
      </c>
      <c r="M3386" s="1">
        <v>0</v>
      </c>
      <c r="N3386" s="1">
        <v>0</v>
      </c>
      <c r="O3386" s="1" t="s">
        <v>31</v>
      </c>
      <c r="P3386" s="1" t="s">
        <v>62</v>
      </c>
      <c r="Q3386" s="10">
        <f>F3386*Part1Out!C$76+'relay test.csv'!H3386*Part1Out!C$77+'relay test.csv'!I3386*Part1Out!C$78+'relay test.csv'!J3386*Part1Out!C$79+'relay test.csv'!K3386*Part1Out!C$80+'relay test.csv'!L3386*Part1Out!C$81+'relay test.csv'!M3386*Part1Out!C$82</f>
        <v>7.4648881218571947</v>
      </c>
      <c r="R3386" s="11">
        <f t="shared" si="416"/>
        <v>1745.6602360716251</v>
      </c>
      <c r="S3386" s="12">
        <f t="shared" si="417"/>
        <v>0.99942747880821459</v>
      </c>
      <c r="T3386" s="11">
        <f t="shared" si="418"/>
        <v>1</v>
      </c>
      <c r="U3386" s="11">
        <f t="shared" si="419"/>
        <v>1</v>
      </c>
      <c r="V3386" s="72">
        <f>Q3386+Part1Out!C$75</f>
        <v>4.9300845327749538</v>
      </c>
      <c r="W3386" s="1">
        <f t="shared" si="420"/>
        <v>138.39121043856491</v>
      </c>
      <c r="X3386" s="12">
        <f t="shared" si="421"/>
        <v>0.99282594650800637</v>
      </c>
      <c r="Y3386" s="11">
        <f t="shared" si="422"/>
        <v>1</v>
      </c>
      <c r="Z3386" s="1">
        <f t="shared" si="423"/>
        <v>1</v>
      </c>
    </row>
    <row r="3387" spans="1:26" x14ac:dyDescent="0.2">
      <c r="A3387" s="1" t="s">
        <v>3411</v>
      </c>
      <c r="B3387" s="1">
        <v>1</v>
      </c>
      <c r="C3387" s="2">
        <v>41530</v>
      </c>
      <c r="D3387" s="2">
        <v>41530</v>
      </c>
      <c r="E3387" s="2">
        <v>41530</v>
      </c>
      <c r="F3387" s="1">
        <v>37</v>
      </c>
      <c r="G3387" s="1">
        <v>2.7027027029999999</v>
      </c>
      <c r="H3387" s="1">
        <v>0</v>
      </c>
      <c r="I3387" s="1">
        <v>84.76</v>
      </c>
      <c r="J3387" s="1">
        <v>0</v>
      </c>
      <c r="K3387" s="1">
        <v>1</v>
      </c>
      <c r="L3387" s="1">
        <v>0</v>
      </c>
      <c r="M3387" s="1">
        <v>0</v>
      </c>
      <c r="N3387" s="1">
        <v>0</v>
      </c>
      <c r="O3387" s="1" t="s">
        <v>25</v>
      </c>
      <c r="P3387" s="1" t="s">
        <v>27</v>
      </c>
      <c r="Q3387" s="10">
        <f>F3387*Part1Out!C$76+'relay test.csv'!H3387*Part1Out!C$77+'relay test.csv'!I3387*Part1Out!C$78+'relay test.csv'!J3387*Part1Out!C$79+'relay test.csv'!K3387*Part1Out!C$80+'relay test.csv'!L3387*Part1Out!C$81+'relay test.csv'!M3387*Part1Out!C$82</f>
        <v>8.0335971886956354</v>
      </c>
      <c r="R3387" s="11">
        <f t="shared" si="416"/>
        <v>3082.8112053565169</v>
      </c>
      <c r="S3387" s="12">
        <f t="shared" si="417"/>
        <v>0.99967572593346088</v>
      </c>
      <c r="T3387" s="11">
        <f t="shared" si="418"/>
        <v>1</v>
      </c>
      <c r="U3387" s="11">
        <f t="shared" si="419"/>
        <v>1</v>
      </c>
      <c r="V3387" s="72">
        <f>Q3387+Part1Out!C$75</f>
        <v>5.4987935996133945</v>
      </c>
      <c r="W3387" s="1">
        <f t="shared" si="420"/>
        <v>244.39691381350497</v>
      </c>
      <c r="X3387" s="12">
        <f t="shared" si="421"/>
        <v>0.99592496912671047</v>
      </c>
      <c r="Y3387" s="11">
        <f t="shared" si="422"/>
        <v>1</v>
      </c>
      <c r="Z3387" s="1">
        <f t="shared" si="423"/>
        <v>1</v>
      </c>
    </row>
    <row r="3388" spans="1:26" x14ac:dyDescent="0.2">
      <c r="A3388" s="1" t="s">
        <v>3412</v>
      </c>
      <c r="B3388" s="1">
        <v>1</v>
      </c>
      <c r="C3388" s="2">
        <v>41530</v>
      </c>
      <c r="D3388" s="2">
        <v>41530</v>
      </c>
      <c r="E3388" s="2">
        <v>41530</v>
      </c>
      <c r="F3388" s="1">
        <v>36</v>
      </c>
      <c r="G3388" s="1">
        <v>8.3333333330000006</v>
      </c>
      <c r="H3388" s="1">
        <v>2.7777777779999999</v>
      </c>
      <c r="I3388" s="1">
        <v>40.020000000000003</v>
      </c>
      <c r="J3388" s="1">
        <v>0</v>
      </c>
      <c r="K3388" s="1">
        <v>1</v>
      </c>
      <c r="L3388" s="1">
        <v>0</v>
      </c>
      <c r="M3388" s="1">
        <v>0</v>
      </c>
      <c r="N3388" s="1">
        <v>0</v>
      </c>
      <c r="O3388" s="1" t="s">
        <v>25</v>
      </c>
      <c r="P3388" s="1" t="s">
        <v>27</v>
      </c>
      <c r="Q3388" s="10">
        <f>F3388*Part1Out!C$76+'relay test.csv'!H3388*Part1Out!C$77+'relay test.csv'!I3388*Part1Out!C$78+'relay test.csv'!J3388*Part1Out!C$79+'relay test.csv'!K3388*Part1Out!C$80+'relay test.csv'!L3388*Part1Out!C$81+'relay test.csv'!M3388*Part1Out!C$82</f>
        <v>8.0350200938128644</v>
      </c>
      <c r="R3388" s="11">
        <f t="shared" si="416"/>
        <v>3087.2008754974909</v>
      </c>
      <c r="S3388" s="12">
        <f t="shared" si="417"/>
        <v>0.99967618686726822</v>
      </c>
      <c r="T3388" s="11">
        <f t="shared" si="418"/>
        <v>1</v>
      </c>
      <c r="U3388" s="11">
        <f t="shared" si="419"/>
        <v>1</v>
      </c>
      <c r="V3388" s="72">
        <f>Q3388+Part1Out!C$75</f>
        <v>5.5002165047306235</v>
      </c>
      <c r="W3388" s="1">
        <f t="shared" si="420"/>
        <v>244.74491496039622</v>
      </c>
      <c r="X3388" s="12">
        <f t="shared" si="421"/>
        <v>0.9959307398073276</v>
      </c>
      <c r="Y3388" s="11">
        <f t="shared" si="422"/>
        <v>1</v>
      </c>
      <c r="Z3388" s="1">
        <f t="shared" si="423"/>
        <v>1</v>
      </c>
    </row>
    <row r="3389" spans="1:26" x14ac:dyDescent="0.2">
      <c r="A3389" s="1" t="s">
        <v>3413</v>
      </c>
      <c r="B3389" s="1">
        <v>0</v>
      </c>
      <c r="C3389" s="2">
        <v>41530</v>
      </c>
      <c r="D3389" s="2">
        <v>41530</v>
      </c>
      <c r="E3389" s="2">
        <v>41530</v>
      </c>
      <c r="F3389" s="1">
        <v>8</v>
      </c>
      <c r="G3389" s="1">
        <v>62.5</v>
      </c>
      <c r="H3389" s="1">
        <v>0</v>
      </c>
      <c r="I3389" s="1">
        <v>40.020000000000003</v>
      </c>
      <c r="J3389" s="1">
        <v>0</v>
      </c>
      <c r="K3389" s="1">
        <v>1</v>
      </c>
      <c r="L3389" s="1">
        <v>0</v>
      </c>
      <c r="M3389" s="1">
        <v>0</v>
      </c>
      <c r="N3389" s="1">
        <v>0</v>
      </c>
      <c r="O3389" s="1" t="s">
        <v>25</v>
      </c>
      <c r="P3389" s="1" t="s">
        <v>23</v>
      </c>
      <c r="Q3389" s="10">
        <f>F3389*Part1Out!C$76+'relay test.csv'!H3389*Part1Out!C$77+'relay test.csv'!I3389*Part1Out!C$78+'relay test.csv'!J3389*Part1Out!C$79+'relay test.csv'!K3389*Part1Out!C$80+'relay test.csv'!L3389*Part1Out!C$81+'relay test.csv'!M3389*Part1Out!C$82</f>
        <v>2.0714955179707353</v>
      </c>
      <c r="R3389" s="11">
        <f t="shared" si="416"/>
        <v>7.9366836998833286</v>
      </c>
      <c r="S3389" s="12">
        <f t="shared" si="417"/>
        <v>0.88810166795843348</v>
      </c>
      <c r="T3389" s="11">
        <f t="shared" si="418"/>
        <v>1</v>
      </c>
      <c r="U3389" s="11">
        <f t="shared" si="419"/>
        <v>0</v>
      </c>
      <c r="V3389" s="72">
        <f>Q3389+Part1Out!C$75</f>
        <v>-0.46330807111150563</v>
      </c>
      <c r="W3389" s="1">
        <f t="shared" si="420"/>
        <v>0.62919876468436386</v>
      </c>
      <c r="X3389" s="12">
        <f t="shared" si="421"/>
        <v>0.38620135143931494</v>
      </c>
      <c r="Y3389" s="11">
        <f t="shared" si="422"/>
        <v>0</v>
      </c>
      <c r="Z3389" s="1">
        <f t="shared" si="423"/>
        <v>0</v>
      </c>
    </row>
    <row r="3390" spans="1:26" x14ac:dyDescent="0.2">
      <c r="A3390" s="1" t="s">
        <v>3414</v>
      </c>
      <c r="B3390" s="1">
        <v>1</v>
      </c>
      <c r="C3390" s="2">
        <v>41530</v>
      </c>
      <c r="D3390" s="2">
        <v>41530</v>
      </c>
      <c r="E3390" s="2">
        <v>41530</v>
      </c>
      <c r="F3390" s="1">
        <v>38</v>
      </c>
      <c r="G3390" s="1">
        <v>0</v>
      </c>
      <c r="H3390" s="1">
        <v>0</v>
      </c>
      <c r="I3390" s="1">
        <v>40.020000000000003</v>
      </c>
      <c r="J3390" s="1">
        <v>0</v>
      </c>
      <c r="K3390" s="1">
        <v>1</v>
      </c>
      <c r="L3390" s="1">
        <v>0</v>
      </c>
      <c r="M3390" s="1">
        <v>0</v>
      </c>
      <c r="N3390" s="1">
        <v>0</v>
      </c>
      <c r="O3390" s="1" t="s">
        <v>31</v>
      </c>
      <c r="P3390" s="1" t="s">
        <v>23</v>
      </c>
      <c r="Q3390" s="10">
        <f>F3390*Part1Out!C$76+'relay test.csv'!H3390*Part1Out!C$77+'relay test.csv'!I3390*Part1Out!C$78+'relay test.csv'!J3390*Part1Out!C$79+'relay test.csv'!K3390*Part1Out!C$80+'relay test.csv'!L3390*Part1Out!C$81+'relay test.csv'!M3390*Part1Out!C$82</f>
        <v>8.4038421563643659</v>
      </c>
      <c r="R3390" s="11">
        <f t="shared" si="416"/>
        <v>4464.1859397539529</v>
      </c>
      <c r="S3390" s="12">
        <f t="shared" si="417"/>
        <v>0.99977604516060647</v>
      </c>
      <c r="T3390" s="11">
        <f t="shared" si="418"/>
        <v>1</v>
      </c>
      <c r="U3390" s="11">
        <f t="shared" si="419"/>
        <v>1</v>
      </c>
      <c r="V3390" s="72">
        <f>Q3390+Part1Out!C$75</f>
        <v>5.869038567282125</v>
      </c>
      <c r="W3390" s="1">
        <f t="shared" si="420"/>
        <v>353.90855738093535</v>
      </c>
      <c r="X3390" s="12">
        <f t="shared" si="421"/>
        <v>0.99718237281349442</v>
      </c>
      <c r="Y3390" s="11">
        <f t="shared" si="422"/>
        <v>1</v>
      </c>
      <c r="Z3390" s="1">
        <f t="shared" si="423"/>
        <v>1</v>
      </c>
    </row>
    <row r="3391" spans="1:26" x14ac:dyDescent="0.2">
      <c r="A3391" s="1" t="s">
        <v>3415</v>
      </c>
      <c r="B3391" s="1">
        <v>0</v>
      </c>
      <c r="C3391" s="2">
        <v>41530</v>
      </c>
      <c r="D3391" s="2">
        <v>41530</v>
      </c>
      <c r="E3391" s="2">
        <v>41530</v>
      </c>
      <c r="F3391" s="1">
        <v>0</v>
      </c>
      <c r="G3391" s="1">
        <v>0</v>
      </c>
      <c r="H3391" s="1">
        <v>0</v>
      </c>
      <c r="I3391" s="1">
        <v>54.13</v>
      </c>
      <c r="J3391" s="1">
        <v>0</v>
      </c>
      <c r="K3391" s="1">
        <v>1</v>
      </c>
      <c r="L3391" s="1">
        <v>0</v>
      </c>
      <c r="M3391" s="1">
        <v>0</v>
      </c>
      <c r="N3391" s="1">
        <v>0</v>
      </c>
      <c r="O3391" s="1" t="s">
        <v>31</v>
      </c>
      <c r="P3391" s="1" t="s">
        <v>23</v>
      </c>
      <c r="Q3391" s="10">
        <f>F3391*Part1Out!C$76+'relay test.csv'!H3391*Part1Out!C$77+'relay test.csv'!I3391*Part1Out!C$78+'relay test.csv'!J3391*Part1Out!C$79+'relay test.csv'!K3391*Part1Out!C$80+'relay test.csv'!L3391*Part1Out!C$81+'relay test.csv'!M3391*Part1Out!C$82</f>
        <v>0.33267209928477959</v>
      </c>
      <c r="R3391" s="11">
        <f t="shared" si="416"/>
        <v>1.3946899036669373</v>
      </c>
      <c r="S3391" s="12">
        <f t="shared" si="417"/>
        <v>0.58240939736342423</v>
      </c>
      <c r="T3391" s="11">
        <f t="shared" si="418"/>
        <v>1</v>
      </c>
      <c r="U3391" s="11">
        <f t="shared" si="419"/>
        <v>0</v>
      </c>
      <c r="V3391" s="72">
        <f>Q3391+Part1Out!C$75</f>
        <v>-2.2021314897974613</v>
      </c>
      <c r="W3391" s="1">
        <f t="shared" si="420"/>
        <v>0.11056723408517483</v>
      </c>
      <c r="X3391" s="12">
        <f t="shared" si="421"/>
        <v>9.9559243863568625E-2</v>
      </c>
      <c r="Y3391" s="11">
        <f t="shared" si="422"/>
        <v>0</v>
      </c>
      <c r="Z3391" s="1">
        <f t="shared" si="423"/>
        <v>0</v>
      </c>
    </row>
    <row r="3392" spans="1:26" x14ac:dyDescent="0.2">
      <c r="A3392" s="1" t="s">
        <v>3416</v>
      </c>
      <c r="B3392" s="1">
        <v>0</v>
      </c>
      <c r="C3392" s="2">
        <v>41530</v>
      </c>
      <c r="D3392" s="2">
        <v>41530</v>
      </c>
      <c r="E3392" s="2">
        <v>41530</v>
      </c>
      <c r="F3392" s="1">
        <v>2</v>
      </c>
      <c r="G3392" s="1">
        <v>50</v>
      </c>
      <c r="H3392" s="1">
        <v>0</v>
      </c>
      <c r="I3392" s="1">
        <v>58.98</v>
      </c>
      <c r="J3392" s="1">
        <v>0</v>
      </c>
      <c r="K3392" s="1">
        <v>1</v>
      </c>
      <c r="L3392" s="1">
        <v>0</v>
      </c>
      <c r="M3392" s="1">
        <v>0</v>
      </c>
      <c r="N3392" s="1">
        <v>0</v>
      </c>
      <c r="O3392" s="1" t="s">
        <v>25</v>
      </c>
      <c r="P3392" s="1" t="s">
        <v>23</v>
      </c>
      <c r="Q3392" s="10">
        <f>F3392*Part1Out!C$76+'relay test.csv'!H3392*Part1Out!C$77+'relay test.csv'!I3392*Part1Out!C$78+'relay test.csv'!J3392*Part1Out!C$79+'relay test.csv'!K3392*Part1Out!C$80+'relay test.csv'!L3392*Part1Out!C$81+'relay test.csv'!M3392*Part1Out!C$82</f>
        <v>0.73757421193853512</v>
      </c>
      <c r="R3392" s="11">
        <f t="shared" si="416"/>
        <v>2.0908573808738269</v>
      </c>
      <c r="S3392" s="12">
        <f t="shared" si="417"/>
        <v>0.67646517558914787</v>
      </c>
      <c r="T3392" s="11">
        <f t="shared" si="418"/>
        <v>1</v>
      </c>
      <c r="U3392" s="11">
        <f t="shared" si="419"/>
        <v>0</v>
      </c>
      <c r="V3392" s="72">
        <f>Q3392+Part1Out!C$75</f>
        <v>-1.7972293771437058</v>
      </c>
      <c r="W3392" s="1">
        <f t="shared" si="420"/>
        <v>0.1657575041319003</v>
      </c>
      <c r="X3392" s="12">
        <f t="shared" si="421"/>
        <v>0.14218866577687975</v>
      </c>
      <c r="Y3392" s="11">
        <f t="shared" si="422"/>
        <v>0</v>
      </c>
      <c r="Z3392" s="1">
        <f t="shared" si="423"/>
        <v>0</v>
      </c>
    </row>
    <row r="3393" spans="1:26" x14ac:dyDescent="0.2">
      <c r="A3393" s="1" t="s">
        <v>3417</v>
      </c>
      <c r="B3393" s="1">
        <v>1</v>
      </c>
      <c r="C3393" s="2">
        <v>41530</v>
      </c>
      <c r="D3393" s="2">
        <v>41530</v>
      </c>
      <c r="E3393" s="2">
        <v>41530</v>
      </c>
      <c r="F3393" s="1">
        <v>43</v>
      </c>
      <c r="G3393" s="1">
        <v>13.953488370000001</v>
      </c>
      <c r="H3393" s="1">
        <v>4.651162791</v>
      </c>
      <c r="I3393" s="1">
        <v>40.020000000000003</v>
      </c>
      <c r="J3393" s="1">
        <v>0</v>
      </c>
      <c r="K3393" s="1">
        <v>1</v>
      </c>
      <c r="L3393" s="1">
        <v>0</v>
      </c>
      <c r="M3393" s="1">
        <v>0</v>
      </c>
      <c r="N3393" s="1">
        <v>0</v>
      </c>
      <c r="O3393" s="1" t="s">
        <v>31</v>
      </c>
      <c r="P3393" s="1" t="s">
        <v>27</v>
      </c>
      <c r="Q3393" s="10">
        <f>F3393*Part1Out!C$76+'relay test.csv'!H3393*Part1Out!C$77+'relay test.csv'!I3393*Part1Out!C$78+'relay test.csv'!J3393*Part1Out!C$79+'relay test.csv'!K3393*Part1Out!C$80+'relay test.csv'!L3393*Part1Out!C$81+'relay test.csv'!M3393*Part1Out!C$82</f>
        <v>9.5485373409150185</v>
      </c>
      <c r="R3393" s="11">
        <f t="shared" si="416"/>
        <v>14024.167087334172</v>
      </c>
      <c r="S3393" s="12">
        <f t="shared" si="417"/>
        <v>0.99992869960166797</v>
      </c>
      <c r="T3393" s="11">
        <f t="shared" si="418"/>
        <v>1</v>
      </c>
      <c r="U3393" s="11">
        <f t="shared" si="419"/>
        <v>1</v>
      </c>
      <c r="V3393" s="72">
        <f>Q3393+Part1Out!C$75</f>
        <v>7.0137337518327776</v>
      </c>
      <c r="W3393" s="1">
        <f t="shared" si="420"/>
        <v>1111.7979424085515</v>
      </c>
      <c r="X3393" s="12">
        <f t="shared" si="421"/>
        <v>0.99910136426219875</v>
      </c>
      <c r="Y3393" s="11">
        <f t="shared" si="422"/>
        <v>1</v>
      </c>
      <c r="Z3393" s="1">
        <f t="shared" si="423"/>
        <v>1</v>
      </c>
    </row>
    <row r="3394" spans="1:26" x14ac:dyDescent="0.2">
      <c r="A3394" s="1" t="s">
        <v>3418</v>
      </c>
      <c r="B3394" s="1">
        <v>1</v>
      </c>
      <c r="C3394" s="2">
        <v>41530</v>
      </c>
      <c r="D3394" s="2">
        <v>41530</v>
      </c>
      <c r="E3394" s="2">
        <v>41658</v>
      </c>
      <c r="F3394" s="1">
        <v>52</v>
      </c>
      <c r="G3394" s="1">
        <v>50</v>
      </c>
      <c r="H3394" s="1">
        <v>28.84615385</v>
      </c>
      <c r="I3394" s="1">
        <v>55.23</v>
      </c>
      <c r="J3394" s="1">
        <v>0.15625</v>
      </c>
      <c r="K3394" s="1">
        <v>1</v>
      </c>
      <c r="L3394" s="1">
        <v>1</v>
      </c>
      <c r="M3394" s="1">
        <v>1</v>
      </c>
      <c r="N3394" s="1">
        <v>0</v>
      </c>
      <c r="O3394" s="1" t="s">
        <v>25</v>
      </c>
      <c r="P3394" s="1" t="s">
        <v>62</v>
      </c>
      <c r="Q3394" s="10">
        <f>F3394*Part1Out!C$76+'relay test.csv'!H3394*Part1Out!C$77+'relay test.csv'!I3394*Part1Out!C$78+'relay test.csv'!J3394*Part1Out!C$79+'relay test.csv'!K3394*Part1Out!C$80+'relay test.csv'!L3394*Part1Out!C$81+'relay test.csv'!M3394*Part1Out!C$82</f>
        <v>13.39904180680751</v>
      </c>
      <c r="R3394" s="11">
        <f t="shared" si="416"/>
        <v>659371.11705817899</v>
      </c>
      <c r="S3394" s="12">
        <f t="shared" si="417"/>
        <v>0.99999848340569142</v>
      </c>
      <c r="T3394" s="11">
        <f t="shared" si="418"/>
        <v>1</v>
      </c>
      <c r="U3394" s="11">
        <f t="shared" si="419"/>
        <v>1</v>
      </c>
      <c r="V3394" s="72">
        <f>Q3394+Part1Out!C$75</f>
        <v>10.864238217725269</v>
      </c>
      <c r="W3394" s="1">
        <f t="shared" si="420"/>
        <v>52273.154381552857</v>
      </c>
      <c r="X3394" s="12">
        <f t="shared" si="421"/>
        <v>0.99998087008748715</v>
      </c>
      <c r="Y3394" s="11">
        <f t="shared" si="422"/>
        <v>1</v>
      </c>
      <c r="Z3394" s="1">
        <f t="shared" si="423"/>
        <v>1</v>
      </c>
    </row>
    <row r="3395" spans="1:26" x14ac:dyDescent="0.2">
      <c r="A3395" s="1" t="s">
        <v>3419</v>
      </c>
      <c r="B3395" s="1">
        <v>1</v>
      </c>
      <c r="C3395" s="2">
        <v>41530</v>
      </c>
      <c r="D3395" s="2">
        <v>41537</v>
      </c>
      <c r="E3395" s="2">
        <v>41537</v>
      </c>
      <c r="F3395" s="1">
        <v>36</v>
      </c>
      <c r="G3395" s="1">
        <v>13.88888889</v>
      </c>
      <c r="H3395" s="1">
        <v>2.7777777779999999</v>
      </c>
      <c r="I3395" s="1">
        <v>47.38</v>
      </c>
      <c r="J3395" s="1">
        <v>0</v>
      </c>
      <c r="K3395" s="1">
        <v>1</v>
      </c>
      <c r="L3395" s="1">
        <v>0</v>
      </c>
      <c r="M3395" s="1">
        <v>0</v>
      </c>
      <c r="N3395" s="1">
        <v>0</v>
      </c>
      <c r="O3395" s="1" t="s">
        <v>25</v>
      </c>
      <c r="P3395" s="1" t="s">
        <v>62</v>
      </c>
      <c r="Q3395" s="10">
        <f>F3395*Part1Out!C$76+'relay test.csv'!H3395*Part1Out!C$77+'relay test.csv'!I3395*Part1Out!C$78+'relay test.csv'!J3395*Part1Out!C$79+'relay test.csv'!K3395*Part1Out!C$80+'relay test.csv'!L3395*Part1Out!C$81+'relay test.csv'!M3395*Part1Out!C$82</f>
        <v>8.0088362034815574</v>
      </c>
      <c r="R3395" s="11">
        <f t="shared" si="416"/>
        <v>3007.4150562650125</v>
      </c>
      <c r="S3395" s="12">
        <f t="shared" si="417"/>
        <v>0.99966759905754443</v>
      </c>
      <c r="T3395" s="11">
        <f t="shared" si="418"/>
        <v>1</v>
      </c>
      <c r="U3395" s="11">
        <f t="shared" si="419"/>
        <v>1</v>
      </c>
      <c r="V3395" s="72">
        <f>Q3395+Part1Out!C$75</f>
        <v>5.4740326143993165</v>
      </c>
      <c r="W3395" s="1">
        <f t="shared" si="420"/>
        <v>238.41971153807219</v>
      </c>
      <c r="X3395" s="12">
        <f t="shared" si="421"/>
        <v>0.99582323446312826</v>
      </c>
      <c r="Y3395" s="11">
        <f t="shared" si="422"/>
        <v>1</v>
      </c>
      <c r="Z3395" s="1">
        <f t="shared" si="423"/>
        <v>1</v>
      </c>
    </row>
    <row r="3396" spans="1:26" x14ac:dyDescent="0.2">
      <c r="A3396" s="1" t="s">
        <v>3420</v>
      </c>
      <c r="B3396" s="1">
        <v>0</v>
      </c>
      <c r="C3396" s="2">
        <v>41530</v>
      </c>
      <c r="D3396" s="2">
        <v>41530</v>
      </c>
      <c r="E3396" s="2">
        <v>41530</v>
      </c>
      <c r="F3396" s="1">
        <v>2</v>
      </c>
      <c r="G3396" s="1">
        <v>50</v>
      </c>
      <c r="H3396" s="1">
        <v>0</v>
      </c>
      <c r="I3396" s="1">
        <v>42.58</v>
      </c>
      <c r="J3396" s="1">
        <v>0</v>
      </c>
      <c r="K3396" s="1">
        <v>1</v>
      </c>
      <c r="L3396" s="1">
        <v>0</v>
      </c>
      <c r="M3396" s="1">
        <v>0</v>
      </c>
      <c r="N3396" s="1">
        <v>0</v>
      </c>
      <c r="O3396" s="1" t="s">
        <v>35</v>
      </c>
      <c r="P3396" s="1" t="s">
        <v>27</v>
      </c>
      <c r="Q3396" s="10">
        <f>F3396*Part1Out!C$76+'relay test.csv'!H3396*Part1Out!C$77+'relay test.csv'!I3396*Part1Out!C$78+'relay test.csv'!J3396*Part1Out!C$79+'relay test.csv'!K3396*Part1Out!C$80+'relay test.csv'!L3396*Part1Out!C$81+'relay test.csv'!M3396*Part1Out!C$82</f>
        <v>0.79591875017677149</v>
      </c>
      <c r="R3396" s="11">
        <f t="shared" si="416"/>
        <v>2.2164764497545395</v>
      </c>
      <c r="S3396" s="12">
        <f t="shared" si="417"/>
        <v>0.68910078602431135</v>
      </c>
      <c r="T3396" s="11">
        <f t="shared" si="418"/>
        <v>1</v>
      </c>
      <c r="U3396" s="11">
        <f t="shared" si="419"/>
        <v>0</v>
      </c>
      <c r="V3396" s="72">
        <f>Q3396+Part1Out!C$75</f>
        <v>-1.7388848389054694</v>
      </c>
      <c r="W3396" s="1">
        <f t="shared" si="420"/>
        <v>0.17571624331684554</v>
      </c>
      <c r="X3396" s="12">
        <f t="shared" si="421"/>
        <v>0.14945463611281545</v>
      </c>
      <c r="Y3396" s="11">
        <f t="shared" si="422"/>
        <v>0</v>
      </c>
      <c r="Z3396" s="1">
        <f t="shared" si="423"/>
        <v>0</v>
      </c>
    </row>
    <row r="3397" spans="1:26" x14ac:dyDescent="0.2">
      <c r="A3397" s="1" t="s">
        <v>3421</v>
      </c>
      <c r="B3397" s="1">
        <v>1</v>
      </c>
      <c r="C3397" s="2">
        <v>41530</v>
      </c>
      <c r="D3397" s="2">
        <v>41530</v>
      </c>
      <c r="E3397" s="2">
        <v>41530</v>
      </c>
      <c r="F3397" s="1">
        <v>42</v>
      </c>
      <c r="G3397" s="1">
        <v>14.28571429</v>
      </c>
      <c r="H3397" s="1">
        <v>0</v>
      </c>
      <c r="I3397" s="1">
        <v>40.020000000000003</v>
      </c>
      <c r="J3397" s="1">
        <v>0</v>
      </c>
      <c r="K3397" s="1">
        <v>1</v>
      </c>
      <c r="L3397" s="1">
        <v>0</v>
      </c>
      <c r="M3397" s="1">
        <v>0</v>
      </c>
      <c r="N3397" s="1">
        <v>0</v>
      </c>
      <c r="O3397" s="1" t="s">
        <v>22</v>
      </c>
      <c r="P3397" s="1" t="s">
        <v>27</v>
      </c>
      <c r="Q3397" s="10">
        <f>F3397*Part1Out!C$76+'relay test.csv'!H3397*Part1Out!C$77+'relay test.csv'!I3397*Part1Out!C$78+'relay test.csv'!J3397*Part1Out!C$79+'relay test.csv'!K3397*Part1Out!C$80+'relay test.csv'!L3397*Part1Out!C$81+'relay test.csv'!M3397*Part1Out!C$82</f>
        <v>9.2481550414835194</v>
      </c>
      <c r="R3397" s="11">
        <f t="shared" si="416"/>
        <v>10385.387421451158</v>
      </c>
      <c r="S3397" s="12">
        <f t="shared" si="417"/>
        <v>0.99990372013295648</v>
      </c>
      <c r="T3397" s="11">
        <f t="shared" si="418"/>
        <v>1</v>
      </c>
      <c r="U3397" s="11">
        <f t="shared" si="419"/>
        <v>1</v>
      </c>
      <c r="V3397" s="72">
        <f>Q3397+Part1Out!C$75</f>
        <v>6.7133514524012785</v>
      </c>
      <c r="W3397" s="1">
        <f t="shared" si="420"/>
        <v>823.32535646363965</v>
      </c>
      <c r="X3397" s="12">
        <f t="shared" si="421"/>
        <v>0.99878688676484484</v>
      </c>
      <c r="Y3397" s="11">
        <f t="shared" si="422"/>
        <v>1</v>
      </c>
      <c r="Z3397" s="1">
        <f t="shared" si="423"/>
        <v>1</v>
      </c>
    </row>
    <row r="3398" spans="1:26" x14ac:dyDescent="0.2">
      <c r="A3398" s="1" t="s">
        <v>3422</v>
      </c>
      <c r="B3398" s="1">
        <v>0</v>
      </c>
      <c r="C3398" s="2">
        <v>41530</v>
      </c>
      <c r="D3398" s="2">
        <v>41532</v>
      </c>
      <c r="E3398" s="2">
        <v>41532</v>
      </c>
      <c r="F3398" s="1">
        <v>3</v>
      </c>
      <c r="G3398" s="1">
        <v>33.333333330000002</v>
      </c>
      <c r="H3398" s="1">
        <v>33.333333330000002</v>
      </c>
      <c r="I3398" s="1">
        <v>40.020000000000003</v>
      </c>
      <c r="J3398" s="1">
        <v>0</v>
      </c>
      <c r="K3398" s="1">
        <v>1</v>
      </c>
      <c r="L3398" s="1">
        <v>0</v>
      </c>
      <c r="M3398" s="1">
        <v>0</v>
      </c>
      <c r="N3398" s="1">
        <v>0</v>
      </c>
      <c r="O3398" s="1" t="s">
        <v>31</v>
      </c>
      <c r="P3398" s="1" t="s">
        <v>27</v>
      </c>
      <c r="Q3398" s="10">
        <f>F3398*Part1Out!C$76+'relay test.csv'!H3398*Part1Out!C$77+'relay test.csv'!I3398*Part1Out!C$78+'relay test.csv'!J3398*Part1Out!C$79+'relay test.csv'!K3398*Part1Out!C$80+'relay test.csv'!L3398*Part1Out!C$81+'relay test.csv'!M3398*Part1Out!C$82</f>
        <v>1.6561169715534552</v>
      </c>
      <c r="R3398" s="11">
        <f t="shared" ref="R3398:R3461" si="424">EXP(Q3398)</f>
        <v>5.238928389265725</v>
      </c>
      <c r="S3398" s="12">
        <f t="shared" ref="S3398:S3461" si="425">R3398/(1+R3398)</f>
        <v>0.83971606378420183</v>
      </c>
      <c r="T3398" s="11">
        <f t="shared" ref="T3398:T3461" si="426">1*(S3398&gt;0.5)+0*(S3398&lt;=0.5)</f>
        <v>1</v>
      </c>
      <c r="U3398" s="11">
        <f t="shared" ref="U3398:U3461" si="427">B3398</f>
        <v>0</v>
      </c>
      <c r="V3398" s="72">
        <f>Q3398+Part1Out!C$75</f>
        <v>-0.87868661752878574</v>
      </c>
      <c r="W3398" s="1">
        <f t="shared" ref="W3398:W3461" si="428">EXP(V3398)</f>
        <v>0.41532803818858188</v>
      </c>
      <c r="X3398" s="12">
        <f t="shared" ref="X3398:X3461" si="429">W3398/(1+W3398)</f>
        <v>0.29345001793375236</v>
      </c>
      <c r="Y3398" s="11">
        <f t="shared" ref="Y3398:Y3461" si="430">1*(X3398&gt;0.5)+0*(X3398&lt;=0.5)</f>
        <v>0</v>
      </c>
      <c r="Z3398" s="1">
        <f t="shared" ref="Z3398:Z3461" si="431">U3398</f>
        <v>0</v>
      </c>
    </row>
    <row r="3399" spans="1:26" x14ac:dyDescent="0.2">
      <c r="A3399" s="1" t="s">
        <v>3423</v>
      </c>
      <c r="B3399" s="1">
        <v>0</v>
      </c>
      <c r="C3399" s="2">
        <v>41530</v>
      </c>
      <c r="D3399" s="2">
        <v>41530</v>
      </c>
      <c r="E3399" s="2">
        <v>41530</v>
      </c>
      <c r="F3399" s="1">
        <v>2</v>
      </c>
      <c r="G3399" s="1">
        <v>50</v>
      </c>
      <c r="H3399" s="1">
        <v>0</v>
      </c>
      <c r="I3399" s="1">
        <v>40.020000000000003</v>
      </c>
      <c r="J3399" s="1">
        <v>0</v>
      </c>
      <c r="K3399" s="1">
        <v>1</v>
      </c>
      <c r="L3399" s="1">
        <v>0</v>
      </c>
      <c r="M3399" s="1">
        <v>0</v>
      </c>
      <c r="N3399" s="1">
        <v>0</v>
      </c>
      <c r="O3399" s="1" t="s">
        <v>25</v>
      </c>
      <c r="P3399" s="1" t="s">
        <v>27</v>
      </c>
      <c r="Q3399" s="10">
        <f>F3399*Part1Out!C$76+'relay test.csv'!H3399*Part1Out!C$77+'relay test.csv'!I3399*Part1Out!C$78+'relay test.csv'!J3399*Part1Out!C$79+'relay test.csv'!K3399*Part1Out!C$80+'relay test.csv'!L3399*Part1Out!C$81+'relay test.csv'!M3399*Part1Out!C$82</f>
        <v>0.80502619029200839</v>
      </c>
      <c r="R3399" s="11">
        <f t="shared" si="424"/>
        <v>2.2367550793215418</v>
      </c>
      <c r="S3399" s="12">
        <f t="shared" si="425"/>
        <v>0.69104860408232971</v>
      </c>
      <c r="T3399" s="11">
        <f t="shared" si="426"/>
        <v>1</v>
      </c>
      <c r="U3399" s="11">
        <f t="shared" si="427"/>
        <v>0</v>
      </c>
      <c r="V3399" s="72">
        <f>Q3399+Part1Out!C$75</f>
        <v>-1.7297773987902325</v>
      </c>
      <c r="W3399" s="1">
        <f t="shared" si="428"/>
        <v>0.17732387808667233</v>
      </c>
      <c r="X3399" s="12">
        <f t="shared" si="429"/>
        <v>0.15061605509509429</v>
      </c>
      <c r="Y3399" s="11">
        <f t="shared" si="430"/>
        <v>0</v>
      </c>
      <c r="Z3399" s="1">
        <f t="shared" si="431"/>
        <v>0</v>
      </c>
    </row>
    <row r="3400" spans="1:26" x14ac:dyDescent="0.2">
      <c r="A3400" s="1" t="s">
        <v>3424</v>
      </c>
      <c r="B3400" s="1">
        <v>0</v>
      </c>
      <c r="C3400" s="2">
        <v>41530</v>
      </c>
      <c r="D3400" s="2">
        <v>41533</v>
      </c>
      <c r="E3400" s="2">
        <v>41533</v>
      </c>
      <c r="F3400" s="1">
        <v>5</v>
      </c>
      <c r="G3400" s="1">
        <v>0</v>
      </c>
      <c r="H3400" s="1">
        <v>0</v>
      </c>
      <c r="I3400" s="1">
        <v>80.05</v>
      </c>
      <c r="J3400" s="1">
        <v>0</v>
      </c>
      <c r="K3400" s="1">
        <v>1</v>
      </c>
      <c r="L3400" s="1">
        <v>0</v>
      </c>
      <c r="M3400" s="1">
        <v>0</v>
      </c>
      <c r="N3400" s="1">
        <v>0</v>
      </c>
      <c r="O3400" s="1" t="s">
        <v>29</v>
      </c>
      <c r="P3400" s="1" t="s">
        <v>62</v>
      </c>
      <c r="Q3400" s="10">
        <f>F3400*Part1Out!C$76+'relay test.csv'!H3400*Part1Out!C$77+'relay test.csv'!I3400*Part1Out!C$78+'relay test.csv'!J3400*Part1Out!C$79+'relay test.csv'!K3400*Part1Out!C$80+'relay test.csv'!L3400*Part1Out!C$81+'relay test.csv'!M3400*Part1Out!C$82</f>
        <v>1.2958503745169447</v>
      </c>
      <c r="R3400" s="11">
        <f t="shared" si="424"/>
        <v>3.6541020085382252</v>
      </c>
      <c r="S3400" s="12">
        <f t="shared" si="425"/>
        <v>0.78513577954126468</v>
      </c>
      <c r="T3400" s="11">
        <f t="shared" si="426"/>
        <v>1</v>
      </c>
      <c r="U3400" s="11">
        <f t="shared" si="427"/>
        <v>0</v>
      </c>
      <c r="V3400" s="72">
        <f>Q3400+Part1Out!C$75</f>
        <v>-1.2389532145652962</v>
      </c>
      <c r="W3400" s="1">
        <f t="shared" si="428"/>
        <v>0.28968729972654733</v>
      </c>
      <c r="X3400" s="12">
        <f t="shared" si="429"/>
        <v>0.22461824644467676</v>
      </c>
      <c r="Y3400" s="11">
        <f t="shared" si="430"/>
        <v>0</v>
      </c>
      <c r="Z3400" s="1">
        <f t="shared" si="431"/>
        <v>0</v>
      </c>
    </row>
    <row r="3401" spans="1:26" x14ac:dyDescent="0.2">
      <c r="A3401" s="1" t="s">
        <v>3425</v>
      </c>
      <c r="B3401" s="1">
        <v>1</v>
      </c>
      <c r="C3401" s="2">
        <v>41530</v>
      </c>
      <c r="D3401" s="2">
        <v>41531</v>
      </c>
      <c r="E3401" s="2">
        <v>41531</v>
      </c>
      <c r="F3401" s="1">
        <v>34</v>
      </c>
      <c r="G3401" s="1">
        <v>14.70588235</v>
      </c>
      <c r="H3401" s="1">
        <v>5.8823529409999997</v>
      </c>
      <c r="I3401" s="1">
        <v>40</v>
      </c>
      <c r="J3401" s="1">
        <v>0</v>
      </c>
      <c r="K3401" s="1">
        <v>1</v>
      </c>
      <c r="L3401" s="1">
        <v>0</v>
      </c>
      <c r="M3401" s="1">
        <v>0</v>
      </c>
      <c r="N3401" s="1">
        <v>0</v>
      </c>
      <c r="O3401" s="1" t="s">
        <v>29</v>
      </c>
      <c r="P3401" s="1" t="s">
        <v>62</v>
      </c>
      <c r="Q3401" s="10">
        <f>F3401*Part1Out!C$76+'relay test.csv'!H3401*Part1Out!C$77+'relay test.csv'!I3401*Part1Out!C$78+'relay test.csv'!J3401*Part1Out!C$79+'relay test.csv'!K3401*Part1Out!C$80+'relay test.csv'!L3401*Part1Out!C$81+'relay test.csv'!M3401*Part1Out!C$82</f>
        <v>7.6725438160669635</v>
      </c>
      <c r="R3401" s="11">
        <f t="shared" si="424"/>
        <v>2148.5399900845</v>
      </c>
      <c r="S3401" s="12">
        <f t="shared" si="425"/>
        <v>0.99953478418423813</v>
      </c>
      <c r="T3401" s="11">
        <f t="shared" si="426"/>
        <v>1</v>
      </c>
      <c r="U3401" s="11">
        <f t="shared" si="427"/>
        <v>1</v>
      </c>
      <c r="V3401" s="72">
        <f>Q3401+Part1Out!C$75</f>
        <v>5.1377402269847225</v>
      </c>
      <c r="W3401" s="1">
        <f t="shared" si="428"/>
        <v>170.33042499299748</v>
      </c>
      <c r="X3401" s="12">
        <f t="shared" si="429"/>
        <v>0.99416332504842109</v>
      </c>
      <c r="Y3401" s="11">
        <f t="shared" si="430"/>
        <v>1</v>
      </c>
      <c r="Z3401" s="1">
        <f t="shared" si="431"/>
        <v>1</v>
      </c>
    </row>
    <row r="3402" spans="1:26" x14ac:dyDescent="0.2">
      <c r="A3402" s="1" t="s">
        <v>3426</v>
      </c>
      <c r="B3402" s="1">
        <v>1</v>
      </c>
      <c r="C3402" s="2">
        <v>41531</v>
      </c>
      <c r="D3402" s="2">
        <v>41533</v>
      </c>
      <c r="E3402" s="2">
        <v>41533</v>
      </c>
      <c r="F3402" s="1">
        <v>41</v>
      </c>
      <c r="G3402" s="1">
        <v>14.634146339999999</v>
      </c>
      <c r="H3402" s="1">
        <v>4.8780487800000003</v>
      </c>
      <c r="I3402" s="1">
        <v>40.020000000000003</v>
      </c>
      <c r="J3402" s="1">
        <v>0</v>
      </c>
      <c r="K3402" s="1">
        <v>1</v>
      </c>
      <c r="L3402" s="1">
        <v>0</v>
      </c>
      <c r="M3402" s="1">
        <v>0</v>
      </c>
      <c r="N3402" s="1">
        <v>0</v>
      </c>
      <c r="O3402" s="1" t="s">
        <v>35</v>
      </c>
      <c r="P3402" s="1" t="s">
        <v>27</v>
      </c>
      <c r="Q3402" s="10">
        <f>F3402*Part1Out!C$76+'relay test.csv'!H3402*Part1Out!C$77+'relay test.csv'!I3402*Part1Out!C$78+'relay test.csv'!J3402*Part1Out!C$79+'relay test.csv'!K3402*Part1Out!C$80+'relay test.csv'!L3402*Part1Out!C$81+'relay test.csv'!M3402*Part1Out!C$82</f>
        <v>9.1307371948351932</v>
      </c>
      <c r="R3402" s="11">
        <f t="shared" si="424"/>
        <v>9234.8273274484145</v>
      </c>
      <c r="S3402" s="12">
        <f t="shared" si="425"/>
        <v>0.99989172599654086</v>
      </c>
      <c r="T3402" s="11">
        <f t="shared" si="426"/>
        <v>1</v>
      </c>
      <c r="U3402" s="11">
        <f t="shared" si="427"/>
        <v>1</v>
      </c>
      <c r="V3402" s="72">
        <f>Q3402+Part1Out!C$75</f>
        <v>6.5959336057529523</v>
      </c>
      <c r="W3402" s="1">
        <f t="shared" si="428"/>
        <v>732.11207176989615</v>
      </c>
      <c r="X3402" s="12">
        <f t="shared" si="429"/>
        <v>0.99863595207539579</v>
      </c>
      <c r="Y3402" s="11">
        <f t="shared" si="430"/>
        <v>1</v>
      </c>
      <c r="Z3402" s="1">
        <f t="shared" si="431"/>
        <v>1</v>
      </c>
    </row>
    <row r="3403" spans="1:26" x14ac:dyDescent="0.2">
      <c r="A3403" s="1" t="s">
        <v>3427</v>
      </c>
      <c r="B3403" s="1">
        <v>1</v>
      </c>
      <c r="C3403" s="2">
        <v>41531</v>
      </c>
      <c r="D3403" s="2">
        <v>41531</v>
      </c>
      <c r="E3403" s="2">
        <v>41539</v>
      </c>
      <c r="F3403" s="1">
        <v>43</v>
      </c>
      <c r="G3403" s="1">
        <v>13.953488370000001</v>
      </c>
      <c r="H3403" s="1">
        <v>9.3023255809999998</v>
      </c>
      <c r="I3403" s="1">
        <v>66.11</v>
      </c>
      <c r="J3403" s="1">
        <v>0.25</v>
      </c>
      <c r="K3403" s="1">
        <v>1</v>
      </c>
      <c r="L3403" s="1">
        <v>0</v>
      </c>
      <c r="M3403" s="1">
        <v>0</v>
      </c>
      <c r="N3403" s="1">
        <v>0</v>
      </c>
      <c r="O3403" s="1" t="s">
        <v>25</v>
      </c>
      <c r="P3403" s="1" t="s">
        <v>27</v>
      </c>
      <c r="Q3403" s="10">
        <f>F3403*Part1Out!C$76+'relay test.csv'!H3403*Part1Out!C$77+'relay test.csv'!I3403*Part1Out!C$78+'relay test.csv'!J3403*Part1Out!C$79+'relay test.csv'!K3403*Part1Out!C$80+'relay test.csv'!L3403*Part1Out!C$81+'relay test.csv'!M3403*Part1Out!C$82</f>
        <v>9.3931643992644478</v>
      </c>
      <c r="R3403" s="11">
        <f t="shared" si="424"/>
        <v>12006.031161045066</v>
      </c>
      <c r="S3403" s="12">
        <f t="shared" si="425"/>
        <v>0.99991671546558114</v>
      </c>
      <c r="T3403" s="11">
        <f t="shared" si="426"/>
        <v>1</v>
      </c>
      <c r="U3403" s="11">
        <f t="shared" si="427"/>
        <v>1</v>
      </c>
      <c r="V3403" s="72">
        <f>Q3403+Part1Out!C$75</f>
        <v>6.8583608101822069</v>
      </c>
      <c r="W3403" s="1">
        <f t="shared" si="428"/>
        <v>951.80559802359073</v>
      </c>
      <c r="X3403" s="12">
        <f t="shared" si="429"/>
        <v>0.99895046796316656</v>
      </c>
      <c r="Y3403" s="11">
        <f t="shared" si="430"/>
        <v>1</v>
      </c>
      <c r="Z3403" s="1">
        <f t="shared" si="431"/>
        <v>1</v>
      </c>
    </row>
    <row r="3404" spans="1:26" x14ac:dyDescent="0.2">
      <c r="A3404" s="1" t="s">
        <v>3428</v>
      </c>
      <c r="B3404" s="1">
        <v>1</v>
      </c>
      <c r="C3404" s="2">
        <v>41596</v>
      </c>
      <c r="D3404" s="2">
        <v>41596</v>
      </c>
      <c r="E3404" s="2">
        <v>41619</v>
      </c>
      <c r="F3404" s="1">
        <v>29</v>
      </c>
      <c r="G3404" s="1">
        <v>3.448275862</v>
      </c>
      <c r="H3404" s="1">
        <v>0</v>
      </c>
      <c r="I3404" s="1">
        <v>31.38</v>
      </c>
      <c r="J3404" s="1">
        <v>8.6956521739130405E-2</v>
      </c>
      <c r="K3404" s="1">
        <v>1</v>
      </c>
      <c r="L3404" s="1">
        <v>0</v>
      </c>
      <c r="M3404" s="1">
        <v>0</v>
      </c>
      <c r="N3404" s="1">
        <v>0</v>
      </c>
      <c r="O3404" s="1" t="s">
        <v>35</v>
      </c>
      <c r="P3404" s="1" t="s">
        <v>27</v>
      </c>
      <c r="Q3404" s="10">
        <f>F3404*Part1Out!C$76+'relay test.csv'!H3404*Part1Out!C$77+'relay test.csv'!I3404*Part1Out!C$78+'relay test.csv'!J3404*Part1Out!C$79+'relay test.csv'!K3404*Part1Out!C$80+'relay test.csv'!L3404*Part1Out!C$81+'relay test.csv'!M3404*Part1Out!C$82</f>
        <v>6.4820551151756707</v>
      </c>
      <c r="R3404" s="11">
        <f t="shared" si="424"/>
        <v>653.31219939971481</v>
      </c>
      <c r="S3404" s="12">
        <f t="shared" si="425"/>
        <v>0.99847167758614708</v>
      </c>
      <c r="T3404" s="11">
        <f t="shared" si="426"/>
        <v>1</v>
      </c>
      <c r="U3404" s="11">
        <f t="shared" si="427"/>
        <v>1</v>
      </c>
      <c r="V3404" s="72">
        <f>Q3404+Part1Out!C$75</f>
        <v>3.9472515260934298</v>
      </c>
      <c r="W3404" s="1">
        <f t="shared" si="428"/>
        <v>51.792819817371353</v>
      </c>
      <c r="X3404" s="12">
        <f t="shared" si="429"/>
        <v>0.98105803017419135</v>
      </c>
      <c r="Y3404" s="11">
        <f t="shared" si="430"/>
        <v>1</v>
      </c>
      <c r="Z3404" s="1">
        <f t="shared" si="431"/>
        <v>1</v>
      </c>
    </row>
    <row r="3405" spans="1:26" x14ac:dyDescent="0.2">
      <c r="A3405" s="1" t="s">
        <v>3429</v>
      </c>
      <c r="B3405" s="1">
        <v>1</v>
      </c>
      <c r="C3405" s="2">
        <v>41531</v>
      </c>
      <c r="D3405" s="2">
        <v>41531</v>
      </c>
      <c r="E3405" s="2">
        <v>41531</v>
      </c>
      <c r="F3405" s="1">
        <v>43</v>
      </c>
      <c r="G3405" s="1">
        <v>0</v>
      </c>
      <c r="H3405" s="1">
        <v>0</v>
      </c>
      <c r="I3405" s="1">
        <v>40.020000000000003</v>
      </c>
      <c r="J3405" s="1">
        <v>0</v>
      </c>
      <c r="K3405" s="1">
        <v>1</v>
      </c>
      <c r="L3405" s="1">
        <v>0</v>
      </c>
      <c r="M3405" s="1">
        <v>0</v>
      </c>
      <c r="N3405" s="1">
        <v>0</v>
      </c>
      <c r="O3405" s="1" t="s">
        <v>35</v>
      </c>
      <c r="P3405" s="1" t="s">
        <v>27</v>
      </c>
      <c r="Q3405" s="10">
        <f>F3405*Part1Out!C$76+'relay test.csv'!H3405*Part1Out!C$77+'relay test.csv'!I3405*Part1Out!C$78+'relay test.csv'!J3405*Part1Out!C$79+'relay test.csv'!K3405*Part1Out!C$80+'relay test.csv'!L3405*Part1Out!C$81+'relay test.csv'!M3405*Part1Out!C$82</f>
        <v>9.4592332627633073</v>
      </c>
      <c r="R3405" s="11">
        <f t="shared" si="424"/>
        <v>12826.046469381186</v>
      </c>
      <c r="S3405" s="12">
        <f t="shared" si="425"/>
        <v>0.99992203973047211</v>
      </c>
      <c r="T3405" s="11">
        <f t="shared" si="426"/>
        <v>1</v>
      </c>
      <c r="U3405" s="11">
        <f t="shared" si="427"/>
        <v>1</v>
      </c>
      <c r="V3405" s="72">
        <f>Q3405+Part1Out!C$75</f>
        <v>6.9244296736810664</v>
      </c>
      <c r="W3405" s="1">
        <f t="shared" si="428"/>
        <v>1016.8141883287503</v>
      </c>
      <c r="X3405" s="12">
        <f t="shared" si="429"/>
        <v>0.99901750239732656</v>
      </c>
      <c r="Y3405" s="11">
        <f t="shared" si="430"/>
        <v>1</v>
      </c>
      <c r="Z3405" s="1">
        <f t="shared" si="431"/>
        <v>1</v>
      </c>
    </row>
    <row r="3406" spans="1:26" x14ac:dyDescent="0.2">
      <c r="A3406" s="1" t="s">
        <v>3430</v>
      </c>
      <c r="B3406" s="1">
        <v>1</v>
      </c>
      <c r="C3406" s="2">
        <v>41530</v>
      </c>
      <c r="D3406" s="2">
        <v>41531</v>
      </c>
      <c r="E3406" s="2">
        <v>41531</v>
      </c>
      <c r="F3406" s="1">
        <v>27</v>
      </c>
      <c r="G3406" s="1">
        <v>55.555555560000002</v>
      </c>
      <c r="H3406" s="1">
        <v>3.703703704</v>
      </c>
      <c r="I3406" s="1">
        <v>40.020000000000003</v>
      </c>
      <c r="J3406" s="1">
        <v>0</v>
      </c>
      <c r="K3406" s="1">
        <v>1</v>
      </c>
      <c r="L3406" s="1">
        <v>0</v>
      </c>
      <c r="M3406" s="1">
        <v>0</v>
      </c>
      <c r="N3406" s="1">
        <v>0</v>
      </c>
      <c r="O3406" s="1" t="s">
        <v>25</v>
      </c>
      <c r="P3406" s="1" t="s">
        <v>27</v>
      </c>
      <c r="Q3406" s="10">
        <f>F3406*Part1Out!C$76+'relay test.csv'!H3406*Part1Out!C$77+'relay test.csv'!I3406*Part1Out!C$78+'relay test.csv'!J3406*Part1Out!C$79+'relay test.csv'!K3406*Part1Out!C$80+'relay test.csv'!L3406*Part1Out!C$81+'relay test.csv'!M3406*Part1Out!C$82</f>
        <v>6.1530942289641315</v>
      </c>
      <c r="R3406" s="11">
        <f t="shared" si="424"/>
        <v>470.16995182206477</v>
      </c>
      <c r="S3406" s="12">
        <f t="shared" si="425"/>
        <v>0.99787762357057597</v>
      </c>
      <c r="T3406" s="11">
        <f t="shared" si="426"/>
        <v>1</v>
      </c>
      <c r="U3406" s="11">
        <f t="shared" si="427"/>
        <v>1</v>
      </c>
      <c r="V3406" s="72">
        <f>Q3406+Part1Out!C$75</f>
        <v>3.6182906398818906</v>
      </c>
      <c r="W3406" s="1">
        <f t="shared" si="428"/>
        <v>37.273798990187657</v>
      </c>
      <c r="X3406" s="12">
        <f t="shared" si="429"/>
        <v>0.97387246559307128</v>
      </c>
      <c r="Y3406" s="11">
        <f t="shared" si="430"/>
        <v>1</v>
      </c>
      <c r="Z3406" s="1">
        <f t="shared" si="431"/>
        <v>1</v>
      </c>
    </row>
    <row r="3407" spans="1:26" x14ac:dyDescent="0.2">
      <c r="A3407" s="1" t="s">
        <v>3431</v>
      </c>
      <c r="B3407" s="1">
        <v>1</v>
      </c>
      <c r="C3407" s="2">
        <v>41531</v>
      </c>
      <c r="D3407" s="2">
        <v>41531</v>
      </c>
      <c r="E3407" s="2">
        <v>41531</v>
      </c>
      <c r="F3407" s="1">
        <v>44</v>
      </c>
      <c r="G3407" s="1">
        <v>27.272727270000001</v>
      </c>
      <c r="H3407" s="1">
        <v>0</v>
      </c>
      <c r="I3407" s="1">
        <v>40</v>
      </c>
      <c r="J3407" s="1">
        <v>0</v>
      </c>
      <c r="K3407" s="1">
        <v>1</v>
      </c>
      <c r="L3407" s="1">
        <v>0</v>
      </c>
      <c r="M3407" s="1">
        <v>0</v>
      </c>
      <c r="N3407" s="1">
        <v>0</v>
      </c>
      <c r="O3407" s="1" t="s">
        <v>161</v>
      </c>
      <c r="P3407" s="1" t="s">
        <v>62</v>
      </c>
      <c r="Q3407" s="10">
        <f>F3407*Part1Out!C$76+'relay test.csv'!H3407*Part1Out!C$77+'relay test.csv'!I3407*Part1Out!C$78+'relay test.csv'!J3407*Part1Out!C$79+'relay test.csv'!K3407*Part1Out!C$80+'relay test.csv'!L3407*Part1Out!C$81+'relay test.csv'!M3407*Part1Out!C$82</f>
        <v>9.6703826359189957</v>
      </c>
      <c r="R3407" s="11">
        <f t="shared" si="424"/>
        <v>15841.40935621584</v>
      </c>
      <c r="S3407" s="12">
        <f t="shared" si="425"/>
        <v>0.99993687828804856</v>
      </c>
      <c r="T3407" s="11">
        <f t="shared" si="426"/>
        <v>1</v>
      </c>
      <c r="U3407" s="11">
        <f t="shared" si="427"/>
        <v>1</v>
      </c>
      <c r="V3407" s="72">
        <f>Q3407+Part1Out!C$75</f>
        <v>7.1355790468367548</v>
      </c>
      <c r="W3407" s="1">
        <f t="shared" si="428"/>
        <v>1255.8639823251183</v>
      </c>
      <c r="X3407" s="12">
        <f t="shared" si="429"/>
        <v>0.99920436895792808</v>
      </c>
      <c r="Y3407" s="11">
        <f t="shared" si="430"/>
        <v>1</v>
      </c>
      <c r="Z3407" s="1">
        <f t="shared" si="431"/>
        <v>1</v>
      </c>
    </row>
    <row r="3408" spans="1:26" x14ac:dyDescent="0.2">
      <c r="A3408" s="1" t="s">
        <v>3432</v>
      </c>
      <c r="B3408" s="1">
        <v>0</v>
      </c>
      <c r="C3408" s="2">
        <v>41531</v>
      </c>
      <c r="D3408" s="2">
        <v>41531</v>
      </c>
      <c r="E3408" s="2">
        <v>41531</v>
      </c>
      <c r="F3408" s="1">
        <v>4</v>
      </c>
      <c r="G3408" s="1">
        <v>75</v>
      </c>
      <c r="H3408" s="1">
        <v>0</v>
      </c>
      <c r="I3408" s="1">
        <v>40.25</v>
      </c>
      <c r="J3408" s="1">
        <v>0</v>
      </c>
      <c r="K3408" s="1">
        <v>1</v>
      </c>
      <c r="L3408" s="1">
        <v>0</v>
      </c>
      <c r="M3408" s="1">
        <v>0</v>
      </c>
      <c r="N3408" s="1">
        <v>0</v>
      </c>
      <c r="O3408" s="1" t="s">
        <v>22</v>
      </c>
      <c r="P3408" s="1" t="s">
        <v>27</v>
      </c>
      <c r="Q3408" s="10">
        <f>F3408*Part1Out!C$76+'relay test.csv'!H3408*Part1Out!C$77+'relay test.csv'!I3408*Part1Out!C$78+'relay test.csv'!J3408*Part1Out!C$79+'relay test.csv'!K3408*Part1Out!C$80+'relay test.csv'!L3408*Part1Out!C$81+'relay test.csv'!M3408*Part1Out!C$82</f>
        <v>1.2263643862787306</v>
      </c>
      <c r="R3408" s="11">
        <f t="shared" si="424"/>
        <v>3.408813850238761</v>
      </c>
      <c r="S3408" s="12">
        <f t="shared" si="425"/>
        <v>0.77318162345506036</v>
      </c>
      <c r="T3408" s="11">
        <f t="shared" si="426"/>
        <v>1</v>
      </c>
      <c r="U3408" s="11">
        <f t="shared" si="427"/>
        <v>0</v>
      </c>
      <c r="V3408" s="72">
        <f>Q3408+Part1Out!C$75</f>
        <v>-1.3084392028035103</v>
      </c>
      <c r="W3408" s="1">
        <f t="shared" si="428"/>
        <v>0.27024151959598797</v>
      </c>
      <c r="X3408" s="12">
        <f t="shared" si="429"/>
        <v>0.21274813917430505</v>
      </c>
      <c r="Y3408" s="11">
        <f t="shared" si="430"/>
        <v>0</v>
      </c>
      <c r="Z3408" s="1">
        <f t="shared" si="431"/>
        <v>0</v>
      </c>
    </row>
    <row r="3409" spans="1:26" x14ac:dyDescent="0.2">
      <c r="A3409" s="1" t="s">
        <v>3433</v>
      </c>
      <c r="B3409" s="1">
        <v>1</v>
      </c>
      <c r="C3409" s="2">
        <v>41531</v>
      </c>
      <c r="D3409" s="2">
        <v>41531</v>
      </c>
      <c r="E3409" s="2">
        <v>41531</v>
      </c>
      <c r="F3409" s="1">
        <v>36</v>
      </c>
      <c r="G3409" s="1">
        <v>0</v>
      </c>
      <c r="H3409" s="1">
        <v>0</v>
      </c>
      <c r="I3409" s="1">
        <v>67.47</v>
      </c>
      <c r="J3409" s="1">
        <v>0</v>
      </c>
      <c r="K3409" s="1">
        <v>1</v>
      </c>
      <c r="L3409" s="1">
        <v>0</v>
      </c>
      <c r="M3409" s="1">
        <v>0</v>
      </c>
      <c r="N3409" s="1">
        <v>0</v>
      </c>
      <c r="O3409" s="1" t="s">
        <v>22</v>
      </c>
      <c r="P3409" s="1" t="s">
        <v>23</v>
      </c>
      <c r="Q3409" s="10">
        <f>F3409*Part1Out!C$76+'relay test.csv'!H3409*Part1Out!C$77+'relay test.csv'!I3409*Part1Out!C$78+'relay test.csv'!J3409*Part1Out!C$79+'relay test.csv'!K3409*Part1Out!C$80+'relay test.csv'!L3409*Part1Out!C$81+'relay test.csv'!M3409*Part1Out!C$82</f>
        <v>7.8840297641316468</v>
      </c>
      <c r="R3409" s="11">
        <f t="shared" si="424"/>
        <v>2654.5482382987698</v>
      </c>
      <c r="S3409" s="12">
        <f t="shared" si="425"/>
        <v>0.9996234299247222</v>
      </c>
      <c r="T3409" s="11">
        <f t="shared" si="426"/>
        <v>1</v>
      </c>
      <c r="U3409" s="11">
        <f t="shared" si="427"/>
        <v>1</v>
      </c>
      <c r="V3409" s="72">
        <f>Q3409+Part1Out!C$75</f>
        <v>5.3492261750494059</v>
      </c>
      <c r="W3409" s="1">
        <f t="shared" si="428"/>
        <v>210.44538695137786</v>
      </c>
      <c r="X3409" s="12">
        <f t="shared" si="429"/>
        <v>0.99527064640937302</v>
      </c>
      <c r="Y3409" s="11">
        <f t="shared" si="430"/>
        <v>1</v>
      </c>
      <c r="Z3409" s="1">
        <f t="shared" si="431"/>
        <v>1</v>
      </c>
    </row>
    <row r="3410" spans="1:26" x14ac:dyDescent="0.2">
      <c r="A3410" s="1" t="s">
        <v>3434</v>
      </c>
      <c r="B3410" s="1">
        <v>1</v>
      </c>
      <c r="C3410" s="2">
        <v>41531</v>
      </c>
      <c r="D3410" s="2">
        <v>41531</v>
      </c>
      <c r="E3410" s="2">
        <v>41531</v>
      </c>
      <c r="F3410" s="1">
        <v>22</v>
      </c>
      <c r="G3410" s="1">
        <v>100</v>
      </c>
      <c r="H3410" s="1">
        <v>0</v>
      </c>
      <c r="I3410" s="1">
        <v>40.25</v>
      </c>
      <c r="J3410" s="1">
        <v>0</v>
      </c>
      <c r="K3410" s="1">
        <v>1</v>
      </c>
      <c r="L3410" s="1">
        <v>0</v>
      </c>
      <c r="M3410" s="1">
        <v>0</v>
      </c>
      <c r="N3410" s="1">
        <v>0</v>
      </c>
      <c r="O3410" s="1" t="s">
        <v>31</v>
      </c>
      <c r="P3410" s="1" t="s">
        <v>27</v>
      </c>
      <c r="Q3410" s="10">
        <f>F3410*Part1Out!C$76+'relay test.csv'!H3410*Part1Out!C$77+'relay test.csv'!I3410*Part1Out!C$78+'relay test.csv'!J3410*Part1Out!C$79+'relay test.csv'!K3410*Part1Out!C$80+'relay test.csv'!L3410*Part1Out!C$81+'relay test.csv'!M3410*Part1Out!C$82</f>
        <v>5.0257723693149101</v>
      </c>
      <c r="R3410" s="11">
        <f t="shared" si="424"/>
        <v>152.28783314973569</v>
      </c>
      <c r="S3410" s="12">
        <f t="shared" si="425"/>
        <v>0.99347632503211669</v>
      </c>
      <c r="T3410" s="11">
        <f t="shared" si="426"/>
        <v>1</v>
      </c>
      <c r="U3410" s="11">
        <f t="shared" si="427"/>
        <v>1</v>
      </c>
      <c r="V3410" s="72">
        <f>Q3410+Part1Out!C$75</f>
        <v>2.4909687802326692</v>
      </c>
      <c r="W3410" s="1">
        <f t="shared" si="428"/>
        <v>12.072966508124898</v>
      </c>
      <c r="X3410" s="12">
        <f t="shared" si="429"/>
        <v>0.92350626773360922</v>
      </c>
      <c r="Y3410" s="11">
        <f t="shared" si="430"/>
        <v>1</v>
      </c>
      <c r="Z3410" s="1">
        <f t="shared" si="431"/>
        <v>1</v>
      </c>
    </row>
    <row r="3411" spans="1:26" x14ac:dyDescent="0.2">
      <c r="A3411" s="1" t="s">
        <v>3435</v>
      </c>
      <c r="B3411" s="1">
        <v>1</v>
      </c>
      <c r="C3411" s="2">
        <v>41531</v>
      </c>
      <c r="D3411" s="2">
        <v>41532</v>
      </c>
      <c r="E3411" s="2">
        <v>41532</v>
      </c>
      <c r="F3411" s="1">
        <v>45</v>
      </c>
      <c r="G3411" s="1">
        <v>8.8888888890000004</v>
      </c>
      <c r="H3411" s="1">
        <v>0</v>
      </c>
      <c r="I3411" s="1">
        <v>40.020000000000003</v>
      </c>
      <c r="J3411" s="1">
        <v>0</v>
      </c>
      <c r="K3411" s="1">
        <v>1</v>
      </c>
      <c r="L3411" s="1">
        <v>0</v>
      </c>
      <c r="M3411" s="1">
        <v>0</v>
      </c>
      <c r="N3411" s="1">
        <v>0</v>
      </c>
      <c r="O3411" s="1" t="s">
        <v>31</v>
      </c>
      <c r="P3411" s="1" t="s">
        <v>27</v>
      </c>
      <c r="Q3411" s="10">
        <f>F3411*Part1Out!C$76+'relay test.csv'!H3411*Part1Out!C$77+'relay test.csv'!I3411*Part1Out!C$78+'relay test.csv'!J3411*Part1Out!C$79+'relay test.csv'!K3411*Part1Out!C$80+'relay test.csv'!L3411*Part1Out!C$81+'relay test.csv'!M3411*Part1Out!C$82</f>
        <v>9.8813897053228832</v>
      </c>
      <c r="R3411" s="11">
        <f t="shared" si="424"/>
        <v>19562.890433060948</v>
      </c>
      <c r="S3411" s="12">
        <f t="shared" si="425"/>
        <v>0.99994888542218019</v>
      </c>
      <c r="T3411" s="11">
        <f t="shared" si="426"/>
        <v>1</v>
      </c>
      <c r="U3411" s="11">
        <f t="shared" si="427"/>
        <v>1</v>
      </c>
      <c r="V3411" s="72">
        <f>Q3411+Part1Out!C$75</f>
        <v>7.3465861162406423</v>
      </c>
      <c r="W3411" s="1">
        <f t="shared" si="428"/>
        <v>1550.8929118995197</v>
      </c>
      <c r="X3411" s="12">
        <f t="shared" si="429"/>
        <v>0.99935562564122027</v>
      </c>
      <c r="Y3411" s="11">
        <f t="shared" si="430"/>
        <v>1</v>
      </c>
      <c r="Z3411" s="1">
        <f t="shared" si="431"/>
        <v>1</v>
      </c>
    </row>
    <row r="3412" spans="1:26" x14ac:dyDescent="0.2">
      <c r="A3412" s="1" t="s">
        <v>3436</v>
      </c>
      <c r="B3412" s="1">
        <v>0</v>
      </c>
      <c r="C3412" s="2">
        <v>41531</v>
      </c>
      <c r="D3412" s="2">
        <v>41531</v>
      </c>
      <c r="E3412" s="2">
        <v>41531</v>
      </c>
      <c r="F3412" s="1">
        <v>3</v>
      </c>
      <c r="G3412" s="1">
        <v>0</v>
      </c>
      <c r="H3412" s="1">
        <v>0</v>
      </c>
      <c r="I3412" s="1">
        <v>40.020000000000003</v>
      </c>
      <c r="J3412" s="1">
        <v>0</v>
      </c>
      <c r="K3412" s="1">
        <v>1</v>
      </c>
      <c r="L3412" s="1">
        <v>0</v>
      </c>
      <c r="M3412" s="1">
        <v>0</v>
      </c>
      <c r="N3412" s="1">
        <v>0</v>
      </c>
      <c r="O3412" s="1" t="s">
        <v>25</v>
      </c>
      <c r="P3412" s="1" t="s">
        <v>27</v>
      </c>
      <c r="Q3412" s="10">
        <f>F3412*Part1Out!C$76+'relay test.csv'!H3412*Part1Out!C$77+'relay test.csv'!I3412*Part1Out!C$78+'relay test.csv'!J3412*Part1Out!C$79+'relay test.csv'!K3412*Part1Out!C$80+'relay test.csv'!L3412*Part1Out!C$81+'relay test.csv'!M3412*Part1Out!C$82</f>
        <v>1.0161044115717963</v>
      </c>
      <c r="R3412" s="11">
        <f t="shared" si="424"/>
        <v>2.7624125536949689</v>
      </c>
      <c r="S3412" s="12">
        <f t="shared" si="425"/>
        <v>0.73421309180517014</v>
      </c>
      <c r="T3412" s="11">
        <f t="shared" si="426"/>
        <v>1</v>
      </c>
      <c r="U3412" s="11">
        <f t="shared" si="427"/>
        <v>0</v>
      </c>
      <c r="V3412" s="72">
        <f>Q3412+Part1Out!C$75</f>
        <v>-1.5186991775104446</v>
      </c>
      <c r="W3412" s="1">
        <f t="shared" si="428"/>
        <v>0.21899657741923167</v>
      </c>
      <c r="X3412" s="12">
        <f t="shared" si="429"/>
        <v>0.17965315200709983</v>
      </c>
      <c r="Y3412" s="11">
        <f t="shared" si="430"/>
        <v>0</v>
      </c>
      <c r="Z3412" s="1">
        <f t="shared" si="431"/>
        <v>0</v>
      </c>
    </row>
    <row r="3413" spans="1:26" x14ac:dyDescent="0.2">
      <c r="A3413" s="1" t="s">
        <v>3437</v>
      </c>
      <c r="B3413" s="1">
        <v>0</v>
      </c>
      <c r="C3413" s="2">
        <v>41531</v>
      </c>
      <c r="D3413" s="2">
        <v>41532</v>
      </c>
      <c r="E3413" s="2">
        <v>41595</v>
      </c>
      <c r="F3413" s="1">
        <v>3</v>
      </c>
      <c r="G3413" s="1">
        <v>66.666666669999998</v>
      </c>
      <c r="H3413" s="1">
        <v>0</v>
      </c>
      <c r="I3413" s="1">
        <v>96.95</v>
      </c>
      <c r="J3413" s="1">
        <v>4.7619047619047603E-2</v>
      </c>
      <c r="K3413" s="1">
        <v>1</v>
      </c>
      <c r="L3413" s="1">
        <v>0</v>
      </c>
      <c r="M3413" s="1">
        <v>0</v>
      </c>
      <c r="N3413" s="1">
        <v>0</v>
      </c>
      <c r="O3413" s="1" t="s">
        <v>22</v>
      </c>
      <c r="P3413" s="1" t="s">
        <v>27</v>
      </c>
      <c r="Q3413" s="10">
        <f>F3413*Part1Out!C$76+'relay test.csv'!H3413*Part1Out!C$77+'relay test.csv'!I3413*Part1Out!C$78+'relay test.csv'!J3413*Part1Out!C$79+'relay test.csv'!K3413*Part1Out!C$80+'relay test.csv'!L3413*Part1Out!C$81+'relay test.csv'!M3413*Part1Out!C$82</f>
        <v>0.78464499726521519</v>
      </c>
      <c r="R3413" s="11">
        <f t="shared" si="424"/>
        <v>2.1916287684083184</v>
      </c>
      <c r="S3413" s="12">
        <f t="shared" si="425"/>
        <v>0.68668035270947092</v>
      </c>
      <c r="T3413" s="11">
        <f t="shared" si="426"/>
        <v>1</v>
      </c>
      <c r="U3413" s="11">
        <f t="shared" si="427"/>
        <v>0</v>
      </c>
      <c r="V3413" s="72">
        <f>Q3413+Part1Out!C$75</f>
        <v>-1.7501585918170257</v>
      </c>
      <c r="W3413" s="1">
        <f t="shared" si="428"/>
        <v>0.17374638651021196</v>
      </c>
      <c r="X3413" s="12">
        <f t="shared" si="429"/>
        <v>0.14802719608517431</v>
      </c>
      <c r="Y3413" s="11">
        <f t="shared" si="430"/>
        <v>0</v>
      </c>
      <c r="Z3413" s="1">
        <f t="shared" si="431"/>
        <v>0</v>
      </c>
    </row>
    <row r="3414" spans="1:26" x14ac:dyDescent="0.2">
      <c r="A3414" s="1" t="s">
        <v>3438</v>
      </c>
      <c r="B3414" s="1">
        <v>1</v>
      </c>
      <c r="C3414" s="2">
        <v>41532</v>
      </c>
      <c r="D3414" s="2">
        <v>41532</v>
      </c>
      <c r="E3414" s="2">
        <v>41563</v>
      </c>
      <c r="F3414" s="1">
        <v>29</v>
      </c>
      <c r="G3414" s="1">
        <v>93.103448279999995</v>
      </c>
      <c r="H3414" s="1">
        <v>6.896551724</v>
      </c>
      <c r="I3414" s="1">
        <v>122.21</v>
      </c>
      <c r="J3414" s="1">
        <v>6.4516129032258104E-2</v>
      </c>
      <c r="K3414" s="1">
        <v>1</v>
      </c>
      <c r="L3414" s="1">
        <v>0</v>
      </c>
      <c r="M3414" s="1">
        <v>0</v>
      </c>
      <c r="N3414" s="1">
        <v>0</v>
      </c>
      <c r="O3414" s="1" t="s">
        <v>35</v>
      </c>
      <c r="P3414" s="1" t="s">
        <v>166</v>
      </c>
      <c r="Q3414" s="10">
        <f>F3414*Part1Out!C$76+'relay test.csv'!H3414*Part1Out!C$77+'relay test.csv'!I3414*Part1Out!C$78+'relay test.csv'!J3414*Part1Out!C$79+'relay test.csv'!K3414*Part1Out!C$80+'relay test.csv'!L3414*Part1Out!C$81+'relay test.csv'!M3414*Part1Out!C$82</f>
        <v>6.3049664005853279</v>
      </c>
      <c r="R3414" s="11">
        <f t="shared" si="424"/>
        <v>547.28319948079354</v>
      </c>
      <c r="S3414" s="12">
        <f t="shared" si="425"/>
        <v>0.9981761250373038</v>
      </c>
      <c r="T3414" s="11">
        <f t="shared" si="426"/>
        <v>1</v>
      </c>
      <c r="U3414" s="11">
        <f t="shared" si="427"/>
        <v>1</v>
      </c>
      <c r="V3414" s="72">
        <f>Q3414+Part1Out!C$75</f>
        <v>3.770162811503087</v>
      </c>
      <c r="W3414" s="1">
        <f t="shared" si="428"/>
        <v>43.387128184393148</v>
      </c>
      <c r="X3414" s="12">
        <f t="shared" si="429"/>
        <v>0.97747094617507591</v>
      </c>
      <c r="Y3414" s="11">
        <f t="shared" si="430"/>
        <v>1</v>
      </c>
      <c r="Z3414" s="1">
        <f t="shared" si="431"/>
        <v>1</v>
      </c>
    </row>
    <row r="3415" spans="1:26" x14ac:dyDescent="0.2">
      <c r="A3415" s="1" t="s">
        <v>3439</v>
      </c>
      <c r="B3415" s="1">
        <v>1</v>
      </c>
      <c r="C3415" s="2">
        <v>41531</v>
      </c>
      <c r="D3415" s="2">
        <v>41532</v>
      </c>
      <c r="E3415" s="2">
        <v>41548</v>
      </c>
      <c r="F3415" s="1">
        <v>36</v>
      </c>
      <c r="G3415" s="1">
        <v>0</v>
      </c>
      <c r="H3415" s="1">
        <v>0</v>
      </c>
      <c r="I3415" s="1">
        <v>27.12</v>
      </c>
      <c r="J3415" s="1">
        <v>0.125</v>
      </c>
      <c r="K3415" s="1">
        <v>1</v>
      </c>
      <c r="L3415" s="1">
        <v>0</v>
      </c>
      <c r="M3415" s="1">
        <v>0</v>
      </c>
      <c r="N3415" s="1">
        <v>0</v>
      </c>
      <c r="O3415" s="1" t="s">
        <v>29</v>
      </c>
      <c r="P3415" s="1" t="s">
        <v>23</v>
      </c>
      <c r="Q3415" s="10">
        <f>F3415*Part1Out!C$76+'relay test.csv'!H3415*Part1Out!C$77+'relay test.csv'!I3415*Part1Out!C$78+'relay test.csv'!J3415*Part1Out!C$79+'relay test.csv'!K3415*Part1Out!C$80+'relay test.csv'!L3415*Part1Out!C$81+'relay test.csv'!M3415*Part1Out!C$82</f>
        <v>7.9516489749249004</v>
      </c>
      <c r="R3415" s="11">
        <f t="shared" si="424"/>
        <v>2840.254599717271</v>
      </c>
      <c r="S3415" s="12">
        <f t="shared" si="425"/>
        <v>0.99964804280471753</v>
      </c>
      <c r="T3415" s="11">
        <f t="shared" si="426"/>
        <v>1</v>
      </c>
      <c r="U3415" s="11">
        <f t="shared" si="427"/>
        <v>1</v>
      </c>
      <c r="V3415" s="72">
        <f>Q3415+Part1Out!C$75</f>
        <v>5.4168453858426595</v>
      </c>
      <c r="W3415" s="1">
        <f t="shared" si="428"/>
        <v>225.16768377168162</v>
      </c>
      <c r="X3415" s="12">
        <f t="shared" si="429"/>
        <v>0.99557850182960039</v>
      </c>
      <c r="Y3415" s="11">
        <f t="shared" si="430"/>
        <v>1</v>
      </c>
      <c r="Z3415" s="1">
        <f t="shared" si="431"/>
        <v>1</v>
      </c>
    </row>
    <row r="3416" spans="1:26" x14ac:dyDescent="0.2">
      <c r="A3416" s="1" t="s">
        <v>3440</v>
      </c>
      <c r="B3416" s="1">
        <v>1</v>
      </c>
      <c r="C3416" s="2">
        <v>41532</v>
      </c>
      <c r="D3416" s="2">
        <v>41532</v>
      </c>
      <c r="E3416" s="2">
        <v>41532</v>
      </c>
      <c r="F3416" s="1">
        <v>46</v>
      </c>
      <c r="G3416" s="1">
        <v>10.86956522</v>
      </c>
      <c r="H3416" s="1">
        <v>0</v>
      </c>
      <c r="I3416" s="1">
        <v>40.020000000000003</v>
      </c>
      <c r="J3416" s="1">
        <v>0</v>
      </c>
      <c r="K3416" s="1">
        <v>1</v>
      </c>
      <c r="L3416" s="1">
        <v>0</v>
      </c>
      <c r="M3416" s="1">
        <v>0</v>
      </c>
      <c r="N3416" s="1">
        <v>0</v>
      </c>
      <c r="O3416" s="1" t="s">
        <v>22</v>
      </c>
      <c r="P3416" s="1" t="s">
        <v>27</v>
      </c>
      <c r="Q3416" s="10">
        <f>F3416*Part1Out!C$76+'relay test.csv'!H3416*Part1Out!C$77+'relay test.csv'!I3416*Part1Out!C$78+'relay test.csv'!J3416*Part1Out!C$79+'relay test.csv'!K3416*Part1Out!C$80+'relay test.csv'!L3416*Part1Out!C$81+'relay test.csv'!M3416*Part1Out!C$82</f>
        <v>10.092467926602671</v>
      </c>
      <c r="R3416" s="11">
        <f t="shared" si="424"/>
        <v>24160.344875684172</v>
      </c>
      <c r="S3416" s="12">
        <f t="shared" si="425"/>
        <v>0.99995861157542576</v>
      </c>
      <c r="T3416" s="11">
        <f t="shared" si="426"/>
        <v>1</v>
      </c>
      <c r="U3416" s="11">
        <f t="shared" si="427"/>
        <v>1</v>
      </c>
      <c r="V3416" s="72">
        <f>Q3416+Part1Out!C$75</f>
        <v>7.5576643375204302</v>
      </c>
      <c r="W3416" s="1">
        <f t="shared" si="428"/>
        <v>1915.3666348518022</v>
      </c>
      <c r="X3416" s="12">
        <f t="shared" si="429"/>
        <v>0.99947817918460191</v>
      </c>
      <c r="Y3416" s="11">
        <f t="shared" si="430"/>
        <v>1</v>
      </c>
      <c r="Z3416" s="1">
        <f t="shared" si="431"/>
        <v>1</v>
      </c>
    </row>
    <row r="3417" spans="1:26" x14ac:dyDescent="0.2">
      <c r="A3417" s="1" t="s">
        <v>3441</v>
      </c>
      <c r="B3417" s="1">
        <v>0</v>
      </c>
      <c r="C3417" s="2">
        <v>41532</v>
      </c>
      <c r="D3417" s="2">
        <v>41532</v>
      </c>
      <c r="E3417" s="2">
        <v>41532</v>
      </c>
      <c r="F3417" s="1">
        <v>3</v>
      </c>
      <c r="G3417" s="1">
        <v>100</v>
      </c>
      <c r="H3417" s="1">
        <v>0</v>
      </c>
      <c r="I3417" s="1">
        <v>40.25</v>
      </c>
      <c r="J3417" s="1">
        <v>0</v>
      </c>
      <c r="K3417" s="1">
        <v>1</v>
      </c>
      <c r="L3417" s="1">
        <v>0</v>
      </c>
      <c r="M3417" s="1">
        <v>0</v>
      </c>
      <c r="N3417" s="1">
        <v>0</v>
      </c>
      <c r="O3417" s="1" t="s">
        <v>25</v>
      </c>
      <c r="P3417" s="1" t="s">
        <v>23</v>
      </c>
      <c r="Q3417" s="10">
        <f>F3417*Part1Out!C$76+'relay test.csv'!H3417*Part1Out!C$77+'relay test.csv'!I3417*Part1Out!C$78+'relay test.csv'!J3417*Part1Out!C$79+'relay test.csv'!K3417*Part1Out!C$80+'relay test.csv'!L3417*Part1Out!C$81+'relay test.csv'!M3417*Part1Out!C$82</f>
        <v>1.0152861649989431</v>
      </c>
      <c r="R3417" s="11">
        <f t="shared" si="424"/>
        <v>2.7601531435934485</v>
      </c>
      <c r="S3417" s="12">
        <f t="shared" si="425"/>
        <v>0.73405338511177376</v>
      </c>
      <c r="T3417" s="11">
        <f t="shared" si="426"/>
        <v>1</v>
      </c>
      <c r="U3417" s="11">
        <f t="shared" si="427"/>
        <v>0</v>
      </c>
      <c r="V3417" s="72">
        <f>Q3417+Part1Out!C$75</f>
        <v>-1.5195174240832978</v>
      </c>
      <c r="W3417" s="1">
        <f t="shared" si="428"/>
        <v>0.21881745751241055</v>
      </c>
      <c r="X3417" s="12">
        <f t="shared" si="429"/>
        <v>0.1795325921561822</v>
      </c>
      <c r="Y3417" s="11">
        <f t="shared" si="430"/>
        <v>0</v>
      </c>
      <c r="Z3417" s="1">
        <f t="shared" si="431"/>
        <v>0</v>
      </c>
    </row>
    <row r="3418" spans="1:26" x14ac:dyDescent="0.2">
      <c r="A3418" s="1" t="s">
        <v>3442</v>
      </c>
      <c r="B3418" s="1">
        <v>1</v>
      </c>
      <c r="C3418" s="2">
        <v>41532</v>
      </c>
      <c r="D3418" s="2">
        <v>41568</v>
      </c>
      <c r="E3418" s="2">
        <v>41568</v>
      </c>
      <c r="F3418" s="1">
        <v>42</v>
      </c>
      <c r="G3418" s="1">
        <v>4.7619047620000003</v>
      </c>
      <c r="H3418" s="1">
        <v>2.3809523810000002</v>
      </c>
      <c r="I3418" s="1">
        <v>81.2</v>
      </c>
      <c r="J3418" s="1">
        <v>0</v>
      </c>
      <c r="K3418" s="1">
        <v>1</v>
      </c>
      <c r="L3418" s="1">
        <v>0</v>
      </c>
      <c r="M3418" s="1">
        <v>0</v>
      </c>
      <c r="N3418" s="1">
        <v>0</v>
      </c>
      <c r="O3418" s="1" t="s">
        <v>31</v>
      </c>
      <c r="P3418" s="1" t="s">
        <v>23</v>
      </c>
      <c r="Q3418" s="10">
        <f>F3418*Part1Out!C$76+'relay test.csv'!H3418*Part1Out!C$77+'relay test.csv'!I3418*Part1Out!C$78+'relay test.csv'!J3418*Part1Out!C$79+'relay test.csv'!K3418*Part1Out!C$80+'relay test.csv'!L3418*Part1Out!C$81+'relay test.csv'!M3418*Part1Out!C$82</f>
        <v>9.1473685118661443</v>
      </c>
      <c r="R3418" s="11">
        <f t="shared" si="424"/>
        <v>9389.6989582691931</v>
      </c>
      <c r="S3418" s="12">
        <f t="shared" si="425"/>
        <v>0.99989351165398399</v>
      </c>
      <c r="T3418" s="11">
        <f t="shared" si="426"/>
        <v>1</v>
      </c>
      <c r="U3418" s="11">
        <f t="shared" si="427"/>
        <v>1</v>
      </c>
      <c r="V3418" s="72">
        <f>Q3418+Part1Out!C$75</f>
        <v>6.6125649227839034</v>
      </c>
      <c r="W3418" s="1">
        <f t="shared" si="428"/>
        <v>744.3898747518291</v>
      </c>
      <c r="X3418" s="12">
        <f t="shared" si="429"/>
        <v>0.99865842019878126</v>
      </c>
      <c r="Y3418" s="11">
        <f t="shared" si="430"/>
        <v>1</v>
      </c>
      <c r="Z3418" s="1">
        <f t="shared" si="431"/>
        <v>1</v>
      </c>
    </row>
    <row r="3419" spans="1:26" x14ac:dyDescent="0.2">
      <c r="A3419" s="1" t="s">
        <v>3443</v>
      </c>
      <c r="B3419" s="1">
        <v>1</v>
      </c>
      <c r="C3419" s="2">
        <v>41532</v>
      </c>
      <c r="D3419" s="2">
        <v>41569</v>
      </c>
      <c r="E3419" s="2">
        <v>41625</v>
      </c>
      <c r="F3419" s="1">
        <v>46</v>
      </c>
      <c r="G3419" s="1">
        <v>10.86956522</v>
      </c>
      <c r="H3419" s="1">
        <v>8.6956521739999992</v>
      </c>
      <c r="I3419" s="1">
        <v>53.44</v>
      </c>
      <c r="J3419" s="1">
        <v>3.5714285714285698E-2</v>
      </c>
      <c r="K3419" s="1">
        <v>1</v>
      </c>
      <c r="L3419" s="1">
        <v>0</v>
      </c>
      <c r="M3419" s="1">
        <v>0</v>
      </c>
      <c r="N3419" s="1">
        <v>0</v>
      </c>
      <c r="O3419" s="1" t="s">
        <v>29</v>
      </c>
      <c r="P3419" s="1" t="s">
        <v>62</v>
      </c>
      <c r="Q3419" s="10">
        <f>F3419*Part1Out!C$76+'relay test.csv'!H3419*Part1Out!C$77+'relay test.csv'!I3419*Part1Out!C$78+'relay test.csv'!J3419*Part1Out!C$79+'relay test.csv'!K3419*Part1Out!C$80+'relay test.csv'!L3419*Part1Out!C$81+'relay test.csv'!M3419*Part1Out!C$82</f>
        <v>10.189990616480719</v>
      </c>
      <c r="R3419" s="11">
        <f t="shared" si="424"/>
        <v>26635.244966673901</v>
      </c>
      <c r="S3419" s="12">
        <f t="shared" si="425"/>
        <v>0.99996245717062404</v>
      </c>
      <c r="T3419" s="11">
        <f t="shared" si="426"/>
        <v>1</v>
      </c>
      <c r="U3419" s="11">
        <f t="shared" si="427"/>
        <v>1</v>
      </c>
      <c r="V3419" s="72">
        <f>Q3419+Part1Out!C$75</f>
        <v>7.6551870273984779</v>
      </c>
      <c r="W3419" s="1">
        <f t="shared" si="428"/>
        <v>2111.5700037716006</v>
      </c>
      <c r="X3419" s="12">
        <f t="shared" si="429"/>
        <v>0.9995266429049855</v>
      </c>
      <c r="Y3419" s="11">
        <f t="shared" si="430"/>
        <v>1</v>
      </c>
      <c r="Z3419" s="1">
        <f t="shared" si="431"/>
        <v>1</v>
      </c>
    </row>
    <row r="3420" spans="1:26" x14ac:dyDescent="0.2">
      <c r="A3420" s="1" t="s">
        <v>3444</v>
      </c>
      <c r="B3420" s="1">
        <v>1</v>
      </c>
      <c r="C3420" s="2">
        <v>41532</v>
      </c>
      <c r="D3420" s="2">
        <v>41532</v>
      </c>
      <c r="E3420" s="2">
        <v>41532</v>
      </c>
      <c r="F3420" s="1">
        <v>42</v>
      </c>
      <c r="G3420" s="1">
        <v>14.28571429</v>
      </c>
      <c r="H3420" s="1">
        <v>0</v>
      </c>
      <c r="I3420" s="1">
        <v>90.27</v>
      </c>
      <c r="J3420" s="1">
        <v>0</v>
      </c>
      <c r="K3420" s="1">
        <v>1</v>
      </c>
      <c r="L3420" s="1">
        <v>0</v>
      </c>
      <c r="M3420" s="1">
        <v>0</v>
      </c>
      <c r="N3420" s="1">
        <v>0</v>
      </c>
      <c r="O3420" s="1" t="s">
        <v>22</v>
      </c>
      <c r="P3420" s="1" t="s">
        <v>27</v>
      </c>
      <c r="Q3420" s="10">
        <f>F3420*Part1Out!C$76+'relay test.csv'!H3420*Part1Out!C$77+'relay test.csv'!I3420*Part1Out!C$78+'relay test.csv'!J3420*Part1Out!C$79+'relay test.csv'!K3420*Part1Out!C$80+'relay test.csv'!L3420*Part1Out!C$81+'relay test.csv'!M3420*Part1Out!C$82</f>
        <v>9.0693859532840442</v>
      </c>
      <c r="R3420" s="11">
        <f t="shared" si="424"/>
        <v>8685.288994785833</v>
      </c>
      <c r="S3420" s="12">
        <f t="shared" si="425"/>
        <v>0.99988487603847853</v>
      </c>
      <c r="T3420" s="11">
        <f t="shared" si="426"/>
        <v>1</v>
      </c>
      <c r="U3420" s="11">
        <f t="shared" si="427"/>
        <v>1</v>
      </c>
      <c r="V3420" s="72">
        <f>Q3420+Part1Out!C$75</f>
        <v>6.5345823642018033</v>
      </c>
      <c r="W3420" s="1">
        <f t="shared" si="428"/>
        <v>688.54616274128205</v>
      </c>
      <c r="X3420" s="12">
        <f t="shared" si="429"/>
        <v>0.99854977077093066</v>
      </c>
      <c r="Y3420" s="11">
        <f t="shared" si="430"/>
        <v>1</v>
      </c>
      <c r="Z3420" s="1">
        <f t="shared" si="431"/>
        <v>1</v>
      </c>
    </row>
    <row r="3421" spans="1:26" x14ac:dyDescent="0.2">
      <c r="A3421" s="1" t="s">
        <v>3445</v>
      </c>
      <c r="B3421" s="1">
        <v>1</v>
      </c>
      <c r="C3421" s="2">
        <v>41532</v>
      </c>
      <c r="D3421" s="2">
        <v>41567</v>
      </c>
      <c r="E3421" s="2">
        <v>41567</v>
      </c>
      <c r="F3421" s="1">
        <v>40</v>
      </c>
      <c r="G3421" s="1">
        <v>22.5</v>
      </c>
      <c r="H3421" s="1">
        <v>15</v>
      </c>
      <c r="I3421" s="1">
        <v>26.6</v>
      </c>
      <c r="J3421" s="1">
        <v>0</v>
      </c>
      <c r="K3421" s="1">
        <v>1</v>
      </c>
      <c r="L3421" s="1">
        <v>0</v>
      </c>
      <c r="M3421" s="1">
        <v>0</v>
      </c>
      <c r="N3421" s="1">
        <v>0</v>
      </c>
      <c r="O3421" s="1" t="s">
        <v>29</v>
      </c>
      <c r="P3421" s="1" t="s">
        <v>62</v>
      </c>
      <c r="Q3421" s="10">
        <f>F3421*Part1Out!C$76+'relay test.csv'!H3421*Part1Out!C$77+'relay test.csv'!I3421*Part1Out!C$78+'relay test.csv'!J3421*Part1Out!C$79+'relay test.csv'!K3421*Part1Out!C$80+'relay test.csv'!L3421*Part1Out!C$81+'relay test.csv'!M3421*Part1Out!C$82</f>
        <v>9.1617471596735847</v>
      </c>
      <c r="R3421" s="11">
        <f t="shared" si="424"/>
        <v>9525.6854406012026</v>
      </c>
      <c r="S3421" s="12">
        <f t="shared" si="425"/>
        <v>0.9998950316974109</v>
      </c>
      <c r="T3421" s="11">
        <f t="shared" si="426"/>
        <v>1</v>
      </c>
      <c r="U3421" s="11">
        <f t="shared" si="427"/>
        <v>1</v>
      </c>
      <c r="V3421" s="72">
        <f>Q3421+Part1Out!C$75</f>
        <v>6.6269435705913438</v>
      </c>
      <c r="W3421" s="1">
        <f t="shared" si="428"/>
        <v>755.17051436561769</v>
      </c>
      <c r="X3421" s="12">
        <f t="shared" si="429"/>
        <v>0.99867754695402411</v>
      </c>
      <c r="Y3421" s="11">
        <f t="shared" si="430"/>
        <v>1</v>
      </c>
      <c r="Z3421" s="1">
        <f t="shared" si="431"/>
        <v>1</v>
      </c>
    </row>
    <row r="3422" spans="1:26" x14ac:dyDescent="0.2">
      <c r="A3422" s="1" t="s">
        <v>3446</v>
      </c>
      <c r="B3422" s="1">
        <v>1</v>
      </c>
      <c r="C3422" s="2">
        <v>41532</v>
      </c>
      <c r="D3422" s="2">
        <v>41532</v>
      </c>
      <c r="E3422" s="2">
        <v>41532</v>
      </c>
      <c r="F3422" s="1">
        <v>29</v>
      </c>
      <c r="G3422" s="1">
        <v>58.620689659999996</v>
      </c>
      <c r="H3422" s="1">
        <v>6.896551724</v>
      </c>
      <c r="I3422" s="1">
        <v>162.16999999999999</v>
      </c>
      <c r="J3422" s="1">
        <v>0</v>
      </c>
      <c r="K3422" s="1">
        <v>1</v>
      </c>
      <c r="L3422" s="1">
        <v>0</v>
      </c>
      <c r="M3422" s="1">
        <v>0</v>
      </c>
      <c r="N3422" s="1">
        <v>0</v>
      </c>
      <c r="O3422" s="1" t="s">
        <v>31</v>
      </c>
      <c r="P3422" s="1" t="s">
        <v>27</v>
      </c>
      <c r="Q3422" s="10">
        <f>F3422*Part1Out!C$76+'relay test.csv'!H3422*Part1Out!C$77+'relay test.csv'!I3422*Part1Out!C$78+'relay test.csv'!J3422*Part1Out!C$79+'relay test.csv'!K3422*Part1Out!C$80+'relay test.csv'!L3422*Part1Out!C$81+'relay test.csv'!M3422*Part1Out!C$82</f>
        <v>6.2019944745162041</v>
      </c>
      <c r="R3422" s="11">
        <f t="shared" si="424"/>
        <v>493.73279721074476</v>
      </c>
      <c r="S3422" s="12">
        <f t="shared" si="425"/>
        <v>0.99797870687846468</v>
      </c>
      <c r="T3422" s="11">
        <f t="shared" si="426"/>
        <v>1</v>
      </c>
      <c r="U3422" s="11">
        <f t="shared" si="427"/>
        <v>1</v>
      </c>
      <c r="V3422" s="72">
        <f>Q3422+Part1Out!C$75</f>
        <v>3.6671908854339632</v>
      </c>
      <c r="W3422" s="1">
        <f t="shared" si="428"/>
        <v>39.141797485733605</v>
      </c>
      <c r="X3422" s="12">
        <f t="shared" si="429"/>
        <v>0.97508831037385901</v>
      </c>
      <c r="Y3422" s="11">
        <f t="shared" si="430"/>
        <v>1</v>
      </c>
      <c r="Z3422" s="1">
        <f t="shared" si="431"/>
        <v>1</v>
      </c>
    </row>
    <row r="3423" spans="1:26" x14ac:dyDescent="0.2">
      <c r="A3423" s="1" t="s">
        <v>3447</v>
      </c>
      <c r="B3423" s="1">
        <v>0</v>
      </c>
      <c r="C3423" s="2">
        <v>41532</v>
      </c>
      <c r="D3423" s="2">
        <v>41532</v>
      </c>
      <c r="E3423" s="2">
        <v>41532</v>
      </c>
      <c r="F3423" s="1">
        <v>5</v>
      </c>
      <c r="G3423" s="1">
        <v>60</v>
      </c>
      <c r="H3423" s="1">
        <v>0</v>
      </c>
      <c r="I3423" s="1">
        <v>40.020000000000003</v>
      </c>
      <c r="J3423" s="1">
        <v>0</v>
      </c>
      <c r="K3423" s="1">
        <v>1</v>
      </c>
      <c r="L3423" s="1">
        <v>0</v>
      </c>
      <c r="M3423" s="1">
        <v>0</v>
      </c>
      <c r="N3423" s="1">
        <v>0</v>
      </c>
      <c r="O3423" s="1" t="s">
        <v>31</v>
      </c>
      <c r="P3423" s="1" t="s">
        <v>27</v>
      </c>
      <c r="Q3423" s="10">
        <f>F3423*Part1Out!C$76+'relay test.csv'!H3423*Part1Out!C$77+'relay test.csv'!I3423*Part1Out!C$78+'relay test.csv'!J3423*Part1Out!C$79+'relay test.csv'!K3423*Part1Out!C$80+'relay test.csv'!L3423*Part1Out!C$81+'relay test.csv'!M3423*Part1Out!C$82</f>
        <v>1.4382608541313717</v>
      </c>
      <c r="R3423" s="11">
        <f t="shared" si="424"/>
        <v>4.2133617906230789</v>
      </c>
      <c r="S3423" s="12">
        <f t="shared" si="425"/>
        <v>0.80818519025504187</v>
      </c>
      <c r="T3423" s="11">
        <f t="shared" si="426"/>
        <v>1</v>
      </c>
      <c r="U3423" s="11">
        <f t="shared" si="427"/>
        <v>0</v>
      </c>
      <c r="V3423" s="72">
        <f>Q3423+Part1Out!C$75</f>
        <v>-1.0965427349508692</v>
      </c>
      <c r="W3423" s="1">
        <f t="shared" si="428"/>
        <v>0.33402389890721135</v>
      </c>
      <c r="X3423" s="12">
        <f t="shared" si="429"/>
        <v>0.25038824205535809</v>
      </c>
      <c r="Y3423" s="11">
        <f t="shared" si="430"/>
        <v>0</v>
      </c>
      <c r="Z3423" s="1">
        <f t="shared" si="431"/>
        <v>0</v>
      </c>
    </row>
    <row r="3424" spans="1:26" x14ac:dyDescent="0.2">
      <c r="A3424" s="1" t="s">
        <v>3448</v>
      </c>
      <c r="B3424" s="1">
        <v>1</v>
      </c>
      <c r="C3424" s="2">
        <v>41532</v>
      </c>
      <c r="D3424" s="2">
        <v>41532</v>
      </c>
      <c r="E3424" s="2">
        <v>41532</v>
      </c>
      <c r="F3424" s="1">
        <v>37</v>
      </c>
      <c r="G3424" s="1">
        <v>2.7027027029999999</v>
      </c>
      <c r="H3424" s="1">
        <v>0</v>
      </c>
      <c r="I3424" s="1">
        <v>51.76</v>
      </c>
      <c r="J3424" s="1">
        <v>0</v>
      </c>
      <c r="K3424" s="1">
        <v>1</v>
      </c>
      <c r="L3424" s="1">
        <v>0</v>
      </c>
      <c r="M3424" s="1">
        <v>0</v>
      </c>
      <c r="N3424" s="1">
        <v>0</v>
      </c>
      <c r="O3424" s="1" t="s">
        <v>22</v>
      </c>
      <c r="P3424" s="1" t="s">
        <v>27</v>
      </c>
      <c r="Q3424" s="10">
        <f>F3424*Part1Out!C$76+'relay test.csv'!H3424*Part1Out!C$77+'relay test.csv'!I3424*Part1Out!C$78+'relay test.csv'!J3424*Part1Out!C$79+'relay test.csv'!K3424*Part1Out!C$80+'relay test.csv'!L3424*Part1Out!C$81+'relay test.csv'!M3424*Part1Out!C$82</f>
        <v>8.1509977839311105</v>
      </c>
      <c r="R3424" s="11">
        <f t="shared" si="424"/>
        <v>3466.8364940548277</v>
      </c>
      <c r="S3424" s="12">
        <f t="shared" si="425"/>
        <v>0.99971163577010791</v>
      </c>
      <c r="T3424" s="11">
        <f t="shared" si="426"/>
        <v>1</v>
      </c>
      <c r="U3424" s="11">
        <f t="shared" si="427"/>
        <v>1</v>
      </c>
      <c r="V3424" s="72">
        <f>Q3424+Part1Out!C$75</f>
        <v>5.6161941948488696</v>
      </c>
      <c r="W3424" s="1">
        <f t="shared" si="428"/>
        <v>274.84139747865157</v>
      </c>
      <c r="X3424" s="12">
        <f t="shared" si="429"/>
        <v>0.99637472834338658</v>
      </c>
      <c r="Y3424" s="11">
        <f t="shared" si="430"/>
        <v>1</v>
      </c>
      <c r="Z3424" s="1">
        <f t="shared" si="431"/>
        <v>1</v>
      </c>
    </row>
    <row r="3425" spans="1:26" x14ac:dyDescent="0.2">
      <c r="A3425" s="1" t="s">
        <v>3449</v>
      </c>
      <c r="B3425" s="1">
        <v>1</v>
      </c>
      <c r="C3425" s="2">
        <v>41532</v>
      </c>
      <c r="D3425" s="2">
        <v>41565</v>
      </c>
      <c r="E3425" s="2">
        <v>41565</v>
      </c>
      <c r="F3425" s="1">
        <v>38</v>
      </c>
      <c r="G3425" s="1">
        <v>2.6315789469999999</v>
      </c>
      <c r="H3425" s="1">
        <v>0</v>
      </c>
      <c r="I3425" s="1">
        <v>57.79</v>
      </c>
      <c r="J3425" s="1">
        <v>0</v>
      </c>
      <c r="K3425" s="1">
        <v>1</v>
      </c>
      <c r="L3425" s="1">
        <v>0</v>
      </c>
      <c r="M3425" s="1">
        <v>0</v>
      </c>
      <c r="N3425" s="1">
        <v>0</v>
      </c>
      <c r="O3425" s="1" t="s">
        <v>25</v>
      </c>
      <c r="P3425" s="1" t="s">
        <v>27</v>
      </c>
      <c r="Q3425" s="10">
        <f>F3425*Part1Out!C$76+'relay test.csv'!H3425*Part1Out!C$77+'relay test.csv'!I3425*Part1Out!C$78+'relay test.csv'!J3425*Part1Out!C$79+'relay test.csv'!K3425*Part1Out!C$80+'relay test.csv'!L3425*Part1Out!C$81+'relay test.csv'!M3425*Part1Out!C$82</f>
        <v>8.3406237146269611</v>
      </c>
      <c r="R3425" s="11">
        <f t="shared" si="424"/>
        <v>4190.7027290909464</v>
      </c>
      <c r="S3425" s="12">
        <f t="shared" si="425"/>
        <v>0.99976143346400503</v>
      </c>
      <c r="T3425" s="11">
        <f t="shared" si="426"/>
        <v>1</v>
      </c>
      <c r="U3425" s="11">
        <f t="shared" si="427"/>
        <v>1</v>
      </c>
      <c r="V3425" s="72">
        <f>Q3425+Part1Out!C$75</f>
        <v>5.8058201255447202</v>
      </c>
      <c r="W3425" s="1">
        <f t="shared" si="428"/>
        <v>332.22754994534779</v>
      </c>
      <c r="X3425" s="12">
        <f t="shared" si="429"/>
        <v>0.99699904764727887</v>
      </c>
      <c r="Y3425" s="11">
        <f t="shared" si="430"/>
        <v>1</v>
      </c>
      <c r="Z3425" s="1">
        <f t="shared" si="431"/>
        <v>1</v>
      </c>
    </row>
    <row r="3426" spans="1:26" x14ac:dyDescent="0.2">
      <c r="A3426" s="1" t="s">
        <v>3450</v>
      </c>
      <c r="B3426" s="1">
        <v>1</v>
      </c>
      <c r="C3426" s="2">
        <v>41530</v>
      </c>
      <c r="D3426" s="2">
        <v>41532</v>
      </c>
      <c r="E3426" s="2">
        <v>41644</v>
      </c>
      <c r="F3426" s="1">
        <v>32</v>
      </c>
      <c r="G3426" s="1">
        <v>37.5</v>
      </c>
      <c r="H3426" s="1">
        <v>3.125</v>
      </c>
      <c r="I3426" s="1">
        <v>41.32</v>
      </c>
      <c r="J3426" s="1">
        <v>4.4642857142857102E-2</v>
      </c>
      <c r="K3426" s="1">
        <v>1</v>
      </c>
      <c r="L3426" s="1">
        <v>0</v>
      </c>
      <c r="M3426" s="1">
        <v>0</v>
      </c>
      <c r="N3426" s="1">
        <v>0</v>
      </c>
      <c r="O3426" s="1" t="s">
        <v>25</v>
      </c>
      <c r="P3426" s="1" t="s">
        <v>62</v>
      </c>
      <c r="Q3426" s="10">
        <f>F3426*Part1Out!C$76+'relay test.csv'!H3426*Part1Out!C$77+'relay test.csv'!I3426*Part1Out!C$78+'relay test.csv'!J3426*Part1Out!C$79+'relay test.csv'!K3426*Part1Out!C$80+'relay test.csv'!L3426*Part1Out!C$81+'relay test.csv'!M3426*Part1Out!C$82</f>
        <v>7.1656313846722677</v>
      </c>
      <c r="R3426" s="11">
        <f t="shared" si="424"/>
        <v>1294.178467343078</v>
      </c>
      <c r="S3426" s="12">
        <f t="shared" si="425"/>
        <v>0.99922790563214703</v>
      </c>
      <c r="T3426" s="11">
        <f t="shared" si="426"/>
        <v>1</v>
      </c>
      <c r="U3426" s="11">
        <f t="shared" si="427"/>
        <v>1</v>
      </c>
      <c r="V3426" s="72">
        <f>Q3426+Part1Out!C$75</f>
        <v>4.6308277955900268</v>
      </c>
      <c r="W3426" s="1">
        <f t="shared" si="428"/>
        <v>102.59895993402615</v>
      </c>
      <c r="X3426" s="12">
        <f t="shared" si="429"/>
        <v>0.99034739344259037</v>
      </c>
      <c r="Y3426" s="11">
        <f t="shared" si="430"/>
        <v>1</v>
      </c>
      <c r="Z3426" s="1">
        <f t="shared" si="431"/>
        <v>1</v>
      </c>
    </row>
    <row r="3427" spans="1:26" x14ac:dyDescent="0.2">
      <c r="A3427" s="1" t="s">
        <v>3451</v>
      </c>
      <c r="B3427" s="1">
        <v>1</v>
      </c>
      <c r="C3427" s="2">
        <v>41532</v>
      </c>
      <c r="D3427" s="2">
        <v>41532</v>
      </c>
      <c r="E3427" s="2">
        <v>41532</v>
      </c>
      <c r="F3427" s="1">
        <v>37</v>
      </c>
      <c r="G3427" s="1">
        <v>8.1081081079999997</v>
      </c>
      <c r="H3427" s="1">
        <v>0</v>
      </c>
      <c r="I3427" s="1">
        <v>47.7</v>
      </c>
      <c r="J3427" s="1">
        <v>0</v>
      </c>
      <c r="K3427" s="1">
        <v>1</v>
      </c>
      <c r="L3427" s="1">
        <v>0</v>
      </c>
      <c r="M3427" s="1">
        <v>0</v>
      </c>
      <c r="N3427" s="1">
        <v>0</v>
      </c>
      <c r="O3427" s="1" t="s">
        <v>22</v>
      </c>
      <c r="P3427" s="1" t="s">
        <v>23</v>
      </c>
      <c r="Q3427" s="10">
        <f>F3427*Part1Out!C$76+'relay test.csv'!H3427*Part1Out!C$77+'relay test.csv'!I3427*Part1Out!C$78+'relay test.csv'!J3427*Part1Out!C$79+'relay test.csv'!K3427*Part1Out!C$80+'relay test.csv'!L3427*Part1Out!C$81+'relay test.csv'!M3427*Part1Out!C$82</f>
        <v>8.1654416147388691</v>
      </c>
      <c r="R3427" s="11">
        <f t="shared" si="424"/>
        <v>3517.2742743197336</v>
      </c>
      <c r="S3427" s="12">
        <f t="shared" si="425"/>
        <v>0.9997157697433372</v>
      </c>
      <c r="T3427" s="11">
        <f t="shared" si="426"/>
        <v>1</v>
      </c>
      <c r="U3427" s="11">
        <f t="shared" si="427"/>
        <v>1</v>
      </c>
      <c r="V3427" s="72">
        <f>Q3427+Part1Out!C$75</f>
        <v>5.6306380256566282</v>
      </c>
      <c r="W3427" s="1">
        <f t="shared" si="428"/>
        <v>278.83996794411775</v>
      </c>
      <c r="X3427" s="12">
        <f t="shared" si="429"/>
        <v>0.99642652903605355</v>
      </c>
      <c r="Y3427" s="11">
        <f t="shared" si="430"/>
        <v>1</v>
      </c>
      <c r="Z3427" s="1">
        <f t="shared" si="431"/>
        <v>1</v>
      </c>
    </row>
    <row r="3428" spans="1:26" x14ac:dyDescent="0.2">
      <c r="A3428" s="1" t="s">
        <v>3452</v>
      </c>
      <c r="B3428" s="1">
        <v>1</v>
      </c>
      <c r="C3428" s="2">
        <v>41532</v>
      </c>
      <c r="D3428" s="2">
        <v>41555</v>
      </c>
      <c r="E3428" s="2">
        <v>41555</v>
      </c>
      <c r="F3428" s="1">
        <v>36</v>
      </c>
      <c r="G3428" s="1">
        <v>11.11111111</v>
      </c>
      <c r="H3428" s="1">
        <v>5.5555555559999998</v>
      </c>
      <c r="I3428" s="1">
        <v>51.14</v>
      </c>
      <c r="J3428" s="1">
        <v>0</v>
      </c>
      <c r="K3428" s="1">
        <v>1</v>
      </c>
      <c r="L3428" s="1">
        <v>0</v>
      </c>
      <c r="M3428" s="1">
        <v>0</v>
      </c>
      <c r="N3428" s="1">
        <v>0</v>
      </c>
      <c r="O3428" s="1" t="s">
        <v>35</v>
      </c>
      <c r="P3428" s="1" t="s">
        <v>23</v>
      </c>
      <c r="Q3428" s="10">
        <f>F3428*Part1Out!C$76+'relay test.csv'!H3428*Part1Out!C$77+'relay test.csv'!I3428*Part1Out!C$78+'relay test.csv'!J3428*Part1Out!C$79+'relay test.csv'!K3428*Part1Out!C$80+'relay test.csv'!L3428*Part1Out!C$81+'relay test.csv'!M3428*Part1Out!C$82</f>
        <v>8.0487940308203747</v>
      </c>
      <c r="R3428" s="11">
        <f t="shared" si="424"/>
        <v>3130.0179890574245</v>
      </c>
      <c r="S3428" s="12">
        <f t="shared" si="425"/>
        <v>0.99968061505762829</v>
      </c>
      <c r="T3428" s="11">
        <f t="shared" si="426"/>
        <v>1</v>
      </c>
      <c r="U3428" s="11">
        <f t="shared" si="427"/>
        <v>1</v>
      </c>
      <c r="V3428" s="72">
        <f>Q3428+Part1Out!C$75</f>
        <v>5.5139904417381338</v>
      </c>
      <c r="W3428" s="1">
        <f t="shared" si="428"/>
        <v>248.13933963170527</v>
      </c>
      <c r="X3428" s="12">
        <f t="shared" si="429"/>
        <v>0.99598618186321652</v>
      </c>
      <c r="Y3428" s="11">
        <f t="shared" si="430"/>
        <v>1</v>
      </c>
      <c r="Z3428" s="1">
        <f t="shared" si="431"/>
        <v>1</v>
      </c>
    </row>
    <row r="3429" spans="1:26" x14ac:dyDescent="0.2">
      <c r="A3429" s="1" t="s">
        <v>3453</v>
      </c>
      <c r="B3429" s="1">
        <v>1</v>
      </c>
      <c r="C3429" s="2">
        <v>41532</v>
      </c>
      <c r="D3429" s="2">
        <v>41532</v>
      </c>
      <c r="E3429" s="2">
        <v>41655</v>
      </c>
      <c r="F3429" s="1">
        <v>46</v>
      </c>
      <c r="G3429" s="1">
        <v>36.956521739999999</v>
      </c>
      <c r="H3429" s="1">
        <v>8.6956521739999992</v>
      </c>
      <c r="I3429" s="1">
        <v>30.82</v>
      </c>
      <c r="J3429" s="1">
        <v>4.0650406504064998E-2</v>
      </c>
      <c r="K3429" s="1">
        <v>1</v>
      </c>
      <c r="L3429" s="1">
        <v>0</v>
      </c>
      <c r="M3429" s="1">
        <v>0</v>
      </c>
      <c r="N3429" s="1">
        <v>0</v>
      </c>
      <c r="O3429" s="1" t="s">
        <v>25</v>
      </c>
      <c r="P3429" s="1" t="s">
        <v>23</v>
      </c>
      <c r="Q3429" s="10">
        <f>F3429*Part1Out!C$76+'relay test.csv'!H3429*Part1Out!C$77+'relay test.csv'!I3429*Part1Out!C$78+'relay test.csv'!J3429*Part1Out!C$79+'relay test.csv'!K3429*Part1Out!C$80+'relay test.csv'!L3429*Part1Out!C$81+'relay test.csv'!M3429*Part1Out!C$82</f>
        <v>10.267465002804073</v>
      </c>
      <c r="R3429" s="11">
        <f t="shared" si="424"/>
        <v>28780.835275719695</v>
      </c>
      <c r="S3429" s="12">
        <f t="shared" si="425"/>
        <v>0.99996525586397045</v>
      </c>
      <c r="T3429" s="11">
        <f t="shared" si="426"/>
        <v>1</v>
      </c>
      <c r="U3429" s="11">
        <f t="shared" si="427"/>
        <v>1</v>
      </c>
      <c r="V3429" s="72">
        <f>Q3429+Part1Out!C$75</f>
        <v>7.7326614137218321</v>
      </c>
      <c r="W3429" s="1">
        <f t="shared" si="428"/>
        <v>2281.6665860494354</v>
      </c>
      <c r="X3429" s="12">
        <f t="shared" si="429"/>
        <v>0.99956191587237864</v>
      </c>
      <c r="Y3429" s="11">
        <f t="shared" si="430"/>
        <v>1</v>
      </c>
      <c r="Z3429" s="1">
        <f t="shared" si="431"/>
        <v>1</v>
      </c>
    </row>
    <row r="3430" spans="1:26" x14ac:dyDescent="0.2">
      <c r="A3430" s="1" t="s">
        <v>3454</v>
      </c>
      <c r="B3430" s="1">
        <v>1</v>
      </c>
      <c r="C3430" s="2">
        <v>41532</v>
      </c>
      <c r="D3430" s="2">
        <v>41572</v>
      </c>
      <c r="E3430" s="2">
        <v>41572</v>
      </c>
      <c r="F3430" s="1">
        <v>39</v>
      </c>
      <c r="G3430" s="1">
        <v>15.38461538</v>
      </c>
      <c r="H3430" s="1">
        <v>2.5641025640000001</v>
      </c>
      <c r="I3430" s="1">
        <v>92.11</v>
      </c>
      <c r="J3430" s="1">
        <v>0</v>
      </c>
      <c r="K3430" s="1">
        <v>1</v>
      </c>
      <c r="L3430" s="1">
        <v>1</v>
      </c>
      <c r="M3430" s="1">
        <v>0</v>
      </c>
      <c r="N3430" s="1">
        <v>0</v>
      </c>
      <c r="O3430" s="1" t="s">
        <v>25</v>
      </c>
      <c r="P3430" s="1" t="s">
        <v>27</v>
      </c>
      <c r="Q3430" s="10">
        <f>F3430*Part1Out!C$76+'relay test.csv'!H3430*Part1Out!C$77+'relay test.csv'!I3430*Part1Out!C$78+'relay test.csv'!J3430*Part1Out!C$79+'relay test.csv'!K3430*Part1Out!C$80+'relay test.csv'!L3430*Part1Out!C$81+'relay test.csv'!M3430*Part1Out!C$82</f>
        <v>9.2482035151311894</v>
      </c>
      <c r="R3430" s="11">
        <f t="shared" si="424"/>
        <v>10385.890851263383</v>
      </c>
      <c r="S3430" s="12">
        <f t="shared" si="425"/>
        <v>0.99990372479943035</v>
      </c>
      <c r="T3430" s="11">
        <f t="shared" si="426"/>
        <v>1</v>
      </c>
      <c r="U3430" s="11">
        <f t="shared" si="427"/>
        <v>1</v>
      </c>
      <c r="V3430" s="72">
        <f>Q3430+Part1Out!C$75</f>
        <v>6.7133999260489485</v>
      </c>
      <c r="W3430" s="1">
        <f t="shared" si="428"/>
        <v>823.36526701418381</v>
      </c>
      <c r="X3430" s="12">
        <f t="shared" si="429"/>
        <v>0.99878694549611247</v>
      </c>
      <c r="Y3430" s="11">
        <f t="shared" si="430"/>
        <v>1</v>
      </c>
      <c r="Z3430" s="1">
        <f t="shared" si="431"/>
        <v>1</v>
      </c>
    </row>
    <row r="3431" spans="1:26" x14ac:dyDescent="0.2">
      <c r="A3431" s="1" t="s">
        <v>3455</v>
      </c>
      <c r="B3431" s="1">
        <v>1</v>
      </c>
      <c r="C3431" s="2">
        <v>41532</v>
      </c>
      <c r="D3431" s="2">
        <v>41547</v>
      </c>
      <c r="E3431" s="2">
        <v>41547</v>
      </c>
      <c r="F3431" s="1">
        <v>22</v>
      </c>
      <c r="G3431" s="1">
        <v>95.454545449999998</v>
      </c>
      <c r="H3431" s="1">
        <v>0</v>
      </c>
      <c r="I3431" s="1">
        <v>92.95</v>
      </c>
      <c r="J3431" s="1">
        <v>0</v>
      </c>
      <c r="K3431" s="1">
        <v>1</v>
      </c>
      <c r="L3431" s="1">
        <v>0</v>
      </c>
      <c r="M3431" s="1">
        <v>0</v>
      </c>
      <c r="N3431" s="1">
        <v>0</v>
      </c>
      <c r="O3431" s="1" t="s">
        <v>31</v>
      </c>
      <c r="P3431" s="1" t="s">
        <v>27</v>
      </c>
      <c r="Q3431" s="10">
        <f>F3431*Part1Out!C$76+'relay test.csv'!H3431*Part1Out!C$77+'relay test.csv'!I3431*Part1Out!C$78+'relay test.csv'!J3431*Part1Out!C$79+'relay test.csv'!K3431*Part1Out!C$80+'relay test.csv'!L3431*Part1Out!C$81+'relay test.csv'!M3431*Part1Out!C$82</f>
        <v>4.8382871763176505</v>
      </c>
      <c r="R3431" s="11">
        <f t="shared" si="424"/>
        <v>126.25291743918359</v>
      </c>
      <c r="S3431" s="12">
        <f t="shared" si="425"/>
        <v>0.99214163399846678</v>
      </c>
      <c r="T3431" s="11">
        <f t="shared" si="426"/>
        <v>1</v>
      </c>
      <c r="U3431" s="11">
        <f t="shared" si="427"/>
        <v>1</v>
      </c>
      <c r="V3431" s="72">
        <f>Q3431+Part1Out!C$75</f>
        <v>2.3034835872354096</v>
      </c>
      <c r="W3431" s="1">
        <f t="shared" si="428"/>
        <v>10.00898898008233</v>
      </c>
      <c r="X3431" s="12">
        <f t="shared" si="429"/>
        <v>0.90916513752450667</v>
      </c>
      <c r="Y3431" s="11">
        <f t="shared" si="430"/>
        <v>1</v>
      </c>
      <c r="Z3431" s="1">
        <f t="shared" si="431"/>
        <v>1</v>
      </c>
    </row>
    <row r="3432" spans="1:26" x14ac:dyDescent="0.2">
      <c r="A3432" s="1" t="s">
        <v>3456</v>
      </c>
      <c r="B3432" s="1">
        <v>1</v>
      </c>
      <c r="C3432" s="2">
        <v>41532</v>
      </c>
      <c r="D3432" s="2">
        <v>41569</v>
      </c>
      <c r="E3432" s="2">
        <v>41569</v>
      </c>
      <c r="F3432" s="1">
        <v>38</v>
      </c>
      <c r="G3432" s="1">
        <v>2.6315789469999999</v>
      </c>
      <c r="H3432" s="1">
        <v>0</v>
      </c>
      <c r="I3432" s="1">
        <v>40.020000000000003</v>
      </c>
      <c r="J3432" s="1">
        <v>0</v>
      </c>
      <c r="K3432" s="1">
        <v>1</v>
      </c>
      <c r="L3432" s="1">
        <v>0</v>
      </c>
      <c r="M3432" s="1">
        <v>0</v>
      </c>
      <c r="N3432" s="1">
        <v>0</v>
      </c>
      <c r="O3432" s="1" t="s">
        <v>25</v>
      </c>
      <c r="P3432" s="1" t="s">
        <v>23</v>
      </c>
      <c r="Q3432" s="10">
        <f>F3432*Part1Out!C$76+'relay test.csv'!H3432*Part1Out!C$77+'relay test.csv'!I3432*Part1Out!C$78+'relay test.csv'!J3432*Part1Out!C$79+'relay test.csv'!K3432*Part1Out!C$80+'relay test.csv'!L3432*Part1Out!C$81+'relay test.csv'!M3432*Part1Out!C$82</f>
        <v>8.4038421563643659</v>
      </c>
      <c r="R3432" s="11">
        <f t="shared" si="424"/>
        <v>4464.1859397539529</v>
      </c>
      <c r="S3432" s="12">
        <f t="shared" si="425"/>
        <v>0.99977604516060647</v>
      </c>
      <c r="T3432" s="11">
        <f t="shared" si="426"/>
        <v>1</v>
      </c>
      <c r="U3432" s="11">
        <f t="shared" si="427"/>
        <v>1</v>
      </c>
      <c r="V3432" s="72">
        <f>Q3432+Part1Out!C$75</f>
        <v>5.869038567282125</v>
      </c>
      <c r="W3432" s="1">
        <f t="shared" si="428"/>
        <v>353.90855738093535</v>
      </c>
      <c r="X3432" s="12">
        <f t="shared" si="429"/>
        <v>0.99718237281349442</v>
      </c>
      <c r="Y3432" s="11">
        <f t="shared" si="430"/>
        <v>1</v>
      </c>
      <c r="Z3432" s="1">
        <f t="shared" si="431"/>
        <v>1</v>
      </c>
    </row>
    <row r="3433" spans="1:26" x14ac:dyDescent="0.2">
      <c r="A3433" s="1" t="s">
        <v>3457</v>
      </c>
      <c r="B3433" s="1">
        <v>1</v>
      </c>
      <c r="C3433" s="2">
        <v>41532</v>
      </c>
      <c r="D3433" s="2">
        <v>41532</v>
      </c>
      <c r="E3433" s="2">
        <v>41561</v>
      </c>
      <c r="F3433" s="1">
        <v>44</v>
      </c>
      <c r="G3433" s="1">
        <v>4.5454545450000001</v>
      </c>
      <c r="H3433" s="1">
        <v>0</v>
      </c>
      <c r="I3433" s="1">
        <v>53.39</v>
      </c>
      <c r="J3433" s="1">
        <v>6.8965517241379296E-2</v>
      </c>
      <c r="K3433" s="1">
        <v>1</v>
      </c>
      <c r="L3433" s="1">
        <v>0</v>
      </c>
      <c r="M3433" s="1">
        <v>0</v>
      </c>
      <c r="N3433" s="1">
        <v>0</v>
      </c>
      <c r="O3433" s="1" t="s">
        <v>35</v>
      </c>
      <c r="P3433" s="1" t="s">
        <v>27</v>
      </c>
      <c r="Q3433" s="10">
        <f>F3433*Part1Out!C$76+'relay test.csv'!H3433*Part1Out!C$77+'relay test.csv'!I3433*Part1Out!C$78+'relay test.csv'!J3433*Part1Out!C$79+'relay test.csv'!K3433*Part1Out!C$80+'relay test.csv'!L3433*Part1Out!C$81+'relay test.csv'!M3433*Part1Out!C$82</f>
        <v>9.5808542073703293</v>
      </c>
      <c r="R3433" s="11">
        <f t="shared" si="424"/>
        <v>14484.787031027863</v>
      </c>
      <c r="S3433" s="12">
        <f t="shared" si="425"/>
        <v>0.99993096681610338</v>
      </c>
      <c r="T3433" s="11">
        <f t="shared" si="426"/>
        <v>1</v>
      </c>
      <c r="U3433" s="11">
        <f t="shared" si="427"/>
        <v>1</v>
      </c>
      <c r="V3433" s="72">
        <f>Q3433+Part1Out!C$75</f>
        <v>7.0460506182880884</v>
      </c>
      <c r="W3433" s="1">
        <f t="shared" si="428"/>
        <v>1148.3146426476342</v>
      </c>
      <c r="X3433" s="12">
        <f t="shared" si="429"/>
        <v>0.99912991624495762</v>
      </c>
      <c r="Y3433" s="11">
        <f t="shared" si="430"/>
        <v>1</v>
      </c>
      <c r="Z3433" s="1">
        <f t="shared" si="431"/>
        <v>1</v>
      </c>
    </row>
    <row r="3434" spans="1:26" x14ac:dyDescent="0.2">
      <c r="A3434" s="1" t="s">
        <v>3458</v>
      </c>
      <c r="B3434" s="1">
        <v>0</v>
      </c>
      <c r="C3434" s="2">
        <v>41532</v>
      </c>
      <c r="D3434" s="2">
        <v>41532</v>
      </c>
      <c r="E3434" s="2">
        <v>41532</v>
      </c>
      <c r="F3434" s="1">
        <v>3</v>
      </c>
      <c r="G3434" s="1">
        <v>33.333333330000002</v>
      </c>
      <c r="H3434" s="1">
        <v>0</v>
      </c>
      <c r="I3434" s="1">
        <v>40.020000000000003</v>
      </c>
      <c r="J3434" s="1">
        <v>0</v>
      </c>
      <c r="K3434" s="1">
        <v>1</v>
      </c>
      <c r="L3434" s="1">
        <v>0</v>
      </c>
      <c r="M3434" s="1">
        <v>0</v>
      </c>
      <c r="N3434" s="1">
        <v>0</v>
      </c>
      <c r="O3434" s="1" t="s">
        <v>22</v>
      </c>
      <c r="P3434" s="1" t="s">
        <v>23</v>
      </c>
      <c r="Q3434" s="10">
        <f>F3434*Part1Out!C$76+'relay test.csv'!H3434*Part1Out!C$77+'relay test.csv'!I3434*Part1Out!C$78+'relay test.csv'!J3434*Part1Out!C$79+'relay test.csv'!K3434*Part1Out!C$80+'relay test.csv'!L3434*Part1Out!C$81+'relay test.csv'!M3434*Part1Out!C$82</f>
        <v>1.0161044115717963</v>
      </c>
      <c r="R3434" s="11">
        <f t="shared" si="424"/>
        <v>2.7624125536949689</v>
      </c>
      <c r="S3434" s="12">
        <f t="shared" si="425"/>
        <v>0.73421309180517014</v>
      </c>
      <c r="T3434" s="11">
        <f t="shared" si="426"/>
        <v>1</v>
      </c>
      <c r="U3434" s="11">
        <f t="shared" si="427"/>
        <v>0</v>
      </c>
      <c r="V3434" s="72">
        <f>Q3434+Part1Out!C$75</f>
        <v>-1.5186991775104446</v>
      </c>
      <c r="W3434" s="1">
        <f t="shared" si="428"/>
        <v>0.21899657741923167</v>
      </c>
      <c r="X3434" s="12">
        <f t="shared" si="429"/>
        <v>0.17965315200709983</v>
      </c>
      <c r="Y3434" s="11">
        <f t="shared" si="430"/>
        <v>0</v>
      </c>
      <c r="Z3434" s="1">
        <f t="shared" si="431"/>
        <v>0</v>
      </c>
    </row>
    <row r="3435" spans="1:26" x14ac:dyDescent="0.2">
      <c r="A3435" s="1" t="s">
        <v>3459</v>
      </c>
      <c r="B3435" s="1">
        <v>1</v>
      </c>
      <c r="C3435" s="2">
        <v>41532</v>
      </c>
      <c r="D3435" s="2">
        <v>41532</v>
      </c>
      <c r="E3435" s="2">
        <v>41532</v>
      </c>
      <c r="F3435" s="1">
        <v>42</v>
      </c>
      <c r="G3435" s="1">
        <v>7.1428571429999996</v>
      </c>
      <c r="H3435" s="1">
        <v>0</v>
      </c>
      <c r="I3435" s="1">
        <v>40.020000000000003</v>
      </c>
      <c r="J3435" s="1">
        <v>0</v>
      </c>
      <c r="K3435" s="1">
        <v>1</v>
      </c>
      <c r="L3435" s="1">
        <v>0</v>
      </c>
      <c r="M3435" s="1">
        <v>0</v>
      </c>
      <c r="N3435" s="1">
        <v>0</v>
      </c>
      <c r="O3435" s="1" t="s">
        <v>22</v>
      </c>
      <c r="P3435" s="1" t="s">
        <v>23</v>
      </c>
      <c r="Q3435" s="10">
        <f>F3435*Part1Out!C$76+'relay test.csv'!H3435*Part1Out!C$77+'relay test.csv'!I3435*Part1Out!C$78+'relay test.csv'!J3435*Part1Out!C$79+'relay test.csv'!K3435*Part1Out!C$80+'relay test.csv'!L3435*Part1Out!C$81+'relay test.csv'!M3435*Part1Out!C$82</f>
        <v>9.2481550414835194</v>
      </c>
      <c r="R3435" s="11">
        <f t="shared" si="424"/>
        <v>10385.387421451158</v>
      </c>
      <c r="S3435" s="12">
        <f t="shared" si="425"/>
        <v>0.99990372013295648</v>
      </c>
      <c r="T3435" s="11">
        <f t="shared" si="426"/>
        <v>1</v>
      </c>
      <c r="U3435" s="11">
        <f t="shared" si="427"/>
        <v>1</v>
      </c>
      <c r="V3435" s="72">
        <f>Q3435+Part1Out!C$75</f>
        <v>6.7133514524012785</v>
      </c>
      <c r="W3435" s="1">
        <f t="shared" si="428"/>
        <v>823.32535646363965</v>
      </c>
      <c r="X3435" s="12">
        <f t="shared" si="429"/>
        <v>0.99878688676484484</v>
      </c>
      <c r="Y3435" s="11">
        <f t="shared" si="430"/>
        <v>1</v>
      </c>
      <c r="Z3435" s="1">
        <f t="shared" si="431"/>
        <v>1</v>
      </c>
    </row>
    <row r="3436" spans="1:26" x14ac:dyDescent="0.2">
      <c r="A3436" s="1" t="s">
        <v>3460</v>
      </c>
      <c r="B3436" s="1">
        <v>1</v>
      </c>
      <c r="C3436" s="2">
        <v>41532</v>
      </c>
      <c r="D3436" s="2">
        <v>41532</v>
      </c>
      <c r="E3436" s="2">
        <v>41532</v>
      </c>
      <c r="F3436" s="1">
        <v>37</v>
      </c>
      <c r="G3436" s="1">
        <v>2.7027027029999999</v>
      </c>
      <c r="H3436" s="1">
        <v>0</v>
      </c>
      <c r="I3436" s="1">
        <v>40.020000000000003</v>
      </c>
      <c r="J3436" s="1">
        <v>0</v>
      </c>
      <c r="K3436" s="1">
        <v>1</v>
      </c>
      <c r="L3436" s="1">
        <v>0</v>
      </c>
      <c r="M3436" s="1">
        <v>0</v>
      </c>
      <c r="N3436" s="1">
        <v>0</v>
      </c>
      <c r="O3436" s="1" t="s">
        <v>29</v>
      </c>
      <c r="P3436" s="1" t="s">
        <v>23</v>
      </c>
      <c r="Q3436" s="10">
        <f>F3436*Part1Out!C$76+'relay test.csv'!H3436*Part1Out!C$77+'relay test.csv'!I3436*Part1Out!C$78+'relay test.csv'!J3436*Part1Out!C$79+'relay test.csv'!K3436*Part1Out!C$80+'relay test.csv'!L3436*Part1Out!C$81+'relay test.csv'!M3436*Part1Out!C$82</f>
        <v>8.1927639350845798</v>
      </c>
      <c r="R3436" s="11">
        <f t="shared" si="424"/>
        <v>3614.6992462890025</v>
      </c>
      <c r="S3436" s="12">
        <f t="shared" si="425"/>
        <v>0.99972342832412664</v>
      </c>
      <c r="T3436" s="11">
        <f t="shared" si="426"/>
        <v>1</v>
      </c>
      <c r="U3436" s="11">
        <f t="shared" si="427"/>
        <v>1</v>
      </c>
      <c r="V3436" s="72">
        <f>Q3436+Part1Out!C$75</f>
        <v>5.6579603460023389</v>
      </c>
      <c r="W3436" s="1">
        <f t="shared" si="428"/>
        <v>286.56355556968657</v>
      </c>
      <c r="X3436" s="12">
        <f t="shared" si="429"/>
        <v>0.9965225078747586</v>
      </c>
      <c r="Y3436" s="11">
        <f t="shared" si="430"/>
        <v>1</v>
      </c>
      <c r="Z3436" s="1">
        <f t="shared" si="431"/>
        <v>1</v>
      </c>
    </row>
    <row r="3437" spans="1:26" x14ac:dyDescent="0.2">
      <c r="A3437" s="1" t="s">
        <v>3461</v>
      </c>
      <c r="B3437" s="1">
        <v>1</v>
      </c>
      <c r="C3437" s="2">
        <v>41532</v>
      </c>
      <c r="D3437" s="2">
        <v>41532</v>
      </c>
      <c r="E3437" s="2">
        <v>41532</v>
      </c>
      <c r="F3437" s="1">
        <v>42</v>
      </c>
      <c r="G3437" s="1">
        <v>35.714285709999999</v>
      </c>
      <c r="H3437" s="1">
        <v>2.3809523810000002</v>
      </c>
      <c r="I3437" s="1">
        <v>40.020000000000003</v>
      </c>
      <c r="J3437" s="1">
        <v>0</v>
      </c>
      <c r="K3437" s="1">
        <v>1</v>
      </c>
      <c r="L3437" s="1">
        <v>0</v>
      </c>
      <c r="M3437" s="1">
        <v>0</v>
      </c>
      <c r="N3437" s="1">
        <v>0</v>
      </c>
      <c r="O3437" s="1" t="s">
        <v>25</v>
      </c>
      <c r="P3437" s="1" t="s">
        <v>23</v>
      </c>
      <c r="Q3437" s="10">
        <f>F3437*Part1Out!C$76+'relay test.csv'!H3437*Part1Out!C$77+'relay test.csv'!I3437*Part1Out!C$78+'relay test.csv'!J3437*Part1Out!C$79+'relay test.csv'!K3437*Part1Out!C$80+'relay test.csv'!L3437*Part1Out!C$81+'relay test.csv'!M3437*Part1Out!C$82</f>
        <v>9.2938702243448379</v>
      </c>
      <c r="R3437" s="11">
        <f t="shared" si="424"/>
        <v>10871.176678458742</v>
      </c>
      <c r="S3437" s="12">
        <f t="shared" si="425"/>
        <v>0.99990802209809726</v>
      </c>
      <c r="T3437" s="11">
        <f t="shared" si="426"/>
        <v>1</v>
      </c>
      <c r="U3437" s="11">
        <f t="shared" si="427"/>
        <v>1</v>
      </c>
      <c r="V3437" s="72">
        <f>Q3437+Part1Out!C$75</f>
        <v>6.759066635262597</v>
      </c>
      <c r="W3437" s="1">
        <f t="shared" si="428"/>
        <v>861.83741161969942</v>
      </c>
      <c r="X3437" s="12">
        <f t="shared" si="429"/>
        <v>0.99884103310017258</v>
      </c>
      <c r="Y3437" s="11">
        <f t="shared" si="430"/>
        <v>1</v>
      </c>
      <c r="Z3437" s="1">
        <f t="shared" si="431"/>
        <v>1</v>
      </c>
    </row>
    <row r="3438" spans="1:26" x14ac:dyDescent="0.2">
      <c r="A3438" s="1" t="s">
        <v>3462</v>
      </c>
      <c r="B3438" s="1">
        <v>1</v>
      </c>
      <c r="C3438" s="2">
        <v>41532</v>
      </c>
      <c r="D3438" s="2">
        <v>41532</v>
      </c>
      <c r="E3438" s="2">
        <v>41532</v>
      </c>
      <c r="F3438" s="1">
        <v>41</v>
      </c>
      <c r="G3438" s="1">
        <v>19.512195120000001</v>
      </c>
      <c r="H3438" s="1">
        <v>4.8780487800000003</v>
      </c>
      <c r="I3438" s="1">
        <v>40.020000000000003</v>
      </c>
      <c r="J3438" s="1">
        <v>0</v>
      </c>
      <c r="K3438" s="1">
        <v>1</v>
      </c>
      <c r="L3438" s="1">
        <v>0</v>
      </c>
      <c r="M3438" s="1">
        <v>0</v>
      </c>
      <c r="N3438" s="1">
        <v>0</v>
      </c>
      <c r="O3438" s="1" t="s">
        <v>35</v>
      </c>
      <c r="P3438" s="1" t="s">
        <v>23</v>
      </c>
      <c r="Q3438" s="10">
        <f>F3438*Part1Out!C$76+'relay test.csv'!H3438*Part1Out!C$77+'relay test.csv'!I3438*Part1Out!C$78+'relay test.csv'!J3438*Part1Out!C$79+'relay test.csv'!K3438*Part1Out!C$80+'relay test.csv'!L3438*Part1Out!C$81+'relay test.csv'!M3438*Part1Out!C$82</f>
        <v>9.1307371948351932</v>
      </c>
      <c r="R3438" s="11">
        <f t="shared" si="424"/>
        <v>9234.8273274484145</v>
      </c>
      <c r="S3438" s="12">
        <f t="shared" si="425"/>
        <v>0.99989172599654086</v>
      </c>
      <c r="T3438" s="11">
        <f t="shared" si="426"/>
        <v>1</v>
      </c>
      <c r="U3438" s="11">
        <f t="shared" si="427"/>
        <v>1</v>
      </c>
      <c r="V3438" s="72">
        <f>Q3438+Part1Out!C$75</f>
        <v>6.5959336057529523</v>
      </c>
      <c r="W3438" s="1">
        <f t="shared" si="428"/>
        <v>732.11207176989615</v>
      </c>
      <c r="X3438" s="12">
        <f t="shared" si="429"/>
        <v>0.99863595207539579</v>
      </c>
      <c r="Y3438" s="11">
        <f t="shared" si="430"/>
        <v>1</v>
      </c>
      <c r="Z3438" s="1">
        <f t="shared" si="431"/>
        <v>1</v>
      </c>
    </row>
    <row r="3439" spans="1:26" x14ac:dyDescent="0.2">
      <c r="A3439" s="1" t="s">
        <v>3463</v>
      </c>
      <c r="B3439" s="1">
        <v>1</v>
      </c>
      <c r="C3439" s="2">
        <v>41532</v>
      </c>
      <c r="D3439" s="2">
        <v>41532</v>
      </c>
      <c r="E3439" s="2">
        <v>41532</v>
      </c>
      <c r="F3439" s="1">
        <v>43</v>
      </c>
      <c r="G3439" s="1">
        <v>6.9767441860000003</v>
      </c>
      <c r="H3439" s="1">
        <v>0</v>
      </c>
      <c r="I3439" s="1">
        <v>40</v>
      </c>
      <c r="J3439" s="1">
        <v>0</v>
      </c>
      <c r="K3439" s="1">
        <v>1</v>
      </c>
      <c r="L3439" s="1">
        <v>0</v>
      </c>
      <c r="M3439" s="1">
        <v>0</v>
      </c>
      <c r="N3439" s="1">
        <v>0</v>
      </c>
      <c r="O3439" s="1" t="s">
        <v>31</v>
      </c>
      <c r="P3439" s="1" t="s">
        <v>62</v>
      </c>
      <c r="Q3439" s="10">
        <f>F3439*Part1Out!C$76+'relay test.csv'!H3439*Part1Out!C$77+'relay test.csv'!I3439*Part1Out!C$78+'relay test.csv'!J3439*Part1Out!C$79+'relay test.csv'!K3439*Part1Out!C$80+'relay test.csv'!L3439*Part1Out!C$81+'relay test.csv'!M3439*Part1Out!C$82</f>
        <v>9.4593044146392078</v>
      </c>
      <c r="R3439" s="11">
        <f t="shared" si="424"/>
        <v>12826.959099115144</v>
      </c>
      <c r="S3439" s="12">
        <f t="shared" si="425"/>
        <v>0.99992204527686179</v>
      </c>
      <c r="T3439" s="11">
        <f t="shared" si="426"/>
        <v>1</v>
      </c>
      <c r="U3439" s="11">
        <f t="shared" si="427"/>
        <v>1</v>
      </c>
      <c r="V3439" s="72">
        <f>Q3439+Part1Out!C$75</f>
        <v>6.9245008255569669</v>
      </c>
      <c r="W3439" s="1">
        <f t="shared" si="428"/>
        <v>1016.8865391396096</v>
      </c>
      <c r="X3439" s="12">
        <f t="shared" si="429"/>
        <v>0.99901757223271148</v>
      </c>
      <c r="Y3439" s="11">
        <f t="shared" si="430"/>
        <v>1</v>
      </c>
      <c r="Z3439" s="1">
        <f t="shared" si="431"/>
        <v>1</v>
      </c>
    </row>
    <row r="3440" spans="1:26" x14ac:dyDescent="0.2">
      <c r="A3440" s="1" t="s">
        <v>3464</v>
      </c>
      <c r="B3440" s="1">
        <v>0</v>
      </c>
      <c r="C3440" s="2">
        <v>41532</v>
      </c>
      <c r="D3440" s="2">
        <v>41532</v>
      </c>
      <c r="E3440" s="2">
        <v>41532</v>
      </c>
      <c r="F3440" s="1">
        <v>2</v>
      </c>
      <c r="G3440" s="1">
        <v>0</v>
      </c>
      <c r="H3440" s="1">
        <v>0</v>
      </c>
      <c r="I3440" s="1">
        <v>40</v>
      </c>
      <c r="J3440" s="1">
        <v>0</v>
      </c>
      <c r="K3440" s="1">
        <v>1</v>
      </c>
      <c r="L3440" s="1">
        <v>0</v>
      </c>
      <c r="M3440" s="1">
        <v>0</v>
      </c>
      <c r="N3440" s="1">
        <v>0</v>
      </c>
      <c r="O3440" s="1" t="s">
        <v>31</v>
      </c>
      <c r="P3440" s="1" t="s">
        <v>62</v>
      </c>
      <c r="Q3440" s="10">
        <f>F3440*Part1Out!C$76+'relay test.csv'!H3440*Part1Out!C$77+'relay test.csv'!I3440*Part1Out!C$78+'relay test.csv'!J3440*Part1Out!C$79+'relay test.csv'!K3440*Part1Out!C$80+'relay test.csv'!L3440*Part1Out!C$81+'relay test.csv'!M3440*Part1Out!C$82</f>
        <v>0.80509734216790874</v>
      </c>
      <c r="R3440" s="11">
        <f t="shared" si="424"/>
        <v>2.2369142343033861</v>
      </c>
      <c r="S3440" s="12">
        <f t="shared" si="425"/>
        <v>0.69106379483199087</v>
      </c>
      <c r="T3440" s="11">
        <f t="shared" si="426"/>
        <v>1</v>
      </c>
      <c r="U3440" s="11">
        <f t="shared" si="427"/>
        <v>0</v>
      </c>
      <c r="V3440" s="72">
        <f>Q3440+Part1Out!C$75</f>
        <v>-1.7297062469143323</v>
      </c>
      <c r="W3440" s="1">
        <f t="shared" si="428"/>
        <v>0.17733649546210972</v>
      </c>
      <c r="X3440" s="12">
        <f t="shared" si="429"/>
        <v>0.15062515784198499</v>
      </c>
      <c r="Y3440" s="11">
        <f t="shared" si="430"/>
        <v>0</v>
      </c>
      <c r="Z3440" s="1">
        <f t="shared" si="431"/>
        <v>0</v>
      </c>
    </row>
    <row r="3441" spans="1:26" x14ac:dyDescent="0.2">
      <c r="A3441" s="1" t="s">
        <v>3465</v>
      </c>
      <c r="B3441" s="1">
        <v>1</v>
      </c>
      <c r="C3441" s="2">
        <v>41532</v>
      </c>
      <c r="D3441" s="2">
        <v>41534</v>
      </c>
      <c r="E3441" s="2">
        <v>41534</v>
      </c>
      <c r="F3441" s="1">
        <v>37</v>
      </c>
      <c r="G3441" s="1">
        <v>2.7027027029999999</v>
      </c>
      <c r="H3441" s="1">
        <v>0</v>
      </c>
      <c r="I3441" s="1">
        <v>93.54</v>
      </c>
      <c r="J3441" s="1">
        <v>0</v>
      </c>
      <c r="K3441" s="1">
        <v>1</v>
      </c>
      <c r="L3441" s="1">
        <v>0</v>
      </c>
      <c r="M3441" s="1">
        <v>0</v>
      </c>
      <c r="N3441" s="1">
        <v>0</v>
      </c>
      <c r="O3441" s="1" t="s">
        <v>35</v>
      </c>
      <c r="P3441" s="1" t="s">
        <v>23</v>
      </c>
      <c r="Q3441" s="10">
        <f>F3441*Part1Out!C$76+'relay test.csv'!H3441*Part1Out!C$77+'relay test.csv'!I3441*Part1Out!C$78+'relay test.csv'!J3441*Part1Out!C$79+'relay test.csv'!K3441*Part1Out!C$80+'relay test.csv'!L3441*Part1Out!C$81+'relay test.csv'!M3441*Part1Out!C$82</f>
        <v>8.0023615151754086</v>
      </c>
      <c r="R3441" s="11">
        <f t="shared" si="424"/>
        <v>2988.0058831468214</v>
      </c>
      <c r="S3441" s="12">
        <f t="shared" si="425"/>
        <v>0.9996654406049722</v>
      </c>
      <c r="T3441" s="11">
        <f t="shared" si="426"/>
        <v>1</v>
      </c>
      <c r="U3441" s="11">
        <f t="shared" si="427"/>
        <v>1</v>
      </c>
      <c r="V3441" s="72">
        <f>Q3441+Part1Out!C$75</f>
        <v>5.4675579260931677</v>
      </c>
      <c r="W3441" s="1">
        <f t="shared" si="428"/>
        <v>236.88100491811576</v>
      </c>
      <c r="X3441" s="12">
        <f t="shared" si="429"/>
        <v>0.99579621752336123</v>
      </c>
      <c r="Y3441" s="11">
        <f t="shared" si="430"/>
        <v>1</v>
      </c>
      <c r="Z3441" s="1">
        <f t="shared" si="431"/>
        <v>1</v>
      </c>
    </row>
    <row r="3442" spans="1:26" x14ac:dyDescent="0.2">
      <c r="A3442" s="1" t="s">
        <v>3466</v>
      </c>
      <c r="B3442" s="1">
        <v>1</v>
      </c>
      <c r="C3442" s="2">
        <v>41532</v>
      </c>
      <c r="D3442" s="2">
        <v>41532</v>
      </c>
      <c r="E3442" s="2">
        <v>41532</v>
      </c>
      <c r="F3442" s="1">
        <v>44</v>
      </c>
      <c r="G3442" s="1">
        <v>0</v>
      </c>
      <c r="H3442" s="1">
        <v>0</v>
      </c>
      <c r="I3442" s="1">
        <v>52.55</v>
      </c>
      <c r="J3442" s="1">
        <v>0</v>
      </c>
      <c r="K3442" s="1">
        <v>1</v>
      </c>
      <c r="L3442" s="1">
        <v>0</v>
      </c>
      <c r="M3442" s="1">
        <v>0</v>
      </c>
      <c r="N3442" s="1">
        <v>0</v>
      </c>
      <c r="O3442" s="1" t="s">
        <v>25</v>
      </c>
      <c r="P3442" s="1" t="s">
        <v>27</v>
      </c>
      <c r="Q3442" s="10">
        <f>F3442*Part1Out!C$76+'relay test.csv'!H3442*Part1Out!C$77+'relay test.csv'!I3442*Part1Out!C$78+'relay test.csv'!J3442*Part1Out!C$79+'relay test.csv'!K3442*Part1Out!C$80+'relay test.csv'!L3442*Part1Out!C$81+'relay test.csv'!M3442*Part1Out!C$82</f>
        <v>9.6257348337915634</v>
      </c>
      <c r="R3442" s="11">
        <f t="shared" si="424"/>
        <v>15149.682199572115</v>
      </c>
      <c r="S3442" s="12">
        <f t="shared" si="425"/>
        <v>0.99993399637146185</v>
      </c>
      <c r="T3442" s="11">
        <f t="shared" si="426"/>
        <v>1</v>
      </c>
      <c r="U3442" s="11">
        <f t="shared" si="427"/>
        <v>1</v>
      </c>
      <c r="V3442" s="72">
        <f>Q3442+Part1Out!C$75</f>
        <v>7.0909312447093225</v>
      </c>
      <c r="W3442" s="1">
        <f t="shared" si="428"/>
        <v>1201.0257288534249</v>
      </c>
      <c r="X3442" s="12">
        <f t="shared" si="429"/>
        <v>0.99916807105206151</v>
      </c>
      <c r="Y3442" s="11">
        <f t="shared" si="430"/>
        <v>1</v>
      </c>
      <c r="Z3442" s="1">
        <f t="shared" si="431"/>
        <v>1</v>
      </c>
    </row>
    <row r="3443" spans="1:26" x14ac:dyDescent="0.2">
      <c r="A3443" s="1" t="s">
        <v>3467</v>
      </c>
      <c r="B3443" s="1">
        <v>1</v>
      </c>
      <c r="C3443" s="2">
        <v>41532</v>
      </c>
      <c r="D3443" s="2">
        <v>41532</v>
      </c>
      <c r="E3443" s="2">
        <v>41532</v>
      </c>
      <c r="F3443" s="1">
        <v>36</v>
      </c>
      <c r="G3443" s="1">
        <v>0</v>
      </c>
      <c r="H3443" s="1">
        <v>0</v>
      </c>
      <c r="I3443" s="1">
        <v>53.23</v>
      </c>
      <c r="J3443" s="1">
        <v>0</v>
      </c>
      <c r="K3443" s="1">
        <v>1</v>
      </c>
      <c r="L3443" s="1">
        <v>0</v>
      </c>
      <c r="M3443" s="1">
        <v>0</v>
      </c>
      <c r="N3443" s="1">
        <v>0</v>
      </c>
      <c r="O3443" s="1" t="s">
        <v>25</v>
      </c>
      <c r="P3443" s="1" t="s">
        <v>62</v>
      </c>
      <c r="Q3443" s="10">
        <f>F3443*Part1Out!C$76+'relay test.csv'!H3443*Part1Out!C$77+'relay test.csv'!I3443*Part1Out!C$78+'relay test.csv'!J3443*Part1Out!C$79+'relay test.csv'!K3443*Part1Out!C$80+'relay test.csv'!L3443*Part1Out!C$81+'relay test.csv'!M3443*Part1Out!C$82</f>
        <v>7.9346898997726516</v>
      </c>
      <c r="R3443" s="11">
        <f t="shared" si="424"/>
        <v>2792.4926524654747</v>
      </c>
      <c r="S3443" s="12">
        <f t="shared" si="425"/>
        <v>0.99964202519053791</v>
      </c>
      <c r="T3443" s="11">
        <f t="shared" si="426"/>
        <v>1</v>
      </c>
      <c r="U3443" s="11">
        <f t="shared" si="427"/>
        <v>1</v>
      </c>
      <c r="V3443" s="72">
        <f>Q3443+Part1Out!C$75</f>
        <v>5.3998863106904107</v>
      </c>
      <c r="W3443" s="1">
        <f t="shared" si="428"/>
        <v>221.38124609240361</v>
      </c>
      <c r="X3443" s="12">
        <f t="shared" si="429"/>
        <v>0.99550321793059615</v>
      </c>
      <c r="Y3443" s="11">
        <f t="shared" si="430"/>
        <v>1</v>
      </c>
      <c r="Z3443" s="1">
        <f t="shared" si="431"/>
        <v>1</v>
      </c>
    </row>
    <row r="3444" spans="1:26" x14ac:dyDescent="0.2">
      <c r="A3444" s="1" t="s">
        <v>3468</v>
      </c>
      <c r="B3444" s="1">
        <v>1</v>
      </c>
      <c r="C3444" s="2">
        <v>41532</v>
      </c>
      <c r="D3444" s="2">
        <v>41532</v>
      </c>
      <c r="E3444" s="2">
        <v>41589</v>
      </c>
      <c r="F3444" s="1">
        <v>37</v>
      </c>
      <c r="G3444" s="1">
        <v>10.81081081</v>
      </c>
      <c r="H3444" s="1">
        <v>0</v>
      </c>
      <c r="I3444" s="1">
        <v>76.73</v>
      </c>
      <c r="J3444" s="1">
        <v>5.2631578947368397E-2</v>
      </c>
      <c r="K3444" s="1">
        <v>1</v>
      </c>
      <c r="L3444" s="1">
        <v>0</v>
      </c>
      <c r="M3444" s="1">
        <v>0</v>
      </c>
      <c r="N3444" s="1">
        <v>0</v>
      </c>
      <c r="O3444" s="1" t="s">
        <v>31</v>
      </c>
      <c r="P3444" s="1" t="s">
        <v>166</v>
      </c>
      <c r="Q3444" s="10">
        <f>F3444*Part1Out!C$76+'relay test.csv'!H3444*Part1Out!C$77+'relay test.csv'!I3444*Part1Out!C$78+'relay test.csv'!J3444*Part1Out!C$79+'relay test.csv'!K3444*Part1Out!C$80+'relay test.csv'!L3444*Part1Out!C$81+'relay test.csv'!M3444*Part1Out!C$82</f>
        <v>8.0301942673598834</v>
      </c>
      <c r="R3444" s="11">
        <f t="shared" si="424"/>
        <v>3072.3384703844308</v>
      </c>
      <c r="S3444" s="12">
        <f t="shared" si="425"/>
        <v>0.99967462093432391</v>
      </c>
      <c r="T3444" s="11">
        <f t="shared" si="426"/>
        <v>1</v>
      </c>
      <c r="U3444" s="11">
        <f t="shared" si="427"/>
        <v>1</v>
      </c>
      <c r="V3444" s="72">
        <f>Q3444+Part1Out!C$75</f>
        <v>5.4953906782776425</v>
      </c>
      <c r="W3444" s="1">
        <f t="shared" si="428"/>
        <v>243.56666378005582</v>
      </c>
      <c r="X3444" s="12">
        <f t="shared" si="429"/>
        <v>0.99591113529315944</v>
      </c>
      <c r="Y3444" s="11">
        <f t="shared" si="430"/>
        <v>1</v>
      </c>
      <c r="Z3444" s="1">
        <f t="shared" si="431"/>
        <v>1</v>
      </c>
    </row>
    <row r="3445" spans="1:26" x14ac:dyDescent="0.2">
      <c r="A3445" s="1" t="s">
        <v>3469</v>
      </c>
      <c r="B3445" s="1">
        <v>1</v>
      </c>
      <c r="C3445" s="2">
        <v>41532</v>
      </c>
      <c r="D3445" s="2">
        <v>41532</v>
      </c>
      <c r="E3445" s="2">
        <v>41532</v>
      </c>
      <c r="F3445" s="1">
        <v>33</v>
      </c>
      <c r="G3445" s="1">
        <v>12.121212119999999</v>
      </c>
      <c r="H3445" s="1">
        <v>0</v>
      </c>
      <c r="I3445" s="1">
        <v>92.36</v>
      </c>
      <c r="J3445" s="1">
        <v>0</v>
      </c>
      <c r="K3445" s="1">
        <v>1</v>
      </c>
      <c r="L3445" s="1">
        <v>0</v>
      </c>
      <c r="M3445" s="1">
        <v>0</v>
      </c>
      <c r="N3445" s="1">
        <v>0</v>
      </c>
      <c r="O3445" s="1" t="s">
        <v>22</v>
      </c>
      <c r="P3445" s="1" t="s">
        <v>27</v>
      </c>
      <c r="Q3445" s="10">
        <f>F3445*Part1Out!C$76+'relay test.csv'!H3445*Part1Out!C$77+'relay test.csv'!I3445*Part1Out!C$78+'relay test.csv'!J3445*Part1Out!C$79+'relay test.csv'!K3445*Part1Out!C$80+'relay test.csv'!L3445*Part1Out!C$81+'relay test.csv'!M3445*Part1Out!C$82</f>
        <v>7.1622465907343749</v>
      </c>
      <c r="R3445" s="11">
        <f t="shared" si="424"/>
        <v>1289.8053451461901</v>
      </c>
      <c r="S3445" s="12">
        <f t="shared" si="425"/>
        <v>0.99922528985198245</v>
      </c>
      <c r="T3445" s="11">
        <f t="shared" si="426"/>
        <v>1</v>
      </c>
      <c r="U3445" s="11">
        <f t="shared" si="427"/>
        <v>1</v>
      </c>
      <c r="V3445" s="72">
        <f>Q3445+Part1Out!C$75</f>
        <v>4.627443001652134</v>
      </c>
      <c r="W3445" s="1">
        <f t="shared" si="428"/>
        <v>102.25227066327494</v>
      </c>
      <c r="X3445" s="12">
        <f t="shared" si="429"/>
        <v>0.99031498296767551</v>
      </c>
      <c r="Y3445" s="11">
        <f t="shared" si="430"/>
        <v>1</v>
      </c>
      <c r="Z3445" s="1">
        <f t="shared" si="431"/>
        <v>1</v>
      </c>
    </row>
    <row r="3446" spans="1:26" x14ac:dyDescent="0.2">
      <c r="A3446" s="1" t="s">
        <v>3470</v>
      </c>
      <c r="B3446" s="1">
        <v>1</v>
      </c>
      <c r="C3446" s="2">
        <v>41532</v>
      </c>
      <c r="D3446" s="2">
        <v>41532</v>
      </c>
      <c r="E3446" s="2">
        <v>41532</v>
      </c>
      <c r="F3446" s="1">
        <v>36</v>
      </c>
      <c r="G3446" s="1">
        <v>0</v>
      </c>
      <c r="H3446" s="1">
        <v>0</v>
      </c>
      <c r="I3446" s="1">
        <v>123.55</v>
      </c>
      <c r="J3446" s="1">
        <v>0</v>
      </c>
      <c r="K3446" s="1">
        <v>1</v>
      </c>
      <c r="L3446" s="1">
        <v>0</v>
      </c>
      <c r="M3446" s="1">
        <v>0</v>
      </c>
      <c r="N3446" s="1">
        <v>0</v>
      </c>
      <c r="O3446" s="1" t="s">
        <v>22</v>
      </c>
      <c r="P3446" s="1" t="s">
        <v>27</v>
      </c>
      <c r="Q3446" s="10">
        <f>F3446*Part1Out!C$76+'relay test.csv'!H3446*Part1Out!C$77+'relay test.csv'!I3446*Part1Out!C$78+'relay test.csv'!J3446*Part1Out!C$79+'relay test.csv'!K3446*Part1Out!C$80+'relay test.csv'!L3446*Part1Out!C$81+'relay test.csv'!M3446*Part1Out!C$82</f>
        <v>7.6845199041072378</v>
      </c>
      <c r="R3446" s="11">
        <f t="shared" si="424"/>
        <v>2174.4257900815478</v>
      </c>
      <c r="S3446" s="12">
        <f t="shared" si="425"/>
        <v>0.99954031987459224</v>
      </c>
      <c r="T3446" s="11">
        <f t="shared" si="426"/>
        <v>1</v>
      </c>
      <c r="U3446" s="11">
        <f t="shared" si="427"/>
        <v>1</v>
      </c>
      <c r="V3446" s="72">
        <f>Q3446+Part1Out!C$75</f>
        <v>5.1497163150249969</v>
      </c>
      <c r="W3446" s="1">
        <f t="shared" si="428"/>
        <v>172.38258103157671</v>
      </c>
      <c r="X3446" s="12">
        <f t="shared" si="429"/>
        <v>0.99423240792673473</v>
      </c>
      <c r="Y3446" s="11">
        <f t="shared" si="430"/>
        <v>1</v>
      </c>
      <c r="Z3446" s="1">
        <f t="shared" si="431"/>
        <v>1</v>
      </c>
    </row>
    <row r="3447" spans="1:26" x14ac:dyDescent="0.2">
      <c r="A3447" s="1" t="s">
        <v>3471</v>
      </c>
      <c r="B3447" s="1">
        <v>1</v>
      </c>
      <c r="C3447" s="2">
        <v>41527</v>
      </c>
      <c r="D3447" s="2">
        <v>41532</v>
      </c>
      <c r="E3447" s="2">
        <v>41554</v>
      </c>
      <c r="F3447" s="1">
        <v>28</v>
      </c>
      <c r="G3447" s="1">
        <v>46.428571429999998</v>
      </c>
      <c r="H3447" s="1">
        <v>7.1428571429999996</v>
      </c>
      <c r="I3447" s="1">
        <v>57.05</v>
      </c>
      <c r="J3447" s="1">
        <v>9.0909090909090898E-2</v>
      </c>
      <c r="K3447" s="1">
        <v>1</v>
      </c>
      <c r="L3447" s="1">
        <v>0</v>
      </c>
      <c r="M3447" s="1">
        <v>0</v>
      </c>
      <c r="N3447" s="1">
        <v>0</v>
      </c>
      <c r="O3447" s="1" t="s">
        <v>31</v>
      </c>
      <c r="P3447" s="1" t="s">
        <v>62</v>
      </c>
      <c r="Q3447" s="10">
        <f>F3447*Part1Out!C$76+'relay test.csv'!H3447*Part1Out!C$77+'relay test.csv'!I3447*Part1Out!C$78+'relay test.csv'!J3447*Part1Out!C$79+'relay test.csv'!K3447*Part1Out!C$80+'relay test.csv'!L3447*Part1Out!C$81+'relay test.csv'!M3447*Part1Out!C$82</f>
        <v>6.3143980706682035</v>
      </c>
      <c r="R3447" s="11">
        <f t="shared" si="424"/>
        <v>552.46941294185251</v>
      </c>
      <c r="S3447" s="12">
        <f t="shared" si="425"/>
        <v>0.99819321542145445</v>
      </c>
      <c r="T3447" s="11">
        <f t="shared" si="426"/>
        <v>1</v>
      </c>
      <c r="U3447" s="11">
        <f t="shared" si="427"/>
        <v>1</v>
      </c>
      <c r="V3447" s="72">
        <f>Q3447+Part1Out!C$75</f>
        <v>3.7795944815859626</v>
      </c>
      <c r="W3447" s="1">
        <f t="shared" si="428"/>
        <v>43.798277126001551</v>
      </c>
      <c r="X3447" s="12">
        <f t="shared" si="429"/>
        <v>0.97767771298018102</v>
      </c>
      <c r="Y3447" s="11">
        <f t="shared" si="430"/>
        <v>1</v>
      </c>
      <c r="Z3447" s="1">
        <f t="shared" si="431"/>
        <v>1</v>
      </c>
    </row>
    <row r="3448" spans="1:26" x14ac:dyDescent="0.2">
      <c r="A3448" s="1" t="s">
        <v>3472</v>
      </c>
      <c r="B3448" s="1">
        <v>1</v>
      </c>
      <c r="C3448" s="2">
        <v>41532</v>
      </c>
      <c r="D3448" s="2">
        <v>41532</v>
      </c>
      <c r="E3448" s="2">
        <v>41532</v>
      </c>
      <c r="F3448" s="1">
        <v>32</v>
      </c>
      <c r="G3448" s="1">
        <v>65.625</v>
      </c>
      <c r="H3448" s="1">
        <v>3.125</v>
      </c>
      <c r="I3448" s="1">
        <v>40.200000000000003</v>
      </c>
      <c r="J3448" s="1">
        <v>0</v>
      </c>
      <c r="K3448" s="1">
        <v>1</v>
      </c>
      <c r="L3448" s="1">
        <v>0</v>
      </c>
      <c r="M3448" s="1">
        <v>0</v>
      </c>
      <c r="N3448" s="1">
        <v>0</v>
      </c>
      <c r="O3448" s="1" t="s">
        <v>31</v>
      </c>
      <c r="P3448" s="1" t="s">
        <v>23</v>
      </c>
      <c r="Q3448" s="10">
        <f>F3448*Part1Out!C$76+'relay test.csv'!H3448*Part1Out!C$77+'relay test.csv'!I3448*Part1Out!C$78+'relay test.csv'!J3448*Part1Out!C$79+'relay test.csv'!K3448*Part1Out!C$80+'relay test.csv'!L3448*Part1Out!C$81+'relay test.csv'!M3448*Part1Out!C$82</f>
        <v>7.1967336393068191</v>
      </c>
      <c r="R3448" s="11">
        <f t="shared" si="424"/>
        <v>1335.0628378895765</v>
      </c>
      <c r="S3448" s="12">
        <f t="shared" si="425"/>
        <v>0.99925153220968288</v>
      </c>
      <c r="T3448" s="11">
        <f t="shared" si="426"/>
        <v>1</v>
      </c>
      <c r="U3448" s="11">
        <f t="shared" si="427"/>
        <v>1</v>
      </c>
      <c r="V3448" s="72">
        <f>Q3448+Part1Out!C$75</f>
        <v>4.6619300502245782</v>
      </c>
      <c r="W3448" s="1">
        <f t="shared" si="428"/>
        <v>105.84016197955215</v>
      </c>
      <c r="X3448" s="12">
        <f t="shared" si="429"/>
        <v>0.99064022384961015</v>
      </c>
      <c r="Y3448" s="11">
        <f t="shared" si="430"/>
        <v>1</v>
      </c>
      <c r="Z3448" s="1">
        <f t="shared" si="431"/>
        <v>1</v>
      </c>
    </row>
    <row r="3449" spans="1:26" x14ac:dyDescent="0.2">
      <c r="A3449" s="1" t="s">
        <v>3473</v>
      </c>
      <c r="B3449" s="1">
        <v>0</v>
      </c>
      <c r="C3449" s="2">
        <v>41532</v>
      </c>
      <c r="D3449" s="2">
        <v>41532</v>
      </c>
      <c r="E3449" s="2">
        <v>41532</v>
      </c>
      <c r="F3449" s="1">
        <v>2</v>
      </c>
      <c r="G3449" s="1">
        <v>0</v>
      </c>
      <c r="H3449" s="1">
        <v>0</v>
      </c>
      <c r="I3449" s="1">
        <v>40.020000000000003</v>
      </c>
      <c r="J3449" s="1">
        <v>0</v>
      </c>
      <c r="K3449" s="1">
        <v>1</v>
      </c>
      <c r="L3449" s="1">
        <v>0</v>
      </c>
      <c r="M3449" s="1">
        <v>0</v>
      </c>
      <c r="N3449" s="1">
        <v>0</v>
      </c>
      <c r="O3449" s="1" t="s">
        <v>29</v>
      </c>
      <c r="P3449" s="1" t="s">
        <v>23</v>
      </c>
      <c r="Q3449" s="10">
        <f>F3449*Part1Out!C$76+'relay test.csv'!H3449*Part1Out!C$77+'relay test.csv'!I3449*Part1Out!C$78+'relay test.csv'!J3449*Part1Out!C$79+'relay test.csv'!K3449*Part1Out!C$80+'relay test.csv'!L3449*Part1Out!C$81+'relay test.csv'!M3449*Part1Out!C$82</f>
        <v>0.80502619029200839</v>
      </c>
      <c r="R3449" s="11">
        <f t="shared" si="424"/>
        <v>2.2367550793215418</v>
      </c>
      <c r="S3449" s="12">
        <f t="shared" si="425"/>
        <v>0.69104860408232971</v>
      </c>
      <c r="T3449" s="11">
        <f t="shared" si="426"/>
        <v>1</v>
      </c>
      <c r="U3449" s="11">
        <f t="shared" si="427"/>
        <v>0</v>
      </c>
      <c r="V3449" s="72">
        <f>Q3449+Part1Out!C$75</f>
        <v>-1.7297773987902325</v>
      </c>
      <c r="W3449" s="1">
        <f t="shared" si="428"/>
        <v>0.17732387808667233</v>
      </c>
      <c r="X3449" s="12">
        <f t="shared" si="429"/>
        <v>0.15061605509509429</v>
      </c>
      <c r="Y3449" s="11">
        <f t="shared" si="430"/>
        <v>0</v>
      </c>
      <c r="Z3449" s="1">
        <f t="shared" si="431"/>
        <v>0</v>
      </c>
    </row>
    <row r="3450" spans="1:26" x14ac:dyDescent="0.2">
      <c r="A3450" s="1" t="s">
        <v>3474</v>
      </c>
      <c r="B3450" s="1">
        <v>1</v>
      </c>
      <c r="C3450" s="2">
        <v>41532</v>
      </c>
      <c r="D3450" s="2">
        <v>41532</v>
      </c>
      <c r="E3450" s="2">
        <v>41569</v>
      </c>
      <c r="F3450" s="1">
        <v>38</v>
      </c>
      <c r="G3450" s="1">
        <v>0</v>
      </c>
      <c r="H3450" s="1">
        <v>0</v>
      </c>
      <c r="I3450" s="1">
        <v>85.01</v>
      </c>
      <c r="J3450" s="1">
        <v>5.4054054054054099E-2</v>
      </c>
      <c r="K3450" s="1">
        <v>1</v>
      </c>
      <c r="L3450" s="1">
        <v>0</v>
      </c>
      <c r="M3450" s="1">
        <v>0</v>
      </c>
      <c r="N3450" s="1">
        <v>0</v>
      </c>
      <c r="O3450" s="1" t="s">
        <v>29</v>
      </c>
      <c r="P3450" s="1" t="s">
        <v>62</v>
      </c>
      <c r="Q3450" s="10">
        <f>F3450*Part1Out!C$76+'relay test.csv'!H3450*Part1Out!C$77+'relay test.csv'!I3450*Part1Out!C$78+'relay test.csv'!J3450*Part1Out!C$79+'relay test.csv'!K3450*Part1Out!C$80+'relay test.csv'!L3450*Part1Out!C$81+'relay test.csv'!M3450*Part1Out!C$82</f>
        <v>8.2109515471653367</v>
      </c>
      <c r="R3450" s="11">
        <f t="shared" si="424"/>
        <v>3681.0434868042989</v>
      </c>
      <c r="S3450" s="12">
        <f t="shared" si="425"/>
        <v>0.99972841168128956</v>
      </c>
      <c r="T3450" s="11">
        <f t="shared" si="426"/>
        <v>1</v>
      </c>
      <c r="U3450" s="11">
        <f t="shared" si="427"/>
        <v>1</v>
      </c>
      <c r="V3450" s="72">
        <f>Q3450+Part1Out!C$75</f>
        <v>5.6761479580830958</v>
      </c>
      <c r="W3450" s="1">
        <f t="shared" si="428"/>
        <v>291.82314707599295</v>
      </c>
      <c r="X3450" s="12">
        <f t="shared" si="429"/>
        <v>0.99658496942613461</v>
      </c>
      <c r="Y3450" s="11">
        <f t="shared" si="430"/>
        <v>1</v>
      </c>
      <c r="Z3450" s="1">
        <f t="shared" si="431"/>
        <v>1</v>
      </c>
    </row>
    <row r="3451" spans="1:26" x14ac:dyDescent="0.2">
      <c r="A3451" s="1" t="s">
        <v>3475</v>
      </c>
      <c r="B3451" s="1">
        <v>1</v>
      </c>
      <c r="C3451" s="2">
        <v>41532</v>
      </c>
      <c r="D3451" s="2">
        <v>41534</v>
      </c>
      <c r="E3451" s="2">
        <v>41626</v>
      </c>
      <c r="F3451" s="1">
        <v>49</v>
      </c>
      <c r="G3451" s="1">
        <v>18.367346940000001</v>
      </c>
      <c r="H3451" s="1">
        <v>2.0408163269999999</v>
      </c>
      <c r="I3451" s="1">
        <v>191.85</v>
      </c>
      <c r="J3451" s="1">
        <v>3.2608695652173898E-2</v>
      </c>
      <c r="K3451" s="1">
        <v>1</v>
      </c>
      <c r="L3451" s="1">
        <v>0</v>
      </c>
      <c r="M3451" s="1">
        <v>0</v>
      </c>
      <c r="N3451" s="1">
        <v>0</v>
      </c>
      <c r="O3451" s="1" t="s">
        <v>35</v>
      </c>
      <c r="P3451" s="1" t="s">
        <v>27</v>
      </c>
      <c r="Q3451" s="10">
        <f>F3451*Part1Out!C$76+'relay test.csv'!H3451*Part1Out!C$77+'relay test.csv'!I3451*Part1Out!C$78+'relay test.csv'!J3451*Part1Out!C$79+'relay test.csv'!K3451*Part1Out!C$80+'relay test.csv'!L3451*Part1Out!C$81+'relay test.csv'!M3451*Part1Out!C$82</f>
        <v>10.204929819483455</v>
      </c>
      <c r="R3451" s="11">
        <f t="shared" si="424"/>
        <v>27036.141378729812</v>
      </c>
      <c r="S3451" s="12">
        <f t="shared" si="425"/>
        <v>0.99996301384136765</v>
      </c>
      <c r="T3451" s="11">
        <f t="shared" si="426"/>
        <v>1</v>
      </c>
      <c r="U3451" s="11">
        <f t="shared" si="427"/>
        <v>1</v>
      </c>
      <c r="V3451" s="72">
        <f>Q3451+Part1Out!C$75</f>
        <v>7.6701262304012143</v>
      </c>
      <c r="W3451" s="1">
        <f t="shared" si="428"/>
        <v>2143.3519843531981</v>
      </c>
      <c r="X3451" s="12">
        <f t="shared" si="429"/>
        <v>0.99953365864965416</v>
      </c>
      <c r="Y3451" s="11">
        <f t="shared" si="430"/>
        <v>1</v>
      </c>
      <c r="Z3451" s="1">
        <f t="shared" si="431"/>
        <v>1</v>
      </c>
    </row>
    <row r="3452" spans="1:26" x14ac:dyDescent="0.2">
      <c r="A3452" s="1" t="s">
        <v>3476</v>
      </c>
      <c r="B3452" s="1">
        <v>1</v>
      </c>
      <c r="C3452" s="2">
        <v>41532</v>
      </c>
      <c r="D3452" s="2">
        <v>41533</v>
      </c>
      <c r="E3452" s="2">
        <v>41533</v>
      </c>
      <c r="F3452" s="1">
        <v>28</v>
      </c>
      <c r="G3452" s="1">
        <v>39.285714290000001</v>
      </c>
      <c r="H3452" s="1">
        <v>10.71428571</v>
      </c>
      <c r="I3452" s="1">
        <v>36.1</v>
      </c>
      <c r="J3452" s="1">
        <v>0</v>
      </c>
      <c r="K3452" s="1">
        <v>1</v>
      </c>
      <c r="L3452" s="1">
        <v>0</v>
      </c>
      <c r="M3452" s="1">
        <v>0</v>
      </c>
      <c r="N3452" s="1">
        <v>0</v>
      </c>
      <c r="O3452" s="1" t="s">
        <v>31</v>
      </c>
      <c r="P3452" s="1" t="s">
        <v>23</v>
      </c>
      <c r="Q3452" s="10">
        <f>F3452*Part1Out!C$76+'relay test.csv'!H3452*Part1Out!C$77+'relay test.csv'!I3452*Part1Out!C$78+'relay test.csv'!J3452*Part1Out!C$79+'relay test.csv'!K3452*Part1Out!C$80+'relay test.csv'!L3452*Part1Out!C$81+'relay test.csv'!M3452*Part1Out!C$82</f>
        <v>6.5127240340324786</v>
      </c>
      <c r="R3452" s="11">
        <f t="shared" si="424"/>
        <v>673.658990478791</v>
      </c>
      <c r="S3452" s="12">
        <f t="shared" si="425"/>
        <v>0.99851776969682071</v>
      </c>
      <c r="T3452" s="11">
        <f t="shared" si="426"/>
        <v>1</v>
      </c>
      <c r="U3452" s="11">
        <f t="shared" si="427"/>
        <v>1</v>
      </c>
      <c r="V3452" s="72">
        <f>Q3452+Part1Out!C$75</f>
        <v>3.9779204449502377</v>
      </c>
      <c r="W3452" s="1">
        <f t="shared" si="428"/>
        <v>53.405858247066327</v>
      </c>
      <c r="X3452" s="12">
        <f t="shared" si="429"/>
        <v>0.98161962641120692</v>
      </c>
      <c r="Y3452" s="11">
        <f t="shared" si="430"/>
        <v>1</v>
      </c>
      <c r="Z3452" s="1">
        <f t="shared" si="431"/>
        <v>1</v>
      </c>
    </row>
    <row r="3453" spans="1:26" x14ac:dyDescent="0.2">
      <c r="A3453" s="1" t="s">
        <v>3477</v>
      </c>
      <c r="B3453" s="1">
        <v>1</v>
      </c>
      <c r="C3453" s="2">
        <v>41533</v>
      </c>
      <c r="D3453" s="2">
        <v>41533</v>
      </c>
      <c r="E3453" s="2">
        <v>41533</v>
      </c>
      <c r="F3453" s="1">
        <v>43</v>
      </c>
      <c r="G3453" s="1">
        <v>0</v>
      </c>
      <c r="H3453" s="1">
        <v>0</v>
      </c>
      <c r="I3453" s="1">
        <v>40.020000000000003</v>
      </c>
      <c r="J3453" s="1">
        <v>0</v>
      </c>
      <c r="K3453" s="1">
        <v>1</v>
      </c>
      <c r="L3453" s="1">
        <v>0</v>
      </c>
      <c r="M3453" s="1">
        <v>0</v>
      </c>
      <c r="N3453" s="1">
        <v>0</v>
      </c>
      <c r="O3453" s="1" t="s">
        <v>29</v>
      </c>
      <c r="P3453" s="1" t="s">
        <v>27</v>
      </c>
      <c r="Q3453" s="10">
        <f>F3453*Part1Out!C$76+'relay test.csv'!H3453*Part1Out!C$77+'relay test.csv'!I3453*Part1Out!C$78+'relay test.csv'!J3453*Part1Out!C$79+'relay test.csv'!K3453*Part1Out!C$80+'relay test.csv'!L3453*Part1Out!C$81+'relay test.csv'!M3453*Part1Out!C$82</f>
        <v>9.4592332627633073</v>
      </c>
      <c r="R3453" s="11">
        <f t="shared" si="424"/>
        <v>12826.046469381186</v>
      </c>
      <c r="S3453" s="12">
        <f t="shared" si="425"/>
        <v>0.99992203973047211</v>
      </c>
      <c r="T3453" s="11">
        <f t="shared" si="426"/>
        <v>1</v>
      </c>
      <c r="U3453" s="11">
        <f t="shared" si="427"/>
        <v>1</v>
      </c>
      <c r="V3453" s="72">
        <f>Q3453+Part1Out!C$75</f>
        <v>6.9244296736810664</v>
      </c>
      <c r="W3453" s="1">
        <f t="shared" si="428"/>
        <v>1016.8141883287503</v>
      </c>
      <c r="X3453" s="12">
        <f t="shared" si="429"/>
        <v>0.99901750239732656</v>
      </c>
      <c r="Y3453" s="11">
        <f t="shared" si="430"/>
        <v>1</v>
      </c>
      <c r="Z3453" s="1">
        <f t="shared" si="431"/>
        <v>1</v>
      </c>
    </row>
    <row r="3454" spans="1:26" x14ac:dyDescent="0.2">
      <c r="A3454" s="1" t="s">
        <v>3478</v>
      </c>
      <c r="B3454" s="1">
        <v>1</v>
      </c>
      <c r="C3454" s="2">
        <v>41533</v>
      </c>
      <c r="D3454" s="2">
        <v>41533</v>
      </c>
      <c r="E3454" s="2">
        <v>41533</v>
      </c>
      <c r="F3454" s="1">
        <v>37</v>
      </c>
      <c r="G3454" s="1">
        <v>5.4054054049999998</v>
      </c>
      <c r="H3454" s="1">
        <v>2.7027027029999999</v>
      </c>
      <c r="I3454" s="1">
        <v>40.22</v>
      </c>
      <c r="J3454" s="1">
        <v>0</v>
      </c>
      <c r="K3454" s="1">
        <v>1</v>
      </c>
      <c r="L3454" s="1">
        <v>0</v>
      </c>
      <c r="M3454" s="1">
        <v>0</v>
      </c>
      <c r="N3454" s="1">
        <v>0</v>
      </c>
      <c r="O3454" s="1" t="s">
        <v>31</v>
      </c>
      <c r="P3454" s="1" t="s">
        <v>27</v>
      </c>
      <c r="Q3454" s="10">
        <f>F3454*Part1Out!C$76+'relay test.csv'!H3454*Part1Out!C$77+'relay test.csv'!I3454*Part1Out!C$78+'relay test.csv'!J3454*Part1Out!C$79+'relay test.csv'!K3454*Part1Out!C$80+'relay test.csv'!L3454*Part1Out!C$81+'relay test.csv'!M3454*Part1Out!C$82</f>
        <v>8.2439453266052567</v>
      </c>
      <c r="R3454" s="11">
        <f t="shared" si="424"/>
        <v>3804.5208144333678</v>
      </c>
      <c r="S3454" s="12">
        <f t="shared" si="425"/>
        <v>0.99973722387847486</v>
      </c>
      <c r="T3454" s="11">
        <f t="shared" si="426"/>
        <v>1</v>
      </c>
      <c r="U3454" s="11">
        <f t="shared" si="427"/>
        <v>1</v>
      </c>
      <c r="V3454" s="72">
        <f>Q3454+Part1Out!C$75</f>
        <v>5.7091417375230158</v>
      </c>
      <c r="W3454" s="1">
        <f t="shared" si="428"/>
        <v>301.61209482149513</v>
      </c>
      <c r="X3454" s="12">
        <f t="shared" si="429"/>
        <v>0.99669543941860661</v>
      </c>
      <c r="Y3454" s="11">
        <f t="shared" si="430"/>
        <v>1</v>
      </c>
      <c r="Z3454" s="1">
        <f t="shared" si="431"/>
        <v>1</v>
      </c>
    </row>
    <row r="3455" spans="1:26" x14ac:dyDescent="0.2">
      <c r="A3455" s="1" t="s">
        <v>3479</v>
      </c>
      <c r="B3455" s="1">
        <v>1</v>
      </c>
      <c r="C3455" s="2">
        <v>41523</v>
      </c>
      <c r="D3455" s="2">
        <v>41523</v>
      </c>
      <c r="E3455" s="2">
        <v>41570</v>
      </c>
      <c r="F3455" s="1">
        <v>16</v>
      </c>
      <c r="G3455" s="1">
        <v>18.75</v>
      </c>
      <c r="H3455" s="1">
        <v>6.25</v>
      </c>
      <c r="I3455" s="1">
        <v>137.87</v>
      </c>
      <c r="J3455" s="1">
        <v>4.2553191489361701E-2</v>
      </c>
      <c r="K3455" s="1">
        <v>1</v>
      </c>
      <c r="L3455" s="1">
        <v>0</v>
      </c>
      <c r="M3455" s="1">
        <v>0</v>
      </c>
      <c r="N3455" s="1">
        <v>0</v>
      </c>
      <c r="O3455" s="1" t="s">
        <v>22</v>
      </c>
      <c r="P3455" s="1" t="s">
        <v>27</v>
      </c>
      <c r="Q3455" s="10">
        <f>F3455*Part1Out!C$76+'relay test.csv'!H3455*Part1Out!C$77+'relay test.csv'!I3455*Part1Out!C$78+'relay test.csv'!J3455*Part1Out!C$79+'relay test.csv'!K3455*Part1Out!C$80+'relay test.csv'!L3455*Part1Out!C$81+'relay test.csv'!M3455*Part1Out!C$82</f>
        <v>3.5061646822611987</v>
      </c>
      <c r="R3455" s="11">
        <f t="shared" si="424"/>
        <v>33.320228741337544</v>
      </c>
      <c r="S3455" s="12">
        <f t="shared" si="425"/>
        <v>0.9708626650615666</v>
      </c>
      <c r="T3455" s="11">
        <f t="shared" si="426"/>
        <v>1</v>
      </c>
      <c r="U3455" s="11">
        <f t="shared" si="427"/>
        <v>1</v>
      </c>
      <c r="V3455" s="72">
        <f>Q3455+Part1Out!C$75</f>
        <v>0.9713610931789578</v>
      </c>
      <c r="W3455" s="1">
        <f t="shared" si="428"/>
        <v>2.6415373921677401</v>
      </c>
      <c r="X3455" s="12">
        <f t="shared" si="429"/>
        <v>0.72539070938807015</v>
      </c>
      <c r="Y3455" s="11">
        <f t="shared" si="430"/>
        <v>1</v>
      </c>
      <c r="Z3455" s="1">
        <f t="shared" si="431"/>
        <v>1</v>
      </c>
    </row>
    <row r="3456" spans="1:26" x14ac:dyDescent="0.2">
      <c r="A3456" s="1" t="s">
        <v>3480</v>
      </c>
      <c r="B3456" s="1">
        <v>1</v>
      </c>
      <c r="C3456" s="2">
        <v>41533</v>
      </c>
      <c r="D3456" s="2">
        <v>41533</v>
      </c>
      <c r="E3456" s="2">
        <v>41533</v>
      </c>
      <c r="F3456" s="1">
        <v>43</v>
      </c>
      <c r="G3456" s="1">
        <v>4.651162791</v>
      </c>
      <c r="H3456" s="1">
        <v>2.3255813949999999</v>
      </c>
      <c r="I3456" s="1">
        <v>40.020000000000003</v>
      </c>
      <c r="J3456" s="1">
        <v>0</v>
      </c>
      <c r="K3456" s="1">
        <v>1</v>
      </c>
      <c r="L3456" s="1">
        <v>0</v>
      </c>
      <c r="M3456" s="1">
        <v>0</v>
      </c>
      <c r="N3456" s="1">
        <v>0</v>
      </c>
      <c r="O3456" s="1" t="s">
        <v>29</v>
      </c>
      <c r="P3456" s="1" t="s">
        <v>23</v>
      </c>
      <c r="Q3456" s="10">
        <f>F3456*Part1Out!C$76+'relay test.csv'!H3456*Part1Out!C$77+'relay test.csv'!I3456*Part1Out!C$78+'relay test.csv'!J3456*Part1Out!C$79+'relay test.csv'!K3456*Part1Out!C$80+'relay test.csv'!L3456*Part1Out!C$81+'relay test.csv'!M3456*Part1Out!C$82</f>
        <v>9.5038853018295626</v>
      </c>
      <c r="R3456" s="11">
        <f t="shared" si="424"/>
        <v>13411.734367823596</v>
      </c>
      <c r="S3456" s="12">
        <f t="shared" si="425"/>
        <v>0.99992544398684291</v>
      </c>
      <c r="T3456" s="11">
        <f t="shared" si="426"/>
        <v>1</v>
      </c>
      <c r="U3456" s="11">
        <f t="shared" si="427"/>
        <v>1</v>
      </c>
      <c r="V3456" s="72">
        <f>Q3456+Part1Out!C$75</f>
        <v>6.9690817127473217</v>
      </c>
      <c r="W3456" s="1">
        <f t="shared" si="428"/>
        <v>1063.2459369186508</v>
      </c>
      <c r="X3456" s="12">
        <f t="shared" si="429"/>
        <v>0.99906036756607652</v>
      </c>
      <c r="Y3456" s="11">
        <f t="shared" si="430"/>
        <v>1</v>
      </c>
      <c r="Z3456" s="1">
        <f t="shared" si="431"/>
        <v>1</v>
      </c>
    </row>
    <row r="3457" spans="1:26" x14ac:dyDescent="0.2">
      <c r="A3457" s="1" t="s">
        <v>3481</v>
      </c>
      <c r="B3457" s="1">
        <v>0</v>
      </c>
      <c r="C3457" s="2">
        <v>41525</v>
      </c>
      <c r="D3457" s="2">
        <v>41525</v>
      </c>
      <c r="E3457" s="2">
        <v>41525</v>
      </c>
      <c r="F3457" s="1">
        <v>1</v>
      </c>
      <c r="G3457" s="1">
        <v>100</v>
      </c>
      <c r="H3457" s="1">
        <v>0</v>
      </c>
      <c r="I3457" s="1">
        <v>51.93</v>
      </c>
      <c r="J3457" s="1">
        <v>0</v>
      </c>
      <c r="K3457" s="1">
        <v>1</v>
      </c>
      <c r="L3457" s="1">
        <v>0</v>
      </c>
      <c r="M3457" s="1">
        <v>0</v>
      </c>
      <c r="N3457" s="1">
        <v>0</v>
      </c>
      <c r="O3457" s="1" t="s">
        <v>31</v>
      </c>
      <c r="P3457" s="1" t="s">
        <v>27</v>
      </c>
      <c r="Q3457" s="10">
        <f>F3457*Part1Out!C$76+'relay test.csv'!H3457*Part1Out!C$77+'relay test.csv'!I3457*Part1Out!C$78+'relay test.csv'!J3457*Part1Out!C$79+'relay test.csv'!K3457*Part1Out!C$80+'relay test.csv'!L3457*Part1Out!C$81+'relay test.csv'!M3457*Part1Out!C$82</f>
        <v>0.551577026913599</v>
      </c>
      <c r="R3457" s="11">
        <f t="shared" si="424"/>
        <v>1.7359885609702526</v>
      </c>
      <c r="S3457" s="12">
        <f t="shared" si="425"/>
        <v>0.63450139585182552</v>
      </c>
      <c r="T3457" s="11">
        <f t="shared" si="426"/>
        <v>1</v>
      </c>
      <c r="U3457" s="11">
        <f t="shared" si="427"/>
        <v>0</v>
      </c>
      <c r="V3457" s="72">
        <f>Q3457+Part1Out!C$75</f>
        <v>-1.983226562168642</v>
      </c>
      <c r="W3457" s="1">
        <f t="shared" si="428"/>
        <v>0.13762446625972083</v>
      </c>
      <c r="X3457" s="12">
        <f t="shared" si="429"/>
        <v>0.12097530454157886</v>
      </c>
      <c r="Y3457" s="11">
        <f t="shared" si="430"/>
        <v>0</v>
      </c>
      <c r="Z3457" s="1">
        <f t="shared" si="431"/>
        <v>0</v>
      </c>
    </row>
    <row r="3458" spans="1:26" x14ac:dyDescent="0.2">
      <c r="A3458" s="1" t="s">
        <v>3482</v>
      </c>
      <c r="B3458" s="1">
        <v>1</v>
      </c>
      <c r="C3458" s="2">
        <v>41527</v>
      </c>
      <c r="D3458" s="2">
        <v>41576</v>
      </c>
      <c r="E3458" s="2">
        <v>41576</v>
      </c>
      <c r="F3458" s="1">
        <v>36</v>
      </c>
      <c r="G3458" s="1">
        <v>30.555555559999998</v>
      </c>
      <c r="H3458" s="1">
        <v>16.666666670000001</v>
      </c>
      <c r="I3458" s="1">
        <v>40.020000000000003</v>
      </c>
      <c r="J3458" s="1">
        <v>0</v>
      </c>
      <c r="K3458" s="1">
        <v>1</v>
      </c>
      <c r="L3458" s="1">
        <v>0</v>
      </c>
      <c r="M3458" s="1">
        <v>0</v>
      </c>
      <c r="N3458" s="1">
        <v>0</v>
      </c>
      <c r="O3458" s="1" t="s">
        <v>29</v>
      </c>
      <c r="P3458" s="1" t="s">
        <v>62</v>
      </c>
      <c r="Q3458" s="10">
        <f>F3458*Part1Out!C$76+'relay test.csv'!H3458*Part1Out!C$77+'relay test.csv'!I3458*Part1Out!C$78+'relay test.csv'!J3458*Part1Out!C$79+'relay test.csv'!K3458*Part1Out!C$80+'relay test.csv'!L3458*Part1Out!C$81+'relay test.csv'!M3458*Part1Out!C$82</f>
        <v>8.3016919938916232</v>
      </c>
      <c r="R3458" s="11">
        <f t="shared" si="424"/>
        <v>4030.6865244413711</v>
      </c>
      <c r="S3458" s="12">
        <f t="shared" si="425"/>
        <v>0.99975196484301598</v>
      </c>
      <c r="T3458" s="11">
        <f t="shared" si="426"/>
        <v>1</v>
      </c>
      <c r="U3458" s="11">
        <f t="shared" si="427"/>
        <v>1</v>
      </c>
      <c r="V3458" s="72">
        <f>Q3458+Part1Out!C$75</f>
        <v>5.7668884048093823</v>
      </c>
      <c r="W3458" s="1">
        <f t="shared" si="428"/>
        <v>319.54189909895297</v>
      </c>
      <c r="X3458" s="12">
        <f t="shared" si="429"/>
        <v>0.99688028303691023</v>
      </c>
      <c r="Y3458" s="11">
        <f t="shared" si="430"/>
        <v>1</v>
      </c>
      <c r="Z3458" s="1">
        <f t="shared" si="431"/>
        <v>1</v>
      </c>
    </row>
    <row r="3459" spans="1:26" x14ac:dyDescent="0.2">
      <c r="A3459" s="1" t="s">
        <v>3483</v>
      </c>
      <c r="B3459" s="1">
        <v>1</v>
      </c>
      <c r="C3459" s="2">
        <v>41533</v>
      </c>
      <c r="D3459" s="2">
        <v>41533</v>
      </c>
      <c r="E3459" s="2">
        <v>41533</v>
      </c>
      <c r="F3459" s="1">
        <v>34</v>
      </c>
      <c r="G3459" s="1">
        <v>14.70588235</v>
      </c>
      <c r="H3459" s="1">
        <v>8.8235294119999992</v>
      </c>
      <c r="I3459" s="1">
        <v>46.95</v>
      </c>
      <c r="J3459" s="1">
        <v>0</v>
      </c>
      <c r="K3459" s="1">
        <v>1</v>
      </c>
      <c r="L3459" s="1">
        <v>0</v>
      </c>
      <c r="M3459" s="1">
        <v>0</v>
      </c>
      <c r="N3459" s="1">
        <v>0</v>
      </c>
      <c r="O3459" s="1" t="s">
        <v>161</v>
      </c>
      <c r="P3459" s="1" t="s">
        <v>62</v>
      </c>
      <c r="Q3459" s="10">
        <f>F3459*Part1Out!C$76+'relay test.csv'!H3459*Part1Out!C$77+'relay test.csv'!I3459*Part1Out!C$78+'relay test.csv'!J3459*Part1Out!C$79+'relay test.csv'!K3459*Part1Out!C$80+'relay test.csv'!L3459*Part1Out!C$81+'relay test.csv'!M3459*Part1Out!C$82</f>
        <v>7.7042902356741356</v>
      </c>
      <c r="R3459" s="11">
        <f t="shared" si="424"/>
        <v>2217.8426778798307</v>
      </c>
      <c r="S3459" s="12">
        <f t="shared" si="425"/>
        <v>0.99954931459991769</v>
      </c>
      <c r="T3459" s="11">
        <f t="shared" si="426"/>
        <v>1</v>
      </c>
      <c r="U3459" s="11">
        <f t="shared" si="427"/>
        <v>1</v>
      </c>
      <c r="V3459" s="72">
        <f>Q3459+Part1Out!C$75</f>
        <v>5.1694866465918947</v>
      </c>
      <c r="W3459" s="1">
        <f t="shared" si="428"/>
        <v>175.82455417831065</v>
      </c>
      <c r="X3459" s="12">
        <f t="shared" si="429"/>
        <v>0.99434467682021355</v>
      </c>
      <c r="Y3459" s="11">
        <f t="shared" si="430"/>
        <v>1</v>
      </c>
      <c r="Z3459" s="1">
        <f t="shared" si="431"/>
        <v>1</v>
      </c>
    </row>
    <row r="3460" spans="1:26" x14ac:dyDescent="0.2">
      <c r="A3460" s="1" t="s">
        <v>3484</v>
      </c>
      <c r="B3460" s="1">
        <v>1</v>
      </c>
      <c r="C3460" s="2">
        <v>41524</v>
      </c>
      <c r="D3460" s="2">
        <v>41524</v>
      </c>
      <c r="E3460" s="2">
        <v>41647</v>
      </c>
      <c r="F3460" s="1">
        <v>43</v>
      </c>
      <c r="G3460" s="1">
        <v>13.953488370000001</v>
      </c>
      <c r="H3460" s="1">
        <v>4.651162791</v>
      </c>
      <c r="I3460" s="1">
        <v>134.87</v>
      </c>
      <c r="J3460" s="1">
        <v>8.9430894308943104E-2</v>
      </c>
      <c r="K3460" s="1">
        <v>1</v>
      </c>
      <c r="L3460" s="1">
        <v>0</v>
      </c>
      <c r="M3460" s="1">
        <v>1</v>
      </c>
      <c r="N3460" s="1">
        <v>0</v>
      </c>
      <c r="O3460" s="1" t="s">
        <v>35</v>
      </c>
      <c r="P3460" s="1" t="s">
        <v>27</v>
      </c>
      <c r="Q3460" s="10">
        <f>F3460*Part1Out!C$76+'relay test.csv'!H3460*Part1Out!C$77+'relay test.csv'!I3460*Part1Out!C$78+'relay test.csv'!J3460*Part1Out!C$79+'relay test.csv'!K3460*Part1Out!C$80+'relay test.csv'!L3460*Part1Out!C$81+'relay test.csv'!M3460*Part1Out!C$82</f>
        <v>10.022680074105399</v>
      </c>
      <c r="R3460" s="11">
        <f t="shared" si="424"/>
        <v>22531.735793362805</v>
      </c>
      <c r="S3460" s="12">
        <f t="shared" si="425"/>
        <v>0.99995562012490757</v>
      </c>
      <c r="T3460" s="11">
        <f t="shared" si="426"/>
        <v>1</v>
      </c>
      <c r="U3460" s="11">
        <f t="shared" si="427"/>
        <v>1</v>
      </c>
      <c r="V3460" s="72">
        <f>Q3460+Part1Out!C$75</f>
        <v>7.4878764850231576</v>
      </c>
      <c r="W3460" s="1">
        <f t="shared" si="428"/>
        <v>1786.2549225171651</v>
      </c>
      <c r="X3460" s="12">
        <f t="shared" si="429"/>
        <v>0.9994404827272253</v>
      </c>
      <c r="Y3460" s="11">
        <f t="shared" si="430"/>
        <v>1</v>
      </c>
      <c r="Z3460" s="1">
        <f t="shared" si="431"/>
        <v>1</v>
      </c>
    </row>
    <row r="3461" spans="1:26" x14ac:dyDescent="0.2">
      <c r="A3461" s="1" t="s">
        <v>3485</v>
      </c>
      <c r="B3461" s="1">
        <v>0</v>
      </c>
      <c r="C3461" s="2">
        <v>41533</v>
      </c>
      <c r="D3461" s="2">
        <v>41533</v>
      </c>
      <c r="E3461" s="2">
        <v>41533</v>
      </c>
      <c r="F3461" s="1">
        <v>9</v>
      </c>
      <c r="G3461" s="1">
        <v>22.222222219999999</v>
      </c>
      <c r="H3461" s="1">
        <v>0</v>
      </c>
      <c r="I3461" s="1">
        <v>40.020000000000003</v>
      </c>
      <c r="J3461" s="1">
        <v>0</v>
      </c>
      <c r="K3461" s="1">
        <v>1</v>
      </c>
      <c r="L3461" s="1">
        <v>0</v>
      </c>
      <c r="M3461" s="1">
        <v>0</v>
      </c>
      <c r="N3461" s="1">
        <v>0</v>
      </c>
      <c r="O3461" s="1" t="s">
        <v>22</v>
      </c>
      <c r="P3461" s="1" t="s">
        <v>27</v>
      </c>
      <c r="Q3461" s="10">
        <f>F3461*Part1Out!C$76+'relay test.csv'!H3461*Part1Out!C$77+'relay test.csv'!I3461*Part1Out!C$78+'relay test.csv'!J3461*Part1Out!C$79+'relay test.csv'!K3461*Part1Out!C$80+'relay test.csv'!L3461*Part1Out!C$81+'relay test.csv'!M3461*Part1Out!C$82</f>
        <v>2.2825737392505228</v>
      </c>
      <c r="R3461" s="11">
        <f t="shared" si="424"/>
        <v>9.8018754444559431</v>
      </c>
      <c r="S3461" s="12">
        <f t="shared" si="425"/>
        <v>0.9074234835291265</v>
      </c>
      <c r="T3461" s="11">
        <f t="shared" si="426"/>
        <v>1</v>
      </c>
      <c r="U3461" s="11">
        <f t="shared" si="427"/>
        <v>0</v>
      </c>
      <c r="V3461" s="72">
        <f>Q3461+Part1Out!C$75</f>
        <v>-0.25222984983171814</v>
      </c>
      <c r="W3461" s="1">
        <f t="shared" si="428"/>
        <v>0.77706610902641127</v>
      </c>
      <c r="X3461" s="12">
        <f t="shared" si="429"/>
        <v>0.4372747333818307</v>
      </c>
      <c r="Y3461" s="11">
        <f t="shared" si="430"/>
        <v>0</v>
      </c>
      <c r="Z3461" s="1">
        <f t="shared" si="431"/>
        <v>0</v>
      </c>
    </row>
    <row r="3462" spans="1:26" x14ac:dyDescent="0.2">
      <c r="A3462" s="1" t="s">
        <v>3486</v>
      </c>
      <c r="B3462" s="1">
        <v>0</v>
      </c>
      <c r="C3462" s="2">
        <v>41527</v>
      </c>
      <c r="D3462" s="2">
        <v>41527</v>
      </c>
      <c r="E3462" s="2">
        <v>41527</v>
      </c>
      <c r="F3462" s="1">
        <v>3</v>
      </c>
      <c r="G3462" s="1">
        <v>33.333333330000002</v>
      </c>
      <c r="H3462" s="1">
        <v>0</v>
      </c>
      <c r="I3462" s="1">
        <v>40.020000000000003</v>
      </c>
      <c r="J3462" s="1">
        <v>0</v>
      </c>
      <c r="K3462" s="1">
        <v>1</v>
      </c>
      <c r="L3462" s="1">
        <v>0</v>
      </c>
      <c r="M3462" s="1">
        <v>0</v>
      </c>
      <c r="N3462" s="1">
        <v>0</v>
      </c>
      <c r="O3462" s="1" t="s">
        <v>31</v>
      </c>
      <c r="P3462" s="1" t="s">
        <v>62</v>
      </c>
      <c r="Q3462" s="10">
        <f>F3462*Part1Out!C$76+'relay test.csv'!H3462*Part1Out!C$77+'relay test.csv'!I3462*Part1Out!C$78+'relay test.csv'!J3462*Part1Out!C$79+'relay test.csv'!K3462*Part1Out!C$80+'relay test.csv'!L3462*Part1Out!C$81+'relay test.csv'!M3462*Part1Out!C$82</f>
        <v>1.0161044115717963</v>
      </c>
      <c r="R3462" s="11">
        <f t="shared" ref="R3462:R3525" si="432">EXP(Q3462)</f>
        <v>2.7624125536949689</v>
      </c>
      <c r="S3462" s="12">
        <f t="shared" ref="S3462:S3525" si="433">R3462/(1+R3462)</f>
        <v>0.73421309180517014</v>
      </c>
      <c r="T3462" s="11">
        <f t="shared" ref="T3462:T3525" si="434">1*(S3462&gt;0.5)+0*(S3462&lt;=0.5)</f>
        <v>1</v>
      </c>
      <c r="U3462" s="11">
        <f t="shared" ref="U3462:U3525" si="435">B3462</f>
        <v>0</v>
      </c>
      <c r="V3462" s="72">
        <f>Q3462+Part1Out!C$75</f>
        <v>-1.5186991775104446</v>
      </c>
      <c r="W3462" s="1">
        <f t="shared" ref="W3462:W3525" si="436">EXP(V3462)</f>
        <v>0.21899657741923167</v>
      </c>
      <c r="X3462" s="12">
        <f t="shared" ref="X3462:X3525" si="437">W3462/(1+W3462)</f>
        <v>0.17965315200709983</v>
      </c>
      <c r="Y3462" s="11">
        <f t="shared" ref="Y3462:Y3525" si="438">1*(X3462&gt;0.5)+0*(X3462&lt;=0.5)</f>
        <v>0</v>
      </c>
      <c r="Z3462" s="1">
        <f t="shared" ref="Z3462:Z3525" si="439">U3462</f>
        <v>0</v>
      </c>
    </row>
    <row r="3463" spans="1:26" x14ac:dyDescent="0.2">
      <c r="A3463" s="1" t="s">
        <v>3487</v>
      </c>
      <c r="B3463" s="1">
        <v>1</v>
      </c>
      <c r="C3463" s="2">
        <v>41533</v>
      </c>
      <c r="D3463" s="2">
        <v>41533</v>
      </c>
      <c r="E3463" s="2">
        <v>41533</v>
      </c>
      <c r="F3463" s="1">
        <v>44</v>
      </c>
      <c r="G3463" s="1">
        <v>6.8181818180000002</v>
      </c>
      <c r="H3463" s="1">
        <v>2.2727272730000001</v>
      </c>
      <c r="I3463" s="1">
        <v>40.020000000000003</v>
      </c>
      <c r="J3463" s="1">
        <v>0</v>
      </c>
      <c r="K3463" s="1">
        <v>1</v>
      </c>
      <c r="L3463" s="1">
        <v>0</v>
      </c>
      <c r="M3463" s="1">
        <v>0</v>
      </c>
      <c r="N3463" s="1">
        <v>0</v>
      </c>
      <c r="O3463" s="1" t="s">
        <v>22</v>
      </c>
      <c r="P3463" s="1" t="s">
        <v>27</v>
      </c>
      <c r="Q3463" s="10">
        <f>F3463*Part1Out!C$76+'relay test.csv'!H3463*Part1Out!C$77+'relay test.csv'!I3463*Part1Out!C$78+'relay test.csv'!J3463*Part1Out!C$79+'relay test.csv'!K3463*Part1Out!C$80+'relay test.csv'!L3463*Part1Out!C$81+'relay test.csv'!M3463*Part1Out!C$82</f>
        <v>9.7139487040514449</v>
      </c>
      <c r="R3463" s="11">
        <f t="shared" si="432"/>
        <v>16546.811506909318</v>
      </c>
      <c r="S3463" s="12">
        <f t="shared" si="433"/>
        <v>0.99993956904817394</v>
      </c>
      <c r="T3463" s="11">
        <f t="shared" si="434"/>
        <v>1</v>
      </c>
      <c r="U3463" s="11">
        <f t="shared" si="435"/>
        <v>1</v>
      </c>
      <c r="V3463" s="72">
        <f>Q3463+Part1Out!C$75</f>
        <v>7.179145114969204</v>
      </c>
      <c r="W3463" s="1">
        <f t="shared" si="436"/>
        <v>1311.7863522475275</v>
      </c>
      <c r="X3463" s="12">
        <f t="shared" si="437"/>
        <v>0.99923826142899186</v>
      </c>
      <c r="Y3463" s="11">
        <f t="shared" si="438"/>
        <v>1</v>
      </c>
      <c r="Z3463" s="1">
        <f t="shared" si="439"/>
        <v>1</v>
      </c>
    </row>
    <row r="3464" spans="1:26" x14ac:dyDescent="0.2">
      <c r="A3464" s="1" t="s">
        <v>3488</v>
      </c>
      <c r="B3464" s="1">
        <v>1</v>
      </c>
      <c r="C3464" s="2">
        <v>41533</v>
      </c>
      <c r="D3464" s="2">
        <v>41533</v>
      </c>
      <c r="E3464" s="2">
        <v>41533</v>
      </c>
      <c r="F3464" s="1">
        <v>38</v>
      </c>
      <c r="G3464" s="1">
        <v>5.263157895</v>
      </c>
      <c r="H3464" s="1">
        <v>2.6315789469999999</v>
      </c>
      <c r="I3464" s="1">
        <v>43.01</v>
      </c>
      <c r="J3464" s="1">
        <v>0</v>
      </c>
      <c r="K3464" s="1">
        <v>1</v>
      </c>
      <c r="L3464" s="1">
        <v>0</v>
      </c>
      <c r="M3464" s="1">
        <v>0</v>
      </c>
      <c r="N3464" s="1">
        <v>0</v>
      </c>
      <c r="O3464" s="1" t="s">
        <v>31</v>
      </c>
      <c r="P3464" s="1" t="s">
        <v>62</v>
      </c>
      <c r="Q3464" s="10">
        <f>F3464*Part1Out!C$76+'relay test.csv'!H3464*Part1Out!C$77+'relay test.csv'!I3464*Part1Out!C$78+'relay test.csv'!J3464*Part1Out!C$79+'relay test.csv'!K3464*Part1Out!C$80+'relay test.csv'!L3464*Part1Out!C$81+'relay test.csv'!M3464*Part1Out!C$82</f>
        <v>8.4437322582822247</v>
      </c>
      <c r="R3464" s="11">
        <f t="shared" si="432"/>
        <v>4645.8622246892664</v>
      </c>
      <c r="S3464" s="12">
        <f t="shared" si="433"/>
        <v>0.99978480102235723</v>
      </c>
      <c r="T3464" s="11">
        <f t="shared" si="434"/>
        <v>1</v>
      </c>
      <c r="U3464" s="11">
        <f t="shared" si="435"/>
        <v>1</v>
      </c>
      <c r="V3464" s="72">
        <f>Q3464+Part1Out!C$75</f>
        <v>5.9089286691999838</v>
      </c>
      <c r="W3464" s="1">
        <f t="shared" si="436"/>
        <v>368.31136066455673</v>
      </c>
      <c r="X3464" s="12">
        <f t="shared" si="437"/>
        <v>0.99729225768143026</v>
      </c>
      <c r="Y3464" s="11">
        <f t="shared" si="438"/>
        <v>1</v>
      </c>
      <c r="Z3464" s="1">
        <f t="shared" si="439"/>
        <v>1</v>
      </c>
    </row>
    <row r="3465" spans="1:26" x14ac:dyDescent="0.2">
      <c r="A3465" s="1" t="s">
        <v>3489</v>
      </c>
      <c r="B3465" s="1">
        <v>1</v>
      </c>
      <c r="C3465" s="2">
        <v>41533</v>
      </c>
      <c r="D3465" s="2">
        <v>41543</v>
      </c>
      <c r="E3465" s="2">
        <v>41543</v>
      </c>
      <c r="F3465" s="1">
        <v>35</v>
      </c>
      <c r="G3465" s="1">
        <v>5.7142857139999998</v>
      </c>
      <c r="H3465" s="1">
        <v>5.7142857139999998</v>
      </c>
      <c r="I3465" s="1">
        <v>64.84</v>
      </c>
      <c r="J3465" s="1">
        <v>0</v>
      </c>
      <c r="K3465" s="1">
        <v>1</v>
      </c>
      <c r="L3465" s="1">
        <v>0</v>
      </c>
      <c r="M3465" s="1">
        <v>0</v>
      </c>
      <c r="N3465" s="1">
        <v>0</v>
      </c>
      <c r="O3465" s="1" t="s">
        <v>22</v>
      </c>
      <c r="P3465" s="1" t="s">
        <v>27</v>
      </c>
      <c r="Q3465" s="10">
        <f>F3465*Part1Out!C$76+'relay test.csv'!H3465*Part1Out!C$77+'relay test.csv'!I3465*Part1Out!C$78+'relay test.csv'!J3465*Part1Out!C$79+'relay test.csv'!K3465*Part1Out!C$80+'relay test.csv'!L3465*Part1Out!C$81+'relay test.csv'!M3465*Part1Out!C$82</f>
        <v>7.7920244533922309</v>
      </c>
      <c r="R3465" s="11">
        <f t="shared" si="432"/>
        <v>2421.2142593960102</v>
      </c>
      <c r="S3465" s="12">
        <f t="shared" si="433"/>
        <v>0.99958715460611258</v>
      </c>
      <c r="T3465" s="11">
        <f t="shared" si="434"/>
        <v>1</v>
      </c>
      <c r="U3465" s="11">
        <f t="shared" si="435"/>
        <v>1</v>
      </c>
      <c r="V3465" s="72">
        <f>Q3465+Part1Out!C$75</f>
        <v>5.25722086430999</v>
      </c>
      <c r="W3465" s="1">
        <f t="shared" si="436"/>
        <v>191.94730175155291</v>
      </c>
      <c r="X3465" s="12">
        <f t="shared" si="437"/>
        <v>0.99481723770728003</v>
      </c>
      <c r="Y3465" s="11">
        <f t="shared" si="438"/>
        <v>1</v>
      </c>
      <c r="Z3465" s="1">
        <f t="shared" si="439"/>
        <v>1</v>
      </c>
    </row>
    <row r="3466" spans="1:26" x14ac:dyDescent="0.2">
      <c r="A3466" s="1" t="s">
        <v>3490</v>
      </c>
      <c r="B3466" s="1">
        <v>1</v>
      </c>
      <c r="C3466" s="2">
        <v>41533</v>
      </c>
      <c r="D3466" s="2">
        <v>41593</v>
      </c>
      <c r="E3466" s="2">
        <v>41613</v>
      </c>
      <c r="F3466" s="1">
        <v>34</v>
      </c>
      <c r="G3466" s="1">
        <v>100</v>
      </c>
      <c r="H3466" s="1">
        <v>32.352941180000002</v>
      </c>
      <c r="I3466" s="1">
        <v>44.33</v>
      </c>
      <c r="J3466" s="1">
        <v>0.1</v>
      </c>
      <c r="K3466" s="1">
        <v>1</v>
      </c>
      <c r="L3466" s="1">
        <v>1</v>
      </c>
      <c r="M3466" s="1">
        <v>0</v>
      </c>
      <c r="N3466" s="1">
        <v>0</v>
      </c>
      <c r="O3466" s="1" t="s">
        <v>22</v>
      </c>
      <c r="P3466" s="1" t="s">
        <v>27</v>
      </c>
      <c r="Q3466" s="10">
        <f>F3466*Part1Out!C$76+'relay test.csv'!H3466*Part1Out!C$77+'relay test.csv'!I3466*Part1Out!C$78+'relay test.csv'!J3466*Part1Out!C$79+'relay test.csv'!K3466*Part1Out!C$80+'relay test.csv'!L3466*Part1Out!C$81+'relay test.csv'!M3466*Part1Out!C$82</f>
        <v>8.8740074070919732</v>
      </c>
      <c r="R3466" s="11">
        <f t="shared" si="432"/>
        <v>7143.852010255443</v>
      </c>
      <c r="S3466" s="12">
        <f t="shared" si="433"/>
        <v>0.99986003908848431</v>
      </c>
      <c r="T3466" s="11">
        <f t="shared" si="434"/>
        <v>1</v>
      </c>
      <c r="U3466" s="11">
        <f t="shared" si="435"/>
        <v>1</v>
      </c>
      <c r="V3466" s="72">
        <f>Q3466+Part1Out!C$75</f>
        <v>6.3392038180097323</v>
      </c>
      <c r="W3466" s="1">
        <f t="shared" si="436"/>
        <v>566.34521796637944</v>
      </c>
      <c r="X3466" s="12">
        <f t="shared" si="437"/>
        <v>0.99823740472584854</v>
      </c>
      <c r="Y3466" s="11">
        <f t="shared" si="438"/>
        <v>1</v>
      </c>
      <c r="Z3466" s="1">
        <f t="shared" si="439"/>
        <v>1</v>
      </c>
    </row>
    <row r="3467" spans="1:26" x14ac:dyDescent="0.2">
      <c r="A3467" s="1" t="s">
        <v>3491</v>
      </c>
      <c r="B3467" s="1">
        <v>1</v>
      </c>
      <c r="C3467" s="2">
        <v>41533</v>
      </c>
      <c r="D3467" s="2">
        <v>41533</v>
      </c>
      <c r="E3467" s="2">
        <v>41533</v>
      </c>
      <c r="F3467" s="1">
        <v>37</v>
      </c>
      <c r="G3467" s="1">
        <v>2.7027027029999999</v>
      </c>
      <c r="H3467" s="1">
        <v>0</v>
      </c>
      <c r="I3467" s="1">
        <v>40.020000000000003</v>
      </c>
      <c r="J3467" s="1">
        <v>0</v>
      </c>
      <c r="K3467" s="1">
        <v>1</v>
      </c>
      <c r="L3467" s="1">
        <v>0</v>
      </c>
      <c r="M3467" s="1">
        <v>0</v>
      </c>
      <c r="N3467" s="1">
        <v>0</v>
      </c>
      <c r="O3467" s="1" t="s">
        <v>31</v>
      </c>
      <c r="P3467" s="1" t="s">
        <v>27</v>
      </c>
      <c r="Q3467" s="10">
        <f>F3467*Part1Out!C$76+'relay test.csv'!H3467*Part1Out!C$77+'relay test.csv'!I3467*Part1Out!C$78+'relay test.csv'!J3467*Part1Out!C$79+'relay test.csv'!K3467*Part1Out!C$80+'relay test.csv'!L3467*Part1Out!C$81+'relay test.csv'!M3467*Part1Out!C$82</f>
        <v>8.1927639350845798</v>
      </c>
      <c r="R3467" s="11">
        <f t="shared" si="432"/>
        <v>3614.6992462890025</v>
      </c>
      <c r="S3467" s="12">
        <f t="shared" si="433"/>
        <v>0.99972342832412664</v>
      </c>
      <c r="T3467" s="11">
        <f t="shared" si="434"/>
        <v>1</v>
      </c>
      <c r="U3467" s="11">
        <f t="shared" si="435"/>
        <v>1</v>
      </c>
      <c r="V3467" s="72">
        <f>Q3467+Part1Out!C$75</f>
        <v>5.6579603460023389</v>
      </c>
      <c r="W3467" s="1">
        <f t="shared" si="436"/>
        <v>286.56355556968657</v>
      </c>
      <c r="X3467" s="12">
        <f t="shared" si="437"/>
        <v>0.9965225078747586</v>
      </c>
      <c r="Y3467" s="11">
        <f t="shared" si="438"/>
        <v>1</v>
      </c>
      <c r="Z3467" s="1">
        <f t="shared" si="439"/>
        <v>1</v>
      </c>
    </row>
    <row r="3468" spans="1:26" x14ac:dyDescent="0.2">
      <c r="A3468" s="1" t="s">
        <v>3492</v>
      </c>
      <c r="B3468" s="1">
        <v>1</v>
      </c>
      <c r="C3468" s="2">
        <v>41533</v>
      </c>
      <c r="D3468" s="2">
        <v>41560</v>
      </c>
      <c r="E3468" s="2">
        <v>41560</v>
      </c>
      <c r="F3468" s="1">
        <v>38</v>
      </c>
      <c r="G3468" s="1">
        <v>7.8947368420000004</v>
      </c>
      <c r="H3468" s="1">
        <v>2.6315789469999999</v>
      </c>
      <c r="I3468" s="1">
        <v>40</v>
      </c>
      <c r="J3468" s="1">
        <v>0</v>
      </c>
      <c r="K3468" s="1">
        <v>1</v>
      </c>
      <c r="L3468" s="1">
        <v>1</v>
      </c>
      <c r="M3468" s="1">
        <v>0</v>
      </c>
      <c r="N3468" s="1">
        <v>0</v>
      </c>
      <c r="O3468" s="1" t="s">
        <v>31</v>
      </c>
      <c r="P3468" s="1" t="s">
        <v>62</v>
      </c>
      <c r="Q3468" s="10">
        <f>F3468*Part1Out!C$76+'relay test.csv'!H3468*Part1Out!C$77+'relay test.csv'!I3468*Part1Out!C$78+'relay test.csv'!J3468*Part1Out!C$79+'relay test.csv'!K3468*Part1Out!C$80+'relay test.csv'!L3468*Part1Out!C$81+'relay test.csv'!M3468*Part1Out!C$82</f>
        <v>9.2238070784883952</v>
      </c>
      <c r="R3468" s="11">
        <f t="shared" si="432"/>
        <v>10135.577910145204</v>
      </c>
      <c r="S3468" s="12">
        <f t="shared" si="433"/>
        <v>0.99990134737690917</v>
      </c>
      <c r="T3468" s="11">
        <f t="shared" si="434"/>
        <v>1</v>
      </c>
      <c r="U3468" s="11">
        <f t="shared" si="435"/>
        <v>1</v>
      </c>
      <c r="V3468" s="72">
        <f>Q3468+Part1Out!C$75</f>
        <v>6.6890034894061543</v>
      </c>
      <c r="W3468" s="1">
        <f t="shared" si="436"/>
        <v>803.52113572564792</v>
      </c>
      <c r="X3468" s="12">
        <f t="shared" si="437"/>
        <v>0.99875702457574589</v>
      </c>
      <c r="Y3468" s="11">
        <f t="shared" si="438"/>
        <v>1</v>
      </c>
      <c r="Z3468" s="1">
        <f t="shared" si="439"/>
        <v>1</v>
      </c>
    </row>
    <row r="3469" spans="1:26" x14ac:dyDescent="0.2">
      <c r="A3469" s="1" t="s">
        <v>3493</v>
      </c>
      <c r="B3469" s="1">
        <v>1</v>
      </c>
      <c r="C3469" s="2">
        <v>41533</v>
      </c>
      <c r="D3469" s="2">
        <v>41534</v>
      </c>
      <c r="E3469" s="2">
        <v>41534</v>
      </c>
      <c r="F3469" s="1">
        <v>38</v>
      </c>
      <c r="G3469" s="1">
        <v>13.15789474</v>
      </c>
      <c r="H3469" s="1">
        <v>7.8947368420000004</v>
      </c>
      <c r="I3469" s="1">
        <v>30.92</v>
      </c>
      <c r="J3469" s="1">
        <v>0</v>
      </c>
      <c r="K3469" s="1">
        <v>1</v>
      </c>
      <c r="L3469" s="1">
        <v>0</v>
      </c>
      <c r="M3469" s="1">
        <v>0</v>
      </c>
      <c r="N3469" s="1">
        <v>0</v>
      </c>
      <c r="O3469" s="1" t="s">
        <v>35</v>
      </c>
      <c r="P3469" s="1" t="s">
        <v>62</v>
      </c>
      <c r="Q3469" s="10">
        <f>F3469*Part1Out!C$76+'relay test.csv'!H3469*Part1Out!C$77+'relay test.csv'!I3469*Part1Out!C$78+'relay test.csv'!J3469*Part1Out!C$79+'relay test.csv'!K3469*Part1Out!C$80+'relay test.csv'!L3469*Part1Out!C$81+'relay test.csv'!M3469*Part1Out!C$82</f>
        <v>8.5877981820130547</v>
      </c>
      <c r="R3469" s="11">
        <f t="shared" si="432"/>
        <v>5365.7861746738736</v>
      </c>
      <c r="S3469" s="12">
        <f t="shared" si="433"/>
        <v>0.9998136687456044</v>
      </c>
      <c r="T3469" s="11">
        <f t="shared" si="434"/>
        <v>1</v>
      </c>
      <c r="U3469" s="11">
        <f t="shared" si="435"/>
        <v>1</v>
      </c>
      <c r="V3469" s="72">
        <f>Q3469+Part1Out!C$75</f>
        <v>6.0529945929308138</v>
      </c>
      <c r="W3469" s="1">
        <f t="shared" si="436"/>
        <v>425.38497946124153</v>
      </c>
      <c r="X3469" s="12">
        <f t="shared" si="437"/>
        <v>0.9976547016237215</v>
      </c>
      <c r="Y3469" s="11">
        <f t="shared" si="438"/>
        <v>1</v>
      </c>
      <c r="Z3469" s="1">
        <f t="shared" si="439"/>
        <v>1</v>
      </c>
    </row>
    <row r="3470" spans="1:26" x14ac:dyDescent="0.2">
      <c r="A3470" s="1" t="s">
        <v>3494</v>
      </c>
      <c r="B3470" s="1">
        <v>1</v>
      </c>
      <c r="C3470" s="2">
        <v>41533</v>
      </c>
      <c r="D3470" s="2">
        <v>41536</v>
      </c>
      <c r="E3470" s="2">
        <v>41536</v>
      </c>
      <c r="F3470" s="1">
        <v>35</v>
      </c>
      <c r="G3470" s="1">
        <v>5.7142857139999998</v>
      </c>
      <c r="H3470" s="1">
        <v>0</v>
      </c>
      <c r="I3470" s="1">
        <v>61.14</v>
      </c>
      <c r="J3470" s="1">
        <v>0</v>
      </c>
      <c r="K3470" s="1">
        <v>1</v>
      </c>
      <c r="L3470" s="1">
        <v>0</v>
      </c>
      <c r="M3470" s="1">
        <v>0</v>
      </c>
      <c r="N3470" s="1">
        <v>0</v>
      </c>
      <c r="O3470" s="1" t="s">
        <v>22</v>
      </c>
      <c r="P3470" s="1" t="s">
        <v>62</v>
      </c>
      <c r="Q3470" s="10">
        <f>F3470*Part1Out!C$76+'relay test.csv'!H3470*Part1Out!C$77+'relay test.csv'!I3470*Part1Out!C$78+'relay test.csv'!J3470*Part1Out!C$79+'relay test.csv'!K3470*Part1Out!C$80+'relay test.csv'!L3470*Part1Out!C$81+'relay test.csv'!M3470*Part1Out!C$82</f>
        <v>7.6954711115742995</v>
      </c>
      <c r="R3470" s="11">
        <f t="shared" si="432"/>
        <v>2198.3692436016668</v>
      </c>
      <c r="S3470" s="12">
        <f t="shared" si="433"/>
        <v>0.99954532418650976</v>
      </c>
      <c r="T3470" s="11">
        <f t="shared" si="434"/>
        <v>1</v>
      </c>
      <c r="U3470" s="11">
        <f t="shared" si="435"/>
        <v>1</v>
      </c>
      <c r="V3470" s="72">
        <f>Q3470+Part1Out!C$75</f>
        <v>5.1606675224920586</v>
      </c>
      <c r="W3470" s="1">
        <f t="shared" si="436"/>
        <v>174.28075310782538</v>
      </c>
      <c r="X3470" s="12">
        <f t="shared" si="437"/>
        <v>0.994294867050321</v>
      </c>
      <c r="Y3470" s="11">
        <f t="shared" si="438"/>
        <v>1</v>
      </c>
      <c r="Z3470" s="1">
        <f t="shared" si="439"/>
        <v>1</v>
      </c>
    </row>
    <row r="3471" spans="1:26" x14ac:dyDescent="0.2">
      <c r="A3471" s="1" t="s">
        <v>3495</v>
      </c>
      <c r="B3471" s="1">
        <v>1</v>
      </c>
      <c r="C3471" s="2">
        <v>41532</v>
      </c>
      <c r="D3471" s="2">
        <v>41533</v>
      </c>
      <c r="E3471" s="2">
        <v>41533</v>
      </c>
      <c r="F3471" s="1">
        <v>23</v>
      </c>
      <c r="G3471" s="1">
        <v>95.652173910000002</v>
      </c>
      <c r="H3471" s="1">
        <v>4.3478260869999996</v>
      </c>
      <c r="I3471" s="1">
        <v>40.020000000000003</v>
      </c>
      <c r="J3471" s="1">
        <v>0</v>
      </c>
      <c r="K3471" s="1">
        <v>1</v>
      </c>
      <c r="L3471" s="1">
        <v>0</v>
      </c>
      <c r="M3471" s="1">
        <v>0</v>
      </c>
      <c r="N3471" s="1">
        <v>0</v>
      </c>
      <c r="O3471" s="1" t="s">
        <v>31</v>
      </c>
      <c r="P3471" s="1" t="s">
        <v>27</v>
      </c>
      <c r="Q3471" s="10">
        <f>F3471*Part1Out!C$76+'relay test.csv'!H3471*Part1Out!C$77+'relay test.csv'!I3471*Part1Out!C$78+'relay test.csv'!J3471*Part1Out!C$79+'relay test.csv'!K3471*Part1Out!C$80+'relay test.csv'!L3471*Part1Out!C$81+'relay test.csv'!M3471*Part1Out!C$82</f>
        <v>5.3211487363047771</v>
      </c>
      <c r="R3471" s="11">
        <f t="shared" si="432"/>
        <v>204.6188000819603</v>
      </c>
      <c r="S3471" s="12">
        <f t="shared" si="433"/>
        <v>0.99513663147727061</v>
      </c>
      <c r="T3471" s="11">
        <f t="shared" si="434"/>
        <v>1</v>
      </c>
      <c r="U3471" s="11">
        <f t="shared" si="435"/>
        <v>1</v>
      </c>
      <c r="V3471" s="72">
        <f>Q3471+Part1Out!C$75</f>
        <v>2.7863451472225362</v>
      </c>
      <c r="W3471" s="1">
        <f t="shared" si="436"/>
        <v>16.221623679504685</v>
      </c>
      <c r="X3471" s="12">
        <f t="shared" si="437"/>
        <v>0.94193346582122262</v>
      </c>
      <c r="Y3471" s="11">
        <f t="shared" si="438"/>
        <v>1</v>
      </c>
      <c r="Z3471" s="1">
        <f t="shared" si="439"/>
        <v>1</v>
      </c>
    </row>
    <row r="3472" spans="1:26" x14ac:dyDescent="0.2">
      <c r="A3472" s="1" t="s">
        <v>3496</v>
      </c>
      <c r="B3472" s="1">
        <v>1</v>
      </c>
      <c r="C3472" s="2">
        <v>41533</v>
      </c>
      <c r="D3472" s="2">
        <v>41533</v>
      </c>
      <c r="E3472" s="2">
        <v>41533</v>
      </c>
      <c r="F3472" s="1">
        <v>32</v>
      </c>
      <c r="G3472" s="1">
        <v>40.625</v>
      </c>
      <c r="H3472" s="1">
        <v>12.5</v>
      </c>
      <c r="I3472" s="1">
        <v>51.85</v>
      </c>
      <c r="J3472" s="1">
        <v>0</v>
      </c>
      <c r="K3472" s="1">
        <v>1</v>
      </c>
      <c r="L3472" s="1">
        <v>0</v>
      </c>
      <c r="M3472" s="1">
        <v>0</v>
      </c>
      <c r="N3472" s="1">
        <v>0</v>
      </c>
      <c r="O3472" s="1" t="s">
        <v>31</v>
      </c>
      <c r="P3472" s="1" t="s">
        <v>166</v>
      </c>
      <c r="Q3472" s="10">
        <f>F3472*Part1Out!C$76+'relay test.csv'!H3472*Part1Out!C$77+'relay test.csv'!I3472*Part1Out!C$78+'relay test.csv'!J3472*Part1Out!C$79+'relay test.csv'!K3472*Part1Out!C$80+'relay test.csv'!L3472*Part1Out!C$81+'relay test.csv'!M3472*Part1Out!C$82</f>
        <v>7.3352912041077429</v>
      </c>
      <c r="R3472" s="11">
        <f t="shared" si="432"/>
        <v>1533.4742689345724</v>
      </c>
      <c r="S3472" s="12">
        <f t="shared" si="433"/>
        <v>0.99934831100120414</v>
      </c>
      <c r="T3472" s="11">
        <f t="shared" si="434"/>
        <v>1</v>
      </c>
      <c r="U3472" s="11">
        <f t="shared" si="435"/>
        <v>1</v>
      </c>
      <c r="V3472" s="72">
        <f>Q3472+Part1Out!C$75</f>
        <v>4.800487615025502</v>
      </c>
      <c r="W3472" s="1">
        <f t="shared" si="436"/>
        <v>121.56968227208988</v>
      </c>
      <c r="X3472" s="12">
        <f t="shared" si="437"/>
        <v>0.99184137560395957</v>
      </c>
      <c r="Y3472" s="11">
        <f t="shared" si="438"/>
        <v>1</v>
      </c>
      <c r="Z3472" s="1">
        <f t="shared" si="439"/>
        <v>1</v>
      </c>
    </row>
    <row r="3473" spans="1:26" x14ac:dyDescent="0.2">
      <c r="A3473" s="1" t="s">
        <v>3497</v>
      </c>
      <c r="B3473" s="1">
        <v>1</v>
      </c>
      <c r="C3473" s="2">
        <v>41527</v>
      </c>
      <c r="D3473" s="2">
        <v>41527</v>
      </c>
      <c r="E3473" s="2">
        <v>41527</v>
      </c>
      <c r="F3473" s="1">
        <v>12</v>
      </c>
      <c r="G3473" s="1">
        <v>0</v>
      </c>
      <c r="H3473" s="1">
        <v>0</v>
      </c>
      <c r="I3473" s="1">
        <v>40.020000000000003</v>
      </c>
      <c r="J3473" s="1">
        <v>0</v>
      </c>
      <c r="K3473" s="1">
        <v>1</v>
      </c>
      <c r="L3473" s="1">
        <v>0</v>
      </c>
      <c r="M3473" s="1">
        <v>0</v>
      </c>
      <c r="N3473" s="1">
        <v>0</v>
      </c>
      <c r="O3473" s="1" t="s">
        <v>25</v>
      </c>
      <c r="P3473" s="1" t="s">
        <v>23</v>
      </c>
      <c r="Q3473" s="10">
        <f>F3473*Part1Out!C$76+'relay test.csv'!H3473*Part1Out!C$77+'relay test.csv'!I3473*Part1Out!C$78+'relay test.csv'!J3473*Part1Out!C$79+'relay test.csv'!K3473*Part1Out!C$80+'relay test.csv'!L3473*Part1Out!C$81+'relay test.csv'!M3473*Part1Out!C$82</f>
        <v>2.9158084030898861</v>
      </c>
      <c r="R3473" s="11">
        <f t="shared" si="432"/>
        <v>18.463732509615738</v>
      </c>
      <c r="S3473" s="12">
        <f t="shared" si="433"/>
        <v>0.94862239298110129</v>
      </c>
      <c r="T3473" s="11">
        <f t="shared" si="434"/>
        <v>1</v>
      </c>
      <c r="U3473" s="11">
        <f t="shared" si="435"/>
        <v>1</v>
      </c>
      <c r="V3473" s="72">
        <f>Q3473+Part1Out!C$75</f>
        <v>0.38100481400764519</v>
      </c>
      <c r="W3473" s="1">
        <f t="shared" si="436"/>
        <v>1.4637546519188525</v>
      </c>
      <c r="X3473" s="12">
        <f t="shared" si="437"/>
        <v>0.59411542897700165</v>
      </c>
      <c r="Y3473" s="11">
        <f t="shared" si="438"/>
        <v>1</v>
      </c>
      <c r="Z3473" s="1">
        <f t="shared" si="439"/>
        <v>1</v>
      </c>
    </row>
    <row r="3474" spans="1:26" x14ac:dyDescent="0.2">
      <c r="A3474" s="1" t="s">
        <v>3498</v>
      </c>
      <c r="B3474" s="1">
        <v>1</v>
      </c>
      <c r="C3474" s="2">
        <v>41533</v>
      </c>
      <c r="D3474" s="2">
        <v>41533</v>
      </c>
      <c r="E3474" s="2">
        <v>41533</v>
      </c>
      <c r="F3474" s="1">
        <v>42</v>
      </c>
      <c r="G3474" s="1">
        <v>0</v>
      </c>
      <c r="H3474" s="1">
        <v>0</v>
      </c>
      <c r="I3474" s="1">
        <v>40</v>
      </c>
      <c r="J3474" s="1">
        <v>0</v>
      </c>
      <c r="K3474" s="1">
        <v>1</v>
      </c>
      <c r="L3474" s="1">
        <v>0</v>
      </c>
      <c r="M3474" s="1">
        <v>0</v>
      </c>
      <c r="N3474" s="1">
        <v>0</v>
      </c>
      <c r="O3474" s="1" t="s">
        <v>31</v>
      </c>
      <c r="P3474" s="1" t="s">
        <v>166</v>
      </c>
      <c r="Q3474" s="10">
        <f>F3474*Part1Out!C$76+'relay test.csv'!H3474*Part1Out!C$77+'relay test.csv'!I3474*Part1Out!C$78+'relay test.csv'!J3474*Part1Out!C$79+'relay test.csv'!K3474*Part1Out!C$80+'relay test.csv'!L3474*Part1Out!C$81+'relay test.csv'!M3474*Part1Out!C$82</f>
        <v>9.2482261933594199</v>
      </c>
      <c r="R3474" s="11">
        <f t="shared" si="432"/>
        <v>10386.126387537246</v>
      </c>
      <c r="S3474" s="12">
        <f t="shared" si="433"/>
        <v>0.99990372698254637</v>
      </c>
      <c r="T3474" s="11">
        <f t="shared" si="434"/>
        <v>1</v>
      </c>
      <c r="U3474" s="11">
        <f t="shared" si="435"/>
        <v>1</v>
      </c>
      <c r="V3474" s="72">
        <f>Q3474+Part1Out!C$75</f>
        <v>6.713422604277179</v>
      </c>
      <c r="W3474" s="1">
        <f t="shared" si="436"/>
        <v>823.383939691357</v>
      </c>
      <c r="X3474" s="12">
        <f t="shared" si="437"/>
        <v>0.99878697297235752</v>
      </c>
      <c r="Y3474" s="11">
        <f t="shared" si="438"/>
        <v>1</v>
      </c>
      <c r="Z3474" s="1">
        <f t="shared" si="439"/>
        <v>1</v>
      </c>
    </row>
    <row r="3475" spans="1:26" x14ac:dyDescent="0.2">
      <c r="A3475" s="1" t="s">
        <v>3499</v>
      </c>
      <c r="B3475" s="1">
        <v>1</v>
      </c>
      <c r="C3475" s="2">
        <v>41533</v>
      </c>
      <c r="D3475" s="2">
        <v>41533</v>
      </c>
      <c r="E3475" s="2">
        <v>41533</v>
      </c>
      <c r="F3475" s="1">
        <v>36</v>
      </c>
      <c r="G3475" s="1">
        <v>0</v>
      </c>
      <c r="H3475" s="1">
        <v>0</v>
      </c>
      <c r="I3475" s="1">
        <v>52.7</v>
      </c>
      <c r="J3475" s="1">
        <v>0</v>
      </c>
      <c r="K3475" s="1">
        <v>1</v>
      </c>
      <c r="L3475" s="1">
        <v>0</v>
      </c>
      <c r="M3475" s="1">
        <v>0</v>
      </c>
      <c r="N3475" s="1">
        <v>0</v>
      </c>
      <c r="O3475" s="1" t="s">
        <v>31</v>
      </c>
      <c r="P3475" s="1" t="s">
        <v>27</v>
      </c>
      <c r="Q3475" s="10">
        <f>F3475*Part1Out!C$76+'relay test.csv'!H3475*Part1Out!C$77+'relay test.csv'!I3475*Part1Out!C$78+'relay test.csv'!J3475*Part1Out!C$79+'relay test.csv'!K3475*Part1Out!C$80+'relay test.csv'!L3475*Part1Out!C$81+'relay test.csv'!M3475*Part1Out!C$82</f>
        <v>7.9365754244840092</v>
      </c>
      <c r="R3475" s="11">
        <f t="shared" si="432"/>
        <v>2797.7629334290696</v>
      </c>
      <c r="S3475" s="12">
        <f t="shared" si="433"/>
        <v>0.99964269928401017</v>
      </c>
      <c r="T3475" s="11">
        <f t="shared" si="434"/>
        <v>1</v>
      </c>
      <c r="U3475" s="11">
        <f t="shared" si="435"/>
        <v>1</v>
      </c>
      <c r="V3475" s="72">
        <f>Q3475+Part1Out!C$75</f>
        <v>5.4017718354017683</v>
      </c>
      <c r="W3475" s="1">
        <f t="shared" si="436"/>
        <v>221.79905967767752</v>
      </c>
      <c r="X3475" s="12">
        <f t="shared" si="437"/>
        <v>0.99551165071591108</v>
      </c>
      <c r="Y3475" s="11">
        <f t="shared" si="438"/>
        <v>1</v>
      </c>
      <c r="Z3475" s="1">
        <f t="shared" si="439"/>
        <v>1</v>
      </c>
    </row>
    <row r="3476" spans="1:26" x14ac:dyDescent="0.2">
      <c r="A3476" s="1" t="s">
        <v>3500</v>
      </c>
      <c r="B3476" s="1">
        <v>1</v>
      </c>
      <c r="C3476" s="2">
        <v>41533</v>
      </c>
      <c r="D3476" s="2">
        <v>41547</v>
      </c>
      <c r="E3476" s="2">
        <v>41547</v>
      </c>
      <c r="F3476" s="1">
        <v>37</v>
      </c>
      <c r="G3476" s="1">
        <v>5.4054054049999998</v>
      </c>
      <c r="H3476" s="1">
        <v>0</v>
      </c>
      <c r="I3476" s="1">
        <v>40</v>
      </c>
      <c r="J3476" s="1">
        <v>0</v>
      </c>
      <c r="K3476" s="1">
        <v>1</v>
      </c>
      <c r="L3476" s="1">
        <v>0</v>
      </c>
      <c r="M3476" s="1">
        <v>0</v>
      </c>
      <c r="N3476" s="1">
        <v>0</v>
      </c>
      <c r="O3476" s="1" t="s">
        <v>31</v>
      </c>
      <c r="P3476" s="1" t="s">
        <v>62</v>
      </c>
      <c r="Q3476" s="10">
        <f>F3476*Part1Out!C$76+'relay test.csv'!H3476*Part1Out!C$77+'relay test.csv'!I3476*Part1Out!C$78+'relay test.csv'!J3476*Part1Out!C$79+'relay test.csv'!K3476*Part1Out!C$80+'relay test.csv'!L3476*Part1Out!C$81+'relay test.csv'!M3476*Part1Out!C$82</f>
        <v>8.1928350869604802</v>
      </c>
      <c r="R3476" s="11">
        <f t="shared" si="432"/>
        <v>3614.9564480712784</v>
      </c>
      <c r="S3476" s="12">
        <f t="shared" si="433"/>
        <v>0.9997234479965782</v>
      </c>
      <c r="T3476" s="11">
        <f t="shared" si="434"/>
        <v>1</v>
      </c>
      <c r="U3476" s="11">
        <f t="shared" si="435"/>
        <v>1</v>
      </c>
      <c r="V3476" s="72">
        <f>Q3476+Part1Out!C$75</f>
        <v>5.6580314978782393</v>
      </c>
      <c r="W3476" s="1">
        <f t="shared" si="436"/>
        <v>286.5839458296241</v>
      </c>
      <c r="X3476" s="12">
        <f t="shared" si="437"/>
        <v>0.99652275443569982</v>
      </c>
      <c r="Y3476" s="11">
        <f t="shared" si="438"/>
        <v>1</v>
      </c>
      <c r="Z3476" s="1">
        <f t="shared" si="439"/>
        <v>1</v>
      </c>
    </row>
    <row r="3477" spans="1:26" x14ac:dyDescent="0.2">
      <c r="A3477" s="1" t="s">
        <v>3501</v>
      </c>
      <c r="B3477" s="1">
        <v>1</v>
      </c>
      <c r="C3477" s="2">
        <v>41533</v>
      </c>
      <c r="D3477" s="2">
        <v>41533</v>
      </c>
      <c r="E3477" s="2">
        <v>41533</v>
      </c>
      <c r="F3477" s="1">
        <v>43</v>
      </c>
      <c r="G3477" s="1">
        <v>4.651162791</v>
      </c>
      <c r="H3477" s="1">
        <v>2.3255813949999999</v>
      </c>
      <c r="I3477" s="1">
        <v>40.020000000000003</v>
      </c>
      <c r="J3477" s="1">
        <v>0</v>
      </c>
      <c r="K3477" s="1">
        <v>1</v>
      </c>
      <c r="L3477" s="1">
        <v>0</v>
      </c>
      <c r="M3477" s="1">
        <v>0</v>
      </c>
      <c r="N3477" s="1">
        <v>0</v>
      </c>
      <c r="O3477" s="1" t="s">
        <v>31</v>
      </c>
      <c r="P3477" s="1" t="s">
        <v>23</v>
      </c>
      <c r="Q3477" s="10">
        <f>F3477*Part1Out!C$76+'relay test.csv'!H3477*Part1Out!C$77+'relay test.csv'!I3477*Part1Out!C$78+'relay test.csv'!J3477*Part1Out!C$79+'relay test.csv'!K3477*Part1Out!C$80+'relay test.csv'!L3477*Part1Out!C$81+'relay test.csv'!M3477*Part1Out!C$82</f>
        <v>9.5038853018295626</v>
      </c>
      <c r="R3477" s="11">
        <f t="shared" si="432"/>
        <v>13411.734367823596</v>
      </c>
      <c r="S3477" s="12">
        <f t="shared" si="433"/>
        <v>0.99992544398684291</v>
      </c>
      <c r="T3477" s="11">
        <f t="shared" si="434"/>
        <v>1</v>
      </c>
      <c r="U3477" s="11">
        <f t="shared" si="435"/>
        <v>1</v>
      </c>
      <c r="V3477" s="72">
        <f>Q3477+Part1Out!C$75</f>
        <v>6.9690817127473217</v>
      </c>
      <c r="W3477" s="1">
        <f t="shared" si="436"/>
        <v>1063.2459369186508</v>
      </c>
      <c r="X3477" s="12">
        <f t="shared" si="437"/>
        <v>0.99906036756607652</v>
      </c>
      <c r="Y3477" s="11">
        <f t="shared" si="438"/>
        <v>1</v>
      </c>
      <c r="Z3477" s="1">
        <f t="shared" si="439"/>
        <v>1</v>
      </c>
    </row>
    <row r="3478" spans="1:26" x14ac:dyDescent="0.2">
      <c r="A3478" s="1" t="s">
        <v>3502</v>
      </c>
      <c r="B3478" s="1">
        <v>1</v>
      </c>
      <c r="C3478" s="2">
        <v>41533</v>
      </c>
      <c r="D3478" s="2">
        <v>41533</v>
      </c>
      <c r="E3478" s="2">
        <v>41533</v>
      </c>
      <c r="F3478" s="1">
        <v>42</v>
      </c>
      <c r="G3478" s="1">
        <v>19.047619050000002</v>
      </c>
      <c r="H3478" s="1">
        <v>2.3809523810000002</v>
      </c>
      <c r="I3478" s="1">
        <v>40.020000000000003</v>
      </c>
      <c r="J3478" s="1">
        <v>0</v>
      </c>
      <c r="K3478" s="1">
        <v>1</v>
      </c>
      <c r="L3478" s="1">
        <v>0</v>
      </c>
      <c r="M3478" s="1">
        <v>0</v>
      </c>
      <c r="N3478" s="1">
        <v>0</v>
      </c>
      <c r="O3478" s="1" t="s">
        <v>29</v>
      </c>
      <c r="P3478" s="1" t="s">
        <v>27</v>
      </c>
      <c r="Q3478" s="10">
        <f>F3478*Part1Out!C$76+'relay test.csv'!H3478*Part1Out!C$77+'relay test.csv'!I3478*Part1Out!C$78+'relay test.csv'!J3478*Part1Out!C$79+'relay test.csv'!K3478*Part1Out!C$80+'relay test.csv'!L3478*Part1Out!C$81+'relay test.csv'!M3478*Part1Out!C$82</f>
        <v>9.2938702243448379</v>
      </c>
      <c r="R3478" s="11">
        <f t="shared" si="432"/>
        <v>10871.176678458742</v>
      </c>
      <c r="S3478" s="12">
        <f t="shared" si="433"/>
        <v>0.99990802209809726</v>
      </c>
      <c r="T3478" s="11">
        <f t="shared" si="434"/>
        <v>1</v>
      </c>
      <c r="U3478" s="11">
        <f t="shared" si="435"/>
        <v>1</v>
      </c>
      <c r="V3478" s="72">
        <f>Q3478+Part1Out!C$75</f>
        <v>6.759066635262597</v>
      </c>
      <c r="W3478" s="1">
        <f t="shared" si="436"/>
        <v>861.83741161969942</v>
      </c>
      <c r="X3478" s="12">
        <f t="shared" si="437"/>
        <v>0.99884103310017258</v>
      </c>
      <c r="Y3478" s="11">
        <f t="shared" si="438"/>
        <v>1</v>
      </c>
      <c r="Z3478" s="1">
        <f t="shared" si="439"/>
        <v>1</v>
      </c>
    </row>
    <row r="3479" spans="1:26" x14ac:dyDescent="0.2">
      <c r="A3479" s="1" t="s">
        <v>3503</v>
      </c>
      <c r="B3479" s="1">
        <v>1</v>
      </c>
      <c r="C3479" s="2">
        <v>41533</v>
      </c>
      <c r="D3479" s="2">
        <v>41534</v>
      </c>
      <c r="E3479" s="2">
        <v>41534</v>
      </c>
      <c r="F3479" s="1">
        <v>41</v>
      </c>
      <c r="G3479" s="1">
        <v>2.4390243900000002</v>
      </c>
      <c r="H3479" s="1">
        <v>0</v>
      </c>
      <c r="I3479" s="1">
        <v>40</v>
      </c>
      <c r="J3479" s="1">
        <v>0</v>
      </c>
      <c r="K3479" s="1">
        <v>1</v>
      </c>
      <c r="L3479" s="1">
        <v>0</v>
      </c>
      <c r="M3479" s="1">
        <v>0</v>
      </c>
      <c r="N3479" s="1">
        <v>0</v>
      </c>
      <c r="O3479" s="1" t="s">
        <v>161</v>
      </c>
      <c r="P3479" s="1" t="s">
        <v>62</v>
      </c>
      <c r="Q3479" s="10">
        <f>F3479*Part1Out!C$76+'relay test.csv'!H3479*Part1Out!C$77+'relay test.csv'!I3479*Part1Out!C$78+'relay test.csv'!J3479*Part1Out!C$79+'relay test.csv'!K3479*Part1Out!C$80+'relay test.csv'!L3479*Part1Out!C$81+'relay test.csv'!M3479*Part1Out!C$82</f>
        <v>9.0371479720796319</v>
      </c>
      <c r="R3479" s="11">
        <f t="shared" si="432"/>
        <v>8409.757956220421</v>
      </c>
      <c r="S3479" s="12">
        <f t="shared" si="433"/>
        <v>0.99988110465130431</v>
      </c>
      <c r="T3479" s="11">
        <f t="shared" si="434"/>
        <v>1</v>
      </c>
      <c r="U3479" s="11">
        <f t="shared" si="435"/>
        <v>1</v>
      </c>
      <c r="V3479" s="72">
        <f>Q3479+Part1Out!C$75</f>
        <v>6.502344382997391</v>
      </c>
      <c r="W3479" s="1">
        <f t="shared" si="436"/>
        <v>666.70280906194807</v>
      </c>
      <c r="X3479" s="12">
        <f t="shared" si="437"/>
        <v>0.99850232770264225</v>
      </c>
      <c r="Y3479" s="11">
        <f t="shared" si="438"/>
        <v>1</v>
      </c>
      <c r="Z3479" s="1">
        <f t="shared" si="439"/>
        <v>1</v>
      </c>
    </row>
    <row r="3480" spans="1:26" x14ac:dyDescent="0.2">
      <c r="A3480" s="1" t="s">
        <v>3504</v>
      </c>
      <c r="B3480" s="1">
        <v>1</v>
      </c>
      <c r="C3480" s="2">
        <v>41533</v>
      </c>
      <c r="D3480" s="2">
        <v>41537</v>
      </c>
      <c r="E3480" s="2">
        <v>41537</v>
      </c>
      <c r="F3480" s="1">
        <v>35</v>
      </c>
      <c r="G3480" s="1">
        <v>0</v>
      </c>
      <c r="H3480" s="1">
        <v>0</v>
      </c>
      <c r="I3480" s="1">
        <v>50.43</v>
      </c>
      <c r="J3480" s="1">
        <v>0</v>
      </c>
      <c r="K3480" s="1">
        <v>1</v>
      </c>
      <c r="L3480" s="1">
        <v>0</v>
      </c>
      <c r="M3480" s="1">
        <v>0</v>
      </c>
      <c r="N3480" s="1">
        <v>0</v>
      </c>
      <c r="O3480" s="1" t="s">
        <v>25</v>
      </c>
      <c r="P3480" s="1" t="s">
        <v>27</v>
      </c>
      <c r="Q3480" s="10">
        <f>F3480*Part1Out!C$76+'relay test.csv'!H3480*Part1Out!C$77+'relay test.csv'!I3480*Part1Out!C$78+'relay test.csv'!J3480*Part1Out!C$79+'relay test.csv'!K3480*Part1Out!C$80+'relay test.csv'!L3480*Part1Out!C$81+'relay test.csv'!M3480*Part1Out!C$82</f>
        <v>7.7335729411189043</v>
      </c>
      <c r="R3480" s="11">
        <f t="shared" si="432"/>
        <v>2283.7473358397524</v>
      </c>
      <c r="S3480" s="12">
        <f t="shared" si="433"/>
        <v>0.999562314841421</v>
      </c>
      <c r="T3480" s="11">
        <f t="shared" si="434"/>
        <v>1</v>
      </c>
      <c r="U3480" s="11">
        <f t="shared" si="435"/>
        <v>1</v>
      </c>
      <c r="V3480" s="72">
        <f>Q3480+Part1Out!C$75</f>
        <v>5.1987693520366633</v>
      </c>
      <c r="W3480" s="1">
        <f t="shared" si="436"/>
        <v>181.04929677148436</v>
      </c>
      <c r="X3480" s="12">
        <f t="shared" si="437"/>
        <v>0.99450698235184487</v>
      </c>
      <c r="Y3480" s="11">
        <f t="shared" si="438"/>
        <v>1</v>
      </c>
      <c r="Z3480" s="1">
        <f t="shared" si="439"/>
        <v>1</v>
      </c>
    </row>
    <row r="3481" spans="1:26" x14ac:dyDescent="0.2">
      <c r="A3481" s="1" t="s">
        <v>3505</v>
      </c>
      <c r="B3481" s="1">
        <v>1</v>
      </c>
      <c r="C3481" s="2">
        <v>41533</v>
      </c>
      <c r="D3481" s="2">
        <v>41533</v>
      </c>
      <c r="E3481" s="2">
        <v>41533</v>
      </c>
      <c r="F3481" s="1">
        <v>35</v>
      </c>
      <c r="G3481" s="1">
        <v>5.7142857139999998</v>
      </c>
      <c r="H3481" s="1">
        <v>0</v>
      </c>
      <c r="I3481" s="1">
        <v>40.020000000000003</v>
      </c>
      <c r="J3481" s="1">
        <v>0</v>
      </c>
      <c r="K3481" s="1">
        <v>1</v>
      </c>
      <c r="L3481" s="1">
        <v>0</v>
      </c>
      <c r="M3481" s="1">
        <v>0</v>
      </c>
      <c r="N3481" s="1">
        <v>0</v>
      </c>
      <c r="O3481" s="1" t="s">
        <v>31</v>
      </c>
      <c r="P3481" s="1" t="s">
        <v>27</v>
      </c>
      <c r="Q3481" s="10">
        <f>F3481*Part1Out!C$76+'relay test.csv'!H3481*Part1Out!C$77+'relay test.csv'!I3481*Part1Out!C$78+'relay test.csv'!J3481*Part1Out!C$79+'relay test.csv'!K3481*Part1Out!C$80+'relay test.csv'!L3481*Part1Out!C$81+'relay test.csv'!M3481*Part1Out!C$82</f>
        <v>7.7706074925250039</v>
      </c>
      <c r="R3481" s="11">
        <f t="shared" si="432"/>
        <v>2369.9105540860369</v>
      </c>
      <c r="S3481" s="12">
        <f t="shared" si="433"/>
        <v>0.99957822111919126</v>
      </c>
      <c r="T3481" s="11">
        <f t="shared" si="434"/>
        <v>1</v>
      </c>
      <c r="U3481" s="11">
        <f t="shared" si="435"/>
        <v>1</v>
      </c>
      <c r="V3481" s="72">
        <f>Q3481+Part1Out!C$75</f>
        <v>5.235803903442763</v>
      </c>
      <c r="W3481" s="1">
        <f t="shared" si="436"/>
        <v>187.88008309633042</v>
      </c>
      <c r="X3481" s="12">
        <f t="shared" si="437"/>
        <v>0.99470563553548419</v>
      </c>
      <c r="Y3481" s="11">
        <f t="shared" si="438"/>
        <v>1</v>
      </c>
      <c r="Z3481" s="1">
        <f t="shared" si="439"/>
        <v>1</v>
      </c>
    </row>
    <row r="3482" spans="1:26" x14ac:dyDescent="0.2">
      <c r="A3482" s="1" t="s">
        <v>3506</v>
      </c>
      <c r="B3482" s="1">
        <v>1</v>
      </c>
      <c r="C3482" s="2">
        <v>41533</v>
      </c>
      <c r="D3482" s="2">
        <v>41533</v>
      </c>
      <c r="E3482" s="2">
        <v>41533</v>
      </c>
      <c r="F3482" s="1">
        <v>43</v>
      </c>
      <c r="G3482" s="1">
        <v>16.27906977</v>
      </c>
      <c r="H3482" s="1">
        <v>4.651162791</v>
      </c>
      <c r="I3482" s="1">
        <v>40.020000000000003</v>
      </c>
      <c r="J3482" s="1">
        <v>0</v>
      </c>
      <c r="K3482" s="1">
        <v>1</v>
      </c>
      <c r="L3482" s="1">
        <v>0</v>
      </c>
      <c r="M3482" s="1">
        <v>0</v>
      </c>
      <c r="N3482" s="1">
        <v>0</v>
      </c>
      <c r="O3482" s="1" t="s">
        <v>22</v>
      </c>
      <c r="P3482" s="1" t="s">
        <v>23</v>
      </c>
      <c r="Q3482" s="10">
        <f>F3482*Part1Out!C$76+'relay test.csv'!H3482*Part1Out!C$77+'relay test.csv'!I3482*Part1Out!C$78+'relay test.csv'!J3482*Part1Out!C$79+'relay test.csv'!K3482*Part1Out!C$80+'relay test.csv'!L3482*Part1Out!C$81+'relay test.csv'!M3482*Part1Out!C$82</f>
        <v>9.5485373409150185</v>
      </c>
      <c r="R3482" s="11">
        <f t="shared" si="432"/>
        <v>14024.167087334172</v>
      </c>
      <c r="S3482" s="12">
        <f t="shared" si="433"/>
        <v>0.99992869960166797</v>
      </c>
      <c r="T3482" s="11">
        <f t="shared" si="434"/>
        <v>1</v>
      </c>
      <c r="U3482" s="11">
        <f t="shared" si="435"/>
        <v>1</v>
      </c>
      <c r="V3482" s="72">
        <f>Q3482+Part1Out!C$75</f>
        <v>7.0137337518327776</v>
      </c>
      <c r="W3482" s="1">
        <f t="shared" si="436"/>
        <v>1111.7979424085515</v>
      </c>
      <c r="X3482" s="12">
        <f t="shared" si="437"/>
        <v>0.99910136426219875</v>
      </c>
      <c r="Y3482" s="11">
        <f t="shared" si="438"/>
        <v>1</v>
      </c>
      <c r="Z3482" s="1">
        <f t="shared" si="439"/>
        <v>1</v>
      </c>
    </row>
    <row r="3483" spans="1:26" x14ac:dyDescent="0.2">
      <c r="A3483" s="1" t="s">
        <v>3507</v>
      </c>
      <c r="B3483" s="1">
        <v>1</v>
      </c>
      <c r="C3483" s="2">
        <v>41533</v>
      </c>
      <c r="D3483" s="2">
        <v>41533</v>
      </c>
      <c r="E3483" s="2">
        <v>41533</v>
      </c>
      <c r="F3483" s="1">
        <v>31</v>
      </c>
      <c r="G3483" s="1">
        <v>12.90322581</v>
      </c>
      <c r="H3483" s="1">
        <v>0</v>
      </c>
      <c r="I3483" s="1">
        <v>46.35</v>
      </c>
      <c r="J3483" s="1">
        <v>0</v>
      </c>
      <c r="K3483" s="1">
        <v>1</v>
      </c>
      <c r="L3483" s="1">
        <v>0</v>
      </c>
      <c r="M3483" s="1">
        <v>0</v>
      </c>
      <c r="N3483" s="1">
        <v>0</v>
      </c>
      <c r="O3483" s="1" t="s">
        <v>31</v>
      </c>
      <c r="P3483" s="1" t="s">
        <v>27</v>
      </c>
      <c r="Q3483" s="10">
        <f>F3483*Part1Out!C$76+'relay test.csv'!H3483*Part1Out!C$77+'relay test.csv'!I3483*Part1Out!C$78+'relay test.csv'!J3483*Part1Out!C$79+'relay test.csv'!K3483*Part1Out!C$80+'relay test.csv'!L3483*Part1Out!C$81+'relay test.csv'!M3483*Part1Out!C$82</f>
        <v>6.9037750386834125</v>
      </c>
      <c r="R3483" s="11">
        <f t="shared" si="432"/>
        <v>996.02767035877366</v>
      </c>
      <c r="S3483" s="12">
        <f t="shared" si="433"/>
        <v>0.99899701880927727</v>
      </c>
      <c r="T3483" s="11">
        <f t="shared" si="434"/>
        <v>1</v>
      </c>
      <c r="U3483" s="11">
        <f t="shared" si="435"/>
        <v>1</v>
      </c>
      <c r="V3483" s="72">
        <f>Q3483+Part1Out!C$75</f>
        <v>4.3689714496011716</v>
      </c>
      <c r="W3483" s="1">
        <f t="shared" si="436"/>
        <v>78.962373137082167</v>
      </c>
      <c r="X3483" s="12">
        <f t="shared" si="437"/>
        <v>0.98749411803617104</v>
      </c>
      <c r="Y3483" s="11">
        <f t="shared" si="438"/>
        <v>1</v>
      </c>
      <c r="Z3483" s="1">
        <f t="shared" si="439"/>
        <v>1</v>
      </c>
    </row>
    <row r="3484" spans="1:26" x14ac:dyDescent="0.2">
      <c r="A3484" s="1" t="s">
        <v>3508</v>
      </c>
      <c r="B3484" s="1">
        <v>1</v>
      </c>
      <c r="C3484" s="2">
        <v>41533</v>
      </c>
      <c r="D3484" s="2">
        <v>41555</v>
      </c>
      <c r="E3484" s="2">
        <v>41561</v>
      </c>
      <c r="F3484" s="1">
        <v>37</v>
      </c>
      <c r="G3484" s="1">
        <v>10.81081081</v>
      </c>
      <c r="H3484" s="1">
        <v>0</v>
      </c>
      <c r="I3484" s="1">
        <v>50.24</v>
      </c>
      <c r="J3484" s="1">
        <v>0.33333333333333298</v>
      </c>
      <c r="K3484" s="1">
        <v>1</v>
      </c>
      <c r="L3484" s="1">
        <v>0</v>
      </c>
      <c r="M3484" s="1">
        <v>0</v>
      </c>
      <c r="N3484" s="1">
        <v>0</v>
      </c>
      <c r="O3484" s="1" t="s">
        <v>35</v>
      </c>
      <c r="P3484" s="1" t="s">
        <v>27</v>
      </c>
      <c r="Q3484" s="10">
        <f>F3484*Part1Out!C$76+'relay test.csv'!H3484*Part1Out!C$77+'relay test.csv'!I3484*Part1Out!C$78+'relay test.csv'!J3484*Part1Out!C$79+'relay test.csv'!K3484*Part1Out!C$80+'relay test.csv'!L3484*Part1Out!C$81+'relay test.csv'!M3484*Part1Out!C$82</f>
        <v>7.9539261296046595</v>
      </c>
      <c r="R3484" s="11">
        <f t="shared" si="432"/>
        <v>2846.7296683391287</v>
      </c>
      <c r="S3484" s="12">
        <f t="shared" si="433"/>
        <v>0.99964884307274038</v>
      </c>
      <c r="T3484" s="11">
        <f t="shared" si="434"/>
        <v>1</v>
      </c>
      <c r="U3484" s="11">
        <f t="shared" si="435"/>
        <v>1</v>
      </c>
      <c r="V3484" s="72">
        <f>Q3484+Part1Out!C$75</f>
        <v>5.4191225405224186</v>
      </c>
      <c r="W3484" s="1">
        <f t="shared" si="436"/>
        <v>225.68100965591449</v>
      </c>
      <c r="X3484" s="12">
        <f t="shared" si="437"/>
        <v>0.99558851444363194</v>
      </c>
      <c r="Y3484" s="11">
        <f t="shared" si="438"/>
        <v>1</v>
      </c>
      <c r="Z3484" s="1">
        <f t="shared" si="439"/>
        <v>1</v>
      </c>
    </row>
    <row r="3485" spans="1:26" x14ac:dyDescent="0.2">
      <c r="A3485" s="1" t="s">
        <v>3509</v>
      </c>
      <c r="B3485" s="1">
        <v>0</v>
      </c>
      <c r="C3485" s="2">
        <v>41533</v>
      </c>
      <c r="D3485" s="2">
        <v>41533</v>
      </c>
      <c r="E3485" s="2">
        <v>41533</v>
      </c>
      <c r="F3485" s="1">
        <v>0</v>
      </c>
      <c r="G3485" s="1">
        <v>0</v>
      </c>
      <c r="H3485" s="1">
        <v>0</v>
      </c>
      <c r="I3485" s="1">
        <v>40.020000000000003</v>
      </c>
      <c r="J3485" s="1">
        <v>0</v>
      </c>
      <c r="K3485" s="1">
        <v>1</v>
      </c>
      <c r="L3485" s="1">
        <v>0</v>
      </c>
      <c r="M3485" s="1">
        <v>0</v>
      </c>
      <c r="N3485" s="1">
        <v>0</v>
      </c>
      <c r="O3485" s="1" t="s">
        <v>35</v>
      </c>
      <c r="P3485" s="1" t="s">
        <v>27</v>
      </c>
      <c r="Q3485" s="10">
        <f>F3485*Part1Out!C$76+'relay test.csv'!H3485*Part1Out!C$77+'relay test.csv'!I3485*Part1Out!C$78+'relay test.csv'!J3485*Part1Out!C$79+'relay test.csv'!K3485*Part1Out!C$80+'relay test.csv'!L3485*Part1Out!C$81+'relay test.csv'!M3485*Part1Out!C$82</f>
        <v>0.38286974773243293</v>
      </c>
      <c r="R3485" s="11">
        <f t="shared" si="432"/>
        <v>1.4664870043702265</v>
      </c>
      <c r="S3485" s="12">
        <f t="shared" si="433"/>
        <v>0.5945650643088094</v>
      </c>
      <c r="T3485" s="11">
        <f t="shared" si="434"/>
        <v>1</v>
      </c>
      <c r="U3485" s="11">
        <f t="shared" si="435"/>
        <v>0</v>
      </c>
      <c r="V3485" s="72">
        <f>Q3485+Part1Out!C$75</f>
        <v>-2.1519338413498081</v>
      </c>
      <c r="W3485" s="1">
        <f t="shared" si="436"/>
        <v>0.11625911356263119</v>
      </c>
      <c r="X3485" s="12">
        <f t="shared" si="437"/>
        <v>0.1041506511795284</v>
      </c>
      <c r="Y3485" s="11">
        <f t="shared" si="438"/>
        <v>0</v>
      </c>
      <c r="Z3485" s="1">
        <f t="shared" si="439"/>
        <v>0</v>
      </c>
    </row>
    <row r="3486" spans="1:26" x14ac:dyDescent="0.2">
      <c r="A3486" s="1" t="s">
        <v>3510</v>
      </c>
      <c r="B3486" s="1">
        <v>1</v>
      </c>
      <c r="C3486" s="2">
        <v>41533</v>
      </c>
      <c r="D3486" s="2">
        <v>41533</v>
      </c>
      <c r="E3486" s="2">
        <v>41533</v>
      </c>
      <c r="F3486" s="1">
        <v>42</v>
      </c>
      <c r="G3486" s="1">
        <v>2.3809523810000002</v>
      </c>
      <c r="H3486" s="1">
        <v>0</v>
      </c>
      <c r="I3486" s="1">
        <v>40.25</v>
      </c>
      <c r="J3486" s="1">
        <v>0</v>
      </c>
      <c r="K3486" s="1">
        <v>1</v>
      </c>
      <c r="L3486" s="1">
        <v>0</v>
      </c>
      <c r="M3486" s="1">
        <v>0</v>
      </c>
      <c r="N3486" s="1">
        <v>0</v>
      </c>
      <c r="O3486" s="1" t="s">
        <v>31</v>
      </c>
      <c r="P3486" s="1" t="s">
        <v>27</v>
      </c>
      <c r="Q3486" s="10">
        <f>F3486*Part1Out!C$76+'relay test.csv'!H3486*Part1Out!C$77+'relay test.csv'!I3486*Part1Out!C$78+'relay test.csv'!J3486*Part1Out!C$79+'relay test.csv'!K3486*Part1Out!C$80+'relay test.csv'!L3486*Part1Out!C$81+'relay test.csv'!M3486*Part1Out!C$82</f>
        <v>9.247336794910666</v>
      </c>
      <c r="R3486" s="11">
        <f t="shared" si="432"/>
        <v>10376.89308948874</v>
      </c>
      <c r="S3486" s="12">
        <f t="shared" si="433"/>
        <v>0.99990364132763976</v>
      </c>
      <c r="T3486" s="11">
        <f t="shared" si="434"/>
        <v>1</v>
      </c>
      <c r="U3486" s="11">
        <f t="shared" si="435"/>
        <v>1</v>
      </c>
      <c r="V3486" s="72">
        <f>Q3486+Part1Out!C$75</f>
        <v>6.7125332058284251</v>
      </c>
      <c r="W3486" s="1">
        <f t="shared" si="436"/>
        <v>822.65194885667529</v>
      </c>
      <c r="X3486" s="12">
        <f t="shared" si="437"/>
        <v>0.99878589493852576</v>
      </c>
      <c r="Y3486" s="11">
        <f t="shared" si="438"/>
        <v>1</v>
      </c>
      <c r="Z3486" s="1">
        <f t="shared" si="439"/>
        <v>1</v>
      </c>
    </row>
    <row r="3487" spans="1:26" x14ac:dyDescent="0.2">
      <c r="A3487" s="1" t="s">
        <v>3511</v>
      </c>
      <c r="B3487" s="1">
        <v>0</v>
      </c>
      <c r="C3487" s="2">
        <v>41533</v>
      </c>
      <c r="D3487" s="2">
        <v>41533</v>
      </c>
      <c r="E3487" s="2">
        <v>41533</v>
      </c>
      <c r="F3487" s="1">
        <v>6</v>
      </c>
      <c r="G3487" s="1">
        <v>33.333333330000002</v>
      </c>
      <c r="H3487" s="1">
        <v>16.666666670000001</v>
      </c>
      <c r="I3487" s="1">
        <v>40.020000000000003</v>
      </c>
      <c r="J3487" s="1">
        <v>0</v>
      </c>
      <c r="K3487" s="1">
        <v>1</v>
      </c>
      <c r="L3487" s="1">
        <v>0</v>
      </c>
      <c r="M3487" s="1">
        <v>0</v>
      </c>
      <c r="N3487" s="1">
        <v>0</v>
      </c>
      <c r="O3487" s="1" t="s">
        <v>22</v>
      </c>
      <c r="P3487" s="1" t="s">
        <v>27</v>
      </c>
      <c r="Q3487" s="10">
        <f>F3487*Part1Out!C$76+'relay test.csv'!H3487*Part1Out!C$77+'relay test.csv'!I3487*Part1Out!C$78+'relay test.csv'!J3487*Part1Out!C$79+'relay test.csv'!K3487*Part1Out!C$80+'relay test.csv'!L3487*Part1Out!C$81+'relay test.csv'!M3487*Part1Out!C$82</f>
        <v>1.9693453554979909</v>
      </c>
      <c r="R3487" s="11">
        <f t="shared" si="432"/>
        <v>7.1659837806030859</v>
      </c>
      <c r="S3487" s="12">
        <f t="shared" si="433"/>
        <v>0.8775407805272244</v>
      </c>
      <c r="T3487" s="11">
        <f t="shared" si="434"/>
        <v>1</v>
      </c>
      <c r="U3487" s="11">
        <f t="shared" si="435"/>
        <v>0</v>
      </c>
      <c r="V3487" s="72">
        <f>Q3487+Part1Out!C$75</f>
        <v>-0.56545823358424996</v>
      </c>
      <c r="W3487" s="1">
        <f t="shared" si="436"/>
        <v>0.56809976471280199</v>
      </c>
      <c r="X3487" s="12">
        <f t="shared" si="437"/>
        <v>0.36228547283587509</v>
      </c>
      <c r="Y3487" s="11">
        <f t="shared" si="438"/>
        <v>0</v>
      </c>
      <c r="Z3487" s="1">
        <f t="shared" si="439"/>
        <v>0</v>
      </c>
    </row>
    <row r="3488" spans="1:26" x14ac:dyDescent="0.2">
      <c r="A3488" s="1" t="s">
        <v>3512</v>
      </c>
      <c r="B3488" s="1">
        <v>1</v>
      </c>
      <c r="C3488" s="2">
        <v>41533</v>
      </c>
      <c r="D3488" s="2">
        <v>41533</v>
      </c>
      <c r="E3488" s="2">
        <v>41533</v>
      </c>
      <c r="F3488" s="1">
        <v>41</v>
      </c>
      <c r="G3488" s="1">
        <v>12.195121950000001</v>
      </c>
      <c r="H3488" s="1">
        <v>12.195121950000001</v>
      </c>
      <c r="I3488" s="1">
        <v>48.18</v>
      </c>
      <c r="J3488" s="1">
        <v>0</v>
      </c>
      <c r="K3488" s="1">
        <v>1</v>
      </c>
      <c r="L3488" s="1">
        <v>0</v>
      </c>
      <c r="M3488" s="1">
        <v>0</v>
      </c>
      <c r="N3488" s="1">
        <v>0</v>
      </c>
      <c r="O3488" s="1" t="s">
        <v>29</v>
      </c>
      <c r="P3488" s="1" t="s">
        <v>27</v>
      </c>
      <c r="Q3488" s="10">
        <f>F3488*Part1Out!C$76+'relay test.csv'!H3488*Part1Out!C$77+'relay test.csv'!I3488*Part1Out!C$78+'relay test.csv'!J3488*Part1Out!C$79+'relay test.csv'!K3488*Part1Out!C$80+'relay test.csv'!L3488*Part1Out!C$81+'relay test.csv'!M3488*Part1Out!C$82</f>
        <v>9.2421977914150695</v>
      </c>
      <c r="R3488" s="11">
        <f t="shared" si="432"/>
        <v>10323.702988744899</v>
      </c>
      <c r="S3488" s="12">
        <f t="shared" si="433"/>
        <v>0.99990314491360288</v>
      </c>
      <c r="T3488" s="11">
        <f t="shared" si="434"/>
        <v>1</v>
      </c>
      <c r="U3488" s="11">
        <f t="shared" si="435"/>
        <v>1</v>
      </c>
      <c r="V3488" s="72">
        <f>Q3488+Part1Out!C$75</f>
        <v>6.7073942023328286</v>
      </c>
      <c r="W3488" s="1">
        <f t="shared" si="436"/>
        <v>818.4351818861137</v>
      </c>
      <c r="X3488" s="12">
        <f t="shared" si="437"/>
        <v>0.99877964722273915</v>
      </c>
      <c r="Y3488" s="11">
        <f t="shared" si="438"/>
        <v>1</v>
      </c>
      <c r="Z3488" s="1">
        <f t="shared" si="439"/>
        <v>1</v>
      </c>
    </row>
    <row r="3489" spans="1:26" x14ac:dyDescent="0.2">
      <c r="A3489" s="1" t="s">
        <v>3513</v>
      </c>
      <c r="B3489" s="1">
        <v>1</v>
      </c>
      <c r="C3489" s="2">
        <v>41533</v>
      </c>
      <c r="D3489" s="2">
        <v>41555</v>
      </c>
      <c r="E3489" s="2">
        <v>41575</v>
      </c>
      <c r="F3489" s="1">
        <v>39</v>
      </c>
      <c r="G3489" s="1">
        <v>28.205128210000002</v>
      </c>
      <c r="H3489" s="1">
        <v>10.256410259999999</v>
      </c>
      <c r="I3489" s="1">
        <v>36.270000000000003</v>
      </c>
      <c r="J3489" s="1">
        <v>0.1</v>
      </c>
      <c r="K3489" s="1">
        <v>1</v>
      </c>
      <c r="L3489" s="1">
        <v>0</v>
      </c>
      <c r="M3489" s="1">
        <v>0</v>
      </c>
      <c r="N3489" s="1">
        <v>0</v>
      </c>
      <c r="O3489" s="1" t="s">
        <v>35</v>
      </c>
      <c r="P3489" s="1" t="s">
        <v>166</v>
      </c>
      <c r="Q3489" s="10">
        <f>F3489*Part1Out!C$76+'relay test.csv'!H3489*Part1Out!C$77+'relay test.csv'!I3489*Part1Out!C$78+'relay test.csv'!J3489*Part1Out!C$79+'relay test.csv'!K3489*Part1Out!C$80+'relay test.csv'!L3489*Part1Out!C$81+'relay test.csv'!M3489*Part1Out!C$82</f>
        <v>8.7644445369284316</v>
      </c>
      <c r="R3489" s="11">
        <f t="shared" si="432"/>
        <v>6402.5046024691992</v>
      </c>
      <c r="S3489" s="12">
        <f t="shared" si="433"/>
        <v>0.99984383551475631</v>
      </c>
      <c r="T3489" s="11">
        <f t="shared" si="434"/>
        <v>1</v>
      </c>
      <c r="U3489" s="11">
        <f t="shared" si="435"/>
        <v>1</v>
      </c>
      <c r="V3489" s="72">
        <f>Q3489+Part1Out!C$75</f>
        <v>6.2296409478461907</v>
      </c>
      <c r="W3489" s="1">
        <f t="shared" si="436"/>
        <v>507.57320552144392</v>
      </c>
      <c r="X3489" s="12">
        <f t="shared" si="437"/>
        <v>0.99803371473537483</v>
      </c>
      <c r="Y3489" s="11">
        <f t="shared" si="438"/>
        <v>1</v>
      </c>
      <c r="Z3489" s="1">
        <f t="shared" si="439"/>
        <v>1</v>
      </c>
    </row>
    <row r="3490" spans="1:26" x14ac:dyDescent="0.2">
      <c r="A3490" s="1" t="s">
        <v>3514</v>
      </c>
      <c r="B3490" s="1">
        <v>1</v>
      </c>
      <c r="C3490" s="2">
        <v>41533</v>
      </c>
      <c r="D3490" s="2">
        <v>41542</v>
      </c>
      <c r="E3490" s="2">
        <v>41542</v>
      </c>
      <c r="F3490" s="1">
        <v>42</v>
      </c>
      <c r="G3490" s="1">
        <v>11.9047619</v>
      </c>
      <c r="H3490" s="1">
        <v>2.3809523810000002</v>
      </c>
      <c r="I3490" s="1">
        <v>40.020000000000003</v>
      </c>
      <c r="J3490" s="1">
        <v>0</v>
      </c>
      <c r="K3490" s="1">
        <v>1</v>
      </c>
      <c r="L3490" s="1">
        <v>1</v>
      </c>
      <c r="M3490" s="1">
        <v>0</v>
      </c>
      <c r="N3490" s="1">
        <v>0</v>
      </c>
      <c r="O3490" s="1" t="s">
        <v>35</v>
      </c>
      <c r="P3490" s="1" t="s">
        <v>27</v>
      </c>
      <c r="Q3490" s="10">
        <f>F3490*Part1Out!C$76+'relay test.csv'!H3490*Part1Out!C$77+'relay test.csv'!I3490*Part1Out!C$78+'relay test.csv'!J3490*Part1Out!C$79+'relay test.csv'!K3490*Part1Out!C$80+'relay test.csv'!L3490*Part1Out!C$81+'relay test.csv'!M3490*Part1Out!C$82</f>
        <v>10.063236687228015</v>
      </c>
      <c r="R3490" s="11">
        <f t="shared" si="432"/>
        <v>23464.330294980264</v>
      </c>
      <c r="S3490" s="12">
        <f t="shared" si="433"/>
        <v>0.99995738393675138</v>
      </c>
      <c r="T3490" s="11">
        <f t="shared" si="434"/>
        <v>1</v>
      </c>
      <c r="U3490" s="11">
        <f t="shared" si="435"/>
        <v>1</v>
      </c>
      <c r="V3490" s="72">
        <f>Q3490+Part1Out!C$75</f>
        <v>7.5284330981457739</v>
      </c>
      <c r="W3490" s="1">
        <f t="shared" si="436"/>
        <v>1860.188486025279</v>
      </c>
      <c r="X3490" s="12">
        <f t="shared" si="437"/>
        <v>0.99946270890481625</v>
      </c>
      <c r="Y3490" s="11">
        <f t="shared" si="438"/>
        <v>1</v>
      </c>
      <c r="Z3490" s="1">
        <f t="shared" si="439"/>
        <v>1</v>
      </c>
    </row>
    <row r="3491" spans="1:26" x14ac:dyDescent="0.2">
      <c r="A3491" s="1" t="s">
        <v>3515</v>
      </c>
      <c r="B3491" s="1">
        <v>1</v>
      </c>
      <c r="C3491" s="2">
        <v>41533</v>
      </c>
      <c r="D3491" s="2">
        <v>41533</v>
      </c>
      <c r="E3491" s="2">
        <v>41533</v>
      </c>
      <c r="F3491" s="1">
        <v>27</v>
      </c>
      <c r="G3491" s="1">
        <v>11.11111111</v>
      </c>
      <c r="H3491" s="1">
        <v>0</v>
      </c>
      <c r="I3491" s="1">
        <v>40.020000000000003</v>
      </c>
      <c r="J3491" s="1">
        <v>0</v>
      </c>
      <c r="K3491" s="1">
        <v>1</v>
      </c>
      <c r="L3491" s="1">
        <v>0</v>
      </c>
      <c r="M3491" s="1">
        <v>0</v>
      </c>
      <c r="N3491" s="1">
        <v>0</v>
      </c>
      <c r="O3491" s="1" t="s">
        <v>22</v>
      </c>
      <c r="P3491" s="1" t="s">
        <v>27</v>
      </c>
      <c r="Q3491" s="10">
        <f>F3491*Part1Out!C$76+'relay test.csv'!H3491*Part1Out!C$77+'relay test.csv'!I3491*Part1Out!C$78+'relay test.csv'!J3491*Part1Out!C$79+'relay test.csv'!K3491*Part1Out!C$80+'relay test.csv'!L3491*Part1Out!C$81+'relay test.csv'!M3491*Part1Out!C$82</f>
        <v>6.0819817222867023</v>
      </c>
      <c r="R3491" s="11">
        <f t="shared" si="432"/>
        <v>437.89612393626174</v>
      </c>
      <c r="S3491" s="12">
        <f t="shared" si="433"/>
        <v>0.99772155654729544</v>
      </c>
      <c r="T3491" s="11">
        <f t="shared" si="434"/>
        <v>1</v>
      </c>
      <c r="U3491" s="11">
        <f t="shared" si="435"/>
        <v>1</v>
      </c>
      <c r="V3491" s="72">
        <f>Q3491+Part1Out!C$75</f>
        <v>3.5471781332044614</v>
      </c>
      <c r="W3491" s="1">
        <f t="shared" si="436"/>
        <v>34.715217420698934</v>
      </c>
      <c r="X3491" s="12">
        <f t="shared" si="437"/>
        <v>0.97200073043877244</v>
      </c>
      <c r="Y3491" s="11">
        <f t="shared" si="438"/>
        <v>1</v>
      </c>
      <c r="Z3491" s="1">
        <f t="shared" si="439"/>
        <v>1</v>
      </c>
    </row>
    <row r="3492" spans="1:26" x14ac:dyDescent="0.2">
      <c r="A3492" s="1" t="s">
        <v>3516</v>
      </c>
      <c r="B3492" s="1">
        <v>1</v>
      </c>
      <c r="C3492" s="2">
        <v>41533</v>
      </c>
      <c r="D3492" s="2">
        <v>41533</v>
      </c>
      <c r="E3492" s="2">
        <v>41533</v>
      </c>
      <c r="F3492" s="1">
        <v>41</v>
      </c>
      <c r="G3492" s="1">
        <v>2.4390243900000002</v>
      </c>
      <c r="H3492" s="1">
        <v>0</v>
      </c>
      <c r="I3492" s="1">
        <v>40.020000000000003</v>
      </c>
      <c r="J3492" s="1">
        <v>0</v>
      </c>
      <c r="K3492" s="1">
        <v>1</v>
      </c>
      <c r="L3492" s="1">
        <v>0</v>
      </c>
      <c r="M3492" s="1">
        <v>0</v>
      </c>
      <c r="N3492" s="1">
        <v>0</v>
      </c>
      <c r="O3492" s="1" t="s">
        <v>22</v>
      </c>
      <c r="P3492" s="1" t="s">
        <v>27</v>
      </c>
      <c r="Q3492" s="10">
        <f>F3492*Part1Out!C$76+'relay test.csv'!H3492*Part1Out!C$77+'relay test.csv'!I3492*Part1Out!C$78+'relay test.csv'!J3492*Part1Out!C$79+'relay test.csv'!K3492*Part1Out!C$80+'relay test.csv'!L3492*Part1Out!C$81+'relay test.csv'!M3492*Part1Out!C$82</f>
        <v>9.0370768202037315</v>
      </c>
      <c r="R3492" s="11">
        <f t="shared" si="432"/>
        <v>8409.1596074530389</v>
      </c>
      <c r="S3492" s="12">
        <f t="shared" si="433"/>
        <v>0.99988109619238219</v>
      </c>
      <c r="T3492" s="11">
        <f t="shared" si="434"/>
        <v>1</v>
      </c>
      <c r="U3492" s="11">
        <f t="shared" si="435"/>
        <v>1</v>
      </c>
      <c r="V3492" s="72">
        <f>Q3492+Part1Out!C$75</f>
        <v>6.5022732311214906</v>
      </c>
      <c r="W3492" s="1">
        <f t="shared" si="436"/>
        <v>666.6553735939965</v>
      </c>
      <c r="X3492" s="12">
        <f t="shared" si="437"/>
        <v>0.99850222129626998</v>
      </c>
      <c r="Y3492" s="11">
        <f t="shared" si="438"/>
        <v>1</v>
      </c>
      <c r="Z3492" s="1">
        <f t="shared" si="439"/>
        <v>1</v>
      </c>
    </row>
    <row r="3493" spans="1:26" x14ac:dyDescent="0.2">
      <c r="A3493" s="1" t="s">
        <v>3517</v>
      </c>
      <c r="B3493" s="1">
        <v>1</v>
      </c>
      <c r="C3493" s="2">
        <v>41523</v>
      </c>
      <c r="D3493" s="2">
        <v>41532</v>
      </c>
      <c r="E3493" s="2">
        <v>41557</v>
      </c>
      <c r="F3493" s="1">
        <v>30</v>
      </c>
      <c r="G3493" s="1">
        <v>43.333333330000002</v>
      </c>
      <c r="H3493" s="1">
        <v>0</v>
      </c>
      <c r="I3493" s="1">
        <v>168.05</v>
      </c>
      <c r="J3493" s="1">
        <v>0.08</v>
      </c>
      <c r="K3493" s="1">
        <v>1</v>
      </c>
      <c r="L3493" s="1">
        <v>0</v>
      </c>
      <c r="M3493" s="1">
        <v>0</v>
      </c>
      <c r="N3493" s="1">
        <v>0</v>
      </c>
      <c r="O3493" s="1" t="s">
        <v>31</v>
      </c>
      <c r="P3493" s="1" t="s">
        <v>23</v>
      </c>
      <c r="Q3493" s="10">
        <f>F3493*Part1Out!C$76+'relay test.csv'!H3493*Part1Out!C$77+'relay test.csv'!I3493*Part1Out!C$78+'relay test.csv'!J3493*Part1Out!C$79+'relay test.csv'!K3493*Part1Out!C$80+'relay test.csv'!L3493*Part1Out!C$81+'relay test.csv'!M3493*Part1Out!C$82</f>
        <v>6.2111426452955998</v>
      </c>
      <c r="R3493" s="11">
        <f t="shared" si="432"/>
        <v>498.27027231289202</v>
      </c>
      <c r="S3493" s="12">
        <f t="shared" si="433"/>
        <v>0.9979970768230052</v>
      </c>
      <c r="T3493" s="11">
        <f t="shared" si="434"/>
        <v>1</v>
      </c>
      <c r="U3493" s="11">
        <f t="shared" si="435"/>
        <v>1</v>
      </c>
      <c r="V3493" s="72">
        <f>Q3493+Part1Out!C$75</f>
        <v>3.6763390562133589</v>
      </c>
      <c r="W3493" s="1">
        <f t="shared" si="436"/>
        <v>39.501516209197298</v>
      </c>
      <c r="X3493" s="12">
        <f t="shared" si="437"/>
        <v>0.97530956631759591</v>
      </c>
      <c r="Y3493" s="11">
        <f t="shared" si="438"/>
        <v>1</v>
      </c>
      <c r="Z3493" s="1">
        <f t="shared" si="439"/>
        <v>1</v>
      </c>
    </row>
    <row r="3494" spans="1:26" x14ac:dyDescent="0.2">
      <c r="A3494" s="1" t="s">
        <v>3518</v>
      </c>
      <c r="B3494" s="1">
        <v>1</v>
      </c>
      <c r="C3494" s="2">
        <v>41533</v>
      </c>
      <c r="D3494" s="2">
        <v>41533</v>
      </c>
      <c r="E3494" s="2">
        <v>41533</v>
      </c>
      <c r="F3494" s="1">
        <v>39</v>
      </c>
      <c r="G3494" s="1">
        <v>10.256410259999999</v>
      </c>
      <c r="H3494" s="1">
        <v>2.5641025640000001</v>
      </c>
      <c r="I3494" s="1">
        <v>40.020000000000003</v>
      </c>
      <c r="J3494" s="1">
        <v>0</v>
      </c>
      <c r="K3494" s="1">
        <v>1</v>
      </c>
      <c r="L3494" s="1">
        <v>0</v>
      </c>
      <c r="M3494" s="1">
        <v>0</v>
      </c>
      <c r="N3494" s="1">
        <v>0</v>
      </c>
      <c r="O3494" s="1" t="s">
        <v>31</v>
      </c>
      <c r="P3494" s="1" t="s">
        <v>23</v>
      </c>
      <c r="Q3494" s="10">
        <f>F3494*Part1Out!C$76+'relay test.csv'!H3494*Part1Out!C$77+'relay test.csv'!I3494*Part1Out!C$78+'relay test.csv'!J3494*Part1Out!C$79+'relay test.csv'!K3494*Part1Out!C$80+'relay test.csv'!L3494*Part1Out!C$81+'relay test.csv'!M3494*Part1Out!C$82</f>
        <v>8.6641521130303136</v>
      </c>
      <c r="R3494" s="11">
        <f t="shared" si="432"/>
        <v>5791.5319034801751</v>
      </c>
      <c r="S3494" s="12">
        <f t="shared" si="433"/>
        <v>0.99982736392018845</v>
      </c>
      <c r="T3494" s="11">
        <f t="shared" si="434"/>
        <v>1</v>
      </c>
      <c r="U3494" s="11">
        <f t="shared" si="435"/>
        <v>1</v>
      </c>
      <c r="V3494" s="72">
        <f>Q3494+Part1Out!C$75</f>
        <v>6.1293485239480727</v>
      </c>
      <c r="W3494" s="1">
        <f t="shared" si="436"/>
        <v>459.13694649988093</v>
      </c>
      <c r="X3494" s="12">
        <f t="shared" si="437"/>
        <v>0.99782673395908172</v>
      </c>
      <c r="Y3494" s="11">
        <f t="shared" si="438"/>
        <v>1</v>
      </c>
      <c r="Z3494" s="1">
        <f t="shared" si="439"/>
        <v>1</v>
      </c>
    </row>
    <row r="3495" spans="1:26" x14ac:dyDescent="0.2">
      <c r="A3495" s="1" t="s">
        <v>3519</v>
      </c>
      <c r="B3495" s="1">
        <v>1</v>
      </c>
      <c r="C3495" s="2">
        <v>41524</v>
      </c>
      <c r="D3495" s="2">
        <v>41526</v>
      </c>
      <c r="E3495" s="2">
        <v>41652</v>
      </c>
      <c r="F3495" s="1">
        <v>36</v>
      </c>
      <c r="G3495" s="1">
        <v>69.444444439999998</v>
      </c>
      <c r="H3495" s="1">
        <v>27.777777780000001</v>
      </c>
      <c r="I3495" s="1">
        <v>63.52</v>
      </c>
      <c r="J3495" s="1">
        <v>0.126984126984127</v>
      </c>
      <c r="K3495" s="1">
        <v>1</v>
      </c>
      <c r="L3495" s="1">
        <v>0</v>
      </c>
      <c r="M3495" s="1">
        <v>0</v>
      </c>
      <c r="N3495" s="1">
        <v>0</v>
      </c>
      <c r="O3495" s="1" t="s">
        <v>31</v>
      </c>
      <c r="P3495" s="1" t="s">
        <v>27</v>
      </c>
      <c r="Q3495" s="10">
        <f>F3495*Part1Out!C$76+'relay test.csv'!H3495*Part1Out!C$77+'relay test.csv'!I3495*Part1Out!C$78+'relay test.csv'!J3495*Part1Out!C$79+'relay test.csv'!K3495*Part1Out!C$80+'relay test.csv'!L3495*Part1Out!C$81+'relay test.csv'!M3495*Part1Out!C$82</f>
        <v>8.3542911275522442</v>
      </c>
      <c r="R3495" s="11">
        <f t="shared" si="432"/>
        <v>4248.3719908366165</v>
      </c>
      <c r="S3495" s="12">
        <f t="shared" si="433"/>
        <v>0.99976467110854117</v>
      </c>
      <c r="T3495" s="11">
        <f t="shared" si="434"/>
        <v>1</v>
      </c>
      <c r="U3495" s="11">
        <f t="shared" si="435"/>
        <v>1</v>
      </c>
      <c r="V3495" s="72">
        <f>Q3495+Part1Out!C$75</f>
        <v>5.8194875384700033</v>
      </c>
      <c r="W3495" s="1">
        <f t="shared" si="436"/>
        <v>336.79941265560905</v>
      </c>
      <c r="X3495" s="12">
        <f t="shared" si="437"/>
        <v>0.9970396632956271</v>
      </c>
      <c r="Y3495" s="11">
        <f t="shared" si="438"/>
        <v>1</v>
      </c>
      <c r="Z3495" s="1">
        <f t="shared" si="439"/>
        <v>1</v>
      </c>
    </row>
    <row r="3496" spans="1:26" x14ac:dyDescent="0.2">
      <c r="A3496" s="1" t="s">
        <v>3520</v>
      </c>
      <c r="B3496" s="1">
        <v>1</v>
      </c>
      <c r="C3496" s="2">
        <v>41534</v>
      </c>
      <c r="D3496" s="2">
        <v>41534</v>
      </c>
      <c r="E3496" s="2">
        <v>41534</v>
      </c>
      <c r="F3496" s="1">
        <v>37</v>
      </c>
      <c r="G3496" s="1">
        <v>0</v>
      </c>
      <c r="H3496" s="1">
        <v>0</v>
      </c>
      <c r="I3496" s="1">
        <v>40.020000000000003</v>
      </c>
      <c r="J3496" s="1">
        <v>0</v>
      </c>
      <c r="K3496" s="1">
        <v>1</v>
      </c>
      <c r="L3496" s="1">
        <v>0</v>
      </c>
      <c r="M3496" s="1">
        <v>0</v>
      </c>
      <c r="N3496" s="1">
        <v>0</v>
      </c>
      <c r="O3496" s="1" t="s">
        <v>22</v>
      </c>
      <c r="P3496" s="1" t="s">
        <v>27</v>
      </c>
      <c r="Q3496" s="10">
        <f>F3496*Part1Out!C$76+'relay test.csv'!H3496*Part1Out!C$77+'relay test.csv'!I3496*Part1Out!C$78+'relay test.csv'!J3496*Part1Out!C$79+'relay test.csv'!K3496*Part1Out!C$80+'relay test.csv'!L3496*Part1Out!C$81+'relay test.csv'!M3496*Part1Out!C$82</f>
        <v>8.1927639350845798</v>
      </c>
      <c r="R3496" s="11">
        <f t="shared" si="432"/>
        <v>3614.6992462890025</v>
      </c>
      <c r="S3496" s="12">
        <f t="shared" si="433"/>
        <v>0.99972342832412664</v>
      </c>
      <c r="T3496" s="11">
        <f t="shared" si="434"/>
        <v>1</v>
      </c>
      <c r="U3496" s="11">
        <f t="shared" si="435"/>
        <v>1</v>
      </c>
      <c r="V3496" s="72">
        <f>Q3496+Part1Out!C$75</f>
        <v>5.6579603460023389</v>
      </c>
      <c r="W3496" s="1">
        <f t="shared" si="436"/>
        <v>286.56355556968657</v>
      </c>
      <c r="X3496" s="12">
        <f t="shared" si="437"/>
        <v>0.9965225078747586</v>
      </c>
      <c r="Y3496" s="11">
        <f t="shared" si="438"/>
        <v>1</v>
      </c>
      <c r="Z3496" s="1">
        <f t="shared" si="439"/>
        <v>1</v>
      </c>
    </row>
    <row r="3497" spans="1:26" x14ac:dyDescent="0.2">
      <c r="A3497" s="1" t="s">
        <v>3521</v>
      </c>
      <c r="B3497" s="1">
        <v>1</v>
      </c>
      <c r="C3497" s="2">
        <v>41534</v>
      </c>
      <c r="D3497" s="2">
        <v>41548</v>
      </c>
      <c r="E3497" s="2">
        <v>41548</v>
      </c>
      <c r="F3497" s="1">
        <v>37</v>
      </c>
      <c r="G3497" s="1">
        <v>0</v>
      </c>
      <c r="H3497" s="1">
        <v>0</v>
      </c>
      <c r="I3497" s="1">
        <v>43.25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 t="s">
        <v>35</v>
      </c>
      <c r="P3497" s="1" t="s">
        <v>23</v>
      </c>
      <c r="Q3497" s="10">
        <f>F3497*Part1Out!C$76+'relay test.csv'!H3497*Part1Out!C$77+'relay test.csv'!I3497*Part1Out!C$78+'relay test.csv'!J3497*Part1Out!C$79+'relay test.csv'!K3497*Part1Out!C$80+'relay test.csv'!L3497*Part1Out!C$81+'relay test.csv'!M3497*Part1Out!C$82</f>
        <v>7.6560282557177732</v>
      </c>
      <c r="R3497" s="11">
        <f t="shared" si="432"/>
        <v>2113.3470636086809</v>
      </c>
      <c r="S3497" s="12">
        <f t="shared" si="433"/>
        <v>0.99952704075068299</v>
      </c>
      <c r="T3497" s="11">
        <f t="shared" si="434"/>
        <v>1</v>
      </c>
      <c r="U3497" s="11">
        <f t="shared" si="435"/>
        <v>1</v>
      </c>
      <c r="V3497" s="72">
        <f>Q3497+Part1Out!C$75</f>
        <v>5.1212246666355323</v>
      </c>
      <c r="W3497" s="1">
        <f t="shared" si="436"/>
        <v>167.54042520195898</v>
      </c>
      <c r="X3497" s="12">
        <f t="shared" si="437"/>
        <v>0.99406670536874631</v>
      </c>
      <c r="Y3497" s="11">
        <f t="shared" si="438"/>
        <v>1</v>
      </c>
      <c r="Z3497" s="1">
        <f t="shared" si="439"/>
        <v>1</v>
      </c>
    </row>
    <row r="3498" spans="1:26" x14ac:dyDescent="0.2">
      <c r="A3498" s="1" t="s">
        <v>3522</v>
      </c>
      <c r="B3498" s="1">
        <v>1</v>
      </c>
      <c r="C3498" s="2">
        <v>41527</v>
      </c>
      <c r="D3498" s="2">
        <v>41527</v>
      </c>
      <c r="E3498" s="2">
        <v>41527</v>
      </c>
      <c r="F3498" s="1">
        <v>26</v>
      </c>
      <c r="G3498" s="1">
        <v>11.53846154</v>
      </c>
      <c r="H3498" s="1">
        <v>0</v>
      </c>
      <c r="I3498" s="1">
        <v>40.020000000000003</v>
      </c>
      <c r="J3498" s="1">
        <v>0</v>
      </c>
      <c r="K3498" s="1">
        <v>1</v>
      </c>
      <c r="L3498" s="1">
        <v>0</v>
      </c>
      <c r="M3498" s="1">
        <v>0</v>
      </c>
      <c r="N3498" s="1">
        <v>0</v>
      </c>
      <c r="O3498" s="1" t="s">
        <v>25</v>
      </c>
      <c r="P3498" s="1" t="s">
        <v>62</v>
      </c>
      <c r="Q3498" s="10">
        <f>F3498*Part1Out!C$76+'relay test.csv'!H3498*Part1Out!C$77+'relay test.csv'!I3498*Part1Out!C$78+'relay test.csv'!J3498*Part1Out!C$79+'relay test.csv'!K3498*Part1Out!C$80+'relay test.csv'!L3498*Part1Out!C$81+'relay test.csv'!M3498*Part1Out!C$82</f>
        <v>5.8709035010069144</v>
      </c>
      <c r="R3498" s="11">
        <f t="shared" si="432"/>
        <v>354.56918921090443</v>
      </c>
      <c r="S3498" s="12">
        <f t="shared" si="433"/>
        <v>0.99718760784020899</v>
      </c>
      <c r="T3498" s="11">
        <f t="shared" si="434"/>
        <v>1</v>
      </c>
      <c r="U3498" s="11">
        <f t="shared" si="435"/>
        <v>1</v>
      </c>
      <c r="V3498" s="72">
        <f>Q3498+Part1Out!C$75</f>
        <v>3.3360999119246735</v>
      </c>
      <c r="W3498" s="1">
        <f t="shared" si="436"/>
        <v>28.109283963265046</v>
      </c>
      <c r="X3498" s="12">
        <f t="shared" si="437"/>
        <v>0.96564669878991294</v>
      </c>
      <c r="Y3498" s="11">
        <f t="shared" si="438"/>
        <v>1</v>
      </c>
      <c r="Z3498" s="1">
        <f t="shared" si="439"/>
        <v>1</v>
      </c>
    </row>
    <row r="3499" spans="1:26" x14ac:dyDescent="0.2">
      <c r="A3499" s="1" t="s">
        <v>3523</v>
      </c>
      <c r="B3499" s="1">
        <v>1</v>
      </c>
      <c r="C3499" s="2">
        <v>41534</v>
      </c>
      <c r="D3499" s="2">
        <v>41534</v>
      </c>
      <c r="E3499" s="2">
        <v>41534</v>
      </c>
      <c r="F3499" s="1">
        <v>37</v>
      </c>
      <c r="G3499" s="1">
        <v>2.7027027029999999</v>
      </c>
      <c r="H3499" s="1">
        <v>2.7027027029999999</v>
      </c>
      <c r="I3499" s="1">
        <v>40.020000000000003</v>
      </c>
      <c r="J3499" s="1">
        <v>0</v>
      </c>
      <c r="K3499" s="1">
        <v>1</v>
      </c>
      <c r="L3499" s="1">
        <v>0</v>
      </c>
      <c r="M3499" s="1">
        <v>0</v>
      </c>
      <c r="N3499" s="1">
        <v>0</v>
      </c>
      <c r="O3499" s="1" t="s">
        <v>29</v>
      </c>
      <c r="P3499" s="1" t="s">
        <v>27</v>
      </c>
      <c r="Q3499" s="10">
        <f>F3499*Part1Out!C$76+'relay test.csv'!H3499*Part1Out!C$77+'relay test.csv'!I3499*Part1Out!C$78+'relay test.csv'!J3499*Part1Out!C$79+'relay test.csv'!K3499*Part1Out!C$80+'relay test.csv'!L3499*Part1Out!C$81+'relay test.csv'!M3499*Part1Out!C$82</f>
        <v>8.2446568453642612</v>
      </c>
      <c r="R3499" s="11">
        <f t="shared" si="432"/>
        <v>3807.2287656266531</v>
      </c>
      <c r="S3499" s="12">
        <f t="shared" si="433"/>
        <v>0.99973741073303524</v>
      </c>
      <c r="T3499" s="11">
        <f t="shared" si="434"/>
        <v>1</v>
      </c>
      <c r="U3499" s="11">
        <f t="shared" si="435"/>
        <v>1</v>
      </c>
      <c r="V3499" s="72">
        <f>Q3499+Part1Out!C$75</f>
        <v>5.7098532562820203</v>
      </c>
      <c r="W3499" s="1">
        <f t="shared" si="436"/>
        <v>301.82677384992428</v>
      </c>
      <c r="X3499" s="12">
        <f t="shared" si="437"/>
        <v>0.99669778207756632</v>
      </c>
      <c r="Y3499" s="11">
        <f t="shared" si="438"/>
        <v>1</v>
      </c>
      <c r="Z3499" s="1">
        <f t="shared" si="439"/>
        <v>1</v>
      </c>
    </row>
    <row r="3500" spans="1:26" x14ac:dyDescent="0.2">
      <c r="A3500" s="1" t="s">
        <v>3524</v>
      </c>
      <c r="B3500" s="1">
        <v>1</v>
      </c>
      <c r="C3500" s="2">
        <v>41534</v>
      </c>
      <c r="D3500" s="2">
        <v>41534</v>
      </c>
      <c r="E3500" s="2">
        <v>41534</v>
      </c>
      <c r="F3500" s="1">
        <v>37</v>
      </c>
      <c r="G3500" s="1">
        <v>0</v>
      </c>
      <c r="H3500" s="1">
        <v>0</v>
      </c>
      <c r="I3500" s="1">
        <v>40.020000000000003</v>
      </c>
      <c r="J3500" s="1">
        <v>0</v>
      </c>
      <c r="K3500" s="1">
        <v>1</v>
      </c>
      <c r="L3500" s="1">
        <v>0</v>
      </c>
      <c r="M3500" s="1">
        <v>0</v>
      </c>
      <c r="N3500" s="1">
        <v>0</v>
      </c>
      <c r="O3500" s="1" t="s">
        <v>22</v>
      </c>
      <c r="P3500" s="1" t="s">
        <v>27</v>
      </c>
      <c r="Q3500" s="10">
        <f>F3500*Part1Out!C$76+'relay test.csv'!H3500*Part1Out!C$77+'relay test.csv'!I3500*Part1Out!C$78+'relay test.csv'!J3500*Part1Out!C$79+'relay test.csv'!K3500*Part1Out!C$80+'relay test.csv'!L3500*Part1Out!C$81+'relay test.csv'!M3500*Part1Out!C$82</f>
        <v>8.1927639350845798</v>
      </c>
      <c r="R3500" s="11">
        <f t="shared" si="432"/>
        <v>3614.6992462890025</v>
      </c>
      <c r="S3500" s="12">
        <f t="shared" si="433"/>
        <v>0.99972342832412664</v>
      </c>
      <c r="T3500" s="11">
        <f t="shared" si="434"/>
        <v>1</v>
      </c>
      <c r="U3500" s="11">
        <f t="shared" si="435"/>
        <v>1</v>
      </c>
      <c r="V3500" s="72">
        <f>Q3500+Part1Out!C$75</f>
        <v>5.6579603460023389</v>
      </c>
      <c r="W3500" s="1">
        <f t="shared" si="436"/>
        <v>286.56355556968657</v>
      </c>
      <c r="X3500" s="12">
        <f t="shared" si="437"/>
        <v>0.9965225078747586</v>
      </c>
      <c r="Y3500" s="11">
        <f t="shared" si="438"/>
        <v>1</v>
      </c>
      <c r="Z3500" s="1">
        <f t="shared" si="439"/>
        <v>1</v>
      </c>
    </row>
    <row r="3501" spans="1:26" x14ac:dyDescent="0.2">
      <c r="A3501" s="1" t="s">
        <v>3525</v>
      </c>
      <c r="B3501" s="1">
        <v>1</v>
      </c>
      <c r="C3501" s="2">
        <v>41534</v>
      </c>
      <c r="D3501" s="2">
        <v>41534</v>
      </c>
      <c r="E3501" s="2">
        <v>41534</v>
      </c>
      <c r="F3501" s="1">
        <v>34</v>
      </c>
      <c r="G3501" s="1">
        <v>73.529411760000002</v>
      </c>
      <c r="H3501" s="1">
        <v>0</v>
      </c>
      <c r="I3501" s="1">
        <v>40.020000000000003</v>
      </c>
      <c r="J3501" s="1">
        <v>0</v>
      </c>
      <c r="K3501" s="1">
        <v>1</v>
      </c>
      <c r="L3501" s="1">
        <v>0</v>
      </c>
      <c r="M3501" s="1">
        <v>0</v>
      </c>
      <c r="N3501" s="1">
        <v>0</v>
      </c>
      <c r="O3501" s="1" t="s">
        <v>22</v>
      </c>
      <c r="P3501" s="1" t="s">
        <v>27</v>
      </c>
      <c r="Q3501" s="10">
        <f>F3501*Part1Out!C$76+'relay test.csv'!H3501*Part1Out!C$77+'relay test.csv'!I3501*Part1Out!C$78+'relay test.csv'!J3501*Part1Out!C$79+'relay test.csv'!K3501*Part1Out!C$80+'relay test.csv'!L3501*Part1Out!C$81+'relay test.csv'!M3501*Part1Out!C$82</f>
        <v>7.5595292712452169</v>
      </c>
      <c r="R3501" s="11">
        <f t="shared" si="432"/>
        <v>1918.9419995573244</v>
      </c>
      <c r="S3501" s="12">
        <f t="shared" si="433"/>
        <v>0.99947915093256434</v>
      </c>
      <c r="T3501" s="11">
        <f t="shared" si="434"/>
        <v>1</v>
      </c>
      <c r="U3501" s="11">
        <f t="shared" si="435"/>
        <v>1</v>
      </c>
      <c r="V3501" s="72">
        <f>Q3501+Part1Out!C$75</f>
        <v>5.024725682162976</v>
      </c>
      <c r="W3501" s="1">
        <f t="shared" si="436"/>
        <v>152.12851882205672</v>
      </c>
      <c r="X3501" s="12">
        <f t="shared" si="437"/>
        <v>0.99346953782553038</v>
      </c>
      <c r="Y3501" s="11">
        <f t="shared" si="438"/>
        <v>1</v>
      </c>
      <c r="Z3501" s="1">
        <f t="shared" si="439"/>
        <v>1</v>
      </c>
    </row>
    <row r="3502" spans="1:26" x14ac:dyDescent="0.2">
      <c r="A3502" s="1" t="s">
        <v>3526</v>
      </c>
      <c r="B3502" s="1">
        <v>1</v>
      </c>
      <c r="C3502" s="2">
        <v>41534</v>
      </c>
      <c r="D3502" s="2">
        <v>41534</v>
      </c>
      <c r="E3502" s="2">
        <v>41534</v>
      </c>
      <c r="F3502" s="1">
        <v>36</v>
      </c>
      <c r="G3502" s="1">
        <v>2.7777777779999999</v>
      </c>
      <c r="H3502" s="1">
        <v>0</v>
      </c>
      <c r="I3502" s="1">
        <v>161.03</v>
      </c>
      <c r="J3502" s="1">
        <v>0</v>
      </c>
      <c r="K3502" s="1">
        <v>1</v>
      </c>
      <c r="L3502" s="1">
        <v>0</v>
      </c>
      <c r="M3502" s="1">
        <v>0</v>
      </c>
      <c r="N3502" s="1">
        <v>0</v>
      </c>
      <c r="O3502" s="1" t="s">
        <v>35</v>
      </c>
      <c r="P3502" s="1" t="s">
        <v>62</v>
      </c>
      <c r="Q3502" s="10">
        <f>F3502*Part1Out!C$76+'relay test.csv'!H3502*Part1Out!C$77+'relay test.csv'!I3502*Part1Out!C$78+'relay test.csv'!J3502*Part1Out!C$79+'relay test.csv'!K3502*Part1Out!C$80+'relay test.csv'!L3502*Part1Out!C$81+'relay test.csv'!M3502*Part1Out!C$82</f>
        <v>7.5511812886700982</v>
      </c>
      <c r="R3502" s="11">
        <f t="shared" si="432"/>
        <v>1902.9893839042361</v>
      </c>
      <c r="S3502" s="12">
        <f t="shared" si="433"/>
        <v>0.99947478698754644</v>
      </c>
      <c r="T3502" s="11">
        <f t="shared" si="434"/>
        <v>1</v>
      </c>
      <c r="U3502" s="11">
        <f t="shared" si="435"/>
        <v>1</v>
      </c>
      <c r="V3502" s="72">
        <f>Q3502+Part1Out!C$75</f>
        <v>5.0163776995878573</v>
      </c>
      <c r="W3502" s="1">
        <f t="shared" si="436"/>
        <v>150.86383870603356</v>
      </c>
      <c r="X3502" s="12">
        <f t="shared" si="437"/>
        <v>0.99341515393973601</v>
      </c>
      <c r="Y3502" s="11">
        <f t="shared" si="438"/>
        <v>1</v>
      </c>
      <c r="Z3502" s="1">
        <f t="shared" si="439"/>
        <v>1</v>
      </c>
    </row>
    <row r="3503" spans="1:26" x14ac:dyDescent="0.2">
      <c r="A3503" s="1" t="s">
        <v>3527</v>
      </c>
      <c r="B3503" s="1">
        <v>1</v>
      </c>
      <c r="C3503" s="2">
        <v>41524</v>
      </c>
      <c r="D3503" s="2">
        <v>41535</v>
      </c>
      <c r="E3503" s="2">
        <v>41591</v>
      </c>
      <c r="F3503" s="1">
        <v>38</v>
      </c>
      <c r="G3503" s="1">
        <v>28.94736842</v>
      </c>
      <c r="H3503" s="1">
        <v>5.263157895</v>
      </c>
      <c r="I3503" s="1">
        <v>89.87</v>
      </c>
      <c r="J3503" s="1">
        <v>5.3571428571428603E-2</v>
      </c>
      <c r="K3503" s="1">
        <v>1</v>
      </c>
      <c r="L3503" s="1">
        <v>0</v>
      </c>
      <c r="M3503" s="1">
        <v>0</v>
      </c>
      <c r="N3503" s="1">
        <v>0</v>
      </c>
      <c r="O3503" s="1" t="s">
        <v>35</v>
      </c>
      <c r="P3503" s="1" t="s">
        <v>27</v>
      </c>
      <c r="Q3503" s="10">
        <f>F3503*Part1Out!C$76+'relay test.csv'!H3503*Part1Out!C$77+'relay test.csv'!I3503*Part1Out!C$78+'relay test.csv'!J3503*Part1Out!C$79+'relay test.csv'!K3503*Part1Out!C$80+'relay test.csv'!L3503*Part1Out!C$81+'relay test.csv'!M3503*Part1Out!C$82</f>
        <v>8.2950094209310414</v>
      </c>
      <c r="R3503" s="11">
        <f t="shared" si="432"/>
        <v>4003.8409662640961</v>
      </c>
      <c r="S3503" s="12">
        <f t="shared" si="433"/>
        <v>0.99975030219466299</v>
      </c>
      <c r="T3503" s="11">
        <f t="shared" si="434"/>
        <v>1</v>
      </c>
      <c r="U3503" s="11">
        <f t="shared" si="435"/>
        <v>1</v>
      </c>
      <c r="V3503" s="72">
        <f>Q3503+Part1Out!C$75</f>
        <v>5.7602058318488005</v>
      </c>
      <c r="W3503" s="1">
        <f t="shared" si="436"/>
        <v>317.41365603407536</v>
      </c>
      <c r="X3503" s="12">
        <f t="shared" si="437"/>
        <v>0.99685943118000886</v>
      </c>
      <c r="Y3503" s="11">
        <f t="shared" si="438"/>
        <v>1</v>
      </c>
      <c r="Z3503" s="1">
        <f t="shared" si="439"/>
        <v>1</v>
      </c>
    </row>
    <row r="3504" spans="1:26" x14ac:dyDescent="0.2">
      <c r="A3504" s="1" t="s">
        <v>3528</v>
      </c>
      <c r="B3504" s="1">
        <v>1</v>
      </c>
      <c r="C3504" s="2">
        <v>41534</v>
      </c>
      <c r="D3504" s="2">
        <v>41534</v>
      </c>
      <c r="E3504" s="2">
        <v>41555</v>
      </c>
      <c r="F3504" s="1">
        <v>34</v>
      </c>
      <c r="G3504" s="1">
        <v>14.70588235</v>
      </c>
      <c r="H3504" s="1">
        <v>5.8823529409999997</v>
      </c>
      <c r="I3504" s="1">
        <v>90.23</v>
      </c>
      <c r="J3504" s="1">
        <v>9.5238095238095205E-2</v>
      </c>
      <c r="K3504" s="1">
        <v>1</v>
      </c>
      <c r="L3504" s="1">
        <v>0</v>
      </c>
      <c r="M3504" s="1">
        <v>0</v>
      </c>
      <c r="N3504" s="1">
        <v>0</v>
      </c>
      <c r="O3504" s="1" t="s">
        <v>29</v>
      </c>
      <c r="P3504" s="1" t="s">
        <v>27</v>
      </c>
      <c r="Q3504" s="10">
        <f>F3504*Part1Out!C$76+'relay test.csv'!H3504*Part1Out!C$77+'relay test.csv'!I3504*Part1Out!C$78+'relay test.csv'!J3504*Part1Out!C$79+'relay test.csv'!K3504*Part1Out!C$80+'relay test.csv'!L3504*Part1Out!C$81+'relay test.csv'!M3504*Part1Out!C$82</f>
        <v>7.4359946806305688</v>
      </c>
      <c r="R3504" s="11">
        <f t="shared" si="432"/>
        <v>1695.9438027477831</v>
      </c>
      <c r="S3504" s="12">
        <f t="shared" si="433"/>
        <v>0.99941070529361031</v>
      </c>
      <c r="T3504" s="11">
        <f t="shared" si="434"/>
        <v>1</v>
      </c>
      <c r="U3504" s="11">
        <f t="shared" si="435"/>
        <v>1</v>
      </c>
      <c r="V3504" s="72">
        <f>Q3504+Part1Out!C$75</f>
        <v>4.9011910915483279</v>
      </c>
      <c r="W3504" s="1">
        <f t="shared" si="436"/>
        <v>134.44982640276999</v>
      </c>
      <c r="X3504" s="12">
        <f t="shared" si="437"/>
        <v>0.99261719245747548</v>
      </c>
      <c r="Y3504" s="11">
        <f t="shared" si="438"/>
        <v>1</v>
      </c>
      <c r="Z3504" s="1">
        <f t="shared" si="439"/>
        <v>1</v>
      </c>
    </row>
    <row r="3505" spans="1:26" x14ac:dyDescent="0.2">
      <c r="A3505" s="1" t="s">
        <v>3529</v>
      </c>
      <c r="B3505" s="1">
        <v>1</v>
      </c>
      <c r="C3505" s="2">
        <v>41534</v>
      </c>
      <c r="D3505" s="2">
        <v>41534</v>
      </c>
      <c r="E3505" s="2">
        <v>41534</v>
      </c>
      <c r="F3505" s="1">
        <v>37</v>
      </c>
      <c r="G3505" s="1">
        <v>8.1081081079999997</v>
      </c>
      <c r="H3505" s="1">
        <v>2.7027027029999999</v>
      </c>
      <c r="I3505" s="1">
        <v>40.020000000000003</v>
      </c>
      <c r="J3505" s="1">
        <v>0</v>
      </c>
      <c r="K3505" s="1">
        <v>1</v>
      </c>
      <c r="L3505" s="1">
        <v>0</v>
      </c>
      <c r="M3505" s="1">
        <v>0</v>
      </c>
      <c r="N3505" s="1">
        <v>0</v>
      </c>
      <c r="O3505" s="1" t="s">
        <v>29</v>
      </c>
      <c r="P3505" s="1" t="s">
        <v>23</v>
      </c>
      <c r="Q3505" s="10">
        <f>F3505*Part1Out!C$76+'relay test.csv'!H3505*Part1Out!C$77+'relay test.csv'!I3505*Part1Out!C$78+'relay test.csv'!J3505*Part1Out!C$79+'relay test.csv'!K3505*Part1Out!C$80+'relay test.csv'!L3505*Part1Out!C$81+'relay test.csv'!M3505*Part1Out!C$82</f>
        <v>8.2446568453642612</v>
      </c>
      <c r="R3505" s="11">
        <f t="shared" si="432"/>
        <v>3807.2287656266531</v>
      </c>
      <c r="S3505" s="12">
        <f t="shared" si="433"/>
        <v>0.99973741073303524</v>
      </c>
      <c r="T3505" s="11">
        <f t="shared" si="434"/>
        <v>1</v>
      </c>
      <c r="U3505" s="11">
        <f t="shared" si="435"/>
        <v>1</v>
      </c>
      <c r="V3505" s="72">
        <f>Q3505+Part1Out!C$75</f>
        <v>5.7098532562820203</v>
      </c>
      <c r="W3505" s="1">
        <f t="shared" si="436"/>
        <v>301.82677384992428</v>
      </c>
      <c r="X3505" s="12">
        <f t="shared" si="437"/>
        <v>0.99669778207756632</v>
      </c>
      <c r="Y3505" s="11">
        <f t="shared" si="438"/>
        <v>1</v>
      </c>
      <c r="Z3505" s="1">
        <f t="shared" si="439"/>
        <v>1</v>
      </c>
    </row>
    <row r="3506" spans="1:26" x14ac:dyDescent="0.2">
      <c r="A3506" s="1" t="s">
        <v>3530</v>
      </c>
      <c r="B3506" s="1">
        <v>0</v>
      </c>
      <c r="C3506" s="2">
        <v>41534</v>
      </c>
      <c r="D3506" s="2">
        <v>41534</v>
      </c>
      <c r="E3506" s="2">
        <v>41534</v>
      </c>
      <c r="F3506" s="1">
        <v>11</v>
      </c>
      <c r="G3506" s="1">
        <v>72.727272729999996</v>
      </c>
      <c r="H3506" s="1">
        <v>0</v>
      </c>
      <c r="I3506" s="1">
        <v>57.82</v>
      </c>
      <c r="J3506" s="1">
        <v>0</v>
      </c>
      <c r="K3506" s="1">
        <v>1</v>
      </c>
      <c r="L3506" s="1">
        <v>0</v>
      </c>
      <c r="M3506" s="1">
        <v>0</v>
      </c>
      <c r="N3506" s="1">
        <v>0</v>
      </c>
      <c r="O3506" s="1" t="s">
        <v>29</v>
      </c>
      <c r="P3506" s="1" t="s">
        <v>62</v>
      </c>
      <c r="Q3506" s="10">
        <f>F3506*Part1Out!C$76+'relay test.csv'!H3506*Part1Out!C$77+'relay test.csv'!I3506*Part1Out!C$78+'relay test.csv'!J3506*Part1Out!C$79+'relay test.csv'!K3506*Part1Out!C$80+'relay test.csv'!L3506*Part1Out!C$81+'relay test.csv'!M3506*Part1Out!C$82</f>
        <v>2.6414050122588417</v>
      </c>
      <c r="R3506" s="11">
        <f t="shared" si="432"/>
        <v>14.032906168516671</v>
      </c>
      <c r="S3506" s="12">
        <f t="shared" si="433"/>
        <v>0.93347926283912463</v>
      </c>
      <c r="T3506" s="11">
        <f t="shared" si="434"/>
        <v>1</v>
      </c>
      <c r="U3506" s="11">
        <f t="shared" si="435"/>
        <v>0</v>
      </c>
      <c r="V3506" s="72">
        <f>Q3506+Part1Out!C$75</f>
        <v>0.10660142317660082</v>
      </c>
      <c r="W3506" s="1">
        <f t="shared" si="436"/>
        <v>1.1124907530700858</v>
      </c>
      <c r="X3506" s="12">
        <f t="shared" si="437"/>
        <v>0.52662514685723549</v>
      </c>
      <c r="Y3506" s="11">
        <f t="shared" si="438"/>
        <v>1</v>
      </c>
      <c r="Z3506" s="1">
        <f t="shared" si="439"/>
        <v>0</v>
      </c>
    </row>
    <row r="3507" spans="1:26" x14ac:dyDescent="0.2">
      <c r="A3507" s="1" t="s">
        <v>3531</v>
      </c>
      <c r="B3507" s="1">
        <v>0</v>
      </c>
      <c r="C3507" s="2">
        <v>41530</v>
      </c>
      <c r="D3507" s="2">
        <v>41534</v>
      </c>
      <c r="E3507" s="2">
        <v>41540</v>
      </c>
      <c r="F3507" s="1">
        <v>0</v>
      </c>
      <c r="G3507" s="1">
        <v>0</v>
      </c>
      <c r="H3507" s="1">
        <v>0</v>
      </c>
      <c r="I3507" s="1">
        <v>55.35</v>
      </c>
      <c r="J3507" s="1">
        <v>0.33333333333333298</v>
      </c>
      <c r="K3507" s="1">
        <v>1</v>
      </c>
      <c r="L3507" s="1">
        <v>0</v>
      </c>
      <c r="M3507" s="1">
        <v>0</v>
      </c>
      <c r="N3507" s="1">
        <v>0</v>
      </c>
      <c r="O3507" s="1" t="s">
        <v>35</v>
      </c>
      <c r="P3507" s="1" t="s">
        <v>62</v>
      </c>
      <c r="Q3507" s="10">
        <f>F3507*Part1Out!C$76+'relay test.csv'!H3507*Part1Out!C$77+'relay test.csv'!I3507*Part1Out!C$78+'relay test.csv'!J3507*Part1Out!C$79+'relay test.csv'!K3507*Part1Out!C$80+'relay test.csv'!L3507*Part1Out!C$81+'relay test.csv'!M3507*Part1Out!C$82</f>
        <v>0.12585263795998858</v>
      </c>
      <c r="R3507" s="11">
        <f t="shared" si="432"/>
        <v>1.1341150304639456</v>
      </c>
      <c r="S3507" s="12">
        <f t="shared" si="433"/>
        <v>0.53142169671022599</v>
      </c>
      <c r="T3507" s="11">
        <f t="shared" si="434"/>
        <v>1</v>
      </c>
      <c r="U3507" s="11">
        <f t="shared" si="435"/>
        <v>0</v>
      </c>
      <c r="V3507" s="72">
        <f>Q3507+Part1Out!C$75</f>
        <v>-2.4089509511222524</v>
      </c>
      <c r="W3507" s="1">
        <f t="shared" si="436"/>
        <v>8.9909564644534617E-2</v>
      </c>
      <c r="X3507" s="12">
        <f t="shared" si="437"/>
        <v>8.2492683394202446E-2</v>
      </c>
      <c r="Y3507" s="11">
        <f t="shared" si="438"/>
        <v>0</v>
      </c>
      <c r="Z3507" s="1">
        <f t="shared" si="439"/>
        <v>0</v>
      </c>
    </row>
    <row r="3508" spans="1:26" x14ac:dyDescent="0.2">
      <c r="A3508" s="1" t="s">
        <v>3532</v>
      </c>
      <c r="B3508" s="1">
        <v>1</v>
      </c>
      <c r="C3508" s="2">
        <v>41534</v>
      </c>
      <c r="D3508" s="2">
        <v>41534</v>
      </c>
      <c r="E3508" s="2">
        <v>41624</v>
      </c>
      <c r="F3508" s="1">
        <v>36</v>
      </c>
      <c r="G3508" s="1">
        <v>52.777777780000001</v>
      </c>
      <c r="H3508" s="1">
        <v>13.88888889</v>
      </c>
      <c r="I3508" s="1">
        <v>49.37</v>
      </c>
      <c r="J3508" s="1">
        <v>5.5555555555555601E-2</v>
      </c>
      <c r="K3508" s="1">
        <v>1</v>
      </c>
      <c r="L3508" s="1">
        <v>0</v>
      </c>
      <c r="M3508" s="1">
        <v>0</v>
      </c>
      <c r="N3508" s="1">
        <v>0</v>
      </c>
      <c r="O3508" s="1" t="s">
        <v>29</v>
      </c>
      <c r="P3508" s="1" t="s">
        <v>27</v>
      </c>
      <c r="Q3508" s="10">
        <f>F3508*Part1Out!C$76+'relay test.csv'!H3508*Part1Out!C$77+'relay test.csv'!I3508*Part1Out!C$78+'relay test.csv'!J3508*Part1Out!C$79+'relay test.csv'!K3508*Part1Out!C$80+'relay test.csv'!L3508*Part1Out!C$81+'relay test.csv'!M3508*Part1Out!C$82</f>
        <v>8.1813475790459531</v>
      </c>
      <c r="R3508" s="11">
        <f t="shared" si="432"/>
        <v>3573.6672165032828</v>
      </c>
      <c r="S3508" s="12">
        <f t="shared" si="433"/>
        <v>0.99972025367973183</v>
      </c>
      <c r="T3508" s="11">
        <f t="shared" si="434"/>
        <v>1</v>
      </c>
      <c r="U3508" s="11">
        <f t="shared" si="435"/>
        <v>1</v>
      </c>
      <c r="V3508" s="72">
        <f>Q3508+Part1Out!C$75</f>
        <v>5.6465439899637122</v>
      </c>
      <c r="W3508" s="1">
        <f t="shared" si="436"/>
        <v>283.3106475000294</v>
      </c>
      <c r="X3508" s="12">
        <f t="shared" si="437"/>
        <v>0.99648272054250131</v>
      </c>
      <c r="Y3508" s="11">
        <f t="shared" si="438"/>
        <v>1</v>
      </c>
      <c r="Z3508" s="1">
        <f t="shared" si="439"/>
        <v>1</v>
      </c>
    </row>
    <row r="3509" spans="1:26" x14ac:dyDescent="0.2">
      <c r="A3509" s="1" t="s">
        <v>3533</v>
      </c>
      <c r="B3509" s="1">
        <v>1</v>
      </c>
      <c r="C3509" s="2">
        <v>41534</v>
      </c>
      <c r="D3509" s="2">
        <v>41534</v>
      </c>
      <c r="E3509" s="2">
        <v>41637</v>
      </c>
      <c r="F3509" s="1">
        <v>43</v>
      </c>
      <c r="G3509" s="1">
        <v>11.627906980000001</v>
      </c>
      <c r="H3509" s="1">
        <v>2.3255813949999999</v>
      </c>
      <c r="I3509" s="1">
        <v>239.87</v>
      </c>
      <c r="J3509" s="1">
        <v>4.85436893203883E-2</v>
      </c>
      <c r="K3509" s="1">
        <v>1</v>
      </c>
      <c r="L3509" s="1">
        <v>0</v>
      </c>
      <c r="M3509" s="1">
        <v>0</v>
      </c>
      <c r="N3509" s="1">
        <v>0</v>
      </c>
      <c r="O3509" s="1" t="s">
        <v>25</v>
      </c>
      <c r="P3509" s="1" t="s">
        <v>62</v>
      </c>
      <c r="Q3509" s="10">
        <f>F3509*Part1Out!C$76+'relay test.csv'!H3509*Part1Out!C$77+'relay test.csv'!I3509*Part1Out!C$78+'relay test.csv'!J3509*Part1Out!C$79+'relay test.csv'!K3509*Part1Out!C$80+'relay test.csv'!L3509*Part1Out!C$81+'relay test.csv'!M3509*Part1Out!C$82</f>
        <v>8.7634129202122111</v>
      </c>
      <c r="R3509" s="11">
        <f t="shared" si="432"/>
        <v>6395.9030774028824</v>
      </c>
      <c r="S3509" s="12">
        <f t="shared" si="433"/>
        <v>0.99984367435493393</v>
      </c>
      <c r="T3509" s="11">
        <f t="shared" si="434"/>
        <v>1</v>
      </c>
      <c r="U3509" s="11">
        <f t="shared" si="435"/>
        <v>1</v>
      </c>
      <c r="V3509" s="72">
        <f>Q3509+Part1Out!C$75</f>
        <v>6.2286093311299702</v>
      </c>
      <c r="W3509" s="1">
        <f t="shared" si="436"/>
        <v>507.04985451316065</v>
      </c>
      <c r="X3509" s="12">
        <f t="shared" si="437"/>
        <v>0.99803168923065977</v>
      </c>
      <c r="Y3509" s="11">
        <f t="shared" si="438"/>
        <v>1</v>
      </c>
      <c r="Z3509" s="1">
        <f t="shared" si="439"/>
        <v>1</v>
      </c>
    </row>
    <row r="3510" spans="1:26" x14ac:dyDescent="0.2">
      <c r="A3510" s="1" t="s">
        <v>3534</v>
      </c>
      <c r="B3510" s="1">
        <v>1</v>
      </c>
      <c r="C3510" s="2">
        <v>41534</v>
      </c>
      <c r="D3510" s="2">
        <v>41535</v>
      </c>
      <c r="E3510" s="2">
        <v>41535</v>
      </c>
      <c r="F3510" s="1">
        <v>39</v>
      </c>
      <c r="G3510" s="1">
        <v>38.46153846</v>
      </c>
      <c r="H3510" s="1">
        <v>7.692307692</v>
      </c>
      <c r="I3510" s="1">
        <v>40</v>
      </c>
      <c r="J3510" s="1">
        <v>0</v>
      </c>
      <c r="K3510" s="1">
        <v>1</v>
      </c>
      <c r="L3510" s="1">
        <v>0</v>
      </c>
      <c r="M3510" s="1">
        <v>0</v>
      </c>
      <c r="N3510" s="1">
        <v>0</v>
      </c>
      <c r="O3510" s="1" t="s">
        <v>29</v>
      </c>
      <c r="P3510" s="1" t="s">
        <v>62</v>
      </c>
      <c r="Q3510" s="10">
        <f>F3510*Part1Out!C$76+'relay test.csv'!H3510*Part1Out!C$77+'relay test.csv'!I3510*Part1Out!C$78+'relay test.csv'!J3510*Part1Out!C$79+'relay test.csv'!K3510*Part1Out!C$80+'relay test.csv'!L3510*Part1Out!C$81+'relay test.csv'!M3510*Part1Out!C$82</f>
        <v>8.7626867356785301</v>
      </c>
      <c r="R3510" s="11">
        <f t="shared" si="432"/>
        <v>6391.2601575214885</v>
      </c>
      <c r="S3510" s="12">
        <f t="shared" si="433"/>
        <v>0.9998435608102052</v>
      </c>
      <c r="T3510" s="11">
        <f t="shared" si="434"/>
        <v>1</v>
      </c>
      <c r="U3510" s="11">
        <f t="shared" si="435"/>
        <v>1</v>
      </c>
      <c r="V3510" s="72">
        <f>Q3510+Part1Out!C$75</f>
        <v>6.2278831465962892</v>
      </c>
      <c r="W3510" s="1">
        <f t="shared" si="436"/>
        <v>506.68177641349484</v>
      </c>
      <c r="X3510" s="12">
        <f t="shared" si="437"/>
        <v>0.99803026217118829</v>
      </c>
      <c r="Y3510" s="11">
        <f t="shared" si="438"/>
        <v>1</v>
      </c>
      <c r="Z3510" s="1">
        <f t="shared" si="439"/>
        <v>1</v>
      </c>
    </row>
    <row r="3511" spans="1:26" x14ac:dyDescent="0.2">
      <c r="A3511" s="1" t="s">
        <v>3535</v>
      </c>
      <c r="B3511" s="1">
        <v>1</v>
      </c>
      <c r="C3511" s="2">
        <v>41534</v>
      </c>
      <c r="D3511" s="2">
        <v>41585</v>
      </c>
      <c r="E3511" s="2">
        <v>41585</v>
      </c>
      <c r="F3511" s="1">
        <v>39</v>
      </c>
      <c r="G3511" s="1">
        <v>20.512820510000001</v>
      </c>
      <c r="H3511" s="1">
        <v>2.5641025640000001</v>
      </c>
      <c r="I3511" s="1">
        <v>40.020000000000003</v>
      </c>
      <c r="J3511" s="1">
        <v>0</v>
      </c>
      <c r="K3511" s="1">
        <v>1</v>
      </c>
      <c r="L3511" s="1">
        <v>0</v>
      </c>
      <c r="M3511" s="1">
        <v>0</v>
      </c>
      <c r="N3511" s="1">
        <v>0</v>
      </c>
      <c r="O3511" s="1" t="s">
        <v>25</v>
      </c>
      <c r="P3511" s="1" t="s">
        <v>23</v>
      </c>
      <c r="Q3511" s="10">
        <f>F3511*Part1Out!C$76+'relay test.csv'!H3511*Part1Out!C$77+'relay test.csv'!I3511*Part1Out!C$78+'relay test.csv'!J3511*Part1Out!C$79+'relay test.csv'!K3511*Part1Out!C$80+'relay test.csv'!L3511*Part1Out!C$81+'relay test.csv'!M3511*Part1Out!C$82</f>
        <v>8.6641521130303136</v>
      </c>
      <c r="R3511" s="11">
        <f t="shared" si="432"/>
        <v>5791.5319034801751</v>
      </c>
      <c r="S3511" s="12">
        <f t="shared" si="433"/>
        <v>0.99982736392018845</v>
      </c>
      <c r="T3511" s="11">
        <f t="shared" si="434"/>
        <v>1</v>
      </c>
      <c r="U3511" s="11">
        <f t="shared" si="435"/>
        <v>1</v>
      </c>
      <c r="V3511" s="72">
        <f>Q3511+Part1Out!C$75</f>
        <v>6.1293485239480727</v>
      </c>
      <c r="W3511" s="1">
        <f t="shared" si="436"/>
        <v>459.13694649988093</v>
      </c>
      <c r="X3511" s="12">
        <f t="shared" si="437"/>
        <v>0.99782673395908172</v>
      </c>
      <c r="Y3511" s="11">
        <f t="shared" si="438"/>
        <v>1</v>
      </c>
      <c r="Z3511" s="1">
        <f t="shared" si="439"/>
        <v>1</v>
      </c>
    </row>
    <row r="3512" spans="1:26" x14ac:dyDescent="0.2">
      <c r="A3512" s="1" t="s">
        <v>3536</v>
      </c>
      <c r="B3512" s="1">
        <v>0</v>
      </c>
      <c r="C3512" s="2">
        <v>41534</v>
      </c>
      <c r="D3512" s="2">
        <v>41534</v>
      </c>
      <c r="E3512" s="2">
        <v>41534</v>
      </c>
      <c r="F3512" s="1">
        <v>0</v>
      </c>
      <c r="G3512" s="1">
        <v>0</v>
      </c>
      <c r="H3512" s="1">
        <v>0</v>
      </c>
      <c r="I3512" s="1">
        <v>40.020000000000003</v>
      </c>
      <c r="J3512" s="1">
        <v>0</v>
      </c>
      <c r="K3512" s="1">
        <v>1</v>
      </c>
      <c r="L3512" s="1">
        <v>0</v>
      </c>
      <c r="M3512" s="1">
        <v>0</v>
      </c>
      <c r="N3512" s="1">
        <v>0</v>
      </c>
      <c r="O3512" s="1" t="s">
        <v>29</v>
      </c>
      <c r="P3512" s="1" t="s">
        <v>27</v>
      </c>
      <c r="Q3512" s="10">
        <f>F3512*Part1Out!C$76+'relay test.csv'!H3512*Part1Out!C$77+'relay test.csv'!I3512*Part1Out!C$78+'relay test.csv'!J3512*Part1Out!C$79+'relay test.csv'!K3512*Part1Out!C$80+'relay test.csv'!L3512*Part1Out!C$81+'relay test.csv'!M3512*Part1Out!C$82</f>
        <v>0.38286974773243293</v>
      </c>
      <c r="R3512" s="11">
        <f t="shared" si="432"/>
        <v>1.4664870043702265</v>
      </c>
      <c r="S3512" s="12">
        <f t="shared" si="433"/>
        <v>0.5945650643088094</v>
      </c>
      <c r="T3512" s="11">
        <f t="shared" si="434"/>
        <v>1</v>
      </c>
      <c r="U3512" s="11">
        <f t="shared" si="435"/>
        <v>0</v>
      </c>
      <c r="V3512" s="72">
        <f>Q3512+Part1Out!C$75</f>
        <v>-2.1519338413498081</v>
      </c>
      <c r="W3512" s="1">
        <f t="shared" si="436"/>
        <v>0.11625911356263119</v>
      </c>
      <c r="X3512" s="12">
        <f t="shared" si="437"/>
        <v>0.1041506511795284</v>
      </c>
      <c r="Y3512" s="11">
        <f t="shared" si="438"/>
        <v>0</v>
      </c>
      <c r="Z3512" s="1">
        <f t="shared" si="439"/>
        <v>0</v>
      </c>
    </row>
    <row r="3513" spans="1:26" x14ac:dyDescent="0.2">
      <c r="A3513" s="1" t="s">
        <v>3537</v>
      </c>
      <c r="B3513" s="1">
        <v>1</v>
      </c>
      <c r="C3513" s="2">
        <v>41534</v>
      </c>
      <c r="D3513" s="2">
        <v>41534</v>
      </c>
      <c r="E3513" s="2">
        <v>41534</v>
      </c>
      <c r="F3513" s="1">
        <v>42</v>
      </c>
      <c r="G3513" s="1">
        <v>4.7619047620000003</v>
      </c>
      <c r="H3513" s="1">
        <v>2.3809523810000002</v>
      </c>
      <c r="I3513" s="1">
        <v>40.020000000000003</v>
      </c>
      <c r="J3513" s="1">
        <v>0</v>
      </c>
      <c r="K3513" s="1">
        <v>1</v>
      </c>
      <c r="L3513" s="1">
        <v>0</v>
      </c>
      <c r="M3513" s="1">
        <v>0</v>
      </c>
      <c r="N3513" s="1">
        <v>0</v>
      </c>
      <c r="O3513" s="1" t="s">
        <v>22</v>
      </c>
      <c r="P3513" s="1" t="s">
        <v>27</v>
      </c>
      <c r="Q3513" s="10">
        <f>F3513*Part1Out!C$76+'relay test.csv'!H3513*Part1Out!C$77+'relay test.csv'!I3513*Part1Out!C$78+'relay test.csv'!J3513*Part1Out!C$79+'relay test.csv'!K3513*Part1Out!C$80+'relay test.csv'!L3513*Part1Out!C$81+'relay test.csv'!M3513*Part1Out!C$82</f>
        <v>9.2938702243448379</v>
      </c>
      <c r="R3513" s="11">
        <f t="shared" si="432"/>
        <v>10871.176678458742</v>
      </c>
      <c r="S3513" s="12">
        <f t="shared" si="433"/>
        <v>0.99990802209809726</v>
      </c>
      <c r="T3513" s="11">
        <f t="shared" si="434"/>
        <v>1</v>
      </c>
      <c r="U3513" s="11">
        <f t="shared" si="435"/>
        <v>1</v>
      </c>
      <c r="V3513" s="72">
        <f>Q3513+Part1Out!C$75</f>
        <v>6.759066635262597</v>
      </c>
      <c r="W3513" s="1">
        <f t="shared" si="436"/>
        <v>861.83741161969942</v>
      </c>
      <c r="X3513" s="12">
        <f t="shared" si="437"/>
        <v>0.99884103310017258</v>
      </c>
      <c r="Y3513" s="11">
        <f t="shared" si="438"/>
        <v>1</v>
      </c>
      <c r="Z3513" s="1">
        <f t="shared" si="439"/>
        <v>1</v>
      </c>
    </row>
    <row r="3514" spans="1:26" x14ac:dyDescent="0.2">
      <c r="A3514" s="1" t="s">
        <v>3538</v>
      </c>
      <c r="B3514" s="1">
        <v>1</v>
      </c>
      <c r="C3514" s="2">
        <v>41534</v>
      </c>
      <c r="D3514" s="2">
        <v>41534</v>
      </c>
      <c r="E3514" s="2">
        <v>41534</v>
      </c>
      <c r="F3514" s="1">
        <v>44</v>
      </c>
      <c r="G3514" s="1">
        <v>4.5454545450000001</v>
      </c>
      <c r="H3514" s="1">
        <v>0</v>
      </c>
      <c r="I3514" s="1">
        <v>40.020000000000003</v>
      </c>
      <c r="J3514" s="1">
        <v>0</v>
      </c>
      <c r="K3514" s="1">
        <v>1</v>
      </c>
      <c r="L3514" s="1">
        <v>0</v>
      </c>
      <c r="M3514" s="1">
        <v>0</v>
      </c>
      <c r="N3514" s="1">
        <v>0</v>
      </c>
      <c r="O3514" s="1" t="s">
        <v>22</v>
      </c>
      <c r="P3514" s="1" t="s">
        <v>27</v>
      </c>
      <c r="Q3514" s="10">
        <f>F3514*Part1Out!C$76+'relay test.csv'!H3514*Part1Out!C$77+'relay test.csv'!I3514*Part1Out!C$78+'relay test.csv'!J3514*Part1Out!C$79+'relay test.csv'!K3514*Part1Out!C$80+'relay test.csv'!L3514*Part1Out!C$81+'relay test.csv'!M3514*Part1Out!C$82</f>
        <v>9.6703114840430953</v>
      </c>
      <c r="R3514" s="11">
        <f t="shared" si="432"/>
        <v>15840.282250321561</v>
      </c>
      <c r="S3514" s="12">
        <f t="shared" si="433"/>
        <v>0.99993687379694407</v>
      </c>
      <c r="T3514" s="11">
        <f t="shared" si="434"/>
        <v>1</v>
      </c>
      <c r="U3514" s="11">
        <f t="shared" si="435"/>
        <v>1</v>
      </c>
      <c r="V3514" s="72">
        <f>Q3514+Part1Out!C$75</f>
        <v>7.1355078949608544</v>
      </c>
      <c r="W3514" s="1">
        <f t="shared" si="436"/>
        <v>1255.7746284257864</v>
      </c>
      <c r="X3514" s="12">
        <f t="shared" si="437"/>
        <v>0.99920431239031893</v>
      </c>
      <c r="Y3514" s="11">
        <f t="shared" si="438"/>
        <v>1</v>
      </c>
      <c r="Z3514" s="1">
        <f t="shared" si="439"/>
        <v>1</v>
      </c>
    </row>
    <row r="3515" spans="1:26" x14ac:dyDescent="0.2">
      <c r="A3515" s="1" t="s">
        <v>3539</v>
      </c>
      <c r="B3515" s="1">
        <v>1</v>
      </c>
      <c r="C3515" s="2">
        <v>41534</v>
      </c>
      <c r="D3515" s="2">
        <v>41534</v>
      </c>
      <c r="E3515" s="2">
        <v>41534</v>
      </c>
      <c r="F3515" s="1">
        <v>39</v>
      </c>
      <c r="G3515" s="1">
        <v>7.692307692</v>
      </c>
      <c r="H3515" s="1">
        <v>0</v>
      </c>
      <c r="I3515" s="1">
        <v>40.020000000000003</v>
      </c>
      <c r="J3515" s="1">
        <v>0</v>
      </c>
      <c r="K3515" s="1">
        <v>1</v>
      </c>
      <c r="L3515" s="1">
        <v>0</v>
      </c>
      <c r="M3515" s="1">
        <v>0</v>
      </c>
      <c r="N3515" s="1">
        <v>0</v>
      </c>
      <c r="O3515" s="1" t="s">
        <v>25</v>
      </c>
      <c r="P3515" s="1" t="s">
        <v>27</v>
      </c>
      <c r="Q3515" s="10">
        <f>F3515*Part1Out!C$76+'relay test.csv'!H3515*Part1Out!C$77+'relay test.csv'!I3515*Part1Out!C$78+'relay test.csv'!J3515*Part1Out!C$79+'relay test.csv'!K3515*Part1Out!C$80+'relay test.csv'!L3515*Part1Out!C$81+'relay test.csv'!M3515*Part1Out!C$82</f>
        <v>8.6149203776441556</v>
      </c>
      <c r="R3515" s="11">
        <f t="shared" si="432"/>
        <v>5513.3096135610258</v>
      </c>
      <c r="S3515" s="12">
        <f t="shared" si="433"/>
        <v>0.99981865363570799</v>
      </c>
      <c r="T3515" s="11">
        <f t="shared" si="434"/>
        <v>1</v>
      </c>
      <c r="U3515" s="11">
        <f t="shared" si="435"/>
        <v>1</v>
      </c>
      <c r="V3515" s="72">
        <f>Q3515+Part1Out!C$75</f>
        <v>6.0801167885619147</v>
      </c>
      <c r="W3515" s="1">
        <f t="shared" si="436"/>
        <v>437.08023771011813</v>
      </c>
      <c r="X3515" s="12">
        <f t="shared" si="437"/>
        <v>0.99771731314512824</v>
      </c>
      <c r="Y3515" s="11">
        <f t="shared" si="438"/>
        <v>1</v>
      </c>
      <c r="Z3515" s="1">
        <f t="shared" si="439"/>
        <v>1</v>
      </c>
    </row>
    <row r="3516" spans="1:26" x14ac:dyDescent="0.2">
      <c r="A3516" s="1" t="s">
        <v>3540</v>
      </c>
      <c r="B3516" s="1">
        <v>1</v>
      </c>
      <c r="C3516" s="2">
        <v>41528</v>
      </c>
      <c r="D3516" s="2">
        <v>41534</v>
      </c>
      <c r="E3516" s="2">
        <v>41534</v>
      </c>
      <c r="F3516" s="1">
        <v>20</v>
      </c>
      <c r="G3516" s="1">
        <v>100</v>
      </c>
      <c r="H3516" s="1">
        <v>5</v>
      </c>
      <c r="I3516" s="1">
        <v>59.79</v>
      </c>
      <c r="J3516" s="1">
        <v>0</v>
      </c>
      <c r="K3516" s="1">
        <v>1</v>
      </c>
      <c r="L3516" s="1">
        <v>0</v>
      </c>
      <c r="M3516" s="1">
        <v>0</v>
      </c>
      <c r="N3516" s="1">
        <v>0</v>
      </c>
      <c r="O3516" s="1" t="s">
        <v>29</v>
      </c>
      <c r="P3516" s="1" t="s">
        <v>23</v>
      </c>
      <c r="Q3516" s="10">
        <f>F3516*Part1Out!C$76+'relay test.csv'!H3516*Part1Out!C$77+'relay test.csv'!I3516*Part1Out!C$78+'relay test.csv'!J3516*Part1Out!C$79+'relay test.csv'!K3516*Part1Out!C$80+'relay test.csv'!L3516*Part1Out!C$81+'relay test.csv'!M3516*Part1Out!C$82</f>
        <v>4.6301024280076026</v>
      </c>
      <c r="R3516" s="11">
        <f t="shared" si="432"/>
        <v>102.5245649596129</v>
      </c>
      <c r="S3516" s="12">
        <f t="shared" si="433"/>
        <v>0.99034045687233629</v>
      </c>
      <c r="T3516" s="11">
        <f t="shared" si="434"/>
        <v>1</v>
      </c>
      <c r="U3516" s="11">
        <f t="shared" si="435"/>
        <v>1</v>
      </c>
      <c r="V3516" s="72">
        <f>Q3516+Part1Out!C$75</f>
        <v>2.0952988389253617</v>
      </c>
      <c r="W3516" s="1">
        <f t="shared" si="436"/>
        <v>8.1278695311164473</v>
      </c>
      <c r="X3516" s="12">
        <f t="shared" si="437"/>
        <v>0.89044541044423886</v>
      </c>
      <c r="Y3516" s="11">
        <f t="shared" si="438"/>
        <v>1</v>
      </c>
      <c r="Z3516" s="1">
        <f t="shared" si="439"/>
        <v>1</v>
      </c>
    </row>
    <row r="3517" spans="1:26" x14ac:dyDescent="0.2">
      <c r="A3517" s="1" t="s">
        <v>3541</v>
      </c>
      <c r="B3517" s="1">
        <v>1</v>
      </c>
      <c r="C3517" s="2">
        <v>41534</v>
      </c>
      <c r="D3517" s="2">
        <v>41534</v>
      </c>
      <c r="E3517" s="2">
        <v>41534</v>
      </c>
      <c r="F3517" s="1">
        <v>31</v>
      </c>
      <c r="G3517" s="1">
        <v>22.58064516</v>
      </c>
      <c r="H3517" s="1">
        <v>0</v>
      </c>
      <c r="I3517" s="1">
        <v>57.12</v>
      </c>
      <c r="J3517" s="1">
        <v>0</v>
      </c>
      <c r="K3517" s="1">
        <v>1</v>
      </c>
      <c r="L3517" s="1">
        <v>0</v>
      </c>
      <c r="M3517" s="1">
        <v>0</v>
      </c>
      <c r="N3517" s="1">
        <v>0</v>
      </c>
      <c r="O3517" s="1" t="s">
        <v>35</v>
      </c>
      <c r="P3517" s="1" t="s">
        <v>23</v>
      </c>
      <c r="Q3517" s="10">
        <f>F3517*Part1Out!C$76+'relay test.csv'!H3517*Part1Out!C$77+'relay test.csv'!I3517*Part1Out!C$78+'relay test.csv'!J3517*Part1Out!C$79+'relay test.csv'!K3517*Part1Out!C$80+'relay test.csv'!L3517*Part1Out!C$81+'relay test.csv'!M3517*Part1Out!C$82</f>
        <v>6.8654597535111073</v>
      </c>
      <c r="R3517" s="11">
        <f t="shared" si="432"/>
        <v>958.58645199639216</v>
      </c>
      <c r="S3517" s="12">
        <f t="shared" si="433"/>
        <v>0.99895788441164468</v>
      </c>
      <c r="T3517" s="11">
        <f t="shared" si="434"/>
        <v>1</v>
      </c>
      <c r="U3517" s="11">
        <f t="shared" si="435"/>
        <v>1</v>
      </c>
      <c r="V3517" s="72">
        <f>Q3517+Part1Out!C$75</f>
        <v>4.3306561644288664</v>
      </c>
      <c r="W3517" s="1">
        <f t="shared" si="436"/>
        <v>75.994134861159154</v>
      </c>
      <c r="X3517" s="12">
        <f t="shared" si="437"/>
        <v>0.98701199770861425</v>
      </c>
      <c r="Y3517" s="11">
        <f t="shared" si="438"/>
        <v>1</v>
      </c>
      <c r="Z3517" s="1">
        <f t="shared" si="439"/>
        <v>1</v>
      </c>
    </row>
    <row r="3518" spans="1:26" x14ac:dyDescent="0.2">
      <c r="A3518" s="1" t="s">
        <v>3542</v>
      </c>
      <c r="B3518" s="1">
        <v>1</v>
      </c>
      <c r="C3518" s="2">
        <v>41534</v>
      </c>
      <c r="D3518" s="2">
        <v>41534</v>
      </c>
      <c r="E3518" s="2">
        <v>41534</v>
      </c>
      <c r="F3518" s="1">
        <v>21</v>
      </c>
      <c r="G3518" s="1">
        <v>95.238095240000007</v>
      </c>
      <c r="H3518" s="1">
        <v>0</v>
      </c>
      <c r="I3518" s="1">
        <v>70.010000000000005</v>
      </c>
      <c r="J3518" s="1">
        <v>0</v>
      </c>
      <c r="K3518" s="1">
        <v>1</v>
      </c>
      <c r="L3518" s="1">
        <v>0</v>
      </c>
      <c r="M3518" s="1">
        <v>0</v>
      </c>
      <c r="N3518" s="1">
        <v>0</v>
      </c>
      <c r="O3518" s="1" t="s">
        <v>35</v>
      </c>
      <c r="P3518" s="1" t="s">
        <v>23</v>
      </c>
      <c r="Q3518" s="10">
        <f>F3518*Part1Out!C$76+'relay test.csv'!H3518*Part1Out!C$77+'relay test.csv'!I3518*Part1Out!C$78+'relay test.csv'!J3518*Part1Out!C$79+'relay test.csv'!K3518*Part1Out!C$80+'relay test.csv'!L3518*Part1Out!C$81+'relay test.csv'!M3518*Part1Out!C$82</f>
        <v>4.7088201566954933</v>
      </c>
      <c r="R3518" s="11">
        <f t="shared" si="432"/>
        <v>110.9212130219756</v>
      </c>
      <c r="S3518" s="12">
        <f t="shared" si="433"/>
        <v>0.99106514330037099</v>
      </c>
      <c r="T3518" s="11">
        <f t="shared" si="434"/>
        <v>1</v>
      </c>
      <c r="U3518" s="11">
        <f t="shared" si="435"/>
        <v>1</v>
      </c>
      <c r="V3518" s="72">
        <f>Q3518+Part1Out!C$75</f>
        <v>2.1740165676132523</v>
      </c>
      <c r="W3518" s="1">
        <f t="shared" si="436"/>
        <v>8.7935330233387248</v>
      </c>
      <c r="X3518" s="12">
        <f t="shared" si="437"/>
        <v>0.89789180292577508</v>
      </c>
      <c r="Y3518" s="11">
        <f t="shared" si="438"/>
        <v>1</v>
      </c>
      <c r="Z3518" s="1">
        <f t="shared" si="439"/>
        <v>1</v>
      </c>
    </row>
    <row r="3519" spans="1:26" x14ac:dyDescent="0.2">
      <c r="A3519" s="1" t="s">
        <v>3543</v>
      </c>
      <c r="B3519" s="1">
        <v>0</v>
      </c>
      <c r="C3519" s="2">
        <v>41534</v>
      </c>
      <c r="D3519" s="2">
        <v>41534</v>
      </c>
      <c r="E3519" s="2">
        <v>41534</v>
      </c>
      <c r="F3519" s="1">
        <v>33</v>
      </c>
      <c r="G3519" s="1">
        <v>0</v>
      </c>
      <c r="H3519" s="1">
        <v>0</v>
      </c>
      <c r="I3519" s="1">
        <v>40.22</v>
      </c>
      <c r="J3519" s="1">
        <v>0</v>
      </c>
      <c r="K3519" s="1">
        <v>1</v>
      </c>
      <c r="L3519" s="1">
        <v>0</v>
      </c>
      <c r="M3519" s="1">
        <v>0</v>
      </c>
      <c r="N3519" s="1">
        <v>0</v>
      </c>
      <c r="O3519" s="1" t="s">
        <v>22</v>
      </c>
      <c r="P3519" s="1" t="s">
        <v>62</v>
      </c>
      <c r="Q3519" s="10">
        <f>F3519*Part1Out!C$76+'relay test.csv'!H3519*Part1Out!C$77+'relay test.csv'!I3519*Part1Out!C$78+'relay test.csv'!J3519*Part1Out!C$79+'relay test.csv'!K3519*Part1Out!C$80+'relay test.csv'!L3519*Part1Out!C$81+'relay test.csv'!M3519*Part1Out!C$82</f>
        <v>7.3477395312064262</v>
      </c>
      <c r="R3519" s="11">
        <f t="shared" si="432"/>
        <v>1552.6827670188432</v>
      </c>
      <c r="S3519" s="12">
        <f t="shared" si="433"/>
        <v>0.9993563679656956</v>
      </c>
      <c r="T3519" s="11">
        <f t="shared" si="434"/>
        <v>1</v>
      </c>
      <c r="U3519" s="11">
        <f t="shared" si="435"/>
        <v>0</v>
      </c>
      <c r="V3519" s="72">
        <f>Q3519+Part1Out!C$75</f>
        <v>4.8129359421241853</v>
      </c>
      <c r="W3519" s="1">
        <f t="shared" si="436"/>
        <v>123.09247991945522</v>
      </c>
      <c r="X3519" s="12">
        <f t="shared" si="437"/>
        <v>0.99194149395153464</v>
      </c>
      <c r="Y3519" s="11">
        <f t="shared" si="438"/>
        <v>1</v>
      </c>
      <c r="Z3519" s="1">
        <f t="shared" si="439"/>
        <v>0</v>
      </c>
    </row>
    <row r="3520" spans="1:26" x14ac:dyDescent="0.2">
      <c r="A3520" s="1" t="s">
        <v>3544</v>
      </c>
      <c r="B3520" s="1">
        <v>1</v>
      </c>
      <c r="C3520" s="2">
        <v>41534</v>
      </c>
      <c r="D3520" s="2">
        <v>41551</v>
      </c>
      <c r="E3520" s="2">
        <v>41551</v>
      </c>
      <c r="F3520" s="1">
        <v>38</v>
      </c>
      <c r="G3520" s="1">
        <v>2.6315789469999999</v>
      </c>
      <c r="H3520" s="1">
        <v>2.6315789469999999</v>
      </c>
      <c r="I3520" s="1">
        <v>94.38</v>
      </c>
      <c r="J3520" s="1">
        <v>0</v>
      </c>
      <c r="K3520" s="1">
        <v>1</v>
      </c>
      <c r="L3520" s="1">
        <v>0</v>
      </c>
      <c r="M3520" s="1">
        <v>0</v>
      </c>
      <c r="N3520" s="1">
        <v>0</v>
      </c>
      <c r="O3520" s="1" t="s">
        <v>25</v>
      </c>
      <c r="P3520" s="1" t="s">
        <v>62</v>
      </c>
      <c r="Q3520" s="10">
        <f>F3520*Part1Out!C$76+'relay test.csv'!H3520*Part1Out!C$77+'relay test.csv'!I3520*Part1Out!C$78+'relay test.csv'!J3520*Part1Out!C$79+'relay test.csv'!K3520*Part1Out!C$80+'relay test.csv'!L3520*Part1Out!C$81+'relay test.csv'!M3520*Part1Out!C$82</f>
        <v>8.2609786650323365</v>
      </c>
      <c r="R3520" s="11">
        <f t="shared" si="432"/>
        <v>3869.8795636369891</v>
      </c>
      <c r="S3520" s="12">
        <f t="shared" si="433"/>
        <v>0.99974166078185589</v>
      </c>
      <c r="T3520" s="11">
        <f t="shared" si="434"/>
        <v>1</v>
      </c>
      <c r="U3520" s="11">
        <f t="shared" si="435"/>
        <v>1</v>
      </c>
      <c r="V3520" s="72">
        <f>Q3520+Part1Out!C$75</f>
        <v>5.7261750759500956</v>
      </c>
      <c r="W3520" s="1">
        <f t="shared" si="436"/>
        <v>306.79355924861324</v>
      </c>
      <c r="X3520" s="12">
        <f t="shared" si="437"/>
        <v>0.99675106911775146</v>
      </c>
      <c r="Y3520" s="11">
        <f t="shared" si="438"/>
        <v>1</v>
      </c>
      <c r="Z3520" s="1">
        <f t="shared" si="439"/>
        <v>1</v>
      </c>
    </row>
    <row r="3521" spans="1:26" x14ac:dyDescent="0.2">
      <c r="A3521" s="1" t="s">
        <v>3545</v>
      </c>
      <c r="B3521" s="1">
        <v>0</v>
      </c>
      <c r="C3521" s="2">
        <v>41534</v>
      </c>
      <c r="D3521" s="2">
        <v>41534</v>
      </c>
      <c r="E3521" s="2">
        <v>41534</v>
      </c>
      <c r="F3521" s="1">
        <v>1</v>
      </c>
      <c r="G3521" s="1">
        <v>100</v>
      </c>
      <c r="H3521" s="1">
        <v>0</v>
      </c>
      <c r="I3521" s="1">
        <v>40.020000000000003</v>
      </c>
      <c r="J3521" s="1">
        <v>0</v>
      </c>
      <c r="K3521" s="1">
        <v>1</v>
      </c>
      <c r="L3521" s="1">
        <v>0</v>
      </c>
      <c r="M3521" s="1">
        <v>0</v>
      </c>
      <c r="N3521" s="1">
        <v>0</v>
      </c>
      <c r="O3521" s="1" t="s">
        <v>29</v>
      </c>
      <c r="P3521" s="1" t="s">
        <v>62</v>
      </c>
      <c r="Q3521" s="10">
        <f>F3521*Part1Out!C$76+'relay test.csv'!H3521*Part1Out!C$77+'relay test.csv'!I3521*Part1Out!C$78+'relay test.csv'!J3521*Part1Out!C$79+'relay test.csv'!K3521*Part1Out!C$80+'relay test.csv'!L3521*Part1Out!C$81+'relay test.csv'!M3521*Part1Out!C$82</f>
        <v>0.59394796901222069</v>
      </c>
      <c r="R3521" s="11">
        <f t="shared" si="432"/>
        <v>1.8111245831759164</v>
      </c>
      <c r="S3521" s="12">
        <f t="shared" si="433"/>
        <v>0.64427047951384897</v>
      </c>
      <c r="T3521" s="11">
        <f t="shared" si="434"/>
        <v>1</v>
      </c>
      <c r="U3521" s="11">
        <f t="shared" si="435"/>
        <v>0</v>
      </c>
      <c r="V3521" s="72">
        <f>Q3521+Part1Out!C$75</f>
        <v>-1.9408556200700202</v>
      </c>
      <c r="W3521" s="1">
        <f t="shared" si="436"/>
        <v>0.14358104638093641</v>
      </c>
      <c r="X3521" s="12">
        <f t="shared" si="437"/>
        <v>0.12555388779424415</v>
      </c>
      <c r="Y3521" s="11">
        <f t="shared" si="438"/>
        <v>0</v>
      </c>
      <c r="Z3521" s="1">
        <f t="shared" si="439"/>
        <v>0</v>
      </c>
    </row>
    <row r="3522" spans="1:26" x14ac:dyDescent="0.2">
      <c r="A3522" s="1" t="s">
        <v>3546</v>
      </c>
      <c r="B3522" s="1">
        <v>1</v>
      </c>
      <c r="C3522" s="2">
        <v>41534</v>
      </c>
      <c r="D3522" s="2">
        <v>41540</v>
      </c>
      <c r="E3522" s="2">
        <v>41540</v>
      </c>
      <c r="F3522" s="1">
        <v>37</v>
      </c>
      <c r="G3522" s="1">
        <v>8.1081081079999997</v>
      </c>
      <c r="H3522" s="1">
        <v>2.7027027029999999</v>
      </c>
      <c r="I3522" s="1">
        <v>40.020000000000003</v>
      </c>
      <c r="J3522" s="1">
        <v>0</v>
      </c>
      <c r="K3522" s="1">
        <v>1</v>
      </c>
      <c r="L3522" s="1">
        <v>0</v>
      </c>
      <c r="M3522" s="1">
        <v>0</v>
      </c>
      <c r="N3522" s="1">
        <v>0</v>
      </c>
      <c r="O3522" s="1" t="s">
        <v>22</v>
      </c>
      <c r="P3522" s="1" t="s">
        <v>27</v>
      </c>
      <c r="Q3522" s="10">
        <f>F3522*Part1Out!C$76+'relay test.csv'!H3522*Part1Out!C$77+'relay test.csv'!I3522*Part1Out!C$78+'relay test.csv'!J3522*Part1Out!C$79+'relay test.csv'!K3522*Part1Out!C$80+'relay test.csv'!L3522*Part1Out!C$81+'relay test.csv'!M3522*Part1Out!C$82</f>
        <v>8.2446568453642612</v>
      </c>
      <c r="R3522" s="11">
        <f t="shared" si="432"/>
        <v>3807.2287656266531</v>
      </c>
      <c r="S3522" s="12">
        <f t="shared" si="433"/>
        <v>0.99973741073303524</v>
      </c>
      <c r="T3522" s="11">
        <f t="shared" si="434"/>
        <v>1</v>
      </c>
      <c r="U3522" s="11">
        <f t="shared" si="435"/>
        <v>1</v>
      </c>
      <c r="V3522" s="72">
        <f>Q3522+Part1Out!C$75</f>
        <v>5.7098532562820203</v>
      </c>
      <c r="W3522" s="1">
        <f t="shared" si="436"/>
        <v>301.82677384992428</v>
      </c>
      <c r="X3522" s="12">
        <f t="shared" si="437"/>
        <v>0.99669778207756632</v>
      </c>
      <c r="Y3522" s="11">
        <f t="shared" si="438"/>
        <v>1</v>
      </c>
      <c r="Z3522" s="1">
        <f t="shared" si="439"/>
        <v>1</v>
      </c>
    </row>
    <row r="3523" spans="1:26" x14ac:dyDescent="0.2">
      <c r="A3523" s="1" t="s">
        <v>3547</v>
      </c>
      <c r="B3523" s="1">
        <v>1</v>
      </c>
      <c r="C3523" s="2">
        <v>41534</v>
      </c>
      <c r="D3523" s="2">
        <v>41539</v>
      </c>
      <c r="E3523" s="2">
        <v>41651</v>
      </c>
      <c r="F3523" s="1">
        <v>48</v>
      </c>
      <c r="G3523" s="1">
        <v>25</v>
      </c>
      <c r="H3523" s="1">
        <v>2.0833333330000001</v>
      </c>
      <c r="I3523" s="1">
        <v>73.239999999999995</v>
      </c>
      <c r="J3523" s="1">
        <v>0.14285714285714299</v>
      </c>
      <c r="K3523" s="1">
        <v>1</v>
      </c>
      <c r="L3523" s="1">
        <v>0</v>
      </c>
      <c r="M3523" s="1">
        <v>0</v>
      </c>
      <c r="N3523" s="1">
        <v>0</v>
      </c>
      <c r="O3523" s="1" t="s">
        <v>25</v>
      </c>
      <c r="P3523" s="1" t="s">
        <v>62</v>
      </c>
      <c r="Q3523" s="10">
        <f>F3523*Part1Out!C$76+'relay test.csv'!H3523*Part1Out!C$77+'relay test.csv'!I3523*Part1Out!C$78+'relay test.csv'!J3523*Part1Out!C$79+'relay test.csv'!K3523*Part1Out!C$80+'relay test.csv'!L3523*Part1Out!C$81+'relay test.csv'!M3523*Part1Out!C$82</f>
        <v>10.349665089619087</v>
      </c>
      <c r="R3523" s="11">
        <f t="shared" si="432"/>
        <v>31246.576264269523</v>
      </c>
      <c r="S3523" s="12">
        <f t="shared" si="433"/>
        <v>0.99996799751790211</v>
      </c>
      <c r="T3523" s="11">
        <f t="shared" si="434"/>
        <v>1</v>
      </c>
      <c r="U3523" s="11">
        <f t="shared" si="435"/>
        <v>1</v>
      </c>
      <c r="V3523" s="72">
        <f>Q3523+Part1Out!C$75</f>
        <v>7.8148615005368463</v>
      </c>
      <c r="W3523" s="1">
        <f t="shared" si="436"/>
        <v>2477.1438461612329</v>
      </c>
      <c r="X3523" s="12">
        <f t="shared" si="437"/>
        <v>0.99959647217349834</v>
      </c>
      <c r="Y3523" s="11">
        <f t="shared" si="438"/>
        <v>1</v>
      </c>
      <c r="Z3523" s="1">
        <f t="shared" si="439"/>
        <v>1</v>
      </c>
    </row>
    <row r="3524" spans="1:26" x14ac:dyDescent="0.2">
      <c r="A3524" s="1" t="s">
        <v>3548</v>
      </c>
      <c r="B3524" s="1">
        <v>1</v>
      </c>
      <c r="C3524" s="2">
        <v>41534</v>
      </c>
      <c r="D3524" s="2">
        <v>41534</v>
      </c>
      <c r="E3524" s="2">
        <v>41534</v>
      </c>
      <c r="F3524" s="1">
        <v>35</v>
      </c>
      <c r="G3524" s="1">
        <v>5.7142857139999998</v>
      </c>
      <c r="H3524" s="1">
        <v>2.8571428569999999</v>
      </c>
      <c r="I3524" s="1">
        <v>40.020000000000003</v>
      </c>
      <c r="J3524" s="1">
        <v>0</v>
      </c>
      <c r="K3524" s="1">
        <v>1</v>
      </c>
      <c r="L3524" s="1">
        <v>0</v>
      </c>
      <c r="M3524" s="1">
        <v>0</v>
      </c>
      <c r="N3524" s="1">
        <v>0</v>
      </c>
      <c r="O3524" s="1" t="s">
        <v>31</v>
      </c>
      <c r="P3524" s="1" t="s">
        <v>27</v>
      </c>
      <c r="Q3524" s="10">
        <f>F3524*Part1Out!C$76+'relay test.csv'!H3524*Part1Out!C$77+'relay test.csv'!I3524*Part1Out!C$78+'relay test.csv'!J3524*Part1Out!C$79+'relay test.csv'!K3524*Part1Out!C$80+'relay test.csv'!L3524*Part1Out!C$81+'relay test.csv'!M3524*Part1Out!C$82</f>
        <v>7.8254657119547462</v>
      </c>
      <c r="R3524" s="11">
        <f t="shared" si="432"/>
        <v>2503.5517733778529</v>
      </c>
      <c r="S3524" s="12">
        <f t="shared" si="433"/>
        <v>0.99960072696015734</v>
      </c>
      <c r="T3524" s="11">
        <f t="shared" si="434"/>
        <v>1</v>
      </c>
      <c r="U3524" s="11">
        <f t="shared" si="435"/>
        <v>1</v>
      </c>
      <c r="V3524" s="72">
        <f>Q3524+Part1Out!C$75</f>
        <v>5.2906621228725053</v>
      </c>
      <c r="W3524" s="1">
        <f t="shared" si="436"/>
        <v>198.47479661509632</v>
      </c>
      <c r="X3524" s="12">
        <f t="shared" si="437"/>
        <v>0.99498683534476995</v>
      </c>
      <c r="Y3524" s="11">
        <f t="shared" si="438"/>
        <v>1</v>
      </c>
      <c r="Z3524" s="1">
        <f t="shared" si="439"/>
        <v>1</v>
      </c>
    </row>
    <row r="3525" spans="1:26" x14ac:dyDescent="0.2">
      <c r="A3525" s="1" t="s">
        <v>3549</v>
      </c>
      <c r="B3525" s="1">
        <v>1</v>
      </c>
      <c r="C3525" s="2">
        <v>41534</v>
      </c>
      <c r="D3525" s="2">
        <v>41534</v>
      </c>
      <c r="E3525" s="2">
        <v>41534</v>
      </c>
      <c r="F3525" s="1">
        <v>30</v>
      </c>
      <c r="G3525" s="1">
        <v>50</v>
      </c>
      <c r="H3525" s="1">
        <v>0</v>
      </c>
      <c r="I3525" s="1">
        <v>40</v>
      </c>
      <c r="J3525" s="1">
        <v>0</v>
      </c>
      <c r="K3525" s="1">
        <v>1</v>
      </c>
      <c r="L3525" s="1">
        <v>0</v>
      </c>
      <c r="M3525" s="1">
        <v>0</v>
      </c>
      <c r="N3525" s="1">
        <v>0</v>
      </c>
      <c r="O3525" s="1" t="s">
        <v>161</v>
      </c>
      <c r="P3525" s="1" t="s">
        <v>166</v>
      </c>
      <c r="Q3525" s="10">
        <f>F3525*Part1Out!C$76+'relay test.csv'!H3525*Part1Out!C$77+'relay test.csv'!I3525*Part1Out!C$78+'relay test.csv'!J3525*Part1Out!C$79+'relay test.csv'!K3525*Part1Out!C$80+'relay test.csv'!L3525*Part1Out!C$81+'relay test.csv'!M3525*Part1Out!C$82</f>
        <v>6.7152875380019657</v>
      </c>
      <c r="R3525" s="11">
        <f t="shared" si="432"/>
        <v>824.92092891498623</v>
      </c>
      <c r="S3525" s="12">
        <f t="shared" si="433"/>
        <v>0.99878923034277178</v>
      </c>
      <c r="T3525" s="11">
        <f t="shared" si="434"/>
        <v>1</v>
      </c>
      <c r="U3525" s="11">
        <f t="shared" si="435"/>
        <v>1</v>
      </c>
      <c r="V3525" s="72">
        <f>Q3525+Part1Out!C$75</f>
        <v>4.1804839489197247</v>
      </c>
      <c r="W3525" s="1">
        <f t="shared" si="436"/>
        <v>65.39749460385039</v>
      </c>
      <c r="X3525" s="12">
        <f t="shared" si="437"/>
        <v>0.98493919076365255</v>
      </c>
      <c r="Y3525" s="11">
        <f t="shared" si="438"/>
        <v>1</v>
      </c>
      <c r="Z3525" s="1">
        <f t="shared" si="439"/>
        <v>1</v>
      </c>
    </row>
    <row r="3526" spans="1:26" x14ac:dyDescent="0.2">
      <c r="A3526" s="1" t="s">
        <v>3550</v>
      </c>
      <c r="B3526" s="1">
        <v>1</v>
      </c>
      <c r="C3526" s="2">
        <v>41534</v>
      </c>
      <c r="D3526" s="2">
        <v>41534</v>
      </c>
      <c r="E3526" s="2">
        <v>41534</v>
      </c>
      <c r="F3526" s="1">
        <v>37</v>
      </c>
      <c r="G3526" s="1">
        <v>8.1081081079999997</v>
      </c>
      <c r="H3526" s="1">
        <v>0</v>
      </c>
      <c r="I3526" s="1">
        <v>40.020000000000003</v>
      </c>
      <c r="J3526" s="1">
        <v>0</v>
      </c>
      <c r="K3526" s="1">
        <v>1</v>
      </c>
      <c r="L3526" s="1">
        <v>0</v>
      </c>
      <c r="M3526" s="1">
        <v>0</v>
      </c>
      <c r="N3526" s="1">
        <v>0</v>
      </c>
      <c r="O3526" s="1" t="s">
        <v>35</v>
      </c>
      <c r="P3526" s="1" t="s">
        <v>27</v>
      </c>
      <c r="Q3526" s="10">
        <f>F3526*Part1Out!C$76+'relay test.csv'!H3526*Part1Out!C$77+'relay test.csv'!I3526*Part1Out!C$78+'relay test.csv'!J3526*Part1Out!C$79+'relay test.csv'!K3526*Part1Out!C$80+'relay test.csv'!L3526*Part1Out!C$81+'relay test.csv'!M3526*Part1Out!C$82</f>
        <v>8.1927639350845798</v>
      </c>
      <c r="R3526" s="11">
        <f t="shared" ref="R3526:R3589" si="440">EXP(Q3526)</f>
        <v>3614.6992462890025</v>
      </c>
      <c r="S3526" s="12">
        <f t="shared" ref="S3526:S3589" si="441">R3526/(1+R3526)</f>
        <v>0.99972342832412664</v>
      </c>
      <c r="T3526" s="11">
        <f t="shared" ref="T3526:T3589" si="442">1*(S3526&gt;0.5)+0*(S3526&lt;=0.5)</f>
        <v>1</v>
      </c>
      <c r="U3526" s="11">
        <f t="shared" ref="U3526:U3589" si="443">B3526</f>
        <v>1</v>
      </c>
      <c r="V3526" s="72">
        <f>Q3526+Part1Out!C$75</f>
        <v>5.6579603460023389</v>
      </c>
      <c r="W3526" s="1">
        <f t="shared" ref="W3526:W3589" si="444">EXP(V3526)</f>
        <v>286.56355556968657</v>
      </c>
      <c r="X3526" s="12">
        <f t="shared" ref="X3526:X3589" si="445">W3526/(1+W3526)</f>
        <v>0.9965225078747586</v>
      </c>
      <c r="Y3526" s="11">
        <f t="shared" ref="Y3526:Y3589" si="446">1*(X3526&gt;0.5)+0*(X3526&lt;=0.5)</f>
        <v>1</v>
      </c>
      <c r="Z3526" s="1">
        <f t="shared" ref="Z3526:Z3589" si="447">U3526</f>
        <v>1</v>
      </c>
    </row>
    <row r="3527" spans="1:26" x14ac:dyDescent="0.2">
      <c r="A3527" s="1" t="s">
        <v>3551</v>
      </c>
      <c r="B3527" s="1">
        <v>1</v>
      </c>
      <c r="C3527" s="2">
        <v>41484</v>
      </c>
      <c r="D3527" s="2">
        <v>41528</v>
      </c>
      <c r="E3527" s="2">
        <v>41652</v>
      </c>
      <c r="F3527" s="1">
        <v>43</v>
      </c>
      <c r="G3527" s="1">
        <v>16.27906977</v>
      </c>
      <c r="H3527" s="1">
        <v>16.27906977</v>
      </c>
      <c r="I3527" s="1">
        <v>83.92</v>
      </c>
      <c r="J3527" s="1">
        <v>0.13709677419354799</v>
      </c>
      <c r="K3527" s="1">
        <v>1</v>
      </c>
      <c r="L3527" s="1">
        <v>0</v>
      </c>
      <c r="M3527" s="1">
        <v>1</v>
      </c>
      <c r="N3527" s="1">
        <v>0</v>
      </c>
      <c r="O3527" s="1" t="s">
        <v>22</v>
      </c>
      <c r="P3527" s="1" t="s">
        <v>27</v>
      </c>
      <c r="Q3527" s="10">
        <f>F3527*Part1Out!C$76+'relay test.csv'!H3527*Part1Out!C$77+'relay test.csv'!I3527*Part1Out!C$78+'relay test.csv'!J3527*Part1Out!C$79+'relay test.csv'!K3527*Part1Out!C$80+'relay test.csv'!L3527*Part1Out!C$81+'relay test.csv'!M3527*Part1Out!C$82</f>
        <v>10.398245626134493</v>
      </c>
      <c r="R3527" s="11">
        <f t="shared" si="440"/>
        <v>32802.028144503282</v>
      </c>
      <c r="S3527" s="12">
        <f t="shared" si="441"/>
        <v>0.99996951500954134</v>
      </c>
      <c r="T3527" s="11">
        <f t="shared" si="442"/>
        <v>1</v>
      </c>
      <c r="U3527" s="11">
        <f t="shared" si="443"/>
        <v>1</v>
      </c>
      <c r="V3527" s="72">
        <f>Q3527+Part1Out!C$75</f>
        <v>7.863442037052252</v>
      </c>
      <c r="W3527" s="1">
        <f t="shared" si="444"/>
        <v>2600.4558538683609</v>
      </c>
      <c r="X3527" s="12">
        <f t="shared" si="445"/>
        <v>0.99961559985785919</v>
      </c>
      <c r="Y3527" s="11">
        <f t="shared" si="446"/>
        <v>1</v>
      </c>
      <c r="Z3527" s="1">
        <f t="shared" si="447"/>
        <v>1</v>
      </c>
    </row>
    <row r="3528" spans="1:26" x14ac:dyDescent="0.2">
      <c r="A3528" s="1" t="s">
        <v>3552</v>
      </c>
      <c r="B3528" s="1">
        <v>1</v>
      </c>
      <c r="C3528" s="2">
        <v>41534</v>
      </c>
      <c r="D3528" s="2">
        <v>41537</v>
      </c>
      <c r="E3528" s="2">
        <v>41537</v>
      </c>
      <c r="F3528" s="1">
        <v>41</v>
      </c>
      <c r="G3528" s="1">
        <v>4.8780487800000003</v>
      </c>
      <c r="H3528" s="1">
        <v>2.4390243900000002</v>
      </c>
      <c r="I3528" s="1">
        <v>40.020000000000003</v>
      </c>
      <c r="J3528" s="1">
        <v>0</v>
      </c>
      <c r="K3528" s="1">
        <v>1</v>
      </c>
      <c r="L3528" s="1">
        <v>0</v>
      </c>
      <c r="M3528" s="1">
        <v>0</v>
      </c>
      <c r="N3528" s="1">
        <v>0</v>
      </c>
      <c r="O3528" s="1" t="s">
        <v>25</v>
      </c>
      <c r="P3528" s="1" t="s">
        <v>62</v>
      </c>
      <c r="Q3528" s="10">
        <f>F3528*Part1Out!C$76+'relay test.csv'!H3528*Part1Out!C$77+'relay test.csv'!I3528*Part1Out!C$78+'relay test.csv'!J3528*Part1Out!C$79+'relay test.csv'!K3528*Part1Out!C$80+'relay test.csv'!L3528*Part1Out!C$81+'relay test.csv'!M3528*Part1Out!C$82</f>
        <v>9.0839070075194623</v>
      </c>
      <c r="R3528" s="11">
        <f t="shared" si="440"/>
        <v>8812.328690180746</v>
      </c>
      <c r="S3528" s="12">
        <f t="shared" si="441"/>
        <v>0.99988653549241679</v>
      </c>
      <c r="T3528" s="11">
        <f t="shared" si="442"/>
        <v>1</v>
      </c>
      <c r="U3528" s="11">
        <f t="shared" si="443"/>
        <v>1</v>
      </c>
      <c r="V3528" s="72">
        <f>Q3528+Part1Out!C$75</f>
        <v>6.5491034184372214</v>
      </c>
      <c r="W3528" s="1">
        <f t="shared" si="444"/>
        <v>698.6175253444726</v>
      </c>
      <c r="X3528" s="12">
        <f t="shared" si="445"/>
        <v>0.99857064758418157</v>
      </c>
      <c r="Y3528" s="11">
        <f t="shared" si="446"/>
        <v>1</v>
      </c>
      <c r="Z3528" s="1">
        <f t="shared" si="447"/>
        <v>1</v>
      </c>
    </row>
    <row r="3529" spans="1:26" x14ac:dyDescent="0.2">
      <c r="A3529" s="1" t="s">
        <v>3553</v>
      </c>
      <c r="B3529" s="1">
        <v>0</v>
      </c>
      <c r="C3529" s="2">
        <v>41534</v>
      </c>
      <c r="D3529" s="2">
        <v>41534</v>
      </c>
      <c r="E3529" s="2">
        <v>41534</v>
      </c>
      <c r="F3529" s="1">
        <v>0</v>
      </c>
      <c r="G3529" s="1">
        <v>0</v>
      </c>
      <c r="H3529" s="1">
        <v>0</v>
      </c>
      <c r="I3529" s="1">
        <v>40</v>
      </c>
      <c r="J3529" s="1">
        <v>0</v>
      </c>
      <c r="K3529" s="1">
        <v>1</v>
      </c>
      <c r="L3529" s="1">
        <v>0</v>
      </c>
      <c r="M3529" s="1">
        <v>0</v>
      </c>
      <c r="N3529" s="1">
        <v>0</v>
      </c>
      <c r="O3529" s="1" t="s">
        <v>161</v>
      </c>
      <c r="P3529" s="1" t="s">
        <v>62</v>
      </c>
      <c r="Q3529" s="10">
        <f>F3529*Part1Out!C$76+'relay test.csv'!H3529*Part1Out!C$77+'relay test.csv'!I3529*Part1Out!C$78+'relay test.csv'!J3529*Part1Out!C$79+'relay test.csv'!K3529*Part1Out!C$80+'relay test.csv'!L3529*Part1Out!C$81+'relay test.csv'!M3529*Part1Out!C$82</f>
        <v>0.38294089960833322</v>
      </c>
      <c r="R3529" s="11">
        <f t="shared" si="440"/>
        <v>1.4665913513837696</v>
      </c>
      <c r="S3529" s="12">
        <f t="shared" si="441"/>
        <v>0.5945822158830667</v>
      </c>
      <c r="T3529" s="11">
        <f t="shared" si="442"/>
        <v>1</v>
      </c>
      <c r="U3529" s="11">
        <f t="shared" si="443"/>
        <v>0</v>
      </c>
      <c r="V3529" s="72">
        <f>Q3529+Part1Out!C$75</f>
        <v>-2.1518626894739077</v>
      </c>
      <c r="W3529" s="1">
        <f t="shared" si="444"/>
        <v>0.11626738591094475</v>
      </c>
      <c r="X3529" s="12">
        <f t="shared" si="445"/>
        <v>0.10415729007084017</v>
      </c>
      <c r="Y3529" s="11">
        <f t="shared" si="446"/>
        <v>0</v>
      </c>
      <c r="Z3529" s="1">
        <f t="shared" si="447"/>
        <v>0</v>
      </c>
    </row>
    <row r="3530" spans="1:26" x14ac:dyDescent="0.2">
      <c r="A3530" s="1" t="s">
        <v>3554</v>
      </c>
      <c r="B3530" s="1">
        <v>1</v>
      </c>
      <c r="C3530" s="2">
        <v>41534</v>
      </c>
      <c r="D3530" s="2">
        <v>41534</v>
      </c>
      <c r="E3530" s="2">
        <v>41534</v>
      </c>
      <c r="F3530" s="1">
        <v>43</v>
      </c>
      <c r="G3530" s="1">
        <v>2.3255813949999999</v>
      </c>
      <c r="H3530" s="1">
        <v>0</v>
      </c>
      <c r="I3530" s="1">
        <v>40.020000000000003</v>
      </c>
      <c r="J3530" s="1">
        <v>0</v>
      </c>
      <c r="K3530" s="1">
        <v>1</v>
      </c>
      <c r="L3530" s="1">
        <v>0</v>
      </c>
      <c r="M3530" s="1">
        <v>0</v>
      </c>
      <c r="N3530" s="1">
        <v>0</v>
      </c>
      <c r="O3530" s="1" t="s">
        <v>29</v>
      </c>
      <c r="P3530" s="1" t="s">
        <v>27</v>
      </c>
      <c r="Q3530" s="10">
        <f>F3530*Part1Out!C$76+'relay test.csv'!H3530*Part1Out!C$77+'relay test.csv'!I3530*Part1Out!C$78+'relay test.csv'!J3530*Part1Out!C$79+'relay test.csv'!K3530*Part1Out!C$80+'relay test.csv'!L3530*Part1Out!C$81+'relay test.csv'!M3530*Part1Out!C$82</f>
        <v>9.4592332627633073</v>
      </c>
      <c r="R3530" s="11">
        <f t="shared" si="440"/>
        <v>12826.046469381186</v>
      </c>
      <c r="S3530" s="12">
        <f t="shared" si="441"/>
        <v>0.99992203973047211</v>
      </c>
      <c r="T3530" s="11">
        <f t="shared" si="442"/>
        <v>1</v>
      </c>
      <c r="U3530" s="11">
        <f t="shared" si="443"/>
        <v>1</v>
      </c>
      <c r="V3530" s="72">
        <f>Q3530+Part1Out!C$75</f>
        <v>6.9244296736810664</v>
      </c>
      <c r="W3530" s="1">
        <f t="shared" si="444"/>
        <v>1016.8141883287503</v>
      </c>
      <c r="X3530" s="12">
        <f t="shared" si="445"/>
        <v>0.99901750239732656</v>
      </c>
      <c r="Y3530" s="11">
        <f t="shared" si="446"/>
        <v>1</v>
      </c>
      <c r="Z3530" s="1">
        <f t="shared" si="447"/>
        <v>1</v>
      </c>
    </row>
    <row r="3531" spans="1:26" x14ac:dyDescent="0.2">
      <c r="A3531" s="1" t="s">
        <v>3555</v>
      </c>
      <c r="B3531" s="1">
        <v>1</v>
      </c>
      <c r="C3531" s="2">
        <v>41534</v>
      </c>
      <c r="D3531" s="2">
        <v>41534</v>
      </c>
      <c r="E3531" s="2">
        <v>41534</v>
      </c>
      <c r="F3531" s="1">
        <v>40</v>
      </c>
      <c r="G3531" s="1">
        <v>5</v>
      </c>
      <c r="H3531" s="1">
        <v>0</v>
      </c>
      <c r="I3531" s="1">
        <v>40.020000000000003</v>
      </c>
      <c r="J3531" s="1">
        <v>0</v>
      </c>
      <c r="K3531" s="1">
        <v>1</v>
      </c>
      <c r="L3531" s="1">
        <v>0</v>
      </c>
      <c r="M3531" s="1">
        <v>0</v>
      </c>
      <c r="N3531" s="1">
        <v>0</v>
      </c>
      <c r="O3531" s="1" t="s">
        <v>29</v>
      </c>
      <c r="P3531" s="1" t="s">
        <v>27</v>
      </c>
      <c r="Q3531" s="10">
        <f>F3531*Part1Out!C$76+'relay test.csv'!H3531*Part1Out!C$77+'relay test.csv'!I3531*Part1Out!C$78+'relay test.csv'!J3531*Part1Out!C$79+'relay test.csv'!K3531*Part1Out!C$80+'relay test.csv'!L3531*Part1Out!C$81+'relay test.csv'!M3531*Part1Out!C$82</f>
        <v>8.8259985989239436</v>
      </c>
      <c r="R3531" s="11">
        <f t="shared" si="440"/>
        <v>6808.9867458925119</v>
      </c>
      <c r="S3531" s="12">
        <f t="shared" si="441"/>
        <v>0.999853156836083</v>
      </c>
      <c r="T3531" s="11">
        <f t="shared" si="442"/>
        <v>1</v>
      </c>
      <c r="U3531" s="11">
        <f t="shared" si="443"/>
        <v>1</v>
      </c>
      <c r="V3531" s="72">
        <f>Q3531+Part1Out!C$75</f>
        <v>6.2911950098417027</v>
      </c>
      <c r="W3531" s="1">
        <f t="shared" si="444"/>
        <v>539.79800774103603</v>
      </c>
      <c r="X3531" s="12">
        <f t="shared" si="445"/>
        <v>0.99815088076197411</v>
      </c>
      <c r="Y3531" s="11">
        <f t="shared" si="446"/>
        <v>1</v>
      </c>
      <c r="Z3531" s="1">
        <f t="shared" si="447"/>
        <v>1</v>
      </c>
    </row>
    <row r="3532" spans="1:26" x14ac:dyDescent="0.2">
      <c r="A3532" s="1" t="s">
        <v>3556</v>
      </c>
      <c r="B3532" s="1">
        <v>0</v>
      </c>
      <c r="C3532" s="2">
        <v>41526</v>
      </c>
      <c r="D3532" s="2">
        <v>41526</v>
      </c>
      <c r="E3532" s="2">
        <v>41583</v>
      </c>
      <c r="F3532" s="1">
        <v>1</v>
      </c>
      <c r="G3532" s="1">
        <v>100</v>
      </c>
      <c r="H3532" s="1">
        <v>0</v>
      </c>
      <c r="I3532" s="1">
        <v>66.83</v>
      </c>
      <c r="J3532" s="1">
        <v>7.0175438596491196E-2</v>
      </c>
      <c r="K3532" s="1">
        <v>1</v>
      </c>
      <c r="L3532" s="1">
        <v>0</v>
      </c>
      <c r="M3532" s="1">
        <v>0</v>
      </c>
      <c r="N3532" s="1">
        <v>0</v>
      </c>
      <c r="O3532" s="1" t="s">
        <v>29</v>
      </c>
      <c r="P3532" s="1" t="s">
        <v>27</v>
      </c>
      <c r="Q3532" s="10">
        <f>F3532*Part1Out!C$76+'relay test.csv'!H3532*Part1Out!C$77+'relay test.csv'!I3532*Part1Out!C$78+'relay test.csv'!J3532*Part1Out!C$79+'relay test.csv'!K3532*Part1Out!C$80+'relay test.csv'!L3532*Part1Out!C$81+'relay test.csv'!M3532*Part1Out!C$82</f>
        <v>0.45594168002159513</v>
      </c>
      <c r="R3532" s="11">
        <f t="shared" si="440"/>
        <v>1.5776583330835285</v>
      </c>
      <c r="S3532" s="12">
        <f t="shared" si="441"/>
        <v>0.61205098939402569</v>
      </c>
      <c r="T3532" s="11">
        <f t="shared" si="442"/>
        <v>1</v>
      </c>
      <c r="U3532" s="11">
        <f t="shared" si="443"/>
        <v>0</v>
      </c>
      <c r="V3532" s="72">
        <f>Q3532+Part1Out!C$75</f>
        <v>-2.0788619090606457</v>
      </c>
      <c r="W3532" s="1">
        <f t="shared" si="444"/>
        <v>0.1250724750798298</v>
      </c>
      <c r="X3532" s="12">
        <f t="shared" si="445"/>
        <v>0.11116837168286003</v>
      </c>
      <c r="Y3532" s="11">
        <f t="shared" si="446"/>
        <v>0</v>
      </c>
      <c r="Z3532" s="1">
        <f t="shared" si="447"/>
        <v>0</v>
      </c>
    </row>
    <row r="3533" spans="1:26" x14ac:dyDescent="0.2">
      <c r="A3533" s="1" t="s">
        <v>3557</v>
      </c>
      <c r="B3533" s="1">
        <v>0</v>
      </c>
      <c r="C3533" s="2">
        <v>41534</v>
      </c>
      <c r="D3533" s="2">
        <v>41534</v>
      </c>
      <c r="E3533" s="2">
        <v>41534</v>
      </c>
      <c r="F3533" s="1">
        <v>17</v>
      </c>
      <c r="G3533" s="1">
        <v>17.647058820000002</v>
      </c>
      <c r="H3533" s="1">
        <v>0</v>
      </c>
      <c r="I3533" s="1">
        <v>40.020000000000003</v>
      </c>
      <c r="J3533" s="1">
        <v>0</v>
      </c>
      <c r="K3533" s="1">
        <v>1</v>
      </c>
      <c r="L3533" s="1">
        <v>0</v>
      </c>
      <c r="M3533" s="1">
        <v>0</v>
      </c>
      <c r="N3533" s="1">
        <v>0</v>
      </c>
      <c r="O3533" s="1" t="s">
        <v>35</v>
      </c>
      <c r="P3533" s="1" t="s">
        <v>27</v>
      </c>
      <c r="Q3533" s="10">
        <f>F3533*Part1Out!C$76+'relay test.csv'!H3533*Part1Out!C$77+'relay test.csv'!I3533*Part1Out!C$78+'relay test.csv'!J3533*Part1Out!C$79+'relay test.csv'!K3533*Part1Out!C$80+'relay test.csv'!L3533*Part1Out!C$81+'relay test.csv'!M3533*Part1Out!C$82</f>
        <v>3.9711995094888248</v>
      </c>
      <c r="R3533" s="11">
        <f t="shared" si="440"/>
        <v>53.048124420105871</v>
      </c>
      <c r="S3533" s="12">
        <f t="shared" si="441"/>
        <v>0.98149797036013331</v>
      </c>
      <c r="T3533" s="11">
        <f t="shared" si="442"/>
        <v>1</v>
      </c>
      <c r="U3533" s="11">
        <f t="shared" si="443"/>
        <v>0</v>
      </c>
      <c r="V3533" s="72">
        <f>Q3533+Part1Out!C$75</f>
        <v>1.4363959204065839</v>
      </c>
      <c r="W3533" s="1">
        <f t="shared" si="444"/>
        <v>4.2055114725617342</v>
      </c>
      <c r="X3533" s="12">
        <f t="shared" si="445"/>
        <v>0.80789591853346154</v>
      </c>
      <c r="Y3533" s="11">
        <f t="shared" si="446"/>
        <v>1</v>
      </c>
      <c r="Z3533" s="1">
        <f t="shared" si="447"/>
        <v>0</v>
      </c>
    </row>
    <row r="3534" spans="1:26" x14ac:dyDescent="0.2">
      <c r="A3534" s="1" t="s">
        <v>3558</v>
      </c>
      <c r="B3534" s="1">
        <v>1</v>
      </c>
      <c r="C3534" s="2">
        <v>41534</v>
      </c>
      <c r="D3534" s="2">
        <v>41534</v>
      </c>
      <c r="E3534" s="2">
        <v>41534</v>
      </c>
      <c r="F3534" s="1">
        <v>35</v>
      </c>
      <c r="G3534" s="1">
        <v>5.7142857139999998</v>
      </c>
      <c r="H3534" s="1">
        <v>0</v>
      </c>
      <c r="I3534" s="1">
        <v>40.020000000000003</v>
      </c>
      <c r="J3534" s="1">
        <v>0</v>
      </c>
      <c r="K3534" s="1">
        <v>1</v>
      </c>
      <c r="L3534" s="1">
        <v>0</v>
      </c>
      <c r="M3534" s="1">
        <v>0</v>
      </c>
      <c r="N3534" s="1">
        <v>0</v>
      </c>
      <c r="O3534" s="1" t="s">
        <v>29</v>
      </c>
      <c r="P3534" s="1" t="s">
        <v>62</v>
      </c>
      <c r="Q3534" s="10">
        <f>F3534*Part1Out!C$76+'relay test.csv'!H3534*Part1Out!C$77+'relay test.csv'!I3534*Part1Out!C$78+'relay test.csv'!J3534*Part1Out!C$79+'relay test.csv'!K3534*Part1Out!C$80+'relay test.csv'!L3534*Part1Out!C$81+'relay test.csv'!M3534*Part1Out!C$82</f>
        <v>7.7706074925250039</v>
      </c>
      <c r="R3534" s="11">
        <f t="shared" si="440"/>
        <v>2369.9105540860369</v>
      </c>
      <c r="S3534" s="12">
        <f t="shared" si="441"/>
        <v>0.99957822111919126</v>
      </c>
      <c r="T3534" s="11">
        <f t="shared" si="442"/>
        <v>1</v>
      </c>
      <c r="U3534" s="11">
        <f t="shared" si="443"/>
        <v>1</v>
      </c>
      <c r="V3534" s="72">
        <f>Q3534+Part1Out!C$75</f>
        <v>5.235803903442763</v>
      </c>
      <c r="W3534" s="1">
        <f t="shared" si="444"/>
        <v>187.88008309633042</v>
      </c>
      <c r="X3534" s="12">
        <f t="shared" si="445"/>
        <v>0.99470563553548419</v>
      </c>
      <c r="Y3534" s="11">
        <f t="shared" si="446"/>
        <v>1</v>
      </c>
      <c r="Z3534" s="1">
        <f t="shared" si="447"/>
        <v>1</v>
      </c>
    </row>
    <row r="3535" spans="1:26" x14ac:dyDescent="0.2">
      <c r="A3535" s="1" t="s">
        <v>3559</v>
      </c>
      <c r="B3535" s="1">
        <v>1</v>
      </c>
      <c r="C3535" s="2">
        <v>41534</v>
      </c>
      <c r="D3535" s="2">
        <v>41534</v>
      </c>
      <c r="E3535" s="2">
        <v>41534</v>
      </c>
      <c r="F3535" s="1">
        <v>30</v>
      </c>
      <c r="G3535" s="1">
        <v>63.333333330000002</v>
      </c>
      <c r="H3535" s="1">
        <v>10</v>
      </c>
      <c r="I3535" s="1">
        <v>49.2</v>
      </c>
      <c r="J3535" s="1">
        <v>0</v>
      </c>
      <c r="K3535" s="1">
        <v>1</v>
      </c>
      <c r="L3535" s="1">
        <v>1</v>
      </c>
      <c r="M3535" s="1">
        <v>0</v>
      </c>
      <c r="N3535" s="1">
        <v>0</v>
      </c>
      <c r="O3535" s="1" t="s">
        <v>22</v>
      </c>
      <c r="P3535" s="1" t="s">
        <v>23</v>
      </c>
      <c r="Q3535" s="10">
        <f>F3535*Part1Out!C$76+'relay test.csv'!H3535*Part1Out!C$77+'relay test.csv'!I3535*Part1Out!C$78+'relay test.csv'!J3535*Part1Out!C$79+'relay test.csv'!K3535*Part1Out!C$80+'relay test.csv'!L3535*Part1Out!C$81+'relay test.csv'!M3535*Part1Out!C$82</f>
        <v>7.6439279059847074</v>
      </c>
      <c r="R3535" s="11">
        <f t="shared" si="440"/>
        <v>2087.9289193886939</v>
      </c>
      <c r="S3535" s="12">
        <f t="shared" si="441"/>
        <v>0.99952128576960264</v>
      </c>
      <c r="T3535" s="11">
        <f t="shared" si="442"/>
        <v>1</v>
      </c>
      <c r="U3535" s="11">
        <f t="shared" si="443"/>
        <v>1</v>
      </c>
      <c r="V3535" s="72">
        <f>Q3535+Part1Out!C$75</f>
        <v>5.1091243169024665</v>
      </c>
      <c r="W3535" s="1">
        <f t="shared" si="444"/>
        <v>165.52534364541165</v>
      </c>
      <c r="X3535" s="12">
        <f t="shared" si="445"/>
        <v>0.99399490805357926</v>
      </c>
      <c r="Y3535" s="11">
        <f t="shared" si="446"/>
        <v>1</v>
      </c>
      <c r="Z3535" s="1">
        <f t="shared" si="447"/>
        <v>1</v>
      </c>
    </row>
    <row r="3536" spans="1:26" x14ac:dyDescent="0.2">
      <c r="A3536" s="1" t="s">
        <v>3560</v>
      </c>
      <c r="B3536" s="1">
        <v>1</v>
      </c>
      <c r="C3536" s="2">
        <v>41534</v>
      </c>
      <c r="D3536" s="2">
        <v>41534</v>
      </c>
      <c r="E3536" s="2">
        <v>41534</v>
      </c>
      <c r="F3536" s="1">
        <v>23</v>
      </c>
      <c r="G3536" s="1">
        <v>91.304347829999998</v>
      </c>
      <c r="H3536" s="1">
        <v>0</v>
      </c>
      <c r="I3536" s="1">
        <v>51.75</v>
      </c>
      <c r="J3536" s="1">
        <v>0</v>
      </c>
      <c r="K3536" s="1">
        <v>1</v>
      </c>
      <c r="L3536" s="1">
        <v>0</v>
      </c>
      <c r="M3536" s="1">
        <v>0</v>
      </c>
      <c r="N3536" s="1">
        <v>0</v>
      </c>
      <c r="O3536" s="1" t="s">
        <v>35</v>
      </c>
      <c r="P3536" s="1" t="s">
        <v>27</v>
      </c>
      <c r="Q3536" s="10">
        <f>F3536*Part1Out!C$76+'relay test.csv'!H3536*Part1Out!C$77+'relay test.csv'!I3536*Part1Out!C$78+'relay test.csv'!J3536*Part1Out!C$79+'relay test.csv'!K3536*Part1Out!C$80+'relay test.csv'!L3536*Part1Out!C$81+'relay test.csv'!M3536*Part1Out!C$82</f>
        <v>5.1959382619520325</v>
      </c>
      <c r="R3536" s="11">
        <f t="shared" si="440"/>
        <v>180.53745477982974</v>
      </c>
      <c r="S3536" s="12">
        <f t="shared" si="441"/>
        <v>0.99449149487518806</v>
      </c>
      <c r="T3536" s="11">
        <f t="shared" si="442"/>
        <v>1</v>
      </c>
      <c r="U3536" s="11">
        <f t="shared" si="443"/>
        <v>1</v>
      </c>
      <c r="V3536" s="72">
        <f>Q3536+Part1Out!C$75</f>
        <v>2.6611346728697916</v>
      </c>
      <c r="W3536" s="1">
        <f t="shared" si="444"/>
        <v>14.312519916649563</v>
      </c>
      <c r="X3536" s="12">
        <f t="shared" si="445"/>
        <v>0.93469396249322212</v>
      </c>
      <c r="Y3536" s="11">
        <f t="shared" si="446"/>
        <v>1</v>
      </c>
      <c r="Z3536" s="1">
        <f t="shared" si="447"/>
        <v>1</v>
      </c>
    </row>
    <row r="3537" spans="1:26" x14ac:dyDescent="0.2">
      <c r="A3537" s="1" t="s">
        <v>3561</v>
      </c>
      <c r="B3537" s="1">
        <v>1</v>
      </c>
      <c r="C3537" s="2">
        <v>41534</v>
      </c>
      <c r="D3537" s="2">
        <v>41538</v>
      </c>
      <c r="E3537" s="2">
        <v>41579</v>
      </c>
      <c r="F3537" s="1">
        <v>37</v>
      </c>
      <c r="G3537" s="1">
        <v>13.513513509999999</v>
      </c>
      <c r="H3537" s="1">
        <v>2.7027027029999999</v>
      </c>
      <c r="I3537" s="1">
        <v>13.05</v>
      </c>
      <c r="J3537" s="1">
        <v>7.3170731707317097E-2</v>
      </c>
      <c r="K3537" s="1">
        <v>1</v>
      </c>
      <c r="L3537" s="1">
        <v>0</v>
      </c>
      <c r="M3537" s="1">
        <v>0</v>
      </c>
      <c r="N3537" s="1">
        <v>0</v>
      </c>
      <c r="O3537" s="1" t="s">
        <v>22</v>
      </c>
      <c r="P3537" s="1" t="s">
        <v>62</v>
      </c>
      <c r="Q3537" s="10">
        <f>F3537*Part1Out!C$76+'relay test.csv'!H3537*Part1Out!C$77+'relay test.csv'!I3537*Part1Out!C$78+'relay test.csv'!J3537*Part1Out!C$79+'relay test.csv'!K3537*Part1Out!C$80+'relay test.csv'!L3537*Part1Out!C$81+'relay test.csv'!M3537*Part1Out!C$82</f>
        <v>8.2961584970388742</v>
      </c>
      <c r="R3537" s="11">
        <f t="shared" si="440"/>
        <v>4008.444328558292</v>
      </c>
      <c r="S3537" s="12">
        <f t="shared" si="441"/>
        <v>0.99975058888014046</v>
      </c>
      <c r="T3537" s="11">
        <f t="shared" si="442"/>
        <v>1</v>
      </c>
      <c r="U3537" s="11">
        <f t="shared" si="443"/>
        <v>1</v>
      </c>
      <c r="V3537" s="72">
        <f>Q3537+Part1Out!C$75</f>
        <v>5.7613549079566333</v>
      </c>
      <c r="W3537" s="1">
        <f t="shared" si="444"/>
        <v>317.77859811548211</v>
      </c>
      <c r="X3537" s="12">
        <f t="shared" si="445"/>
        <v>0.9968630265459737</v>
      </c>
      <c r="Y3537" s="11">
        <f t="shared" si="446"/>
        <v>1</v>
      </c>
      <c r="Z3537" s="1">
        <f t="shared" si="447"/>
        <v>1</v>
      </c>
    </row>
    <row r="3538" spans="1:26" x14ac:dyDescent="0.2">
      <c r="A3538" s="1" t="s">
        <v>3562</v>
      </c>
      <c r="B3538" s="1">
        <v>1</v>
      </c>
      <c r="C3538" s="2">
        <v>41534</v>
      </c>
      <c r="D3538" s="2">
        <v>41534</v>
      </c>
      <c r="E3538" s="2">
        <v>41534</v>
      </c>
      <c r="F3538" s="1">
        <v>35</v>
      </c>
      <c r="G3538" s="1">
        <v>0</v>
      </c>
      <c r="H3538" s="1">
        <v>0</v>
      </c>
      <c r="I3538" s="1">
        <v>94.58</v>
      </c>
      <c r="J3538" s="1">
        <v>0</v>
      </c>
      <c r="K3538" s="1">
        <v>1</v>
      </c>
      <c r="L3538" s="1">
        <v>0</v>
      </c>
      <c r="M3538" s="1">
        <v>0</v>
      </c>
      <c r="N3538" s="1">
        <v>0</v>
      </c>
      <c r="O3538" s="1" t="s">
        <v>31</v>
      </c>
      <c r="P3538" s="1" t="s">
        <v>27</v>
      </c>
      <c r="Q3538" s="10">
        <f>F3538*Part1Out!C$76+'relay test.csv'!H3538*Part1Out!C$77+'relay test.csv'!I3538*Part1Out!C$78+'relay test.csv'!J3538*Part1Out!C$79+'relay test.csv'!K3538*Part1Out!C$80+'relay test.csv'!L3538*Part1Out!C$81+'relay test.csv'!M3538*Part1Out!C$82</f>
        <v>7.576505175069018</v>
      </c>
      <c r="R3538" s="11">
        <f t="shared" si="440"/>
        <v>1951.7958472799003</v>
      </c>
      <c r="S3538" s="12">
        <f t="shared" si="441"/>
        <v>0.99948791370004553</v>
      </c>
      <c r="T3538" s="11">
        <f t="shared" si="442"/>
        <v>1</v>
      </c>
      <c r="U3538" s="11">
        <f t="shared" si="443"/>
        <v>1</v>
      </c>
      <c r="V3538" s="72">
        <f>Q3538+Part1Out!C$75</f>
        <v>5.0417015859867771</v>
      </c>
      <c r="W3538" s="1">
        <f t="shared" si="444"/>
        <v>154.73308279157422</v>
      </c>
      <c r="X3538" s="12">
        <f t="shared" si="445"/>
        <v>0.99357875679287522</v>
      </c>
      <c r="Y3538" s="11">
        <f t="shared" si="446"/>
        <v>1</v>
      </c>
      <c r="Z3538" s="1">
        <f t="shared" si="447"/>
        <v>1</v>
      </c>
    </row>
    <row r="3539" spans="1:26" x14ac:dyDescent="0.2">
      <c r="A3539" s="1" t="s">
        <v>3563</v>
      </c>
      <c r="B3539" s="1">
        <v>1</v>
      </c>
      <c r="C3539" s="2">
        <v>41534</v>
      </c>
      <c r="D3539" s="2">
        <v>41534</v>
      </c>
      <c r="E3539" s="2">
        <v>41534</v>
      </c>
      <c r="F3539" s="1">
        <v>42</v>
      </c>
      <c r="G3539" s="1">
        <v>19.047619050000002</v>
      </c>
      <c r="H3539" s="1">
        <v>9.5238095240000007</v>
      </c>
      <c r="I3539" s="1">
        <v>40</v>
      </c>
      <c r="J3539" s="1">
        <v>0</v>
      </c>
      <c r="K3539" s="1">
        <v>1</v>
      </c>
      <c r="L3539" s="1">
        <v>0</v>
      </c>
      <c r="M3539" s="1">
        <v>0</v>
      </c>
      <c r="N3539" s="1">
        <v>0</v>
      </c>
      <c r="O3539" s="1" t="s">
        <v>161</v>
      </c>
      <c r="P3539" s="1" t="s">
        <v>166</v>
      </c>
      <c r="Q3539" s="10">
        <f>F3539*Part1Out!C$76+'relay test.csv'!H3539*Part1Out!C$77+'relay test.csv'!I3539*Part1Out!C$78+'relay test.csv'!J3539*Part1Out!C$79+'relay test.csv'!K3539*Part1Out!C$80+'relay test.csv'!L3539*Part1Out!C$81+'relay test.csv'!M3539*Part1Out!C$82</f>
        <v>9.4310869248046938</v>
      </c>
      <c r="R3539" s="11">
        <f t="shared" si="440"/>
        <v>12470.07340026475</v>
      </c>
      <c r="S3539" s="12">
        <f t="shared" si="441"/>
        <v>0.99991981444035294</v>
      </c>
      <c r="T3539" s="11">
        <f t="shared" si="442"/>
        <v>1</v>
      </c>
      <c r="U3539" s="11">
        <f t="shared" si="443"/>
        <v>1</v>
      </c>
      <c r="V3539" s="72">
        <f>Q3539+Part1Out!C$75</f>
        <v>6.8962833357224529</v>
      </c>
      <c r="W3539" s="1">
        <f t="shared" si="444"/>
        <v>988.5936085729694</v>
      </c>
      <c r="X3539" s="12">
        <f t="shared" si="445"/>
        <v>0.99898948417680056</v>
      </c>
      <c r="Y3539" s="11">
        <f t="shared" si="446"/>
        <v>1</v>
      </c>
      <c r="Z3539" s="1">
        <f t="shared" si="447"/>
        <v>1</v>
      </c>
    </row>
    <row r="3540" spans="1:26" x14ac:dyDescent="0.2">
      <c r="A3540" s="1" t="s">
        <v>3564</v>
      </c>
      <c r="B3540" s="1">
        <v>0</v>
      </c>
      <c r="C3540" s="2">
        <v>41534</v>
      </c>
      <c r="D3540" s="2">
        <v>41534</v>
      </c>
      <c r="E3540" s="2">
        <v>41534</v>
      </c>
      <c r="F3540" s="1">
        <v>1</v>
      </c>
      <c r="G3540" s="1">
        <v>100</v>
      </c>
      <c r="H3540" s="1">
        <v>0</v>
      </c>
      <c r="I3540" s="1">
        <v>40.020000000000003</v>
      </c>
      <c r="J3540" s="1">
        <v>0</v>
      </c>
      <c r="K3540" s="1">
        <v>1</v>
      </c>
      <c r="L3540" s="1">
        <v>0</v>
      </c>
      <c r="M3540" s="1">
        <v>0</v>
      </c>
      <c r="N3540" s="1">
        <v>0</v>
      </c>
      <c r="O3540" s="1" t="s">
        <v>35</v>
      </c>
      <c r="P3540" s="1" t="s">
        <v>62</v>
      </c>
      <c r="Q3540" s="10">
        <f>F3540*Part1Out!C$76+'relay test.csv'!H3540*Part1Out!C$77+'relay test.csv'!I3540*Part1Out!C$78+'relay test.csv'!J3540*Part1Out!C$79+'relay test.csv'!K3540*Part1Out!C$80+'relay test.csv'!L3540*Part1Out!C$81+'relay test.csv'!M3540*Part1Out!C$82</f>
        <v>0.59394796901222069</v>
      </c>
      <c r="R3540" s="11">
        <f t="shared" si="440"/>
        <v>1.8111245831759164</v>
      </c>
      <c r="S3540" s="12">
        <f t="shared" si="441"/>
        <v>0.64427047951384897</v>
      </c>
      <c r="T3540" s="11">
        <f t="shared" si="442"/>
        <v>1</v>
      </c>
      <c r="U3540" s="11">
        <f t="shared" si="443"/>
        <v>0</v>
      </c>
      <c r="V3540" s="72">
        <f>Q3540+Part1Out!C$75</f>
        <v>-1.9408556200700202</v>
      </c>
      <c r="W3540" s="1">
        <f t="shared" si="444"/>
        <v>0.14358104638093641</v>
      </c>
      <c r="X3540" s="12">
        <f t="shared" si="445"/>
        <v>0.12555388779424415</v>
      </c>
      <c r="Y3540" s="11">
        <f t="shared" si="446"/>
        <v>0</v>
      </c>
      <c r="Z3540" s="1">
        <f t="shared" si="447"/>
        <v>0</v>
      </c>
    </row>
    <row r="3541" spans="1:26" x14ac:dyDescent="0.2">
      <c r="A3541" s="1" t="s">
        <v>3565</v>
      </c>
      <c r="B3541" s="1">
        <v>1</v>
      </c>
      <c r="C3541" s="2">
        <v>41534</v>
      </c>
      <c r="D3541" s="2">
        <v>41534</v>
      </c>
      <c r="E3541" s="2">
        <v>41534</v>
      </c>
      <c r="F3541" s="1">
        <v>8</v>
      </c>
      <c r="G3541" s="1">
        <v>25</v>
      </c>
      <c r="H3541" s="1">
        <v>0</v>
      </c>
      <c r="I3541" s="1">
        <v>85.56</v>
      </c>
      <c r="J3541" s="1">
        <v>0</v>
      </c>
      <c r="K3541" s="1">
        <v>1</v>
      </c>
      <c r="L3541" s="1">
        <v>0</v>
      </c>
      <c r="M3541" s="1">
        <v>0</v>
      </c>
      <c r="N3541" s="1">
        <v>0</v>
      </c>
      <c r="O3541" s="1" t="s">
        <v>161</v>
      </c>
      <c r="P3541" s="1" t="s">
        <v>62</v>
      </c>
      <c r="Q3541" s="10">
        <f>F3541*Part1Out!C$76+'relay test.csv'!H3541*Part1Out!C$77+'relay test.csv'!I3541*Part1Out!C$78+'relay test.csv'!J3541*Part1Out!C$79+'relay test.csv'!K3541*Part1Out!C$80+'relay test.csv'!L3541*Part1Out!C$81+'relay test.csv'!M3541*Part1Out!C$82</f>
        <v>1.9094826965457785</v>
      </c>
      <c r="R3541" s="11">
        <f t="shared" si="440"/>
        <v>6.749596305786306</v>
      </c>
      <c r="S3541" s="12">
        <f t="shared" si="441"/>
        <v>0.87096102034975154</v>
      </c>
      <c r="T3541" s="11">
        <f t="shared" si="442"/>
        <v>1</v>
      </c>
      <c r="U3541" s="11">
        <f t="shared" si="443"/>
        <v>1</v>
      </c>
      <c r="V3541" s="72">
        <f>Q3541+Part1Out!C$75</f>
        <v>-0.62532089253646239</v>
      </c>
      <c r="W3541" s="1">
        <f t="shared" si="444"/>
        <v>0.53508969467705003</v>
      </c>
      <c r="X3541" s="12">
        <f t="shared" si="445"/>
        <v>0.34857226684048676</v>
      </c>
      <c r="Y3541" s="11">
        <f t="shared" si="446"/>
        <v>0</v>
      </c>
      <c r="Z3541" s="1">
        <f t="shared" si="447"/>
        <v>1</v>
      </c>
    </row>
    <row r="3542" spans="1:26" x14ac:dyDescent="0.2">
      <c r="A3542" s="1" t="s">
        <v>3566</v>
      </c>
      <c r="B3542" s="1">
        <v>0</v>
      </c>
      <c r="C3542" s="2">
        <v>41530</v>
      </c>
      <c r="D3542" s="2">
        <v>41534</v>
      </c>
      <c r="E3542" s="2">
        <v>41534</v>
      </c>
      <c r="F3542" s="1">
        <v>2</v>
      </c>
      <c r="G3542" s="1">
        <v>50</v>
      </c>
      <c r="H3542" s="1">
        <v>0</v>
      </c>
      <c r="I3542" s="1">
        <v>40.020000000000003</v>
      </c>
      <c r="J3542" s="1">
        <v>0</v>
      </c>
      <c r="K3542" s="1">
        <v>1</v>
      </c>
      <c r="L3542" s="1">
        <v>0</v>
      </c>
      <c r="M3542" s="1">
        <v>0</v>
      </c>
      <c r="N3542" s="1">
        <v>0</v>
      </c>
      <c r="O3542" s="1" t="s">
        <v>31</v>
      </c>
      <c r="P3542" s="1" t="s">
        <v>62</v>
      </c>
      <c r="Q3542" s="10">
        <f>F3542*Part1Out!C$76+'relay test.csv'!H3542*Part1Out!C$77+'relay test.csv'!I3542*Part1Out!C$78+'relay test.csv'!J3542*Part1Out!C$79+'relay test.csv'!K3542*Part1Out!C$80+'relay test.csv'!L3542*Part1Out!C$81+'relay test.csv'!M3542*Part1Out!C$82</f>
        <v>0.80502619029200839</v>
      </c>
      <c r="R3542" s="11">
        <f t="shared" si="440"/>
        <v>2.2367550793215418</v>
      </c>
      <c r="S3542" s="12">
        <f t="shared" si="441"/>
        <v>0.69104860408232971</v>
      </c>
      <c r="T3542" s="11">
        <f t="shared" si="442"/>
        <v>1</v>
      </c>
      <c r="U3542" s="11">
        <f t="shared" si="443"/>
        <v>0</v>
      </c>
      <c r="V3542" s="72">
        <f>Q3542+Part1Out!C$75</f>
        <v>-1.7297773987902325</v>
      </c>
      <c r="W3542" s="1">
        <f t="shared" si="444"/>
        <v>0.17732387808667233</v>
      </c>
      <c r="X3542" s="12">
        <f t="shared" si="445"/>
        <v>0.15061605509509429</v>
      </c>
      <c r="Y3542" s="11">
        <f t="shared" si="446"/>
        <v>0</v>
      </c>
      <c r="Z3542" s="1">
        <f t="shared" si="447"/>
        <v>0</v>
      </c>
    </row>
    <row r="3543" spans="1:26" x14ac:dyDescent="0.2">
      <c r="A3543" s="1" t="s">
        <v>3567</v>
      </c>
      <c r="B3543" s="1">
        <v>1</v>
      </c>
      <c r="C3543" s="2">
        <v>41534</v>
      </c>
      <c r="D3543" s="2">
        <v>41571</v>
      </c>
      <c r="E3543" s="2">
        <v>41571</v>
      </c>
      <c r="F3543" s="1">
        <v>42</v>
      </c>
      <c r="G3543" s="1">
        <v>16.666666670000001</v>
      </c>
      <c r="H3543" s="1">
        <v>4.7619047620000003</v>
      </c>
      <c r="I3543" s="1">
        <v>22.85</v>
      </c>
      <c r="J3543" s="1">
        <v>0</v>
      </c>
      <c r="K3543" s="1">
        <v>1</v>
      </c>
      <c r="L3543" s="1">
        <v>0</v>
      </c>
      <c r="M3543" s="1">
        <v>0</v>
      </c>
      <c r="N3543" s="1">
        <v>0</v>
      </c>
      <c r="O3543" s="1" t="s">
        <v>35</v>
      </c>
      <c r="P3543" s="1" t="s">
        <v>62</v>
      </c>
      <c r="Q3543" s="10">
        <f>F3543*Part1Out!C$76+'relay test.csv'!H3543*Part1Out!C$77+'relay test.csv'!I3543*Part1Out!C$78+'relay test.csv'!J3543*Part1Out!C$79+'relay test.csv'!K3543*Part1Out!C$80+'relay test.csv'!L3543*Part1Out!C$81+'relay test.csv'!M3543*Part1Out!C$82</f>
        <v>9.4006692926665529</v>
      </c>
      <c r="R3543" s="11">
        <f t="shared" si="440"/>
        <v>12096.474102905591</v>
      </c>
      <c r="S3543" s="12">
        <f t="shared" si="441"/>
        <v>0.99991733811608163</v>
      </c>
      <c r="T3543" s="11">
        <f t="shared" si="442"/>
        <v>1</v>
      </c>
      <c r="U3543" s="11">
        <f t="shared" si="443"/>
        <v>1</v>
      </c>
      <c r="V3543" s="72">
        <f>Q3543+Part1Out!C$75</f>
        <v>6.865865703584312</v>
      </c>
      <c r="W3543" s="1">
        <f t="shared" si="444"/>
        <v>958.97566923279089</v>
      </c>
      <c r="X3543" s="12">
        <f t="shared" si="445"/>
        <v>0.9989583069320922</v>
      </c>
      <c r="Y3543" s="11">
        <f t="shared" si="446"/>
        <v>1</v>
      </c>
      <c r="Z3543" s="1">
        <f t="shared" si="447"/>
        <v>1</v>
      </c>
    </row>
    <row r="3544" spans="1:26" x14ac:dyDescent="0.2">
      <c r="A3544" s="1" t="s">
        <v>3568</v>
      </c>
      <c r="B3544" s="1">
        <v>1</v>
      </c>
      <c r="C3544" s="2">
        <v>41534</v>
      </c>
      <c r="D3544" s="2">
        <v>41534</v>
      </c>
      <c r="E3544" s="2">
        <v>41534</v>
      </c>
      <c r="F3544" s="1">
        <v>39</v>
      </c>
      <c r="G3544" s="1">
        <v>38.46153846</v>
      </c>
      <c r="H3544" s="1">
        <v>2.5641025640000001</v>
      </c>
      <c r="I3544" s="1">
        <v>40.020000000000003</v>
      </c>
      <c r="J3544" s="1">
        <v>0</v>
      </c>
      <c r="K3544" s="1">
        <v>1</v>
      </c>
      <c r="L3544" s="1">
        <v>0</v>
      </c>
      <c r="M3544" s="1">
        <v>0</v>
      </c>
      <c r="N3544" s="1">
        <v>0</v>
      </c>
      <c r="O3544" s="1" t="s">
        <v>22</v>
      </c>
      <c r="P3544" s="1" t="s">
        <v>27</v>
      </c>
      <c r="Q3544" s="10">
        <f>F3544*Part1Out!C$76+'relay test.csv'!H3544*Part1Out!C$77+'relay test.csv'!I3544*Part1Out!C$78+'relay test.csv'!J3544*Part1Out!C$79+'relay test.csv'!K3544*Part1Out!C$80+'relay test.csv'!L3544*Part1Out!C$81+'relay test.csv'!M3544*Part1Out!C$82</f>
        <v>8.6641521130303136</v>
      </c>
      <c r="R3544" s="11">
        <f t="shared" si="440"/>
        <v>5791.5319034801751</v>
      </c>
      <c r="S3544" s="12">
        <f t="shared" si="441"/>
        <v>0.99982736392018845</v>
      </c>
      <c r="T3544" s="11">
        <f t="shared" si="442"/>
        <v>1</v>
      </c>
      <c r="U3544" s="11">
        <f t="shared" si="443"/>
        <v>1</v>
      </c>
      <c r="V3544" s="72">
        <f>Q3544+Part1Out!C$75</f>
        <v>6.1293485239480727</v>
      </c>
      <c r="W3544" s="1">
        <f t="shared" si="444"/>
        <v>459.13694649988093</v>
      </c>
      <c r="X3544" s="12">
        <f t="shared" si="445"/>
        <v>0.99782673395908172</v>
      </c>
      <c r="Y3544" s="11">
        <f t="shared" si="446"/>
        <v>1</v>
      </c>
      <c r="Z3544" s="1">
        <f t="shared" si="447"/>
        <v>1</v>
      </c>
    </row>
    <row r="3545" spans="1:26" x14ac:dyDescent="0.2">
      <c r="A3545" s="1" t="s">
        <v>3569</v>
      </c>
      <c r="B3545" s="1">
        <v>1</v>
      </c>
      <c r="C3545" s="2">
        <v>41534</v>
      </c>
      <c r="D3545" s="2">
        <v>41554</v>
      </c>
      <c r="E3545" s="2">
        <v>41554</v>
      </c>
      <c r="F3545" s="1">
        <v>35</v>
      </c>
      <c r="G3545" s="1">
        <v>8.5714285710000002</v>
      </c>
      <c r="H3545" s="1">
        <v>2.8571428569999999</v>
      </c>
      <c r="I3545" s="1">
        <v>30.61</v>
      </c>
      <c r="J3545" s="1">
        <v>0</v>
      </c>
      <c r="K3545" s="1">
        <v>1</v>
      </c>
      <c r="L3545" s="1">
        <v>0</v>
      </c>
      <c r="M3545" s="1">
        <v>0</v>
      </c>
      <c r="N3545" s="1">
        <v>0</v>
      </c>
      <c r="O3545" s="1" t="s">
        <v>31</v>
      </c>
      <c r="P3545" s="1" t="s">
        <v>27</v>
      </c>
      <c r="Q3545" s="10">
        <f>F3545*Part1Out!C$76+'relay test.csv'!H3545*Part1Out!C$77+'relay test.csv'!I3545*Part1Out!C$78+'relay test.csv'!J3545*Part1Out!C$79+'relay test.csv'!K3545*Part1Out!C$80+'relay test.csv'!L3545*Part1Out!C$81+'relay test.csv'!M3545*Part1Out!C$82</f>
        <v>7.858942669565832</v>
      </c>
      <c r="R3545" s="11">
        <f t="shared" si="440"/>
        <v>2588.781730130524</v>
      </c>
      <c r="S3545" s="12">
        <f t="shared" si="441"/>
        <v>0.99961386707290212</v>
      </c>
      <c r="T3545" s="11">
        <f t="shared" si="442"/>
        <v>1</v>
      </c>
      <c r="U3545" s="11">
        <f t="shared" si="443"/>
        <v>1</v>
      </c>
      <c r="V3545" s="72">
        <f>Q3545+Part1Out!C$75</f>
        <v>5.3241390804835911</v>
      </c>
      <c r="W3545" s="1">
        <f t="shared" si="444"/>
        <v>205.23159649911722</v>
      </c>
      <c r="X3545" s="12">
        <f t="shared" si="445"/>
        <v>0.9951510824869928</v>
      </c>
      <c r="Y3545" s="11">
        <f t="shared" si="446"/>
        <v>1</v>
      </c>
      <c r="Z3545" s="1">
        <f t="shared" si="447"/>
        <v>1</v>
      </c>
    </row>
    <row r="3546" spans="1:26" x14ac:dyDescent="0.2">
      <c r="A3546" s="1" t="s">
        <v>3570</v>
      </c>
      <c r="B3546" s="1">
        <v>1</v>
      </c>
      <c r="C3546" s="2">
        <v>41534</v>
      </c>
      <c r="D3546" s="2">
        <v>41534</v>
      </c>
      <c r="E3546" s="2">
        <v>41534</v>
      </c>
      <c r="F3546" s="1">
        <v>21</v>
      </c>
      <c r="G3546" s="1">
        <v>14.28571429</v>
      </c>
      <c r="H3546" s="1">
        <v>0</v>
      </c>
      <c r="I3546" s="1">
        <v>40.020000000000003</v>
      </c>
      <c r="J3546" s="1">
        <v>0</v>
      </c>
      <c r="K3546" s="1">
        <v>1</v>
      </c>
      <c r="L3546" s="1">
        <v>0</v>
      </c>
      <c r="M3546" s="1">
        <v>0</v>
      </c>
      <c r="N3546" s="1">
        <v>0</v>
      </c>
      <c r="O3546" s="1" t="s">
        <v>31</v>
      </c>
      <c r="P3546" s="1" t="s">
        <v>62</v>
      </c>
      <c r="Q3546" s="10">
        <f>F3546*Part1Out!C$76+'relay test.csv'!H3546*Part1Out!C$77+'relay test.csv'!I3546*Part1Out!C$78+'relay test.csv'!J3546*Part1Out!C$79+'relay test.csv'!K3546*Part1Out!C$80+'relay test.csv'!L3546*Part1Out!C$81+'relay test.csv'!M3546*Part1Out!C$82</f>
        <v>4.8155123946079756</v>
      </c>
      <c r="R3546" s="11">
        <f t="shared" si="440"/>
        <v>123.41003074672707</v>
      </c>
      <c r="S3546" s="12">
        <f t="shared" si="441"/>
        <v>0.99196206291407651</v>
      </c>
      <c r="T3546" s="11">
        <f t="shared" si="442"/>
        <v>1</v>
      </c>
      <c r="U3546" s="11">
        <f t="shared" si="443"/>
        <v>1</v>
      </c>
      <c r="V3546" s="72">
        <f>Q3546+Part1Out!C$75</f>
        <v>2.2807088055257347</v>
      </c>
      <c r="W3546" s="1">
        <f t="shared" si="444"/>
        <v>9.7836126311347797</v>
      </c>
      <c r="X3546" s="12">
        <f t="shared" si="445"/>
        <v>0.90726669862817877</v>
      </c>
      <c r="Y3546" s="11">
        <f t="shared" si="446"/>
        <v>1</v>
      </c>
      <c r="Z3546" s="1">
        <f t="shared" si="447"/>
        <v>1</v>
      </c>
    </row>
    <row r="3547" spans="1:26" x14ac:dyDescent="0.2">
      <c r="A3547" s="1" t="s">
        <v>3571</v>
      </c>
      <c r="B3547" s="1">
        <v>1</v>
      </c>
      <c r="C3547" s="2">
        <v>41521</v>
      </c>
      <c r="D3547" s="2">
        <v>41528</v>
      </c>
      <c r="E3547" s="2">
        <v>41612</v>
      </c>
      <c r="F3547" s="1">
        <v>41</v>
      </c>
      <c r="G3547" s="1">
        <v>0</v>
      </c>
      <c r="H3547" s="1">
        <v>0</v>
      </c>
      <c r="I3547" s="1">
        <v>72.95</v>
      </c>
      <c r="J3547" s="1">
        <v>4.7619047619047603E-2</v>
      </c>
      <c r="K3547" s="1">
        <v>1</v>
      </c>
      <c r="L3547" s="1">
        <v>0</v>
      </c>
      <c r="M3547" s="1">
        <v>1</v>
      </c>
      <c r="N3547" s="1">
        <v>0</v>
      </c>
      <c r="O3547" s="1" t="s">
        <v>35</v>
      </c>
      <c r="P3547" s="1" t="s">
        <v>166</v>
      </c>
      <c r="Q3547" s="10">
        <f>F3547*Part1Out!C$76+'relay test.csv'!H3547*Part1Out!C$77+'relay test.csv'!I3547*Part1Out!C$78+'relay test.csv'!J3547*Part1Out!C$79+'relay test.csv'!K3547*Part1Out!C$80+'relay test.csv'!L3547*Part1Out!C$81+'relay test.csv'!M3547*Part1Out!C$82</f>
        <v>9.7569038485967887</v>
      </c>
      <c r="R3547" s="11">
        <f t="shared" si="440"/>
        <v>17273.068762283099</v>
      </c>
      <c r="S3547" s="12">
        <f t="shared" si="441"/>
        <v>0.99994210975921416</v>
      </c>
      <c r="T3547" s="11">
        <f t="shared" si="442"/>
        <v>1</v>
      </c>
      <c r="U3547" s="11">
        <f t="shared" si="443"/>
        <v>1</v>
      </c>
      <c r="V3547" s="72">
        <f>Q3547+Part1Out!C$75</f>
        <v>7.2221002595145478</v>
      </c>
      <c r="W3547" s="1">
        <f t="shared" si="444"/>
        <v>1369.3620583237259</v>
      </c>
      <c r="X3547" s="12">
        <f t="shared" si="445"/>
        <v>0.999270265844033</v>
      </c>
      <c r="Y3547" s="11">
        <f t="shared" si="446"/>
        <v>1</v>
      </c>
      <c r="Z3547" s="1">
        <f t="shared" si="447"/>
        <v>1</v>
      </c>
    </row>
    <row r="3548" spans="1:26" x14ac:dyDescent="0.2">
      <c r="A3548" s="1" t="s">
        <v>3572</v>
      </c>
      <c r="B3548" s="1">
        <v>1</v>
      </c>
      <c r="C3548" s="2">
        <v>41534</v>
      </c>
      <c r="D3548" s="2">
        <v>41534</v>
      </c>
      <c r="E3548" s="2">
        <v>41534</v>
      </c>
      <c r="F3548" s="1">
        <v>40</v>
      </c>
      <c r="G3548" s="1">
        <v>5</v>
      </c>
      <c r="H3548" s="1">
        <v>0</v>
      </c>
      <c r="I3548" s="1">
        <v>45.69</v>
      </c>
      <c r="J3548" s="1">
        <v>0</v>
      </c>
      <c r="K3548" s="1">
        <v>1</v>
      </c>
      <c r="L3548" s="1">
        <v>0</v>
      </c>
      <c r="M3548" s="1">
        <v>0</v>
      </c>
      <c r="N3548" s="1">
        <v>0</v>
      </c>
      <c r="O3548" s="1" t="s">
        <v>31</v>
      </c>
      <c r="P3548" s="1" t="s">
        <v>27</v>
      </c>
      <c r="Q3548" s="10">
        <f>F3548*Part1Out!C$76+'relay test.csv'!H3548*Part1Out!C$77+'relay test.csv'!I3548*Part1Out!C$78+'relay test.csv'!J3548*Part1Out!C$79+'relay test.csv'!K3548*Part1Out!C$80+'relay test.csv'!L3548*Part1Out!C$81+'relay test.csv'!M3548*Part1Out!C$82</f>
        <v>8.8058270421062108</v>
      </c>
      <c r="R3548" s="11">
        <f t="shared" si="440"/>
        <v>6673.0148754855582</v>
      </c>
      <c r="S3548" s="12">
        <f t="shared" si="441"/>
        <v>0.99985016515266201</v>
      </c>
      <c r="T3548" s="11">
        <f t="shared" si="442"/>
        <v>1</v>
      </c>
      <c r="U3548" s="11">
        <f t="shared" si="443"/>
        <v>1</v>
      </c>
      <c r="V3548" s="72">
        <f>Q3548+Part1Out!C$75</f>
        <v>6.2710234530239699</v>
      </c>
      <c r="W3548" s="1">
        <f t="shared" si="444"/>
        <v>529.01852652104799</v>
      </c>
      <c r="X3548" s="12">
        <f t="shared" si="445"/>
        <v>0.99811327349901557</v>
      </c>
      <c r="Y3548" s="11">
        <f t="shared" si="446"/>
        <v>1</v>
      </c>
      <c r="Z3548" s="1">
        <f t="shared" si="447"/>
        <v>1</v>
      </c>
    </row>
    <row r="3549" spans="1:26" x14ac:dyDescent="0.2">
      <c r="A3549" s="1" t="s">
        <v>3573</v>
      </c>
      <c r="B3549" s="1">
        <v>0</v>
      </c>
      <c r="C3549" s="2">
        <v>41534</v>
      </c>
      <c r="D3549" s="2">
        <v>41534</v>
      </c>
      <c r="E3549" s="2">
        <v>41534</v>
      </c>
      <c r="F3549" s="1">
        <v>8</v>
      </c>
      <c r="G3549" s="1">
        <v>12.5</v>
      </c>
      <c r="H3549" s="1">
        <v>0</v>
      </c>
      <c r="I3549" s="1">
        <v>40.020000000000003</v>
      </c>
      <c r="J3549" s="1">
        <v>0</v>
      </c>
      <c r="K3549" s="1">
        <v>1</v>
      </c>
      <c r="L3549" s="1">
        <v>0</v>
      </c>
      <c r="M3549" s="1">
        <v>0</v>
      </c>
      <c r="N3549" s="1">
        <v>0</v>
      </c>
      <c r="O3549" s="1" t="s">
        <v>25</v>
      </c>
      <c r="P3549" s="1" t="s">
        <v>27</v>
      </c>
      <c r="Q3549" s="10">
        <f>F3549*Part1Out!C$76+'relay test.csv'!H3549*Part1Out!C$77+'relay test.csv'!I3549*Part1Out!C$78+'relay test.csv'!J3549*Part1Out!C$79+'relay test.csv'!K3549*Part1Out!C$80+'relay test.csv'!L3549*Part1Out!C$81+'relay test.csv'!M3549*Part1Out!C$82</f>
        <v>2.0714955179707353</v>
      </c>
      <c r="R3549" s="11">
        <f t="shared" si="440"/>
        <v>7.9366836998833286</v>
      </c>
      <c r="S3549" s="12">
        <f t="shared" si="441"/>
        <v>0.88810166795843348</v>
      </c>
      <c r="T3549" s="11">
        <f t="shared" si="442"/>
        <v>1</v>
      </c>
      <c r="U3549" s="11">
        <f t="shared" si="443"/>
        <v>0</v>
      </c>
      <c r="V3549" s="72">
        <f>Q3549+Part1Out!C$75</f>
        <v>-0.46330807111150563</v>
      </c>
      <c r="W3549" s="1">
        <f t="shared" si="444"/>
        <v>0.62919876468436386</v>
      </c>
      <c r="X3549" s="12">
        <f t="shared" si="445"/>
        <v>0.38620135143931494</v>
      </c>
      <c r="Y3549" s="11">
        <f t="shared" si="446"/>
        <v>0</v>
      </c>
      <c r="Z3549" s="1">
        <f t="shared" si="447"/>
        <v>0</v>
      </c>
    </row>
    <row r="3550" spans="1:26" x14ac:dyDescent="0.2">
      <c r="A3550" s="1" t="s">
        <v>3574</v>
      </c>
      <c r="B3550" s="1">
        <v>0</v>
      </c>
      <c r="C3550" s="2">
        <v>41534</v>
      </c>
      <c r="D3550" s="2">
        <v>41534</v>
      </c>
      <c r="E3550" s="2">
        <v>41534</v>
      </c>
      <c r="F3550" s="1">
        <v>5</v>
      </c>
      <c r="G3550" s="1">
        <v>20</v>
      </c>
      <c r="H3550" s="1">
        <v>0</v>
      </c>
      <c r="I3550" s="1">
        <v>40</v>
      </c>
      <c r="J3550" s="1">
        <v>0</v>
      </c>
      <c r="K3550" s="1">
        <v>1</v>
      </c>
      <c r="L3550" s="1">
        <v>0</v>
      </c>
      <c r="M3550" s="1">
        <v>0</v>
      </c>
      <c r="N3550" s="1">
        <v>0</v>
      </c>
      <c r="O3550" s="1" t="s">
        <v>35</v>
      </c>
      <c r="P3550" s="1" t="s">
        <v>166</v>
      </c>
      <c r="Q3550" s="10">
        <f>F3550*Part1Out!C$76+'relay test.csv'!H3550*Part1Out!C$77+'relay test.csv'!I3550*Part1Out!C$78+'relay test.csv'!J3550*Part1Out!C$79+'relay test.csv'!K3550*Part1Out!C$80+'relay test.csv'!L3550*Part1Out!C$81+'relay test.csv'!M3550*Part1Out!C$82</f>
        <v>1.438332006007272</v>
      </c>
      <c r="R3550" s="11">
        <f t="shared" si="440"/>
        <v>4.2136615898838414</v>
      </c>
      <c r="S3550" s="12">
        <f t="shared" si="441"/>
        <v>0.80819622011134795</v>
      </c>
      <c r="T3550" s="11">
        <f t="shared" si="442"/>
        <v>1</v>
      </c>
      <c r="U3550" s="11">
        <f t="shared" si="443"/>
        <v>0</v>
      </c>
      <c r="V3550" s="72">
        <f>Q3550+Part1Out!C$75</f>
        <v>-1.0964715830749689</v>
      </c>
      <c r="W3550" s="1">
        <f t="shared" si="444"/>
        <v>0.33404766617974707</v>
      </c>
      <c r="X3550" s="12">
        <f t="shared" si="445"/>
        <v>0.25040159707062382</v>
      </c>
      <c r="Y3550" s="11">
        <f t="shared" si="446"/>
        <v>0</v>
      </c>
      <c r="Z3550" s="1">
        <f t="shared" si="447"/>
        <v>0</v>
      </c>
    </row>
    <row r="3551" spans="1:26" x14ac:dyDescent="0.2">
      <c r="A3551" s="1" t="s">
        <v>3575</v>
      </c>
      <c r="B3551" s="1">
        <v>0</v>
      </c>
      <c r="C3551" s="2">
        <v>41534</v>
      </c>
      <c r="D3551" s="2">
        <v>41558</v>
      </c>
      <c r="E3551" s="2">
        <v>41558</v>
      </c>
      <c r="F3551" s="1">
        <v>35</v>
      </c>
      <c r="G3551" s="1">
        <v>8.5714285710000002</v>
      </c>
      <c r="H3551" s="1">
        <v>0</v>
      </c>
      <c r="I3551" s="1">
        <v>60.98</v>
      </c>
      <c r="J3551" s="1">
        <v>0</v>
      </c>
      <c r="K3551" s="1">
        <v>1</v>
      </c>
      <c r="L3551" s="1">
        <v>0</v>
      </c>
      <c r="M3551" s="1">
        <v>0</v>
      </c>
      <c r="N3551" s="1">
        <v>0</v>
      </c>
      <c r="O3551" s="1" t="s">
        <v>31</v>
      </c>
      <c r="P3551" s="1" t="s">
        <v>27</v>
      </c>
      <c r="Q3551" s="10">
        <f>F3551*Part1Out!C$76+'relay test.csv'!H3551*Part1Out!C$77+'relay test.csv'!I3551*Part1Out!C$78+'relay test.csv'!J3551*Part1Out!C$79+'relay test.csv'!K3551*Part1Out!C$80+'relay test.csv'!L3551*Part1Out!C$81+'relay test.csv'!M3551*Part1Out!C$82</f>
        <v>7.6960403265815023</v>
      </c>
      <c r="R3551" s="11">
        <f t="shared" si="440"/>
        <v>2199.6209445761911</v>
      </c>
      <c r="S3551" s="12">
        <f t="shared" si="441"/>
        <v>0.99954558280358796</v>
      </c>
      <c r="T3551" s="11">
        <f t="shared" si="442"/>
        <v>1</v>
      </c>
      <c r="U3551" s="11">
        <f t="shared" si="443"/>
        <v>0</v>
      </c>
      <c r="V3551" s="72">
        <f>Q3551+Part1Out!C$75</f>
        <v>5.1612367374992614</v>
      </c>
      <c r="W3551" s="1">
        <f t="shared" si="444"/>
        <v>174.3799845672996</v>
      </c>
      <c r="X3551" s="12">
        <f t="shared" si="445"/>
        <v>0.99429809506217481</v>
      </c>
      <c r="Y3551" s="11">
        <f t="shared" si="446"/>
        <v>1</v>
      </c>
      <c r="Z3551" s="1">
        <f t="shared" si="447"/>
        <v>0</v>
      </c>
    </row>
    <row r="3552" spans="1:26" x14ac:dyDescent="0.2">
      <c r="A3552" s="1" t="s">
        <v>3576</v>
      </c>
      <c r="B3552" s="1">
        <v>1</v>
      </c>
      <c r="C3552" s="2">
        <v>41534</v>
      </c>
      <c r="D3552" s="2">
        <v>41534</v>
      </c>
      <c r="E3552" s="2">
        <v>41629</v>
      </c>
      <c r="F3552" s="1">
        <v>40</v>
      </c>
      <c r="G3552" s="1">
        <v>70</v>
      </c>
      <c r="H3552" s="1">
        <v>20</v>
      </c>
      <c r="I3552" s="1">
        <v>46.1</v>
      </c>
      <c r="J3552" s="1">
        <v>7.3684210526315796E-2</v>
      </c>
      <c r="K3552" s="1">
        <v>1</v>
      </c>
      <c r="L3552" s="1">
        <v>0</v>
      </c>
      <c r="M3552" s="1">
        <v>0</v>
      </c>
      <c r="N3552" s="1">
        <v>0</v>
      </c>
      <c r="O3552" s="1" t="s">
        <v>31</v>
      </c>
      <c r="P3552" s="1" t="s">
        <v>27</v>
      </c>
      <c r="Q3552" s="10">
        <f>F3552*Part1Out!C$76+'relay test.csv'!H3552*Part1Out!C$77+'relay test.csv'!I3552*Part1Out!C$78+'relay test.csv'!J3552*Part1Out!C$79+'relay test.csv'!K3552*Part1Out!C$80+'relay test.csv'!L3552*Part1Out!C$81+'relay test.csv'!M3552*Part1Out!C$82</f>
        <v>9.1436174053640471</v>
      </c>
      <c r="R3552" s="11">
        <f t="shared" si="440"/>
        <v>9354.5431752197746</v>
      </c>
      <c r="S3552" s="12">
        <f t="shared" si="441"/>
        <v>0.99989311149750781</v>
      </c>
      <c r="T3552" s="11">
        <f t="shared" si="442"/>
        <v>1</v>
      </c>
      <c r="U3552" s="11">
        <f t="shared" si="443"/>
        <v>1</v>
      </c>
      <c r="V3552" s="72">
        <f>Q3552+Part1Out!C$75</f>
        <v>6.6088138162818062</v>
      </c>
      <c r="W3552" s="1">
        <f t="shared" si="444"/>
        <v>741.60281959092731</v>
      </c>
      <c r="X3552" s="12">
        <f t="shared" si="445"/>
        <v>0.99865338512914503</v>
      </c>
      <c r="Y3552" s="11">
        <f t="shared" si="446"/>
        <v>1</v>
      </c>
      <c r="Z3552" s="1">
        <f t="shared" si="447"/>
        <v>1</v>
      </c>
    </row>
    <row r="3553" spans="1:26" x14ac:dyDescent="0.2">
      <c r="A3553" s="1" t="s">
        <v>3577</v>
      </c>
      <c r="B3553" s="1">
        <v>0</v>
      </c>
      <c r="C3553" s="2">
        <v>41534</v>
      </c>
      <c r="D3553" s="2">
        <v>41544</v>
      </c>
      <c r="E3553" s="2">
        <v>41544</v>
      </c>
      <c r="F3553" s="1">
        <v>2</v>
      </c>
      <c r="G3553" s="1">
        <v>0</v>
      </c>
      <c r="H3553" s="1">
        <v>0</v>
      </c>
      <c r="I3553" s="1">
        <v>40</v>
      </c>
      <c r="J3553" s="1">
        <v>0</v>
      </c>
      <c r="K3553" s="1">
        <v>1</v>
      </c>
      <c r="L3553" s="1">
        <v>0</v>
      </c>
      <c r="M3553" s="1">
        <v>0</v>
      </c>
      <c r="N3553" s="1">
        <v>0</v>
      </c>
      <c r="O3553" s="1" t="s">
        <v>25</v>
      </c>
      <c r="P3553" s="1" t="s">
        <v>62</v>
      </c>
      <c r="Q3553" s="10">
        <f>F3553*Part1Out!C$76+'relay test.csv'!H3553*Part1Out!C$77+'relay test.csv'!I3553*Part1Out!C$78+'relay test.csv'!J3553*Part1Out!C$79+'relay test.csv'!K3553*Part1Out!C$80+'relay test.csv'!L3553*Part1Out!C$81+'relay test.csv'!M3553*Part1Out!C$82</f>
        <v>0.80509734216790874</v>
      </c>
      <c r="R3553" s="11">
        <f t="shared" si="440"/>
        <v>2.2369142343033861</v>
      </c>
      <c r="S3553" s="12">
        <f t="shared" si="441"/>
        <v>0.69106379483199087</v>
      </c>
      <c r="T3553" s="11">
        <f t="shared" si="442"/>
        <v>1</v>
      </c>
      <c r="U3553" s="11">
        <f t="shared" si="443"/>
        <v>0</v>
      </c>
      <c r="V3553" s="72">
        <f>Q3553+Part1Out!C$75</f>
        <v>-1.7297062469143323</v>
      </c>
      <c r="W3553" s="1">
        <f t="shared" si="444"/>
        <v>0.17733649546210972</v>
      </c>
      <c r="X3553" s="12">
        <f t="shared" si="445"/>
        <v>0.15062515784198499</v>
      </c>
      <c r="Y3553" s="11">
        <f t="shared" si="446"/>
        <v>0</v>
      </c>
      <c r="Z3553" s="1">
        <f t="shared" si="447"/>
        <v>0</v>
      </c>
    </row>
    <row r="3554" spans="1:26" x14ac:dyDescent="0.2">
      <c r="A3554" s="1" t="s">
        <v>3578</v>
      </c>
      <c r="B3554" s="1">
        <v>1</v>
      </c>
      <c r="C3554" s="2">
        <v>41534</v>
      </c>
      <c r="D3554" s="2">
        <v>41534</v>
      </c>
      <c r="E3554" s="2">
        <v>41534</v>
      </c>
      <c r="F3554" s="1">
        <v>32</v>
      </c>
      <c r="G3554" s="1">
        <v>46.875</v>
      </c>
      <c r="H3554" s="1">
        <v>25</v>
      </c>
      <c r="I3554" s="1">
        <v>40</v>
      </c>
      <c r="J3554" s="1">
        <v>0</v>
      </c>
      <c r="K3554" s="1">
        <v>1</v>
      </c>
      <c r="L3554" s="1">
        <v>0</v>
      </c>
      <c r="M3554" s="1">
        <v>0</v>
      </c>
      <c r="N3554" s="1">
        <v>0</v>
      </c>
      <c r="O3554" s="1" t="s">
        <v>35</v>
      </c>
      <c r="P3554" s="1" t="s">
        <v>166</v>
      </c>
      <c r="Q3554" s="10">
        <f>F3554*Part1Out!C$76+'relay test.csv'!H3554*Part1Out!C$77+'relay test.csv'!I3554*Part1Out!C$78+'relay test.csv'!J3554*Part1Out!C$79+'relay test.csv'!K3554*Part1Out!C$80+'relay test.csv'!L3554*Part1Out!C$81+'relay test.csv'!M3554*Part1Out!C$82</f>
        <v>7.6174534005957861</v>
      </c>
      <c r="R3554" s="11">
        <f t="shared" si="440"/>
        <v>2033.3773333177946</v>
      </c>
      <c r="S3554" s="12">
        <f t="shared" si="441"/>
        <v>0.99950844910448877</v>
      </c>
      <c r="T3554" s="11">
        <f t="shared" si="442"/>
        <v>1</v>
      </c>
      <c r="U3554" s="11">
        <f t="shared" si="443"/>
        <v>1</v>
      </c>
      <c r="V3554" s="72">
        <f>Q3554+Part1Out!C$75</f>
        <v>5.0826498115135452</v>
      </c>
      <c r="W3554" s="1">
        <f t="shared" si="444"/>
        <v>161.20064180956965</v>
      </c>
      <c r="X3554" s="12">
        <f t="shared" si="445"/>
        <v>0.99383479628166915</v>
      </c>
      <c r="Y3554" s="11">
        <f t="shared" si="446"/>
        <v>1</v>
      </c>
      <c r="Z3554" s="1">
        <f t="shared" si="447"/>
        <v>1</v>
      </c>
    </row>
    <row r="3555" spans="1:26" x14ac:dyDescent="0.2">
      <c r="A3555" s="1" t="s">
        <v>3579</v>
      </c>
      <c r="B3555" s="1">
        <v>1</v>
      </c>
      <c r="C3555" s="2">
        <v>41486</v>
      </c>
      <c r="D3555" s="2">
        <v>41520</v>
      </c>
      <c r="E3555" s="2">
        <v>41527</v>
      </c>
      <c r="F3555" s="1">
        <v>31</v>
      </c>
      <c r="G3555" s="1">
        <v>32.258064519999998</v>
      </c>
      <c r="H3555" s="1">
        <v>3.225806452</v>
      </c>
      <c r="I3555" s="1">
        <v>13.92</v>
      </c>
      <c r="J3555" s="1">
        <v>0.28571428571428598</v>
      </c>
      <c r="K3555" s="1">
        <v>1</v>
      </c>
      <c r="L3555" s="1">
        <v>0</v>
      </c>
      <c r="M3555" s="1">
        <v>0</v>
      </c>
      <c r="N3555" s="1">
        <v>0</v>
      </c>
      <c r="O3555" s="1" t="s">
        <v>29</v>
      </c>
      <c r="P3555" s="1" t="s">
        <v>23</v>
      </c>
      <c r="Q3555" s="10">
        <f>F3555*Part1Out!C$76+'relay test.csv'!H3555*Part1Out!C$77+'relay test.csv'!I3555*Part1Out!C$78+'relay test.csv'!J3555*Part1Out!C$79+'relay test.csv'!K3555*Part1Out!C$80+'relay test.csv'!L3555*Part1Out!C$81+'relay test.csv'!M3555*Part1Out!C$82</f>
        <v>6.9075309074839559</v>
      </c>
      <c r="R3555" s="11">
        <f t="shared" si="440"/>
        <v>999.77565367122099</v>
      </c>
      <c r="S3555" s="12">
        <f t="shared" si="441"/>
        <v>0.99900077505249896</v>
      </c>
      <c r="T3555" s="11">
        <f t="shared" si="442"/>
        <v>1</v>
      </c>
      <c r="U3555" s="11">
        <f t="shared" si="443"/>
        <v>1</v>
      </c>
      <c r="V3555" s="72">
        <f>Q3555+Part1Out!C$75</f>
        <v>4.372727318401715</v>
      </c>
      <c r="W3555" s="1">
        <f t="shared" si="444"/>
        <v>79.259503092038557</v>
      </c>
      <c r="X3555" s="12">
        <f t="shared" si="445"/>
        <v>0.98754041625633737</v>
      </c>
      <c r="Y3555" s="11">
        <f t="shared" si="446"/>
        <v>1</v>
      </c>
      <c r="Z3555" s="1">
        <f t="shared" si="447"/>
        <v>1</v>
      </c>
    </row>
    <row r="3556" spans="1:26" x14ac:dyDescent="0.2">
      <c r="A3556" s="1" t="s">
        <v>3580</v>
      </c>
      <c r="B3556" s="1">
        <v>1</v>
      </c>
      <c r="C3556" s="2">
        <v>41534</v>
      </c>
      <c r="D3556" s="2">
        <v>41534</v>
      </c>
      <c r="E3556" s="2">
        <v>41534</v>
      </c>
      <c r="F3556" s="1">
        <v>35</v>
      </c>
      <c r="G3556" s="1">
        <v>2.8571428569999999</v>
      </c>
      <c r="H3556" s="1">
        <v>0</v>
      </c>
      <c r="I3556" s="1">
        <v>40.020000000000003</v>
      </c>
      <c r="J3556" s="1">
        <v>0</v>
      </c>
      <c r="K3556" s="1">
        <v>1</v>
      </c>
      <c r="L3556" s="1">
        <v>0</v>
      </c>
      <c r="M3556" s="1">
        <v>0</v>
      </c>
      <c r="N3556" s="1">
        <v>0</v>
      </c>
      <c r="O3556" s="1" t="s">
        <v>29</v>
      </c>
      <c r="P3556" s="1" t="s">
        <v>62</v>
      </c>
      <c r="Q3556" s="10">
        <f>F3556*Part1Out!C$76+'relay test.csv'!H3556*Part1Out!C$77+'relay test.csv'!I3556*Part1Out!C$78+'relay test.csv'!J3556*Part1Out!C$79+'relay test.csv'!K3556*Part1Out!C$80+'relay test.csv'!L3556*Part1Out!C$81+'relay test.csv'!M3556*Part1Out!C$82</f>
        <v>7.7706074925250039</v>
      </c>
      <c r="R3556" s="11">
        <f t="shared" si="440"/>
        <v>2369.9105540860369</v>
      </c>
      <c r="S3556" s="12">
        <f t="shared" si="441"/>
        <v>0.99957822111919126</v>
      </c>
      <c r="T3556" s="11">
        <f t="shared" si="442"/>
        <v>1</v>
      </c>
      <c r="U3556" s="11">
        <f t="shared" si="443"/>
        <v>1</v>
      </c>
      <c r="V3556" s="72">
        <f>Q3556+Part1Out!C$75</f>
        <v>5.235803903442763</v>
      </c>
      <c r="W3556" s="1">
        <f t="shared" si="444"/>
        <v>187.88008309633042</v>
      </c>
      <c r="X3556" s="12">
        <f t="shared" si="445"/>
        <v>0.99470563553548419</v>
      </c>
      <c r="Y3556" s="11">
        <f t="shared" si="446"/>
        <v>1</v>
      </c>
      <c r="Z3556" s="1">
        <f t="shared" si="447"/>
        <v>1</v>
      </c>
    </row>
    <row r="3557" spans="1:26" x14ac:dyDescent="0.2">
      <c r="A3557" s="1" t="s">
        <v>3581</v>
      </c>
      <c r="B3557" s="1">
        <v>1</v>
      </c>
      <c r="C3557" s="2">
        <v>41533</v>
      </c>
      <c r="D3557" s="2">
        <v>41534</v>
      </c>
      <c r="E3557" s="2">
        <v>41534</v>
      </c>
      <c r="F3557" s="1">
        <v>37</v>
      </c>
      <c r="G3557" s="1">
        <v>0</v>
      </c>
      <c r="H3557" s="1">
        <v>0</v>
      </c>
      <c r="I3557" s="1">
        <v>40.020000000000003</v>
      </c>
      <c r="J3557" s="1">
        <v>0</v>
      </c>
      <c r="K3557" s="1">
        <v>1</v>
      </c>
      <c r="L3557" s="1">
        <v>1</v>
      </c>
      <c r="M3557" s="1">
        <v>0</v>
      </c>
      <c r="N3557" s="1">
        <v>0</v>
      </c>
      <c r="O3557" s="1" t="s">
        <v>31</v>
      </c>
      <c r="P3557" s="1" t="s">
        <v>23</v>
      </c>
      <c r="Q3557" s="10">
        <f>F3557*Part1Out!C$76+'relay test.csv'!H3557*Part1Out!C$77+'relay test.csv'!I3557*Part1Out!C$78+'relay test.csv'!J3557*Part1Out!C$79+'relay test.csv'!K3557*Part1Out!C$80+'relay test.csv'!L3557*Part1Out!C$81+'relay test.csv'!M3557*Part1Out!C$82</f>
        <v>8.9621303979677567</v>
      </c>
      <c r="R3557" s="11">
        <f t="shared" si="440"/>
        <v>7801.9610517420269</v>
      </c>
      <c r="S3557" s="12">
        <f t="shared" si="441"/>
        <v>0.99987184352281544</v>
      </c>
      <c r="T3557" s="11">
        <f t="shared" si="442"/>
        <v>1</v>
      </c>
      <c r="U3557" s="11">
        <f t="shared" si="443"/>
        <v>1</v>
      </c>
      <c r="V3557" s="72">
        <f>Q3557+Part1Out!C$75</f>
        <v>6.4273268088855158</v>
      </c>
      <c r="W3557" s="1">
        <f t="shared" si="444"/>
        <v>618.51831841853141</v>
      </c>
      <c r="X3557" s="12">
        <f t="shared" si="445"/>
        <v>0.99838584272608322</v>
      </c>
      <c r="Y3557" s="11">
        <f t="shared" si="446"/>
        <v>1</v>
      </c>
      <c r="Z3557" s="1">
        <f t="shared" si="447"/>
        <v>1</v>
      </c>
    </row>
    <row r="3558" spans="1:26" x14ac:dyDescent="0.2">
      <c r="A3558" s="1" t="s">
        <v>3582</v>
      </c>
      <c r="B3558" s="1">
        <v>0</v>
      </c>
      <c r="C3558" s="2">
        <v>41534</v>
      </c>
      <c r="D3558" s="2">
        <v>41534</v>
      </c>
      <c r="E3558" s="2">
        <v>41534</v>
      </c>
      <c r="F3558" s="1">
        <v>0</v>
      </c>
      <c r="G3558" s="1">
        <v>0</v>
      </c>
      <c r="H3558" s="1">
        <v>0</v>
      </c>
      <c r="I3558" s="1">
        <v>40</v>
      </c>
      <c r="J3558" s="1">
        <v>0</v>
      </c>
      <c r="K3558" s="1">
        <v>1</v>
      </c>
      <c r="L3558" s="1">
        <v>0</v>
      </c>
      <c r="M3558" s="1">
        <v>0</v>
      </c>
      <c r="N3558" s="1">
        <v>0</v>
      </c>
      <c r="O3558" s="1" t="s">
        <v>29</v>
      </c>
      <c r="P3558" s="1" t="s">
        <v>62</v>
      </c>
      <c r="Q3558" s="10">
        <f>F3558*Part1Out!C$76+'relay test.csv'!H3558*Part1Out!C$77+'relay test.csv'!I3558*Part1Out!C$78+'relay test.csv'!J3558*Part1Out!C$79+'relay test.csv'!K3558*Part1Out!C$80+'relay test.csv'!L3558*Part1Out!C$81+'relay test.csv'!M3558*Part1Out!C$82</f>
        <v>0.38294089960833322</v>
      </c>
      <c r="R3558" s="11">
        <f t="shared" si="440"/>
        <v>1.4665913513837696</v>
      </c>
      <c r="S3558" s="12">
        <f t="shared" si="441"/>
        <v>0.5945822158830667</v>
      </c>
      <c r="T3558" s="11">
        <f t="shared" si="442"/>
        <v>1</v>
      </c>
      <c r="U3558" s="11">
        <f t="shared" si="443"/>
        <v>0</v>
      </c>
      <c r="V3558" s="72">
        <f>Q3558+Part1Out!C$75</f>
        <v>-2.1518626894739077</v>
      </c>
      <c r="W3558" s="1">
        <f t="shared" si="444"/>
        <v>0.11626738591094475</v>
      </c>
      <c r="X3558" s="12">
        <f t="shared" si="445"/>
        <v>0.10415729007084017</v>
      </c>
      <c r="Y3558" s="11">
        <f t="shared" si="446"/>
        <v>0</v>
      </c>
      <c r="Z3558" s="1">
        <f t="shared" si="447"/>
        <v>0</v>
      </c>
    </row>
    <row r="3559" spans="1:26" x14ac:dyDescent="0.2">
      <c r="A3559" s="1" t="s">
        <v>3583</v>
      </c>
      <c r="B3559" s="1">
        <v>0</v>
      </c>
      <c r="C3559" s="2">
        <v>41534</v>
      </c>
      <c r="D3559" s="2">
        <v>41535</v>
      </c>
      <c r="E3559" s="2">
        <v>41535</v>
      </c>
      <c r="F3559" s="1">
        <v>4</v>
      </c>
      <c r="G3559" s="1">
        <v>75</v>
      </c>
      <c r="H3559" s="1">
        <v>0</v>
      </c>
      <c r="I3559" s="1">
        <v>40.020000000000003</v>
      </c>
      <c r="J3559" s="1">
        <v>0</v>
      </c>
      <c r="K3559" s="1">
        <v>1</v>
      </c>
      <c r="L3559" s="1">
        <v>0</v>
      </c>
      <c r="M3559" s="1">
        <v>0</v>
      </c>
      <c r="N3559" s="1">
        <v>0</v>
      </c>
      <c r="O3559" s="1" t="s">
        <v>25</v>
      </c>
      <c r="P3559" s="1" t="s">
        <v>23</v>
      </c>
      <c r="Q3559" s="10">
        <f>F3559*Part1Out!C$76+'relay test.csv'!H3559*Part1Out!C$77+'relay test.csv'!I3559*Part1Out!C$78+'relay test.csv'!J3559*Part1Out!C$79+'relay test.csv'!K3559*Part1Out!C$80+'relay test.csv'!L3559*Part1Out!C$81+'relay test.csv'!M3559*Part1Out!C$82</f>
        <v>1.227182632851584</v>
      </c>
      <c r="R3559" s="11">
        <f t="shared" si="440"/>
        <v>3.4116042419477535</v>
      </c>
      <c r="S3559" s="12">
        <f t="shared" si="441"/>
        <v>0.77332508875308981</v>
      </c>
      <c r="T3559" s="11">
        <f t="shared" si="442"/>
        <v>1</v>
      </c>
      <c r="U3559" s="11">
        <f t="shared" si="443"/>
        <v>0</v>
      </c>
      <c r="V3559" s="72">
        <f>Q3559+Part1Out!C$75</f>
        <v>-1.3076209562306569</v>
      </c>
      <c r="W3559" s="1">
        <f t="shared" si="444"/>
        <v>0.27046273428497819</v>
      </c>
      <c r="X3559" s="12">
        <f t="shared" si="445"/>
        <v>0.21288521653269568</v>
      </c>
      <c r="Y3559" s="11">
        <f t="shared" si="446"/>
        <v>0</v>
      </c>
      <c r="Z3559" s="1">
        <f t="shared" si="447"/>
        <v>0</v>
      </c>
    </row>
    <row r="3560" spans="1:26" x14ac:dyDescent="0.2">
      <c r="A3560" s="1" t="s">
        <v>3584</v>
      </c>
      <c r="B3560" s="1">
        <v>1</v>
      </c>
      <c r="C3560" s="2">
        <v>41534</v>
      </c>
      <c r="D3560" s="2">
        <v>41534</v>
      </c>
      <c r="E3560" s="2">
        <v>41630</v>
      </c>
      <c r="F3560" s="1">
        <v>39</v>
      </c>
      <c r="G3560" s="1">
        <v>38.46153846</v>
      </c>
      <c r="H3560" s="1">
        <v>0</v>
      </c>
      <c r="I3560" s="1">
        <v>45.56</v>
      </c>
      <c r="J3560" s="1">
        <v>7.2916666666666699E-2</v>
      </c>
      <c r="K3560" s="1">
        <v>1</v>
      </c>
      <c r="L3560" s="1">
        <v>0</v>
      </c>
      <c r="M3560" s="1">
        <v>1</v>
      </c>
      <c r="N3560" s="1">
        <v>0</v>
      </c>
      <c r="O3560" s="1" t="s">
        <v>25</v>
      </c>
      <c r="P3560" s="1" t="s">
        <v>62</v>
      </c>
      <c r="Q3560" s="10">
        <f>F3560*Part1Out!C$76+'relay test.csv'!H3560*Part1Out!C$77+'relay test.csv'!I3560*Part1Out!C$78+'relay test.csv'!J3560*Part1Out!C$79+'relay test.csv'!K3560*Part1Out!C$80+'relay test.csv'!L3560*Part1Out!C$81+'relay test.csv'!M3560*Part1Out!C$82</f>
        <v>9.4168231753183154</v>
      </c>
      <c r="R3560" s="11">
        <f t="shared" si="440"/>
        <v>12293.465933825202</v>
      </c>
      <c r="S3560" s="12">
        <f t="shared" si="441"/>
        <v>0.99991866259133322</v>
      </c>
      <c r="T3560" s="11">
        <f t="shared" si="442"/>
        <v>1</v>
      </c>
      <c r="U3560" s="11">
        <f t="shared" si="443"/>
        <v>1</v>
      </c>
      <c r="V3560" s="72">
        <f>Q3560+Part1Out!C$75</f>
        <v>6.8820195862360745</v>
      </c>
      <c r="W3560" s="1">
        <f t="shared" si="444"/>
        <v>974.59264747640566</v>
      </c>
      <c r="X3560" s="12">
        <f t="shared" si="445"/>
        <v>0.99897498202493973</v>
      </c>
      <c r="Y3560" s="11">
        <f t="shared" si="446"/>
        <v>1</v>
      </c>
      <c r="Z3560" s="1">
        <f t="shared" si="447"/>
        <v>1</v>
      </c>
    </row>
    <row r="3561" spans="1:26" x14ac:dyDescent="0.2">
      <c r="A3561" s="1" t="s">
        <v>3585</v>
      </c>
      <c r="B3561" s="1">
        <v>1</v>
      </c>
      <c r="C3561" s="2">
        <v>41534</v>
      </c>
      <c r="D3561" s="2">
        <v>41535</v>
      </c>
      <c r="E3561" s="2">
        <v>41535</v>
      </c>
      <c r="F3561" s="1">
        <v>42</v>
      </c>
      <c r="G3561" s="1">
        <v>0</v>
      </c>
      <c r="H3561" s="1">
        <v>0</v>
      </c>
      <c r="I3561" s="1">
        <v>40.020000000000003</v>
      </c>
      <c r="J3561" s="1">
        <v>0</v>
      </c>
      <c r="K3561" s="1">
        <v>1</v>
      </c>
      <c r="L3561" s="1">
        <v>0</v>
      </c>
      <c r="M3561" s="1">
        <v>0</v>
      </c>
      <c r="N3561" s="1">
        <v>0</v>
      </c>
      <c r="O3561" s="1" t="s">
        <v>22</v>
      </c>
      <c r="P3561" s="1" t="s">
        <v>23</v>
      </c>
      <c r="Q3561" s="10">
        <f>F3561*Part1Out!C$76+'relay test.csv'!H3561*Part1Out!C$77+'relay test.csv'!I3561*Part1Out!C$78+'relay test.csv'!J3561*Part1Out!C$79+'relay test.csv'!K3561*Part1Out!C$80+'relay test.csv'!L3561*Part1Out!C$81+'relay test.csv'!M3561*Part1Out!C$82</f>
        <v>9.2481550414835194</v>
      </c>
      <c r="R3561" s="11">
        <f t="shared" si="440"/>
        <v>10385.387421451158</v>
      </c>
      <c r="S3561" s="12">
        <f t="shared" si="441"/>
        <v>0.99990372013295648</v>
      </c>
      <c r="T3561" s="11">
        <f t="shared" si="442"/>
        <v>1</v>
      </c>
      <c r="U3561" s="11">
        <f t="shared" si="443"/>
        <v>1</v>
      </c>
      <c r="V3561" s="72">
        <f>Q3561+Part1Out!C$75</f>
        <v>6.7133514524012785</v>
      </c>
      <c r="W3561" s="1">
        <f t="shared" si="444"/>
        <v>823.32535646363965</v>
      </c>
      <c r="X3561" s="12">
        <f t="shared" si="445"/>
        <v>0.99878688676484484</v>
      </c>
      <c r="Y3561" s="11">
        <f t="shared" si="446"/>
        <v>1</v>
      </c>
      <c r="Z3561" s="1">
        <f t="shared" si="447"/>
        <v>1</v>
      </c>
    </row>
    <row r="3562" spans="1:26" x14ac:dyDescent="0.2">
      <c r="A3562" s="1" t="s">
        <v>3586</v>
      </c>
      <c r="B3562" s="1">
        <v>1</v>
      </c>
      <c r="C3562" s="2">
        <v>41534</v>
      </c>
      <c r="D3562" s="2">
        <v>41534</v>
      </c>
      <c r="E3562" s="2">
        <v>41654</v>
      </c>
      <c r="F3562" s="1">
        <v>51</v>
      </c>
      <c r="G3562" s="1">
        <v>13.725490199999999</v>
      </c>
      <c r="H3562" s="1">
        <v>3.9215686270000001</v>
      </c>
      <c r="I3562" s="1">
        <v>57.99</v>
      </c>
      <c r="J3562" s="1">
        <v>0.133333333333333</v>
      </c>
      <c r="K3562" s="1">
        <v>1</v>
      </c>
      <c r="L3562" s="1">
        <v>1</v>
      </c>
      <c r="M3562" s="1">
        <v>0</v>
      </c>
      <c r="N3562" s="1">
        <v>0</v>
      </c>
      <c r="O3562" s="1" t="s">
        <v>35</v>
      </c>
      <c r="P3562" s="1" t="s">
        <v>23</v>
      </c>
      <c r="Q3562" s="10">
        <f>F3562*Part1Out!C$76+'relay test.csv'!H3562*Part1Out!C$77+'relay test.csv'!I3562*Part1Out!C$78+'relay test.csv'!J3562*Part1Out!C$79+'relay test.csv'!K3562*Part1Out!C$80+'relay test.csv'!L3562*Part1Out!C$81+'relay test.csv'!M3562*Part1Out!C$82</f>
        <v>11.847599451921258</v>
      </c>
      <c r="R3562" s="11">
        <f t="shared" si="440"/>
        <v>139748.4712696833</v>
      </c>
      <c r="S3562" s="12">
        <f t="shared" si="441"/>
        <v>0.99999284433786462</v>
      </c>
      <c r="T3562" s="11">
        <f t="shared" si="442"/>
        <v>1</v>
      </c>
      <c r="U3562" s="11">
        <f t="shared" si="443"/>
        <v>1</v>
      </c>
      <c r="V3562" s="72">
        <f>Q3562+Part1Out!C$75</f>
        <v>9.3127958628390175</v>
      </c>
      <c r="W3562" s="1">
        <f t="shared" si="444"/>
        <v>11078.879896738941</v>
      </c>
      <c r="X3562" s="12">
        <f t="shared" si="445"/>
        <v>0.9999097463141009</v>
      </c>
      <c r="Y3562" s="11">
        <f t="shared" si="446"/>
        <v>1</v>
      </c>
      <c r="Z3562" s="1">
        <f t="shared" si="447"/>
        <v>1</v>
      </c>
    </row>
    <row r="3563" spans="1:26" x14ac:dyDescent="0.2">
      <c r="A3563" s="1" t="s">
        <v>3587</v>
      </c>
      <c r="B3563" s="1">
        <v>1</v>
      </c>
      <c r="C3563" s="2">
        <v>41534</v>
      </c>
      <c r="D3563" s="2">
        <v>41535</v>
      </c>
      <c r="E3563" s="2">
        <v>41535</v>
      </c>
      <c r="F3563" s="1">
        <v>37</v>
      </c>
      <c r="G3563" s="1">
        <v>2.7027027029999999</v>
      </c>
      <c r="H3563" s="1">
        <v>0</v>
      </c>
      <c r="I3563" s="1">
        <v>83.03</v>
      </c>
      <c r="J3563" s="1">
        <v>0</v>
      </c>
      <c r="K3563" s="1">
        <v>1</v>
      </c>
      <c r="L3563" s="1">
        <v>0</v>
      </c>
      <c r="M3563" s="1">
        <v>0</v>
      </c>
      <c r="N3563" s="1">
        <v>0</v>
      </c>
      <c r="O3563" s="1" t="s">
        <v>22</v>
      </c>
      <c r="P3563" s="1" t="s">
        <v>23</v>
      </c>
      <c r="Q3563" s="10">
        <f>F3563*Part1Out!C$76+'relay test.csv'!H3563*Part1Out!C$77+'relay test.csv'!I3563*Part1Out!C$78+'relay test.csv'!J3563*Part1Out!C$79+'relay test.csv'!K3563*Part1Out!C$80+'relay test.csv'!L3563*Part1Out!C$81+'relay test.csv'!M3563*Part1Out!C$82</f>
        <v>8.0397518259610088</v>
      </c>
      <c r="R3563" s="11">
        <f t="shared" si="440"/>
        <v>3101.8432978186315</v>
      </c>
      <c r="S3563" s="12">
        <f t="shared" si="441"/>
        <v>0.99967771495237834</v>
      </c>
      <c r="T3563" s="11">
        <f t="shared" si="442"/>
        <v>1</v>
      </c>
      <c r="U3563" s="11">
        <f t="shared" si="443"/>
        <v>1</v>
      </c>
      <c r="V3563" s="72">
        <f>Q3563+Part1Out!C$75</f>
        <v>5.5049482368787679</v>
      </c>
      <c r="W3563" s="1">
        <f t="shared" si="444"/>
        <v>245.90572650144125</v>
      </c>
      <c r="X3563" s="12">
        <f t="shared" si="445"/>
        <v>0.99594987117484224</v>
      </c>
      <c r="Y3563" s="11">
        <f t="shared" si="446"/>
        <v>1</v>
      </c>
      <c r="Z3563" s="1">
        <f t="shared" si="447"/>
        <v>1</v>
      </c>
    </row>
    <row r="3564" spans="1:26" x14ac:dyDescent="0.2">
      <c r="A3564" s="1" t="s">
        <v>3588</v>
      </c>
      <c r="B3564" s="1">
        <v>1</v>
      </c>
      <c r="C3564" s="2">
        <v>41534</v>
      </c>
      <c r="D3564" s="2">
        <v>41534</v>
      </c>
      <c r="E3564" s="2">
        <v>41534</v>
      </c>
      <c r="F3564" s="1">
        <v>41</v>
      </c>
      <c r="G3564" s="1">
        <v>7.3170731709999997</v>
      </c>
      <c r="H3564" s="1">
        <v>0</v>
      </c>
      <c r="I3564" s="1">
        <v>40.020000000000003</v>
      </c>
      <c r="J3564" s="1">
        <v>0</v>
      </c>
      <c r="K3564" s="1">
        <v>1</v>
      </c>
      <c r="L3564" s="1">
        <v>1</v>
      </c>
      <c r="M3564" s="1">
        <v>0</v>
      </c>
      <c r="N3564" s="1">
        <v>0</v>
      </c>
      <c r="O3564" s="1" t="s">
        <v>35</v>
      </c>
      <c r="P3564" s="1" t="s">
        <v>23</v>
      </c>
      <c r="Q3564" s="10">
        <f>F3564*Part1Out!C$76+'relay test.csv'!H3564*Part1Out!C$77+'relay test.csv'!I3564*Part1Out!C$78+'relay test.csv'!J3564*Part1Out!C$79+'relay test.csv'!K3564*Part1Out!C$80+'relay test.csv'!L3564*Part1Out!C$81+'relay test.csv'!M3564*Part1Out!C$82</f>
        <v>9.8064432830869084</v>
      </c>
      <c r="R3564" s="11">
        <f t="shared" si="440"/>
        <v>18150.31660036078</v>
      </c>
      <c r="S3564" s="12">
        <f t="shared" si="441"/>
        <v>0.99994490757766963</v>
      </c>
      <c r="T3564" s="11">
        <f t="shared" si="442"/>
        <v>1</v>
      </c>
      <c r="U3564" s="11">
        <f t="shared" si="443"/>
        <v>1</v>
      </c>
      <c r="V3564" s="72">
        <f>Q3564+Part1Out!C$75</f>
        <v>7.2716396940046675</v>
      </c>
      <c r="W3564" s="1">
        <f t="shared" si="444"/>
        <v>1438.9078884099899</v>
      </c>
      <c r="X3564" s="12">
        <f t="shared" si="445"/>
        <v>0.99930551113161536</v>
      </c>
      <c r="Y3564" s="11">
        <f t="shared" si="446"/>
        <v>1</v>
      </c>
      <c r="Z3564" s="1">
        <f t="shared" si="447"/>
        <v>1</v>
      </c>
    </row>
    <row r="3565" spans="1:26" x14ac:dyDescent="0.2">
      <c r="A3565" s="1" t="s">
        <v>3589</v>
      </c>
      <c r="B3565" s="1">
        <v>0</v>
      </c>
      <c r="C3565" s="2">
        <v>41534</v>
      </c>
      <c r="D3565" s="2">
        <v>41535</v>
      </c>
      <c r="E3565" s="2">
        <v>41535</v>
      </c>
      <c r="F3565" s="1">
        <v>4</v>
      </c>
      <c r="G3565" s="1">
        <v>25</v>
      </c>
      <c r="H3565" s="1">
        <v>0</v>
      </c>
      <c r="I3565" s="1">
        <v>40.020000000000003</v>
      </c>
      <c r="J3565" s="1">
        <v>0</v>
      </c>
      <c r="K3565" s="1">
        <v>1</v>
      </c>
      <c r="L3565" s="1">
        <v>0</v>
      </c>
      <c r="M3565" s="1">
        <v>0</v>
      </c>
      <c r="N3565" s="1">
        <v>0</v>
      </c>
      <c r="O3565" s="1" t="s">
        <v>161</v>
      </c>
      <c r="P3565" s="1" t="s">
        <v>62</v>
      </c>
      <c r="Q3565" s="10">
        <f>F3565*Part1Out!C$76+'relay test.csv'!H3565*Part1Out!C$77+'relay test.csv'!I3565*Part1Out!C$78+'relay test.csv'!J3565*Part1Out!C$79+'relay test.csv'!K3565*Part1Out!C$80+'relay test.csv'!L3565*Part1Out!C$81+'relay test.csv'!M3565*Part1Out!C$82</f>
        <v>1.227182632851584</v>
      </c>
      <c r="R3565" s="11">
        <f t="shared" si="440"/>
        <v>3.4116042419477535</v>
      </c>
      <c r="S3565" s="12">
        <f t="shared" si="441"/>
        <v>0.77332508875308981</v>
      </c>
      <c r="T3565" s="11">
        <f t="shared" si="442"/>
        <v>1</v>
      </c>
      <c r="U3565" s="11">
        <f t="shared" si="443"/>
        <v>0</v>
      </c>
      <c r="V3565" s="72">
        <f>Q3565+Part1Out!C$75</f>
        <v>-1.3076209562306569</v>
      </c>
      <c r="W3565" s="1">
        <f t="shared" si="444"/>
        <v>0.27046273428497819</v>
      </c>
      <c r="X3565" s="12">
        <f t="shared" si="445"/>
        <v>0.21288521653269568</v>
      </c>
      <c r="Y3565" s="11">
        <f t="shared" si="446"/>
        <v>0</v>
      </c>
      <c r="Z3565" s="1">
        <f t="shared" si="447"/>
        <v>0</v>
      </c>
    </row>
    <row r="3566" spans="1:26" x14ac:dyDescent="0.2">
      <c r="A3566" s="1" t="s">
        <v>3590</v>
      </c>
      <c r="B3566" s="1">
        <v>1</v>
      </c>
      <c r="C3566" s="2">
        <v>41526</v>
      </c>
      <c r="D3566" s="2">
        <v>41526</v>
      </c>
      <c r="E3566" s="2">
        <v>41526</v>
      </c>
      <c r="F3566" s="1">
        <v>28</v>
      </c>
      <c r="G3566" s="1">
        <v>96.428571430000005</v>
      </c>
      <c r="H3566" s="1">
        <v>7.1428571429999996</v>
      </c>
      <c r="I3566" s="1">
        <v>66.91</v>
      </c>
      <c r="J3566" s="1">
        <v>0</v>
      </c>
      <c r="K3566" s="1">
        <v>1</v>
      </c>
      <c r="L3566" s="1">
        <v>0</v>
      </c>
      <c r="M3566" s="1">
        <v>0</v>
      </c>
      <c r="N3566" s="1">
        <v>0</v>
      </c>
      <c r="O3566" s="1" t="s">
        <v>29</v>
      </c>
      <c r="P3566" s="1" t="s">
        <v>27</v>
      </c>
      <c r="Q3566" s="10">
        <f>F3566*Part1Out!C$76+'relay test.csv'!H3566*Part1Out!C$77+'relay test.csv'!I3566*Part1Out!C$78+'relay test.csv'!J3566*Part1Out!C$79+'relay test.csv'!K3566*Part1Out!C$80+'relay test.csv'!L3566*Part1Out!C$81+'relay test.csv'!M3566*Part1Out!C$82</f>
        <v>6.334541795002508</v>
      </c>
      <c r="R3566" s="11">
        <f t="shared" si="440"/>
        <v>563.7110485803488</v>
      </c>
      <c r="S3566" s="12">
        <f t="shared" si="441"/>
        <v>0.99822918286703621</v>
      </c>
      <c r="T3566" s="11">
        <f t="shared" si="442"/>
        <v>1</v>
      </c>
      <c r="U3566" s="11">
        <f t="shared" si="443"/>
        <v>1</v>
      </c>
      <c r="V3566" s="72">
        <f>Q3566+Part1Out!C$75</f>
        <v>3.7997382059202671</v>
      </c>
      <c r="W3566" s="1">
        <f t="shared" si="444"/>
        <v>44.689483519533084</v>
      </c>
      <c r="X3566" s="12">
        <f t="shared" si="445"/>
        <v>0.97811312531969241</v>
      </c>
      <c r="Y3566" s="11">
        <f t="shared" si="446"/>
        <v>1</v>
      </c>
      <c r="Z3566" s="1">
        <f t="shared" si="447"/>
        <v>1</v>
      </c>
    </row>
    <row r="3567" spans="1:26" x14ac:dyDescent="0.2">
      <c r="A3567" s="1" t="s">
        <v>3591</v>
      </c>
      <c r="B3567" s="1">
        <v>1</v>
      </c>
      <c r="C3567" s="2">
        <v>41535</v>
      </c>
      <c r="D3567" s="2">
        <v>41535</v>
      </c>
      <c r="E3567" s="2">
        <v>41535</v>
      </c>
      <c r="F3567" s="1">
        <v>42</v>
      </c>
      <c r="G3567" s="1">
        <v>2.3809523810000002</v>
      </c>
      <c r="H3567" s="1">
        <v>0</v>
      </c>
      <c r="I3567" s="1">
        <v>40.020000000000003</v>
      </c>
      <c r="J3567" s="1">
        <v>0</v>
      </c>
      <c r="K3567" s="1">
        <v>1</v>
      </c>
      <c r="L3567" s="1">
        <v>0</v>
      </c>
      <c r="M3567" s="1">
        <v>0</v>
      </c>
      <c r="N3567" s="1">
        <v>0</v>
      </c>
      <c r="O3567" s="1" t="s">
        <v>35</v>
      </c>
      <c r="P3567" s="1" t="s">
        <v>23</v>
      </c>
      <c r="Q3567" s="10">
        <f>F3567*Part1Out!C$76+'relay test.csv'!H3567*Part1Out!C$77+'relay test.csv'!I3567*Part1Out!C$78+'relay test.csv'!J3567*Part1Out!C$79+'relay test.csv'!K3567*Part1Out!C$80+'relay test.csv'!L3567*Part1Out!C$81+'relay test.csv'!M3567*Part1Out!C$82</f>
        <v>9.2481550414835194</v>
      </c>
      <c r="R3567" s="11">
        <f t="shared" si="440"/>
        <v>10385.387421451158</v>
      </c>
      <c r="S3567" s="12">
        <f t="shared" si="441"/>
        <v>0.99990372013295648</v>
      </c>
      <c r="T3567" s="11">
        <f t="shared" si="442"/>
        <v>1</v>
      </c>
      <c r="U3567" s="11">
        <f t="shared" si="443"/>
        <v>1</v>
      </c>
      <c r="V3567" s="72">
        <f>Q3567+Part1Out!C$75</f>
        <v>6.7133514524012785</v>
      </c>
      <c r="W3567" s="1">
        <f t="shared" si="444"/>
        <v>823.32535646363965</v>
      </c>
      <c r="X3567" s="12">
        <f t="shared" si="445"/>
        <v>0.99878688676484484</v>
      </c>
      <c r="Y3567" s="11">
        <f t="shared" si="446"/>
        <v>1</v>
      </c>
      <c r="Z3567" s="1">
        <f t="shared" si="447"/>
        <v>1</v>
      </c>
    </row>
    <row r="3568" spans="1:26" x14ac:dyDescent="0.2">
      <c r="A3568" s="1" t="s">
        <v>3592</v>
      </c>
      <c r="B3568" s="1">
        <v>1</v>
      </c>
      <c r="C3568" s="2">
        <v>41535</v>
      </c>
      <c r="D3568" s="2">
        <v>41535</v>
      </c>
      <c r="E3568" s="2">
        <v>41543</v>
      </c>
      <c r="F3568" s="1">
        <v>15</v>
      </c>
      <c r="G3568" s="1">
        <v>6.6666666670000003</v>
      </c>
      <c r="H3568" s="1">
        <v>0</v>
      </c>
      <c r="I3568" s="1">
        <v>38.01</v>
      </c>
      <c r="J3568" s="1">
        <v>0.25</v>
      </c>
      <c r="K3568" s="1">
        <v>0</v>
      </c>
      <c r="L3568" s="1">
        <v>0</v>
      </c>
      <c r="M3568" s="1">
        <v>0</v>
      </c>
      <c r="N3568" s="1">
        <v>0</v>
      </c>
      <c r="O3568" s="1" t="s">
        <v>22</v>
      </c>
      <c r="P3568" s="1" t="s">
        <v>27</v>
      </c>
      <c r="Q3568" s="10">
        <f>F3568*Part1Out!C$76+'relay test.csv'!H3568*Part1Out!C$77+'relay test.csv'!I3568*Part1Out!C$78+'relay test.csv'!J3568*Part1Out!C$79+'relay test.csv'!K3568*Part1Out!C$80+'relay test.csv'!L3568*Part1Out!C$81+'relay test.csv'!M3568*Part1Out!C$82</f>
        <v>2.8790897813771634</v>
      </c>
      <c r="R3568" s="11">
        <f t="shared" si="440"/>
        <v>17.798065673717655</v>
      </c>
      <c r="S3568" s="12">
        <f t="shared" si="441"/>
        <v>0.94680303721897618</v>
      </c>
      <c r="T3568" s="11">
        <f t="shared" si="442"/>
        <v>1</v>
      </c>
      <c r="U3568" s="11">
        <f t="shared" si="443"/>
        <v>1</v>
      </c>
      <c r="V3568" s="72">
        <f>Q3568+Part1Out!C$75</f>
        <v>0.34428619229492252</v>
      </c>
      <c r="W3568" s="1">
        <f t="shared" si="444"/>
        <v>1.410982390017502</v>
      </c>
      <c r="X3568" s="12">
        <f t="shared" si="445"/>
        <v>0.58523131311932119</v>
      </c>
      <c r="Y3568" s="11">
        <f t="shared" si="446"/>
        <v>1</v>
      </c>
      <c r="Z3568" s="1">
        <f t="shared" si="447"/>
        <v>1</v>
      </c>
    </row>
    <row r="3569" spans="1:26" x14ac:dyDescent="0.2">
      <c r="A3569" s="1" t="s">
        <v>3593</v>
      </c>
      <c r="B3569" s="1">
        <v>1</v>
      </c>
      <c r="C3569" s="2">
        <v>41535</v>
      </c>
      <c r="D3569" s="2">
        <v>41535</v>
      </c>
      <c r="E3569" s="2">
        <v>41556</v>
      </c>
      <c r="F3569" s="1">
        <v>38</v>
      </c>
      <c r="G3569" s="1">
        <v>7.8947368420000004</v>
      </c>
      <c r="H3569" s="1">
        <v>5.263157895</v>
      </c>
      <c r="I3569" s="1">
        <v>88.78</v>
      </c>
      <c r="J3569" s="1">
        <v>0.19047619047618999</v>
      </c>
      <c r="K3569" s="1">
        <v>1</v>
      </c>
      <c r="L3569" s="1">
        <v>1</v>
      </c>
      <c r="M3569" s="1">
        <v>0</v>
      </c>
      <c r="N3569" s="1">
        <v>0</v>
      </c>
      <c r="O3569" s="1" t="s">
        <v>35</v>
      </c>
      <c r="P3569" s="1" t="s">
        <v>23</v>
      </c>
      <c r="Q3569" s="10">
        <f>F3569*Part1Out!C$76+'relay test.csv'!H3569*Part1Out!C$77+'relay test.csv'!I3569*Part1Out!C$78+'relay test.csv'!J3569*Part1Out!C$79+'relay test.csv'!K3569*Part1Out!C$80+'relay test.csv'!L3569*Part1Out!C$81+'relay test.csv'!M3569*Part1Out!C$82</f>
        <v>8.9850925623261038</v>
      </c>
      <c r="R3569" s="11">
        <f t="shared" si="440"/>
        <v>7983.1836325088861</v>
      </c>
      <c r="S3569" s="12">
        <f t="shared" si="441"/>
        <v>0.99987475237970125</v>
      </c>
      <c r="T3569" s="11">
        <f t="shared" si="442"/>
        <v>1</v>
      </c>
      <c r="U3569" s="11">
        <f t="shared" si="443"/>
        <v>1</v>
      </c>
      <c r="V3569" s="72">
        <f>Q3569+Part1Out!C$75</f>
        <v>6.4502889732438629</v>
      </c>
      <c r="W3569" s="1">
        <f t="shared" si="444"/>
        <v>632.88515326582353</v>
      </c>
      <c r="X3569" s="12">
        <f t="shared" si="445"/>
        <v>0.99842242716232121</v>
      </c>
      <c r="Y3569" s="11">
        <f t="shared" si="446"/>
        <v>1</v>
      </c>
      <c r="Z3569" s="1">
        <f t="shared" si="447"/>
        <v>1</v>
      </c>
    </row>
    <row r="3570" spans="1:26" x14ac:dyDescent="0.2">
      <c r="A3570" s="1" t="s">
        <v>3594</v>
      </c>
      <c r="B3570" s="1">
        <v>1</v>
      </c>
      <c r="C3570" s="2">
        <v>41535</v>
      </c>
      <c r="D3570" s="2">
        <v>41535</v>
      </c>
      <c r="E3570" s="2">
        <v>41535</v>
      </c>
      <c r="F3570" s="1">
        <v>37</v>
      </c>
      <c r="G3570" s="1">
        <v>29.729729729999999</v>
      </c>
      <c r="H3570" s="1">
        <v>5.4054054049999998</v>
      </c>
      <c r="I3570" s="1">
        <v>94.85</v>
      </c>
      <c r="J3570" s="1">
        <v>0</v>
      </c>
      <c r="K3570" s="1">
        <v>1</v>
      </c>
      <c r="L3570" s="1">
        <v>0</v>
      </c>
      <c r="M3570" s="1">
        <v>0</v>
      </c>
      <c r="N3570" s="1">
        <v>0</v>
      </c>
      <c r="O3570" s="1" t="s">
        <v>22</v>
      </c>
      <c r="P3570" s="1" t="s">
        <v>27</v>
      </c>
      <c r="Q3570" s="10">
        <f>F3570*Part1Out!C$76+'relay test.csv'!H3570*Part1Out!C$77+'relay test.csv'!I3570*Part1Out!C$78+'relay test.csv'!J3570*Part1Out!C$79+'relay test.csv'!K3570*Part1Out!C$80+'relay test.csv'!L3570*Part1Out!C$81+'relay test.csv'!M3570*Part1Out!C$82</f>
        <v>8.1014868878441</v>
      </c>
      <c r="R3570" s="11">
        <f t="shared" si="440"/>
        <v>3299.3702233868148</v>
      </c>
      <c r="S3570" s="12">
        <f t="shared" si="441"/>
        <v>0.99969700368979397</v>
      </c>
      <c r="T3570" s="11">
        <f t="shared" si="442"/>
        <v>1</v>
      </c>
      <c r="U3570" s="11">
        <f t="shared" si="443"/>
        <v>1</v>
      </c>
      <c r="V3570" s="72">
        <f>Q3570+Part1Out!C$75</f>
        <v>5.5666832987618591</v>
      </c>
      <c r="W3570" s="1">
        <f t="shared" si="444"/>
        <v>261.56512559797176</v>
      </c>
      <c r="X3570" s="12">
        <f t="shared" si="445"/>
        <v>0.9961914210894437</v>
      </c>
      <c r="Y3570" s="11">
        <f t="shared" si="446"/>
        <v>1</v>
      </c>
      <c r="Z3570" s="1">
        <f t="shared" si="447"/>
        <v>1</v>
      </c>
    </row>
    <row r="3571" spans="1:26" x14ac:dyDescent="0.2">
      <c r="A3571" s="1" t="s">
        <v>3595</v>
      </c>
      <c r="B3571" s="1">
        <v>0</v>
      </c>
      <c r="C3571" s="2">
        <v>41535</v>
      </c>
      <c r="D3571" s="2">
        <v>41535</v>
      </c>
      <c r="E3571" s="2">
        <v>41535</v>
      </c>
      <c r="F3571" s="1">
        <v>10</v>
      </c>
      <c r="G3571" s="1">
        <v>20</v>
      </c>
      <c r="H3571" s="1">
        <v>0</v>
      </c>
      <c r="I3571" s="1">
        <v>55.54</v>
      </c>
      <c r="J3571" s="1">
        <v>0</v>
      </c>
      <c r="K3571" s="1">
        <v>1</v>
      </c>
      <c r="L3571" s="1">
        <v>0</v>
      </c>
      <c r="M3571" s="1">
        <v>0</v>
      </c>
      <c r="N3571" s="1">
        <v>0</v>
      </c>
      <c r="O3571" s="1" t="s">
        <v>29</v>
      </c>
      <c r="P3571" s="1" t="s">
        <v>62</v>
      </c>
      <c r="Q3571" s="10">
        <f>F3571*Part1Out!C$76+'relay test.csv'!H3571*Part1Out!C$77+'relay test.csv'!I3571*Part1Out!C$78+'relay test.csv'!J3571*Part1Out!C$79+'relay test.csv'!K3571*Part1Out!C$80+'relay test.csv'!L3571*Part1Out!C$81+'relay test.csv'!M3571*Part1Out!C$82</f>
        <v>2.438438104831687</v>
      </c>
      <c r="R3571" s="11">
        <f t="shared" si="440"/>
        <v>11.455135042945948</v>
      </c>
      <c r="S3571" s="12">
        <f t="shared" si="441"/>
        <v>0.91971182997599399</v>
      </c>
      <c r="T3571" s="11">
        <f t="shared" si="442"/>
        <v>1</v>
      </c>
      <c r="U3571" s="11">
        <f t="shared" si="443"/>
        <v>0</v>
      </c>
      <c r="V3571" s="72">
        <f>Q3571+Part1Out!C$75</f>
        <v>-9.6365484250553912E-2</v>
      </c>
      <c r="W3571" s="1">
        <f t="shared" si="444"/>
        <v>0.90813204744698484</v>
      </c>
      <c r="X3571" s="12">
        <f t="shared" si="445"/>
        <v>0.47592725496227284</v>
      </c>
      <c r="Y3571" s="11">
        <f t="shared" si="446"/>
        <v>0</v>
      </c>
      <c r="Z3571" s="1">
        <f t="shared" si="447"/>
        <v>0</v>
      </c>
    </row>
    <row r="3572" spans="1:26" x14ac:dyDescent="0.2">
      <c r="A3572" s="1" t="s">
        <v>3596</v>
      </c>
      <c r="B3572" s="1">
        <v>0</v>
      </c>
      <c r="C3572" s="2">
        <v>41530</v>
      </c>
      <c r="D3572" s="2">
        <v>41535</v>
      </c>
      <c r="E3572" s="2">
        <v>41535</v>
      </c>
      <c r="F3572" s="1">
        <v>2</v>
      </c>
      <c r="G3572" s="1">
        <v>0</v>
      </c>
      <c r="H3572" s="1">
        <v>0</v>
      </c>
      <c r="I3572" s="1">
        <v>40.020000000000003</v>
      </c>
      <c r="J3572" s="1">
        <v>0</v>
      </c>
      <c r="K3572" s="1">
        <v>1</v>
      </c>
      <c r="L3572" s="1">
        <v>0</v>
      </c>
      <c r="M3572" s="1">
        <v>0</v>
      </c>
      <c r="N3572" s="1">
        <v>0</v>
      </c>
      <c r="O3572" s="1" t="s">
        <v>25</v>
      </c>
      <c r="P3572" s="1" t="s">
        <v>27</v>
      </c>
      <c r="Q3572" s="10">
        <f>F3572*Part1Out!C$76+'relay test.csv'!H3572*Part1Out!C$77+'relay test.csv'!I3572*Part1Out!C$78+'relay test.csv'!J3572*Part1Out!C$79+'relay test.csv'!K3572*Part1Out!C$80+'relay test.csv'!L3572*Part1Out!C$81+'relay test.csv'!M3572*Part1Out!C$82</f>
        <v>0.80502619029200839</v>
      </c>
      <c r="R3572" s="11">
        <f t="shared" si="440"/>
        <v>2.2367550793215418</v>
      </c>
      <c r="S3572" s="12">
        <f t="shared" si="441"/>
        <v>0.69104860408232971</v>
      </c>
      <c r="T3572" s="11">
        <f t="shared" si="442"/>
        <v>1</v>
      </c>
      <c r="U3572" s="11">
        <f t="shared" si="443"/>
        <v>0</v>
      </c>
      <c r="V3572" s="72">
        <f>Q3572+Part1Out!C$75</f>
        <v>-1.7297773987902325</v>
      </c>
      <c r="W3572" s="1">
        <f t="shared" si="444"/>
        <v>0.17732387808667233</v>
      </c>
      <c r="X3572" s="12">
        <f t="shared" si="445"/>
        <v>0.15061605509509429</v>
      </c>
      <c r="Y3572" s="11">
        <f t="shared" si="446"/>
        <v>0</v>
      </c>
      <c r="Z3572" s="1">
        <f t="shared" si="447"/>
        <v>0</v>
      </c>
    </row>
    <row r="3573" spans="1:26" x14ac:dyDescent="0.2">
      <c r="A3573" s="1" t="s">
        <v>3597</v>
      </c>
      <c r="B3573" s="1">
        <v>1</v>
      </c>
      <c r="C3573" s="2">
        <v>41535</v>
      </c>
      <c r="D3573" s="2">
        <v>41535</v>
      </c>
      <c r="E3573" s="2">
        <v>41535</v>
      </c>
      <c r="F3573" s="1">
        <v>36</v>
      </c>
      <c r="G3573" s="1">
        <v>11.11111111</v>
      </c>
      <c r="H3573" s="1">
        <v>0</v>
      </c>
      <c r="I3573" s="1">
        <v>40.020000000000003</v>
      </c>
      <c r="J3573" s="1">
        <v>0</v>
      </c>
      <c r="K3573" s="1">
        <v>1</v>
      </c>
      <c r="L3573" s="1">
        <v>0</v>
      </c>
      <c r="M3573" s="1">
        <v>0</v>
      </c>
      <c r="N3573" s="1">
        <v>0</v>
      </c>
      <c r="O3573" s="1" t="s">
        <v>22</v>
      </c>
      <c r="P3573" s="1" t="s">
        <v>27</v>
      </c>
      <c r="Q3573" s="10">
        <f>F3573*Part1Out!C$76+'relay test.csv'!H3573*Part1Out!C$77+'relay test.csv'!I3573*Part1Out!C$78+'relay test.csv'!J3573*Part1Out!C$79+'relay test.csv'!K3573*Part1Out!C$80+'relay test.csv'!L3573*Part1Out!C$81+'relay test.csv'!M3573*Part1Out!C$82</f>
        <v>7.9816857138047919</v>
      </c>
      <c r="R3573" s="11">
        <f t="shared" si="440"/>
        <v>2926.8607574715866</v>
      </c>
      <c r="S3573" s="12">
        <f t="shared" si="441"/>
        <v>0.99965845370294737</v>
      </c>
      <c r="T3573" s="11">
        <f t="shared" si="442"/>
        <v>1</v>
      </c>
      <c r="U3573" s="11">
        <f t="shared" si="443"/>
        <v>1</v>
      </c>
      <c r="V3573" s="72">
        <f>Q3573+Part1Out!C$75</f>
        <v>5.446882124722551</v>
      </c>
      <c r="W3573" s="1">
        <f t="shared" si="444"/>
        <v>232.03358513976508</v>
      </c>
      <c r="X3573" s="12">
        <f t="shared" si="445"/>
        <v>0.9957087730534625</v>
      </c>
      <c r="Y3573" s="11">
        <f t="shared" si="446"/>
        <v>1</v>
      </c>
      <c r="Z3573" s="1">
        <f t="shared" si="447"/>
        <v>1</v>
      </c>
    </row>
    <row r="3574" spans="1:26" x14ac:dyDescent="0.2">
      <c r="A3574" s="1" t="s">
        <v>3598</v>
      </c>
      <c r="B3574" s="1">
        <v>1</v>
      </c>
      <c r="C3574" s="2">
        <v>41535</v>
      </c>
      <c r="D3574" s="2">
        <v>41535</v>
      </c>
      <c r="E3574" s="2">
        <v>41535</v>
      </c>
      <c r="F3574" s="1">
        <v>36</v>
      </c>
      <c r="G3574" s="1">
        <v>0</v>
      </c>
      <c r="H3574" s="1">
        <v>0</v>
      </c>
      <c r="I3574" s="1">
        <v>40.020000000000003</v>
      </c>
      <c r="J3574" s="1">
        <v>0</v>
      </c>
      <c r="K3574" s="1">
        <v>1</v>
      </c>
      <c r="L3574" s="1">
        <v>0</v>
      </c>
      <c r="M3574" s="1">
        <v>0</v>
      </c>
      <c r="N3574" s="1">
        <v>0</v>
      </c>
      <c r="O3574" s="1" t="s">
        <v>31</v>
      </c>
      <c r="P3574" s="1" t="s">
        <v>27</v>
      </c>
      <c r="Q3574" s="10">
        <f>F3574*Part1Out!C$76+'relay test.csv'!H3574*Part1Out!C$77+'relay test.csv'!I3574*Part1Out!C$78+'relay test.csv'!J3574*Part1Out!C$79+'relay test.csv'!K3574*Part1Out!C$80+'relay test.csv'!L3574*Part1Out!C$81+'relay test.csv'!M3574*Part1Out!C$82</f>
        <v>7.9816857138047919</v>
      </c>
      <c r="R3574" s="11">
        <f t="shared" si="440"/>
        <v>2926.8607574715866</v>
      </c>
      <c r="S3574" s="12">
        <f t="shared" si="441"/>
        <v>0.99965845370294737</v>
      </c>
      <c r="T3574" s="11">
        <f t="shared" si="442"/>
        <v>1</v>
      </c>
      <c r="U3574" s="11">
        <f t="shared" si="443"/>
        <v>1</v>
      </c>
      <c r="V3574" s="72">
        <f>Q3574+Part1Out!C$75</f>
        <v>5.446882124722551</v>
      </c>
      <c r="W3574" s="1">
        <f t="shared" si="444"/>
        <v>232.03358513976508</v>
      </c>
      <c r="X3574" s="12">
        <f t="shared" si="445"/>
        <v>0.9957087730534625</v>
      </c>
      <c r="Y3574" s="11">
        <f t="shared" si="446"/>
        <v>1</v>
      </c>
      <c r="Z3574" s="1">
        <f t="shared" si="447"/>
        <v>1</v>
      </c>
    </row>
    <row r="3575" spans="1:26" x14ac:dyDescent="0.2">
      <c r="A3575" s="1" t="s">
        <v>3599</v>
      </c>
      <c r="B3575" s="1">
        <v>1</v>
      </c>
      <c r="C3575" s="2">
        <v>41535</v>
      </c>
      <c r="D3575" s="2">
        <v>41535</v>
      </c>
      <c r="E3575" s="2">
        <v>41535</v>
      </c>
      <c r="F3575" s="1">
        <v>36</v>
      </c>
      <c r="G3575" s="1">
        <v>2.7777777779999999</v>
      </c>
      <c r="H3575" s="1">
        <v>0</v>
      </c>
      <c r="I3575" s="1">
        <v>61.54</v>
      </c>
      <c r="J3575" s="1">
        <v>0</v>
      </c>
      <c r="K3575" s="1">
        <v>1</v>
      </c>
      <c r="L3575" s="1">
        <v>0</v>
      </c>
      <c r="M3575" s="1">
        <v>0</v>
      </c>
      <c r="N3575" s="1">
        <v>0</v>
      </c>
      <c r="O3575" s="1" t="s">
        <v>22</v>
      </c>
      <c r="P3575" s="1" t="s">
        <v>27</v>
      </c>
      <c r="Q3575" s="10">
        <f>F3575*Part1Out!C$76+'relay test.csv'!H3575*Part1Out!C$77+'relay test.csv'!I3575*Part1Out!C$78+'relay test.csv'!J3575*Part1Out!C$79+'relay test.csv'!K3575*Part1Out!C$80+'relay test.csv'!L3575*Part1Out!C$81+'relay test.csv'!M3575*Part1Out!C$82</f>
        <v>7.9051262953360819</v>
      </c>
      <c r="R3575" s="11">
        <f t="shared" si="440"/>
        <v>2711.144895537233</v>
      </c>
      <c r="S3575" s="12">
        <f t="shared" si="441"/>
        <v>0.9996312881359527</v>
      </c>
      <c r="T3575" s="11">
        <f t="shared" si="442"/>
        <v>1</v>
      </c>
      <c r="U3575" s="11">
        <f t="shared" si="443"/>
        <v>1</v>
      </c>
      <c r="V3575" s="72">
        <f>Q3575+Part1Out!C$75</f>
        <v>5.370322706253841</v>
      </c>
      <c r="W3575" s="1">
        <f t="shared" si="444"/>
        <v>214.9322164845025</v>
      </c>
      <c r="X3575" s="12">
        <f t="shared" si="445"/>
        <v>0.99536891707832875</v>
      </c>
      <c r="Y3575" s="11">
        <f t="shared" si="446"/>
        <v>1</v>
      </c>
      <c r="Z3575" s="1">
        <f t="shared" si="447"/>
        <v>1</v>
      </c>
    </row>
    <row r="3576" spans="1:26" x14ac:dyDescent="0.2">
      <c r="A3576" s="1" t="s">
        <v>3600</v>
      </c>
      <c r="B3576" s="1">
        <v>0</v>
      </c>
      <c r="C3576" s="2">
        <v>41531</v>
      </c>
      <c r="D3576" s="2">
        <v>41535</v>
      </c>
      <c r="E3576" s="2">
        <v>41535</v>
      </c>
      <c r="F3576" s="1">
        <v>2</v>
      </c>
      <c r="G3576" s="1">
        <v>0</v>
      </c>
      <c r="H3576" s="1">
        <v>0</v>
      </c>
      <c r="I3576" s="1">
        <v>40.020000000000003</v>
      </c>
      <c r="J3576" s="1">
        <v>0</v>
      </c>
      <c r="K3576" s="1">
        <v>1</v>
      </c>
      <c r="L3576" s="1">
        <v>0</v>
      </c>
      <c r="M3576" s="1">
        <v>0</v>
      </c>
      <c r="N3576" s="1">
        <v>0</v>
      </c>
      <c r="O3576" s="1" t="s">
        <v>31</v>
      </c>
      <c r="P3576" s="1" t="s">
        <v>27</v>
      </c>
      <c r="Q3576" s="10">
        <f>F3576*Part1Out!C$76+'relay test.csv'!H3576*Part1Out!C$77+'relay test.csv'!I3576*Part1Out!C$78+'relay test.csv'!J3576*Part1Out!C$79+'relay test.csv'!K3576*Part1Out!C$80+'relay test.csv'!L3576*Part1Out!C$81+'relay test.csv'!M3576*Part1Out!C$82</f>
        <v>0.80502619029200839</v>
      </c>
      <c r="R3576" s="11">
        <f t="shared" si="440"/>
        <v>2.2367550793215418</v>
      </c>
      <c r="S3576" s="12">
        <f t="shared" si="441"/>
        <v>0.69104860408232971</v>
      </c>
      <c r="T3576" s="11">
        <f t="shared" si="442"/>
        <v>1</v>
      </c>
      <c r="U3576" s="11">
        <f t="shared" si="443"/>
        <v>0</v>
      </c>
      <c r="V3576" s="72">
        <f>Q3576+Part1Out!C$75</f>
        <v>-1.7297773987902325</v>
      </c>
      <c r="W3576" s="1">
        <f t="shared" si="444"/>
        <v>0.17732387808667233</v>
      </c>
      <c r="X3576" s="12">
        <f t="shared" si="445"/>
        <v>0.15061605509509429</v>
      </c>
      <c r="Y3576" s="11">
        <f t="shared" si="446"/>
        <v>0</v>
      </c>
      <c r="Z3576" s="1">
        <f t="shared" si="447"/>
        <v>0</v>
      </c>
    </row>
    <row r="3577" spans="1:26" x14ac:dyDescent="0.2">
      <c r="A3577" s="1" t="s">
        <v>3601</v>
      </c>
      <c r="B3577" s="1">
        <v>0</v>
      </c>
      <c r="C3577" s="2">
        <v>41521</v>
      </c>
      <c r="D3577" s="2">
        <v>41523</v>
      </c>
      <c r="E3577" s="2">
        <v>41523</v>
      </c>
      <c r="F3577" s="1">
        <v>2</v>
      </c>
      <c r="G3577" s="1">
        <v>100</v>
      </c>
      <c r="H3577" s="1">
        <v>0</v>
      </c>
      <c r="I3577" s="1">
        <v>49.27</v>
      </c>
      <c r="J3577" s="1">
        <v>0</v>
      </c>
      <c r="K3577" s="1">
        <v>1</v>
      </c>
      <c r="L3577" s="1">
        <v>0</v>
      </c>
      <c r="M3577" s="1">
        <v>0</v>
      </c>
      <c r="N3577" s="1">
        <v>0</v>
      </c>
      <c r="O3577" s="1" t="s">
        <v>22</v>
      </c>
      <c r="P3577" s="1" t="s">
        <v>27</v>
      </c>
      <c r="Q3577" s="10">
        <f>F3577*Part1Out!C$76+'relay test.csv'!H3577*Part1Out!C$77+'relay test.csv'!I3577*Part1Out!C$78+'relay test.csv'!J3577*Part1Out!C$79+'relay test.csv'!K3577*Part1Out!C$80+'relay test.csv'!L3577*Part1Out!C$81+'relay test.csv'!M3577*Part1Out!C$82</f>
        <v>0.7721184476881251</v>
      </c>
      <c r="R3577" s="11">
        <f t="shared" si="440"/>
        <v>2.1643464553579261</v>
      </c>
      <c r="S3577" s="12">
        <f t="shared" si="441"/>
        <v>0.68397897824785192</v>
      </c>
      <c r="T3577" s="11">
        <f t="shared" si="442"/>
        <v>1</v>
      </c>
      <c r="U3577" s="11">
        <f t="shared" si="443"/>
        <v>0</v>
      </c>
      <c r="V3577" s="72">
        <f>Q3577+Part1Out!C$75</f>
        <v>-1.7626851413941158</v>
      </c>
      <c r="W3577" s="1">
        <f t="shared" si="444"/>
        <v>0.17158351870318428</v>
      </c>
      <c r="X3577" s="12">
        <f t="shared" si="445"/>
        <v>0.1464543636574101</v>
      </c>
      <c r="Y3577" s="11">
        <f t="shared" si="446"/>
        <v>0</v>
      </c>
      <c r="Z3577" s="1">
        <f t="shared" si="447"/>
        <v>0</v>
      </c>
    </row>
    <row r="3578" spans="1:26" x14ac:dyDescent="0.2">
      <c r="A3578" s="1" t="s">
        <v>3602</v>
      </c>
      <c r="B3578" s="1">
        <v>1</v>
      </c>
      <c r="C3578" s="2">
        <v>41535</v>
      </c>
      <c r="D3578" s="2">
        <v>41535</v>
      </c>
      <c r="E3578" s="2">
        <v>41535</v>
      </c>
      <c r="F3578" s="1">
        <v>42</v>
      </c>
      <c r="G3578" s="1">
        <v>7.1428571429999996</v>
      </c>
      <c r="H3578" s="1">
        <v>0</v>
      </c>
      <c r="I3578" s="1">
        <v>40.020000000000003</v>
      </c>
      <c r="J3578" s="1">
        <v>0</v>
      </c>
      <c r="K3578" s="1">
        <v>1</v>
      </c>
      <c r="L3578" s="1">
        <v>1</v>
      </c>
      <c r="M3578" s="1">
        <v>0</v>
      </c>
      <c r="N3578" s="1">
        <v>0</v>
      </c>
      <c r="O3578" s="1" t="s">
        <v>35</v>
      </c>
      <c r="P3578" s="1" t="s">
        <v>27</v>
      </c>
      <c r="Q3578" s="10">
        <f>F3578*Part1Out!C$76+'relay test.csv'!H3578*Part1Out!C$77+'relay test.csv'!I3578*Part1Out!C$78+'relay test.csv'!J3578*Part1Out!C$79+'relay test.csv'!K3578*Part1Out!C$80+'relay test.csv'!L3578*Part1Out!C$81+'relay test.csv'!M3578*Part1Out!C$82</f>
        <v>10.017521504366696</v>
      </c>
      <c r="R3578" s="11">
        <f t="shared" si="440"/>
        <v>22415.803542327478</v>
      </c>
      <c r="S3578" s="12">
        <f t="shared" si="441"/>
        <v>0.99995539060695648</v>
      </c>
      <c r="T3578" s="11">
        <f t="shared" si="442"/>
        <v>1</v>
      </c>
      <c r="U3578" s="11">
        <f t="shared" si="443"/>
        <v>1</v>
      </c>
      <c r="V3578" s="72">
        <f>Q3578+Part1Out!C$75</f>
        <v>7.4827179152844554</v>
      </c>
      <c r="W3578" s="1">
        <f t="shared" si="444"/>
        <v>1777.0641279867523</v>
      </c>
      <c r="X3578" s="12">
        <f t="shared" si="445"/>
        <v>0.99943759058840453</v>
      </c>
      <c r="Y3578" s="11">
        <f t="shared" si="446"/>
        <v>1</v>
      </c>
      <c r="Z3578" s="1">
        <f t="shared" si="447"/>
        <v>1</v>
      </c>
    </row>
    <row r="3579" spans="1:26" x14ac:dyDescent="0.2">
      <c r="A3579" s="1" t="s">
        <v>3603</v>
      </c>
      <c r="B3579" s="1">
        <v>1</v>
      </c>
      <c r="C3579" s="2">
        <v>41535</v>
      </c>
      <c r="D3579" s="2">
        <v>41535</v>
      </c>
      <c r="E3579" s="2">
        <v>41535</v>
      </c>
      <c r="F3579" s="1">
        <v>35</v>
      </c>
      <c r="G3579" s="1">
        <v>45.714285709999999</v>
      </c>
      <c r="H3579" s="1">
        <v>0</v>
      </c>
      <c r="I3579" s="1">
        <v>40.020000000000003</v>
      </c>
      <c r="J3579" s="1">
        <v>0</v>
      </c>
      <c r="K3579" s="1">
        <v>1</v>
      </c>
      <c r="L3579" s="1">
        <v>0</v>
      </c>
      <c r="M3579" s="1">
        <v>0</v>
      </c>
      <c r="N3579" s="1">
        <v>0</v>
      </c>
      <c r="O3579" s="1" t="s">
        <v>161</v>
      </c>
      <c r="P3579" s="1" t="s">
        <v>62</v>
      </c>
      <c r="Q3579" s="10">
        <f>F3579*Part1Out!C$76+'relay test.csv'!H3579*Part1Out!C$77+'relay test.csv'!I3579*Part1Out!C$78+'relay test.csv'!J3579*Part1Out!C$79+'relay test.csv'!K3579*Part1Out!C$80+'relay test.csv'!L3579*Part1Out!C$81+'relay test.csv'!M3579*Part1Out!C$82</f>
        <v>7.7706074925250039</v>
      </c>
      <c r="R3579" s="11">
        <f t="shared" si="440"/>
        <v>2369.9105540860369</v>
      </c>
      <c r="S3579" s="12">
        <f t="shared" si="441"/>
        <v>0.99957822111919126</v>
      </c>
      <c r="T3579" s="11">
        <f t="shared" si="442"/>
        <v>1</v>
      </c>
      <c r="U3579" s="11">
        <f t="shared" si="443"/>
        <v>1</v>
      </c>
      <c r="V3579" s="72">
        <f>Q3579+Part1Out!C$75</f>
        <v>5.235803903442763</v>
      </c>
      <c r="W3579" s="1">
        <f t="shared" si="444"/>
        <v>187.88008309633042</v>
      </c>
      <c r="X3579" s="12">
        <f t="shared" si="445"/>
        <v>0.99470563553548419</v>
      </c>
      <c r="Y3579" s="11">
        <f t="shared" si="446"/>
        <v>1</v>
      </c>
      <c r="Z3579" s="1">
        <f t="shared" si="447"/>
        <v>1</v>
      </c>
    </row>
    <row r="3580" spans="1:26" x14ac:dyDescent="0.2">
      <c r="A3580" s="1" t="s">
        <v>3604</v>
      </c>
      <c r="B3580" s="1">
        <v>1</v>
      </c>
      <c r="C3580" s="2">
        <v>41535</v>
      </c>
      <c r="D3580" s="2">
        <v>41535</v>
      </c>
      <c r="E3580" s="2">
        <v>41535</v>
      </c>
      <c r="F3580" s="1">
        <v>41</v>
      </c>
      <c r="G3580" s="1">
        <v>2.4390243900000002</v>
      </c>
      <c r="H3580" s="1">
        <v>2.4390243900000002</v>
      </c>
      <c r="I3580" s="1">
        <v>40.020000000000003</v>
      </c>
      <c r="J3580" s="1">
        <v>0</v>
      </c>
      <c r="K3580" s="1">
        <v>1</v>
      </c>
      <c r="L3580" s="1">
        <v>0</v>
      </c>
      <c r="M3580" s="1">
        <v>0</v>
      </c>
      <c r="N3580" s="1">
        <v>0</v>
      </c>
      <c r="O3580" s="1" t="s">
        <v>25</v>
      </c>
      <c r="P3580" s="1" t="s">
        <v>27</v>
      </c>
      <c r="Q3580" s="10">
        <f>F3580*Part1Out!C$76+'relay test.csv'!H3580*Part1Out!C$77+'relay test.csv'!I3580*Part1Out!C$78+'relay test.csv'!J3580*Part1Out!C$79+'relay test.csv'!K3580*Part1Out!C$80+'relay test.csv'!L3580*Part1Out!C$81+'relay test.csv'!M3580*Part1Out!C$82</f>
        <v>9.0839070075194623</v>
      </c>
      <c r="R3580" s="11">
        <f t="shared" si="440"/>
        <v>8812.328690180746</v>
      </c>
      <c r="S3580" s="12">
        <f t="shared" si="441"/>
        <v>0.99988653549241679</v>
      </c>
      <c r="T3580" s="11">
        <f t="shared" si="442"/>
        <v>1</v>
      </c>
      <c r="U3580" s="11">
        <f t="shared" si="443"/>
        <v>1</v>
      </c>
      <c r="V3580" s="72">
        <f>Q3580+Part1Out!C$75</f>
        <v>6.5491034184372214</v>
      </c>
      <c r="W3580" s="1">
        <f t="shared" si="444"/>
        <v>698.6175253444726</v>
      </c>
      <c r="X3580" s="12">
        <f t="shared" si="445"/>
        <v>0.99857064758418157</v>
      </c>
      <c r="Y3580" s="11">
        <f t="shared" si="446"/>
        <v>1</v>
      </c>
      <c r="Z3580" s="1">
        <f t="shared" si="447"/>
        <v>1</v>
      </c>
    </row>
    <row r="3581" spans="1:26" x14ac:dyDescent="0.2">
      <c r="A3581" s="1" t="s">
        <v>3605</v>
      </c>
      <c r="B3581" s="1">
        <v>1</v>
      </c>
      <c r="C3581" s="2">
        <v>41526</v>
      </c>
      <c r="D3581" s="2">
        <v>41535</v>
      </c>
      <c r="E3581" s="2">
        <v>41635</v>
      </c>
      <c r="F3581" s="1">
        <v>39</v>
      </c>
      <c r="G3581" s="1">
        <v>28.205128210000002</v>
      </c>
      <c r="H3581" s="1">
        <v>17.948717949999999</v>
      </c>
      <c r="I3581" s="1">
        <v>51.2</v>
      </c>
      <c r="J3581" s="1">
        <v>0.04</v>
      </c>
      <c r="K3581" s="1">
        <v>1</v>
      </c>
      <c r="L3581" s="1">
        <v>0</v>
      </c>
      <c r="M3581" s="1">
        <v>0</v>
      </c>
      <c r="N3581" s="1">
        <v>0</v>
      </c>
      <c r="O3581" s="1" t="s">
        <v>25</v>
      </c>
      <c r="P3581" s="1" t="s">
        <v>27</v>
      </c>
      <c r="Q3581" s="10">
        <f>F3581*Part1Out!C$76+'relay test.csv'!H3581*Part1Out!C$77+'relay test.csv'!I3581*Part1Out!C$78+'relay test.csv'!J3581*Part1Out!C$79+'relay test.csv'!K3581*Part1Out!C$80+'relay test.csv'!L3581*Part1Out!C$81+'relay test.csv'!M3581*Part1Out!C$82</f>
        <v>8.8954711231300188</v>
      </c>
      <c r="R3581" s="11">
        <f t="shared" si="440"/>
        <v>7298.8430124488177</v>
      </c>
      <c r="S3581" s="12">
        <f t="shared" si="441"/>
        <v>0.9998630107526566</v>
      </c>
      <c r="T3581" s="11">
        <f t="shared" si="442"/>
        <v>1</v>
      </c>
      <c r="U3581" s="11">
        <f t="shared" si="443"/>
        <v>1</v>
      </c>
      <c r="V3581" s="72">
        <f>Q3581+Part1Out!C$75</f>
        <v>6.3606675340477778</v>
      </c>
      <c r="W3581" s="1">
        <f t="shared" si="444"/>
        <v>578.63248438707569</v>
      </c>
      <c r="X3581" s="12">
        <f t="shared" si="445"/>
        <v>0.99827476888039246</v>
      </c>
      <c r="Y3581" s="11">
        <f t="shared" si="446"/>
        <v>1</v>
      </c>
      <c r="Z3581" s="1">
        <f t="shared" si="447"/>
        <v>1</v>
      </c>
    </row>
    <row r="3582" spans="1:26" x14ac:dyDescent="0.2">
      <c r="A3582" s="1" t="s">
        <v>3606</v>
      </c>
      <c r="B3582" s="1">
        <v>1</v>
      </c>
      <c r="C3582" s="2">
        <v>41535</v>
      </c>
      <c r="D3582" s="2">
        <v>41535</v>
      </c>
      <c r="E3582" s="2">
        <v>41535</v>
      </c>
      <c r="F3582" s="1">
        <v>37</v>
      </c>
      <c r="G3582" s="1">
        <v>0</v>
      </c>
      <c r="H3582" s="1">
        <v>0</v>
      </c>
      <c r="I3582" s="1">
        <v>40.020000000000003</v>
      </c>
      <c r="J3582" s="1">
        <v>0</v>
      </c>
      <c r="K3582" s="1">
        <v>1</v>
      </c>
      <c r="L3582" s="1">
        <v>0</v>
      </c>
      <c r="M3582" s="1">
        <v>0</v>
      </c>
      <c r="N3582" s="1">
        <v>0</v>
      </c>
      <c r="O3582" s="1" t="s">
        <v>35</v>
      </c>
      <c r="P3582" s="1" t="s">
        <v>27</v>
      </c>
      <c r="Q3582" s="10">
        <f>F3582*Part1Out!C$76+'relay test.csv'!H3582*Part1Out!C$77+'relay test.csv'!I3582*Part1Out!C$78+'relay test.csv'!J3582*Part1Out!C$79+'relay test.csv'!K3582*Part1Out!C$80+'relay test.csv'!L3582*Part1Out!C$81+'relay test.csv'!M3582*Part1Out!C$82</f>
        <v>8.1927639350845798</v>
      </c>
      <c r="R3582" s="11">
        <f t="shared" si="440"/>
        <v>3614.6992462890025</v>
      </c>
      <c r="S3582" s="12">
        <f t="shared" si="441"/>
        <v>0.99972342832412664</v>
      </c>
      <c r="T3582" s="11">
        <f t="shared" si="442"/>
        <v>1</v>
      </c>
      <c r="U3582" s="11">
        <f t="shared" si="443"/>
        <v>1</v>
      </c>
      <c r="V3582" s="72">
        <f>Q3582+Part1Out!C$75</f>
        <v>5.6579603460023389</v>
      </c>
      <c r="W3582" s="1">
        <f t="shared" si="444"/>
        <v>286.56355556968657</v>
      </c>
      <c r="X3582" s="12">
        <f t="shared" si="445"/>
        <v>0.9965225078747586</v>
      </c>
      <c r="Y3582" s="11">
        <f t="shared" si="446"/>
        <v>1</v>
      </c>
      <c r="Z3582" s="1">
        <f t="shared" si="447"/>
        <v>1</v>
      </c>
    </row>
    <row r="3583" spans="1:26" x14ac:dyDescent="0.2">
      <c r="A3583" s="1" t="s">
        <v>3607</v>
      </c>
      <c r="B3583" s="1">
        <v>1</v>
      </c>
      <c r="C3583" s="2">
        <v>41535</v>
      </c>
      <c r="D3583" s="2">
        <v>41542</v>
      </c>
      <c r="E3583" s="2">
        <v>41542</v>
      </c>
      <c r="F3583" s="1">
        <v>34</v>
      </c>
      <c r="G3583" s="1">
        <v>2.9411764709999999</v>
      </c>
      <c r="H3583" s="1">
        <v>0</v>
      </c>
      <c r="I3583" s="1">
        <v>55.09</v>
      </c>
      <c r="J3583" s="1">
        <v>0</v>
      </c>
      <c r="K3583" s="1">
        <v>1</v>
      </c>
      <c r="L3583" s="1">
        <v>0</v>
      </c>
      <c r="M3583" s="1">
        <v>0</v>
      </c>
      <c r="N3583" s="1">
        <v>0</v>
      </c>
      <c r="O3583" s="1" t="s">
        <v>22</v>
      </c>
      <c r="P3583" s="1" t="s">
        <v>23</v>
      </c>
      <c r="Q3583" s="10">
        <f>F3583*Part1Out!C$76+'relay test.csv'!H3583*Part1Out!C$77+'relay test.csv'!I3583*Part1Out!C$78+'relay test.csv'!J3583*Part1Out!C$79+'relay test.csv'!K3583*Part1Out!C$80+'relay test.csv'!L3583*Part1Out!C$81+'relay test.csv'!M3583*Part1Out!C$82</f>
        <v>7.5059163327543494</v>
      </c>
      <c r="R3583" s="11">
        <f t="shared" si="440"/>
        <v>1818.7711009589866</v>
      </c>
      <c r="S3583" s="12">
        <f t="shared" si="441"/>
        <v>0.99945048033817385</v>
      </c>
      <c r="T3583" s="11">
        <f t="shared" si="442"/>
        <v>1</v>
      </c>
      <c r="U3583" s="11">
        <f t="shared" si="443"/>
        <v>1</v>
      </c>
      <c r="V3583" s="72">
        <f>Q3583+Part1Out!C$75</f>
        <v>4.9711127436721085</v>
      </c>
      <c r="W3583" s="1">
        <f t="shared" si="444"/>
        <v>144.18724157847407</v>
      </c>
      <c r="X3583" s="12">
        <f t="shared" si="445"/>
        <v>0.9931123424542817</v>
      </c>
      <c r="Y3583" s="11">
        <f t="shared" si="446"/>
        <v>1</v>
      </c>
      <c r="Z3583" s="1">
        <f t="shared" si="447"/>
        <v>1</v>
      </c>
    </row>
    <row r="3584" spans="1:26" x14ac:dyDescent="0.2">
      <c r="A3584" s="1" t="s">
        <v>3608</v>
      </c>
      <c r="B3584" s="1">
        <v>1</v>
      </c>
      <c r="C3584" s="2">
        <v>41535</v>
      </c>
      <c r="D3584" s="2">
        <v>41536</v>
      </c>
      <c r="E3584" s="2">
        <v>41536</v>
      </c>
      <c r="F3584" s="1">
        <v>40</v>
      </c>
      <c r="G3584" s="1">
        <v>22.5</v>
      </c>
      <c r="H3584" s="1">
        <v>0</v>
      </c>
      <c r="I3584" s="1">
        <v>40.020000000000003</v>
      </c>
      <c r="J3584" s="1">
        <v>0</v>
      </c>
      <c r="K3584" s="1">
        <v>1</v>
      </c>
      <c r="L3584" s="1">
        <v>0</v>
      </c>
      <c r="M3584" s="1">
        <v>0</v>
      </c>
      <c r="N3584" s="1">
        <v>0</v>
      </c>
      <c r="O3584" s="1" t="s">
        <v>31</v>
      </c>
      <c r="P3584" s="1" t="s">
        <v>27</v>
      </c>
      <c r="Q3584" s="10">
        <f>F3584*Part1Out!C$76+'relay test.csv'!H3584*Part1Out!C$77+'relay test.csv'!I3584*Part1Out!C$78+'relay test.csv'!J3584*Part1Out!C$79+'relay test.csv'!K3584*Part1Out!C$80+'relay test.csv'!L3584*Part1Out!C$81+'relay test.csv'!M3584*Part1Out!C$82</f>
        <v>8.8259985989239436</v>
      </c>
      <c r="R3584" s="11">
        <f t="shared" si="440"/>
        <v>6808.9867458925119</v>
      </c>
      <c r="S3584" s="12">
        <f t="shared" si="441"/>
        <v>0.999853156836083</v>
      </c>
      <c r="T3584" s="11">
        <f t="shared" si="442"/>
        <v>1</v>
      </c>
      <c r="U3584" s="11">
        <f t="shared" si="443"/>
        <v>1</v>
      </c>
      <c r="V3584" s="72">
        <f>Q3584+Part1Out!C$75</f>
        <v>6.2911950098417027</v>
      </c>
      <c r="W3584" s="1">
        <f t="shared" si="444"/>
        <v>539.79800774103603</v>
      </c>
      <c r="X3584" s="12">
        <f t="shared" si="445"/>
        <v>0.99815088076197411</v>
      </c>
      <c r="Y3584" s="11">
        <f t="shared" si="446"/>
        <v>1</v>
      </c>
      <c r="Z3584" s="1">
        <f t="shared" si="447"/>
        <v>1</v>
      </c>
    </row>
    <row r="3585" spans="1:26" x14ac:dyDescent="0.2">
      <c r="A3585" s="1" t="s">
        <v>3609</v>
      </c>
      <c r="B3585" s="1">
        <v>1</v>
      </c>
      <c r="C3585" s="2">
        <v>41535</v>
      </c>
      <c r="D3585" s="2">
        <v>41570</v>
      </c>
      <c r="E3585" s="2">
        <v>41612</v>
      </c>
      <c r="F3585" s="1">
        <v>45</v>
      </c>
      <c r="G3585" s="1">
        <v>11.11111111</v>
      </c>
      <c r="H3585" s="1">
        <v>4.4444444440000002</v>
      </c>
      <c r="I3585" s="1">
        <v>78.069999999999993</v>
      </c>
      <c r="J3585" s="1">
        <v>4.7619047619047603E-2</v>
      </c>
      <c r="K3585" s="1">
        <v>1</v>
      </c>
      <c r="L3585" s="1">
        <v>0</v>
      </c>
      <c r="M3585" s="1">
        <v>0</v>
      </c>
      <c r="N3585" s="1">
        <v>0</v>
      </c>
      <c r="O3585" s="1" t="s">
        <v>35</v>
      </c>
      <c r="P3585" s="1" t="s">
        <v>27</v>
      </c>
      <c r="Q3585" s="10">
        <f>F3585*Part1Out!C$76+'relay test.csv'!H3585*Part1Out!C$77+'relay test.csv'!I3585*Part1Out!C$78+'relay test.csv'!J3585*Part1Out!C$79+'relay test.csv'!K3585*Part1Out!C$80+'relay test.csv'!L3585*Part1Out!C$81+'relay test.csv'!M3585*Part1Out!C$82</f>
        <v>9.8024326698637285</v>
      </c>
      <c r="R3585" s="11">
        <f t="shared" si="440"/>
        <v>18077.668479733922</v>
      </c>
      <c r="S3585" s="12">
        <f t="shared" si="441"/>
        <v>0.99994468619184418</v>
      </c>
      <c r="T3585" s="11">
        <f t="shared" si="442"/>
        <v>1</v>
      </c>
      <c r="U3585" s="11">
        <f t="shared" si="443"/>
        <v>1</v>
      </c>
      <c r="V3585" s="72">
        <f>Q3585+Part1Out!C$75</f>
        <v>7.2676290807814876</v>
      </c>
      <c r="W3585" s="1">
        <f t="shared" si="444"/>
        <v>1433.1485423803967</v>
      </c>
      <c r="X3585" s="12">
        <f t="shared" si="445"/>
        <v>0.9993027221585149</v>
      </c>
      <c r="Y3585" s="11">
        <f t="shared" si="446"/>
        <v>1</v>
      </c>
      <c r="Z3585" s="1">
        <f t="shared" si="447"/>
        <v>1</v>
      </c>
    </row>
    <row r="3586" spans="1:26" x14ac:dyDescent="0.2">
      <c r="A3586" s="1" t="s">
        <v>3610</v>
      </c>
      <c r="B3586" s="1">
        <v>1</v>
      </c>
      <c r="C3586" s="2">
        <v>41535</v>
      </c>
      <c r="D3586" s="2">
        <v>41543</v>
      </c>
      <c r="E3586" s="2">
        <v>41571</v>
      </c>
      <c r="F3586" s="1">
        <v>24</v>
      </c>
      <c r="G3586" s="1">
        <v>95.833333330000002</v>
      </c>
      <c r="H3586" s="1">
        <v>8.3333333330000006</v>
      </c>
      <c r="I3586" s="1">
        <v>61.78</v>
      </c>
      <c r="J3586" s="1">
        <v>0.107142857142857</v>
      </c>
      <c r="K3586" s="1">
        <v>1</v>
      </c>
      <c r="L3586" s="1">
        <v>0</v>
      </c>
      <c r="M3586" s="1">
        <v>0</v>
      </c>
      <c r="N3586" s="1">
        <v>0</v>
      </c>
      <c r="O3586" s="1" t="s">
        <v>22</v>
      </c>
      <c r="P3586" s="1" t="s">
        <v>62</v>
      </c>
      <c r="Q3586" s="10">
        <f>F3586*Part1Out!C$76+'relay test.csv'!H3586*Part1Out!C$77+'relay test.csv'!I3586*Part1Out!C$78+'relay test.csv'!J3586*Part1Out!C$79+'relay test.csv'!K3586*Part1Out!C$80+'relay test.csv'!L3586*Part1Out!C$81+'relay test.csv'!M3586*Part1Out!C$82</f>
        <v>5.4662543584709171</v>
      </c>
      <c r="R3586" s="11">
        <f t="shared" si="440"/>
        <v>236.57241568694198</v>
      </c>
      <c r="S3586" s="12">
        <f t="shared" si="441"/>
        <v>0.99579075711669429</v>
      </c>
      <c r="T3586" s="11">
        <f t="shared" si="442"/>
        <v>1</v>
      </c>
      <c r="U3586" s="11">
        <f t="shared" si="443"/>
        <v>1</v>
      </c>
      <c r="V3586" s="72">
        <f>Q3586+Part1Out!C$75</f>
        <v>2.9314507693886762</v>
      </c>
      <c r="W3586" s="1">
        <f t="shared" si="444"/>
        <v>18.754819687574031</v>
      </c>
      <c r="X3586" s="12">
        <f t="shared" si="445"/>
        <v>0.9493794417860969</v>
      </c>
      <c r="Y3586" s="11">
        <f t="shared" si="446"/>
        <v>1</v>
      </c>
      <c r="Z3586" s="1">
        <f t="shared" si="447"/>
        <v>1</v>
      </c>
    </row>
    <row r="3587" spans="1:26" x14ac:dyDescent="0.2">
      <c r="A3587" s="1" t="s">
        <v>3611</v>
      </c>
      <c r="B3587" s="1">
        <v>1</v>
      </c>
      <c r="C3587" s="2">
        <v>41535</v>
      </c>
      <c r="D3587" s="2">
        <v>41535</v>
      </c>
      <c r="E3587" s="2">
        <v>41535</v>
      </c>
      <c r="F3587" s="1">
        <v>43</v>
      </c>
      <c r="G3587" s="1">
        <v>6.9767441860000003</v>
      </c>
      <c r="H3587" s="1">
        <v>2.3255813949999999</v>
      </c>
      <c r="I3587" s="1">
        <v>40.020000000000003</v>
      </c>
      <c r="J3587" s="1">
        <v>0</v>
      </c>
      <c r="K3587" s="1">
        <v>1</v>
      </c>
      <c r="L3587" s="1">
        <v>0</v>
      </c>
      <c r="M3587" s="1">
        <v>0</v>
      </c>
      <c r="N3587" s="1">
        <v>0</v>
      </c>
      <c r="O3587" s="1" t="s">
        <v>35</v>
      </c>
      <c r="P3587" s="1" t="s">
        <v>27</v>
      </c>
      <c r="Q3587" s="10">
        <f>F3587*Part1Out!C$76+'relay test.csv'!H3587*Part1Out!C$77+'relay test.csv'!I3587*Part1Out!C$78+'relay test.csv'!J3587*Part1Out!C$79+'relay test.csv'!K3587*Part1Out!C$80+'relay test.csv'!L3587*Part1Out!C$81+'relay test.csv'!M3587*Part1Out!C$82</f>
        <v>9.5038853018295626</v>
      </c>
      <c r="R3587" s="11">
        <f t="shared" si="440"/>
        <v>13411.734367823596</v>
      </c>
      <c r="S3587" s="12">
        <f t="shared" si="441"/>
        <v>0.99992544398684291</v>
      </c>
      <c r="T3587" s="11">
        <f t="shared" si="442"/>
        <v>1</v>
      </c>
      <c r="U3587" s="11">
        <f t="shared" si="443"/>
        <v>1</v>
      </c>
      <c r="V3587" s="72">
        <f>Q3587+Part1Out!C$75</f>
        <v>6.9690817127473217</v>
      </c>
      <c r="W3587" s="1">
        <f t="shared" si="444"/>
        <v>1063.2459369186508</v>
      </c>
      <c r="X3587" s="12">
        <f t="shared" si="445"/>
        <v>0.99906036756607652</v>
      </c>
      <c r="Y3587" s="11">
        <f t="shared" si="446"/>
        <v>1</v>
      </c>
      <c r="Z3587" s="1">
        <f t="shared" si="447"/>
        <v>1</v>
      </c>
    </row>
    <row r="3588" spans="1:26" x14ac:dyDescent="0.2">
      <c r="A3588" s="1" t="s">
        <v>3612</v>
      </c>
      <c r="B3588" s="1">
        <v>1</v>
      </c>
      <c r="C3588" s="2">
        <v>41533</v>
      </c>
      <c r="D3588" s="2">
        <v>41535</v>
      </c>
      <c r="E3588" s="2">
        <v>41535</v>
      </c>
      <c r="F3588" s="1">
        <v>36</v>
      </c>
      <c r="G3588" s="1">
        <v>2.7777777779999999</v>
      </c>
      <c r="H3588" s="1">
        <v>0</v>
      </c>
      <c r="I3588" s="1">
        <v>40.020000000000003</v>
      </c>
      <c r="J3588" s="1">
        <v>0</v>
      </c>
      <c r="K3588" s="1">
        <v>1</v>
      </c>
      <c r="L3588" s="1">
        <v>0</v>
      </c>
      <c r="M3588" s="1">
        <v>0</v>
      </c>
      <c r="N3588" s="1">
        <v>0</v>
      </c>
      <c r="O3588" s="1" t="s">
        <v>22</v>
      </c>
      <c r="P3588" s="1" t="s">
        <v>27</v>
      </c>
      <c r="Q3588" s="10">
        <f>F3588*Part1Out!C$76+'relay test.csv'!H3588*Part1Out!C$77+'relay test.csv'!I3588*Part1Out!C$78+'relay test.csv'!J3588*Part1Out!C$79+'relay test.csv'!K3588*Part1Out!C$80+'relay test.csv'!L3588*Part1Out!C$81+'relay test.csv'!M3588*Part1Out!C$82</f>
        <v>7.9816857138047919</v>
      </c>
      <c r="R3588" s="11">
        <f t="shared" si="440"/>
        <v>2926.8607574715866</v>
      </c>
      <c r="S3588" s="12">
        <f t="shared" si="441"/>
        <v>0.99965845370294737</v>
      </c>
      <c r="T3588" s="11">
        <f t="shared" si="442"/>
        <v>1</v>
      </c>
      <c r="U3588" s="11">
        <f t="shared" si="443"/>
        <v>1</v>
      </c>
      <c r="V3588" s="72">
        <f>Q3588+Part1Out!C$75</f>
        <v>5.446882124722551</v>
      </c>
      <c r="W3588" s="1">
        <f t="shared" si="444"/>
        <v>232.03358513976508</v>
      </c>
      <c r="X3588" s="12">
        <f t="shared" si="445"/>
        <v>0.9957087730534625</v>
      </c>
      <c r="Y3588" s="11">
        <f t="shared" si="446"/>
        <v>1</v>
      </c>
      <c r="Z3588" s="1">
        <f t="shared" si="447"/>
        <v>1</v>
      </c>
    </row>
    <row r="3589" spans="1:26" x14ac:dyDescent="0.2">
      <c r="A3589" s="1" t="s">
        <v>3613</v>
      </c>
      <c r="B3589" s="1">
        <v>1</v>
      </c>
      <c r="C3589" s="2">
        <v>41535</v>
      </c>
      <c r="D3589" s="2">
        <v>41536</v>
      </c>
      <c r="E3589" s="2">
        <v>41646</v>
      </c>
      <c r="F3589" s="1">
        <v>40</v>
      </c>
      <c r="G3589" s="1">
        <v>27.5</v>
      </c>
      <c r="H3589" s="1">
        <v>15</v>
      </c>
      <c r="I3589" s="1">
        <v>25.28</v>
      </c>
      <c r="J3589" s="1">
        <v>0.109090909090909</v>
      </c>
      <c r="K3589" s="1">
        <v>1</v>
      </c>
      <c r="L3589" s="1">
        <v>1</v>
      </c>
      <c r="M3589" s="1">
        <v>0</v>
      </c>
      <c r="N3589" s="1">
        <v>0</v>
      </c>
      <c r="O3589" s="1" t="s">
        <v>29</v>
      </c>
      <c r="P3589" s="1" t="s">
        <v>27</v>
      </c>
      <c r="Q3589" s="10">
        <f>F3589*Part1Out!C$76+'relay test.csv'!H3589*Part1Out!C$77+'relay test.csv'!I3589*Part1Out!C$78+'relay test.csv'!J3589*Part1Out!C$79+'relay test.csv'!K3589*Part1Out!C$80+'relay test.csv'!L3589*Part1Out!C$81+'relay test.csv'!M3589*Part1Out!C$82</f>
        <v>9.8695437273824016</v>
      </c>
      <c r="R3589" s="11">
        <f t="shared" si="440"/>
        <v>19332.516063365671</v>
      </c>
      <c r="S3589" s="12">
        <f t="shared" si="441"/>
        <v>0.99994827635093775</v>
      </c>
      <c r="T3589" s="11">
        <f t="shared" si="442"/>
        <v>1</v>
      </c>
      <c r="U3589" s="11">
        <f t="shared" si="443"/>
        <v>1</v>
      </c>
      <c r="V3589" s="72">
        <f>Q3589+Part1Out!C$75</f>
        <v>7.3347401383001607</v>
      </c>
      <c r="W3589" s="1">
        <f t="shared" si="444"/>
        <v>1532.6294564931593</v>
      </c>
      <c r="X3589" s="12">
        <f t="shared" si="445"/>
        <v>0.99934795201294147</v>
      </c>
      <c r="Y3589" s="11">
        <f t="shared" si="446"/>
        <v>1</v>
      </c>
      <c r="Z3589" s="1">
        <f t="shared" si="447"/>
        <v>1</v>
      </c>
    </row>
    <row r="3590" spans="1:26" x14ac:dyDescent="0.2">
      <c r="A3590" s="1" t="s">
        <v>3614</v>
      </c>
      <c r="B3590" s="1">
        <v>1</v>
      </c>
      <c r="C3590" s="2">
        <v>41535</v>
      </c>
      <c r="D3590" s="2">
        <v>41549</v>
      </c>
      <c r="E3590" s="2">
        <v>41549</v>
      </c>
      <c r="F3590" s="1">
        <v>27</v>
      </c>
      <c r="G3590" s="1">
        <v>25.925925929999998</v>
      </c>
      <c r="H3590" s="1">
        <v>7.407407407</v>
      </c>
      <c r="I3590" s="1">
        <v>29.59</v>
      </c>
      <c r="J3590" s="1">
        <v>0</v>
      </c>
      <c r="K3590" s="1">
        <v>1</v>
      </c>
      <c r="L3590" s="1">
        <v>0</v>
      </c>
      <c r="M3590" s="1">
        <v>0</v>
      </c>
      <c r="N3590" s="1">
        <v>0</v>
      </c>
      <c r="O3590" s="1" t="s">
        <v>22</v>
      </c>
      <c r="P3590" s="1" t="s">
        <v>62</v>
      </c>
      <c r="Q3590" s="10">
        <f>F3590*Part1Out!C$76+'relay test.csv'!H3590*Part1Out!C$77+'relay test.csv'!I3590*Part1Out!C$78+'relay test.csv'!J3590*Part1Out!C$79+'relay test.csv'!K3590*Part1Out!C$80+'relay test.csv'!L3590*Part1Out!C$81+'relay test.csv'!M3590*Part1Out!C$82</f>
        <v>6.2613124389043602</v>
      </c>
      <c r="R3590" s="11">
        <f t="shared" ref="R3590:R3653" si="448">EXP(Q3590)</f>
        <v>523.90608381893264</v>
      </c>
      <c r="S3590" s="12">
        <f t="shared" ref="S3590:S3653" si="449">R3590/(1+R3590)</f>
        <v>0.9980948972952941</v>
      </c>
      <c r="T3590" s="11">
        <f t="shared" ref="T3590:T3653" si="450">1*(S3590&gt;0.5)+0*(S3590&lt;=0.5)</f>
        <v>1</v>
      </c>
      <c r="U3590" s="11">
        <f t="shared" ref="U3590:U3653" si="451">B3590</f>
        <v>1</v>
      </c>
      <c r="V3590" s="72">
        <f>Q3590+Part1Out!C$75</f>
        <v>3.7265088498221193</v>
      </c>
      <c r="W3590" s="1">
        <f t="shared" ref="W3590:W3653" si="452">EXP(V3590)</f>
        <v>41.533853838013101</v>
      </c>
      <c r="X3590" s="12">
        <f t="shared" ref="X3590:X3653" si="453">W3590/(1+W3590)</f>
        <v>0.97648931592682797</v>
      </c>
      <c r="Y3590" s="11">
        <f t="shared" ref="Y3590:Y3653" si="454">1*(X3590&gt;0.5)+0*(X3590&lt;=0.5)</f>
        <v>1</v>
      </c>
      <c r="Z3590" s="1">
        <f t="shared" ref="Z3590:Z3653" si="455">U3590</f>
        <v>1</v>
      </c>
    </row>
    <row r="3591" spans="1:26" x14ac:dyDescent="0.2">
      <c r="A3591" s="1" t="s">
        <v>3615</v>
      </c>
      <c r="B3591" s="1">
        <v>1</v>
      </c>
      <c r="C3591" s="2">
        <v>41535</v>
      </c>
      <c r="D3591" s="2">
        <v>41569</v>
      </c>
      <c r="E3591" s="2">
        <v>41569</v>
      </c>
      <c r="F3591" s="1">
        <v>32</v>
      </c>
      <c r="G3591" s="1">
        <v>34.375</v>
      </c>
      <c r="H3591" s="1">
        <v>6.25</v>
      </c>
      <c r="I3591" s="1">
        <v>110.29</v>
      </c>
      <c r="J3591" s="1">
        <v>0</v>
      </c>
      <c r="K3591" s="1">
        <v>1</v>
      </c>
      <c r="L3591" s="1">
        <v>0</v>
      </c>
      <c r="M3591" s="1">
        <v>0</v>
      </c>
      <c r="N3591" s="1">
        <v>0</v>
      </c>
      <c r="O3591" s="1" t="s">
        <v>161</v>
      </c>
      <c r="P3591" s="1" t="s">
        <v>62</v>
      </c>
      <c r="Q3591" s="10">
        <f>F3591*Part1Out!C$76+'relay test.csv'!H3591*Part1Out!C$77+'relay test.csv'!I3591*Part1Out!C$78+'relay test.csv'!J3591*Part1Out!C$79+'relay test.csv'!K3591*Part1Out!C$80+'relay test.csv'!L3591*Part1Out!C$81+'relay test.csv'!M3591*Part1Out!C$82</f>
        <v>7.00738306771854</v>
      </c>
      <c r="R3591" s="11">
        <f t="shared" si="448"/>
        <v>1104.7596375581088</v>
      </c>
      <c r="S3591" s="12">
        <f t="shared" si="449"/>
        <v>0.99909564432808529</v>
      </c>
      <c r="T3591" s="11">
        <f t="shared" si="450"/>
        <v>1</v>
      </c>
      <c r="U3591" s="11">
        <f t="shared" si="451"/>
        <v>1</v>
      </c>
      <c r="V3591" s="72">
        <f>Q3591+Part1Out!C$75</f>
        <v>4.4725794786362991</v>
      </c>
      <c r="W3591" s="1">
        <f t="shared" si="452"/>
        <v>87.58234868739018</v>
      </c>
      <c r="X3591" s="12">
        <f t="shared" si="453"/>
        <v>0.98871106925004859</v>
      </c>
      <c r="Y3591" s="11">
        <f t="shared" si="454"/>
        <v>1</v>
      </c>
      <c r="Z3591" s="1">
        <f t="shared" si="455"/>
        <v>1</v>
      </c>
    </row>
    <row r="3592" spans="1:26" x14ac:dyDescent="0.2">
      <c r="A3592" s="1" t="s">
        <v>3616</v>
      </c>
      <c r="B3592" s="1">
        <v>1</v>
      </c>
      <c r="C3592" s="2">
        <v>41535</v>
      </c>
      <c r="D3592" s="2">
        <v>41546</v>
      </c>
      <c r="E3592" s="2">
        <v>41546</v>
      </c>
      <c r="F3592" s="1">
        <v>21</v>
      </c>
      <c r="G3592" s="1">
        <v>100</v>
      </c>
      <c r="H3592" s="1">
        <v>23.809523810000002</v>
      </c>
      <c r="I3592" s="1">
        <v>31.25</v>
      </c>
      <c r="J3592" s="1">
        <v>0</v>
      </c>
      <c r="K3592" s="1">
        <v>1</v>
      </c>
      <c r="L3592" s="1">
        <v>0</v>
      </c>
      <c r="M3592" s="1">
        <v>0</v>
      </c>
      <c r="N3592" s="1">
        <v>0</v>
      </c>
      <c r="O3592" s="1" t="s">
        <v>35</v>
      </c>
      <c r="P3592" s="1" t="s">
        <v>62</v>
      </c>
      <c r="Q3592" s="10">
        <f>F3592*Part1Out!C$76+'relay test.csv'!H3592*Part1Out!C$77+'relay test.csv'!I3592*Part1Out!C$78+'relay test.csv'!J3592*Part1Out!C$79+'relay test.csv'!K3592*Part1Out!C$80+'relay test.csv'!L3592*Part1Out!C$81+'relay test.csv'!M3592*Part1Out!C$82</f>
        <v>5.3038643208034379</v>
      </c>
      <c r="R3592" s="11">
        <f t="shared" si="448"/>
        <v>201.11247341821544</v>
      </c>
      <c r="S3592" s="12">
        <f t="shared" si="449"/>
        <v>0.99505225984775925</v>
      </c>
      <c r="T3592" s="11">
        <f t="shared" si="450"/>
        <v>1</v>
      </c>
      <c r="U3592" s="11">
        <f t="shared" si="451"/>
        <v>1</v>
      </c>
      <c r="V3592" s="72">
        <f>Q3592+Part1Out!C$75</f>
        <v>2.769060731721197</v>
      </c>
      <c r="W3592" s="1">
        <f t="shared" si="452"/>
        <v>15.943651608444254</v>
      </c>
      <c r="X3592" s="12">
        <f t="shared" si="453"/>
        <v>0.94098084503215185</v>
      </c>
      <c r="Y3592" s="11">
        <f t="shared" si="454"/>
        <v>1</v>
      </c>
      <c r="Z3592" s="1">
        <f t="shared" si="455"/>
        <v>1</v>
      </c>
    </row>
    <row r="3593" spans="1:26" x14ac:dyDescent="0.2">
      <c r="A3593" s="1" t="s">
        <v>3617</v>
      </c>
      <c r="B3593" s="1">
        <v>1</v>
      </c>
      <c r="C3593" s="2">
        <v>41521</v>
      </c>
      <c r="D3593" s="2">
        <v>41582</v>
      </c>
      <c r="E3593" s="2">
        <v>41582</v>
      </c>
      <c r="F3593" s="1">
        <v>37</v>
      </c>
      <c r="G3593" s="1">
        <v>18.918918919999999</v>
      </c>
      <c r="H3593" s="1">
        <v>10.81081081</v>
      </c>
      <c r="I3593" s="1">
        <v>40.020000000000003</v>
      </c>
      <c r="J3593" s="1">
        <v>0</v>
      </c>
      <c r="K3593" s="1">
        <v>1</v>
      </c>
      <c r="L3593" s="1">
        <v>0</v>
      </c>
      <c r="M3593" s="1">
        <v>0</v>
      </c>
      <c r="N3593" s="1">
        <v>0</v>
      </c>
      <c r="O3593" s="1" t="s">
        <v>29</v>
      </c>
      <c r="P3593" s="1" t="s">
        <v>27</v>
      </c>
      <c r="Q3593" s="10">
        <f>F3593*Part1Out!C$76+'relay test.csv'!H3593*Part1Out!C$77+'relay test.csv'!I3593*Part1Out!C$78+'relay test.csv'!J3593*Part1Out!C$79+'relay test.csv'!K3593*Part1Out!C$80+'relay test.csv'!L3593*Part1Out!C$81+'relay test.csv'!M3593*Part1Out!C$82</f>
        <v>8.4003355761649026</v>
      </c>
      <c r="R3593" s="11">
        <f t="shared" si="448"/>
        <v>4448.5593277272492</v>
      </c>
      <c r="S3593" s="12">
        <f t="shared" si="449"/>
        <v>0.99977525864330685</v>
      </c>
      <c r="T3593" s="11">
        <f t="shared" si="450"/>
        <v>1</v>
      </c>
      <c r="U3593" s="11">
        <f t="shared" si="451"/>
        <v>1</v>
      </c>
      <c r="V3593" s="72">
        <f>Q3593+Part1Out!C$75</f>
        <v>5.8655319870826617</v>
      </c>
      <c r="W3593" s="1">
        <f t="shared" si="452"/>
        <v>352.66972194850553</v>
      </c>
      <c r="X3593" s="12">
        <f t="shared" si="453"/>
        <v>0.99717250321997986</v>
      </c>
      <c r="Y3593" s="11">
        <f t="shared" si="454"/>
        <v>1</v>
      </c>
      <c r="Z3593" s="1">
        <f t="shared" si="455"/>
        <v>1</v>
      </c>
    </row>
    <row r="3594" spans="1:26" x14ac:dyDescent="0.2">
      <c r="A3594" s="1" t="s">
        <v>3618</v>
      </c>
      <c r="B3594" s="1">
        <v>0</v>
      </c>
      <c r="C3594" s="2">
        <v>41535</v>
      </c>
      <c r="D3594" s="2">
        <v>41569</v>
      </c>
      <c r="E3594" s="2">
        <v>41569</v>
      </c>
      <c r="F3594" s="1">
        <v>13</v>
      </c>
      <c r="G3594" s="1">
        <v>15.38461538</v>
      </c>
      <c r="H3594" s="1">
        <v>15.38461538</v>
      </c>
      <c r="I3594" s="1">
        <v>38.25</v>
      </c>
      <c r="J3594" s="1">
        <v>0</v>
      </c>
      <c r="K3594" s="1">
        <v>1</v>
      </c>
      <c r="L3594" s="1">
        <v>0</v>
      </c>
      <c r="M3594" s="1">
        <v>0</v>
      </c>
      <c r="N3594" s="1">
        <v>0</v>
      </c>
      <c r="O3594" s="1" t="s">
        <v>161</v>
      </c>
      <c r="P3594" s="1" t="s">
        <v>62</v>
      </c>
      <c r="Q3594" s="10">
        <f>F3594*Part1Out!C$76+'relay test.csv'!H3594*Part1Out!C$77+'relay test.csv'!I3594*Part1Out!C$78+'relay test.csv'!J3594*Part1Out!C$79+'relay test.csv'!K3594*Part1Out!C$80+'relay test.csv'!L3594*Part1Out!C$81+'relay test.csv'!M3594*Part1Out!C$82</f>
        <v>3.4285739776269981</v>
      </c>
      <c r="R3594" s="11">
        <f t="shared" si="448"/>
        <v>30.832643345836164</v>
      </c>
      <c r="S3594" s="12">
        <f t="shared" si="449"/>
        <v>0.96858570652974685</v>
      </c>
      <c r="T3594" s="11">
        <f t="shared" si="450"/>
        <v>1</v>
      </c>
      <c r="U3594" s="11">
        <f t="shared" si="451"/>
        <v>0</v>
      </c>
      <c r="V3594" s="72">
        <f>Q3594+Part1Out!C$75</f>
        <v>0.89377038854475721</v>
      </c>
      <c r="W3594" s="1">
        <f t="shared" si="452"/>
        <v>2.4443283667004234</v>
      </c>
      <c r="X3594" s="12">
        <f t="shared" si="453"/>
        <v>0.70966763515698883</v>
      </c>
      <c r="Y3594" s="11">
        <f t="shared" si="454"/>
        <v>1</v>
      </c>
      <c r="Z3594" s="1">
        <f t="shared" si="455"/>
        <v>0</v>
      </c>
    </row>
    <row r="3595" spans="1:26" x14ac:dyDescent="0.2">
      <c r="A3595" s="1" t="s">
        <v>3619</v>
      </c>
      <c r="B3595" s="1">
        <v>0</v>
      </c>
      <c r="C3595" s="2">
        <v>41535</v>
      </c>
      <c r="D3595" s="2">
        <v>41536</v>
      </c>
      <c r="E3595" s="2">
        <v>41536</v>
      </c>
      <c r="F3595" s="1">
        <v>1</v>
      </c>
      <c r="G3595" s="1">
        <v>100</v>
      </c>
      <c r="H3595" s="1">
        <v>100</v>
      </c>
      <c r="I3595" s="1">
        <v>29.33</v>
      </c>
      <c r="J3595" s="1">
        <v>0</v>
      </c>
      <c r="K3595" s="1">
        <v>1</v>
      </c>
      <c r="L3595" s="1">
        <v>0</v>
      </c>
      <c r="M3595" s="1">
        <v>0</v>
      </c>
      <c r="N3595" s="1">
        <v>0</v>
      </c>
      <c r="O3595" s="1" t="s">
        <v>22</v>
      </c>
      <c r="P3595" s="1" t="s">
        <v>62</v>
      </c>
      <c r="Q3595" s="10">
        <f>F3595*Part1Out!C$76+'relay test.csv'!H3595*Part1Out!C$77+'relay test.csv'!I3595*Part1Out!C$78+'relay test.csv'!J3595*Part1Out!C$79+'relay test.csv'!K3595*Part1Out!C$80+'relay test.csv'!L3595*Part1Out!C$81+'relay test.csv'!M3595*Part1Out!C$82</f>
        <v>2.5520163268179048</v>
      </c>
      <c r="R3595" s="11">
        <f t="shared" si="448"/>
        <v>12.832953141099321</v>
      </c>
      <c r="S3595" s="12">
        <f t="shared" si="449"/>
        <v>0.92770885653990376</v>
      </c>
      <c r="T3595" s="11">
        <f t="shared" si="450"/>
        <v>1</v>
      </c>
      <c r="U3595" s="11">
        <f t="shared" si="451"/>
        <v>0</v>
      </c>
      <c r="V3595" s="72">
        <f>Q3595+Part1Out!C$75</f>
        <v>1.7212737735663897E-2</v>
      </c>
      <c r="W3595" s="1">
        <f t="shared" si="452"/>
        <v>1.0173617305362335</v>
      </c>
      <c r="X3595" s="12">
        <f t="shared" si="453"/>
        <v>0.50430307819203513</v>
      </c>
      <c r="Y3595" s="11">
        <f t="shared" si="454"/>
        <v>1</v>
      </c>
      <c r="Z3595" s="1">
        <f t="shared" si="455"/>
        <v>0</v>
      </c>
    </row>
    <row r="3596" spans="1:26" x14ac:dyDescent="0.2">
      <c r="A3596" s="1" t="s">
        <v>3620</v>
      </c>
      <c r="B3596" s="1">
        <v>0</v>
      </c>
      <c r="C3596" s="2">
        <v>41535</v>
      </c>
      <c r="D3596" s="2">
        <v>41535</v>
      </c>
      <c r="E3596" s="2">
        <v>41535</v>
      </c>
      <c r="F3596" s="1">
        <v>15</v>
      </c>
      <c r="G3596" s="1">
        <v>6.6666666670000003</v>
      </c>
      <c r="H3596" s="1">
        <v>6.6666666670000003</v>
      </c>
      <c r="I3596" s="1">
        <v>40.020000000000003</v>
      </c>
      <c r="J3596" s="1">
        <v>0</v>
      </c>
      <c r="K3596" s="1">
        <v>1</v>
      </c>
      <c r="L3596" s="1">
        <v>0</v>
      </c>
      <c r="M3596" s="1">
        <v>0</v>
      </c>
      <c r="N3596" s="1">
        <v>0</v>
      </c>
      <c r="O3596" s="1" t="s">
        <v>35</v>
      </c>
      <c r="P3596" s="1" t="s">
        <v>27</v>
      </c>
      <c r="Q3596" s="10">
        <f>F3596*Part1Out!C$76+'relay test.csv'!H3596*Part1Out!C$77+'relay test.csv'!I3596*Part1Out!C$78+'relay test.csv'!J3596*Part1Out!C$79+'relay test.csv'!K3596*Part1Out!C$80+'relay test.csv'!L3596*Part1Out!C$81+'relay test.csv'!M3596*Part1Out!C$82</f>
        <v>3.6770455789447811</v>
      </c>
      <c r="R3596" s="11">
        <f t="shared" si="448"/>
        <v>39.529434789719275</v>
      </c>
      <c r="S3596" s="12">
        <f t="shared" si="449"/>
        <v>0.97532657424934877</v>
      </c>
      <c r="T3596" s="11">
        <f t="shared" si="450"/>
        <v>1</v>
      </c>
      <c r="U3596" s="11">
        <f t="shared" si="451"/>
        <v>0</v>
      </c>
      <c r="V3596" s="72">
        <f>Q3596+Part1Out!C$75</f>
        <v>1.1422419898625402</v>
      </c>
      <c r="W3596" s="1">
        <f t="shared" si="452"/>
        <v>3.1337864124190951</v>
      </c>
      <c r="X3596" s="12">
        <f t="shared" si="453"/>
        <v>0.75809103320004401</v>
      </c>
      <c r="Y3596" s="11">
        <f t="shared" si="454"/>
        <v>1</v>
      </c>
      <c r="Z3596" s="1">
        <f t="shared" si="455"/>
        <v>0</v>
      </c>
    </row>
    <row r="3597" spans="1:26" x14ac:dyDescent="0.2">
      <c r="A3597" s="1" t="s">
        <v>3621</v>
      </c>
      <c r="B3597" s="1">
        <v>1</v>
      </c>
      <c r="C3597" s="2">
        <v>41535</v>
      </c>
      <c r="D3597" s="2">
        <v>41544</v>
      </c>
      <c r="E3597" s="2">
        <v>41544</v>
      </c>
      <c r="F3597" s="1">
        <v>34</v>
      </c>
      <c r="G3597" s="1">
        <v>17.647058820000002</v>
      </c>
      <c r="H3597" s="1">
        <v>2.9411764709999999</v>
      </c>
      <c r="I3597" s="1">
        <v>29.54</v>
      </c>
      <c r="J3597" s="1">
        <v>0</v>
      </c>
      <c r="K3597" s="1">
        <v>1</v>
      </c>
      <c r="L3597" s="1">
        <v>0</v>
      </c>
      <c r="M3597" s="1">
        <v>0</v>
      </c>
      <c r="N3597" s="1">
        <v>0</v>
      </c>
      <c r="O3597" s="1" t="s">
        <v>31</v>
      </c>
      <c r="P3597" s="1" t="s">
        <v>62</v>
      </c>
      <c r="Q3597" s="10">
        <f>F3597*Part1Out!C$76+'relay test.csv'!H3597*Part1Out!C$77+'relay test.csv'!I3597*Part1Out!C$78+'relay test.csv'!J3597*Part1Out!C$79+'relay test.csv'!K3597*Part1Out!C$80+'relay test.csv'!L3597*Part1Out!C$81+'relay test.csv'!M3597*Part1Out!C$82</f>
        <v>7.6532845506994915</v>
      </c>
      <c r="R3597" s="11">
        <f t="shared" si="448"/>
        <v>2107.5566099457778</v>
      </c>
      <c r="S3597" s="12">
        <f t="shared" si="449"/>
        <v>0.99952574192445998</v>
      </c>
      <c r="T3597" s="11">
        <f t="shared" si="450"/>
        <v>1</v>
      </c>
      <c r="U3597" s="11">
        <f t="shared" si="451"/>
        <v>1</v>
      </c>
      <c r="V3597" s="72">
        <f>Q3597+Part1Out!C$75</f>
        <v>5.1184809616172506</v>
      </c>
      <c r="W3597" s="1">
        <f t="shared" si="452"/>
        <v>167.08137373544858</v>
      </c>
      <c r="X3597" s="12">
        <f t="shared" si="453"/>
        <v>0.99405050079151569</v>
      </c>
      <c r="Y3597" s="11">
        <f t="shared" si="454"/>
        <v>1</v>
      </c>
      <c r="Z3597" s="1">
        <f t="shared" si="455"/>
        <v>1</v>
      </c>
    </row>
    <row r="3598" spans="1:26" x14ac:dyDescent="0.2">
      <c r="A3598" s="1" t="s">
        <v>3622</v>
      </c>
      <c r="B3598" s="1">
        <v>1</v>
      </c>
      <c r="C3598" s="2">
        <v>41535</v>
      </c>
      <c r="D3598" s="2">
        <v>41535</v>
      </c>
      <c r="E3598" s="2">
        <v>41535</v>
      </c>
      <c r="F3598" s="1">
        <v>37</v>
      </c>
      <c r="G3598" s="1">
        <v>29.729729729999999</v>
      </c>
      <c r="H3598" s="1">
        <v>0</v>
      </c>
      <c r="I3598" s="1">
        <v>40.020000000000003</v>
      </c>
      <c r="J3598" s="1">
        <v>0</v>
      </c>
      <c r="K3598" s="1">
        <v>1</v>
      </c>
      <c r="L3598" s="1">
        <v>0</v>
      </c>
      <c r="M3598" s="1">
        <v>0</v>
      </c>
      <c r="N3598" s="1">
        <v>0</v>
      </c>
      <c r="O3598" s="1" t="s">
        <v>25</v>
      </c>
      <c r="P3598" s="1" t="s">
        <v>27</v>
      </c>
      <c r="Q3598" s="10">
        <f>F3598*Part1Out!C$76+'relay test.csv'!H3598*Part1Out!C$77+'relay test.csv'!I3598*Part1Out!C$78+'relay test.csv'!J3598*Part1Out!C$79+'relay test.csv'!K3598*Part1Out!C$80+'relay test.csv'!L3598*Part1Out!C$81+'relay test.csv'!M3598*Part1Out!C$82</f>
        <v>8.1927639350845798</v>
      </c>
      <c r="R3598" s="11">
        <f t="shared" si="448"/>
        <v>3614.6992462890025</v>
      </c>
      <c r="S3598" s="12">
        <f t="shared" si="449"/>
        <v>0.99972342832412664</v>
      </c>
      <c r="T3598" s="11">
        <f t="shared" si="450"/>
        <v>1</v>
      </c>
      <c r="U3598" s="11">
        <f t="shared" si="451"/>
        <v>1</v>
      </c>
      <c r="V3598" s="72">
        <f>Q3598+Part1Out!C$75</f>
        <v>5.6579603460023389</v>
      </c>
      <c r="W3598" s="1">
        <f t="shared" si="452"/>
        <v>286.56355556968657</v>
      </c>
      <c r="X3598" s="12">
        <f t="shared" si="453"/>
        <v>0.9965225078747586</v>
      </c>
      <c r="Y3598" s="11">
        <f t="shared" si="454"/>
        <v>1</v>
      </c>
      <c r="Z3598" s="1">
        <f t="shared" si="455"/>
        <v>1</v>
      </c>
    </row>
    <row r="3599" spans="1:26" x14ac:dyDescent="0.2">
      <c r="A3599" s="1" t="s">
        <v>3623</v>
      </c>
      <c r="B3599" s="1">
        <v>1</v>
      </c>
      <c r="C3599" s="2">
        <v>41535</v>
      </c>
      <c r="D3599" s="2">
        <v>41537</v>
      </c>
      <c r="E3599" s="2">
        <v>41537</v>
      </c>
      <c r="F3599" s="1">
        <v>26</v>
      </c>
      <c r="G3599" s="1">
        <v>76.92307692</v>
      </c>
      <c r="H3599" s="1">
        <v>3.846153846</v>
      </c>
      <c r="I3599" s="1">
        <v>40.020000000000003</v>
      </c>
      <c r="J3599" s="1">
        <v>0</v>
      </c>
      <c r="K3599" s="1">
        <v>1</v>
      </c>
      <c r="L3599" s="1">
        <v>0</v>
      </c>
      <c r="M3599" s="1">
        <v>0</v>
      </c>
      <c r="N3599" s="1">
        <v>0</v>
      </c>
      <c r="O3599" s="1" t="s">
        <v>25</v>
      </c>
      <c r="P3599" s="1" t="s">
        <v>27</v>
      </c>
      <c r="Q3599" s="10">
        <f>F3599*Part1Out!C$76+'relay test.csv'!H3599*Part1Out!C$77+'relay test.csv'!I3599*Part1Out!C$78+'relay test.csv'!J3599*Part1Out!C$79+'relay test.csv'!K3599*Part1Out!C$80+'relay test.csv'!L3599*Part1Out!C$81+'relay test.csv'!M3599*Part1Out!C$82</f>
        <v>5.9447511040861523</v>
      </c>
      <c r="R3599" s="11">
        <f t="shared" si="448"/>
        <v>381.74433486722938</v>
      </c>
      <c r="S3599" s="12">
        <f t="shared" si="449"/>
        <v>0.99738728987237157</v>
      </c>
      <c r="T3599" s="11">
        <f t="shared" si="450"/>
        <v>1</v>
      </c>
      <c r="U3599" s="11">
        <f t="shared" si="451"/>
        <v>1</v>
      </c>
      <c r="V3599" s="72">
        <f>Q3599+Part1Out!C$75</f>
        <v>3.4099475150039114</v>
      </c>
      <c r="W3599" s="1">
        <f t="shared" si="452"/>
        <v>30.26365582985823</v>
      </c>
      <c r="X3599" s="12">
        <f t="shared" si="453"/>
        <v>0.96801397746181195</v>
      </c>
      <c r="Y3599" s="11">
        <f t="shared" si="454"/>
        <v>1</v>
      </c>
      <c r="Z3599" s="1">
        <f t="shared" si="455"/>
        <v>1</v>
      </c>
    </row>
    <row r="3600" spans="1:26" x14ac:dyDescent="0.2">
      <c r="A3600" s="1" t="s">
        <v>3624</v>
      </c>
      <c r="B3600" s="1">
        <v>1</v>
      </c>
      <c r="C3600" s="2">
        <v>41533</v>
      </c>
      <c r="D3600" s="2">
        <v>41535</v>
      </c>
      <c r="E3600" s="2">
        <v>41535</v>
      </c>
      <c r="F3600" s="1">
        <v>37</v>
      </c>
      <c r="G3600" s="1">
        <v>0</v>
      </c>
      <c r="H3600" s="1">
        <v>0</v>
      </c>
      <c r="I3600" s="1">
        <v>62.32</v>
      </c>
      <c r="J3600" s="1">
        <v>0</v>
      </c>
      <c r="K3600" s="1">
        <v>1</v>
      </c>
      <c r="L3600" s="1">
        <v>0</v>
      </c>
      <c r="M3600" s="1">
        <v>0</v>
      </c>
      <c r="N3600" s="1">
        <v>0</v>
      </c>
      <c r="O3600" s="1" t="s">
        <v>35</v>
      </c>
      <c r="P3600" s="1" t="s">
        <v>23</v>
      </c>
      <c r="Q3600" s="10">
        <f>F3600*Part1Out!C$76+'relay test.csv'!H3600*Part1Out!C$77+'relay test.csv'!I3600*Part1Out!C$78+'relay test.csv'!J3600*Part1Out!C$79+'relay test.csv'!K3600*Part1Out!C$80+'relay test.csv'!L3600*Part1Out!C$81+'relay test.csv'!M3600*Part1Out!C$82</f>
        <v>8.1134295934557592</v>
      </c>
      <c r="R3600" s="11">
        <f t="shared" si="448"/>
        <v>3339.0098617914809</v>
      </c>
      <c r="S3600" s="12">
        <f t="shared" si="449"/>
        <v>0.99970059968641423</v>
      </c>
      <c r="T3600" s="11">
        <f t="shared" si="450"/>
        <v>1</v>
      </c>
      <c r="U3600" s="11">
        <f t="shared" si="451"/>
        <v>1</v>
      </c>
      <c r="V3600" s="72">
        <f>Q3600+Part1Out!C$75</f>
        <v>5.5786260043735183</v>
      </c>
      <c r="W3600" s="1">
        <f t="shared" si="452"/>
        <v>264.70764865418442</v>
      </c>
      <c r="X3600" s="12">
        <f t="shared" si="453"/>
        <v>0.99623646513352171</v>
      </c>
      <c r="Y3600" s="11">
        <f t="shared" si="454"/>
        <v>1</v>
      </c>
      <c r="Z3600" s="1">
        <f t="shared" si="455"/>
        <v>1</v>
      </c>
    </row>
    <row r="3601" spans="1:26" x14ac:dyDescent="0.2">
      <c r="A3601" s="1" t="s">
        <v>3625</v>
      </c>
      <c r="B3601" s="1">
        <v>1</v>
      </c>
      <c r="C3601" s="2">
        <v>41530</v>
      </c>
      <c r="D3601" s="2">
        <v>41535</v>
      </c>
      <c r="E3601" s="2">
        <v>41535</v>
      </c>
      <c r="F3601" s="1">
        <v>35</v>
      </c>
      <c r="G3601" s="1">
        <v>0</v>
      </c>
      <c r="H3601" s="1">
        <v>0</v>
      </c>
      <c r="I3601" s="1">
        <v>51.99</v>
      </c>
      <c r="J3601" s="1">
        <v>0</v>
      </c>
      <c r="K3601" s="1">
        <v>1</v>
      </c>
      <c r="L3601" s="1">
        <v>0</v>
      </c>
      <c r="M3601" s="1">
        <v>0</v>
      </c>
      <c r="N3601" s="1">
        <v>0</v>
      </c>
      <c r="O3601" s="1" t="s">
        <v>35</v>
      </c>
      <c r="P3601" s="1" t="s">
        <v>23</v>
      </c>
      <c r="Q3601" s="10">
        <f>F3601*Part1Out!C$76+'relay test.csv'!H3601*Part1Out!C$77+'relay test.csv'!I3601*Part1Out!C$78+'relay test.csv'!J3601*Part1Out!C$79+'relay test.csv'!K3601*Part1Out!C$80+'relay test.csv'!L3601*Part1Out!C$81+'relay test.csv'!M3601*Part1Out!C$82</f>
        <v>7.7280230947986812</v>
      </c>
      <c r="R3601" s="11">
        <f t="shared" si="448"/>
        <v>2271.1079947337817</v>
      </c>
      <c r="S3601" s="12">
        <f t="shared" si="449"/>
        <v>0.99955988007510299</v>
      </c>
      <c r="T3601" s="11">
        <f t="shared" si="450"/>
        <v>1</v>
      </c>
      <c r="U3601" s="11">
        <f t="shared" si="451"/>
        <v>1</v>
      </c>
      <c r="V3601" s="72">
        <f>Q3601+Part1Out!C$75</f>
        <v>5.1932195057164403</v>
      </c>
      <c r="W3601" s="1">
        <f t="shared" si="452"/>
        <v>180.04728407814522</v>
      </c>
      <c r="X3601" s="12">
        <f t="shared" si="453"/>
        <v>0.99447658104847148</v>
      </c>
      <c r="Y3601" s="11">
        <f t="shared" si="454"/>
        <v>1</v>
      </c>
      <c r="Z3601" s="1">
        <f t="shared" si="455"/>
        <v>1</v>
      </c>
    </row>
    <row r="3602" spans="1:26" x14ac:dyDescent="0.2">
      <c r="A3602" s="1" t="s">
        <v>3626</v>
      </c>
      <c r="B3602" s="1">
        <v>1</v>
      </c>
      <c r="C3602" s="2">
        <v>41535</v>
      </c>
      <c r="D3602" s="2">
        <v>41535</v>
      </c>
      <c r="E3602" s="2">
        <v>41535</v>
      </c>
      <c r="F3602" s="1">
        <v>41</v>
      </c>
      <c r="G3602" s="1">
        <v>4.8780487800000003</v>
      </c>
      <c r="H3602" s="1">
        <v>0</v>
      </c>
      <c r="I3602" s="1">
        <v>40.25</v>
      </c>
      <c r="J3602" s="1">
        <v>0</v>
      </c>
      <c r="K3602" s="1">
        <v>1</v>
      </c>
      <c r="L3602" s="1">
        <v>0</v>
      </c>
      <c r="M3602" s="1">
        <v>0</v>
      </c>
      <c r="N3602" s="1">
        <v>0</v>
      </c>
      <c r="O3602" s="1" t="s">
        <v>25</v>
      </c>
      <c r="P3602" s="1" t="s">
        <v>23</v>
      </c>
      <c r="Q3602" s="10">
        <f>F3602*Part1Out!C$76+'relay test.csv'!H3602*Part1Out!C$77+'relay test.csv'!I3602*Part1Out!C$78+'relay test.csv'!J3602*Part1Out!C$79+'relay test.csv'!K3602*Part1Out!C$80+'relay test.csv'!L3602*Part1Out!C$81+'relay test.csv'!M3602*Part1Out!C$82</f>
        <v>9.036258573630878</v>
      </c>
      <c r="R3602" s="11">
        <f t="shared" si="448"/>
        <v>8402.2816557376209</v>
      </c>
      <c r="S3602" s="12">
        <f t="shared" si="449"/>
        <v>0.99988099887151616</v>
      </c>
      <c r="T3602" s="11">
        <f t="shared" si="450"/>
        <v>1</v>
      </c>
      <c r="U3602" s="11">
        <f t="shared" si="451"/>
        <v>1</v>
      </c>
      <c r="V3602" s="72">
        <f>Q3602+Part1Out!C$75</f>
        <v>6.5014549845486371</v>
      </c>
      <c r="W3602" s="1">
        <f t="shared" si="452"/>
        <v>666.11010823045888</v>
      </c>
      <c r="X3602" s="12">
        <f t="shared" si="453"/>
        <v>0.99850099708029827</v>
      </c>
      <c r="Y3602" s="11">
        <f t="shared" si="454"/>
        <v>1</v>
      </c>
      <c r="Z3602" s="1">
        <f t="shared" si="455"/>
        <v>1</v>
      </c>
    </row>
    <row r="3603" spans="1:26" x14ac:dyDescent="0.2">
      <c r="A3603" s="1" t="s">
        <v>3627</v>
      </c>
      <c r="B3603" s="1">
        <v>1</v>
      </c>
      <c r="C3603" s="2">
        <v>41535</v>
      </c>
      <c r="D3603" s="2">
        <v>41541</v>
      </c>
      <c r="E3603" s="2">
        <v>41541</v>
      </c>
      <c r="F3603" s="1">
        <v>42</v>
      </c>
      <c r="G3603" s="1">
        <v>0</v>
      </c>
      <c r="H3603" s="1">
        <v>0</v>
      </c>
      <c r="I3603" s="1">
        <v>40</v>
      </c>
      <c r="J3603" s="1">
        <v>0</v>
      </c>
      <c r="K3603" s="1">
        <v>1</v>
      </c>
      <c r="L3603" s="1">
        <v>0</v>
      </c>
      <c r="M3603" s="1">
        <v>0</v>
      </c>
      <c r="N3603" s="1">
        <v>0</v>
      </c>
      <c r="O3603" s="1" t="s">
        <v>31</v>
      </c>
      <c r="P3603" s="1" t="s">
        <v>62</v>
      </c>
      <c r="Q3603" s="10">
        <f>F3603*Part1Out!C$76+'relay test.csv'!H3603*Part1Out!C$77+'relay test.csv'!I3603*Part1Out!C$78+'relay test.csv'!J3603*Part1Out!C$79+'relay test.csv'!K3603*Part1Out!C$80+'relay test.csv'!L3603*Part1Out!C$81+'relay test.csv'!M3603*Part1Out!C$82</f>
        <v>9.2482261933594199</v>
      </c>
      <c r="R3603" s="11">
        <f t="shared" si="448"/>
        <v>10386.126387537246</v>
      </c>
      <c r="S3603" s="12">
        <f t="shared" si="449"/>
        <v>0.99990372698254637</v>
      </c>
      <c r="T3603" s="11">
        <f t="shared" si="450"/>
        <v>1</v>
      </c>
      <c r="U3603" s="11">
        <f t="shared" si="451"/>
        <v>1</v>
      </c>
      <c r="V3603" s="72">
        <f>Q3603+Part1Out!C$75</f>
        <v>6.713422604277179</v>
      </c>
      <c r="W3603" s="1">
        <f t="shared" si="452"/>
        <v>823.383939691357</v>
      </c>
      <c r="X3603" s="12">
        <f t="shared" si="453"/>
        <v>0.99878697297235752</v>
      </c>
      <c r="Y3603" s="11">
        <f t="shared" si="454"/>
        <v>1</v>
      </c>
      <c r="Z3603" s="1">
        <f t="shared" si="455"/>
        <v>1</v>
      </c>
    </row>
    <row r="3604" spans="1:26" x14ac:dyDescent="0.2">
      <c r="A3604" s="1" t="s">
        <v>3628</v>
      </c>
      <c r="B3604" s="1">
        <v>1</v>
      </c>
      <c r="C3604" s="2">
        <v>41535</v>
      </c>
      <c r="D3604" s="2">
        <v>41536</v>
      </c>
      <c r="E3604" s="2">
        <v>41536</v>
      </c>
      <c r="F3604" s="1">
        <v>25</v>
      </c>
      <c r="G3604" s="1">
        <v>68</v>
      </c>
      <c r="H3604" s="1">
        <v>0</v>
      </c>
      <c r="I3604" s="1">
        <v>74.45</v>
      </c>
      <c r="J3604" s="1">
        <v>0</v>
      </c>
      <c r="K3604" s="1">
        <v>1</v>
      </c>
      <c r="L3604" s="1">
        <v>0</v>
      </c>
      <c r="M3604" s="1">
        <v>0</v>
      </c>
      <c r="N3604" s="1">
        <v>0</v>
      </c>
      <c r="O3604" s="1" t="s">
        <v>22</v>
      </c>
      <c r="P3604" s="1" t="s">
        <v>62</v>
      </c>
      <c r="Q3604" s="10">
        <f>F3604*Part1Out!C$76+'relay test.csv'!H3604*Part1Out!C$77+'relay test.csv'!I3604*Part1Out!C$78+'relay test.csv'!J3604*Part1Out!C$79+'relay test.csv'!K3604*Part1Out!C$80+'relay test.csv'!L3604*Part1Out!C$81+'relay test.csv'!M3604*Part1Out!C$82</f>
        <v>5.5373373253647804</v>
      </c>
      <c r="R3604" s="11">
        <f t="shared" si="448"/>
        <v>254.00077682113383</v>
      </c>
      <c r="S3604" s="12">
        <f t="shared" si="449"/>
        <v>0.99607844331901219</v>
      </c>
      <c r="T3604" s="11">
        <f t="shared" si="450"/>
        <v>1</v>
      </c>
      <c r="U3604" s="11">
        <f t="shared" si="451"/>
        <v>1</v>
      </c>
      <c r="V3604" s="72">
        <f>Q3604+Part1Out!C$75</f>
        <v>3.0025337362825395</v>
      </c>
      <c r="W3604" s="1">
        <f t="shared" si="452"/>
        <v>20.136492904092371</v>
      </c>
      <c r="X3604" s="12">
        <f t="shared" si="453"/>
        <v>0.95268846139529684</v>
      </c>
      <c r="Y3604" s="11">
        <f t="shared" si="454"/>
        <v>1</v>
      </c>
      <c r="Z3604" s="1">
        <f t="shared" si="455"/>
        <v>1</v>
      </c>
    </row>
    <row r="3605" spans="1:26" x14ac:dyDescent="0.2">
      <c r="A3605" s="1" t="s">
        <v>3629</v>
      </c>
      <c r="B3605" s="1">
        <v>1</v>
      </c>
      <c r="C3605" s="2">
        <v>41535</v>
      </c>
      <c r="D3605" s="2">
        <v>41618</v>
      </c>
      <c r="E3605" s="2">
        <v>41653</v>
      </c>
      <c r="F3605" s="1">
        <v>54</v>
      </c>
      <c r="G3605" s="1">
        <v>0</v>
      </c>
      <c r="H3605" s="1">
        <v>0</v>
      </c>
      <c r="I3605" s="1">
        <v>47.41</v>
      </c>
      <c r="J3605" s="1">
        <v>8.5714285714285701E-2</v>
      </c>
      <c r="K3605" s="1">
        <v>1</v>
      </c>
      <c r="L3605" s="1">
        <v>0</v>
      </c>
      <c r="M3605" s="1">
        <v>0</v>
      </c>
      <c r="N3605" s="1">
        <v>0</v>
      </c>
      <c r="O3605" s="1" t="s">
        <v>29</v>
      </c>
      <c r="P3605" s="1" t="s">
        <v>62</v>
      </c>
      <c r="Q3605" s="10">
        <f>F3605*Part1Out!C$76+'relay test.csv'!H3605*Part1Out!C$77+'relay test.csv'!I3605*Part1Out!C$78+'relay test.csv'!J3605*Part1Out!C$79+'relay test.csv'!K3605*Part1Out!C$80+'relay test.csv'!L3605*Part1Out!C$81+'relay test.csv'!M3605*Part1Out!C$82</f>
        <v>11.702736999494276</v>
      </c>
      <c r="R3605" s="11">
        <f t="shared" si="448"/>
        <v>120902.17173307449</v>
      </c>
      <c r="S3605" s="12">
        <f t="shared" si="449"/>
        <v>0.99999172891839261</v>
      </c>
      <c r="T3605" s="11">
        <f t="shared" si="450"/>
        <v>1</v>
      </c>
      <c r="U3605" s="11">
        <f t="shared" si="451"/>
        <v>1</v>
      </c>
      <c r="V3605" s="72">
        <f>Q3605+Part1Out!C$75</f>
        <v>9.1679334104120347</v>
      </c>
      <c r="W3605" s="1">
        <f t="shared" si="452"/>
        <v>9584.7963681890906</v>
      </c>
      <c r="X3605" s="12">
        <f t="shared" si="453"/>
        <v>0.99989567898570031</v>
      </c>
      <c r="Y3605" s="11">
        <f t="shared" si="454"/>
        <v>1</v>
      </c>
      <c r="Z3605" s="1">
        <f t="shared" si="455"/>
        <v>1</v>
      </c>
    </row>
    <row r="3606" spans="1:26" x14ac:dyDescent="0.2">
      <c r="A3606" s="1" t="s">
        <v>3630</v>
      </c>
      <c r="B3606" s="1">
        <v>1</v>
      </c>
      <c r="C3606" s="2">
        <v>41535</v>
      </c>
      <c r="D3606" s="2">
        <v>41535</v>
      </c>
      <c r="E3606" s="2">
        <v>41535</v>
      </c>
      <c r="F3606" s="1">
        <v>21</v>
      </c>
      <c r="G3606" s="1">
        <v>66.666666669999998</v>
      </c>
      <c r="H3606" s="1">
        <v>23.809523810000002</v>
      </c>
      <c r="I3606" s="1">
        <v>40.020000000000003</v>
      </c>
      <c r="J3606" s="1">
        <v>0</v>
      </c>
      <c r="K3606" s="1">
        <v>1</v>
      </c>
      <c r="L3606" s="1">
        <v>0</v>
      </c>
      <c r="M3606" s="1">
        <v>0</v>
      </c>
      <c r="N3606" s="1">
        <v>0</v>
      </c>
      <c r="O3606" s="1" t="s">
        <v>35</v>
      </c>
      <c r="P3606" s="1" t="s">
        <v>62</v>
      </c>
      <c r="Q3606" s="10">
        <f>F3606*Part1Out!C$76+'relay test.csv'!H3606*Part1Out!C$77+'relay test.csv'!I3606*Part1Out!C$78+'relay test.csv'!J3606*Part1Out!C$79+'relay test.csv'!K3606*Part1Out!C$80+'relay test.csv'!L3606*Part1Out!C$81+'relay test.csv'!M3606*Part1Out!C$82</f>
        <v>5.2726642232211614</v>
      </c>
      <c r="R3606" s="11">
        <f t="shared" si="448"/>
        <v>194.93462057082513</v>
      </c>
      <c r="S3606" s="12">
        <f t="shared" si="449"/>
        <v>0.99489625673560567</v>
      </c>
      <c r="T3606" s="11">
        <f t="shared" si="450"/>
        <v>1</v>
      </c>
      <c r="U3606" s="11">
        <f t="shared" si="451"/>
        <v>1</v>
      </c>
      <c r="V3606" s="72">
        <f>Q3606+Part1Out!C$75</f>
        <v>2.7378606341389204</v>
      </c>
      <c r="W3606" s="1">
        <f t="shared" si="452"/>
        <v>15.453888184958334</v>
      </c>
      <c r="X3606" s="12">
        <f t="shared" si="453"/>
        <v>0.93922409167006671</v>
      </c>
      <c r="Y3606" s="11">
        <f t="shared" si="454"/>
        <v>1</v>
      </c>
      <c r="Z3606" s="1">
        <f t="shared" si="455"/>
        <v>1</v>
      </c>
    </row>
    <row r="3607" spans="1:26" x14ac:dyDescent="0.2">
      <c r="A3607" s="1" t="s">
        <v>3631</v>
      </c>
      <c r="B3607" s="1">
        <v>1</v>
      </c>
      <c r="C3607" s="2">
        <v>41535</v>
      </c>
      <c r="D3607" s="2">
        <v>41535</v>
      </c>
      <c r="E3607" s="2">
        <v>41535</v>
      </c>
      <c r="F3607" s="1">
        <v>35</v>
      </c>
      <c r="G3607" s="1">
        <v>2.8571428569999999</v>
      </c>
      <c r="H3607" s="1">
        <v>0</v>
      </c>
      <c r="I3607" s="1">
        <v>54.74</v>
      </c>
      <c r="J3607" s="1">
        <v>0</v>
      </c>
      <c r="K3607" s="1">
        <v>1</v>
      </c>
      <c r="L3607" s="1">
        <v>0</v>
      </c>
      <c r="M3607" s="1">
        <v>0</v>
      </c>
      <c r="N3607" s="1">
        <v>0</v>
      </c>
      <c r="O3607" s="1" t="s">
        <v>29</v>
      </c>
      <c r="P3607" s="1" t="s">
        <v>27</v>
      </c>
      <c r="Q3607" s="10">
        <f>F3607*Part1Out!C$76+'relay test.csv'!H3607*Part1Out!C$77+'relay test.csv'!I3607*Part1Out!C$78+'relay test.csv'!J3607*Part1Out!C$79+'relay test.csv'!K3607*Part1Out!C$80+'relay test.csv'!L3607*Part1Out!C$81+'relay test.csv'!M3607*Part1Out!C$82</f>
        <v>7.7182397118623918</v>
      </c>
      <c r="R3607" s="11">
        <f t="shared" si="448"/>
        <v>2248.9972110237472</v>
      </c>
      <c r="S3607" s="12">
        <f t="shared" si="449"/>
        <v>0.99955555500464599</v>
      </c>
      <c r="T3607" s="11">
        <f t="shared" si="450"/>
        <v>1</v>
      </c>
      <c r="U3607" s="11">
        <f t="shared" si="451"/>
        <v>1</v>
      </c>
      <c r="V3607" s="72">
        <f>Q3607+Part1Out!C$75</f>
        <v>5.1834361227801509</v>
      </c>
      <c r="W3607" s="1">
        <f t="shared" si="452"/>
        <v>178.29440109545041</v>
      </c>
      <c r="X3607" s="12">
        <f t="shared" si="453"/>
        <v>0.99442258099589165</v>
      </c>
      <c r="Y3607" s="11">
        <f t="shared" si="454"/>
        <v>1</v>
      </c>
      <c r="Z3607" s="1">
        <f t="shared" si="455"/>
        <v>1</v>
      </c>
    </row>
    <row r="3608" spans="1:26" x14ac:dyDescent="0.2">
      <c r="A3608" s="1" t="s">
        <v>3632</v>
      </c>
      <c r="B3608" s="1">
        <v>1</v>
      </c>
      <c r="C3608" s="2">
        <v>41535</v>
      </c>
      <c r="D3608" s="2">
        <v>41551</v>
      </c>
      <c r="E3608" s="2">
        <v>41556</v>
      </c>
      <c r="F3608" s="1">
        <v>32</v>
      </c>
      <c r="G3608" s="1">
        <v>25</v>
      </c>
      <c r="H3608" s="1">
        <v>6.25</v>
      </c>
      <c r="I3608" s="1">
        <v>40.01</v>
      </c>
      <c r="J3608" s="1">
        <v>0.4</v>
      </c>
      <c r="K3608" s="1">
        <v>1</v>
      </c>
      <c r="L3608" s="1">
        <v>0</v>
      </c>
      <c r="M3608" s="1">
        <v>0</v>
      </c>
      <c r="N3608" s="1">
        <v>0</v>
      </c>
      <c r="O3608" s="1" t="s">
        <v>29</v>
      </c>
      <c r="P3608" s="1" t="s">
        <v>27</v>
      </c>
      <c r="Q3608" s="10">
        <f>F3608*Part1Out!C$76+'relay test.csv'!H3608*Part1Out!C$77+'relay test.csv'!I3608*Part1Out!C$78+'relay test.csv'!J3608*Part1Out!C$79+'relay test.csv'!K3608*Part1Out!C$80+'relay test.csv'!L3608*Part1Out!C$81+'relay test.csv'!M3608*Part1Out!C$82</f>
        <v>7.0144357233583046</v>
      </c>
      <c r="R3608" s="11">
        <f t="shared" si="448"/>
        <v>1112.5786668973826</v>
      </c>
      <c r="S3608" s="12">
        <f t="shared" si="449"/>
        <v>0.99910199429126445</v>
      </c>
      <c r="T3608" s="11">
        <f t="shared" si="450"/>
        <v>1</v>
      </c>
      <c r="U3608" s="11">
        <f t="shared" si="451"/>
        <v>1</v>
      </c>
      <c r="V3608" s="72">
        <f>Q3608+Part1Out!C$75</f>
        <v>4.4796321342760637</v>
      </c>
      <c r="W3608" s="1">
        <f t="shared" si="452"/>
        <v>88.202220133366311</v>
      </c>
      <c r="X3608" s="12">
        <f t="shared" si="453"/>
        <v>0.98878951669022475</v>
      </c>
      <c r="Y3608" s="11">
        <f t="shared" si="454"/>
        <v>1</v>
      </c>
      <c r="Z3608" s="1">
        <f t="shared" si="455"/>
        <v>1</v>
      </c>
    </row>
    <row r="3609" spans="1:26" x14ac:dyDescent="0.2">
      <c r="A3609" s="1" t="s">
        <v>3633</v>
      </c>
      <c r="B3609" s="1">
        <v>1</v>
      </c>
      <c r="C3609" s="2">
        <v>41535</v>
      </c>
      <c r="D3609" s="2">
        <v>41535</v>
      </c>
      <c r="E3609" s="2">
        <v>41535</v>
      </c>
      <c r="F3609" s="1">
        <v>35</v>
      </c>
      <c r="G3609" s="1">
        <v>0</v>
      </c>
      <c r="H3609" s="1">
        <v>0</v>
      </c>
      <c r="I3609" s="1">
        <v>68.819999999999993</v>
      </c>
      <c r="J3609" s="1">
        <v>0</v>
      </c>
      <c r="K3609" s="1">
        <v>1</v>
      </c>
      <c r="L3609" s="1">
        <v>0</v>
      </c>
      <c r="M3609" s="1">
        <v>0</v>
      </c>
      <c r="N3609" s="1">
        <v>0</v>
      </c>
      <c r="O3609" s="1" t="s">
        <v>35</v>
      </c>
      <c r="P3609" s="1" t="s">
        <v>62</v>
      </c>
      <c r="Q3609" s="10">
        <f>F3609*Part1Out!C$76+'relay test.csv'!H3609*Part1Out!C$77+'relay test.csv'!I3609*Part1Out!C$78+'relay test.csv'!J3609*Part1Out!C$79+'relay test.csv'!K3609*Part1Out!C$80+'relay test.csv'!L3609*Part1Out!C$81+'relay test.csv'!M3609*Part1Out!C$82</f>
        <v>7.6681487912285888</v>
      </c>
      <c r="R3609" s="11">
        <f t="shared" si="448"/>
        <v>2139.1178239556543</v>
      </c>
      <c r="S3609" s="12">
        <f t="shared" si="449"/>
        <v>0.99953273600695891</v>
      </c>
      <c r="T3609" s="11">
        <f t="shared" si="450"/>
        <v>1</v>
      </c>
      <c r="U3609" s="11">
        <f t="shared" si="451"/>
        <v>1</v>
      </c>
      <c r="V3609" s="72">
        <f>Q3609+Part1Out!C$75</f>
        <v>5.1333452021463479</v>
      </c>
      <c r="W3609" s="1">
        <f t="shared" si="452"/>
        <v>169.58346120899185</v>
      </c>
      <c r="X3609" s="12">
        <f t="shared" si="453"/>
        <v>0.99413776697393397</v>
      </c>
      <c r="Y3609" s="11">
        <f t="shared" si="454"/>
        <v>1</v>
      </c>
      <c r="Z3609" s="1">
        <f t="shared" si="455"/>
        <v>1</v>
      </c>
    </row>
    <row r="3610" spans="1:26" x14ac:dyDescent="0.2">
      <c r="A3610" s="1" t="s">
        <v>3634</v>
      </c>
      <c r="B3610" s="1">
        <v>1</v>
      </c>
      <c r="C3610" s="2">
        <v>41535</v>
      </c>
      <c r="D3610" s="2">
        <v>41539</v>
      </c>
      <c r="E3610" s="2">
        <v>41539</v>
      </c>
      <c r="F3610" s="1">
        <v>30</v>
      </c>
      <c r="G3610" s="1">
        <v>46.666666669999998</v>
      </c>
      <c r="H3610" s="1">
        <v>6.6666666670000003</v>
      </c>
      <c r="I3610" s="1">
        <v>48.77</v>
      </c>
      <c r="J3610" s="1">
        <v>0</v>
      </c>
      <c r="K3610" s="1">
        <v>1</v>
      </c>
      <c r="L3610" s="1">
        <v>0</v>
      </c>
      <c r="M3610" s="1">
        <v>0</v>
      </c>
      <c r="N3610" s="1">
        <v>0</v>
      </c>
      <c r="O3610" s="1" t="s">
        <v>31</v>
      </c>
      <c r="P3610" s="1" t="s">
        <v>27</v>
      </c>
      <c r="Q3610" s="10">
        <f>F3610*Part1Out!C$76+'relay test.csv'!H3610*Part1Out!C$77+'relay test.csv'!I3610*Part1Out!C$78+'relay test.csv'!J3610*Part1Out!C$79+'relay test.csv'!K3610*Part1Out!C$80+'relay test.csv'!L3610*Part1Out!C$81+'relay test.csv'!M3610*Part1Out!C$82</f>
        <v>6.8120899524352208</v>
      </c>
      <c r="R3610" s="11">
        <f t="shared" si="448"/>
        <v>908.76810574049807</v>
      </c>
      <c r="S3610" s="12">
        <f t="shared" si="449"/>
        <v>0.99890081879800996</v>
      </c>
      <c r="T3610" s="11">
        <f t="shared" si="450"/>
        <v>1</v>
      </c>
      <c r="U3610" s="11">
        <f t="shared" si="451"/>
        <v>1</v>
      </c>
      <c r="V3610" s="72">
        <f>Q3610+Part1Out!C$75</f>
        <v>4.2772863633529798</v>
      </c>
      <c r="W3610" s="1">
        <f t="shared" si="452"/>
        <v>72.044671444431685</v>
      </c>
      <c r="X3610" s="12">
        <f t="shared" si="453"/>
        <v>0.98630974744323763</v>
      </c>
      <c r="Y3610" s="11">
        <f t="shared" si="454"/>
        <v>1</v>
      </c>
      <c r="Z3610" s="1">
        <f t="shared" si="455"/>
        <v>1</v>
      </c>
    </row>
    <row r="3611" spans="1:26" x14ac:dyDescent="0.2">
      <c r="A3611" s="1" t="s">
        <v>3635</v>
      </c>
      <c r="B3611" s="1">
        <v>1</v>
      </c>
      <c r="C3611" s="2">
        <v>41535</v>
      </c>
      <c r="D3611" s="2">
        <v>41535</v>
      </c>
      <c r="E3611" s="2">
        <v>41548</v>
      </c>
      <c r="F3611" s="1">
        <v>39</v>
      </c>
      <c r="G3611" s="1">
        <v>10.256410259999999</v>
      </c>
      <c r="H3611" s="1">
        <v>2.5641025640000001</v>
      </c>
      <c r="I3611" s="1">
        <v>38.46</v>
      </c>
      <c r="J3611" s="1">
        <v>0.15384615384615399</v>
      </c>
      <c r="K3611" s="1">
        <v>1</v>
      </c>
      <c r="L3611" s="1">
        <v>0</v>
      </c>
      <c r="M3611" s="1">
        <v>0</v>
      </c>
      <c r="N3611" s="1">
        <v>0</v>
      </c>
      <c r="O3611" s="1" t="s">
        <v>29</v>
      </c>
      <c r="P3611" s="1" t="s">
        <v>27</v>
      </c>
      <c r="Q3611" s="10">
        <f>F3611*Part1Out!C$76+'relay test.csv'!H3611*Part1Out!C$77+'relay test.csv'!I3611*Part1Out!C$78+'relay test.csv'!J3611*Part1Out!C$79+'relay test.csv'!K3611*Part1Out!C$80+'relay test.csv'!L3611*Part1Out!C$81+'relay test.csv'!M3611*Part1Out!C$82</f>
        <v>8.5762500223221316</v>
      </c>
      <c r="R3611" s="11">
        <f t="shared" si="448"/>
        <v>5304.1776363554663</v>
      </c>
      <c r="S3611" s="12">
        <f t="shared" si="449"/>
        <v>0.99981150489794213</v>
      </c>
      <c r="T3611" s="11">
        <f t="shared" si="450"/>
        <v>1</v>
      </c>
      <c r="U3611" s="11">
        <f t="shared" si="451"/>
        <v>1</v>
      </c>
      <c r="V3611" s="72">
        <f>Q3611+Part1Out!C$75</f>
        <v>6.0414464332398907</v>
      </c>
      <c r="W3611" s="1">
        <f t="shared" si="452"/>
        <v>420.50082158500902</v>
      </c>
      <c r="X3611" s="12">
        <f t="shared" si="453"/>
        <v>0.99762752538360522</v>
      </c>
      <c r="Y3611" s="11">
        <f t="shared" si="454"/>
        <v>1</v>
      </c>
      <c r="Z3611" s="1">
        <f t="shared" si="455"/>
        <v>1</v>
      </c>
    </row>
    <row r="3612" spans="1:26" x14ac:dyDescent="0.2">
      <c r="A3612" s="1" t="s">
        <v>3636</v>
      </c>
      <c r="B3612" s="1">
        <v>1</v>
      </c>
      <c r="C3612" s="2">
        <v>41535</v>
      </c>
      <c r="D3612" s="2">
        <v>41540</v>
      </c>
      <c r="E3612" s="2">
        <v>41540</v>
      </c>
      <c r="F3612" s="1">
        <v>36</v>
      </c>
      <c r="G3612" s="1">
        <v>11.11111111</v>
      </c>
      <c r="H3612" s="1">
        <v>2.7777777779999999</v>
      </c>
      <c r="I3612" s="1">
        <v>80.849999999999994</v>
      </c>
      <c r="J3612" s="1">
        <v>0</v>
      </c>
      <c r="K3612" s="1">
        <v>1</v>
      </c>
      <c r="L3612" s="1">
        <v>0</v>
      </c>
      <c r="M3612" s="1">
        <v>0</v>
      </c>
      <c r="N3612" s="1">
        <v>0</v>
      </c>
      <c r="O3612" s="1" t="s">
        <v>31</v>
      </c>
      <c r="P3612" s="1" t="s">
        <v>166</v>
      </c>
      <c r="Q3612" s="10">
        <f>F3612*Part1Out!C$76+'relay test.csv'!H3612*Part1Out!C$77+'relay test.csv'!I3612*Part1Out!C$78+'relay test.csv'!J3612*Part1Out!C$79+'relay test.csv'!K3612*Part1Out!C$80+'relay test.csv'!L3612*Part1Out!C$81+'relay test.csv'!M3612*Part1Out!C$82</f>
        <v>7.8897635391624252</v>
      </c>
      <c r="R3612" s="11">
        <f t="shared" si="448"/>
        <v>2669.8125399219794</v>
      </c>
      <c r="S3612" s="12">
        <f t="shared" si="449"/>
        <v>0.99962558210842112</v>
      </c>
      <c r="T3612" s="11">
        <f t="shared" si="450"/>
        <v>1</v>
      </c>
      <c r="U3612" s="11">
        <f t="shared" si="451"/>
        <v>1</v>
      </c>
      <c r="V3612" s="72">
        <f>Q3612+Part1Out!C$75</f>
        <v>5.3549599500801843</v>
      </c>
      <c r="W3612" s="1">
        <f t="shared" si="452"/>
        <v>211.65549939736513</v>
      </c>
      <c r="X3612" s="12">
        <f t="shared" si="453"/>
        <v>0.99529755871428738</v>
      </c>
      <c r="Y3612" s="11">
        <f t="shared" si="454"/>
        <v>1</v>
      </c>
      <c r="Z3612" s="1">
        <f t="shared" si="455"/>
        <v>1</v>
      </c>
    </row>
    <row r="3613" spans="1:26" x14ac:dyDescent="0.2">
      <c r="A3613" s="1" t="s">
        <v>3637</v>
      </c>
      <c r="B3613" s="1">
        <v>0</v>
      </c>
      <c r="C3613" s="2">
        <v>41535</v>
      </c>
      <c r="D3613" s="2">
        <v>41546</v>
      </c>
      <c r="E3613" s="2">
        <v>41546</v>
      </c>
      <c r="F3613" s="1">
        <v>1</v>
      </c>
      <c r="G3613" s="1">
        <v>100</v>
      </c>
      <c r="H3613" s="1">
        <v>0</v>
      </c>
      <c r="I3613" s="1">
        <v>40.020000000000003</v>
      </c>
      <c r="J3613" s="1">
        <v>0</v>
      </c>
      <c r="K3613" s="1">
        <v>1</v>
      </c>
      <c r="L3613" s="1">
        <v>0</v>
      </c>
      <c r="M3613" s="1">
        <v>0</v>
      </c>
      <c r="N3613" s="1">
        <v>0</v>
      </c>
      <c r="O3613" s="1" t="s">
        <v>29</v>
      </c>
      <c r="P3613" s="1" t="s">
        <v>27</v>
      </c>
      <c r="Q3613" s="10">
        <f>F3613*Part1Out!C$76+'relay test.csv'!H3613*Part1Out!C$77+'relay test.csv'!I3613*Part1Out!C$78+'relay test.csv'!J3613*Part1Out!C$79+'relay test.csv'!K3613*Part1Out!C$80+'relay test.csv'!L3613*Part1Out!C$81+'relay test.csv'!M3613*Part1Out!C$82</f>
        <v>0.59394796901222069</v>
      </c>
      <c r="R3613" s="11">
        <f t="shared" si="448"/>
        <v>1.8111245831759164</v>
      </c>
      <c r="S3613" s="12">
        <f t="shared" si="449"/>
        <v>0.64427047951384897</v>
      </c>
      <c r="T3613" s="11">
        <f t="shared" si="450"/>
        <v>1</v>
      </c>
      <c r="U3613" s="11">
        <f t="shared" si="451"/>
        <v>0</v>
      </c>
      <c r="V3613" s="72">
        <f>Q3613+Part1Out!C$75</f>
        <v>-1.9408556200700202</v>
      </c>
      <c r="W3613" s="1">
        <f t="shared" si="452"/>
        <v>0.14358104638093641</v>
      </c>
      <c r="X3613" s="12">
        <f t="shared" si="453"/>
        <v>0.12555388779424415</v>
      </c>
      <c r="Y3613" s="11">
        <f t="shared" si="454"/>
        <v>0</v>
      </c>
      <c r="Z3613" s="1">
        <f t="shared" si="455"/>
        <v>0</v>
      </c>
    </row>
    <row r="3614" spans="1:26" x14ac:dyDescent="0.2">
      <c r="A3614" s="1" t="s">
        <v>3638</v>
      </c>
      <c r="B3614" s="1">
        <v>0</v>
      </c>
      <c r="C3614" s="2">
        <v>41535</v>
      </c>
      <c r="D3614" s="2">
        <v>41546</v>
      </c>
      <c r="E3614" s="2">
        <v>41546</v>
      </c>
      <c r="F3614" s="1">
        <v>3</v>
      </c>
      <c r="G3614" s="1">
        <v>100</v>
      </c>
      <c r="H3614" s="1">
        <v>66.666666669999998</v>
      </c>
      <c r="I3614" s="1">
        <v>104.97</v>
      </c>
      <c r="J3614" s="1">
        <v>0</v>
      </c>
      <c r="K3614" s="1">
        <v>1</v>
      </c>
      <c r="L3614" s="1">
        <v>0</v>
      </c>
      <c r="M3614" s="1">
        <v>0</v>
      </c>
      <c r="N3614" s="1">
        <v>0</v>
      </c>
      <c r="O3614" s="1" t="s">
        <v>31</v>
      </c>
      <c r="P3614" s="1" t="s">
        <v>166</v>
      </c>
      <c r="Q3614" s="10">
        <f>F3614*Part1Out!C$76+'relay test.csv'!H3614*Part1Out!C$77+'relay test.csv'!I3614*Part1Out!C$78+'relay test.csv'!J3614*Part1Out!C$79+'relay test.csv'!K3614*Part1Out!C$80+'relay test.csv'!L3614*Part1Out!C$81+'relay test.csv'!M3614*Part1Out!C$82</f>
        <v>2.0650638147409315</v>
      </c>
      <c r="R3614" s="11">
        <f t="shared" si="448"/>
        <v>7.8858011119534819</v>
      </c>
      <c r="S3614" s="12">
        <f t="shared" si="449"/>
        <v>0.88746090674314482</v>
      </c>
      <c r="T3614" s="11">
        <f t="shared" si="450"/>
        <v>1</v>
      </c>
      <c r="U3614" s="11">
        <f t="shared" si="451"/>
        <v>0</v>
      </c>
      <c r="V3614" s="72">
        <f>Q3614+Part1Out!C$75</f>
        <v>-0.46973977434130942</v>
      </c>
      <c r="W3614" s="1">
        <f t="shared" si="452"/>
        <v>0.62516493107324578</v>
      </c>
      <c r="X3614" s="12">
        <f t="shared" si="453"/>
        <v>0.38467783738133698</v>
      </c>
      <c r="Y3614" s="11">
        <f t="shared" si="454"/>
        <v>0</v>
      </c>
      <c r="Z3614" s="1">
        <f t="shared" si="455"/>
        <v>0</v>
      </c>
    </row>
    <row r="3615" spans="1:26" x14ac:dyDescent="0.2">
      <c r="A3615" s="1" t="s">
        <v>3639</v>
      </c>
      <c r="B3615" s="1">
        <v>0</v>
      </c>
      <c r="C3615" s="2">
        <v>41533</v>
      </c>
      <c r="D3615" s="2">
        <v>41535</v>
      </c>
      <c r="E3615" s="2">
        <v>41535</v>
      </c>
      <c r="F3615" s="1">
        <v>5</v>
      </c>
      <c r="G3615" s="1">
        <v>40</v>
      </c>
      <c r="H3615" s="1">
        <v>0</v>
      </c>
      <c r="I3615" s="1">
        <v>40.020000000000003</v>
      </c>
      <c r="J3615" s="1">
        <v>0</v>
      </c>
      <c r="K3615" s="1">
        <v>1</v>
      </c>
      <c r="L3615" s="1">
        <v>0</v>
      </c>
      <c r="M3615" s="1">
        <v>0</v>
      </c>
      <c r="N3615" s="1">
        <v>0</v>
      </c>
      <c r="O3615" s="1" t="s">
        <v>35</v>
      </c>
      <c r="P3615" s="1" t="s">
        <v>23</v>
      </c>
      <c r="Q3615" s="10">
        <f>F3615*Part1Out!C$76+'relay test.csv'!H3615*Part1Out!C$77+'relay test.csv'!I3615*Part1Out!C$78+'relay test.csv'!J3615*Part1Out!C$79+'relay test.csv'!K3615*Part1Out!C$80+'relay test.csv'!L3615*Part1Out!C$81+'relay test.csv'!M3615*Part1Out!C$82</f>
        <v>1.4382608541313717</v>
      </c>
      <c r="R3615" s="11">
        <f t="shared" si="448"/>
        <v>4.2133617906230789</v>
      </c>
      <c r="S3615" s="12">
        <f t="shared" si="449"/>
        <v>0.80818519025504187</v>
      </c>
      <c r="T3615" s="11">
        <f t="shared" si="450"/>
        <v>1</v>
      </c>
      <c r="U3615" s="11">
        <f t="shared" si="451"/>
        <v>0</v>
      </c>
      <c r="V3615" s="72">
        <f>Q3615+Part1Out!C$75</f>
        <v>-1.0965427349508692</v>
      </c>
      <c r="W3615" s="1">
        <f t="shared" si="452"/>
        <v>0.33402389890721135</v>
      </c>
      <c r="X3615" s="12">
        <f t="shared" si="453"/>
        <v>0.25038824205535809</v>
      </c>
      <c r="Y3615" s="11">
        <f t="shared" si="454"/>
        <v>0</v>
      </c>
      <c r="Z3615" s="1">
        <f t="shared" si="455"/>
        <v>0</v>
      </c>
    </row>
    <row r="3616" spans="1:26" x14ac:dyDescent="0.2">
      <c r="A3616" s="1" t="s">
        <v>3640</v>
      </c>
      <c r="B3616" s="1">
        <v>0</v>
      </c>
      <c r="C3616" s="2">
        <v>41535</v>
      </c>
      <c r="D3616" s="2">
        <v>41535</v>
      </c>
      <c r="E3616" s="2">
        <v>41535</v>
      </c>
      <c r="F3616" s="1">
        <v>20</v>
      </c>
      <c r="G3616" s="1">
        <v>5</v>
      </c>
      <c r="H3616" s="1">
        <v>0</v>
      </c>
      <c r="I3616" s="1">
        <v>40.020000000000003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 t="s">
        <v>25</v>
      </c>
      <c r="P3616" s="1" t="s">
        <v>23</v>
      </c>
      <c r="Q3616" s="10">
        <f>F3616*Part1Out!C$76+'relay test.csv'!H3616*Part1Out!C$77+'relay test.csv'!I3616*Part1Out!C$78+'relay test.csv'!J3616*Part1Out!C$79+'relay test.csv'!K3616*Part1Out!C$80+'relay test.csv'!L3616*Part1Out!C$81+'relay test.csv'!M3616*Part1Out!C$82</f>
        <v>4.079189521919278</v>
      </c>
      <c r="R3616" s="11">
        <f t="shared" si="448"/>
        <v>59.097553163329941</v>
      </c>
      <c r="S3616" s="12">
        <f t="shared" si="449"/>
        <v>0.98336038744735155</v>
      </c>
      <c r="T3616" s="11">
        <f t="shared" si="450"/>
        <v>1</v>
      </c>
      <c r="U3616" s="11">
        <f t="shared" si="451"/>
        <v>0</v>
      </c>
      <c r="V3616" s="72">
        <f>Q3616+Part1Out!C$75</f>
        <v>1.5443859328370371</v>
      </c>
      <c r="W3616" s="1">
        <f t="shared" si="452"/>
        <v>4.6850937812706759</v>
      </c>
      <c r="X3616" s="12">
        <f t="shared" si="453"/>
        <v>0.82410140650723096</v>
      </c>
      <c r="Y3616" s="11">
        <f t="shared" si="454"/>
        <v>1</v>
      </c>
      <c r="Z3616" s="1">
        <f t="shared" si="455"/>
        <v>0</v>
      </c>
    </row>
    <row r="3617" spans="1:26" x14ac:dyDescent="0.2">
      <c r="A3617" s="1" t="s">
        <v>3641</v>
      </c>
      <c r="B3617" s="1">
        <v>1</v>
      </c>
      <c r="C3617" s="2">
        <v>41535</v>
      </c>
      <c r="D3617" s="2">
        <v>41535</v>
      </c>
      <c r="E3617" s="2">
        <v>41535</v>
      </c>
      <c r="F3617" s="1">
        <v>39</v>
      </c>
      <c r="G3617" s="1">
        <v>20.512820510000001</v>
      </c>
      <c r="H3617" s="1">
        <v>5.1282051280000003</v>
      </c>
      <c r="I3617" s="1">
        <v>40.020000000000003</v>
      </c>
      <c r="J3617" s="1">
        <v>0</v>
      </c>
      <c r="K3617" s="1">
        <v>1</v>
      </c>
      <c r="L3617" s="1">
        <v>0</v>
      </c>
      <c r="M3617" s="1">
        <v>0</v>
      </c>
      <c r="N3617" s="1">
        <v>0</v>
      </c>
      <c r="O3617" s="1" t="s">
        <v>25</v>
      </c>
      <c r="P3617" s="1" t="s">
        <v>27</v>
      </c>
      <c r="Q3617" s="10">
        <f>F3617*Part1Out!C$76+'relay test.csv'!H3617*Part1Out!C$77+'relay test.csv'!I3617*Part1Out!C$78+'relay test.csv'!J3617*Part1Out!C$79+'relay test.csv'!K3617*Part1Out!C$80+'relay test.csv'!L3617*Part1Out!C$81+'relay test.csv'!M3617*Part1Out!C$82</f>
        <v>8.7133838484164716</v>
      </c>
      <c r="R3617" s="11">
        <f t="shared" si="448"/>
        <v>6083.7943340831453</v>
      </c>
      <c r="S3617" s="12">
        <f t="shared" si="449"/>
        <v>0.99983565590797396</v>
      </c>
      <c r="T3617" s="11">
        <f t="shared" si="450"/>
        <v>1</v>
      </c>
      <c r="U3617" s="11">
        <f t="shared" si="451"/>
        <v>1</v>
      </c>
      <c r="V3617" s="72">
        <f>Q3617+Part1Out!C$75</f>
        <v>6.1785802593342307</v>
      </c>
      <c r="W3617" s="1">
        <f t="shared" si="452"/>
        <v>482.3067195754719</v>
      </c>
      <c r="X3617" s="12">
        <f t="shared" si="453"/>
        <v>0.99793092055314603</v>
      </c>
      <c r="Y3617" s="11">
        <f t="shared" si="454"/>
        <v>1</v>
      </c>
      <c r="Z3617" s="1">
        <f t="shared" si="455"/>
        <v>1</v>
      </c>
    </row>
    <row r="3618" spans="1:26" x14ac:dyDescent="0.2">
      <c r="A3618" s="1" t="s">
        <v>3642</v>
      </c>
      <c r="B3618" s="1">
        <v>1</v>
      </c>
      <c r="C3618" s="2">
        <v>41535</v>
      </c>
      <c r="D3618" s="2">
        <v>41535</v>
      </c>
      <c r="E3618" s="2">
        <v>41535</v>
      </c>
      <c r="F3618" s="1">
        <v>43</v>
      </c>
      <c r="G3618" s="1">
        <v>13.953488370000001</v>
      </c>
      <c r="H3618" s="1">
        <v>0</v>
      </c>
      <c r="I3618" s="1">
        <v>40.020000000000003</v>
      </c>
      <c r="J3618" s="1">
        <v>0</v>
      </c>
      <c r="K3618" s="1">
        <v>1</v>
      </c>
      <c r="L3618" s="1">
        <v>0</v>
      </c>
      <c r="M3618" s="1">
        <v>0</v>
      </c>
      <c r="N3618" s="1">
        <v>0</v>
      </c>
      <c r="O3618" s="1" t="s">
        <v>35</v>
      </c>
      <c r="P3618" s="1" t="s">
        <v>27</v>
      </c>
      <c r="Q3618" s="10">
        <f>F3618*Part1Out!C$76+'relay test.csv'!H3618*Part1Out!C$77+'relay test.csv'!I3618*Part1Out!C$78+'relay test.csv'!J3618*Part1Out!C$79+'relay test.csv'!K3618*Part1Out!C$80+'relay test.csv'!L3618*Part1Out!C$81+'relay test.csv'!M3618*Part1Out!C$82</f>
        <v>9.4592332627633073</v>
      </c>
      <c r="R3618" s="11">
        <f t="shared" si="448"/>
        <v>12826.046469381186</v>
      </c>
      <c r="S3618" s="12">
        <f t="shared" si="449"/>
        <v>0.99992203973047211</v>
      </c>
      <c r="T3618" s="11">
        <f t="shared" si="450"/>
        <v>1</v>
      </c>
      <c r="U3618" s="11">
        <f t="shared" si="451"/>
        <v>1</v>
      </c>
      <c r="V3618" s="72">
        <f>Q3618+Part1Out!C$75</f>
        <v>6.9244296736810664</v>
      </c>
      <c r="W3618" s="1">
        <f t="shared" si="452"/>
        <v>1016.8141883287503</v>
      </c>
      <c r="X3618" s="12">
        <f t="shared" si="453"/>
        <v>0.99901750239732656</v>
      </c>
      <c r="Y3618" s="11">
        <f t="shared" si="454"/>
        <v>1</v>
      </c>
      <c r="Z3618" s="1">
        <f t="shared" si="455"/>
        <v>1</v>
      </c>
    </row>
    <row r="3619" spans="1:26" x14ac:dyDescent="0.2">
      <c r="A3619" s="1" t="s">
        <v>3643</v>
      </c>
      <c r="B3619" s="1">
        <v>1</v>
      </c>
      <c r="C3619" s="2">
        <v>41535</v>
      </c>
      <c r="D3619" s="2">
        <v>41566</v>
      </c>
      <c r="E3619" s="2">
        <v>41566</v>
      </c>
      <c r="F3619" s="1">
        <v>43</v>
      </c>
      <c r="G3619" s="1">
        <v>13.953488370000001</v>
      </c>
      <c r="H3619" s="1">
        <v>2.3255813949999999</v>
      </c>
      <c r="I3619" s="1">
        <v>40.020000000000003</v>
      </c>
      <c r="J3619" s="1">
        <v>0</v>
      </c>
      <c r="K3619" s="1">
        <v>1</v>
      </c>
      <c r="L3619" s="1">
        <v>0</v>
      </c>
      <c r="M3619" s="1">
        <v>0</v>
      </c>
      <c r="N3619" s="1">
        <v>0</v>
      </c>
      <c r="O3619" s="1" t="s">
        <v>31</v>
      </c>
      <c r="P3619" s="1" t="s">
        <v>27</v>
      </c>
      <c r="Q3619" s="10">
        <f>F3619*Part1Out!C$76+'relay test.csv'!H3619*Part1Out!C$77+'relay test.csv'!I3619*Part1Out!C$78+'relay test.csv'!J3619*Part1Out!C$79+'relay test.csv'!K3619*Part1Out!C$80+'relay test.csv'!L3619*Part1Out!C$81+'relay test.csv'!M3619*Part1Out!C$82</f>
        <v>9.5038853018295626</v>
      </c>
      <c r="R3619" s="11">
        <f t="shared" si="448"/>
        <v>13411.734367823596</v>
      </c>
      <c r="S3619" s="12">
        <f t="shared" si="449"/>
        <v>0.99992544398684291</v>
      </c>
      <c r="T3619" s="11">
        <f t="shared" si="450"/>
        <v>1</v>
      </c>
      <c r="U3619" s="11">
        <f t="shared" si="451"/>
        <v>1</v>
      </c>
      <c r="V3619" s="72">
        <f>Q3619+Part1Out!C$75</f>
        <v>6.9690817127473217</v>
      </c>
      <c r="W3619" s="1">
        <f t="shared" si="452"/>
        <v>1063.2459369186508</v>
      </c>
      <c r="X3619" s="12">
        <f t="shared" si="453"/>
        <v>0.99906036756607652</v>
      </c>
      <c r="Y3619" s="11">
        <f t="shared" si="454"/>
        <v>1</v>
      </c>
      <c r="Z3619" s="1">
        <f t="shared" si="455"/>
        <v>1</v>
      </c>
    </row>
    <row r="3620" spans="1:26" x14ac:dyDescent="0.2">
      <c r="A3620" s="1" t="s">
        <v>3644</v>
      </c>
      <c r="B3620" s="1">
        <v>1</v>
      </c>
      <c r="C3620" s="2">
        <v>41535</v>
      </c>
      <c r="D3620" s="2">
        <v>41542</v>
      </c>
      <c r="E3620" s="2">
        <v>41542</v>
      </c>
      <c r="F3620" s="1">
        <v>46</v>
      </c>
      <c r="G3620" s="1">
        <v>10.86956522</v>
      </c>
      <c r="H3620" s="1">
        <v>4.3478260869999996</v>
      </c>
      <c r="I3620" s="1">
        <v>40.020000000000003</v>
      </c>
      <c r="J3620" s="1">
        <v>0</v>
      </c>
      <c r="K3620" s="1">
        <v>1</v>
      </c>
      <c r="L3620" s="1">
        <v>0</v>
      </c>
      <c r="M3620" s="1">
        <v>0</v>
      </c>
      <c r="N3620" s="1">
        <v>0</v>
      </c>
      <c r="O3620" s="1" t="s">
        <v>22</v>
      </c>
      <c r="P3620" s="1" t="s">
        <v>27</v>
      </c>
      <c r="Q3620" s="10">
        <f>F3620*Part1Out!C$76+'relay test.csv'!H3620*Part1Out!C$77+'relay test.csv'!I3620*Part1Out!C$78+'relay test.csv'!J3620*Part1Out!C$79+'relay test.csv'!K3620*Part1Out!C$80+'relay test.csv'!L3620*Part1Out!C$81+'relay test.csv'!M3620*Part1Out!C$82</f>
        <v>10.175947825739897</v>
      </c>
      <c r="R3620" s="11">
        <f t="shared" si="448"/>
        <v>26263.825779869447</v>
      </c>
      <c r="S3620" s="12">
        <f t="shared" si="449"/>
        <v>0.99996192626563063</v>
      </c>
      <c r="T3620" s="11">
        <f t="shared" si="450"/>
        <v>1</v>
      </c>
      <c r="U3620" s="11">
        <f t="shared" si="451"/>
        <v>1</v>
      </c>
      <c r="V3620" s="72">
        <f>Q3620+Part1Out!C$75</f>
        <v>7.6411442366576559</v>
      </c>
      <c r="W3620" s="1">
        <f t="shared" si="452"/>
        <v>2082.1248976851793</v>
      </c>
      <c r="X3620" s="12">
        <f t="shared" si="453"/>
        <v>0.99951995197162147</v>
      </c>
      <c r="Y3620" s="11">
        <f t="shared" si="454"/>
        <v>1</v>
      </c>
      <c r="Z3620" s="1">
        <f t="shared" si="455"/>
        <v>1</v>
      </c>
    </row>
    <row r="3621" spans="1:26" x14ac:dyDescent="0.2">
      <c r="A3621" s="1" t="s">
        <v>3645</v>
      </c>
      <c r="B3621" s="1">
        <v>1</v>
      </c>
      <c r="C3621" s="2">
        <v>41516</v>
      </c>
      <c r="D3621" s="2">
        <v>41516</v>
      </c>
      <c r="E3621" s="2">
        <v>41516</v>
      </c>
      <c r="F3621" s="1">
        <v>37</v>
      </c>
      <c r="G3621" s="1">
        <v>10.81081081</v>
      </c>
      <c r="H3621" s="1">
        <v>10.81081081</v>
      </c>
      <c r="I3621" s="1">
        <v>40.020000000000003</v>
      </c>
      <c r="J3621" s="1">
        <v>0</v>
      </c>
      <c r="K3621" s="1">
        <v>1</v>
      </c>
      <c r="L3621" s="1">
        <v>0</v>
      </c>
      <c r="M3621" s="1">
        <v>0</v>
      </c>
      <c r="N3621" s="1">
        <v>0</v>
      </c>
      <c r="O3621" s="1" t="s">
        <v>31</v>
      </c>
      <c r="P3621" s="1" t="s">
        <v>27</v>
      </c>
      <c r="Q3621" s="10">
        <f>F3621*Part1Out!C$76+'relay test.csv'!H3621*Part1Out!C$77+'relay test.csv'!I3621*Part1Out!C$78+'relay test.csv'!J3621*Part1Out!C$79+'relay test.csv'!K3621*Part1Out!C$80+'relay test.csv'!L3621*Part1Out!C$81+'relay test.csv'!M3621*Part1Out!C$82</f>
        <v>8.4003355761649026</v>
      </c>
      <c r="R3621" s="11">
        <f t="shared" si="448"/>
        <v>4448.5593277272492</v>
      </c>
      <c r="S3621" s="12">
        <f t="shared" si="449"/>
        <v>0.99977525864330685</v>
      </c>
      <c r="T3621" s="11">
        <f t="shared" si="450"/>
        <v>1</v>
      </c>
      <c r="U3621" s="11">
        <f t="shared" si="451"/>
        <v>1</v>
      </c>
      <c r="V3621" s="72">
        <f>Q3621+Part1Out!C$75</f>
        <v>5.8655319870826617</v>
      </c>
      <c r="W3621" s="1">
        <f t="shared" si="452"/>
        <v>352.66972194850553</v>
      </c>
      <c r="X3621" s="12">
        <f t="shared" si="453"/>
        <v>0.99717250321997986</v>
      </c>
      <c r="Y3621" s="11">
        <f t="shared" si="454"/>
        <v>1</v>
      </c>
      <c r="Z3621" s="1">
        <f t="shared" si="455"/>
        <v>1</v>
      </c>
    </row>
    <row r="3622" spans="1:26" x14ac:dyDescent="0.2">
      <c r="A3622" s="1" t="s">
        <v>3646</v>
      </c>
      <c r="B3622" s="1">
        <v>1</v>
      </c>
      <c r="C3622" s="2">
        <v>41516</v>
      </c>
      <c r="D3622" s="2">
        <v>41628</v>
      </c>
      <c r="E3622" s="2">
        <v>41644</v>
      </c>
      <c r="F3622" s="1">
        <v>50</v>
      </c>
      <c r="G3622" s="1">
        <v>70</v>
      </c>
      <c r="H3622" s="1">
        <v>22</v>
      </c>
      <c r="I3622" s="1">
        <v>42.67</v>
      </c>
      <c r="J3622" s="1">
        <v>0.125</v>
      </c>
      <c r="K3622" s="1">
        <v>1</v>
      </c>
      <c r="L3622" s="1">
        <v>0</v>
      </c>
      <c r="M3622" s="1">
        <v>1</v>
      </c>
      <c r="N3622" s="1">
        <v>0</v>
      </c>
      <c r="O3622" s="1" t="s">
        <v>25</v>
      </c>
      <c r="P3622" s="1" t="s">
        <v>62</v>
      </c>
      <c r="Q3622" s="10">
        <f>F3622*Part1Out!C$76+'relay test.csv'!H3622*Part1Out!C$77+'relay test.csv'!I3622*Part1Out!C$78+'relay test.csv'!J3622*Part1Out!C$79+'relay test.csv'!K3622*Part1Out!C$80+'relay test.csv'!L3622*Part1Out!C$81+'relay test.csv'!M3622*Part1Out!C$82</f>
        <v>12.139735970578883</v>
      </c>
      <c r="R3622" s="11">
        <f t="shared" si="448"/>
        <v>187163.1491055511</v>
      </c>
      <c r="S3622" s="12">
        <f t="shared" si="449"/>
        <v>0.99999465709643232</v>
      </c>
      <c r="T3622" s="11">
        <f t="shared" si="450"/>
        <v>1</v>
      </c>
      <c r="U3622" s="11">
        <f t="shared" si="451"/>
        <v>1</v>
      </c>
      <c r="V3622" s="72">
        <f>Q3622+Part1Out!C$75</f>
        <v>9.6049323814966421</v>
      </c>
      <c r="W3622" s="1">
        <f t="shared" si="452"/>
        <v>14837.786998287373</v>
      </c>
      <c r="X3622" s="12">
        <f t="shared" si="453"/>
        <v>0.99993260904680992</v>
      </c>
      <c r="Y3622" s="11">
        <f t="shared" si="454"/>
        <v>1</v>
      </c>
      <c r="Z3622" s="1">
        <f t="shared" si="455"/>
        <v>1</v>
      </c>
    </row>
    <row r="3623" spans="1:26" x14ac:dyDescent="0.2">
      <c r="A3623" s="1" t="s">
        <v>3647</v>
      </c>
      <c r="B3623" s="1">
        <v>1</v>
      </c>
      <c r="C3623" s="2">
        <v>41526</v>
      </c>
      <c r="D3623" s="2">
        <v>41526</v>
      </c>
      <c r="E3623" s="2">
        <v>41526</v>
      </c>
      <c r="F3623" s="1">
        <v>36</v>
      </c>
      <c r="G3623" s="1">
        <v>0</v>
      </c>
      <c r="H3623" s="1">
        <v>0</v>
      </c>
      <c r="I3623" s="1">
        <v>40.020000000000003</v>
      </c>
      <c r="J3623" s="1">
        <v>0</v>
      </c>
      <c r="K3623" s="1">
        <v>1</v>
      </c>
      <c r="L3623" s="1">
        <v>0</v>
      </c>
      <c r="M3623" s="1">
        <v>0</v>
      </c>
      <c r="N3623" s="1">
        <v>0</v>
      </c>
      <c r="O3623" s="1" t="s">
        <v>29</v>
      </c>
      <c r="P3623" s="1" t="s">
        <v>27</v>
      </c>
      <c r="Q3623" s="10">
        <f>F3623*Part1Out!C$76+'relay test.csv'!H3623*Part1Out!C$77+'relay test.csv'!I3623*Part1Out!C$78+'relay test.csv'!J3623*Part1Out!C$79+'relay test.csv'!K3623*Part1Out!C$80+'relay test.csv'!L3623*Part1Out!C$81+'relay test.csv'!M3623*Part1Out!C$82</f>
        <v>7.9816857138047919</v>
      </c>
      <c r="R3623" s="11">
        <f t="shared" si="448"/>
        <v>2926.8607574715866</v>
      </c>
      <c r="S3623" s="12">
        <f t="shared" si="449"/>
        <v>0.99965845370294737</v>
      </c>
      <c r="T3623" s="11">
        <f t="shared" si="450"/>
        <v>1</v>
      </c>
      <c r="U3623" s="11">
        <f t="shared" si="451"/>
        <v>1</v>
      </c>
      <c r="V3623" s="72">
        <f>Q3623+Part1Out!C$75</f>
        <v>5.446882124722551</v>
      </c>
      <c r="W3623" s="1">
        <f t="shared" si="452"/>
        <v>232.03358513976508</v>
      </c>
      <c r="X3623" s="12">
        <f t="shared" si="453"/>
        <v>0.9957087730534625</v>
      </c>
      <c r="Y3623" s="11">
        <f t="shared" si="454"/>
        <v>1</v>
      </c>
      <c r="Z3623" s="1">
        <f t="shared" si="455"/>
        <v>1</v>
      </c>
    </row>
    <row r="3624" spans="1:26" x14ac:dyDescent="0.2">
      <c r="A3624" s="1" t="s">
        <v>3648</v>
      </c>
      <c r="B3624" s="1">
        <v>0</v>
      </c>
      <c r="C3624" s="2">
        <v>41523</v>
      </c>
      <c r="D3624" s="2">
        <v>41523</v>
      </c>
      <c r="E3624" s="2">
        <v>41577</v>
      </c>
      <c r="F3624" s="1">
        <v>2</v>
      </c>
      <c r="G3624" s="1">
        <v>0</v>
      </c>
      <c r="H3624" s="1">
        <v>0</v>
      </c>
      <c r="I3624" s="1">
        <v>50.68</v>
      </c>
      <c r="J3624" s="1">
        <v>3.7037037037037E-2</v>
      </c>
      <c r="K3624" s="1">
        <v>1</v>
      </c>
      <c r="L3624" s="1">
        <v>0</v>
      </c>
      <c r="M3624" s="1">
        <v>0</v>
      </c>
      <c r="N3624" s="1">
        <v>0</v>
      </c>
      <c r="O3624" s="1" t="s">
        <v>31</v>
      </c>
      <c r="P3624" s="1" t="s">
        <v>27</v>
      </c>
      <c r="Q3624" s="10">
        <f>F3624*Part1Out!C$76+'relay test.csv'!H3624*Part1Out!C$77+'relay test.csv'!I3624*Part1Out!C$78+'relay test.csv'!J3624*Part1Out!C$79+'relay test.csv'!K3624*Part1Out!C$80+'relay test.csv'!L3624*Part1Out!C$81+'relay test.csv'!M3624*Part1Out!C$82</f>
        <v>0.74460455189328001</v>
      </c>
      <c r="R3624" s="11">
        <f t="shared" si="448"/>
        <v>2.1056086113834578</v>
      </c>
      <c r="S3624" s="12">
        <f t="shared" si="449"/>
        <v>0.67800192325119513</v>
      </c>
      <c r="T3624" s="11">
        <f t="shared" si="450"/>
        <v>1</v>
      </c>
      <c r="U3624" s="11">
        <f t="shared" si="451"/>
        <v>0</v>
      </c>
      <c r="V3624" s="72">
        <f>Q3624+Part1Out!C$75</f>
        <v>-1.7901990371889609</v>
      </c>
      <c r="W3624" s="1">
        <f t="shared" si="452"/>
        <v>0.16692694169111288</v>
      </c>
      <c r="X3624" s="12">
        <f t="shared" si="453"/>
        <v>0.14304832267322753</v>
      </c>
      <c r="Y3624" s="11">
        <f t="shared" si="454"/>
        <v>0</v>
      </c>
      <c r="Z3624" s="1">
        <f t="shared" si="455"/>
        <v>0</v>
      </c>
    </row>
    <row r="3625" spans="1:26" x14ac:dyDescent="0.2">
      <c r="A3625" s="1" t="s">
        <v>3649</v>
      </c>
      <c r="B3625" s="1">
        <v>0</v>
      </c>
      <c r="C3625" s="2">
        <v>41523</v>
      </c>
      <c r="D3625" s="2">
        <v>41523</v>
      </c>
      <c r="E3625" s="2">
        <v>41523</v>
      </c>
      <c r="F3625" s="1">
        <v>3</v>
      </c>
      <c r="G3625" s="1">
        <v>0</v>
      </c>
      <c r="H3625" s="1">
        <v>0</v>
      </c>
      <c r="I3625" s="1">
        <v>70.56</v>
      </c>
      <c r="J3625" s="1">
        <v>0</v>
      </c>
      <c r="K3625" s="1">
        <v>1</v>
      </c>
      <c r="L3625" s="1">
        <v>0</v>
      </c>
      <c r="M3625" s="1">
        <v>0</v>
      </c>
      <c r="N3625" s="1">
        <v>0</v>
      </c>
      <c r="O3625" s="1" t="s">
        <v>25</v>
      </c>
      <c r="P3625" s="1" t="s">
        <v>27</v>
      </c>
      <c r="Q3625" s="10">
        <f>F3625*Part1Out!C$76+'relay test.csv'!H3625*Part1Out!C$77+'relay test.csv'!I3625*Part1Out!C$78+'relay test.csv'!J3625*Part1Out!C$79+'relay test.csv'!K3625*Part1Out!C$80+'relay test.csv'!L3625*Part1Out!C$81+'relay test.csv'!M3625*Part1Out!C$82</f>
        <v>0.90745549707205608</v>
      </c>
      <c r="R3625" s="11">
        <f t="shared" si="448"/>
        <v>2.4780092029748206</v>
      </c>
      <c r="S3625" s="12">
        <f t="shared" si="449"/>
        <v>0.71247919667818094</v>
      </c>
      <c r="T3625" s="11">
        <f t="shared" si="450"/>
        <v>1</v>
      </c>
      <c r="U3625" s="11">
        <f t="shared" si="451"/>
        <v>0</v>
      </c>
      <c r="V3625" s="72">
        <f>Q3625+Part1Out!C$75</f>
        <v>-1.6273480920101848</v>
      </c>
      <c r="W3625" s="1">
        <f t="shared" si="452"/>
        <v>0.19644985088811873</v>
      </c>
      <c r="X3625" s="12">
        <f t="shared" si="453"/>
        <v>0.16419396997065525</v>
      </c>
      <c r="Y3625" s="11">
        <f t="shared" si="454"/>
        <v>0</v>
      </c>
      <c r="Z3625" s="1">
        <f t="shared" si="455"/>
        <v>0</v>
      </c>
    </row>
    <row r="3626" spans="1:26" x14ac:dyDescent="0.2">
      <c r="A3626" s="1" t="s">
        <v>3650</v>
      </c>
      <c r="B3626" s="1">
        <v>1</v>
      </c>
      <c r="C3626" s="2">
        <v>41516</v>
      </c>
      <c r="D3626" s="2">
        <v>41516</v>
      </c>
      <c r="E3626" s="2">
        <v>41525</v>
      </c>
      <c r="F3626" s="1">
        <v>45</v>
      </c>
      <c r="G3626" s="1">
        <v>8.8888888890000004</v>
      </c>
      <c r="H3626" s="1">
        <v>0</v>
      </c>
      <c r="I3626" s="1">
        <v>41.49</v>
      </c>
      <c r="J3626" s="1">
        <v>0.22222222222222199</v>
      </c>
      <c r="K3626" s="1">
        <v>1</v>
      </c>
      <c r="L3626" s="1">
        <v>0</v>
      </c>
      <c r="M3626" s="1">
        <v>0</v>
      </c>
      <c r="N3626" s="1">
        <v>0</v>
      </c>
      <c r="O3626" s="1" t="s">
        <v>25</v>
      </c>
      <c r="P3626" s="1" t="s">
        <v>27</v>
      </c>
      <c r="Q3626" s="10">
        <f>F3626*Part1Out!C$76+'relay test.csv'!H3626*Part1Out!C$77+'relay test.csv'!I3626*Part1Out!C$78+'relay test.csv'!J3626*Part1Out!C$79+'relay test.csv'!K3626*Part1Out!C$80+'relay test.csv'!L3626*Part1Out!C$81+'relay test.csv'!M3626*Part1Out!C$82</f>
        <v>9.7411739111809617</v>
      </c>
      <c r="R3626" s="11">
        <f t="shared" si="448"/>
        <v>17003.490256666242</v>
      </c>
      <c r="S3626" s="12">
        <f t="shared" si="449"/>
        <v>0.99994119200370568</v>
      </c>
      <c r="T3626" s="11">
        <f t="shared" si="450"/>
        <v>1</v>
      </c>
      <c r="U3626" s="11">
        <f t="shared" si="451"/>
        <v>1</v>
      </c>
      <c r="V3626" s="72">
        <f>Q3626+Part1Out!C$75</f>
        <v>7.2063703220987207</v>
      </c>
      <c r="W3626" s="1">
        <f t="shared" si="452"/>
        <v>1347.9906053172169</v>
      </c>
      <c r="X3626" s="12">
        <f t="shared" si="453"/>
        <v>0.99925870499315683</v>
      </c>
      <c r="Y3626" s="11">
        <f t="shared" si="454"/>
        <v>1</v>
      </c>
      <c r="Z3626" s="1">
        <f t="shared" si="455"/>
        <v>1</v>
      </c>
    </row>
    <row r="3627" spans="1:26" x14ac:dyDescent="0.2">
      <c r="A3627" s="1" t="s">
        <v>3651</v>
      </c>
      <c r="B3627" s="1">
        <v>0</v>
      </c>
      <c r="C3627" s="2">
        <v>41523</v>
      </c>
      <c r="D3627" s="2">
        <v>41523</v>
      </c>
      <c r="E3627" s="2">
        <v>41523</v>
      </c>
      <c r="F3627" s="1">
        <v>3</v>
      </c>
      <c r="G3627" s="1">
        <v>0</v>
      </c>
      <c r="H3627" s="1">
        <v>0</v>
      </c>
      <c r="I3627" s="1">
        <v>40.020000000000003</v>
      </c>
      <c r="J3627" s="1">
        <v>0</v>
      </c>
      <c r="K3627" s="1">
        <v>1</v>
      </c>
      <c r="L3627" s="1">
        <v>0</v>
      </c>
      <c r="M3627" s="1">
        <v>0</v>
      </c>
      <c r="N3627" s="1">
        <v>0</v>
      </c>
      <c r="O3627" s="1" t="s">
        <v>31</v>
      </c>
      <c r="P3627" s="1" t="s">
        <v>27</v>
      </c>
      <c r="Q3627" s="10">
        <f>F3627*Part1Out!C$76+'relay test.csv'!H3627*Part1Out!C$77+'relay test.csv'!I3627*Part1Out!C$78+'relay test.csv'!J3627*Part1Out!C$79+'relay test.csv'!K3627*Part1Out!C$80+'relay test.csv'!L3627*Part1Out!C$81+'relay test.csv'!M3627*Part1Out!C$82</f>
        <v>1.0161044115717963</v>
      </c>
      <c r="R3627" s="11">
        <f t="shared" si="448"/>
        <v>2.7624125536949689</v>
      </c>
      <c r="S3627" s="12">
        <f t="shared" si="449"/>
        <v>0.73421309180517014</v>
      </c>
      <c r="T3627" s="11">
        <f t="shared" si="450"/>
        <v>1</v>
      </c>
      <c r="U3627" s="11">
        <f t="shared" si="451"/>
        <v>0</v>
      </c>
      <c r="V3627" s="72">
        <f>Q3627+Part1Out!C$75</f>
        <v>-1.5186991775104446</v>
      </c>
      <c r="W3627" s="1">
        <f t="shared" si="452"/>
        <v>0.21899657741923167</v>
      </c>
      <c r="X3627" s="12">
        <f t="shared" si="453"/>
        <v>0.17965315200709983</v>
      </c>
      <c r="Y3627" s="11">
        <f t="shared" si="454"/>
        <v>0</v>
      </c>
      <c r="Z3627" s="1">
        <f t="shared" si="455"/>
        <v>0</v>
      </c>
    </row>
    <row r="3628" spans="1:26" x14ac:dyDescent="0.2">
      <c r="A3628" s="1" t="s">
        <v>3652</v>
      </c>
      <c r="B3628" s="1">
        <v>1</v>
      </c>
      <c r="C3628" s="2">
        <v>41517</v>
      </c>
      <c r="D3628" s="2">
        <v>41529</v>
      </c>
      <c r="E3628" s="2">
        <v>41617</v>
      </c>
      <c r="F3628" s="1">
        <v>41</v>
      </c>
      <c r="G3628" s="1">
        <v>48.780487800000003</v>
      </c>
      <c r="H3628" s="1">
        <v>14.634146339999999</v>
      </c>
      <c r="I3628" s="1">
        <v>33.44</v>
      </c>
      <c r="J3628" s="1">
        <v>0.13636363636363599</v>
      </c>
      <c r="K3628" s="1">
        <v>1</v>
      </c>
      <c r="L3628" s="1">
        <v>1</v>
      </c>
      <c r="M3628" s="1">
        <v>1</v>
      </c>
      <c r="N3628" s="1">
        <v>0</v>
      </c>
      <c r="O3628" s="1" t="s">
        <v>31</v>
      </c>
      <c r="P3628" s="1" t="s">
        <v>166</v>
      </c>
      <c r="Q3628" s="10">
        <f>F3628*Part1Out!C$76+'relay test.csv'!H3628*Part1Out!C$77+'relay test.csv'!I3628*Part1Out!C$78+'relay test.csv'!J3628*Part1Out!C$79+'relay test.csv'!K3628*Part1Out!C$80+'relay test.csv'!L3628*Part1Out!C$81+'relay test.csv'!M3628*Part1Out!C$82</f>
        <v>10.893905167042062</v>
      </c>
      <c r="R3628" s="11">
        <f t="shared" si="448"/>
        <v>53847.172112292537</v>
      </c>
      <c r="S3628" s="12">
        <f t="shared" si="449"/>
        <v>0.99998142926749833</v>
      </c>
      <c r="T3628" s="11">
        <f t="shared" si="450"/>
        <v>1</v>
      </c>
      <c r="U3628" s="11">
        <f t="shared" si="451"/>
        <v>1</v>
      </c>
      <c r="V3628" s="72">
        <f>Q3628+Part1Out!C$75</f>
        <v>8.3591015779598212</v>
      </c>
      <c r="W3628" s="1">
        <f t="shared" si="452"/>
        <v>4268.8578071088868</v>
      </c>
      <c r="X3628" s="12">
        <f t="shared" si="453"/>
        <v>0.99976580016357097</v>
      </c>
      <c r="Y3628" s="11">
        <f t="shared" si="454"/>
        <v>1</v>
      </c>
      <c r="Z3628" s="1">
        <f t="shared" si="455"/>
        <v>1</v>
      </c>
    </row>
    <row r="3629" spans="1:26" x14ac:dyDescent="0.2">
      <c r="A3629" s="1" t="s">
        <v>3653</v>
      </c>
      <c r="B3629" s="1">
        <v>0</v>
      </c>
      <c r="C3629" s="2">
        <v>41526</v>
      </c>
      <c r="D3629" s="2">
        <v>41526</v>
      </c>
      <c r="E3629" s="2">
        <v>41526</v>
      </c>
      <c r="F3629" s="1">
        <v>1</v>
      </c>
      <c r="G3629" s="1">
        <v>100</v>
      </c>
      <c r="H3629" s="1">
        <v>0</v>
      </c>
      <c r="I3629" s="1">
        <v>40.020000000000003</v>
      </c>
      <c r="J3629" s="1">
        <v>0</v>
      </c>
      <c r="K3629" s="1">
        <v>1</v>
      </c>
      <c r="L3629" s="1">
        <v>0</v>
      </c>
      <c r="M3629" s="1">
        <v>0</v>
      </c>
      <c r="N3629" s="1">
        <v>0</v>
      </c>
      <c r="O3629" s="1" t="s">
        <v>31</v>
      </c>
      <c r="P3629" s="1" t="s">
        <v>27</v>
      </c>
      <c r="Q3629" s="10">
        <f>F3629*Part1Out!C$76+'relay test.csv'!H3629*Part1Out!C$77+'relay test.csv'!I3629*Part1Out!C$78+'relay test.csv'!J3629*Part1Out!C$79+'relay test.csv'!K3629*Part1Out!C$80+'relay test.csv'!L3629*Part1Out!C$81+'relay test.csv'!M3629*Part1Out!C$82</f>
        <v>0.59394796901222069</v>
      </c>
      <c r="R3629" s="11">
        <f t="shared" si="448"/>
        <v>1.8111245831759164</v>
      </c>
      <c r="S3629" s="12">
        <f t="shared" si="449"/>
        <v>0.64427047951384897</v>
      </c>
      <c r="T3629" s="11">
        <f t="shared" si="450"/>
        <v>1</v>
      </c>
      <c r="U3629" s="11">
        <f t="shared" si="451"/>
        <v>0</v>
      </c>
      <c r="V3629" s="72">
        <f>Q3629+Part1Out!C$75</f>
        <v>-1.9408556200700202</v>
      </c>
      <c r="W3629" s="1">
        <f t="shared" si="452"/>
        <v>0.14358104638093641</v>
      </c>
      <c r="X3629" s="12">
        <f t="shared" si="453"/>
        <v>0.12555388779424415</v>
      </c>
      <c r="Y3629" s="11">
        <f t="shared" si="454"/>
        <v>0</v>
      </c>
      <c r="Z3629" s="1">
        <f t="shared" si="455"/>
        <v>0</v>
      </c>
    </row>
    <row r="3630" spans="1:26" x14ac:dyDescent="0.2">
      <c r="A3630" s="1" t="s">
        <v>3654</v>
      </c>
      <c r="B3630" s="1">
        <v>1</v>
      </c>
      <c r="C3630" s="2">
        <v>41521</v>
      </c>
      <c r="D3630" s="2">
        <v>41521</v>
      </c>
      <c r="E3630" s="2">
        <v>41521</v>
      </c>
      <c r="F3630" s="1">
        <v>42</v>
      </c>
      <c r="G3630" s="1">
        <v>9.5238095240000007</v>
      </c>
      <c r="H3630" s="1">
        <v>0</v>
      </c>
      <c r="I3630" s="1">
        <v>40.020000000000003</v>
      </c>
      <c r="J3630" s="1">
        <v>0</v>
      </c>
      <c r="K3630" s="1">
        <v>1</v>
      </c>
      <c r="L3630" s="1">
        <v>0</v>
      </c>
      <c r="M3630" s="1">
        <v>0</v>
      </c>
      <c r="N3630" s="1">
        <v>0</v>
      </c>
      <c r="O3630" s="1" t="s">
        <v>25</v>
      </c>
      <c r="P3630" s="1" t="s">
        <v>62</v>
      </c>
      <c r="Q3630" s="10">
        <f>F3630*Part1Out!C$76+'relay test.csv'!H3630*Part1Out!C$77+'relay test.csv'!I3630*Part1Out!C$78+'relay test.csv'!J3630*Part1Out!C$79+'relay test.csv'!K3630*Part1Out!C$80+'relay test.csv'!L3630*Part1Out!C$81+'relay test.csv'!M3630*Part1Out!C$82</f>
        <v>9.2481550414835194</v>
      </c>
      <c r="R3630" s="11">
        <f t="shared" si="448"/>
        <v>10385.387421451158</v>
      </c>
      <c r="S3630" s="12">
        <f t="shared" si="449"/>
        <v>0.99990372013295648</v>
      </c>
      <c r="T3630" s="11">
        <f t="shared" si="450"/>
        <v>1</v>
      </c>
      <c r="U3630" s="11">
        <f t="shared" si="451"/>
        <v>1</v>
      </c>
      <c r="V3630" s="72">
        <f>Q3630+Part1Out!C$75</f>
        <v>6.7133514524012785</v>
      </c>
      <c r="W3630" s="1">
        <f t="shared" si="452"/>
        <v>823.32535646363965</v>
      </c>
      <c r="X3630" s="12">
        <f t="shared" si="453"/>
        <v>0.99878688676484484</v>
      </c>
      <c r="Y3630" s="11">
        <f t="shared" si="454"/>
        <v>1</v>
      </c>
      <c r="Z3630" s="1">
        <f t="shared" si="455"/>
        <v>1</v>
      </c>
    </row>
    <row r="3631" spans="1:26" x14ac:dyDescent="0.2">
      <c r="A3631" s="1" t="s">
        <v>3655</v>
      </c>
      <c r="B3631" s="1">
        <v>0</v>
      </c>
      <c r="C3631" s="2">
        <v>41523</v>
      </c>
      <c r="D3631" s="2">
        <v>41523</v>
      </c>
      <c r="E3631" s="2">
        <v>41523</v>
      </c>
      <c r="F3631" s="1">
        <v>2</v>
      </c>
      <c r="G3631" s="1">
        <v>100</v>
      </c>
      <c r="H3631" s="1">
        <v>0</v>
      </c>
      <c r="I3631" s="1">
        <v>40.020000000000003</v>
      </c>
      <c r="J3631" s="1">
        <v>0</v>
      </c>
      <c r="K3631" s="1">
        <v>1</v>
      </c>
      <c r="L3631" s="1">
        <v>0</v>
      </c>
      <c r="M3631" s="1">
        <v>0</v>
      </c>
      <c r="N3631" s="1">
        <v>0</v>
      </c>
      <c r="O3631" s="1" t="s">
        <v>25</v>
      </c>
      <c r="P3631" s="1" t="s">
        <v>27</v>
      </c>
      <c r="Q3631" s="10">
        <f>F3631*Part1Out!C$76+'relay test.csv'!H3631*Part1Out!C$77+'relay test.csv'!I3631*Part1Out!C$78+'relay test.csv'!J3631*Part1Out!C$79+'relay test.csv'!K3631*Part1Out!C$80+'relay test.csv'!L3631*Part1Out!C$81+'relay test.csv'!M3631*Part1Out!C$82</f>
        <v>0.80502619029200839</v>
      </c>
      <c r="R3631" s="11">
        <f t="shared" si="448"/>
        <v>2.2367550793215418</v>
      </c>
      <c r="S3631" s="12">
        <f t="shared" si="449"/>
        <v>0.69104860408232971</v>
      </c>
      <c r="T3631" s="11">
        <f t="shared" si="450"/>
        <v>1</v>
      </c>
      <c r="U3631" s="11">
        <f t="shared" si="451"/>
        <v>0</v>
      </c>
      <c r="V3631" s="72">
        <f>Q3631+Part1Out!C$75</f>
        <v>-1.7297773987902325</v>
      </c>
      <c r="W3631" s="1">
        <f t="shared" si="452"/>
        <v>0.17732387808667233</v>
      </c>
      <c r="X3631" s="12">
        <f t="shared" si="453"/>
        <v>0.15061605509509429</v>
      </c>
      <c r="Y3631" s="11">
        <f t="shared" si="454"/>
        <v>0</v>
      </c>
      <c r="Z3631" s="1">
        <f t="shared" si="455"/>
        <v>0</v>
      </c>
    </row>
    <row r="3632" spans="1:26" x14ac:dyDescent="0.2">
      <c r="A3632" s="1" t="s">
        <v>3656</v>
      </c>
      <c r="B3632" s="1">
        <v>0</v>
      </c>
      <c r="C3632" s="2">
        <v>41523</v>
      </c>
      <c r="D3632" s="2">
        <v>41523</v>
      </c>
      <c r="E3632" s="2">
        <v>41523</v>
      </c>
      <c r="F3632" s="1">
        <v>2</v>
      </c>
      <c r="G3632" s="1">
        <v>0</v>
      </c>
      <c r="H3632" s="1">
        <v>0</v>
      </c>
      <c r="I3632" s="1">
        <v>40.020000000000003</v>
      </c>
      <c r="J3632" s="1">
        <v>0</v>
      </c>
      <c r="K3632" s="1">
        <v>1</v>
      </c>
      <c r="L3632" s="1">
        <v>0</v>
      </c>
      <c r="M3632" s="1">
        <v>0</v>
      </c>
      <c r="N3632" s="1">
        <v>0</v>
      </c>
      <c r="O3632" s="1" t="s">
        <v>25</v>
      </c>
      <c r="P3632" s="1" t="s">
        <v>62</v>
      </c>
      <c r="Q3632" s="10">
        <f>F3632*Part1Out!C$76+'relay test.csv'!H3632*Part1Out!C$77+'relay test.csv'!I3632*Part1Out!C$78+'relay test.csv'!J3632*Part1Out!C$79+'relay test.csv'!K3632*Part1Out!C$80+'relay test.csv'!L3632*Part1Out!C$81+'relay test.csv'!M3632*Part1Out!C$82</f>
        <v>0.80502619029200839</v>
      </c>
      <c r="R3632" s="11">
        <f t="shared" si="448"/>
        <v>2.2367550793215418</v>
      </c>
      <c r="S3632" s="12">
        <f t="shared" si="449"/>
        <v>0.69104860408232971</v>
      </c>
      <c r="T3632" s="11">
        <f t="shared" si="450"/>
        <v>1</v>
      </c>
      <c r="U3632" s="11">
        <f t="shared" si="451"/>
        <v>0</v>
      </c>
      <c r="V3632" s="72">
        <f>Q3632+Part1Out!C$75</f>
        <v>-1.7297773987902325</v>
      </c>
      <c r="W3632" s="1">
        <f t="shared" si="452"/>
        <v>0.17732387808667233</v>
      </c>
      <c r="X3632" s="12">
        <f t="shared" si="453"/>
        <v>0.15061605509509429</v>
      </c>
      <c r="Y3632" s="11">
        <f t="shared" si="454"/>
        <v>0</v>
      </c>
      <c r="Z3632" s="1">
        <f t="shared" si="455"/>
        <v>0</v>
      </c>
    </row>
    <row r="3633" spans="1:26" x14ac:dyDescent="0.2">
      <c r="A3633" s="1" t="s">
        <v>3657</v>
      </c>
      <c r="B3633" s="1">
        <v>1</v>
      </c>
      <c r="C3633" s="2">
        <v>41520</v>
      </c>
      <c r="D3633" s="2">
        <v>41549</v>
      </c>
      <c r="E3633" s="2">
        <v>41649</v>
      </c>
      <c r="F3633" s="1">
        <v>39</v>
      </c>
      <c r="G3633" s="1">
        <v>69.230769230000007</v>
      </c>
      <c r="H3633" s="1">
        <v>12.820512819999999</v>
      </c>
      <c r="I3633" s="1">
        <v>70.150000000000006</v>
      </c>
      <c r="J3633" s="1">
        <v>0.05</v>
      </c>
      <c r="K3633" s="1">
        <v>1</v>
      </c>
      <c r="L3633" s="1">
        <v>0</v>
      </c>
      <c r="M3633" s="1">
        <v>0</v>
      </c>
      <c r="N3633" s="1">
        <v>0</v>
      </c>
      <c r="O3633" s="1" t="s">
        <v>22</v>
      </c>
      <c r="P3633" s="1" t="s">
        <v>62</v>
      </c>
      <c r="Q3633" s="10">
        <f>F3633*Part1Out!C$76+'relay test.csv'!H3633*Part1Out!C$77+'relay test.csv'!I3633*Part1Out!C$78+'relay test.csv'!J3633*Part1Out!C$79+'relay test.csv'!K3633*Part1Out!C$80+'relay test.csv'!L3633*Part1Out!C$81+'relay test.csv'!M3633*Part1Out!C$82</f>
        <v>8.7235168739969318</v>
      </c>
      <c r="R3633" s="11">
        <f t="shared" si="448"/>
        <v>6145.7549718942673</v>
      </c>
      <c r="S3633" s="12">
        <f t="shared" si="449"/>
        <v>0.99983731253245456</v>
      </c>
      <c r="T3633" s="11">
        <f t="shared" si="450"/>
        <v>1</v>
      </c>
      <c r="U3633" s="11">
        <f t="shared" si="451"/>
        <v>1</v>
      </c>
      <c r="V3633" s="72">
        <f>Q3633+Part1Out!C$75</f>
        <v>6.1887132849146909</v>
      </c>
      <c r="W3633" s="1">
        <f t="shared" si="452"/>
        <v>487.21879094482568</v>
      </c>
      <c r="X3633" s="12">
        <f t="shared" si="453"/>
        <v>0.99795173799422032</v>
      </c>
      <c r="Y3633" s="11">
        <f t="shared" si="454"/>
        <v>1</v>
      </c>
      <c r="Z3633" s="1">
        <f t="shared" si="455"/>
        <v>1</v>
      </c>
    </row>
    <row r="3634" spans="1:26" x14ac:dyDescent="0.2">
      <c r="A3634" s="1" t="s">
        <v>3658</v>
      </c>
      <c r="B3634" s="1">
        <v>0</v>
      </c>
      <c r="C3634" s="2">
        <v>41516</v>
      </c>
      <c r="D3634" s="2">
        <v>41517</v>
      </c>
      <c r="E3634" s="2">
        <v>41517</v>
      </c>
      <c r="F3634" s="1">
        <v>2</v>
      </c>
      <c r="G3634" s="1">
        <v>50</v>
      </c>
      <c r="H3634" s="1">
        <v>0</v>
      </c>
      <c r="I3634" s="1">
        <v>40.020000000000003</v>
      </c>
      <c r="J3634" s="1">
        <v>0</v>
      </c>
      <c r="K3634" s="1">
        <v>1</v>
      </c>
      <c r="L3634" s="1">
        <v>0</v>
      </c>
      <c r="M3634" s="1">
        <v>0</v>
      </c>
      <c r="N3634" s="1">
        <v>0</v>
      </c>
      <c r="O3634" s="1" t="s">
        <v>35</v>
      </c>
      <c r="P3634" s="1" t="s">
        <v>27</v>
      </c>
      <c r="Q3634" s="10">
        <f>F3634*Part1Out!C$76+'relay test.csv'!H3634*Part1Out!C$77+'relay test.csv'!I3634*Part1Out!C$78+'relay test.csv'!J3634*Part1Out!C$79+'relay test.csv'!K3634*Part1Out!C$80+'relay test.csv'!L3634*Part1Out!C$81+'relay test.csv'!M3634*Part1Out!C$82</f>
        <v>0.80502619029200839</v>
      </c>
      <c r="R3634" s="11">
        <f t="shared" si="448"/>
        <v>2.2367550793215418</v>
      </c>
      <c r="S3634" s="12">
        <f t="shared" si="449"/>
        <v>0.69104860408232971</v>
      </c>
      <c r="T3634" s="11">
        <f t="shared" si="450"/>
        <v>1</v>
      </c>
      <c r="U3634" s="11">
        <f t="shared" si="451"/>
        <v>0</v>
      </c>
      <c r="V3634" s="72">
        <f>Q3634+Part1Out!C$75</f>
        <v>-1.7297773987902325</v>
      </c>
      <c r="W3634" s="1">
        <f t="shared" si="452"/>
        <v>0.17732387808667233</v>
      </c>
      <c r="X3634" s="12">
        <f t="shared" si="453"/>
        <v>0.15061605509509429</v>
      </c>
      <c r="Y3634" s="11">
        <f t="shared" si="454"/>
        <v>0</v>
      </c>
      <c r="Z3634" s="1">
        <f t="shared" si="455"/>
        <v>0</v>
      </c>
    </row>
    <row r="3635" spans="1:26" x14ac:dyDescent="0.2">
      <c r="A3635" s="1" t="s">
        <v>3659</v>
      </c>
      <c r="B3635" s="1">
        <v>1</v>
      </c>
      <c r="C3635" s="2">
        <v>41515</v>
      </c>
      <c r="D3635" s="2">
        <v>41547</v>
      </c>
      <c r="E3635" s="2">
        <v>41572</v>
      </c>
      <c r="F3635" s="1">
        <v>39</v>
      </c>
      <c r="G3635" s="1">
        <v>20.512820510000001</v>
      </c>
      <c r="H3635" s="1">
        <v>0</v>
      </c>
      <c r="I3635" s="1">
        <v>55.38</v>
      </c>
      <c r="J3635" s="1">
        <v>0.12</v>
      </c>
      <c r="K3635" s="1">
        <v>1</v>
      </c>
      <c r="L3635" s="1">
        <v>0</v>
      </c>
      <c r="M3635" s="1">
        <v>0</v>
      </c>
      <c r="N3635" s="1">
        <v>0</v>
      </c>
      <c r="O3635" s="1" t="s">
        <v>31</v>
      </c>
      <c r="P3635" s="1" t="s">
        <v>62</v>
      </c>
      <c r="Q3635" s="10">
        <f>F3635*Part1Out!C$76+'relay test.csv'!H3635*Part1Out!C$77+'relay test.csv'!I3635*Part1Out!C$78+'relay test.csv'!J3635*Part1Out!C$79+'relay test.csv'!K3635*Part1Out!C$80+'relay test.csv'!L3635*Part1Out!C$81+'relay test.csv'!M3635*Part1Out!C$82</f>
        <v>8.4873832260705804</v>
      </c>
      <c r="R3635" s="11">
        <f t="shared" si="448"/>
        <v>4853.149846770385</v>
      </c>
      <c r="S3635" s="12">
        <f t="shared" si="449"/>
        <v>0.99979399070247799</v>
      </c>
      <c r="T3635" s="11">
        <f t="shared" si="450"/>
        <v>1</v>
      </c>
      <c r="U3635" s="11">
        <f t="shared" si="451"/>
        <v>1</v>
      </c>
      <c r="V3635" s="72">
        <f>Q3635+Part1Out!C$75</f>
        <v>5.9525796369883395</v>
      </c>
      <c r="W3635" s="1">
        <f t="shared" si="452"/>
        <v>384.74456131607275</v>
      </c>
      <c r="X3635" s="12">
        <f t="shared" si="453"/>
        <v>0.99740761088999352</v>
      </c>
      <c r="Y3635" s="11">
        <f t="shared" si="454"/>
        <v>1</v>
      </c>
      <c r="Z3635" s="1">
        <f t="shared" si="455"/>
        <v>1</v>
      </c>
    </row>
    <row r="3636" spans="1:26" x14ac:dyDescent="0.2">
      <c r="A3636" s="1" t="s">
        <v>3660</v>
      </c>
      <c r="B3636" s="1">
        <v>1</v>
      </c>
      <c r="C3636" s="2">
        <v>41524</v>
      </c>
      <c r="D3636" s="2">
        <v>41552</v>
      </c>
      <c r="E3636" s="2">
        <v>41552</v>
      </c>
      <c r="F3636" s="1">
        <v>42</v>
      </c>
      <c r="G3636" s="1">
        <v>23.809523810000002</v>
      </c>
      <c r="H3636" s="1">
        <v>9.5238095240000007</v>
      </c>
      <c r="I3636" s="1">
        <v>41</v>
      </c>
      <c r="J3636" s="1">
        <v>0</v>
      </c>
      <c r="K3636" s="1">
        <v>1</v>
      </c>
      <c r="L3636" s="1">
        <v>0</v>
      </c>
      <c r="M3636" s="1">
        <v>0</v>
      </c>
      <c r="N3636" s="1">
        <v>0</v>
      </c>
      <c r="O3636" s="1" t="s">
        <v>35</v>
      </c>
      <c r="P3636" s="1" t="s">
        <v>23</v>
      </c>
      <c r="Q3636" s="10">
        <f>F3636*Part1Out!C$76+'relay test.csv'!H3636*Part1Out!C$77+'relay test.csv'!I3636*Part1Out!C$78+'relay test.csv'!J3636*Part1Out!C$79+'relay test.csv'!K3636*Part1Out!C$80+'relay test.csv'!L3636*Part1Out!C$81+'relay test.csv'!M3636*Part1Out!C$82</f>
        <v>9.4275293310096782</v>
      </c>
      <c r="R3636" s="11">
        <f t="shared" si="448"/>
        <v>12425.788764592386</v>
      </c>
      <c r="S3636" s="12">
        <f t="shared" si="449"/>
        <v>0.99991952868766476</v>
      </c>
      <c r="T3636" s="11">
        <f t="shared" si="450"/>
        <v>1</v>
      </c>
      <c r="U3636" s="11">
        <f t="shared" si="451"/>
        <v>1</v>
      </c>
      <c r="V3636" s="72">
        <f>Q3636+Part1Out!C$75</f>
        <v>6.8927257419274373</v>
      </c>
      <c r="W3636" s="1">
        <f t="shared" si="452"/>
        <v>985.08284272753735</v>
      </c>
      <c r="X3636" s="12">
        <f t="shared" si="453"/>
        <v>0.99898588642184061</v>
      </c>
      <c r="Y3636" s="11">
        <f t="shared" si="454"/>
        <v>1</v>
      </c>
      <c r="Z3636" s="1">
        <f t="shared" si="455"/>
        <v>1</v>
      </c>
    </row>
    <row r="3637" spans="1:26" x14ac:dyDescent="0.2">
      <c r="A3637" s="1" t="s">
        <v>3661</v>
      </c>
      <c r="B3637" s="1">
        <v>0</v>
      </c>
      <c r="C3637" s="2">
        <v>41516</v>
      </c>
      <c r="D3637" s="2">
        <v>41516</v>
      </c>
      <c r="E3637" s="2">
        <v>41516</v>
      </c>
      <c r="F3637" s="1">
        <v>3</v>
      </c>
      <c r="G3637" s="1">
        <v>0</v>
      </c>
      <c r="H3637" s="1">
        <v>0</v>
      </c>
      <c r="I3637" s="1">
        <v>40</v>
      </c>
      <c r="J3637" s="1">
        <v>0</v>
      </c>
      <c r="K3637" s="1">
        <v>1</v>
      </c>
      <c r="L3637" s="1">
        <v>0</v>
      </c>
      <c r="M3637" s="1">
        <v>0</v>
      </c>
      <c r="N3637" s="1">
        <v>0</v>
      </c>
      <c r="O3637" s="1" t="s">
        <v>31</v>
      </c>
      <c r="P3637" s="1" t="s">
        <v>166</v>
      </c>
      <c r="Q3637" s="10">
        <f>F3637*Part1Out!C$76+'relay test.csv'!H3637*Part1Out!C$77+'relay test.csv'!I3637*Part1Out!C$78+'relay test.csv'!J3637*Part1Out!C$79+'relay test.csv'!K3637*Part1Out!C$80+'relay test.csv'!L3637*Part1Out!C$81+'relay test.csv'!M3637*Part1Out!C$82</f>
        <v>1.0161755634476966</v>
      </c>
      <c r="R3637" s="11">
        <f t="shared" si="448"/>
        <v>2.7626091115228206</v>
      </c>
      <c r="S3637" s="12">
        <f t="shared" si="449"/>
        <v>0.73422697645164758</v>
      </c>
      <c r="T3637" s="11">
        <f t="shared" si="450"/>
        <v>1</v>
      </c>
      <c r="U3637" s="11">
        <f t="shared" si="451"/>
        <v>0</v>
      </c>
      <c r="V3637" s="72">
        <f>Q3637+Part1Out!C$75</f>
        <v>-1.5186280256345444</v>
      </c>
      <c r="W3637" s="1">
        <f t="shared" si="452"/>
        <v>0.2190121599908888</v>
      </c>
      <c r="X3637" s="12">
        <f t="shared" si="453"/>
        <v>0.17966363845995248</v>
      </c>
      <c r="Y3637" s="11">
        <f t="shared" si="454"/>
        <v>0</v>
      </c>
      <c r="Z3637" s="1">
        <f t="shared" si="455"/>
        <v>0</v>
      </c>
    </row>
    <row r="3638" spans="1:26" x14ac:dyDescent="0.2">
      <c r="A3638" s="1" t="s">
        <v>3662</v>
      </c>
      <c r="B3638" s="1">
        <v>1</v>
      </c>
      <c r="C3638" s="2">
        <v>41480</v>
      </c>
      <c r="D3638" s="2">
        <v>41589</v>
      </c>
      <c r="E3638" s="2">
        <v>41589</v>
      </c>
      <c r="F3638" s="1">
        <v>52</v>
      </c>
      <c r="G3638" s="1">
        <v>5.769230769</v>
      </c>
      <c r="H3638" s="1">
        <v>0</v>
      </c>
      <c r="I3638" s="1">
        <v>40.200000000000003</v>
      </c>
      <c r="J3638" s="1">
        <v>0</v>
      </c>
      <c r="K3638" s="1">
        <v>1</v>
      </c>
      <c r="L3638" s="1">
        <v>0</v>
      </c>
      <c r="M3638" s="1">
        <v>0</v>
      </c>
      <c r="N3638" s="1">
        <v>0</v>
      </c>
      <c r="O3638" s="1" t="s">
        <v>31</v>
      </c>
      <c r="P3638" s="1" t="s">
        <v>27</v>
      </c>
      <c r="Q3638" s="10">
        <f>F3638*Part1Out!C$76+'relay test.csv'!H3638*Part1Out!C$77+'relay test.csv'!I3638*Part1Out!C$78+'relay test.csv'!J3638*Part1Out!C$79+'relay test.csv'!K3638*Part1Out!C$80+'relay test.csv'!L3638*Part1Out!C$81+'relay test.csv'!M3638*Part1Out!C$82</f>
        <v>11.358296887398293</v>
      </c>
      <c r="R3638" s="11">
        <f t="shared" si="448"/>
        <v>85673.332836879534</v>
      </c>
      <c r="S3638" s="12">
        <f t="shared" si="449"/>
        <v>0.99998832789276682</v>
      </c>
      <c r="T3638" s="11">
        <f t="shared" si="450"/>
        <v>1</v>
      </c>
      <c r="U3638" s="11">
        <f t="shared" si="451"/>
        <v>1</v>
      </c>
      <c r="V3638" s="72">
        <f>Q3638+Part1Out!C$75</f>
        <v>8.8234932983160519</v>
      </c>
      <c r="W3638" s="1">
        <f t="shared" si="452"/>
        <v>6791.949537833967</v>
      </c>
      <c r="X3638" s="12">
        <f t="shared" si="453"/>
        <v>0.99985278854282222</v>
      </c>
      <c r="Y3638" s="11">
        <f t="shared" si="454"/>
        <v>1</v>
      </c>
      <c r="Z3638" s="1">
        <f t="shared" si="455"/>
        <v>1</v>
      </c>
    </row>
    <row r="3639" spans="1:26" x14ac:dyDescent="0.2">
      <c r="A3639" s="1" t="s">
        <v>3663</v>
      </c>
      <c r="B3639" s="1">
        <v>0</v>
      </c>
      <c r="C3639" s="2">
        <v>41516</v>
      </c>
      <c r="D3639" s="2">
        <v>41516</v>
      </c>
      <c r="E3639" s="2">
        <v>41516</v>
      </c>
      <c r="F3639" s="1">
        <v>2</v>
      </c>
      <c r="G3639" s="1">
        <v>50</v>
      </c>
      <c r="H3639" s="1">
        <v>0</v>
      </c>
      <c r="I3639" s="1">
        <v>49.02</v>
      </c>
      <c r="J3639" s="1">
        <v>0</v>
      </c>
      <c r="K3639" s="1">
        <v>1</v>
      </c>
      <c r="L3639" s="1">
        <v>0</v>
      </c>
      <c r="M3639" s="1">
        <v>0</v>
      </c>
      <c r="N3639" s="1">
        <v>0</v>
      </c>
      <c r="O3639" s="1" t="s">
        <v>31</v>
      </c>
      <c r="P3639" s="1" t="s">
        <v>62</v>
      </c>
      <c r="Q3639" s="10">
        <f>F3639*Part1Out!C$76+'relay test.csv'!H3639*Part1Out!C$77+'relay test.csv'!I3639*Part1Out!C$78+'relay test.csv'!J3639*Part1Out!C$79+'relay test.csv'!K3639*Part1Out!C$80+'relay test.csv'!L3639*Part1Out!C$81+'relay test.csv'!M3639*Part1Out!C$82</f>
        <v>0.77300784613687878</v>
      </c>
      <c r="R3639" s="11">
        <f t="shared" si="448"/>
        <v>2.1662722780227841</v>
      </c>
      <c r="S3639" s="12">
        <f t="shared" si="449"/>
        <v>0.68417119180146391</v>
      </c>
      <c r="T3639" s="11">
        <f t="shared" si="450"/>
        <v>1</v>
      </c>
      <c r="U3639" s="11">
        <f t="shared" si="451"/>
        <v>0</v>
      </c>
      <c r="V3639" s="72">
        <f>Q3639+Part1Out!C$75</f>
        <v>-1.7617957429453621</v>
      </c>
      <c r="W3639" s="1">
        <f t="shared" si="452"/>
        <v>0.17173619270249554</v>
      </c>
      <c r="X3639" s="12">
        <f t="shared" si="453"/>
        <v>0.1465655783034257</v>
      </c>
      <c r="Y3639" s="11">
        <f t="shared" si="454"/>
        <v>0</v>
      </c>
      <c r="Z3639" s="1">
        <f t="shared" si="455"/>
        <v>0</v>
      </c>
    </row>
    <row r="3640" spans="1:26" x14ac:dyDescent="0.2">
      <c r="A3640" s="1" t="s">
        <v>3664</v>
      </c>
      <c r="B3640" s="1">
        <v>1</v>
      </c>
      <c r="C3640" s="2">
        <v>41522</v>
      </c>
      <c r="D3640" s="2">
        <v>41522</v>
      </c>
      <c r="E3640" s="2">
        <v>41522</v>
      </c>
      <c r="F3640" s="1">
        <v>47</v>
      </c>
      <c r="G3640" s="1">
        <v>10.638297870000001</v>
      </c>
      <c r="H3640" s="1">
        <v>0</v>
      </c>
      <c r="I3640" s="1">
        <v>40.020000000000003</v>
      </c>
      <c r="J3640" s="1">
        <v>0</v>
      </c>
      <c r="K3640" s="1">
        <v>1</v>
      </c>
      <c r="L3640" s="1">
        <v>0</v>
      </c>
      <c r="M3640" s="1">
        <v>0</v>
      </c>
      <c r="N3640" s="1">
        <v>0</v>
      </c>
      <c r="O3640" s="1" t="s">
        <v>161</v>
      </c>
      <c r="P3640" s="1" t="s">
        <v>62</v>
      </c>
      <c r="Q3640" s="10">
        <f>F3640*Part1Out!C$76+'relay test.csv'!H3640*Part1Out!C$77+'relay test.csv'!I3640*Part1Out!C$78+'relay test.csv'!J3640*Part1Out!C$79+'relay test.csv'!K3640*Part1Out!C$80+'relay test.csv'!L3640*Part1Out!C$81+'relay test.csv'!M3640*Part1Out!C$82</f>
        <v>10.303546147882459</v>
      </c>
      <c r="R3640" s="11">
        <f t="shared" si="448"/>
        <v>29838.242283743402</v>
      </c>
      <c r="S3640" s="12">
        <f t="shared" si="449"/>
        <v>0.99996648708467561</v>
      </c>
      <c r="T3640" s="11">
        <f t="shared" si="450"/>
        <v>1</v>
      </c>
      <c r="U3640" s="11">
        <f t="shared" si="451"/>
        <v>1</v>
      </c>
      <c r="V3640" s="72">
        <f>Q3640+Part1Out!C$75</f>
        <v>7.7687425588002181</v>
      </c>
      <c r="W3640" s="1">
        <f t="shared" si="452"/>
        <v>2365.4949466563835</v>
      </c>
      <c r="X3640" s="12">
        <f t="shared" si="453"/>
        <v>0.99957743412830313</v>
      </c>
      <c r="Y3640" s="11">
        <f t="shared" si="454"/>
        <v>1</v>
      </c>
      <c r="Z3640" s="1">
        <f t="shared" si="455"/>
        <v>1</v>
      </c>
    </row>
    <row r="3641" spans="1:26" x14ac:dyDescent="0.2">
      <c r="A3641" s="1" t="s">
        <v>3665</v>
      </c>
      <c r="B3641" s="1">
        <v>1</v>
      </c>
      <c r="C3641" s="2">
        <v>41454</v>
      </c>
      <c r="D3641" s="2">
        <v>41519</v>
      </c>
      <c r="E3641" s="2">
        <v>41519</v>
      </c>
      <c r="F3641" s="1">
        <v>36</v>
      </c>
      <c r="G3641" s="1">
        <v>2.7777777779999999</v>
      </c>
      <c r="H3641" s="1">
        <v>0</v>
      </c>
      <c r="I3641" s="1">
        <v>143.43</v>
      </c>
      <c r="J3641" s="1">
        <v>0</v>
      </c>
      <c r="K3641" s="1">
        <v>1</v>
      </c>
      <c r="L3641" s="1">
        <v>0</v>
      </c>
      <c r="M3641" s="1">
        <v>0</v>
      </c>
      <c r="N3641" s="1">
        <v>0</v>
      </c>
      <c r="O3641" s="1" t="s">
        <v>31</v>
      </c>
      <c r="P3641" s="1" t="s">
        <v>27</v>
      </c>
      <c r="Q3641" s="10">
        <f>F3641*Part1Out!C$76+'relay test.csv'!H3641*Part1Out!C$77+'relay test.csv'!I3641*Part1Out!C$78+'relay test.csv'!J3641*Part1Out!C$79+'relay test.csv'!K3641*Part1Out!C$80+'relay test.csv'!L3641*Part1Out!C$81+'relay test.csv'!M3641*Part1Out!C$82</f>
        <v>7.6137949394623519</v>
      </c>
      <c r="R3641" s="11">
        <f t="shared" si="448"/>
        <v>2025.95189249961</v>
      </c>
      <c r="S3641" s="12">
        <f t="shared" si="449"/>
        <v>0.99950664837991454</v>
      </c>
      <c r="T3641" s="11">
        <f t="shared" si="450"/>
        <v>1</v>
      </c>
      <c r="U3641" s="11">
        <f t="shared" si="451"/>
        <v>1</v>
      </c>
      <c r="V3641" s="72">
        <f>Q3641+Part1Out!C$75</f>
        <v>5.078991350380111</v>
      </c>
      <c r="W3641" s="1">
        <f t="shared" si="452"/>
        <v>160.61197299439345</v>
      </c>
      <c r="X3641" s="12">
        <f t="shared" si="453"/>
        <v>0.99381233963380489</v>
      </c>
      <c r="Y3641" s="11">
        <f t="shared" si="454"/>
        <v>1</v>
      </c>
      <c r="Z3641" s="1">
        <f t="shared" si="455"/>
        <v>1</v>
      </c>
    </row>
    <row r="3642" spans="1:26" x14ac:dyDescent="0.2">
      <c r="A3642" s="1" t="s">
        <v>3666</v>
      </c>
      <c r="B3642" s="1">
        <v>0</v>
      </c>
      <c r="C3642" s="2">
        <v>41527</v>
      </c>
      <c r="D3642" s="2">
        <v>41527</v>
      </c>
      <c r="E3642" s="2">
        <v>41527</v>
      </c>
      <c r="F3642" s="1">
        <v>2</v>
      </c>
      <c r="G3642" s="1">
        <v>0</v>
      </c>
      <c r="H3642" s="1">
        <v>0</v>
      </c>
      <c r="I3642" s="1">
        <v>40.020000000000003</v>
      </c>
      <c r="J3642" s="1">
        <v>0</v>
      </c>
      <c r="K3642" s="1">
        <v>1</v>
      </c>
      <c r="L3642" s="1">
        <v>0</v>
      </c>
      <c r="M3642" s="1">
        <v>0</v>
      </c>
      <c r="N3642" s="1">
        <v>0</v>
      </c>
      <c r="O3642" s="1" t="s">
        <v>31</v>
      </c>
      <c r="P3642" s="1" t="s">
        <v>27</v>
      </c>
      <c r="Q3642" s="10">
        <f>F3642*Part1Out!C$76+'relay test.csv'!H3642*Part1Out!C$77+'relay test.csv'!I3642*Part1Out!C$78+'relay test.csv'!J3642*Part1Out!C$79+'relay test.csv'!K3642*Part1Out!C$80+'relay test.csv'!L3642*Part1Out!C$81+'relay test.csv'!M3642*Part1Out!C$82</f>
        <v>0.80502619029200839</v>
      </c>
      <c r="R3642" s="11">
        <f t="shared" si="448"/>
        <v>2.2367550793215418</v>
      </c>
      <c r="S3642" s="12">
        <f t="shared" si="449"/>
        <v>0.69104860408232971</v>
      </c>
      <c r="T3642" s="11">
        <f t="shared" si="450"/>
        <v>1</v>
      </c>
      <c r="U3642" s="11">
        <f t="shared" si="451"/>
        <v>0</v>
      </c>
      <c r="V3642" s="72">
        <f>Q3642+Part1Out!C$75</f>
        <v>-1.7297773987902325</v>
      </c>
      <c r="W3642" s="1">
        <f t="shared" si="452"/>
        <v>0.17732387808667233</v>
      </c>
      <c r="X3642" s="12">
        <f t="shared" si="453"/>
        <v>0.15061605509509429</v>
      </c>
      <c r="Y3642" s="11">
        <f t="shared" si="454"/>
        <v>0</v>
      </c>
      <c r="Z3642" s="1">
        <f t="shared" si="455"/>
        <v>0</v>
      </c>
    </row>
    <row r="3643" spans="1:26" x14ac:dyDescent="0.2">
      <c r="A3643" s="1" t="s">
        <v>3667</v>
      </c>
      <c r="B3643" s="1">
        <v>0</v>
      </c>
      <c r="C3643" s="2">
        <v>41526</v>
      </c>
      <c r="D3643" s="2">
        <v>41526</v>
      </c>
      <c r="E3643" s="2">
        <v>41526</v>
      </c>
      <c r="F3643" s="1">
        <v>2</v>
      </c>
      <c r="G3643" s="1">
        <v>0</v>
      </c>
      <c r="H3643" s="1">
        <v>0</v>
      </c>
      <c r="I3643" s="1">
        <v>40.020000000000003</v>
      </c>
      <c r="J3643" s="1">
        <v>0</v>
      </c>
      <c r="K3643" s="1">
        <v>1</v>
      </c>
      <c r="L3643" s="1">
        <v>0</v>
      </c>
      <c r="M3643" s="1">
        <v>0</v>
      </c>
      <c r="N3643" s="1">
        <v>0</v>
      </c>
      <c r="O3643" s="1" t="s">
        <v>31</v>
      </c>
      <c r="P3643" s="1" t="s">
        <v>27</v>
      </c>
      <c r="Q3643" s="10">
        <f>F3643*Part1Out!C$76+'relay test.csv'!H3643*Part1Out!C$77+'relay test.csv'!I3643*Part1Out!C$78+'relay test.csv'!J3643*Part1Out!C$79+'relay test.csv'!K3643*Part1Out!C$80+'relay test.csv'!L3643*Part1Out!C$81+'relay test.csv'!M3643*Part1Out!C$82</f>
        <v>0.80502619029200839</v>
      </c>
      <c r="R3643" s="11">
        <f t="shared" si="448"/>
        <v>2.2367550793215418</v>
      </c>
      <c r="S3643" s="12">
        <f t="shared" si="449"/>
        <v>0.69104860408232971</v>
      </c>
      <c r="T3643" s="11">
        <f t="shared" si="450"/>
        <v>1</v>
      </c>
      <c r="U3643" s="11">
        <f t="shared" si="451"/>
        <v>0</v>
      </c>
      <c r="V3643" s="72">
        <f>Q3643+Part1Out!C$75</f>
        <v>-1.7297773987902325</v>
      </c>
      <c r="W3643" s="1">
        <f t="shared" si="452"/>
        <v>0.17732387808667233</v>
      </c>
      <c r="X3643" s="12">
        <f t="shared" si="453"/>
        <v>0.15061605509509429</v>
      </c>
      <c r="Y3643" s="11">
        <f t="shared" si="454"/>
        <v>0</v>
      </c>
      <c r="Z3643" s="1">
        <f t="shared" si="455"/>
        <v>0</v>
      </c>
    </row>
    <row r="3644" spans="1:26" x14ac:dyDescent="0.2">
      <c r="A3644" s="1" t="s">
        <v>3668</v>
      </c>
      <c r="B3644" s="1">
        <v>1</v>
      </c>
      <c r="C3644" s="2">
        <v>41517</v>
      </c>
      <c r="D3644" s="2">
        <v>41554</v>
      </c>
      <c r="E3644" s="2">
        <v>41611</v>
      </c>
      <c r="F3644" s="1">
        <v>30</v>
      </c>
      <c r="G3644" s="1">
        <v>50</v>
      </c>
      <c r="H3644" s="1">
        <v>6.6666666670000003</v>
      </c>
      <c r="I3644" s="1">
        <v>110.99</v>
      </c>
      <c r="J3644" s="1">
        <v>0.105263157894737</v>
      </c>
      <c r="K3644" s="1">
        <v>1</v>
      </c>
      <c r="L3644" s="1">
        <v>0</v>
      </c>
      <c r="M3644" s="1">
        <v>0</v>
      </c>
      <c r="N3644" s="1">
        <v>0</v>
      </c>
      <c r="O3644" s="1" t="s">
        <v>22</v>
      </c>
      <c r="P3644" s="1" t="s">
        <v>23</v>
      </c>
      <c r="Q3644" s="10">
        <f>F3644*Part1Out!C$76+'relay test.csv'!H3644*Part1Out!C$77+'relay test.csv'!I3644*Part1Out!C$78+'relay test.csv'!J3644*Part1Out!C$79+'relay test.csv'!K3644*Part1Out!C$80+'relay test.csv'!L3644*Part1Out!C$81+'relay test.csv'!M3644*Part1Out!C$82</f>
        <v>6.5267956674899903</v>
      </c>
      <c r="R3644" s="11">
        <f t="shared" si="448"/>
        <v>683.20548271267796</v>
      </c>
      <c r="S3644" s="12">
        <f t="shared" si="449"/>
        <v>0.99853845076476833</v>
      </c>
      <c r="T3644" s="11">
        <f t="shared" si="450"/>
        <v>1</v>
      </c>
      <c r="U3644" s="11">
        <f t="shared" si="451"/>
        <v>1</v>
      </c>
      <c r="V3644" s="72">
        <f>Q3644+Part1Out!C$75</f>
        <v>3.9919920784077494</v>
      </c>
      <c r="W3644" s="1">
        <f t="shared" si="452"/>
        <v>54.162678267589364</v>
      </c>
      <c r="X3644" s="12">
        <f t="shared" si="453"/>
        <v>0.98187180116329587</v>
      </c>
      <c r="Y3644" s="11">
        <f t="shared" si="454"/>
        <v>1</v>
      </c>
      <c r="Z3644" s="1">
        <f t="shared" si="455"/>
        <v>1</v>
      </c>
    </row>
    <row r="3645" spans="1:26" x14ac:dyDescent="0.2">
      <c r="A3645" s="1" t="s">
        <v>3669</v>
      </c>
      <c r="B3645" s="1">
        <v>0</v>
      </c>
      <c r="C3645" s="2">
        <v>41526</v>
      </c>
      <c r="D3645" s="2">
        <v>41526</v>
      </c>
      <c r="E3645" s="2">
        <v>41526</v>
      </c>
      <c r="F3645" s="1">
        <v>3</v>
      </c>
      <c r="G3645" s="1">
        <v>33.333333330000002</v>
      </c>
      <c r="H3645" s="1">
        <v>0</v>
      </c>
      <c r="I3645" s="1">
        <v>40.020000000000003</v>
      </c>
      <c r="J3645" s="1">
        <v>0</v>
      </c>
      <c r="K3645" s="1">
        <v>1</v>
      </c>
      <c r="L3645" s="1">
        <v>0</v>
      </c>
      <c r="M3645" s="1">
        <v>0</v>
      </c>
      <c r="N3645" s="1">
        <v>0</v>
      </c>
      <c r="O3645" s="1" t="s">
        <v>22</v>
      </c>
      <c r="P3645" s="1" t="s">
        <v>27</v>
      </c>
      <c r="Q3645" s="10">
        <f>F3645*Part1Out!C$76+'relay test.csv'!H3645*Part1Out!C$77+'relay test.csv'!I3645*Part1Out!C$78+'relay test.csv'!J3645*Part1Out!C$79+'relay test.csv'!K3645*Part1Out!C$80+'relay test.csv'!L3645*Part1Out!C$81+'relay test.csv'!M3645*Part1Out!C$82</f>
        <v>1.0161044115717963</v>
      </c>
      <c r="R3645" s="11">
        <f t="shared" si="448"/>
        <v>2.7624125536949689</v>
      </c>
      <c r="S3645" s="12">
        <f t="shared" si="449"/>
        <v>0.73421309180517014</v>
      </c>
      <c r="T3645" s="11">
        <f t="shared" si="450"/>
        <v>1</v>
      </c>
      <c r="U3645" s="11">
        <f t="shared" si="451"/>
        <v>0</v>
      </c>
      <c r="V3645" s="72">
        <f>Q3645+Part1Out!C$75</f>
        <v>-1.5186991775104446</v>
      </c>
      <c r="W3645" s="1">
        <f t="shared" si="452"/>
        <v>0.21899657741923167</v>
      </c>
      <c r="X3645" s="12">
        <f t="shared" si="453"/>
        <v>0.17965315200709983</v>
      </c>
      <c r="Y3645" s="11">
        <f t="shared" si="454"/>
        <v>0</v>
      </c>
      <c r="Z3645" s="1">
        <f t="shared" si="455"/>
        <v>0</v>
      </c>
    </row>
    <row r="3646" spans="1:26" x14ac:dyDescent="0.2">
      <c r="A3646" s="1" t="s">
        <v>3670</v>
      </c>
      <c r="B3646" s="1">
        <v>0</v>
      </c>
      <c r="C3646" s="2">
        <v>41520</v>
      </c>
      <c r="D3646" s="2">
        <v>41520</v>
      </c>
      <c r="E3646" s="2">
        <v>41520</v>
      </c>
      <c r="F3646" s="1">
        <v>2</v>
      </c>
      <c r="G3646" s="1">
        <v>0</v>
      </c>
      <c r="H3646" s="1">
        <v>0</v>
      </c>
      <c r="I3646" s="1">
        <v>40.020000000000003</v>
      </c>
      <c r="J3646" s="1">
        <v>0</v>
      </c>
      <c r="K3646" s="1">
        <v>1</v>
      </c>
      <c r="L3646" s="1">
        <v>0</v>
      </c>
      <c r="M3646" s="1">
        <v>0</v>
      </c>
      <c r="N3646" s="1">
        <v>0</v>
      </c>
      <c r="O3646" s="1" t="s">
        <v>35</v>
      </c>
      <c r="P3646" s="1" t="s">
        <v>62</v>
      </c>
      <c r="Q3646" s="10">
        <f>F3646*Part1Out!C$76+'relay test.csv'!H3646*Part1Out!C$77+'relay test.csv'!I3646*Part1Out!C$78+'relay test.csv'!J3646*Part1Out!C$79+'relay test.csv'!K3646*Part1Out!C$80+'relay test.csv'!L3646*Part1Out!C$81+'relay test.csv'!M3646*Part1Out!C$82</f>
        <v>0.80502619029200839</v>
      </c>
      <c r="R3646" s="11">
        <f t="shared" si="448"/>
        <v>2.2367550793215418</v>
      </c>
      <c r="S3646" s="12">
        <f t="shared" si="449"/>
        <v>0.69104860408232971</v>
      </c>
      <c r="T3646" s="11">
        <f t="shared" si="450"/>
        <v>1</v>
      </c>
      <c r="U3646" s="11">
        <f t="shared" si="451"/>
        <v>0</v>
      </c>
      <c r="V3646" s="72">
        <f>Q3646+Part1Out!C$75</f>
        <v>-1.7297773987902325</v>
      </c>
      <c r="W3646" s="1">
        <f t="shared" si="452"/>
        <v>0.17732387808667233</v>
      </c>
      <c r="X3646" s="12">
        <f t="shared" si="453"/>
        <v>0.15061605509509429</v>
      </c>
      <c r="Y3646" s="11">
        <f t="shared" si="454"/>
        <v>0</v>
      </c>
      <c r="Z3646" s="1">
        <f t="shared" si="455"/>
        <v>0</v>
      </c>
    </row>
    <row r="3647" spans="1:26" x14ac:dyDescent="0.2">
      <c r="A3647" s="1" t="s">
        <v>3671</v>
      </c>
      <c r="B3647" s="1">
        <v>0</v>
      </c>
      <c r="C3647" s="2">
        <v>41527</v>
      </c>
      <c r="D3647" s="2">
        <v>41536</v>
      </c>
      <c r="E3647" s="2">
        <v>41536</v>
      </c>
      <c r="F3647" s="1">
        <v>1</v>
      </c>
      <c r="G3647" s="1">
        <v>100</v>
      </c>
      <c r="H3647" s="1">
        <v>100</v>
      </c>
      <c r="I3647" s="1">
        <v>41.35</v>
      </c>
      <c r="J3647" s="1">
        <v>0</v>
      </c>
      <c r="K3647" s="1">
        <v>1</v>
      </c>
      <c r="L3647" s="1">
        <v>0</v>
      </c>
      <c r="M3647" s="1">
        <v>0</v>
      </c>
      <c r="N3647" s="1">
        <v>0</v>
      </c>
      <c r="O3647" s="1" t="s">
        <v>31</v>
      </c>
      <c r="P3647" s="1" t="s">
        <v>27</v>
      </c>
      <c r="Q3647" s="10">
        <f>F3647*Part1Out!C$76+'relay test.csv'!H3647*Part1Out!C$77+'relay test.csv'!I3647*Part1Out!C$78+'relay test.csv'!J3647*Part1Out!C$79+'relay test.csv'!K3647*Part1Out!C$80+'relay test.csv'!L3647*Part1Out!C$81+'relay test.csv'!M3647*Part1Out!C$82</f>
        <v>2.5092540494018314</v>
      </c>
      <c r="R3647" s="11">
        <f t="shared" si="448"/>
        <v>12.295754613212019</v>
      </c>
      <c r="S3647" s="12">
        <f t="shared" si="449"/>
        <v>0.92478802226040646</v>
      </c>
      <c r="T3647" s="11">
        <f t="shared" si="450"/>
        <v>1</v>
      </c>
      <c r="U3647" s="11">
        <f t="shared" si="451"/>
        <v>0</v>
      </c>
      <c r="V3647" s="72">
        <f>Q3647+Part1Out!C$75</f>
        <v>-2.5549539680409517E-2</v>
      </c>
      <c r="W3647" s="1">
        <f t="shared" si="452"/>
        <v>0.97477408777280605</v>
      </c>
      <c r="X3647" s="12">
        <f t="shared" si="453"/>
        <v>0.4936129625197675</v>
      </c>
      <c r="Y3647" s="11">
        <f t="shared" si="454"/>
        <v>0</v>
      </c>
      <c r="Z3647" s="1">
        <f t="shared" si="455"/>
        <v>0</v>
      </c>
    </row>
    <row r="3648" spans="1:26" x14ac:dyDescent="0.2">
      <c r="A3648" s="1" t="s">
        <v>3672</v>
      </c>
      <c r="B3648" s="1">
        <v>0</v>
      </c>
      <c r="C3648" s="2">
        <v>41523</v>
      </c>
      <c r="D3648" s="2">
        <v>41526</v>
      </c>
      <c r="E3648" s="2">
        <v>0</v>
      </c>
      <c r="F3648" s="1">
        <v>40</v>
      </c>
      <c r="G3648" s="1">
        <v>7.5</v>
      </c>
      <c r="H3648" s="1">
        <v>0</v>
      </c>
      <c r="I3648" s="1">
        <v>40.020000000000003</v>
      </c>
      <c r="J3648" s="1">
        <v>0</v>
      </c>
      <c r="K3648" s="1">
        <v>1</v>
      </c>
      <c r="L3648" s="1">
        <v>0</v>
      </c>
      <c r="M3648" s="1">
        <v>0</v>
      </c>
      <c r="N3648" s="1">
        <v>0</v>
      </c>
      <c r="O3648" s="1" t="s">
        <v>25</v>
      </c>
      <c r="P3648" s="1" t="s">
        <v>62</v>
      </c>
      <c r="Q3648" s="10">
        <f>F3648*Part1Out!C$76+'relay test.csv'!H3648*Part1Out!C$77+'relay test.csv'!I3648*Part1Out!C$78+'relay test.csv'!J3648*Part1Out!C$79+'relay test.csv'!K3648*Part1Out!C$80+'relay test.csv'!L3648*Part1Out!C$81+'relay test.csv'!M3648*Part1Out!C$82</f>
        <v>8.8259985989239436</v>
      </c>
      <c r="R3648" s="11">
        <f t="shared" si="448"/>
        <v>6808.9867458925119</v>
      </c>
      <c r="S3648" s="12">
        <f t="shared" si="449"/>
        <v>0.999853156836083</v>
      </c>
      <c r="T3648" s="11">
        <f t="shared" si="450"/>
        <v>1</v>
      </c>
      <c r="U3648" s="11">
        <f t="shared" si="451"/>
        <v>0</v>
      </c>
      <c r="V3648" s="72">
        <f>Q3648+Part1Out!C$75</f>
        <v>6.2911950098417027</v>
      </c>
      <c r="W3648" s="1">
        <f t="shared" si="452"/>
        <v>539.79800774103603</v>
      </c>
      <c r="X3648" s="12">
        <f t="shared" si="453"/>
        <v>0.99815088076197411</v>
      </c>
      <c r="Y3648" s="11">
        <f t="shared" si="454"/>
        <v>1</v>
      </c>
      <c r="Z3648" s="1">
        <f t="shared" si="455"/>
        <v>0</v>
      </c>
    </row>
    <row r="3649" spans="1:26" x14ac:dyDescent="0.2">
      <c r="A3649" s="1" t="s">
        <v>3673</v>
      </c>
      <c r="B3649" s="1">
        <v>1</v>
      </c>
      <c r="C3649" s="2">
        <v>41523</v>
      </c>
      <c r="D3649" s="2">
        <v>41523</v>
      </c>
      <c r="E3649" s="2">
        <v>41523</v>
      </c>
      <c r="F3649" s="1">
        <v>36</v>
      </c>
      <c r="G3649" s="1">
        <v>66.666666669999998</v>
      </c>
      <c r="H3649" s="1">
        <v>0</v>
      </c>
      <c r="I3649" s="1">
        <v>40.22</v>
      </c>
      <c r="J3649" s="1">
        <v>0</v>
      </c>
      <c r="K3649" s="1">
        <v>1</v>
      </c>
      <c r="L3649" s="1">
        <v>0</v>
      </c>
      <c r="M3649" s="1">
        <v>0</v>
      </c>
      <c r="N3649" s="1">
        <v>0</v>
      </c>
      <c r="O3649" s="1" t="s">
        <v>29</v>
      </c>
      <c r="P3649" s="1" t="s">
        <v>27</v>
      </c>
      <c r="Q3649" s="10">
        <f>F3649*Part1Out!C$76+'relay test.csv'!H3649*Part1Out!C$77+'relay test.csv'!I3649*Part1Out!C$78+'relay test.csv'!J3649*Part1Out!C$79+'relay test.csv'!K3649*Part1Out!C$80+'relay test.csv'!L3649*Part1Out!C$81+'relay test.csv'!M3649*Part1Out!C$82</f>
        <v>7.9809741950457891</v>
      </c>
      <c r="R3649" s="11">
        <f t="shared" si="448"/>
        <v>2924.7789818366914</v>
      </c>
      <c r="S3649" s="12">
        <f t="shared" si="449"/>
        <v>0.99965821068296412</v>
      </c>
      <c r="T3649" s="11">
        <f t="shared" si="450"/>
        <v>1</v>
      </c>
      <c r="U3649" s="11">
        <f t="shared" si="451"/>
        <v>1</v>
      </c>
      <c r="V3649" s="72">
        <f>Q3649+Part1Out!C$75</f>
        <v>5.4461706059635482</v>
      </c>
      <c r="W3649" s="1">
        <f t="shared" si="452"/>
        <v>231.86854761183065</v>
      </c>
      <c r="X3649" s="12">
        <f t="shared" si="453"/>
        <v>0.99570573179480248</v>
      </c>
      <c r="Y3649" s="11">
        <f t="shared" si="454"/>
        <v>1</v>
      </c>
      <c r="Z3649" s="1">
        <f t="shared" si="455"/>
        <v>1</v>
      </c>
    </row>
    <row r="3650" spans="1:26" x14ac:dyDescent="0.2">
      <c r="A3650" s="1" t="s">
        <v>3674</v>
      </c>
      <c r="B3650" s="1">
        <v>1</v>
      </c>
      <c r="C3650" s="2">
        <v>41517</v>
      </c>
      <c r="D3650" s="2">
        <v>41517</v>
      </c>
      <c r="E3650" s="2">
        <v>41549</v>
      </c>
      <c r="F3650" s="1">
        <v>43</v>
      </c>
      <c r="G3650" s="1">
        <v>6.9767441860000003</v>
      </c>
      <c r="H3650" s="1">
        <v>0</v>
      </c>
      <c r="I3650" s="1">
        <v>37.520000000000003</v>
      </c>
      <c r="J3650" s="1">
        <v>0.15625</v>
      </c>
      <c r="K3650" s="1">
        <v>1</v>
      </c>
      <c r="L3650" s="1">
        <v>0</v>
      </c>
      <c r="M3650" s="1">
        <v>0</v>
      </c>
      <c r="N3650" s="1">
        <v>0</v>
      </c>
      <c r="O3650" s="1" t="s">
        <v>35</v>
      </c>
      <c r="P3650" s="1" t="s">
        <v>62</v>
      </c>
      <c r="Q3650" s="10">
        <f>F3650*Part1Out!C$76+'relay test.csv'!H3650*Part1Out!C$77+'relay test.csv'!I3650*Part1Out!C$78+'relay test.csv'!J3650*Part1Out!C$79+'relay test.csv'!K3650*Part1Out!C$80+'relay test.csv'!L3650*Part1Out!C$81+'relay test.csv'!M3650*Part1Out!C$82</f>
        <v>9.3732151237063714</v>
      </c>
      <c r="R3650" s="11">
        <f t="shared" si="448"/>
        <v>11768.892771113569</v>
      </c>
      <c r="S3650" s="12">
        <f t="shared" si="449"/>
        <v>0.99991503745875632</v>
      </c>
      <c r="T3650" s="11">
        <f t="shared" si="450"/>
        <v>1</v>
      </c>
      <c r="U3650" s="11">
        <f t="shared" si="451"/>
        <v>1</v>
      </c>
      <c r="V3650" s="72">
        <f>Q3650+Part1Out!C$75</f>
        <v>6.8384115346241305</v>
      </c>
      <c r="W3650" s="1">
        <f t="shared" si="452"/>
        <v>933.00590943245652</v>
      </c>
      <c r="X3650" s="12">
        <f t="shared" si="453"/>
        <v>0.99892934296250047</v>
      </c>
      <c r="Y3650" s="11">
        <f t="shared" si="454"/>
        <v>1</v>
      </c>
      <c r="Z3650" s="1">
        <f t="shared" si="455"/>
        <v>1</v>
      </c>
    </row>
    <row r="3651" spans="1:26" x14ac:dyDescent="0.2">
      <c r="A3651" s="1" t="s">
        <v>3675</v>
      </c>
      <c r="B3651" s="1">
        <v>1</v>
      </c>
      <c r="C3651" s="2">
        <v>41515</v>
      </c>
      <c r="D3651" s="2">
        <v>41515</v>
      </c>
      <c r="E3651" s="2">
        <v>41515</v>
      </c>
      <c r="F3651" s="1">
        <v>37</v>
      </c>
      <c r="G3651" s="1">
        <v>0</v>
      </c>
      <c r="H3651" s="1">
        <v>0</v>
      </c>
      <c r="I3651" s="1">
        <v>70.78</v>
      </c>
      <c r="J3651" s="1">
        <v>0</v>
      </c>
      <c r="K3651" s="1">
        <v>1</v>
      </c>
      <c r="L3651" s="1">
        <v>0</v>
      </c>
      <c r="M3651" s="1">
        <v>0</v>
      </c>
      <c r="N3651" s="1">
        <v>0</v>
      </c>
      <c r="O3651" s="1" t="s">
        <v>22</v>
      </c>
      <c r="P3651" s="1" t="s">
        <v>27</v>
      </c>
      <c r="Q3651" s="10">
        <f>F3651*Part1Out!C$76+'relay test.csv'!H3651*Part1Out!C$77+'relay test.csv'!I3651*Part1Out!C$78+'relay test.csv'!J3651*Part1Out!C$79+'relay test.csv'!K3651*Part1Out!C$80+'relay test.csv'!L3651*Part1Out!C$81+'relay test.csv'!M3651*Part1Out!C$82</f>
        <v>8.0833323499499379</v>
      </c>
      <c r="R3651" s="11">
        <f t="shared" si="448"/>
        <v>3240.0121213926177</v>
      </c>
      <c r="S3651" s="12">
        <f t="shared" si="449"/>
        <v>0.99969145440913365</v>
      </c>
      <c r="T3651" s="11">
        <f t="shared" si="450"/>
        <v>1</v>
      </c>
      <c r="U3651" s="11">
        <f t="shared" si="451"/>
        <v>1</v>
      </c>
      <c r="V3651" s="72">
        <f>Q3651+Part1Out!C$75</f>
        <v>5.548528760867697</v>
      </c>
      <c r="W3651" s="1">
        <f t="shared" si="452"/>
        <v>256.85937621182615</v>
      </c>
      <c r="X3651" s="12">
        <f t="shared" si="453"/>
        <v>0.99612191724539612</v>
      </c>
      <c r="Y3651" s="11">
        <f t="shared" si="454"/>
        <v>1</v>
      </c>
      <c r="Z3651" s="1">
        <f t="shared" si="455"/>
        <v>1</v>
      </c>
    </row>
    <row r="3652" spans="1:26" x14ac:dyDescent="0.2">
      <c r="A3652" s="1" t="s">
        <v>3676</v>
      </c>
      <c r="B3652" s="1">
        <v>1</v>
      </c>
      <c r="C3652" s="2">
        <v>41531</v>
      </c>
      <c r="D3652" s="2">
        <v>41573</v>
      </c>
      <c r="E3652" s="2">
        <v>41573</v>
      </c>
      <c r="F3652" s="1">
        <v>40</v>
      </c>
      <c r="G3652" s="1">
        <v>0</v>
      </c>
      <c r="H3652" s="1">
        <v>0</v>
      </c>
      <c r="I3652" s="1">
        <v>50.13</v>
      </c>
      <c r="J3652" s="1">
        <v>0</v>
      </c>
      <c r="K3652" s="1">
        <v>1</v>
      </c>
      <c r="L3652" s="1">
        <v>0</v>
      </c>
      <c r="M3652" s="1">
        <v>0</v>
      </c>
      <c r="N3652" s="1">
        <v>0</v>
      </c>
      <c r="O3652" s="1" t="s">
        <v>25</v>
      </c>
      <c r="P3652" s="1" t="s">
        <v>62</v>
      </c>
      <c r="Q3652" s="10">
        <f>F3652*Part1Out!C$76+'relay test.csv'!H3652*Part1Out!C$77+'relay test.csv'!I3652*Part1Out!C$78+'relay test.csv'!J3652*Part1Out!C$79+'relay test.csv'!K3652*Part1Out!C$80+'relay test.csv'!L3652*Part1Out!C$81+'relay test.csv'!M3652*Part1Out!C$82</f>
        <v>8.7900313256563471</v>
      </c>
      <c r="R3652" s="11">
        <f t="shared" si="448"/>
        <v>6568.4379328734976</v>
      </c>
      <c r="S3652" s="12">
        <f t="shared" si="449"/>
        <v>0.99984777997597085</v>
      </c>
      <c r="T3652" s="11">
        <f t="shared" si="450"/>
        <v>1</v>
      </c>
      <c r="U3652" s="11">
        <f t="shared" si="451"/>
        <v>1</v>
      </c>
      <c r="V3652" s="72">
        <f>Q3652+Part1Out!C$75</f>
        <v>6.2552277365741062</v>
      </c>
      <c r="W3652" s="1">
        <f t="shared" si="452"/>
        <v>520.72795005433773</v>
      </c>
      <c r="X3652" s="12">
        <f t="shared" si="453"/>
        <v>0.9980832922600833</v>
      </c>
      <c r="Y3652" s="11">
        <f t="shared" si="454"/>
        <v>1</v>
      </c>
      <c r="Z3652" s="1">
        <f t="shared" si="455"/>
        <v>1</v>
      </c>
    </row>
    <row r="3653" spans="1:26" x14ac:dyDescent="0.2">
      <c r="A3653" s="1" t="s">
        <v>3677</v>
      </c>
      <c r="B3653" s="1">
        <v>1</v>
      </c>
      <c r="C3653" s="2">
        <v>41467</v>
      </c>
      <c r="D3653" s="2">
        <v>41516</v>
      </c>
      <c r="E3653" s="2">
        <v>41516</v>
      </c>
      <c r="F3653" s="1">
        <v>36</v>
      </c>
      <c r="G3653" s="1">
        <v>2.7777777779999999</v>
      </c>
      <c r="H3653" s="1">
        <v>2.7777777779999999</v>
      </c>
      <c r="I3653" s="1">
        <v>52.93</v>
      </c>
      <c r="J3653" s="1">
        <v>0</v>
      </c>
      <c r="K3653" s="1">
        <v>1</v>
      </c>
      <c r="L3653" s="1">
        <v>0</v>
      </c>
      <c r="M3653" s="1">
        <v>0</v>
      </c>
      <c r="N3653" s="1">
        <v>0</v>
      </c>
      <c r="O3653" s="1" t="s">
        <v>31</v>
      </c>
      <c r="P3653" s="1" t="s">
        <v>27</v>
      </c>
      <c r="Q3653" s="10">
        <f>F3653*Part1Out!C$76+'relay test.csv'!H3653*Part1Out!C$77+'relay test.csv'!I3653*Part1Out!C$78+'relay test.csv'!J3653*Part1Out!C$79+'relay test.csv'!K3653*Part1Out!C$80+'relay test.csv'!L3653*Part1Out!C$81+'relay test.csv'!M3653*Part1Out!C$82</f>
        <v>7.9890915579192274</v>
      </c>
      <c r="R3653" s="11">
        <f t="shared" si="448"/>
        <v>2948.6170945683966</v>
      </c>
      <c r="S3653" s="12">
        <f t="shared" si="449"/>
        <v>0.99966097294396572</v>
      </c>
      <c r="T3653" s="11">
        <f t="shared" si="450"/>
        <v>1</v>
      </c>
      <c r="U3653" s="11">
        <f t="shared" si="451"/>
        <v>1</v>
      </c>
      <c r="V3653" s="72">
        <f>Q3653+Part1Out!C$75</f>
        <v>5.4542879688369865</v>
      </c>
      <c r="W3653" s="1">
        <f t="shared" si="452"/>
        <v>233.75836855598851</v>
      </c>
      <c r="X3653" s="12">
        <f t="shared" si="453"/>
        <v>0.99574030094794463</v>
      </c>
      <c r="Y3653" s="11">
        <f t="shared" si="454"/>
        <v>1</v>
      </c>
      <c r="Z3653" s="1">
        <f t="shared" si="455"/>
        <v>1</v>
      </c>
    </row>
    <row r="3654" spans="1:26" x14ac:dyDescent="0.2">
      <c r="A3654" s="1" t="s">
        <v>3678</v>
      </c>
      <c r="B3654" s="1">
        <v>1</v>
      </c>
      <c r="C3654" s="2">
        <v>41525</v>
      </c>
      <c r="D3654" s="2">
        <v>41527</v>
      </c>
      <c r="E3654" s="2">
        <v>41527</v>
      </c>
      <c r="F3654" s="1">
        <v>34</v>
      </c>
      <c r="G3654" s="1">
        <v>20.58823529</v>
      </c>
      <c r="H3654" s="1">
        <v>2.9411764709999999</v>
      </c>
      <c r="I3654" s="1">
        <v>62.93</v>
      </c>
      <c r="J3654" s="1">
        <v>0</v>
      </c>
      <c r="K3654" s="1">
        <v>1</v>
      </c>
      <c r="L3654" s="1">
        <v>0</v>
      </c>
      <c r="M3654" s="1">
        <v>0</v>
      </c>
      <c r="N3654" s="1">
        <v>0</v>
      </c>
      <c r="O3654" s="1" t="s">
        <v>29</v>
      </c>
      <c r="P3654" s="1" t="s">
        <v>27</v>
      </c>
      <c r="Q3654" s="10">
        <f>F3654*Part1Out!C$76+'relay test.csv'!H3654*Part1Out!C$77+'relay test.csv'!I3654*Part1Out!C$78+'relay test.csv'!J3654*Part1Out!C$79+'relay test.csv'!K3654*Part1Out!C$80+'relay test.csv'!L3654*Part1Out!C$81+'relay test.csv'!M3654*Part1Out!C$82</f>
        <v>7.5344964938839603</v>
      </c>
      <c r="R3654" s="11">
        <f t="shared" ref="R3654:R3717" si="456">EXP(Q3654)</f>
        <v>1871.5018088795046</v>
      </c>
      <c r="S3654" s="12">
        <f t="shared" ref="S3654:S3717" si="457">R3654/(1+R3654)</f>
        <v>0.99946595512204162</v>
      </c>
      <c r="T3654" s="11">
        <f t="shared" ref="T3654:T3717" si="458">1*(S3654&gt;0.5)+0*(S3654&lt;=0.5)</f>
        <v>1</v>
      </c>
      <c r="U3654" s="11">
        <f t="shared" ref="U3654:U3717" si="459">B3654</f>
        <v>1</v>
      </c>
      <c r="V3654" s="72">
        <f>Q3654+Part1Out!C$75</f>
        <v>4.9996929048017194</v>
      </c>
      <c r="W3654" s="1">
        <f t="shared" ref="W3654:W3717" si="460">EXP(V3654)</f>
        <v>148.36758913157232</v>
      </c>
      <c r="X3654" s="12">
        <f t="shared" ref="X3654:X3717" si="461">W3654/(1+W3654)</f>
        <v>0.99330510718011833</v>
      </c>
      <c r="Y3654" s="11">
        <f t="shared" ref="Y3654:Y3717" si="462">1*(X3654&gt;0.5)+0*(X3654&lt;=0.5)</f>
        <v>1</v>
      </c>
      <c r="Z3654" s="1">
        <f t="shared" ref="Z3654:Z3717" si="463">U3654</f>
        <v>1</v>
      </c>
    </row>
    <row r="3655" spans="1:26" x14ac:dyDescent="0.2">
      <c r="A3655" s="1" t="s">
        <v>3679</v>
      </c>
      <c r="B3655" s="1">
        <v>1</v>
      </c>
      <c r="C3655" s="2">
        <v>41522</v>
      </c>
      <c r="D3655" s="2">
        <v>41522</v>
      </c>
      <c r="E3655" s="2">
        <v>41522</v>
      </c>
      <c r="F3655" s="1">
        <v>43</v>
      </c>
      <c r="G3655" s="1">
        <v>9.3023255809999998</v>
      </c>
      <c r="H3655" s="1">
        <v>4.651162791</v>
      </c>
      <c r="I3655" s="1">
        <v>40.020000000000003</v>
      </c>
      <c r="J3655" s="1">
        <v>0</v>
      </c>
      <c r="K3655" s="1">
        <v>1</v>
      </c>
      <c r="L3655" s="1">
        <v>0</v>
      </c>
      <c r="M3655" s="1">
        <v>0</v>
      </c>
      <c r="N3655" s="1">
        <v>0</v>
      </c>
      <c r="O3655" s="1" t="s">
        <v>25</v>
      </c>
      <c r="P3655" s="1" t="s">
        <v>27</v>
      </c>
      <c r="Q3655" s="10">
        <f>F3655*Part1Out!C$76+'relay test.csv'!H3655*Part1Out!C$77+'relay test.csv'!I3655*Part1Out!C$78+'relay test.csv'!J3655*Part1Out!C$79+'relay test.csv'!K3655*Part1Out!C$80+'relay test.csv'!L3655*Part1Out!C$81+'relay test.csv'!M3655*Part1Out!C$82</f>
        <v>9.5485373409150185</v>
      </c>
      <c r="R3655" s="11">
        <f t="shared" si="456"/>
        <v>14024.167087334172</v>
      </c>
      <c r="S3655" s="12">
        <f t="shared" si="457"/>
        <v>0.99992869960166797</v>
      </c>
      <c r="T3655" s="11">
        <f t="shared" si="458"/>
        <v>1</v>
      </c>
      <c r="U3655" s="11">
        <f t="shared" si="459"/>
        <v>1</v>
      </c>
      <c r="V3655" s="72">
        <f>Q3655+Part1Out!C$75</f>
        <v>7.0137337518327776</v>
      </c>
      <c r="W3655" s="1">
        <f t="shared" si="460"/>
        <v>1111.7979424085515</v>
      </c>
      <c r="X3655" s="12">
        <f t="shared" si="461"/>
        <v>0.99910136426219875</v>
      </c>
      <c r="Y3655" s="11">
        <f t="shared" si="462"/>
        <v>1</v>
      </c>
      <c r="Z3655" s="1">
        <f t="shared" si="463"/>
        <v>1</v>
      </c>
    </row>
    <row r="3656" spans="1:26" x14ac:dyDescent="0.2">
      <c r="A3656" s="1" t="s">
        <v>3680</v>
      </c>
      <c r="B3656" s="1">
        <v>1</v>
      </c>
      <c r="C3656" s="2">
        <v>41523</v>
      </c>
      <c r="D3656" s="2">
        <v>41523</v>
      </c>
      <c r="E3656" s="2">
        <v>41523</v>
      </c>
      <c r="F3656" s="1">
        <v>45</v>
      </c>
      <c r="G3656" s="1">
        <v>13.33333333</v>
      </c>
      <c r="H3656" s="1">
        <v>0</v>
      </c>
      <c r="I3656" s="1">
        <v>40.020000000000003</v>
      </c>
      <c r="J3656" s="1">
        <v>0</v>
      </c>
      <c r="K3656" s="1">
        <v>1</v>
      </c>
      <c r="L3656" s="1">
        <v>0</v>
      </c>
      <c r="M3656" s="1">
        <v>0</v>
      </c>
      <c r="N3656" s="1">
        <v>0</v>
      </c>
      <c r="O3656" s="1" t="s">
        <v>25</v>
      </c>
      <c r="P3656" s="1" t="s">
        <v>27</v>
      </c>
      <c r="Q3656" s="10">
        <f>F3656*Part1Out!C$76+'relay test.csv'!H3656*Part1Out!C$77+'relay test.csv'!I3656*Part1Out!C$78+'relay test.csv'!J3656*Part1Out!C$79+'relay test.csv'!K3656*Part1Out!C$80+'relay test.csv'!L3656*Part1Out!C$81+'relay test.csv'!M3656*Part1Out!C$82</f>
        <v>9.8813897053228832</v>
      </c>
      <c r="R3656" s="11">
        <f t="shared" si="456"/>
        <v>19562.890433060948</v>
      </c>
      <c r="S3656" s="12">
        <f t="shared" si="457"/>
        <v>0.99994888542218019</v>
      </c>
      <c r="T3656" s="11">
        <f t="shared" si="458"/>
        <v>1</v>
      </c>
      <c r="U3656" s="11">
        <f t="shared" si="459"/>
        <v>1</v>
      </c>
      <c r="V3656" s="72">
        <f>Q3656+Part1Out!C$75</f>
        <v>7.3465861162406423</v>
      </c>
      <c r="W3656" s="1">
        <f t="shared" si="460"/>
        <v>1550.8929118995197</v>
      </c>
      <c r="X3656" s="12">
        <f t="shared" si="461"/>
        <v>0.99935562564122027</v>
      </c>
      <c r="Y3656" s="11">
        <f t="shared" si="462"/>
        <v>1</v>
      </c>
      <c r="Z3656" s="1">
        <f t="shared" si="463"/>
        <v>1</v>
      </c>
    </row>
    <row r="3657" spans="1:26" x14ac:dyDescent="0.2">
      <c r="A3657" s="1" t="s">
        <v>3681</v>
      </c>
      <c r="B3657" s="1">
        <v>1</v>
      </c>
      <c r="C3657" s="2">
        <v>41528</v>
      </c>
      <c r="D3657" s="2">
        <v>41555</v>
      </c>
      <c r="E3657" s="2">
        <v>41652</v>
      </c>
      <c r="F3657" s="1">
        <v>49</v>
      </c>
      <c r="G3657" s="1">
        <v>28.571428569999998</v>
      </c>
      <c r="H3657" s="1">
        <v>14.28571429</v>
      </c>
      <c r="I3657" s="1">
        <v>43.37</v>
      </c>
      <c r="J3657" s="1">
        <v>8.2474226804123696E-2</v>
      </c>
      <c r="K3657" s="1">
        <v>1</v>
      </c>
      <c r="L3657" s="1">
        <v>1</v>
      </c>
      <c r="M3657" s="1">
        <v>0</v>
      </c>
      <c r="N3657" s="1">
        <v>0</v>
      </c>
      <c r="O3657" s="1" t="s">
        <v>31</v>
      </c>
      <c r="P3657" s="1" t="s">
        <v>27</v>
      </c>
      <c r="Q3657" s="10">
        <f>F3657*Part1Out!C$76+'relay test.csv'!H3657*Part1Out!C$77+'relay test.csv'!I3657*Part1Out!C$78+'relay test.csv'!J3657*Part1Out!C$79+'relay test.csv'!K3657*Part1Out!C$80+'relay test.csv'!L3657*Part1Out!C$81+'relay test.csv'!M3657*Part1Out!C$82</f>
        <v>11.70734426573315</v>
      </c>
      <c r="R3657" s="11">
        <f t="shared" si="456"/>
        <v>121460.48538933104</v>
      </c>
      <c r="S3657" s="12">
        <f t="shared" si="457"/>
        <v>0.99999176693750458</v>
      </c>
      <c r="T3657" s="11">
        <f t="shared" si="458"/>
        <v>1</v>
      </c>
      <c r="U3657" s="11">
        <f t="shared" si="459"/>
        <v>1</v>
      </c>
      <c r="V3657" s="72">
        <f>Q3657+Part1Out!C$75</f>
        <v>9.1725406766509092</v>
      </c>
      <c r="W3657" s="1">
        <f t="shared" si="460"/>
        <v>9629.0579610793557</v>
      </c>
      <c r="X3657" s="12">
        <f t="shared" si="461"/>
        <v>0.99989615846508484</v>
      </c>
      <c r="Y3657" s="11">
        <f t="shared" si="462"/>
        <v>1</v>
      </c>
      <c r="Z3657" s="1">
        <f t="shared" si="463"/>
        <v>1</v>
      </c>
    </row>
    <row r="3658" spans="1:26" x14ac:dyDescent="0.2">
      <c r="A3658" s="1" t="s">
        <v>3682</v>
      </c>
      <c r="B3658" s="1">
        <v>1</v>
      </c>
      <c r="C3658" s="2">
        <v>41522</v>
      </c>
      <c r="D3658" s="2">
        <v>41522</v>
      </c>
      <c r="E3658" s="2">
        <v>41522</v>
      </c>
      <c r="F3658" s="1">
        <v>37</v>
      </c>
      <c r="G3658" s="1">
        <v>21.621621619999999</v>
      </c>
      <c r="H3658" s="1">
        <v>13.513513509999999</v>
      </c>
      <c r="I3658" s="1">
        <v>47.49</v>
      </c>
      <c r="J3658" s="1">
        <v>0</v>
      </c>
      <c r="K3658" s="1">
        <v>1</v>
      </c>
      <c r="L3658" s="1">
        <v>0</v>
      </c>
      <c r="M3658" s="1">
        <v>0</v>
      </c>
      <c r="N3658" s="1">
        <v>0</v>
      </c>
      <c r="O3658" s="1" t="s">
        <v>25</v>
      </c>
      <c r="P3658" s="1" t="s">
        <v>27</v>
      </c>
      <c r="Q3658" s="10">
        <f>F3658*Part1Out!C$76+'relay test.csv'!H3658*Part1Out!C$77+'relay test.csv'!I3658*Part1Out!C$78+'relay test.csv'!J3658*Part1Out!C$79+'relay test.csv'!K3658*Part1Out!C$80+'relay test.csv'!L3658*Part1Out!C$81+'relay test.csv'!M3658*Part1Out!C$82</f>
        <v>8.4256532607382226</v>
      </c>
      <c r="R3658" s="11">
        <f t="shared" si="456"/>
        <v>4562.6243884371916</v>
      </c>
      <c r="S3658" s="12">
        <f t="shared" si="457"/>
        <v>0.99978087591903186</v>
      </c>
      <c r="T3658" s="11">
        <f t="shared" si="458"/>
        <v>1</v>
      </c>
      <c r="U3658" s="11">
        <f t="shared" si="459"/>
        <v>1</v>
      </c>
      <c r="V3658" s="72">
        <f>Q3658+Part1Out!C$75</f>
        <v>5.8908496716559817</v>
      </c>
      <c r="W3658" s="1">
        <f t="shared" si="460"/>
        <v>361.71249069250848</v>
      </c>
      <c r="X3658" s="12">
        <f t="shared" si="461"/>
        <v>0.99724299541465822</v>
      </c>
      <c r="Y3658" s="11">
        <f t="shared" si="462"/>
        <v>1</v>
      </c>
      <c r="Z3658" s="1">
        <f t="shared" si="463"/>
        <v>1</v>
      </c>
    </row>
    <row r="3659" spans="1:26" x14ac:dyDescent="0.2">
      <c r="A3659" s="1" t="s">
        <v>3683</v>
      </c>
      <c r="B3659" s="1">
        <v>1</v>
      </c>
      <c r="C3659" s="2">
        <v>41516</v>
      </c>
      <c r="D3659" s="2">
        <v>41516</v>
      </c>
      <c r="E3659" s="2">
        <v>41516</v>
      </c>
      <c r="F3659" s="1">
        <v>34</v>
      </c>
      <c r="G3659" s="1">
        <v>17.647058820000002</v>
      </c>
      <c r="H3659" s="1">
        <v>0</v>
      </c>
      <c r="I3659" s="1">
        <v>40.020000000000003</v>
      </c>
      <c r="J3659" s="1">
        <v>0</v>
      </c>
      <c r="K3659" s="1">
        <v>1</v>
      </c>
      <c r="L3659" s="1">
        <v>0</v>
      </c>
      <c r="M3659" s="1">
        <v>0</v>
      </c>
      <c r="N3659" s="1">
        <v>0</v>
      </c>
      <c r="O3659" s="1" t="s">
        <v>31</v>
      </c>
      <c r="P3659" s="1" t="s">
        <v>27</v>
      </c>
      <c r="Q3659" s="10">
        <f>F3659*Part1Out!C$76+'relay test.csv'!H3659*Part1Out!C$77+'relay test.csv'!I3659*Part1Out!C$78+'relay test.csv'!J3659*Part1Out!C$79+'relay test.csv'!K3659*Part1Out!C$80+'relay test.csv'!L3659*Part1Out!C$81+'relay test.csv'!M3659*Part1Out!C$82</f>
        <v>7.5595292712452169</v>
      </c>
      <c r="R3659" s="11">
        <f t="shared" si="456"/>
        <v>1918.9419995573244</v>
      </c>
      <c r="S3659" s="12">
        <f t="shared" si="457"/>
        <v>0.99947915093256434</v>
      </c>
      <c r="T3659" s="11">
        <f t="shared" si="458"/>
        <v>1</v>
      </c>
      <c r="U3659" s="11">
        <f t="shared" si="459"/>
        <v>1</v>
      </c>
      <c r="V3659" s="72">
        <f>Q3659+Part1Out!C$75</f>
        <v>5.024725682162976</v>
      </c>
      <c r="W3659" s="1">
        <f t="shared" si="460"/>
        <v>152.12851882205672</v>
      </c>
      <c r="X3659" s="12">
        <f t="shared" si="461"/>
        <v>0.99346953782553038</v>
      </c>
      <c r="Y3659" s="11">
        <f t="shared" si="462"/>
        <v>1</v>
      </c>
      <c r="Z3659" s="1">
        <f t="shared" si="463"/>
        <v>1</v>
      </c>
    </row>
    <row r="3660" spans="1:26" x14ac:dyDescent="0.2">
      <c r="A3660" s="1" t="s">
        <v>3684</v>
      </c>
      <c r="B3660" s="1">
        <v>0</v>
      </c>
      <c r="C3660" s="2">
        <v>41528</v>
      </c>
      <c r="D3660" s="2">
        <v>41528</v>
      </c>
      <c r="E3660" s="2">
        <v>41528</v>
      </c>
      <c r="F3660" s="1">
        <v>2</v>
      </c>
      <c r="G3660" s="1">
        <v>50</v>
      </c>
      <c r="H3660" s="1">
        <v>0</v>
      </c>
      <c r="I3660" s="1">
        <v>40</v>
      </c>
      <c r="J3660" s="1">
        <v>0</v>
      </c>
      <c r="K3660" s="1">
        <v>1</v>
      </c>
      <c r="L3660" s="1">
        <v>0</v>
      </c>
      <c r="M3660" s="1">
        <v>0</v>
      </c>
      <c r="N3660" s="1">
        <v>0</v>
      </c>
      <c r="O3660" s="1" t="s">
        <v>22</v>
      </c>
      <c r="P3660" s="1" t="s">
        <v>62</v>
      </c>
      <c r="Q3660" s="10">
        <f>F3660*Part1Out!C$76+'relay test.csv'!H3660*Part1Out!C$77+'relay test.csv'!I3660*Part1Out!C$78+'relay test.csv'!J3660*Part1Out!C$79+'relay test.csv'!K3660*Part1Out!C$80+'relay test.csv'!L3660*Part1Out!C$81+'relay test.csv'!M3660*Part1Out!C$82</f>
        <v>0.80509734216790874</v>
      </c>
      <c r="R3660" s="11">
        <f t="shared" si="456"/>
        <v>2.2369142343033861</v>
      </c>
      <c r="S3660" s="12">
        <f t="shared" si="457"/>
        <v>0.69106379483199087</v>
      </c>
      <c r="T3660" s="11">
        <f t="shared" si="458"/>
        <v>1</v>
      </c>
      <c r="U3660" s="11">
        <f t="shared" si="459"/>
        <v>0</v>
      </c>
      <c r="V3660" s="72">
        <f>Q3660+Part1Out!C$75</f>
        <v>-1.7297062469143323</v>
      </c>
      <c r="W3660" s="1">
        <f t="shared" si="460"/>
        <v>0.17733649546210972</v>
      </c>
      <c r="X3660" s="12">
        <f t="shared" si="461"/>
        <v>0.15062515784198499</v>
      </c>
      <c r="Y3660" s="11">
        <f t="shared" si="462"/>
        <v>0</v>
      </c>
      <c r="Z3660" s="1">
        <f t="shared" si="463"/>
        <v>0</v>
      </c>
    </row>
    <row r="3661" spans="1:26" x14ac:dyDescent="0.2">
      <c r="A3661" s="1" t="s">
        <v>3685</v>
      </c>
      <c r="B3661" s="1">
        <v>0</v>
      </c>
      <c r="C3661" s="2">
        <v>41519</v>
      </c>
      <c r="D3661" s="2">
        <v>41519</v>
      </c>
      <c r="E3661" s="2">
        <v>41519</v>
      </c>
      <c r="F3661" s="1">
        <v>2</v>
      </c>
      <c r="G3661" s="1">
        <v>50</v>
      </c>
      <c r="H3661" s="1">
        <v>0</v>
      </c>
      <c r="I3661" s="1">
        <v>47.19</v>
      </c>
      <c r="J3661" s="1">
        <v>0</v>
      </c>
      <c r="K3661" s="1">
        <v>1</v>
      </c>
      <c r="L3661" s="1">
        <v>0</v>
      </c>
      <c r="M3661" s="1">
        <v>0</v>
      </c>
      <c r="N3661" s="1">
        <v>0</v>
      </c>
      <c r="O3661" s="1" t="s">
        <v>35</v>
      </c>
      <c r="P3661" s="1" t="s">
        <v>27</v>
      </c>
      <c r="Q3661" s="10">
        <f>F3661*Part1Out!C$76+'relay test.csv'!H3661*Part1Out!C$77+'relay test.csv'!I3661*Part1Out!C$78+'relay test.csv'!J3661*Part1Out!C$79+'relay test.csv'!K3661*Part1Out!C$80+'relay test.csv'!L3661*Part1Out!C$81+'relay test.csv'!M3661*Part1Out!C$82</f>
        <v>0.77951824278175508</v>
      </c>
      <c r="R3661" s="11">
        <f t="shared" si="456"/>
        <v>2.1804215785962171</v>
      </c>
      <c r="S3661" s="12">
        <f t="shared" si="457"/>
        <v>0.68557627494107787</v>
      </c>
      <c r="T3661" s="11">
        <f t="shared" si="458"/>
        <v>1</v>
      </c>
      <c r="U3661" s="11">
        <f t="shared" si="459"/>
        <v>0</v>
      </c>
      <c r="V3661" s="72">
        <f>Q3661+Part1Out!C$75</f>
        <v>-1.7552853463004858</v>
      </c>
      <c r="W3661" s="1">
        <f t="shared" si="460"/>
        <v>0.17285791088840269</v>
      </c>
      <c r="X3661" s="12">
        <f t="shared" si="461"/>
        <v>0.1473818007140083</v>
      </c>
      <c r="Y3661" s="11">
        <f t="shared" si="462"/>
        <v>0</v>
      </c>
      <c r="Z3661" s="1">
        <f t="shared" si="463"/>
        <v>0</v>
      </c>
    </row>
    <row r="3662" spans="1:26" x14ac:dyDescent="0.2">
      <c r="A3662" s="1" t="s">
        <v>3686</v>
      </c>
      <c r="B3662" s="1">
        <v>1</v>
      </c>
      <c r="C3662" s="2">
        <v>41535</v>
      </c>
      <c r="D3662" s="2">
        <v>41535</v>
      </c>
      <c r="E3662" s="2">
        <v>41535</v>
      </c>
      <c r="F3662" s="1">
        <v>40</v>
      </c>
      <c r="G3662" s="1">
        <v>2.5</v>
      </c>
      <c r="H3662" s="1">
        <v>0</v>
      </c>
      <c r="I3662" s="1">
        <v>40</v>
      </c>
      <c r="J3662" s="1">
        <v>0</v>
      </c>
      <c r="K3662" s="1">
        <v>1</v>
      </c>
      <c r="L3662" s="1">
        <v>0</v>
      </c>
      <c r="M3662" s="1">
        <v>0</v>
      </c>
      <c r="N3662" s="1">
        <v>0</v>
      </c>
      <c r="O3662" s="1" t="s">
        <v>161</v>
      </c>
      <c r="P3662" s="1" t="s">
        <v>62</v>
      </c>
      <c r="Q3662" s="10">
        <f>F3662*Part1Out!C$76+'relay test.csv'!H3662*Part1Out!C$77+'relay test.csv'!I3662*Part1Out!C$78+'relay test.csv'!J3662*Part1Out!C$79+'relay test.csv'!K3662*Part1Out!C$80+'relay test.csv'!L3662*Part1Out!C$81+'relay test.csv'!M3662*Part1Out!C$82</f>
        <v>8.826069750799844</v>
      </c>
      <c r="R3662" s="11">
        <f t="shared" si="456"/>
        <v>6809.4712353084242</v>
      </c>
      <c r="S3662" s="12">
        <f t="shared" si="457"/>
        <v>0.99985316728234375</v>
      </c>
      <c r="T3662" s="11">
        <f t="shared" si="458"/>
        <v>1</v>
      </c>
      <c r="U3662" s="11">
        <f t="shared" si="459"/>
        <v>1</v>
      </c>
      <c r="V3662" s="72">
        <f>Q3662+Part1Out!C$75</f>
        <v>6.2912661617176031</v>
      </c>
      <c r="W3662" s="1">
        <f t="shared" si="460"/>
        <v>539.83641674831438</v>
      </c>
      <c r="X3662" s="12">
        <f t="shared" si="461"/>
        <v>0.99815101208233659</v>
      </c>
      <c r="Y3662" s="11">
        <f t="shared" si="462"/>
        <v>1</v>
      </c>
      <c r="Z3662" s="1">
        <f t="shared" si="463"/>
        <v>1</v>
      </c>
    </row>
    <row r="3663" spans="1:26" x14ac:dyDescent="0.2">
      <c r="A3663" s="1" t="s">
        <v>3687</v>
      </c>
      <c r="B3663" s="1">
        <v>0</v>
      </c>
      <c r="C3663" s="2">
        <v>41523</v>
      </c>
      <c r="D3663" s="2">
        <v>41523</v>
      </c>
      <c r="E3663" s="2">
        <v>41523</v>
      </c>
      <c r="F3663" s="1">
        <v>2</v>
      </c>
      <c r="G3663" s="1">
        <v>50</v>
      </c>
      <c r="H3663" s="1">
        <v>50</v>
      </c>
      <c r="I3663" s="1">
        <v>40.020000000000003</v>
      </c>
      <c r="J3663" s="1">
        <v>0</v>
      </c>
      <c r="K3663" s="1">
        <v>1</v>
      </c>
      <c r="L3663" s="1">
        <v>0</v>
      </c>
      <c r="M3663" s="1">
        <v>0</v>
      </c>
      <c r="N3663" s="1">
        <v>0</v>
      </c>
      <c r="O3663" s="1" t="s">
        <v>31</v>
      </c>
      <c r="P3663" s="1" t="s">
        <v>27</v>
      </c>
      <c r="Q3663" s="10">
        <f>F3663*Part1Out!C$76+'relay test.csv'!H3663*Part1Out!C$77+'relay test.csv'!I3663*Part1Out!C$78+'relay test.csv'!J3663*Part1Out!C$79+'relay test.csv'!K3663*Part1Out!C$80+'relay test.csv'!L3663*Part1Out!C$81+'relay test.csv'!M3663*Part1Out!C$82</f>
        <v>1.7650450303604985</v>
      </c>
      <c r="R3663" s="11">
        <f t="shared" si="456"/>
        <v>5.8418354121178222</v>
      </c>
      <c r="S3663" s="12">
        <f t="shared" si="457"/>
        <v>0.85384038934510709</v>
      </c>
      <c r="T3663" s="11">
        <f t="shared" si="458"/>
        <v>1</v>
      </c>
      <c r="U3663" s="11">
        <f t="shared" si="459"/>
        <v>0</v>
      </c>
      <c r="V3663" s="72">
        <f>Q3663+Part1Out!C$75</f>
        <v>-0.76975855872174237</v>
      </c>
      <c r="W3663" s="1">
        <f t="shared" si="460"/>
        <v>0.46312487227479393</v>
      </c>
      <c r="X3663" s="12">
        <f t="shared" si="461"/>
        <v>0.31653133717476239</v>
      </c>
      <c r="Y3663" s="11">
        <f t="shared" si="462"/>
        <v>0</v>
      </c>
      <c r="Z3663" s="1">
        <f t="shared" si="463"/>
        <v>0</v>
      </c>
    </row>
    <row r="3664" spans="1:26" x14ac:dyDescent="0.2">
      <c r="A3664" s="1" t="s">
        <v>3688</v>
      </c>
      <c r="B3664" s="1">
        <v>1</v>
      </c>
      <c r="C3664" s="2">
        <v>41524</v>
      </c>
      <c r="D3664" s="2">
        <v>41524</v>
      </c>
      <c r="E3664" s="2">
        <v>41524</v>
      </c>
      <c r="F3664" s="1">
        <v>45</v>
      </c>
      <c r="G3664" s="1">
        <v>0</v>
      </c>
      <c r="H3664" s="1">
        <v>0</v>
      </c>
      <c r="I3664" s="1">
        <v>40.020000000000003</v>
      </c>
      <c r="J3664" s="1">
        <v>0</v>
      </c>
      <c r="K3664" s="1">
        <v>1</v>
      </c>
      <c r="L3664" s="1">
        <v>0</v>
      </c>
      <c r="M3664" s="1">
        <v>0</v>
      </c>
      <c r="N3664" s="1">
        <v>0</v>
      </c>
      <c r="O3664" s="1" t="s">
        <v>25</v>
      </c>
      <c r="P3664" s="1" t="s">
        <v>27</v>
      </c>
      <c r="Q3664" s="10">
        <f>F3664*Part1Out!C$76+'relay test.csv'!H3664*Part1Out!C$77+'relay test.csv'!I3664*Part1Out!C$78+'relay test.csv'!J3664*Part1Out!C$79+'relay test.csv'!K3664*Part1Out!C$80+'relay test.csv'!L3664*Part1Out!C$81+'relay test.csv'!M3664*Part1Out!C$82</f>
        <v>9.8813897053228832</v>
      </c>
      <c r="R3664" s="11">
        <f t="shared" si="456"/>
        <v>19562.890433060948</v>
      </c>
      <c r="S3664" s="12">
        <f t="shared" si="457"/>
        <v>0.99994888542218019</v>
      </c>
      <c r="T3664" s="11">
        <f t="shared" si="458"/>
        <v>1</v>
      </c>
      <c r="U3664" s="11">
        <f t="shared" si="459"/>
        <v>1</v>
      </c>
      <c r="V3664" s="72">
        <f>Q3664+Part1Out!C$75</f>
        <v>7.3465861162406423</v>
      </c>
      <c r="W3664" s="1">
        <f t="shared" si="460"/>
        <v>1550.8929118995197</v>
      </c>
      <c r="X3664" s="12">
        <f t="shared" si="461"/>
        <v>0.99935562564122027</v>
      </c>
      <c r="Y3664" s="11">
        <f t="shared" si="462"/>
        <v>1</v>
      </c>
      <c r="Z3664" s="1">
        <f t="shared" si="463"/>
        <v>1</v>
      </c>
    </row>
    <row r="3665" spans="1:26" x14ac:dyDescent="0.2">
      <c r="A3665" s="1" t="s">
        <v>3689</v>
      </c>
      <c r="B3665" s="1">
        <v>1</v>
      </c>
      <c r="C3665" s="2">
        <v>41516</v>
      </c>
      <c r="D3665" s="2">
        <v>41618</v>
      </c>
      <c r="E3665" s="2">
        <v>41618</v>
      </c>
      <c r="F3665" s="1">
        <v>44</v>
      </c>
      <c r="G3665" s="1">
        <v>45.454545449999998</v>
      </c>
      <c r="H3665" s="1">
        <v>27.272727270000001</v>
      </c>
      <c r="I3665" s="1">
        <v>40.020000000000003</v>
      </c>
      <c r="J3665" s="1">
        <v>0</v>
      </c>
      <c r="K3665" s="1">
        <v>1</v>
      </c>
      <c r="L3665" s="1">
        <v>1</v>
      </c>
      <c r="M3665" s="1">
        <v>0</v>
      </c>
      <c r="N3665" s="1">
        <v>0</v>
      </c>
      <c r="O3665" s="1" t="s">
        <v>35</v>
      </c>
      <c r="P3665" s="1" t="s">
        <v>27</v>
      </c>
      <c r="Q3665" s="10">
        <f>F3665*Part1Out!C$76+'relay test.csv'!H3665*Part1Out!C$77+'relay test.csv'!I3665*Part1Out!C$78+'relay test.csv'!J3665*Part1Out!C$79+'relay test.csv'!K3665*Part1Out!C$80+'relay test.csv'!L3665*Part1Out!C$81+'relay test.csv'!M3665*Part1Out!C$82</f>
        <v>10.963324586911266</v>
      </c>
      <c r="R3665" s="11">
        <f t="shared" si="456"/>
        <v>57718.012966837035</v>
      </c>
      <c r="S3665" s="12">
        <f t="shared" si="457"/>
        <v>0.99998267468640578</v>
      </c>
      <c r="T3665" s="11">
        <f t="shared" si="458"/>
        <v>1</v>
      </c>
      <c r="U3665" s="11">
        <f t="shared" si="459"/>
        <v>1</v>
      </c>
      <c r="V3665" s="72">
        <f>Q3665+Part1Out!C$75</f>
        <v>8.4285209978290254</v>
      </c>
      <c r="W3665" s="1">
        <f t="shared" si="460"/>
        <v>4575.727574894262</v>
      </c>
      <c r="X3665" s="12">
        <f t="shared" si="461"/>
        <v>0.99978150327201354</v>
      </c>
      <c r="Y3665" s="11">
        <f t="shared" si="462"/>
        <v>1</v>
      </c>
      <c r="Z3665" s="1">
        <f t="shared" si="463"/>
        <v>1</v>
      </c>
    </row>
    <row r="3666" spans="1:26" x14ac:dyDescent="0.2">
      <c r="A3666" s="1" t="s">
        <v>3690</v>
      </c>
      <c r="B3666" s="1">
        <v>1</v>
      </c>
      <c r="C3666" s="2">
        <v>41526</v>
      </c>
      <c r="D3666" s="2">
        <v>41550</v>
      </c>
      <c r="E3666" s="2">
        <v>41550</v>
      </c>
      <c r="F3666" s="1">
        <v>42</v>
      </c>
      <c r="G3666" s="1">
        <v>19.047619050000002</v>
      </c>
      <c r="H3666" s="1">
        <v>2.3809523810000002</v>
      </c>
      <c r="I3666" s="1">
        <v>55.32</v>
      </c>
      <c r="J3666" s="1">
        <v>0</v>
      </c>
      <c r="K3666" s="1">
        <v>1</v>
      </c>
      <c r="L3666" s="1">
        <v>0</v>
      </c>
      <c r="M3666" s="1">
        <v>0</v>
      </c>
      <c r="N3666" s="1">
        <v>0</v>
      </c>
      <c r="O3666" s="1" t="s">
        <v>22</v>
      </c>
      <c r="P3666" s="1" t="s">
        <v>27</v>
      </c>
      <c r="Q3666" s="10">
        <f>F3666*Part1Out!C$76+'relay test.csv'!H3666*Part1Out!C$77+'relay test.csv'!I3666*Part1Out!C$78+'relay test.csv'!J3666*Part1Out!C$79+'relay test.csv'!K3666*Part1Out!C$80+'relay test.csv'!L3666*Part1Out!C$81+'relay test.csv'!M3666*Part1Out!C$82</f>
        <v>9.2394390392811161</v>
      </c>
      <c r="R3666" s="11">
        <f t="shared" si="456"/>
        <v>10295.261700365108</v>
      </c>
      <c r="S3666" s="12">
        <f t="shared" si="457"/>
        <v>0.99990287737150618</v>
      </c>
      <c r="T3666" s="11">
        <f t="shared" si="458"/>
        <v>1</v>
      </c>
      <c r="U3666" s="11">
        <f t="shared" si="459"/>
        <v>1</v>
      </c>
      <c r="V3666" s="72">
        <f>Q3666+Part1Out!C$75</f>
        <v>6.7046354501988752</v>
      </c>
      <c r="W3666" s="1">
        <f t="shared" si="460"/>
        <v>816.18043365734673</v>
      </c>
      <c r="X3666" s="12">
        <f t="shared" si="461"/>
        <v>0.99877628004928554</v>
      </c>
      <c r="Y3666" s="11">
        <f t="shared" si="462"/>
        <v>1</v>
      </c>
      <c r="Z3666" s="1">
        <f t="shared" si="463"/>
        <v>1</v>
      </c>
    </row>
    <row r="3667" spans="1:26" x14ac:dyDescent="0.2">
      <c r="A3667" s="1" t="s">
        <v>3691</v>
      </c>
      <c r="B3667" s="1">
        <v>1</v>
      </c>
      <c r="C3667" s="2">
        <v>41520</v>
      </c>
      <c r="D3667" s="2">
        <v>41546</v>
      </c>
      <c r="E3667" s="2">
        <v>41625</v>
      </c>
      <c r="F3667" s="1">
        <v>29</v>
      </c>
      <c r="G3667" s="1">
        <v>79.310344830000005</v>
      </c>
      <c r="H3667" s="1">
        <v>10.34482759</v>
      </c>
      <c r="I3667" s="1">
        <v>82.32</v>
      </c>
      <c r="J3667" s="1">
        <v>8.8607594936708903E-2</v>
      </c>
      <c r="K3667" s="1">
        <v>1</v>
      </c>
      <c r="L3667" s="1">
        <v>0</v>
      </c>
      <c r="M3667" s="1">
        <v>0</v>
      </c>
      <c r="N3667" s="1">
        <v>0</v>
      </c>
      <c r="O3667" s="1" t="s">
        <v>25</v>
      </c>
      <c r="P3667" s="1" t="s">
        <v>27</v>
      </c>
      <c r="Q3667" s="10">
        <f>F3667*Part1Out!C$76+'relay test.csv'!H3667*Part1Out!C$77+'relay test.csv'!I3667*Part1Out!C$78+'relay test.csv'!J3667*Part1Out!C$79+'relay test.csv'!K3667*Part1Out!C$80+'relay test.csv'!L3667*Part1Out!C$81+'relay test.csv'!M3667*Part1Out!C$82</f>
        <v>6.4984529510056612</v>
      </c>
      <c r="R3667" s="11">
        <f t="shared" si="456"/>
        <v>664.11342190144831</v>
      </c>
      <c r="S3667" s="12">
        <f t="shared" si="457"/>
        <v>0.99849649703784182</v>
      </c>
      <c r="T3667" s="11">
        <f t="shared" si="458"/>
        <v>1</v>
      </c>
      <c r="U3667" s="11">
        <f t="shared" si="459"/>
        <v>1</v>
      </c>
      <c r="V3667" s="72">
        <f>Q3667+Part1Out!C$75</f>
        <v>3.9636493619234203</v>
      </c>
      <c r="W3667" s="1">
        <f t="shared" si="460"/>
        <v>52.649111451529784</v>
      </c>
      <c r="X3667" s="12">
        <f t="shared" si="461"/>
        <v>0.98136036230714707</v>
      </c>
      <c r="Y3667" s="11">
        <f t="shared" si="462"/>
        <v>1</v>
      </c>
      <c r="Z3667" s="1">
        <f t="shared" si="463"/>
        <v>1</v>
      </c>
    </row>
    <row r="3668" spans="1:26" x14ac:dyDescent="0.2">
      <c r="A3668" s="1" t="s">
        <v>3692</v>
      </c>
      <c r="B3668" s="1">
        <v>1</v>
      </c>
      <c r="C3668" s="2">
        <v>41526</v>
      </c>
      <c r="D3668" s="2">
        <v>41526</v>
      </c>
      <c r="E3668" s="2">
        <v>41526</v>
      </c>
      <c r="F3668" s="1">
        <v>39</v>
      </c>
      <c r="G3668" s="1">
        <v>5.1282051280000003</v>
      </c>
      <c r="H3668" s="1">
        <v>0</v>
      </c>
      <c r="I3668" s="1">
        <v>40.020000000000003</v>
      </c>
      <c r="J3668" s="1">
        <v>0</v>
      </c>
      <c r="K3668" s="1">
        <v>1</v>
      </c>
      <c r="L3668" s="1">
        <v>0</v>
      </c>
      <c r="M3668" s="1">
        <v>0</v>
      </c>
      <c r="N3668" s="1">
        <v>0</v>
      </c>
      <c r="O3668" s="1" t="s">
        <v>22</v>
      </c>
      <c r="P3668" s="1" t="s">
        <v>27</v>
      </c>
      <c r="Q3668" s="10">
        <f>F3668*Part1Out!C$76+'relay test.csv'!H3668*Part1Out!C$77+'relay test.csv'!I3668*Part1Out!C$78+'relay test.csv'!J3668*Part1Out!C$79+'relay test.csv'!K3668*Part1Out!C$80+'relay test.csv'!L3668*Part1Out!C$81+'relay test.csv'!M3668*Part1Out!C$82</f>
        <v>8.6149203776441556</v>
      </c>
      <c r="R3668" s="11">
        <f t="shared" si="456"/>
        <v>5513.3096135610258</v>
      </c>
      <c r="S3668" s="12">
        <f t="shared" si="457"/>
        <v>0.99981865363570799</v>
      </c>
      <c r="T3668" s="11">
        <f t="shared" si="458"/>
        <v>1</v>
      </c>
      <c r="U3668" s="11">
        <f t="shared" si="459"/>
        <v>1</v>
      </c>
      <c r="V3668" s="72">
        <f>Q3668+Part1Out!C$75</f>
        <v>6.0801167885619147</v>
      </c>
      <c r="W3668" s="1">
        <f t="shared" si="460"/>
        <v>437.08023771011813</v>
      </c>
      <c r="X3668" s="12">
        <f t="shared" si="461"/>
        <v>0.99771731314512824</v>
      </c>
      <c r="Y3668" s="11">
        <f t="shared" si="462"/>
        <v>1</v>
      </c>
      <c r="Z3668" s="1">
        <f t="shared" si="463"/>
        <v>1</v>
      </c>
    </row>
    <row r="3669" spans="1:26" x14ac:dyDescent="0.2">
      <c r="A3669" s="1" t="s">
        <v>3693</v>
      </c>
      <c r="B3669" s="1">
        <v>0</v>
      </c>
      <c r="C3669" s="2">
        <v>41516</v>
      </c>
      <c r="D3669" s="2">
        <v>41516</v>
      </c>
      <c r="E3669" s="2">
        <v>41516</v>
      </c>
      <c r="F3669" s="1">
        <v>1</v>
      </c>
      <c r="G3669" s="1">
        <v>100</v>
      </c>
      <c r="H3669" s="1">
        <v>0</v>
      </c>
      <c r="I3669" s="1">
        <v>40.020000000000003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 t="s">
        <v>29</v>
      </c>
      <c r="P3669" s="1" t="s">
        <v>27</v>
      </c>
      <c r="Q3669" s="10">
        <f>F3669*Part1Out!C$76+'relay test.csv'!H3669*Part1Out!C$77+'relay test.csv'!I3669*Part1Out!C$78+'relay test.csv'!J3669*Part1Out!C$79+'relay test.csv'!K3669*Part1Out!C$80+'relay test.csv'!L3669*Part1Out!C$81+'relay test.csv'!M3669*Part1Out!C$82</f>
        <v>6.8703317603310943E-2</v>
      </c>
      <c r="R3669" s="11">
        <f t="shared" si="456"/>
        <v>1.0711183800353994</v>
      </c>
      <c r="S3669" s="12">
        <f t="shared" si="457"/>
        <v>0.51716907655326394</v>
      </c>
      <c r="T3669" s="11">
        <f t="shared" si="458"/>
        <v>1</v>
      </c>
      <c r="U3669" s="11">
        <f t="shared" si="459"/>
        <v>0</v>
      </c>
      <c r="V3669" s="72">
        <f>Q3669+Part1Out!C$75</f>
        <v>-2.46610027147893</v>
      </c>
      <c r="W3669" s="1">
        <f t="shared" si="460"/>
        <v>8.4915361003853232E-2</v>
      </c>
      <c r="X3669" s="12">
        <f t="shared" si="461"/>
        <v>7.8269111173135689E-2</v>
      </c>
      <c r="Y3669" s="11">
        <f t="shared" si="462"/>
        <v>0</v>
      </c>
      <c r="Z3669" s="1">
        <f t="shared" si="463"/>
        <v>0</v>
      </c>
    </row>
    <row r="3670" spans="1:26" x14ac:dyDescent="0.2">
      <c r="A3670" s="1" t="s">
        <v>3694</v>
      </c>
      <c r="B3670" s="1">
        <v>0</v>
      </c>
      <c r="C3670" s="2">
        <v>41523</v>
      </c>
      <c r="D3670" s="2">
        <v>41523</v>
      </c>
      <c r="E3670" s="2">
        <v>41523</v>
      </c>
      <c r="F3670" s="1">
        <v>1</v>
      </c>
      <c r="G3670" s="1">
        <v>100</v>
      </c>
      <c r="H3670" s="1">
        <v>0</v>
      </c>
      <c r="I3670" s="1">
        <v>40.020000000000003</v>
      </c>
      <c r="J3670" s="1">
        <v>0</v>
      </c>
      <c r="K3670" s="1">
        <v>1</v>
      </c>
      <c r="L3670" s="1">
        <v>0</v>
      </c>
      <c r="M3670" s="1">
        <v>0</v>
      </c>
      <c r="N3670" s="1">
        <v>0</v>
      </c>
      <c r="O3670" s="1" t="s">
        <v>31</v>
      </c>
      <c r="P3670" s="1" t="s">
        <v>27</v>
      </c>
      <c r="Q3670" s="10">
        <f>F3670*Part1Out!C$76+'relay test.csv'!H3670*Part1Out!C$77+'relay test.csv'!I3670*Part1Out!C$78+'relay test.csv'!J3670*Part1Out!C$79+'relay test.csv'!K3670*Part1Out!C$80+'relay test.csv'!L3670*Part1Out!C$81+'relay test.csv'!M3670*Part1Out!C$82</f>
        <v>0.59394796901222069</v>
      </c>
      <c r="R3670" s="11">
        <f t="shared" si="456"/>
        <v>1.8111245831759164</v>
      </c>
      <c r="S3670" s="12">
        <f t="shared" si="457"/>
        <v>0.64427047951384897</v>
      </c>
      <c r="T3670" s="11">
        <f t="shared" si="458"/>
        <v>1</v>
      </c>
      <c r="U3670" s="11">
        <f t="shared" si="459"/>
        <v>0</v>
      </c>
      <c r="V3670" s="72">
        <f>Q3670+Part1Out!C$75</f>
        <v>-1.9408556200700202</v>
      </c>
      <c r="W3670" s="1">
        <f t="shared" si="460"/>
        <v>0.14358104638093641</v>
      </c>
      <c r="X3670" s="12">
        <f t="shared" si="461"/>
        <v>0.12555388779424415</v>
      </c>
      <c r="Y3670" s="11">
        <f t="shared" si="462"/>
        <v>0</v>
      </c>
      <c r="Z3670" s="1">
        <f t="shared" si="463"/>
        <v>0</v>
      </c>
    </row>
    <row r="3671" spans="1:26" x14ac:dyDescent="0.2">
      <c r="A3671" s="1" t="s">
        <v>3695</v>
      </c>
      <c r="B3671" s="1">
        <v>1</v>
      </c>
      <c r="C3671" s="2">
        <v>41535</v>
      </c>
      <c r="D3671" s="2">
        <v>41535</v>
      </c>
      <c r="E3671" s="2">
        <v>41535</v>
      </c>
      <c r="F3671" s="1">
        <v>35</v>
      </c>
      <c r="G3671" s="1">
        <v>17.14285714</v>
      </c>
      <c r="H3671" s="1">
        <v>0</v>
      </c>
      <c r="I3671" s="1">
        <v>40</v>
      </c>
      <c r="J3671" s="1">
        <v>0</v>
      </c>
      <c r="K3671" s="1">
        <v>1</v>
      </c>
      <c r="L3671" s="1">
        <v>0</v>
      </c>
      <c r="M3671" s="1">
        <v>0</v>
      </c>
      <c r="N3671" s="1">
        <v>0</v>
      </c>
      <c r="O3671" s="1" t="s">
        <v>31</v>
      </c>
      <c r="P3671" s="1" t="s">
        <v>62</v>
      </c>
      <c r="Q3671" s="10">
        <f>F3671*Part1Out!C$76+'relay test.csv'!H3671*Part1Out!C$77+'relay test.csv'!I3671*Part1Out!C$78+'relay test.csv'!J3671*Part1Out!C$79+'relay test.csv'!K3671*Part1Out!C$80+'relay test.csv'!L3671*Part1Out!C$81+'relay test.csv'!M3671*Part1Out!C$82</f>
        <v>7.7706786444009044</v>
      </c>
      <c r="R3671" s="11">
        <f t="shared" si="456"/>
        <v>2370.0791836667609</v>
      </c>
      <c r="S3671" s="12">
        <f t="shared" si="457"/>
        <v>0.99957825111582588</v>
      </c>
      <c r="T3671" s="11">
        <f t="shared" si="458"/>
        <v>1</v>
      </c>
      <c r="U3671" s="11">
        <f t="shared" si="459"/>
        <v>1</v>
      </c>
      <c r="V3671" s="72">
        <f>Q3671+Part1Out!C$75</f>
        <v>5.2358750553186635</v>
      </c>
      <c r="W3671" s="1">
        <f t="shared" si="460"/>
        <v>187.89345159227818</v>
      </c>
      <c r="X3671" s="12">
        <f t="shared" si="461"/>
        <v>0.99470601023185035</v>
      </c>
      <c r="Y3671" s="11">
        <f t="shared" si="462"/>
        <v>1</v>
      </c>
      <c r="Z3671" s="1">
        <f t="shared" si="463"/>
        <v>1</v>
      </c>
    </row>
    <row r="3672" spans="1:26" x14ac:dyDescent="0.2">
      <c r="A3672" s="1" t="s">
        <v>3696</v>
      </c>
      <c r="B3672" s="1">
        <v>1</v>
      </c>
      <c r="C3672" s="2">
        <v>41535</v>
      </c>
      <c r="D3672" s="2">
        <v>41535</v>
      </c>
      <c r="E3672" s="2">
        <v>41535</v>
      </c>
      <c r="F3672" s="1">
        <v>45</v>
      </c>
      <c r="G3672" s="1">
        <v>2.2222222220000001</v>
      </c>
      <c r="H3672" s="1">
        <v>0</v>
      </c>
      <c r="I3672" s="1">
        <v>40.020000000000003</v>
      </c>
      <c r="J3672" s="1">
        <v>0</v>
      </c>
      <c r="K3672" s="1">
        <v>1</v>
      </c>
      <c r="L3672" s="1">
        <v>0</v>
      </c>
      <c r="M3672" s="1">
        <v>0</v>
      </c>
      <c r="N3672" s="1">
        <v>0</v>
      </c>
      <c r="O3672" s="1" t="s">
        <v>31</v>
      </c>
      <c r="P3672" s="1" t="s">
        <v>62</v>
      </c>
      <c r="Q3672" s="10">
        <f>F3672*Part1Out!C$76+'relay test.csv'!H3672*Part1Out!C$77+'relay test.csv'!I3672*Part1Out!C$78+'relay test.csv'!J3672*Part1Out!C$79+'relay test.csv'!K3672*Part1Out!C$80+'relay test.csv'!L3672*Part1Out!C$81+'relay test.csv'!M3672*Part1Out!C$82</f>
        <v>9.8813897053228832</v>
      </c>
      <c r="R3672" s="11">
        <f t="shared" si="456"/>
        <v>19562.890433060948</v>
      </c>
      <c r="S3672" s="12">
        <f t="shared" si="457"/>
        <v>0.99994888542218019</v>
      </c>
      <c r="T3672" s="11">
        <f t="shared" si="458"/>
        <v>1</v>
      </c>
      <c r="U3672" s="11">
        <f t="shared" si="459"/>
        <v>1</v>
      </c>
      <c r="V3672" s="72">
        <f>Q3672+Part1Out!C$75</f>
        <v>7.3465861162406423</v>
      </c>
      <c r="W3672" s="1">
        <f t="shared" si="460"/>
        <v>1550.8929118995197</v>
      </c>
      <c r="X3672" s="12">
        <f t="shared" si="461"/>
        <v>0.99935562564122027</v>
      </c>
      <c r="Y3672" s="11">
        <f t="shared" si="462"/>
        <v>1</v>
      </c>
      <c r="Z3672" s="1">
        <f t="shared" si="463"/>
        <v>1</v>
      </c>
    </row>
    <row r="3673" spans="1:26" x14ac:dyDescent="0.2">
      <c r="A3673" s="1" t="s">
        <v>3697</v>
      </c>
      <c r="B3673" s="1">
        <v>1</v>
      </c>
      <c r="C3673" s="2">
        <v>41535</v>
      </c>
      <c r="D3673" s="2">
        <v>41535</v>
      </c>
      <c r="E3673" s="2">
        <v>41535</v>
      </c>
      <c r="F3673" s="1">
        <v>44</v>
      </c>
      <c r="G3673" s="1">
        <v>6.8181818180000002</v>
      </c>
      <c r="H3673" s="1">
        <v>2.2727272730000001</v>
      </c>
      <c r="I3673" s="1">
        <v>40.020000000000003</v>
      </c>
      <c r="J3673" s="1">
        <v>0</v>
      </c>
      <c r="K3673" s="1">
        <v>1</v>
      </c>
      <c r="L3673" s="1">
        <v>0</v>
      </c>
      <c r="M3673" s="1">
        <v>0</v>
      </c>
      <c r="N3673" s="1">
        <v>0</v>
      </c>
      <c r="O3673" s="1" t="s">
        <v>25</v>
      </c>
      <c r="P3673" s="1" t="s">
        <v>27</v>
      </c>
      <c r="Q3673" s="10">
        <f>F3673*Part1Out!C$76+'relay test.csv'!H3673*Part1Out!C$77+'relay test.csv'!I3673*Part1Out!C$78+'relay test.csv'!J3673*Part1Out!C$79+'relay test.csv'!K3673*Part1Out!C$80+'relay test.csv'!L3673*Part1Out!C$81+'relay test.csv'!M3673*Part1Out!C$82</f>
        <v>9.7139487040514449</v>
      </c>
      <c r="R3673" s="11">
        <f t="shared" si="456"/>
        <v>16546.811506909318</v>
      </c>
      <c r="S3673" s="12">
        <f t="shared" si="457"/>
        <v>0.99993956904817394</v>
      </c>
      <c r="T3673" s="11">
        <f t="shared" si="458"/>
        <v>1</v>
      </c>
      <c r="U3673" s="11">
        <f t="shared" si="459"/>
        <v>1</v>
      </c>
      <c r="V3673" s="72">
        <f>Q3673+Part1Out!C$75</f>
        <v>7.179145114969204</v>
      </c>
      <c r="W3673" s="1">
        <f t="shared" si="460"/>
        <v>1311.7863522475275</v>
      </c>
      <c r="X3673" s="12">
        <f t="shared" si="461"/>
        <v>0.99923826142899186</v>
      </c>
      <c r="Y3673" s="11">
        <f t="shared" si="462"/>
        <v>1</v>
      </c>
      <c r="Z3673" s="1">
        <f t="shared" si="463"/>
        <v>1</v>
      </c>
    </row>
    <row r="3674" spans="1:26" x14ac:dyDescent="0.2">
      <c r="A3674" s="1" t="s">
        <v>3698</v>
      </c>
      <c r="B3674" s="1">
        <v>1</v>
      </c>
      <c r="C3674" s="2">
        <v>41518</v>
      </c>
      <c r="D3674" s="2">
        <v>41518</v>
      </c>
      <c r="E3674" s="2">
        <v>41518</v>
      </c>
      <c r="F3674" s="1">
        <v>29</v>
      </c>
      <c r="G3674" s="1">
        <v>13.79310345</v>
      </c>
      <c r="H3674" s="1">
        <v>3.448275862</v>
      </c>
      <c r="I3674" s="1">
        <v>57.05</v>
      </c>
      <c r="J3674" s="1">
        <v>0</v>
      </c>
      <c r="K3674" s="1">
        <v>1</v>
      </c>
      <c r="L3674" s="1">
        <v>0</v>
      </c>
      <c r="M3674" s="1">
        <v>0</v>
      </c>
      <c r="N3674" s="1">
        <v>0</v>
      </c>
      <c r="O3674" s="1" t="s">
        <v>25</v>
      </c>
      <c r="P3674" s="1" t="s">
        <v>62</v>
      </c>
      <c r="Q3674" s="10">
        <f>F3674*Part1Out!C$76+'relay test.csv'!H3674*Part1Out!C$77+'relay test.csv'!I3674*Part1Out!C$78+'relay test.csv'!J3674*Part1Out!C$79+'relay test.csv'!K3674*Part1Out!C$80+'relay test.csv'!L3674*Part1Out!C$81+'relay test.csv'!M3674*Part1Out!C$82</f>
        <v>6.5097605383826513</v>
      </c>
      <c r="R3674" s="11">
        <f t="shared" si="456"/>
        <v>671.66556021091299</v>
      </c>
      <c r="S3674" s="12">
        <f t="shared" si="457"/>
        <v>0.99851337713843047</v>
      </c>
      <c r="T3674" s="11">
        <f t="shared" si="458"/>
        <v>1</v>
      </c>
      <c r="U3674" s="11">
        <f t="shared" si="459"/>
        <v>1</v>
      </c>
      <c r="V3674" s="72">
        <f>Q3674+Part1Out!C$75</f>
        <v>3.9749569493004104</v>
      </c>
      <c r="W3674" s="1">
        <f t="shared" si="460"/>
        <v>53.247824500294783</v>
      </c>
      <c r="X3674" s="12">
        <f t="shared" si="461"/>
        <v>0.98156608105096332</v>
      </c>
      <c r="Y3674" s="11">
        <f t="shared" si="462"/>
        <v>1</v>
      </c>
      <c r="Z3674" s="1">
        <f t="shared" si="463"/>
        <v>1</v>
      </c>
    </row>
    <row r="3675" spans="1:26" x14ac:dyDescent="0.2">
      <c r="A3675" s="1" t="s">
        <v>3699</v>
      </c>
      <c r="B3675" s="1">
        <v>1</v>
      </c>
      <c r="C3675" s="2">
        <v>41535</v>
      </c>
      <c r="D3675" s="2">
        <v>41535</v>
      </c>
      <c r="E3675" s="2">
        <v>41535</v>
      </c>
      <c r="F3675" s="1">
        <v>44</v>
      </c>
      <c r="G3675" s="1">
        <v>4.5454545450000001</v>
      </c>
      <c r="H3675" s="1">
        <v>0</v>
      </c>
      <c r="I3675" s="1">
        <v>40.020000000000003</v>
      </c>
      <c r="J3675" s="1">
        <v>0</v>
      </c>
      <c r="K3675" s="1">
        <v>1</v>
      </c>
      <c r="L3675" s="1">
        <v>0</v>
      </c>
      <c r="M3675" s="1">
        <v>0</v>
      </c>
      <c r="N3675" s="1">
        <v>0</v>
      </c>
      <c r="O3675" s="1" t="s">
        <v>35</v>
      </c>
      <c r="P3675" s="1" t="s">
        <v>27</v>
      </c>
      <c r="Q3675" s="10">
        <f>F3675*Part1Out!C$76+'relay test.csv'!H3675*Part1Out!C$77+'relay test.csv'!I3675*Part1Out!C$78+'relay test.csv'!J3675*Part1Out!C$79+'relay test.csv'!K3675*Part1Out!C$80+'relay test.csv'!L3675*Part1Out!C$81+'relay test.csv'!M3675*Part1Out!C$82</f>
        <v>9.6703114840430953</v>
      </c>
      <c r="R3675" s="11">
        <f t="shared" si="456"/>
        <v>15840.282250321561</v>
      </c>
      <c r="S3675" s="12">
        <f t="shared" si="457"/>
        <v>0.99993687379694407</v>
      </c>
      <c r="T3675" s="11">
        <f t="shared" si="458"/>
        <v>1</v>
      </c>
      <c r="U3675" s="11">
        <f t="shared" si="459"/>
        <v>1</v>
      </c>
      <c r="V3675" s="72">
        <f>Q3675+Part1Out!C$75</f>
        <v>7.1355078949608544</v>
      </c>
      <c r="W3675" s="1">
        <f t="shared" si="460"/>
        <v>1255.7746284257864</v>
      </c>
      <c r="X3675" s="12">
        <f t="shared" si="461"/>
        <v>0.99920431239031893</v>
      </c>
      <c r="Y3675" s="11">
        <f t="shared" si="462"/>
        <v>1</v>
      </c>
      <c r="Z3675" s="1">
        <f t="shared" si="463"/>
        <v>1</v>
      </c>
    </row>
    <row r="3676" spans="1:26" x14ac:dyDescent="0.2">
      <c r="A3676" s="1" t="s">
        <v>3700</v>
      </c>
      <c r="B3676" s="1">
        <v>1</v>
      </c>
      <c r="C3676" s="2">
        <v>41536</v>
      </c>
      <c r="D3676" s="2">
        <v>41536</v>
      </c>
      <c r="E3676" s="2">
        <v>41536</v>
      </c>
      <c r="F3676" s="1">
        <v>45</v>
      </c>
      <c r="G3676" s="1">
        <v>2.2222222220000001</v>
      </c>
      <c r="H3676" s="1">
        <v>0</v>
      </c>
      <c r="I3676" s="1">
        <v>40.020000000000003</v>
      </c>
      <c r="J3676" s="1">
        <v>0</v>
      </c>
      <c r="K3676" s="1">
        <v>1</v>
      </c>
      <c r="L3676" s="1">
        <v>0</v>
      </c>
      <c r="M3676" s="1">
        <v>0</v>
      </c>
      <c r="N3676" s="1">
        <v>0</v>
      </c>
      <c r="O3676" s="1" t="s">
        <v>31</v>
      </c>
      <c r="P3676" s="1" t="s">
        <v>27</v>
      </c>
      <c r="Q3676" s="10">
        <f>F3676*Part1Out!C$76+'relay test.csv'!H3676*Part1Out!C$77+'relay test.csv'!I3676*Part1Out!C$78+'relay test.csv'!J3676*Part1Out!C$79+'relay test.csv'!K3676*Part1Out!C$80+'relay test.csv'!L3676*Part1Out!C$81+'relay test.csv'!M3676*Part1Out!C$82</f>
        <v>9.8813897053228832</v>
      </c>
      <c r="R3676" s="11">
        <f t="shared" si="456"/>
        <v>19562.890433060948</v>
      </c>
      <c r="S3676" s="12">
        <f t="shared" si="457"/>
        <v>0.99994888542218019</v>
      </c>
      <c r="T3676" s="11">
        <f t="shared" si="458"/>
        <v>1</v>
      </c>
      <c r="U3676" s="11">
        <f t="shared" si="459"/>
        <v>1</v>
      </c>
      <c r="V3676" s="72">
        <f>Q3676+Part1Out!C$75</f>
        <v>7.3465861162406423</v>
      </c>
      <c r="W3676" s="1">
        <f t="shared" si="460"/>
        <v>1550.8929118995197</v>
      </c>
      <c r="X3676" s="12">
        <f t="shared" si="461"/>
        <v>0.99935562564122027</v>
      </c>
      <c r="Y3676" s="11">
        <f t="shared" si="462"/>
        <v>1</v>
      </c>
      <c r="Z3676" s="1">
        <f t="shared" si="463"/>
        <v>1</v>
      </c>
    </row>
    <row r="3677" spans="1:26" x14ac:dyDescent="0.2">
      <c r="A3677" s="1" t="s">
        <v>3701</v>
      </c>
      <c r="B3677" s="1">
        <v>0</v>
      </c>
      <c r="C3677" s="2">
        <v>41536</v>
      </c>
      <c r="D3677" s="2">
        <v>41536</v>
      </c>
      <c r="E3677" s="2">
        <v>41536</v>
      </c>
      <c r="F3677" s="1">
        <v>12</v>
      </c>
      <c r="G3677" s="1">
        <v>75</v>
      </c>
      <c r="H3677" s="1">
        <v>0</v>
      </c>
      <c r="I3677" s="1">
        <v>71.48</v>
      </c>
      <c r="J3677" s="1">
        <v>0</v>
      </c>
      <c r="K3677" s="1">
        <v>1</v>
      </c>
      <c r="L3677" s="1">
        <v>0</v>
      </c>
      <c r="M3677" s="1">
        <v>0</v>
      </c>
      <c r="N3677" s="1">
        <v>0</v>
      </c>
      <c r="O3677" s="1" t="s">
        <v>31</v>
      </c>
      <c r="P3677" s="1" t="s">
        <v>62</v>
      </c>
      <c r="Q3677" s="10">
        <f>F3677*Part1Out!C$76+'relay test.csv'!H3677*Part1Out!C$77+'relay test.csv'!I3677*Part1Out!C$78+'relay test.csv'!J3677*Part1Out!C$79+'relay test.csv'!K3677*Part1Out!C$80+'relay test.csv'!L3677*Part1Out!C$81+'relay test.csv'!M3677*Part1Out!C$82</f>
        <v>2.8038865022987327</v>
      </c>
      <c r="R3677" s="11">
        <f t="shared" si="456"/>
        <v>16.508683287002491</v>
      </c>
      <c r="S3677" s="12">
        <f t="shared" si="457"/>
        <v>0.94288548238562597</v>
      </c>
      <c r="T3677" s="11">
        <f t="shared" si="458"/>
        <v>1</v>
      </c>
      <c r="U3677" s="11">
        <f t="shared" si="459"/>
        <v>0</v>
      </c>
      <c r="V3677" s="72">
        <f>Q3677+Part1Out!C$75</f>
        <v>0.2690829132164918</v>
      </c>
      <c r="W3677" s="1">
        <f t="shared" si="460"/>
        <v>1.3087636503518549</v>
      </c>
      <c r="X3677" s="12">
        <f t="shared" si="461"/>
        <v>0.56686774765896875</v>
      </c>
      <c r="Y3677" s="11">
        <f t="shared" si="462"/>
        <v>1</v>
      </c>
      <c r="Z3677" s="1">
        <f t="shared" si="463"/>
        <v>0</v>
      </c>
    </row>
    <row r="3678" spans="1:26" x14ac:dyDescent="0.2">
      <c r="A3678" s="1" t="s">
        <v>3702</v>
      </c>
      <c r="B3678" s="1">
        <v>1</v>
      </c>
      <c r="C3678" s="2">
        <v>41536</v>
      </c>
      <c r="D3678" s="2">
        <v>41536</v>
      </c>
      <c r="E3678" s="2">
        <v>41536</v>
      </c>
      <c r="F3678" s="1">
        <v>45</v>
      </c>
      <c r="G3678" s="1">
        <v>0</v>
      </c>
      <c r="H3678" s="1">
        <v>0</v>
      </c>
      <c r="I3678" s="1">
        <v>40</v>
      </c>
      <c r="J3678" s="1">
        <v>0</v>
      </c>
      <c r="K3678" s="1">
        <v>1</v>
      </c>
      <c r="L3678" s="1">
        <v>0</v>
      </c>
      <c r="M3678" s="1">
        <v>0</v>
      </c>
      <c r="N3678" s="1">
        <v>0</v>
      </c>
      <c r="O3678" s="1" t="s">
        <v>161</v>
      </c>
      <c r="P3678" s="1" t="s">
        <v>62</v>
      </c>
      <c r="Q3678" s="10">
        <f>F3678*Part1Out!C$76+'relay test.csv'!H3678*Part1Out!C$77+'relay test.csv'!I3678*Part1Out!C$78+'relay test.csv'!J3678*Part1Out!C$79+'relay test.csv'!K3678*Part1Out!C$80+'relay test.csv'!L3678*Part1Out!C$81+'relay test.csv'!M3678*Part1Out!C$82</f>
        <v>9.8814608571987836</v>
      </c>
      <c r="R3678" s="11">
        <f t="shared" si="456"/>
        <v>19564.282418933908</v>
      </c>
      <c r="S3678" s="12">
        <f t="shared" si="457"/>
        <v>0.999948889058763</v>
      </c>
      <c r="T3678" s="11">
        <f t="shared" si="458"/>
        <v>1</v>
      </c>
      <c r="U3678" s="11">
        <f t="shared" si="459"/>
        <v>1</v>
      </c>
      <c r="V3678" s="72">
        <f>Q3678+Part1Out!C$75</f>
        <v>7.3466572681165427</v>
      </c>
      <c r="W3678" s="1">
        <f t="shared" si="460"/>
        <v>1551.003264765382</v>
      </c>
      <c r="X3678" s="12">
        <f t="shared" si="461"/>
        <v>0.99935567145849324</v>
      </c>
      <c r="Y3678" s="11">
        <f t="shared" si="462"/>
        <v>1</v>
      </c>
      <c r="Z3678" s="1">
        <f t="shared" si="463"/>
        <v>1</v>
      </c>
    </row>
    <row r="3679" spans="1:26" x14ac:dyDescent="0.2">
      <c r="A3679" s="1" t="s">
        <v>3703</v>
      </c>
      <c r="B3679" s="1">
        <v>1</v>
      </c>
      <c r="C3679" s="2">
        <v>41536</v>
      </c>
      <c r="D3679" s="2">
        <v>41536</v>
      </c>
      <c r="E3679" s="2">
        <v>41536</v>
      </c>
      <c r="F3679" s="1">
        <v>36</v>
      </c>
      <c r="G3679" s="1">
        <v>16.666666670000001</v>
      </c>
      <c r="H3679" s="1">
        <v>8.3333333330000006</v>
      </c>
      <c r="I3679" s="1">
        <v>43.55</v>
      </c>
      <c r="J3679" s="1">
        <v>0</v>
      </c>
      <c r="K3679" s="1">
        <v>1</v>
      </c>
      <c r="L3679" s="1">
        <v>0</v>
      </c>
      <c r="M3679" s="1">
        <v>0</v>
      </c>
      <c r="N3679" s="1">
        <v>0</v>
      </c>
      <c r="O3679" s="1" t="s">
        <v>29</v>
      </c>
      <c r="P3679" s="1" t="s">
        <v>27</v>
      </c>
      <c r="Q3679" s="10">
        <f>F3679*Part1Out!C$76+'relay test.csv'!H3679*Part1Out!C$77+'relay test.csv'!I3679*Part1Out!C$78+'relay test.csv'!J3679*Part1Out!C$79+'relay test.csv'!K3679*Part1Out!C$80+'relay test.csv'!L3679*Part1Out!C$81+'relay test.csv'!M3679*Part1Out!C$82</f>
        <v>8.1291305477134053</v>
      </c>
      <c r="R3679" s="11">
        <f t="shared" si="456"/>
        <v>3391.8492316698571</v>
      </c>
      <c r="S3679" s="12">
        <f t="shared" si="457"/>
        <v>0.99970526247064984</v>
      </c>
      <c r="T3679" s="11">
        <f t="shared" si="458"/>
        <v>1</v>
      </c>
      <c r="U3679" s="11">
        <f t="shared" si="459"/>
        <v>1</v>
      </c>
      <c r="V3679" s="72">
        <f>Q3679+Part1Out!C$75</f>
        <v>5.5943269586311644</v>
      </c>
      <c r="W3679" s="1">
        <f t="shared" si="460"/>
        <v>268.89661063268221</v>
      </c>
      <c r="X3679" s="12">
        <f t="shared" si="461"/>
        <v>0.9962948775175211</v>
      </c>
      <c r="Y3679" s="11">
        <f t="shared" si="462"/>
        <v>1</v>
      </c>
      <c r="Z3679" s="1">
        <f t="shared" si="463"/>
        <v>1</v>
      </c>
    </row>
    <row r="3680" spans="1:26" x14ac:dyDescent="0.2">
      <c r="A3680" s="1" t="s">
        <v>3704</v>
      </c>
      <c r="B3680" s="1">
        <v>1</v>
      </c>
      <c r="C3680" s="2">
        <v>41536</v>
      </c>
      <c r="D3680" s="2">
        <v>41536</v>
      </c>
      <c r="E3680" s="2">
        <v>41571</v>
      </c>
      <c r="F3680" s="1">
        <v>42</v>
      </c>
      <c r="G3680" s="1">
        <v>26.190476189999998</v>
      </c>
      <c r="H3680" s="1">
        <v>11.9047619</v>
      </c>
      <c r="I3680" s="1">
        <v>84.27</v>
      </c>
      <c r="J3680" s="1">
        <v>8.5714285714285701E-2</v>
      </c>
      <c r="K3680" s="1">
        <v>1</v>
      </c>
      <c r="L3680" s="1">
        <v>0</v>
      </c>
      <c r="M3680" s="1">
        <v>0</v>
      </c>
      <c r="N3680" s="1">
        <v>0</v>
      </c>
      <c r="O3680" s="1" t="s">
        <v>161</v>
      </c>
      <c r="P3680" s="1" t="s">
        <v>62</v>
      </c>
      <c r="Q3680" s="10">
        <f>F3680*Part1Out!C$76+'relay test.csv'!H3680*Part1Out!C$77+'relay test.csv'!I3680*Part1Out!C$78+'relay test.csv'!J3680*Part1Out!C$79+'relay test.csv'!K3680*Part1Out!C$80+'relay test.csv'!L3680*Part1Out!C$81+'relay test.csv'!M3680*Part1Out!C$82</f>
        <v>9.2672413510631824</v>
      </c>
      <c r="R3680" s="11">
        <f t="shared" si="456"/>
        <v>10585.509865205651</v>
      </c>
      <c r="S3680" s="12">
        <f t="shared" si="457"/>
        <v>0.99990554016264732</v>
      </c>
      <c r="T3680" s="11">
        <f t="shared" si="458"/>
        <v>1</v>
      </c>
      <c r="U3680" s="11">
        <f t="shared" si="459"/>
        <v>1</v>
      </c>
      <c r="V3680" s="72">
        <f>Q3680+Part1Out!C$75</f>
        <v>6.7324377619809415</v>
      </c>
      <c r="W3680" s="1">
        <f t="shared" si="460"/>
        <v>839.19052120465039</v>
      </c>
      <c r="X3680" s="12">
        <f t="shared" si="461"/>
        <v>0.99880979376134094</v>
      </c>
      <c r="Y3680" s="11">
        <f t="shared" si="462"/>
        <v>1</v>
      </c>
      <c r="Z3680" s="1">
        <f t="shared" si="463"/>
        <v>1</v>
      </c>
    </row>
    <row r="3681" spans="1:26" x14ac:dyDescent="0.2">
      <c r="A3681" s="1" t="s">
        <v>3705</v>
      </c>
      <c r="B3681" s="1">
        <v>0</v>
      </c>
      <c r="C3681" s="2">
        <v>41536</v>
      </c>
      <c r="D3681" s="2">
        <v>41536</v>
      </c>
      <c r="E3681" s="2">
        <v>41536</v>
      </c>
      <c r="F3681" s="1">
        <v>1</v>
      </c>
      <c r="G3681" s="1">
        <v>100</v>
      </c>
      <c r="H3681" s="1">
        <v>100</v>
      </c>
      <c r="I3681" s="1">
        <v>44</v>
      </c>
      <c r="J3681" s="1">
        <v>0</v>
      </c>
      <c r="K3681" s="1">
        <v>1</v>
      </c>
      <c r="L3681" s="1">
        <v>0</v>
      </c>
      <c r="M3681" s="1">
        <v>0</v>
      </c>
      <c r="N3681" s="1">
        <v>0</v>
      </c>
      <c r="O3681" s="1" t="s">
        <v>31</v>
      </c>
      <c r="P3681" s="1" t="s">
        <v>62</v>
      </c>
      <c r="Q3681" s="10">
        <f>F3681*Part1Out!C$76+'relay test.csv'!H3681*Part1Out!C$77+'relay test.csv'!I3681*Part1Out!C$78+'relay test.csv'!J3681*Part1Out!C$79+'relay test.csv'!K3681*Part1Out!C$80+'relay test.csv'!L3681*Part1Out!C$81+'relay test.csv'!M3681*Part1Out!C$82</f>
        <v>2.4998264258450433</v>
      </c>
      <c r="R3681" s="11">
        <f t="shared" si="456"/>
        <v>12.180379578115373</v>
      </c>
      <c r="S3681" s="12">
        <f t="shared" si="457"/>
        <v>0.92412965088953936</v>
      </c>
      <c r="T3681" s="11">
        <f t="shared" si="458"/>
        <v>1</v>
      </c>
      <c r="U3681" s="11">
        <f t="shared" si="459"/>
        <v>0</v>
      </c>
      <c r="V3681" s="72">
        <f>Q3681+Part1Out!C$75</f>
        <v>-3.4977163237197573E-2</v>
      </c>
      <c r="W3681" s="1">
        <f t="shared" si="460"/>
        <v>0.96562746781121034</v>
      </c>
      <c r="X3681" s="12">
        <f t="shared" si="461"/>
        <v>0.49125660056351766</v>
      </c>
      <c r="Y3681" s="11">
        <f t="shared" si="462"/>
        <v>0</v>
      </c>
      <c r="Z3681" s="1">
        <f t="shared" si="463"/>
        <v>0</v>
      </c>
    </row>
    <row r="3682" spans="1:26" x14ac:dyDescent="0.2">
      <c r="A3682" s="1" t="s">
        <v>3706</v>
      </c>
      <c r="B3682" s="1">
        <v>1</v>
      </c>
      <c r="C3682" s="2">
        <v>41536</v>
      </c>
      <c r="D3682" s="2">
        <v>41536</v>
      </c>
      <c r="E3682" s="2">
        <v>41536</v>
      </c>
      <c r="F3682" s="1">
        <v>35</v>
      </c>
      <c r="G3682" s="1">
        <v>8.5714285710000002</v>
      </c>
      <c r="H3682" s="1">
        <v>0</v>
      </c>
      <c r="I3682" s="1">
        <v>40.020000000000003</v>
      </c>
      <c r="J3682" s="1">
        <v>0</v>
      </c>
      <c r="K3682" s="1">
        <v>1</v>
      </c>
      <c r="L3682" s="1">
        <v>0</v>
      </c>
      <c r="M3682" s="1">
        <v>0</v>
      </c>
      <c r="N3682" s="1">
        <v>0</v>
      </c>
      <c r="O3682" s="1" t="s">
        <v>35</v>
      </c>
      <c r="P3682" s="1" t="s">
        <v>27</v>
      </c>
      <c r="Q3682" s="10">
        <f>F3682*Part1Out!C$76+'relay test.csv'!H3682*Part1Out!C$77+'relay test.csv'!I3682*Part1Out!C$78+'relay test.csv'!J3682*Part1Out!C$79+'relay test.csv'!K3682*Part1Out!C$80+'relay test.csv'!L3682*Part1Out!C$81+'relay test.csv'!M3682*Part1Out!C$82</f>
        <v>7.7706074925250039</v>
      </c>
      <c r="R3682" s="11">
        <f t="shared" si="456"/>
        <v>2369.9105540860369</v>
      </c>
      <c r="S3682" s="12">
        <f t="shared" si="457"/>
        <v>0.99957822111919126</v>
      </c>
      <c r="T3682" s="11">
        <f t="shared" si="458"/>
        <v>1</v>
      </c>
      <c r="U3682" s="11">
        <f t="shared" si="459"/>
        <v>1</v>
      </c>
      <c r="V3682" s="72">
        <f>Q3682+Part1Out!C$75</f>
        <v>5.235803903442763</v>
      </c>
      <c r="W3682" s="1">
        <f t="shared" si="460"/>
        <v>187.88008309633042</v>
      </c>
      <c r="X3682" s="12">
        <f t="shared" si="461"/>
        <v>0.99470563553548419</v>
      </c>
      <c r="Y3682" s="11">
        <f t="shared" si="462"/>
        <v>1</v>
      </c>
      <c r="Z3682" s="1">
        <f t="shared" si="463"/>
        <v>1</v>
      </c>
    </row>
    <row r="3683" spans="1:26" x14ac:dyDescent="0.2">
      <c r="A3683" s="1" t="s">
        <v>3707</v>
      </c>
      <c r="B3683" s="1">
        <v>0</v>
      </c>
      <c r="C3683" s="2">
        <v>41536</v>
      </c>
      <c r="D3683" s="2">
        <v>41536</v>
      </c>
      <c r="E3683" s="2">
        <v>41546</v>
      </c>
      <c r="F3683" s="1">
        <v>2</v>
      </c>
      <c r="G3683" s="1">
        <v>100</v>
      </c>
      <c r="H3683" s="1">
        <v>0</v>
      </c>
      <c r="I3683" s="1">
        <v>48.87</v>
      </c>
      <c r="J3683" s="1">
        <v>0.2</v>
      </c>
      <c r="K3683" s="1">
        <v>1</v>
      </c>
      <c r="L3683" s="1">
        <v>0</v>
      </c>
      <c r="M3683" s="1">
        <v>0</v>
      </c>
      <c r="N3683" s="1">
        <v>0</v>
      </c>
      <c r="O3683" s="1" t="s">
        <v>31</v>
      </c>
      <c r="P3683" s="1" t="s">
        <v>27</v>
      </c>
      <c r="Q3683" s="10">
        <f>F3683*Part1Out!C$76+'relay test.csv'!H3683*Part1Out!C$77+'relay test.csv'!I3683*Part1Out!C$78+'relay test.csv'!J3683*Part1Out!C$79+'relay test.csv'!K3683*Part1Out!C$80+'relay test.csv'!L3683*Part1Out!C$81+'relay test.csv'!M3683*Part1Out!C$82</f>
        <v>0.65205396706920671</v>
      </c>
      <c r="R3683" s="11">
        <f t="shared" si="456"/>
        <v>1.9194793301876287</v>
      </c>
      <c r="S3683" s="12">
        <f t="shared" si="457"/>
        <v>0.6574731700752503</v>
      </c>
      <c r="T3683" s="11">
        <f t="shared" si="458"/>
        <v>1</v>
      </c>
      <c r="U3683" s="11">
        <f t="shared" si="459"/>
        <v>0</v>
      </c>
      <c r="V3683" s="72">
        <f>Q3683+Part1Out!C$75</f>
        <v>-1.8827496220130342</v>
      </c>
      <c r="W3683" s="1">
        <f t="shared" si="460"/>
        <v>0.1521711169375416</v>
      </c>
      <c r="X3683" s="12">
        <f t="shared" si="461"/>
        <v>0.13207336540600914</v>
      </c>
      <c r="Y3683" s="11">
        <f t="shared" si="462"/>
        <v>0</v>
      </c>
      <c r="Z3683" s="1">
        <f t="shared" si="463"/>
        <v>0</v>
      </c>
    </row>
    <row r="3684" spans="1:26" x14ac:dyDescent="0.2">
      <c r="A3684" s="1" t="s">
        <v>3708</v>
      </c>
      <c r="B3684" s="1">
        <v>1</v>
      </c>
      <c r="C3684" s="2">
        <v>41536</v>
      </c>
      <c r="D3684" s="2">
        <v>41563</v>
      </c>
      <c r="E3684" s="2">
        <v>41563</v>
      </c>
      <c r="F3684" s="1">
        <v>40</v>
      </c>
      <c r="G3684" s="1">
        <v>50</v>
      </c>
      <c r="H3684" s="1">
        <v>0</v>
      </c>
      <c r="I3684" s="1">
        <v>82.52</v>
      </c>
      <c r="J3684" s="1">
        <v>0</v>
      </c>
      <c r="K3684" s="1">
        <v>1</v>
      </c>
      <c r="L3684" s="1">
        <v>0</v>
      </c>
      <c r="M3684" s="1">
        <v>0</v>
      </c>
      <c r="N3684" s="1">
        <v>0</v>
      </c>
      <c r="O3684" s="1" t="s">
        <v>35</v>
      </c>
      <c r="P3684" s="1" t="s">
        <v>166</v>
      </c>
      <c r="Q3684" s="10">
        <f>F3684*Part1Out!C$76+'relay test.csv'!H3684*Part1Out!C$77+'relay test.csv'!I3684*Part1Out!C$78+'relay test.csv'!J3684*Part1Out!C$79+'relay test.csv'!K3684*Part1Out!C$80+'relay test.csv'!L3684*Part1Out!C$81+'relay test.csv'!M3684*Part1Out!C$82</f>
        <v>8.6748008626358306</v>
      </c>
      <c r="R3684" s="11">
        <f t="shared" si="456"/>
        <v>5853.5340131255316</v>
      </c>
      <c r="S3684" s="12">
        <f t="shared" si="457"/>
        <v>0.99982919221277766</v>
      </c>
      <c r="T3684" s="11">
        <f t="shared" si="458"/>
        <v>1</v>
      </c>
      <c r="U3684" s="11">
        <f t="shared" si="459"/>
        <v>1</v>
      </c>
      <c r="V3684" s="72">
        <f>Q3684+Part1Out!C$75</f>
        <v>6.1399972735535897</v>
      </c>
      <c r="W3684" s="1">
        <f t="shared" si="460"/>
        <v>464.05230564380861</v>
      </c>
      <c r="X3684" s="12">
        <f t="shared" si="461"/>
        <v>0.99784970424215913</v>
      </c>
      <c r="Y3684" s="11">
        <f t="shared" si="462"/>
        <v>1</v>
      </c>
      <c r="Z3684" s="1">
        <f t="shared" si="463"/>
        <v>1</v>
      </c>
    </row>
    <row r="3685" spans="1:26" x14ac:dyDescent="0.2">
      <c r="A3685" s="1" t="s">
        <v>3709</v>
      </c>
      <c r="B3685" s="1">
        <v>1</v>
      </c>
      <c r="C3685" s="2">
        <v>41536</v>
      </c>
      <c r="D3685" s="2">
        <v>41564</v>
      </c>
      <c r="E3685" s="2">
        <v>41564</v>
      </c>
      <c r="F3685" s="1">
        <v>43</v>
      </c>
      <c r="G3685" s="1">
        <v>34.883720930000003</v>
      </c>
      <c r="H3685" s="1">
        <v>16.27906977</v>
      </c>
      <c r="I3685" s="1">
        <v>33.69</v>
      </c>
      <c r="J3685" s="1">
        <v>0</v>
      </c>
      <c r="K3685" s="1">
        <v>1</v>
      </c>
      <c r="L3685" s="1">
        <v>0</v>
      </c>
      <c r="M3685" s="1">
        <v>0</v>
      </c>
      <c r="N3685" s="1">
        <v>0</v>
      </c>
      <c r="O3685" s="1" t="s">
        <v>25</v>
      </c>
      <c r="P3685" s="1" t="s">
        <v>62</v>
      </c>
      <c r="Q3685" s="10">
        <f>F3685*Part1Out!C$76+'relay test.csv'!H3685*Part1Out!C$77+'relay test.csv'!I3685*Part1Out!C$78+'relay test.csv'!J3685*Part1Out!C$79+'relay test.csv'!K3685*Part1Out!C$80+'relay test.csv'!L3685*Part1Out!C$81+'relay test.csv'!M3685*Part1Out!C$82</f>
        <v>9.7943171050455362</v>
      </c>
      <c r="R3685" s="11">
        <f t="shared" si="456"/>
        <v>17931.551701483142</v>
      </c>
      <c r="S3685" s="12">
        <f t="shared" si="457"/>
        <v>0.99994423548769595</v>
      </c>
      <c r="T3685" s="11">
        <f t="shared" si="458"/>
        <v>1</v>
      </c>
      <c r="U3685" s="11">
        <f t="shared" si="459"/>
        <v>1</v>
      </c>
      <c r="V3685" s="72">
        <f>Q3685+Part1Out!C$75</f>
        <v>7.2595135159632953</v>
      </c>
      <c r="W3685" s="1">
        <f t="shared" si="460"/>
        <v>1421.5648003728375</v>
      </c>
      <c r="X3685" s="12">
        <f t="shared" si="461"/>
        <v>0.99929704432463262</v>
      </c>
      <c r="Y3685" s="11">
        <f t="shared" si="462"/>
        <v>1</v>
      </c>
      <c r="Z3685" s="1">
        <f t="shared" si="463"/>
        <v>1</v>
      </c>
    </row>
    <row r="3686" spans="1:26" x14ac:dyDescent="0.2">
      <c r="A3686" s="1" t="s">
        <v>3710</v>
      </c>
      <c r="B3686" s="1">
        <v>0</v>
      </c>
      <c r="C3686" s="2">
        <v>41536</v>
      </c>
      <c r="D3686" s="2">
        <v>41536</v>
      </c>
      <c r="E3686" s="2">
        <v>41536</v>
      </c>
      <c r="F3686" s="1">
        <v>2</v>
      </c>
      <c r="G3686" s="1">
        <v>50</v>
      </c>
      <c r="H3686" s="1">
        <v>0</v>
      </c>
      <c r="I3686" s="1">
        <v>40.020000000000003</v>
      </c>
      <c r="J3686" s="1">
        <v>0</v>
      </c>
      <c r="K3686" s="1">
        <v>1</v>
      </c>
      <c r="L3686" s="1">
        <v>0</v>
      </c>
      <c r="M3686" s="1">
        <v>0</v>
      </c>
      <c r="N3686" s="1">
        <v>0</v>
      </c>
      <c r="O3686" s="1" t="s">
        <v>22</v>
      </c>
      <c r="P3686" s="1" t="s">
        <v>62</v>
      </c>
      <c r="Q3686" s="10">
        <f>F3686*Part1Out!C$76+'relay test.csv'!H3686*Part1Out!C$77+'relay test.csv'!I3686*Part1Out!C$78+'relay test.csv'!J3686*Part1Out!C$79+'relay test.csv'!K3686*Part1Out!C$80+'relay test.csv'!L3686*Part1Out!C$81+'relay test.csv'!M3686*Part1Out!C$82</f>
        <v>0.80502619029200839</v>
      </c>
      <c r="R3686" s="11">
        <f t="shared" si="456"/>
        <v>2.2367550793215418</v>
      </c>
      <c r="S3686" s="12">
        <f t="shared" si="457"/>
        <v>0.69104860408232971</v>
      </c>
      <c r="T3686" s="11">
        <f t="shared" si="458"/>
        <v>1</v>
      </c>
      <c r="U3686" s="11">
        <f t="shared" si="459"/>
        <v>0</v>
      </c>
      <c r="V3686" s="72">
        <f>Q3686+Part1Out!C$75</f>
        <v>-1.7297773987902325</v>
      </c>
      <c r="W3686" s="1">
        <f t="shared" si="460"/>
        <v>0.17732387808667233</v>
      </c>
      <c r="X3686" s="12">
        <f t="shared" si="461"/>
        <v>0.15061605509509429</v>
      </c>
      <c r="Y3686" s="11">
        <f t="shared" si="462"/>
        <v>0</v>
      </c>
      <c r="Z3686" s="1">
        <f t="shared" si="463"/>
        <v>0</v>
      </c>
    </row>
    <row r="3687" spans="1:26" x14ac:dyDescent="0.2">
      <c r="A3687" s="1" t="s">
        <v>3711</v>
      </c>
      <c r="B3687" s="1">
        <v>1</v>
      </c>
      <c r="C3687" s="2">
        <v>41536</v>
      </c>
      <c r="D3687" s="2">
        <v>41541</v>
      </c>
      <c r="E3687" s="2">
        <v>41608</v>
      </c>
      <c r="F3687" s="1">
        <v>41</v>
      </c>
      <c r="G3687" s="1">
        <v>19.512195120000001</v>
      </c>
      <c r="H3687" s="1">
        <v>17.073170730000001</v>
      </c>
      <c r="I3687" s="1">
        <v>65.900000000000006</v>
      </c>
      <c r="J3687" s="1">
        <v>2.9850746268656699E-2</v>
      </c>
      <c r="K3687" s="1">
        <v>1</v>
      </c>
      <c r="L3687" s="1">
        <v>0</v>
      </c>
      <c r="M3687" s="1">
        <v>0</v>
      </c>
      <c r="N3687" s="1">
        <v>0</v>
      </c>
      <c r="O3687" s="1" t="s">
        <v>29</v>
      </c>
      <c r="P3687" s="1" t="s">
        <v>62</v>
      </c>
      <c r="Q3687" s="10">
        <f>F3687*Part1Out!C$76+'relay test.csv'!H3687*Part1Out!C$77+'relay test.csv'!I3687*Part1Out!C$78+'relay test.csv'!J3687*Part1Out!C$79+'relay test.csv'!K3687*Part1Out!C$80+'relay test.csv'!L3687*Part1Out!C$81+'relay test.csv'!M3687*Part1Out!C$82</f>
        <v>9.2546851386053053</v>
      </c>
      <c r="R3687" s="11">
        <f t="shared" si="456"/>
        <v>10453.426920449754</v>
      </c>
      <c r="S3687" s="12">
        <f t="shared" si="457"/>
        <v>0.99990434674156614</v>
      </c>
      <c r="T3687" s="11">
        <f t="shared" si="458"/>
        <v>1</v>
      </c>
      <c r="U3687" s="11">
        <f t="shared" si="459"/>
        <v>1</v>
      </c>
      <c r="V3687" s="72">
        <f>Q3687+Part1Out!C$75</f>
        <v>6.7198815495230644</v>
      </c>
      <c r="W3687" s="1">
        <f t="shared" si="460"/>
        <v>828.71934346608111</v>
      </c>
      <c r="X3687" s="12">
        <f t="shared" si="461"/>
        <v>0.99879477318701215</v>
      </c>
      <c r="Y3687" s="11">
        <f t="shared" si="462"/>
        <v>1</v>
      </c>
      <c r="Z3687" s="1">
        <f t="shared" si="463"/>
        <v>1</v>
      </c>
    </row>
    <row r="3688" spans="1:26" x14ac:dyDescent="0.2">
      <c r="A3688" s="1" t="s">
        <v>3712</v>
      </c>
      <c r="B3688" s="1">
        <v>1</v>
      </c>
      <c r="C3688" s="2">
        <v>41536</v>
      </c>
      <c r="D3688" s="2">
        <v>41536</v>
      </c>
      <c r="E3688" s="2">
        <v>41536</v>
      </c>
      <c r="F3688" s="1">
        <v>45</v>
      </c>
      <c r="G3688" s="1">
        <v>2.2222222220000001</v>
      </c>
      <c r="H3688" s="1">
        <v>0</v>
      </c>
      <c r="I3688" s="1">
        <v>40.020000000000003</v>
      </c>
      <c r="J3688" s="1">
        <v>0</v>
      </c>
      <c r="K3688" s="1">
        <v>1</v>
      </c>
      <c r="L3688" s="1">
        <v>0</v>
      </c>
      <c r="M3688" s="1">
        <v>0</v>
      </c>
      <c r="N3688" s="1">
        <v>0</v>
      </c>
      <c r="O3688" s="1" t="s">
        <v>25</v>
      </c>
      <c r="P3688" s="1" t="s">
        <v>27</v>
      </c>
      <c r="Q3688" s="10">
        <f>F3688*Part1Out!C$76+'relay test.csv'!H3688*Part1Out!C$77+'relay test.csv'!I3688*Part1Out!C$78+'relay test.csv'!J3688*Part1Out!C$79+'relay test.csv'!K3688*Part1Out!C$80+'relay test.csv'!L3688*Part1Out!C$81+'relay test.csv'!M3688*Part1Out!C$82</f>
        <v>9.8813897053228832</v>
      </c>
      <c r="R3688" s="11">
        <f t="shared" si="456"/>
        <v>19562.890433060948</v>
      </c>
      <c r="S3688" s="12">
        <f t="shared" si="457"/>
        <v>0.99994888542218019</v>
      </c>
      <c r="T3688" s="11">
        <f t="shared" si="458"/>
        <v>1</v>
      </c>
      <c r="U3688" s="11">
        <f t="shared" si="459"/>
        <v>1</v>
      </c>
      <c r="V3688" s="72">
        <f>Q3688+Part1Out!C$75</f>
        <v>7.3465861162406423</v>
      </c>
      <c r="W3688" s="1">
        <f t="shared" si="460"/>
        <v>1550.8929118995197</v>
      </c>
      <c r="X3688" s="12">
        <f t="shared" si="461"/>
        <v>0.99935562564122027</v>
      </c>
      <c r="Y3688" s="11">
        <f t="shared" si="462"/>
        <v>1</v>
      </c>
      <c r="Z3688" s="1">
        <f t="shared" si="463"/>
        <v>1</v>
      </c>
    </row>
    <row r="3689" spans="1:26" x14ac:dyDescent="0.2">
      <c r="A3689" s="1" t="s">
        <v>3713</v>
      </c>
      <c r="B3689" s="1">
        <v>1</v>
      </c>
      <c r="C3689" s="2">
        <v>41536</v>
      </c>
      <c r="D3689" s="2">
        <v>41536</v>
      </c>
      <c r="E3689" s="2">
        <v>41536</v>
      </c>
      <c r="F3689" s="1">
        <v>38</v>
      </c>
      <c r="G3689" s="1">
        <v>26.315789469999999</v>
      </c>
      <c r="H3689" s="1">
        <v>0</v>
      </c>
      <c r="I3689" s="1">
        <v>40.020000000000003</v>
      </c>
      <c r="J3689" s="1">
        <v>0</v>
      </c>
      <c r="K3689" s="1">
        <v>1</v>
      </c>
      <c r="L3689" s="1">
        <v>0</v>
      </c>
      <c r="M3689" s="1">
        <v>0</v>
      </c>
      <c r="N3689" s="1">
        <v>0</v>
      </c>
      <c r="O3689" s="1" t="s">
        <v>31</v>
      </c>
      <c r="P3689" s="1" t="s">
        <v>27</v>
      </c>
      <c r="Q3689" s="10">
        <f>F3689*Part1Out!C$76+'relay test.csv'!H3689*Part1Out!C$77+'relay test.csv'!I3689*Part1Out!C$78+'relay test.csv'!J3689*Part1Out!C$79+'relay test.csv'!K3689*Part1Out!C$80+'relay test.csv'!L3689*Part1Out!C$81+'relay test.csv'!M3689*Part1Out!C$82</f>
        <v>8.4038421563643659</v>
      </c>
      <c r="R3689" s="11">
        <f t="shared" si="456"/>
        <v>4464.1859397539529</v>
      </c>
      <c r="S3689" s="12">
        <f t="shared" si="457"/>
        <v>0.99977604516060647</v>
      </c>
      <c r="T3689" s="11">
        <f t="shared" si="458"/>
        <v>1</v>
      </c>
      <c r="U3689" s="11">
        <f t="shared" si="459"/>
        <v>1</v>
      </c>
      <c r="V3689" s="72">
        <f>Q3689+Part1Out!C$75</f>
        <v>5.869038567282125</v>
      </c>
      <c r="W3689" s="1">
        <f t="shared" si="460"/>
        <v>353.90855738093535</v>
      </c>
      <c r="X3689" s="12">
        <f t="shared" si="461"/>
        <v>0.99718237281349442</v>
      </c>
      <c r="Y3689" s="11">
        <f t="shared" si="462"/>
        <v>1</v>
      </c>
      <c r="Z3689" s="1">
        <f t="shared" si="463"/>
        <v>1</v>
      </c>
    </row>
    <row r="3690" spans="1:26" x14ac:dyDescent="0.2">
      <c r="A3690" s="1" t="s">
        <v>3714</v>
      </c>
      <c r="B3690" s="1">
        <v>1</v>
      </c>
      <c r="C3690" s="2">
        <v>41536</v>
      </c>
      <c r="D3690" s="2">
        <v>41536</v>
      </c>
      <c r="E3690" s="2">
        <v>41536</v>
      </c>
      <c r="F3690" s="1">
        <v>38</v>
      </c>
      <c r="G3690" s="1">
        <v>7.8947368420000004</v>
      </c>
      <c r="H3690" s="1">
        <v>2.6315789469999999</v>
      </c>
      <c r="I3690" s="1">
        <v>40.020000000000003</v>
      </c>
      <c r="J3690" s="1">
        <v>0</v>
      </c>
      <c r="K3690" s="1">
        <v>1</v>
      </c>
      <c r="L3690" s="1">
        <v>0</v>
      </c>
      <c r="M3690" s="1">
        <v>0</v>
      </c>
      <c r="N3690" s="1">
        <v>0</v>
      </c>
      <c r="O3690" s="1" t="s">
        <v>25</v>
      </c>
      <c r="P3690" s="1" t="s">
        <v>62</v>
      </c>
      <c r="Q3690" s="10">
        <f>F3690*Part1Out!C$76+'relay test.csv'!H3690*Part1Out!C$77+'relay test.csv'!I3690*Part1Out!C$78+'relay test.csv'!J3690*Part1Out!C$79+'relay test.csv'!K3690*Part1Out!C$80+'relay test.csv'!L3690*Part1Out!C$81+'relay test.csv'!M3690*Part1Out!C$82</f>
        <v>8.4543694637293179</v>
      </c>
      <c r="R3690" s="11">
        <f t="shared" si="456"/>
        <v>4695.544990076708</v>
      </c>
      <c r="S3690" s="12">
        <f t="shared" si="457"/>
        <v>0.99978707752143059</v>
      </c>
      <c r="T3690" s="11">
        <f t="shared" si="458"/>
        <v>1</v>
      </c>
      <c r="U3690" s="11">
        <f t="shared" si="459"/>
        <v>1</v>
      </c>
      <c r="V3690" s="72">
        <f>Q3690+Part1Out!C$75</f>
        <v>5.919565874647077</v>
      </c>
      <c r="W3690" s="1">
        <f t="shared" si="460"/>
        <v>372.25007559763901</v>
      </c>
      <c r="X3690" s="12">
        <f t="shared" si="461"/>
        <v>0.99732083108516767</v>
      </c>
      <c r="Y3690" s="11">
        <f t="shared" si="462"/>
        <v>1</v>
      </c>
      <c r="Z3690" s="1">
        <f t="shared" si="463"/>
        <v>1</v>
      </c>
    </row>
    <row r="3691" spans="1:26" x14ac:dyDescent="0.2">
      <c r="A3691" s="1" t="s">
        <v>3715</v>
      </c>
      <c r="B3691" s="1">
        <v>1</v>
      </c>
      <c r="C3691" s="2">
        <v>41536</v>
      </c>
      <c r="D3691" s="2">
        <v>41536</v>
      </c>
      <c r="E3691" s="2">
        <v>41536</v>
      </c>
      <c r="F3691" s="1">
        <v>37</v>
      </c>
      <c r="G3691" s="1">
        <v>8.1081081079999997</v>
      </c>
      <c r="H3691" s="1">
        <v>0</v>
      </c>
      <c r="I3691" s="1">
        <v>44.65</v>
      </c>
      <c r="J3691" s="1">
        <v>0</v>
      </c>
      <c r="K3691" s="1">
        <v>1</v>
      </c>
      <c r="L3691" s="1">
        <v>0</v>
      </c>
      <c r="M3691" s="1">
        <v>0</v>
      </c>
      <c r="N3691" s="1">
        <v>0</v>
      </c>
      <c r="O3691" s="1" t="s">
        <v>29</v>
      </c>
      <c r="P3691" s="1" t="s">
        <v>27</v>
      </c>
      <c r="Q3691" s="10">
        <f>F3691*Part1Out!C$76+'relay test.csv'!H3691*Part1Out!C$77+'relay test.csv'!I3691*Part1Out!C$78+'relay test.csv'!J3691*Part1Out!C$79+'relay test.csv'!K3691*Part1Out!C$80+'relay test.csv'!L3691*Part1Out!C$81+'relay test.csv'!M3691*Part1Out!C$82</f>
        <v>8.1762922758136636</v>
      </c>
      <c r="R3691" s="11">
        <f t="shared" si="456"/>
        <v>3555.6468327023349</v>
      </c>
      <c r="S3691" s="12">
        <f t="shared" si="457"/>
        <v>0.9997188362952415</v>
      </c>
      <c r="T3691" s="11">
        <f t="shared" si="458"/>
        <v>1</v>
      </c>
      <c r="U3691" s="11">
        <f t="shared" si="459"/>
        <v>1</v>
      </c>
      <c r="V3691" s="72">
        <f>Q3691+Part1Out!C$75</f>
        <v>5.6414886867314227</v>
      </c>
      <c r="W3691" s="1">
        <f t="shared" si="460"/>
        <v>281.882040331665</v>
      </c>
      <c r="X3691" s="12">
        <f t="shared" si="461"/>
        <v>0.99646495762393561</v>
      </c>
      <c r="Y3691" s="11">
        <f t="shared" si="462"/>
        <v>1</v>
      </c>
      <c r="Z3691" s="1">
        <f t="shared" si="463"/>
        <v>1</v>
      </c>
    </row>
    <row r="3692" spans="1:26" x14ac:dyDescent="0.2">
      <c r="A3692" s="1" t="s">
        <v>3716</v>
      </c>
      <c r="B3692" s="1">
        <v>1</v>
      </c>
      <c r="C3692" s="2">
        <v>41536</v>
      </c>
      <c r="D3692" s="2">
        <v>41556</v>
      </c>
      <c r="E3692" s="2">
        <v>41556</v>
      </c>
      <c r="F3692" s="1">
        <v>46</v>
      </c>
      <c r="G3692" s="1">
        <v>2.1739130430000002</v>
      </c>
      <c r="H3692" s="1">
        <v>0</v>
      </c>
      <c r="I3692" s="1">
        <v>40.020000000000003</v>
      </c>
      <c r="J3692" s="1">
        <v>0</v>
      </c>
      <c r="K3692" s="1">
        <v>1</v>
      </c>
      <c r="L3692" s="1">
        <v>0</v>
      </c>
      <c r="M3692" s="1">
        <v>0</v>
      </c>
      <c r="N3692" s="1">
        <v>0</v>
      </c>
      <c r="O3692" s="1" t="s">
        <v>31</v>
      </c>
      <c r="P3692" s="1" t="s">
        <v>27</v>
      </c>
      <c r="Q3692" s="10">
        <f>F3692*Part1Out!C$76+'relay test.csv'!H3692*Part1Out!C$77+'relay test.csv'!I3692*Part1Out!C$78+'relay test.csv'!J3692*Part1Out!C$79+'relay test.csv'!K3692*Part1Out!C$80+'relay test.csv'!L3692*Part1Out!C$81+'relay test.csv'!M3692*Part1Out!C$82</f>
        <v>10.092467926602671</v>
      </c>
      <c r="R3692" s="11">
        <f t="shared" si="456"/>
        <v>24160.344875684172</v>
      </c>
      <c r="S3692" s="12">
        <f t="shared" si="457"/>
        <v>0.99995861157542576</v>
      </c>
      <c r="T3692" s="11">
        <f t="shared" si="458"/>
        <v>1</v>
      </c>
      <c r="U3692" s="11">
        <f t="shared" si="459"/>
        <v>1</v>
      </c>
      <c r="V3692" s="72">
        <f>Q3692+Part1Out!C$75</f>
        <v>7.5576643375204302</v>
      </c>
      <c r="W3692" s="1">
        <f t="shared" si="460"/>
        <v>1915.3666348518022</v>
      </c>
      <c r="X3692" s="12">
        <f t="shared" si="461"/>
        <v>0.99947817918460191</v>
      </c>
      <c r="Y3692" s="11">
        <f t="shared" si="462"/>
        <v>1</v>
      </c>
      <c r="Z3692" s="1">
        <f t="shared" si="463"/>
        <v>1</v>
      </c>
    </row>
    <row r="3693" spans="1:26" x14ac:dyDescent="0.2">
      <c r="A3693" s="1" t="s">
        <v>3717</v>
      </c>
      <c r="B3693" s="1">
        <v>1</v>
      </c>
      <c r="C3693" s="2">
        <v>41536</v>
      </c>
      <c r="D3693" s="2">
        <v>41545</v>
      </c>
      <c r="E3693" s="2">
        <v>41545</v>
      </c>
      <c r="F3693" s="1">
        <v>40</v>
      </c>
      <c r="G3693" s="1">
        <v>5</v>
      </c>
      <c r="H3693" s="1">
        <v>5</v>
      </c>
      <c r="I3693" s="1">
        <v>40.020000000000003</v>
      </c>
      <c r="J3693" s="1">
        <v>0</v>
      </c>
      <c r="K3693" s="1">
        <v>1</v>
      </c>
      <c r="L3693" s="1">
        <v>0</v>
      </c>
      <c r="M3693" s="1">
        <v>0</v>
      </c>
      <c r="N3693" s="1">
        <v>0</v>
      </c>
      <c r="O3693" s="1" t="s">
        <v>25</v>
      </c>
      <c r="P3693" s="1" t="s">
        <v>62</v>
      </c>
      <c r="Q3693" s="10">
        <f>F3693*Part1Out!C$76+'relay test.csv'!H3693*Part1Out!C$77+'relay test.csv'!I3693*Part1Out!C$78+'relay test.csv'!J3693*Part1Out!C$79+'relay test.csv'!K3693*Part1Out!C$80+'relay test.csv'!L3693*Part1Out!C$81+'relay test.csv'!M3693*Part1Out!C$82</f>
        <v>8.9220004829307928</v>
      </c>
      <c r="R3693" s="11">
        <f t="shared" si="456"/>
        <v>7495.0679979021916</v>
      </c>
      <c r="S3693" s="12">
        <f t="shared" si="457"/>
        <v>0.99986659672774048</v>
      </c>
      <c r="T3693" s="11">
        <f t="shared" si="458"/>
        <v>1</v>
      </c>
      <c r="U3693" s="11">
        <f t="shared" si="459"/>
        <v>1</v>
      </c>
      <c r="V3693" s="72">
        <f>Q3693+Part1Out!C$75</f>
        <v>6.3871968938485519</v>
      </c>
      <c r="W3693" s="1">
        <f t="shared" si="460"/>
        <v>594.1886692013054</v>
      </c>
      <c r="X3693" s="12">
        <f t="shared" si="461"/>
        <v>0.99831986048836929</v>
      </c>
      <c r="Y3693" s="11">
        <f t="shared" si="462"/>
        <v>1</v>
      </c>
      <c r="Z3693" s="1">
        <f t="shared" si="463"/>
        <v>1</v>
      </c>
    </row>
    <row r="3694" spans="1:26" x14ac:dyDescent="0.2">
      <c r="A3694" s="1" t="s">
        <v>3718</v>
      </c>
      <c r="B3694" s="1">
        <v>1</v>
      </c>
      <c r="C3694" s="2">
        <v>41536</v>
      </c>
      <c r="D3694" s="2">
        <v>41554</v>
      </c>
      <c r="E3694" s="2">
        <v>41554</v>
      </c>
      <c r="F3694" s="1">
        <v>33</v>
      </c>
      <c r="G3694" s="1">
        <v>72.727272729999996</v>
      </c>
      <c r="H3694" s="1">
        <v>6.0606060609999997</v>
      </c>
      <c r="I3694" s="1">
        <v>69.98</v>
      </c>
      <c r="J3694" s="1">
        <v>0</v>
      </c>
      <c r="K3694" s="1">
        <v>1</v>
      </c>
      <c r="L3694" s="1">
        <v>0</v>
      </c>
      <c r="M3694" s="1">
        <v>0</v>
      </c>
      <c r="N3694" s="1">
        <v>0</v>
      </c>
      <c r="O3694" s="1" t="s">
        <v>29</v>
      </c>
      <c r="P3694" s="1" t="s">
        <v>62</v>
      </c>
      <c r="Q3694" s="10">
        <f>F3694*Part1Out!C$76+'relay test.csv'!H3694*Part1Out!C$77+'relay test.csv'!I3694*Part1Out!C$78+'relay test.csv'!J3694*Part1Out!C$79+'relay test.csv'!K3694*Part1Out!C$80+'relay test.csv'!L3694*Part1Out!C$81+'relay test.csv'!M3694*Part1Out!C$82</f>
        <v>7.3582314598826626</v>
      </c>
      <c r="R3694" s="11">
        <f t="shared" si="456"/>
        <v>1569.0591636332085</v>
      </c>
      <c r="S3694" s="12">
        <f t="shared" si="457"/>
        <v>0.99936308132638396</v>
      </c>
      <c r="T3694" s="11">
        <f t="shared" si="458"/>
        <v>1</v>
      </c>
      <c r="U3694" s="11">
        <f t="shared" si="459"/>
        <v>1</v>
      </c>
      <c r="V3694" s="72">
        <f>Q3694+Part1Out!C$75</f>
        <v>4.8234278708004217</v>
      </c>
      <c r="W3694" s="1">
        <f t="shared" si="460"/>
        <v>124.39075624107444</v>
      </c>
      <c r="X3694" s="12">
        <f t="shared" si="461"/>
        <v>0.99202493046554874</v>
      </c>
      <c r="Y3694" s="11">
        <f t="shared" si="462"/>
        <v>1</v>
      </c>
      <c r="Z3694" s="1">
        <f t="shared" si="463"/>
        <v>1</v>
      </c>
    </row>
    <row r="3695" spans="1:26" x14ac:dyDescent="0.2">
      <c r="A3695" s="1" t="s">
        <v>3719</v>
      </c>
      <c r="B3695" s="1">
        <v>1</v>
      </c>
      <c r="C3695" s="2">
        <v>41536</v>
      </c>
      <c r="D3695" s="2">
        <v>41547</v>
      </c>
      <c r="E3695" s="2">
        <v>41597</v>
      </c>
      <c r="F3695" s="1">
        <v>37</v>
      </c>
      <c r="G3695" s="1">
        <v>67.567567569999994</v>
      </c>
      <c r="H3695" s="1">
        <v>2.7027027029999999</v>
      </c>
      <c r="I3695" s="1">
        <v>51.88</v>
      </c>
      <c r="J3695" s="1">
        <v>0.06</v>
      </c>
      <c r="K3695" s="1">
        <v>1</v>
      </c>
      <c r="L3695" s="1">
        <v>0</v>
      </c>
      <c r="M3695" s="1">
        <v>0</v>
      </c>
      <c r="N3695" s="1">
        <v>0</v>
      </c>
      <c r="O3695" s="1" t="s">
        <v>161</v>
      </c>
      <c r="P3695" s="1" t="s">
        <v>62</v>
      </c>
      <c r="Q3695" s="10">
        <f>F3695*Part1Out!C$76+'relay test.csv'!H3695*Part1Out!C$77+'relay test.csv'!I3695*Part1Out!C$78+'relay test.csv'!J3695*Part1Out!C$79+'relay test.csv'!K3695*Part1Out!C$80+'relay test.csv'!L3695*Part1Out!C$81+'relay test.csv'!M3695*Part1Out!C$82</f>
        <v>8.1660175275143132</v>
      </c>
      <c r="R3695" s="11">
        <f t="shared" si="456"/>
        <v>3519.3005009179433</v>
      </c>
      <c r="S3695" s="12">
        <f t="shared" si="457"/>
        <v>0.99971593334156017</v>
      </c>
      <c r="T3695" s="11">
        <f t="shared" si="458"/>
        <v>1</v>
      </c>
      <c r="U3695" s="11">
        <f t="shared" si="459"/>
        <v>1</v>
      </c>
      <c r="V3695" s="72">
        <f>Q3695+Part1Out!C$75</f>
        <v>5.6312139384320723</v>
      </c>
      <c r="W3695" s="1">
        <f t="shared" si="460"/>
        <v>279.00060169503598</v>
      </c>
      <c r="X3695" s="12">
        <f t="shared" si="461"/>
        <v>0.99642857910323657</v>
      </c>
      <c r="Y3695" s="11">
        <f t="shared" si="462"/>
        <v>1</v>
      </c>
      <c r="Z3695" s="1">
        <f t="shared" si="463"/>
        <v>1</v>
      </c>
    </row>
    <row r="3696" spans="1:26" x14ac:dyDescent="0.2">
      <c r="A3696" s="1" t="s">
        <v>3720</v>
      </c>
      <c r="B3696" s="1">
        <v>1</v>
      </c>
      <c r="C3696" s="2">
        <v>41536</v>
      </c>
      <c r="D3696" s="2">
        <v>41563</v>
      </c>
      <c r="E3696" s="2">
        <v>41582</v>
      </c>
      <c r="F3696" s="1">
        <v>44</v>
      </c>
      <c r="G3696" s="1">
        <v>15.90909091</v>
      </c>
      <c r="H3696" s="1">
        <v>2.2727272730000001</v>
      </c>
      <c r="I3696" s="1">
        <v>50.47</v>
      </c>
      <c r="J3696" s="1">
        <v>0.105263157894737</v>
      </c>
      <c r="K3696" s="1">
        <v>1</v>
      </c>
      <c r="L3696" s="1">
        <v>0</v>
      </c>
      <c r="M3696" s="1">
        <v>0</v>
      </c>
      <c r="N3696" s="1">
        <v>0</v>
      </c>
      <c r="O3696" s="1" t="s">
        <v>35</v>
      </c>
      <c r="P3696" s="1" t="s">
        <v>27</v>
      </c>
      <c r="Q3696" s="10">
        <f>F3696*Part1Out!C$76+'relay test.csv'!H3696*Part1Out!C$77+'relay test.csv'!I3696*Part1Out!C$78+'relay test.csv'!J3696*Part1Out!C$79+'relay test.csv'!K3696*Part1Out!C$80+'relay test.csv'!L3696*Part1Out!C$81+'relay test.csv'!M3696*Part1Out!C$82</f>
        <v>9.6128310498741101</v>
      </c>
      <c r="R3696" s="11">
        <f t="shared" si="456"/>
        <v>14955.449835369694</v>
      </c>
      <c r="S3696" s="12">
        <f t="shared" si="457"/>
        <v>0.99993313921344917</v>
      </c>
      <c r="T3696" s="11">
        <f t="shared" si="458"/>
        <v>1</v>
      </c>
      <c r="U3696" s="11">
        <f t="shared" si="459"/>
        <v>1</v>
      </c>
      <c r="V3696" s="72">
        <f>Q3696+Part1Out!C$75</f>
        <v>7.0780274607918692</v>
      </c>
      <c r="W3696" s="1">
        <f t="shared" si="460"/>
        <v>1185.6275136492984</v>
      </c>
      <c r="X3696" s="12">
        <f t="shared" si="461"/>
        <v>0.999157275565839</v>
      </c>
      <c r="Y3696" s="11">
        <f t="shared" si="462"/>
        <v>1</v>
      </c>
      <c r="Z3696" s="1">
        <f t="shared" si="463"/>
        <v>1</v>
      </c>
    </row>
    <row r="3697" spans="1:26" x14ac:dyDescent="0.2">
      <c r="A3697" s="1" t="s">
        <v>3721</v>
      </c>
      <c r="B3697" s="1">
        <v>1</v>
      </c>
      <c r="C3697" s="2">
        <v>41536</v>
      </c>
      <c r="D3697" s="2">
        <v>41536</v>
      </c>
      <c r="E3697" s="2">
        <v>41641</v>
      </c>
      <c r="F3697" s="1">
        <v>45</v>
      </c>
      <c r="G3697" s="1">
        <v>24.444444440000002</v>
      </c>
      <c r="H3697" s="1">
        <v>15.55555556</v>
      </c>
      <c r="I3697" s="1">
        <v>81.150000000000006</v>
      </c>
      <c r="J3697" s="1">
        <v>5.7142857142857099E-2</v>
      </c>
      <c r="K3697" s="1">
        <v>1</v>
      </c>
      <c r="L3697" s="1">
        <v>1</v>
      </c>
      <c r="M3697" s="1">
        <v>1</v>
      </c>
      <c r="N3697" s="1">
        <v>0</v>
      </c>
      <c r="O3697" s="1" t="s">
        <v>161</v>
      </c>
      <c r="P3697" s="1" t="s">
        <v>166</v>
      </c>
      <c r="Q3697" s="10">
        <f>F3697*Part1Out!C$76+'relay test.csv'!H3697*Part1Out!C$77+'relay test.csv'!I3697*Part1Out!C$78+'relay test.csv'!J3697*Part1Out!C$79+'relay test.csv'!K3697*Part1Out!C$80+'relay test.csv'!L3697*Part1Out!C$81+'relay test.csv'!M3697*Part1Out!C$82</f>
        <v>11.634298335675359</v>
      </c>
      <c r="R3697" s="11">
        <f t="shared" si="456"/>
        <v>112904.58220018056</v>
      </c>
      <c r="S3697" s="12">
        <f t="shared" si="457"/>
        <v>0.99999114304199566</v>
      </c>
      <c r="T3697" s="11">
        <f t="shared" si="458"/>
        <v>1</v>
      </c>
      <c r="U3697" s="11">
        <f t="shared" si="459"/>
        <v>1</v>
      </c>
      <c r="V3697" s="72">
        <f>Q3697+Part1Out!C$75</f>
        <v>9.099494746593118</v>
      </c>
      <c r="W3697" s="1">
        <f t="shared" si="460"/>
        <v>8950.7691542000266</v>
      </c>
      <c r="X3697" s="12">
        <f t="shared" si="461"/>
        <v>0.99988829023818926</v>
      </c>
      <c r="Y3697" s="11">
        <f t="shared" si="462"/>
        <v>1</v>
      </c>
      <c r="Z3697" s="1">
        <f t="shared" si="463"/>
        <v>1</v>
      </c>
    </row>
    <row r="3698" spans="1:26" x14ac:dyDescent="0.2">
      <c r="A3698" s="1" t="s">
        <v>3722</v>
      </c>
      <c r="B3698" s="1">
        <v>1</v>
      </c>
      <c r="C3698" s="2">
        <v>41536</v>
      </c>
      <c r="D3698" s="2">
        <v>41536</v>
      </c>
      <c r="E3698" s="2">
        <v>41654</v>
      </c>
      <c r="F3698" s="1">
        <v>47</v>
      </c>
      <c r="G3698" s="1">
        <v>29.787234040000001</v>
      </c>
      <c r="H3698" s="1">
        <v>21.276595740000001</v>
      </c>
      <c r="I3698" s="1">
        <v>79.67</v>
      </c>
      <c r="J3698" s="1">
        <v>5.93220338983051E-2</v>
      </c>
      <c r="K3698" s="1">
        <v>1</v>
      </c>
      <c r="L3698" s="1">
        <v>0</v>
      </c>
      <c r="M3698" s="1">
        <v>0</v>
      </c>
      <c r="N3698" s="1">
        <v>0</v>
      </c>
      <c r="O3698" s="1" t="s">
        <v>35</v>
      </c>
      <c r="P3698" s="1" t="s">
        <v>27</v>
      </c>
      <c r="Q3698" s="10">
        <f>F3698*Part1Out!C$76+'relay test.csv'!H3698*Part1Out!C$77+'relay test.csv'!I3698*Part1Out!C$78+'relay test.csv'!J3698*Part1Out!C$79+'relay test.csv'!K3698*Part1Out!C$80+'relay test.csv'!L3698*Part1Out!C$81+'relay test.csv'!M3698*Part1Out!C$82</f>
        <v>10.534971775822857</v>
      </c>
      <c r="R3698" s="11">
        <f t="shared" si="456"/>
        <v>37607.988834896896</v>
      </c>
      <c r="S3698" s="12">
        <f t="shared" si="457"/>
        <v>0.99997341061190481</v>
      </c>
      <c r="T3698" s="11">
        <f t="shared" si="458"/>
        <v>1</v>
      </c>
      <c r="U3698" s="11">
        <f t="shared" si="459"/>
        <v>1</v>
      </c>
      <c r="V3698" s="72">
        <f>Q3698+Part1Out!C$75</f>
        <v>8.0001681867406162</v>
      </c>
      <c r="W3698" s="1">
        <f t="shared" si="460"/>
        <v>2981.4593868126976</v>
      </c>
      <c r="X3698" s="12">
        <f t="shared" si="461"/>
        <v>0.99966470624732673</v>
      </c>
      <c r="Y3698" s="11">
        <f t="shared" si="462"/>
        <v>1</v>
      </c>
      <c r="Z3698" s="1">
        <f t="shared" si="463"/>
        <v>1</v>
      </c>
    </row>
    <row r="3699" spans="1:26" x14ac:dyDescent="0.2">
      <c r="A3699" s="1" t="s">
        <v>3723</v>
      </c>
      <c r="B3699" s="1">
        <v>1</v>
      </c>
      <c r="C3699" s="2">
        <v>41536</v>
      </c>
      <c r="D3699" s="2">
        <v>41536</v>
      </c>
      <c r="E3699" s="2">
        <v>41536</v>
      </c>
      <c r="F3699" s="1">
        <v>39</v>
      </c>
      <c r="G3699" s="1">
        <v>2.5641025640000001</v>
      </c>
      <c r="H3699" s="1">
        <v>0</v>
      </c>
      <c r="I3699" s="1">
        <v>40.020000000000003</v>
      </c>
      <c r="J3699" s="1">
        <v>0</v>
      </c>
      <c r="K3699" s="1">
        <v>1</v>
      </c>
      <c r="L3699" s="1">
        <v>1</v>
      </c>
      <c r="M3699" s="1">
        <v>0</v>
      </c>
      <c r="N3699" s="1">
        <v>0</v>
      </c>
      <c r="O3699" s="1" t="s">
        <v>31</v>
      </c>
      <c r="P3699" s="1" t="s">
        <v>27</v>
      </c>
      <c r="Q3699" s="10">
        <f>F3699*Part1Out!C$76+'relay test.csv'!H3699*Part1Out!C$77+'relay test.csv'!I3699*Part1Out!C$78+'relay test.csv'!J3699*Part1Out!C$79+'relay test.csv'!K3699*Part1Out!C$80+'relay test.csv'!L3699*Part1Out!C$81+'relay test.csv'!M3699*Part1Out!C$82</f>
        <v>9.3842868405273325</v>
      </c>
      <c r="R3699" s="11">
        <f t="shared" si="456"/>
        <v>11899.918621268027</v>
      </c>
      <c r="S3699" s="12">
        <f t="shared" si="457"/>
        <v>0.99991597287303413</v>
      </c>
      <c r="T3699" s="11">
        <f t="shared" si="458"/>
        <v>1</v>
      </c>
      <c r="U3699" s="11">
        <f t="shared" si="459"/>
        <v>1</v>
      </c>
      <c r="V3699" s="72">
        <f>Q3699+Part1Out!C$75</f>
        <v>6.8494832514450916</v>
      </c>
      <c r="W3699" s="1">
        <f t="shared" si="460"/>
        <v>943.39328357716579</v>
      </c>
      <c r="X3699" s="12">
        <f t="shared" si="461"/>
        <v>0.99894111911066097</v>
      </c>
      <c r="Y3699" s="11">
        <f t="shared" si="462"/>
        <v>1</v>
      </c>
      <c r="Z3699" s="1">
        <f t="shared" si="463"/>
        <v>1</v>
      </c>
    </row>
    <row r="3700" spans="1:26" x14ac:dyDescent="0.2">
      <c r="A3700" s="1" t="s">
        <v>3724</v>
      </c>
      <c r="B3700" s="1">
        <v>1</v>
      </c>
      <c r="C3700" s="2">
        <v>41536</v>
      </c>
      <c r="D3700" s="2">
        <v>41536</v>
      </c>
      <c r="E3700" s="2">
        <v>41536</v>
      </c>
      <c r="F3700" s="1">
        <v>38</v>
      </c>
      <c r="G3700" s="1">
        <v>2.6315789469999999</v>
      </c>
      <c r="H3700" s="1">
        <v>2.6315789469999999</v>
      </c>
      <c r="I3700" s="1">
        <v>40.020000000000003</v>
      </c>
      <c r="J3700" s="1">
        <v>0</v>
      </c>
      <c r="K3700" s="1">
        <v>1</v>
      </c>
      <c r="L3700" s="1">
        <v>1</v>
      </c>
      <c r="M3700" s="1">
        <v>0</v>
      </c>
      <c r="N3700" s="1">
        <v>0</v>
      </c>
      <c r="O3700" s="1" t="s">
        <v>31</v>
      </c>
      <c r="P3700" s="1" t="s">
        <v>27</v>
      </c>
      <c r="Q3700" s="10">
        <f>F3700*Part1Out!C$76+'relay test.csv'!H3700*Part1Out!C$77+'relay test.csv'!I3700*Part1Out!C$78+'relay test.csv'!J3700*Part1Out!C$79+'relay test.csv'!K3700*Part1Out!C$80+'relay test.csv'!L3700*Part1Out!C$81+'relay test.csv'!M3700*Part1Out!C$82</f>
        <v>9.2237359266124948</v>
      </c>
      <c r="R3700" s="11">
        <f t="shared" si="456"/>
        <v>10134.856770419088</v>
      </c>
      <c r="S3700" s="12">
        <f t="shared" si="457"/>
        <v>0.9999013403580328</v>
      </c>
      <c r="T3700" s="11">
        <f t="shared" si="458"/>
        <v>1</v>
      </c>
      <c r="U3700" s="11">
        <f t="shared" si="459"/>
        <v>1</v>
      </c>
      <c r="V3700" s="72">
        <f>Q3700+Part1Out!C$75</f>
        <v>6.6889323375302538</v>
      </c>
      <c r="W3700" s="1">
        <f t="shared" si="460"/>
        <v>803.46396572341598</v>
      </c>
      <c r="X3700" s="12">
        <f t="shared" si="461"/>
        <v>0.99875693624250683</v>
      </c>
      <c r="Y3700" s="11">
        <f t="shared" si="462"/>
        <v>1</v>
      </c>
      <c r="Z3700" s="1">
        <f t="shared" si="463"/>
        <v>1</v>
      </c>
    </row>
    <row r="3701" spans="1:26" x14ac:dyDescent="0.2">
      <c r="A3701" s="1" t="s">
        <v>3725</v>
      </c>
      <c r="B3701" s="1">
        <v>1</v>
      </c>
      <c r="C3701" s="2">
        <v>41536</v>
      </c>
      <c r="D3701" s="2">
        <v>41538</v>
      </c>
      <c r="E3701" s="2">
        <v>41648</v>
      </c>
      <c r="F3701" s="1">
        <v>57</v>
      </c>
      <c r="G3701" s="1">
        <v>26.315789469999999</v>
      </c>
      <c r="H3701" s="1">
        <v>5.263157895</v>
      </c>
      <c r="I3701" s="1">
        <v>44.29</v>
      </c>
      <c r="J3701" s="1">
        <v>6.3636363636363602E-2</v>
      </c>
      <c r="K3701" s="1">
        <v>1</v>
      </c>
      <c r="L3701" s="1">
        <v>1</v>
      </c>
      <c r="M3701" s="1">
        <v>0</v>
      </c>
      <c r="N3701" s="1">
        <v>0</v>
      </c>
      <c r="O3701" s="1" t="s">
        <v>22</v>
      </c>
      <c r="P3701" s="1" t="s">
        <v>62</v>
      </c>
      <c r="Q3701" s="10">
        <f>F3701*Part1Out!C$76+'relay test.csv'!H3701*Part1Out!C$77+'relay test.csv'!I3701*Part1Out!C$78+'relay test.csv'!J3701*Part1Out!C$79+'relay test.csv'!K3701*Part1Out!C$80+'relay test.csv'!L3701*Part1Out!C$81+'relay test.csv'!M3701*Part1Out!C$82</f>
        <v>13.230903393400704</v>
      </c>
      <c r="R3701" s="11">
        <f t="shared" si="456"/>
        <v>557324.75572836492</v>
      </c>
      <c r="S3701" s="12">
        <f t="shared" si="457"/>
        <v>0.99999820571723141</v>
      </c>
      <c r="T3701" s="11">
        <f t="shared" si="458"/>
        <v>1</v>
      </c>
      <c r="U3701" s="11">
        <f t="shared" si="459"/>
        <v>1</v>
      </c>
      <c r="V3701" s="72">
        <f>Q3701+Part1Out!C$75</f>
        <v>10.696099804318463</v>
      </c>
      <c r="W3701" s="1">
        <f t="shared" si="460"/>
        <v>44183.195537634565</v>
      </c>
      <c r="X3701" s="12">
        <f t="shared" si="461"/>
        <v>0.99997736747296562</v>
      </c>
      <c r="Y3701" s="11">
        <f t="shared" si="462"/>
        <v>1</v>
      </c>
      <c r="Z3701" s="1">
        <f t="shared" si="463"/>
        <v>1</v>
      </c>
    </row>
    <row r="3702" spans="1:26" x14ac:dyDescent="0.2">
      <c r="A3702" s="1" t="s">
        <v>3726</v>
      </c>
      <c r="B3702" s="1">
        <v>1</v>
      </c>
      <c r="C3702" s="2">
        <v>41536</v>
      </c>
      <c r="D3702" s="2">
        <v>41537</v>
      </c>
      <c r="E3702" s="2">
        <v>41537</v>
      </c>
      <c r="F3702" s="1">
        <v>44</v>
      </c>
      <c r="G3702" s="1">
        <v>2.2727272730000001</v>
      </c>
      <c r="H3702" s="1">
        <v>0</v>
      </c>
      <c r="I3702" s="1">
        <v>45.13</v>
      </c>
      <c r="J3702" s="1">
        <v>0</v>
      </c>
      <c r="K3702" s="1">
        <v>1</v>
      </c>
      <c r="L3702" s="1">
        <v>0</v>
      </c>
      <c r="M3702" s="1">
        <v>0</v>
      </c>
      <c r="N3702" s="1">
        <v>0</v>
      </c>
      <c r="O3702" s="1" t="s">
        <v>25</v>
      </c>
      <c r="P3702" s="1" t="s">
        <v>27</v>
      </c>
      <c r="Q3702" s="10">
        <f>F3702*Part1Out!C$76+'relay test.csv'!H3702*Part1Out!C$77+'relay test.csv'!I3702*Part1Out!C$78+'relay test.csv'!J3702*Part1Out!C$79+'relay test.csv'!K3702*Part1Out!C$80+'relay test.csv'!L3702*Part1Out!C$81+'relay test.csv'!M3702*Part1Out!C$82</f>
        <v>9.6521321797505717</v>
      </c>
      <c r="R3702" s="11">
        <f t="shared" si="456"/>
        <v>15554.91865407767</v>
      </c>
      <c r="S3702" s="12">
        <f t="shared" si="457"/>
        <v>0.99993571578623952</v>
      </c>
      <c r="T3702" s="11">
        <f t="shared" si="458"/>
        <v>1</v>
      </c>
      <c r="U3702" s="11">
        <f t="shared" si="459"/>
        <v>1</v>
      </c>
      <c r="V3702" s="72">
        <f>Q3702+Part1Out!C$75</f>
        <v>7.1173285906683308</v>
      </c>
      <c r="W3702" s="1">
        <f t="shared" si="460"/>
        <v>1233.1517762331025</v>
      </c>
      <c r="X3702" s="12">
        <f t="shared" si="461"/>
        <v>0.99918972688833119</v>
      </c>
      <c r="Y3702" s="11">
        <f t="shared" si="462"/>
        <v>1</v>
      </c>
      <c r="Z3702" s="1">
        <f t="shared" si="463"/>
        <v>1</v>
      </c>
    </row>
    <row r="3703" spans="1:26" x14ac:dyDescent="0.2">
      <c r="A3703" s="1" t="s">
        <v>3727</v>
      </c>
      <c r="B3703" s="1">
        <v>1</v>
      </c>
      <c r="C3703" s="2">
        <v>41536</v>
      </c>
      <c r="D3703" s="2">
        <v>41553</v>
      </c>
      <c r="E3703" s="2">
        <v>41553</v>
      </c>
      <c r="F3703" s="1">
        <v>41</v>
      </c>
      <c r="G3703" s="1">
        <v>12.195121950000001</v>
      </c>
      <c r="H3703" s="1">
        <v>4.8780487800000003</v>
      </c>
      <c r="I3703" s="1">
        <v>90.13</v>
      </c>
      <c r="J3703" s="1">
        <v>0</v>
      </c>
      <c r="K3703" s="1">
        <v>1</v>
      </c>
      <c r="L3703" s="1">
        <v>0</v>
      </c>
      <c r="M3703" s="1">
        <v>0</v>
      </c>
      <c r="N3703" s="1">
        <v>0</v>
      </c>
      <c r="O3703" s="1" t="s">
        <v>35</v>
      </c>
      <c r="P3703" s="1" t="s">
        <v>23</v>
      </c>
      <c r="Q3703" s="10">
        <f>F3703*Part1Out!C$76+'relay test.csv'!H3703*Part1Out!C$77+'relay test.csv'!I3703*Part1Out!C$78+'relay test.csv'!J3703*Part1Out!C$79+'relay test.csv'!K3703*Part1Out!C$80+'relay test.csv'!L3703*Part1Out!C$81+'relay test.csv'!M3703*Part1Out!C$82</f>
        <v>8.9524661697670194</v>
      </c>
      <c r="R3703" s="11">
        <f t="shared" si="456"/>
        <v>7726.9242899378669</v>
      </c>
      <c r="S3703" s="12">
        <f t="shared" si="457"/>
        <v>0.99987059914635779</v>
      </c>
      <c r="T3703" s="11">
        <f t="shared" si="458"/>
        <v>1</v>
      </c>
      <c r="U3703" s="11">
        <f t="shared" si="459"/>
        <v>1</v>
      </c>
      <c r="V3703" s="72">
        <f>Q3703+Part1Out!C$75</f>
        <v>6.4176625806847785</v>
      </c>
      <c r="W3703" s="1">
        <f t="shared" si="460"/>
        <v>612.5696073928184</v>
      </c>
      <c r="X3703" s="12">
        <f t="shared" si="461"/>
        <v>0.99837019306701125</v>
      </c>
      <c r="Y3703" s="11">
        <f t="shared" si="462"/>
        <v>1</v>
      </c>
      <c r="Z3703" s="1">
        <f t="shared" si="463"/>
        <v>1</v>
      </c>
    </row>
    <row r="3704" spans="1:26" x14ac:dyDescent="0.2">
      <c r="A3704" s="1" t="s">
        <v>3728</v>
      </c>
      <c r="B3704" s="1">
        <v>1</v>
      </c>
      <c r="C3704" s="2">
        <v>41536</v>
      </c>
      <c r="D3704" s="2">
        <v>41536</v>
      </c>
      <c r="E3704" s="2">
        <v>41536</v>
      </c>
      <c r="F3704" s="1">
        <v>38</v>
      </c>
      <c r="G3704" s="1">
        <v>0</v>
      </c>
      <c r="H3704" s="1">
        <v>0</v>
      </c>
      <c r="I3704" s="1">
        <v>40</v>
      </c>
      <c r="J3704" s="1">
        <v>0</v>
      </c>
      <c r="K3704" s="1">
        <v>1</v>
      </c>
      <c r="L3704" s="1">
        <v>0</v>
      </c>
      <c r="M3704" s="1">
        <v>0</v>
      </c>
      <c r="N3704" s="1">
        <v>0</v>
      </c>
      <c r="O3704" s="1" t="s">
        <v>31</v>
      </c>
      <c r="P3704" s="1" t="s">
        <v>62</v>
      </c>
      <c r="Q3704" s="10">
        <f>F3704*Part1Out!C$76+'relay test.csv'!H3704*Part1Out!C$77+'relay test.csv'!I3704*Part1Out!C$78+'relay test.csv'!J3704*Part1Out!C$79+'relay test.csv'!K3704*Part1Out!C$80+'relay test.csv'!L3704*Part1Out!C$81+'relay test.csv'!M3704*Part1Out!C$82</f>
        <v>8.4039133082402664</v>
      </c>
      <c r="R3704" s="11">
        <f t="shared" si="456"/>
        <v>4464.5035862583727</v>
      </c>
      <c r="S3704" s="12">
        <f t="shared" si="457"/>
        <v>0.99977606109127815</v>
      </c>
      <c r="T3704" s="11">
        <f t="shared" si="458"/>
        <v>1</v>
      </c>
      <c r="U3704" s="11">
        <f t="shared" si="459"/>
        <v>1</v>
      </c>
      <c r="V3704" s="72">
        <f>Q3704+Part1Out!C$75</f>
        <v>5.8691097191580255</v>
      </c>
      <c r="W3704" s="1">
        <f t="shared" si="460"/>
        <v>353.93373953455836</v>
      </c>
      <c r="X3704" s="12">
        <f t="shared" si="461"/>
        <v>0.99718257272100608</v>
      </c>
      <c r="Y3704" s="11">
        <f t="shared" si="462"/>
        <v>1</v>
      </c>
      <c r="Z3704" s="1">
        <f t="shared" si="463"/>
        <v>1</v>
      </c>
    </row>
    <row r="3705" spans="1:26" x14ac:dyDescent="0.2">
      <c r="A3705" s="1" t="s">
        <v>3729</v>
      </c>
      <c r="B3705" s="1">
        <v>1</v>
      </c>
      <c r="C3705" s="2">
        <v>41536</v>
      </c>
      <c r="D3705" s="2">
        <v>41560</v>
      </c>
      <c r="E3705" s="2">
        <v>41560</v>
      </c>
      <c r="F3705" s="1">
        <v>42</v>
      </c>
      <c r="G3705" s="1">
        <v>9.5238095240000007</v>
      </c>
      <c r="H3705" s="1">
        <v>7.1428571429999996</v>
      </c>
      <c r="I3705" s="1">
        <v>78.650000000000006</v>
      </c>
      <c r="J3705" s="1">
        <v>0</v>
      </c>
      <c r="K3705" s="1">
        <v>1</v>
      </c>
      <c r="L3705" s="1">
        <v>0</v>
      </c>
      <c r="M3705" s="1">
        <v>0</v>
      </c>
      <c r="N3705" s="1">
        <v>0</v>
      </c>
      <c r="O3705" s="1" t="s">
        <v>31</v>
      </c>
      <c r="P3705" s="1" t="s">
        <v>62</v>
      </c>
      <c r="Q3705" s="10">
        <f>F3705*Part1Out!C$76+'relay test.csv'!H3705*Part1Out!C$77+'relay test.csv'!I3705*Part1Out!C$78+'relay test.csv'!J3705*Part1Out!C$79+'relay test.csv'!K3705*Part1Out!C$80+'relay test.csv'!L3705*Part1Out!C$81+'relay test.csv'!M3705*Part1Out!C$82</f>
        <v>9.2478707417660679</v>
      </c>
      <c r="R3705" s="11">
        <f t="shared" si="456"/>
        <v>10382.435278408217</v>
      </c>
      <c r="S3705" s="12">
        <f t="shared" si="457"/>
        <v>0.99990369275936264</v>
      </c>
      <c r="T3705" s="11">
        <f t="shared" si="458"/>
        <v>1</v>
      </c>
      <c r="U3705" s="11">
        <f t="shared" si="459"/>
        <v>1</v>
      </c>
      <c r="V3705" s="72">
        <f>Q3705+Part1Out!C$75</f>
        <v>6.713067152683827</v>
      </c>
      <c r="W3705" s="1">
        <f t="shared" si="460"/>
        <v>823.09131856745671</v>
      </c>
      <c r="X3705" s="12">
        <f t="shared" si="461"/>
        <v>0.99878654224663066</v>
      </c>
      <c r="Y3705" s="11">
        <f t="shared" si="462"/>
        <v>1</v>
      </c>
      <c r="Z3705" s="1">
        <f t="shared" si="463"/>
        <v>1</v>
      </c>
    </row>
    <row r="3706" spans="1:26" x14ac:dyDescent="0.2">
      <c r="A3706" s="1" t="s">
        <v>3730</v>
      </c>
      <c r="B3706" s="1">
        <v>1</v>
      </c>
      <c r="C3706" s="2">
        <v>41536</v>
      </c>
      <c r="D3706" s="2">
        <v>41536</v>
      </c>
      <c r="E3706" s="2">
        <v>41536</v>
      </c>
      <c r="F3706" s="1">
        <v>24</v>
      </c>
      <c r="G3706" s="1">
        <v>91.666666669999998</v>
      </c>
      <c r="H3706" s="1">
        <v>0</v>
      </c>
      <c r="I3706" s="1">
        <v>40.020000000000003</v>
      </c>
      <c r="J3706" s="1">
        <v>0</v>
      </c>
      <c r="K3706" s="1">
        <v>1</v>
      </c>
      <c r="L3706" s="1">
        <v>0</v>
      </c>
      <c r="M3706" s="1">
        <v>0</v>
      </c>
      <c r="N3706" s="1">
        <v>0</v>
      </c>
      <c r="O3706" s="1" t="s">
        <v>31</v>
      </c>
      <c r="P3706" s="1" t="s">
        <v>27</v>
      </c>
      <c r="Q3706" s="10">
        <f>F3706*Part1Out!C$76+'relay test.csv'!H3706*Part1Out!C$77+'relay test.csv'!I3706*Part1Out!C$78+'relay test.csv'!J3706*Part1Out!C$79+'relay test.csv'!K3706*Part1Out!C$80+'relay test.csv'!L3706*Part1Out!C$81+'relay test.csv'!M3706*Part1Out!C$82</f>
        <v>5.4487470584473394</v>
      </c>
      <c r="R3706" s="11">
        <f t="shared" si="456"/>
        <v>232.4667161527575</v>
      </c>
      <c r="S3706" s="12">
        <f t="shared" si="457"/>
        <v>0.99571673420314999</v>
      </c>
      <c r="T3706" s="11">
        <f t="shared" si="458"/>
        <v>1</v>
      </c>
      <c r="U3706" s="11">
        <f t="shared" si="459"/>
        <v>1</v>
      </c>
      <c r="V3706" s="72">
        <f>Q3706+Part1Out!C$75</f>
        <v>2.9139434693650985</v>
      </c>
      <c r="W3706" s="1">
        <f t="shared" si="460"/>
        <v>18.429330960448361</v>
      </c>
      <c r="X3706" s="12">
        <f t="shared" si="461"/>
        <v>0.94853142385418898</v>
      </c>
      <c r="Y3706" s="11">
        <f t="shared" si="462"/>
        <v>1</v>
      </c>
      <c r="Z3706" s="1">
        <f t="shared" si="463"/>
        <v>1</v>
      </c>
    </row>
    <row r="3707" spans="1:26" x14ac:dyDescent="0.2">
      <c r="A3707" s="1" t="s">
        <v>3731</v>
      </c>
      <c r="B3707" s="1">
        <v>1</v>
      </c>
      <c r="C3707" s="2">
        <v>41536</v>
      </c>
      <c r="D3707" s="2">
        <v>41540</v>
      </c>
      <c r="E3707" s="2">
        <v>41617</v>
      </c>
      <c r="F3707" s="1">
        <v>39</v>
      </c>
      <c r="G3707" s="1">
        <v>56.410256410000002</v>
      </c>
      <c r="H3707" s="1">
        <v>23.07692308</v>
      </c>
      <c r="I3707" s="1">
        <v>100.12</v>
      </c>
      <c r="J3707" s="1">
        <v>6.4935064935064901E-2</v>
      </c>
      <c r="K3707" s="1">
        <v>1</v>
      </c>
      <c r="L3707" s="1">
        <v>0</v>
      </c>
      <c r="M3707" s="1">
        <v>0</v>
      </c>
      <c r="N3707" s="1">
        <v>0</v>
      </c>
      <c r="O3707" s="1" t="s">
        <v>31</v>
      </c>
      <c r="P3707" s="1" t="s">
        <v>62</v>
      </c>
      <c r="Q3707" s="10">
        <f>F3707*Part1Out!C$76+'relay test.csv'!H3707*Part1Out!C$77+'relay test.csv'!I3707*Part1Out!C$78+'relay test.csv'!J3707*Part1Out!C$79+'relay test.csv'!K3707*Part1Out!C$80+'relay test.csv'!L3707*Part1Out!C$81+'relay test.csv'!M3707*Part1Out!C$82</f>
        <v>8.8047506097209105</v>
      </c>
      <c r="R3707" s="11">
        <f t="shared" si="456"/>
        <v>6665.8356908126498</v>
      </c>
      <c r="S3707" s="12">
        <f t="shared" si="457"/>
        <v>0.99985000380294686</v>
      </c>
      <c r="T3707" s="11">
        <f t="shared" si="458"/>
        <v>1</v>
      </c>
      <c r="U3707" s="11">
        <f t="shared" si="459"/>
        <v>1</v>
      </c>
      <c r="V3707" s="72">
        <f>Q3707+Part1Out!C$75</f>
        <v>6.2699470206386696</v>
      </c>
      <c r="W3707" s="1">
        <f t="shared" si="460"/>
        <v>528.44938022538531</v>
      </c>
      <c r="X3707" s="12">
        <f t="shared" si="461"/>
        <v>0.99811124531003459</v>
      </c>
      <c r="Y3707" s="11">
        <f t="shared" si="462"/>
        <v>1</v>
      </c>
      <c r="Z3707" s="1">
        <f t="shared" si="463"/>
        <v>1</v>
      </c>
    </row>
    <row r="3708" spans="1:26" x14ac:dyDescent="0.2">
      <c r="A3708" s="1" t="s">
        <v>3732</v>
      </c>
      <c r="B3708" s="1">
        <v>1</v>
      </c>
      <c r="C3708" s="2">
        <v>41536</v>
      </c>
      <c r="D3708" s="2">
        <v>41536</v>
      </c>
      <c r="E3708" s="2">
        <v>41536</v>
      </c>
      <c r="F3708" s="1">
        <v>44</v>
      </c>
      <c r="G3708" s="1">
        <v>6.8181818180000002</v>
      </c>
      <c r="H3708" s="1">
        <v>0</v>
      </c>
      <c r="I3708" s="1">
        <v>40.020000000000003</v>
      </c>
      <c r="J3708" s="1">
        <v>0</v>
      </c>
      <c r="K3708" s="1">
        <v>1</v>
      </c>
      <c r="L3708" s="1">
        <v>0</v>
      </c>
      <c r="M3708" s="1">
        <v>0</v>
      </c>
      <c r="N3708" s="1">
        <v>0</v>
      </c>
      <c r="O3708" s="1" t="s">
        <v>29</v>
      </c>
      <c r="P3708" s="1" t="s">
        <v>27</v>
      </c>
      <c r="Q3708" s="10">
        <f>F3708*Part1Out!C$76+'relay test.csv'!H3708*Part1Out!C$77+'relay test.csv'!I3708*Part1Out!C$78+'relay test.csv'!J3708*Part1Out!C$79+'relay test.csv'!K3708*Part1Out!C$80+'relay test.csv'!L3708*Part1Out!C$81+'relay test.csv'!M3708*Part1Out!C$82</f>
        <v>9.6703114840430953</v>
      </c>
      <c r="R3708" s="11">
        <f t="shared" si="456"/>
        <v>15840.282250321561</v>
      </c>
      <c r="S3708" s="12">
        <f t="shared" si="457"/>
        <v>0.99993687379694407</v>
      </c>
      <c r="T3708" s="11">
        <f t="shared" si="458"/>
        <v>1</v>
      </c>
      <c r="U3708" s="11">
        <f t="shared" si="459"/>
        <v>1</v>
      </c>
      <c r="V3708" s="72">
        <f>Q3708+Part1Out!C$75</f>
        <v>7.1355078949608544</v>
      </c>
      <c r="W3708" s="1">
        <f t="shared" si="460"/>
        <v>1255.7746284257864</v>
      </c>
      <c r="X3708" s="12">
        <f t="shared" si="461"/>
        <v>0.99920431239031893</v>
      </c>
      <c r="Y3708" s="11">
        <f t="shared" si="462"/>
        <v>1</v>
      </c>
      <c r="Z3708" s="1">
        <f t="shared" si="463"/>
        <v>1</v>
      </c>
    </row>
    <row r="3709" spans="1:26" x14ac:dyDescent="0.2">
      <c r="A3709" s="1">
        <v>869576</v>
      </c>
      <c r="B3709" s="1">
        <v>1</v>
      </c>
      <c r="C3709" s="2">
        <v>41533</v>
      </c>
      <c r="D3709" s="2">
        <v>41544</v>
      </c>
      <c r="E3709" s="2">
        <v>41544</v>
      </c>
      <c r="F3709" s="1">
        <v>35</v>
      </c>
      <c r="G3709" s="1">
        <v>37.142857139999997</v>
      </c>
      <c r="H3709" s="1">
        <v>14.28571429</v>
      </c>
      <c r="I3709" s="1">
        <v>40.25</v>
      </c>
      <c r="J3709" s="1">
        <v>0</v>
      </c>
      <c r="K3709" s="1">
        <v>1</v>
      </c>
      <c r="L3709" s="1">
        <v>0</v>
      </c>
      <c r="M3709" s="1">
        <v>0</v>
      </c>
      <c r="N3709" s="1">
        <v>0</v>
      </c>
      <c r="O3709" s="1" t="s">
        <v>22</v>
      </c>
      <c r="P3709" s="1" t="s">
        <v>27</v>
      </c>
      <c r="Q3709" s="10">
        <f>F3709*Part1Out!C$76+'relay test.csv'!H3709*Part1Out!C$77+'relay test.csv'!I3709*Part1Out!C$78+'relay test.csv'!J3709*Part1Out!C$79+'relay test.csv'!K3709*Part1Out!C$80+'relay test.csv'!L3709*Part1Out!C$81+'relay test.csv'!M3709*Part1Out!C$82</f>
        <v>8.0440803431968639</v>
      </c>
      <c r="R3709" s="11">
        <f t="shared" si="456"/>
        <v>3115.2987801311592</v>
      </c>
      <c r="S3709" s="12">
        <f t="shared" si="457"/>
        <v>0.99967910650725289</v>
      </c>
      <c r="T3709" s="11">
        <f t="shared" si="458"/>
        <v>1</v>
      </c>
      <c r="U3709" s="11">
        <f t="shared" si="459"/>
        <v>1</v>
      </c>
      <c r="V3709" s="72">
        <f>Q3709+Part1Out!C$75</f>
        <v>5.509276754114623</v>
      </c>
      <c r="W3709" s="1">
        <f t="shared" si="460"/>
        <v>246.9724406568005</v>
      </c>
      <c r="X3709" s="12">
        <f t="shared" si="461"/>
        <v>0.99596729379542615</v>
      </c>
      <c r="Y3709" s="11">
        <f t="shared" si="462"/>
        <v>1</v>
      </c>
      <c r="Z3709" s="1">
        <f t="shared" si="463"/>
        <v>1</v>
      </c>
    </row>
    <row r="3710" spans="1:26" x14ac:dyDescent="0.2">
      <c r="A3710" s="1" t="s">
        <v>3733</v>
      </c>
      <c r="B3710" s="1">
        <v>1</v>
      </c>
      <c r="C3710" s="2">
        <v>41536</v>
      </c>
      <c r="D3710" s="2">
        <v>41536</v>
      </c>
      <c r="E3710" s="2">
        <v>41536</v>
      </c>
      <c r="F3710" s="1">
        <v>37</v>
      </c>
      <c r="G3710" s="1">
        <v>10.81081081</v>
      </c>
      <c r="H3710" s="1">
        <v>0</v>
      </c>
      <c r="I3710" s="1">
        <v>40</v>
      </c>
      <c r="J3710" s="1">
        <v>0</v>
      </c>
      <c r="K3710" s="1">
        <v>1</v>
      </c>
      <c r="L3710" s="1">
        <v>0</v>
      </c>
      <c r="M3710" s="1">
        <v>0</v>
      </c>
      <c r="N3710" s="1">
        <v>0</v>
      </c>
      <c r="O3710" s="1" t="s">
        <v>35</v>
      </c>
      <c r="P3710" s="1" t="s">
        <v>166</v>
      </c>
      <c r="Q3710" s="10">
        <f>F3710*Part1Out!C$76+'relay test.csv'!H3710*Part1Out!C$77+'relay test.csv'!I3710*Part1Out!C$78+'relay test.csv'!J3710*Part1Out!C$79+'relay test.csv'!K3710*Part1Out!C$80+'relay test.csv'!L3710*Part1Out!C$81+'relay test.csv'!M3710*Part1Out!C$82</f>
        <v>8.1928350869604802</v>
      </c>
      <c r="R3710" s="11">
        <f t="shared" si="456"/>
        <v>3614.9564480712784</v>
      </c>
      <c r="S3710" s="12">
        <f t="shared" si="457"/>
        <v>0.9997234479965782</v>
      </c>
      <c r="T3710" s="11">
        <f t="shared" si="458"/>
        <v>1</v>
      </c>
      <c r="U3710" s="11">
        <f t="shared" si="459"/>
        <v>1</v>
      </c>
      <c r="V3710" s="72">
        <f>Q3710+Part1Out!C$75</f>
        <v>5.6580314978782393</v>
      </c>
      <c r="W3710" s="1">
        <f t="shared" si="460"/>
        <v>286.5839458296241</v>
      </c>
      <c r="X3710" s="12">
        <f t="shared" si="461"/>
        <v>0.99652275443569982</v>
      </c>
      <c r="Y3710" s="11">
        <f t="shared" si="462"/>
        <v>1</v>
      </c>
      <c r="Z3710" s="1">
        <f t="shared" si="463"/>
        <v>1</v>
      </c>
    </row>
    <row r="3711" spans="1:26" x14ac:dyDescent="0.2">
      <c r="A3711" s="1" t="s">
        <v>3734</v>
      </c>
      <c r="B3711" s="1">
        <v>1</v>
      </c>
      <c r="C3711" s="2">
        <v>41536</v>
      </c>
      <c r="D3711" s="2">
        <v>41536</v>
      </c>
      <c r="E3711" s="2">
        <v>41592</v>
      </c>
      <c r="F3711" s="1">
        <v>45</v>
      </c>
      <c r="G3711" s="1">
        <v>13.33333333</v>
      </c>
      <c r="H3711" s="1">
        <v>4.4444444440000002</v>
      </c>
      <c r="I3711" s="1">
        <v>37.68</v>
      </c>
      <c r="J3711" s="1">
        <v>7.1428571428571397E-2</v>
      </c>
      <c r="K3711" s="1">
        <v>1</v>
      </c>
      <c r="L3711" s="1">
        <v>1</v>
      </c>
      <c r="M3711" s="1">
        <v>0</v>
      </c>
      <c r="N3711" s="1">
        <v>0</v>
      </c>
      <c r="O3711" s="1" t="s">
        <v>22</v>
      </c>
      <c r="P3711" s="1" t="s">
        <v>27</v>
      </c>
      <c r="Q3711" s="10">
        <f>F3711*Part1Out!C$76+'relay test.csv'!H3711*Part1Out!C$77+'relay test.csv'!I3711*Part1Out!C$78+'relay test.csv'!J3711*Part1Out!C$79+'relay test.csv'!K3711*Part1Out!C$80+'relay test.csv'!L3711*Part1Out!C$81+'relay test.csv'!M3711*Part1Out!C$82</f>
        <v>10.701027546349334</v>
      </c>
      <c r="R3711" s="11">
        <f t="shared" si="456"/>
        <v>44401.456251929267</v>
      </c>
      <c r="S3711" s="12">
        <f t="shared" si="457"/>
        <v>0.99997747872337683</v>
      </c>
      <c r="T3711" s="11">
        <f t="shared" si="458"/>
        <v>1</v>
      </c>
      <c r="U3711" s="11">
        <f t="shared" si="459"/>
        <v>1</v>
      </c>
      <c r="V3711" s="72">
        <f>Q3711+Part1Out!C$75</f>
        <v>8.1662239572670927</v>
      </c>
      <c r="W3711" s="1">
        <f t="shared" si="460"/>
        <v>3520.0270642398677</v>
      </c>
      <c r="X3711" s="12">
        <f t="shared" si="461"/>
        <v>0.99971599195866567</v>
      </c>
      <c r="Y3711" s="11">
        <f t="shared" si="462"/>
        <v>1</v>
      </c>
      <c r="Z3711" s="1">
        <f t="shared" si="463"/>
        <v>1</v>
      </c>
    </row>
    <row r="3712" spans="1:26" x14ac:dyDescent="0.2">
      <c r="A3712" s="1" t="s">
        <v>3735</v>
      </c>
      <c r="B3712" s="1">
        <v>1</v>
      </c>
      <c r="C3712" s="2">
        <v>41536</v>
      </c>
      <c r="D3712" s="2">
        <v>41536</v>
      </c>
      <c r="E3712" s="2">
        <v>41536</v>
      </c>
      <c r="F3712" s="1">
        <v>39</v>
      </c>
      <c r="G3712" s="1">
        <v>0</v>
      </c>
      <c r="H3712" s="1">
        <v>0</v>
      </c>
      <c r="I3712" s="1">
        <v>38.46</v>
      </c>
      <c r="J3712" s="1">
        <v>0</v>
      </c>
      <c r="K3712" s="1">
        <v>1</v>
      </c>
      <c r="L3712" s="1">
        <v>0</v>
      </c>
      <c r="M3712" s="1">
        <v>0</v>
      </c>
      <c r="N3712" s="1">
        <v>0</v>
      </c>
      <c r="O3712" s="1" t="s">
        <v>22</v>
      </c>
      <c r="P3712" s="1" t="s">
        <v>27</v>
      </c>
      <c r="Q3712" s="10">
        <f>F3712*Part1Out!C$76+'relay test.csv'!H3712*Part1Out!C$77+'relay test.csv'!I3712*Part1Out!C$78+'relay test.csv'!J3712*Part1Out!C$79+'relay test.csv'!K3712*Part1Out!C$80+'relay test.csv'!L3712*Part1Out!C$81+'relay test.csv'!M3712*Part1Out!C$82</f>
        <v>8.6204702239643769</v>
      </c>
      <c r="R3712" s="11">
        <f t="shared" si="456"/>
        <v>5543.9926990814793</v>
      </c>
      <c r="S3712" s="12">
        <f t="shared" si="457"/>
        <v>0.99981965711151155</v>
      </c>
      <c r="T3712" s="11">
        <f t="shared" si="458"/>
        <v>1</v>
      </c>
      <c r="U3712" s="11">
        <f t="shared" si="459"/>
        <v>1</v>
      </c>
      <c r="V3712" s="72">
        <f>Q3712+Part1Out!C$75</f>
        <v>6.085666634882136</v>
      </c>
      <c r="W3712" s="1">
        <f t="shared" si="460"/>
        <v>439.5127095379242</v>
      </c>
      <c r="X3712" s="12">
        <f t="shared" si="461"/>
        <v>0.99772991793801147</v>
      </c>
      <c r="Y3712" s="11">
        <f t="shared" si="462"/>
        <v>1</v>
      </c>
      <c r="Z3712" s="1">
        <f t="shared" si="463"/>
        <v>1</v>
      </c>
    </row>
    <row r="3713" spans="1:26" x14ac:dyDescent="0.2">
      <c r="A3713" s="1" t="s">
        <v>3736</v>
      </c>
      <c r="B3713" s="1">
        <v>1</v>
      </c>
      <c r="C3713" s="2">
        <v>41536</v>
      </c>
      <c r="D3713" s="2">
        <v>41536</v>
      </c>
      <c r="E3713" s="2">
        <v>41554</v>
      </c>
      <c r="F3713" s="1">
        <v>36</v>
      </c>
      <c r="G3713" s="1">
        <v>5.5555555559999998</v>
      </c>
      <c r="H3713" s="1">
        <v>0</v>
      </c>
      <c r="I3713" s="1">
        <v>43.01</v>
      </c>
      <c r="J3713" s="1">
        <v>0.16666666666666699</v>
      </c>
      <c r="K3713" s="1">
        <v>1</v>
      </c>
      <c r="L3713" s="1">
        <v>0</v>
      </c>
      <c r="M3713" s="1">
        <v>0</v>
      </c>
      <c r="N3713" s="1">
        <v>0</v>
      </c>
      <c r="O3713" s="1" t="s">
        <v>31</v>
      </c>
      <c r="P3713" s="1" t="s">
        <v>27</v>
      </c>
      <c r="Q3713" s="10">
        <f>F3713*Part1Out!C$76+'relay test.csv'!H3713*Part1Out!C$77+'relay test.csv'!I3713*Part1Out!C$78+'relay test.csv'!J3713*Part1Out!C$79+'relay test.csv'!K3713*Part1Out!C$80+'relay test.csv'!L3713*Part1Out!C$81+'relay test.csv'!M3713*Part1Out!C$82</f>
        <v>7.8698089099102617</v>
      </c>
      <c r="R3713" s="11">
        <f t="shared" si="456"/>
        <v>2617.0654451320656</v>
      </c>
      <c r="S3713" s="12">
        <f t="shared" si="457"/>
        <v>0.99961803857811904</v>
      </c>
      <c r="T3713" s="11">
        <f t="shared" si="458"/>
        <v>1</v>
      </c>
      <c r="U3713" s="11">
        <f t="shared" si="459"/>
        <v>1</v>
      </c>
      <c r="V3713" s="72">
        <f>Q3713+Part1Out!C$75</f>
        <v>5.3350053208280208</v>
      </c>
      <c r="W3713" s="1">
        <f t="shared" si="460"/>
        <v>207.47385273769154</v>
      </c>
      <c r="X3713" s="12">
        <f t="shared" si="461"/>
        <v>0.99520323538483157</v>
      </c>
      <c r="Y3713" s="11">
        <f t="shared" si="462"/>
        <v>1</v>
      </c>
      <c r="Z3713" s="1">
        <f t="shared" si="463"/>
        <v>1</v>
      </c>
    </row>
    <row r="3714" spans="1:26" x14ac:dyDescent="0.2">
      <c r="A3714" s="1" t="s">
        <v>3737</v>
      </c>
      <c r="B3714" s="1">
        <v>1</v>
      </c>
      <c r="C3714" s="2">
        <v>41512</v>
      </c>
      <c r="D3714" s="2">
        <v>41647</v>
      </c>
      <c r="E3714" s="2">
        <v>41647</v>
      </c>
      <c r="F3714" s="1">
        <v>44</v>
      </c>
      <c r="G3714" s="1">
        <v>4.5454545450000001</v>
      </c>
      <c r="H3714" s="1">
        <v>4.5454545450000001</v>
      </c>
      <c r="I3714" s="1">
        <v>40.020000000000003</v>
      </c>
      <c r="J3714" s="1">
        <v>0</v>
      </c>
      <c r="K3714" s="1">
        <v>1</v>
      </c>
      <c r="L3714" s="1">
        <v>0</v>
      </c>
      <c r="M3714" s="1">
        <v>0</v>
      </c>
      <c r="N3714" s="1">
        <v>0</v>
      </c>
      <c r="O3714" s="1" t="s">
        <v>35</v>
      </c>
      <c r="P3714" s="1" t="s">
        <v>27</v>
      </c>
      <c r="Q3714" s="10">
        <f>F3714*Part1Out!C$76+'relay test.csv'!H3714*Part1Out!C$77+'relay test.csv'!I3714*Part1Out!C$78+'relay test.csv'!J3714*Part1Out!C$79+'relay test.csv'!K3714*Part1Out!C$80+'relay test.csv'!L3714*Part1Out!C$81+'relay test.csv'!M3714*Part1Out!C$82</f>
        <v>9.757585924040594</v>
      </c>
      <c r="R3714" s="11">
        <f t="shared" si="456"/>
        <v>17284.854317186895</v>
      </c>
      <c r="S3714" s="12">
        <f t="shared" si="457"/>
        <v>0.99994214922897939</v>
      </c>
      <c r="T3714" s="11">
        <f t="shared" si="458"/>
        <v>1</v>
      </c>
      <c r="U3714" s="11">
        <f t="shared" si="459"/>
        <v>1</v>
      </c>
      <c r="V3714" s="72">
        <f>Q3714+Part1Out!C$75</f>
        <v>7.2227823349583531</v>
      </c>
      <c r="W3714" s="1">
        <f t="shared" si="460"/>
        <v>1370.2963851618608</v>
      </c>
      <c r="X3714" s="12">
        <f t="shared" si="461"/>
        <v>0.99927076304523188</v>
      </c>
      <c r="Y3714" s="11">
        <f t="shared" si="462"/>
        <v>1</v>
      </c>
      <c r="Z3714" s="1">
        <f t="shared" si="463"/>
        <v>1</v>
      </c>
    </row>
    <row r="3715" spans="1:26" x14ac:dyDescent="0.2">
      <c r="A3715" s="1" t="s">
        <v>3738</v>
      </c>
      <c r="B3715" s="1">
        <v>1</v>
      </c>
      <c r="C3715" s="2">
        <v>41537</v>
      </c>
      <c r="D3715" s="2">
        <v>41537</v>
      </c>
      <c r="E3715" s="2">
        <v>41537</v>
      </c>
      <c r="F3715" s="1">
        <v>43</v>
      </c>
      <c r="G3715" s="1">
        <v>0</v>
      </c>
      <c r="H3715" s="1">
        <v>0</v>
      </c>
      <c r="I3715" s="1">
        <v>40.020000000000003</v>
      </c>
      <c r="J3715" s="1">
        <v>0</v>
      </c>
      <c r="K3715" s="1">
        <v>1</v>
      </c>
      <c r="L3715" s="1">
        <v>0</v>
      </c>
      <c r="M3715" s="1">
        <v>0</v>
      </c>
      <c r="N3715" s="1">
        <v>0</v>
      </c>
      <c r="O3715" s="1" t="s">
        <v>25</v>
      </c>
      <c r="P3715" s="1" t="s">
        <v>27</v>
      </c>
      <c r="Q3715" s="10">
        <f>F3715*Part1Out!C$76+'relay test.csv'!H3715*Part1Out!C$77+'relay test.csv'!I3715*Part1Out!C$78+'relay test.csv'!J3715*Part1Out!C$79+'relay test.csv'!K3715*Part1Out!C$80+'relay test.csv'!L3715*Part1Out!C$81+'relay test.csv'!M3715*Part1Out!C$82</f>
        <v>9.4592332627633073</v>
      </c>
      <c r="R3715" s="11">
        <f t="shared" si="456"/>
        <v>12826.046469381186</v>
      </c>
      <c r="S3715" s="12">
        <f t="shared" si="457"/>
        <v>0.99992203973047211</v>
      </c>
      <c r="T3715" s="11">
        <f t="shared" si="458"/>
        <v>1</v>
      </c>
      <c r="U3715" s="11">
        <f t="shared" si="459"/>
        <v>1</v>
      </c>
      <c r="V3715" s="72">
        <f>Q3715+Part1Out!C$75</f>
        <v>6.9244296736810664</v>
      </c>
      <c r="W3715" s="1">
        <f t="shared" si="460"/>
        <v>1016.8141883287503</v>
      </c>
      <c r="X3715" s="12">
        <f t="shared" si="461"/>
        <v>0.99901750239732656</v>
      </c>
      <c r="Y3715" s="11">
        <f t="shared" si="462"/>
        <v>1</v>
      </c>
      <c r="Z3715" s="1">
        <f t="shared" si="463"/>
        <v>1</v>
      </c>
    </row>
    <row r="3716" spans="1:26" x14ac:dyDescent="0.2">
      <c r="A3716" s="1" t="s">
        <v>3739</v>
      </c>
      <c r="B3716" s="1">
        <v>1</v>
      </c>
      <c r="C3716" s="2">
        <v>41535</v>
      </c>
      <c r="D3716" s="2">
        <v>41537</v>
      </c>
      <c r="E3716" s="2">
        <v>41572</v>
      </c>
      <c r="F3716" s="1">
        <v>41</v>
      </c>
      <c r="G3716" s="1">
        <v>56.097560979999997</v>
      </c>
      <c r="H3716" s="1">
        <v>7.3170731709999997</v>
      </c>
      <c r="I3716" s="1">
        <v>31.88</v>
      </c>
      <c r="J3716" s="1">
        <v>0.114285714285714</v>
      </c>
      <c r="K3716" s="1">
        <v>1</v>
      </c>
      <c r="L3716" s="1">
        <v>0</v>
      </c>
      <c r="M3716" s="1">
        <v>0</v>
      </c>
      <c r="N3716" s="1">
        <v>0</v>
      </c>
      <c r="O3716" s="1" t="s">
        <v>31</v>
      </c>
      <c r="P3716" s="1" t="s">
        <v>27</v>
      </c>
      <c r="Q3716" s="10">
        <f>F3716*Part1Out!C$76+'relay test.csv'!H3716*Part1Out!C$77+'relay test.csv'!I3716*Part1Out!C$78+'relay test.csv'!J3716*Part1Out!C$79+'relay test.csv'!K3716*Part1Out!C$80+'relay test.csv'!L3716*Part1Out!C$81+'relay test.csv'!M3716*Part1Out!C$82</f>
        <v>9.1371047567261563</v>
      </c>
      <c r="R3716" s="11">
        <f t="shared" si="456"/>
        <v>9293.8182769495907</v>
      </c>
      <c r="S3716" s="12">
        <f t="shared" si="457"/>
        <v>0.99989241317364108</v>
      </c>
      <c r="T3716" s="11">
        <f t="shared" si="458"/>
        <v>1</v>
      </c>
      <c r="U3716" s="11">
        <f t="shared" si="459"/>
        <v>1</v>
      </c>
      <c r="V3716" s="72">
        <f>Q3716+Part1Out!C$75</f>
        <v>6.6023011676439154</v>
      </c>
      <c r="W3716" s="1">
        <f t="shared" si="460"/>
        <v>736.78871430186996</v>
      </c>
      <c r="X3716" s="12">
        <f t="shared" si="461"/>
        <v>0.99864459840518671</v>
      </c>
      <c r="Y3716" s="11">
        <f t="shared" si="462"/>
        <v>1</v>
      </c>
      <c r="Z3716" s="1">
        <f t="shared" si="463"/>
        <v>1</v>
      </c>
    </row>
    <row r="3717" spans="1:26" x14ac:dyDescent="0.2">
      <c r="A3717" s="1" t="s">
        <v>3740</v>
      </c>
      <c r="B3717" s="1">
        <v>1</v>
      </c>
      <c r="C3717" s="2">
        <v>41537</v>
      </c>
      <c r="D3717" s="2">
        <v>41537</v>
      </c>
      <c r="E3717" s="2">
        <v>41537</v>
      </c>
      <c r="F3717" s="1">
        <v>31</v>
      </c>
      <c r="G3717" s="1">
        <v>9.6774193549999996</v>
      </c>
      <c r="H3717" s="1">
        <v>0</v>
      </c>
      <c r="I3717" s="1">
        <v>40</v>
      </c>
      <c r="J3717" s="1">
        <v>0</v>
      </c>
      <c r="K3717" s="1">
        <v>1</v>
      </c>
      <c r="L3717" s="1">
        <v>0</v>
      </c>
      <c r="M3717" s="1">
        <v>0</v>
      </c>
      <c r="N3717" s="1">
        <v>0</v>
      </c>
      <c r="O3717" s="1" t="s">
        <v>31</v>
      </c>
      <c r="P3717" s="1" t="s">
        <v>62</v>
      </c>
      <c r="Q3717" s="10">
        <f>F3717*Part1Out!C$76+'relay test.csv'!H3717*Part1Out!C$77+'relay test.csv'!I3717*Part1Out!C$78+'relay test.csv'!J3717*Part1Out!C$79+'relay test.csv'!K3717*Part1Out!C$80+'relay test.csv'!L3717*Part1Out!C$81+'relay test.csv'!M3717*Part1Out!C$82</f>
        <v>6.9263657592817536</v>
      </c>
      <c r="R3717" s="11">
        <f t="shared" si="456"/>
        <v>1018.7847345949363</v>
      </c>
      <c r="S3717" s="12">
        <f t="shared" si="457"/>
        <v>0.99901940089307451</v>
      </c>
      <c r="T3717" s="11">
        <f t="shared" si="458"/>
        <v>1</v>
      </c>
      <c r="U3717" s="11">
        <f t="shared" si="459"/>
        <v>1</v>
      </c>
      <c r="V3717" s="72">
        <f>Q3717+Part1Out!C$75</f>
        <v>4.3915621701995127</v>
      </c>
      <c r="W3717" s="1">
        <f t="shared" si="460"/>
        <v>80.766491487602636</v>
      </c>
      <c r="X3717" s="12">
        <f t="shared" si="461"/>
        <v>0.9877700512544112</v>
      </c>
      <c r="Y3717" s="11">
        <f t="shared" si="462"/>
        <v>1</v>
      </c>
      <c r="Z3717" s="1">
        <f t="shared" si="463"/>
        <v>1</v>
      </c>
    </row>
    <row r="3718" spans="1:26" x14ac:dyDescent="0.2">
      <c r="A3718" s="1" t="s">
        <v>3741</v>
      </c>
      <c r="B3718" s="1">
        <v>1</v>
      </c>
      <c r="C3718" s="2">
        <v>41537</v>
      </c>
      <c r="D3718" s="2">
        <v>41537</v>
      </c>
      <c r="E3718" s="2">
        <v>41537</v>
      </c>
      <c r="F3718" s="1">
        <v>39</v>
      </c>
      <c r="G3718" s="1">
        <v>2.5641025640000001</v>
      </c>
      <c r="H3718" s="1">
        <v>0</v>
      </c>
      <c r="I3718" s="1">
        <v>40</v>
      </c>
      <c r="J3718" s="1">
        <v>0</v>
      </c>
      <c r="K3718" s="1">
        <v>1</v>
      </c>
      <c r="L3718" s="1">
        <v>0</v>
      </c>
      <c r="M3718" s="1">
        <v>0</v>
      </c>
      <c r="N3718" s="1">
        <v>0</v>
      </c>
      <c r="O3718" s="1" t="s">
        <v>161</v>
      </c>
      <c r="P3718" s="1" t="s">
        <v>62</v>
      </c>
      <c r="Q3718" s="10">
        <f>F3718*Part1Out!C$76+'relay test.csv'!H3718*Part1Out!C$77+'relay test.csv'!I3718*Part1Out!C$78+'relay test.csv'!J3718*Part1Out!C$79+'relay test.csv'!K3718*Part1Out!C$80+'relay test.csv'!L3718*Part1Out!C$81+'relay test.csv'!M3718*Part1Out!C$82</f>
        <v>8.6149915295200561</v>
      </c>
      <c r="R3718" s="11">
        <f t="shared" ref="R3718:R3781" si="464">EXP(Q3718)</f>
        <v>5513.7019098385927</v>
      </c>
      <c r="S3718" s="12">
        <f t="shared" ref="S3718:S3781" si="465">R3718/(1+R3718)</f>
        <v>0.99981866653604323</v>
      </c>
      <c r="T3718" s="11">
        <f t="shared" ref="T3718:T3781" si="466">1*(S3718&gt;0.5)+0*(S3718&lt;=0.5)</f>
        <v>1</v>
      </c>
      <c r="U3718" s="11">
        <f t="shared" ref="U3718:U3781" si="467">B3718</f>
        <v>1</v>
      </c>
      <c r="V3718" s="72">
        <f>Q3718+Part1Out!C$75</f>
        <v>6.0801879404378152</v>
      </c>
      <c r="W3718" s="1">
        <f t="shared" ref="W3718:W3781" si="468">EXP(V3718)</f>
        <v>437.11133789535535</v>
      </c>
      <c r="X3718" s="12">
        <f t="shared" ref="X3718:X3781" si="469">W3718/(1+W3718)</f>
        <v>0.99771747518609333</v>
      </c>
      <c r="Y3718" s="11">
        <f t="shared" ref="Y3718:Y3781" si="470">1*(X3718&gt;0.5)+0*(X3718&lt;=0.5)</f>
        <v>1</v>
      </c>
      <c r="Z3718" s="1">
        <f t="shared" ref="Z3718:Z3781" si="471">U3718</f>
        <v>1</v>
      </c>
    </row>
    <row r="3719" spans="1:26" x14ac:dyDescent="0.2">
      <c r="A3719" s="1" t="s">
        <v>3742</v>
      </c>
      <c r="B3719" s="1">
        <v>1</v>
      </c>
      <c r="C3719" s="2">
        <v>41537</v>
      </c>
      <c r="D3719" s="2">
        <v>41537</v>
      </c>
      <c r="E3719" s="2">
        <v>41537</v>
      </c>
      <c r="F3719" s="1">
        <v>41</v>
      </c>
      <c r="G3719" s="1">
        <v>9.7560975610000007</v>
      </c>
      <c r="H3719" s="1">
        <v>0</v>
      </c>
      <c r="I3719" s="1">
        <v>40</v>
      </c>
      <c r="J3719" s="1">
        <v>0</v>
      </c>
      <c r="K3719" s="1">
        <v>1</v>
      </c>
      <c r="L3719" s="1">
        <v>0</v>
      </c>
      <c r="M3719" s="1">
        <v>0</v>
      </c>
      <c r="N3719" s="1">
        <v>0</v>
      </c>
      <c r="O3719" s="1" t="s">
        <v>31</v>
      </c>
      <c r="P3719" s="1" t="s">
        <v>62</v>
      </c>
      <c r="Q3719" s="10">
        <f>F3719*Part1Out!C$76+'relay test.csv'!H3719*Part1Out!C$77+'relay test.csv'!I3719*Part1Out!C$78+'relay test.csv'!J3719*Part1Out!C$79+'relay test.csv'!K3719*Part1Out!C$80+'relay test.csv'!L3719*Part1Out!C$81+'relay test.csv'!M3719*Part1Out!C$82</f>
        <v>9.0371479720796319</v>
      </c>
      <c r="R3719" s="11">
        <f t="shared" si="464"/>
        <v>8409.757956220421</v>
      </c>
      <c r="S3719" s="12">
        <f t="shared" si="465"/>
        <v>0.99988110465130431</v>
      </c>
      <c r="T3719" s="11">
        <f t="shared" si="466"/>
        <v>1</v>
      </c>
      <c r="U3719" s="11">
        <f t="shared" si="467"/>
        <v>1</v>
      </c>
      <c r="V3719" s="72">
        <f>Q3719+Part1Out!C$75</f>
        <v>6.502344382997391</v>
      </c>
      <c r="W3719" s="1">
        <f t="shared" si="468"/>
        <v>666.70280906194807</v>
      </c>
      <c r="X3719" s="12">
        <f t="shared" si="469"/>
        <v>0.99850232770264225</v>
      </c>
      <c r="Y3719" s="11">
        <f t="shared" si="470"/>
        <v>1</v>
      </c>
      <c r="Z3719" s="1">
        <f t="shared" si="471"/>
        <v>1</v>
      </c>
    </row>
    <row r="3720" spans="1:26" x14ac:dyDescent="0.2">
      <c r="A3720" s="1" t="s">
        <v>3743</v>
      </c>
      <c r="B3720" s="1">
        <v>0</v>
      </c>
      <c r="C3720" s="2">
        <v>41529</v>
      </c>
      <c r="D3720" s="2">
        <v>41537</v>
      </c>
      <c r="E3720" s="2">
        <v>41537</v>
      </c>
      <c r="F3720" s="1">
        <v>3</v>
      </c>
      <c r="G3720" s="1">
        <v>0</v>
      </c>
      <c r="H3720" s="1">
        <v>0</v>
      </c>
      <c r="I3720" s="1">
        <v>51.61</v>
      </c>
      <c r="J3720" s="1">
        <v>0</v>
      </c>
      <c r="K3720" s="1">
        <v>1</v>
      </c>
      <c r="L3720" s="1">
        <v>0</v>
      </c>
      <c r="M3720" s="1">
        <v>0</v>
      </c>
      <c r="N3720" s="1">
        <v>0</v>
      </c>
      <c r="O3720" s="1" t="s">
        <v>25</v>
      </c>
      <c r="P3720" s="1" t="s">
        <v>27</v>
      </c>
      <c r="Q3720" s="10">
        <f>F3720*Part1Out!C$76+'relay test.csv'!H3720*Part1Out!C$77+'relay test.csv'!I3720*Part1Out!C$78+'relay test.csv'!J3720*Part1Out!C$79+'relay test.csv'!K3720*Part1Out!C$80+'relay test.csv'!L3720*Part1Out!C$81+'relay test.csv'!M3720*Part1Out!C$82</f>
        <v>0.97487189948757924</v>
      </c>
      <c r="R3720" s="11">
        <f t="shared" si="464"/>
        <v>2.6508276168559219</v>
      </c>
      <c r="S3720" s="12">
        <f t="shared" si="465"/>
        <v>0.72608950491582069</v>
      </c>
      <c r="T3720" s="11">
        <f t="shared" si="466"/>
        <v>1</v>
      </c>
      <c r="U3720" s="11">
        <f t="shared" si="467"/>
        <v>0</v>
      </c>
      <c r="V3720" s="72">
        <f>Q3720+Part1Out!C$75</f>
        <v>-1.5599316895946616</v>
      </c>
      <c r="W3720" s="1">
        <f t="shared" si="468"/>
        <v>0.21015042617125604</v>
      </c>
      <c r="X3720" s="12">
        <f t="shared" si="469"/>
        <v>0.17365644933592439</v>
      </c>
      <c r="Y3720" s="11">
        <f t="shared" si="470"/>
        <v>0</v>
      </c>
      <c r="Z3720" s="1">
        <f t="shared" si="471"/>
        <v>0</v>
      </c>
    </row>
    <row r="3721" spans="1:26" x14ac:dyDescent="0.2">
      <c r="A3721" s="1" t="s">
        <v>3744</v>
      </c>
      <c r="B3721" s="1">
        <v>1</v>
      </c>
      <c r="C3721" s="2">
        <v>41521</v>
      </c>
      <c r="D3721" s="2">
        <v>41537</v>
      </c>
      <c r="E3721" s="2">
        <v>41648</v>
      </c>
      <c r="F3721" s="1">
        <v>53</v>
      </c>
      <c r="G3721" s="1">
        <v>30.18867925</v>
      </c>
      <c r="H3721" s="1">
        <v>5.6603773579999999</v>
      </c>
      <c r="I3721" s="1">
        <v>108.98</v>
      </c>
      <c r="J3721" s="1">
        <v>7.2072072072072099E-2</v>
      </c>
      <c r="K3721" s="1">
        <v>1</v>
      </c>
      <c r="L3721" s="1">
        <v>0</v>
      </c>
      <c r="M3721" s="1">
        <v>0</v>
      </c>
      <c r="N3721" s="1">
        <v>0</v>
      </c>
      <c r="O3721" s="1" t="s">
        <v>31</v>
      </c>
      <c r="P3721" s="1" t="s">
        <v>166</v>
      </c>
      <c r="Q3721" s="10">
        <f>F3721*Part1Out!C$76+'relay test.csv'!H3721*Part1Out!C$77+'relay test.csv'!I3721*Part1Out!C$78+'relay test.csv'!J3721*Part1Out!C$79+'relay test.csv'!K3721*Part1Out!C$80+'relay test.csv'!L3721*Part1Out!C$81+'relay test.csv'!M3721*Part1Out!C$82</f>
        <v>11.389585899753426</v>
      </c>
      <c r="R3721" s="11">
        <f t="shared" si="464"/>
        <v>88396.344835256881</v>
      </c>
      <c r="S3721" s="12">
        <f t="shared" si="465"/>
        <v>0.99998868744302372</v>
      </c>
      <c r="T3721" s="11">
        <f t="shared" si="466"/>
        <v>1</v>
      </c>
      <c r="U3721" s="11">
        <f t="shared" si="467"/>
        <v>1</v>
      </c>
      <c r="V3721" s="72">
        <f>Q3721+Part1Out!C$75</f>
        <v>8.8547823106711849</v>
      </c>
      <c r="W3721" s="1">
        <f t="shared" si="468"/>
        <v>7007.8225460558915</v>
      </c>
      <c r="X3721" s="12">
        <f t="shared" si="469"/>
        <v>0.99985732268245786</v>
      </c>
      <c r="Y3721" s="11">
        <f t="shared" si="470"/>
        <v>1</v>
      </c>
      <c r="Z3721" s="1">
        <f t="shared" si="471"/>
        <v>1</v>
      </c>
    </row>
    <row r="3722" spans="1:26" x14ac:dyDescent="0.2">
      <c r="A3722" s="1" t="s">
        <v>3745</v>
      </c>
      <c r="B3722" s="1">
        <v>1</v>
      </c>
      <c r="C3722" s="2">
        <v>41537</v>
      </c>
      <c r="D3722" s="2">
        <v>41537</v>
      </c>
      <c r="E3722" s="2">
        <v>41537</v>
      </c>
      <c r="F3722" s="1">
        <v>40</v>
      </c>
      <c r="G3722" s="1">
        <v>17.5</v>
      </c>
      <c r="H3722" s="1">
        <v>5</v>
      </c>
      <c r="I3722" s="1">
        <v>40</v>
      </c>
      <c r="J3722" s="1">
        <v>0</v>
      </c>
      <c r="K3722" s="1">
        <v>1</v>
      </c>
      <c r="L3722" s="1">
        <v>0</v>
      </c>
      <c r="M3722" s="1">
        <v>0</v>
      </c>
      <c r="N3722" s="1">
        <v>0</v>
      </c>
      <c r="O3722" s="1" t="s">
        <v>22</v>
      </c>
      <c r="P3722" s="1" t="s">
        <v>62</v>
      </c>
      <c r="Q3722" s="10">
        <f>F3722*Part1Out!C$76+'relay test.csv'!H3722*Part1Out!C$77+'relay test.csv'!I3722*Part1Out!C$78+'relay test.csv'!J3722*Part1Out!C$79+'relay test.csv'!K3722*Part1Out!C$80+'relay test.csv'!L3722*Part1Out!C$81+'relay test.csv'!M3722*Part1Out!C$82</f>
        <v>8.9220716348066933</v>
      </c>
      <c r="R3722" s="11">
        <f t="shared" si="464"/>
        <v>7495.6013050229203</v>
      </c>
      <c r="S3722" s="12">
        <f t="shared" si="465"/>
        <v>0.99986660621802981</v>
      </c>
      <c r="T3722" s="11">
        <f t="shared" si="466"/>
        <v>1</v>
      </c>
      <c r="U3722" s="11">
        <f t="shared" si="467"/>
        <v>1</v>
      </c>
      <c r="V3722" s="72">
        <f>Q3722+Part1Out!C$75</f>
        <v>6.3872680457244524</v>
      </c>
      <c r="W3722" s="1">
        <f t="shared" si="468"/>
        <v>594.23094834386018</v>
      </c>
      <c r="X3722" s="12">
        <f t="shared" si="469"/>
        <v>0.99831997982836351</v>
      </c>
      <c r="Y3722" s="11">
        <f t="shared" si="470"/>
        <v>1</v>
      </c>
      <c r="Z3722" s="1">
        <f t="shared" si="471"/>
        <v>1</v>
      </c>
    </row>
    <row r="3723" spans="1:26" x14ac:dyDescent="0.2">
      <c r="A3723" s="1" t="s">
        <v>3746</v>
      </c>
      <c r="B3723" s="1">
        <v>1</v>
      </c>
      <c r="C3723" s="2">
        <v>41537</v>
      </c>
      <c r="D3723" s="2">
        <v>41537</v>
      </c>
      <c r="E3723" s="2">
        <v>41567</v>
      </c>
      <c r="F3723" s="1">
        <v>43</v>
      </c>
      <c r="G3723" s="1">
        <v>30.232558139999998</v>
      </c>
      <c r="H3723" s="1">
        <v>9.3023255809999998</v>
      </c>
      <c r="I3723" s="1">
        <v>47.38</v>
      </c>
      <c r="J3723" s="1">
        <v>0.1</v>
      </c>
      <c r="K3723" s="1">
        <v>1</v>
      </c>
      <c r="L3723" s="1">
        <v>0</v>
      </c>
      <c r="M3723" s="1">
        <v>0</v>
      </c>
      <c r="N3723" s="1">
        <v>0</v>
      </c>
      <c r="O3723" s="1" t="s">
        <v>31</v>
      </c>
      <c r="P3723" s="1" t="s">
        <v>62</v>
      </c>
      <c r="Q3723" s="10">
        <f>F3723*Part1Out!C$76+'relay test.csv'!H3723*Part1Out!C$77+'relay test.csv'!I3723*Part1Out!C$78+'relay test.csv'!J3723*Part1Out!C$79+'relay test.csv'!K3723*Part1Out!C$80+'relay test.csv'!L3723*Part1Out!C$81+'relay test.csv'!M3723*Part1Out!C$82</f>
        <v>9.5509137696477602</v>
      </c>
      <c r="R3723" s="11">
        <f t="shared" si="464"/>
        <v>14057.534152476315</v>
      </c>
      <c r="S3723" s="12">
        <f t="shared" si="465"/>
        <v>0.99992886882877308</v>
      </c>
      <c r="T3723" s="11">
        <f t="shared" si="466"/>
        <v>1</v>
      </c>
      <c r="U3723" s="11">
        <f t="shared" si="467"/>
        <v>1</v>
      </c>
      <c r="V3723" s="72">
        <f>Q3723+Part1Out!C$75</f>
        <v>7.0161101805655193</v>
      </c>
      <c r="W3723" s="1">
        <f t="shared" si="468"/>
        <v>1114.4431928635859</v>
      </c>
      <c r="X3723" s="12">
        <f t="shared" si="469"/>
        <v>0.9991034953582596</v>
      </c>
      <c r="Y3723" s="11">
        <f t="shared" si="470"/>
        <v>1</v>
      </c>
      <c r="Z3723" s="1">
        <f t="shared" si="471"/>
        <v>1</v>
      </c>
    </row>
    <row r="3724" spans="1:26" x14ac:dyDescent="0.2">
      <c r="A3724" s="1" t="s">
        <v>3747</v>
      </c>
      <c r="B3724" s="1">
        <v>1</v>
      </c>
      <c r="C3724" s="2">
        <v>41537</v>
      </c>
      <c r="D3724" s="2">
        <v>41537</v>
      </c>
      <c r="E3724" s="2">
        <v>41537</v>
      </c>
      <c r="F3724" s="1">
        <v>38</v>
      </c>
      <c r="G3724" s="1">
        <v>0</v>
      </c>
      <c r="H3724" s="1">
        <v>0</v>
      </c>
      <c r="I3724" s="1">
        <v>40.020000000000003</v>
      </c>
      <c r="J3724" s="1">
        <v>0</v>
      </c>
      <c r="K3724" s="1">
        <v>1</v>
      </c>
      <c r="L3724" s="1">
        <v>0</v>
      </c>
      <c r="M3724" s="1">
        <v>0</v>
      </c>
      <c r="N3724" s="1">
        <v>0</v>
      </c>
      <c r="O3724" s="1" t="s">
        <v>161</v>
      </c>
      <c r="P3724" s="1" t="s">
        <v>62</v>
      </c>
      <c r="Q3724" s="10">
        <f>F3724*Part1Out!C$76+'relay test.csv'!H3724*Part1Out!C$77+'relay test.csv'!I3724*Part1Out!C$78+'relay test.csv'!J3724*Part1Out!C$79+'relay test.csv'!K3724*Part1Out!C$80+'relay test.csv'!L3724*Part1Out!C$81+'relay test.csv'!M3724*Part1Out!C$82</f>
        <v>8.4038421563643659</v>
      </c>
      <c r="R3724" s="11">
        <f t="shared" si="464"/>
        <v>4464.1859397539529</v>
      </c>
      <c r="S3724" s="12">
        <f t="shared" si="465"/>
        <v>0.99977604516060647</v>
      </c>
      <c r="T3724" s="11">
        <f t="shared" si="466"/>
        <v>1</v>
      </c>
      <c r="U3724" s="11">
        <f t="shared" si="467"/>
        <v>1</v>
      </c>
      <c r="V3724" s="72">
        <f>Q3724+Part1Out!C$75</f>
        <v>5.869038567282125</v>
      </c>
      <c r="W3724" s="1">
        <f t="shared" si="468"/>
        <v>353.90855738093535</v>
      </c>
      <c r="X3724" s="12">
        <f t="shared" si="469"/>
        <v>0.99718237281349442</v>
      </c>
      <c r="Y3724" s="11">
        <f t="shared" si="470"/>
        <v>1</v>
      </c>
      <c r="Z3724" s="1">
        <f t="shared" si="471"/>
        <v>1</v>
      </c>
    </row>
    <row r="3725" spans="1:26" x14ac:dyDescent="0.2">
      <c r="A3725" s="1" t="s">
        <v>3748</v>
      </c>
      <c r="B3725" s="1">
        <v>1</v>
      </c>
      <c r="C3725" s="2">
        <v>41537</v>
      </c>
      <c r="D3725" s="2">
        <v>41537</v>
      </c>
      <c r="E3725" s="2">
        <v>41537</v>
      </c>
      <c r="F3725" s="1">
        <v>40</v>
      </c>
      <c r="G3725" s="1">
        <v>25</v>
      </c>
      <c r="H3725" s="1">
        <v>5</v>
      </c>
      <c r="I3725" s="1">
        <v>40.020000000000003</v>
      </c>
      <c r="J3725" s="1">
        <v>0</v>
      </c>
      <c r="K3725" s="1">
        <v>1</v>
      </c>
      <c r="L3725" s="1">
        <v>0</v>
      </c>
      <c r="M3725" s="1">
        <v>0</v>
      </c>
      <c r="N3725" s="1">
        <v>0</v>
      </c>
      <c r="O3725" s="1" t="s">
        <v>25</v>
      </c>
      <c r="P3725" s="1" t="s">
        <v>27</v>
      </c>
      <c r="Q3725" s="10">
        <f>F3725*Part1Out!C$76+'relay test.csv'!H3725*Part1Out!C$77+'relay test.csv'!I3725*Part1Out!C$78+'relay test.csv'!J3725*Part1Out!C$79+'relay test.csv'!K3725*Part1Out!C$80+'relay test.csv'!L3725*Part1Out!C$81+'relay test.csv'!M3725*Part1Out!C$82</f>
        <v>8.9220004829307928</v>
      </c>
      <c r="R3725" s="11">
        <f t="shared" si="464"/>
        <v>7495.0679979021916</v>
      </c>
      <c r="S3725" s="12">
        <f t="shared" si="465"/>
        <v>0.99986659672774048</v>
      </c>
      <c r="T3725" s="11">
        <f t="shared" si="466"/>
        <v>1</v>
      </c>
      <c r="U3725" s="11">
        <f t="shared" si="467"/>
        <v>1</v>
      </c>
      <c r="V3725" s="72">
        <f>Q3725+Part1Out!C$75</f>
        <v>6.3871968938485519</v>
      </c>
      <c r="W3725" s="1">
        <f t="shared" si="468"/>
        <v>594.1886692013054</v>
      </c>
      <c r="X3725" s="12">
        <f t="shared" si="469"/>
        <v>0.99831986048836929</v>
      </c>
      <c r="Y3725" s="11">
        <f t="shared" si="470"/>
        <v>1</v>
      </c>
      <c r="Z3725" s="1">
        <f t="shared" si="471"/>
        <v>1</v>
      </c>
    </row>
    <row r="3726" spans="1:26" x14ac:dyDescent="0.2">
      <c r="A3726" s="1" t="s">
        <v>3749</v>
      </c>
      <c r="B3726" s="1">
        <v>0</v>
      </c>
      <c r="C3726" s="2">
        <v>41537</v>
      </c>
      <c r="D3726" s="2">
        <v>41537</v>
      </c>
      <c r="E3726" s="2">
        <v>41537</v>
      </c>
      <c r="F3726" s="1">
        <v>2</v>
      </c>
      <c r="G3726" s="1">
        <v>50</v>
      </c>
      <c r="H3726" s="1">
        <v>50</v>
      </c>
      <c r="I3726" s="1">
        <v>40</v>
      </c>
      <c r="J3726" s="1">
        <v>0</v>
      </c>
      <c r="K3726" s="1">
        <v>1</v>
      </c>
      <c r="L3726" s="1">
        <v>0</v>
      </c>
      <c r="M3726" s="1">
        <v>0</v>
      </c>
      <c r="N3726" s="1">
        <v>0</v>
      </c>
      <c r="O3726" s="1" t="s">
        <v>25</v>
      </c>
      <c r="P3726" s="1" t="s">
        <v>62</v>
      </c>
      <c r="Q3726" s="10">
        <f>F3726*Part1Out!C$76+'relay test.csv'!H3726*Part1Out!C$77+'relay test.csv'!I3726*Part1Out!C$78+'relay test.csv'!J3726*Part1Out!C$79+'relay test.csv'!K3726*Part1Out!C$80+'relay test.csv'!L3726*Part1Out!C$81+'relay test.csv'!M3726*Part1Out!C$82</f>
        <v>1.7651161822363988</v>
      </c>
      <c r="R3726" s="11">
        <f t="shared" si="464"/>
        <v>5.842251084453852</v>
      </c>
      <c r="S3726" s="12">
        <f t="shared" si="465"/>
        <v>0.85384926866070721</v>
      </c>
      <c r="T3726" s="11">
        <f t="shared" si="466"/>
        <v>1</v>
      </c>
      <c r="U3726" s="11">
        <f t="shared" si="467"/>
        <v>0</v>
      </c>
      <c r="V3726" s="72">
        <f>Q3726+Part1Out!C$75</f>
        <v>-0.76968740684584214</v>
      </c>
      <c r="W3726" s="1">
        <f t="shared" si="468"/>
        <v>0.46315782565056568</v>
      </c>
      <c r="X3726" s="12">
        <f t="shared" si="469"/>
        <v>0.31654673031915148</v>
      </c>
      <c r="Y3726" s="11">
        <f t="shared" si="470"/>
        <v>0</v>
      </c>
      <c r="Z3726" s="1">
        <f t="shared" si="471"/>
        <v>0</v>
      </c>
    </row>
    <row r="3727" spans="1:26" x14ac:dyDescent="0.2">
      <c r="A3727" s="1" t="s">
        <v>3750</v>
      </c>
      <c r="B3727" s="1">
        <v>1</v>
      </c>
      <c r="C3727" s="2">
        <v>41537</v>
      </c>
      <c r="D3727" s="2">
        <v>41544</v>
      </c>
      <c r="E3727" s="2">
        <v>41619</v>
      </c>
      <c r="F3727" s="1">
        <v>44</v>
      </c>
      <c r="G3727" s="1">
        <v>13.636363640000001</v>
      </c>
      <c r="H3727" s="1">
        <v>2.2727272730000001</v>
      </c>
      <c r="I3727" s="1">
        <v>38</v>
      </c>
      <c r="J3727" s="1">
        <v>2.66666666666667E-2</v>
      </c>
      <c r="K3727" s="1">
        <v>1</v>
      </c>
      <c r="L3727" s="1">
        <v>1</v>
      </c>
      <c r="M3727" s="1">
        <v>0</v>
      </c>
      <c r="N3727" s="1">
        <v>0</v>
      </c>
      <c r="O3727" s="1" t="s">
        <v>22</v>
      </c>
      <c r="P3727" s="1" t="s">
        <v>62</v>
      </c>
      <c r="Q3727" s="10">
        <f>F3727*Part1Out!C$76+'relay test.csv'!H3727*Part1Out!C$77+'relay test.csv'!I3727*Part1Out!C$78+'relay test.csv'!J3727*Part1Out!C$79+'relay test.csv'!K3727*Part1Out!C$80+'relay test.csv'!L3727*Part1Out!C$81+'relay test.csv'!M3727*Part1Out!C$82</f>
        <v>10.474303170648961</v>
      </c>
      <c r="R3727" s="11">
        <f t="shared" si="464"/>
        <v>35394.197407677202</v>
      </c>
      <c r="S3727" s="12">
        <f t="shared" si="465"/>
        <v>0.99997174757952378</v>
      </c>
      <c r="T3727" s="11">
        <f t="shared" si="466"/>
        <v>1</v>
      </c>
      <c r="U3727" s="11">
        <f t="shared" si="467"/>
        <v>1</v>
      </c>
      <c r="V3727" s="72">
        <f>Q3727+Part1Out!C$75</f>
        <v>7.9394995815667198</v>
      </c>
      <c r="W3727" s="1">
        <f t="shared" si="468"/>
        <v>2805.9560048024073</v>
      </c>
      <c r="X3727" s="12">
        <f t="shared" si="469"/>
        <v>0.99964374218965701</v>
      </c>
      <c r="Y3727" s="11">
        <f t="shared" si="470"/>
        <v>1</v>
      </c>
      <c r="Z3727" s="1">
        <f t="shared" si="471"/>
        <v>1</v>
      </c>
    </row>
    <row r="3728" spans="1:26" x14ac:dyDescent="0.2">
      <c r="A3728" s="1" t="s">
        <v>3751</v>
      </c>
      <c r="B3728" s="1">
        <v>0</v>
      </c>
      <c r="C3728" s="2">
        <v>41537</v>
      </c>
      <c r="D3728" s="2">
        <v>41537</v>
      </c>
      <c r="E3728" s="2">
        <v>41554</v>
      </c>
      <c r="F3728" s="1">
        <v>12</v>
      </c>
      <c r="G3728" s="1">
        <v>16.666666670000001</v>
      </c>
      <c r="H3728" s="1">
        <v>8.3333333330000006</v>
      </c>
      <c r="I3728" s="1">
        <v>37.33</v>
      </c>
      <c r="J3728" s="1">
        <v>0.17647058823529399</v>
      </c>
      <c r="K3728" s="1">
        <v>1</v>
      </c>
      <c r="L3728" s="1">
        <v>0</v>
      </c>
      <c r="M3728" s="1">
        <v>0</v>
      </c>
      <c r="N3728" s="1">
        <v>0</v>
      </c>
      <c r="O3728" s="1" t="s">
        <v>31</v>
      </c>
      <c r="P3728" s="1" t="s">
        <v>62</v>
      </c>
      <c r="Q3728" s="10">
        <f>F3728*Part1Out!C$76+'relay test.csv'!H3728*Part1Out!C$77+'relay test.csv'!I3728*Part1Out!C$78+'relay test.csv'!J3728*Part1Out!C$79+'relay test.csv'!K3728*Part1Out!C$80+'relay test.csv'!L3728*Part1Out!C$81+'relay test.csv'!M3728*Part1Out!C$82</f>
        <v>2.9781866014591452</v>
      </c>
      <c r="R3728" s="11">
        <f t="shared" si="464"/>
        <v>19.652147138076533</v>
      </c>
      <c r="S3728" s="12">
        <f t="shared" si="465"/>
        <v>0.95157888459179663</v>
      </c>
      <c r="T3728" s="11">
        <f t="shared" si="466"/>
        <v>1</v>
      </c>
      <c r="U3728" s="11">
        <f t="shared" si="467"/>
        <v>0</v>
      </c>
      <c r="V3728" s="72">
        <f>Q3728+Part1Out!C$75</f>
        <v>0.44338301237690425</v>
      </c>
      <c r="W3728" s="1">
        <f t="shared" si="468"/>
        <v>1.5579689414679438</v>
      </c>
      <c r="X3728" s="12">
        <f t="shared" si="469"/>
        <v>0.60906483898661834</v>
      </c>
      <c r="Y3728" s="11">
        <f t="shared" si="470"/>
        <v>1</v>
      </c>
      <c r="Z3728" s="1">
        <f t="shared" si="471"/>
        <v>0</v>
      </c>
    </row>
    <row r="3729" spans="1:26" x14ac:dyDescent="0.2">
      <c r="A3729" s="1" t="s">
        <v>3752</v>
      </c>
      <c r="B3729" s="1">
        <v>0</v>
      </c>
      <c r="C3729" s="2">
        <v>41537</v>
      </c>
      <c r="D3729" s="2">
        <v>41537</v>
      </c>
      <c r="E3729" s="2">
        <v>41537</v>
      </c>
      <c r="F3729" s="1">
        <v>6</v>
      </c>
      <c r="G3729" s="1">
        <v>50</v>
      </c>
      <c r="H3729" s="1">
        <v>0</v>
      </c>
      <c r="I3729" s="1">
        <v>40</v>
      </c>
      <c r="J3729" s="1">
        <v>0</v>
      </c>
      <c r="K3729" s="1">
        <v>1</v>
      </c>
      <c r="L3729" s="1">
        <v>0</v>
      </c>
      <c r="M3729" s="1">
        <v>0</v>
      </c>
      <c r="N3729" s="1">
        <v>0</v>
      </c>
      <c r="O3729" s="1" t="s">
        <v>22</v>
      </c>
      <c r="P3729" s="1" t="s">
        <v>62</v>
      </c>
      <c r="Q3729" s="10">
        <f>F3729*Part1Out!C$76+'relay test.csv'!H3729*Part1Out!C$77+'relay test.csv'!I3729*Part1Out!C$78+'relay test.csv'!J3729*Part1Out!C$79+'relay test.csv'!K3729*Part1Out!C$80+'relay test.csv'!L3729*Part1Out!C$81+'relay test.csv'!M3729*Part1Out!C$82</f>
        <v>1.6494102272870599</v>
      </c>
      <c r="R3729" s="11">
        <f t="shared" si="464"/>
        <v>5.2039097979596676</v>
      </c>
      <c r="S3729" s="12">
        <f t="shared" si="465"/>
        <v>0.83881132502460332</v>
      </c>
      <c r="T3729" s="11">
        <f t="shared" si="466"/>
        <v>1</v>
      </c>
      <c r="U3729" s="11">
        <f t="shared" si="467"/>
        <v>0</v>
      </c>
      <c r="V3729" s="72">
        <f>Q3729+Part1Out!C$75</f>
        <v>-0.88539336179518102</v>
      </c>
      <c r="W3729" s="1">
        <f t="shared" si="468"/>
        <v>0.41255185921712029</v>
      </c>
      <c r="X3729" s="12">
        <f t="shared" si="469"/>
        <v>0.29206138983510965</v>
      </c>
      <c r="Y3729" s="11">
        <f t="shared" si="470"/>
        <v>0</v>
      </c>
      <c r="Z3729" s="1">
        <f t="shared" si="471"/>
        <v>0</v>
      </c>
    </row>
    <row r="3730" spans="1:26" x14ac:dyDescent="0.2">
      <c r="A3730" s="1" t="s">
        <v>3753</v>
      </c>
      <c r="B3730" s="1">
        <v>0</v>
      </c>
      <c r="C3730" s="2">
        <v>41536</v>
      </c>
      <c r="D3730" s="2">
        <v>41540</v>
      </c>
      <c r="E3730" s="2">
        <v>41540</v>
      </c>
      <c r="F3730" s="1">
        <v>3</v>
      </c>
      <c r="G3730" s="1">
        <v>33.333333330000002</v>
      </c>
      <c r="H3730" s="1">
        <v>33.333333330000002</v>
      </c>
      <c r="I3730" s="1">
        <v>40.020000000000003</v>
      </c>
      <c r="J3730" s="1">
        <v>0</v>
      </c>
      <c r="K3730" s="1">
        <v>1</v>
      </c>
      <c r="L3730" s="1">
        <v>1</v>
      </c>
      <c r="M3730" s="1">
        <v>0</v>
      </c>
      <c r="N3730" s="1">
        <v>0</v>
      </c>
      <c r="O3730" s="1" t="s">
        <v>25</v>
      </c>
      <c r="P3730" s="1" t="s">
        <v>23</v>
      </c>
      <c r="Q3730" s="10">
        <f>F3730*Part1Out!C$76+'relay test.csv'!H3730*Part1Out!C$77+'relay test.csv'!I3730*Part1Out!C$78+'relay test.csv'!J3730*Part1Out!C$79+'relay test.csv'!K3730*Part1Out!C$80+'relay test.csv'!L3730*Part1Out!C$81+'relay test.csv'!M3730*Part1Out!C$82</f>
        <v>2.4254834344366323</v>
      </c>
      <c r="R3730" s="11">
        <f t="shared" si="464"/>
        <v>11.307694627119977</v>
      </c>
      <c r="S3730" s="12">
        <f t="shared" si="465"/>
        <v>0.91875001531184386</v>
      </c>
      <c r="T3730" s="11">
        <f t="shared" si="466"/>
        <v>1</v>
      </c>
      <c r="U3730" s="11">
        <f t="shared" si="467"/>
        <v>0</v>
      </c>
      <c r="V3730" s="72">
        <f>Q3730+Part1Out!C$75</f>
        <v>-0.10932015464560862</v>
      </c>
      <c r="W3730" s="1">
        <f t="shared" si="468"/>
        <v>0.89644337104129501</v>
      </c>
      <c r="X3730" s="12">
        <f t="shared" si="469"/>
        <v>0.4726971470543187</v>
      </c>
      <c r="Y3730" s="11">
        <f t="shared" si="470"/>
        <v>0</v>
      </c>
      <c r="Z3730" s="1">
        <f t="shared" si="471"/>
        <v>0</v>
      </c>
    </row>
    <row r="3731" spans="1:26" x14ac:dyDescent="0.2">
      <c r="A3731" s="1" t="s">
        <v>3754</v>
      </c>
      <c r="B3731" s="1">
        <v>1</v>
      </c>
      <c r="C3731" s="2">
        <v>41537</v>
      </c>
      <c r="D3731" s="2">
        <v>41537</v>
      </c>
      <c r="E3731" s="2">
        <v>41537</v>
      </c>
      <c r="F3731" s="1">
        <v>36</v>
      </c>
      <c r="G3731" s="1">
        <v>8.3333333330000006</v>
      </c>
      <c r="H3731" s="1">
        <v>2.7777777779999999</v>
      </c>
      <c r="I3731" s="1">
        <v>53.6</v>
      </c>
      <c r="J3731" s="1">
        <v>0</v>
      </c>
      <c r="K3731" s="1">
        <v>1</v>
      </c>
      <c r="L3731" s="1">
        <v>0</v>
      </c>
      <c r="M3731" s="1">
        <v>0</v>
      </c>
      <c r="N3731" s="1">
        <v>0</v>
      </c>
      <c r="O3731" s="1" t="s">
        <v>22</v>
      </c>
      <c r="P3731" s="1" t="s">
        <v>27</v>
      </c>
      <c r="Q3731" s="10">
        <f>F3731*Part1Out!C$76+'relay test.csv'!H3731*Part1Out!C$77+'relay test.csv'!I3731*Part1Out!C$78+'relay test.csv'!J3731*Part1Out!C$79+'relay test.csv'!K3731*Part1Out!C$80+'relay test.csv'!L3731*Part1Out!C$81+'relay test.csv'!M3731*Part1Out!C$82</f>
        <v>7.9867079700765675</v>
      </c>
      <c r="R3731" s="11">
        <f t="shared" si="464"/>
        <v>2941.5971763286439</v>
      </c>
      <c r="S3731" s="12">
        <f t="shared" si="465"/>
        <v>0.99966016415429049</v>
      </c>
      <c r="T3731" s="11">
        <f t="shared" si="466"/>
        <v>1</v>
      </c>
      <c r="U3731" s="11">
        <f t="shared" si="467"/>
        <v>1</v>
      </c>
      <c r="V3731" s="72">
        <f>Q3731+Part1Out!C$75</f>
        <v>5.4519043809943266</v>
      </c>
      <c r="W3731" s="1">
        <f t="shared" si="468"/>
        <v>233.20184847132106</v>
      </c>
      <c r="X3731" s="12">
        <f t="shared" si="469"/>
        <v>0.99573017887549908</v>
      </c>
      <c r="Y3731" s="11">
        <f t="shared" si="470"/>
        <v>1</v>
      </c>
      <c r="Z3731" s="1">
        <f t="shared" si="471"/>
        <v>1</v>
      </c>
    </row>
    <row r="3732" spans="1:26" x14ac:dyDescent="0.2">
      <c r="A3732" s="1" t="s">
        <v>3755</v>
      </c>
      <c r="B3732" s="1">
        <v>1</v>
      </c>
      <c r="C3732" s="2">
        <v>41537</v>
      </c>
      <c r="D3732" s="2">
        <v>41589</v>
      </c>
      <c r="E3732" s="2">
        <v>41589</v>
      </c>
      <c r="F3732" s="1">
        <v>50</v>
      </c>
      <c r="G3732" s="1">
        <v>32</v>
      </c>
      <c r="H3732" s="1">
        <v>2</v>
      </c>
      <c r="I3732" s="1">
        <v>50.17</v>
      </c>
      <c r="J3732" s="1">
        <v>0</v>
      </c>
      <c r="K3732" s="1">
        <v>1</v>
      </c>
      <c r="L3732" s="1">
        <v>0</v>
      </c>
      <c r="M3732" s="1">
        <v>0</v>
      </c>
      <c r="N3732" s="1">
        <v>0</v>
      </c>
      <c r="O3732" s="1" t="s">
        <v>31</v>
      </c>
      <c r="P3732" s="1" t="s">
        <v>166</v>
      </c>
      <c r="Q3732" s="10">
        <f>F3732*Part1Out!C$76+'relay test.csv'!H3732*Part1Out!C$77+'relay test.csv'!I3732*Part1Out!C$78+'relay test.csv'!J3732*Part1Out!C$79+'relay test.csv'!K3732*Part1Out!C$80+'relay test.csv'!L3732*Part1Out!C$81+'relay test.csv'!M3732*Part1Out!C$82</f>
        <v>10.939071988305164</v>
      </c>
      <c r="R3732" s="11">
        <f t="shared" si="464"/>
        <v>56335.039305331804</v>
      </c>
      <c r="S3732" s="12">
        <f t="shared" si="465"/>
        <v>0.99998224937336155</v>
      </c>
      <c r="T3732" s="11">
        <f t="shared" si="466"/>
        <v>1</v>
      </c>
      <c r="U3732" s="11">
        <f t="shared" si="467"/>
        <v>1</v>
      </c>
      <c r="V3732" s="72">
        <f>Q3732+Part1Out!C$75</f>
        <v>8.4042683992229232</v>
      </c>
      <c r="W3732" s="1">
        <f t="shared" si="468"/>
        <v>4466.0891727209591</v>
      </c>
      <c r="X3732" s="12">
        <f t="shared" si="469"/>
        <v>0.99977614057805098</v>
      </c>
      <c r="Y3732" s="11">
        <f t="shared" si="470"/>
        <v>1</v>
      </c>
      <c r="Z3732" s="1">
        <f t="shared" si="471"/>
        <v>1</v>
      </c>
    </row>
    <row r="3733" spans="1:26" x14ac:dyDescent="0.2">
      <c r="A3733" s="1" t="s">
        <v>3756</v>
      </c>
      <c r="B3733" s="1">
        <v>0</v>
      </c>
      <c r="C3733" s="2">
        <v>41503</v>
      </c>
      <c r="D3733" s="2">
        <v>41537</v>
      </c>
      <c r="E3733" s="2">
        <v>41553</v>
      </c>
      <c r="F3733" s="1">
        <v>3</v>
      </c>
      <c r="G3733" s="1">
        <v>66.666666669999998</v>
      </c>
      <c r="H3733" s="1">
        <v>33.333333330000002</v>
      </c>
      <c r="I3733" s="1">
        <v>52.16</v>
      </c>
      <c r="J3733" s="1">
        <v>0.125</v>
      </c>
      <c r="K3733" s="1">
        <v>1</v>
      </c>
      <c r="L3733" s="1">
        <v>0</v>
      </c>
      <c r="M3733" s="1">
        <v>0</v>
      </c>
      <c r="N3733" s="1">
        <v>0</v>
      </c>
      <c r="O3733" s="1" t="s">
        <v>25</v>
      </c>
      <c r="P3733" s="1" t="s">
        <v>23</v>
      </c>
      <c r="Q3733" s="10">
        <f>F3733*Part1Out!C$76+'relay test.csv'!H3733*Part1Out!C$77+'relay test.csv'!I3733*Part1Out!C$78+'relay test.csv'!J3733*Part1Out!C$79+'relay test.csv'!K3733*Part1Out!C$80+'relay test.csv'!L3733*Part1Out!C$81+'relay test.csv'!M3733*Part1Out!C$82</f>
        <v>1.5369980840464026</v>
      </c>
      <c r="R3733" s="11">
        <f t="shared" si="464"/>
        <v>4.6506085594977229</v>
      </c>
      <c r="S3733" s="12">
        <f t="shared" si="465"/>
        <v>0.82302791115849494</v>
      </c>
      <c r="T3733" s="11">
        <f t="shared" si="466"/>
        <v>1</v>
      </c>
      <c r="U3733" s="11">
        <f t="shared" si="467"/>
        <v>0</v>
      </c>
      <c r="V3733" s="72">
        <f>Q3733+Part1Out!C$75</f>
        <v>-0.99780550503583831</v>
      </c>
      <c r="W3733" s="1">
        <f t="shared" si="468"/>
        <v>0.36868763721924708</v>
      </c>
      <c r="X3733" s="12">
        <f t="shared" si="469"/>
        <v>0.26937310398178732</v>
      </c>
      <c r="Y3733" s="11">
        <f t="shared" si="470"/>
        <v>0</v>
      </c>
      <c r="Z3733" s="1">
        <f t="shared" si="471"/>
        <v>0</v>
      </c>
    </row>
    <row r="3734" spans="1:26" x14ac:dyDescent="0.2">
      <c r="A3734" s="1" t="s">
        <v>3757</v>
      </c>
      <c r="B3734" s="1">
        <v>1</v>
      </c>
      <c r="C3734" s="2">
        <v>41537</v>
      </c>
      <c r="D3734" s="2">
        <v>41537</v>
      </c>
      <c r="E3734" s="2">
        <v>41537</v>
      </c>
      <c r="F3734" s="1">
        <v>40</v>
      </c>
      <c r="G3734" s="1">
        <v>15</v>
      </c>
      <c r="H3734" s="1">
        <v>0</v>
      </c>
      <c r="I3734" s="1">
        <v>40.020000000000003</v>
      </c>
      <c r="J3734" s="1">
        <v>0</v>
      </c>
      <c r="K3734" s="1">
        <v>1</v>
      </c>
      <c r="L3734" s="1">
        <v>0</v>
      </c>
      <c r="M3734" s="1">
        <v>0</v>
      </c>
      <c r="N3734" s="1">
        <v>0</v>
      </c>
      <c r="O3734" s="1" t="s">
        <v>25</v>
      </c>
      <c r="P3734" s="1" t="s">
        <v>27</v>
      </c>
      <c r="Q3734" s="10">
        <f>F3734*Part1Out!C$76+'relay test.csv'!H3734*Part1Out!C$77+'relay test.csv'!I3734*Part1Out!C$78+'relay test.csv'!J3734*Part1Out!C$79+'relay test.csv'!K3734*Part1Out!C$80+'relay test.csv'!L3734*Part1Out!C$81+'relay test.csv'!M3734*Part1Out!C$82</f>
        <v>8.8259985989239436</v>
      </c>
      <c r="R3734" s="11">
        <f t="shared" si="464"/>
        <v>6808.9867458925119</v>
      </c>
      <c r="S3734" s="12">
        <f t="shared" si="465"/>
        <v>0.999853156836083</v>
      </c>
      <c r="T3734" s="11">
        <f t="shared" si="466"/>
        <v>1</v>
      </c>
      <c r="U3734" s="11">
        <f t="shared" si="467"/>
        <v>1</v>
      </c>
      <c r="V3734" s="72">
        <f>Q3734+Part1Out!C$75</f>
        <v>6.2911950098417027</v>
      </c>
      <c r="W3734" s="1">
        <f t="shared" si="468"/>
        <v>539.79800774103603</v>
      </c>
      <c r="X3734" s="12">
        <f t="shared" si="469"/>
        <v>0.99815088076197411</v>
      </c>
      <c r="Y3734" s="11">
        <f t="shared" si="470"/>
        <v>1</v>
      </c>
      <c r="Z3734" s="1">
        <f t="shared" si="471"/>
        <v>1</v>
      </c>
    </row>
    <row r="3735" spans="1:26" x14ac:dyDescent="0.2">
      <c r="A3735" s="1" t="s">
        <v>3758</v>
      </c>
      <c r="B3735" s="1">
        <v>1</v>
      </c>
      <c r="C3735" s="2">
        <v>41537</v>
      </c>
      <c r="D3735" s="2">
        <v>41537</v>
      </c>
      <c r="E3735" s="2">
        <v>41537</v>
      </c>
      <c r="F3735" s="1">
        <v>32</v>
      </c>
      <c r="G3735" s="1">
        <v>40.625</v>
      </c>
      <c r="H3735" s="1">
        <v>15.625</v>
      </c>
      <c r="I3735" s="1">
        <v>40.020000000000003</v>
      </c>
      <c r="J3735" s="1">
        <v>0</v>
      </c>
      <c r="K3735" s="1">
        <v>1</v>
      </c>
      <c r="L3735" s="1">
        <v>1</v>
      </c>
      <c r="M3735" s="1">
        <v>0</v>
      </c>
      <c r="N3735" s="1">
        <v>0</v>
      </c>
      <c r="O3735" s="1" t="s">
        <v>31</v>
      </c>
      <c r="P3735" s="1" t="s">
        <v>27</v>
      </c>
      <c r="Q3735" s="10">
        <f>F3735*Part1Out!C$76+'relay test.csv'!H3735*Part1Out!C$77+'relay test.csv'!I3735*Part1Out!C$78+'relay test.csv'!J3735*Part1Out!C$79+'relay test.csv'!K3735*Part1Out!C$80+'relay test.csv'!L3735*Part1Out!C$81+'relay test.csv'!M3735*Part1Out!C$82</f>
        <v>8.2067451790902215</v>
      </c>
      <c r="R3735" s="11">
        <f t="shared" si="464"/>
        <v>3665.5921827167499</v>
      </c>
      <c r="S3735" s="12">
        <f t="shared" si="465"/>
        <v>0.99972726718703164</v>
      </c>
      <c r="T3735" s="11">
        <f t="shared" si="466"/>
        <v>1</v>
      </c>
      <c r="U3735" s="11">
        <f t="shared" si="467"/>
        <v>1</v>
      </c>
      <c r="V3735" s="72">
        <f>Q3735+Part1Out!C$75</f>
        <v>5.6719415900079806</v>
      </c>
      <c r="W3735" s="1">
        <f t="shared" si="468"/>
        <v>290.59820958166</v>
      </c>
      <c r="X3735" s="12">
        <f t="shared" si="469"/>
        <v>0.99657062366248872</v>
      </c>
      <c r="Y3735" s="11">
        <f t="shared" si="470"/>
        <v>1</v>
      </c>
      <c r="Z3735" s="1">
        <f t="shared" si="471"/>
        <v>1</v>
      </c>
    </row>
    <row r="3736" spans="1:26" x14ac:dyDescent="0.2">
      <c r="A3736" s="1" t="s">
        <v>3759</v>
      </c>
      <c r="B3736" s="1">
        <v>0</v>
      </c>
      <c r="C3736" s="2">
        <v>41537</v>
      </c>
      <c r="D3736" s="2">
        <v>41555</v>
      </c>
      <c r="E3736" s="2">
        <v>41555</v>
      </c>
      <c r="F3736" s="1">
        <v>9</v>
      </c>
      <c r="G3736" s="1">
        <v>33.333333330000002</v>
      </c>
      <c r="H3736" s="1">
        <v>22.222222219999999</v>
      </c>
      <c r="I3736" s="1">
        <v>93.67</v>
      </c>
      <c r="J3736" s="1">
        <v>0</v>
      </c>
      <c r="K3736" s="1">
        <v>1</v>
      </c>
      <c r="L3736" s="1">
        <v>0</v>
      </c>
      <c r="M3736" s="1">
        <v>0</v>
      </c>
      <c r="N3736" s="1">
        <v>0</v>
      </c>
      <c r="O3736" s="1" t="s">
        <v>31</v>
      </c>
      <c r="P3736" s="1" t="s">
        <v>62</v>
      </c>
      <c r="Q3736" s="10">
        <f>F3736*Part1Out!C$76+'relay test.csv'!H3736*Part1Out!C$77+'relay test.csv'!I3736*Part1Out!C$78+'relay test.csv'!J3736*Part1Out!C$79+'relay test.csv'!K3736*Part1Out!C$80+'relay test.csv'!L3736*Part1Out!C$81+'relay test.csv'!M3736*Part1Out!C$82</f>
        <v>2.5183838721357716</v>
      </c>
      <c r="R3736" s="11">
        <f t="shared" si="464"/>
        <v>12.408526684390926</v>
      </c>
      <c r="S3736" s="12">
        <f t="shared" si="465"/>
        <v>0.92542059067801119</v>
      </c>
      <c r="T3736" s="11">
        <f t="shared" si="466"/>
        <v>1</v>
      </c>
      <c r="U3736" s="11">
        <f t="shared" si="467"/>
        <v>0</v>
      </c>
      <c r="V3736" s="72">
        <f>Q3736+Part1Out!C$75</f>
        <v>-1.6419716946469265E-2</v>
      </c>
      <c r="W3736" s="1">
        <f t="shared" si="468"/>
        <v>0.98371435181252187</v>
      </c>
      <c r="X3736" s="12">
        <f t="shared" si="469"/>
        <v>0.49589516298740344</v>
      </c>
      <c r="Y3736" s="11">
        <f t="shared" si="470"/>
        <v>0</v>
      </c>
      <c r="Z3736" s="1">
        <f t="shared" si="471"/>
        <v>0</v>
      </c>
    </row>
    <row r="3737" spans="1:26" x14ac:dyDescent="0.2">
      <c r="A3737" s="1" t="s">
        <v>3760</v>
      </c>
      <c r="B3737" s="1">
        <v>1</v>
      </c>
      <c r="C3737" s="2">
        <v>41537</v>
      </c>
      <c r="D3737" s="2">
        <v>41537</v>
      </c>
      <c r="E3737" s="2">
        <v>41537</v>
      </c>
      <c r="F3737" s="1">
        <v>42</v>
      </c>
      <c r="G3737" s="1">
        <v>7.1428571429999996</v>
      </c>
      <c r="H3737" s="1">
        <v>0</v>
      </c>
      <c r="I3737" s="1">
        <v>40.54</v>
      </c>
      <c r="J3737" s="1">
        <v>0</v>
      </c>
      <c r="K3737" s="1">
        <v>1</v>
      </c>
      <c r="L3737" s="1">
        <v>0</v>
      </c>
      <c r="M3737" s="1">
        <v>0</v>
      </c>
      <c r="N3737" s="1">
        <v>0</v>
      </c>
      <c r="O3737" s="1" t="s">
        <v>25</v>
      </c>
      <c r="P3737" s="1" t="s">
        <v>27</v>
      </c>
      <c r="Q3737" s="10">
        <f>F3737*Part1Out!C$76+'relay test.csv'!H3737*Part1Out!C$77+'relay test.csv'!I3737*Part1Out!C$78+'relay test.csv'!J3737*Part1Out!C$79+'relay test.csv'!K3737*Part1Out!C$80+'relay test.csv'!L3737*Part1Out!C$81+'relay test.csv'!M3737*Part1Out!C$82</f>
        <v>9.2463050927101111</v>
      </c>
      <c r="R3737" s="11">
        <f t="shared" si="464"/>
        <v>10366.192746786079</v>
      </c>
      <c r="S3737" s="12">
        <f t="shared" si="465"/>
        <v>0.99990354187247943</v>
      </c>
      <c r="T3737" s="11">
        <f t="shared" si="466"/>
        <v>1</v>
      </c>
      <c r="U3737" s="11">
        <f t="shared" si="467"/>
        <v>1</v>
      </c>
      <c r="V3737" s="72">
        <f>Q3737+Part1Out!C$75</f>
        <v>6.7115015036278702</v>
      </c>
      <c r="W3737" s="1">
        <f t="shared" si="468"/>
        <v>821.80365469946787</v>
      </c>
      <c r="X3737" s="12">
        <f t="shared" si="469"/>
        <v>0.99878464322042271</v>
      </c>
      <c r="Y3737" s="11">
        <f t="shared" si="470"/>
        <v>1</v>
      </c>
      <c r="Z3737" s="1">
        <f t="shared" si="471"/>
        <v>1</v>
      </c>
    </row>
    <row r="3738" spans="1:26" x14ac:dyDescent="0.2">
      <c r="A3738" s="1" t="s">
        <v>3761</v>
      </c>
      <c r="B3738" s="1">
        <v>0</v>
      </c>
      <c r="C3738" s="2">
        <v>41537</v>
      </c>
      <c r="D3738" s="2">
        <v>41537</v>
      </c>
      <c r="E3738" s="2">
        <v>41537</v>
      </c>
      <c r="F3738" s="1">
        <v>8</v>
      </c>
      <c r="G3738" s="1">
        <v>50</v>
      </c>
      <c r="H3738" s="1">
        <v>0</v>
      </c>
      <c r="I3738" s="1">
        <v>40.020000000000003</v>
      </c>
      <c r="J3738" s="1">
        <v>0</v>
      </c>
      <c r="K3738" s="1">
        <v>1</v>
      </c>
      <c r="L3738" s="1">
        <v>0</v>
      </c>
      <c r="M3738" s="1">
        <v>0</v>
      </c>
      <c r="N3738" s="1">
        <v>0</v>
      </c>
      <c r="O3738" s="1" t="s">
        <v>22</v>
      </c>
      <c r="P3738" s="1" t="s">
        <v>27</v>
      </c>
      <c r="Q3738" s="10">
        <f>F3738*Part1Out!C$76+'relay test.csv'!H3738*Part1Out!C$77+'relay test.csv'!I3738*Part1Out!C$78+'relay test.csv'!J3738*Part1Out!C$79+'relay test.csv'!K3738*Part1Out!C$80+'relay test.csv'!L3738*Part1Out!C$81+'relay test.csv'!M3738*Part1Out!C$82</f>
        <v>2.0714955179707353</v>
      </c>
      <c r="R3738" s="11">
        <f t="shared" si="464"/>
        <v>7.9366836998833286</v>
      </c>
      <c r="S3738" s="12">
        <f t="shared" si="465"/>
        <v>0.88810166795843348</v>
      </c>
      <c r="T3738" s="11">
        <f t="shared" si="466"/>
        <v>1</v>
      </c>
      <c r="U3738" s="11">
        <f t="shared" si="467"/>
        <v>0</v>
      </c>
      <c r="V3738" s="72">
        <f>Q3738+Part1Out!C$75</f>
        <v>-0.46330807111150563</v>
      </c>
      <c r="W3738" s="1">
        <f t="shared" si="468"/>
        <v>0.62919876468436386</v>
      </c>
      <c r="X3738" s="12">
        <f t="shared" si="469"/>
        <v>0.38620135143931494</v>
      </c>
      <c r="Y3738" s="11">
        <f t="shared" si="470"/>
        <v>0</v>
      </c>
      <c r="Z3738" s="1">
        <f t="shared" si="471"/>
        <v>0</v>
      </c>
    </row>
    <row r="3739" spans="1:26" x14ac:dyDescent="0.2">
      <c r="A3739" s="1" t="s">
        <v>3762</v>
      </c>
      <c r="B3739" s="1">
        <v>0</v>
      </c>
      <c r="C3739" s="2">
        <v>41537</v>
      </c>
      <c r="D3739" s="2">
        <v>41566</v>
      </c>
      <c r="E3739" s="2">
        <v>41566</v>
      </c>
      <c r="F3739" s="1">
        <v>18</v>
      </c>
      <c r="G3739" s="1">
        <v>77.777777779999994</v>
      </c>
      <c r="H3739" s="1">
        <v>33.333333330000002</v>
      </c>
      <c r="I3739" s="1">
        <v>34.54</v>
      </c>
      <c r="J3739" s="1">
        <v>0</v>
      </c>
      <c r="K3739" s="1">
        <v>1</v>
      </c>
      <c r="L3739" s="1">
        <v>0</v>
      </c>
      <c r="M3739" s="1">
        <v>0</v>
      </c>
      <c r="N3739" s="1">
        <v>0</v>
      </c>
      <c r="O3739" s="1" t="s">
        <v>35</v>
      </c>
      <c r="P3739" s="1" t="s">
        <v>166</v>
      </c>
      <c r="Q3739" s="10">
        <f>F3739*Part1Out!C$76+'relay test.csv'!H3739*Part1Out!C$77+'relay test.csv'!I3739*Part1Out!C$78+'relay test.csv'!J3739*Part1Out!C$79+'relay test.csv'!K3739*Part1Out!C$80+'relay test.csv'!L3739*Part1Out!C$81+'relay test.csv'!M3739*Part1Out!C$82</f>
        <v>4.84178590474695</v>
      </c>
      <c r="R3739" s="11">
        <f t="shared" si="464"/>
        <v>126.69541575003133</v>
      </c>
      <c r="S3739" s="12">
        <f t="shared" si="465"/>
        <v>0.9921688653102666</v>
      </c>
      <c r="T3739" s="11">
        <f t="shared" si="466"/>
        <v>1</v>
      </c>
      <c r="U3739" s="11">
        <f t="shared" si="467"/>
        <v>0</v>
      </c>
      <c r="V3739" s="72">
        <f>Q3739+Part1Out!C$75</f>
        <v>2.3069823156647091</v>
      </c>
      <c r="W3739" s="1">
        <f t="shared" si="468"/>
        <v>10.044069046403283</v>
      </c>
      <c r="X3739" s="12">
        <f t="shared" si="469"/>
        <v>0.90945366279417916</v>
      </c>
      <c r="Y3739" s="11">
        <f t="shared" si="470"/>
        <v>1</v>
      </c>
      <c r="Z3739" s="1">
        <f t="shared" si="471"/>
        <v>0</v>
      </c>
    </row>
    <row r="3740" spans="1:26" x14ac:dyDescent="0.2">
      <c r="A3740" s="1" t="s">
        <v>3763</v>
      </c>
      <c r="B3740" s="1">
        <v>1</v>
      </c>
      <c r="C3740" s="2">
        <v>41537</v>
      </c>
      <c r="D3740" s="2">
        <v>41537</v>
      </c>
      <c r="E3740" s="2">
        <v>41537</v>
      </c>
      <c r="F3740" s="1">
        <v>37</v>
      </c>
      <c r="G3740" s="1">
        <v>10.81081081</v>
      </c>
      <c r="H3740" s="1">
        <v>5.4054054049999998</v>
      </c>
      <c r="I3740" s="1">
        <v>38.46</v>
      </c>
      <c r="J3740" s="1">
        <v>0</v>
      </c>
      <c r="K3740" s="1">
        <v>1</v>
      </c>
      <c r="L3740" s="1">
        <v>0</v>
      </c>
      <c r="M3740" s="1">
        <v>0</v>
      </c>
      <c r="N3740" s="1">
        <v>0</v>
      </c>
      <c r="O3740" s="1" t="s">
        <v>31</v>
      </c>
      <c r="P3740" s="1" t="s">
        <v>27</v>
      </c>
      <c r="Q3740" s="10">
        <f>F3740*Part1Out!C$76+'relay test.csv'!H3740*Part1Out!C$77+'relay test.csv'!I3740*Part1Out!C$78+'relay test.csv'!J3740*Part1Out!C$79+'relay test.csv'!K3740*Part1Out!C$80+'relay test.csv'!L3740*Part1Out!C$81+'relay test.csv'!M3740*Part1Out!C$82</f>
        <v>8.3020996019449633</v>
      </c>
      <c r="R3740" s="11">
        <f t="shared" si="464"/>
        <v>4032.3297996125684</v>
      </c>
      <c r="S3740" s="12">
        <f t="shared" si="465"/>
        <v>0.9997520658984802</v>
      </c>
      <c r="T3740" s="11">
        <f t="shared" si="466"/>
        <v>1</v>
      </c>
      <c r="U3740" s="11">
        <f t="shared" si="467"/>
        <v>1</v>
      </c>
      <c r="V3740" s="72">
        <f>Q3740+Part1Out!C$75</f>
        <v>5.7672960128627224</v>
      </c>
      <c r="W3740" s="1">
        <f t="shared" si="468"/>
        <v>319.67217349904888</v>
      </c>
      <c r="X3740" s="12">
        <f t="shared" si="469"/>
        <v>0.99688155043486193</v>
      </c>
      <c r="Y3740" s="11">
        <f t="shared" si="470"/>
        <v>1</v>
      </c>
      <c r="Z3740" s="1">
        <f t="shared" si="471"/>
        <v>1</v>
      </c>
    </row>
    <row r="3741" spans="1:26" x14ac:dyDescent="0.2">
      <c r="A3741" s="1" t="s">
        <v>3764</v>
      </c>
      <c r="B3741" s="1">
        <v>1</v>
      </c>
      <c r="C3741" s="2">
        <v>41537</v>
      </c>
      <c r="D3741" s="2">
        <v>41537</v>
      </c>
      <c r="E3741" s="2">
        <v>41537</v>
      </c>
      <c r="F3741" s="1">
        <v>44</v>
      </c>
      <c r="G3741" s="1">
        <v>0</v>
      </c>
      <c r="H3741" s="1">
        <v>0</v>
      </c>
      <c r="I3741" s="1">
        <v>40.020000000000003</v>
      </c>
      <c r="J3741" s="1">
        <v>0</v>
      </c>
      <c r="K3741" s="1">
        <v>1</v>
      </c>
      <c r="L3741" s="1">
        <v>0</v>
      </c>
      <c r="M3741" s="1">
        <v>0</v>
      </c>
      <c r="N3741" s="1">
        <v>0</v>
      </c>
      <c r="O3741" s="1" t="s">
        <v>31</v>
      </c>
      <c r="P3741" s="1" t="s">
        <v>27</v>
      </c>
      <c r="Q3741" s="10">
        <f>F3741*Part1Out!C$76+'relay test.csv'!H3741*Part1Out!C$77+'relay test.csv'!I3741*Part1Out!C$78+'relay test.csv'!J3741*Part1Out!C$79+'relay test.csv'!K3741*Part1Out!C$80+'relay test.csv'!L3741*Part1Out!C$81+'relay test.csv'!M3741*Part1Out!C$82</f>
        <v>9.6703114840430953</v>
      </c>
      <c r="R3741" s="11">
        <f t="shared" si="464"/>
        <v>15840.282250321561</v>
      </c>
      <c r="S3741" s="12">
        <f t="shared" si="465"/>
        <v>0.99993687379694407</v>
      </c>
      <c r="T3741" s="11">
        <f t="shared" si="466"/>
        <v>1</v>
      </c>
      <c r="U3741" s="11">
        <f t="shared" si="467"/>
        <v>1</v>
      </c>
      <c r="V3741" s="72">
        <f>Q3741+Part1Out!C$75</f>
        <v>7.1355078949608544</v>
      </c>
      <c r="W3741" s="1">
        <f t="shared" si="468"/>
        <v>1255.7746284257864</v>
      </c>
      <c r="X3741" s="12">
        <f t="shared" si="469"/>
        <v>0.99920431239031893</v>
      </c>
      <c r="Y3741" s="11">
        <f t="shared" si="470"/>
        <v>1</v>
      </c>
      <c r="Z3741" s="1">
        <f t="shared" si="471"/>
        <v>1</v>
      </c>
    </row>
    <row r="3742" spans="1:26" x14ac:dyDescent="0.2">
      <c r="A3742" s="1" t="s">
        <v>3765</v>
      </c>
      <c r="B3742" s="1">
        <v>1</v>
      </c>
      <c r="C3742" s="2">
        <v>41537</v>
      </c>
      <c r="D3742" s="2">
        <v>41537</v>
      </c>
      <c r="E3742" s="2">
        <v>41537</v>
      </c>
      <c r="F3742" s="1">
        <v>42</v>
      </c>
      <c r="G3742" s="1">
        <v>4.7619047620000003</v>
      </c>
      <c r="H3742" s="1">
        <v>0</v>
      </c>
      <c r="I3742" s="1">
        <v>40.020000000000003</v>
      </c>
      <c r="J3742" s="1">
        <v>0</v>
      </c>
      <c r="K3742" s="1">
        <v>1</v>
      </c>
      <c r="L3742" s="1">
        <v>0</v>
      </c>
      <c r="M3742" s="1">
        <v>0</v>
      </c>
      <c r="N3742" s="1">
        <v>0</v>
      </c>
      <c r="O3742" s="1" t="s">
        <v>29</v>
      </c>
      <c r="P3742" s="1" t="s">
        <v>62</v>
      </c>
      <c r="Q3742" s="10">
        <f>F3742*Part1Out!C$76+'relay test.csv'!H3742*Part1Out!C$77+'relay test.csv'!I3742*Part1Out!C$78+'relay test.csv'!J3742*Part1Out!C$79+'relay test.csv'!K3742*Part1Out!C$80+'relay test.csv'!L3742*Part1Out!C$81+'relay test.csv'!M3742*Part1Out!C$82</f>
        <v>9.2481550414835194</v>
      </c>
      <c r="R3742" s="11">
        <f t="shared" si="464"/>
        <v>10385.387421451158</v>
      </c>
      <c r="S3742" s="12">
        <f t="shared" si="465"/>
        <v>0.99990372013295648</v>
      </c>
      <c r="T3742" s="11">
        <f t="shared" si="466"/>
        <v>1</v>
      </c>
      <c r="U3742" s="11">
        <f t="shared" si="467"/>
        <v>1</v>
      </c>
      <c r="V3742" s="72">
        <f>Q3742+Part1Out!C$75</f>
        <v>6.7133514524012785</v>
      </c>
      <c r="W3742" s="1">
        <f t="shared" si="468"/>
        <v>823.32535646363965</v>
      </c>
      <c r="X3742" s="12">
        <f t="shared" si="469"/>
        <v>0.99878688676484484</v>
      </c>
      <c r="Y3742" s="11">
        <f t="shared" si="470"/>
        <v>1</v>
      </c>
      <c r="Z3742" s="1">
        <f t="shared" si="471"/>
        <v>1</v>
      </c>
    </row>
    <row r="3743" spans="1:26" x14ac:dyDescent="0.2">
      <c r="A3743" s="1" t="s">
        <v>3766</v>
      </c>
      <c r="B3743" s="1">
        <v>0</v>
      </c>
      <c r="C3743" s="2">
        <v>41537</v>
      </c>
      <c r="D3743" s="2">
        <v>41569</v>
      </c>
      <c r="E3743" s="2">
        <v>41569</v>
      </c>
      <c r="F3743" s="1">
        <v>10</v>
      </c>
      <c r="G3743" s="1">
        <v>20</v>
      </c>
      <c r="H3743" s="1">
        <v>10</v>
      </c>
      <c r="I3743" s="1">
        <v>44.27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 t="s">
        <v>22</v>
      </c>
      <c r="P3743" s="1" t="s">
        <v>62</v>
      </c>
      <c r="Q3743" s="10">
        <f>F3743*Part1Out!C$76+'relay test.csv'!H3743*Part1Out!C$77+'relay test.csv'!I3743*Part1Out!C$78+'relay test.csv'!J3743*Part1Out!C$79+'relay test.csv'!K3743*Part1Out!C$80+'relay test.csv'!L3743*Part1Out!C$81+'relay test.csv'!M3743*Part1Out!C$82</f>
        <v>2.1452913035062875</v>
      </c>
      <c r="R3743" s="11">
        <f t="shared" si="464"/>
        <v>8.5445299263216903</v>
      </c>
      <c r="S3743" s="12">
        <f t="shared" si="465"/>
        <v>0.8952279465076407</v>
      </c>
      <c r="T3743" s="11">
        <f t="shared" si="466"/>
        <v>1</v>
      </c>
      <c r="U3743" s="11">
        <f t="shared" si="467"/>
        <v>0</v>
      </c>
      <c r="V3743" s="72">
        <f>Q3743+Part1Out!C$75</f>
        <v>-0.38951228557595341</v>
      </c>
      <c r="W3743" s="1">
        <f t="shared" si="468"/>
        <v>0.67738716543903832</v>
      </c>
      <c r="X3743" s="12">
        <f t="shared" si="469"/>
        <v>0.40383471353301986</v>
      </c>
      <c r="Y3743" s="11">
        <f t="shared" si="470"/>
        <v>0</v>
      </c>
      <c r="Z3743" s="1">
        <f t="shared" si="471"/>
        <v>0</v>
      </c>
    </row>
    <row r="3744" spans="1:26" x14ac:dyDescent="0.2">
      <c r="A3744" s="1" t="s">
        <v>3767</v>
      </c>
      <c r="B3744" s="1">
        <v>1</v>
      </c>
      <c r="C3744" s="2">
        <v>41537</v>
      </c>
      <c r="D3744" s="2">
        <v>41623</v>
      </c>
      <c r="E3744" s="2">
        <v>41623</v>
      </c>
      <c r="F3744" s="1">
        <v>57</v>
      </c>
      <c r="G3744" s="1">
        <v>29.8245614</v>
      </c>
      <c r="H3744" s="1">
        <v>5.263157895</v>
      </c>
      <c r="I3744" s="1">
        <v>39.950000000000003</v>
      </c>
      <c r="J3744" s="1">
        <v>0</v>
      </c>
      <c r="K3744" s="1">
        <v>1</v>
      </c>
      <c r="L3744" s="1">
        <v>0</v>
      </c>
      <c r="M3744" s="1">
        <v>0</v>
      </c>
      <c r="N3744" s="1">
        <v>0</v>
      </c>
      <c r="O3744" s="1" t="s">
        <v>25</v>
      </c>
      <c r="P3744" s="1" t="s">
        <v>62</v>
      </c>
      <c r="Q3744" s="10">
        <f>F3744*Part1Out!C$76+'relay test.csv'!H3744*Part1Out!C$77+'relay test.csv'!I3744*Part1Out!C$78+'relay test.csv'!J3744*Part1Out!C$79+'relay test.csv'!K3744*Part1Out!C$80+'relay test.csv'!L3744*Part1Out!C$81+'relay test.csv'!M3744*Part1Out!C$82</f>
        <v>12.515632006995091</v>
      </c>
      <c r="R3744" s="11">
        <f t="shared" si="464"/>
        <v>272564.89376612857</v>
      </c>
      <c r="S3744" s="12">
        <f t="shared" si="465"/>
        <v>0.99999633116239828</v>
      </c>
      <c r="T3744" s="11">
        <f t="shared" si="466"/>
        <v>1</v>
      </c>
      <c r="U3744" s="11">
        <f t="shared" si="467"/>
        <v>1</v>
      </c>
      <c r="V3744" s="72">
        <f>Q3744+Part1Out!C$75</f>
        <v>9.9808284179128499</v>
      </c>
      <c r="W3744" s="1">
        <f t="shared" si="468"/>
        <v>21608.205761871806</v>
      </c>
      <c r="X3744" s="12">
        <f t="shared" si="469"/>
        <v>0.99995372342644062</v>
      </c>
      <c r="Y3744" s="11">
        <f t="shared" si="470"/>
        <v>1</v>
      </c>
      <c r="Z3744" s="1">
        <f t="shared" si="471"/>
        <v>1</v>
      </c>
    </row>
    <row r="3745" spans="1:26" x14ac:dyDescent="0.2">
      <c r="A3745" s="1" t="s">
        <v>3768</v>
      </c>
      <c r="B3745" s="1">
        <v>1</v>
      </c>
      <c r="C3745" s="2">
        <v>41537</v>
      </c>
      <c r="D3745" s="2">
        <v>41563</v>
      </c>
      <c r="E3745" s="2">
        <v>41563</v>
      </c>
      <c r="F3745" s="1">
        <v>44</v>
      </c>
      <c r="G3745" s="1">
        <v>9.0909090910000003</v>
      </c>
      <c r="H3745" s="1">
        <v>6.8181818180000002</v>
      </c>
      <c r="I3745" s="1">
        <v>89.14</v>
      </c>
      <c r="J3745" s="1">
        <v>0</v>
      </c>
      <c r="K3745" s="1">
        <v>1</v>
      </c>
      <c r="L3745" s="1">
        <v>0</v>
      </c>
      <c r="M3745" s="1">
        <v>0</v>
      </c>
      <c r="N3745" s="1">
        <v>0</v>
      </c>
      <c r="O3745" s="1" t="s">
        <v>22</v>
      </c>
      <c r="P3745" s="1" t="s">
        <v>27</v>
      </c>
      <c r="Q3745" s="10">
        <f>F3745*Part1Out!C$76+'relay test.csv'!H3745*Part1Out!C$77+'relay test.csv'!I3745*Part1Out!C$78+'relay test.csv'!J3745*Part1Out!C$79+'relay test.csv'!K3745*Part1Out!C$80+'relay test.csv'!L3745*Part1Out!C$81+'relay test.csv'!M3745*Part1Out!C$82</f>
        <v>9.6264741368378353</v>
      </c>
      <c r="R3745" s="11">
        <f t="shared" si="464"/>
        <v>15160.88654696606</v>
      </c>
      <c r="S3745" s="12">
        <f t="shared" si="465"/>
        <v>0.99993404514689499</v>
      </c>
      <c r="T3745" s="11">
        <f t="shared" si="466"/>
        <v>1</v>
      </c>
      <c r="U3745" s="11">
        <f t="shared" si="467"/>
        <v>1</v>
      </c>
      <c r="V3745" s="72">
        <f>Q3745+Part1Out!C$75</f>
        <v>7.0916705477555944</v>
      </c>
      <c r="W3745" s="1">
        <f t="shared" si="468"/>
        <v>1201.9139791360296</v>
      </c>
      <c r="X3745" s="12">
        <f t="shared" si="469"/>
        <v>0.99916868536126069</v>
      </c>
      <c r="Y3745" s="11">
        <f t="shared" si="470"/>
        <v>1</v>
      </c>
      <c r="Z3745" s="1">
        <f t="shared" si="471"/>
        <v>1</v>
      </c>
    </row>
    <row r="3746" spans="1:26" x14ac:dyDescent="0.2">
      <c r="A3746" s="1" t="s">
        <v>3769</v>
      </c>
      <c r="B3746" s="1">
        <v>0</v>
      </c>
      <c r="C3746" s="2">
        <v>41537</v>
      </c>
      <c r="D3746" s="2">
        <v>41561</v>
      </c>
      <c r="E3746" s="2">
        <v>41561</v>
      </c>
      <c r="F3746" s="1">
        <v>13</v>
      </c>
      <c r="G3746" s="1">
        <v>23.07692308</v>
      </c>
      <c r="H3746" s="1">
        <v>15.38461538</v>
      </c>
      <c r="I3746" s="1">
        <v>75.16</v>
      </c>
      <c r="J3746" s="1">
        <v>0</v>
      </c>
      <c r="K3746" s="1">
        <v>1</v>
      </c>
      <c r="L3746" s="1">
        <v>0</v>
      </c>
      <c r="M3746" s="1">
        <v>0</v>
      </c>
      <c r="N3746" s="1">
        <v>0</v>
      </c>
      <c r="O3746" s="1" t="s">
        <v>31</v>
      </c>
      <c r="P3746" s="1" t="s">
        <v>23</v>
      </c>
      <c r="Q3746" s="10">
        <f>F3746*Part1Out!C$76+'relay test.csv'!H3746*Part1Out!C$77+'relay test.csv'!I3746*Part1Out!C$78+'relay test.csv'!J3746*Part1Out!C$79+'relay test.csv'!K3746*Part1Out!C$80+'relay test.csv'!L3746*Part1Out!C$81+'relay test.csv'!M3746*Part1Out!C$82</f>
        <v>3.2972631906530161</v>
      </c>
      <c r="R3746" s="11">
        <f t="shared" si="464"/>
        <v>27.038538243003984</v>
      </c>
      <c r="S3746" s="12">
        <f t="shared" si="465"/>
        <v>0.9643348026443741</v>
      </c>
      <c r="T3746" s="11">
        <f t="shared" si="466"/>
        <v>1</v>
      </c>
      <c r="U3746" s="11">
        <f t="shared" si="467"/>
        <v>0</v>
      </c>
      <c r="V3746" s="72">
        <f>Q3746+Part1Out!C$75</f>
        <v>0.76245960157077519</v>
      </c>
      <c r="W3746" s="1">
        <f t="shared" si="468"/>
        <v>2.1435420012541422</v>
      </c>
      <c r="X3746" s="12">
        <f t="shared" si="469"/>
        <v>0.68188750155046707</v>
      </c>
      <c r="Y3746" s="11">
        <f t="shared" si="470"/>
        <v>1</v>
      </c>
      <c r="Z3746" s="1">
        <f t="shared" si="471"/>
        <v>0</v>
      </c>
    </row>
    <row r="3747" spans="1:26" x14ac:dyDescent="0.2">
      <c r="A3747" s="1" t="s">
        <v>3770</v>
      </c>
      <c r="B3747" s="1">
        <v>1</v>
      </c>
      <c r="C3747" s="2">
        <v>41537</v>
      </c>
      <c r="D3747" s="2">
        <v>41537</v>
      </c>
      <c r="E3747" s="2">
        <v>41537</v>
      </c>
      <c r="F3747" s="1">
        <v>35</v>
      </c>
      <c r="G3747" s="1">
        <v>37.142857139999997</v>
      </c>
      <c r="H3747" s="1">
        <v>5.7142857139999998</v>
      </c>
      <c r="I3747" s="1">
        <v>40.020000000000003</v>
      </c>
      <c r="J3747" s="1">
        <v>0</v>
      </c>
      <c r="K3747" s="1">
        <v>1</v>
      </c>
      <c r="L3747" s="1">
        <v>0</v>
      </c>
      <c r="M3747" s="1">
        <v>0</v>
      </c>
      <c r="N3747" s="1">
        <v>0</v>
      </c>
      <c r="O3747" s="1" t="s">
        <v>31</v>
      </c>
      <c r="P3747" s="1" t="s">
        <v>23</v>
      </c>
      <c r="Q3747" s="10">
        <f>F3747*Part1Out!C$76+'relay test.csv'!H3747*Part1Out!C$77+'relay test.csv'!I3747*Part1Out!C$78+'relay test.csv'!J3747*Part1Out!C$79+'relay test.csv'!K3747*Part1Out!C$80+'relay test.csv'!L3747*Part1Out!C$81+'relay test.csv'!M3747*Part1Out!C$82</f>
        <v>7.8803239313844884</v>
      </c>
      <c r="R3747" s="11">
        <f t="shared" si="464"/>
        <v>2644.7291317290146</v>
      </c>
      <c r="S3747" s="12">
        <f t="shared" si="465"/>
        <v>0.99962203235848768</v>
      </c>
      <c r="T3747" s="11">
        <f t="shared" si="466"/>
        <v>1</v>
      </c>
      <c r="U3747" s="11">
        <f t="shared" si="467"/>
        <v>1</v>
      </c>
      <c r="V3747" s="72">
        <f>Q3747+Part1Out!C$75</f>
        <v>5.3455203423022475</v>
      </c>
      <c r="W3747" s="1">
        <f t="shared" si="468"/>
        <v>209.66695480545718</v>
      </c>
      <c r="X3747" s="12">
        <f t="shared" si="469"/>
        <v>0.99525317104942512</v>
      </c>
      <c r="Y3747" s="11">
        <f t="shared" si="470"/>
        <v>1</v>
      </c>
      <c r="Z3747" s="1">
        <f t="shared" si="471"/>
        <v>1</v>
      </c>
    </row>
    <row r="3748" spans="1:26" x14ac:dyDescent="0.2">
      <c r="A3748" s="1" t="s">
        <v>3771</v>
      </c>
      <c r="B3748" s="1">
        <v>1</v>
      </c>
      <c r="C3748" s="2">
        <v>41537</v>
      </c>
      <c r="D3748" s="2">
        <v>41554</v>
      </c>
      <c r="E3748" s="2">
        <v>41554</v>
      </c>
      <c r="F3748" s="1">
        <v>39</v>
      </c>
      <c r="G3748" s="1">
        <v>5.1282051280000003</v>
      </c>
      <c r="H3748" s="1">
        <v>0</v>
      </c>
      <c r="I3748" s="1">
        <v>28.72</v>
      </c>
      <c r="J3748" s="1">
        <v>0</v>
      </c>
      <c r="K3748" s="1">
        <v>1</v>
      </c>
      <c r="L3748" s="1">
        <v>0</v>
      </c>
      <c r="M3748" s="1">
        <v>0</v>
      </c>
      <c r="N3748" s="1">
        <v>0</v>
      </c>
      <c r="O3748" s="1" t="s">
        <v>31</v>
      </c>
      <c r="P3748" s="1" t="s">
        <v>62</v>
      </c>
      <c r="Q3748" s="10">
        <f>F3748*Part1Out!C$76+'relay test.csv'!H3748*Part1Out!C$77+'relay test.csv'!I3748*Part1Out!C$78+'relay test.csv'!J3748*Part1Out!C$79+'relay test.csv'!K3748*Part1Out!C$80+'relay test.csv'!L3748*Part1Out!C$81+'relay test.csv'!M3748*Part1Out!C$82</f>
        <v>8.6551211875278184</v>
      </c>
      <c r="R3748" s="11">
        <f t="shared" si="464"/>
        <v>5739.4644727327577</v>
      </c>
      <c r="S3748" s="12">
        <f t="shared" si="465"/>
        <v>0.99982579806830096</v>
      </c>
      <c r="T3748" s="11">
        <f t="shared" si="466"/>
        <v>1</v>
      </c>
      <c r="U3748" s="11">
        <f t="shared" si="467"/>
        <v>1</v>
      </c>
      <c r="V3748" s="72">
        <f>Q3748+Part1Out!C$75</f>
        <v>6.1203175984455775</v>
      </c>
      <c r="W3748" s="1">
        <f t="shared" si="468"/>
        <v>455.0091817626967</v>
      </c>
      <c r="X3748" s="12">
        <f t="shared" si="469"/>
        <v>0.99780706169964706</v>
      </c>
      <c r="Y3748" s="11">
        <f t="shared" si="470"/>
        <v>1</v>
      </c>
      <c r="Z3748" s="1">
        <f t="shared" si="471"/>
        <v>1</v>
      </c>
    </row>
    <row r="3749" spans="1:26" x14ac:dyDescent="0.2">
      <c r="A3749" s="1" t="s">
        <v>3772</v>
      </c>
      <c r="B3749" s="1">
        <v>1</v>
      </c>
      <c r="C3749" s="2">
        <v>41537</v>
      </c>
      <c r="D3749" s="2">
        <v>41537</v>
      </c>
      <c r="E3749" s="2">
        <v>41591</v>
      </c>
      <c r="F3749" s="1">
        <v>49</v>
      </c>
      <c r="G3749" s="1">
        <v>18.367346940000001</v>
      </c>
      <c r="H3749" s="1">
        <v>4.0816326529999998</v>
      </c>
      <c r="I3749" s="1">
        <v>78.92</v>
      </c>
      <c r="J3749" s="1">
        <v>0.148148148148148</v>
      </c>
      <c r="K3749" s="1">
        <v>1</v>
      </c>
      <c r="L3749" s="1">
        <v>0</v>
      </c>
      <c r="M3749" s="1">
        <v>0</v>
      </c>
      <c r="N3749" s="1">
        <v>0</v>
      </c>
      <c r="O3749" s="1" t="s">
        <v>22</v>
      </c>
      <c r="P3749" s="1" t="s">
        <v>62</v>
      </c>
      <c r="Q3749" s="10">
        <f>F3749*Part1Out!C$76+'relay test.csv'!H3749*Part1Out!C$77+'relay test.csv'!I3749*Part1Out!C$78+'relay test.csv'!J3749*Part1Out!C$79+'relay test.csv'!K3749*Part1Out!C$80+'relay test.csv'!L3749*Part1Out!C$81+'relay test.csv'!M3749*Part1Out!C$82</f>
        <v>10.575690322542847</v>
      </c>
      <c r="R3749" s="11">
        <f t="shared" si="464"/>
        <v>39170.93601291933</v>
      </c>
      <c r="S3749" s="12">
        <f t="shared" si="465"/>
        <v>0.99997447151961882</v>
      </c>
      <c r="T3749" s="11">
        <f t="shared" si="466"/>
        <v>1</v>
      </c>
      <c r="U3749" s="11">
        <f t="shared" si="467"/>
        <v>1</v>
      </c>
      <c r="V3749" s="72">
        <f>Q3749+Part1Out!C$75</f>
        <v>8.0408867334606065</v>
      </c>
      <c r="W3749" s="1">
        <f t="shared" si="468"/>
        <v>3105.3656014062162</v>
      </c>
      <c r="X3749" s="12">
        <f t="shared" si="469"/>
        <v>0.99967808039094064</v>
      </c>
      <c r="Y3749" s="11">
        <f t="shared" si="470"/>
        <v>1</v>
      </c>
      <c r="Z3749" s="1">
        <f t="shared" si="471"/>
        <v>1</v>
      </c>
    </row>
    <row r="3750" spans="1:26" x14ac:dyDescent="0.2">
      <c r="A3750" s="1" t="s">
        <v>3773</v>
      </c>
      <c r="B3750" s="1">
        <v>1</v>
      </c>
      <c r="C3750" s="2">
        <v>41537</v>
      </c>
      <c r="D3750" s="2">
        <v>41537</v>
      </c>
      <c r="E3750" s="2">
        <v>41537</v>
      </c>
      <c r="F3750" s="1">
        <v>37</v>
      </c>
      <c r="G3750" s="1">
        <v>10.81081081</v>
      </c>
      <c r="H3750" s="1">
        <v>0</v>
      </c>
      <c r="I3750" s="1">
        <v>40.020000000000003</v>
      </c>
      <c r="J3750" s="1">
        <v>0</v>
      </c>
      <c r="K3750" s="1">
        <v>1</v>
      </c>
      <c r="L3750" s="1">
        <v>0</v>
      </c>
      <c r="M3750" s="1">
        <v>0</v>
      </c>
      <c r="N3750" s="1">
        <v>0</v>
      </c>
      <c r="O3750" s="1" t="s">
        <v>31</v>
      </c>
      <c r="P3750" s="1" t="s">
        <v>27</v>
      </c>
      <c r="Q3750" s="10">
        <f>F3750*Part1Out!C$76+'relay test.csv'!H3750*Part1Out!C$77+'relay test.csv'!I3750*Part1Out!C$78+'relay test.csv'!J3750*Part1Out!C$79+'relay test.csv'!K3750*Part1Out!C$80+'relay test.csv'!L3750*Part1Out!C$81+'relay test.csv'!M3750*Part1Out!C$82</f>
        <v>8.1927639350845798</v>
      </c>
      <c r="R3750" s="11">
        <f t="shared" si="464"/>
        <v>3614.6992462890025</v>
      </c>
      <c r="S3750" s="12">
        <f t="shared" si="465"/>
        <v>0.99972342832412664</v>
      </c>
      <c r="T3750" s="11">
        <f t="shared" si="466"/>
        <v>1</v>
      </c>
      <c r="U3750" s="11">
        <f t="shared" si="467"/>
        <v>1</v>
      </c>
      <c r="V3750" s="72">
        <f>Q3750+Part1Out!C$75</f>
        <v>5.6579603460023389</v>
      </c>
      <c r="W3750" s="1">
        <f t="shared" si="468"/>
        <v>286.56355556968657</v>
      </c>
      <c r="X3750" s="12">
        <f t="shared" si="469"/>
        <v>0.9965225078747586</v>
      </c>
      <c r="Y3750" s="11">
        <f t="shared" si="470"/>
        <v>1</v>
      </c>
      <c r="Z3750" s="1">
        <f t="shared" si="471"/>
        <v>1</v>
      </c>
    </row>
    <row r="3751" spans="1:26" x14ac:dyDescent="0.2">
      <c r="A3751" s="1" t="s">
        <v>3774</v>
      </c>
      <c r="B3751" s="1">
        <v>1</v>
      </c>
      <c r="C3751" s="2">
        <v>41537</v>
      </c>
      <c r="D3751" s="2">
        <v>41537</v>
      </c>
      <c r="E3751" s="2">
        <v>41537</v>
      </c>
      <c r="F3751" s="1">
        <v>36</v>
      </c>
      <c r="G3751" s="1">
        <v>8.3333333330000006</v>
      </c>
      <c r="H3751" s="1">
        <v>2.7777777779999999</v>
      </c>
      <c r="I3751" s="1">
        <v>40.020000000000003</v>
      </c>
      <c r="J3751" s="1">
        <v>0</v>
      </c>
      <c r="K3751" s="1">
        <v>1</v>
      </c>
      <c r="L3751" s="1">
        <v>1</v>
      </c>
      <c r="M3751" s="1">
        <v>0</v>
      </c>
      <c r="N3751" s="1">
        <v>0</v>
      </c>
      <c r="O3751" s="1" t="s">
        <v>25</v>
      </c>
      <c r="P3751" s="1" t="s">
        <v>27</v>
      </c>
      <c r="Q3751" s="10">
        <f>F3751*Part1Out!C$76+'relay test.csv'!H3751*Part1Out!C$77+'relay test.csv'!I3751*Part1Out!C$78+'relay test.csv'!J3751*Part1Out!C$79+'relay test.csv'!K3751*Part1Out!C$80+'relay test.csv'!L3751*Part1Out!C$81+'relay test.csv'!M3751*Part1Out!C$82</f>
        <v>8.8043865566960413</v>
      </c>
      <c r="R3751" s="11">
        <f t="shared" si="464"/>
        <v>6663.4094148394797</v>
      </c>
      <c r="S3751" s="12">
        <f t="shared" si="465"/>
        <v>0.99984994919463177</v>
      </c>
      <c r="T3751" s="11">
        <f t="shared" si="466"/>
        <v>1</v>
      </c>
      <c r="U3751" s="11">
        <f t="shared" si="467"/>
        <v>1</v>
      </c>
      <c r="V3751" s="72">
        <f>Q3751+Part1Out!C$75</f>
        <v>6.2695829676138004</v>
      </c>
      <c r="W3751" s="1">
        <f t="shared" si="468"/>
        <v>528.25703164468973</v>
      </c>
      <c r="X3751" s="12">
        <f t="shared" si="469"/>
        <v>0.99811055887742772</v>
      </c>
      <c r="Y3751" s="11">
        <f t="shared" si="470"/>
        <v>1</v>
      </c>
      <c r="Z3751" s="1">
        <f t="shared" si="471"/>
        <v>1</v>
      </c>
    </row>
    <row r="3752" spans="1:26" x14ac:dyDescent="0.2">
      <c r="A3752" s="1" t="s">
        <v>3775</v>
      </c>
      <c r="B3752" s="1">
        <v>1</v>
      </c>
      <c r="C3752" s="2">
        <v>41537</v>
      </c>
      <c r="D3752" s="2">
        <v>41537</v>
      </c>
      <c r="E3752" s="2">
        <v>41537</v>
      </c>
      <c r="F3752" s="1">
        <v>35</v>
      </c>
      <c r="G3752" s="1">
        <v>17.14285714</v>
      </c>
      <c r="H3752" s="1">
        <v>0</v>
      </c>
      <c r="I3752" s="1">
        <v>40.020000000000003</v>
      </c>
      <c r="J3752" s="1">
        <v>0</v>
      </c>
      <c r="K3752" s="1">
        <v>1</v>
      </c>
      <c r="L3752" s="1">
        <v>0</v>
      </c>
      <c r="M3752" s="1">
        <v>0</v>
      </c>
      <c r="N3752" s="1">
        <v>0</v>
      </c>
      <c r="O3752" s="1" t="s">
        <v>22</v>
      </c>
      <c r="P3752" s="1" t="s">
        <v>27</v>
      </c>
      <c r="Q3752" s="10">
        <f>F3752*Part1Out!C$76+'relay test.csv'!H3752*Part1Out!C$77+'relay test.csv'!I3752*Part1Out!C$78+'relay test.csv'!J3752*Part1Out!C$79+'relay test.csv'!K3752*Part1Out!C$80+'relay test.csv'!L3752*Part1Out!C$81+'relay test.csv'!M3752*Part1Out!C$82</f>
        <v>7.7706074925250039</v>
      </c>
      <c r="R3752" s="11">
        <f t="shared" si="464"/>
        <v>2369.9105540860369</v>
      </c>
      <c r="S3752" s="12">
        <f t="shared" si="465"/>
        <v>0.99957822111919126</v>
      </c>
      <c r="T3752" s="11">
        <f t="shared" si="466"/>
        <v>1</v>
      </c>
      <c r="U3752" s="11">
        <f t="shared" si="467"/>
        <v>1</v>
      </c>
      <c r="V3752" s="72">
        <f>Q3752+Part1Out!C$75</f>
        <v>5.235803903442763</v>
      </c>
      <c r="W3752" s="1">
        <f t="shared" si="468"/>
        <v>187.88008309633042</v>
      </c>
      <c r="X3752" s="12">
        <f t="shared" si="469"/>
        <v>0.99470563553548419</v>
      </c>
      <c r="Y3752" s="11">
        <f t="shared" si="470"/>
        <v>1</v>
      </c>
      <c r="Z3752" s="1">
        <f t="shared" si="471"/>
        <v>1</v>
      </c>
    </row>
    <row r="3753" spans="1:26" x14ac:dyDescent="0.2">
      <c r="A3753" s="1" t="s">
        <v>3776</v>
      </c>
      <c r="B3753" s="1">
        <v>1</v>
      </c>
      <c r="C3753" s="2">
        <v>41537</v>
      </c>
      <c r="D3753" s="2">
        <v>41537</v>
      </c>
      <c r="E3753" s="2">
        <v>41537</v>
      </c>
      <c r="F3753" s="1">
        <v>39</v>
      </c>
      <c r="G3753" s="1">
        <v>2.5641025640000001</v>
      </c>
      <c r="H3753" s="1">
        <v>0</v>
      </c>
      <c r="I3753" s="1">
        <v>40</v>
      </c>
      <c r="J3753" s="1">
        <v>0</v>
      </c>
      <c r="K3753" s="1">
        <v>1</v>
      </c>
      <c r="L3753" s="1">
        <v>0</v>
      </c>
      <c r="M3753" s="1">
        <v>0</v>
      </c>
      <c r="N3753" s="1">
        <v>0</v>
      </c>
      <c r="O3753" s="1" t="s">
        <v>35</v>
      </c>
      <c r="P3753" s="1" t="s">
        <v>166</v>
      </c>
      <c r="Q3753" s="10">
        <f>F3753*Part1Out!C$76+'relay test.csv'!H3753*Part1Out!C$77+'relay test.csv'!I3753*Part1Out!C$78+'relay test.csv'!J3753*Part1Out!C$79+'relay test.csv'!K3753*Part1Out!C$80+'relay test.csv'!L3753*Part1Out!C$81+'relay test.csv'!M3753*Part1Out!C$82</f>
        <v>8.6149915295200561</v>
      </c>
      <c r="R3753" s="11">
        <f t="shared" si="464"/>
        <v>5513.7019098385927</v>
      </c>
      <c r="S3753" s="12">
        <f t="shared" si="465"/>
        <v>0.99981866653604323</v>
      </c>
      <c r="T3753" s="11">
        <f t="shared" si="466"/>
        <v>1</v>
      </c>
      <c r="U3753" s="11">
        <f t="shared" si="467"/>
        <v>1</v>
      </c>
      <c r="V3753" s="72">
        <f>Q3753+Part1Out!C$75</f>
        <v>6.0801879404378152</v>
      </c>
      <c r="W3753" s="1">
        <f t="shared" si="468"/>
        <v>437.11133789535535</v>
      </c>
      <c r="X3753" s="12">
        <f t="shared" si="469"/>
        <v>0.99771747518609333</v>
      </c>
      <c r="Y3753" s="11">
        <f t="shared" si="470"/>
        <v>1</v>
      </c>
      <c r="Z3753" s="1">
        <f t="shared" si="471"/>
        <v>1</v>
      </c>
    </row>
    <row r="3754" spans="1:26" x14ac:dyDescent="0.2">
      <c r="A3754" s="1" t="s">
        <v>3777</v>
      </c>
      <c r="B3754" s="1">
        <v>0</v>
      </c>
      <c r="C3754" s="2">
        <v>41537</v>
      </c>
      <c r="D3754" s="2">
        <v>41541</v>
      </c>
      <c r="E3754" s="2">
        <v>41541</v>
      </c>
      <c r="F3754" s="1">
        <v>17</v>
      </c>
      <c r="G3754" s="1">
        <v>23.529411759999999</v>
      </c>
      <c r="H3754" s="1">
        <v>5.8823529409999997</v>
      </c>
      <c r="I3754" s="1">
        <v>40.020000000000003</v>
      </c>
      <c r="J3754" s="1">
        <v>0</v>
      </c>
      <c r="K3754" s="1">
        <v>1</v>
      </c>
      <c r="L3754" s="1">
        <v>0</v>
      </c>
      <c r="M3754" s="1">
        <v>0</v>
      </c>
      <c r="N3754" s="1">
        <v>0</v>
      </c>
      <c r="O3754" s="1" t="s">
        <v>22</v>
      </c>
      <c r="P3754" s="1" t="s">
        <v>27</v>
      </c>
      <c r="Q3754" s="10">
        <f>F3754*Part1Out!C$76+'relay test.csv'!H3754*Part1Out!C$77+'relay test.csv'!I3754*Part1Out!C$78+'relay test.csv'!J3754*Part1Out!C$79+'relay test.csv'!K3754*Part1Out!C$80+'relay test.csv'!L3754*Part1Out!C$81+'relay test.csv'!M3754*Part1Out!C$82</f>
        <v>4.0841429024346709</v>
      </c>
      <c r="R3754" s="11">
        <f t="shared" si="464"/>
        <v>59.391012038388666</v>
      </c>
      <c r="S3754" s="12">
        <f t="shared" si="465"/>
        <v>0.98344124454539139</v>
      </c>
      <c r="T3754" s="11">
        <f t="shared" si="466"/>
        <v>1</v>
      </c>
      <c r="U3754" s="11">
        <f t="shared" si="467"/>
        <v>0</v>
      </c>
      <c r="V3754" s="72">
        <f>Q3754+Part1Out!C$75</f>
        <v>1.54933931335243</v>
      </c>
      <c r="W3754" s="1">
        <f t="shared" si="468"/>
        <v>4.7083584052187524</v>
      </c>
      <c r="X3754" s="12">
        <f t="shared" si="469"/>
        <v>0.82481828767342813</v>
      </c>
      <c r="Y3754" s="11">
        <f t="shared" si="470"/>
        <v>1</v>
      </c>
      <c r="Z3754" s="1">
        <f t="shared" si="471"/>
        <v>0</v>
      </c>
    </row>
    <row r="3755" spans="1:26" x14ac:dyDescent="0.2">
      <c r="A3755" s="1" t="s">
        <v>3778</v>
      </c>
      <c r="B3755" s="1">
        <v>1</v>
      </c>
      <c r="C3755" s="2">
        <v>41537</v>
      </c>
      <c r="D3755" s="2">
        <v>41567</v>
      </c>
      <c r="E3755" s="2">
        <v>41567</v>
      </c>
      <c r="F3755" s="1">
        <v>44</v>
      </c>
      <c r="G3755" s="1">
        <v>13.636363640000001</v>
      </c>
      <c r="H3755" s="1">
        <v>4.5454545450000001</v>
      </c>
      <c r="I3755" s="1">
        <v>62.35</v>
      </c>
      <c r="J3755" s="1">
        <v>0</v>
      </c>
      <c r="K3755" s="1">
        <v>1</v>
      </c>
      <c r="L3755" s="1">
        <v>0</v>
      </c>
      <c r="M3755" s="1">
        <v>0</v>
      </c>
      <c r="N3755" s="1">
        <v>0</v>
      </c>
      <c r="O3755" s="1" t="s">
        <v>31</v>
      </c>
      <c r="P3755" s="1" t="s">
        <v>62</v>
      </c>
      <c r="Q3755" s="10">
        <f>F3755*Part1Out!C$76+'relay test.csv'!H3755*Part1Out!C$77+'relay test.csv'!I3755*Part1Out!C$78+'relay test.csv'!J3755*Part1Out!C$79+'relay test.csv'!K3755*Part1Out!C$80+'relay test.csv'!L3755*Part1Out!C$81+'relay test.csv'!M3755*Part1Out!C$82</f>
        <v>9.678144854597921</v>
      </c>
      <c r="R3755" s="11">
        <f t="shared" si="464"/>
        <v>15964.852315636983</v>
      </c>
      <c r="S3755" s="12">
        <f t="shared" si="465"/>
        <v>0.99993736632531538</v>
      </c>
      <c r="T3755" s="11">
        <f t="shared" si="466"/>
        <v>1</v>
      </c>
      <c r="U3755" s="11">
        <f t="shared" si="467"/>
        <v>1</v>
      </c>
      <c r="V3755" s="72">
        <f>Q3755+Part1Out!C$75</f>
        <v>7.14334126551568</v>
      </c>
      <c r="W3755" s="1">
        <f t="shared" si="468"/>
        <v>1265.65020545228</v>
      </c>
      <c r="X3755" s="12">
        <f t="shared" si="469"/>
        <v>0.9992105160558965</v>
      </c>
      <c r="Y3755" s="11">
        <f t="shared" si="470"/>
        <v>1</v>
      </c>
      <c r="Z3755" s="1">
        <f t="shared" si="471"/>
        <v>1</v>
      </c>
    </row>
    <row r="3756" spans="1:26" x14ac:dyDescent="0.2">
      <c r="A3756" s="1" t="s">
        <v>3779</v>
      </c>
      <c r="B3756" s="1">
        <v>0</v>
      </c>
      <c r="C3756" s="2">
        <v>41537</v>
      </c>
      <c r="D3756" s="2">
        <v>41537</v>
      </c>
      <c r="E3756" s="2">
        <v>41537</v>
      </c>
      <c r="F3756" s="1">
        <v>2</v>
      </c>
      <c r="G3756" s="1">
        <v>100</v>
      </c>
      <c r="H3756" s="1">
        <v>50</v>
      </c>
      <c r="I3756" s="1">
        <v>58.79</v>
      </c>
      <c r="J3756" s="1">
        <v>0</v>
      </c>
      <c r="K3756" s="1">
        <v>1</v>
      </c>
      <c r="L3756" s="1">
        <v>0</v>
      </c>
      <c r="M3756" s="1">
        <v>0</v>
      </c>
      <c r="N3756" s="1">
        <v>0</v>
      </c>
      <c r="O3756" s="1" t="s">
        <v>31</v>
      </c>
      <c r="P3756" s="1" t="s">
        <v>27</v>
      </c>
      <c r="Q3756" s="10">
        <f>F3756*Part1Out!C$76+'relay test.csv'!H3756*Part1Out!C$77+'relay test.csv'!I3756*Part1Out!C$78+'relay test.csv'!J3756*Part1Out!C$79+'relay test.csv'!K3756*Part1Out!C$80+'relay test.csv'!L3756*Part1Out!C$81+'relay test.csv'!M3756*Part1Out!C$82</f>
        <v>1.698268994828078</v>
      </c>
      <c r="R3756" s="11">
        <f t="shared" si="464"/>
        <v>5.4644801567615877</v>
      </c>
      <c r="S3756" s="12">
        <f t="shared" si="465"/>
        <v>0.84530852044552418</v>
      </c>
      <c r="T3756" s="11">
        <f t="shared" si="466"/>
        <v>1</v>
      </c>
      <c r="U3756" s="11">
        <f t="shared" si="467"/>
        <v>0</v>
      </c>
      <c r="V3756" s="72">
        <f>Q3756+Part1Out!C$75</f>
        <v>-0.83653459425416288</v>
      </c>
      <c r="W3756" s="1">
        <f t="shared" si="468"/>
        <v>0.43320917076828369</v>
      </c>
      <c r="X3756" s="12">
        <f t="shared" si="469"/>
        <v>0.30226514008144278</v>
      </c>
      <c r="Y3756" s="11">
        <f t="shared" si="470"/>
        <v>0</v>
      </c>
      <c r="Z3756" s="1">
        <f t="shared" si="471"/>
        <v>0</v>
      </c>
    </row>
    <row r="3757" spans="1:26" x14ac:dyDescent="0.2">
      <c r="A3757" s="1" t="s">
        <v>3780</v>
      </c>
      <c r="B3757" s="1">
        <v>1</v>
      </c>
      <c r="C3757" s="2">
        <v>41535</v>
      </c>
      <c r="D3757" s="2">
        <v>41537</v>
      </c>
      <c r="E3757" s="2">
        <v>41547</v>
      </c>
      <c r="F3757" s="1">
        <v>37</v>
      </c>
      <c r="G3757" s="1">
        <v>35.135135140000003</v>
      </c>
      <c r="H3757" s="1">
        <v>0</v>
      </c>
      <c r="I3757" s="1">
        <v>45.82</v>
      </c>
      <c r="J3757" s="1">
        <v>0.2</v>
      </c>
      <c r="K3757" s="1">
        <v>1</v>
      </c>
      <c r="L3757" s="1">
        <v>0</v>
      </c>
      <c r="M3757" s="1">
        <v>0</v>
      </c>
      <c r="N3757" s="1">
        <v>0</v>
      </c>
      <c r="O3757" s="1" t="s">
        <v>25</v>
      </c>
      <c r="P3757" s="1" t="s">
        <v>23</v>
      </c>
      <c r="Q3757" s="10">
        <f>F3757*Part1Out!C$76+'relay test.csv'!H3757*Part1Out!C$77+'relay test.csv'!I3757*Part1Out!C$78+'relay test.csv'!J3757*Part1Out!C$79+'relay test.csv'!K3757*Part1Out!C$80+'relay test.csv'!L3757*Part1Out!C$81+'relay test.csv'!M3757*Part1Out!C$82</f>
        <v>8.0506423729365721</v>
      </c>
      <c r="R3757" s="11">
        <f t="shared" si="464"/>
        <v>3135.8086830742764</v>
      </c>
      <c r="S3757" s="12">
        <f t="shared" si="465"/>
        <v>0.99968120465701471</v>
      </c>
      <c r="T3757" s="11">
        <f t="shared" si="466"/>
        <v>1</v>
      </c>
      <c r="U3757" s="11">
        <f t="shared" si="467"/>
        <v>1</v>
      </c>
      <c r="V3757" s="72">
        <f>Q3757+Part1Out!C$75</f>
        <v>5.5158387838543312</v>
      </c>
      <c r="W3757" s="1">
        <f t="shared" si="468"/>
        <v>248.59841015282504</v>
      </c>
      <c r="X3757" s="12">
        <f t="shared" si="469"/>
        <v>0.99599356422427643</v>
      </c>
      <c r="Y3757" s="11">
        <f t="shared" si="470"/>
        <v>1</v>
      </c>
      <c r="Z3757" s="1">
        <f t="shared" si="471"/>
        <v>1</v>
      </c>
    </row>
    <row r="3758" spans="1:26" x14ac:dyDescent="0.2">
      <c r="A3758" s="1" t="s">
        <v>3781</v>
      </c>
      <c r="B3758" s="1">
        <v>1</v>
      </c>
      <c r="C3758" s="2">
        <v>41537</v>
      </c>
      <c r="D3758" s="2">
        <v>41537</v>
      </c>
      <c r="E3758" s="2">
        <v>41537</v>
      </c>
      <c r="F3758" s="1">
        <v>44</v>
      </c>
      <c r="G3758" s="1">
        <v>4.5454545450000001</v>
      </c>
      <c r="H3758" s="1">
        <v>0</v>
      </c>
      <c r="I3758" s="1">
        <v>56.12</v>
      </c>
      <c r="J3758" s="1">
        <v>0</v>
      </c>
      <c r="K3758" s="1">
        <v>1</v>
      </c>
      <c r="L3758" s="1">
        <v>0</v>
      </c>
      <c r="M3758" s="1">
        <v>0</v>
      </c>
      <c r="N3758" s="1">
        <v>0</v>
      </c>
      <c r="O3758" s="1" t="s">
        <v>31</v>
      </c>
      <c r="P3758" s="1" t="s">
        <v>27</v>
      </c>
      <c r="Q3758" s="10">
        <f>F3758*Part1Out!C$76+'relay test.csv'!H3758*Part1Out!C$77+'relay test.csv'!I3758*Part1Out!C$78+'relay test.csv'!J3758*Part1Out!C$79+'relay test.csv'!K3758*Part1Out!C$80+'relay test.csv'!L3758*Part1Out!C$81+'relay test.csv'!M3758*Part1Out!C$82</f>
        <v>9.6130342239433624</v>
      </c>
      <c r="R3758" s="11">
        <f t="shared" si="464"/>
        <v>14958.488703669411</v>
      </c>
      <c r="S3758" s="12">
        <f t="shared" si="465"/>
        <v>0.9999331527955394</v>
      </c>
      <c r="T3758" s="11">
        <f t="shared" si="466"/>
        <v>1</v>
      </c>
      <c r="U3758" s="11">
        <f t="shared" si="467"/>
        <v>1</v>
      </c>
      <c r="V3758" s="72">
        <f>Q3758+Part1Out!C$75</f>
        <v>7.0782306348611215</v>
      </c>
      <c r="W3758" s="1">
        <f t="shared" si="468"/>
        <v>1185.8684268886971</v>
      </c>
      <c r="X3758" s="12">
        <f t="shared" si="469"/>
        <v>0.99915744662395189</v>
      </c>
      <c r="Y3758" s="11">
        <f t="shared" si="470"/>
        <v>1</v>
      </c>
      <c r="Z3758" s="1">
        <f t="shared" si="471"/>
        <v>1</v>
      </c>
    </row>
    <row r="3759" spans="1:26" x14ac:dyDescent="0.2">
      <c r="A3759" s="1" t="s">
        <v>3782</v>
      </c>
      <c r="B3759" s="1">
        <v>0</v>
      </c>
      <c r="C3759" s="2">
        <v>41537</v>
      </c>
      <c r="D3759" s="2">
        <v>41537</v>
      </c>
      <c r="E3759" s="2">
        <v>41537</v>
      </c>
      <c r="F3759" s="1">
        <v>1</v>
      </c>
      <c r="G3759" s="1">
        <v>100</v>
      </c>
      <c r="H3759" s="1">
        <v>100</v>
      </c>
      <c r="I3759" s="1">
        <v>40</v>
      </c>
      <c r="J3759" s="1">
        <v>0</v>
      </c>
      <c r="K3759" s="1">
        <v>1</v>
      </c>
      <c r="L3759" s="1">
        <v>0</v>
      </c>
      <c r="M3759" s="1">
        <v>0</v>
      </c>
      <c r="N3759" s="1">
        <v>0</v>
      </c>
      <c r="O3759" s="1" t="s">
        <v>35</v>
      </c>
      <c r="P3759" s="1" t="s">
        <v>166</v>
      </c>
      <c r="Q3759" s="10">
        <f>F3759*Part1Out!C$76+'relay test.csv'!H3759*Part1Out!C$77+'relay test.csv'!I3759*Part1Out!C$78+'relay test.csv'!J3759*Part1Out!C$79+'relay test.csv'!K3759*Part1Out!C$80+'relay test.csv'!L3759*Part1Out!C$81+'relay test.csv'!M3759*Part1Out!C$82</f>
        <v>2.514056801025101</v>
      </c>
      <c r="R3759" s="11">
        <f t="shared" si="464"/>
        <v>12.354950105477586</v>
      </c>
      <c r="S3759" s="12">
        <f t="shared" si="465"/>
        <v>0.92512139752661104</v>
      </c>
      <c r="T3759" s="11">
        <f t="shared" si="466"/>
        <v>1</v>
      </c>
      <c r="U3759" s="11">
        <f t="shared" si="467"/>
        <v>0</v>
      </c>
      <c r="V3759" s="72">
        <f>Q3759+Part1Out!C$75</f>
        <v>-2.074678805713992E-2</v>
      </c>
      <c r="W3759" s="1">
        <f t="shared" si="468"/>
        <v>0.97946694590055605</v>
      </c>
      <c r="X3759" s="12">
        <f t="shared" si="469"/>
        <v>0.49481348901986782</v>
      </c>
      <c r="Y3759" s="11">
        <f t="shared" si="470"/>
        <v>0</v>
      </c>
      <c r="Z3759" s="1">
        <f t="shared" si="471"/>
        <v>0</v>
      </c>
    </row>
    <row r="3760" spans="1:26" x14ac:dyDescent="0.2">
      <c r="A3760" s="1" t="s">
        <v>3783</v>
      </c>
      <c r="B3760" s="1">
        <v>1</v>
      </c>
      <c r="C3760" s="2">
        <v>41537</v>
      </c>
      <c r="D3760" s="2">
        <v>41541</v>
      </c>
      <c r="E3760" s="2">
        <v>41541</v>
      </c>
      <c r="F3760" s="1">
        <v>36</v>
      </c>
      <c r="G3760" s="1">
        <v>16.666666670000001</v>
      </c>
      <c r="H3760" s="1">
        <v>0</v>
      </c>
      <c r="I3760" s="1">
        <v>49.91</v>
      </c>
      <c r="J3760" s="1">
        <v>0</v>
      </c>
      <c r="K3760" s="1">
        <v>1</v>
      </c>
      <c r="L3760" s="1">
        <v>0</v>
      </c>
      <c r="M3760" s="1">
        <v>0</v>
      </c>
      <c r="N3760" s="1">
        <v>0</v>
      </c>
      <c r="O3760" s="1" t="s">
        <v>29</v>
      </c>
      <c r="P3760" s="1" t="s">
        <v>23</v>
      </c>
      <c r="Q3760" s="10">
        <f>F3760*Part1Out!C$76+'relay test.csv'!H3760*Part1Out!C$77+'relay test.csv'!I3760*Part1Out!C$78+'relay test.csv'!J3760*Part1Out!C$79+'relay test.csv'!K3760*Part1Out!C$80+'relay test.csv'!L3760*Part1Out!C$81+'relay test.csv'!M3760*Part1Out!C$82</f>
        <v>7.9465011111720996</v>
      </c>
      <c r="R3760" s="11">
        <f t="shared" si="464"/>
        <v>2825.6709256045428</v>
      </c>
      <c r="S3760" s="12">
        <f t="shared" si="465"/>
        <v>0.99964622694812411</v>
      </c>
      <c r="T3760" s="11">
        <f t="shared" si="466"/>
        <v>1</v>
      </c>
      <c r="U3760" s="11">
        <f t="shared" si="467"/>
        <v>1</v>
      </c>
      <c r="V3760" s="72">
        <f>Q3760+Part1Out!C$75</f>
        <v>5.4116975220898587</v>
      </c>
      <c r="W3760" s="1">
        <f t="shared" si="468"/>
        <v>224.01152962931323</v>
      </c>
      <c r="X3760" s="12">
        <f t="shared" si="469"/>
        <v>0.99555578328965</v>
      </c>
      <c r="Y3760" s="11">
        <f t="shared" si="470"/>
        <v>1</v>
      </c>
      <c r="Z3760" s="1">
        <f t="shared" si="471"/>
        <v>1</v>
      </c>
    </row>
    <row r="3761" spans="1:26" x14ac:dyDescent="0.2">
      <c r="A3761" s="1" t="s">
        <v>3784</v>
      </c>
      <c r="B3761" s="1">
        <v>0</v>
      </c>
      <c r="C3761" s="2">
        <v>41537</v>
      </c>
      <c r="D3761" s="2">
        <v>41537</v>
      </c>
      <c r="E3761" s="2">
        <v>41537</v>
      </c>
      <c r="F3761" s="1">
        <v>3</v>
      </c>
      <c r="G3761" s="1">
        <v>66.666666669999998</v>
      </c>
      <c r="H3761" s="1">
        <v>0</v>
      </c>
      <c r="I3761" s="1">
        <v>40.020000000000003</v>
      </c>
      <c r="J3761" s="1">
        <v>0</v>
      </c>
      <c r="K3761" s="1">
        <v>1</v>
      </c>
      <c r="L3761" s="1">
        <v>0</v>
      </c>
      <c r="M3761" s="1">
        <v>0</v>
      </c>
      <c r="N3761" s="1">
        <v>0</v>
      </c>
      <c r="O3761" s="1" t="s">
        <v>22</v>
      </c>
      <c r="P3761" s="1" t="s">
        <v>27</v>
      </c>
      <c r="Q3761" s="10">
        <f>F3761*Part1Out!C$76+'relay test.csv'!H3761*Part1Out!C$77+'relay test.csv'!I3761*Part1Out!C$78+'relay test.csv'!J3761*Part1Out!C$79+'relay test.csv'!K3761*Part1Out!C$80+'relay test.csv'!L3761*Part1Out!C$81+'relay test.csv'!M3761*Part1Out!C$82</f>
        <v>1.0161044115717963</v>
      </c>
      <c r="R3761" s="11">
        <f t="shared" si="464"/>
        <v>2.7624125536949689</v>
      </c>
      <c r="S3761" s="12">
        <f t="shared" si="465"/>
        <v>0.73421309180517014</v>
      </c>
      <c r="T3761" s="11">
        <f t="shared" si="466"/>
        <v>1</v>
      </c>
      <c r="U3761" s="11">
        <f t="shared" si="467"/>
        <v>0</v>
      </c>
      <c r="V3761" s="72">
        <f>Q3761+Part1Out!C$75</f>
        <v>-1.5186991775104446</v>
      </c>
      <c r="W3761" s="1">
        <f t="shared" si="468"/>
        <v>0.21899657741923167</v>
      </c>
      <c r="X3761" s="12">
        <f t="shared" si="469"/>
        <v>0.17965315200709983</v>
      </c>
      <c r="Y3761" s="11">
        <f t="shared" si="470"/>
        <v>0</v>
      </c>
      <c r="Z3761" s="1">
        <f t="shared" si="471"/>
        <v>0</v>
      </c>
    </row>
    <row r="3762" spans="1:26" x14ac:dyDescent="0.2">
      <c r="A3762" s="1" t="s">
        <v>3785</v>
      </c>
      <c r="B3762" s="1">
        <v>1</v>
      </c>
      <c r="C3762" s="2">
        <v>41537</v>
      </c>
      <c r="D3762" s="2">
        <v>41538</v>
      </c>
      <c r="E3762" s="2">
        <v>41538</v>
      </c>
      <c r="F3762" s="1">
        <v>41</v>
      </c>
      <c r="G3762" s="1">
        <v>21.951219510000001</v>
      </c>
      <c r="H3762" s="1">
        <v>0</v>
      </c>
      <c r="I3762" s="1">
        <v>40.020000000000003</v>
      </c>
      <c r="J3762" s="1">
        <v>0</v>
      </c>
      <c r="K3762" s="1">
        <v>1</v>
      </c>
      <c r="L3762" s="1">
        <v>1</v>
      </c>
      <c r="M3762" s="1">
        <v>0</v>
      </c>
      <c r="N3762" s="1">
        <v>0</v>
      </c>
      <c r="O3762" s="1" t="s">
        <v>22</v>
      </c>
      <c r="P3762" s="1" t="s">
        <v>27</v>
      </c>
      <c r="Q3762" s="10">
        <f>F3762*Part1Out!C$76+'relay test.csv'!H3762*Part1Out!C$77+'relay test.csv'!I3762*Part1Out!C$78+'relay test.csv'!J3762*Part1Out!C$79+'relay test.csv'!K3762*Part1Out!C$80+'relay test.csv'!L3762*Part1Out!C$81+'relay test.csv'!M3762*Part1Out!C$82</f>
        <v>9.8064432830869084</v>
      </c>
      <c r="R3762" s="11">
        <f t="shared" si="464"/>
        <v>18150.31660036078</v>
      </c>
      <c r="S3762" s="12">
        <f t="shared" si="465"/>
        <v>0.99994490757766963</v>
      </c>
      <c r="T3762" s="11">
        <f t="shared" si="466"/>
        <v>1</v>
      </c>
      <c r="U3762" s="11">
        <f t="shared" si="467"/>
        <v>1</v>
      </c>
      <c r="V3762" s="72">
        <f>Q3762+Part1Out!C$75</f>
        <v>7.2716396940046675</v>
      </c>
      <c r="W3762" s="1">
        <f t="shared" si="468"/>
        <v>1438.9078884099899</v>
      </c>
      <c r="X3762" s="12">
        <f t="shared" si="469"/>
        <v>0.99930551113161536</v>
      </c>
      <c r="Y3762" s="11">
        <f t="shared" si="470"/>
        <v>1</v>
      </c>
      <c r="Z3762" s="1">
        <f t="shared" si="471"/>
        <v>1</v>
      </c>
    </row>
    <row r="3763" spans="1:26" x14ac:dyDescent="0.2">
      <c r="A3763" s="1" t="s">
        <v>3786</v>
      </c>
      <c r="B3763" s="1">
        <v>1</v>
      </c>
      <c r="C3763" s="2">
        <v>41537</v>
      </c>
      <c r="D3763" s="2">
        <v>41537</v>
      </c>
      <c r="E3763" s="2">
        <v>41537</v>
      </c>
      <c r="F3763" s="1">
        <v>37</v>
      </c>
      <c r="G3763" s="1">
        <v>8.1081081079999997</v>
      </c>
      <c r="H3763" s="1">
        <v>2.7027027029999999</v>
      </c>
      <c r="I3763" s="1">
        <v>40.020000000000003</v>
      </c>
      <c r="J3763" s="1">
        <v>0</v>
      </c>
      <c r="K3763" s="1">
        <v>1</v>
      </c>
      <c r="L3763" s="1">
        <v>0</v>
      </c>
      <c r="M3763" s="1">
        <v>0</v>
      </c>
      <c r="N3763" s="1">
        <v>0</v>
      </c>
      <c r="O3763" s="1" t="s">
        <v>35</v>
      </c>
      <c r="P3763" s="1" t="s">
        <v>27</v>
      </c>
      <c r="Q3763" s="10">
        <f>F3763*Part1Out!C$76+'relay test.csv'!H3763*Part1Out!C$77+'relay test.csv'!I3763*Part1Out!C$78+'relay test.csv'!J3763*Part1Out!C$79+'relay test.csv'!K3763*Part1Out!C$80+'relay test.csv'!L3763*Part1Out!C$81+'relay test.csv'!M3763*Part1Out!C$82</f>
        <v>8.2446568453642612</v>
      </c>
      <c r="R3763" s="11">
        <f t="shared" si="464"/>
        <v>3807.2287656266531</v>
      </c>
      <c r="S3763" s="12">
        <f t="shared" si="465"/>
        <v>0.99973741073303524</v>
      </c>
      <c r="T3763" s="11">
        <f t="shared" si="466"/>
        <v>1</v>
      </c>
      <c r="U3763" s="11">
        <f t="shared" si="467"/>
        <v>1</v>
      </c>
      <c r="V3763" s="72">
        <f>Q3763+Part1Out!C$75</f>
        <v>5.7098532562820203</v>
      </c>
      <c r="W3763" s="1">
        <f t="shared" si="468"/>
        <v>301.82677384992428</v>
      </c>
      <c r="X3763" s="12">
        <f t="shared" si="469"/>
        <v>0.99669778207756632</v>
      </c>
      <c r="Y3763" s="11">
        <f t="shared" si="470"/>
        <v>1</v>
      </c>
      <c r="Z3763" s="1">
        <f t="shared" si="471"/>
        <v>1</v>
      </c>
    </row>
    <row r="3764" spans="1:26" x14ac:dyDescent="0.2">
      <c r="A3764" s="1" t="s">
        <v>3787</v>
      </c>
      <c r="B3764" s="1">
        <v>1</v>
      </c>
      <c r="C3764" s="2">
        <v>41537</v>
      </c>
      <c r="D3764" s="2">
        <v>41539</v>
      </c>
      <c r="E3764" s="2">
        <v>41539</v>
      </c>
      <c r="F3764" s="1">
        <v>36</v>
      </c>
      <c r="G3764" s="1">
        <v>13.88888889</v>
      </c>
      <c r="H3764" s="1">
        <v>0</v>
      </c>
      <c r="I3764" s="1">
        <v>101.72</v>
      </c>
      <c r="J3764" s="1">
        <v>0</v>
      </c>
      <c r="K3764" s="1">
        <v>1</v>
      </c>
      <c r="L3764" s="1">
        <v>1</v>
      </c>
      <c r="M3764" s="1">
        <v>0</v>
      </c>
      <c r="N3764" s="1">
        <v>0</v>
      </c>
      <c r="O3764" s="1" t="s">
        <v>29</v>
      </c>
      <c r="P3764" s="1" t="s">
        <v>27</v>
      </c>
      <c r="Q3764" s="10">
        <f>F3764*Part1Out!C$76+'relay test.csv'!H3764*Part1Out!C$77+'relay test.csv'!I3764*Part1Out!C$78+'relay test.csv'!J3764*Part1Out!C$79+'relay test.csv'!K3764*Part1Out!C$80+'relay test.csv'!L3764*Part1Out!C$81+'relay test.csv'!M3764*Part1Out!C$82</f>
        <v>8.5315486395355808</v>
      </c>
      <c r="R3764" s="11">
        <f t="shared" si="464"/>
        <v>5072.2949119922414</v>
      </c>
      <c r="S3764" s="12">
        <f t="shared" si="465"/>
        <v>0.99980288944022622</v>
      </c>
      <c r="T3764" s="11">
        <f t="shared" si="466"/>
        <v>1</v>
      </c>
      <c r="U3764" s="11">
        <f t="shared" si="467"/>
        <v>1</v>
      </c>
      <c r="V3764" s="72">
        <f>Q3764+Part1Out!C$75</f>
        <v>5.9967450504533399</v>
      </c>
      <c r="W3764" s="1">
        <f t="shared" si="468"/>
        <v>402.11778791023488</v>
      </c>
      <c r="X3764" s="12">
        <f t="shared" si="469"/>
        <v>0.99751933546474347</v>
      </c>
      <c r="Y3764" s="11">
        <f t="shared" si="470"/>
        <v>1</v>
      </c>
      <c r="Z3764" s="1">
        <f t="shared" si="471"/>
        <v>1</v>
      </c>
    </row>
    <row r="3765" spans="1:26" x14ac:dyDescent="0.2">
      <c r="A3765" s="1" t="s">
        <v>3788</v>
      </c>
      <c r="B3765" s="1">
        <v>1</v>
      </c>
      <c r="C3765" s="2">
        <v>41537</v>
      </c>
      <c r="D3765" s="2">
        <v>41543</v>
      </c>
      <c r="E3765" s="2">
        <v>41543</v>
      </c>
      <c r="F3765" s="1">
        <v>42</v>
      </c>
      <c r="G3765" s="1">
        <v>19.047619050000002</v>
      </c>
      <c r="H3765" s="1">
        <v>2.3809523810000002</v>
      </c>
      <c r="I3765" s="1">
        <v>40.020000000000003</v>
      </c>
      <c r="J3765" s="1">
        <v>0</v>
      </c>
      <c r="K3765" s="1">
        <v>1</v>
      </c>
      <c r="L3765" s="1">
        <v>0</v>
      </c>
      <c r="M3765" s="1">
        <v>0</v>
      </c>
      <c r="N3765" s="1">
        <v>0</v>
      </c>
      <c r="O3765" s="1" t="s">
        <v>29</v>
      </c>
      <c r="P3765" s="1" t="s">
        <v>62</v>
      </c>
      <c r="Q3765" s="10">
        <f>F3765*Part1Out!C$76+'relay test.csv'!H3765*Part1Out!C$77+'relay test.csv'!I3765*Part1Out!C$78+'relay test.csv'!J3765*Part1Out!C$79+'relay test.csv'!K3765*Part1Out!C$80+'relay test.csv'!L3765*Part1Out!C$81+'relay test.csv'!M3765*Part1Out!C$82</f>
        <v>9.2938702243448379</v>
      </c>
      <c r="R3765" s="11">
        <f t="shared" si="464"/>
        <v>10871.176678458742</v>
      </c>
      <c r="S3765" s="12">
        <f t="shared" si="465"/>
        <v>0.99990802209809726</v>
      </c>
      <c r="T3765" s="11">
        <f t="shared" si="466"/>
        <v>1</v>
      </c>
      <c r="U3765" s="11">
        <f t="shared" si="467"/>
        <v>1</v>
      </c>
      <c r="V3765" s="72">
        <f>Q3765+Part1Out!C$75</f>
        <v>6.759066635262597</v>
      </c>
      <c r="W3765" s="1">
        <f t="shared" si="468"/>
        <v>861.83741161969942</v>
      </c>
      <c r="X3765" s="12">
        <f t="shared" si="469"/>
        <v>0.99884103310017258</v>
      </c>
      <c r="Y3765" s="11">
        <f t="shared" si="470"/>
        <v>1</v>
      </c>
      <c r="Z3765" s="1">
        <f t="shared" si="471"/>
        <v>1</v>
      </c>
    </row>
    <row r="3766" spans="1:26" x14ac:dyDescent="0.2">
      <c r="A3766" s="1" t="s">
        <v>3789</v>
      </c>
      <c r="B3766" s="1">
        <v>0</v>
      </c>
      <c r="C3766" s="2">
        <v>41537</v>
      </c>
      <c r="D3766" s="2">
        <v>41537</v>
      </c>
      <c r="E3766" s="2">
        <v>41537</v>
      </c>
      <c r="F3766" s="1">
        <v>35</v>
      </c>
      <c r="G3766" s="1">
        <v>48.571428570000002</v>
      </c>
      <c r="H3766" s="1">
        <v>20</v>
      </c>
      <c r="I3766" s="1">
        <v>51.78</v>
      </c>
      <c r="J3766" s="1">
        <v>0</v>
      </c>
      <c r="K3766" s="1">
        <v>1</v>
      </c>
      <c r="L3766" s="1">
        <v>0</v>
      </c>
      <c r="M3766" s="1">
        <v>0</v>
      </c>
      <c r="N3766" s="1">
        <v>0</v>
      </c>
      <c r="O3766" s="1" t="s">
        <v>29</v>
      </c>
      <c r="P3766" s="1" t="s">
        <v>27</v>
      </c>
      <c r="Q3766" s="10">
        <f>F3766*Part1Out!C$76+'relay test.csv'!H3766*Part1Out!C$77+'relay test.csv'!I3766*Part1Out!C$78+'relay test.csv'!J3766*Part1Out!C$79+'relay test.csv'!K3766*Part1Out!C$80+'relay test.csv'!L3766*Part1Out!C$81+'relay test.csv'!M3766*Part1Out!C$82</f>
        <v>8.1127777255230313</v>
      </c>
      <c r="R3766" s="11">
        <f t="shared" si="464"/>
        <v>3336.8339776071298</v>
      </c>
      <c r="S3766" s="12">
        <f t="shared" si="465"/>
        <v>0.99970040451181552</v>
      </c>
      <c r="T3766" s="11">
        <f t="shared" si="466"/>
        <v>1</v>
      </c>
      <c r="U3766" s="11">
        <f t="shared" si="467"/>
        <v>0</v>
      </c>
      <c r="V3766" s="72">
        <f>Q3766+Part1Out!C$75</f>
        <v>5.5779741364407904</v>
      </c>
      <c r="W3766" s="1">
        <f t="shared" si="468"/>
        <v>264.53515045560937</v>
      </c>
      <c r="X3766" s="12">
        <f t="shared" si="469"/>
        <v>0.99623402024822638</v>
      </c>
      <c r="Y3766" s="11">
        <f t="shared" si="470"/>
        <v>1</v>
      </c>
      <c r="Z3766" s="1">
        <f t="shared" si="471"/>
        <v>0</v>
      </c>
    </row>
    <row r="3767" spans="1:26" x14ac:dyDescent="0.2">
      <c r="A3767" s="1" t="s">
        <v>3790</v>
      </c>
      <c r="B3767" s="1">
        <v>1</v>
      </c>
      <c r="C3767" s="2">
        <v>41537</v>
      </c>
      <c r="D3767" s="2">
        <v>41537</v>
      </c>
      <c r="E3767" s="2">
        <v>41537</v>
      </c>
      <c r="F3767" s="1">
        <v>31</v>
      </c>
      <c r="G3767" s="1">
        <v>90.322580650000006</v>
      </c>
      <c r="H3767" s="1">
        <v>3.225806452</v>
      </c>
      <c r="I3767" s="1">
        <v>38.01</v>
      </c>
      <c r="J3767" s="1">
        <v>0</v>
      </c>
      <c r="K3767" s="1">
        <v>1</v>
      </c>
      <c r="L3767" s="1">
        <v>0</v>
      </c>
      <c r="M3767" s="1">
        <v>0</v>
      </c>
      <c r="N3767" s="1">
        <v>0</v>
      </c>
      <c r="O3767" s="1" t="s">
        <v>35</v>
      </c>
      <c r="P3767" s="1" t="s">
        <v>27</v>
      </c>
      <c r="Q3767" s="10">
        <f>F3767*Part1Out!C$76+'relay test.csv'!H3767*Part1Out!C$77+'relay test.csv'!I3767*Part1Out!C$78+'relay test.csv'!J3767*Part1Out!C$79+'relay test.csv'!K3767*Part1Out!C$80+'relay test.csv'!L3767*Part1Out!C$81+'relay test.csv'!M3767*Part1Out!C$82</f>
        <v>6.9953820703005221</v>
      </c>
      <c r="R3767" s="11">
        <f t="shared" si="464"/>
        <v>1091.5806586200063</v>
      </c>
      <c r="S3767" s="12">
        <f t="shared" si="465"/>
        <v>0.99908473576562939</v>
      </c>
      <c r="T3767" s="11">
        <f t="shared" si="466"/>
        <v>1</v>
      </c>
      <c r="U3767" s="11">
        <f t="shared" si="467"/>
        <v>1</v>
      </c>
      <c r="V3767" s="72">
        <f>Q3767+Part1Out!C$75</f>
        <v>4.4605784812182812</v>
      </c>
      <c r="W3767" s="1">
        <f t="shared" si="468"/>
        <v>86.537554969860864</v>
      </c>
      <c r="X3767" s="12">
        <f t="shared" si="469"/>
        <v>0.98857633160596847</v>
      </c>
      <c r="Y3767" s="11">
        <f t="shared" si="470"/>
        <v>1</v>
      </c>
      <c r="Z3767" s="1">
        <f t="shared" si="471"/>
        <v>1</v>
      </c>
    </row>
    <row r="3768" spans="1:26" x14ac:dyDescent="0.2">
      <c r="A3768" s="1" t="s">
        <v>3791</v>
      </c>
      <c r="B3768" s="1">
        <v>1</v>
      </c>
      <c r="C3768" s="2">
        <v>41538</v>
      </c>
      <c r="D3768" s="2">
        <v>41538</v>
      </c>
      <c r="E3768" s="2">
        <v>41556</v>
      </c>
      <c r="F3768" s="1">
        <v>32</v>
      </c>
      <c r="G3768" s="1">
        <v>28.125</v>
      </c>
      <c r="H3768" s="1">
        <v>6.25</v>
      </c>
      <c r="I3768" s="1">
        <v>46.47</v>
      </c>
      <c r="J3768" s="1">
        <v>0.11111111111111099</v>
      </c>
      <c r="K3768" s="1">
        <v>1</v>
      </c>
      <c r="L3768" s="1">
        <v>0</v>
      </c>
      <c r="M3768" s="1">
        <v>0</v>
      </c>
      <c r="N3768" s="1">
        <v>0</v>
      </c>
      <c r="O3768" s="1" t="s">
        <v>31</v>
      </c>
      <c r="P3768" s="1" t="s">
        <v>62</v>
      </c>
      <c r="Q3768" s="10">
        <f>F3768*Part1Out!C$76+'relay test.csv'!H3768*Part1Out!C$77+'relay test.csv'!I3768*Part1Out!C$78+'relay test.csv'!J3768*Part1Out!C$79+'relay test.csv'!K3768*Part1Out!C$80+'relay test.csv'!L3768*Part1Out!C$81+'relay test.csv'!M3768*Part1Out!C$82</f>
        <v>7.1669356380847358</v>
      </c>
      <c r="R3768" s="11">
        <f t="shared" si="464"/>
        <v>1295.8675052527497</v>
      </c>
      <c r="S3768" s="12">
        <f t="shared" si="465"/>
        <v>0.99922891120646506</v>
      </c>
      <c r="T3768" s="11">
        <f t="shared" si="466"/>
        <v>1</v>
      </c>
      <c r="U3768" s="11">
        <f t="shared" si="467"/>
        <v>1</v>
      </c>
      <c r="V3768" s="72">
        <f>Q3768+Part1Out!C$75</f>
        <v>4.6321320490024949</v>
      </c>
      <c r="W3768" s="1">
        <f t="shared" si="468"/>
        <v>102.73286227995007</v>
      </c>
      <c r="X3768" s="12">
        <f t="shared" si="469"/>
        <v>0.99035985339630139</v>
      </c>
      <c r="Y3768" s="11">
        <f t="shared" si="470"/>
        <v>1</v>
      </c>
      <c r="Z3768" s="1">
        <f t="shared" si="471"/>
        <v>1</v>
      </c>
    </row>
    <row r="3769" spans="1:26" x14ac:dyDescent="0.2">
      <c r="A3769" s="1" t="s">
        <v>3792</v>
      </c>
      <c r="B3769" s="1">
        <v>1</v>
      </c>
      <c r="C3769" s="2">
        <v>41526</v>
      </c>
      <c r="D3769" s="2">
        <v>41526</v>
      </c>
      <c r="E3769" s="2">
        <v>41526</v>
      </c>
      <c r="F3769" s="1">
        <v>38</v>
      </c>
      <c r="G3769" s="1">
        <v>0</v>
      </c>
      <c r="H3769" s="1">
        <v>0</v>
      </c>
      <c r="I3769" s="1">
        <v>40.020000000000003</v>
      </c>
      <c r="J3769" s="1">
        <v>0</v>
      </c>
      <c r="K3769" s="1">
        <v>1</v>
      </c>
      <c r="L3769" s="1">
        <v>0</v>
      </c>
      <c r="M3769" s="1">
        <v>0</v>
      </c>
      <c r="N3769" s="1">
        <v>0</v>
      </c>
      <c r="O3769" s="1" t="s">
        <v>22</v>
      </c>
      <c r="P3769" s="1" t="s">
        <v>27</v>
      </c>
      <c r="Q3769" s="10">
        <f>F3769*Part1Out!C$76+'relay test.csv'!H3769*Part1Out!C$77+'relay test.csv'!I3769*Part1Out!C$78+'relay test.csv'!J3769*Part1Out!C$79+'relay test.csv'!K3769*Part1Out!C$80+'relay test.csv'!L3769*Part1Out!C$81+'relay test.csv'!M3769*Part1Out!C$82</f>
        <v>8.4038421563643659</v>
      </c>
      <c r="R3769" s="11">
        <f t="shared" si="464"/>
        <v>4464.1859397539529</v>
      </c>
      <c r="S3769" s="12">
        <f t="shared" si="465"/>
        <v>0.99977604516060647</v>
      </c>
      <c r="T3769" s="11">
        <f t="shared" si="466"/>
        <v>1</v>
      </c>
      <c r="U3769" s="11">
        <f t="shared" si="467"/>
        <v>1</v>
      </c>
      <c r="V3769" s="72">
        <f>Q3769+Part1Out!C$75</f>
        <v>5.869038567282125</v>
      </c>
      <c r="W3769" s="1">
        <f t="shared" si="468"/>
        <v>353.90855738093535</v>
      </c>
      <c r="X3769" s="12">
        <f t="shared" si="469"/>
        <v>0.99718237281349442</v>
      </c>
      <c r="Y3769" s="11">
        <f t="shared" si="470"/>
        <v>1</v>
      </c>
      <c r="Z3769" s="1">
        <f t="shared" si="471"/>
        <v>1</v>
      </c>
    </row>
    <row r="3770" spans="1:26" x14ac:dyDescent="0.2">
      <c r="A3770" s="1" t="s">
        <v>3793</v>
      </c>
      <c r="B3770" s="1">
        <v>0</v>
      </c>
      <c r="C3770" s="2">
        <v>41528</v>
      </c>
      <c r="D3770" s="2">
        <v>41528</v>
      </c>
      <c r="E3770" s="2">
        <v>41528</v>
      </c>
      <c r="F3770" s="1">
        <v>3</v>
      </c>
      <c r="G3770" s="1">
        <v>0</v>
      </c>
      <c r="H3770" s="1">
        <v>0</v>
      </c>
      <c r="I3770" s="1">
        <v>40</v>
      </c>
      <c r="J3770" s="1">
        <v>0</v>
      </c>
      <c r="K3770" s="1">
        <v>1</v>
      </c>
      <c r="L3770" s="1">
        <v>0</v>
      </c>
      <c r="M3770" s="1">
        <v>0</v>
      </c>
      <c r="N3770" s="1">
        <v>0</v>
      </c>
      <c r="O3770" s="1" t="s">
        <v>25</v>
      </c>
      <c r="P3770" s="1" t="s">
        <v>62</v>
      </c>
      <c r="Q3770" s="10">
        <f>F3770*Part1Out!C$76+'relay test.csv'!H3770*Part1Out!C$77+'relay test.csv'!I3770*Part1Out!C$78+'relay test.csv'!J3770*Part1Out!C$79+'relay test.csv'!K3770*Part1Out!C$80+'relay test.csv'!L3770*Part1Out!C$81+'relay test.csv'!M3770*Part1Out!C$82</f>
        <v>1.0161755634476966</v>
      </c>
      <c r="R3770" s="11">
        <f t="shared" si="464"/>
        <v>2.7626091115228206</v>
      </c>
      <c r="S3770" s="12">
        <f t="shared" si="465"/>
        <v>0.73422697645164758</v>
      </c>
      <c r="T3770" s="11">
        <f t="shared" si="466"/>
        <v>1</v>
      </c>
      <c r="U3770" s="11">
        <f t="shared" si="467"/>
        <v>0</v>
      </c>
      <c r="V3770" s="72">
        <f>Q3770+Part1Out!C$75</f>
        <v>-1.5186280256345444</v>
      </c>
      <c r="W3770" s="1">
        <f t="shared" si="468"/>
        <v>0.2190121599908888</v>
      </c>
      <c r="X3770" s="12">
        <f t="shared" si="469"/>
        <v>0.17966363845995248</v>
      </c>
      <c r="Y3770" s="11">
        <f t="shared" si="470"/>
        <v>0</v>
      </c>
      <c r="Z3770" s="1">
        <f t="shared" si="471"/>
        <v>0</v>
      </c>
    </row>
    <row r="3771" spans="1:26" x14ac:dyDescent="0.2">
      <c r="A3771" s="1" t="s">
        <v>3794</v>
      </c>
      <c r="B3771" s="1">
        <v>1</v>
      </c>
      <c r="C3771" s="2">
        <v>41516</v>
      </c>
      <c r="D3771" s="2">
        <v>41516</v>
      </c>
      <c r="E3771" s="2">
        <v>41516</v>
      </c>
      <c r="F3771" s="1">
        <v>22</v>
      </c>
      <c r="G3771" s="1">
        <v>9.0909090910000003</v>
      </c>
      <c r="H3771" s="1">
        <v>0</v>
      </c>
      <c r="I3771" s="1">
        <v>51.35</v>
      </c>
      <c r="J3771" s="1">
        <v>0</v>
      </c>
      <c r="K3771" s="1">
        <v>1</v>
      </c>
      <c r="L3771" s="1">
        <v>0</v>
      </c>
      <c r="M3771" s="1">
        <v>0</v>
      </c>
      <c r="N3771" s="1">
        <v>0</v>
      </c>
      <c r="O3771" s="1" t="s">
        <v>31</v>
      </c>
      <c r="P3771" s="1" t="s">
        <v>27</v>
      </c>
      <c r="Q3771" s="10">
        <f>F3771*Part1Out!C$76+'relay test.csv'!H3771*Part1Out!C$77+'relay test.csv'!I3771*Part1Out!C$78+'relay test.csv'!J3771*Part1Out!C$79+'relay test.csv'!K3771*Part1Out!C$80+'relay test.csv'!L3771*Part1Out!C$81+'relay test.csv'!M3771*Part1Out!C$82</f>
        <v>4.9862830781902501</v>
      </c>
      <c r="R3771" s="11">
        <f t="shared" si="464"/>
        <v>146.39128604281336</v>
      </c>
      <c r="S3771" s="12">
        <f t="shared" si="465"/>
        <v>0.99321533839042886</v>
      </c>
      <c r="T3771" s="11">
        <f t="shared" si="466"/>
        <v>1</v>
      </c>
      <c r="U3771" s="11">
        <f t="shared" si="467"/>
        <v>1</v>
      </c>
      <c r="V3771" s="72">
        <f>Q3771+Part1Out!C$75</f>
        <v>2.4514794891080092</v>
      </c>
      <c r="W3771" s="1">
        <f t="shared" si="468"/>
        <v>11.605504241027971</v>
      </c>
      <c r="X3771" s="12">
        <f t="shared" si="469"/>
        <v>0.92066957569652519</v>
      </c>
      <c r="Y3771" s="11">
        <f t="shared" si="470"/>
        <v>1</v>
      </c>
      <c r="Z3771" s="1">
        <f t="shared" si="471"/>
        <v>1</v>
      </c>
    </row>
    <row r="3772" spans="1:26" x14ac:dyDescent="0.2">
      <c r="A3772" s="1" t="s">
        <v>3795</v>
      </c>
      <c r="B3772" s="1">
        <v>0</v>
      </c>
      <c r="C3772" s="2">
        <v>41517</v>
      </c>
      <c r="D3772" s="2">
        <v>41517</v>
      </c>
      <c r="E3772" s="2">
        <v>41517</v>
      </c>
      <c r="F3772" s="1">
        <v>1</v>
      </c>
      <c r="G3772" s="1">
        <v>100</v>
      </c>
      <c r="H3772" s="1">
        <v>0</v>
      </c>
      <c r="I3772" s="1">
        <v>40.020000000000003</v>
      </c>
      <c r="J3772" s="1">
        <v>0</v>
      </c>
      <c r="K3772" s="1">
        <v>1</v>
      </c>
      <c r="L3772" s="1">
        <v>0</v>
      </c>
      <c r="M3772" s="1">
        <v>0</v>
      </c>
      <c r="N3772" s="1">
        <v>0</v>
      </c>
      <c r="O3772" s="1" t="s">
        <v>25</v>
      </c>
      <c r="P3772" s="1" t="s">
        <v>27</v>
      </c>
      <c r="Q3772" s="10">
        <f>F3772*Part1Out!C$76+'relay test.csv'!H3772*Part1Out!C$77+'relay test.csv'!I3772*Part1Out!C$78+'relay test.csv'!J3772*Part1Out!C$79+'relay test.csv'!K3772*Part1Out!C$80+'relay test.csv'!L3772*Part1Out!C$81+'relay test.csv'!M3772*Part1Out!C$82</f>
        <v>0.59394796901222069</v>
      </c>
      <c r="R3772" s="11">
        <f t="shared" si="464"/>
        <v>1.8111245831759164</v>
      </c>
      <c r="S3772" s="12">
        <f t="shared" si="465"/>
        <v>0.64427047951384897</v>
      </c>
      <c r="T3772" s="11">
        <f t="shared" si="466"/>
        <v>1</v>
      </c>
      <c r="U3772" s="11">
        <f t="shared" si="467"/>
        <v>0</v>
      </c>
      <c r="V3772" s="72">
        <f>Q3772+Part1Out!C$75</f>
        <v>-1.9408556200700202</v>
      </c>
      <c r="W3772" s="1">
        <f t="shared" si="468"/>
        <v>0.14358104638093641</v>
      </c>
      <c r="X3772" s="12">
        <f t="shared" si="469"/>
        <v>0.12555388779424415</v>
      </c>
      <c r="Y3772" s="11">
        <f t="shared" si="470"/>
        <v>0</v>
      </c>
      <c r="Z3772" s="1">
        <f t="shared" si="471"/>
        <v>0</v>
      </c>
    </row>
    <row r="3773" spans="1:26" x14ac:dyDescent="0.2">
      <c r="A3773" s="1" t="s">
        <v>3796</v>
      </c>
      <c r="B3773" s="1">
        <v>1</v>
      </c>
      <c r="C3773" s="2">
        <v>41503</v>
      </c>
      <c r="D3773" s="2">
        <v>41640</v>
      </c>
      <c r="E3773" s="2">
        <v>41640</v>
      </c>
      <c r="F3773" s="1">
        <v>46</v>
      </c>
      <c r="G3773" s="1">
        <v>65.217391300000003</v>
      </c>
      <c r="H3773" s="1">
        <v>21.739130429999999</v>
      </c>
      <c r="I3773" s="1">
        <v>132.36000000000001</v>
      </c>
      <c r="J3773" s="1">
        <v>0</v>
      </c>
      <c r="K3773" s="1">
        <v>1</v>
      </c>
      <c r="L3773" s="1">
        <v>0</v>
      </c>
      <c r="M3773" s="1">
        <v>0</v>
      </c>
      <c r="N3773" s="1">
        <v>0</v>
      </c>
      <c r="O3773" s="1" t="s">
        <v>35</v>
      </c>
      <c r="P3773" s="1" t="s">
        <v>23</v>
      </c>
      <c r="Q3773" s="10">
        <f>F3773*Part1Out!C$76+'relay test.csv'!H3773*Part1Out!C$77+'relay test.csv'!I3773*Part1Out!C$78+'relay test.csv'!J3773*Part1Out!C$79+'relay test.csv'!K3773*Part1Out!C$80+'relay test.csv'!L3773*Part1Out!C$81+'relay test.csv'!M3773*Part1Out!C$82</f>
        <v>10.181359211161164</v>
      </c>
      <c r="R3773" s="11">
        <f t="shared" si="464"/>
        <v>26406.334701393174</v>
      </c>
      <c r="S3773" s="12">
        <f t="shared" si="465"/>
        <v>0.9999621317330466</v>
      </c>
      <c r="T3773" s="11">
        <f t="shared" si="466"/>
        <v>1</v>
      </c>
      <c r="U3773" s="11">
        <f t="shared" si="467"/>
        <v>1</v>
      </c>
      <c r="V3773" s="72">
        <f>Q3773+Part1Out!C$75</f>
        <v>7.6465556220789228</v>
      </c>
      <c r="W3773" s="1">
        <f t="shared" si="468"/>
        <v>2093.4226185935418</v>
      </c>
      <c r="X3773" s="12">
        <f t="shared" si="469"/>
        <v>0.99952254144358332</v>
      </c>
      <c r="Y3773" s="11">
        <f t="shared" si="470"/>
        <v>1</v>
      </c>
      <c r="Z3773" s="1">
        <f t="shared" si="471"/>
        <v>1</v>
      </c>
    </row>
    <row r="3774" spans="1:26" x14ac:dyDescent="0.2">
      <c r="A3774" s="1" t="s">
        <v>3797</v>
      </c>
      <c r="B3774" s="1">
        <v>0</v>
      </c>
      <c r="C3774" s="2">
        <v>41526</v>
      </c>
      <c r="D3774" s="2">
        <v>41526</v>
      </c>
      <c r="E3774" s="2">
        <v>41526</v>
      </c>
      <c r="F3774" s="1">
        <v>4</v>
      </c>
      <c r="G3774" s="1">
        <v>25</v>
      </c>
      <c r="H3774" s="1">
        <v>0</v>
      </c>
      <c r="I3774" s="1">
        <v>40.020000000000003</v>
      </c>
      <c r="J3774" s="1">
        <v>0</v>
      </c>
      <c r="K3774" s="1">
        <v>1</v>
      </c>
      <c r="L3774" s="1">
        <v>0</v>
      </c>
      <c r="M3774" s="1">
        <v>0</v>
      </c>
      <c r="N3774" s="1">
        <v>0</v>
      </c>
      <c r="O3774" s="1" t="s">
        <v>22</v>
      </c>
      <c r="P3774" s="1" t="s">
        <v>27</v>
      </c>
      <c r="Q3774" s="10">
        <f>F3774*Part1Out!C$76+'relay test.csv'!H3774*Part1Out!C$77+'relay test.csv'!I3774*Part1Out!C$78+'relay test.csv'!J3774*Part1Out!C$79+'relay test.csv'!K3774*Part1Out!C$80+'relay test.csv'!L3774*Part1Out!C$81+'relay test.csv'!M3774*Part1Out!C$82</f>
        <v>1.227182632851584</v>
      </c>
      <c r="R3774" s="11">
        <f t="shared" si="464"/>
        <v>3.4116042419477535</v>
      </c>
      <c r="S3774" s="12">
        <f t="shared" si="465"/>
        <v>0.77332508875308981</v>
      </c>
      <c r="T3774" s="11">
        <f t="shared" si="466"/>
        <v>1</v>
      </c>
      <c r="U3774" s="11">
        <f t="shared" si="467"/>
        <v>0</v>
      </c>
      <c r="V3774" s="72">
        <f>Q3774+Part1Out!C$75</f>
        <v>-1.3076209562306569</v>
      </c>
      <c r="W3774" s="1">
        <f t="shared" si="468"/>
        <v>0.27046273428497819</v>
      </c>
      <c r="X3774" s="12">
        <f t="shared" si="469"/>
        <v>0.21288521653269568</v>
      </c>
      <c r="Y3774" s="11">
        <f t="shared" si="470"/>
        <v>0</v>
      </c>
      <c r="Z3774" s="1">
        <f t="shared" si="471"/>
        <v>0</v>
      </c>
    </row>
    <row r="3775" spans="1:26" x14ac:dyDescent="0.2">
      <c r="A3775" s="1" t="s">
        <v>3798</v>
      </c>
      <c r="B3775" s="1">
        <v>1</v>
      </c>
      <c r="C3775" s="2">
        <v>41521</v>
      </c>
      <c r="D3775" s="2">
        <v>41521</v>
      </c>
      <c r="E3775" s="2">
        <v>41521</v>
      </c>
      <c r="F3775" s="1">
        <v>15</v>
      </c>
      <c r="G3775" s="1">
        <v>13.33333333</v>
      </c>
      <c r="H3775" s="1">
        <v>0</v>
      </c>
      <c r="I3775" s="1">
        <v>40.020000000000003</v>
      </c>
      <c r="J3775" s="1">
        <v>0</v>
      </c>
      <c r="K3775" s="1">
        <v>1</v>
      </c>
      <c r="L3775" s="1">
        <v>0</v>
      </c>
      <c r="M3775" s="1">
        <v>0</v>
      </c>
      <c r="N3775" s="1">
        <v>0</v>
      </c>
      <c r="O3775" s="1" t="s">
        <v>31</v>
      </c>
      <c r="P3775" s="1" t="s">
        <v>27</v>
      </c>
      <c r="Q3775" s="10">
        <f>F3775*Part1Out!C$76+'relay test.csv'!H3775*Part1Out!C$77+'relay test.csv'!I3775*Part1Out!C$78+'relay test.csv'!J3775*Part1Out!C$79+'relay test.csv'!K3775*Part1Out!C$80+'relay test.csv'!L3775*Part1Out!C$81+'relay test.csv'!M3775*Part1Out!C$82</f>
        <v>3.549043066929249</v>
      </c>
      <c r="R3775" s="11">
        <f t="shared" si="464"/>
        <v>34.780019407353649</v>
      </c>
      <c r="S3775" s="12">
        <f t="shared" si="465"/>
        <v>0.97205144053682446</v>
      </c>
      <c r="T3775" s="11">
        <f t="shared" si="466"/>
        <v>1</v>
      </c>
      <c r="U3775" s="11">
        <f t="shared" si="467"/>
        <v>1</v>
      </c>
      <c r="V3775" s="72">
        <f>Q3775+Part1Out!C$75</f>
        <v>1.0142394778470081</v>
      </c>
      <c r="W3775" s="1">
        <f t="shared" si="468"/>
        <v>2.7572656381817024</v>
      </c>
      <c r="X3775" s="12">
        <f t="shared" si="469"/>
        <v>0.73384900182784474</v>
      </c>
      <c r="Y3775" s="11">
        <f t="shared" si="470"/>
        <v>1</v>
      </c>
      <c r="Z3775" s="1">
        <f t="shared" si="471"/>
        <v>1</v>
      </c>
    </row>
    <row r="3776" spans="1:26" x14ac:dyDescent="0.2">
      <c r="A3776" s="1" t="s">
        <v>3799</v>
      </c>
      <c r="B3776" s="1">
        <v>1</v>
      </c>
      <c r="C3776" s="2">
        <v>41526</v>
      </c>
      <c r="D3776" s="2">
        <v>41642</v>
      </c>
      <c r="E3776" s="2">
        <v>41642</v>
      </c>
      <c r="F3776" s="1">
        <v>39</v>
      </c>
      <c r="G3776" s="1">
        <v>28.205128210000002</v>
      </c>
      <c r="H3776" s="1">
        <v>7.692307692</v>
      </c>
      <c r="I3776" s="1">
        <v>49.43</v>
      </c>
      <c r="J3776" s="1">
        <v>0</v>
      </c>
      <c r="K3776" s="1">
        <v>1</v>
      </c>
      <c r="L3776" s="1">
        <v>1</v>
      </c>
      <c r="M3776" s="1">
        <v>1</v>
      </c>
      <c r="N3776" s="1">
        <v>0</v>
      </c>
      <c r="O3776" s="1" t="s">
        <v>31</v>
      </c>
      <c r="P3776" s="1" t="s">
        <v>62</v>
      </c>
      <c r="Q3776" s="10">
        <f>F3776*Part1Out!C$76+'relay test.csv'!H3776*Part1Out!C$77+'relay test.csv'!I3776*Part1Out!C$78+'relay test.csv'!J3776*Part1Out!C$79+'relay test.csv'!K3776*Part1Out!C$80+'relay test.csv'!L3776*Part1Out!C$81+'relay test.csv'!M3776*Part1Out!C$82</f>
        <v>10.364409280694016</v>
      </c>
      <c r="R3776" s="11">
        <f t="shared" si="464"/>
        <v>31710.694873968474</v>
      </c>
      <c r="S3776" s="12">
        <f t="shared" si="465"/>
        <v>0.99996846589234745</v>
      </c>
      <c r="T3776" s="11">
        <f t="shared" si="466"/>
        <v>1</v>
      </c>
      <c r="U3776" s="11">
        <f t="shared" si="467"/>
        <v>1</v>
      </c>
      <c r="V3776" s="72">
        <f>Q3776+Part1Out!C$75</f>
        <v>7.8296056916117749</v>
      </c>
      <c r="W3776" s="1">
        <f t="shared" si="468"/>
        <v>2513.9379111551416</v>
      </c>
      <c r="X3776" s="12">
        <f t="shared" si="469"/>
        <v>0.99960237586957335</v>
      </c>
      <c r="Y3776" s="11">
        <f t="shared" si="470"/>
        <v>1</v>
      </c>
      <c r="Z3776" s="1">
        <f t="shared" si="471"/>
        <v>1</v>
      </c>
    </row>
    <row r="3777" spans="1:26" x14ac:dyDescent="0.2">
      <c r="A3777" s="1" t="s">
        <v>3800</v>
      </c>
      <c r="B3777" s="1">
        <v>0</v>
      </c>
      <c r="C3777" s="2">
        <v>41525</v>
      </c>
      <c r="D3777" s="2">
        <v>41525</v>
      </c>
      <c r="E3777" s="2">
        <v>41525</v>
      </c>
      <c r="F3777" s="1">
        <v>2</v>
      </c>
      <c r="G3777" s="1">
        <v>100</v>
      </c>
      <c r="H3777" s="1">
        <v>0</v>
      </c>
      <c r="I3777" s="1">
        <v>51.64</v>
      </c>
      <c r="J3777" s="1">
        <v>0</v>
      </c>
      <c r="K3777" s="1">
        <v>1</v>
      </c>
      <c r="L3777" s="1">
        <v>0</v>
      </c>
      <c r="M3777" s="1">
        <v>0</v>
      </c>
      <c r="N3777" s="1">
        <v>0</v>
      </c>
      <c r="O3777" s="1" t="s">
        <v>29</v>
      </c>
      <c r="P3777" s="1" t="s">
        <v>27</v>
      </c>
      <c r="Q3777" s="10">
        <f>F3777*Part1Out!C$76+'relay test.csv'!H3777*Part1Out!C$77+'relay test.csv'!I3777*Part1Out!C$78+'relay test.csv'!J3777*Part1Out!C$79+'relay test.csv'!K3777*Part1Out!C$80+'relay test.csv'!L3777*Part1Out!C$81+'relay test.csv'!M3777*Part1Out!C$82</f>
        <v>0.76368695039394097</v>
      </c>
      <c r="R3777" s="11">
        <f t="shared" si="464"/>
        <v>2.1461744901674109</v>
      </c>
      <c r="S3777" s="12">
        <f t="shared" si="465"/>
        <v>0.68215367484376588</v>
      </c>
      <c r="T3777" s="11">
        <f t="shared" si="466"/>
        <v>1</v>
      </c>
      <c r="U3777" s="11">
        <f t="shared" si="467"/>
        <v>0</v>
      </c>
      <c r="V3777" s="72">
        <f>Q3777+Part1Out!C$75</f>
        <v>-1.7711166386882999</v>
      </c>
      <c r="W3777" s="1">
        <f t="shared" si="468"/>
        <v>0.1701428945732435</v>
      </c>
      <c r="X3777" s="12">
        <f t="shared" si="469"/>
        <v>0.14540351897389028</v>
      </c>
      <c r="Y3777" s="11">
        <f t="shared" si="470"/>
        <v>0</v>
      </c>
      <c r="Z3777" s="1">
        <f t="shared" si="471"/>
        <v>0</v>
      </c>
    </row>
    <row r="3778" spans="1:26" x14ac:dyDescent="0.2">
      <c r="A3778" s="1" t="s">
        <v>3801</v>
      </c>
      <c r="B3778" s="1">
        <v>1</v>
      </c>
      <c r="C3778" s="2">
        <v>41525</v>
      </c>
      <c r="D3778" s="2">
        <v>41525</v>
      </c>
      <c r="E3778" s="2">
        <v>41641</v>
      </c>
      <c r="F3778" s="1">
        <v>48</v>
      </c>
      <c r="G3778" s="1">
        <v>14.58333333</v>
      </c>
      <c r="H3778" s="1">
        <v>6.25</v>
      </c>
      <c r="I3778" s="1">
        <v>39.74</v>
      </c>
      <c r="J3778" s="1">
        <v>4.31034482758621E-2</v>
      </c>
      <c r="K3778" s="1">
        <v>1</v>
      </c>
      <c r="L3778" s="1">
        <v>0</v>
      </c>
      <c r="M3778" s="1">
        <v>0</v>
      </c>
      <c r="N3778" s="1">
        <v>0</v>
      </c>
      <c r="O3778" s="1" t="s">
        <v>25</v>
      </c>
      <c r="P3778" s="1" t="s">
        <v>27</v>
      </c>
      <c r="Q3778" s="10">
        <f>F3778*Part1Out!C$76+'relay test.csv'!H3778*Part1Out!C$77+'relay test.csv'!I3778*Part1Out!C$78+'relay test.csv'!J3778*Part1Out!C$79+'relay test.csv'!K3778*Part1Out!C$80+'relay test.csv'!L3778*Part1Out!C$81+'relay test.csv'!M3778*Part1Out!C$82</f>
        <v>10.609440195662522</v>
      </c>
      <c r="R3778" s="11">
        <f t="shared" si="464"/>
        <v>40515.512143940156</v>
      </c>
      <c r="S3778" s="12">
        <f t="shared" si="465"/>
        <v>0.99997531870471856</v>
      </c>
      <c r="T3778" s="11">
        <f t="shared" si="466"/>
        <v>1</v>
      </c>
      <c r="U3778" s="11">
        <f t="shared" si="467"/>
        <v>1</v>
      </c>
      <c r="V3778" s="72">
        <f>Q3778+Part1Out!C$75</f>
        <v>8.074636606580281</v>
      </c>
      <c r="W3778" s="1">
        <f t="shared" si="468"/>
        <v>3211.9599514714482</v>
      </c>
      <c r="X3778" s="12">
        <f t="shared" si="469"/>
        <v>0.99968876051519351</v>
      </c>
      <c r="Y3778" s="11">
        <f t="shared" si="470"/>
        <v>1</v>
      </c>
      <c r="Z3778" s="1">
        <f t="shared" si="471"/>
        <v>1</v>
      </c>
    </row>
    <row r="3779" spans="1:26" x14ac:dyDescent="0.2">
      <c r="A3779" s="1" t="s">
        <v>3802</v>
      </c>
      <c r="B3779" s="1">
        <v>1</v>
      </c>
      <c r="C3779" s="2">
        <v>41518</v>
      </c>
      <c r="D3779" s="2">
        <v>41518</v>
      </c>
      <c r="E3779" s="2">
        <v>41518</v>
      </c>
      <c r="F3779" s="1">
        <v>45</v>
      </c>
      <c r="G3779" s="1">
        <v>2.2222222220000001</v>
      </c>
      <c r="H3779" s="1">
        <v>0</v>
      </c>
      <c r="I3779" s="1">
        <v>40.020000000000003</v>
      </c>
      <c r="J3779" s="1">
        <v>0</v>
      </c>
      <c r="K3779" s="1">
        <v>1</v>
      </c>
      <c r="L3779" s="1">
        <v>0</v>
      </c>
      <c r="M3779" s="1">
        <v>0</v>
      </c>
      <c r="N3779" s="1">
        <v>0</v>
      </c>
      <c r="O3779" s="1" t="s">
        <v>25</v>
      </c>
      <c r="P3779" s="1" t="s">
        <v>27</v>
      </c>
      <c r="Q3779" s="10">
        <f>F3779*Part1Out!C$76+'relay test.csv'!H3779*Part1Out!C$77+'relay test.csv'!I3779*Part1Out!C$78+'relay test.csv'!J3779*Part1Out!C$79+'relay test.csv'!K3779*Part1Out!C$80+'relay test.csv'!L3779*Part1Out!C$81+'relay test.csv'!M3779*Part1Out!C$82</f>
        <v>9.8813897053228832</v>
      </c>
      <c r="R3779" s="11">
        <f t="shared" si="464"/>
        <v>19562.890433060948</v>
      </c>
      <c r="S3779" s="12">
        <f t="shared" si="465"/>
        <v>0.99994888542218019</v>
      </c>
      <c r="T3779" s="11">
        <f t="shared" si="466"/>
        <v>1</v>
      </c>
      <c r="U3779" s="11">
        <f t="shared" si="467"/>
        <v>1</v>
      </c>
      <c r="V3779" s="72">
        <f>Q3779+Part1Out!C$75</f>
        <v>7.3465861162406423</v>
      </c>
      <c r="W3779" s="1">
        <f t="shared" si="468"/>
        <v>1550.8929118995197</v>
      </c>
      <c r="X3779" s="12">
        <f t="shared" si="469"/>
        <v>0.99935562564122027</v>
      </c>
      <c r="Y3779" s="11">
        <f t="shared" si="470"/>
        <v>1</v>
      </c>
      <c r="Z3779" s="1">
        <f t="shared" si="471"/>
        <v>1</v>
      </c>
    </row>
    <row r="3780" spans="1:26" x14ac:dyDescent="0.2">
      <c r="A3780" s="1" t="s">
        <v>3803</v>
      </c>
      <c r="B3780" s="1">
        <v>1</v>
      </c>
      <c r="C3780" s="2">
        <v>41519</v>
      </c>
      <c r="D3780" s="2">
        <v>41539</v>
      </c>
      <c r="E3780" s="2">
        <v>41659</v>
      </c>
      <c r="F3780" s="1">
        <v>42</v>
      </c>
      <c r="G3780" s="1">
        <v>61.904761899999997</v>
      </c>
      <c r="H3780" s="1">
        <v>11.9047619</v>
      </c>
      <c r="I3780" s="1">
        <v>67.19</v>
      </c>
      <c r="J3780" s="1">
        <v>0.125</v>
      </c>
      <c r="K3780" s="1">
        <v>1</v>
      </c>
      <c r="L3780" s="1">
        <v>0</v>
      </c>
      <c r="M3780" s="1">
        <v>0</v>
      </c>
      <c r="N3780" s="1">
        <v>0</v>
      </c>
      <c r="O3780" s="1" t="s">
        <v>31</v>
      </c>
      <c r="P3780" s="1" t="s">
        <v>27</v>
      </c>
      <c r="Q3780" s="10">
        <f>F3780*Part1Out!C$76+'relay test.csv'!H3780*Part1Out!C$77+'relay test.csv'!I3780*Part1Out!C$78+'relay test.csv'!J3780*Part1Out!C$79+'relay test.csv'!K3780*Part1Out!C$80+'relay test.csv'!L3780*Part1Out!C$81+'relay test.csv'!M3780*Part1Out!C$82</f>
        <v>9.3041414334479899</v>
      </c>
      <c r="R3780" s="11">
        <f t="shared" si="464"/>
        <v>10983.412217953433</v>
      </c>
      <c r="S3780" s="12">
        <f t="shared" si="465"/>
        <v>0.99990896190163314</v>
      </c>
      <c r="T3780" s="11">
        <f t="shared" si="466"/>
        <v>1</v>
      </c>
      <c r="U3780" s="11">
        <f t="shared" si="467"/>
        <v>1</v>
      </c>
      <c r="V3780" s="72">
        <f>Q3780+Part1Out!C$75</f>
        <v>6.769337844365749</v>
      </c>
      <c r="W3780" s="1">
        <f t="shared" si="468"/>
        <v>870.73514088221009</v>
      </c>
      <c r="X3780" s="12">
        <f t="shared" si="469"/>
        <v>0.99885286258049899</v>
      </c>
      <c r="Y3780" s="11">
        <f t="shared" si="470"/>
        <v>1</v>
      </c>
      <c r="Z3780" s="1">
        <f t="shared" si="471"/>
        <v>1</v>
      </c>
    </row>
    <row r="3781" spans="1:26" x14ac:dyDescent="0.2">
      <c r="A3781" s="1" t="s">
        <v>3804</v>
      </c>
      <c r="B3781" s="1">
        <v>1</v>
      </c>
      <c r="C3781" s="2">
        <v>41523</v>
      </c>
      <c r="D3781" s="2">
        <v>41526</v>
      </c>
      <c r="E3781" s="2">
        <v>41526</v>
      </c>
      <c r="F3781" s="1">
        <v>46</v>
      </c>
      <c r="G3781" s="1">
        <v>0</v>
      </c>
      <c r="H3781" s="1">
        <v>0</v>
      </c>
      <c r="I3781" s="1">
        <v>45.4</v>
      </c>
      <c r="J3781" s="1">
        <v>0</v>
      </c>
      <c r="K3781" s="1">
        <v>1</v>
      </c>
      <c r="L3781" s="1">
        <v>0</v>
      </c>
      <c r="M3781" s="1">
        <v>0</v>
      </c>
      <c r="N3781" s="1">
        <v>0</v>
      </c>
      <c r="O3781" s="1" t="s">
        <v>35</v>
      </c>
      <c r="P3781" s="1" t="s">
        <v>27</v>
      </c>
      <c r="Q3781" s="10">
        <f>F3781*Part1Out!C$76+'relay test.csv'!H3781*Part1Out!C$77+'relay test.csv'!I3781*Part1Out!C$78+'relay test.csv'!J3781*Part1Out!C$79+'relay test.csv'!K3781*Part1Out!C$80+'relay test.csv'!L3781*Part1Out!C$81+'relay test.csv'!M3781*Part1Out!C$82</f>
        <v>10.073328071985493</v>
      </c>
      <c r="R3781" s="11">
        <f t="shared" si="464"/>
        <v>23702.316666455092</v>
      </c>
      <c r="S3781" s="12">
        <f t="shared" si="465"/>
        <v>0.99995781181114562</v>
      </c>
      <c r="T3781" s="11">
        <f t="shared" si="466"/>
        <v>1</v>
      </c>
      <c r="U3781" s="11">
        <f t="shared" si="467"/>
        <v>1</v>
      </c>
      <c r="V3781" s="72">
        <f>Q3781+Part1Out!C$75</f>
        <v>7.5385244829032523</v>
      </c>
      <c r="W3781" s="1">
        <f t="shared" si="468"/>
        <v>1879.0554002940028</v>
      </c>
      <c r="X3781" s="12">
        <f t="shared" si="469"/>
        <v>0.99946810078051762</v>
      </c>
      <c r="Y3781" s="11">
        <f t="shared" si="470"/>
        <v>1</v>
      </c>
      <c r="Z3781" s="1">
        <f t="shared" si="471"/>
        <v>1</v>
      </c>
    </row>
    <row r="3782" spans="1:26" x14ac:dyDescent="0.2">
      <c r="A3782" s="1" t="s">
        <v>3805</v>
      </c>
      <c r="B3782" s="1">
        <v>1</v>
      </c>
      <c r="C3782" s="2">
        <v>41526</v>
      </c>
      <c r="D3782" s="2">
        <v>41526</v>
      </c>
      <c r="E3782" s="2">
        <v>41526</v>
      </c>
      <c r="F3782" s="1">
        <v>45</v>
      </c>
      <c r="G3782" s="1">
        <v>0</v>
      </c>
      <c r="H3782" s="1">
        <v>0</v>
      </c>
      <c r="I3782" s="1">
        <v>40.020000000000003</v>
      </c>
      <c r="J3782" s="1">
        <v>0</v>
      </c>
      <c r="K3782" s="1">
        <v>1</v>
      </c>
      <c r="L3782" s="1">
        <v>0</v>
      </c>
      <c r="M3782" s="1">
        <v>0</v>
      </c>
      <c r="N3782" s="1">
        <v>0</v>
      </c>
      <c r="O3782" s="1" t="s">
        <v>29</v>
      </c>
      <c r="P3782" s="1" t="s">
        <v>62</v>
      </c>
      <c r="Q3782" s="10">
        <f>F3782*Part1Out!C$76+'relay test.csv'!H3782*Part1Out!C$77+'relay test.csv'!I3782*Part1Out!C$78+'relay test.csv'!J3782*Part1Out!C$79+'relay test.csv'!K3782*Part1Out!C$80+'relay test.csv'!L3782*Part1Out!C$81+'relay test.csv'!M3782*Part1Out!C$82</f>
        <v>9.8813897053228832</v>
      </c>
      <c r="R3782" s="11">
        <f t="shared" ref="R3782:R3845" si="472">EXP(Q3782)</f>
        <v>19562.890433060948</v>
      </c>
      <c r="S3782" s="12">
        <f t="shared" ref="S3782:S3845" si="473">R3782/(1+R3782)</f>
        <v>0.99994888542218019</v>
      </c>
      <c r="T3782" s="11">
        <f t="shared" ref="T3782:T3845" si="474">1*(S3782&gt;0.5)+0*(S3782&lt;=0.5)</f>
        <v>1</v>
      </c>
      <c r="U3782" s="11">
        <f t="shared" ref="U3782:U3845" si="475">B3782</f>
        <v>1</v>
      </c>
      <c r="V3782" s="72">
        <f>Q3782+Part1Out!C$75</f>
        <v>7.3465861162406423</v>
      </c>
      <c r="W3782" s="1">
        <f t="shared" ref="W3782:W3845" si="476">EXP(V3782)</f>
        <v>1550.8929118995197</v>
      </c>
      <c r="X3782" s="12">
        <f t="shared" ref="X3782:X3845" si="477">W3782/(1+W3782)</f>
        <v>0.99935562564122027</v>
      </c>
      <c r="Y3782" s="11">
        <f t="shared" ref="Y3782:Y3845" si="478">1*(X3782&gt;0.5)+0*(X3782&lt;=0.5)</f>
        <v>1</v>
      </c>
      <c r="Z3782" s="1">
        <f t="shared" ref="Z3782:Z3845" si="479">U3782</f>
        <v>1</v>
      </c>
    </row>
    <row r="3783" spans="1:26" x14ac:dyDescent="0.2">
      <c r="A3783" s="1" t="s">
        <v>3806</v>
      </c>
      <c r="B3783" s="1">
        <v>1</v>
      </c>
      <c r="C3783" s="2">
        <v>41527</v>
      </c>
      <c r="D3783" s="2">
        <v>41527</v>
      </c>
      <c r="E3783" s="2">
        <v>41527</v>
      </c>
      <c r="F3783" s="1">
        <v>45</v>
      </c>
      <c r="G3783" s="1">
        <v>4.4444444440000002</v>
      </c>
      <c r="H3783" s="1">
        <v>0</v>
      </c>
      <c r="I3783" s="1">
        <v>40</v>
      </c>
      <c r="J3783" s="1">
        <v>0</v>
      </c>
      <c r="K3783" s="1">
        <v>1</v>
      </c>
      <c r="L3783" s="1">
        <v>0</v>
      </c>
      <c r="M3783" s="1">
        <v>0</v>
      </c>
      <c r="N3783" s="1">
        <v>0</v>
      </c>
      <c r="O3783" s="1" t="s">
        <v>25</v>
      </c>
      <c r="P3783" s="1" t="s">
        <v>62</v>
      </c>
      <c r="Q3783" s="10">
        <f>F3783*Part1Out!C$76+'relay test.csv'!H3783*Part1Out!C$77+'relay test.csv'!I3783*Part1Out!C$78+'relay test.csv'!J3783*Part1Out!C$79+'relay test.csv'!K3783*Part1Out!C$80+'relay test.csv'!L3783*Part1Out!C$81+'relay test.csv'!M3783*Part1Out!C$82</f>
        <v>9.8814608571987836</v>
      </c>
      <c r="R3783" s="11">
        <f t="shared" si="472"/>
        <v>19564.282418933908</v>
      </c>
      <c r="S3783" s="12">
        <f t="shared" si="473"/>
        <v>0.999948889058763</v>
      </c>
      <c r="T3783" s="11">
        <f t="shared" si="474"/>
        <v>1</v>
      </c>
      <c r="U3783" s="11">
        <f t="shared" si="475"/>
        <v>1</v>
      </c>
      <c r="V3783" s="72">
        <f>Q3783+Part1Out!C$75</f>
        <v>7.3466572681165427</v>
      </c>
      <c r="W3783" s="1">
        <f t="shared" si="476"/>
        <v>1551.003264765382</v>
      </c>
      <c r="X3783" s="12">
        <f t="shared" si="477"/>
        <v>0.99935567145849324</v>
      </c>
      <c r="Y3783" s="11">
        <f t="shared" si="478"/>
        <v>1</v>
      </c>
      <c r="Z3783" s="1">
        <f t="shared" si="479"/>
        <v>1</v>
      </c>
    </row>
    <row r="3784" spans="1:26" x14ac:dyDescent="0.2">
      <c r="A3784" s="1" t="s">
        <v>3807</v>
      </c>
      <c r="B3784" s="1">
        <v>1</v>
      </c>
      <c r="C3784" s="2">
        <v>41525</v>
      </c>
      <c r="D3784" s="2">
        <v>41525</v>
      </c>
      <c r="E3784" s="2">
        <v>41549</v>
      </c>
      <c r="F3784" s="1">
        <v>34</v>
      </c>
      <c r="G3784" s="1">
        <v>8.8235294119999992</v>
      </c>
      <c r="H3784" s="1">
        <v>2.9411764709999999</v>
      </c>
      <c r="I3784" s="1">
        <v>39.53</v>
      </c>
      <c r="J3784" s="1">
        <v>0.125</v>
      </c>
      <c r="K3784" s="1">
        <v>1</v>
      </c>
      <c r="L3784" s="1">
        <v>0</v>
      </c>
      <c r="M3784" s="1">
        <v>0</v>
      </c>
      <c r="N3784" s="1">
        <v>0</v>
      </c>
      <c r="O3784" s="1" t="s">
        <v>22</v>
      </c>
      <c r="P3784" s="1" t="s">
        <v>27</v>
      </c>
      <c r="Q3784" s="10">
        <f>F3784*Part1Out!C$76+'relay test.csv'!H3784*Part1Out!C$77+'relay test.csv'!I3784*Part1Out!C$78+'relay test.csv'!J3784*Part1Out!C$79+'relay test.csv'!K3784*Part1Out!C$80+'relay test.csv'!L3784*Part1Out!C$81+'relay test.csv'!M3784*Part1Out!C$82</f>
        <v>7.5418144898517205</v>
      </c>
      <c r="R3784" s="11">
        <f t="shared" si="472"/>
        <v>1885.2476863641093</v>
      </c>
      <c r="S3784" s="12">
        <f t="shared" si="473"/>
        <v>0.99946984693090457</v>
      </c>
      <c r="T3784" s="11">
        <f t="shared" si="474"/>
        <v>1</v>
      </c>
      <c r="U3784" s="11">
        <f t="shared" si="475"/>
        <v>1</v>
      </c>
      <c r="V3784" s="72">
        <f>Q3784+Part1Out!C$75</f>
        <v>5.0070109007694796</v>
      </c>
      <c r="W3784" s="1">
        <f t="shared" si="476"/>
        <v>149.45732502881401</v>
      </c>
      <c r="X3784" s="12">
        <f t="shared" si="477"/>
        <v>0.99335359710929005</v>
      </c>
      <c r="Y3784" s="11">
        <f t="shared" si="478"/>
        <v>1</v>
      </c>
      <c r="Z3784" s="1">
        <f t="shared" si="479"/>
        <v>1</v>
      </c>
    </row>
    <row r="3785" spans="1:26" x14ac:dyDescent="0.2">
      <c r="A3785" s="1" t="s">
        <v>3808</v>
      </c>
      <c r="B3785" s="1">
        <v>1</v>
      </c>
      <c r="C3785" s="2">
        <v>41497</v>
      </c>
      <c r="D3785" s="2">
        <v>41596</v>
      </c>
      <c r="E3785" s="2">
        <v>41644</v>
      </c>
      <c r="F3785" s="1">
        <v>48</v>
      </c>
      <c r="G3785" s="1">
        <v>33.333333330000002</v>
      </c>
      <c r="H3785" s="1">
        <v>16.666666670000001</v>
      </c>
      <c r="I3785" s="1">
        <v>58.75</v>
      </c>
      <c r="J3785" s="1">
        <v>6.25E-2</v>
      </c>
      <c r="K3785" s="1">
        <v>1</v>
      </c>
      <c r="L3785" s="1">
        <v>0</v>
      </c>
      <c r="M3785" s="1">
        <v>0</v>
      </c>
      <c r="N3785" s="1">
        <v>0</v>
      </c>
      <c r="O3785" s="1" t="s">
        <v>35</v>
      </c>
      <c r="P3785" s="1" t="s">
        <v>27</v>
      </c>
      <c r="Q3785" s="10">
        <f>F3785*Part1Out!C$76+'relay test.csv'!H3785*Part1Out!C$77+'relay test.csv'!I3785*Part1Out!C$78+'relay test.csv'!J3785*Part1Out!C$79+'relay test.csv'!K3785*Part1Out!C$80+'relay test.csv'!L3785*Part1Out!C$81+'relay test.csv'!M3785*Part1Out!C$82</f>
        <v>10.730032068050669</v>
      </c>
      <c r="R3785" s="11">
        <f t="shared" si="472"/>
        <v>45708.157774418316</v>
      </c>
      <c r="S3785" s="12">
        <f t="shared" si="473"/>
        <v>0.99997812254592533</v>
      </c>
      <c r="T3785" s="11">
        <f t="shared" si="474"/>
        <v>1</v>
      </c>
      <c r="U3785" s="11">
        <f t="shared" si="475"/>
        <v>1</v>
      </c>
      <c r="V3785" s="72">
        <f>Q3785+Part1Out!C$75</f>
        <v>8.1952284789684278</v>
      </c>
      <c r="W3785" s="1">
        <f t="shared" si="476"/>
        <v>3623.6188180316144</v>
      </c>
      <c r="X3785" s="12">
        <f t="shared" si="477"/>
        <v>0.99972410892008146</v>
      </c>
      <c r="Y3785" s="11">
        <f t="shared" si="478"/>
        <v>1</v>
      </c>
      <c r="Z3785" s="1">
        <f t="shared" si="479"/>
        <v>1</v>
      </c>
    </row>
    <row r="3786" spans="1:26" x14ac:dyDescent="0.2">
      <c r="A3786" s="1" t="s">
        <v>3809</v>
      </c>
      <c r="B3786" s="1">
        <v>1</v>
      </c>
      <c r="C3786" s="2">
        <v>41518</v>
      </c>
      <c r="D3786" s="2">
        <v>41518</v>
      </c>
      <c r="E3786" s="2">
        <v>41518</v>
      </c>
      <c r="F3786" s="1">
        <v>46</v>
      </c>
      <c r="G3786" s="1">
        <v>0</v>
      </c>
      <c r="H3786" s="1">
        <v>0</v>
      </c>
      <c r="I3786" s="1">
        <v>40.020000000000003</v>
      </c>
      <c r="J3786" s="1">
        <v>0</v>
      </c>
      <c r="K3786" s="1">
        <v>1</v>
      </c>
      <c r="L3786" s="1">
        <v>0</v>
      </c>
      <c r="M3786" s="1">
        <v>0</v>
      </c>
      <c r="N3786" s="1">
        <v>0</v>
      </c>
      <c r="O3786" s="1" t="s">
        <v>35</v>
      </c>
      <c r="P3786" s="1" t="s">
        <v>27</v>
      </c>
      <c r="Q3786" s="10">
        <f>F3786*Part1Out!C$76+'relay test.csv'!H3786*Part1Out!C$77+'relay test.csv'!I3786*Part1Out!C$78+'relay test.csv'!J3786*Part1Out!C$79+'relay test.csv'!K3786*Part1Out!C$80+'relay test.csv'!L3786*Part1Out!C$81+'relay test.csv'!M3786*Part1Out!C$82</f>
        <v>10.092467926602671</v>
      </c>
      <c r="R3786" s="11">
        <f t="shared" si="472"/>
        <v>24160.344875684172</v>
      </c>
      <c r="S3786" s="12">
        <f t="shared" si="473"/>
        <v>0.99995861157542576</v>
      </c>
      <c r="T3786" s="11">
        <f t="shared" si="474"/>
        <v>1</v>
      </c>
      <c r="U3786" s="11">
        <f t="shared" si="475"/>
        <v>1</v>
      </c>
      <c r="V3786" s="72">
        <f>Q3786+Part1Out!C$75</f>
        <v>7.5576643375204302</v>
      </c>
      <c r="W3786" s="1">
        <f t="shared" si="476"/>
        <v>1915.3666348518022</v>
      </c>
      <c r="X3786" s="12">
        <f t="shared" si="477"/>
        <v>0.99947817918460191</v>
      </c>
      <c r="Y3786" s="11">
        <f t="shared" si="478"/>
        <v>1</v>
      </c>
      <c r="Z3786" s="1">
        <f t="shared" si="479"/>
        <v>1</v>
      </c>
    </row>
    <row r="3787" spans="1:26" x14ac:dyDescent="0.2">
      <c r="A3787" s="1" t="s">
        <v>3810</v>
      </c>
      <c r="B3787" s="1">
        <v>1</v>
      </c>
      <c r="C3787" s="2">
        <v>41517</v>
      </c>
      <c r="D3787" s="2">
        <v>41517</v>
      </c>
      <c r="E3787" s="2">
        <v>41517</v>
      </c>
      <c r="F3787" s="1">
        <v>28</v>
      </c>
      <c r="G3787" s="1">
        <v>46.428571429999998</v>
      </c>
      <c r="H3787" s="1">
        <v>3.5714285710000002</v>
      </c>
      <c r="I3787" s="1">
        <v>40.020000000000003</v>
      </c>
      <c r="J3787" s="1">
        <v>0</v>
      </c>
      <c r="K3787" s="1">
        <v>1</v>
      </c>
      <c r="L3787" s="1">
        <v>0</v>
      </c>
      <c r="M3787" s="1">
        <v>0</v>
      </c>
      <c r="N3787" s="1">
        <v>0</v>
      </c>
      <c r="O3787" s="1" t="s">
        <v>25</v>
      </c>
      <c r="P3787" s="1" t="s">
        <v>27</v>
      </c>
      <c r="Q3787" s="10">
        <f>F3787*Part1Out!C$76+'relay test.csv'!H3787*Part1Out!C$77+'relay test.csv'!I3787*Part1Out!C$78+'relay test.csv'!J3787*Part1Out!C$79+'relay test.csv'!K3787*Part1Out!C$80+'relay test.csv'!L3787*Part1Out!C$81+'relay test.csv'!M3787*Part1Out!C$82</f>
        <v>6.3616327178488676</v>
      </c>
      <c r="R3787" s="11">
        <f t="shared" si="472"/>
        <v>579.19124069568215</v>
      </c>
      <c r="S3787" s="12">
        <f t="shared" si="473"/>
        <v>0.99827643037354208</v>
      </c>
      <c r="T3787" s="11">
        <f t="shared" si="474"/>
        <v>1</v>
      </c>
      <c r="U3787" s="11">
        <f t="shared" si="475"/>
        <v>1</v>
      </c>
      <c r="V3787" s="72">
        <f>Q3787+Part1Out!C$75</f>
        <v>3.8268291287666267</v>
      </c>
      <c r="W3787" s="1">
        <f t="shared" si="476"/>
        <v>45.916711178383544</v>
      </c>
      <c r="X3787" s="12">
        <f t="shared" si="477"/>
        <v>0.97868563301042422</v>
      </c>
      <c r="Y3787" s="11">
        <f t="shared" si="478"/>
        <v>1</v>
      </c>
      <c r="Z3787" s="1">
        <f t="shared" si="479"/>
        <v>1</v>
      </c>
    </row>
    <row r="3788" spans="1:26" x14ac:dyDescent="0.2">
      <c r="A3788" s="1" t="s">
        <v>3811</v>
      </c>
      <c r="B3788" s="1">
        <v>1</v>
      </c>
      <c r="C3788" s="2">
        <v>41538</v>
      </c>
      <c r="D3788" s="2">
        <v>41538</v>
      </c>
      <c r="E3788" s="2">
        <v>41538</v>
      </c>
      <c r="F3788" s="1">
        <v>45</v>
      </c>
      <c r="G3788" s="1">
        <v>4.4444444440000002</v>
      </c>
      <c r="H3788" s="1">
        <v>0</v>
      </c>
      <c r="I3788" s="1">
        <v>40</v>
      </c>
      <c r="J3788" s="1">
        <v>0</v>
      </c>
      <c r="K3788" s="1">
        <v>1</v>
      </c>
      <c r="L3788" s="1">
        <v>0</v>
      </c>
      <c r="M3788" s="1">
        <v>1</v>
      </c>
      <c r="N3788" s="1">
        <v>0</v>
      </c>
      <c r="O3788" s="1" t="s">
        <v>29</v>
      </c>
      <c r="P3788" s="1" t="s">
        <v>62</v>
      </c>
      <c r="Q3788" s="10">
        <f>F3788*Part1Out!C$76+'relay test.csv'!H3788*Part1Out!C$77+'relay test.csv'!I3788*Part1Out!C$78+'relay test.csv'!J3788*Part1Out!C$79+'relay test.csv'!K3788*Part1Out!C$80+'relay test.csv'!L3788*Part1Out!C$81+'relay test.csv'!M3788*Part1Out!C$82</f>
        <v>10.747365048818077</v>
      </c>
      <c r="R3788" s="11">
        <f t="shared" si="472"/>
        <v>46507.322338244725</v>
      </c>
      <c r="S3788" s="12">
        <f t="shared" si="473"/>
        <v>0.99997849847189224</v>
      </c>
      <c r="T3788" s="11">
        <f t="shared" si="474"/>
        <v>1</v>
      </c>
      <c r="U3788" s="11">
        <f t="shared" si="475"/>
        <v>1</v>
      </c>
      <c r="V3788" s="72">
        <f>Q3788+Part1Out!C$75</f>
        <v>8.2125614597358361</v>
      </c>
      <c r="W3788" s="1">
        <f t="shared" si="476"/>
        <v>3686.9744178454876</v>
      </c>
      <c r="X3788" s="12">
        <f t="shared" si="477"/>
        <v>0.99972884844451171</v>
      </c>
      <c r="Y3788" s="11">
        <f t="shared" si="478"/>
        <v>1</v>
      </c>
      <c r="Z3788" s="1">
        <f t="shared" si="479"/>
        <v>1</v>
      </c>
    </row>
    <row r="3789" spans="1:26" x14ac:dyDescent="0.2">
      <c r="A3789" s="1" t="s">
        <v>3812</v>
      </c>
      <c r="B3789" s="1">
        <v>0</v>
      </c>
      <c r="C3789" s="2">
        <v>41515</v>
      </c>
      <c r="D3789" s="2">
        <v>41516</v>
      </c>
      <c r="E3789" s="2">
        <v>41516</v>
      </c>
      <c r="F3789" s="1">
        <v>2</v>
      </c>
      <c r="G3789" s="1">
        <v>0</v>
      </c>
      <c r="H3789" s="1">
        <v>0</v>
      </c>
      <c r="I3789" s="1">
        <v>47.97</v>
      </c>
      <c r="J3789" s="1">
        <v>0</v>
      </c>
      <c r="K3789" s="1">
        <v>1</v>
      </c>
      <c r="L3789" s="1">
        <v>0</v>
      </c>
      <c r="M3789" s="1">
        <v>0</v>
      </c>
      <c r="N3789" s="1">
        <v>0</v>
      </c>
      <c r="O3789" s="1" t="s">
        <v>25</v>
      </c>
      <c r="P3789" s="1" t="s">
        <v>23</v>
      </c>
      <c r="Q3789" s="10">
        <f>F3789*Part1Out!C$76+'relay test.csv'!H3789*Part1Out!C$77+'relay test.csv'!I3789*Part1Out!C$78+'relay test.csv'!J3789*Part1Out!C$79+'relay test.csv'!K3789*Part1Out!C$80+'relay test.csv'!L3789*Part1Out!C$81+'relay test.csv'!M3789*Part1Out!C$82</f>
        <v>0.77674331962164389</v>
      </c>
      <c r="R3789" s="11">
        <f t="shared" si="472"/>
        <v>2.1743794633388696</v>
      </c>
      <c r="S3789" s="12">
        <f t="shared" si="473"/>
        <v>0.68497780068543479</v>
      </c>
      <c r="T3789" s="11">
        <f t="shared" si="474"/>
        <v>1</v>
      </c>
      <c r="U3789" s="11">
        <f t="shared" si="475"/>
        <v>0</v>
      </c>
      <c r="V3789" s="72">
        <f>Q3789+Part1Out!C$75</f>
        <v>-1.7580602694605969</v>
      </c>
      <c r="W3789" s="1">
        <f t="shared" si="476"/>
        <v>0.17237890837302469</v>
      </c>
      <c r="X3789" s="12">
        <f t="shared" si="477"/>
        <v>0.14703344383109423</v>
      </c>
      <c r="Y3789" s="11">
        <f t="shared" si="478"/>
        <v>0</v>
      </c>
      <c r="Z3789" s="1">
        <f t="shared" si="479"/>
        <v>0</v>
      </c>
    </row>
    <row r="3790" spans="1:26" x14ac:dyDescent="0.2">
      <c r="A3790" s="1" t="s">
        <v>3813</v>
      </c>
      <c r="B3790" s="1">
        <v>1</v>
      </c>
      <c r="C3790" s="2">
        <v>41524</v>
      </c>
      <c r="D3790" s="2">
        <v>41630</v>
      </c>
      <c r="E3790" s="2">
        <v>41630</v>
      </c>
      <c r="F3790" s="1">
        <v>51</v>
      </c>
      <c r="G3790" s="1">
        <v>11.764705879999999</v>
      </c>
      <c r="H3790" s="1">
        <v>1.9607843140000001</v>
      </c>
      <c r="I3790" s="1">
        <v>40.200000000000003</v>
      </c>
      <c r="J3790" s="1">
        <v>0</v>
      </c>
      <c r="K3790" s="1">
        <v>1</v>
      </c>
      <c r="L3790" s="1">
        <v>0</v>
      </c>
      <c r="M3790" s="1">
        <v>0</v>
      </c>
      <c r="N3790" s="1">
        <v>0</v>
      </c>
      <c r="O3790" s="1" t="s">
        <v>25</v>
      </c>
      <c r="P3790" s="1" t="s">
        <v>27</v>
      </c>
      <c r="Q3790" s="10">
        <f>F3790*Part1Out!C$76+'relay test.csv'!H3790*Part1Out!C$77+'relay test.csv'!I3790*Part1Out!C$78+'relay test.csv'!J3790*Part1Out!C$79+'relay test.csv'!K3790*Part1Out!C$80+'relay test.csv'!L3790*Part1Out!C$81+'relay test.csv'!M3790*Part1Out!C$82</f>
        <v>11.18486646377352</v>
      </c>
      <c r="R3790" s="11">
        <f t="shared" si="472"/>
        <v>72032.051867889255</v>
      </c>
      <c r="S3790" s="12">
        <f t="shared" si="473"/>
        <v>0.99998611748393174</v>
      </c>
      <c r="T3790" s="11">
        <f t="shared" si="474"/>
        <v>1</v>
      </c>
      <c r="U3790" s="11">
        <f t="shared" si="475"/>
        <v>1</v>
      </c>
      <c r="V3790" s="72">
        <f>Q3790+Part1Out!C$75</f>
        <v>8.6500628746912795</v>
      </c>
      <c r="W3790" s="1">
        <f t="shared" si="476"/>
        <v>5710.5057687535418</v>
      </c>
      <c r="X3790" s="12">
        <f t="shared" si="477"/>
        <v>0.99982491482273017</v>
      </c>
      <c r="Y3790" s="11">
        <f t="shared" si="478"/>
        <v>1</v>
      </c>
      <c r="Z3790" s="1">
        <f t="shared" si="479"/>
        <v>1</v>
      </c>
    </row>
    <row r="3791" spans="1:26" x14ac:dyDescent="0.2">
      <c r="A3791" s="1" t="s">
        <v>3814</v>
      </c>
      <c r="B3791" s="1">
        <v>1</v>
      </c>
      <c r="C3791" s="2">
        <v>41518</v>
      </c>
      <c r="D3791" s="2">
        <v>41569</v>
      </c>
      <c r="E3791" s="2">
        <v>41569</v>
      </c>
      <c r="F3791" s="1">
        <v>47</v>
      </c>
      <c r="G3791" s="1">
        <v>8.5106382979999999</v>
      </c>
      <c r="H3791" s="1">
        <v>2.1276595739999999</v>
      </c>
      <c r="I3791" s="1">
        <v>40</v>
      </c>
      <c r="J3791" s="1">
        <v>0</v>
      </c>
      <c r="K3791" s="1">
        <v>1</v>
      </c>
      <c r="L3791" s="1">
        <v>1</v>
      </c>
      <c r="M3791" s="1">
        <v>0</v>
      </c>
      <c r="N3791" s="1">
        <v>0</v>
      </c>
      <c r="O3791" s="1" t="s">
        <v>35</v>
      </c>
      <c r="P3791" s="1" t="s">
        <v>62</v>
      </c>
      <c r="Q3791" s="10">
        <f>F3791*Part1Out!C$76+'relay test.csv'!H3791*Part1Out!C$77+'relay test.csv'!I3791*Part1Out!C$78+'relay test.csv'!J3791*Part1Out!C$79+'relay test.csv'!K3791*Part1Out!C$80+'relay test.csv'!L3791*Part1Out!C$81+'relay test.csv'!M3791*Part1Out!C$82</f>
        <v>11.113835628167378</v>
      </c>
      <c r="R3791" s="11">
        <f t="shared" si="472"/>
        <v>67093.042440167847</v>
      </c>
      <c r="S3791" s="12">
        <f t="shared" si="473"/>
        <v>0.99998509554703174</v>
      </c>
      <c r="T3791" s="11">
        <f t="shared" si="474"/>
        <v>1</v>
      </c>
      <c r="U3791" s="11">
        <f t="shared" si="475"/>
        <v>1</v>
      </c>
      <c r="V3791" s="72">
        <f>Q3791+Part1Out!C$75</f>
        <v>8.5790320390851367</v>
      </c>
      <c r="W3791" s="1">
        <f t="shared" si="476"/>
        <v>5318.9544926541275</v>
      </c>
      <c r="X3791" s="12">
        <f t="shared" si="477"/>
        <v>0.99981202846727713</v>
      </c>
      <c r="Y3791" s="11">
        <f t="shared" si="478"/>
        <v>1</v>
      </c>
      <c r="Z3791" s="1">
        <f t="shared" si="479"/>
        <v>1</v>
      </c>
    </row>
    <row r="3792" spans="1:26" x14ac:dyDescent="0.2">
      <c r="A3792" s="1" t="s">
        <v>3815</v>
      </c>
      <c r="B3792" s="1">
        <v>1</v>
      </c>
      <c r="C3792" s="2">
        <v>41531</v>
      </c>
      <c r="D3792" s="2">
        <v>41571</v>
      </c>
      <c r="E3792" s="2">
        <v>41571</v>
      </c>
      <c r="F3792" s="1">
        <v>41</v>
      </c>
      <c r="G3792" s="1">
        <v>7.3170731709999997</v>
      </c>
      <c r="H3792" s="1">
        <v>0</v>
      </c>
      <c r="I3792" s="1">
        <v>42.9</v>
      </c>
      <c r="J3792" s="1">
        <v>0</v>
      </c>
      <c r="K3792" s="1">
        <v>1</v>
      </c>
      <c r="L3792" s="1">
        <v>1</v>
      </c>
      <c r="M3792" s="1">
        <v>0</v>
      </c>
      <c r="N3792" s="1">
        <v>0</v>
      </c>
      <c r="O3792" s="1" t="s">
        <v>25</v>
      </c>
      <c r="P3792" s="1" t="s">
        <v>27</v>
      </c>
      <c r="Q3792" s="10">
        <f>F3792*Part1Out!C$76+'relay test.csv'!H3792*Part1Out!C$77+'relay test.csv'!I3792*Part1Out!C$78+'relay test.csv'!J3792*Part1Out!C$79+'relay test.csv'!K3792*Part1Out!C$80+'relay test.csv'!L3792*Part1Out!C$81+'relay test.csv'!M3792*Part1Out!C$82</f>
        <v>9.796197412957266</v>
      </c>
      <c r="R3792" s="11">
        <f t="shared" si="472"/>
        <v>17965.300258913474</v>
      </c>
      <c r="S3792" s="12">
        <f t="shared" si="473"/>
        <v>0.99994434023780143</v>
      </c>
      <c r="T3792" s="11">
        <f t="shared" si="474"/>
        <v>1</v>
      </c>
      <c r="U3792" s="11">
        <f t="shared" si="475"/>
        <v>1</v>
      </c>
      <c r="V3792" s="72">
        <f>Q3792+Part1Out!C$75</f>
        <v>7.2613938238750251</v>
      </c>
      <c r="W3792" s="1">
        <f t="shared" si="476"/>
        <v>1424.2402945021242</v>
      </c>
      <c r="X3792" s="12">
        <f t="shared" si="477"/>
        <v>0.99929836392932647</v>
      </c>
      <c r="Y3792" s="11">
        <f t="shared" si="478"/>
        <v>1</v>
      </c>
      <c r="Z3792" s="1">
        <f t="shared" si="479"/>
        <v>1</v>
      </c>
    </row>
    <row r="3793" spans="1:26" x14ac:dyDescent="0.2">
      <c r="A3793" s="1" t="s">
        <v>3816</v>
      </c>
      <c r="B3793" s="1">
        <v>1</v>
      </c>
      <c r="C3793" s="2">
        <v>41515</v>
      </c>
      <c r="D3793" s="2">
        <v>41516</v>
      </c>
      <c r="E3793" s="2">
        <v>41516</v>
      </c>
      <c r="F3793" s="1">
        <v>35</v>
      </c>
      <c r="G3793" s="1">
        <v>11.42857143</v>
      </c>
      <c r="H3793" s="1">
        <v>0</v>
      </c>
      <c r="I3793" s="1">
        <v>57.1</v>
      </c>
      <c r="J3793" s="1">
        <v>0</v>
      </c>
      <c r="K3793" s="1">
        <v>1</v>
      </c>
      <c r="L3793" s="1">
        <v>0</v>
      </c>
      <c r="M3793" s="1">
        <v>0</v>
      </c>
      <c r="N3793" s="1">
        <v>0</v>
      </c>
      <c r="O3793" s="1" t="s">
        <v>25</v>
      </c>
      <c r="P3793" s="1" t="s">
        <v>62</v>
      </c>
      <c r="Q3793" s="10">
        <f>F3793*Part1Out!C$76+'relay test.csv'!H3793*Part1Out!C$77+'relay test.csv'!I3793*Part1Out!C$78+'relay test.csv'!J3793*Part1Out!C$79+'relay test.csv'!K3793*Part1Out!C$80+'relay test.csv'!L3793*Part1Out!C$81+'relay test.csv'!M3793*Part1Out!C$82</f>
        <v>7.7098437905061576</v>
      </c>
      <c r="R3793" s="11">
        <f t="shared" si="472"/>
        <v>2230.1938535212835</v>
      </c>
      <c r="S3793" s="12">
        <f t="shared" si="473"/>
        <v>0.9995518094501642</v>
      </c>
      <c r="T3793" s="11">
        <f t="shared" si="474"/>
        <v>1</v>
      </c>
      <c r="U3793" s="11">
        <f t="shared" si="475"/>
        <v>1</v>
      </c>
      <c r="V3793" s="72">
        <f>Q3793+Part1Out!C$75</f>
        <v>5.1750402014239167</v>
      </c>
      <c r="W3793" s="1">
        <f t="shared" si="476"/>
        <v>176.80372189493715</v>
      </c>
      <c r="X3793" s="12">
        <f t="shared" si="477"/>
        <v>0.99437582076830267</v>
      </c>
      <c r="Y3793" s="11">
        <f t="shared" si="478"/>
        <v>1</v>
      </c>
      <c r="Z3793" s="1">
        <f t="shared" si="479"/>
        <v>1</v>
      </c>
    </row>
    <row r="3794" spans="1:26" x14ac:dyDescent="0.2">
      <c r="A3794" s="1" t="s">
        <v>3817</v>
      </c>
      <c r="B3794" s="1">
        <v>0</v>
      </c>
      <c r="C3794" s="2">
        <v>41527</v>
      </c>
      <c r="D3794" s="2">
        <v>41527</v>
      </c>
      <c r="E3794" s="2">
        <v>41527</v>
      </c>
      <c r="F3794" s="1">
        <v>40</v>
      </c>
      <c r="G3794" s="1">
        <v>12.5</v>
      </c>
      <c r="H3794" s="1">
        <v>2.5</v>
      </c>
      <c r="I3794" s="1">
        <v>40.020000000000003</v>
      </c>
      <c r="J3794" s="1">
        <v>0</v>
      </c>
      <c r="K3794" s="1">
        <v>1</v>
      </c>
      <c r="L3794" s="1">
        <v>0</v>
      </c>
      <c r="M3794" s="1">
        <v>0</v>
      </c>
      <c r="N3794" s="1">
        <v>0</v>
      </c>
      <c r="O3794" s="1" t="s">
        <v>35</v>
      </c>
      <c r="P3794" s="1" t="s">
        <v>27</v>
      </c>
      <c r="Q3794" s="10">
        <f>F3794*Part1Out!C$76+'relay test.csv'!H3794*Part1Out!C$77+'relay test.csv'!I3794*Part1Out!C$78+'relay test.csv'!J3794*Part1Out!C$79+'relay test.csv'!K3794*Part1Out!C$80+'relay test.csv'!L3794*Part1Out!C$81+'relay test.csv'!M3794*Part1Out!C$82</f>
        <v>8.8739995409273682</v>
      </c>
      <c r="R3794" s="11">
        <f t="shared" si="472"/>
        <v>7143.7958157606345</v>
      </c>
      <c r="S3794" s="12">
        <f t="shared" si="473"/>
        <v>0.99986003798767853</v>
      </c>
      <c r="T3794" s="11">
        <f t="shared" si="474"/>
        <v>1</v>
      </c>
      <c r="U3794" s="11">
        <f t="shared" si="475"/>
        <v>0</v>
      </c>
      <c r="V3794" s="72">
        <f>Q3794+Part1Out!C$75</f>
        <v>6.3391959518451273</v>
      </c>
      <c r="W3794" s="1">
        <f t="shared" si="476"/>
        <v>566.34076301919333</v>
      </c>
      <c r="X3794" s="12">
        <f t="shared" si="477"/>
        <v>0.99823739088536778</v>
      </c>
      <c r="Y3794" s="11">
        <f t="shared" si="478"/>
        <v>1</v>
      </c>
      <c r="Z3794" s="1">
        <f t="shared" si="479"/>
        <v>0</v>
      </c>
    </row>
    <row r="3795" spans="1:26" x14ac:dyDescent="0.2">
      <c r="A3795" s="1" t="s">
        <v>3818</v>
      </c>
      <c r="B3795" s="1">
        <v>0</v>
      </c>
      <c r="C3795" s="2">
        <v>41525</v>
      </c>
      <c r="D3795" s="2">
        <v>41525</v>
      </c>
      <c r="E3795" s="2">
        <v>41525</v>
      </c>
      <c r="F3795" s="1">
        <v>27</v>
      </c>
      <c r="G3795" s="1">
        <v>14.81481481</v>
      </c>
      <c r="H3795" s="1">
        <v>0</v>
      </c>
      <c r="I3795" s="1">
        <v>53.79</v>
      </c>
      <c r="J3795" s="1">
        <v>0</v>
      </c>
      <c r="K3795" s="1">
        <v>1</v>
      </c>
      <c r="L3795" s="1">
        <v>0</v>
      </c>
      <c r="M3795" s="1">
        <v>0</v>
      </c>
      <c r="N3795" s="1">
        <v>0</v>
      </c>
      <c r="O3795" s="1" t="s">
        <v>31</v>
      </c>
      <c r="P3795" s="1" t="s">
        <v>27</v>
      </c>
      <c r="Q3795" s="10">
        <f>F3795*Part1Out!C$76+'relay test.csv'!H3795*Part1Out!C$77+'relay test.csv'!I3795*Part1Out!C$78+'relay test.csv'!J3795*Part1Out!C$79+'relay test.csv'!K3795*Part1Out!C$80+'relay test.csv'!L3795*Part1Out!C$81+'relay test.csv'!M3795*Part1Out!C$82</f>
        <v>6.0329936557293538</v>
      </c>
      <c r="R3795" s="11">
        <f t="shared" si="472"/>
        <v>416.96140173551271</v>
      </c>
      <c r="S3795" s="12">
        <f t="shared" si="473"/>
        <v>0.99760743457207368</v>
      </c>
      <c r="T3795" s="11">
        <f t="shared" si="474"/>
        <v>1</v>
      </c>
      <c r="U3795" s="11">
        <f t="shared" si="475"/>
        <v>0</v>
      </c>
      <c r="V3795" s="72">
        <f>Q3795+Part1Out!C$75</f>
        <v>3.4981900666471129</v>
      </c>
      <c r="W3795" s="1">
        <f t="shared" si="476"/>
        <v>33.055569405758483</v>
      </c>
      <c r="X3795" s="12">
        <f t="shared" si="477"/>
        <v>0.97063622727650212</v>
      </c>
      <c r="Y3795" s="11">
        <f t="shared" si="478"/>
        <v>1</v>
      </c>
      <c r="Z3795" s="1">
        <f t="shared" si="479"/>
        <v>0</v>
      </c>
    </row>
    <row r="3796" spans="1:26" x14ac:dyDescent="0.2">
      <c r="A3796" s="1" t="s">
        <v>3819</v>
      </c>
      <c r="B3796" s="1">
        <v>1</v>
      </c>
      <c r="C3796" s="2">
        <v>41518</v>
      </c>
      <c r="D3796" s="2">
        <v>41550</v>
      </c>
      <c r="E3796" s="2">
        <v>41550</v>
      </c>
      <c r="F3796" s="1">
        <v>41</v>
      </c>
      <c r="G3796" s="1">
        <v>2.4390243900000002</v>
      </c>
      <c r="H3796" s="1">
        <v>0</v>
      </c>
      <c r="I3796" s="1">
        <v>109.25</v>
      </c>
      <c r="J3796" s="1">
        <v>0</v>
      </c>
      <c r="K3796" s="1">
        <v>1</v>
      </c>
      <c r="L3796" s="1">
        <v>0</v>
      </c>
      <c r="M3796" s="1">
        <v>0</v>
      </c>
      <c r="N3796" s="1">
        <v>0</v>
      </c>
      <c r="O3796" s="1" t="s">
        <v>22</v>
      </c>
      <c r="P3796" s="1" t="s">
        <v>62</v>
      </c>
      <c r="Q3796" s="10">
        <f>F3796*Part1Out!C$76+'relay test.csv'!H3796*Part1Out!C$77+'relay test.csv'!I3796*Part1Out!C$78+'relay test.csv'!J3796*Part1Out!C$79+'relay test.csv'!K3796*Part1Out!C$80+'relay test.csv'!L3796*Part1Out!C$81+'relay test.csv'!M3796*Part1Out!C$82</f>
        <v>8.7907846017748827</v>
      </c>
      <c r="R3796" s="11">
        <f t="shared" si="472"/>
        <v>6573.3876443200788</v>
      </c>
      <c r="S3796" s="12">
        <f t="shared" si="473"/>
        <v>0.99984789457906942</v>
      </c>
      <c r="T3796" s="11">
        <f t="shared" si="474"/>
        <v>1</v>
      </c>
      <c r="U3796" s="11">
        <f t="shared" si="475"/>
        <v>1</v>
      </c>
      <c r="V3796" s="72">
        <f>Q3796+Part1Out!C$75</f>
        <v>6.2559810126926418</v>
      </c>
      <c r="W3796" s="1">
        <f t="shared" si="476"/>
        <v>521.12034975747542</v>
      </c>
      <c r="X3796" s="12">
        <f t="shared" si="477"/>
        <v>0.99808473276235166</v>
      </c>
      <c r="Y3796" s="11">
        <f t="shared" si="478"/>
        <v>1</v>
      </c>
      <c r="Z3796" s="1">
        <f t="shared" si="479"/>
        <v>1</v>
      </c>
    </row>
    <row r="3797" spans="1:26" x14ac:dyDescent="0.2">
      <c r="A3797" s="1" t="s">
        <v>3820</v>
      </c>
      <c r="B3797" s="1">
        <v>0</v>
      </c>
      <c r="C3797" s="2">
        <v>41517</v>
      </c>
      <c r="D3797" s="2">
        <v>41517</v>
      </c>
      <c r="E3797" s="2">
        <v>41517</v>
      </c>
      <c r="F3797" s="1">
        <v>2</v>
      </c>
      <c r="G3797" s="1">
        <v>0</v>
      </c>
      <c r="H3797" s="1">
        <v>0</v>
      </c>
      <c r="I3797" s="1">
        <v>40.020000000000003</v>
      </c>
      <c r="J3797" s="1">
        <v>0</v>
      </c>
      <c r="K3797" s="1">
        <v>1</v>
      </c>
      <c r="L3797" s="1">
        <v>0</v>
      </c>
      <c r="M3797" s="1">
        <v>0</v>
      </c>
      <c r="N3797" s="1">
        <v>0</v>
      </c>
      <c r="O3797" s="1" t="s">
        <v>25</v>
      </c>
      <c r="P3797" s="1" t="s">
        <v>27</v>
      </c>
      <c r="Q3797" s="10">
        <f>F3797*Part1Out!C$76+'relay test.csv'!H3797*Part1Out!C$77+'relay test.csv'!I3797*Part1Out!C$78+'relay test.csv'!J3797*Part1Out!C$79+'relay test.csv'!K3797*Part1Out!C$80+'relay test.csv'!L3797*Part1Out!C$81+'relay test.csv'!M3797*Part1Out!C$82</f>
        <v>0.80502619029200839</v>
      </c>
      <c r="R3797" s="11">
        <f t="shared" si="472"/>
        <v>2.2367550793215418</v>
      </c>
      <c r="S3797" s="12">
        <f t="shared" si="473"/>
        <v>0.69104860408232971</v>
      </c>
      <c r="T3797" s="11">
        <f t="shared" si="474"/>
        <v>1</v>
      </c>
      <c r="U3797" s="11">
        <f t="shared" si="475"/>
        <v>0</v>
      </c>
      <c r="V3797" s="72">
        <f>Q3797+Part1Out!C$75</f>
        <v>-1.7297773987902325</v>
      </c>
      <c r="W3797" s="1">
        <f t="shared" si="476"/>
        <v>0.17732387808667233</v>
      </c>
      <c r="X3797" s="12">
        <f t="shared" si="477"/>
        <v>0.15061605509509429</v>
      </c>
      <c r="Y3797" s="11">
        <f t="shared" si="478"/>
        <v>0</v>
      </c>
      <c r="Z3797" s="1">
        <f t="shared" si="479"/>
        <v>0</v>
      </c>
    </row>
    <row r="3798" spans="1:26" x14ac:dyDescent="0.2">
      <c r="A3798" s="1" t="s">
        <v>3821</v>
      </c>
      <c r="B3798" s="1">
        <v>0</v>
      </c>
      <c r="C3798" s="2">
        <v>41516</v>
      </c>
      <c r="D3798" s="2">
        <v>41516</v>
      </c>
      <c r="E3798" s="2">
        <v>41516</v>
      </c>
      <c r="F3798" s="1">
        <v>1</v>
      </c>
      <c r="G3798" s="1">
        <v>100</v>
      </c>
      <c r="H3798" s="1">
        <v>0</v>
      </c>
      <c r="I3798" s="1">
        <v>40.020000000000003</v>
      </c>
      <c r="J3798" s="1">
        <v>0</v>
      </c>
      <c r="K3798" s="1">
        <v>1</v>
      </c>
      <c r="L3798" s="1">
        <v>0</v>
      </c>
      <c r="M3798" s="1">
        <v>0</v>
      </c>
      <c r="N3798" s="1">
        <v>0</v>
      </c>
      <c r="O3798" s="1" t="s">
        <v>25</v>
      </c>
      <c r="P3798" s="1" t="s">
        <v>27</v>
      </c>
      <c r="Q3798" s="10">
        <f>F3798*Part1Out!C$76+'relay test.csv'!H3798*Part1Out!C$77+'relay test.csv'!I3798*Part1Out!C$78+'relay test.csv'!J3798*Part1Out!C$79+'relay test.csv'!K3798*Part1Out!C$80+'relay test.csv'!L3798*Part1Out!C$81+'relay test.csv'!M3798*Part1Out!C$82</f>
        <v>0.59394796901222069</v>
      </c>
      <c r="R3798" s="11">
        <f t="shared" si="472"/>
        <v>1.8111245831759164</v>
      </c>
      <c r="S3798" s="12">
        <f t="shared" si="473"/>
        <v>0.64427047951384897</v>
      </c>
      <c r="T3798" s="11">
        <f t="shared" si="474"/>
        <v>1</v>
      </c>
      <c r="U3798" s="11">
        <f t="shared" si="475"/>
        <v>0</v>
      </c>
      <c r="V3798" s="72">
        <f>Q3798+Part1Out!C$75</f>
        <v>-1.9408556200700202</v>
      </c>
      <c r="W3798" s="1">
        <f t="shared" si="476"/>
        <v>0.14358104638093641</v>
      </c>
      <c r="X3798" s="12">
        <f t="shared" si="477"/>
        <v>0.12555388779424415</v>
      </c>
      <c r="Y3798" s="11">
        <f t="shared" si="478"/>
        <v>0</v>
      </c>
      <c r="Z3798" s="1">
        <f t="shared" si="479"/>
        <v>0</v>
      </c>
    </row>
    <row r="3799" spans="1:26" x14ac:dyDescent="0.2">
      <c r="A3799" s="1" t="s">
        <v>3822</v>
      </c>
      <c r="B3799" s="1">
        <v>0</v>
      </c>
      <c r="C3799" s="2">
        <v>41515</v>
      </c>
      <c r="D3799" s="2">
        <v>41515</v>
      </c>
      <c r="E3799" s="2">
        <v>41515</v>
      </c>
      <c r="F3799" s="1">
        <v>2</v>
      </c>
      <c r="G3799" s="1">
        <v>0</v>
      </c>
      <c r="H3799" s="1">
        <v>0</v>
      </c>
      <c r="I3799" s="1">
        <v>40.020000000000003</v>
      </c>
      <c r="J3799" s="1">
        <v>0</v>
      </c>
      <c r="K3799" s="1">
        <v>1</v>
      </c>
      <c r="L3799" s="1">
        <v>0</v>
      </c>
      <c r="M3799" s="1">
        <v>0</v>
      </c>
      <c r="N3799" s="1">
        <v>0</v>
      </c>
      <c r="O3799" s="1" t="s">
        <v>22</v>
      </c>
      <c r="P3799" s="1" t="s">
        <v>62</v>
      </c>
      <c r="Q3799" s="10">
        <f>F3799*Part1Out!C$76+'relay test.csv'!H3799*Part1Out!C$77+'relay test.csv'!I3799*Part1Out!C$78+'relay test.csv'!J3799*Part1Out!C$79+'relay test.csv'!K3799*Part1Out!C$80+'relay test.csv'!L3799*Part1Out!C$81+'relay test.csv'!M3799*Part1Out!C$82</f>
        <v>0.80502619029200839</v>
      </c>
      <c r="R3799" s="11">
        <f t="shared" si="472"/>
        <v>2.2367550793215418</v>
      </c>
      <c r="S3799" s="12">
        <f t="shared" si="473"/>
        <v>0.69104860408232971</v>
      </c>
      <c r="T3799" s="11">
        <f t="shared" si="474"/>
        <v>1</v>
      </c>
      <c r="U3799" s="11">
        <f t="shared" si="475"/>
        <v>0</v>
      </c>
      <c r="V3799" s="72">
        <f>Q3799+Part1Out!C$75</f>
        <v>-1.7297773987902325</v>
      </c>
      <c r="W3799" s="1">
        <f t="shared" si="476"/>
        <v>0.17732387808667233</v>
      </c>
      <c r="X3799" s="12">
        <f t="shared" si="477"/>
        <v>0.15061605509509429</v>
      </c>
      <c r="Y3799" s="11">
        <f t="shared" si="478"/>
        <v>0</v>
      </c>
      <c r="Z3799" s="1">
        <f t="shared" si="479"/>
        <v>0</v>
      </c>
    </row>
    <row r="3800" spans="1:26" x14ac:dyDescent="0.2">
      <c r="A3800" s="1" t="s">
        <v>3823</v>
      </c>
      <c r="B3800" s="1">
        <v>1</v>
      </c>
      <c r="C3800" s="2">
        <v>41515</v>
      </c>
      <c r="D3800" s="2">
        <v>41516</v>
      </c>
      <c r="E3800" s="2">
        <v>41516</v>
      </c>
      <c r="F3800" s="1">
        <v>46</v>
      </c>
      <c r="G3800" s="1">
        <v>0</v>
      </c>
      <c r="H3800" s="1">
        <v>0</v>
      </c>
      <c r="I3800" s="1">
        <v>40.020000000000003</v>
      </c>
      <c r="J3800" s="1">
        <v>0</v>
      </c>
      <c r="K3800" s="1">
        <v>1</v>
      </c>
      <c r="L3800" s="1">
        <v>0</v>
      </c>
      <c r="M3800" s="1">
        <v>0</v>
      </c>
      <c r="N3800" s="1">
        <v>0</v>
      </c>
      <c r="O3800" s="1" t="s">
        <v>25</v>
      </c>
      <c r="P3800" s="1" t="s">
        <v>27</v>
      </c>
      <c r="Q3800" s="10">
        <f>F3800*Part1Out!C$76+'relay test.csv'!H3800*Part1Out!C$77+'relay test.csv'!I3800*Part1Out!C$78+'relay test.csv'!J3800*Part1Out!C$79+'relay test.csv'!K3800*Part1Out!C$80+'relay test.csv'!L3800*Part1Out!C$81+'relay test.csv'!M3800*Part1Out!C$82</f>
        <v>10.092467926602671</v>
      </c>
      <c r="R3800" s="11">
        <f t="shared" si="472"/>
        <v>24160.344875684172</v>
      </c>
      <c r="S3800" s="12">
        <f t="shared" si="473"/>
        <v>0.99995861157542576</v>
      </c>
      <c r="T3800" s="11">
        <f t="shared" si="474"/>
        <v>1</v>
      </c>
      <c r="U3800" s="11">
        <f t="shared" si="475"/>
        <v>1</v>
      </c>
      <c r="V3800" s="72">
        <f>Q3800+Part1Out!C$75</f>
        <v>7.5576643375204302</v>
      </c>
      <c r="W3800" s="1">
        <f t="shared" si="476"/>
        <v>1915.3666348518022</v>
      </c>
      <c r="X3800" s="12">
        <f t="shared" si="477"/>
        <v>0.99947817918460191</v>
      </c>
      <c r="Y3800" s="11">
        <f t="shared" si="478"/>
        <v>1</v>
      </c>
      <c r="Z3800" s="1">
        <f t="shared" si="479"/>
        <v>1</v>
      </c>
    </row>
    <row r="3801" spans="1:26" x14ac:dyDescent="0.2">
      <c r="A3801" s="1" t="s">
        <v>3824</v>
      </c>
      <c r="B3801" s="1">
        <v>1</v>
      </c>
      <c r="C3801" s="2">
        <v>41525</v>
      </c>
      <c r="D3801" s="2">
        <v>41525</v>
      </c>
      <c r="E3801" s="2">
        <v>41539</v>
      </c>
      <c r="F3801" s="1">
        <v>37</v>
      </c>
      <c r="G3801" s="1">
        <v>2.7027027029999999</v>
      </c>
      <c r="H3801" s="1">
        <v>0</v>
      </c>
      <c r="I3801" s="1">
        <v>54.88</v>
      </c>
      <c r="J3801" s="1">
        <v>0.14285714285714299</v>
      </c>
      <c r="K3801" s="1">
        <v>1</v>
      </c>
      <c r="L3801" s="1">
        <v>0</v>
      </c>
      <c r="M3801" s="1">
        <v>0</v>
      </c>
      <c r="N3801" s="1">
        <v>0</v>
      </c>
      <c r="O3801" s="1" t="s">
        <v>25</v>
      </c>
      <c r="P3801" s="1" t="s">
        <v>27</v>
      </c>
      <c r="Q3801" s="10">
        <f>F3801*Part1Out!C$76+'relay test.csv'!H3801*Part1Out!C$77+'relay test.csv'!I3801*Part1Out!C$78+'relay test.csv'!J3801*Part1Out!C$79+'relay test.csv'!K3801*Part1Out!C$80+'relay test.csv'!L3801*Part1Out!C$81+'relay test.csv'!M3801*Part1Out!C$82</f>
        <v>8.0531212926214337</v>
      </c>
      <c r="R3801" s="11">
        <f t="shared" si="472"/>
        <v>3143.5917437522676</v>
      </c>
      <c r="S3801" s="12">
        <f t="shared" si="473"/>
        <v>0.99968199369537025</v>
      </c>
      <c r="T3801" s="11">
        <f t="shared" si="474"/>
        <v>1</v>
      </c>
      <c r="U3801" s="11">
        <f t="shared" si="475"/>
        <v>1</v>
      </c>
      <c r="V3801" s="72">
        <f>Q3801+Part1Out!C$75</f>
        <v>5.5183177035391928</v>
      </c>
      <c r="W3801" s="1">
        <f t="shared" si="476"/>
        <v>249.21543010085793</v>
      </c>
      <c r="X3801" s="12">
        <f t="shared" si="477"/>
        <v>0.99600344391392281</v>
      </c>
      <c r="Y3801" s="11">
        <f t="shared" si="478"/>
        <v>1</v>
      </c>
      <c r="Z3801" s="1">
        <f t="shared" si="479"/>
        <v>1</v>
      </c>
    </row>
    <row r="3802" spans="1:26" x14ac:dyDescent="0.2">
      <c r="A3802" s="1" t="s">
        <v>3825</v>
      </c>
      <c r="B3802" s="1">
        <v>0</v>
      </c>
      <c r="C3802" s="2">
        <v>41515</v>
      </c>
      <c r="D3802" s="2">
        <v>41515</v>
      </c>
      <c r="E3802" s="2">
        <v>41515</v>
      </c>
      <c r="F3802" s="1">
        <v>1</v>
      </c>
      <c r="G3802" s="1">
        <v>100</v>
      </c>
      <c r="H3802" s="1">
        <v>100</v>
      </c>
      <c r="I3802" s="1">
        <v>80.319999999999993</v>
      </c>
      <c r="J3802" s="1">
        <v>0</v>
      </c>
      <c r="K3802" s="1">
        <v>1</v>
      </c>
      <c r="L3802" s="1">
        <v>0</v>
      </c>
      <c r="M3802" s="1">
        <v>0</v>
      </c>
      <c r="N3802" s="1">
        <v>0</v>
      </c>
      <c r="O3802" s="1" t="s">
        <v>29</v>
      </c>
      <c r="P3802" s="1" t="s">
        <v>62</v>
      </c>
      <c r="Q3802" s="10">
        <f>F3802*Part1Out!C$76+'relay test.csv'!H3802*Part1Out!C$77+'relay test.csv'!I3802*Part1Out!C$78+'relay test.csv'!J3802*Part1Out!C$79+'relay test.csv'!K3802*Part1Out!C$80+'relay test.csv'!L3802*Part1Out!C$81+'relay test.csv'!M3802*Part1Out!C$82</f>
        <v>2.3706146192101198</v>
      </c>
      <c r="R3802" s="11">
        <f t="shared" si="472"/>
        <v>10.703969127827262</v>
      </c>
      <c r="S3802" s="12">
        <f t="shared" si="473"/>
        <v>0.91455889971356741</v>
      </c>
      <c r="T3802" s="11">
        <f t="shared" si="474"/>
        <v>1</v>
      </c>
      <c r="U3802" s="11">
        <f t="shared" si="475"/>
        <v>0</v>
      </c>
      <c r="V3802" s="72">
        <f>Q3802+Part1Out!C$75</f>
        <v>-0.16418896987212106</v>
      </c>
      <c r="W3802" s="1">
        <f t="shared" si="476"/>
        <v>0.84858165036203814</v>
      </c>
      <c r="X3802" s="12">
        <f t="shared" si="477"/>
        <v>0.45904472231229082</v>
      </c>
      <c r="Y3802" s="11">
        <f t="shared" si="478"/>
        <v>0</v>
      </c>
      <c r="Z3802" s="1">
        <f t="shared" si="479"/>
        <v>0</v>
      </c>
    </row>
    <row r="3803" spans="1:26" x14ac:dyDescent="0.2">
      <c r="A3803" s="1" t="s">
        <v>3826</v>
      </c>
      <c r="B3803" s="1">
        <v>0</v>
      </c>
      <c r="C3803" s="2">
        <v>41514</v>
      </c>
      <c r="D3803" s="2">
        <v>41514</v>
      </c>
      <c r="E3803" s="2">
        <v>41514</v>
      </c>
      <c r="F3803" s="1">
        <v>2</v>
      </c>
      <c r="G3803" s="1">
        <v>50</v>
      </c>
      <c r="H3803" s="1">
        <v>0</v>
      </c>
      <c r="I3803" s="1">
        <v>40.020000000000003</v>
      </c>
      <c r="J3803" s="1">
        <v>0</v>
      </c>
      <c r="K3803" s="1">
        <v>1</v>
      </c>
      <c r="L3803" s="1">
        <v>0</v>
      </c>
      <c r="M3803" s="1">
        <v>0</v>
      </c>
      <c r="N3803" s="1">
        <v>0</v>
      </c>
      <c r="O3803" s="1" t="s">
        <v>31</v>
      </c>
      <c r="P3803" s="1" t="s">
        <v>62</v>
      </c>
      <c r="Q3803" s="10">
        <f>F3803*Part1Out!C$76+'relay test.csv'!H3803*Part1Out!C$77+'relay test.csv'!I3803*Part1Out!C$78+'relay test.csv'!J3803*Part1Out!C$79+'relay test.csv'!K3803*Part1Out!C$80+'relay test.csv'!L3803*Part1Out!C$81+'relay test.csv'!M3803*Part1Out!C$82</f>
        <v>0.80502619029200839</v>
      </c>
      <c r="R3803" s="11">
        <f t="shared" si="472"/>
        <v>2.2367550793215418</v>
      </c>
      <c r="S3803" s="12">
        <f t="shared" si="473"/>
        <v>0.69104860408232971</v>
      </c>
      <c r="T3803" s="11">
        <f t="shared" si="474"/>
        <v>1</v>
      </c>
      <c r="U3803" s="11">
        <f t="shared" si="475"/>
        <v>0</v>
      </c>
      <c r="V3803" s="72">
        <f>Q3803+Part1Out!C$75</f>
        <v>-1.7297773987902325</v>
      </c>
      <c r="W3803" s="1">
        <f t="shared" si="476"/>
        <v>0.17732387808667233</v>
      </c>
      <c r="X3803" s="12">
        <f t="shared" si="477"/>
        <v>0.15061605509509429</v>
      </c>
      <c r="Y3803" s="11">
        <f t="shared" si="478"/>
        <v>0</v>
      </c>
      <c r="Z3803" s="1">
        <f t="shared" si="479"/>
        <v>0</v>
      </c>
    </row>
    <row r="3804" spans="1:26" x14ac:dyDescent="0.2">
      <c r="A3804" s="1" t="s">
        <v>3827</v>
      </c>
      <c r="B3804" s="1">
        <v>1</v>
      </c>
      <c r="C3804" s="2">
        <v>41525</v>
      </c>
      <c r="D3804" s="2">
        <v>41526</v>
      </c>
      <c r="E3804" s="2">
        <v>41611</v>
      </c>
      <c r="F3804" s="1">
        <v>41</v>
      </c>
      <c r="G3804" s="1">
        <v>0</v>
      </c>
      <c r="H3804" s="1">
        <v>0</v>
      </c>
      <c r="I3804" s="1">
        <v>47.29</v>
      </c>
      <c r="J3804" s="1">
        <v>3.5294117647058802E-2</v>
      </c>
      <c r="K3804" s="1">
        <v>1</v>
      </c>
      <c r="L3804" s="1">
        <v>0</v>
      </c>
      <c r="M3804" s="1">
        <v>0</v>
      </c>
      <c r="N3804" s="1">
        <v>0</v>
      </c>
      <c r="O3804" s="1" t="s">
        <v>31</v>
      </c>
      <c r="P3804" s="1" t="s">
        <v>23</v>
      </c>
      <c r="Q3804" s="10">
        <f>F3804*Part1Out!C$76+'relay test.csv'!H3804*Part1Out!C$77+'relay test.csv'!I3804*Part1Out!C$78+'relay test.csv'!J3804*Part1Out!C$79+'relay test.csv'!K3804*Part1Out!C$80+'relay test.csv'!L3804*Part1Out!C$81+'relay test.csv'!M3804*Part1Out!C$82</f>
        <v>8.9897741395251067</v>
      </c>
      <c r="R3804" s="11">
        <f t="shared" si="472"/>
        <v>8020.6451440365781</v>
      </c>
      <c r="S3804" s="12">
        <f t="shared" si="473"/>
        <v>0.99987533729278166</v>
      </c>
      <c r="T3804" s="11">
        <f t="shared" si="474"/>
        <v>1</v>
      </c>
      <c r="U3804" s="11">
        <f t="shared" si="475"/>
        <v>1</v>
      </c>
      <c r="V3804" s="72">
        <f>Q3804+Part1Out!C$75</f>
        <v>6.4549705504428658</v>
      </c>
      <c r="W3804" s="1">
        <f t="shared" si="476"/>
        <v>635.8550003288708</v>
      </c>
      <c r="X3804" s="12">
        <f t="shared" si="477"/>
        <v>0.99842978386055914</v>
      </c>
      <c r="Y3804" s="11">
        <f t="shared" si="478"/>
        <v>1</v>
      </c>
      <c r="Z3804" s="1">
        <f t="shared" si="479"/>
        <v>1</v>
      </c>
    </row>
    <row r="3805" spans="1:26" x14ac:dyDescent="0.2">
      <c r="A3805" s="1" t="s">
        <v>3828</v>
      </c>
      <c r="B3805" s="1">
        <v>1</v>
      </c>
      <c r="C3805" s="2">
        <v>41527</v>
      </c>
      <c r="D3805" s="2">
        <v>41527</v>
      </c>
      <c r="E3805" s="2">
        <v>41527</v>
      </c>
      <c r="F3805" s="1">
        <v>33</v>
      </c>
      <c r="G3805" s="1">
        <v>75.757575759999995</v>
      </c>
      <c r="H3805" s="1">
        <v>6.0606060609999997</v>
      </c>
      <c r="I3805" s="1">
        <v>40.020000000000003</v>
      </c>
      <c r="J3805" s="1">
        <v>0</v>
      </c>
      <c r="K3805" s="1">
        <v>1</v>
      </c>
      <c r="L3805" s="1">
        <v>0</v>
      </c>
      <c r="M3805" s="1">
        <v>0</v>
      </c>
      <c r="N3805" s="1">
        <v>0</v>
      </c>
      <c r="O3805" s="1" t="s">
        <v>22</v>
      </c>
      <c r="P3805" s="1" t="s">
        <v>27</v>
      </c>
      <c r="Q3805" s="10">
        <f>F3805*Part1Out!C$76+'relay test.csv'!H3805*Part1Out!C$77+'relay test.csv'!I3805*Part1Out!C$78+'relay test.csv'!J3805*Part1Out!C$79+'relay test.csv'!K3805*Part1Out!C$80+'relay test.csv'!L3805*Part1Out!C$81+'relay test.csv'!M3805*Part1Out!C$82</f>
        <v>7.4648169699812943</v>
      </c>
      <c r="R3805" s="11">
        <f t="shared" si="472"/>
        <v>1745.5360334898196</v>
      </c>
      <c r="S3805" s="12">
        <f t="shared" si="473"/>
        <v>0.99942743809413315</v>
      </c>
      <c r="T3805" s="11">
        <f t="shared" si="474"/>
        <v>1</v>
      </c>
      <c r="U3805" s="11">
        <f t="shared" si="475"/>
        <v>1</v>
      </c>
      <c r="V3805" s="72">
        <f>Q3805+Part1Out!C$75</f>
        <v>4.9300133808990534</v>
      </c>
      <c r="W3805" s="1">
        <f t="shared" si="476"/>
        <v>138.38136399463471</v>
      </c>
      <c r="X3805" s="12">
        <f t="shared" si="477"/>
        <v>0.99282543970484827</v>
      </c>
      <c r="Y3805" s="11">
        <f t="shared" si="478"/>
        <v>1</v>
      </c>
      <c r="Z3805" s="1">
        <f t="shared" si="479"/>
        <v>1</v>
      </c>
    </row>
    <row r="3806" spans="1:26" x14ac:dyDescent="0.2">
      <c r="A3806" s="1" t="s">
        <v>3829</v>
      </c>
      <c r="B3806" s="1">
        <v>1</v>
      </c>
      <c r="C3806" s="2">
        <v>41523</v>
      </c>
      <c r="D3806" s="2">
        <v>41523</v>
      </c>
      <c r="E3806" s="2">
        <v>41523</v>
      </c>
      <c r="F3806" s="1">
        <v>42</v>
      </c>
      <c r="G3806" s="1">
        <v>26.190476189999998</v>
      </c>
      <c r="H3806" s="1">
        <v>2.3809523810000002</v>
      </c>
      <c r="I3806" s="1">
        <v>40</v>
      </c>
      <c r="J3806" s="1">
        <v>0</v>
      </c>
      <c r="K3806" s="1">
        <v>1</v>
      </c>
      <c r="L3806" s="1">
        <v>0</v>
      </c>
      <c r="M3806" s="1">
        <v>0</v>
      </c>
      <c r="N3806" s="1">
        <v>0</v>
      </c>
      <c r="O3806" s="1" t="s">
        <v>25</v>
      </c>
      <c r="P3806" s="1" t="s">
        <v>62</v>
      </c>
      <c r="Q3806" s="10">
        <f>F3806*Part1Out!C$76+'relay test.csv'!H3806*Part1Out!C$77+'relay test.csv'!I3806*Part1Out!C$78+'relay test.csv'!J3806*Part1Out!C$79+'relay test.csv'!K3806*Part1Out!C$80+'relay test.csv'!L3806*Part1Out!C$81+'relay test.csv'!M3806*Part1Out!C$82</f>
        <v>9.2939413762207383</v>
      </c>
      <c r="R3806" s="11">
        <f t="shared" si="472"/>
        <v>10871.950210591465</v>
      </c>
      <c r="S3806" s="12">
        <f t="shared" si="473"/>
        <v>0.99990802864166284</v>
      </c>
      <c r="T3806" s="11">
        <f t="shared" si="474"/>
        <v>1</v>
      </c>
      <c r="U3806" s="11">
        <f t="shared" si="475"/>
        <v>1</v>
      </c>
      <c r="V3806" s="72">
        <f>Q3806+Part1Out!C$75</f>
        <v>6.7591377871384974</v>
      </c>
      <c r="W3806" s="1">
        <f t="shared" si="476"/>
        <v>861.89873514987357</v>
      </c>
      <c r="X3806" s="12">
        <f t="shared" si="477"/>
        <v>0.99884111546434673</v>
      </c>
      <c r="Y3806" s="11">
        <f t="shared" si="478"/>
        <v>1</v>
      </c>
      <c r="Z3806" s="1">
        <f t="shared" si="479"/>
        <v>1</v>
      </c>
    </row>
    <row r="3807" spans="1:26" x14ac:dyDescent="0.2">
      <c r="A3807" s="1" t="s">
        <v>3830</v>
      </c>
      <c r="B3807" s="1">
        <v>1</v>
      </c>
      <c r="C3807" s="2">
        <v>41526</v>
      </c>
      <c r="D3807" s="2">
        <v>41526</v>
      </c>
      <c r="E3807" s="2">
        <v>41526</v>
      </c>
      <c r="F3807" s="1">
        <v>45</v>
      </c>
      <c r="G3807" s="1">
        <v>0</v>
      </c>
      <c r="H3807" s="1">
        <v>0</v>
      </c>
      <c r="I3807" s="1">
        <v>40.020000000000003</v>
      </c>
      <c r="J3807" s="1">
        <v>0</v>
      </c>
      <c r="K3807" s="1">
        <v>1</v>
      </c>
      <c r="L3807" s="1">
        <v>0</v>
      </c>
      <c r="M3807" s="1">
        <v>0</v>
      </c>
      <c r="N3807" s="1">
        <v>0</v>
      </c>
      <c r="O3807" s="1" t="s">
        <v>31</v>
      </c>
      <c r="P3807" s="1" t="s">
        <v>27</v>
      </c>
      <c r="Q3807" s="10">
        <f>F3807*Part1Out!C$76+'relay test.csv'!H3807*Part1Out!C$77+'relay test.csv'!I3807*Part1Out!C$78+'relay test.csv'!J3807*Part1Out!C$79+'relay test.csv'!K3807*Part1Out!C$80+'relay test.csv'!L3807*Part1Out!C$81+'relay test.csv'!M3807*Part1Out!C$82</f>
        <v>9.8813897053228832</v>
      </c>
      <c r="R3807" s="11">
        <f t="shared" si="472"/>
        <v>19562.890433060948</v>
      </c>
      <c r="S3807" s="12">
        <f t="shared" si="473"/>
        <v>0.99994888542218019</v>
      </c>
      <c r="T3807" s="11">
        <f t="shared" si="474"/>
        <v>1</v>
      </c>
      <c r="U3807" s="11">
        <f t="shared" si="475"/>
        <v>1</v>
      </c>
      <c r="V3807" s="72">
        <f>Q3807+Part1Out!C$75</f>
        <v>7.3465861162406423</v>
      </c>
      <c r="W3807" s="1">
        <f t="shared" si="476"/>
        <v>1550.8929118995197</v>
      </c>
      <c r="X3807" s="12">
        <f t="shared" si="477"/>
        <v>0.99935562564122027</v>
      </c>
      <c r="Y3807" s="11">
        <f t="shared" si="478"/>
        <v>1</v>
      </c>
      <c r="Z3807" s="1">
        <f t="shared" si="479"/>
        <v>1</v>
      </c>
    </row>
    <row r="3808" spans="1:26" x14ac:dyDescent="0.2">
      <c r="A3808" s="1" t="s">
        <v>3831</v>
      </c>
      <c r="B3808" s="1">
        <v>1</v>
      </c>
      <c r="C3808" s="2">
        <v>41512</v>
      </c>
      <c r="D3808" s="2">
        <v>41614</v>
      </c>
      <c r="E3808" s="2">
        <v>41614</v>
      </c>
      <c r="F3808" s="1">
        <v>18</v>
      </c>
      <c r="G3808" s="1">
        <v>72.222222220000006</v>
      </c>
      <c r="H3808" s="1">
        <v>0</v>
      </c>
      <c r="I3808" s="1">
        <v>55.28</v>
      </c>
      <c r="J3808" s="1">
        <v>0</v>
      </c>
      <c r="K3808" s="1">
        <v>1</v>
      </c>
      <c r="L3808" s="1">
        <v>0</v>
      </c>
      <c r="M3808" s="1">
        <v>0</v>
      </c>
      <c r="N3808" s="1">
        <v>0</v>
      </c>
      <c r="O3808" s="1" t="s">
        <v>31</v>
      </c>
      <c r="P3808" s="1" t="s">
        <v>27</v>
      </c>
      <c r="Q3808" s="10">
        <f>F3808*Part1Out!C$76+'relay test.csv'!H3808*Part1Out!C$77+'relay test.csv'!I3808*Part1Out!C$78+'relay test.csv'!J3808*Part1Out!C$79+'relay test.csv'!K3808*Part1Out!C$80+'relay test.csv'!L3808*Part1Out!C$81+'relay test.csv'!M3808*Part1Out!C$82</f>
        <v>4.1279888494566928</v>
      </c>
      <c r="R3808" s="11">
        <f t="shared" si="472"/>
        <v>62.052999433359481</v>
      </c>
      <c r="S3808" s="12">
        <f t="shared" si="473"/>
        <v>0.98414032624955616</v>
      </c>
      <c r="T3808" s="11">
        <f t="shared" si="474"/>
        <v>1</v>
      </c>
      <c r="U3808" s="11">
        <f t="shared" si="475"/>
        <v>1</v>
      </c>
      <c r="V3808" s="72">
        <f>Q3808+Part1Out!C$75</f>
        <v>1.5931852603744519</v>
      </c>
      <c r="W3808" s="1">
        <f t="shared" si="476"/>
        <v>4.9193935483410121</v>
      </c>
      <c r="X3808" s="12">
        <f t="shared" si="477"/>
        <v>0.8310637750584664</v>
      </c>
      <c r="Y3808" s="11">
        <f t="shared" si="478"/>
        <v>1</v>
      </c>
      <c r="Z3808" s="1">
        <f t="shared" si="479"/>
        <v>1</v>
      </c>
    </row>
    <row r="3809" spans="1:26" x14ac:dyDescent="0.2">
      <c r="A3809" s="1" t="s">
        <v>3832</v>
      </c>
      <c r="B3809" s="1">
        <v>0</v>
      </c>
      <c r="C3809" s="2">
        <v>41523</v>
      </c>
      <c r="D3809" s="2">
        <v>41523</v>
      </c>
      <c r="E3809" s="2">
        <v>41523</v>
      </c>
      <c r="F3809" s="1">
        <v>2</v>
      </c>
      <c r="G3809" s="1">
        <v>0</v>
      </c>
      <c r="H3809" s="1">
        <v>0</v>
      </c>
      <c r="I3809" s="1">
        <v>40.020000000000003</v>
      </c>
      <c r="J3809" s="1">
        <v>0</v>
      </c>
      <c r="K3809" s="1">
        <v>1</v>
      </c>
      <c r="L3809" s="1">
        <v>0</v>
      </c>
      <c r="M3809" s="1">
        <v>0</v>
      </c>
      <c r="N3809" s="1">
        <v>0</v>
      </c>
      <c r="O3809" s="1" t="s">
        <v>25</v>
      </c>
      <c r="P3809" s="1" t="s">
        <v>27</v>
      </c>
      <c r="Q3809" s="10">
        <f>F3809*Part1Out!C$76+'relay test.csv'!H3809*Part1Out!C$77+'relay test.csv'!I3809*Part1Out!C$78+'relay test.csv'!J3809*Part1Out!C$79+'relay test.csv'!K3809*Part1Out!C$80+'relay test.csv'!L3809*Part1Out!C$81+'relay test.csv'!M3809*Part1Out!C$82</f>
        <v>0.80502619029200839</v>
      </c>
      <c r="R3809" s="11">
        <f t="shared" si="472"/>
        <v>2.2367550793215418</v>
      </c>
      <c r="S3809" s="12">
        <f t="shared" si="473"/>
        <v>0.69104860408232971</v>
      </c>
      <c r="T3809" s="11">
        <f t="shared" si="474"/>
        <v>1</v>
      </c>
      <c r="U3809" s="11">
        <f t="shared" si="475"/>
        <v>0</v>
      </c>
      <c r="V3809" s="72">
        <f>Q3809+Part1Out!C$75</f>
        <v>-1.7297773987902325</v>
      </c>
      <c r="W3809" s="1">
        <f t="shared" si="476"/>
        <v>0.17732387808667233</v>
      </c>
      <c r="X3809" s="12">
        <f t="shared" si="477"/>
        <v>0.15061605509509429</v>
      </c>
      <c r="Y3809" s="11">
        <f t="shared" si="478"/>
        <v>0</v>
      </c>
      <c r="Z3809" s="1">
        <f t="shared" si="479"/>
        <v>0</v>
      </c>
    </row>
    <row r="3810" spans="1:26" x14ac:dyDescent="0.2">
      <c r="A3810" s="1" t="s">
        <v>3833</v>
      </c>
      <c r="B3810" s="1">
        <v>1</v>
      </c>
      <c r="C3810" s="2">
        <v>41519</v>
      </c>
      <c r="D3810" s="2">
        <v>41563</v>
      </c>
      <c r="E3810" s="2">
        <v>41640</v>
      </c>
      <c r="F3810" s="1">
        <v>60</v>
      </c>
      <c r="G3810" s="1">
        <v>31.666666670000001</v>
      </c>
      <c r="H3810" s="1">
        <v>6.6666666670000003</v>
      </c>
      <c r="I3810" s="1">
        <v>28.16</v>
      </c>
      <c r="J3810" s="1">
        <v>0.14285714285714299</v>
      </c>
      <c r="K3810" s="1">
        <v>1</v>
      </c>
      <c r="L3810" s="1">
        <v>1</v>
      </c>
      <c r="M3810" s="1">
        <v>0</v>
      </c>
      <c r="N3810" s="1">
        <v>0</v>
      </c>
      <c r="O3810" s="1" t="s">
        <v>35</v>
      </c>
      <c r="P3810" s="1" t="s">
        <v>27</v>
      </c>
      <c r="Q3810" s="10">
        <f>F3810*Part1Out!C$76+'relay test.csv'!H3810*Part1Out!C$77+'relay test.csv'!I3810*Part1Out!C$78+'relay test.csv'!J3810*Part1Out!C$79+'relay test.csv'!K3810*Part1Out!C$80+'relay test.csv'!L3810*Part1Out!C$81+'relay test.csv'!M3810*Part1Out!C$82</f>
        <v>13.900348263158046</v>
      </c>
      <c r="R3810" s="11">
        <f t="shared" si="472"/>
        <v>1088540.387910434</v>
      </c>
      <c r="S3810" s="12">
        <f t="shared" si="473"/>
        <v>0.99999908133947768</v>
      </c>
      <c r="T3810" s="11">
        <f t="shared" si="474"/>
        <v>1</v>
      </c>
      <c r="U3810" s="11">
        <f t="shared" si="475"/>
        <v>1</v>
      </c>
      <c r="V3810" s="72">
        <f>Q3810+Part1Out!C$75</f>
        <v>11.365544674075805</v>
      </c>
      <c r="W3810" s="1">
        <f t="shared" si="476"/>
        <v>86296.530551211428</v>
      </c>
      <c r="X3810" s="12">
        <f t="shared" si="477"/>
        <v>0.99998841218290246</v>
      </c>
      <c r="Y3810" s="11">
        <f t="shared" si="478"/>
        <v>1</v>
      </c>
      <c r="Z3810" s="1">
        <f t="shared" si="479"/>
        <v>1</v>
      </c>
    </row>
    <row r="3811" spans="1:26" x14ac:dyDescent="0.2">
      <c r="A3811" s="1" t="s">
        <v>3834</v>
      </c>
      <c r="B3811" s="1">
        <v>1</v>
      </c>
      <c r="C3811" s="2">
        <v>41520</v>
      </c>
      <c r="D3811" s="2">
        <v>41528</v>
      </c>
      <c r="E3811" s="2">
        <v>41528</v>
      </c>
      <c r="F3811" s="1">
        <v>35</v>
      </c>
      <c r="G3811" s="1">
        <v>40</v>
      </c>
      <c r="H3811" s="1">
        <v>2.8571428569999999</v>
      </c>
      <c r="I3811" s="1">
        <v>68.42</v>
      </c>
      <c r="J3811" s="1">
        <v>0</v>
      </c>
      <c r="K3811" s="1">
        <v>1</v>
      </c>
      <c r="L3811" s="1">
        <v>0</v>
      </c>
      <c r="M3811" s="1">
        <v>0</v>
      </c>
      <c r="N3811" s="1">
        <v>0</v>
      </c>
      <c r="O3811" s="1" t="s">
        <v>35</v>
      </c>
      <c r="P3811" s="1" t="s">
        <v>166</v>
      </c>
      <c r="Q3811" s="10">
        <f>F3811*Part1Out!C$76+'relay test.csv'!H3811*Part1Out!C$77+'relay test.csv'!I3811*Part1Out!C$78+'relay test.csv'!J3811*Part1Out!C$79+'relay test.csv'!K3811*Part1Out!C$80+'relay test.csv'!L3811*Part1Out!C$81+'relay test.csv'!M3811*Part1Out!C$82</f>
        <v>7.7244300481763366</v>
      </c>
      <c r="R3811" s="11">
        <f t="shared" si="472"/>
        <v>2262.9624402660534</v>
      </c>
      <c r="S3811" s="12">
        <f t="shared" si="473"/>
        <v>0.9995582965590708</v>
      </c>
      <c r="T3811" s="11">
        <f t="shared" si="474"/>
        <v>1</v>
      </c>
      <c r="U3811" s="11">
        <f t="shared" si="475"/>
        <v>1</v>
      </c>
      <c r="V3811" s="72">
        <f>Q3811+Part1Out!C$75</f>
        <v>5.1896264590940957</v>
      </c>
      <c r="W3811" s="1">
        <f t="shared" si="476"/>
        <v>179.40152660530563</v>
      </c>
      <c r="X3811" s="12">
        <f t="shared" si="477"/>
        <v>0.99445680965778149</v>
      </c>
      <c r="Y3811" s="11">
        <f t="shared" si="478"/>
        <v>1</v>
      </c>
      <c r="Z3811" s="1">
        <f t="shared" si="479"/>
        <v>1</v>
      </c>
    </row>
    <row r="3812" spans="1:26" x14ac:dyDescent="0.2">
      <c r="A3812" s="1" t="s">
        <v>3835</v>
      </c>
      <c r="B3812" s="1">
        <v>1</v>
      </c>
      <c r="C3812" s="2">
        <v>41538</v>
      </c>
      <c r="D3812" s="2">
        <v>41538</v>
      </c>
      <c r="E3812" s="2">
        <v>41538</v>
      </c>
      <c r="F3812" s="1">
        <v>39</v>
      </c>
      <c r="G3812" s="1">
        <v>35.897435899999998</v>
      </c>
      <c r="H3812" s="1">
        <v>2.5641025640000001</v>
      </c>
      <c r="I3812" s="1">
        <v>40</v>
      </c>
      <c r="J3812" s="1">
        <v>0</v>
      </c>
      <c r="K3812" s="1">
        <v>1</v>
      </c>
      <c r="L3812" s="1">
        <v>0</v>
      </c>
      <c r="M3812" s="1">
        <v>0</v>
      </c>
      <c r="N3812" s="1">
        <v>0</v>
      </c>
      <c r="O3812" s="1" t="s">
        <v>22</v>
      </c>
      <c r="P3812" s="1" t="s">
        <v>62</v>
      </c>
      <c r="Q3812" s="10">
        <f>F3812*Part1Out!C$76+'relay test.csv'!H3812*Part1Out!C$77+'relay test.csv'!I3812*Part1Out!C$78+'relay test.csv'!J3812*Part1Out!C$79+'relay test.csv'!K3812*Part1Out!C$80+'relay test.csv'!L3812*Part1Out!C$81+'relay test.csv'!M3812*Part1Out!C$82</f>
        <v>8.6642232649062141</v>
      </c>
      <c r="R3812" s="11">
        <f t="shared" si="472"/>
        <v>5791.9439964998674</v>
      </c>
      <c r="S3812" s="12">
        <f t="shared" si="473"/>
        <v>0.99982737620101214</v>
      </c>
      <c r="T3812" s="11">
        <f t="shared" si="474"/>
        <v>1</v>
      </c>
      <c r="U3812" s="11">
        <f t="shared" si="475"/>
        <v>1</v>
      </c>
      <c r="V3812" s="72">
        <f>Q3812+Part1Out!C$75</f>
        <v>6.1294196758239732</v>
      </c>
      <c r="W3812" s="1">
        <f t="shared" si="476"/>
        <v>459.16961611715811</v>
      </c>
      <c r="X3812" s="12">
        <f t="shared" si="477"/>
        <v>0.99782688824951582</v>
      </c>
      <c r="Y3812" s="11">
        <f t="shared" si="478"/>
        <v>1</v>
      </c>
      <c r="Z3812" s="1">
        <f t="shared" si="479"/>
        <v>1</v>
      </c>
    </row>
    <row r="3813" spans="1:26" x14ac:dyDescent="0.2">
      <c r="A3813" s="1" t="s">
        <v>3836</v>
      </c>
      <c r="B3813" s="1">
        <v>1</v>
      </c>
      <c r="C3813" s="2">
        <v>41538</v>
      </c>
      <c r="D3813" s="2">
        <v>41538</v>
      </c>
      <c r="E3813" s="2">
        <v>41610</v>
      </c>
      <c r="F3813" s="1">
        <v>45</v>
      </c>
      <c r="G3813" s="1">
        <v>44.444444439999998</v>
      </c>
      <c r="H3813" s="1">
        <v>13.33333333</v>
      </c>
      <c r="I3813" s="1">
        <v>40.61</v>
      </c>
      <c r="J3813" s="1">
        <v>5.5555555555555601E-2</v>
      </c>
      <c r="K3813" s="1">
        <v>1</v>
      </c>
      <c r="L3813" s="1">
        <v>0</v>
      </c>
      <c r="M3813" s="1">
        <v>0</v>
      </c>
      <c r="N3813" s="1">
        <v>0</v>
      </c>
      <c r="O3813" s="1" t="s">
        <v>31</v>
      </c>
      <c r="P3813" s="1" t="s">
        <v>27</v>
      </c>
      <c r="Q3813" s="10">
        <f>F3813*Part1Out!C$76+'relay test.csv'!H3813*Part1Out!C$77+'relay test.csv'!I3813*Part1Out!C$78+'relay test.csv'!J3813*Part1Out!C$79+'relay test.csv'!K3813*Part1Out!C$80+'relay test.csv'!L3813*Part1Out!C$81+'relay test.csv'!M3813*Part1Out!C$82</f>
        <v>10.101549216122274</v>
      </c>
      <c r="R3813" s="11">
        <f t="shared" si="472"/>
        <v>24380.751234635216</v>
      </c>
      <c r="S3813" s="12">
        <f t="shared" si="473"/>
        <v>0.99995898571885278</v>
      </c>
      <c r="T3813" s="11">
        <f t="shared" si="474"/>
        <v>1</v>
      </c>
      <c r="U3813" s="11">
        <f t="shared" si="475"/>
        <v>1</v>
      </c>
      <c r="V3813" s="72">
        <f>Q3813+Part1Out!C$75</f>
        <v>7.5667456270400333</v>
      </c>
      <c r="W3813" s="1">
        <f t="shared" si="476"/>
        <v>1932.8398533930192</v>
      </c>
      <c r="X3813" s="12">
        <f t="shared" si="477"/>
        <v>0.99948289409888547</v>
      </c>
      <c r="Y3813" s="11">
        <f t="shared" si="478"/>
        <v>1</v>
      </c>
      <c r="Z3813" s="1">
        <f t="shared" si="479"/>
        <v>1</v>
      </c>
    </row>
    <row r="3814" spans="1:26" x14ac:dyDescent="0.2">
      <c r="A3814" s="1" t="s">
        <v>3837</v>
      </c>
      <c r="B3814" s="1">
        <v>1</v>
      </c>
      <c r="C3814" s="2">
        <v>41538</v>
      </c>
      <c r="D3814" s="2">
        <v>41538</v>
      </c>
      <c r="E3814" s="2">
        <v>41538</v>
      </c>
      <c r="F3814" s="1">
        <v>38</v>
      </c>
      <c r="G3814" s="1">
        <v>18.421052629999998</v>
      </c>
      <c r="H3814" s="1">
        <v>0</v>
      </c>
      <c r="I3814" s="1">
        <v>40</v>
      </c>
      <c r="J3814" s="1">
        <v>0</v>
      </c>
      <c r="K3814" s="1">
        <v>1</v>
      </c>
      <c r="L3814" s="1">
        <v>0</v>
      </c>
      <c r="M3814" s="1">
        <v>0</v>
      </c>
      <c r="N3814" s="1">
        <v>0</v>
      </c>
      <c r="O3814" s="1" t="s">
        <v>29</v>
      </c>
      <c r="P3814" s="1" t="s">
        <v>62</v>
      </c>
      <c r="Q3814" s="10">
        <f>F3814*Part1Out!C$76+'relay test.csv'!H3814*Part1Out!C$77+'relay test.csv'!I3814*Part1Out!C$78+'relay test.csv'!J3814*Part1Out!C$79+'relay test.csv'!K3814*Part1Out!C$80+'relay test.csv'!L3814*Part1Out!C$81+'relay test.csv'!M3814*Part1Out!C$82</f>
        <v>8.4039133082402664</v>
      </c>
      <c r="R3814" s="11">
        <f t="shared" si="472"/>
        <v>4464.5035862583727</v>
      </c>
      <c r="S3814" s="12">
        <f t="shared" si="473"/>
        <v>0.99977606109127815</v>
      </c>
      <c r="T3814" s="11">
        <f t="shared" si="474"/>
        <v>1</v>
      </c>
      <c r="U3814" s="11">
        <f t="shared" si="475"/>
        <v>1</v>
      </c>
      <c r="V3814" s="72">
        <f>Q3814+Part1Out!C$75</f>
        <v>5.8691097191580255</v>
      </c>
      <c r="W3814" s="1">
        <f t="shared" si="476"/>
        <v>353.93373953455836</v>
      </c>
      <c r="X3814" s="12">
        <f t="shared" si="477"/>
        <v>0.99718257272100608</v>
      </c>
      <c r="Y3814" s="11">
        <f t="shared" si="478"/>
        <v>1</v>
      </c>
      <c r="Z3814" s="1">
        <f t="shared" si="479"/>
        <v>1</v>
      </c>
    </row>
    <row r="3815" spans="1:26" x14ac:dyDescent="0.2">
      <c r="A3815" s="1" t="s">
        <v>3838</v>
      </c>
      <c r="B3815" s="1">
        <v>1</v>
      </c>
      <c r="C3815" s="2">
        <v>41538</v>
      </c>
      <c r="D3815" s="2">
        <v>41554</v>
      </c>
      <c r="E3815" s="2">
        <v>41554</v>
      </c>
      <c r="F3815" s="1">
        <v>40</v>
      </c>
      <c r="G3815" s="1">
        <v>12.5</v>
      </c>
      <c r="H3815" s="1">
        <v>5</v>
      </c>
      <c r="I3815" s="1">
        <v>94.3</v>
      </c>
      <c r="J3815" s="1">
        <v>0</v>
      </c>
      <c r="K3815" s="1">
        <v>1</v>
      </c>
      <c r="L3815" s="1">
        <v>0</v>
      </c>
      <c r="M3815" s="1">
        <v>0</v>
      </c>
      <c r="N3815" s="1">
        <v>0</v>
      </c>
      <c r="O3815" s="1" t="s">
        <v>31</v>
      </c>
      <c r="P3815" s="1" t="s">
        <v>27</v>
      </c>
      <c r="Q3815" s="10">
        <f>F3815*Part1Out!C$76+'relay test.csv'!H3815*Part1Out!C$77+'relay test.csv'!I3815*Part1Out!C$78+'relay test.csv'!J3815*Part1Out!C$79+'relay test.csv'!K3815*Part1Out!C$80+'relay test.csv'!L3815*Part1Out!C$81+'relay test.csv'!M3815*Part1Out!C$82</f>
        <v>8.7288942917374097</v>
      </c>
      <c r="R3815" s="11">
        <f t="shared" si="472"/>
        <v>6178.8922804326194</v>
      </c>
      <c r="S3815" s="12">
        <f t="shared" si="473"/>
        <v>0.99983818488177112</v>
      </c>
      <c r="T3815" s="11">
        <f t="shared" si="474"/>
        <v>1</v>
      </c>
      <c r="U3815" s="11">
        <f t="shared" si="475"/>
        <v>1</v>
      </c>
      <c r="V3815" s="72">
        <f>Q3815+Part1Out!C$75</f>
        <v>6.1940907026551688</v>
      </c>
      <c r="W3815" s="1">
        <f t="shared" si="476"/>
        <v>489.84582691925948</v>
      </c>
      <c r="X3815" s="12">
        <f t="shared" si="477"/>
        <v>0.99796270041394386</v>
      </c>
      <c r="Y3815" s="11">
        <f t="shared" si="478"/>
        <v>1</v>
      </c>
      <c r="Z3815" s="1">
        <f t="shared" si="479"/>
        <v>1</v>
      </c>
    </row>
    <row r="3816" spans="1:26" x14ac:dyDescent="0.2">
      <c r="A3816" s="1" t="s">
        <v>3839</v>
      </c>
      <c r="B3816" s="1">
        <v>1</v>
      </c>
      <c r="C3816" s="2">
        <v>41538</v>
      </c>
      <c r="D3816" s="2">
        <v>41538</v>
      </c>
      <c r="E3816" s="2">
        <v>41538</v>
      </c>
      <c r="F3816" s="1">
        <v>38</v>
      </c>
      <c r="G3816" s="1">
        <v>2.6315789469999999</v>
      </c>
      <c r="H3816" s="1">
        <v>0</v>
      </c>
      <c r="I3816" s="1">
        <v>40</v>
      </c>
      <c r="J3816" s="1">
        <v>0</v>
      </c>
      <c r="K3816" s="1">
        <v>1</v>
      </c>
      <c r="L3816" s="1">
        <v>0</v>
      </c>
      <c r="M3816" s="1">
        <v>0</v>
      </c>
      <c r="N3816" s="1">
        <v>0</v>
      </c>
      <c r="O3816" s="1" t="s">
        <v>31</v>
      </c>
      <c r="P3816" s="1" t="s">
        <v>62</v>
      </c>
      <c r="Q3816" s="10">
        <f>F3816*Part1Out!C$76+'relay test.csv'!H3816*Part1Out!C$77+'relay test.csv'!I3816*Part1Out!C$78+'relay test.csv'!J3816*Part1Out!C$79+'relay test.csv'!K3816*Part1Out!C$80+'relay test.csv'!L3816*Part1Out!C$81+'relay test.csv'!M3816*Part1Out!C$82</f>
        <v>8.4039133082402664</v>
      </c>
      <c r="R3816" s="11">
        <f t="shared" si="472"/>
        <v>4464.5035862583727</v>
      </c>
      <c r="S3816" s="12">
        <f t="shared" si="473"/>
        <v>0.99977606109127815</v>
      </c>
      <c r="T3816" s="11">
        <f t="shared" si="474"/>
        <v>1</v>
      </c>
      <c r="U3816" s="11">
        <f t="shared" si="475"/>
        <v>1</v>
      </c>
      <c r="V3816" s="72">
        <f>Q3816+Part1Out!C$75</f>
        <v>5.8691097191580255</v>
      </c>
      <c r="W3816" s="1">
        <f t="shared" si="476"/>
        <v>353.93373953455836</v>
      </c>
      <c r="X3816" s="12">
        <f t="shared" si="477"/>
        <v>0.99718257272100608</v>
      </c>
      <c r="Y3816" s="11">
        <f t="shared" si="478"/>
        <v>1</v>
      </c>
      <c r="Z3816" s="1">
        <f t="shared" si="479"/>
        <v>1</v>
      </c>
    </row>
    <row r="3817" spans="1:26" x14ac:dyDescent="0.2">
      <c r="A3817" s="1" t="s">
        <v>3840</v>
      </c>
      <c r="B3817" s="1">
        <v>1</v>
      </c>
      <c r="C3817" s="2">
        <v>41538</v>
      </c>
      <c r="D3817" s="2">
        <v>41549</v>
      </c>
      <c r="E3817" s="2">
        <v>41549</v>
      </c>
      <c r="F3817" s="1">
        <v>25</v>
      </c>
      <c r="G3817" s="1">
        <v>96</v>
      </c>
      <c r="H3817" s="1">
        <v>20</v>
      </c>
      <c r="I3817" s="1">
        <v>88.54</v>
      </c>
      <c r="J3817" s="1">
        <v>0</v>
      </c>
      <c r="K3817" s="1">
        <v>1</v>
      </c>
      <c r="L3817" s="1">
        <v>0</v>
      </c>
      <c r="M3817" s="1">
        <v>0</v>
      </c>
      <c r="N3817" s="1">
        <v>0</v>
      </c>
      <c r="O3817" s="1" t="s">
        <v>31</v>
      </c>
      <c r="P3817" s="1" t="s">
        <v>62</v>
      </c>
      <c r="Q3817" s="10">
        <f>F3817*Part1Out!C$76+'relay test.csv'!H3817*Part1Out!C$77+'relay test.csv'!I3817*Part1Out!C$78+'relay test.csv'!J3817*Part1Out!C$79+'relay test.csv'!K3817*Part1Out!C$80+'relay test.csv'!L3817*Part1Out!C$81+'relay test.csv'!M3817*Part1Out!C$82</f>
        <v>5.8712183648204235</v>
      </c>
      <c r="R3817" s="11">
        <f t="shared" si="472"/>
        <v>354.68084779567357</v>
      </c>
      <c r="S3817" s="12">
        <f t="shared" si="473"/>
        <v>0.99718849073207771</v>
      </c>
      <c r="T3817" s="11">
        <f t="shared" si="474"/>
        <v>1</v>
      </c>
      <c r="U3817" s="11">
        <f t="shared" si="475"/>
        <v>1</v>
      </c>
      <c r="V3817" s="72">
        <f>Q3817+Part1Out!C$75</f>
        <v>3.3364147757381826</v>
      </c>
      <c r="W3817" s="1">
        <f t="shared" si="476"/>
        <v>28.118135953121239</v>
      </c>
      <c r="X3817" s="12">
        <f t="shared" si="477"/>
        <v>0.96565714228376598</v>
      </c>
      <c r="Y3817" s="11">
        <f t="shared" si="478"/>
        <v>1</v>
      </c>
      <c r="Z3817" s="1">
        <f t="shared" si="479"/>
        <v>1</v>
      </c>
    </row>
    <row r="3818" spans="1:26" x14ac:dyDescent="0.2">
      <c r="A3818" s="1" t="s">
        <v>3841</v>
      </c>
      <c r="B3818" s="1">
        <v>1</v>
      </c>
      <c r="C3818" s="2">
        <v>41538</v>
      </c>
      <c r="D3818" s="2">
        <v>41572</v>
      </c>
      <c r="E3818" s="2">
        <v>41572</v>
      </c>
      <c r="F3818" s="1">
        <v>43</v>
      </c>
      <c r="G3818" s="1">
        <v>20.93023256</v>
      </c>
      <c r="H3818" s="1">
        <v>6.9767441860000003</v>
      </c>
      <c r="I3818" s="1">
        <v>81.150000000000006</v>
      </c>
      <c r="J3818" s="1">
        <v>0</v>
      </c>
      <c r="K3818" s="1">
        <v>1</v>
      </c>
      <c r="L3818" s="1">
        <v>0</v>
      </c>
      <c r="M3818" s="1">
        <v>0</v>
      </c>
      <c r="N3818" s="1">
        <v>0</v>
      </c>
      <c r="O3818" s="1" t="s">
        <v>25</v>
      </c>
      <c r="P3818" s="1" t="s">
        <v>62</v>
      </c>
      <c r="Q3818" s="10">
        <f>F3818*Part1Out!C$76+'relay test.csv'!H3818*Part1Out!C$77+'relay test.csv'!I3818*Part1Out!C$78+'relay test.csv'!J3818*Part1Out!C$79+'relay test.csv'!K3818*Part1Out!C$80+'relay test.csv'!L3818*Part1Out!C$81+'relay test.csv'!M3818*Part1Out!C$82</f>
        <v>9.4468655471923295</v>
      </c>
      <c r="R3818" s="11">
        <f t="shared" si="472"/>
        <v>12668.394481756124</v>
      </c>
      <c r="S3818" s="12">
        <f t="shared" si="473"/>
        <v>0.99992106962953597</v>
      </c>
      <c r="T3818" s="11">
        <f t="shared" si="474"/>
        <v>1</v>
      </c>
      <c r="U3818" s="11">
        <f t="shared" si="475"/>
        <v>1</v>
      </c>
      <c r="V3818" s="72">
        <f>Q3818+Part1Out!C$75</f>
        <v>6.9120619581100886</v>
      </c>
      <c r="W3818" s="1">
        <f t="shared" si="476"/>
        <v>1004.3159661978643</v>
      </c>
      <c r="X3818" s="12">
        <f t="shared" si="477"/>
        <v>0.99900528785613341</v>
      </c>
      <c r="Y3818" s="11">
        <f t="shared" si="478"/>
        <v>1</v>
      </c>
      <c r="Z3818" s="1">
        <f t="shared" si="479"/>
        <v>1</v>
      </c>
    </row>
    <row r="3819" spans="1:26" x14ac:dyDescent="0.2">
      <c r="A3819" s="1" t="s">
        <v>3842</v>
      </c>
      <c r="B3819" s="1">
        <v>1</v>
      </c>
      <c r="C3819" s="2">
        <v>41538</v>
      </c>
      <c r="D3819" s="2">
        <v>41538</v>
      </c>
      <c r="E3819" s="2">
        <v>41538</v>
      </c>
      <c r="F3819" s="1">
        <v>30</v>
      </c>
      <c r="G3819" s="1">
        <v>50</v>
      </c>
      <c r="H3819" s="1">
        <v>30</v>
      </c>
      <c r="I3819" s="1">
        <v>45.15</v>
      </c>
      <c r="J3819" s="1">
        <v>0</v>
      </c>
      <c r="K3819" s="1">
        <v>1</v>
      </c>
      <c r="L3819" s="1">
        <v>0</v>
      </c>
      <c r="M3819" s="1">
        <v>0</v>
      </c>
      <c r="N3819" s="1">
        <v>0</v>
      </c>
      <c r="O3819" s="1" t="s">
        <v>29</v>
      </c>
      <c r="P3819" s="1" t="s">
        <v>62</v>
      </c>
      <c r="Q3819" s="10">
        <f>F3819*Part1Out!C$76+'relay test.csv'!H3819*Part1Out!C$77+'relay test.csv'!I3819*Part1Out!C$78+'relay test.csv'!J3819*Part1Out!C$79+'relay test.csv'!K3819*Part1Out!C$80+'relay test.csv'!L3819*Part1Out!C$81+'relay test.csv'!M3819*Part1Out!C$82</f>
        <v>7.2729772339987351</v>
      </c>
      <c r="R3819" s="11">
        <f t="shared" si="472"/>
        <v>1440.833772945193</v>
      </c>
      <c r="S3819" s="12">
        <f t="shared" si="473"/>
        <v>0.99930643877348124</v>
      </c>
      <c r="T3819" s="11">
        <f t="shared" si="474"/>
        <v>1</v>
      </c>
      <c r="U3819" s="11">
        <f t="shared" si="475"/>
        <v>1</v>
      </c>
      <c r="V3819" s="72">
        <f>Q3819+Part1Out!C$75</f>
        <v>4.7381736449164942</v>
      </c>
      <c r="W3819" s="1">
        <f t="shared" si="476"/>
        <v>114.22539492986897</v>
      </c>
      <c r="X3819" s="12">
        <f t="shared" si="477"/>
        <v>0.9913213575826002</v>
      </c>
      <c r="Y3819" s="11">
        <f t="shared" si="478"/>
        <v>1</v>
      </c>
      <c r="Z3819" s="1">
        <f t="shared" si="479"/>
        <v>1</v>
      </c>
    </row>
    <row r="3820" spans="1:26" x14ac:dyDescent="0.2">
      <c r="A3820" s="1" t="s">
        <v>3843</v>
      </c>
      <c r="B3820" s="1">
        <v>1</v>
      </c>
      <c r="C3820" s="2">
        <v>41538</v>
      </c>
      <c r="D3820" s="2">
        <v>41553</v>
      </c>
      <c r="E3820" s="2">
        <v>41560</v>
      </c>
      <c r="F3820" s="1">
        <v>40</v>
      </c>
      <c r="G3820" s="1">
        <v>7.5</v>
      </c>
      <c r="H3820" s="1">
        <v>2.5</v>
      </c>
      <c r="I3820" s="1">
        <v>62.32</v>
      </c>
      <c r="J3820" s="1">
        <v>0.28571428571428598</v>
      </c>
      <c r="K3820" s="1">
        <v>1</v>
      </c>
      <c r="L3820" s="1">
        <v>0</v>
      </c>
      <c r="M3820" s="1">
        <v>0</v>
      </c>
      <c r="N3820" s="1">
        <v>0</v>
      </c>
      <c r="O3820" s="1" t="s">
        <v>25</v>
      </c>
      <c r="P3820" s="1" t="s">
        <v>62</v>
      </c>
      <c r="Q3820" s="10">
        <f>F3820*Part1Out!C$76+'relay test.csv'!H3820*Part1Out!C$77+'relay test.csv'!I3820*Part1Out!C$78+'relay test.csv'!J3820*Part1Out!C$79+'relay test.csv'!K3820*Part1Out!C$80+'relay test.csv'!L3820*Part1Out!C$81+'relay test.csv'!M3820*Part1Out!C$82</f>
        <v>8.6211116019600826</v>
      </c>
      <c r="R3820" s="11">
        <f t="shared" si="472"/>
        <v>5547.5496345551619</v>
      </c>
      <c r="S3820" s="12">
        <f t="shared" si="473"/>
        <v>0.99981977272154654</v>
      </c>
      <c r="T3820" s="11">
        <f t="shared" si="474"/>
        <v>1</v>
      </c>
      <c r="U3820" s="11">
        <f t="shared" si="475"/>
        <v>1</v>
      </c>
      <c r="V3820" s="72">
        <f>Q3820+Part1Out!C$75</f>
        <v>6.0863080128778417</v>
      </c>
      <c r="W3820" s="1">
        <f t="shared" si="476"/>
        <v>439.79469373821888</v>
      </c>
      <c r="X3820" s="12">
        <f t="shared" si="477"/>
        <v>0.99773137014985513</v>
      </c>
      <c r="Y3820" s="11">
        <f t="shared" si="478"/>
        <v>1</v>
      </c>
      <c r="Z3820" s="1">
        <f t="shared" si="479"/>
        <v>1</v>
      </c>
    </row>
    <row r="3821" spans="1:26" x14ac:dyDescent="0.2">
      <c r="A3821" s="1" t="s">
        <v>3844</v>
      </c>
      <c r="B3821" s="1">
        <v>1</v>
      </c>
      <c r="C3821" s="2">
        <v>41538</v>
      </c>
      <c r="D3821" s="2">
        <v>41573</v>
      </c>
      <c r="E3821" s="2">
        <v>41649</v>
      </c>
      <c r="F3821" s="1">
        <v>48</v>
      </c>
      <c r="G3821" s="1">
        <v>33.333333330000002</v>
      </c>
      <c r="H3821" s="1">
        <v>18.75</v>
      </c>
      <c r="I3821" s="1">
        <v>124.27</v>
      </c>
      <c r="J3821" s="1">
        <v>5.2631578947368397E-2</v>
      </c>
      <c r="K3821" s="1">
        <v>1</v>
      </c>
      <c r="L3821" s="1">
        <v>0</v>
      </c>
      <c r="M3821" s="1">
        <v>0</v>
      </c>
      <c r="N3821" s="1">
        <v>0</v>
      </c>
      <c r="O3821" s="1" t="s">
        <v>22</v>
      </c>
      <c r="P3821" s="1" t="s">
        <v>62</v>
      </c>
      <c r="Q3821" s="10">
        <f>F3821*Part1Out!C$76+'relay test.csv'!H3821*Part1Out!C$77+'relay test.csv'!I3821*Part1Out!C$78+'relay test.csv'!J3821*Part1Out!C$79+'relay test.csv'!K3821*Part1Out!C$80+'relay test.csv'!L3821*Part1Out!C$81+'relay test.csv'!M3821*Part1Out!C$82</f>
        <v>10.54293375744825</v>
      </c>
      <c r="R3821" s="11">
        <f t="shared" si="472"/>
        <v>37908.618165419437</v>
      </c>
      <c r="S3821" s="12">
        <f t="shared" si="473"/>
        <v>0.99997362147000168</v>
      </c>
      <c r="T3821" s="11">
        <f t="shared" si="474"/>
        <v>1</v>
      </c>
      <c r="U3821" s="11">
        <f t="shared" si="475"/>
        <v>1</v>
      </c>
      <c r="V3821" s="72">
        <f>Q3821+Part1Out!C$75</f>
        <v>8.0081301683660087</v>
      </c>
      <c r="W3821" s="1">
        <f t="shared" si="476"/>
        <v>3005.2924650284072</v>
      </c>
      <c r="X3821" s="12">
        <f t="shared" si="477"/>
        <v>0.99966736436603132</v>
      </c>
      <c r="Y3821" s="11">
        <f t="shared" si="478"/>
        <v>1</v>
      </c>
      <c r="Z3821" s="1">
        <f t="shared" si="479"/>
        <v>1</v>
      </c>
    </row>
    <row r="3822" spans="1:26" x14ac:dyDescent="0.2">
      <c r="A3822" s="1" t="s">
        <v>3845</v>
      </c>
      <c r="B3822" s="1">
        <v>1</v>
      </c>
      <c r="C3822" s="2">
        <v>41538</v>
      </c>
      <c r="D3822" s="2">
        <v>41570</v>
      </c>
      <c r="E3822" s="2">
        <v>41570</v>
      </c>
      <c r="F3822" s="1">
        <v>46</v>
      </c>
      <c r="G3822" s="1">
        <v>36.956521739999999</v>
      </c>
      <c r="H3822" s="1">
        <v>4.3478260869999996</v>
      </c>
      <c r="I3822" s="1">
        <v>40</v>
      </c>
      <c r="J3822" s="1">
        <v>0</v>
      </c>
      <c r="K3822" s="1">
        <v>1</v>
      </c>
      <c r="L3822" s="1">
        <v>0</v>
      </c>
      <c r="M3822" s="1">
        <v>0</v>
      </c>
      <c r="N3822" s="1">
        <v>0</v>
      </c>
      <c r="O3822" s="1" t="s">
        <v>161</v>
      </c>
      <c r="P3822" s="1" t="s">
        <v>62</v>
      </c>
      <c r="Q3822" s="10">
        <f>F3822*Part1Out!C$76+'relay test.csv'!H3822*Part1Out!C$77+'relay test.csv'!I3822*Part1Out!C$78+'relay test.csv'!J3822*Part1Out!C$79+'relay test.csv'!K3822*Part1Out!C$80+'relay test.csv'!L3822*Part1Out!C$81+'relay test.csv'!M3822*Part1Out!C$82</f>
        <v>10.176018977615795</v>
      </c>
      <c r="R3822" s="11">
        <f t="shared" si="472"/>
        <v>26265.694566825023</v>
      </c>
      <c r="S3822" s="12">
        <f t="shared" si="473"/>
        <v>0.9999619289744488</v>
      </c>
      <c r="T3822" s="11">
        <f t="shared" si="474"/>
        <v>1</v>
      </c>
      <c r="U3822" s="11">
        <f t="shared" si="475"/>
        <v>1</v>
      </c>
      <c r="V3822" s="72">
        <f>Q3822+Part1Out!C$75</f>
        <v>7.6412153885335545</v>
      </c>
      <c r="W3822" s="1">
        <f t="shared" si="476"/>
        <v>2082.273050048102</v>
      </c>
      <c r="X3822" s="12">
        <f t="shared" si="477"/>
        <v>0.99951998611032922</v>
      </c>
      <c r="Y3822" s="11">
        <f t="shared" si="478"/>
        <v>1</v>
      </c>
      <c r="Z3822" s="1">
        <f t="shared" si="479"/>
        <v>1</v>
      </c>
    </row>
    <row r="3823" spans="1:26" x14ac:dyDescent="0.2">
      <c r="A3823" s="1" t="s">
        <v>3846</v>
      </c>
      <c r="B3823" s="1">
        <v>1</v>
      </c>
      <c r="C3823" s="2">
        <v>41538</v>
      </c>
      <c r="D3823" s="2">
        <v>41553</v>
      </c>
      <c r="E3823" s="2">
        <v>41553</v>
      </c>
      <c r="F3823" s="1">
        <v>36</v>
      </c>
      <c r="G3823" s="1">
        <v>50</v>
      </c>
      <c r="H3823" s="1">
        <v>5.5555555559999998</v>
      </c>
      <c r="I3823" s="1">
        <v>47.97</v>
      </c>
      <c r="J3823" s="1">
        <v>0</v>
      </c>
      <c r="K3823" s="1">
        <v>1</v>
      </c>
      <c r="L3823" s="1">
        <v>0</v>
      </c>
      <c r="M3823" s="1">
        <v>0</v>
      </c>
      <c r="N3823" s="1">
        <v>0</v>
      </c>
      <c r="O3823" s="1" t="s">
        <v>29</v>
      </c>
      <c r="P3823" s="1" t="s">
        <v>62</v>
      </c>
      <c r="Q3823" s="10">
        <f>F3823*Part1Out!C$76+'relay test.csv'!H3823*Part1Out!C$77+'relay test.csv'!I3823*Part1Out!C$78+'relay test.csv'!J3823*Part1Out!C$79+'relay test.csv'!K3823*Part1Out!C$80+'relay test.csv'!L3823*Part1Out!C$81+'relay test.csv'!M3823*Part1Out!C$82</f>
        <v>8.0600716031505719</v>
      </c>
      <c r="R3823" s="11">
        <f t="shared" si="472"/>
        <v>3165.5167872177226</v>
      </c>
      <c r="S3823" s="12">
        <f t="shared" si="473"/>
        <v>0.99968419557918131</v>
      </c>
      <c r="T3823" s="11">
        <f t="shared" si="474"/>
        <v>1</v>
      </c>
      <c r="U3823" s="11">
        <f t="shared" si="475"/>
        <v>1</v>
      </c>
      <c r="V3823" s="72">
        <f>Q3823+Part1Out!C$75</f>
        <v>5.525268014068331</v>
      </c>
      <c r="W3823" s="1">
        <f t="shared" si="476"/>
        <v>250.95358810056732</v>
      </c>
      <c r="X3823" s="12">
        <f t="shared" si="477"/>
        <v>0.99603101504710123</v>
      </c>
      <c r="Y3823" s="11">
        <f t="shared" si="478"/>
        <v>1</v>
      </c>
      <c r="Z3823" s="1">
        <f t="shared" si="479"/>
        <v>1</v>
      </c>
    </row>
    <row r="3824" spans="1:26" x14ac:dyDescent="0.2">
      <c r="A3824" s="1" t="s">
        <v>3847</v>
      </c>
      <c r="B3824" s="1">
        <v>1</v>
      </c>
      <c r="C3824" s="2">
        <v>41538</v>
      </c>
      <c r="D3824" s="2">
        <v>41557</v>
      </c>
      <c r="E3824" s="2">
        <v>41557</v>
      </c>
      <c r="F3824" s="1">
        <v>41</v>
      </c>
      <c r="G3824" s="1">
        <v>19.512195120000001</v>
      </c>
      <c r="H3824" s="1">
        <v>14.634146339999999</v>
      </c>
      <c r="I3824" s="1">
        <v>26.29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 t="s">
        <v>22</v>
      </c>
      <c r="P3824" s="1" t="s">
        <v>27</v>
      </c>
      <c r="Q3824" s="10">
        <f>F3824*Part1Out!C$76+'relay test.csv'!H3824*Part1Out!C$77+'relay test.csv'!I3824*Part1Out!C$78+'relay test.csv'!J3824*Part1Out!C$79+'relay test.csv'!K3824*Part1Out!C$80+'relay test.csv'!L3824*Part1Out!C$81+'relay test.csv'!M3824*Part1Out!C$82</f>
        <v>8.8416590554947554</v>
      </c>
      <c r="R3824" s="11">
        <f t="shared" si="472"/>
        <v>6916.4579144697191</v>
      </c>
      <c r="S3824" s="12">
        <f t="shared" si="473"/>
        <v>0.99985543822421985</v>
      </c>
      <c r="T3824" s="11">
        <f t="shared" si="474"/>
        <v>1</v>
      </c>
      <c r="U3824" s="11">
        <f t="shared" si="475"/>
        <v>1</v>
      </c>
      <c r="V3824" s="72">
        <f>Q3824+Part1Out!C$75</f>
        <v>6.3068554664125145</v>
      </c>
      <c r="W3824" s="1">
        <f t="shared" si="476"/>
        <v>548.31803059503466</v>
      </c>
      <c r="X3824" s="12">
        <f t="shared" si="477"/>
        <v>0.99817956093864824</v>
      </c>
      <c r="Y3824" s="11">
        <f t="shared" si="478"/>
        <v>1</v>
      </c>
      <c r="Z3824" s="1">
        <f t="shared" si="479"/>
        <v>1</v>
      </c>
    </row>
    <row r="3825" spans="1:26" x14ac:dyDescent="0.2">
      <c r="A3825" s="1" t="s">
        <v>3848</v>
      </c>
      <c r="B3825" s="1">
        <v>1</v>
      </c>
      <c r="C3825" s="2">
        <v>41538</v>
      </c>
      <c r="D3825" s="2">
        <v>41563</v>
      </c>
      <c r="E3825" s="2">
        <v>41563</v>
      </c>
      <c r="F3825" s="1">
        <v>35</v>
      </c>
      <c r="G3825" s="1">
        <v>42.857142860000003</v>
      </c>
      <c r="H3825" s="1">
        <v>17.14285714</v>
      </c>
      <c r="I3825" s="1">
        <v>29.95</v>
      </c>
      <c r="J3825" s="1">
        <v>0</v>
      </c>
      <c r="K3825" s="1">
        <v>1</v>
      </c>
      <c r="L3825" s="1">
        <v>0</v>
      </c>
      <c r="M3825" s="1">
        <v>0</v>
      </c>
      <c r="N3825" s="1">
        <v>0</v>
      </c>
      <c r="O3825" s="1" t="s">
        <v>25</v>
      </c>
      <c r="P3825" s="1" t="s">
        <v>62</v>
      </c>
      <c r="Q3825" s="10">
        <f>F3825*Part1Out!C$76+'relay test.csv'!H3825*Part1Out!C$77+'relay test.csv'!I3825*Part1Out!C$78+'relay test.csv'!J3825*Part1Out!C$79+'relay test.csv'!K3825*Part1Out!C$80+'relay test.csv'!L3825*Part1Out!C$81+'relay test.csv'!M3825*Part1Out!C$82</f>
        <v>8.1355817785808533</v>
      </c>
      <c r="R3825" s="11">
        <f t="shared" si="472"/>
        <v>3413.801567790129</v>
      </c>
      <c r="S3825" s="12">
        <f t="shared" si="473"/>
        <v>0.99970715721539061</v>
      </c>
      <c r="T3825" s="11">
        <f t="shared" si="474"/>
        <v>1</v>
      </c>
      <c r="U3825" s="11">
        <f t="shared" si="475"/>
        <v>1</v>
      </c>
      <c r="V3825" s="72">
        <f>Q3825+Part1Out!C$75</f>
        <v>5.6007781894986124</v>
      </c>
      <c r="W3825" s="1">
        <f t="shared" si="476"/>
        <v>270.63693232006585</v>
      </c>
      <c r="X3825" s="12">
        <f t="shared" si="477"/>
        <v>0.99631861547154521</v>
      </c>
      <c r="Y3825" s="11">
        <f t="shared" si="478"/>
        <v>1</v>
      </c>
      <c r="Z3825" s="1">
        <f t="shared" si="479"/>
        <v>1</v>
      </c>
    </row>
    <row r="3826" spans="1:26" x14ac:dyDescent="0.2">
      <c r="A3826" s="1" t="s">
        <v>3849</v>
      </c>
      <c r="B3826" s="1">
        <v>1</v>
      </c>
      <c r="C3826" s="2">
        <v>41538</v>
      </c>
      <c r="D3826" s="2">
        <v>41574</v>
      </c>
      <c r="E3826" s="2">
        <v>41574</v>
      </c>
      <c r="F3826" s="1">
        <v>39</v>
      </c>
      <c r="G3826" s="1">
        <v>46.15384615</v>
      </c>
      <c r="H3826" s="1">
        <v>10.256410259999999</v>
      </c>
      <c r="I3826" s="1">
        <v>26.99</v>
      </c>
      <c r="J3826" s="1">
        <v>0</v>
      </c>
      <c r="K3826" s="1">
        <v>1</v>
      </c>
      <c r="L3826" s="1">
        <v>0</v>
      </c>
      <c r="M3826" s="1">
        <v>0</v>
      </c>
      <c r="N3826" s="1">
        <v>0</v>
      </c>
      <c r="O3826" s="1" t="s">
        <v>161</v>
      </c>
      <c r="P3826" s="1" t="s">
        <v>62</v>
      </c>
      <c r="Q3826" s="10">
        <f>F3826*Part1Out!C$76+'relay test.csv'!H3826*Part1Out!C$77+'relay test.csv'!I3826*Part1Out!C$78+'relay test.csv'!J3826*Part1Out!C$79+'relay test.csv'!K3826*Part1Out!C$80+'relay test.csv'!L3826*Part1Out!C$81+'relay test.csv'!M3826*Part1Out!C$82</f>
        <v>8.8582027664146281</v>
      </c>
      <c r="R3826" s="11">
        <f t="shared" si="472"/>
        <v>7031.833533783275</v>
      </c>
      <c r="S3826" s="12">
        <f t="shared" si="473"/>
        <v>0.99985780980095773</v>
      </c>
      <c r="T3826" s="11">
        <f t="shared" si="474"/>
        <v>1</v>
      </c>
      <c r="U3826" s="11">
        <f t="shared" si="475"/>
        <v>1</v>
      </c>
      <c r="V3826" s="72">
        <f>Q3826+Part1Out!C$75</f>
        <v>6.3233991773323872</v>
      </c>
      <c r="W3826" s="1">
        <f t="shared" si="476"/>
        <v>557.46469687176295</v>
      </c>
      <c r="X3826" s="12">
        <f t="shared" si="477"/>
        <v>0.998209376518155</v>
      </c>
      <c r="Y3826" s="11">
        <f t="shared" si="478"/>
        <v>1</v>
      </c>
      <c r="Z3826" s="1">
        <f t="shared" si="479"/>
        <v>1</v>
      </c>
    </row>
    <row r="3827" spans="1:26" x14ac:dyDescent="0.2">
      <c r="A3827" s="1" t="s">
        <v>3850</v>
      </c>
      <c r="B3827" s="1">
        <v>1</v>
      </c>
      <c r="C3827" s="2">
        <v>41538</v>
      </c>
      <c r="D3827" s="2">
        <v>41563</v>
      </c>
      <c r="E3827" s="2">
        <v>41598</v>
      </c>
      <c r="F3827" s="1">
        <v>36</v>
      </c>
      <c r="G3827" s="1">
        <v>55.555555560000002</v>
      </c>
      <c r="H3827" s="1">
        <v>5.5555555559999998</v>
      </c>
      <c r="I3827" s="1">
        <v>43.46</v>
      </c>
      <c r="J3827" s="1">
        <v>5.7142857142857099E-2</v>
      </c>
      <c r="K3827" s="1">
        <v>1</v>
      </c>
      <c r="L3827" s="1">
        <v>0</v>
      </c>
      <c r="M3827" s="1">
        <v>0</v>
      </c>
      <c r="N3827" s="1">
        <v>0</v>
      </c>
      <c r="O3827" s="1" t="s">
        <v>35</v>
      </c>
      <c r="P3827" s="1" t="s">
        <v>62</v>
      </c>
      <c r="Q3827" s="10">
        <f>F3827*Part1Out!C$76+'relay test.csv'!H3827*Part1Out!C$77+'relay test.csv'!I3827*Part1Out!C$78+'relay test.csv'!J3827*Part1Out!C$79+'relay test.csv'!K3827*Part1Out!C$80+'relay test.csv'!L3827*Part1Out!C$81+'relay test.csv'!M3827*Part1Out!C$82</f>
        <v>8.0414056316983924</v>
      </c>
      <c r="R3827" s="11">
        <f t="shared" si="472"/>
        <v>3106.9773882849877</v>
      </c>
      <c r="S3827" s="12">
        <f t="shared" si="473"/>
        <v>0.99967824733739397</v>
      </c>
      <c r="T3827" s="11">
        <f t="shared" si="474"/>
        <v>1</v>
      </c>
      <c r="U3827" s="11">
        <f t="shared" si="475"/>
        <v>1</v>
      </c>
      <c r="V3827" s="72">
        <f>Q3827+Part1Out!C$75</f>
        <v>5.5066020426161515</v>
      </c>
      <c r="W3827" s="1">
        <f t="shared" si="476"/>
        <v>246.31274327335271</v>
      </c>
      <c r="X3827" s="12">
        <f t="shared" si="477"/>
        <v>0.995956536704238</v>
      </c>
      <c r="Y3827" s="11">
        <f t="shared" si="478"/>
        <v>1</v>
      </c>
      <c r="Z3827" s="1">
        <f t="shared" si="479"/>
        <v>1</v>
      </c>
    </row>
    <row r="3828" spans="1:26" x14ac:dyDescent="0.2">
      <c r="A3828" s="1" t="s">
        <v>3851</v>
      </c>
      <c r="B3828" s="1">
        <v>1</v>
      </c>
      <c r="C3828" s="2">
        <v>41538</v>
      </c>
      <c r="D3828" s="2">
        <v>41538</v>
      </c>
      <c r="E3828" s="2">
        <v>41538</v>
      </c>
      <c r="F3828" s="1">
        <v>36</v>
      </c>
      <c r="G3828" s="1">
        <v>69.444444439999998</v>
      </c>
      <c r="H3828" s="1">
        <v>0</v>
      </c>
      <c r="I3828" s="1">
        <v>40.020000000000003</v>
      </c>
      <c r="J3828" s="1">
        <v>0</v>
      </c>
      <c r="K3828" s="1">
        <v>1</v>
      </c>
      <c r="L3828" s="1">
        <v>0</v>
      </c>
      <c r="M3828" s="1">
        <v>0</v>
      </c>
      <c r="N3828" s="1">
        <v>0</v>
      </c>
      <c r="O3828" s="1" t="s">
        <v>22</v>
      </c>
      <c r="P3828" s="1" t="s">
        <v>62</v>
      </c>
      <c r="Q3828" s="10">
        <f>F3828*Part1Out!C$76+'relay test.csv'!H3828*Part1Out!C$77+'relay test.csv'!I3828*Part1Out!C$78+'relay test.csv'!J3828*Part1Out!C$79+'relay test.csv'!K3828*Part1Out!C$80+'relay test.csv'!L3828*Part1Out!C$81+'relay test.csv'!M3828*Part1Out!C$82</f>
        <v>7.9816857138047919</v>
      </c>
      <c r="R3828" s="11">
        <f t="shared" si="472"/>
        <v>2926.8607574715866</v>
      </c>
      <c r="S3828" s="12">
        <f t="shared" si="473"/>
        <v>0.99965845370294737</v>
      </c>
      <c r="T3828" s="11">
        <f t="shared" si="474"/>
        <v>1</v>
      </c>
      <c r="U3828" s="11">
        <f t="shared" si="475"/>
        <v>1</v>
      </c>
      <c r="V3828" s="72">
        <f>Q3828+Part1Out!C$75</f>
        <v>5.446882124722551</v>
      </c>
      <c r="W3828" s="1">
        <f t="shared" si="476"/>
        <v>232.03358513976508</v>
      </c>
      <c r="X3828" s="12">
        <f t="shared" si="477"/>
        <v>0.9957087730534625</v>
      </c>
      <c r="Y3828" s="11">
        <f t="shared" si="478"/>
        <v>1</v>
      </c>
      <c r="Z3828" s="1">
        <f t="shared" si="479"/>
        <v>1</v>
      </c>
    </row>
    <row r="3829" spans="1:26" x14ac:dyDescent="0.2">
      <c r="A3829" s="1" t="s">
        <v>3852</v>
      </c>
      <c r="B3829" s="1">
        <v>1</v>
      </c>
      <c r="C3829" s="2">
        <v>41538</v>
      </c>
      <c r="D3829" s="2">
        <v>41558</v>
      </c>
      <c r="E3829" s="2">
        <v>41558</v>
      </c>
      <c r="F3829" s="1">
        <v>43</v>
      </c>
      <c r="G3829" s="1">
        <v>9.3023255809999998</v>
      </c>
      <c r="H3829" s="1">
        <v>2.3255813949999999</v>
      </c>
      <c r="I3829" s="1">
        <v>50.69</v>
      </c>
      <c r="J3829" s="1">
        <v>0</v>
      </c>
      <c r="K3829" s="1">
        <v>1</v>
      </c>
      <c r="L3829" s="1">
        <v>0</v>
      </c>
      <c r="M3829" s="1">
        <v>0</v>
      </c>
      <c r="N3829" s="1">
        <v>0</v>
      </c>
      <c r="O3829" s="1" t="s">
        <v>22</v>
      </c>
      <c r="P3829" s="1" t="s">
        <v>62</v>
      </c>
      <c r="Q3829" s="10">
        <f>F3829*Part1Out!C$76+'relay test.csv'!H3829*Part1Out!C$77+'relay test.csv'!I3829*Part1Out!C$78+'relay test.csv'!J3829*Part1Out!C$79+'relay test.csv'!K3829*Part1Out!C$80+'relay test.csv'!L3829*Part1Out!C$81+'relay test.csv'!M3829*Part1Out!C$82</f>
        <v>9.4659257760367588</v>
      </c>
      <c r="R3829" s="11">
        <f t="shared" si="472"/>
        <v>12912.172835081738</v>
      </c>
      <c r="S3829" s="12">
        <f t="shared" si="473"/>
        <v>0.99992255969831956</v>
      </c>
      <c r="T3829" s="11">
        <f t="shared" si="474"/>
        <v>1</v>
      </c>
      <c r="U3829" s="11">
        <f t="shared" si="475"/>
        <v>1</v>
      </c>
      <c r="V3829" s="72">
        <f>Q3829+Part1Out!C$75</f>
        <v>6.9311221869545179</v>
      </c>
      <c r="W3829" s="1">
        <f t="shared" si="476"/>
        <v>1023.6420530836904</v>
      </c>
      <c r="X3829" s="12">
        <f t="shared" si="477"/>
        <v>0.9990240494258551</v>
      </c>
      <c r="Y3829" s="11">
        <f t="shared" si="478"/>
        <v>1</v>
      </c>
      <c r="Z3829" s="1">
        <f t="shared" si="479"/>
        <v>1</v>
      </c>
    </row>
    <row r="3830" spans="1:26" x14ac:dyDescent="0.2">
      <c r="A3830" s="1" t="s">
        <v>3853</v>
      </c>
      <c r="B3830" s="1">
        <v>1</v>
      </c>
      <c r="C3830" s="2">
        <v>41538</v>
      </c>
      <c r="D3830" s="2">
        <v>41538</v>
      </c>
      <c r="E3830" s="2">
        <v>41538</v>
      </c>
      <c r="F3830" s="1">
        <v>14</v>
      </c>
      <c r="G3830" s="1">
        <v>85.714285709999999</v>
      </c>
      <c r="H3830" s="1">
        <v>7.1428571429999996</v>
      </c>
      <c r="I3830" s="1">
        <v>51.57</v>
      </c>
      <c r="J3830" s="1">
        <v>0</v>
      </c>
      <c r="K3830" s="1">
        <v>1</v>
      </c>
      <c r="L3830" s="1">
        <v>0</v>
      </c>
      <c r="M3830" s="1">
        <v>0</v>
      </c>
      <c r="N3830" s="1">
        <v>0</v>
      </c>
      <c r="O3830" s="1" t="s">
        <v>25</v>
      </c>
      <c r="P3830" s="1" t="s">
        <v>27</v>
      </c>
      <c r="Q3830" s="10">
        <f>F3830*Part1Out!C$76+'relay test.csv'!H3830*Part1Out!C$77+'relay test.csv'!I3830*Part1Out!C$78+'relay test.csv'!J3830*Part1Out!C$79+'relay test.csv'!K3830*Part1Out!C$80+'relay test.csv'!L3830*Part1Out!C$81+'relay test.csv'!M3830*Part1Out!C$82</f>
        <v>3.4340201859010011</v>
      </c>
      <c r="R3830" s="11">
        <f t="shared" si="472"/>
        <v>31.00102244075218</v>
      </c>
      <c r="S3830" s="12">
        <f t="shared" si="473"/>
        <v>0.96875099844539547</v>
      </c>
      <c r="T3830" s="11">
        <f t="shared" si="474"/>
        <v>1</v>
      </c>
      <c r="U3830" s="11">
        <f t="shared" si="475"/>
        <v>1</v>
      </c>
      <c r="V3830" s="72">
        <f>Q3830+Part1Out!C$75</f>
        <v>0.89921659681876021</v>
      </c>
      <c r="W3830" s="1">
        <f t="shared" si="476"/>
        <v>2.4576770048125085</v>
      </c>
      <c r="X3830" s="12">
        <f t="shared" si="477"/>
        <v>0.71078848642942438</v>
      </c>
      <c r="Y3830" s="11">
        <f t="shared" si="478"/>
        <v>1</v>
      </c>
      <c r="Z3830" s="1">
        <f t="shared" si="479"/>
        <v>1</v>
      </c>
    </row>
    <row r="3831" spans="1:26" x14ac:dyDescent="0.2">
      <c r="A3831" s="1" t="s">
        <v>3854</v>
      </c>
      <c r="B3831" s="1">
        <v>1</v>
      </c>
      <c r="C3831" s="2">
        <v>41538</v>
      </c>
      <c r="D3831" s="2">
        <v>41538</v>
      </c>
      <c r="E3831" s="2">
        <v>41564</v>
      </c>
      <c r="F3831" s="1">
        <v>42</v>
      </c>
      <c r="G3831" s="1">
        <v>11.9047619</v>
      </c>
      <c r="H3831" s="1">
        <v>0</v>
      </c>
      <c r="I3831" s="1">
        <v>37.33</v>
      </c>
      <c r="J3831" s="1">
        <v>0.115384615384615</v>
      </c>
      <c r="K3831" s="1">
        <v>1</v>
      </c>
      <c r="L3831" s="1">
        <v>1</v>
      </c>
      <c r="M3831" s="1">
        <v>1</v>
      </c>
      <c r="N3831" s="1">
        <v>0</v>
      </c>
      <c r="O3831" s="1" t="s">
        <v>161</v>
      </c>
      <c r="P3831" s="1" t="s">
        <v>62</v>
      </c>
      <c r="Q3831" s="10">
        <f>F3831*Part1Out!C$76+'relay test.csv'!H3831*Part1Out!C$77+'relay test.csv'!I3831*Part1Out!C$78+'relay test.csv'!J3831*Part1Out!C$79+'relay test.csv'!K3831*Part1Out!C$80+'relay test.csv'!L3831*Part1Out!C$81+'relay test.csv'!M3831*Part1Out!C$82</f>
        <v>10.822906670523276</v>
      </c>
      <c r="R3831" s="11">
        <f t="shared" si="472"/>
        <v>50156.664230981834</v>
      </c>
      <c r="S3831" s="12">
        <f t="shared" si="473"/>
        <v>0.99998006286745345</v>
      </c>
      <c r="T3831" s="11">
        <f t="shared" si="474"/>
        <v>1</v>
      </c>
      <c r="U3831" s="11">
        <f t="shared" si="475"/>
        <v>1</v>
      </c>
      <c r="V3831" s="72">
        <f>Q3831+Part1Out!C$75</f>
        <v>8.2881030814410348</v>
      </c>
      <c r="W3831" s="1">
        <f t="shared" si="476"/>
        <v>3976.2843484976111</v>
      </c>
      <c r="X3831" s="12">
        <f t="shared" si="477"/>
        <v>0.99974857216322044</v>
      </c>
      <c r="Y3831" s="11">
        <f t="shared" si="478"/>
        <v>1</v>
      </c>
      <c r="Z3831" s="1">
        <f t="shared" si="479"/>
        <v>1</v>
      </c>
    </row>
    <row r="3832" spans="1:26" x14ac:dyDescent="0.2">
      <c r="A3832" s="1" t="s">
        <v>3855</v>
      </c>
      <c r="B3832" s="1">
        <v>1</v>
      </c>
      <c r="C3832" s="2">
        <v>41538</v>
      </c>
      <c r="D3832" s="2">
        <v>41539</v>
      </c>
      <c r="E3832" s="2">
        <v>41563</v>
      </c>
      <c r="F3832" s="1">
        <v>34</v>
      </c>
      <c r="G3832" s="1">
        <v>35.294117649999997</v>
      </c>
      <c r="H3832" s="1">
        <v>8.8235294119999992</v>
      </c>
      <c r="I3832" s="1">
        <v>47.58</v>
      </c>
      <c r="J3832" s="1">
        <v>0.125</v>
      </c>
      <c r="K3832" s="1">
        <v>1</v>
      </c>
      <c r="L3832" s="1">
        <v>0</v>
      </c>
      <c r="M3832" s="1">
        <v>0</v>
      </c>
      <c r="N3832" s="1">
        <v>0</v>
      </c>
      <c r="O3832" s="1" t="s">
        <v>31</v>
      </c>
      <c r="P3832" s="1" t="s">
        <v>62</v>
      </c>
      <c r="Q3832" s="10">
        <f>F3832*Part1Out!C$76+'relay test.csv'!H3832*Part1Out!C$77+'relay test.csv'!I3832*Part1Out!C$78+'relay test.csv'!J3832*Part1Out!C$79+'relay test.csv'!K3832*Part1Out!C$80+'relay test.csv'!L3832*Part1Out!C$81+'relay test.csv'!M3832*Part1Out!C$82</f>
        <v>7.6261192527476993</v>
      </c>
      <c r="R3832" s="11">
        <f t="shared" si="472"/>
        <v>2051.0748519449189</v>
      </c>
      <c r="S3832" s="12">
        <f t="shared" si="473"/>
        <v>0.99951268834124052</v>
      </c>
      <c r="T3832" s="11">
        <f t="shared" si="474"/>
        <v>1</v>
      </c>
      <c r="U3832" s="11">
        <f t="shared" si="475"/>
        <v>1</v>
      </c>
      <c r="V3832" s="72">
        <f>Q3832+Part1Out!C$75</f>
        <v>5.0913156636654584</v>
      </c>
      <c r="W3832" s="1">
        <f t="shared" si="476"/>
        <v>162.60365310235042</v>
      </c>
      <c r="X3832" s="12">
        <f t="shared" si="477"/>
        <v>0.99388766704754206</v>
      </c>
      <c r="Y3832" s="11">
        <f t="shared" si="478"/>
        <v>1</v>
      </c>
      <c r="Z3832" s="1">
        <f t="shared" si="479"/>
        <v>1</v>
      </c>
    </row>
    <row r="3833" spans="1:26" x14ac:dyDescent="0.2">
      <c r="A3833" s="1" t="s">
        <v>3856</v>
      </c>
      <c r="B3833" s="1">
        <v>1</v>
      </c>
      <c r="C3833" s="2">
        <v>41538</v>
      </c>
      <c r="D3833" s="2">
        <v>41538</v>
      </c>
      <c r="E3833" s="2">
        <v>41538</v>
      </c>
      <c r="F3833" s="1">
        <v>46</v>
      </c>
      <c r="G3833" s="1">
        <v>17.391304349999999</v>
      </c>
      <c r="H3833" s="1">
        <v>2.1739130430000002</v>
      </c>
      <c r="I3833" s="1">
        <v>40</v>
      </c>
      <c r="J3833" s="1">
        <v>0</v>
      </c>
      <c r="K3833" s="1">
        <v>1</v>
      </c>
      <c r="L3833" s="1">
        <v>0</v>
      </c>
      <c r="M3833" s="1">
        <v>0</v>
      </c>
      <c r="N3833" s="1">
        <v>0</v>
      </c>
      <c r="O3833" s="1" t="s">
        <v>31</v>
      </c>
      <c r="P3833" s="1" t="s">
        <v>166</v>
      </c>
      <c r="Q3833" s="10">
        <f>F3833*Part1Out!C$76+'relay test.csv'!H3833*Part1Out!C$77+'relay test.csv'!I3833*Part1Out!C$78+'relay test.csv'!J3833*Part1Out!C$79+'relay test.csv'!K3833*Part1Out!C$80+'relay test.csv'!L3833*Part1Out!C$81+'relay test.csv'!M3833*Part1Out!C$82</f>
        <v>10.134279028037584</v>
      </c>
      <c r="R3833" s="11">
        <f t="shared" si="472"/>
        <v>25191.931106441582</v>
      </c>
      <c r="S3833" s="12">
        <f t="shared" si="473"/>
        <v>0.99996030632577948</v>
      </c>
      <c r="T3833" s="11">
        <f t="shared" si="474"/>
        <v>1</v>
      </c>
      <c r="U3833" s="11">
        <f t="shared" si="475"/>
        <v>1</v>
      </c>
      <c r="V3833" s="72">
        <f>Q3833+Part1Out!C$75</f>
        <v>7.5994754389553432</v>
      </c>
      <c r="W3833" s="1">
        <f t="shared" si="476"/>
        <v>1997.1479942459664</v>
      </c>
      <c r="X3833" s="12">
        <f t="shared" si="477"/>
        <v>0.99949953656942347</v>
      </c>
      <c r="Y3833" s="11">
        <f t="shared" si="478"/>
        <v>1</v>
      </c>
      <c r="Z3833" s="1">
        <f t="shared" si="479"/>
        <v>1</v>
      </c>
    </row>
    <row r="3834" spans="1:26" x14ac:dyDescent="0.2">
      <c r="A3834" s="1" t="s">
        <v>3857</v>
      </c>
      <c r="B3834" s="1">
        <v>1</v>
      </c>
      <c r="C3834" s="2">
        <v>41536</v>
      </c>
      <c r="D3834" s="2">
        <v>41617</v>
      </c>
      <c r="E3834" s="2">
        <v>41626</v>
      </c>
      <c r="F3834" s="1">
        <v>35</v>
      </c>
      <c r="G3834" s="1">
        <v>65.714285709999999</v>
      </c>
      <c r="H3834" s="1">
        <v>2.8571428569999999</v>
      </c>
      <c r="I3834" s="1">
        <v>44.46</v>
      </c>
      <c r="J3834" s="1">
        <v>0.22222222222222199</v>
      </c>
      <c r="K3834" s="1">
        <v>1</v>
      </c>
      <c r="L3834" s="1">
        <v>0</v>
      </c>
      <c r="M3834" s="1">
        <v>0</v>
      </c>
      <c r="N3834" s="1">
        <v>0</v>
      </c>
      <c r="O3834" s="1" t="s">
        <v>31</v>
      </c>
      <c r="P3834" s="1" t="s">
        <v>27</v>
      </c>
      <c r="Q3834" s="10">
        <f>F3834*Part1Out!C$76+'relay test.csv'!H3834*Part1Out!C$77+'relay test.csv'!I3834*Part1Out!C$78+'relay test.csv'!J3834*Part1Out!C$79+'relay test.csv'!K3834*Part1Out!C$80+'relay test.csv'!L3834*Part1Out!C$81+'relay test.csv'!M3834*Part1Out!C$82</f>
        <v>7.6746838642416337</v>
      </c>
      <c r="R3834" s="11">
        <f t="shared" si="472"/>
        <v>2153.1428926283802</v>
      </c>
      <c r="S3834" s="12">
        <f t="shared" si="473"/>
        <v>0.99953577824227813</v>
      </c>
      <c r="T3834" s="11">
        <f t="shared" si="474"/>
        <v>1</v>
      </c>
      <c r="U3834" s="11">
        <f t="shared" si="475"/>
        <v>1</v>
      </c>
      <c r="V3834" s="72">
        <f>Q3834+Part1Out!C$75</f>
        <v>5.1398802751593928</v>
      </c>
      <c r="W3834" s="1">
        <f t="shared" si="476"/>
        <v>170.69533062664576</v>
      </c>
      <c r="X3834" s="12">
        <f t="shared" si="477"/>
        <v>0.99417572978630087</v>
      </c>
      <c r="Y3834" s="11">
        <f t="shared" si="478"/>
        <v>1</v>
      </c>
      <c r="Z3834" s="1">
        <f t="shared" si="479"/>
        <v>1</v>
      </c>
    </row>
    <row r="3835" spans="1:26" x14ac:dyDescent="0.2">
      <c r="A3835" s="1" t="s">
        <v>3858</v>
      </c>
      <c r="B3835" s="1">
        <v>0</v>
      </c>
      <c r="C3835" s="2">
        <v>41538</v>
      </c>
      <c r="D3835" s="2">
        <v>41541</v>
      </c>
      <c r="E3835" s="2">
        <v>41541</v>
      </c>
      <c r="F3835" s="1">
        <v>2</v>
      </c>
      <c r="G3835" s="1">
        <v>100</v>
      </c>
      <c r="H3835" s="1">
        <v>100</v>
      </c>
      <c r="I3835" s="1">
        <v>44.72</v>
      </c>
      <c r="J3835" s="1">
        <v>0</v>
      </c>
      <c r="K3835" s="1">
        <v>1</v>
      </c>
      <c r="L3835" s="1">
        <v>0</v>
      </c>
      <c r="M3835" s="1">
        <v>0</v>
      </c>
      <c r="N3835" s="1">
        <v>0</v>
      </c>
      <c r="O3835" s="1" t="s">
        <v>29</v>
      </c>
      <c r="P3835" s="1" t="s">
        <v>62</v>
      </c>
      <c r="Q3835" s="10">
        <f>F3835*Part1Out!C$76+'relay test.csv'!H3835*Part1Out!C$77+'relay test.csv'!I3835*Part1Out!C$78+'relay test.csv'!J3835*Part1Out!C$79+'relay test.csv'!K3835*Part1Out!C$80+'relay test.csv'!L3835*Part1Out!C$81+'relay test.csv'!M3835*Part1Out!C$82</f>
        <v>2.7083431795924202</v>
      </c>
      <c r="R3835" s="11">
        <f t="shared" si="472"/>
        <v>15.004395321188996</v>
      </c>
      <c r="S3835" s="12">
        <f t="shared" si="473"/>
        <v>0.93751716450817424</v>
      </c>
      <c r="T3835" s="11">
        <f t="shared" si="474"/>
        <v>1</v>
      </c>
      <c r="U3835" s="11">
        <f t="shared" si="475"/>
        <v>0</v>
      </c>
      <c r="V3835" s="72">
        <f>Q3835+Part1Out!C$75</f>
        <v>0.17353959051017931</v>
      </c>
      <c r="W3835" s="1">
        <f t="shared" si="476"/>
        <v>1.1895077790572337</v>
      </c>
      <c r="X3835" s="12">
        <f t="shared" si="477"/>
        <v>0.5432763429456352</v>
      </c>
      <c r="Y3835" s="11">
        <f t="shared" si="478"/>
        <v>1</v>
      </c>
      <c r="Z3835" s="1">
        <f t="shared" si="479"/>
        <v>0</v>
      </c>
    </row>
    <row r="3836" spans="1:26" x14ac:dyDescent="0.2">
      <c r="A3836" s="1" t="s">
        <v>3859</v>
      </c>
      <c r="B3836" s="1">
        <v>0</v>
      </c>
      <c r="C3836" s="2">
        <v>41538</v>
      </c>
      <c r="D3836" s="2">
        <v>41541</v>
      </c>
      <c r="E3836" s="2">
        <v>41562</v>
      </c>
      <c r="F3836" s="1">
        <v>3</v>
      </c>
      <c r="G3836" s="1">
        <v>100</v>
      </c>
      <c r="H3836" s="1">
        <v>0</v>
      </c>
      <c r="I3836" s="1">
        <v>45.2</v>
      </c>
      <c r="J3836" s="1">
        <v>9.5238095238095205E-2</v>
      </c>
      <c r="K3836" s="1">
        <v>1</v>
      </c>
      <c r="L3836" s="1">
        <v>0</v>
      </c>
      <c r="M3836" s="1">
        <v>0</v>
      </c>
      <c r="N3836" s="1">
        <v>0</v>
      </c>
      <c r="O3836" s="1" t="s">
        <v>29</v>
      </c>
      <c r="P3836" s="1" t="s">
        <v>62</v>
      </c>
      <c r="Q3836" s="10">
        <f>F3836*Part1Out!C$76+'relay test.csv'!H3836*Part1Out!C$77+'relay test.csv'!I3836*Part1Out!C$78+'relay test.csv'!J3836*Part1Out!C$79+'relay test.csv'!K3836*Part1Out!C$80+'relay test.csv'!L3836*Part1Out!C$81+'relay test.csv'!M3836*Part1Out!C$82</f>
        <v>0.93982487660080061</v>
      </c>
      <c r="R3836" s="11">
        <f t="shared" si="472"/>
        <v>2.5595331449341323</v>
      </c>
      <c r="S3836" s="12">
        <f t="shared" si="473"/>
        <v>0.71906428194855188</v>
      </c>
      <c r="T3836" s="11">
        <f t="shared" si="474"/>
        <v>1</v>
      </c>
      <c r="U3836" s="11">
        <f t="shared" si="475"/>
        <v>0</v>
      </c>
      <c r="V3836" s="72">
        <f>Q3836+Part1Out!C$75</f>
        <v>-1.5949787124814403</v>
      </c>
      <c r="W3836" s="1">
        <f t="shared" si="476"/>
        <v>0.20291284796758566</v>
      </c>
      <c r="X3836" s="12">
        <f t="shared" si="477"/>
        <v>0.16868457952745505</v>
      </c>
      <c r="Y3836" s="11">
        <f t="shared" si="478"/>
        <v>0</v>
      </c>
      <c r="Z3836" s="1">
        <f t="shared" si="479"/>
        <v>0</v>
      </c>
    </row>
    <row r="3837" spans="1:26" x14ac:dyDescent="0.2">
      <c r="A3837" s="1" t="s">
        <v>3860</v>
      </c>
      <c r="B3837" s="1">
        <v>1</v>
      </c>
      <c r="C3837" s="2">
        <v>41538</v>
      </c>
      <c r="D3837" s="2">
        <v>41574</v>
      </c>
      <c r="E3837" s="2">
        <v>41574</v>
      </c>
      <c r="F3837" s="1">
        <v>47</v>
      </c>
      <c r="G3837" s="1">
        <v>19.148936169999999</v>
      </c>
      <c r="H3837" s="1">
        <v>4.255319149</v>
      </c>
      <c r="I3837" s="1">
        <v>29.98</v>
      </c>
      <c r="J3837" s="1">
        <v>0</v>
      </c>
      <c r="K3837" s="1">
        <v>1</v>
      </c>
      <c r="L3837" s="1">
        <v>0</v>
      </c>
      <c r="M3837" s="1">
        <v>0</v>
      </c>
      <c r="N3837" s="1">
        <v>0</v>
      </c>
      <c r="O3837" s="1" t="s">
        <v>25</v>
      </c>
      <c r="P3837" s="1" t="s">
        <v>62</v>
      </c>
      <c r="Q3837" s="10">
        <f>F3837*Part1Out!C$76+'relay test.csv'!H3837*Part1Out!C$77+'relay test.csv'!I3837*Part1Out!C$78+'relay test.csv'!J3837*Part1Out!C$79+'relay test.csv'!K3837*Part1Out!C$80+'relay test.csv'!L3837*Part1Out!C$81+'relay test.csv'!M3837*Part1Out!C$82</f>
        <v>10.420968120655289</v>
      </c>
      <c r="R3837" s="11">
        <f t="shared" si="472"/>
        <v>33555.904589995196</v>
      </c>
      <c r="S3837" s="12">
        <f t="shared" si="473"/>
        <v>0.99997019987355151</v>
      </c>
      <c r="T3837" s="11">
        <f t="shared" si="474"/>
        <v>1</v>
      </c>
      <c r="U3837" s="11">
        <f t="shared" si="475"/>
        <v>1</v>
      </c>
      <c r="V3837" s="72">
        <f>Q3837+Part1Out!C$75</f>
        <v>7.8861645315730478</v>
      </c>
      <c r="W3837" s="1">
        <f t="shared" si="476"/>
        <v>2660.2211344521297</v>
      </c>
      <c r="X3837" s="12">
        <f t="shared" si="477"/>
        <v>0.99962423265505673</v>
      </c>
      <c r="Y3837" s="11">
        <f t="shared" si="478"/>
        <v>1</v>
      </c>
      <c r="Z3837" s="1">
        <f t="shared" si="479"/>
        <v>1</v>
      </c>
    </row>
    <row r="3838" spans="1:26" x14ac:dyDescent="0.2">
      <c r="A3838" s="1" t="s">
        <v>3861</v>
      </c>
      <c r="B3838" s="1">
        <v>1</v>
      </c>
      <c r="C3838" s="2">
        <v>41538</v>
      </c>
      <c r="D3838" s="2">
        <v>41543</v>
      </c>
      <c r="E3838" s="2">
        <v>41543</v>
      </c>
      <c r="F3838" s="1">
        <v>34</v>
      </c>
      <c r="G3838" s="1">
        <v>26.470588240000001</v>
      </c>
      <c r="H3838" s="1">
        <v>0</v>
      </c>
      <c r="I3838" s="1">
        <v>47.27</v>
      </c>
      <c r="J3838" s="1">
        <v>0</v>
      </c>
      <c r="K3838" s="1">
        <v>1</v>
      </c>
      <c r="L3838" s="1">
        <v>1</v>
      </c>
      <c r="M3838" s="1">
        <v>0</v>
      </c>
      <c r="N3838" s="1">
        <v>0</v>
      </c>
      <c r="O3838" s="1" t="s">
        <v>22</v>
      </c>
      <c r="P3838" s="1" t="s">
        <v>27</v>
      </c>
      <c r="Q3838" s="10">
        <f>F3838*Part1Out!C$76+'relay test.csv'!H3838*Part1Out!C$77+'relay test.csv'!I3838*Part1Out!C$78+'relay test.csv'!J3838*Part1Out!C$79+'relay test.csv'!K3838*Part1Out!C$80+'relay test.csv'!L3838*Part1Out!C$81+'relay test.csv'!M3838*Part1Out!C$82</f>
        <v>8.3031031791145402</v>
      </c>
      <c r="R3838" s="11">
        <f t="shared" si="472"/>
        <v>4036.3785850341542</v>
      </c>
      <c r="S3838" s="12">
        <f t="shared" si="473"/>
        <v>0.99975231453307178</v>
      </c>
      <c r="T3838" s="11">
        <f t="shared" si="474"/>
        <v>1</v>
      </c>
      <c r="U3838" s="11">
        <f t="shared" si="475"/>
        <v>1</v>
      </c>
      <c r="V3838" s="72">
        <f>Q3838+Part1Out!C$75</f>
        <v>5.7682995900322993</v>
      </c>
      <c r="W3838" s="1">
        <f t="shared" si="476"/>
        <v>319.99315022964117</v>
      </c>
      <c r="X3838" s="12">
        <f t="shared" si="477"/>
        <v>0.99688466872491022</v>
      </c>
      <c r="Y3838" s="11">
        <f t="shared" si="478"/>
        <v>1</v>
      </c>
      <c r="Z3838" s="1">
        <f t="shared" si="479"/>
        <v>1</v>
      </c>
    </row>
    <row r="3839" spans="1:26" x14ac:dyDescent="0.2">
      <c r="A3839" s="1" t="s">
        <v>3862</v>
      </c>
      <c r="B3839" s="1">
        <v>1</v>
      </c>
      <c r="C3839" s="2">
        <v>41538</v>
      </c>
      <c r="D3839" s="2">
        <v>41541</v>
      </c>
      <c r="E3839" s="2">
        <v>41541</v>
      </c>
      <c r="F3839" s="1">
        <v>36</v>
      </c>
      <c r="G3839" s="1">
        <v>8.3333333330000006</v>
      </c>
      <c r="H3839" s="1">
        <v>0</v>
      </c>
      <c r="I3839" s="1">
        <v>101.94</v>
      </c>
      <c r="J3839" s="1">
        <v>0</v>
      </c>
      <c r="K3839" s="1">
        <v>1</v>
      </c>
      <c r="L3839" s="1">
        <v>0</v>
      </c>
      <c r="M3839" s="1">
        <v>0</v>
      </c>
      <c r="N3839" s="1">
        <v>0</v>
      </c>
      <c r="O3839" s="1" t="s">
        <v>29</v>
      </c>
      <c r="P3839" s="1" t="s">
        <v>62</v>
      </c>
      <c r="Q3839" s="10">
        <f>F3839*Part1Out!C$76+'relay test.csv'!H3839*Part1Out!C$77+'relay test.csv'!I3839*Part1Out!C$78+'relay test.csv'!J3839*Part1Out!C$79+'relay test.csv'!K3839*Part1Out!C$80+'relay test.csv'!L3839*Part1Out!C$81+'relay test.csv'!M3839*Part1Out!C$82</f>
        <v>7.7613995060174998</v>
      </c>
      <c r="R3839" s="11">
        <f t="shared" si="472"/>
        <v>2348.1886108382041</v>
      </c>
      <c r="S3839" s="12">
        <f t="shared" si="473"/>
        <v>0.99957432111011169</v>
      </c>
      <c r="T3839" s="11">
        <f t="shared" si="474"/>
        <v>1</v>
      </c>
      <c r="U3839" s="11">
        <f t="shared" si="475"/>
        <v>1</v>
      </c>
      <c r="V3839" s="72">
        <f>Q3839+Part1Out!C$75</f>
        <v>5.2265959169352589</v>
      </c>
      <c r="W3839" s="1">
        <f t="shared" si="476"/>
        <v>186.15802633120049</v>
      </c>
      <c r="X3839" s="12">
        <f t="shared" si="477"/>
        <v>0.99465692164208674</v>
      </c>
      <c r="Y3839" s="11">
        <f t="shared" si="478"/>
        <v>1</v>
      </c>
      <c r="Z3839" s="1">
        <f t="shared" si="479"/>
        <v>1</v>
      </c>
    </row>
    <row r="3840" spans="1:26" x14ac:dyDescent="0.2">
      <c r="A3840" s="1" t="s">
        <v>3863</v>
      </c>
      <c r="B3840" s="1">
        <v>1</v>
      </c>
      <c r="C3840" s="2">
        <v>41539</v>
      </c>
      <c r="D3840" s="2">
        <v>41539</v>
      </c>
      <c r="E3840" s="2">
        <v>41539</v>
      </c>
      <c r="F3840" s="1">
        <v>41</v>
      </c>
      <c r="G3840" s="1">
        <v>12.195121950000001</v>
      </c>
      <c r="H3840" s="1">
        <v>2.4390243900000002</v>
      </c>
      <c r="I3840" s="1">
        <v>47.16</v>
      </c>
      <c r="J3840" s="1">
        <v>0</v>
      </c>
      <c r="K3840" s="1">
        <v>1</v>
      </c>
      <c r="L3840" s="1">
        <v>1</v>
      </c>
      <c r="M3840" s="1">
        <v>0</v>
      </c>
      <c r="N3840" s="1">
        <v>0</v>
      </c>
      <c r="O3840" s="1" t="s">
        <v>31</v>
      </c>
      <c r="P3840" s="1" t="s">
        <v>27</v>
      </c>
      <c r="Q3840" s="10">
        <f>F3840*Part1Out!C$76+'relay test.csv'!H3840*Part1Out!C$77+'relay test.csv'!I3840*Part1Out!C$78+'relay test.csv'!J3840*Part1Out!C$79+'relay test.csv'!K3840*Part1Out!C$80+'relay test.csv'!L3840*Part1Out!C$81+'relay test.csv'!M3840*Part1Out!C$82</f>
        <v>9.8278722507062355</v>
      </c>
      <c r="R3840" s="11">
        <f t="shared" si="472"/>
        <v>18543.456392957498</v>
      </c>
      <c r="S3840" s="12">
        <f t="shared" si="473"/>
        <v>0.99994607552905246</v>
      </c>
      <c r="T3840" s="11">
        <f t="shared" si="474"/>
        <v>1</v>
      </c>
      <c r="U3840" s="11">
        <f t="shared" si="475"/>
        <v>1</v>
      </c>
      <c r="V3840" s="72">
        <f>Q3840+Part1Out!C$75</f>
        <v>7.2930686616239946</v>
      </c>
      <c r="W3840" s="1">
        <f t="shared" si="476"/>
        <v>1470.0749452316895</v>
      </c>
      <c r="X3840" s="12">
        <f t="shared" si="477"/>
        <v>0.99932022498021511</v>
      </c>
      <c r="Y3840" s="11">
        <f t="shared" si="478"/>
        <v>1</v>
      </c>
      <c r="Z3840" s="1">
        <f t="shared" si="479"/>
        <v>1</v>
      </c>
    </row>
    <row r="3841" spans="1:26" x14ac:dyDescent="0.2">
      <c r="A3841" s="1" t="s">
        <v>3864</v>
      </c>
      <c r="B3841" s="1">
        <v>1</v>
      </c>
      <c r="C3841" s="2">
        <v>41539</v>
      </c>
      <c r="D3841" s="2">
        <v>41539</v>
      </c>
      <c r="E3841" s="2">
        <v>41588</v>
      </c>
      <c r="F3841" s="1">
        <v>35</v>
      </c>
      <c r="G3841" s="1">
        <v>37.142857139999997</v>
      </c>
      <c r="H3841" s="1">
        <v>5.7142857139999998</v>
      </c>
      <c r="I3841" s="1">
        <v>25.05</v>
      </c>
      <c r="J3841" s="1">
        <v>0.102040816326531</v>
      </c>
      <c r="K3841" s="1">
        <v>1</v>
      </c>
      <c r="L3841" s="1">
        <v>1</v>
      </c>
      <c r="M3841" s="1">
        <v>0</v>
      </c>
      <c r="N3841" s="1">
        <v>0</v>
      </c>
      <c r="O3841" s="1" t="s">
        <v>25</v>
      </c>
      <c r="P3841" s="1" t="s">
        <v>23</v>
      </c>
      <c r="Q3841" s="10">
        <f>F3841*Part1Out!C$76+'relay test.csv'!H3841*Part1Out!C$77+'relay test.csv'!I3841*Part1Out!C$78+'relay test.csv'!J3841*Part1Out!C$79+'relay test.csv'!K3841*Part1Out!C$80+'relay test.csv'!L3841*Part1Out!C$81+'relay test.csv'!M3841*Part1Out!C$82</f>
        <v>8.6409641457581525</v>
      </c>
      <c r="R3841" s="11">
        <f t="shared" si="472"/>
        <v>5658.7830868531601</v>
      </c>
      <c r="S3841" s="12">
        <f t="shared" si="473"/>
        <v>0.99982331478350772</v>
      </c>
      <c r="T3841" s="11">
        <f t="shared" si="474"/>
        <v>1</v>
      </c>
      <c r="U3841" s="11">
        <f t="shared" si="475"/>
        <v>1</v>
      </c>
      <c r="V3841" s="72">
        <f>Q3841+Part1Out!C$75</f>
        <v>6.1061605566759116</v>
      </c>
      <c r="W3841" s="1">
        <f t="shared" si="476"/>
        <v>448.61298024477406</v>
      </c>
      <c r="X3841" s="12">
        <f t="shared" si="477"/>
        <v>0.99777586492397174</v>
      </c>
      <c r="Y3841" s="11">
        <f t="shared" si="478"/>
        <v>1</v>
      </c>
      <c r="Z3841" s="1">
        <f t="shared" si="479"/>
        <v>1</v>
      </c>
    </row>
    <row r="3842" spans="1:26" x14ac:dyDescent="0.2">
      <c r="A3842" s="1" t="s">
        <v>3865</v>
      </c>
      <c r="B3842" s="1">
        <v>0</v>
      </c>
      <c r="C3842" s="2">
        <v>41539</v>
      </c>
      <c r="D3842" s="2">
        <v>41560</v>
      </c>
      <c r="E3842" s="2">
        <v>41560</v>
      </c>
      <c r="F3842" s="1">
        <v>1</v>
      </c>
      <c r="G3842" s="1">
        <v>100</v>
      </c>
      <c r="H3842" s="1">
        <v>0</v>
      </c>
      <c r="I3842" s="1">
        <v>128.15</v>
      </c>
      <c r="J3842" s="1">
        <v>0</v>
      </c>
      <c r="K3842" s="1">
        <v>1</v>
      </c>
      <c r="L3842" s="1">
        <v>0</v>
      </c>
      <c r="M3842" s="1">
        <v>0</v>
      </c>
      <c r="N3842" s="1">
        <v>0</v>
      </c>
      <c r="O3842" s="1" t="s">
        <v>31</v>
      </c>
      <c r="P3842" s="1" t="s">
        <v>27</v>
      </c>
      <c r="Q3842" s="10">
        <f>F3842*Part1Out!C$76+'relay test.csv'!H3842*Part1Out!C$77+'relay test.csv'!I3842*Part1Out!C$78+'relay test.csv'!J3842*Part1Out!C$79+'relay test.csv'!K3842*Part1Out!C$80+'relay test.csv'!L3842*Part1Out!C$81+'relay test.csv'!M3842*Part1Out!C$82</f>
        <v>0.28041722785760043</v>
      </c>
      <c r="R3842" s="11">
        <f t="shared" si="472"/>
        <v>1.3236819741349977</v>
      </c>
      <c r="S3842" s="12">
        <f t="shared" si="473"/>
        <v>0.56964850993765825</v>
      </c>
      <c r="T3842" s="11">
        <f t="shared" si="474"/>
        <v>1</v>
      </c>
      <c r="U3842" s="11">
        <f t="shared" si="475"/>
        <v>0</v>
      </c>
      <c r="V3842" s="72">
        <f>Q3842+Part1Out!C$75</f>
        <v>-2.2543863612246406</v>
      </c>
      <c r="W3842" s="1">
        <f t="shared" si="476"/>
        <v>0.10493791795847222</v>
      </c>
      <c r="X3842" s="12">
        <f t="shared" si="477"/>
        <v>9.4971777375836411E-2</v>
      </c>
      <c r="Y3842" s="11">
        <f t="shared" si="478"/>
        <v>0</v>
      </c>
      <c r="Z3842" s="1">
        <f t="shared" si="479"/>
        <v>0</v>
      </c>
    </row>
    <row r="3843" spans="1:26" x14ac:dyDescent="0.2">
      <c r="A3843" s="1" t="s">
        <v>3866</v>
      </c>
      <c r="B3843" s="1">
        <v>1</v>
      </c>
      <c r="C3843" s="2">
        <v>41538</v>
      </c>
      <c r="D3843" s="2">
        <v>41539</v>
      </c>
      <c r="E3843" s="2">
        <v>41581</v>
      </c>
      <c r="F3843" s="1">
        <v>35</v>
      </c>
      <c r="G3843" s="1">
        <v>74.285714290000001</v>
      </c>
      <c r="H3843" s="1">
        <v>17.14285714</v>
      </c>
      <c r="I3843" s="1">
        <v>52.35</v>
      </c>
      <c r="J3843" s="1">
        <v>9.5238095238095205E-2</v>
      </c>
      <c r="K3843" s="1">
        <v>1</v>
      </c>
      <c r="L3843" s="1">
        <v>0</v>
      </c>
      <c r="M3843" s="1">
        <v>0</v>
      </c>
      <c r="N3843" s="1">
        <v>0</v>
      </c>
      <c r="O3843" s="1" t="s">
        <v>31</v>
      </c>
      <c r="P3843" s="1" t="s">
        <v>62</v>
      </c>
      <c r="Q3843" s="10">
        <f>F3843*Part1Out!C$76+'relay test.csv'!H3843*Part1Out!C$77+'relay test.csv'!I3843*Part1Out!C$78+'relay test.csv'!J3843*Part1Out!C$79+'relay test.csv'!K3843*Part1Out!C$80+'relay test.csv'!L3843*Part1Out!C$81+'relay test.csv'!M3843*Part1Out!C$82</f>
        <v>7.9980404784597088</v>
      </c>
      <c r="R3843" s="11">
        <f t="shared" si="472"/>
        <v>2975.1224549480712</v>
      </c>
      <c r="S3843" s="12">
        <f t="shared" si="473"/>
        <v>0.9996639923204983</v>
      </c>
      <c r="T3843" s="11">
        <f t="shared" si="474"/>
        <v>1</v>
      </c>
      <c r="U3843" s="11">
        <f t="shared" si="475"/>
        <v>1</v>
      </c>
      <c r="V3843" s="72">
        <f>Q3843+Part1Out!C$75</f>
        <v>5.4632368893774679</v>
      </c>
      <c r="W3843" s="1">
        <f t="shared" si="476"/>
        <v>235.85964166186398</v>
      </c>
      <c r="X3843" s="12">
        <f t="shared" si="477"/>
        <v>0.99577809037882625</v>
      </c>
      <c r="Y3843" s="11">
        <f t="shared" si="478"/>
        <v>1</v>
      </c>
      <c r="Z3843" s="1">
        <f t="shared" si="479"/>
        <v>1</v>
      </c>
    </row>
    <row r="3844" spans="1:26" x14ac:dyDescent="0.2">
      <c r="A3844" s="1" t="s">
        <v>3867</v>
      </c>
      <c r="B3844" s="1">
        <v>1</v>
      </c>
      <c r="C3844" s="2">
        <v>41539</v>
      </c>
      <c r="D3844" s="2">
        <v>41539</v>
      </c>
      <c r="E3844" s="2">
        <v>41539</v>
      </c>
      <c r="F3844" s="1">
        <v>39</v>
      </c>
      <c r="G3844" s="1">
        <v>10.256410259999999</v>
      </c>
      <c r="H3844" s="1">
        <v>2.5641025640000001</v>
      </c>
      <c r="I3844" s="1">
        <v>40.020000000000003</v>
      </c>
      <c r="J3844" s="1">
        <v>0</v>
      </c>
      <c r="K3844" s="1">
        <v>1</v>
      </c>
      <c r="L3844" s="1">
        <v>0</v>
      </c>
      <c r="M3844" s="1">
        <v>0</v>
      </c>
      <c r="N3844" s="1">
        <v>0</v>
      </c>
      <c r="O3844" s="1" t="s">
        <v>25</v>
      </c>
      <c r="P3844" s="1" t="s">
        <v>62</v>
      </c>
      <c r="Q3844" s="10">
        <f>F3844*Part1Out!C$76+'relay test.csv'!H3844*Part1Out!C$77+'relay test.csv'!I3844*Part1Out!C$78+'relay test.csv'!J3844*Part1Out!C$79+'relay test.csv'!K3844*Part1Out!C$80+'relay test.csv'!L3844*Part1Out!C$81+'relay test.csv'!M3844*Part1Out!C$82</f>
        <v>8.6641521130303136</v>
      </c>
      <c r="R3844" s="11">
        <f t="shared" si="472"/>
        <v>5791.5319034801751</v>
      </c>
      <c r="S3844" s="12">
        <f t="shared" si="473"/>
        <v>0.99982736392018845</v>
      </c>
      <c r="T3844" s="11">
        <f t="shared" si="474"/>
        <v>1</v>
      </c>
      <c r="U3844" s="11">
        <f t="shared" si="475"/>
        <v>1</v>
      </c>
      <c r="V3844" s="72">
        <f>Q3844+Part1Out!C$75</f>
        <v>6.1293485239480727</v>
      </c>
      <c r="W3844" s="1">
        <f t="shared" si="476"/>
        <v>459.13694649988093</v>
      </c>
      <c r="X3844" s="12">
        <f t="shared" si="477"/>
        <v>0.99782673395908172</v>
      </c>
      <c r="Y3844" s="11">
        <f t="shared" si="478"/>
        <v>1</v>
      </c>
      <c r="Z3844" s="1">
        <f t="shared" si="479"/>
        <v>1</v>
      </c>
    </row>
    <row r="3845" spans="1:26" x14ac:dyDescent="0.2">
      <c r="A3845" s="1" t="s">
        <v>3868</v>
      </c>
      <c r="B3845" s="1">
        <v>1</v>
      </c>
      <c r="C3845" s="2">
        <v>41539</v>
      </c>
      <c r="D3845" s="2">
        <v>41539</v>
      </c>
      <c r="E3845" s="2">
        <v>41539</v>
      </c>
      <c r="F3845" s="1">
        <v>44</v>
      </c>
      <c r="G3845" s="1">
        <v>0</v>
      </c>
      <c r="H3845" s="1">
        <v>0</v>
      </c>
      <c r="I3845" s="1">
        <v>40</v>
      </c>
      <c r="J3845" s="1">
        <v>0</v>
      </c>
      <c r="K3845" s="1">
        <v>1</v>
      </c>
      <c r="L3845" s="1">
        <v>0</v>
      </c>
      <c r="M3845" s="1">
        <v>0</v>
      </c>
      <c r="N3845" s="1">
        <v>0</v>
      </c>
      <c r="O3845" s="1" t="s">
        <v>161</v>
      </c>
      <c r="P3845" s="1" t="s">
        <v>62</v>
      </c>
      <c r="Q3845" s="10">
        <f>F3845*Part1Out!C$76+'relay test.csv'!H3845*Part1Out!C$77+'relay test.csv'!I3845*Part1Out!C$78+'relay test.csv'!J3845*Part1Out!C$79+'relay test.csv'!K3845*Part1Out!C$80+'relay test.csv'!L3845*Part1Out!C$81+'relay test.csv'!M3845*Part1Out!C$82</f>
        <v>9.6703826359189957</v>
      </c>
      <c r="R3845" s="11">
        <f t="shared" si="472"/>
        <v>15841.40935621584</v>
      </c>
      <c r="S3845" s="12">
        <f t="shared" si="473"/>
        <v>0.99993687828804856</v>
      </c>
      <c r="T3845" s="11">
        <f t="shared" si="474"/>
        <v>1</v>
      </c>
      <c r="U3845" s="11">
        <f t="shared" si="475"/>
        <v>1</v>
      </c>
      <c r="V3845" s="72">
        <f>Q3845+Part1Out!C$75</f>
        <v>7.1355790468367548</v>
      </c>
      <c r="W3845" s="1">
        <f t="shared" si="476"/>
        <v>1255.8639823251183</v>
      </c>
      <c r="X3845" s="12">
        <f t="shared" si="477"/>
        <v>0.99920436895792808</v>
      </c>
      <c r="Y3845" s="11">
        <f t="shared" si="478"/>
        <v>1</v>
      </c>
      <c r="Z3845" s="1">
        <f t="shared" si="479"/>
        <v>1</v>
      </c>
    </row>
    <row r="3846" spans="1:26" x14ac:dyDescent="0.2">
      <c r="A3846" s="1" t="s">
        <v>3869</v>
      </c>
      <c r="B3846" s="1">
        <v>1</v>
      </c>
      <c r="C3846" s="2">
        <v>41538</v>
      </c>
      <c r="D3846" s="2">
        <v>41543</v>
      </c>
      <c r="E3846" s="2">
        <v>41655</v>
      </c>
      <c r="F3846" s="1">
        <v>42</v>
      </c>
      <c r="G3846" s="1">
        <v>73.809523810000002</v>
      </c>
      <c r="H3846" s="1">
        <v>38.095238100000003</v>
      </c>
      <c r="I3846" s="1">
        <v>130.12</v>
      </c>
      <c r="J3846" s="1">
        <v>8.9285714285714302E-2</v>
      </c>
      <c r="K3846" s="1">
        <v>1</v>
      </c>
      <c r="L3846" s="1">
        <v>0</v>
      </c>
      <c r="M3846" s="1">
        <v>1</v>
      </c>
      <c r="N3846" s="1">
        <v>0</v>
      </c>
      <c r="O3846" s="1" t="s">
        <v>22</v>
      </c>
      <c r="P3846" s="1" t="s">
        <v>23</v>
      </c>
      <c r="Q3846" s="10">
        <f>F3846*Part1Out!C$76+'relay test.csv'!H3846*Part1Out!C$77+'relay test.csv'!I3846*Part1Out!C$78+'relay test.csv'!J3846*Part1Out!C$79+'relay test.csv'!K3846*Part1Out!C$80+'relay test.csv'!L3846*Part1Out!C$81+'relay test.csv'!M3846*Part1Out!C$82</f>
        <v>10.470727458861642</v>
      </c>
      <c r="R3846" s="11">
        <f t="shared" ref="R3846:R3909" si="480">EXP(Q3846)</f>
        <v>35267.863959409202</v>
      </c>
      <c r="S3846" s="12">
        <f t="shared" ref="S3846:S3909" si="481">R3846/(1+R3846)</f>
        <v>0.99997164637905123</v>
      </c>
      <c r="T3846" s="11">
        <f t="shared" ref="T3846:T3909" si="482">1*(S3846&gt;0.5)+0*(S3846&lt;=0.5)</f>
        <v>1</v>
      </c>
      <c r="U3846" s="11">
        <f t="shared" ref="U3846:U3909" si="483">B3846</f>
        <v>1</v>
      </c>
      <c r="V3846" s="72">
        <f>Q3846+Part1Out!C$75</f>
        <v>7.9359238697794012</v>
      </c>
      <c r="W3846" s="1">
        <f t="shared" ref="W3846:W3909" si="484">EXP(V3846)</f>
        <v>2795.9406315565625</v>
      </c>
      <c r="X3846" s="12">
        <f t="shared" ref="X3846:X3909" si="485">W3846/(1+W3846)</f>
        <v>0.99964246649045119</v>
      </c>
      <c r="Y3846" s="11">
        <f t="shared" ref="Y3846:Y3909" si="486">1*(X3846&gt;0.5)+0*(X3846&lt;=0.5)</f>
        <v>1</v>
      </c>
      <c r="Z3846" s="1">
        <f t="shared" ref="Z3846:Z3909" si="487">U3846</f>
        <v>1</v>
      </c>
    </row>
    <row r="3847" spans="1:26" x14ac:dyDescent="0.2">
      <c r="A3847" s="1" t="s">
        <v>3870</v>
      </c>
      <c r="B3847" s="1">
        <v>0</v>
      </c>
      <c r="C3847" s="2">
        <v>41539</v>
      </c>
      <c r="D3847" s="2">
        <v>41539</v>
      </c>
      <c r="E3847" s="2">
        <v>41546</v>
      </c>
      <c r="F3847" s="1">
        <v>5</v>
      </c>
      <c r="G3847" s="1">
        <v>100</v>
      </c>
      <c r="H3847" s="1">
        <v>20</v>
      </c>
      <c r="I3847" s="1">
        <v>38.46</v>
      </c>
      <c r="J3847" s="1">
        <v>0.28571428571428598</v>
      </c>
      <c r="K3847" s="1">
        <v>1</v>
      </c>
      <c r="L3847" s="1">
        <v>0</v>
      </c>
      <c r="M3847" s="1">
        <v>0</v>
      </c>
      <c r="N3847" s="1">
        <v>0</v>
      </c>
      <c r="O3847" s="1" t="s">
        <v>25</v>
      </c>
      <c r="P3847" s="1" t="s">
        <v>23</v>
      </c>
      <c r="Q3847" s="10">
        <f>F3847*Part1Out!C$76+'relay test.csv'!H3847*Part1Out!C$77+'relay test.csv'!I3847*Part1Out!C$78+'relay test.csv'!J3847*Part1Out!C$79+'relay test.csv'!K3847*Part1Out!C$80+'relay test.csv'!L3847*Part1Out!C$81+'relay test.csv'!M3847*Part1Out!C$82</f>
        <v>1.6542646391405269</v>
      </c>
      <c r="R3847" s="11">
        <f t="shared" si="480"/>
        <v>5.2292331345906646</v>
      </c>
      <c r="S3847" s="12">
        <f t="shared" si="481"/>
        <v>0.83946659590455153</v>
      </c>
      <c r="T3847" s="11">
        <f t="shared" si="482"/>
        <v>1</v>
      </c>
      <c r="U3847" s="11">
        <f t="shared" si="483"/>
        <v>0</v>
      </c>
      <c r="V3847" s="72">
        <f>Q3847+Part1Out!C$75</f>
        <v>-0.880538949941714</v>
      </c>
      <c r="W3847" s="1">
        <f t="shared" si="484"/>
        <v>0.41455942468506812</v>
      </c>
      <c r="X3847" s="12">
        <f t="shared" si="485"/>
        <v>0.29306610768746177</v>
      </c>
      <c r="Y3847" s="11">
        <f t="shared" si="486"/>
        <v>0</v>
      </c>
      <c r="Z3847" s="1">
        <f t="shared" si="487"/>
        <v>0</v>
      </c>
    </row>
    <row r="3848" spans="1:26" x14ac:dyDescent="0.2">
      <c r="A3848" s="1" t="s">
        <v>3871</v>
      </c>
      <c r="B3848" s="1">
        <v>1</v>
      </c>
      <c r="C3848" s="2">
        <v>41539</v>
      </c>
      <c r="D3848" s="2">
        <v>41539</v>
      </c>
      <c r="E3848" s="2">
        <v>41539</v>
      </c>
      <c r="F3848" s="1">
        <v>37</v>
      </c>
      <c r="G3848" s="1">
        <v>2.7027027029999999</v>
      </c>
      <c r="H3848" s="1">
        <v>2.7027027029999999</v>
      </c>
      <c r="I3848" s="1">
        <v>40</v>
      </c>
      <c r="J3848" s="1">
        <v>0</v>
      </c>
      <c r="K3848" s="1">
        <v>1</v>
      </c>
      <c r="L3848" s="1">
        <v>0</v>
      </c>
      <c r="M3848" s="1">
        <v>0</v>
      </c>
      <c r="N3848" s="1">
        <v>0</v>
      </c>
      <c r="O3848" s="1" t="s">
        <v>31</v>
      </c>
      <c r="P3848" s="1" t="s">
        <v>62</v>
      </c>
      <c r="Q3848" s="10">
        <f>F3848*Part1Out!C$76+'relay test.csv'!H3848*Part1Out!C$77+'relay test.csv'!I3848*Part1Out!C$78+'relay test.csv'!J3848*Part1Out!C$79+'relay test.csv'!K3848*Part1Out!C$80+'relay test.csv'!L3848*Part1Out!C$81+'relay test.csv'!M3848*Part1Out!C$82</f>
        <v>8.2447279972401617</v>
      </c>
      <c r="R3848" s="11">
        <f t="shared" si="480"/>
        <v>3807.4996667327564</v>
      </c>
      <c r="S3848" s="12">
        <f t="shared" si="481"/>
        <v>0.99973742941118393</v>
      </c>
      <c r="T3848" s="11">
        <f t="shared" si="482"/>
        <v>1</v>
      </c>
      <c r="U3848" s="11">
        <f t="shared" si="483"/>
        <v>1</v>
      </c>
      <c r="V3848" s="72">
        <f>Q3848+Part1Out!C$75</f>
        <v>5.7099244081579208</v>
      </c>
      <c r="W3848" s="1">
        <f t="shared" si="484"/>
        <v>301.84825015511132</v>
      </c>
      <c r="X3848" s="12">
        <f t="shared" si="485"/>
        <v>0.99669801625240417</v>
      </c>
      <c r="Y3848" s="11">
        <f t="shared" si="486"/>
        <v>1</v>
      </c>
      <c r="Z3848" s="1">
        <f t="shared" si="487"/>
        <v>1</v>
      </c>
    </row>
    <row r="3849" spans="1:26" x14ac:dyDescent="0.2">
      <c r="A3849" s="1" t="s">
        <v>3872</v>
      </c>
      <c r="B3849" s="1">
        <v>1</v>
      </c>
      <c r="C3849" s="2">
        <v>41539</v>
      </c>
      <c r="D3849" s="2">
        <v>41658</v>
      </c>
      <c r="E3849" s="2">
        <v>41658</v>
      </c>
      <c r="F3849" s="1">
        <v>38</v>
      </c>
      <c r="G3849" s="1">
        <v>2.6315789469999999</v>
      </c>
      <c r="H3849" s="1">
        <v>2.6315789469999999</v>
      </c>
      <c r="I3849" s="1">
        <v>40</v>
      </c>
      <c r="J3849" s="1">
        <v>0</v>
      </c>
      <c r="K3849" s="1">
        <v>1</v>
      </c>
      <c r="L3849" s="1">
        <v>0</v>
      </c>
      <c r="M3849" s="1">
        <v>1</v>
      </c>
      <c r="N3849" s="1">
        <v>0</v>
      </c>
      <c r="O3849" s="1" t="s">
        <v>29</v>
      </c>
      <c r="P3849" s="1" t="s">
        <v>62</v>
      </c>
      <c r="Q3849" s="10">
        <f>F3849*Part1Out!C$76+'relay test.csv'!H3849*Part1Out!C$77+'relay test.csv'!I3849*Part1Out!C$78+'relay test.csv'!J3849*Part1Out!C$79+'relay test.csv'!K3849*Part1Out!C$80+'relay test.csv'!L3849*Part1Out!C$81+'relay test.csv'!M3849*Part1Out!C$82</f>
        <v>9.3203448072245116</v>
      </c>
      <c r="R3849" s="11">
        <f t="shared" si="480"/>
        <v>11162.830214402973</v>
      </c>
      <c r="S3849" s="12">
        <f t="shared" si="481"/>
        <v>0.99991042500819205</v>
      </c>
      <c r="T3849" s="11">
        <f t="shared" si="482"/>
        <v>1</v>
      </c>
      <c r="U3849" s="11">
        <f t="shared" si="483"/>
        <v>1</v>
      </c>
      <c r="V3849" s="72">
        <f>Q3849+Part1Out!C$75</f>
        <v>6.7855412181422707</v>
      </c>
      <c r="W3849" s="1">
        <f t="shared" si="484"/>
        <v>884.95891317766552</v>
      </c>
      <c r="X3849" s="12">
        <f t="shared" si="485"/>
        <v>0.99887127948584742</v>
      </c>
      <c r="Y3849" s="11">
        <f t="shared" si="486"/>
        <v>1</v>
      </c>
      <c r="Z3849" s="1">
        <f t="shared" si="487"/>
        <v>1</v>
      </c>
    </row>
    <row r="3850" spans="1:26" x14ac:dyDescent="0.2">
      <c r="A3850" s="1" t="s">
        <v>3873</v>
      </c>
      <c r="B3850" s="1">
        <v>1</v>
      </c>
      <c r="C3850" s="2">
        <v>41539</v>
      </c>
      <c r="D3850" s="2">
        <v>41573</v>
      </c>
      <c r="E3850" s="2">
        <v>41573</v>
      </c>
      <c r="F3850" s="1">
        <v>42</v>
      </c>
      <c r="G3850" s="1">
        <v>28.571428569999998</v>
      </c>
      <c r="H3850" s="1">
        <v>7.1428571429999996</v>
      </c>
      <c r="I3850" s="1">
        <v>34.24</v>
      </c>
      <c r="J3850" s="1">
        <v>0</v>
      </c>
      <c r="K3850" s="1">
        <v>1</v>
      </c>
      <c r="L3850" s="1">
        <v>0</v>
      </c>
      <c r="M3850" s="1">
        <v>0</v>
      </c>
      <c r="N3850" s="1">
        <v>0</v>
      </c>
      <c r="O3850" s="1" t="s">
        <v>25</v>
      </c>
      <c r="P3850" s="1" t="s">
        <v>62</v>
      </c>
      <c r="Q3850" s="10">
        <f>F3850*Part1Out!C$76+'relay test.csv'!H3850*Part1Out!C$77+'relay test.csv'!I3850*Part1Out!C$78+'relay test.csv'!J3850*Part1Out!C$79+'relay test.csv'!K3850*Part1Out!C$80+'relay test.csv'!L3850*Part1Out!C$81+'relay test.csv'!M3850*Part1Out!C$82</f>
        <v>9.4058634822026566</v>
      </c>
      <c r="R3850" s="11">
        <f t="shared" si="480"/>
        <v>12159.468944055754</v>
      </c>
      <c r="S3850" s="12">
        <f t="shared" si="481"/>
        <v>0.99991776632919338</v>
      </c>
      <c r="T3850" s="11">
        <f t="shared" si="482"/>
        <v>1</v>
      </c>
      <c r="U3850" s="11">
        <f t="shared" si="483"/>
        <v>1</v>
      </c>
      <c r="V3850" s="72">
        <f>Q3850+Part1Out!C$75</f>
        <v>6.8710598931204157</v>
      </c>
      <c r="W3850" s="1">
        <f t="shared" si="484"/>
        <v>963.96972943878757</v>
      </c>
      <c r="X3850" s="12">
        <f t="shared" si="485"/>
        <v>0.9989636980627552</v>
      </c>
      <c r="Y3850" s="11">
        <f t="shared" si="486"/>
        <v>1</v>
      </c>
      <c r="Z3850" s="1">
        <f t="shared" si="487"/>
        <v>1</v>
      </c>
    </row>
    <row r="3851" spans="1:26" x14ac:dyDescent="0.2">
      <c r="A3851" s="1" t="s">
        <v>3874</v>
      </c>
      <c r="B3851" s="1">
        <v>1</v>
      </c>
      <c r="C3851" s="2">
        <v>41539</v>
      </c>
      <c r="D3851" s="2">
        <v>41539</v>
      </c>
      <c r="E3851" s="2">
        <v>41539</v>
      </c>
      <c r="F3851" s="1">
        <v>29</v>
      </c>
      <c r="G3851" s="1">
        <v>58.620689659999996</v>
      </c>
      <c r="H3851" s="1">
        <v>0</v>
      </c>
      <c r="I3851" s="1">
        <v>40.020000000000003</v>
      </c>
      <c r="J3851" s="1">
        <v>0</v>
      </c>
      <c r="K3851" s="1">
        <v>1</v>
      </c>
      <c r="L3851" s="1">
        <v>0</v>
      </c>
      <c r="M3851" s="1">
        <v>0</v>
      </c>
      <c r="N3851" s="1">
        <v>0</v>
      </c>
      <c r="O3851" s="1" t="s">
        <v>22</v>
      </c>
      <c r="P3851" s="1" t="s">
        <v>27</v>
      </c>
      <c r="Q3851" s="10">
        <f>F3851*Part1Out!C$76+'relay test.csv'!H3851*Part1Out!C$77+'relay test.csv'!I3851*Part1Out!C$78+'relay test.csv'!J3851*Part1Out!C$79+'relay test.csv'!K3851*Part1Out!C$80+'relay test.csv'!L3851*Part1Out!C$81+'relay test.csv'!M3851*Part1Out!C$82</f>
        <v>6.5041381648462782</v>
      </c>
      <c r="R3851" s="11">
        <f t="shared" si="480"/>
        <v>667.89980171032948</v>
      </c>
      <c r="S3851" s="12">
        <f t="shared" si="481"/>
        <v>0.9985050077792772</v>
      </c>
      <c r="T3851" s="11">
        <f t="shared" si="482"/>
        <v>1</v>
      </c>
      <c r="U3851" s="11">
        <f t="shared" si="483"/>
        <v>1</v>
      </c>
      <c r="V3851" s="72">
        <f>Q3851+Part1Out!C$75</f>
        <v>3.9693345757640373</v>
      </c>
      <c r="W3851" s="1">
        <f t="shared" si="484"/>
        <v>52.949285376617517</v>
      </c>
      <c r="X3851" s="12">
        <f t="shared" si="485"/>
        <v>0.98146407328625307</v>
      </c>
      <c r="Y3851" s="11">
        <f t="shared" si="486"/>
        <v>1</v>
      </c>
      <c r="Z3851" s="1">
        <f t="shared" si="487"/>
        <v>1</v>
      </c>
    </row>
    <row r="3852" spans="1:26" x14ac:dyDescent="0.2">
      <c r="A3852" s="1" t="s">
        <v>3875</v>
      </c>
      <c r="B3852" s="1">
        <v>1</v>
      </c>
      <c r="C3852" s="2">
        <v>41539</v>
      </c>
      <c r="D3852" s="2">
        <v>41539</v>
      </c>
      <c r="E3852" s="2">
        <v>41539</v>
      </c>
      <c r="F3852" s="1">
        <v>43</v>
      </c>
      <c r="G3852" s="1">
        <v>11.627906980000001</v>
      </c>
      <c r="H3852" s="1">
        <v>4.651162791</v>
      </c>
      <c r="I3852" s="1">
        <v>40.020000000000003</v>
      </c>
      <c r="J3852" s="1">
        <v>0</v>
      </c>
      <c r="K3852" s="1">
        <v>1</v>
      </c>
      <c r="L3852" s="1">
        <v>0</v>
      </c>
      <c r="M3852" s="1">
        <v>0</v>
      </c>
      <c r="N3852" s="1">
        <v>0</v>
      </c>
      <c r="O3852" s="1" t="s">
        <v>29</v>
      </c>
      <c r="P3852" s="1" t="s">
        <v>23</v>
      </c>
      <c r="Q3852" s="10">
        <f>F3852*Part1Out!C$76+'relay test.csv'!H3852*Part1Out!C$77+'relay test.csv'!I3852*Part1Out!C$78+'relay test.csv'!J3852*Part1Out!C$79+'relay test.csv'!K3852*Part1Out!C$80+'relay test.csv'!L3852*Part1Out!C$81+'relay test.csv'!M3852*Part1Out!C$82</f>
        <v>9.5485373409150185</v>
      </c>
      <c r="R3852" s="11">
        <f t="shared" si="480"/>
        <v>14024.167087334172</v>
      </c>
      <c r="S3852" s="12">
        <f t="shared" si="481"/>
        <v>0.99992869960166797</v>
      </c>
      <c r="T3852" s="11">
        <f t="shared" si="482"/>
        <v>1</v>
      </c>
      <c r="U3852" s="11">
        <f t="shared" si="483"/>
        <v>1</v>
      </c>
      <c r="V3852" s="72">
        <f>Q3852+Part1Out!C$75</f>
        <v>7.0137337518327776</v>
      </c>
      <c r="W3852" s="1">
        <f t="shared" si="484"/>
        <v>1111.7979424085515</v>
      </c>
      <c r="X3852" s="12">
        <f t="shared" si="485"/>
        <v>0.99910136426219875</v>
      </c>
      <c r="Y3852" s="11">
        <f t="shared" si="486"/>
        <v>1</v>
      </c>
      <c r="Z3852" s="1">
        <f t="shared" si="487"/>
        <v>1</v>
      </c>
    </row>
    <row r="3853" spans="1:26" x14ac:dyDescent="0.2">
      <c r="A3853" s="1" t="s">
        <v>3876</v>
      </c>
      <c r="B3853" s="1">
        <v>1</v>
      </c>
      <c r="C3853" s="2">
        <v>41536</v>
      </c>
      <c r="D3853" s="2">
        <v>41553</v>
      </c>
      <c r="E3853" s="2">
        <v>41567</v>
      </c>
      <c r="F3853" s="1">
        <v>35</v>
      </c>
      <c r="G3853" s="1">
        <v>28.571428569999998</v>
      </c>
      <c r="H3853" s="1">
        <v>2.8571428569999999</v>
      </c>
      <c r="I3853" s="1">
        <v>44.44</v>
      </c>
      <c r="J3853" s="1">
        <v>0.14285714285714299</v>
      </c>
      <c r="K3853" s="1">
        <v>1</v>
      </c>
      <c r="L3853" s="1">
        <v>0</v>
      </c>
      <c r="M3853" s="1">
        <v>0</v>
      </c>
      <c r="N3853" s="1">
        <v>0</v>
      </c>
      <c r="O3853" s="1" t="s">
        <v>25</v>
      </c>
      <c r="P3853" s="1" t="s">
        <v>23</v>
      </c>
      <c r="Q3853" s="10">
        <f>F3853*Part1Out!C$76+'relay test.csv'!H3853*Part1Out!C$77+'relay test.csv'!I3853*Part1Out!C$78+'relay test.csv'!J3853*Part1Out!C$79+'relay test.csv'!K3853*Part1Out!C$80+'relay test.csv'!L3853*Part1Out!C$81+'relay test.csv'!M3853*Part1Out!C$82</f>
        <v>7.7229643487115514</v>
      </c>
      <c r="R3853" s="11">
        <f t="shared" si="480"/>
        <v>2259.6480469741159</v>
      </c>
      <c r="S3853" s="12">
        <f t="shared" si="481"/>
        <v>0.9995576489664818</v>
      </c>
      <c r="T3853" s="11">
        <f t="shared" si="482"/>
        <v>1</v>
      </c>
      <c r="U3853" s="11">
        <f t="shared" si="483"/>
        <v>1</v>
      </c>
      <c r="V3853" s="72">
        <f>Q3853+Part1Out!C$75</f>
        <v>5.1881607596293104</v>
      </c>
      <c r="W3853" s="1">
        <f t="shared" si="484"/>
        <v>179.13877049156559</v>
      </c>
      <c r="X3853" s="12">
        <f t="shared" si="485"/>
        <v>0.99444872418485375</v>
      </c>
      <c r="Y3853" s="11">
        <f t="shared" si="486"/>
        <v>1</v>
      </c>
      <c r="Z3853" s="1">
        <f t="shared" si="487"/>
        <v>1</v>
      </c>
    </row>
    <row r="3854" spans="1:26" x14ac:dyDescent="0.2">
      <c r="A3854" s="1" t="s">
        <v>3877</v>
      </c>
      <c r="B3854" s="1">
        <v>1</v>
      </c>
      <c r="C3854" s="2">
        <v>41539</v>
      </c>
      <c r="D3854" s="2">
        <v>41539</v>
      </c>
      <c r="E3854" s="2">
        <v>41546</v>
      </c>
      <c r="F3854" s="1">
        <v>20</v>
      </c>
      <c r="G3854" s="1">
        <v>95</v>
      </c>
      <c r="H3854" s="1">
        <v>65</v>
      </c>
      <c r="I3854" s="1">
        <v>42.42</v>
      </c>
      <c r="J3854" s="1">
        <v>0.28571428571428598</v>
      </c>
      <c r="K3854" s="1">
        <v>1</v>
      </c>
      <c r="L3854" s="1">
        <v>0</v>
      </c>
      <c r="M3854" s="1">
        <v>0</v>
      </c>
      <c r="N3854" s="1">
        <v>0</v>
      </c>
      <c r="O3854" s="1" t="s">
        <v>22</v>
      </c>
      <c r="P3854" s="1" t="s">
        <v>27</v>
      </c>
      <c r="Q3854" s="10">
        <f>F3854*Part1Out!C$76+'relay test.csv'!H3854*Part1Out!C$77+'relay test.csv'!I3854*Part1Out!C$78+'relay test.csv'!J3854*Part1Out!C$79+'relay test.csv'!K3854*Part1Out!C$80+'relay test.csv'!L3854*Part1Out!C$81+'relay test.csv'!M3854*Part1Out!C$82</f>
        <v>5.6703668429707275</v>
      </c>
      <c r="R3854" s="11">
        <f t="shared" si="480"/>
        <v>290.14095103985079</v>
      </c>
      <c r="S3854" s="12">
        <f t="shared" si="481"/>
        <v>0.99656523757160109</v>
      </c>
      <c r="T3854" s="11">
        <f t="shared" si="482"/>
        <v>1</v>
      </c>
      <c r="U3854" s="11">
        <f t="shared" si="483"/>
        <v>1</v>
      </c>
      <c r="V3854" s="72">
        <f>Q3854+Part1Out!C$75</f>
        <v>3.1355632538884866</v>
      </c>
      <c r="W3854" s="1">
        <f t="shared" si="484"/>
        <v>23.001587927877768</v>
      </c>
      <c r="X3854" s="12">
        <f t="shared" si="485"/>
        <v>0.95833608997017639</v>
      </c>
      <c r="Y3854" s="11">
        <f t="shared" si="486"/>
        <v>1</v>
      </c>
      <c r="Z3854" s="1">
        <f t="shared" si="487"/>
        <v>1</v>
      </c>
    </row>
    <row r="3855" spans="1:26" x14ac:dyDescent="0.2">
      <c r="A3855" s="1" t="s">
        <v>3878</v>
      </c>
      <c r="B3855" s="1">
        <v>1</v>
      </c>
      <c r="C3855" s="2">
        <v>41539</v>
      </c>
      <c r="D3855" s="2">
        <v>41539</v>
      </c>
      <c r="E3855" s="2">
        <v>41658</v>
      </c>
      <c r="F3855" s="1">
        <v>40</v>
      </c>
      <c r="G3855" s="1">
        <v>52.5</v>
      </c>
      <c r="H3855" s="1">
        <v>20</v>
      </c>
      <c r="I3855" s="1">
        <v>50.51</v>
      </c>
      <c r="J3855" s="1">
        <v>6.7226890756302504E-2</v>
      </c>
      <c r="K3855" s="1">
        <v>1</v>
      </c>
      <c r="L3855" s="1">
        <v>1</v>
      </c>
      <c r="M3855" s="1">
        <v>0</v>
      </c>
      <c r="N3855" s="1">
        <v>0</v>
      </c>
      <c r="O3855" s="1" t="s">
        <v>31</v>
      </c>
      <c r="P3855" s="1" t="s">
        <v>62</v>
      </c>
      <c r="Q3855" s="10">
        <f>F3855*Part1Out!C$76+'relay test.csv'!H3855*Part1Out!C$77+'relay test.csv'!I3855*Part1Out!C$78+'relay test.csv'!J3855*Part1Out!C$79+'relay test.csv'!K3855*Part1Out!C$80+'relay test.csv'!L3855*Part1Out!C$81+'relay test.csv'!M3855*Part1Out!C$82</f>
        <v>9.9012172983745881</v>
      </c>
      <c r="R3855" s="11">
        <f t="shared" si="480"/>
        <v>19954.646418327531</v>
      </c>
      <c r="S3855" s="12">
        <f t="shared" si="481"/>
        <v>0.99994988886959424</v>
      </c>
      <c r="T3855" s="11">
        <f t="shared" si="482"/>
        <v>1</v>
      </c>
      <c r="U3855" s="11">
        <f t="shared" si="483"/>
        <v>1</v>
      </c>
      <c r="V3855" s="72">
        <f>Q3855+Part1Out!C$75</f>
        <v>7.3664137092923472</v>
      </c>
      <c r="W3855" s="1">
        <f t="shared" si="484"/>
        <v>1581.9502642280577</v>
      </c>
      <c r="X3855" s="12">
        <f t="shared" si="485"/>
        <v>0.99936826821246483</v>
      </c>
      <c r="Y3855" s="11">
        <f t="shared" si="486"/>
        <v>1</v>
      </c>
      <c r="Z3855" s="1">
        <f t="shared" si="487"/>
        <v>1</v>
      </c>
    </row>
    <row r="3856" spans="1:26" x14ac:dyDescent="0.2">
      <c r="A3856" s="1" t="s">
        <v>3879</v>
      </c>
      <c r="B3856" s="1">
        <v>1</v>
      </c>
      <c r="C3856" s="2">
        <v>41539</v>
      </c>
      <c r="D3856" s="2">
        <v>41539</v>
      </c>
      <c r="E3856" s="2">
        <v>41539</v>
      </c>
      <c r="F3856" s="1">
        <v>49</v>
      </c>
      <c r="G3856" s="1">
        <v>6.1224489799999997</v>
      </c>
      <c r="H3856" s="1">
        <v>0</v>
      </c>
      <c r="I3856" s="1">
        <v>40</v>
      </c>
      <c r="J3856" s="1">
        <v>0</v>
      </c>
      <c r="K3856" s="1">
        <v>1</v>
      </c>
      <c r="L3856" s="1">
        <v>0</v>
      </c>
      <c r="M3856" s="1">
        <v>0</v>
      </c>
      <c r="N3856" s="1">
        <v>0</v>
      </c>
      <c r="O3856" s="1" t="s">
        <v>25</v>
      </c>
      <c r="P3856" s="1" t="s">
        <v>62</v>
      </c>
      <c r="Q3856" s="10">
        <f>F3856*Part1Out!C$76+'relay test.csv'!H3856*Part1Out!C$77+'relay test.csv'!I3856*Part1Out!C$78+'relay test.csv'!J3856*Part1Out!C$79+'relay test.csv'!K3856*Part1Out!C$80+'relay test.csv'!L3856*Part1Out!C$81+'relay test.csv'!M3856*Part1Out!C$82</f>
        <v>10.725773742317932</v>
      </c>
      <c r="R3856" s="11">
        <f t="shared" si="480"/>
        <v>45513.931383089242</v>
      </c>
      <c r="S3856" s="12">
        <f t="shared" si="481"/>
        <v>0.99997802918801337</v>
      </c>
      <c r="T3856" s="11">
        <f t="shared" si="482"/>
        <v>1</v>
      </c>
      <c r="U3856" s="11">
        <f t="shared" si="483"/>
        <v>1</v>
      </c>
      <c r="V3856" s="72">
        <f>Q3856+Part1Out!C$75</f>
        <v>8.1909701532356909</v>
      </c>
      <c r="W3856" s="1">
        <f t="shared" si="484"/>
        <v>3608.2210763406929</v>
      </c>
      <c r="X3856" s="12">
        <f t="shared" si="485"/>
        <v>0.99972293190723194</v>
      </c>
      <c r="Y3856" s="11">
        <f t="shared" si="486"/>
        <v>1</v>
      </c>
      <c r="Z3856" s="1">
        <f t="shared" si="487"/>
        <v>1</v>
      </c>
    </row>
    <row r="3857" spans="1:26" x14ac:dyDescent="0.2">
      <c r="A3857" s="1" t="s">
        <v>3880</v>
      </c>
      <c r="B3857" s="1">
        <v>1</v>
      </c>
      <c r="C3857" s="2">
        <v>41539</v>
      </c>
      <c r="D3857" s="2">
        <v>41547</v>
      </c>
      <c r="E3857" s="2">
        <v>41547</v>
      </c>
      <c r="F3857" s="1">
        <v>42</v>
      </c>
      <c r="G3857" s="1">
        <v>19.047619050000002</v>
      </c>
      <c r="H3857" s="1">
        <v>0</v>
      </c>
      <c r="I3857" s="1">
        <v>40.020000000000003</v>
      </c>
      <c r="J3857" s="1">
        <v>0</v>
      </c>
      <c r="K3857" s="1">
        <v>1</v>
      </c>
      <c r="L3857" s="1">
        <v>0</v>
      </c>
      <c r="M3857" s="1">
        <v>0</v>
      </c>
      <c r="N3857" s="1">
        <v>0</v>
      </c>
      <c r="O3857" s="1" t="s">
        <v>31</v>
      </c>
      <c r="P3857" s="1" t="s">
        <v>27</v>
      </c>
      <c r="Q3857" s="10">
        <f>F3857*Part1Out!C$76+'relay test.csv'!H3857*Part1Out!C$77+'relay test.csv'!I3857*Part1Out!C$78+'relay test.csv'!J3857*Part1Out!C$79+'relay test.csv'!K3857*Part1Out!C$80+'relay test.csv'!L3857*Part1Out!C$81+'relay test.csv'!M3857*Part1Out!C$82</f>
        <v>9.2481550414835194</v>
      </c>
      <c r="R3857" s="11">
        <f t="shared" si="480"/>
        <v>10385.387421451158</v>
      </c>
      <c r="S3857" s="12">
        <f t="shared" si="481"/>
        <v>0.99990372013295648</v>
      </c>
      <c r="T3857" s="11">
        <f t="shared" si="482"/>
        <v>1</v>
      </c>
      <c r="U3857" s="11">
        <f t="shared" si="483"/>
        <v>1</v>
      </c>
      <c r="V3857" s="72">
        <f>Q3857+Part1Out!C$75</f>
        <v>6.7133514524012785</v>
      </c>
      <c r="W3857" s="1">
        <f t="shared" si="484"/>
        <v>823.32535646363965</v>
      </c>
      <c r="X3857" s="12">
        <f t="shared" si="485"/>
        <v>0.99878688676484484</v>
      </c>
      <c r="Y3857" s="11">
        <f t="shared" si="486"/>
        <v>1</v>
      </c>
      <c r="Z3857" s="1">
        <f t="shared" si="487"/>
        <v>1</v>
      </c>
    </row>
    <row r="3858" spans="1:26" x14ac:dyDescent="0.2">
      <c r="A3858" s="1" t="s">
        <v>3881</v>
      </c>
      <c r="B3858" s="1">
        <v>0</v>
      </c>
      <c r="C3858" s="2">
        <v>41539</v>
      </c>
      <c r="D3858" s="2">
        <v>41556</v>
      </c>
      <c r="E3858" s="2">
        <v>41563</v>
      </c>
      <c r="F3858" s="1">
        <v>8</v>
      </c>
      <c r="G3858" s="1">
        <v>100</v>
      </c>
      <c r="H3858" s="1">
        <v>25</v>
      </c>
      <c r="I3858" s="1">
        <v>42.73</v>
      </c>
      <c r="J3858" s="1">
        <v>0.28571428571428598</v>
      </c>
      <c r="K3858" s="1">
        <v>1</v>
      </c>
      <c r="L3858" s="1">
        <v>0</v>
      </c>
      <c r="M3858" s="1">
        <v>0</v>
      </c>
      <c r="N3858" s="1">
        <v>0</v>
      </c>
      <c r="O3858" s="1" t="s">
        <v>35</v>
      </c>
      <c r="P3858" s="1" t="s">
        <v>62</v>
      </c>
      <c r="Q3858" s="10">
        <f>F3858*Part1Out!C$76+'relay test.csv'!H3858*Part1Out!C$77+'relay test.csv'!I3858*Part1Out!C$78+'relay test.csv'!J3858*Part1Out!C$79+'relay test.csv'!K3858*Part1Out!C$80+'relay test.csv'!L3858*Part1Out!C$81+'relay test.csv'!M3858*Part1Out!C$82</f>
        <v>2.3683102614820277</v>
      </c>
      <c r="R3858" s="11">
        <f t="shared" si="480"/>
        <v>10.679331751412835</v>
      </c>
      <c r="S3858" s="12">
        <f t="shared" si="481"/>
        <v>0.91437866298480386</v>
      </c>
      <c r="T3858" s="11">
        <f t="shared" si="482"/>
        <v>1</v>
      </c>
      <c r="U3858" s="11">
        <f t="shared" si="483"/>
        <v>0</v>
      </c>
      <c r="V3858" s="72">
        <f>Q3858+Part1Out!C$75</f>
        <v>-0.16649332760021318</v>
      </c>
      <c r="W3858" s="1">
        <f t="shared" si="484"/>
        <v>0.84662846596018915</v>
      </c>
      <c r="X3858" s="12">
        <f t="shared" si="485"/>
        <v>0.45847255231169026</v>
      </c>
      <c r="Y3858" s="11">
        <f t="shared" si="486"/>
        <v>0</v>
      </c>
      <c r="Z3858" s="1">
        <f t="shared" si="487"/>
        <v>0</v>
      </c>
    </row>
    <row r="3859" spans="1:26" x14ac:dyDescent="0.2">
      <c r="A3859" s="1" t="s">
        <v>3882</v>
      </c>
      <c r="B3859" s="1">
        <v>1</v>
      </c>
      <c r="C3859" s="2">
        <v>41539</v>
      </c>
      <c r="D3859" s="2">
        <v>41625</v>
      </c>
      <c r="E3859" s="2">
        <v>41625</v>
      </c>
      <c r="F3859" s="1">
        <v>53</v>
      </c>
      <c r="G3859" s="1">
        <v>13.20754717</v>
      </c>
      <c r="H3859" s="1">
        <v>7.5471698109999998</v>
      </c>
      <c r="I3859" s="1">
        <v>67.989999999999995</v>
      </c>
      <c r="J3859" s="1">
        <v>0</v>
      </c>
      <c r="K3859" s="1">
        <v>1</v>
      </c>
      <c r="L3859" s="1">
        <v>1</v>
      </c>
      <c r="M3859" s="1">
        <v>0</v>
      </c>
      <c r="N3859" s="1">
        <v>0</v>
      </c>
      <c r="O3859" s="1" t="s">
        <v>35</v>
      </c>
      <c r="P3859" s="1" t="s">
        <v>23</v>
      </c>
      <c r="Q3859" s="10">
        <f>F3859*Part1Out!C$76+'relay test.csv'!H3859*Part1Out!C$77+'relay test.csv'!I3859*Part1Out!C$78+'relay test.csv'!J3859*Part1Out!C$79+'relay test.csv'!K3859*Part1Out!C$80+'relay test.csv'!L3859*Part1Out!C$81+'relay test.csv'!M3859*Part1Out!C$82</f>
        <v>12.384784544152931</v>
      </c>
      <c r="R3859" s="11">
        <f t="shared" si="480"/>
        <v>239135.24371516184</v>
      </c>
      <c r="S3859" s="12">
        <f t="shared" si="481"/>
        <v>0.99999581828340001</v>
      </c>
      <c r="T3859" s="11">
        <f t="shared" si="482"/>
        <v>1</v>
      </c>
      <c r="U3859" s="11">
        <f t="shared" si="483"/>
        <v>1</v>
      </c>
      <c r="V3859" s="72">
        <f>Q3859+Part1Out!C$75</f>
        <v>9.8499809550706896</v>
      </c>
      <c r="W3859" s="1">
        <f t="shared" si="484"/>
        <v>18957.993744954958</v>
      </c>
      <c r="X3859" s="12">
        <f t="shared" si="485"/>
        <v>0.99994725458463396</v>
      </c>
      <c r="Y3859" s="11">
        <f t="shared" si="486"/>
        <v>1</v>
      </c>
      <c r="Z3859" s="1">
        <f t="shared" si="487"/>
        <v>1</v>
      </c>
    </row>
    <row r="3860" spans="1:26" x14ac:dyDescent="0.2">
      <c r="A3860" s="1" t="s">
        <v>3883</v>
      </c>
      <c r="B3860" s="1">
        <v>1</v>
      </c>
      <c r="C3860" s="2">
        <v>41539</v>
      </c>
      <c r="D3860" s="2">
        <v>41556</v>
      </c>
      <c r="E3860" s="2">
        <v>41556</v>
      </c>
      <c r="F3860" s="1">
        <v>43</v>
      </c>
      <c r="G3860" s="1">
        <v>6.9767441860000003</v>
      </c>
      <c r="H3860" s="1">
        <v>6.9767441860000003</v>
      </c>
      <c r="I3860" s="1">
        <v>54.65</v>
      </c>
      <c r="J3860" s="1">
        <v>0</v>
      </c>
      <c r="K3860" s="1">
        <v>1</v>
      </c>
      <c r="L3860" s="1">
        <v>0</v>
      </c>
      <c r="M3860" s="1">
        <v>0</v>
      </c>
      <c r="N3860" s="1">
        <v>0</v>
      </c>
      <c r="O3860" s="1" t="s">
        <v>35</v>
      </c>
      <c r="P3860" s="1" t="s">
        <v>166</v>
      </c>
      <c r="Q3860" s="10">
        <f>F3860*Part1Out!C$76+'relay test.csv'!H3860*Part1Out!C$77+'relay test.csv'!I3860*Part1Out!C$78+'relay test.csv'!J3860*Part1Out!C$79+'relay test.csv'!K3860*Part1Out!C$80+'relay test.csv'!L3860*Part1Out!C$81+'relay test.csv'!M3860*Part1Out!C$82</f>
        <v>9.5411417827602119</v>
      </c>
      <c r="R3860" s="11">
        <f t="shared" si="480"/>
        <v>13920.833121225907</v>
      </c>
      <c r="S3860" s="12">
        <f t="shared" si="481"/>
        <v>0.99992817037876458</v>
      </c>
      <c r="T3860" s="11">
        <f t="shared" si="482"/>
        <v>1</v>
      </c>
      <c r="U3860" s="11">
        <f t="shared" si="483"/>
        <v>1</v>
      </c>
      <c r="V3860" s="72">
        <f>Q3860+Part1Out!C$75</f>
        <v>7.0063381936779709</v>
      </c>
      <c r="W3860" s="1">
        <f t="shared" si="484"/>
        <v>1103.6059057489313</v>
      </c>
      <c r="X3860" s="12">
        <f t="shared" si="485"/>
        <v>0.9990946997523773</v>
      </c>
      <c r="Y3860" s="11">
        <f t="shared" si="486"/>
        <v>1</v>
      </c>
      <c r="Z3860" s="1">
        <f t="shared" si="487"/>
        <v>1</v>
      </c>
    </row>
    <row r="3861" spans="1:26" x14ac:dyDescent="0.2">
      <c r="A3861" s="1" t="s">
        <v>3884</v>
      </c>
      <c r="B3861" s="1">
        <v>0</v>
      </c>
      <c r="C3861" s="2">
        <v>41539</v>
      </c>
      <c r="D3861" s="2">
        <v>41539</v>
      </c>
      <c r="E3861" s="2">
        <v>41539</v>
      </c>
      <c r="F3861" s="1">
        <v>23</v>
      </c>
      <c r="G3861" s="1">
        <v>21.739130429999999</v>
      </c>
      <c r="H3861" s="1">
        <v>4.3478260869999996</v>
      </c>
      <c r="I3861" s="1">
        <v>40.020000000000003</v>
      </c>
      <c r="J3861" s="1">
        <v>0</v>
      </c>
      <c r="K3861" s="1">
        <v>1</v>
      </c>
      <c r="L3861" s="1">
        <v>0</v>
      </c>
      <c r="M3861" s="1">
        <v>0</v>
      </c>
      <c r="N3861" s="1">
        <v>0</v>
      </c>
      <c r="O3861" s="1" t="s">
        <v>35</v>
      </c>
      <c r="P3861" s="1" t="s">
        <v>23</v>
      </c>
      <c r="Q3861" s="10">
        <f>F3861*Part1Out!C$76+'relay test.csv'!H3861*Part1Out!C$77+'relay test.csv'!I3861*Part1Out!C$78+'relay test.csv'!J3861*Part1Out!C$79+'relay test.csv'!K3861*Part1Out!C$80+'relay test.csv'!L3861*Part1Out!C$81+'relay test.csv'!M3861*Part1Out!C$82</f>
        <v>5.3211487363047771</v>
      </c>
      <c r="R3861" s="11">
        <f t="shared" si="480"/>
        <v>204.6188000819603</v>
      </c>
      <c r="S3861" s="12">
        <f t="shared" si="481"/>
        <v>0.99513663147727061</v>
      </c>
      <c r="T3861" s="11">
        <f t="shared" si="482"/>
        <v>1</v>
      </c>
      <c r="U3861" s="11">
        <f t="shared" si="483"/>
        <v>0</v>
      </c>
      <c r="V3861" s="72">
        <f>Q3861+Part1Out!C$75</f>
        <v>2.7863451472225362</v>
      </c>
      <c r="W3861" s="1">
        <f t="shared" si="484"/>
        <v>16.221623679504685</v>
      </c>
      <c r="X3861" s="12">
        <f t="shared" si="485"/>
        <v>0.94193346582122262</v>
      </c>
      <c r="Y3861" s="11">
        <f t="shared" si="486"/>
        <v>1</v>
      </c>
      <c r="Z3861" s="1">
        <f t="shared" si="487"/>
        <v>0</v>
      </c>
    </row>
    <row r="3862" spans="1:26" x14ac:dyDescent="0.2">
      <c r="A3862" s="1" t="s">
        <v>3885</v>
      </c>
      <c r="B3862" s="1">
        <v>1</v>
      </c>
      <c r="C3862" s="2">
        <v>41539</v>
      </c>
      <c r="D3862" s="2">
        <v>41539</v>
      </c>
      <c r="E3862" s="2">
        <v>41539</v>
      </c>
      <c r="F3862" s="1">
        <v>40</v>
      </c>
      <c r="G3862" s="1">
        <v>0</v>
      </c>
      <c r="H3862" s="1">
        <v>0</v>
      </c>
      <c r="I3862" s="1">
        <v>40</v>
      </c>
      <c r="J3862" s="1">
        <v>0</v>
      </c>
      <c r="K3862" s="1">
        <v>1</v>
      </c>
      <c r="L3862" s="1">
        <v>0</v>
      </c>
      <c r="M3862" s="1">
        <v>0</v>
      </c>
      <c r="N3862" s="1">
        <v>0</v>
      </c>
      <c r="O3862" s="1" t="s">
        <v>31</v>
      </c>
      <c r="P3862" s="1" t="s">
        <v>62</v>
      </c>
      <c r="Q3862" s="10">
        <f>F3862*Part1Out!C$76+'relay test.csv'!H3862*Part1Out!C$77+'relay test.csv'!I3862*Part1Out!C$78+'relay test.csv'!J3862*Part1Out!C$79+'relay test.csv'!K3862*Part1Out!C$80+'relay test.csv'!L3862*Part1Out!C$81+'relay test.csv'!M3862*Part1Out!C$82</f>
        <v>8.826069750799844</v>
      </c>
      <c r="R3862" s="11">
        <f t="shared" si="480"/>
        <v>6809.4712353084242</v>
      </c>
      <c r="S3862" s="12">
        <f t="shared" si="481"/>
        <v>0.99985316728234375</v>
      </c>
      <c r="T3862" s="11">
        <f t="shared" si="482"/>
        <v>1</v>
      </c>
      <c r="U3862" s="11">
        <f t="shared" si="483"/>
        <v>1</v>
      </c>
      <c r="V3862" s="72">
        <f>Q3862+Part1Out!C$75</f>
        <v>6.2912661617176031</v>
      </c>
      <c r="W3862" s="1">
        <f t="shared" si="484"/>
        <v>539.83641674831438</v>
      </c>
      <c r="X3862" s="12">
        <f t="shared" si="485"/>
        <v>0.99815101208233659</v>
      </c>
      <c r="Y3862" s="11">
        <f t="shared" si="486"/>
        <v>1</v>
      </c>
      <c r="Z3862" s="1">
        <f t="shared" si="487"/>
        <v>1</v>
      </c>
    </row>
    <row r="3863" spans="1:26" x14ac:dyDescent="0.2">
      <c r="A3863" s="1" t="s">
        <v>3886</v>
      </c>
      <c r="B3863" s="1">
        <v>1</v>
      </c>
      <c r="C3863" s="2">
        <v>41539</v>
      </c>
      <c r="D3863" s="2">
        <v>41539</v>
      </c>
      <c r="E3863" s="2">
        <v>41539</v>
      </c>
      <c r="F3863" s="1">
        <v>46</v>
      </c>
      <c r="G3863" s="1">
        <v>6.5217391300000003</v>
      </c>
      <c r="H3863" s="1">
        <v>4.3478260869999996</v>
      </c>
      <c r="I3863" s="1">
        <v>40.020000000000003</v>
      </c>
      <c r="J3863" s="1">
        <v>0</v>
      </c>
      <c r="K3863" s="1">
        <v>1</v>
      </c>
      <c r="L3863" s="1">
        <v>0</v>
      </c>
      <c r="M3863" s="1">
        <v>0</v>
      </c>
      <c r="N3863" s="1">
        <v>0</v>
      </c>
      <c r="O3863" s="1" t="s">
        <v>29</v>
      </c>
      <c r="P3863" s="1" t="s">
        <v>62</v>
      </c>
      <c r="Q3863" s="10">
        <f>F3863*Part1Out!C$76+'relay test.csv'!H3863*Part1Out!C$77+'relay test.csv'!I3863*Part1Out!C$78+'relay test.csv'!J3863*Part1Out!C$79+'relay test.csv'!K3863*Part1Out!C$80+'relay test.csv'!L3863*Part1Out!C$81+'relay test.csv'!M3863*Part1Out!C$82</f>
        <v>10.175947825739897</v>
      </c>
      <c r="R3863" s="11">
        <f t="shared" si="480"/>
        <v>26263.825779869447</v>
      </c>
      <c r="S3863" s="12">
        <f t="shared" si="481"/>
        <v>0.99996192626563063</v>
      </c>
      <c r="T3863" s="11">
        <f t="shared" si="482"/>
        <v>1</v>
      </c>
      <c r="U3863" s="11">
        <f t="shared" si="483"/>
        <v>1</v>
      </c>
      <c r="V3863" s="72">
        <f>Q3863+Part1Out!C$75</f>
        <v>7.6411442366576559</v>
      </c>
      <c r="W3863" s="1">
        <f t="shared" si="484"/>
        <v>2082.1248976851793</v>
      </c>
      <c r="X3863" s="12">
        <f t="shared" si="485"/>
        <v>0.99951995197162147</v>
      </c>
      <c r="Y3863" s="11">
        <f t="shared" si="486"/>
        <v>1</v>
      </c>
      <c r="Z3863" s="1">
        <f t="shared" si="487"/>
        <v>1</v>
      </c>
    </row>
    <row r="3864" spans="1:26" x14ac:dyDescent="0.2">
      <c r="A3864" s="1" t="s">
        <v>3887</v>
      </c>
      <c r="B3864" s="1">
        <v>1</v>
      </c>
      <c r="C3864" s="2">
        <v>41539</v>
      </c>
      <c r="D3864" s="2">
        <v>41539</v>
      </c>
      <c r="E3864" s="2">
        <v>41539</v>
      </c>
      <c r="F3864" s="1">
        <v>42</v>
      </c>
      <c r="G3864" s="1">
        <v>2.3809523810000002</v>
      </c>
      <c r="H3864" s="1">
        <v>0</v>
      </c>
      <c r="I3864" s="1">
        <v>40.020000000000003</v>
      </c>
      <c r="J3864" s="1">
        <v>0</v>
      </c>
      <c r="K3864" s="1">
        <v>1</v>
      </c>
      <c r="L3864" s="1">
        <v>0</v>
      </c>
      <c r="M3864" s="1">
        <v>0</v>
      </c>
      <c r="N3864" s="1">
        <v>0</v>
      </c>
      <c r="O3864" s="1" t="s">
        <v>31</v>
      </c>
      <c r="P3864" s="1" t="s">
        <v>27</v>
      </c>
      <c r="Q3864" s="10">
        <f>F3864*Part1Out!C$76+'relay test.csv'!H3864*Part1Out!C$77+'relay test.csv'!I3864*Part1Out!C$78+'relay test.csv'!J3864*Part1Out!C$79+'relay test.csv'!K3864*Part1Out!C$80+'relay test.csv'!L3864*Part1Out!C$81+'relay test.csv'!M3864*Part1Out!C$82</f>
        <v>9.2481550414835194</v>
      </c>
      <c r="R3864" s="11">
        <f t="shared" si="480"/>
        <v>10385.387421451158</v>
      </c>
      <c r="S3864" s="12">
        <f t="shared" si="481"/>
        <v>0.99990372013295648</v>
      </c>
      <c r="T3864" s="11">
        <f t="shared" si="482"/>
        <v>1</v>
      </c>
      <c r="U3864" s="11">
        <f t="shared" si="483"/>
        <v>1</v>
      </c>
      <c r="V3864" s="72">
        <f>Q3864+Part1Out!C$75</f>
        <v>6.7133514524012785</v>
      </c>
      <c r="W3864" s="1">
        <f t="shared" si="484"/>
        <v>823.32535646363965</v>
      </c>
      <c r="X3864" s="12">
        <f t="shared" si="485"/>
        <v>0.99878688676484484</v>
      </c>
      <c r="Y3864" s="11">
        <f t="shared" si="486"/>
        <v>1</v>
      </c>
      <c r="Z3864" s="1">
        <f t="shared" si="487"/>
        <v>1</v>
      </c>
    </row>
    <row r="3865" spans="1:26" x14ac:dyDescent="0.2">
      <c r="A3865" s="1" t="s">
        <v>3888</v>
      </c>
      <c r="B3865" s="1">
        <v>1</v>
      </c>
      <c r="C3865" s="2">
        <v>41539</v>
      </c>
      <c r="D3865" s="2">
        <v>41539</v>
      </c>
      <c r="E3865" s="2">
        <v>41539</v>
      </c>
      <c r="F3865" s="1">
        <v>31</v>
      </c>
      <c r="G3865" s="1">
        <v>9.6774193549999996</v>
      </c>
      <c r="H3865" s="1">
        <v>0</v>
      </c>
      <c r="I3865" s="1">
        <v>40.020000000000003</v>
      </c>
      <c r="J3865" s="1">
        <v>0</v>
      </c>
      <c r="K3865" s="1">
        <v>1</v>
      </c>
      <c r="L3865" s="1">
        <v>1</v>
      </c>
      <c r="M3865" s="1">
        <v>0</v>
      </c>
      <c r="N3865" s="1">
        <v>0</v>
      </c>
      <c r="O3865" s="1" t="s">
        <v>161</v>
      </c>
      <c r="P3865" s="1" t="s">
        <v>62</v>
      </c>
      <c r="Q3865" s="10">
        <f>F3865*Part1Out!C$76+'relay test.csv'!H3865*Part1Out!C$77+'relay test.csv'!I3865*Part1Out!C$78+'relay test.csv'!J3865*Part1Out!C$79+'relay test.csv'!K3865*Part1Out!C$80+'relay test.csv'!L3865*Part1Out!C$81+'relay test.csv'!M3865*Part1Out!C$82</f>
        <v>7.69566107028903</v>
      </c>
      <c r="R3865" s="11">
        <f t="shared" si="480"/>
        <v>2198.7868826635186</v>
      </c>
      <c r="S3865" s="12">
        <f t="shared" si="481"/>
        <v>0.99954541050868106</v>
      </c>
      <c r="T3865" s="11">
        <f t="shared" si="482"/>
        <v>1</v>
      </c>
      <c r="U3865" s="11">
        <f t="shared" si="483"/>
        <v>1</v>
      </c>
      <c r="V3865" s="72">
        <f>Q3865+Part1Out!C$75</f>
        <v>5.1608574812067891</v>
      </c>
      <c r="W3865" s="1">
        <f t="shared" si="484"/>
        <v>174.31386240028775</v>
      </c>
      <c r="X3865" s="12">
        <f t="shared" si="485"/>
        <v>0.99429594450599268</v>
      </c>
      <c r="Y3865" s="11">
        <f t="shared" si="486"/>
        <v>1</v>
      </c>
      <c r="Z3865" s="1">
        <f t="shared" si="487"/>
        <v>1</v>
      </c>
    </row>
    <row r="3866" spans="1:26" x14ac:dyDescent="0.2">
      <c r="A3866" s="1" t="s">
        <v>3889</v>
      </c>
      <c r="B3866" s="1">
        <v>1</v>
      </c>
      <c r="C3866" s="2">
        <v>41539</v>
      </c>
      <c r="D3866" s="2">
        <v>41540</v>
      </c>
      <c r="E3866" s="2">
        <v>41540</v>
      </c>
      <c r="F3866" s="1">
        <v>35</v>
      </c>
      <c r="G3866" s="1">
        <v>28.571428569999998</v>
      </c>
      <c r="H3866" s="1">
        <v>14.28571429</v>
      </c>
      <c r="I3866" s="1">
        <v>67.650000000000006</v>
      </c>
      <c r="J3866" s="1">
        <v>0</v>
      </c>
      <c r="K3866" s="1">
        <v>1</v>
      </c>
      <c r="L3866" s="1">
        <v>0</v>
      </c>
      <c r="M3866" s="1">
        <v>0</v>
      </c>
      <c r="N3866" s="1">
        <v>0</v>
      </c>
      <c r="O3866" s="1" t="s">
        <v>35</v>
      </c>
      <c r="P3866" s="1" t="s">
        <v>62</v>
      </c>
      <c r="Q3866" s="10">
        <f>F3866*Part1Out!C$76+'relay test.csv'!H3866*Part1Out!C$77+'relay test.csv'!I3866*Part1Out!C$78+'relay test.csv'!J3866*Part1Out!C$79+'relay test.csv'!K3866*Part1Out!C$80+'relay test.csv'!L3866*Part1Out!C$81+'relay test.csv'!M3866*Part1Out!C$82</f>
        <v>7.9466022732134682</v>
      </c>
      <c r="R3866" s="11">
        <f t="shared" si="480"/>
        <v>2825.9567907027176</v>
      </c>
      <c r="S3866" s="12">
        <f t="shared" si="481"/>
        <v>0.99964626272205903</v>
      </c>
      <c r="T3866" s="11">
        <f t="shared" si="482"/>
        <v>1</v>
      </c>
      <c r="U3866" s="11">
        <f t="shared" si="483"/>
        <v>1</v>
      </c>
      <c r="V3866" s="72">
        <f>Q3866+Part1Out!C$75</f>
        <v>5.4117986841312273</v>
      </c>
      <c r="W3866" s="1">
        <f t="shared" si="484"/>
        <v>224.03419223921927</v>
      </c>
      <c r="X3866" s="12">
        <f t="shared" si="485"/>
        <v>0.99555623085518952</v>
      </c>
      <c r="Y3866" s="11">
        <f t="shared" si="486"/>
        <v>1</v>
      </c>
      <c r="Z3866" s="1">
        <f t="shared" si="487"/>
        <v>1</v>
      </c>
    </row>
    <row r="3867" spans="1:26" x14ac:dyDescent="0.2">
      <c r="A3867" s="1" t="s">
        <v>3890</v>
      </c>
      <c r="B3867" s="1">
        <v>1</v>
      </c>
      <c r="C3867" s="2">
        <v>41539</v>
      </c>
      <c r="D3867" s="2">
        <v>41539</v>
      </c>
      <c r="E3867" s="2">
        <v>41539</v>
      </c>
      <c r="F3867" s="1">
        <v>35</v>
      </c>
      <c r="G3867" s="1">
        <v>0</v>
      </c>
      <c r="H3867" s="1">
        <v>0</v>
      </c>
      <c r="I3867" s="1">
        <v>40</v>
      </c>
      <c r="J3867" s="1">
        <v>0</v>
      </c>
      <c r="K3867" s="1">
        <v>1</v>
      </c>
      <c r="L3867" s="1">
        <v>0</v>
      </c>
      <c r="M3867" s="1">
        <v>0</v>
      </c>
      <c r="N3867" s="1">
        <v>0</v>
      </c>
      <c r="O3867" s="1" t="s">
        <v>161</v>
      </c>
      <c r="P3867" s="1" t="s">
        <v>166</v>
      </c>
      <c r="Q3867" s="10">
        <f>F3867*Part1Out!C$76+'relay test.csv'!H3867*Part1Out!C$77+'relay test.csv'!I3867*Part1Out!C$78+'relay test.csv'!J3867*Part1Out!C$79+'relay test.csv'!K3867*Part1Out!C$80+'relay test.csv'!L3867*Part1Out!C$81+'relay test.csv'!M3867*Part1Out!C$82</f>
        <v>7.7706786444009044</v>
      </c>
      <c r="R3867" s="11">
        <f t="shared" si="480"/>
        <v>2370.0791836667609</v>
      </c>
      <c r="S3867" s="12">
        <f t="shared" si="481"/>
        <v>0.99957825111582588</v>
      </c>
      <c r="T3867" s="11">
        <f t="shared" si="482"/>
        <v>1</v>
      </c>
      <c r="U3867" s="11">
        <f t="shared" si="483"/>
        <v>1</v>
      </c>
      <c r="V3867" s="72">
        <f>Q3867+Part1Out!C$75</f>
        <v>5.2358750553186635</v>
      </c>
      <c r="W3867" s="1">
        <f t="shared" si="484"/>
        <v>187.89345159227818</v>
      </c>
      <c r="X3867" s="12">
        <f t="shared" si="485"/>
        <v>0.99470601023185035</v>
      </c>
      <c r="Y3867" s="11">
        <f t="shared" si="486"/>
        <v>1</v>
      </c>
      <c r="Z3867" s="1">
        <f t="shared" si="487"/>
        <v>1</v>
      </c>
    </row>
    <row r="3868" spans="1:26" x14ac:dyDescent="0.2">
      <c r="A3868" s="1" t="s">
        <v>3891</v>
      </c>
      <c r="B3868" s="1">
        <v>1</v>
      </c>
      <c r="C3868" s="2">
        <v>41539</v>
      </c>
      <c r="D3868" s="2">
        <v>41539</v>
      </c>
      <c r="E3868" s="2">
        <v>41539</v>
      </c>
      <c r="F3868" s="1">
        <v>36</v>
      </c>
      <c r="G3868" s="1">
        <v>41.666666669999998</v>
      </c>
      <c r="H3868" s="1">
        <v>2.7777777779999999</v>
      </c>
      <c r="I3868" s="1">
        <v>40</v>
      </c>
      <c r="J3868" s="1">
        <v>0</v>
      </c>
      <c r="K3868" s="1">
        <v>1</v>
      </c>
      <c r="L3868" s="1">
        <v>0</v>
      </c>
      <c r="M3868" s="1">
        <v>0</v>
      </c>
      <c r="N3868" s="1">
        <v>0</v>
      </c>
      <c r="O3868" s="1" t="s">
        <v>25</v>
      </c>
      <c r="P3868" s="1" t="s">
        <v>62</v>
      </c>
      <c r="Q3868" s="10">
        <f>F3868*Part1Out!C$76+'relay test.csv'!H3868*Part1Out!C$77+'relay test.csv'!I3868*Part1Out!C$78+'relay test.csv'!J3868*Part1Out!C$79+'relay test.csv'!K3868*Part1Out!C$80+'relay test.csv'!L3868*Part1Out!C$81+'relay test.csv'!M3868*Part1Out!C$82</f>
        <v>8.0350912456887649</v>
      </c>
      <c r="R3868" s="11">
        <f t="shared" si="480"/>
        <v>3087.4205434458645</v>
      </c>
      <c r="S3868" s="12">
        <f t="shared" si="481"/>
        <v>0.99967620989890049</v>
      </c>
      <c r="T3868" s="11">
        <f t="shared" si="482"/>
        <v>1</v>
      </c>
      <c r="U3868" s="11">
        <f t="shared" si="483"/>
        <v>1</v>
      </c>
      <c r="V3868" s="72">
        <f>Q3868+Part1Out!C$75</f>
        <v>5.500287656606524</v>
      </c>
      <c r="W3868" s="1">
        <f t="shared" si="484"/>
        <v>244.76232963974894</v>
      </c>
      <c r="X3868" s="12">
        <f t="shared" si="485"/>
        <v>0.99593102815445378</v>
      </c>
      <c r="Y3868" s="11">
        <f t="shared" si="486"/>
        <v>1</v>
      </c>
      <c r="Z3868" s="1">
        <f t="shared" si="487"/>
        <v>1</v>
      </c>
    </row>
    <row r="3869" spans="1:26" x14ac:dyDescent="0.2">
      <c r="A3869" s="1" t="s">
        <v>3892</v>
      </c>
      <c r="B3869" s="1">
        <v>1</v>
      </c>
      <c r="C3869" s="2">
        <v>41540</v>
      </c>
      <c r="D3869" s="2">
        <v>41540</v>
      </c>
      <c r="E3869" s="2">
        <v>41540</v>
      </c>
      <c r="F3869" s="1">
        <v>36</v>
      </c>
      <c r="G3869" s="1">
        <v>8.3333333330000006</v>
      </c>
      <c r="H3869" s="1">
        <v>0</v>
      </c>
      <c r="I3869" s="1">
        <v>41</v>
      </c>
      <c r="J3869" s="1">
        <v>0</v>
      </c>
      <c r="K3869" s="1">
        <v>1</v>
      </c>
      <c r="L3869" s="1">
        <v>0</v>
      </c>
      <c r="M3869" s="1">
        <v>0</v>
      </c>
      <c r="N3869" s="1">
        <v>0</v>
      </c>
      <c r="O3869" s="1" t="s">
        <v>31</v>
      </c>
      <c r="P3869" s="1" t="s">
        <v>62</v>
      </c>
      <c r="Q3869" s="10">
        <f>F3869*Part1Out!C$76+'relay test.csv'!H3869*Part1Out!C$77+'relay test.csv'!I3869*Part1Out!C$78+'relay test.csv'!J3869*Part1Out!C$79+'relay test.csv'!K3869*Part1Out!C$80+'relay test.csv'!L3869*Part1Out!C$81+'relay test.csv'!M3869*Part1Out!C$82</f>
        <v>7.9781992718856776</v>
      </c>
      <c r="R3869" s="11">
        <f t="shared" si="480"/>
        <v>2916.674195182587</v>
      </c>
      <c r="S3869" s="12">
        <f t="shared" si="481"/>
        <v>0.99965726125224974</v>
      </c>
      <c r="T3869" s="11">
        <f t="shared" si="482"/>
        <v>1</v>
      </c>
      <c r="U3869" s="11">
        <f t="shared" si="483"/>
        <v>1</v>
      </c>
      <c r="V3869" s="72">
        <f>Q3869+Part1Out!C$75</f>
        <v>5.4433956828034367</v>
      </c>
      <c r="W3869" s="1">
        <f t="shared" si="484"/>
        <v>231.2260221007198</v>
      </c>
      <c r="X3869" s="12">
        <f t="shared" si="485"/>
        <v>0.99569385036631985</v>
      </c>
      <c r="Y3869" s="11">
        <f t="shared" si="486"/>
        <v>1</v>
      </c>
      <c r="Z3869" s="1">
        <f t="shared" si="487"/>
        <v>1</v>
      </c>
    </row>
    <row r="3870" spans="1:26" x14ac:dyDescent="0.2">
      <c r="A3870" s="1" t="s">
        <v>3893</v>
      </c>
      <c r="B3870" s="1">
        <v>0</v>
      </c>
      <c r="C3870" s="2">
        <v>41540</v>
      </c>
      <c r="D3870" s="2">
        <v>41540</v>
      </c>
      <c r="E3870" s="2">
        <v>41540</v>
      </c>
      <c r="F3870" s="1">
        <v>4</v>
      </c>
      <c r="G3870" s="1">
        <v>75</v>
      </c>
      <c r="H3870" s="1">
        <v>25</v>
      </c>
      <c r="I3870" s="1">
        <v>40.25</v>
      </c>
      <c r="J3870" s="1">
        <v>0</v>
      </c>
      <c r="K3870" s="1">
        <v>1</v>
      </c>
      <c r="L3870" s="1">
        <v>0</v>
      </c>
      <c r="M3870" s="1">
        <v>0</v>
      </c>
      <c r="N3870" s="1">
        <v>0</v>
      </c>
      <c r="O3870" s="1" t="s">
        <v>22</v>
      </c>
      <c r="P3870" s="1" t="s">
        <v>27</v>
      </c>
      <c r="Q3870" s="10">
        <f>F3870*Part1Out!C$76+'relay test.csv'!H3870*Part1Out!C$77+'relay test.csv'!I3870*Part1Out!C$78+'relay test.csv'!J3870*Part1Out!C$79+'relay test.csv'!K3870*Part1Out!C$80+'relay test.csv'!L3870*Part1Out!C$81+'relay test.csv'!M3870*Part1Out!C$82</f>
        <v>1.7063738063129754</v>
      </c>
      <c r="R3870" s="11">
        <f t="shared" si="480"/>
        <v>5.5089486994524393</v>
      </c>
      <c r="S3870" s="12">
        <f t="shared" si="481"/>
        <v>0.84636535849727557</v>
      </c>
      <c r="T3870" s="11">
        <f t="shared" si="482"/>
        <v>1</v>
      </c>
      <c r="U3870" s="11">
        <f t="shared" si="483"/>
        <v>0</v>
      </c>
      <c r="V3870" s="72">
        <f>Q3870+Part1Out!C$75</f>
        <v>-0.82842978276926549</v>
      </c>
      <c r="W3870" s="1">
        <f t="shared" si="484"/>
        <v>0.43673451626350723</v>
      </c>
      <c r="X3870" s="12">
        <f t="shared" si="485"/>
        <v>0.3039771866825583</v>
      </c>
      <c r="Y3870" s="11">
        <f t="shared" si="486"/>
        <v>0</v>
      </c>
      <c r="Z3870" s="1">
        <f t="shared" si="487"/>
        <v>0</v>
      </c>
    </row>
    <row r="3871" spans="1:26" x14ac:dyDescent="0.2">
      <c r="A3871" s="1" t="s">
        <v>3894</v>
      </c>
      <c r="B3871" s="1">
        <v>1</v>
      </c>
      <c r="C3871" s="2">
        <v>41539</v>
      </c>
      <c r="D3871" s="2">
        <v>41548</v>
      </c>
      <c r="E3871" s="2">
        <v>41548</v>
      </c>
      <c r="F3871" s="1">
        <v>35</v>
      </c>
      <c r="G3871" s="1">
        <v>17.14285714</v>
      </c>
      <c r="H3871" s="1">
        <v>2.8571428569999999</v>
      </c>
      <c r="I3871" s="1">
        <v>40</v>
      </c>
      <c r="J3871" s="1">
        <v>0</v>
      </c>
      <c r="K3871" s="1">
        <v>1</v>
      </c>
      <c r="L3871" s="1">
        <v>0</v>
      </c>
      <c r="M3871" s="1">
        <v>0</v>
      </c>
      <c r="N3871" s="1">
        <v>0</v>
      </c>
      <c r="O3871" s="1" t="s">
        <v>25</v>
      </c>
      <c r="P3871" s="1" t="s">
        <v>62</v>
      </c>
      <c r="Q3871" s="10">
        <f>F3871*Part1Out!C$76+'relay test.csv'!H3871*Part1Out!C$77+'relay test.csv'!I3871*Part1Out!C$78+'relay test.csv'!J3871*Part1Out!C$79+'relay test.csv'!K3871*Part1Out!C$80+'relay test.csv'!L3871*Part1Out!C$81+'relay test.csv'!M3871*Part1Out!C$82</f>
        <v>7.8255368638306466</v>
      </c>
      <c r="R3871" s="11">
        <f t="shared" si="480"/>
        <v>2503.7299121203205</v>
      </c>
      <c r="S3871" s="12">
        <f t="shared" si="481"/>
        <v>0.99960075535683068</v>
      </c>
      <c r="T3871" s="11">
        <f t="shared" si="482"/>
        <v>1</v>
      </c>
      <c r="U3871" s="11">
        <f t="shared" si="483"/>
        <v>1</v>
      </c>
      <c r="V3871" s="72">
        <f>Q3871+Part1Out!C$75</f>
        <v>5.2907332747484057</v>
      </c>
      <c r="W3871" s="1">
        <f t="shared" si="484"/>
        <v>198.48891897160456</v>
      </c>
      <c r="X3871" s="12">
        <f t="shared" si="485"/>
        <v>0.99498719024016391</v>
      </c>
      <c r="Y3871" s="11">
        <f t="shared" si="486"/>
        <v>1</v>
      </c>
      <c r="Z3871" s="1">
        <f t="shared" si="487"/>
        <v>1</v>
      </c>
    </row>
    <row r="3872" spans="1:26" x14ac:dyDescent="0.2">
      <c r="A3872" s="1" t="s">
        <v>3895</v>
      </c>
      <c r="B3872" s="1">
        <v>1</v>
      </c>
      <c r="C3872" s="2">
        <v>41526</v>
      </c>
      <c r="D3872" s="2">
        <v>41540</v>
      </c>
      <c r="E3872" s="2">
        <v>41654</v>
      </c>
      <c r="F3872" s="1">
        <v>88</v>
      </c>
      <c r="G3872" s="1">
        <v>64.772727270000004</v>
      </c>
      <c r="H3872" s="1">
        <v>5.6818181819999998</v>
      </c>
      <c r="I3872" s="1">
        <v>97.25</v>
      </c>
      <c r="J3872" s="1">
        <v>0.324561403508772</v>
      </c>
      <c r="K3872" s="1">
        <v>1</v>
      </c>
      <c r="L3872" s="1">
        <v>0</v>
      </c>
      <c r="M3872" s="1">
        <v>1</v>
      </c>
      <c r="N3872" s="1">
        <v>0</v>
      </c>
      <c r="O3872" s="1" t="s">
        <v>31</v>
      </c>
      <c r="P3872" s="1" t="s">
        <v>166</v>
      </c>
      <c r="Q3872" s="10">
        <f>F3872*Part1Out!C$76+'relay test.csv'!H3872*Part1Out!C$77+'relay test.csv'!I3872*Part1Out!C$78+'relay test.csv'!J3872*Part1Out!C$79+'relay test.csv'!K3872*Part1Out!C$80+'relay test.csv'!L3872*Part1Out!C$81+'relay test.csv'!M3872*Part1Out!C$82</f>
        <v>19.531998572119065</v>
      </c>
      <c r="R3872" s="11">
        <f t="shared" si="480"/>
        <v>303835979.33947575</v>
      </c>
      <c r="S3872" s="12">
        <f t="shared" si="481"/>
        <v>0.99999999670875062</v>
      </c>
      <c r="T3872" s="11">
        <f t="shared" si="482"/>
        <v>1</v>
      </c>
      <c r="U3872" s="11">
        <f t="shared" si="483"/>
        <v>1</v>
      </c>
      <c r="V3872" s="72">
        <f>Q3872+Part1Out!C$75</f>
        <v>16.997194983036824</v>
      </c>
      <c r="W3872" s="1">
        <f t="shared" si="484"/>
        <v>24087292.639603663</v>
      </c>
      <c r="X3872" s="12">
        <f t="shared" si="485"/>
        <v>0.99999995848433554</v>
      </c>
      <c r="Y3872" s="11">
        <f t="shared" si="486"/>
        <v>1</v>
      </c>
      <c r="Z3872" s="1">
        <f t="shared" si="487"/>
        <v>1</v>
      </c>
    </row>
    <row r="3873" spans="1:26" x14ac:dyDescent="0.2">
      <c r="A3873" s="1" t="s">
        <v>3896</v>
      </c>
      <c r="B3873" s="1">
        <v>1</v>
      </c>
      <c r="C3873" s="2">
        <v>41540</v>
      </c>
      <c r="D3873" s="2">
        <v>41540</v>
      </c>
      <c r="E3873" s="2">
        <v>41540</v>
      </c>
      <c r="F3873" s="1">
        <v>39</v>
      </c>
      <c r="G3873" s="1">
        <v>2.5641025640000001</v>
      </c>
      <c r="H3873" s="1">
        <v>0</v>
      </c>
      <c r="I3873" s="1">
        <v>40.020000000000003</v>
      </c>
      <c r="J3873" s="1">
        <v>0</v>
      </c>
      <c r="K3873" s="1">
        <v>1</v>
      </c>
      <c r="L3873" s="1">
        <v>0</v>
      </c>
      <c r="M3873" s="1">
        <v>0</v>
      </c>
      <c r="N3873" s="1">
        <v>0</v>
      </c>
      <c r="O3873" s="1" t="s">
        <v>22</v>
      </c>
      <c r="P3873" s="1" t="s">
        <v>27</v>
      </c>
      <c r="Q3873" s="10">
        <f>F3873*Part1Out!C$76+'relay test.csv'!H3873*Part1Out!C$77+'relay test.csv'!I3873*Part1Out!C$78+'relay test.csv'!J3873*Part1Out!C$79+'relay test.csv'!K3873*Part1Out!C$80+'relay test.csv'!L3873*Part1Out!C$81+'relay test.csv'!M3873*Part1Out!C$82</f>
        <v>8.6149203776441556</v>
      </c>
      <c r="R3873" s="11">
        <f t="shared" si="480"/>
        <v>5513.3096135610258</v>
      </c>
      <c r="S3873" s="12">
        <f t="shared" si="481"/>
        <v>0.99981865363570799</v>
      </c>
      <c r="T3873" s="11">
        <f t="shared" si="482"/>
        <v>1</v>
      </c>
      <c r="U3873" s="11">
        <f t="shared" si="483"/>
        <v>1</v>
      </c>
      <c r="V3873" s="72">
        <f>Q3873+Part1Out!C$75</f>
        <v>6.0801167885619147</v>
      </c>
      <c r="W3873" s="1">
        <f t="shared" si="484"/>
        <v>437.08023771011813</v>
      </c>
      <c r="X3873" s="12">
        <f t="shared" si="485"/>
        <v>0.99771731314512824</v>
      </c>
      <c r="Y3873" s="11">
        <f t="shared" si="486"/>
        <v>1</v>
      </c>
      <c r="Z3873" s="1">
        <f t="shared" si="487"/>
        <v>1</v>
      </c>
    </row>
    <row r="3874" spans="1:26" x14ac:dyDescent="0.2">
      <c r="A3874" s="1" t="s">
        <v>3897</v>
      </c>
      <c r="B3874" s="1">
        <v>1</v>
      </c>
      <c r="C3874" s="2">
        <v>41540</v>
      </c>
      <c r="D3874" s="2">
        <v>41540</v>
      </c>
      <c r="E3874" s="2">
        <v>41540</v>
      </c>
      <c r="F3874" s="1">
        <v>38</v>
      </c>
      <c r="G3874" s="1">
        <v>0</v>
      </c>
      <c r="H3874" s="1">
        <v>0</v>
      </c>
      <c r="I3874" s="1">
        <v>40</v>
      </c>
      <c r="J3874" s="1">
        <v>0</v>
      </c>
      <c r="K3874" s="1">
        <v>1</v>
      </c>
      <c r="L3874" s="1">
        <v>0</v>
      </c>
      <c r="M3874" s="1">
        <v>0</v>
      </c>
      <c r="N3874" s="1">
        <v>0</v>
      </c>
      <c r="O3874" s="1" t="s">
        <v>22</v>
      </c>
      <c r="P3874" s="1" t="s">
        <v>62</v>
      </c>
      <c r="Q3874" s="10">
        <f>F3874*Part1Out!C$76+'relay test.csv'!H3874*Part1Out!C$77+'relay test.csv'!I3874*Part1Out!C$78+'relay test.csv'!J3874*Part1Out!C$79+'relay test.csv'!K3874*Part1Out!C$80+'relay test.csv'!L3874*Part1Out!C$81+'relay test.csv'!M3874*Part1Out!C$82</f>
        <v>8.4039133082402664</v>
      </c>
      <c r="R3874" s="11">
        <f t="shared" si="480"/>
        <v>4464.5035862583727</v>
      </c>
      <c r="S3874" s="12">
        <f t="shared" si="481"/>
        <v>0.99977606109127815</v>
      </c>
      <c r="T3874" s="11">
        <f t="shared" si="482"/>
        <v>1</v>
      </c>
      <c r="U3874" s="11">
        <f t="shared" si="483"/>
        <v>1</v>
      </c>
      <c r="V3874" s="72">
        <f>Q3874+Part1Out!C$75</f>
        <v>5.8691097191580255</v>
      </c>
      <c r="W3874" s="1">
        <f t="shared" si="484"/>
        <v>353.93373953455836</v>
      </c>
      <c r="X3874" s="12">
        <f t="shared" si="485"/>
        <v>0.99718257272100608</v>
      </c>
      <c r="Y3874" s="11">
        <f t="shared" si="486"/>
        <v>1</v>
      </c>
      <c r="Z3874" s="1">
        <f t="shared" si="487"/>
        <v>1</v>
      </c>
    </row>
    <row r="3875" spans="1:26" x14ac:dyDescent="0.2">
      <c r="A3875" s="1" t="s">
        <v>3898</v>
      </c>
      <c r="B3875" s="1">
        <v>1</v>
      </c>
      <c r="C3875" s="2">
        <v>41540</v>
      </c>
      <c r="D3875" s="2">
        <v>41544</v>
      </c>
      <c r="E3875" s="2">
        <v>41544</v>
      </c>
      <c r="F3875" s="1">
        <v>14</v>
      </c>
      <c r="G3875" s="1">
        <v>50</v>
      </c>
      <c r="H3875" s="1">
        <v>0</v>
      </c>
      <c r="I3875" s="1">
        <v>40.25</v>
      </c>
      <c r="J3875" s="1">
        <v>0</v>
      </c>
      <c r="K3875" s="1">
        <v>1</v>
      </c>
      <c r="L3875" s="1">
        <v>1</v>
      </c>
      <c r="M3875" s="1">
        <v>0</v>
      </c>
      <c r="N3875" s="1">
        <v>0</v>
      </c>
      <c r="O3875" s="1" t="s">
        <v>35</v>
      </c>
      <c r="P3875" s="1" t="s">
        <v>27</v>
      </c>
      <c r="Q3875" s="10">
        <f>F3875*Part1Out!C$76+'relay test.csv'!H3875*Part1Out!C$77+'relay test.csv'!I3875*Part1Out!C$78+'relay test.csv'!J3875*Part1Out!C$79+'relay test.csv'!K3875*Part1Out!C$80+'relay test.csv'!L3875*Part1Out!C$81+'relay test.csv'!M3875*Part1Out!C$82</f>
        <v>4.1065130619597854</v>
      </c>
      <c r="R3875" s="11">
        <f t="shared" si="480"/>
        <v>60.734570228972196</v>
      </c>
      <c r="S3875" s="12">
        <f t="shared" si="481"/>
        <v>0.9838016204487855</v>
      </c>
      <c r="T3875" s="11">
        <f t="shared" si="482"/>
        <v>1</v>
      </c>
      <c r="U3875" s="11">
        <f t="shared" si="483"/>
        <v>1</v>
      </c>
      <c r="V3875" s="72">
        <f>Q3875+Part1Out!C$75</f>
        <v>1.5717094728775445</v>
      </c>
      <c r="W3875" s="1">
        <f t="shared" si="484"/>
        <v>4.8148720557260978</v>
      </c>
      <c r="X3875" s="12">
        <f t="shared" si="485"/>
        <v>0.82802717060381981</v>
      </c>
      <c r="Y3875" s="11">
        <f t="shared" si="486"/>
        <v>1</v>
      </c>
      <c r="Z3875" s="1">
        <f t="shared" si="487"/>
        <v>1</v>
      </c>
    </row>
    <row r="3876" spans="1:26" x14ac:dyDescent="0.2">
      <c r="A3876" s="1" t="s">
        <v>3899</v>
      </c>
      <c r="B3876" s="1">
        <v>1</v>
      </c>
      <c r="C3876" s="2">
        <v>41540</v>
      </c>
      <c r="D3876" s="2">
        <v>41574</v>
      </c>
      <c r="E3876" s="2">
        <v>41574</v>
      </c>
      <c r="F3876" s="1">
        <v>43</v>
      </c>
      <c r="G3876" s="1">
        <v>18.60465116</v>
      </c>
      <c r="H3876" s="1">
        <v>6.9767441860000003</v>
      </c>
      <c r="I3876" s="1">
        <v>29.18</v>
      </c>
      <c r="J3876" s="1">
        <v>0</v>
      </c>
      <c r="K3876" s="1">
        <v>1</v>
      </c>
      <c r="L3876" s="1">
        <v>0</v>
      </c>
      <c r="M3876" s="1">
        <v>0</v>
      </c>
      <c r="N3876" s="1">
        <v>0</v>
      </c>
      <c r="O3876" s="1" t="s">
        <v>31</v>
      </c>
      <c r="P3876" s="1" t="s">
        <v>62</v>
      </c>
      <c r="Q3876" s="10">
        <f>F3876*Part1Out!C$76+'relay test.csv'!H3876*Part1Out!C$77+'relay test.csv'!I3876*Part1Out!C$78+'relay test.csv'!J3876*Part1Out!C$79+'relay test.csv'!K3876*Part1Out!C$80+'relay test.csv'!L3876*Part1Out!C$81+'relay test.csv'!M3876*Part1Out!C$82</f>
        <v>9.6317536967192297</v>
      </c>
      <c r="R3876" s="11">
        <f t="shared" si="480"/>
        <v>15241.141023085976</v>
      </c>
      <c r="S3876" s="12">
        <f t="shared" si="481"/>
        <v>0.99993439241911719</v>
      </c>
      <c r="T3876" s="11">
        <f t="shared" si="482"/>
        <v>1</v>
      </c>
      <c r="U3876" s="11">
        <f t="shared" si="483"/>
        <v>1</v>
      </c>
      <c r="V3876" s="72">
        <f>Q3876+Part1Out!C$75</f>
        <v>7.0969501076369887</v>
      </c>
      <c r="W3876" s="1">
        <f t="shared" si="484"/>
        <v>1208.2763364057018</v>
      </c>
      <c r="X3876" s="12">
        <f t="shared" si="485"/>
        <v>0.99917305915125054</v>
      </c>
      <c r="Y3876" s="11">
        <f t="shared" si="486"/>
        <v>1</v>
      </c>
      <c r="Z3876" s="1">
        <f t="shared" si="487"/>
        <v>1</v>
      </c>
    </row>
    <row r="3877" spans="1:26" x14ac:dyDescent="0.2">
      <c r="A3877" s="1" t="s">
        <v>3900</v>
      </c>
      <c r="B3877" s="1">
        <v>0</v>
      </c>
      <c r="C3877" s="2">
        <v>41540</v>
      </c>
      <c r="D3877" s="2">
        <v>41568</v>
      </c>
      <c r="E3877" s="2">
        <v>41568</v>
      </c>
      <c r="F3877" s="1">
        <v>24</v>
      </c>
      <c r="G3877" s="1">
        <v>37.5</v>
      </c>
      <c r="H3877" s="1">
        <v>8.3333333330000006</v>
      </c>
      <c r="I3877" s="1">
        <v>35.07</v>
      </c>
      <c r="J3877" s="1">
        <v>0</v>
      </c>
      <c r="K3877" s="1">
        <v>1</v>
      </c>
      <c r="L3877" s="1">
        <v>0</v>
      </c>
      <c r="M3877" s="1">
        <v>0</v>
      </c>
      <c r="N3877" s="1">
        <v>0</v>
      </c>
      <c r="O3877" s="1" t="s">
        <v>31</v>
      </c>
      <c r="P3877" s="1" t="s">
        <v>62</v>
      </c>
      <c r="Q3877" s="10">
        <f>F3877*Part1Out!C$76+'relay test.csv'!H3877*Part1Out!C$77+'relay test.csv'!I3877*Part1Out!C$78+'relay test.csv'!J3877*Part1Out!C$79+'relay test.csv'!K3877*Part1Out!C$80+'relay test.csv'!L3877*Part1Out!C$81+'relay test.csv'!M3877*Part1Out!C$82</f>
        <v>5.6263602877376764</v>
      </c>
      <c r="R3877" s="11">
        <f t="shared" si="480"/>
        <v>277.64971125804936</v>
      </c>
      <c r="S3877" s="12">
        <f t="shared" si="481"/>
        <v>0.9964112648978346</v>
      </c>
      <c r="T3877" s="11">
        <f t="shared" si="482"/>
        <v>1</v>
      </c>
      <c r="U3877" s="11">
        <f t="shared" si="483"/>
        <v>0</v>
      </c>
      <c r="V3877" s="72">
        <f>Q3877+Part1Out!C$75</f>
        <v>3.0915566986554355</v>
      </c>
      <c r="W3877" s="1">
        <f t="shared" si="484"/>
        <v>22.011316305965813</v>
      </c>
      <c r="X3877" s="12">
        <f t="shared" si="485"/>
        <v>0.95654312049325296</v>
      </c>
      <c r="Y3877" s="11">
        <f t="shared" si="486"/>
        <v>1</v>
      </c>
      <c r="Z3877" s="1">
        <f t="shared" si="487"/>
        <v>0</v>
      </c>
    </row>
    <row r="3878" spans="1:26" x14ac:dyDescent="0.2">
      <c r="A3878" s="1" t="s">
        <v>3901</v>
      </c>
      <c r="B3878" s="1">
        <v>1</v>
      </c>
      <c r="C3878" s="2">
        <v>41538</v>
      </c>
      <c r="D3878" s="2">
        <v>41540</v>
      </c>
      <c r="E3878" s="2">
        <v>41540</v>
      </c>
      <c r="F3878" s="1">
        <v>34</v>
      </c>
      <c r="G3878" s="1">
        <v>0</v>
      </c>
      <c r="H3878" s="1">
        <v>0</v>
      </c>
      <c r="I3878" s="1">
        <v>53.98</v>
      </c>
      <c r="J3878" s="1">
        <v>0</v>
      </c>
      <c r="K3878" s="1">
        <v>1</v>
      </c>
      <c r="L3878" s="1">
        <v>0</v>
      </c>
      <c r="M3878" s="1">
        <v>0</v>
      </c>
      <c r="N3878" s="1">
        <v>0</v>
      </c>
      <c r="O3878" s="1" t="s">
        <v>161</v>
      </c>
      <c r="P3878" s="1" t="s">
        <v>62</v>
      </c>
      <c r="Q3878" s="10">
        <f>F3878*Part1Out!C$76+'relay test.csv'!H3878*Part1Out!C$77+'relay test.csv'!I3878*Part1Out!C$78+'relay test.csv'!J3878*Part1Out!C$79+'relay test.csv'!K3878*Part1Out!C$80+'relay test.csv'!L3878*Part1Out!C$81+'relay test.csv'!M3878*Part1Out!C$82</f>
        <v>7.5098652618668158</v>
      </c>
      <c r="R3878" s="11">
        <f t="shared" si="480"/>
        <v>1825.9674987891831</v>
      </c>
      <c r="S3878" s="12">
        <f t="shared" si="481"/>
        <v>0.99945264488795627</v>
      </c>
      <c r="T3878" s="11">
        <f t="shared" si="482"/>
        <v>1</v>
      </c>
      <c r="U3878" s="11">
        <f t="shared" si="483"/>
        <v>1</v>
      </c>
      <c r="V3878" s="72">
        <f>Q3878+Part1Out!C$75</f>
        <v>4.9750616727845749</v>
      </c>
      <c r="W3878" s="1">
        <f t="shared" si="484"/>
        <v>144.75775248657584</v>
      </c>
      <c r="X3878" s="12">
        <f t="shared" si="485"/>
        <v>0.99313930145779317</v>
      </c>
      <c r="Y3878" s="11">
        <f t="shared" si="486"/>
        <v>1</v>
      </c>
      <c r="Z3878" s="1">
        <f t="shared" si="487"/>
        <v>1</v>
      </c>
    </row>
    <row r="3879" spans="1:26" x14ac:dyDescent="0.2">
      <c r="A3879" s="1" t="s">
        <v>3902</v>
      </c>
      <c r="B3879" s="1">
        <v>1</v>
      </c>
      <c r="C3879" s="2">
        <v>41540</v>
      </c>
      <c r="D3879" s="2">
        <v>41551</v>
      </c>
      <c r="E3879" s="2">
        <v>41551</v>
      </c>
      <c r="F3879" s="1">
        <v>40</v>
      </c>
      <c r="G3879" s="1">
        <v>5</v>
      </c>
      <c r="H3879" s="1">
        <v>2.5</v>
      </c>
      <c r="I3879" s="1">
        <v>79.14</v>
      </c>
      <c r="J3879" s="1">
        <v>0</v>
      </c>
      <c r="K3879" s="1">
        <v>1</v>
      </c>
      <c r="L3879" s="1">
        <v>0</v>
      </c>
      <c r="M3879" s="1">
        <v>0</v>
      </c>
      <c r="N3879" s="1">
        <v>0</v>
      </c>
      <c r="O3879" s="1" t="s">
        <v>31</v>
      </c>
      <c r="P3879" s="1" t="s">
        <v>62</v>
      </c>
      <c r="Q3879" s="10">
        <f>F3879*Part1Out!C$76+'relay test.csv'!H3879*Part1Out!C$77+'relay test.csv'!I3879*Part1Out!C$78+'relay test.csv'!J3879*Part1Out!C$79+'relay test.csv'!K3879*Part1Out!C$80+'relay test.csv'!L3879*Part1Out!C$81+'relay test.csv'!M3879*Part1Out!C$82</f>
        <v>8.7348264716664037</v>
      </c>
      <c r="R3879" s="11">
        <f t="shared" si="480"/>
        <v>6215.6555164570018</v>
      </c>
      <c r="S3879" s="12">
        <f t="shared" si="481"/>
        <v>0.99983914180263767</v>
      </c>
      <c r="T3879" s="11">
        <f t="shared" si="482"/>
        <v>1</v>
      </c>
      <c r="U3879" s="11">
        <f t="shared" si="483"/>
        <v>1</v>
      </c>
      <c r="V3879" s="72">
        <f>Q3879+Part1Out!C$75</f>
        <v>6.2000228825841628</v>
      </c>
      <c r="W3879" s="1">
        <f t="shared" si="484"/>
        <v>492.760316593666</v>
      </c>
      <c r="X3879" s="12">
        <f t="shared" si="485"/>
        <v>0.99797472586112479</v>
      </c>
      <c r="Y3879" s="11">
        <f t="shared" si="486"/>
        <v>1</v>
      </c>
      <c r="Z3879" s="1">
        <f t="shared" si="487"/>
        <v>1</v>
      </c>
    </row>
    <row r="3880" spans="1:26" x14ac:dyDescent="0.2">
      <c r="A3880" s="1" t="s">
        <v>3903</v>
      </c>
      <c r="B3880" s="1">
        <v>0</v>
      </c>
      <c r="C3880" s="2">
        <v>41540</v>
      </c>
      <c r="D3880" s="2">
        <v>41544</v>
      </c>
      <c r="E3880" s="2">
        <v>41575</v>
      </c>
      <c r="F3880" s="1">
        <v>28</v>
      </c>
      <c r="G3880" s="1">
        <v>85.714285709999999</v>
      </c>
      <c r="H3880" s="1">
        <v>42.857142860000003</v>
      </c>
      <c r="I3880" s="1">
        <v>127.27</v>
      </c>
      <c r="J3880" s="1">
        <v>6.4516129032258104E-2</v>
      </c>
      <c r="K3880" s="1">
        <v>1</v>
      </c>
      <c r="L3880" s="1">
        <v>0</v>
      </c>
      <c r="M3880" s="1">
        <v>0</v>
      </c>
      <c r="N3880" s="1">
        <v>0</v>
      </c>
      <c r="O3880" s="1" t="s">
        <v>25</v>
      </c>
      <c r="P3880" s="1" t="s">
        <v>23</v>
      </c>
      <c r="Q3880" s="10">
        <f>F3880*Part1Out!C$76+'relay test.csv'!H3880*Part1Out!C$77+'relay test.csv'!I3880*Part1Out!C$78+'relay test.csv'!J3880*Part1Out!C$79+'relay test.csv'!K3880*Part1Out!C$80+'relay test.csv'!L3880*Part1Out!C$81+'relay test.csv'!M3880*Part1Out!C$82</f>
        <v>6.7663436545139657</v>
      </c>
      <c r="R3880" s="11">
        <f t="shared" si="480"/>
        <v>868.13189381264783</v>
      </c>
      <c r="S3880" s="12">
        <f t="shared" si="481"/>
        <v>0.99884942664385112</v>
      </c>
      <c r="T3880" s="11">
        <f t="shared" si="482"/>
        <v>1</v>
      </c>
      <c r="U3880" s="11">
        <f t="shared" si="483"/>
        <v>0</v>
      </c>
      <c r="V3880" s="72">
        <f>Q3880+Part1Out!C$75</f>
        <v>4.2315400654317248</v>
      </c>
      <c r="W3880" s="1">
        <f t="shared" si="484"/>
        <v>68.823142741349912</v>
      </c>
      <c r="X3880" s="12">
        <f t="shared" si="485"/>
        <v>0.98567810097428066</v>
      </c>
      <c r="Y3880" s="11">
        <f t="shared" si="486"/>
        <v>1</v>
      </c>
      <c r="Z3880" s="1">
        <f t="shared" si="487"/>
        <v>0</v>
      </c>
    </row>
    <row r="3881" spans="1:26" x14ac:dyDescent="0.2">
      <c r="A3881" s="1" t="s">
        <v>3904</v>
      </c>
      <c r="B3881" s="1">
        <v>1</v>
      </c>
      <c r="C3881" s="2">
        <v>41535</v>
      </c>
      <c r="D3881" s="2">
        <v>41543</v>
      </c>
      <c r="E3881" s="2">
        <v>41543</v>
      </c>
      <c r="F3881" s="1">
        <v>39</v>
      </c>
      <c r="G3881" s="1">
        <v>17.948717949999999</v>
      </c>
      <c r="H3881" s="1">
        <v>0</v>
      </c>
      <c r="I3881" s="1">
        <v>40</v>
      </c>
      <c r="J3881" s="1">
        <v>0</v>
      </c>
      <c r="K3881" s="1">
        <v>1</v>
      </c>
      <c r="L3881" s="1">
        <v>0</v>
      </c>
      <c r="M3881" s="1">
        <v>0</v>
      </c>
      <c r="N3881" s="1">
        <v>0</v>
      </c>
      <c r="O3881" s="1" t="s">
        <v>161</v>
      </c>
      <c r="P3881" s="1" t="s">
        <v>166</v>
      </c>
      <c r="Q3881" s="10">
        <f>F3881*Part1Out!C$76+'relay test.csv'!H3881*Part1Out!C$77+'relay test.csv'!I3881*Part1Out!C$78+'relay test.csv'!J3881*Part1Out!C$79+'relay test.csv'!K3881*Part1Out!C$80+'relay test.csv'!L3881*Part1Out!C$81+'relay test.csv'!M3881*Part1Out!C$82</f>
        <v>8.6149915295200561</v>
      </c>
      <c r="R3881" s="11">
        <f t="shared" si="480"/>
        <v>5513.7019098385927</v>
      </c>
      <c r="S3881" s="12">
        <f t="shared" si="481"/>
        <v>0.99981866653604323</v>
      </c>
      <c r="T3881" s="11">
        <f t="shared" si="482"/>
        <v>1</v>
      </c>
      <c r="U3881" s="11">
        <f t="shared" si="483"/>
        <v>1</v>
      </c>
      <c r="V3881" s="72">
        <f>Q3881+Part1Out!C$75</f>
        <v>6.0801879404378152</v>
      </c>
      <c r="W3881" s="1">
        <f t="shared" si="484"/>
        <v>437.11133789535535</v>
      </c>
      <c r="X3881" s="12">
        <f t="shared" si="485"/>
        <v>0.99771747518609333</v>
      </c>
      <c r="Y3881" s="11">
        <f t="shared" si="486"/>
        <v>1</v>
      </c>
      <c r="Z3881" s="1">
        <f t="shared" si="487"/>
        <v>1</v>
      </c>
    </row>
    <row r="3882" spans="1:26" x14ac:dyDescent="0.2">
      <c r="A3882" s="1" t="s">
        <v>3905</v>
      </c>
      <c r="B3882" s="1">
        <v>1</v>
      </c>
      <c r="C3882" s="2">
        <v>41540</v>
      </c>
      <c r="D3882" s="2">
        <v>41540</v>
      </c>
      <c r="E3882" s="2">
        <v>41569</v>
      </c>
      <c r="F3882" s="1">
        <v>40</v>
      </c>
      <c r="G3882" s="1">
        <v>2.5</v>
      </c>
      <c r="H3882" s="1">
        <v>0</v>
      </c>
      <c r="I3882" s="1">
        <v>37.520000000000003</v>
      </c>
      <c r="J3882" s="1">
        <v>0.17241379310344801</v>
      </c>
      <c r="K3882" s="1">
        <v>1</v>
      </c>
      <c r="L3882" s="1">
        <v>0</v>
      </c>
      <c r="M3882" s="1">
        <v>0</v>
      </c>
      <c r="N3882" s="1">
        <v>0</v>
      </c>
      <c r="O3882" s="1" t="s">
        <v>29</v>
      </c>
      <c r="P3882" s="1" t="s">
        <v>27</v>
      </c>
      <c r="Q3882" s="10">
        <f>F3882*Part1Out!C$76+'relay test.csv'!H3882*Part1Out!C$77+'relay test.csv'!I3882*Part1Out!C$78+'relay test.csv'!J3882*Part1Out!C$79+'relay test.csv'!K3882*Part1Out!C$80+'relay test.csv'!L3882*Part1Out!C$81+'relay test.csv'!M3882*Part1Out!C$82</f>
        <v>8.7301619643279231</v>
      </c>
      <c r="R3882" s="11">
        <f t="shared" si="480"/>
        <v>6186.7300596355872</v>
      </c>
      <c r="S3882" s="12">
        <f t="shared" si="481"/>
        <v>0.99983838984726836</v>
      </c>
      <c r="T3882" s="11">
        <f t="shared" si="482"/>
        <v>1</v>
      </c>
      <c r="U3882" s="11">
        <f t="shared" si="483"/>
        <v>1</v>
      </c>
      <c r="V3882" s="72">
        <f>Q3882+Part1Out!C$75</f>
        <v>6.1953583752456822</v>
      </c>
      <c r="W3882" s="1">
        <f t="shared" si="484"/>
        <v>490.46718480359198</v>
      </c>
      <c r="X3882" s="12">
        <f t="shared" si="485"/>
        <v>0.99796527615490827</v>
      </c>
      <c r="Y3882" s="11">
        <f t="shared" si="486"/>
        <v>1</v>
      </c>
      <c r="Z3882" s="1">
        <f t="shared" si="487"/>
        <v>1</v>
      </c>
    </row>
    <row r="3883" spans="1:26" x14ac:dyDescent="0.2">
      <c r="A3883" s="1" t="s">
        <v>3906</v>
      </c>
      <c r="B3883" s="1">
        <v>1</v>
      </c>
      <c r="C3883" s="2">
        <v>41526</v>
      </c>
      <c r="D3883" s="2">
        <v>41540</v>
      </c>
      <c r="E3883" s="2">
        <v>41554</v>
      </c>
      <c r="F3883" s="1">
        <v>44</v>
      </c>
      <c r="G3883" s="1">
        <v>18.18181818</v>
      </c>
      <c r="H3883" s="1">
        <v>0</v>
      </c>
      <c r="I3883" s="1">
        <v>38.47</v>
      </c>
      <c r="J3883" s="1">
        <v>0.14285714285714299</v>
      </c>
      <c r="K3883" s="1">
        <v>1</v>
      </c>
      <c r="L3883" s="1">
        <v>0</v>
      </c>
      <c r="M3883" s="1">
        <v>0</v>
      </c>
      <c r="N3883" s="1">
        <v>0</v>
      </c>
      <c r="O3883" s="1" t="s">
        <v>29</v>
      </c>
      <c r="P3883" s="1" t="s">
        <v>27</v>
      </c>
      <c r="Q3883" s="10">
        <f>F3883*Part1Out!C$76+'relay test.csv'!H3883*Part1Out!C$77+'relay test.csv'!I3883*Part1Out!C$78+'relay test.csv'!J3883*Part1Out!C$79+'relay test.csv'!K3883*Part1Out!C$80+'relay test.csv'!L3883*Part1Out!C$81+'relay test.csv'!M3883*Part1Out!C$82</f>
        <v>9.5890489557561338</v>
      </c>
      <c r="R3883" s="11">
        <f t="shared" si="480"/>
        <v>14603.973902392094</v>
      </c>
      <c r="S3883" s="12">
        <f t="shared" si="481"/>
        <v>0.99993153017549474</v>
      </c>
      <c r="T3883" s="11">
        <f t="shared" si="482"/>
        <v>1</v>
      </c>
      <c r="U3883" s="11">
        <f t="shared" si="483"/>
        <v>1</v>
      </c>
      <c r="V3883" s="72">
        <f>Q3883+Part1Out!C$75</f>
        <v>7.0542453666738929</v>
      </c>
      <c r="W3883" s="1">
        <f t="shared" si="484"/>
        <v>1157.7634546533425</v>
      </c>
      <c r="X3883" s="12">
        <f t="shared" si="485"/>
        <v>0.99913701109921593</v>
      </c>
      <c r="Y3883" s="11">
        <f t="shared" si="486"/>
        <v>1</v>
      </c>
      <c r="Z3883" s="1">
        <f t="shared" si="487"/>
        <v>1</v>
      </c>
    </row>
    <row r="3884" spans="1:26" x14ac:dyDescent="0.2">
      <c r="A3884" s="1" t="s">
        <v>3907</v>
      </c>
      <c r="B3884" s="1">
        <v>0</v>
      </c>
      <c r="C3884" s="2">
        <v>41540</v>
      </c>
      <c r="D3884" s="2">
        <v>41540</v>
      </c>
      <c r="E3884" s="2">
        <v>41540</v>
      </c>
      <c r="F3884" s="1">
        <v>8</v>
      </c>
      <c r="G3884" s="1">
        <v>12.5</v>
      </c>
      <c r="H3884" s="1">
        <v>0</v>
      </c>
      <c r="I3884" s="1">
        <v>40</v>
      </c>
      <c r="J3884" s="1">
        <v>0</v>
      </c>
      <c r="K3884" s="1">
        <v>1</v>
      </c>
      <c r="L3884" s="1">
        <v>0</v>
      </c>
      <c r="M3884" s="1">
        <v>0</v>
      </c>
      <c r="N3884" s="1">
        <v>0</v>
      </c>
      <c r="O3884" s="1" t="s">
        <v>29</v>
      </c>
      <c r="P3884" s="1" t="s">
        <v>62</v>
      </c>
      <c r="Q3884" s="10">
        <f>F3884*Part1Out!C$76+'relay test.csv'!H3884*Part1Out!C$77+'relay test.csv'!I3884*Part1Out!C$78+'relay test.csv'!J3884*Part1Out!C$79+'relay test.csv'!K3884*Part1Out!C$80+'relay test.csv'!L3884*Part1Out!C$81+'relay test.csv'!M3884*Part1Out!C$82</f>
        <v>2.0715666698466353</v>
      </c>
      <c r="R3884" s="11">
        <f t="shared" si="480"/>
        <v>7.9372484299075623</v>
      </c>
      <c r="S3884" s="12">
        <f t="shared" si="481"/>
        <v>0.88810873862993389</v>
      </c>
      <c r="T3884" s="11">
        <f t="shared" si="482"/>
        <v>1</v>
      </c>
      <c r="U3884" s="11">
        <f t="shared" si="483"/>
        <v>0</v>
      </c>
      <c r="V3884" s="72">
        <f>Q3884+Part1Out!C$75</f>
        <v>-0.46323691923560562</v>
      </c>
      <c r="W3884" s="1">
        <f t="shared" si="484"/>
        <v>0.62924353494951046</v>
      </c>
      <c r="X3884" s="12">
        <f t="shared" si="485"/>
        <v>0.38621821811863777</v>
      </c>
      <c r="Y3884" s="11">
        <f t="shared" si="486"/>
        <v>0</v>
      </c>
      <c r="Z3884" s="1">
        <f t="shared" si="487"/>
        <v>0</v>
      </c>
    </row>
    <row r="3885" spans="1:26" x14ac:dyDescent="0.2">
      <c r="A3885" s="1" t="s">
        <v>3908</v>
      </c>
      <c r="B3885" s="1">
        <v>1</v>
      </c>
      <c r="C3885" s="2">
        <v>41540</v>
      </c>
      <c r="D3885" s="2">
        <v>41540</v>
      </c>
      <c r="E3885" s="2">
        <v>41547</v>
      </c>
      <c r="F3885" s="1">
        <v>38</v>
      </c>
      <c r="G3885" s="1">
        <v>2.6315789469999999</v>
      </c>
      <c r="H3885" s="1">
        <v>0</v>
      </c>
      <c r="I3885" s="1">
        <v>52.73</v>
      </c>
      <c r="J3885" s="1">
        <v>0.28571428571428598</v>
      </c>
      <c r="K3885" s="1">
        <v>1</v>
      </c>
      <c r="L3885" s="1">
        <v>0</v>
      </c>
      <c r="M3885" s="1">
        <v>0</v>
      </c>
      <c r="N3885" s="1">
        <v>0</v>
      </c>
      <c r="O3885" s="1" t="s">
        <v>31</v>
      </c>
      <c r="P3885" s="1" t="s">
        <v>23</v>
      </c>
      <c r="Q3885" s="10">
        <f>F3885*Part1Out!C$76+'relay test.csv'!H3885*Part1Out!C$77+'relay test.csv'!I3885*Part1Out!C$78+'relay test.csv'!J3885*Part1Out!C$79+'relay test.csv'!K3885*Part1Out!C$80+'relay test.csv'!L3885*Part1Out!C$81+'relay test.csv'!M3885*Part1Out!C$82</f>
        <v>8.1850715418912703</v>
      </c>
      <c r="R3885" s="11">
        <f t="shared" si="480"/>
        <v>3587.0002308556964</v>
      </c>
      <c r="S3885" s="12">
        <f t="shared" si="481"/>
        <v>0.99972129321748637</v>
      </c>
      <c r="T3885" s="11">
        <f t="shared" si="482"/>
        <v>1</v>
      </c>
      <c r="U3885" s="11">
        <f t="shared" si="483"/>
        <v>1</v>
      </c>
      <c r="V3885" s="72">
        <f>Q3885+Part1Out!C$75</f>
        <v>5.6502679528090294</v>
      </c>
      <c r="W3885" s="1">
        <f t="shared" si="484"/>
        <v>284.36765272756304</v>
      </c>
      <c r="X3885" s="12">
        <f t="shared" si="485"/>
        <v>0.99649574858803391</v>
      </c>
      <c r="Y3885" s="11">
        <f t="shared" si="486"/>
        <v>1</v>
      </c>
      <c r="Z3885" s="1">
        <f t="shared" si="487"/>
        <v>1</v>
      </c>
    </row>
    <row r="3886" spans="1:26" x14ac:dyDescent="0.2">
      <c r="A3886" s="1" t="s">
        <v>3909</v>
      </c>
      <c r="B3886" s="1">
        <v>0</v>
      </c>
      <c r="C3886" s="2">
        <v>41540</v>
      </c>
      <c r="D3886" s="2">
        <v>41540</v>
      </c>
      <c r="E3886" s="2">
        <v>41540</v>
      </c>
      <c r="F3886" s="1">
        <v>3</v>
      </c>
      <c r="G3886" s="1">
        <v>100</v>
      </c>
      <c r="H3886" s="1">
        <v>0</v>
      </c>
      <c r="I3886" s="1">
        <v>40.020000000000003</v>
      </c>
      <c r="J3886" s="1">
        <v>0</v>
      </c>
      <c r="K3886" s="1">
        <v>1</v>
      </c>
      <c r="L3886" s="1">
        <v>0</v>
      </c>
      <c r="M3886" s="1">
        <v>0</v>
      </c>
      <c r="N3886" s="1">
        <v>0</v>
      </c>
      <c r="O3886" s="1" t="s">
        <v>161</v>
      </c>
      <c r="P3886" s="1" t="s">
        <v>62</v>
      </c>
      <c r="Q3886" s="10">
        <f>F3886*Part1Out!C$76+'relay test.csv'!H3886*Part1Out!C$77+'relay test.csv'!I3886*Part1Out!C$78+'relay test.csv'!J3886*Part1Out!C$79+'relay test.csv'!K3886*Part1Out!C$80+'relay test.csv'!L3886*Part1Out!C$81+'relay test.csv'!M3886*Part1Out!C$82</f>
        <v>1.0161044115717963</v>
      </c>
      <c r="R3886" s="11">
        <f t="shared" si="480"/>
        <v>2.7624125536949689</v>
      </c>
      <c r="S3886" s="12">
        <f t="shared" si="481"/>
        <v>0.73421309180517014</v>
      </c>
      <c r="T3886" s="11">
        <f t="shared" si="482"/>
        <v>1</v>
      </c>
      <c r="U3886" s="11">
        <f t="shared" si="483"/>
        <v>0</v>
      </c>
      <c r="V3886" s="72">
        <f>Q3886+Part1Out!C$75</f>
        <v>-1.5186991775104446</v>
      </c>
      <c r="W3886" s="1">
        <f t="shared" si="484"/>
        <v>0.21899657741923167</v>
      </c>
      <c r="X3886" s="12">
        <f t="shared" si="485"/>
        <v>0.17965315200709983</v>
      </c>
      <c r="Y3886" s="11">
        <f t="shared" si="486"/>
        <v>0</v>
      </c>
      <c r="Z3886" s="1">
        <f t="shared" si="487"/>
        <v>0</v>
      </c>
    </row>
    <row r="3887" spans="1:26" x14ac:dyDescent="0.2">
      <c r="A3887" s="1" t="s">
        <v>3910</v>
      </c>
      <c r="B3887" s="1">
        <v>1</v>
      </c>
      <c r="C3887" s="2">
        <v>41540</v>
      </c>
      <c r="D3887" s="2">
        <v>41540</v>
      </c>
      <c r="E3887" s="2">
        <v>41540</v>
      </c>
      <c r="F3887" s="1">
        <v>26</v>
      </c>
      <c r="G3887" s="1">
        <v>23.07692308</v>
      </c>
      <c r="H3887" s="1">
        <v>0</v>
      </c>
      <c r="I3887" s="1">
        <v>40</v>
      </c>
      <c r="J3887" s="1">
        <v>0</v>
      </c>
      <c r="K3887" s="1">
        <v>1</v>
      </c>
      <c r="L3887" s="1">
        <v>0</v>
      </c>
      <c r="M3887" s="1">
        <v>0</v>
      </c>
      <c r="N3887" s="1">
        <v>0</v>
      </c>
      <c r="O3887" s="1" t="s">
        <v>35</v>
      </c>
      <c r="P3887" s="1" t="s">
        <v>166</v>
      </c>
      <c r="Q3887" s="10">
        <f>F3887*Part1Out!C$76+'relay test.csv'!H3887*Part1Out!C$77+'relay test.csv'!I3887*Part1Out!C$78+'relay test.csv'!J3887*Part1Out!C$79+'relay test.csv'!K3887*Part1Out!C$80+'relay test.csv'!L3887*Part1Out!C$81+'relay test.csv'!M3887*Part1Out!C$82</f>
        <v>5.8709746528828148</v>
      </c>
      <c r="R3887" s="11">
        <f t="shared" si="480"/>
        <v>354.59441837139366</v>
      </c>
      <c r="S3887" s="12">
        <f t="shared" si="481"/>
        <v>0.99718780737734869</v>
      </c>
      <c r="T3887" s="11">
        <f t="shared" si="482"/>
        <v>1</v>
      </c>
      <c r="U3887" s="11">
        <f t="shared" si="483"/>
        <v>1</v>
      </c>
      <c r="V3887" s="72">
        <f>Q3887+Part1Out!C$75</f>
        <v>3.3361710638005739</v>
      </c>
      <c r="W3887" s="1">
        <f t="shared" si="484"/>
        <v>28.11128406270382</v>
      </c>
      <c r="X3887" s="12">
        <f t="shared" si="485"/>
        <v>0.96564905904370057</v>
      </c>
      <c r="Y3887" s="11">
        <f t="shared" si="486"/>
        <v>1</v>
      </c>
      <c r="Z3887" s="1">
        <f t="shared" si="487"/>
        <v>1</v>
      </c>
    </row>
    <row r="3888" spans="1:26" x14ac:dyDescent="0.2">
      <c r="A3888" s="1" t="s">
        <v>3911</v>
      </c>
      <c r="B3888" s="1">
        <v>1</v>
      </c>
      <c r="C3888" s="2">
        <v>41540</v>
      </c>
      <c r="D3888" s="2">
        <v>41540</v>
      </c>
      <c r="E3888" s="2">
        <v>41540</v>
      </c>
      <c r="F3888" s="1">
        <v>41</v>
      </c>
      <c r="G3888" s="1">
        <v>9.7560975610000007</v>
      </c>
      <c r="H3888" s="1">
        <v>0</v>
      </c>
      <c r="I3888" s="1">
        <v>40</v>
      </c>
      <c r="J3888" s="1">
        <v>0</v>
      </c>
      <c r="K3888" s="1">
        <v>1</v>
      </c>
      <c r="L3888" s="1">
        <v>0</v>
      </c>
      <c r="M3888" s="1">
        <v>0</v>
      </c>
      <c r="N3888" s="1">
        <v>0</v>
      </c>
      <c r="O3888" s="1" t="s">
        <v>31</v>
      </c>
      <c r="P3888" s="1" t="s">
        <v>166</v>
      </c>
      <c r="Q3888" s="10">
        <f>F3888*Part1Out!C$76+'relay test.csv'!H3888*Part1Out!C$77+'relay test.csv'!I3888*Part1Out!C$78+'relay test.csv'!J3888*Part1Out!C$79+'relay test.csv'!K3888*Part1Out!C$80+'relay test.csv'!L3888*Part1Out!C$81+'relay test.csv'!M3888*Part1Out!C$82</f>
        <v>9.0371479720796319</v>
      </c>
      <c r="R3888" s="11">
        <f t="shared" si="480"/>
        <v>8409.757956220421</v>
      </c>
      <c r="S3888" s="12">
        <f t="shared" si="481"/>
        <v>0.99988110465130431</v>
      </c>
      <c r="T3888" s="11">
        <f t="shared" si="482"/>
        <v>1</v>
      </c>
      <c r="U3888" s="11">
        <f t="shared" si="483"/>
        <v>1</v>
      </c>
      <c r="V3888" s="72">
        <f>Q3888+Part1Out!C$75</f>
        <v>6.502344382997391</v>
      </c>
      <c r="W3888" s="1">
        <f t="shared" si="484"/>
        <v>666.70280906194807</v>
      </c>
      <c r="X3888" s="12">
        <f t="shared" si="485"/>
        <v>0.99850232770264225</v>
      </c>
      <c r="Y3888" s="11">
        <f t="shared" si="486"/>
        <v>1</v>
      </c>
      <c r="Z3888" s="1">
        <f t="shared" si="487"/>
        <v>1</v>
      </c>
    </row>
    <row r="3889" spans="1:26" x14ac:dyDescent="0.2">
      <c r="A3889" s="1" t="s">
        <v>3912</v>
      </c>
      <c r="B3889" s="1">
        <v>1</v>
      </c>
      <c r="C3889" s="2">
        <v>41540</v>
      </c>
      <c r="D3889" s="2">
        <v>41540</v>
      </c>
      <c r="E3889" s="2">
        <v>41540</v>
      </c>
      <c r="F3889" s="1">
        <v>38</v>
      </c>
      <c r="G3889" s="1">
        <v>15.78947368</v>
      </c>
      <c r="H3889" s="1">
        <v>0</v>
      </c>
      <c r="I3889" s="1">
        <v>40.020000000000003</v>
      </c>
      <c r="J3889" s="1">
        <v>0</v>
      </c>
      <c r="K3889" s="1">
        <v>1</v>
      </c>
      <c r="L3889" s="1">
        <v>0</v>
      </c>
      <c r="M3889" s="1">
        <v>0</v>
      </c>
      <c r="N3889" s="1">
        <v>0</v>
      </c>
      <c r="O3889" s="1" t="s">
        <v>25</v>
      </c>
      <c r="P3889" s="1" t="s">
        <v>62</v>
      </c>
      <c r="Q3889" s="10">
        <f>F3889*Part1Out!C$76+'relay test.csv'!H3889*Part1Out!C$77+'relay test.csv'!I3889*Part1Out!C$78+'relay test.csv'!J3889*Part1Out!C$79+'relay test.csv'!K3889*Part1Out!C$80+'relay test.csv'!L3889*Part1Out!C$81+'relay test.csv'!M3889*Part1Out!C$82</f>
        <v>8.4038421563643659</v>
      </c>
      <c r="R3889" s="11">
        <f t="shared" si="480"/>
        <v>4464.1859397539529</v>
      </c>
      <c r="S3889" s="12">
        <f t="shared" si="481"/>
        <v>0.99977604516060647</v>
      </c>
      <c r="T3889" s="11">
        <f t="shared" si="482"/>
        <v>1</v>
      </c>
      <c r="U3889" s="11">
        <f t="shared" si="483"/>
        <v>1</v>
      </c>
      <c r="V3889" s="72">
        <f>Q3889+Part1Out!C$75</f>
        <v>5.869038567282125</v>
      </c>
      <c r="W3889" s="1">
        <f t="shared" si="484"/>
        <v>353.90855738093535</v>
      </c>
      <c r="X3889" s="12">
        <f t="shared" si="485"/>
        <v>0.99718237281349442</v>
      </c>
      <c r="Y3889" s="11">
        <f t="shared" si="486"/>
        <v>1</v>
      </c>
      <c r="Z3889" s="1">
        <f t="shared" si="487"/>
        <v>1</v>
      </c>
    </row>
    <row r="3890" spans="1:26" x14ac:dyDescent="0.2">
      <c r="A3890" s="1" t="s">
        <v>3913</v>
      </c>
      <c r="B3890" s="1">
        <v>1</v>
      </c>
      <c r="C3890" s="2">
        <v>41540</v>
      </c>
      <c r="D3890" s="2">
        <v>41648</v>
      </c>
      <c r="E3890" s="2">
        <v>41648</v>
      </c>
      <c r="F3890" s="1">
        <v>33</v>
      </c>
      <c r="G3890" s="1">
        <v>48.484848479999997</v>
      </c>
      <c r="H3890" s="1">
        <v>3.0303030299999998</v>
      </c>
      <c r="I3890" s="1">
        <v>54.35</v>
      </c>
      <c r="J3890" s="1">
        <v>0</v>
      </c>
      <c r="K3890" s="1">
        <v>1</v>
      </c>
      <c r="L3890" s="1">
        <v>0</v>
      </c>
      <c r="M3890" s="1">
        <v>0</v>
      </c>
      <c r="N3890" s="1">
        <v>0</v>
      </c>
      <c r="O3890" s="1" t="s">
        <v>22</v>
      </c>
      <c r="P3890" s="1" t="s">
        <v>23</v>
      </c>
      <c r="Q3890" s="10">
        <f>F3890*Part1Out!C$76+'relay test.csv'!H3890*Part1Out!C$77+'relay test.csv'!I3890*Part1Out!C$78+'relay test.csv'!J3890*Part1Out!C$79+'relay test.csv'!K3890*Part1Out!C$80+'relay test.csv'!L3890*Part1Out!C$81+'relay test.csv'!M3890*Part1Out!C$82</f>
        <v>7.3556536908812058</v>
      </c>
      <c r="R3890" s="11">
        <f t="shared" si="480"/>
        <v>1565.019700198372</v>
      </c>
      <c r="S3890" s="12">
        <f t="shared" si="481"/>
        <v>0.99936143842898439</v>
      </c>
      <c r="T3890" s="11">
        <f t="shared" si="482"/>
        <v>1</v>
      </c>
      <c r="U3890" s="11">
        <f t="shared" si="483"/>
        <v>1</v>
      </c>
      <c r="V3890" s="72">
        <f>Q3890+Part1Out!C$75</f>
        <v>4.8208501017989649</v>
      </c>
      <c r="W3890" s="1">
        <f t="shared" si="484"/>
        <v>124.07051853231657</v>
      </c>
      <c r="X3890" s="12">
        <f t="shared" si="485"/>
        <v>0.99200451064139772</v>
      </c>
      <c r="Y3890" s="11">
        <f t="shared" si="486"/>
        <v>1</v>
      </c>
      <c r="Z3890" s="1">
        <f t="shared" si="487"/>
        <v>1</v>
      </c>
    </row>
    <row r="3891" spans="1:26" x14ac:dyDescent="0.2">
      <c r="A3891" s="1" t="s">
        <v>3914</v>
      </c>
      <c r="B3891" s="1">
        <v>1</v>
      </c>
      <c r="C3891" s="2">
        <v>41540</v>
      </c>
      <c r="D3891" s="2">
        <v>41548</v>
      </c>
      <c r="E3891" s="2">
        <v>41562</v>
      </c>
      <c r="F3891" s="1">
        <v>39</v>
      </c>
      <c r="G3891" s="1">
        <v>30.76923077</v>
      </c>
      <c r="H3891" s="1">
        <v>10.256410259999999</v>
      </c>
      <c r="I3891" s="1">
        <v>37.64</v>
      </c>
      <c r="J3891" s="1">
        <v>0.214285714285714</v>
      </c>
      <c r="K3891" s="1">
        <v>1</v>
      </c>
      <c r="L3891" s="1">
        <v>0</v>
      </c>
      <c r="M3891" s="1">
        <v>0</v>
      </c>
      <c r="N3891" s="1">
        <v>0</v>
      </c>
      <c r="O3891" s="1" t="s">
        <v>29</v>
      </c>
      <c r="P3891" s="1" t="s">
        <v>23</v>
      </c>
      <c r="Q3891" s="10">
        <f>F3891*Part1Out!C$76+'relay test.csv'!H3891*Part1Out!C$77+'relay test.csv'!I3891*Part1Out!C$78+'relay test.csv'!J3891*Part1Out!C$79+'relay test.csv'!K3891*Part1Out!C$80+'relay test.csv'!L3891*Part1Out!C$81+'relay test.csv'!M3891*Part1Out!C$82</f>
        <v>8.6901491944938751</v>
      </c>
      <c r="R3891" s="11">
        <f t="shared" si="480"/>
        <v>5944.0689989247612</v>
      </c>
      <c r="S3891" s="12">
        <f t="shared" si="481"/>
        <v>0.99983179337360406</v>
      </c>
      <c r="T3891" s="11">
        <f t="shared" si="482"/>
        <v>1</v>
      </c>
      <c r="U3891" s="11">
        <f t="shared" si="483"/>
        <v>1</v>
      </c>
      <c r="V3891" s="72">
        <f>Q3891+Part1Out!C$75</f>
        <v>6.1553456054116342</v>
      </c>
      <c r="W3891" s="1">
        <f t="shared" si="484"/>
        <v>471.22967384690691</v>
      </c>
      <c r="X3891" s="12">
        <f t="shared" si="485"/>
        <v>0.99788238635693149</v>
      </c>
      <c r="Y3891" s="11">
        <f t="shared" si="486"/>
        <v>1</v>
      </c>
      <c r="Z3891" s="1">
        <f t="shared" si="487"/>
        <v>1</v>
      </c>
    </row>
    <row r="3892" spans="1:26" x14ac:dyDescent="0.2">
      <c r="A3892" s="1" t="s">
        <v>3915</v>
      </c>
      <c r="B3892" s="1">
        <v>0</v>
      </c>
      <c r="C3892" s="2">
        <v>41540</v>
      </c>
      <c r="D3892" s="2">
        <v>41540</v>
      </c>
      <c r="E3892" s="2">
        <v>41540</v>
      </c>
      <c r="F3892" s="1">
        <v>3</v>
      </c>
      <c r="G3892" s="1">
        <v>100</v>
      </c>
      <c r="H3892" s="1">
        <v>0</v>
      </c>
      <c r="I3892" s="1">
        <v>40</v>
      </c>
      <c r="J3892" s="1">
        <v>0</v>
      </c>
      <c r="K3892" s="1">
        <v>1</v>
      </c>
      <c r="L3892" s="1">
        <v>0</v>
      </c>
      <c r="M3892" s="1">
        <v>0</v>
      </c>
      <c r="N3892" s="1">
        <v>0</v>
      </c>
      <c r="O3892" s="1" t="s">
        <v>35</v>
      </c>
      <c r="P3892" s="1" t="s">
        <v>166</v>
      </c>
      <c r="Q3892" s="10">
        <f>F3892*Part1Out!C$76+'relay test.csv'!H3892*Part1Out!C$77+'relay test.csv'!I3892*Part1Out!C$78+'relay test.csv'!J3892*Part1Out!C$79+'relay test.csv'!K3892*Part1Out!C$80+'relay test.csv'!L3892*Part1Out!C$81+'relay test.csv'!M3892*Part1Out!C$82</f>
        <v>1.0161755634476966</v>
      </c>
      <c r="R3892" s="11">
        <f t="shared" si="480"/>
        <v>2.7626091115228206</v>
      </c>
      <c r="S3892" s="12">
        <f t="shared" si="481"/>
        <v>0.73422697645164758</v>
      </c>
      <c r="T3892" s="11">
        <f t="shared" si="482"/>
        <v>1</v>
      </c>
      <c r="U3892" s="11">
        <f t="shared" si="483"/>
        <v>0</v>
      </c>
      <c r="V3892" s="72">
        <f>Q3892+Part1Out!C$75</f>
        <v>-1.5186280256345444</v>
      </c>
      <c r="W3892" s="1">
        <f t="shared" si="484"/>
        <v>0.2190121599908888</v>
      </c>
      <c r="X3892" s="12">
        <f t="shared" si="485"/>
        <v>0.17966363845995248</v>
      </c>
      <c r="Y3892" s="11">
        <f t="shared" si="486"/>
        <v>0</v>
      </c>
      <c r="Z3892" s="1">
        <f t="shared" si="487"/>
        <v>0</v>
      </c>
    </row>
    <row r="3893" spans="1:26" x14ac:dyDescent="0.2">
      <c r="A3893" s="1" t="s">
        <v>3916</v>
      </c>
      <c r="B3893" s="1">
        <v>0</v>
      </c>
      <c r="C3893" s="2">
        <v>41540</v>
      </c>
      <c r="D3893" s="2">
        <v>41540</v>
      </c>
      <c r="E3893" s="2">
        <v>41540</v>
      </c>
      <c r="F3893" s="1">
        <v>10</v>
      </c>
      <c r="G3893" s="1">
        <v>30</v>
      </c>
      <c r="H3893" s="1">
        <v>0</v>
      </c>
      <c r="I3893" s="1">
        <v>40.020000000000003</v>
      </c>
      <c r="J3893" s="1">
        <v>0</v>
      </c>
      <c r="K3893" s="1">
        <v>1</v>
      </c>
      <c r="L3893" s="1">
        <v>0</v>
      </c>
      <c r="M3893" s="1">
        <v>0</v>
      </c>
      <c r="N3893" s="1">
        <v>0</v>
      </c>
      <c r="O3893" s="1" t="s">
        <v>31</v>
      </c>
      <c r="P3893" s="1" t="s">
        <v>62</v>
      </c>
      <c r="Q3893" s="10">
        <f>F3893*Part1Out!C$76+'relay test.csv'!H3893*Part1Out!C$77+'relay test.csv'!I3893*Part1Out!C$78+'relay test.csv'!J3893*Part1Out!C$79+'relay test.csv'!K3893*Part1Out!C$80+'relay test.csv'!L3893*Part1Out!C$81+'relay test.csv'!M3893*Part1Out!C$82</f>
        <v>2.4936519605303102</v>
      </c>
      <c r="R3893" s="11">
        <f t="shared" si="480"/>
        <v>12.105403952288126</v>
      </c>
      <c r="S3893" s="12">
        <f t="shared" si="481"/>
        <v>0.92369559888114661</v>
      </c>
      <c r="T3893" s="11">
        <f t="shared" si="482"/>
        <v>1</v>
      </c>
      <c r="U3893" s="11">
        <f t="shared" si="483"/>
        <v>0</v>
      </c>
      <c r="V3893" s="72">
        <f>Q3893+Part1Out!C$75</f>
        <v>-4.1151628551930663E-2</v>
      </c>
      <c r="W3893" s="1">
        <f t="shared" si="484"/>
        <v>0.95968360347998671</v>
      </c>
      <c r="X3893" s="12">
        <f t="shared" si="485"/>
        <v>0.48971354445982507</v>
      </c>
      <c r="Y3893" s="11">
        <f t="shared" si="486"/>
        <v>0</v>
      </c>
      <c r="Z3893" s="1">
        <f t="shared" si="487"/>
        <v>0</v>
      </c>
    </row>
    <row r="3894" spans="1:26" x14ac:dyDescent="0.2">
      <c r="A3894" s="1" t="s">
        <v>3917</v>
      </c>
      <c r="B3894" s="1">
        <v>1</v>
      </c>
      <c r="C3894" s="2">
        <v>41540</v>
      </c>
      <c r="D3894" s="2">
        <v>41540</v>
      </c>
      <c r="E3894" s="2">
        <v>41540</v>
      </c>
      <c r="F3894" s="1">
        <v>37</v>
      </c>
      <c r="G3894" s="1">
        <v>0</v>
      </c>
      <c r="H3894" s="1">
        <v>0</v>
      </c>
      <c r="I3894" s="1">
        <v>40.020000000000003</v>
      </c>
      <c r="J3894" s="1">
        <v>0</v>
      </c>
      <c r="K3894" s="1">
        <v>1</v>
      </c>
      <c r="L3894" s="1">
        <v>0</v>
      </c>
      <c r="M3894" s="1">
        <v>0</v>
      </c>
      <c r="N3894" s="1">
        <v>0</v>
      </c>
      <c r="O3894" s="1" t="s">
        <v>25</v>
      </c>
      <c r="P3894" s="1" t="s">
        <v>27</v>
      </c>
      <c r="Q3894" s="10">
        <f>F3894*Part1Out!C$76+'relay test.csv'!H3894*Part1Out!C$77+'relay test.csv'!I3894*Part1Out!C$78+'relay test.csv'!J3894*Part1Out!C$79+'relay test.csv'!K3894*Part1Out!C$80+'relay test.csv'!L3894*Part1Out!C$81+'relay test.csv'!M3894*Part1Out!C$82</f>
        <v>8.1927639350845798</v>
      </c>
      <c r="R3894" s="11">
        <f t="shared" si="480"/>
        <v>3614.6992462890025</v>
      </c>
      <c r="S3894" s="12">
        <f t="shared" si="481"/>
        <v>0.99972342832412664</v>
      </c>
      <c r="T3894" s="11">
        <f t="shared" si="482"/>
        <v>1</v>
      </c>
      <c r="U3894" s="11">
        <f t="shared" si="483"/>
        <v>1</v>
      </c>
      <c r="V3894" s="72">
        <f>Q3894+Part1Out!C$75</f>
        <v>5.6579603460023389</v>
      </c>
      <c r="W3894" s="1">
        <f t="shared" si="484"/>
        <v>286.56355556968657</v>
      </c>
      <c r="X3894" s="12">
        <f t="shared" si="485"/>
        <v>0.9965225078747586</v>
      </c>
      <c r="Y3894" s="11">
        <f t="shared" si="486"/>
        <v>1</v>
      </c>
      <c r="Z3894" s="1">
        <f t="shared" si="487"/>
        <v>1</v>
      </c>
    </row>
    <row r="3895" spans="1:26" x14ac:dyDescent="0.2">
      <c r="A3895" s="1" t="s">
        <v>3918</v>
      </c>
      <c r="B3895" s="1">
        <v>1</v>
      </c>
      <c r="C3895" s="2">
        <v>41540</v>
      </c>
      <c r="D3895" s="2">
        <v>41540</v>
      </c>
      <c r="E3895" s="2">
        <v>41540</v>
      </c>
      <c r="F3895" s="1">
        <v>44</v>
      </c>
      <c r="G3895" s="1">
        <v>20.454545450000001</v>
      </c>
      <c r="H3895" s="1">
        <v>0</v>
      </c>
      <c r="I3895" s="1">
        <v>40.020000000000003</v>
      </c>
      <c r="J3895" s="1">
        <v>0</v>
      </c>
      <c r="K3895" s="1">
        <v>1</v>
      </c>
      <c r="L3895" s="1">
        <v>0</v>
      </c>
      <c r="M3895" s="1">
        <v>0</v>
      </c>
      <c r="N3895" s="1">
        <v>0</v>
      </c>
      <c r="O3895" s="1" t="s">
        <v>35</v>
      </c>
      <c r="P3895" s="1" t="s">
        <v>62</v>
      </c>
      <c r="Q3895" s="10">
        <f>F3895*Part1Out!C$76+'relay test.csv'!H3895*Part1Out!C$77+'relay test.csv'!I3895*Part1Out!C$78+'relay test.csv'!J3895*Part1Out!C$79+'relay test.csv'!K3895*Part1Out!C$80+'relay test.csv'!L3895*Part1Out!C$81+'relay test.csv'!M3895*Part1Out!C$82</f>
        <v>9.6703114840430953</v>
      </c>
      <c r="R3895" s="11">
        <f t="shared" si="480"/>
        <v>15840.282250321561</v>
      </c>
      <c r="S3895" s="12">
        <f t="shared" si="481"/>
        <v>0.99993687379694407</v>
      </c>
      <c r="T3895" s="11">
        <f t="shared" si="482"/>
        <v>1</v>
      </c>
      <c r="U3895" s="11">
        <f t="shared" si="483"/>
        <v>1</v>
      </c>
      <c r="V3895" s="72">
        <f>Q3895+Part1Out!C$75</f>
        <v>7.1355078949608544</v>
      </c>
      <c r="W3895" s="1">
        <f t="shared" si="484"/>
        <v>1255.7746284257864</v>
      </c>
      <c r="X3895" s="12">
        <f t="shared" si="485"/>
        <v>0.99920431239031893</v>
      </c>
      <c r="Y3895" s="11">
        <f t="shared" si="486"/>
        <v>1</v>
      </c>
      <c r="Z3895" s="1">
        <f t="shared" si="487"/>
        <v>1</v>
      </c>
    </row>
    <row r="3896" spans="1:26" x14ac:dyDescent="0.2">
      <c r="A3896" s="1" t="s">
        <v>3919</v>
      </c>
      <c r="B3896" s="1">
        <v>1</v>
      </c>
      <c r="C3896" s="2">
        <v>41540</v>
      </c>
      <c r="D3896" s="2">
        <v>41540</v>
      </c>
      <c r="E3896" s="2">
        <v>41540</v>
      </c>
      <c r="F3896" s="1">
        <v>11</v>
      </c>
      <c r="G3896" s="1">
        <v>63.636363639999999</v>
      </c>
      <c r="H3896" s="1">
        <v>0</v>
      </c>
      <c r="I3896" s="1">
        <v>40</v>
      </c>
      <c r="J3896" s="1">
        <v>0</v>
      </c>
      <c r="K3896" s="1">
        <v>1</v>
      </c>
      <c r="L3896" s="1">
        <v>0</v>
      </c>
      <c r="M3896" s="1">
        <v>0</v>
      </c>
      <c r="N3896" s="1">
        <v>0</v>
      </c>
      <c r="O3896" s="1" t="s">
        <v>161</v>
      </c>
      <c r="P3896" s="1" t="s">
        <v>166</v>
      </c>
      <c r="Q3896" s="10">
        <f>F3896*Part1Out!C$76+'relay test.csv'!H3896*Part1Out!C$77+'relay test.csv'!I3896*Part1Out!C$78+'relay test.csv'!J3896*Part1Out!C$79+'relay test.csv'!K3896*Part1Out!C$80+'relay test.csv'!L3896*Part1Out!C$81+'relay test.csv'!M3896*Part1Out!C$82</f>
        <v>2.7048013336859986</v>
      </c>
      <c r="R3896" s="11">
        <f t="shared" si="480"/>
        <v>14.951346066641953</v>
      </c>
      <c r="S3896" s="12">
        <f t="shared" si="481"/>
        <v>0.93730936587908165</v>
      </c>
      <c r="T3896" s="11">
        <f t="shared" si="482"/>
        <v>1</v>
      </c>
      <c r="U3896" s="11">
        <f t="shared" si="483"/>
        <v>1</v>
      </c>
      <c r="V3896" s="72">
        <f>Q3896+Part1Out!C$75</f>
        <v>0.16999774460375772</v>
      </c>
      <c r="W3896" s="1">
        <f t="shared" si="484"/>
        <v>1.1853021779912727</v>
      </c>
      <c r="X3896" s="12">
        <f t="shared" si="485"/>
        <v>0.5423973809795043</v>
      </c>
      <c r="Y3896" s="11">
        <f t="shared" si="486"/>
        <v>1</v>
      </c>
      <c r="Z3896" s="1">
        <f t="shared" si="487"/>
        <v>1</v>
      </c>
    </row>
    <row r="3897" spans="1:26" x14ac:dyDescent="0.2">
      <c r="A3897" s="1" t="s">
        <v>3920</v>
      </c>
      <c r="B3897" s="1">
        <v>1</v>
      </c>
      <c r="C3897" s="2">
        <v>41540</v>
      </c>
      <c r="D3897" s="2">
        <v>41540</v>
      </c>
      <c r="E3897" s="2">
        <v>41591</v>
      </c>
      <c r="F3897" s="1">
        <v>33</v>
      </c>
      <c r="G3897" s="1">
        <v>72.727272729999996</v>
      </c>
      <c r="H3897" s="1">
        <v>33.333333330000002</v>
      </c>
      <c r="I3897" s="1">
        <v>64.459999999999994</v>
      </c>
      <c r="J3897" s="1">
        <v>0.11764705882352899</v>
      </c>
      <c r="K3897" s="1">
        <v>1</v>
      </c>
      <c r="L3897" s="1">
        <v>0</v>
      </c>
      <c r="M3897" s="1">
        <v>0</v>
      </c>
      <c r="N3897" s="1">
        <v>0</v>
      </c>
      <c r="O3897" s="1" t="s">
        <v>29</v>
      </c>
      <c r="P3897" s="1" t="s">
        <v>62</v>
      </c>
      <c r="Q3897" s="10">
        <f>F3897*Part1Out!C$76+'relay test.csv'!H3897*Part1Out!C$77+'relay test.csv'!I3897*Part1Out!C$78+'relay test.csv'!J3897*Part1Out!C$79+'relay test.csv'!K3897*Part1Out!C$80+'relay test.csv'!L3897*Part1Out!C$81+'relay test.csv'!M3897*Part1Out!C$82</f>
        <v>7.8300527716340396</v>
      </c>
      <c r="R3897" s="11">
        <f t="shared" si="480"/>
        <v>2515.0620938535203</v>
      </c>
      <c r="S3897" s="12">
        <f t="shared" si="481"/>
        <v>0.99960255352900751</v>
      </c>
      <c r="T3897" s="11">
        <f t="shared" si="482"/>
        <v>1</v>
      </c>
      <c r="U3897" s="11">
        <f t="shared" si="483"/>
        <v>1</v>
      </c>
      <c r="V3897" s="72">
        <f>Q3897+Part1Out!C$75</f>
        <v>5.2952491825517987</v>
      </c>
      <c r="W3897" s="1">
        <f t="shared" si="484"/>
        <v>199.38730361402304</v>
      </c>
      <c r="X3897" s="12">
        <f t="shared" si="485"/>
        <v>0.99500966387607992</v>
      </c>
      <c r="Y3897" s="11">
        <f t="shared" si="486"/>
        <v>1</v>
      </c>
      <c r="Z3897" s="1">
        <f t="shared" si="487"/>
        <v>1</v>
      </c>
    </row>
    <row r="3898" spans="1:26" x14ac:dyDescent="0.2">
      <c r="A3898" s="1" t="s">
        <v>3921</v>
      </c>
      <c r="B3898" s="1">
        <v>1</v>
      </c>
      <c r="C3898" s="2">
        <v>41541</v>
      </c>
      <c r="D3898" s="2">
        <v>41541</v>
      </c>
      <c r="E3898" s="2">
        <v>41591</v>
      </c>
      <c r="F3898" s="1">
        <v>37</v>
      </c>
      <c r="G3898" s="1">
        <v>2.7027027029999999</v>
      </c>
      <c r="H3898" s="1">
        <v>0</v>
      </c>
      <c r="I3898" s="1">
        <v>48.61</v>
      </c>
      <c r="J3898" s="1">
        <v>0.04</v>
      </c>
      <c r="K3898" s="1">
        <v>1</v>
      </c>
      <c r="L3898" s="1">
        <v>1</v>
      </c>
      <c r="M3898" s="1">
        <v>0</v>
      </c>
      <c r="N3898" s="1">
        <v>0</v>
      </c>
      <c r="O3898" s="1" t="s">
        <v>35</v>
      </c>
      <c r="P3898" s="1" t="s">
        <v>23</v>
      </c>
      <c r="Q3898" s="10">
        <f>F3898*Part1Out!C$76+'relay test.csv'!H3898*Part1Out!C$77+'relay test.csv'!I3898*Part1Out!C$78+'relay test.csv'!J3898*Part1Out!C$79+'relay test.csv'!K3898*Part1Out!C$80+'relay test.csv'!L3898*Part1Out!C$81+'relay test.csv'!M3898*Part1Out!C$82</f>
        <v>8.9072731636411984</v>
      </c>
      <c r="R3898" s="11">
        <f t="shared" si="480"/>
        <v>7385.4945802306856</v>
      </c>
      <c r="S3898" s="12">
        <f t="shared" si="481"/>
        <v>0.9998646177846422</v>
      </c>
      <c r="T3898" s="11">
        <f t="shared" si="482"/>
        <v>1</v>
      </c>
      <c r="U3898" s="11">
        <f t="shared" si="483"/>
        <v>1</v>
      </c>
      <c r="V3898" s="72">
        <f>Q3898+Part1Out!C$75</f>
        <v>6.3724695745589575</v>
      </c>
      <c r="W3898" s="1">
        <f t="shared" si="484"/>
        <v>585.50198573902139</v>
      </c>
      <c r="X3898" s="12">
        <f t="shared" si="485"/>
        <v>0.99829497593475336</v>
      </c>
      <c r="Y3898" s="11">
        <f t="shared" si="486"/>
        <v>1</v>
      </c>
      <c r="Z3898" s="1">
        <f t="shared" si="487"/>
        <v>1</v>
      </c>
    </row>
    <row r="3899" spans="1:26" x14ac:dyDescent="0.2">
      <c r="A3899" s="1" t="s">
        <v>3922</v>
      </c>
      <c r="B3899" s="1">
        <v>1</v>
      </c>
      <c r="C3899" s="2">
        <v>41541</v>
      </c>
      <c r="D3899" s="2">
        <v>41599</v>
      </c>
      <c r="E3899" s="2">
        <v>41599</v>
      </c>
      <c r="F3899" s="1">
        <v>54</v>
      </c>
      <c r="G3899" s="1">
        <v>64.814814810000001</v>
      </c>
      <c r="H3899" s="1">
        <v>1.851851852</v>
      </c>
      <c r="I3899" s="1">
        <v>63.54</v>
      </c>
      <c r="J3899" s="1">
        <v>0</v>
      </c>
      <c r="K3899" s="1">
        <v>1</v>
      </c>
      <c r="L3899" s="1">
        <v>0</v>
      </c>
      <c r="M3899" s="1">
        <v>0</v>
      </c>
      <c r="N3899" s="1">
        <v>0</v>
      </c>
      <c r="O3899" s="1" t="s">
        <v>31</v>
      </c>
      <c r="P3899" s="1" t="s">
        <v>27</v>
      </c>
      <c r="Q3899" s="10">
        <f>F3899*Part1Out!C$76+'relay test.csv'!H3899*Part1Out!C$77+'relay test.csv'!I3899*Part1Out!C$78+'relay test.csv'!J3899*Part1Out!C$79+'relay test.csv'!K3899*Part1Out!C$80+'relay test.csv'!L3899*Part1Out!C$81+'relay test.csv'!M3899*Part1Out!C$82</f>
        <v>11.732975344120948</v>
      </c>
      <c r="R3899" s="11">
        <f t="shared" si="480"/>
        <v>124613.88853865358</v>
      </c>
      <c r="S3899" s="12">
        <f t="shared" si="481"/>
        <v>0.9999919752766967</v>
      </c>
      <c r="T3899" s="11">
        <f t="shared" si="482"/>
        <v>1</v>
      </c>
      <c r="U3899" s="11">
        <f t="shared" si="483"/>
        <v>1</v>
      </c>
      <c r="V3899" s="72">
        <f>Q3899+Part1Out!C$75</f>
        <v>9.1981717550387074</v>
      </c>
      <c r="W3899" s="1">
        <f t="shared" si="484"/>
        <v>9879.0512128117753</v>
      </c>
      <c r="X3899" s="12">
        <f t="shared" si="485"/>
        <v>0.99989878594974257</v>
      </c>
      <c r="Y3899" s="11">
        <f t="shared" si="486"/>
        <v>1</v>
      </c>
      <c r="Z3899" s="1">
        <f t="shared" si="487"/>
        <v>1</v>
      </c>
    </row>
    <row r="3900" spans="1:26" x14ac:dyDescent="0.2">
      <c r="A3900" s="1" t="s">
        <v>3923</v>
      </c>
      <c r="B3900" s="1">
        <v>1</v>
      </c>
      <c r="C3900" s="2">
        <v>41541</v>
      </c>
      <c r="D3900" s="2">
        <v>41541</v>
      </c>
      <c r="E3900" s="2">
        <v>41647</v>
      </c>
      <c r="F3900" s="1">
        <v>38</v>
      </c>
      <c r="G3900" s="1">
        <v>84.21052632</v>
      </c>
      <c r="H3900" s="1">
        <v>18.421052629999998</v>
      </c>
      <c r="I3900" s="1">
        <v>57.88</v>
      </c>
      <c r="J3900" s="1">
        <v>5.6603773584905703E-2</v>
      </c>
      <c r="K3900" s="1">
        <v>1</v>
      </c>
      <c r="L3900" s="1">
        <v>1</v>
      </c>
      <c r="M3900" s="1">
        <v>0</v>
      </c>
      <c r="N3900" s="1">
        <v>0</v>
      </c>
      <c r="O3900" s="1" t="s">
        <v>35</v>
      </c>
      <c r="P3900" s="1" t="s">
        <v>27</v>
      </c>
      <c r="Q3900" s="10">
        <f>F3900*Part1Out!C$76+'relay test.csv'!H3900*Part1Out!C$77+'relay test.csv'!I3900*Part1Out!C$78+'relay test.csv'!J3900*Part1Out!C$79+'relay test.csv'!K3900*Part1Out!C$80+'relay test.csv'!L3900*Part1Out!C$81+'relay test.csv'!M3900*Part1Out!C$82</f>
        <v>9.4289778857923778</v>
      </c>
      <c r="R3900" s="11">
        <f t="shared" si="480"/>
        <v>12443.801243217535</v>
      </c>
      <c r="S3900" s="12">
        <f t="shared" si="481"/>
        <v>0.99991964516102294</v>
      </c>
      <c r="T3900" s="11">
        <f t="shared" si="482"/>
        <v>1</v>
      </c>
      <c r="U3900" s="11">
        <f t="shared" si="483"/>
        <v>1</v>
      </c>
      <c r="V3900" s="72">
        <f>Q3900+Part1Out!C$75</f>
        <v>6.8941742967101369</v>
      </c>
      <c r="W3900" s="1">
        <f t="shared" si="484"/>
        <v>986.51082319499801</v>
      </c>
      <c r="X3900" s="12">
        <f t="shared" si="485"/>
        <v>0.99898735287096441</v>
      </c>
      <c r="Y3900" s="11">
        <f t="shared" si="486"/>
        <v>1</v>
      </c>
      <c r="Z3900" s="1">
        <f t="shared" si="487"/>
        <v>1</v>
      </c>
    </row>
    <row r="3901" spans="1:26" x14ac:dyDescent="0.2">
      <c r="A3901" s="1" t="s">
        <v>3924</v>
      </c>
      <c r="B3901" s="1">
        <v>0</v>
      </c>
      <c r="C3901" s="2">
        <v>41541</v>
      </c>
      <c r="D3901" s="2">
        <v>41541</v>
      </c>
      <c r="E3901" s="2">
        <v>41541</v>
      </c>
      <c r="F3901" s="1">
        <v>18</v>
      </c>
      <c r="G3901" s="1">
        <v>5.5555555559999998</v>
      </c>
      <c r="H3901" s="1">
        <v>0</v>
      </c>
      <c r="I3901" s="1">
        <v>40.020000000000003</v>
      </c>
      <c r="J3901" s="1">
        <v>0</v>
      </c>
      <c r="K3901" s="1">
        <v>1</v>
      </c>
      <c r="L3901" s="1">
        <v>0</v>
      </c>
      <c r="M3901" s="1">
        <v>0</v>
      </c>
      <c r="N3901" s="1">
        <v>0</v>
      </c>
      <c r="O3901" s="1" t="s">
        <v>31</v>
      </c>
      <c r="P3901" s="1" t="s">
        <v>27</v>
      </c>
      <c r="Q3901" s="10">
        <f>F3901*Part1Out!C$76+'relay test.csv'!H3901*Part1Out!C$77+'relay test.csv'!I3901*Part1Out!C$78+'relay test.csv'!J3901*Part1Out!C$79+'relay test.csv'!K3901*Part1Out!C$80+'relay test.csv'!L3901*Part1Out!C$81+'relay test.csv'!M3901*Part1Out!C$82</f>
        <v>4.1822777307686128</v>
      </c>
      <c r="R3901" s="11">
        <f t="shared" si="480"/>
        <v>65.514908718804477</v>
      </c>
      <c r="S3901" s="12">
        <f t="shared" si="481"/>
        <v>0.98496577655653783</v>
      </c>
      <c r="T3901" s="11">
        <f t="shared" si="482"/>
        <v>1</v>
      </c>
      <c r="U3901" s="11">
        <f t="shared" si="483"/>
        <v>0</v>
      </c>
      <c r="V3901" s="72">
        <f>Q3901+Part1Out!C$75</f>
        <v>1.6474741416863719</v>
      </c>
      <c r="W3901" s="1">
        <f t="shared" si="484"/>
        <v>5.1938443300804105</v>
      </c>
      <c r="X3901" s="12">
        <f t="shared" si="485"/>
        <v>0.83854938117454791</v>
      </c>
      <c r="Y3901" s="11">
        <f t="shared" si="486"/>
        <v>1</v>
      </c>
      <c r="Z3901" s="1">
        <f t="shared" si="487"/>
        <v>0</v>
      </c>
    </row>
    <row r="3902" spans="1:26" x14ac:dyDescent="0.2">
      <c r="A3902" s="1" t="s">
        <v>3925</v>
      </c>
      <c r="B3902" s="1">
        <v>1</v>
      </c>
      <c r="C3902" s="2">
        <v>41541</v>
      </c>
      <c r="D3902" s="2">
        <v>41541</v>
      </c>
      <c r="E3902" s="2">
        <v>41541</v>
      </c>
      <c r="F3902" s="1">
        <v>41</v>
      </c>
      <c r="G3902" s="1">
        <v>0</v>
      </c>
      <c r="H3902" s="1">
        <v>0</v>
      </c>
      <c r="I3902" s="1">
        <v>40</v>
      </c>
      <c r="J3902" s="1">
        <v>0</v>
      </c>
      <c r="K3902" s="1">
        <v>1</v>
      </c>
      <c r="L3902" s="1">
        <v>0</v>
      </c>
      <c r="M3902" s="1">
        <v>0</v>
      </c>
      <c r="N3902" s="1">
        <v>0</v>
      </c>
      <c r="O3902" s="1" t="s">
        <v>25</v>
      </c>
      <c r="P3902" s="1" t="s">
        <v>62</v>
      </c>
      <c r="Q3902" s="10">
        <f>F3902*Part1Out!C$76+'relay test.csv'!H3902*Part1Out!C$77+'relay test.csv'!I3902*Part1Out!C$78+'relay test.csv'!J3902*Part1Out!C$79+'relay test.csv'!K3902*Part1Out!C$80+'relay test.csv'!L3902*Part1Out!C$81+'relay test.csv'!M3902*Part1Out!C$82</f>
        <v>9.0371479720796319</v>
      </c>
      <c r="R3902" s="11">
        <f t="shared" si="480"/>
        <v>8409.757956220421</v>
      </c>
      <c r="S3902" s="12">
        <f t="shared" si="481"/>
        <v>0.99988110465130431</v>
      </c>
      <c r="T3902" s="11">
        <f t="shared" si="482"/>
        <v>1</v>
      </c>
      <c r="U3902" s="11">
        <f t="shared" si="483"/>
        <v>1</v>
      </c>
      <c r="V3902" s="72">
        <f>Q3902+Part1Out!C$75</f>
        <v>6.502344382997391</v>
      </c>
      <c r="W3902" s="1">
        <f t="shared" si="484"/>
        <v>666.70280906194807</v>
      </c>
      <c r="X3902" s="12">
        <f t="shared" si="485"/>
        <v>0.99850232770264225</v>
      </c>
      <c r="Y3902" s="11">
        <f t="shared" si="486"/>
        <v>1</v>
      </c>
      <c r="Z3902" s="1">
        <f t="shared" si="487"/>
        <v>1</v>
      </c>
    </row>
    <row r="3903" spans="1:26" x14ac:dyDescent="0.2">
      <c r="A3903" s="1" t="s">
        <v>3926</v>
      </c>
      <c r="B3903" s="1">
        <v>1</v>
      </c>
      <c r="C3903" s="2">
        <v>41541</v>
      </c>
      <c r="D3903" s="2">
        <v>41541</v>
      </c>
      <c r="E3903" s="2">
        <v>41541</v>
      </c>
      <c r="F3903" s="1">
        <v>38</v>
      </c>
      <c r="G3903" s="1">
        <v>26.315789469999999</v>
      </c>
      <c r="H3903" s="1">
        <v>0</v>
      </c>
      <c r="I3903" s="1">
        <v>40.020000000000003</v>
      </c>
      <c r="J3903" s="1">
        <v>0</v>
      </c>
      <c r="K3903" s="1">
        <v>1</v>
      </c>
      <c r="L3903" s="1">
        <v>0</v>
      </c>
      <c r="M3903" s="1">
        <v>0</v>
      </c>
      <c r="N3903" s="1">
        <v>0</v>
      </c>
      <c r="O3903" s="1" t="s">
        <v>29</v>
      </c>
      <c r="P3903" s="1" t="s">
        <v>62</v>
      </c>
      <c r="Q3903" s="10">
        <f>F3903*Part1Out!C$76+'relay test.csv'!H3903*Part1Out!C$77+'relay test.csv'!I3903*Part1Out!C$78+'relay test.csv'!J3903*Part1Out!C$79+'relay test.csv'!K3903*Part1Out!C$80+'relay test.csv'!L3903*Part1Out!C$81+'relay test.csv'!M3903*Part1Out!C$82</f>
        <v>8.4038421563643659</v>
      </c>
      <c r="R3903" s="11">
        <f t="shared" si="480"/>
        <v>4464.1859397539529</v>
      </c>
      <c r="S3903" s="12">
        <f t="shared" si="481"/>
        <v>0.99977604516060647</v>
      </c>
      <c r="T3903" s="11">
        <f t="shared" si="482"/>
        <v>1</v>
      </c>
      <c r="U3903" s="11">
        <f t="shared" si="483"/>
        <v>1</v>
      </c>
      <c r="V3903" s="72">
        <f>Q3903+Part1Out!C$75</f>
        <v>5.869038567282125</v>
      </c>
      <c r="W3903" s="1">
        <f t="shared" si="484"/>
        <v>353.90855738093535</v>
      </c>
      <c r="X3903" s="12">
        <f t="shared" si="485"/>
        <v>0.99718237281349442</v>
      </c>
      <c r="Y3903" s="11">
        <f t="shared" si="486"/>
        <v>1</v>
      </c>
      <c r="Z3903" s="1">
        <f t="shared" si="487"/>
        <v>1</v>
      </c>
    </row>
    <row r="3904" spans="1:26" x14ac:dyDescent="0.2">
      <c r="A3904" s="1" t="s">
        <v>3927</v>
      </c>
      <c r="B3904" s="1">
        <v>1</v>
      </c>
      <c r="C3904" s="2">
        <v>41524</v>
      </c>
      <c r="D3904" s="2">
        <v>0</v>
      </c>
      <c r="E3904" s="2">
        <v>0</v>
      </c>
      <c r="F3904" s="1">
        <v>29</v>
      </c>
      <c r="G3904" s="1">
        <v>68.965517239999997</v>
      </c>
      <c r="H3904" s="1">
        <v>13.79310345</v>
      </c>
      <c r="I3904" s="1">
        <v>44.33</v>
      </c>
      <c r="J3904" s="1">
        <v>7.2463768115942004E-2</v>
      </c>
      <c r="K3904" s="1">
        <v>1</v>
      </c>
      <c r="L3904" s="1">
        <v>1</v>
      </c>
      <c r="M3904" s="1">
        <v>0</v>
      </c>
      <c r="N3904" s="1">
        <v>0</v>
      </c>
      <c r="O3904" s="1" t="s">
        <v>29</v>
      </c>
      <c r="P3904" s="1" t="s">
        <v>23</v>
      </c>
      <c r="Q3904" s="10">
        <f>F3904*Part1Out!C$76+'relay test.csv'!H3904*Part1Out!C$77+'relay test.csv'!I3904*Part1Out!C$78+'relay test.csv'!J3904*Part1Out!C$79+'relay test.csv'!K3904*Part1Out!C$80+'relay test.csv'!L3904*Part1Out!C$81+'relay test.csv'!M3904*Part1Out!C$82</f>
        <v>7.4789869652569401</v>
      </c>
      <c r="R3904" s="11">
        <f t="shared" si="480"/>
        <v>1770.4463435177388</v>
      </c>
      <c r="S3904" s="12">
        <f t="shared" si="481"/>
        <v>0.9994354895344929</v>
      </c>
      <c r="T3904" s="11">
        <f t="shared" si="482"/>
        <v>1</v>
      </c>
      <c r="U3904" s="11">
        <f t="shared" si="483"/>
        <v>1</v>
      </c>
      <c r="V3904" s="72">
        <f>Q3904+Part1Out!C$75</f>
        <v>4.9441833761746992</v>
      </c>
      <c r="W3904" s="1">
        <f t="shared" si="484"/>
        <v>140.35618583334571</v>
      </c>
      <c r="X3904" s="12">
        <f t="shared" si="485"/>
        <v>0.99292567216563865</v>
      </c>
      <c r="Y3904" s="11">
        <f t="shared" si="486"/>
        <v>1</v>
      </c>
      <c r="Z3904" s="1">
        <f t="shared" si="487"/>
        <v>1</v>
      </c>
    </row>
    <row r="3905" spans="1:26" x14ac:dyDescent="0.2">
      <c r="A3905" s="1" t="s">
        <v>3928</v>
      </c>
      <c r="B3905" s="1">
        <v>1</v>
      </c>
      <c r="C3905" s="2">
        <v>41541</v>
      </c>
      <c r="D3905" s="2">
        <v>41552</v>
      </c>
      <c r="E3905" s="2">
        <v>41552</v>
      </c>
      <c r="F3905" s="1">
        <v>36</v>
      </c>
      <c r="G3905" s="1">
        <v>2.7777777779999999</v>
      </c>
      <c r="H3905" s="1">
        <v>2.7777777779999999</v>
      </c>
      <c r="I3905" s="1">
        <v>119.73</v>
      </c>
      <c r="J3905" s="1">
        <v>0</v>
      </c>
      <c r="K3905" s="1">
        <v>1</v>
      </c>
      <c r="L3905" s="1">
        <v>0</v>
      </c>
      <c r="M3905" s="1">
        <v>0</v>
      </c>
      <c r="N3905" s="1">
        <v>0</v>
      </c>
      <c r="O3905" s="1" t="s">
        <v>31</v>
      </c>
      <c r="P3905" s="1" t="s">
        <v>27</v>
      </c>
      <c r="Q3905" s="10">
        <f>F3905*Part1Out!C$76+'relay test.csv'!H3905*Part1Out!C$77+'relay test.csv'!I3905*Part1Out!C$78+'relay test.csv'!J3905*Part1Out!C$79+'relay test.csv'!K3905*Part1Out!C$80+'relay test.csv'!L3905*Part1Out!C$81+'relay test.csv'!M3905*Part1Out!C$82</f>
        <v>7.7514442924122644</v>
      </c>
      <c r="R3905" s="11">
        <f t="shared" si="480"/>
        <v>2324.9278665776255</v>
      </c>
      <c r="S3905" s="12">
        <f t="shared" si="481"/>
        <v>0.99957006405298743</v>
      </c>
      <c r="T3905" s="11">
        <f t="shared" si="482"/>
        <v>1</v>
      </c>
      <c r="U3905" s="11">
        <f t="shared" si="483"/>
        <v>1</v>
      </c>
      <c r="V3905" s="72">
        <f>Q3905+Part1Out!C$75</f>
        <v>5.2166407033300235</v>
      </c>
      <c r="W3905" s="1">
        <f t="shared" si="484"/>
        <v>184.31397759399178</v>
      </c>
      <c r="X3905" s="12">
        <f t="shared" si="485"/>
        <v>0.99460375297652437</v>
      </c>
      <c r="Y3905" s="11">
        <f t="shared" si="486"/>
        <v>1</v>
      </c>
      <c r="Z3905" s="1">
        <f t="shared" si="487"/>
        <v>1</v>
      </c>
    </row>
    <row r="3906" spans="1:26" x14ac:dyDescent="0.2">
      <c r="A3906" s="1" t="s">
        <v>3929</v>
      </c>
      <c r="B3906" s="1">
        <v>0</v>
      </c>
      <c r="C3906" s="2">
        <v>41541</v>
      </c>
      <c r="D3906" s="2">
        <v>41541</v>
      </c>
      <c r="E3906" s="2">
        <v>41609</v>
      </c>
      <c r="F3906" s="1">
        <v>1</v>
      </c>
      <c r="G3906" s="1">
        <v>100</v>
      </c>
      <c r="H3906" s="1">
        <v>0</v>
      </c>
      <c r="I3906" s="1">
        <v>59.14</v>
      </c>
      <c r="J3906" s="1">
        <v>4.4117647058823498E-2</v>
      </c>
      <c r="K3906" s="1">
        <v>1</v>
      </c>
      <c r="L3906" s="1">
        <v>0</v>
      </c>
      <c r="M3906" s="1">
        <v>0</v>
      </c>
      <c r="N3906" s="1">
        <v>0</v>
      </c>
      <c r="O3906" s="1" t="s">
        <v>25</v>
      </c>
      <c r="P3906" s="1" t="s">
        <v>62</v>
      </c>
      <c r="Q3906" s="10">
        <f>F3906*Part1Out!C$76+'relay test.csv'!H3906*Part1Out!C$77+'relay test.csv'!I3906*Part1Out!C$78+'relay test.csv'!J3906*Part1Out!C$79+'relay test.csv'!K3906*Part1Out!C$80+'relay test.csv'!L3906*Part1Out!C$81+'relay test.csv'!M3906*Part1Out!C$82</f>
        <v>0.49912805841545893</v>
      </c>
      <c r="R3906" s="11">
        <f t="shared" si="480"/>
        <v>1.647284308627422</v>
      </c>
      <c r="S3906" s="12">
        <f t="shared" si="481"/>
        <v>0.62225439982361186</v>
      </c>
      <c r="T3906" s="11">
        <f t="shared" si="482"/>
        <v>1</v>
      </c>
      <c r="U3906" s="11">
        <f t="shared" si="483"/>
        <v>0</v>
      </c>
      <c r="V3906" s="72">
        <f>Q3906+Part1Out!C$75</f>
        <v>-2.035675530666782</v>
      </c>
      <c r="W3906" s="1">
        <f t="shared" si="484"/>
        <v>0.13059223364130623</v>
      </c>
      <c r="X3906" s="12">
        <f t="shared" si="485"/>
        <v>0.11550781064602479</v>
      </c>
      <c r="Y3906" s="11">
        <f t="shared" si="486"/>
        <v>0</v>
      </c>
      <c r="Z3906" s="1">
        <f t="shared" si="487"/>
        <v>0</v>
      </c>
    </row>
    <row r="3907" spans="1:26" x14ac:dyDescent="0.2">
      <c r="A3907" s="1" t="s">
        <v>3930</v>
      </c>
      <c r="B3907" s="1">
        <v>0</v>
      </c>
      <c r="C3907" s="2">
        <v>41541</v>
      </c>
      <c r="D3907" s="2">
        <v>41555</v>
      </c>
      <c r="E3907" s="2">
        <v>41555</v>
      </c>
      <c r="F3907" s="1">
        <v>9</v>
      </c>
      <c r="G3907" s="1">
        <v>77.777777779999994</v>
      </c>
      <c r="H3907" s="1">
        <v>55.555555560000002</v>
      </c>
      <c r="I3907" s="1">
        <v>33.65</v>
      </c>
      <c r="J3907" s="1">
        <v>0</v>
      </c>
      <c r="K3907" s="1">
        <v>1</v>
      </c>
      <c r="L3907" s="1">
        <v>0</v>
      </c>
      <c r="M3907" s="1">
        <v>0</v>
      </c>
      <c r="N3907" s="1">
        <v>0</v>
      </c>
      <c r="O3907" s="1" t="s">
        <v>22</v>
      </c>
      <c r="P3907" s="1" t="s">
        <v>27</v>
      </c>
      <c r="Q3907" s="10">
        <f>F3907*Part1Out!C$76+'relay test.csv'!H3907*Part1Out!C$77+'relay test.csv'!I3907*Part1Out!C$78+'relay test.csv'!J3907*Part1Out!C$79+'relay test.csv'!K3907*Part1Out!C$80+'relay test.csv'!L3907*Part1Out!C$81+'relay test.csv'!M3907*Part1Out!C$82</f>
        <v>3.3719232118861995</v>
      </c>
      <c r="R3907" s="11">
        <f t="shared" si="480"/>
        <v>29.134505038172396</v>
      </c>
      <c r="S3907" s="12">
        <f t="shared" si="481"/>
        <v>0.96681544964042831</v>
      </c>
      <c r="T3907" s="11">
        <f t="shared" si="482"/>
        <v>1</v>
      </c>
      <c r="U3907" s="11">
        <f t="shared" si="483"/>
        <v>0</v>
      </c>
      <c r="V3907" s="72">
        <f>Q3907+Part1Out!C$75</f>
        <v>0.83711962280395857</v>
      </c>
      <c r="W3907" s="1">
        <f t="shared" si="484"/>
        <v>2.3097045658979614</v>
      </c>
      <c r="X3907" s="12">
        <f t="shared" si="485"/>
        <v>0.69785822870607539</v>
      </c>
      <c r="Y3907" s="11">
        <f t="shared" si="486"/>
        <v>1</v>
      </c>
      <c r="Z3907" s="1">
        <f t="shared" si="487"/>
        <v>0</v>
      </c>
    </row>
    <row r="3908" spans="1:26" x14ac:dyDescent="0.2">
      <c r="A3908" s="1" t="s">
        <v>3931</v>
      </c>
      <c r="B3908" s="1">
        <v>1</v>
      </c>
      <c r="C3908" s="2">
        <v>41541</v>
      </c>
      <c r="D3908" s="2">
        <v>41541</v>
      </c>
      <c r="E3908" s="2">
        <v>41541</v>
      </c>
      <c r="F3908" s="1">
        <v>37</v>
      </c>
      <c r="G3908" s="1">
        <v>0</v>
      </c>
      <c r="H3908" s="1">
        <v>0</v>
      </c>
      <c r="I3908" s="1">
        <v>40</v>
      </c>
      <c r="J3908" s="1">
        <v>0</v>
      </c>
      <c r="K3908" s="1">
        <v>1</v>
      </c>
      <c r="L3908" s="1">
        <v>0</v>
      </c>
      <c r="M3908" s="1">
        <v>0</v>
      </c>
      <c r="N3908" s="1">
        <v>0</v>
      </c>
      <c r="O3908" s="1" t="s">
        <v>35</v>
      </c>
      <c r="P3908" s="1" t="s">
        <v>166</v>
      </c>
      <c r="Q3908" s="10">
        <f>F3908*Part1Out!C$76+'relay test.csv'!H3908*Part1Out!C$77+'relay test.csv'!I3908*Part1Out!C$78+'relay test.csv'!J3908*Part1Out!C$79+'relay test.csv'!K3908*Part1Out!C$80+'relay test.csv'!L3908*Part1Out!C$81+'relay test.csv'!M3908*Part1Out!C$82</f>
        <v>8.1928350869604802</v>
      </c>
      <c r="R3908" s="11">
        <f t="shared" si="480"/>
        <v>3614.9564480712784</v>
      </c>
      <c r="S3908" s="12">
        <f t="shared" si="481"/>
        <v>0.9997234479965782</v>
      </c>
      <c r="T3908" s="11">
        <f t="shared" si="482"/>
        <v>1</v>
      </c>
      <c r="U3908" s="11">
        <f t="shared" si="483"/>
        <v>1</v>
      </c>
      <c r="V3908" s="72">
        <f>Q3908+Part1Out!C$75</f>
        <v>5.6580314978782393</v>
      </c>
      <c r="W3908" s="1">
        <f t="shared" si="484"/>
        <v>286.5839458296241</v>
      </c>
      <c r="X3908" s="12">
        <f t="shared" si="485"/>
        <v>0.99652275443569982</v>
      </c>
      <c r="Y3908" s="11">
        <f t="shared" si="486"/>
        <v>1</v>
      </c>
      <c r="Z3908" s="1">
        <f t="shared" si="487"/>
        <v>1</v>
      </c>
    </row>
    <row r="3909" spans="1:26" x14ac:dyDescent="0.2">
      <c r="A3909" s="1" t="s">
        <v>3932</v>
      </c>
      <c r="B3909" s="1">
        <v>1</v>
      </c>
      <c r="C3909" s="2">
        <v>41541</v>
      </c>
      <c r="D3909" s="2">
        <v>41549</v>
      </c>
      <c r="E3909" s="2">
        <v>41549</v>
      </c>
      <c r="F3909" s="1">
        <v>36</v>
      </c>
      <c r="G3909" s="1">
        <v>11.11111111</v>
      </c>
      <c r="H3909" s="1">
        <v>2.7777777779999999</v>
      </c>
      <c r="I3909" s="1">
        <v>132.82</v>
      </c>
      <c r="J3909" s="1">
        <v>0</v>
      </c>
      <c r="K3909" s="1">
        <v>1</v>
      </c>
      <c r="L3909" s="1">
        <v>0</v>
      </c>
      <c r="M3909" s="1">
        <v>0</v>
      </c>
      <c r="N3909" s="1">
        <v>0</v>
      </c>
      <c r="O3909" s="1" t="s">
        <v>35</v>
      </c>
      <c r="P3909" s="1" t="s">
        <v>27</v>
      </c>
      <c r="Q3909" s="10">
        <f>F3909*Part1Out!C$76+'relay test.csv'!H3909*Part1Out!C$77+'relay test.csv'!I3909*Part1Out!C$78+'relay test.csv'!J3909*Part1Out!C$79+'relay test.csv'!K3909*Part1Out!C$80+'relay test.csv'!L3909*Part1Out!C$81+'relay test.csv'!M3909*Part1Out!C$82</f>
        <v>7.704875389635526</v>
      </c>
      <c r="R3909" s="11">
        <f t="shared" si="480"/>
        <v>2219.1408370829918</v>
      </c>
      <c r="S3909" s="12">
        <f t="shared" si="481"/>
        <v>0.99954957812437073</v>
      </c>
      <c r="T3909" s="11">
        <f t="shared" si="482"/>
        <v>1</v>
      </c>
      <c r="U3909" s="11">
        <f t="shared" si="483"/>
        <v>1</v>
      </c>
      <c r="V3909" s="72">
        <f>Q3909+Part1Out!C$75</f>
        <v>5.1700718005532851</v>
      </c>
      <c r="W3909" s="1">
        <f t="shared" si="484"/>
        <v>175.92746872018716</v>
      </c>
      <c r="X3909" s="12">
        <f t="shared" si="485"/>
        <v>0.9943479663885233</v>
      </c>
      <c r="Y3909" s="11">
        <f t="shared" si="486"/>
        <v>1</v>
      </c>
      <c r="Z3909" s="1">
        <f t="shared" si="487"/>
        <v>1</v>
      </c>
    </row>
    <row r="3910" spans="1:26" x14ac:dyDescent="0.2">
      <c r="A3910" s="1" t="s">
        <v>3933</v>
      </c>
      <c r="B3910" s="1">
        <v>1</v>
      </c>
      <c r="C3910" s="2">
        <v>41541</v>
      </c>
      <c r="D3910" s="2">
        <v>41541</v>
      </c>
      <c r="E3910" s="2">
        <v>41541</v>
      </c>
      <c r="F3910" s="1">
        <v>38</v>
      </c>
      <c r="G3910" s="1">
        <v>21.05263158</v>
      </c>
      <c r="H3910" s="1">
        <v>0</v>
      </c>
      <c r="I3910" s="1">
        <v>40</v>
      </c>
      <c r="J3910" s="1">
        <v>0</v>
      </c>
      <c r="K3910" s="1">
        <v>1</v>
      </c>
      <c r="L3910" s="1">
        <v>0</v>
      </c>
      <c r="M3910" s="1">
        <v>0</v>
      </c>
      <c r="N3910" s="1">
        <v>0</v>
      </c>
      <c r="O3910" s="1" t="s">
        <v>22</v>
      </c>
      <c r="P3910" s="1" t="s">
        <v>62</v>
      </c>
      <c r="Q3910" s="10">
        <f>F3910*Part1Out!C$76+'relay test.csv'!H3910*Part1Out!C$77+'relay test.csv'!I3910*Part1Out!C$78+'relay test.csv'!J3910*Part1Out!C$79+'relay test.csv'!K3910*Part1Out!C$80+'relay test.csv'!L3910*Part1Out!C$81+'relay test.csv'!M3910*Part1Out!C$82</f>
        <v>8.4039133082402664</v>
      </c>
      <c r="R3910" s="11">
        <f t="shared" ref="R3910:R3973" si="488">EXP(Q3910)</f>
        <v>4464.5035862583727</v>
      </c>
      <c r="S3910" s="12">
        <f t="shared" ref="S3910:S3973" si="489">R3910/(1+R3910)</f>
        <v>0.99977606109127815</v>
      </c>
      <c r="T3910" s="11">
        <f t="shared" ref="T3910:T3973" si="490">1*(S3910&gt;0.5)+0*(S3910&lt;=0.5)</f>
        <v>1</v>
      </c>
      <c r="U3910" s="11">
        <f t="shared" ref="U3910:U3973" si="491">B3910</f>
        <v>1</v>
      </c>
      <c r="V3910" s="72">
        <f>Q3910+Part1Out!C$75</f>
        <v>5.8691097191580255</v>
      </c>
      <c r="W3910" s="1">
        <f t="shared" ref="W3910:W3973" si="492">EXP(V3910)</f>
        <v>353.93373953455836</v>
      </c>
      <c r="X3910" s="12">
        <f t="shared" ref="X3910:X3973" si="493">W3910/(1+W3910)</f>
        <v>0.99718257272100608</v>
      </c>
      <c r="Y3910" s="11">
        <f t="shared" ref="Y3910:Y3973" si="494">1*(X3910&gt;0.5)+0*(X3910&lt;=0.5)</f>
        <v>1</v>
      </c>
      <c r="Z3910" s="1">
        <f t="shared" ref="Z3910:Z3973" si="495">U3910</f>
        <v>1</v>
      </c>
    </row>
    <row r="3911" spans="1:26" x14ac:dyDescent="0.2">
      <c r="A3911" s="1" t="s">
        <v>3934</v>
      </c>
      <c r="B3911" s="1">
        <v>1</v>
      </c>
      <c r="C3911" s="2">
        <v>41541</v>
      </c>
      <c r="D3911" s="2">
        <v>41559</v>
      </c>
      <c r="E3911" s="2">
        <v>41559</v>
      </c>
      <c r="F3911" s="1">
        <v>37</v>
      </c>
      <c r="G3911" s="1">
        <v>21.621621619999999</v>
      </c>
      <c r="H3911" s="1">
        <v>0</v>
      </c>
      <c r="I3911" s="1">
        <v>29.88</v>
      </c>
      <c r="J3911" s="1">
        <v>0</v>
      </c>
      <c r="K3911" s="1">
        <v>1</v>
      </c>
      <c r="L3911" s="1">
        <v>0</v>
      </c>
      <c r="M3911" s="1">
        <v>0</v>
      </c>
      <c r="N3911" s="1">
        <v>0</v>
      </c>
      <c r="O3911" s="1" t="s">
        <v>25</v>
      </c>
      <c r="P3911" s="1" t="s">
        <v>62</v>
      </c>
      <c r="Q3911" s="10">
        <f>F3911*Part1Out!C$76+'relay test.csv'!H3911*Part1Out!C$77+'relay test.csv'!I3911*Part1Out!C$78+'relay test.csv'!J3911*Part1Out!C$79+'relay test.csv'!K3911*Part1Out!C$80+'relay test.csv'!L3911*Part1Out!C$81+'relay test.csv'!M3911*Part1Out!C$82</f>
        <v>8.2288379361660269</v>
      </c>
      <c r="R3911" s="11">
        <f t="shared" si="488"/>
        <v>3747.4764140185275</v>
      </c>
      <c r="S3911" s="12">
        <f t="shared" si="489"/>
        <v>0.9997332249454044</v>
      </c>
      <c r="T3911" s="11">
        <f t="shared" si="490"/>
        <v>1</v>
      </c>
      <c r="U3911" s="11">
        <f t="shared" si="491"/>
        <v>1</v>
      </c>
      <c r="V3911" s="72">
        <f>Q3911+Part1Out!C$75</f>
        <v>5.694034347083786</v>
      </c>
      <c r="W3911" s="1">
        <f t="shared" si="492"/>
        <v>297.08976942333101</v>
      </c>
      <c r="X3911" s="12">
        <f t="shared" si="493"/>
        <v>0.99664530586898525</v>
      </c>
      <c r="Y3911" s="11">
        <f t="shared" si="494"/>
        <v>1</v>
      </c>
      <c r="Z3911" s="1">
        <f t="shared" si="495"/>
        <v>1</v>
      </c>
    </row>
    <row r="3912" spans="1:26" x14ac:dyDescent="0.2">
      <c r="A3912" s="1" t="s">
        <v>3935</v>
      </c>
      <c r="B3912" s="1">
        <v>1</v>
      </c>
      <c r="C3912" s="2">
        <v>41541</v>
      </c>
      <c r="D3912" s="2">
        <v>41541</v>
      </c>
      <c r="E3912" s="2">
        <v>41541</v>
      </c>
      <c r="F3912" s="1">
        <v>29</v>
      </c>
      <c r="G3912" s="1">
        <v>24.137931030000001</v>
      </c>
      <c r="H3912" s="1">
        <v>0</v>
      </c>
      <c r="I3912" s="1">
        <v>109.97</v>
      </c>
      <c r="J3912" s="1">
        <v>0</v>
      </c>
      <c r="K3912" s="1">
        <v>1</v>
      </c>
      <c r="L3912" s="1">
        <v>0</v>
      </c>
      <c r="M3912" s="1">
        <v>0</v>
      </c>
      <c r="N3912" s="1">
        <v>0</v>
      </c>
      <c r="O3912" s="1" t="s">
        <v>29</v>
      </c>
      <c r="P3912" s="1" t="s">
        <v>62</v>
      </c>
      <c r="Q3912" s="10">
        <f>F3912*Part1Out!C$76+'relay test.csv'!H3912*Part1Out!C$77+'relay test.csv'!I3912*Part1Out!C$78+'relay test.csv'!J3912*Part1Out!C$79+'relay test.csv'!K3912*Part1Out!C$80+'relay test.csv'!L3912*Part1Out!C$81+'relay test.csv'!M3912*Part1Out!C$82</f>
        <v>6.2552844788850201</v>
      </c>
      <c r="R3912" s="11">
        <f t="shared" si="488"/>
        <v>520.75749819988835</v>
      </c>
      <c r="S3912" s="12">
        <f t="shared" si="489"/>
        <v>0.99808340080698388</v>
      </c>
      <c r="T3912" s="11">
        <f t="shared" si="490"/>
        <v>1</v>
      </c>
      <c r="U3912" s="11">
        <f t="shared" si="491"/>
        <v>1</v>
      </c>
      <c r="V3912" s="72">
        <f>Q3912+Part1Out!C$75</f>
        <v>3.7204808898027792</v>
      </c>
      <c r="W3912" s="1">
        <f t="shared" si="492"/>
        <v>41.284242507019187</v>
      </c>
      <c r="X3912" s="12">
        <f t="shared" si="493"/>
        <v>0.9763505282178343</v>
      </c>
      <c r="Y3912" s="11">
        <f t="shared" si="494"/>
        <v>1</v>
      </c>
      <c r="Z3912" s="1">
        <f t="shared" si="495"/>
        <v>1</v>
      </c>
    </row>
    <row r="3913" spans="1:26" x14ac:dyDescent="0.2">
      <c r="A3913" s="1" t="s">
        <v>3936</v>
      </c>
      <c r="B3913" s="1">
        <v>1</v>
      </c>
      <c r="C3913" s="2">
        <v>41541</v>
      </c>
      <c r="D3913" s="2">
        <v>41555</v>
      </c>
      <c r="E3913" s="2">
        <v>41644</v>
      </c>
      <c r="F3913" s="1">
        <v>42</v>
      </c>
      <c r="G3913" s="1">
        <v>23.809523810000002</v>
      </c>
      <c r="H3913" s="1">
        <v>4.7619047620000003</v>
      </c>
      <c r="I3913" s="1">
        <v>59.77</v>
      </c>
      <c r="J3913" s="1">
        <v>7.8651685393258397E-2</v>
      </c>
      <c r="K3913" s="1">
        <v>1</v>
      </c>
      <c r="L3913" s="1">
        <v>1</v>
      </c>
      <c r="M3913" s="1">
        <v>0</v>
      </c>
      <c r="N3913" s="1">
        <v>0</v>
      </c>
      <c r="O3913" s="1" t="s">
        <v>25</v>
      </c>
      <c r="P3913" s="1" t="s">
        <v>23</v>
      </c>
      <c r="Q3913" s="10">
        <f>F3913*Part1Out!C$76+'relay test.csv'!H3913*Part1Out!C$77+'relay test.csv'!I3913*Part1Out!C$78+'relay test.csv'!J3913*Part1Out!C$79+'relay test.csv'!K3913*Part1Out!C$80+'relay test.csv'!L3913*Part1Out!C$81+'relay test.csv'!M3913*Part1Out!C$82</f>
        <v>9.9909134023592312</v>
      </c>
      <c r="R3913" s="11">
        <f t="shared" si="488"/>
        <v>21827.226736128137</v>
      </c>
      <c r="S3913" s="12">
        <f t="shared" si="489"/>
        <v>0.99995418775825962</v>
      </c>
      <c r="T3913" s="11">
        <f t="shared" si="490"/>
        <v>1</v>
      </c>
      <c r="U3913" s="11">
        <f t="shared" si="491"/>
        <v>1</v>
      </c>
      <c r="V3913" s="72">
        <f>Q3913+Part1Out!C$75</f>
        <v>7.4561098132769903</v>
      </c>
      <c r="W3913" s="1">
        <f t="shared" si="492"/>
        <v>1730.4033546226913</v>
      </c>
      <c r="X3913" s="12">
        <f t="shared" si="493"/>
        <v>0.99942243383245732</v>
      </c>
      <c r="Y3913" s="11">
        <f t="shared" si="494"/>
        <v>1</v>
      </c>
      <c r="Z3913" s="1">
        <f t="shared" si="495"/>
        <v>1</v>
      </c>
    </row>
    <row r="3914" spans="1:26" x14ac:dyDescent="0.2">
      <c r="A3914" s="1" t="s">
        <v>3937</v>
      </c>
      <c r="B3914" s="1">
        <v>1</v>
      </c>
      <c r="C3914" s="2">
        <v>41541</v>
      </c>
      <c r="D3914" s="2">
        <v>41556</v>
      </c>
      <c r="E3914" s="2">
        <v>41556</v>
      </c>
      <c r="F3914" s="1">
        <v>31</v>
      </c>
      <c r="G3914" s="1">
        <v>93.548387099999999</v>
      </c>
      <c r="H3914" s="1">
        <v>0</v>
      </c>
      <c r="I3914" s="1">
        <v>52.93</v>
      </c>
      <c r="J3914" s="1">
        <v>0</v>
      </c>
      <c r="K3914" s="1">
        <v>1</v>
      </c>
      <c r="L3914" s="1">
        <v>0</v>
      </c>
      <c r="M3914" s="1">
        <v>0</v>
      </c>
      <c r="N3914" s="1">
        <v>0</v>
      </c>
      <c r="O3914" s="1" t="s">
        <v>25</v>
      </c>
      <c r="P3914" s="1" t="s">
        <v>62</v>
      </c>
      <c r="Q3914" s="10">
        <f>F3914*Part1Out!C$76+'relay test.csv'!H3914*Part1Out!C$77+'relay test.csv'!I3914*Part1Out!C$78+'relay test.csv'!J3914*Part1Out!C$79+'relay test.csv'!K3914*Part1Out!C$80+'relay test.csv'!L3914*Part1Out!C$81+'relay test.csv'!M3914*Part1Out!C$82</f>
        <v>6.880366071512217</v>
      </c>
      <c r="R3914" s="11">
        <f t="shared" si="488"/>
        <v>972.98247577221628</v>
      </c>
      <c r="S3914" s="12">
        <f t="shared" si="489"/>
        <v>0.99897328748219294</v>
      </c>
      <c r="T3914" s="11">
        <f t="shared" si="490"/>
        <v>1</v>
      </c>
      <c r="U3914" s="11">
        <f t="shared" si="491"/>
        <v>1</v>
      </c>
      <c r="V3914" s="72">
        <f>Q3914+Part1Out!C$75</f>
        <v>4.3455624824299761</v>
      </c>
      <c r="W3914" s="1">
        <f t="shared" si="492"/>
        <v>77.135412593601544</v>
      </c>
      <c r="X3914" s="12">
        <f t="shared" si="493"/>
        <v>0.98720170577198829</v>
      </c>
      <c r="Y3914" s="11">
        <f t="shared" si="494"/>
        <v>1</v>
      </c>
      <c r="Z3914" s="1">
        <f t="shared" si="495"/>
        <v>1</v>
      </c>
    </row>
    <row r="3915" spans="1:26" x14ac:dyDescent="0.2">
      <c r="A3915" s="1" t="s">
        <v>3938</v>
      </c>
      <c r="B3915" s="1">
        <v>1</v>
      </c>
      <c r="C3915" s="2">
        <v>41541</v>
      </c>
      <c r="D3915" s="2">
        <v>41578</v>
      </c>
      <c r="E3915" s="2">
        <v>41648</v>
      </c>
      <c r="F3915" s="1">
        <v>51</v>
      </c>
      <c r="G3915" s="1">
        <v>13.725490199999999</v>
      </c>
      <c r="H3915" s="1">
        <v>7.8431372550000003</v>
      </c>
      <c r="I3915" s="1">
        <v>48.51</v>
      </c>
      <c r="J3915" s="1">
        <v>4.2857142857142899E-2</v>
      </c>
      <c r="K3915" s="1">
        <v>1</v>
      </c>
      <c r="L3915" s="1">
        <v>0</v>
      </c>
      <c r="M3915" s="1">
        <v>0</v>
      </c>
      <c r="N3915" s="1">
        <v>0</v>
      </c>
      <c r="O3915" s="1" t="s">
        <v>22</v>
      </c>
      <c r="P3915" s="1" t="s">
        <v>62</v>
      </c>
      <c r="Q3915" s="10">
        <f>F3915*Part1Out!C$76+'relay test.csv'!H3915*Part1Out!C$77+'relay test.csv'!I3915*Part1Out!C$78+'relay test.csv'!J3915*Part1Out!C$79+'relay test.csv'!K3915*Part1Out!C$80+'relay test.csv'!L3915*Part1Out!C$81+'relay test.csv'!M3915*Part1Out!C$82</f>
        <v>11.242213212682028</v>
      </c>
      <c r="R3915" s="11">
        <f t="shared" si="488"/>
        <v>76283.596913175963</v>
      </c>
      <c r="S3915" s="12">
        <f t="shared" si="489"/>
        <v>0.99998689119376039</v>
      </c>
      <c r="T3915" s="11">
        <f t="shared" si="490"/>
        <v>1</v>
      </c>
      <c r="U3915" s="11">
        <f t="shared" si="491"/>
        <v>1</v>
      </c>
      <c r="V3915" s="72">
        <f>Q3915+Part1Out!C$75</f>
        <v>8.7074096235997871</v>
      </c>
      <c r="W3915" s="1">
        <f t="shared" si="492"/>
        <v>6047.5567325627271</v>
      </c>
      <c r="X3915" s="12">
        <f t="shared" si="493"/>
        <v>0.99983467130354975</v>
      </c>
      <c r="Y3915" s="11">
        <f t="shared" si="494"/>
        <v>1</v>
      </c>
      <c r="Z3915" s="1">
        <f t="shared" si="495"/>
        <v>1</v>
      </c>
    </row>
    <row r="3916" spans="1:26" x14ac:dyDescent="0.2">
      <c r="A3916" s="1" t="s">
        <v>3939</v>
      </c>
      <c r="B3916" s="1">
        <v>1</v>
      </c>
      <c r="C3916" s="2">
        <v>41541</v>
      </c>
      <c r="D3916" s="2">
        <v>41553</v>
      </c>
      <c r="E3916" s="2">
        <v>41645</v>
      </c>
      <c r="F3916" s="1">
        <v>36</v>
      </c>
      <c r="G3916" s="1">
        <v>41.666666669999998</v>
      </c>
      <c r="H3916" s="1">
        <v>5.5555555559999998</v>
      </c>
      <c r="I3916" s="1">
        <v>40.01</v>
      </c>
      <c r="J3916" s="1">
        <v>6.5217391304347797E-2</v>
      </c>
      <c r="K3916" s="1">
        <v>1</v>
      </c>
      <c r="L3916" s="1">
        <v>0</v>
      </c>
      <c r="M3916" s="1">
        <v>0</v>
      </c>
      <c r="N3916" s="1">
        <v>0</v>
      </c>
      <c r="O3916" s="1" t="s">
        <v>29</v>
      </c>
      <c r="P3916" s="1" t="s">
        <v>23</v>
      </c>
      <c r="Q3916" s="10">
        <f>F3916*Part1Out!C$76+'relay test.csv'!H3916*Part1Out!C$77+'relay test.csv'!I3916*Part1Out!C$78+'relay test.csv'!J3916*Part1Out!C$79+'relay test.csv'!K3916*Part1Out!C$80+'relay test.csv'!L3916*Part1Out!C$81+'relay test.csv'!M3916*Part1Out!C$82</f>
        <v>8.0487745547142353</v>
      </c>
      <c r="R3916" s="11">
        <f t="shared" si="488"/>
        <v>3129.9570290884844</v>
      </c>
      <c r="S3916" s="12">
        <f t="shared" si="489"/>
        <v>0.99968060883917942</v>
      </c>
      <c r="T3916" s="11">
        <f t="shared" si="490"/>
        <v>1</v>
      </c>
      <c r="U3916" s="11">
        <f t="shared" si="491"/>
        <v>1</v>
      </c>
      <c r="V3916" s="72">
        <f>Q3916+Part1Out!C$75</f>
        <v>5.5139709656319944</v>
      </c>
      <c r="W3916" s="1">
        <f t="shared" si="492"/>
        <v>248.13450689065087</v>
      </c>
      <c r="X3916" s="12">
        <f t="shared" si="493"/>
        <v>0.99598610400269072</v>
      </c>
      <c r="Y3916" s="11">
        <f t="shared" si="494"/>
        <v>1</v>
      </c>
      <c r="Z3916" s="1">
        <f t="shared" si="495"/>
        <v>1</v>
      </c>
    </row>
    <row r="3917" spans="1:26" x14ac:dyDescent="0.2">
      <c r="A3917" s="1" t="s">
        <v>3940</v>
      </c>
      <c r="B3917" s="1">
        <v>0</v>
      </c>
      <c r="C3917" s="2">
        <v>41541</v>
      </c>
      <c r="D3917" s="2">
        <v>41554</v>
      </c>
      <c r="E3917" s="2">
        <v>41554</v>
      </c>
      <c r="F3917" s="1">
        <v>4</v>
      </c>
      <c r="G3917" s="1">
        <v>100</v>
      </c>
      <c r="H3917" s="1">
        <v>25</v>
      </c>
      <c r="I3917" s="1">
        <v>19.68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 t="s">
        <v>29</v>
      </c>
      <c r="P3917" s="1" t="s">
        <v>62</v>
      </c>
      <c r="Q3917" s="10">
        <f>F3917*Part1Out!C$76+'relay test.csv'!H3917*Part1Out!C$77+'relay test.csv'!I3917*Part1Out!C$78+'relay test.csv'!J3917*Part1Out!C$79+'relay test.csv'!K3917*Part1Out!C$80+'relay test.csv'!L3917*Part1Out!C$81+'relay test.csv'!M3917*Part1Out!C$82</f>
        <v>1.2543088592675122</v>
      </c>
      <c r="R3917" s="11">
        <f t="shared" si="488"/>
        <v>3.5054148019703564</v>
      </c>
      <c r="S3917" s="12">
        <f t="shared" si="489"/>
        <v>0.7780448540359326</v>
      </c>
      <c r="T3917" s="11">
        <f t="shared" si="490"/>
        <v>1</v>
      </c>
      <c r="U3917" s="11">
        <f t="shared" si="491"/>
        <v>0</v>
      </c>
      <c r="V3917" s="72">
        <f>Q3917+Part1Out!C$75</f>
        <v>-1.2804947298147287</v>
      </c>
      <c r="W3917" s="1">
        <f t="shared" si="492"/>
        <v>0.27789978113131247</v>
      </c>
      <c r="X3917" s="12">
        <f t="shared" si="493"/>
        <v>0.21746602138494026</v>
      </c>
      <c r="Y3917" s="11">
        <f t="shared" si="494"/>
        <v>0</v>
      </c>
      <c r="Z3917" s="1">
        <f t="shared" si="495"/>
        <v>0</v>
      </c>
    </row>
    <row r="3918" spans="1:26" x14ac:dyDescent="0.2">
      <c r="A3918" s="1" t="s">
        <v>3941</v>
      </c>
      <c r="B3918" s="1">
        <v>1</v>
      </c>
      <c r="C3918" s="2">
        <v>41541</v>
      </c>
      <c r="D3918" s="2">
        <v>41541</v>
      </c>
      <c r="E3918" s="2">
        <v>41570</v>
      </c>
      <c r="F3918" s="1">
        <v>40</v>
      </c>
      <c r="G3918" s="1">
        <v>2.5</v>
      </c>
      <c r="H3918" s="1">
        <v>0</v>
      </c>
      <c r="I3918" s="1">
        <v>61.99</v>
      </c>
      <c r="J3918" s="1">
        <v>6.8965517241379296E-2</v>
      </c>
      <c r="K3918" s="1">
        <v>1</v>
      </c>
      <c r="L3918" s="1">
        <v>0</v>
      </c>
      <c r="M3918" s="1">
        <v>0</v>
      </c>
      <c r="N3918" s="1">
        <v>0</v>
      </c>
      <c r="O3918" s="1" t="s">
        <v>35</v>
      </c>
      <c r="P3918" s="1" t="s">
        <v>27</v>
      </c>
      <c r="Q3918" s="10">
        <f>F3918*Part1Out!C$76+'relay test.csv'!H3918*Part1Out!C$77+'relay test.csv'!I3918*Part1Out!C$78+'relay test.csv'!J3918*Part1Out!C$79+'relay test.csv'!K3918*Part1Out!C$80+'relay test.csv'!L3918*Part1Out!C$81+'relay test.csv'!M3918*Part1Out!C$82</f>
        <v>8.7059460156140549</v>
      </c>
      <c r="R3918" s="11">
        <f t="shared" si="488"/>
        <v>6038.7119544576153</v>
      </c>
      <c r="S3918" s="12">
        <f t="shared" si="489"/>
        <v>0.99983442919007715</v>
      </c>
      <c r="T3918" s="11">
        <f t="shared" si="490"/>
        <v>1</v>
      </c>
      <c r="U3918" s="11">
        <f t="shared" si="491"/>
        <v>1</v>
      </c>
      <c r="V3918" s="72">
        <f>Q3918+Part1Out!C$75</f>
        <v>6.171142426531814</v>
      </c>
      <c r="W3918" s="1">
        <f t="shared" si="492"/>
        <v>478.73271075238728</v>
      </c>
      <c r="X3918" s="12">
        <f t="shared" si="493"/>
        <v>0.99791550591071509</v>
      </c>
      <c r="Y3918" s="11">
        <f t="shared" si="494"/>
        <v>1</v>
      </c>
      <c r="Z3918" s="1">
        <f t="shared" si="495"/>
        <v>1</v>
      </c>
    </row>
    <row r="3919" spans="1:26" x14ac:dyDescent="0.2">
      <c r="A3919" s="1" t="s">
        <v>3942</v>
      </c>
      <c r="B3919" s="1">
        <v>1</v>
      </c>
      <c r="C3919" s="2">
        <v>41541</v>
      </c>
      <c r="D3919" s="2">
        <v>41541</v>
      </c>
      <c r="E3919" s="2">
        <v>41612</v>
      </c>
      <c r="F3919" s="1">
        <v>51</v>
      </c>
      <c r="G3919" s="1">
        <v>17.647058820000002</v>
      </c>
      <c r="H3919" s="1">
        <v>1.9607843140000001</v>
      </c>
      <c r="I3919" s="1">
        <v>48.37</v>
      </c>
      <c r="J3919" s="1">
        <v>8.4507042253521097E-2</v>
      </c>
      <c r="K3919" s="1">
        <v>1</v>
      </c>
      <c r="L3919" s="1">
        <v>1</v>
      </c>
      <c r="M3919" s="1">
        <v>0</v>
      </c>
      <c r="N3919" s="1">
        <v>0</v>
      </c>
      <c r="O3919" s="1" t="s">
        <v>35</v>
      </c>
      <c r="P3919" s="1" t="s">
        <v>27</v>
      </c>
      <c r="Q3919" s="10">
        <f>F3919*Part1Out!C$76+'relay test.csv'!H3919*Part1Out!C$77+'relay test.csv'!I3919*Part1Out!C$78+'relay test.csv'!J3919*Part1Out!C$79+'relay test.csv'!K3919*Part1Out!C$80+'relay test.csv'!L3919*Part1Out!C$81+'relay test.csv'!M3919*Part1Out!C$82</f>
        <v>11.873834631209068</v>
      </c>
      <c r="R3919" s="11">
        <f t="shared" si="488"/>
        <v>143463.31418358022</v>
      </c>
      <c r="S3919" s="12">
        <f t="shared" si="489"/>
        <v>0.99999302962548076</v>
      </c>
      <c r="T3919" s="11">
        <f t="shared" si="490"/>
        <v>1</v>
      </c>
      <c r="U3919" s="11">
        <f t="shared" si="491"/>
        <v>1</v>
      </c>
      <c r="V3919" s="72">
        <f>Q3919+Part1Out!C$75</f>
        <v>9.3390310421268268</v>
      </c>
      <c r="W3919" s="1">
        <f t="shared" si="492"/>
        <v>11373.382570753123</v>
      </c>
      <c r="X3919" s="12">
        <f t="shared" si="493"/>
        <v>0.99991208314000524</v>
      </c>
      <c r="Y3919" s="11">
        <f t="shared" si="494"/>
        <v>1</v>
      </c>
      <c r="Z3919" s="1">
        <f t="shared" si="495"/>
        <v>1</v>
      </c>
    </row>
    <row r="3920" spans="1:26" x14ac:dyDescent="0.2">
      <c r="A3920" s="1" t="s">
        <v>3943</v>
      </c>
      <c r="B3920" s="1">
        <v>0</v>
      </c>
      <c r="C3920" s="2">
        <v>41541</v>
      </c>
      <c r="D3920" s="2">
        <v>41541</v>
      </c>
      <c r="E3920" s="2">
        <v>41541</v>
      </c>
      <c r="F3920" s="1">
        <v>10</v>
      </c>
      <c r="G3920" s="1">
        <v>30</v>
      </c>
      <c r="H3920" s="1">
        <v>10</v>
      </c>
      <c r="I3920" s="1">
        <v>40</v>
      </c>
      <c r="J3920" s="1">
        <v>0</v>
      </c>
      <c r="K3920" s="1">
        <v>1</v>
      </c>
      <c r="L3920" s="1">
        <v>0</v>
      </c>
      <c r="M3920" s="1">
        <v>0</v>
      </c>
      <c r="N3920" s="1">
        <v>0</v>
      </c>
      <c r="O3920" s="1" t="s">
        <v>161</v>
      </c>
      <c r="P3920" s="1" t="s">
        <v>166</v>
      </c>
      <c r="Q3920" s="10">
        <f>F3920*Part1Out!C$76+'relay test.csv'!H3920*Part1Out!C$77+'relay test.csv'!I3920*Part1Out!C$78+'relay test.csv'!J3920*Part1Out!C$79+'relay test.csv'!K3920*Part1Out!C$80+'relay test.csv'!L3920*Part1Out!C$81+'relay test.csv'!M3920*Part1Out!C$82</f>
        <v>2.6857268804199088</v>
      </c>
      <c r="R3920" s="11">
        <f t="shared" si="488"/>
        <v>14.668860013143572</v>
      </c>
      <c r="S3920" s="12">
        <f t="shared" si="489"/>
        <v>0.93617914773881661</v>
      </c>
      <c r="T3920" s="11">
        <f t="shared" si="490"/>
        <v>1</v>
      </c>
      <c r="U3920" s="11">
        <f t="shared" si="491"/>
        <v>0</v>
      </c>
      <c r="V3920" s="72">
        <f>Q3920+Part1Out!C$75</f>
        <v>0.15092329133766791</v>
      </c>
      <c r="W3920" s="1">
        <f t="shared" si="492"/>
        <v>1.1629074495854581</v>
      </c>
      <c r="X3920" s="12">
        <f t="shared" si="493"/>
        <v>0.53765936670491399</v>
      </c>
      <c r="Y3920" s="11">
        <f t="shared" si="494"/>
        <v>1</v>
      </c>
      <c r="Z3920" s="1">
        <f t="shared" si="495"/>
        <v>0</v>
      </c>
    </row>
    <row r="3921" spans="1:26" x14ac:dyDescent="0.2">
      <c r="A3921" s="1" t="s">
        <v>3944</v>
      </c>
      <c r="B3921" s="1">
        <v>0</v>
      </c>
      <c r="C3921" s="2">
        <v>41541</v>
      </c>
      <c r="D3921" s="2">
        <v>41555</v>
      </c>
      <c r="E3921" s="2">
        <v>41555</v>
      </c>
      <c r="F3921" s="1">
        <v>7</v>
      </c>
      <c r="G3921" s="1">
        <v>100</v>
      </c>
      <c r="H3921" s="1">
        <v>57.142857139999997</v>
      </c>
      <c r="I3921" s="1">
        <v>220.28</v>
      </c>
      <c r="J3921" s="1">
        <v>0</v>
      </c>
      <c r="K3921" s="1">
        <v>1</v>
      </c>
      <c r="L3921" s="1">
        <v>0</v>
      </c>
      <c r="M3921" s="1">
        <v>0</v>
      </c>
      <c r="N3921" s="1">
        <v>0</v>
      </c>
      <c r="O3921" s="1" t="s">
        <v>29</v>
      </c>
      <c r="P3921" s="1" t="s">
        <v>62</v>
      </c>
      <c r="Q3921" s="10">
        <f>F3921*Part1Out!C$76+'relay test.csv'!H3921*Part1Out!C$77+'relay test.csv'!I3921*Part1Out!C$78+'relay test.csv'!J3921*Part1Out!C$79+'relay test.csv'!K3921*Part1Out!C$80+'relay test.csv'!L3921*Part1Out!C$81+'relay test.csv'!M3921*Part1Out!C$82</f>
        <v>2.3162898277964938</v>
      </c>
      <c r="R3921" s="11">
        <f t="shared" si="488"/>
        <v>10.137990751576575</v>
      </c>
      <c r="S3921" s="12">
        <f t="shared" si="489"/>
        <v>0.91021719964541625</v>
      </c>
      <c r="T3921" s="11">
        <f t="shared" si="490"/>
        <v>1</v>
      </c>
      <c r="U3921" s="11">
        <f t="shared" si="491"/>
        <v>0</v>
      </c>
      <c r="V3921" s="72">
        <f>Q3921+Part1Out!C$75</f>
        <v>-0.21851376128574707</v>
      </c>
      <c r="W3921" s="1">
        <f t="shared" si="492"/>
        <v>0.8037124192522952</v>
      </c>
      <c r="X3921" s="12">
        <f t="shared" si="493"/>
        <v>0.4455878945411173</v>
      </c>
      <c r="Y3921" s="11">
        <f t="shared" si="494"/>
        <v>0</v>
      </c>
      <c r="Z3921" s="1">
        <f t="shared" si="495"/>
        <v>0</v>
      </c>
    </row>
    <row r="3922" spans="1:26" x14ac:dyDescent="0.2">
      <c r="A3922" s="1" t="s">
        <v>3945</v>
      </c>
      <c r="B3922" s="1">
        <v>1</v>
      </c>
      <c r="C3922" s="2">
        <v>41541</v>
      </c>
      <c r="D3922" s="2">
        <v>41541</v>
      </c>
      <c r="E3922" s="2">
        <v>41655</v>
      </c>
      <c r="F3922" s="1">
        <v>43</v>
      </c>
      <c r="G3922" s="1">
        <v>20.93023256</v>
      </c>
      <c r="H3922" s="1">
        <v>0</v>
      </c>
      <c r="I3922" s="1">
        <v>41.42</v>
      </c>
      <c r="J3922" s="1">
        <v>6.14035087719298E-2</v>
      </c>
      <c r="K3922" s="1">
        <v>1</v>
      </c>
      <c r="L3922" s="1">
        <v>0</v>
      </c>
      <c r="M3922" s="1">
        <v>0</v>
      </c>
      <c r="N3922" s="1">
        <v>0</v>
      </c>
      <c r="O3922" s="1" t="s">
        <v>29</v>
      </c>
      <c r="P3922" s="1" t="s">
        <v>23</v>
      </c>
      <c r="Q3922" s="10">
        <f>F3922*Part1Out!C$76+'relay test.csv'!H3922*Part1Out!C$77+'relay test.csv'!I3922*Part1Out!C$78+'relay test.csv'!J3922*Part1Out!C$79+'relay test.csv'!K3922*Part1Out!C$80+'relay test.csv'!L3922*Part1Out!C$81+'relay test.csv'!M3922*Part1Out!C$82</f>
        <v>9.4169538320222834</v>
      </c>
      <c r="R3922" s="11">
        <f t="shared" si="488"/>
        <v>12295.07226250098</v>
      </c>
      <c r="S3922" s="12">
        <f t="shared" si="489"/>
        <v>0.99991867321705241</v>
      </c>
      <c r="T3922" s="11">
        <f t="shared" si="490"/>
        <v>1</v>
      </c>
      <c r="U3922" s="11">
        <f t="shared" si="491"/>
        <v>1</v>
      </c>
      <c r="V3922" s="72">
        <f>Q3922+Part1Out!C$75</f>
        <v>6.8821502429400425</v>
      </c>
      <c r="W3922" s="1">
        <f t="shared" si="492"/>
        <v>974.71999285851916</v>
      </c>
      <c r="X3922" s="12">
        <f t="shared" si="493"/>
        <v>0.9989751158044119</v>
      </c>
      <c r="Y3922" s="11">
        <f t="shared" si="494"/>
        <v>1</v>
      </c>
      <c r="Z3922" s="1">
        <f t="shared" si="495"/>
        <v>1</v>
      </c>
    </row>
    <row r="3923" spans="1:26" x14ac:dyDescent="0.2">
      <c r="A3923" s="1" t="s">
        <v>3946</v>
      </c>
      <c r="B3923" s="1">
        <v>1</v>
      </c>
      <c r="C3923" s="2">
        <v>41541</v>
      </c>
      <c r="D3923" s="2">
        <v>41562</v>
      </c>
      <c r="E3923" s="2">
        <v>41562</v>
      </c>
      <c r="F3923" s="1">
        <v>38</v>
      </c>
      <c r="G3923" s="1">
        <v>0</v>
      </c>
      <c r="H3923" s="1">
        <v>0</v>
      </c>
      <c r="I3923" s="1">
        <v>53.48</v>
      </c>
      <c r="J3923" s="1">
        <v>0</v>
      </c>
      <c r="K3923" s="1">
        <v>1</v>
      </c>
      <c r="L3923" s="1">
        <v>0</v>
      </c>
      <c r="M3923" s="1">
        <v>0</v>
      </c>
      <c r="N3923" s="1">
        <v>0</v>
      </c>
      <c r="O3923" s="1" t="s">
        <v>22</v>
      </c>
      <c r="P3923" s="1" t="s">
        <v>23</v>
      </c>
      <c r="Q3923" s="10">
        <f>F3923*Part1Out!C$76+'relay test.csv'!H3923*Part1Out!C$77+'relay test.csv'!I3923*Part1Out!C$78+'relay test.csv'!J3923*Part1Out!C$79+'relay test.csv'!K3923*Part1Out!C$80+'relay test.csv'!L3923*Part1Out!C$81+'relay test.csv'!M3923*Part1Out!C$82</f>
        <v>8.3559569438834735</v>
      </c>
      <c r="R3923" s="11">
        <f t="shared" si="488"/>
        <v>4255.4548960517905</v>
      </c>
      <c r="S3923" s="12">
        <f t="shared" si="489"/>
        <v>0.99976506270489851</v>
      </c>
      <c r="T3923" s="11">
        <f t="shared" si="490"/>
        <v>1</v>
      </c>
      <c r="U3923" s="11">
        <f t="shared" si="491"/>
        <v>1</v>
      </c>
      <c r="V3923" s="72">
        <f>Q3923+Part1Out!C$75</f>
        <v>5.8211533548012326</v>
      </c>
      <c r="W3923" s="1">
        <f t="shared" si="492"/>
        <v>337.36092617690883</v>
      </c>
      <c r="X3923" s="12">
        <f t="shared" si="493"/>
        <v>0.99704457600557239</v>
      </c>
      <c r="Y3923" s="11">
        <f t="shared" si="494"/>
        <v>1</v>
      </c>
      <c r="Z3923" s="1">
        <f t="shared" si="495"/>
        <v>1</v>
      </c>
    </row>
    <row r="3924" spans="1:26" x14ac:dyDescent="0.2">
      <c r="A3924" s="1" t="s">
        <v>3947</v>
      </c>
      <c r="B3924" s="1">
        <v>1</v>
      </c>
      <c r="C3924" s="2">
        <v>41541</v>
      </c>
      <c r="D3924" s="2">
        <v>41543</v>
      </c>
      <c r="E3924" s="2">
        <v>41543</v>
      </c>
      <c r="F3924" s="1">
        <v>35</v>
      </c>
      <c r="G3924" s="1">
        <v>2.8571428569999999</v>
      </c>
      <c r="H3924" s="1">
        <v>0</v>
      </c>
      <c r="I3924" s="1">
        <v>175.56</v>
      </c>
      <c r="J3924" s="1">
        <v>0</v>
      </c>
      <c r="K3924" s="1">
        <v>1</v>
      </c>
      <c r="L3924" s="1">
        <v>0</v>
      </c>
      <c r="M3924" s="1">
        <v>0</v>
      </c>
      <c r="N3924" s="1">
        <v>0</v>
      </c>
      <c r="O3924" s="1" t="s">
        <v>161</v>
      </c>
      <c r="P3924" s="1" t="s">
        <v>166</v>
      </c>
      <c r="Q3924" s="10">
        <f>F3924*Part1Out!C$76+'relay test.csv'!H3924*Part1Out!C$77+'relay test.csv'!I3924*Part1Out!C$78+'relay test.csv'!J3924*Part1Out!C$79+'relay test.csv'!K3924*Part1Out!C$80+'relay test.csv'!L3924*Part1Out!C$81+'relay test.csv'!M3924*Part1Out!C$82</f>
        <v>7.2884112295487506</v>
      </c>
      <c r="R3924" s="11">
        <f t="shared" si="488"/>
        <v>1463.2440904974435</v>
      </c>
      <c r="S3924" s="12">
        <f t="shared" si="489"/>
        <v>0.99931705375730062</v>
      </c>
      <c r="T3924" s="11">
        <f t="shared" si="490"/>
        <v>1</v>
      </c>
      <c r="U3924" s="11">
        <f t="shared" si="491"/>
        <v>1</v>
      </c>
      <c r="V3924" s="72">
        <f>Q3924+Part1Out!C$75</f>
        <v>4.7536076404665097</v>
      </c>
      <c r="W3924" s="1">
        <f t="shared" si="492"/>
        <v>116.00202414343678</v>
      </c>
      <c r="X3924" s="12">
        <f t="shared" si="493"/>
        <v>0.9914531393168543</v>
      </c>
      <c r="Y3924" s="11">
        <f t="shared" si="494"/>
        <v>1</v>
      </c>
      <c r="Z3924" s="1">
        <f t="shared" si="495"/>
        <v>1</v>
      </c>
    </row>
    <row r="3925" spans="1:26" x14ac:dyDescent="0.2">
      <c r="A3925" s="1" t="s">
        <v>3948</v>
      </c>
      <c r="B3925" s="1">
        <v>1</v>
      </c>
      <c r="C3925" s="2">
        <v>41541</v>
      </c>
      <c r="D3925" s="2">
        <v>41541</v>
      </c>
      <c r="E3925" s="2">
        <v>41541</v>
      </c>
      <c r="F3925" s="1">
        <v>44</v>
      </c>
      <c r="G3925" s="1">
        <v>0</v>
      </c>
      <c r="H3925" s="1">
        <v>0</v>
      </c>
      <c r="I3925" s="1">
        <v>40</v>
      </c>
      <c r="J3925" s="1">
        <v>0</v>
      </c>
      <c r="K3925" s="1">
        <v>1</v>
      </c>
      <c r="L3925" s="1">
        <v>0</v>
      </c>
      <c r="M3925" s="1">
        <v>0</v>
      </c>
      <c r="N3925" s="1">
        <v>0</v>
      </c>
      <c r="O3925" s="1" t="s">
        <v>31</v>
      </c>
      <c r="P3925" s="1" t="s">
        <v>62</v>
      </c>
      <c r="Q3925" s="10">
        <f>F3925*Part1Out!C$76+'relay test.csv'!H3925*Part1Out!C$77+'relay test.csv'!I3925*Part1Out!C$78+'relay test.csv'!J3925*Part1Out!C$79+'relay test.csv'!K3925*Part1Out!C$80+'relay test.csv'!L3925*Part1Out!C$81+'relay test.csv'!M3925*Part1Out!C$82</f>
        <v>9.6703826359189957</v>
      </c>
      <c r="R3925" s="11">
        <f t="shared" si="488"/>
        <v>15841.40935621584</v>
      </c>
      <c r="S3925" s="12">
        <f t="shared" si="489"/>
        <v>0.99993687828804856</v>
      </c>
      <c r="T3925" s="11">
        <f t="shared" si="490"/>
        <v>1</v>
      </c>
      <c r="U3925" s="11">
        <f t="shared" si="491"/>
        <v>1</v>
      </c>
      <c r="V3925" s="72">
        <f>Q3925+Part1Out!C$75</f>
        <v>7.1355790468367548</v>
      </c>
      <c r="W3925" s="1">
        <f t="shared" si="492"/>
        <v>1255.8639823251183</v>
      </c>
      <c r="X3925" s="12">
        <f t="shared" si="493"/>
        <v>0.99920436895792808</v>
      </c>
      <c r="Y3925" s="11">
        <f t="shared" si="494"/>
        <v>1</v>
      </c>
      <c r="Z3925" s="1">
        <f t="shared" si="495"/>
        <v>1</v>
      </c>
    </row>
    <row r="3926" spans="1:26" x14ac:dyDescent="0.2">
      <c r="A3926" s="1" t="s">
        <v>3949</v>
      </c>
      <c r="B3926" s="1">
        <v>0</v>
      </c>
      <c r="C3926" s="2">
        <v>41541</v>
      </c>
      <c r="D3926" s="2">
        <v>41541</v>
      </c>
      <c r="E3926" s="2">
        <v>41541</v>
      </c>
      <c r="F3926" s="1">
        <v>44</v>
      </c>
      <c r="G3926" s="1">
        <v>9.0909090910000003</v>
      </c>
      <c r="H3926" s="1">
        <v>0</v>
      </c>
      <c r="I3926" s="1">
        <v>40</v>
      </c>
      <c r="J3926" s="1">
        <v>0</v>
      </c>
      <c r="K3926" s="1">
        <v>1</v>
      </c>
      <c r="L3926" s="1">
        <v>0</v>
      </c>
      <c r="M3926" s="1">
        <v>0</v>
      </c>
      <c r="N3926" s="1">
        <v>0</v>
      </c>
      <c r="O3926" s="1" t="s">
        <v>31</v>
      </c>
      <c r="P3926" s="1" t="s">
        <v>62</v>
      </c>
      <c r="Q3926" s="10">
        <f>F3926*Part1Out!C$76+'relay test.csv'!H3926*Part1Out!C$77+'relay test.csv'!I3926*Part1Out!C$78+'relay test.csv'!J3926*Part1Out!C$79+'relay test.csv'!K3926*Part1Out!C$80+'relay test.csv'!L3926*Part1Out!C$81+'relay test.csv'!M3926*Part1Out!C$82</f>
        <v>9.6703826359189957</v>
      </c>
      <c r="R3926" s="11">
        <f t="shared" si="488"/>
        <v>15841.40935621584</v>
      </c>
      <c r="S3926" s="12">
        <f t="shared" si="489"/>
        <v>0.99993687828804856</v>
      </c>
      <c r="T3926" s="11">
        <f t="shared" si="490"/>
        <v>1</v>
      </c>
      <c r="U3926" s="11">
        <f t="shared" si="491"/>
        <v>0</v>
      </c>
      <c r="V3926" s="72">
        <f>Q3926+Part1Out!C$75</f>
        <v>7.1355790468367548</v>
      </c>
      <c r="W3926" s="1">
        <f t="shared" si="492"/>
        <v>1255.8639823251183</v>
      </c>
      <c r="X3926" s="12">
        <f t="shared" si="493"/>
        <v>0.99920436895792808</v>
      </c>
      <c r="Y3926" s="11">
        <f t="shared" si="494"/>
        <v>1</v>
      </c>
      <c r="Z3926" s="1">
        <f t="shared" si="495"/>
        <v>0</v>
      </c>
    </row>
    <row r="3927" spans="1:26" x14ac:dyDescent="0.2">
      <c r="A3927" s="1" t="s">
        <v>3950</v>
      </c>
      <c r="B3927" s="1">
        <v>1</v>
      </c>
      <c r="C3927" s="2">
        <v>41541</v>
      </c>
      <c r="D3927" s="2">
        <v>41541</v>
      </c>
      <c r="E3927" s="2">
        <v>41541</v>
      </c>
      <c r="F3927" s="1">
        <v>41</v>
      </c>
      <c r="G3927" s="1">
        <v>24.390243900000002</v>
      </c>
      <c r="H3927" s="1">
        <v>0</v>
      </c>
      <c r="I3927" s="1">
        <v>40.020000000000003</v>
      </c>
      <c r="J3927" s="1">
        <v>0</v>
      </c>
      <c r="K3927" s="1">
        <v>1</v>
      </c>
      <c r="L3927" s="1">
        <v>1</v>
      </c>
      <c r="M3927" s="1">
        <v>0</v>
      </c>
      <c r="N3927" s="1">
        <v>0</v>
      </c>
      <c r="O3927" s="1" t="s">
        <v>25</v>
      </c>
      <c r="P3927" s="1" t="s">
        <v>27</v>
      </c>
      <c r="Q3927" s="10">
        <f>F3927*Part1Out!C$76+'relay test.csv'!H3927*Part1Out!C$77+'relay test.csv'!I3927*Part1Out!C$78+'relay test.csv'!J3927*Part1Out!C$79+'relay test.csv'!K3927*Part1Out!C$80+'relay test.csv'!L3927*Part1Out!C$81+'relay test.csv'!M3927*Part1Out!C$82</f>
        <v>9.8064432830869084</v>
      </c>
      <c r="R3927" s="11">
        <f t="shared" si="488"/>
        <v>18150.31660036078</v>
      </c>
      <c r="S3927" s="12">
        <f t="shared" si="489"/>
        <v>0.99994490757766963</v>
      </c>
      <c r="T3927" s="11">
        <f t="shared" si="490"/>
        <v>1</v>
      </c>
      <c r="U3927" s="11">
        <f t="shared" si="491"/>
        <v>1</v>
      </c>
      <c r="V3927" s="72">
        <f>Q3927+Part1Out!C$75</f>
        <v>7.2716396940046675</v>
      </c>
      <c r="W3927" s="1">
        <f t="shared" si="492"/>
        <v>1438.9078884099899</v>
      </c>
      <c r="X3927" s="12">
        <f t="shared" si="493"/>
        <v>0.99930551113161536</v>
      </c>
      <c r="Y3927" s="11">
        <f t="shared" si="494"/>
        <v>1</v>
      </c>
      <c r="Z3927" s="1">
        <f t="shared" si="495"/>
        <v>1</v>
      </c>
    </row>
    <row r="3928" spans="1:26" x14ac:dyDescent="0.2">
      <c r="A3928" s="1" t="s">
        <v>3951</v>
      </c>
      <c r="B3928" s="1">
        <v>1</v>
      </c>
      <c r="C3928" s="2">
        <v>41541</v>
      </c>
      <c r="D3928" s="2">
        <v>41562</v>
      </c>
      <c r="E3928" s="2">
        <v>41562</v>
      </c>
      <c r="F3928" s="1">
        <v>36</v>
      </c>
      <c r="G3928" s="1">
        <v>33.333333330000002</v>
      </c>
      <c r="H3928" s="1">
        <v>0</v>
      </c>
      <c r="I3928" s="1">
        <v>40.020000000000003</v>
      </c>
      <c r="J3928" s="1">
        <v>0</v>
      </c>
      <c r="K3928" s="1">
        <v>1</v>
      </c>
      <c r="L3928" s="1">
        <v>0</v>
      </c>
      <c r="M3928" s="1">
        <v>0</v>
      </c>
      <c r="N3928" s="1">
        <v>0</v>
      </c>
      <c r="O3928" s="1" t="s">
        <v>29</v>
      </c>
      <c r="P3928" s="1" t="s">
        <v>62</v>
      </c>
      <c r="Q3928" s="10">
        <f>F3928*Part1Out!C$76+'relay test.csv'!H3928*Part1Out!C$77+'relay test.csv'!I3928*Part1Out!C$78+'relay test.csv'!J3928*Part1Out!C$79+'relay test.csv'!K3928*Part1Out!C$80+'relay test.csv'!L3928*Part1Out!C$81+'relay test.csv'!M3928*Part1Out!C$82</f>
        <v>7.9816857138047919</v>
      </c>
      <c r="R3928" s="11">
        <f t="shared" si="488"/>
        <v>2926.8607574715866</v>
      </c>
      <c r="S3928" s="12">
        <f t="shared" si="489"/>
        <v>0.99965845370294737</v>
      </c>
      <c r="T3928" s="11">
        <f t="shared" si="490"/>
        <v>1</v>
      </c>
      <c r="U3928" s="11">
        <f t="shared" si="491"/>
        <v>1</v>
      </c>
      <c r="V3928" s="72">
        <f>Q3928+Part1Out!C$75</f>
        <v>5.446882124722551</v>
      </c>
      <c r="W3928" s="1">
        <f t="shared" si="492"/>
        <v>232.03358513976508</v>
      </c>
      <c r="X3928" s="12">
        <f t="shared" si="493"/>
        <v>0.9957087730534625</v>
      </c>
      <c r="Y3928" s="11">
        <f t="shared" si="494"/>
        <v>1</v>
      </c>
      <c r="Z3928" s="1">
        <f t="shared" si="495"/>
        <v>1</v>
      </c>
    </row>
    <row r="3929" spans="1:26" x14ac:dyDescent="0.2">
      <c r="A3929" s="1" t="s">
        <v>3952</v>
      </c>
      <c r="B3929" s="1">
        <v>0</v>
      </c>
      <c r="C3929" s="2">
        <v>41541</v>
      </c>
      <c r="D3929" s="2">
        <v>41541</v>
      </c>
      <c r="E3929" s="2">
        <v>41541</v>
      </c>
      <c r="F3929" s="1">
        <v>4</v>
      </c>
      <c r="G3929" s="1">
        <v>100</v>
      </c>
      <c r="H3929" s="1">
        <v>0</v>
      </c>
      <c r="I3929" s="1">
        <v>40.020000000000003</v>
      </c>
      <c r="J3929" s="1">
        <v>0</v>
      </c>
      <c r="K3929" s="1">
        <v>1</v>
      </c>
      <c r="L3929" s="1">
        <v>0</v>
      </c>
      <c r="M3929" s="1">
        <v>0</v>
      </c>
      <c r="N3929" s="1">
        <v>0</v>
      </c>
      <c r="O3929" s="1" t="s">
        <v>31</v>
      </c>
      <c r="P3929" s="1" t="s">
        <v>27</v>
      </c>
      <c r="Q3929" s="10">
        <f>F3929*Part1Out!C$76+'relay test.csv'!H3929*Part1Out!C$77+'relay test.csv'!I3929*Part1Out!C$78+'relay test.csv'!J3929*Part1Out!C$79+'relay test.csv'!K3929*Part1Out!C$80+'relay test.csv'!L3929*Part1Out!C$81+'relay test.csv'!M3929*Part1Out!C$82</f>
        <v>1.227182632851584</v>
      </c>
      <c r="R3929" s="11">
        <f t="shared" si="488"/>
        <v>3.4116042419477535</v>
      </c>
      <c r="S3929" s="12">
        <f t="shared" si="489"/>
        <v>0.77332508875308981</v>
      </c>
      <c r="T3929" s="11">
        <f t="shared" si="490"/>
        <v>1</v>
      </c>
      <c r="U3929" s="11">
        <f t="shared" si="491"/>
        <v>0</v>
      </c>
      <c r="V3929" s="72">
        <f>Q3929+Part1Out!C$75</f>
        <v>-1.3076209562306569</v>
      </c>
      <c r="W3929" s="1">
        <f t="shared" si="492"/>
        <v>0.27046273428497819</v>
      </c>
      <c r="X3929" s="12">
        <f t="shared" si="493"/>
        <v>0.21288521653269568</v>
      </c>
      <c r="Y3929" s="11">
        <f t="shared" si="494"/>
        <v>0</v>
      </c>
      <c r="Z3929" s="1">
        <f t="shared" si="495"/>
        <v>0</v>
      </c>
    </row>
    <row r="3930" spans="1:26" x14ac:dyDescent="0.2">
      <c r="A3930" s="1" t="s">
        <v>3953</v>
      </c>
      <c r="B3930" s="1">
        <v>1</v>
      </c>
      <c r="C3930" s="2">
        <v>41541</v>
      </c>
      <c r="D3930" s="2">
        <v>41541</v>
      </c>
      <c r="E3930" s="2">
        <v>41541</v>
      </c>
      <c r="F3930" s="1">
        <v>39</v>
      </c>
      <c r="G3930" s="1">
        <v>23.07692308</v>
      </c>
      <c r="H3930" s="1">
        <v>2.5641025640000001</v>
      </c>
      <c r="I3930" s="1">
        <v>51.55</v>
      </c>
      <c r="J3930" s="1">
        <v>0</v>
      </c>
      <c r="K3930" s="1">
        <v>1</v>
      </c>
      <c r="L3930" s="1">
        <v>0</v>
      </c>
      <c r="M3930" s="1">
        <v>0</v>
      </c>
      <c r="N3930" s="1">
        <v>0</v>
      </c>
      <c r="O3930" s="1" t="s">
        <v>29</v>
      </c>
      <c r="P3930" s="1" t="s">
        <v>27</v>
      </c>
      <c r="Q3930" s="10">
        <f>F3930*Part1Out!C$76+'relay test.csv'!H3930*Part1Out!C$77+'relay test.csv'!I3930*Part1Out!C$78+'relay test.csv'!J3930*Part1Out!C$79+'relay test.csv'!K3930*Part1Out!C$80+'relay test.csv'!L3930*Part1Out!C$81+'relay test.csv'!M3930*Part1Out!C$82</f>
        <v>8.6231330565737974</v>
      </c>
      <c r="R3930" s="11">
        <f t="shared" si="488"/>
        <v>5558.7750964170509</v>
      </c>
      <c r="S3930" s="12">
        <f t="shared" si="489"/>
        <v>0.99982013660936675</v>
      </c>
      <c r="T3930" s="11">
        <f t="shared" si="490"/>
        <v>1</v>
      </c>
      <c r="U3930" s="11">
        <f t="shared" si="491"/>
        <v>1</v>
      </c>
      <c r="V3930" s="72">
        <f>Q3930+Part1Out!C$75</f>
        <v>6.0883294674915565</v>
      </c>
      <c r="W3930" s="1">
        <f t="shared" si="492"/>
        <v>440.68461791859357</v>
      </c>
      <c r="X3930" s="12">
        <f t="shared" si="493"/>
        <v>0.9977359410777934</v>
      </c>
      <c r="Y3930" s="11">
        <f t="shared" si="494"/>
        <v>1</v>
      </c>
      <c r="Z3930" s="1">
        <f t="shared" si="495"/>
        <v>1</v>
      </c>
    </row>
    <row r="3931" spans="1:26" x14ac:dyDescent="0.2">
      <c r="A3931" s="1" t="s">
        <v>3954</v>
      </c>
      <c r="B3931" s="1">
        <v>1</v>
      </c>
      <c r="C3931" s="2">
        <v>41541</v>
      </c>
      <c r="D3931" s="2">
        <v>41569</v>
      </c>
      <c r="E3931" s="2">
        <v>41642</v>
      </c>
      <c r="F3931" s="1">
        <v>40</v>
      </c>
      <c r="G3931" s="1">
        <v>50</v>
      </c>
      <c r="H3931" s="1">
        <v>12.5</v>
      </c>
      <c r="I3931" s="1">
        <v>41.08</v>
      </c>
      <c r="J3931" s="1">
        <v>2.7397260273972601E-2</v>
      </c>
      <c r="K3931" s="1">
        <v>1</v>
      </c>
      <c r="L3931" s="1">
        <v>0</v>
      </c>
      <c r="M3931" s="1">
        <v>0</v>
      </c>
      <c r="N3931" s="1">
        <v>0</v>
      </c>
      <c r="O3931" s="1" t="s">
        <v>22</v>
      </c>
      <c r="P3931" s="1" t="s">
        <v>62</v>
      </c>
      <c r="Q3931" s="10">
        <f>F3931*Part1Out!C$76+'relay test.csv'!H3931*Part1Out!C$77+'relay test.csv'!I3931*Part1Out!C$78+'relay test.csv'!J3931*Part1Out!C$79+'relay test.csv'!K3931*Part1Out!C$80+'relay test.csv'!L3931*Part1Out!C$81+'relay test.csv'!M3931*Part1Out!C$82</f>
        <v>9.0455901337461704</v>
      </c>
      <c r="R3931" s="11">
        <f t="shared" si="488"/>
        <v>8481.0550196861604</v>
      </c>
      <c r="S3931" s="12">
        <f t="shared" si="489"/>
        <v>0.99988210404227762</v>
      </c>
      <c r="T3931" s="11">
        <f t="shared" si="490"/>
        <v>1</v>
      </c>
      <c r="U3931" s="11">
        <f t="shared" si="491"/>
        <v>1</v>
      </c>
      <c r="V3931" s="72">
        <f>Q3931+Part1Out!C$75</f>
        <v>6.5107865446639295</v>
      </c>
      <c r="W3931" s="1">
        <f t="shared" si="492"/>
        <v>672.35504694298197</v>
      </c>
      <c r="X3931" s="12">
        <f t="shared" si="493"/>
        <v>0.99851489937657711</v>
      </c>
      <c r="Y3931" s="11">
        <f t="shared" si="494"/>
        <v>1</v>
      </c>
      <c r="Z3931" s="1">
        <f t="shared" si="495"/>
        <v>1</v>
      </c>
    </row>
    <row r="3932" spans="1:26" x14ac:dyDescent="0.2">
      <c r="A3932" s="1" t="s">
        <v>3955</v>
      </c>
      <c r="B3932" s="1">
        <v>1</v>
      </c>
      <c r="C3932" s="2">
        <v>41541</v>
      </c>
      <c r="D3932" s="2">
        <v>41575</v>
      </c>
      <c r="E3932" s="2">
        <v>41575</v>
      </c>
      <c r="F3932" s="1">
        <v>37</v>
      </c>
      <c r="G3932" s="1">
        <v>21.621621619999999</v>
      </c>
      <c r="H3932" s="1">
        <v>8.1081081079999997</v>
      </c>
      <c r="I3932" s="1">
        <v>29.83</v>
      </c>
      <c r="J3932" s="1">
        <v>0</v>
      </c>
      <c r="K3932" s="1">
        <v>1</v>
      </c>
      <c r="L3932" s="1">
        <v>0</v>
      </c>
      <c r="M3932" s="1">
        <v>0</v>
      </c>
      <c r="N3932" s="1">
        <v>0</v>
      </c>
      <c r="O3932" s="1" t="s">
        <v>22</v>
      </c>
      <c r="P3932" s="1" t="s">
        <v>62</v>
      </c>
      <c r="Q3932" s="10">
        <f>F3932*Part1Out!C$76+'relay test.csv'!H3932*Part1Out!C$77+'relay test.csv'!I3932*Part1Out!C$78+'relay test.csv'!J3932*Part1Out!C$79+'relay test.csv'!K3932*Part1Out!C$80+'relay test.csv'!L3932*Part1Out!C$81+'relay test.csv'!M3932*Part1Out!C$82</f>
        <v>8.3846945466756182</v>
      </c>
      <c r="R3932" s="11">
        <f t="shared" si="488"/>
        <v>4379.5206059133779</v>
      </c>
      <c r="S3932" s="12">
        <f t="shared" si="489"/>
        <v>0.99977171663143183</v>
      </c>
      <c r="T3932" s="11">
        <f t="shared" si="490"/>
        <v>1</v>
      </c>
      <c r="U3932" s="11">
        <f t="shared" si="491"/>
        <v>1</v>
      </c>
      <c r="V3932" s="72">
        <f>Q3932+Part1Out!C$75</f>
        <v>5.8498909575933773</v>
      </c>
      <c r="W3932" s="1">
        <f t="shared" si="492"/>
        <v>347.1965192705012</v>
      </c>
      <c r="X3932" s="12">
        <f t="shared" si="493"/>
        <v>0.99712805859721088</v>
      </c>
      <c r="Y3932" s="11">
        <f t="shared" si="494"/>
        <v>1</v>
      </c>
      <c r="Z3932" s="1">
        <f t="shared" si="495"/>
        <v>1</v>
      </c>
    </row>
    <row r="3933" spans="1:26" x14ac:dyDescent="0.2">
      <c r="A3933" s="1" t="s">
        <v>3956</v>
      </c>
      <c r="B3933" s="1">
        <v>1</v>
      </c>
      <c r="C3933" s="2">
        <v>41541</v>
      </c>
      <c r="D3933" s="2">
        <v>41565</v>
      </c>
      <c r="E3933" s="2">
        <v>41565</v>
      </c>
      <c r="F3933" s="1">
        <v>35</v>
      </c>
      <c r="G3933" s="1">
        <v>45.714285709999999</v>
      </c>
      <c r="H3933" s="1">
        <v>11.42857143</v>
      </c>
      <c r="I3933" s="1">
        <v>44.11</v>
      </c>
      <c r="J3933" s="1">
        <v>0</v>
      </c>
      <c r="K3933" s="1">
        <v>1</v>
      </c>
      <c r="L3933" s="1">
        <v>0</v>
      </c>
      <c r="M3933" s="1">
        <v>0</v>
      </c>
      <c r="N3933" s="1">
        <v>0</v>
      </c>
      <c r="O3933" s="1" t="s">
        <v>31</v>
      </c>
      <c r="P3933" s="1" t="s">
        <v>62</v>
      </c>
      <c r="Q3933" s="10">
        <f>F3933*Part1Out!C$76+'relay test.csv'!H3933*Part1Out!C$77+'relay test.csv'!I3933*Part1Out!C$78+'relay test.csv'!J3933*Part1Out!C$79+'relay test.csv'!K3933*Part1Out!C$80+'relay test.csv'!L3933*Part1Out!C$81+'relay test.csv'!M3933*Part1Out!C$82</f>
        <v>7.9754898116607649</v>
      </c>
      <c r="R3933" s="11">
        <f t="shared" si="488"/>
        <v>2908.7822787065998</v>
      </c>
      <c r="S3933" s="12">
        <f t="shared" si="489"/>
        <v>0.99965633167563162</v>
      </c>
      <c r="T3933" s="11">
        <f t="shared" si="490"/>
        <v>1</v>
      </c>
      <c r="U3933" s="11">
        <f t="shared" si="491"/>
        <v>1</v>
      </c>
      <c r="V3933" s="72">
        <f>Q3933+Part1Out!C$75</f>
        <v>5.440686222578524</v>
      </c>
      <c r="W3933" s="1">
        <f t="shared" si="492"/>
        <v>230.6003723601668</v>
      </c>
      <c r="X3933" s="12">
        <f t="shared" si="493"/>
        <v>0.99568221765013021</v>
      </c>
      <c r="Y3933" s="11">
        <f t="shared" si="494"/>
        <v>1</v>
      </c>
      <c r="Z3933" s="1">
        <f t="shared" si="495"/>
        <v>1</v>
      </c>
    </row>
    <row r="3934" spans="1:26" x14ac:dyDescent="0.2">
      <c r="A3934" s="1" t="s">
        <v>3957</v>
      </c>
      <c r="B3934" s="1">
        <v>1</v>
      </c>
      <c r="C3934" s="2">
        <v>41530</v>
      </c>
      <c r="D3934" s="2">
        <v>41541</v>
      </c>
      <c r="E3934" s="2">
        <v>41555</v>
      </c>
      <c r="F3934" s="1">
        <v>27</v>
      </c>
      <c r="G3934" s="1">
        <v>48.148148149999997</v>
      </c>
      <c r="H3934" s="1">
        <v>0</v>
      </c>
      <c r="I3934" s="1">
        <v>33.159999999999997</v>
      </c>
      <c r="J3934" s="1">
        <v>0.14285714285714299</v>
      </c>
      <c r="K3934" s="1">
        <v>1</v>
      </c>
      <c r="L3934" s="1">
        <v>0</v>
      </c>
      <c r="M3934" s="1">
        <v>0</v>
      </c>
      <c r="N3934" s="1">
        <v>0</v>
      </c>
      <c r="O3934" s="1" t="s">
        <v>29</v>
      </c>
      <c r="P3934" s="1" t="s">
        <v>23</v>
      </c>
      <c r="Q3934" s="10">
        <f>F3934*Part1Out!C$76+'relay test.csv'!H3934*Part1Out!C$77+'relay test.csv'!I3934*Part1Out!C$78+'relay test.csv'!J3934*Part1Out!C$79+'relay test.csv'!K3934*Part1Out!C$80+'relay test.csv'!L3934*Part1Out!C$81+'relay test.csv'!M3934*Part1Out!C$82</f>
        <v>6.0196100170512699</v>
      </c>
      <c r="R3934" s="11">
        <f t="shared" si="488"/>
        <v>411.41811838601717</v>
      </c>
      <c r="S3934" s="12">
        <f t="shared" si="489"/>
        <v>0.99757527626595688</v>
      </c>
      <c r="T3934" s="11">
        <f t="shared" si="490"/>
        <v>1</v>
      </c>
      <c r="U3934" s="11">
        <f t="shared" si="491"/>
        <v>1</v>
      </c>
      <c r="V3934" s="72">
        <f>Q3934+Part1Out!C$75</f>
        <v>3.484806427969029</v>
      </c>
      <c r="W3934" s="1">
        <f t="shared" si="492"/>
        <v>32.616112931532442</v>
      </c>
      <c r="X3934" s="12">
        <f t="shared" si="493"/>
        <v>0.97025236076411492</v>
      </c>
      <c r="Y3934" s="11">
        <f t="shared" si="494"/>
        <v>1</v>
      </c>
      <c r="Z3934" s="1">
        <f t="shared" si="495"/>
        <v>1</v>
      </c>
    </row>
    <row r="3935" spans="1:26" x14ac:dyDescent="0.2">
      <c r="A3935" s="1" t="s">
        <v>3958</v>
      </c>
      <c r="B3935" s="1">
        <v>1</v>
      </c>
      <c r="C3935" s="2">
        <v>41537</v>
      </c>
      <c r="D3935" s="2">
        <v>41542</v>
      </c>
      <c r="E3935" s="2">
        <v>41653</v>
      </c>
      <c r="F3935" s="1">
        <v>37</v>
      </c>
      <c r="G3935" s="1">
        <v>13.513513509999999</v>
      </c>
      <c r="H3935" s="1">
        <v>0</v>
      </c>
      <c r="I3935" s="1">
        <v>51.37</v>
      </c>
      <c r="J3935" s="1">
        <v>3.6036036036036001E-2</v>
      </c>
      <c r="K3935" s="1">
        <v>1</v>
      </c>
      <c r="L3935" s="1">
        <v>0</v>
      </c>
      <c r="M3935" s="1">
        <v>0</v>
      </c>
      <c r="N3935" s="1">
        <v>0</v>
      </c>
      <c r="O3935" s="1" t="s">
        <v>29</v>
      </c>
      <c r="P3935" s="1" t="s">
        <v>62</v>
      </c>
      <c r="Q3935" s="10">
        <f>F3935*Part1Out!C$76+'relay test.csv'!H3935*Part1Out!C$77+'relay test.csv'!I3935*Part1Out!C$78+'relay test.csv'!J3935*Part1Out!C$79+'relay test.csv'!K3935*Part1Out!C$80+'relay test.csv'!L3935*Part1Out!C$81+'relay test.csv'!M3935*Part1Out!C$82</f>
        <v>8.130495602603613</v>
      </c>
      <c r="R3935" s="11">
        <f t="shared" si="488"/>
        <v>3396.4824536320916</v>
      </c>
      <c r="S3935" s="12">
        <f t="shared" si="489"/>
        <v>0.99970566441073716</v>
      </c>
      <c r="T3935" s="11">
        <f t="shared" si="490"/>
        <v>1</v>
      </c>
      <c r="U3935" s="11">
        <f t="shared" si="491"/>
        <v>1</v>
      </c>
      <c r="V3935" s="72">
        <f>Q3935+Part1Out!C$75</f>
        <v>5.5956920135213721</v>
      </c>
      <c r="W3935" s="1">
        <f t="shared" si="492"/>
        <v>269.26391990761135</v>
      </c>
      <c r="X3935" s="12">
        <f t="shared" si="493"/>
        <v>0.99629991306149246</v>
      </c>
      <c r="Y3935" s="11">
        <f t="shared" si="494"/>
        <v>1</v>
      </c>
      <c r="Z3935" s="1">
        <f t="shared" si="495"/>
        <v>1</v>
      </c>
    </row>
    <row r="3936" spans="1:26" x14ac:dyDescent="0.2">
      <c r="A3936" s="1" t="s">
        <v>3959</v>
      </c>
      <c r="B3936" s="1">
        <v>0</v>
      </c>
      <c r="C3936" s="2">
        <v>41541</v>
      </c>
      <c r="D3936" s="2">
        <v>41541</v>
      </c>
      <c r="E3936" s="2">
        <v>41541</v>
      </c>
      <c r="F3936" s="1">
        <v>33</v>
      </c>
      <c r="G3936" s="1">
        <v>21.212121209999999</v>
      </c>
      <c r="H3936" s="1">
        <v>0</v>
      </c>
      <c r="I3936" s="1">
        <v>40</v>
      </c>
      <c r="J3936" s="1">
        <v>0</v>
      </c>
      <c r="K3936" s="1">
        <v>1</v>
      </c>
      <c r="L3936" s="1">
        <v>0</v>
      </c>
      <c r="M3936" s="1">
        <v>1</v>
      </c>
      <c r="N3936" s="1">
        <v>0</v>
      </c>
      <c r="O3936" s="1" t="s">
        <v>29</v>
      </c>
      <c r="P3936" s="1" t="s">
        <v>62</v>
      </c>
      <c r="Q3936" s="10">
        <f>F3936*Part1Out!C$76+'relay test.csv'!H3936*Part1Out!C$77+'relay test.csv'!I3936*Part1Out!C$78+'relay test.csv'!J3936*Part1Out!C$79+'relay test.csv'!K3936*Part1Out!C$80+'relay test.csv'!L3936*Part1Out!C$81+'relay test.csv'!M3936*Part1Out!C$82</f>
        <v>8.2144263934606219</v>
      </c>
      <c r="R3936" s="11">
        <f t="shared" si="488"/>
        <v>3693.8567963749338</v>
      </c>
      <c r="S3936" s="12">
        <f t="shared" si="489"/>
        <v>0.99972935351622261</v>
      </c>
      <c r="T3936" s="11">
        <f t="shared" si="490"/>
        <v>1</v>
      </c>
      <c r="U3936" s="11">
        <f t="shared" si="491"/>
        <v>0</v>
      </c>
      <c r="V3936" s="72">
        <f>Q3936+Part1Out!C$75</f>
        <v>5.679622804378381</v>
      </c>
      <c r="W3936" s="1">
        <f t="shared" si="492"/>
        <v>292.83895151752313</v>
      </c>
      <c r="X3936" s="12">
        <f t="shared" si="493"/>
        <v>0.99659677522385803</v>
      </c>
      <c r="Y3936" s="11">
        <f t="shared" si="494"/>
        <v>1</v>
      </c>
      <c r="Z3936" s="1">
        <f t="shared" si="495"/>
        <v>0</v>
      </c>
    </row>
    <row r="3937" spans="1:26" x14ac:dyDescent="0.2">
      <c r="A3937" s="1" t="s">
        <v>3960</v>
      </c>
      <c r="B3937" s="1">
        <v>1</v>
      </c>
      <c r="C3937" s="2">
        <v>41541</v>
      </c>
      <c r="D3937" s="2">
        <v>41542</v>
      </c>
      <c r="E3937" s="2">
        <v>41542</v>
      </c>
      <c r="F3937" s="1">
        <v>28</v>
      </c>
      <c r="G3937" s="1">
        <v>35.714285709999999</v>
      </c>
      <c r="H3937" s="1">
        <v>10.71428571</v>
      </c>
      <c r="I3937" s="1">
        <v>51.39</v>
      </c>
      <c r="J3937" s="1">
        <v>0</v>
      </c>
      <c r="K3937" s="1">
        <v>1</v>
      </c>
      <c r="L3937" s="1">
        <v>0</v>
      </c>
      <c r="M3937" s="1">
        <v>0</v>
      </c>
      <c r="N3937" s="1">
        <v>0</v>
      </c>
      <c r="O3937" s="1" t="s">
        <v>22</v>
      </c>
      <c r="P3937" s="1" t="s">
        <v>23</v>
      </c>
      <c r="Q3937" s="10">
        <f>F3937*Part1Out!C$76+'relay test.csv'!H3937*Part1Out!C$77+'relay test.csv'!I3937*Part1Out!C$78+'relay test.csv'!J3937*Part1Out!C$79+'relay test.csv'!K3937*Part1Out!C$80+'relay test.csv'!L3937*Part1Out!C$81+'relay test.csv'!M3937*Part1Out!C$82</f>
        <v>6.4583284249067088</v>
      </c>
      <c r="R3937" s="11">
        <f t="shared" si="488"/>
        <v>637.99371034750743</v>
      </c>
      <c r="S3937" s="12">
        <f t="shared" si="489"/>
        <v>0.9984350393692355</v>
      </c>
      <c r="T3937" s="11">
        <f t="shared" si="490"/>
        <v>1</v>
      </c>
      <c r="U3937" s="11">
        <f t="shared" si="491"/>
        <v>1</v>
      </c>
      <c r="V3937" s="72">
        <f>Q3937+Part1Out!C$75</f>
        <v>3.9235248358244679</v>
      </c>
      <c r="W3937" s="1">
        <f t="shared" si="492"/>
        <v>50.578411538933651</v>
      </c>
      <c r="X3937" s="12">
        <f t="shared" si="493"/>
        <v>0.98061204348557429</v>
      </c>
      <c r="Y3937" s="11">
        <f t="shared" si="494"/>
        <v>1</v>
      </c>
      <c r="Z3937" s="1">
        <f t="shared" si="495"/>
        <v>1</v>
      </c>
    </row>
    <row r="3938" spans="1:26" x14ac:dyDescent="0.2">
      <c r="A3938" s="1" t="s">
        <v>3961</v>
      </c>
      <c r="B3938" s="1">
        <v>1</v>
      </c>
      <c r="C3938" s="2">
        <v>41534</v>
      </c>
      <c r="D3938" s="2">
        <v>41541</v>
      </c>
      <c r="E3938" s="2">
        <v>41541</v>
      </c>
      <c r="F3938" s="1">
        <v>32</v>
      </c>
      <c r="G3938" s="1">
        <v>62.5</v>
      </c>
      <c r="H3938" s="1">
        <v>0</v>
      </c>
      <c r="I3938" s="1">
        <v>40.020000000000003</v>
      </c>
      <c r="J3938" s="1">
        <v>0</v>
      </c>
      <c r="K3938" s="1">
        <v>1</v>
      </c>
      <c r="L3938" s="1">
        <v>1</v>
      </c>
      <c r="M3938" s="1">
        <v>0</v>
      </c>
      <c r="N3938" s="1">
        <v>0</v>
      </c>
      <c r="O3938" s="1" t="s">
        <v>22</v>
      </c>
      <c r="P3938" s="1" t="s">
        <v>27</v>
      </c>
      <c r="Q3938" s="10">
        <f>F3938*Part1Out!C$76+'relay test.csv'!H3938*Part1Out!C$77+'relay test.csv'!I3938*Part1Out!C$78+'relay test.csv'!J3938*Part1Out!C$79+'relay test.csv'!K3938*Part1Out!C$80+'relay test.csv'!L3938*Part1Out!C$81+'relay test.csv'!M3938*Part1Out!C$82</f>
        <v>7.9067392915688179</v>
      </c>
      <c r="R3938" s="11">
        <f t="shared" si="488"/>
        <v>2715.5214908070743</v>
      </c>
      <c r="S3938" s="12">
        <f t="shared" si="489"/>
        <v>0.99963188216865428</v>
      </c>
      <c r="T3938" s="11">
        <f t="shared" si="490"/>
        <v>1</v>
      </c>
      <c r="U3938" s="11">
        <f t="shared" si="491"/>
        <v>1</v>
      </c>
      <c r="V3938" s="72">
        <f>Q3938+Part1Out!C$75</f>
        <v>5.371935702486577</v>
      </c>
      <c r="W3938" s="1">
        <f t="shared" si="492"/>
        <v>215.27918109106079</v>
      </c>
      <c r="X3938" s="12">
        <f t="shared" si="493"/>
        <v>0.99537634646591822</v>
      </c>
      <c r="Y3938" s="11">
        <f t="shared" si="494"/>
        <v>1</v>
      </c>
      <c r="Z3938" s="1">
        <f t="shared" si="495"/>
        <v>1</v>
      </c>
    </row>
    <row r="3939" spans="1:26" x14ac:dyDescent="0.2">
      <c r="A3939" s="1" t="s">
        <v>3962</v>
      </c>
      <c r="B3939" s="1">
        <v>1</v>
      </c>
      <c r="C3939" s="2">
        <v>41541</v>
      </c>
      <c r="D3939" s="2">
        <v>41541</v>
      </c>
      <c r="E3939" s="2">
        <v>41567</v>
      </c>
      <c r="F3939" s="1">
        <v>37</v>
      </c>
      <c r="G3939" s="1">
        <v>27.027027029999999</v>
      </c>
      <c r="H3939" s="1">
        <v>10.81081081</v>
      </c>
      <c r="I3939" s="1">
        <v>47.61</v>
      </c>
      <c r="J3939" s="1">
        <v>7.69230769230769E-2</v>
      </c>
      <c r="K3939" s="1">
        <v>0</v>
      </c>
      <c r="L3939" s="1">
        <v>0</v>
      </c>
      <c r="M3939" s="1">
        <v>0</v>
      </c>
      <c r="N3939" s="1">
        <v>0</v>
      </c>
      <c r="O3939" s="1" t="s">
        <v>29</v>
      </c>
      <c r="P3939" s="1" t="s">
        <v>27</v>
      </c>
      <c r="Q3939" s="10">
        <f>F3939*Part1Out!C$76+'relay test.csv'!H3939*Part1Out!C$77+'relay test.csv'!I3939*Part1Out!C$78+'relay test.csv'!J3939*Part1Out!C$79+'relay test.csv'!K3939*Part1Out!C$80+'relay test.csv'!L3939*Part1Out!C$81+'relay test.csv'!M3939*Part1Out!C$82</f>
        <v>7.8013628193376308</v>
      </c>
      <c r="R3939" s="11">
        <f t="shared" si="488"/>
        <v>2443.9303446614044</v>
      </c>
      <c r="S3939" s="12">
        <f t="shared" si="489"/>
        <v>0.99959099039275967</v>
      </c>
      <c r="T3939" s="11">
        <f t="shared" si="490"/>
        <v>1</v>
      </c>
      <c r="U3939" s="11">
        <f t="shared" si="491"/>
        <v>1</v>
      </c>
      <c r="V3939" s="72">
        <f>Q3939+Part1Out!C$75</f>
        <v>5.2665592302553899</v>
      </c>
      <c r="W3939" s="1">
        <f t="shared" si="492"/>
        <v>193.74817140037877</v>
      </c>
      <c r="X3939" s="12">
        <f t="shared" si="493"/>
        <v>0.99486516359661159</v>
      </c>
      <c r="Y3939" s="11">
        <f t="shared" si="494"/>
        <v>1</v>
      </c>
      <c r="Z3939" s="1">
        <f t="shared" si="495"/>
        <v>1</v>
      </c>
    </row>
    <row r="3940" spans="1:26" x14ac:dyDescent="0.2">
      <c r="A3940" s="1" t="s">
        <v>3963</v>
      </c>
      <c r="B3940" s="1">
        <v>1</v>
      </c>
      <c r="C3940" s="2">
        <v>41541</v>
      </c>
      <c r="D3940" s="2">
        <v>41541</v>
      </c>
      <c r="E3940" s="2">
        <v>41541</v>
      </c>
      <c r="F3940" s="1">
        <v>36</v>
      </c>
      <c r="G3940" s="1">
        <v>8.3333333330000006</v>
      </c>
      <c r="H3940" s="1">
        <v>2.7777777779999999</v>
      </c>
      <c r="I3940" s="1">
        <v>40.25</v>
      </c>
      <c r="J3940" s="1">
        <v>0</v>
      </c>
      <c r="K3940" s="1">
        <v>1</v>
      </c>
      <c r="L3940" s="1">
        <v>0</v>
      </c>
      <c r="M3940" s="1">
        <v>0</v>
      </c>
      <c r="N3940" s="1">
        <v>0</v>
      </c>
      <c r="O3940" s="1" t="s">
        <v>29</v>
      </c>
      <c r="P3940" s="1" t="s">
        <v>27</v>
      </c>
      <c r="Q3940" s="10">
        <f>F3940*Part1Out!C$76+'relay test.csv'!H3940*Part1Out!C$77+'relay test.csv'!I3940*Part1Out!C$78+'relay test.csv'!J3940*Part1Out!C$79+'relay test.csv'!K3940*Part1Out!C$80+'relay test.csv'!L3940*Part1Out!C$81+'relay test.csv'!M3940*Part1Out!C$82</f>
        <v>8.0342018472400092</v>
      </c>
      <c r="R3940" s="11">
        <f t="shared" si="488"/>
        <v>3084.6758171624469</v>
      </c>
      <c r="S3940" s="12">
        <f t="shared" si="489"/>
        <v>0.99967592188575416</v>
      </c>
      <c r="T3940" s="11">
        <f t="shared" si="490"/>
        <v>1</v>
      </c>
      <c r="U3940" s="11">
        <f t="shared" si="491"/>
        <v>1</v>
      </c>
      <c r="V3940" s="72">
        <f>Q3940+Part1Out!C$75</f>
        <v>5.4993982581577683</v>
      </c>
      <c r="W3940" s="1">
        <f t="shared" si="492"/>
        <v>244.54473518188382</v>
      </c>
      <c r="X3940" s="12">
        <f t="shared" si="493"/>
        <v>0.99592742235234955</v>
      </c>
      <c r="Y3940" s="11">
        <f t="shared" si="494"/>
        <v>1</v>
      </c>
      <c r="Z3940" s="1">
        <f t="shared" si="495"/>
        <v>1</v>
      </c>
    </row>
    <row r="3941" spans="1:26" x14ac:dyDescent="0.2">
      <c r="A3941" s="1" t="s">
        <v>3964</v>
      </c>
      <c r="B3941" s="1">
        <v>0</v>
      </c>
      <c r="C3941" s="2">
        <v>41541</v>
      </c>
      <c r="D3941" s="2">
        <v>41541</v>
      </c>
      <c r="E3941" s="2">
        <v>41541</v>
      </c>
      <c r="F3941" s="1">
        <v>1</v>
      </c>
      <c r="G3941" s="1">
        <v>0</v>
      </c>
      <c r="H3941" s="1">
        <v>0</v>
      </c>
      <c r="I3941" s="1">
        <v>40</v>
      </c>
      <c r="J3941" s="1">
        <v>0</v>
      </c>
      <c r="K3941" s="1">
        <v>1</v>
      </c>
      <c r="L3941" s="1">
        <v>0</v>
      </c>
      <c r="M3941" s="1">
        <v>1</v>
      </c>
      <c r="N3941" s="1">
        <v>0</v>
      </c>
      <c r="O3941" s="1" t="s">
        <v>35</v>
      </c>
      <c r="P3941" s="1" t="s">
        <v>62</v>
      </c>
      <c r="Q3941" s="10">
        <f>F3941*Part1Out!C$76+'relay test.csv'!H3941*Part1Out!C$77+'relay test.csv'!I3941*Part1Out!C$78+'relay test.csv'!J3941*Part1Out!C$79+'relay test.csv'!K3941*Part1Out!C$80+'relay test.csv'!L3941*Part1Out!C$81+'relay test.csv'!M3941*Part1Out!C$82</f>
        <v>1.4599233125074138</v>
      </c>
      <c r="R3941" s="11">
        <f t="shared" si="488"/>
        <v>4.3056293277670887</v>
      </c>
      <c r="S3941" s="12">
        <f t="shared" si="489"/>
        <v>0.81152094535393093</v>
      </c>
      <c r="T3941" s="11">
        <f t="shared" si="490"/>
        <v>1</v>
      </c>
      <c r="U3941" s="11">
        <f t="shared" si="491"/>
        <v>0</v>
      </c>
      <c r="V3941" s="72">
        <f>Q3941+Part1Out!C$75</f>
        <v>-1.0748802765748271</v>
      </c>
      <c r="W3941" s="1">
        <f t="shared" si="492"/>
        <v>0.34133861908338931</v>
      </c>
      <c r="X3941" s="12">
        <f t="shared" si="493"/>
        <v>0.25447609889637324</v>
      </c>
      <c r="Y3941" s="11">
        <f t="shared" si="494"/>
        <v>0</v>
      </c>
      <c r="Z3941" s="1">
        <f t="shared" si="495"/>
        <v>0</v>
      </c>
    </row>
    <row r="3942" spans="1:26" x14ac:dyDescent="0.2">
      <c r="A3942" s="1" t="s">
        <v>3965</v>
      </c>
      <c r="B3942" s="1">
        <v>1</v>
      </c>
      <c r="C3942" s="2">
        <v>41541</v>
      </c>
      <c r="D3942" s="2">
        <v>41557</v>
      </c>
      <c r="E3942" s="2">
        <v>41557</v>
      </c>
      <c r="F3942" s="1">
        <v>44</v>
      </c>
      <c r="G3942" s="1">
        <v>9.0909090910000003</v>
      </c>
      <c r="H3942" s="1">
        <v>9.0909090910000003</v>
      </c>
      <c r="I3942" s="1">
        <v>73.62</v>
      </c>
      <c r="J3942" s="1">
        <v>0</v>
      </c>
      <c r="K3942" s="1">
        <v>1</v>
      </c>
      <c r="L3942" s="1">
        <v>0</v>
      </c>
      <c r="M3942" s="1">
        <v>0</v>
      </c>
      <c r="N3942" s="1">
        <v>0</v>
      </c>
      <c r="O3942" s="1" t="s">
        <v>22</v>
      </c>
      <c r="P3942" s="1" t="s">
        <v>62</v>
      </c>
      <c r="Q3942" s="10">
        <f>F3942*Part1Out!C$76+'relay test.csv'!H3942*Part1Out!C$77+'relay test.csv'!I3942*Part1Out!C$78+'relay test.csv'!J3942*Part1Out!C$79+'relay test.csv'!K3942*Part1Out!C$80+'relay test.csv'!L3942*Part1Out!C$81+'relay test.csv'!M3942*Part1Out!C$82</f>
        <v>9.7253252125448082</v>
      </c>
      <c r="R3942" s="11">
        <f t="shared" si="488"/>
        <v>16736.131305818228</v>
      </c>
      <c r="S3942" s="12">
        <f t="shared" si="489"/>
        <v>0.99994025260471897</v>
      </c>
      <c r="T3942" s="11">
        <f t="shared" si="490"/>
        <v>1</v>
      </c>
      <c r="U3942" s="11">
        <f t="shared" si="491"/>
        <v>1</v>
      </c>
      <c r="V3942" s="72">
        <f>Q3942+Part1Out!C$75</f>
        <v>7.1905216234625673</v>
      </c>
      <c r="W3942" s="1">
        <f t="shared" si="492"/>
        <v>1326.7951125948157</v>
      </c>
      <c r="X3942" s="12">
        <f t="shared" si="493"/>
        <v>0.99924687175716009</v>
      </c>
      <c r="Y3942" s="11">
        <f t="shared" si="494"/>
        <v>1</v>
      </c>
      <c r="Z3942" s="1">
        <f t="shared" si="495"/>
        <v>1</v>
      </c>
    </row>
    <row r="3943" spans="1:26" x14ac:dyDescent="0.2">
      <c r="A3943" s="1" t="s">
        <v>3966</v>
      </c>
      <c r="B3943" s="1">
        <v>1</v>
      </c>
      <c r="C3943" s="2">
        <v>41541</v>
      </c>
      <c r="D3943" s="2">
        <v>41652</v>
      </c>
      <c r="E3943" s="2">
        <v>41652</v>
      </c>
      <c r="F3943" s="1">
        <v>45</v>
      </c>
      <c r="G3943" s="1">
        <v>28.88888889</v>
      </c>
      <c r="H3943" s="1">
        <v>8.8888888890000004</v>
      </c>
      <c r="I3943" s="1">
        <v>45.75</v>
      </c>
      <c r="J3943" s="1">
        <v>0</v>
      </c>
      <c r="K3943" s="1">
        <v>1</v>
      </c>
      <c r="L3943" s="1">
        <v>0</v>
      </c>
      <c r="M3943" s="1">
        <v>1</v>
      </c>
      <c r="N3943" s="1">
        <v>0</v>
      </c>
      <c r="O3943" s="1" t="s">
        <v>29</v>
      </c>
      <c r="P3943" s="1" t="s">
        <v>62</v>
      </c>
      <c r="Q3943" s="10">
        <f>F3943*Part1Out!C$76+'relay test.csv'!H3943*Part1Out!C$77+'relay test.csv'!I3943*Part1Out!C$78+'relay test.csv'!J3943*Part1Out!C$79+'relay test.csv'!K3943*Part1Out!C$80+'relay test.csv'!L3943*Part1Out!C$81+'relay test.csv'!M3943*Part1Out!C$82</f>
        <v>10.897578900511052</v>
      </c>
      <c r="R3943" s="11">
        <f t="shared" si="488"/>
        <v>54045.356085343206</v>
      </c>
      <c r="S3943" s="12">
        <f t="shared" si="489"/>
        <v>0.99998149736499498</v>
      </c>
      <c r="T3943" s="11">
        <f t="shared" si="490"/>
        <v>1</v>
      </c>
      <c r="U3943" s="11">
        <f t="shared" si="491"/>
        <v>1</v>
      </c>
      <c r="V3943" s="72">
        <f>Q3943+Part1Out!C$75</f>
        <v>8.3627753114288108</v>
      </c>
      <c r="W3943" s="1">
        <f t="shared" si="492"/>
        <v>4284.5692951483506</v>
      </c>
      <c r="X3943" s="12">
        <f t="shared" si="493"/>
        <v>0.99976665877246873</v>
      </c>
      <c r="Y3943" s="11">
        <f t="shared" si="494"/>
        <v>1</v>
      </c>
      <c r="Z3943" s="1">
        <f t="shared" si="495"/>
        <v>1</v>
      </c>
    </row>
    <row r="3944" spans="1:26" x14ac:dyDescent="0.2">
      <c r="A3944" s="1" t="s">
        <v>3967</v>
      </c>
      <c r="B3944" s="1">
        <v>1</v>
      </c>
      <c r="C3944" s="2">
        <v>41490</v>
      </c>
      <c r="D3944" s="2">
        <v>41542</v>
      </c>
      <c r="E3944" s="2">
        <v>41613</v>
      </c>
      <c r="F3944" s="1">
        <v>40</v>
      </c>
      <c r="G3944" s="1">
        <v>72.5</v>
      </c>
      <c r="H3944" s="1">
        <v>25</v>
      </c>
      <c r="I3944" s="1">
        <v>45.64</v>
      </c>
      <c r="J3944" s="1">
        <v>0.140845070422535</v>
      </c>
      <c r="K3944" s="1">
        <v>1</v>
      </c>
      <c r="L3944" s="1">
        <v>0</v>
      </c>
      <c r="M3944" s="1">
        <v>0</v>
      </c>
      <c r="N3944" s="1">
        <v>0</v>
      </c>
      <c r="O3944" s="1" t="s">
        <v>22</v>
      </c>
      <c r="P3944" s="1" t="s">
        <v>62</v>
      </c>
      <c r="Q3944" s="10">
        <f>F3944*Part1Out!C$76+'relay test.csv'!H3944*Part1Out!C$77+'relay test.csv'!I3944*Part1Out!C$78+'relay test.csv'!J3944*Part1Out!C$79+'relay test.csv'!K3944*Part1Out!C$80+'relay test.csv'!L3944*Part1Out!C$81+'relay test.csv'!M3944*Part1Out!C$82</f>
        <v>9.2004597515929358</v>
      </c>
      <c r="R3944" s="11">
        <f t="shared" si="488"/>
        <v>9901.6803257401225</v>
      </c>
      <c r="S3944" s="12">
        <f t="shared" si="489"/>
        <v>0.99989901723905994</v>
      </c>
      <c r="T3944" s="11">
        <f t="shared" si="490"/>
        <v>1</v>
      </c>
      <c r="U3944" s="11">
        <f t="shared" si="491"/>
        <v>1</v>
      </c>
      <c r="V3944" s="72">
        <f>Q3944+Part1Out!C$75</f>
        <v>6.6656561625106949</v>
      </c>
      <c r="W3944" s="1">
        <f t="shared" si="492"/>
        <v>784.97836940972468</v>
      </c>
      <c r="X3944" s="12">
        <f t="shared" si="493"/>
        <v>0.99872770035548053</v>
      </c>
      <c r="Y3944" s="11">
        <f t="shared" si="494"/>
        <v>1</v>
      </c>
      <c r="Z3944" s="1">
        <f t="shared" si="495"/>
        <v>1</v>
      </c>
    </row>
    <row r="3945" spans="1:26" x14ac:dyDescent="0.2">
      <c r="A3945" s="1" t="s">
        <v>3968</v>
      </c>
      <c r="B3945" s="1">
        <v>1</v>
      </c>
      <c r="C3945" s="2">
        <v>41542</v>
      </c>
      <c r="D3945" s="2">
        <v>41542</v>
      </c>
      <c r="E3945" s="2">
        <v>41656</v>
      </c>
      <c r="F3945" s="1">
        <v>50</v>
      </c>
      <c r="G3945" s="1">
        <v>64</v>
      </c>
      <c r="H3945" s="1">
        <v>20</v>
      </c>
      <c r="I3945" s="1">
        <v>76.739999999999995</v>
      </c>
      <c r="J3945" s="1">
        <v>0.13157894736842099</v>
      </c>
      <c r="K3945" s="1">
        <v>1</v>
      </c>
      <c r="L3945" s="1">
        <v>1</v>
      </c>
      <c r="M3945" s="1">
        <v>1</v>
      </c>
      <c r="N3945" s="1">
        <v>0</v>
      </c>
      <c r="O3945" s="1" t="s">
        <v>25</v>
      </c>
      <c r="P3945" s="1" t="s">
        <v>62</v>
      </c>
      <c r="Q3945" s="10">
        <f>F3945*Part1Out!C$76+'relay test.csv'!H3945*Part1Out!C$77+'relay test.csv'!I3945*Part1Out!C$78+'relay test.csv'!J3945*Part1Out!C$79+'relay test.csv'!K3945*Part1Out!C$80+'relay test.csv'!L3945*Part1Out!C$81+'relay test.csv'!M3945*Part1Out!C$82</f>
        <v>12.745498159324464</v>
      </c>
      <c r="R3945" s="11">
        <f t="shared" si="488"/>
        <v>343004.26460601209</v>
      </c>
      <c r="S3945" s="12">
        <f t="shared" si="489"/>
        <v>0.99999708459285264</v>
      </c>
      <c r="T3945" s="11">
        <f t="shared" si="490"/>
        <v>1</v>
      </c>
      <c r="U3945" s="11">
        <f t="shared" si="491"/>
        <v>1</v>
      </c>
      <c r="V3945" s="72">
        <f>Q3945+Part1Out!C$75</f>
        <v>10.210694570242223</v>
      </c>
      <c r="W3945" s="1">
        <f t="shared" si="492"/>
        <v>27192.448097023709</v>
      </c>
      <c r="X3945" s="12">
        <f t="shared" si="493"/>
        <v>0.99996322643614621</v>
      </c>
      <c r="Y3945" s="11">
        <f t="shared" si="494"/>
        <v>1</v>
      </c>
      <c r="Z3945" s="1">
        <f t="shared" si="495"/>
        <v>1</v>
      </c>
    </row>
    <row r="3946" spans="1:26" x14ac:dyDescent="0.2">
      <c r="A3946" s="1" t="s">
        <v>3969</v>
      </c>
      <c r="B3946" s="1">
        <v>1</v>
      </c>
      <c r="C3946" s="2">
        <v>41535</v>
      </c>
      <c r="D3946" s="2">
        <v>41542</v>
      </c>
      <c r="E3946" s="2">
        <v>41549</v>
      </c>
      <c r="F3946" s="1">
        <v>21</v>
      </c>
      <c r="G3946" s="1">
        <v>100</v>
      </c>
      <c r="H3946" s="1">
        <v>14.28571429</v>
      </c>
      <c r="I3946" s="1">
        <v>34.92</v>
      </c>
      <c r="J3946" s="1">
        <v>0.28571428571428598</v>
      </c>
      <c r="K3946" s="1">
        <v>1</v>
      </c>
      <c r="L3946" s="1">
        <v>0</v>
      </c>
      <c r="M3946" s="1">
        <v>0</v>
      </c>
      <c r="N3946" s="1">
        <v>0</v>
      </c>
      <c r="O3946" s="1" t="s">
        <v>25</v>
      </c>
      <c r="P3946" s="1" t="s">
        <v>23</v>
      </c>
      <c r="Q3946" s="10">
        <f>F3946*Part1Out!C$76+'relay test.csv'!H3946*Part1Out!C$77+'relay test.csv'!I3946*Part1Out!C$78+'relay test.csv'!J3946*Part1Out!C$79+'relay test.csv'!K3946*Part1Out!C$80+'relay test.csv'!L3946*Part1Out!C$81+'relay test.csv'!M3946*Part1Out!C$82</f>
        <v>4.9343936228687992</v>
      </c>
      <c r="R3946" s="11">
        <f t="shared" si="488"/>
        <v>138.98883732184174</v>
      </c>
      <c r="S3946" s="12">
        <f t="shared" si="489"/>
        <v>0.99285657328733323</v>
      </c>
      <c r="T3946" s="11">
        <f t="shared" si="490"/>
        <v>1</v>
      </c>
      <c r="U3946" s="11">
        <f t="shared" si="491"/>
        <v>1</v>
      </c>
      <c r="V3946" s="72">
        <f>Q3946+Part1Out!C$75</f>
        <v>2.3995900337865583</v>
      </c>
      <c r="W3946" s="1">
        <f t="shared" si="492"/>
        <v>11.018658176979436</v>
      </c>
      <c r="X3946" s="12">
        <f t="shared" si="493"/>
        <v>0.91679603619017946</v>
      </c>
      <c r="Y3946" s="11">
        <f t="shared" si="494"/>
        <v>1</v>
      </c>
      <c r="Z3946" s="1">
        <f t="shared" si="495"/>
        <v>1</v>
      </c>
    </row>
    <row r="3947" spans="1:26" x14ac:dyDescent="0.2">
      <c r="A3947" s="1" t="s">
        <v>3970</v>
      </c>
      <c r="B3947" s="1">
        <v>0</v>
      </c>
      <c r="C3947" s="2">
        <v>41542</v>
      </c>
      <c r="D3947" s="2">
        <v>41542</v>
      </c>
      <c r="E3947" s="2">
        <v>41542</v>
      </c>
      <c r="F3947" s="1">
        <v>6</v>
      </c>
      <c r="G3947" s="1">
        <v>100</v>
      </c>
      <c r="H3947" s="1">
        <v>16.666666670000001</v>
      </c>
      <c r="I3947" s="1">
        <v>40.020000000000003</v>
      </c>
      <c r="J3947" s="1">
        <v>0</v>
      </c>
      <c r="K3947" s="1">
        <v>1</v>
      </c>
      <c r="L3947" s="1">
        <v>0</v>
      </c>
      <c r="M3947" s="1">
        <v>0</v>
      </c>
      <c r="N3947" s="1">
        <v>0</v>
      </c>
      <c r="O3947" s="1" t="s">
        <v>31</v>
      </c>
      <c r="P3947" s="1" t="s">
        <v>62</v>
      </c>
      <c r="Q3947" s="10">
        <f>F3947*Part1Out!C$76+'relay test.csv'!H3947*Part1Out!C$77+'relay test.csv'!I3947*Part1Out!C$78+'relay test.csv'!J3947*Part1Out!C$79+'relay test.csv'!K3947*Part1Out!C$80+'relay test.csv'!L3947*Part1Out!C$81+'relay test.csv'!M3947*Part1Out!C$82</f>
        <v>1.9693453554979909</v>
      </c>
      <c r="R3947" s="11">
        <f t="shared" si="488"/>
        <v>7.1659837806030859</v>
      </c>
      <c r="S3947" s="12">
        <f t="shared" si="489"/>
        <v>0.8775407805272244</v>
      </c>
      <c r="T3947" s="11">
        <f t="shared" si="490"/>
        <v>1</v>
      </c>
      <c r="U3947" s="11">
        <f t="shared" si="491"/>
        <v>0</v>
      </c>
      <c r="V3947" s="72">
        <f>Q3947+Part1Out!C$75</f>
        <v>-0.56545823358424996</v>
      </c>
      <c r="W3947" s="1">
        <f t="shared" si="492"/>
        <v>0.56809976471280199</v>
      </c>
      <c r="X3947" s="12">
        <f t="shared" si="493"/>
        <v>0.36228547283587509</v>
      </c>
      <c r="Y3947" s="11">
        <f t="shared" si="494"/>
        <v>0</v>
      </c>
      <c r="Z3947" s="1">
        <f t="shared" si="495"/>
        <v>0</v>
      </c>
    </row>
    <row r="3948" spans="1:26" x14ac:dyDescent="0.2">
      <c r="A3948" s="1" t="s">
        <v>3971</v>
      </c>
      <c r="B3948" s="1">
        <v>1</v>
      </c>
      <c r="C3948" s="2">
        <v>41542</v>
      </c>
      <c r="D3948" s="2">
        <v>41562</v>
      </c>
      <c r="E3948" s="2">
        <v>41562</v>
      </c>
      <c r="F3948" s="1">
        <v>34</v>
      </c>
      <c r="G3948" s="1">
        <v>8.8235294119999992</v>
      </c>
      <c r="H3948" s="1">
        <v>2.9411764709999999</v>
      </c>
      <c r="I3948" s="1">
        <v>55.07</v>
      </c>
      <c r="J3948" s="1">
        <v>0</v>
      </c>
      <c r="K3948" s="1">
        <v>1</v>
      </c>
      <c r="L3948" s="1">
        <v>0</v>
      </c>
      <c r="M3948" s="1">
        <v>0</v>
      </c>
      <c r="N3948" s="1">
        <v>0</v>
      </c>
      <c r="O3948" s="1" t="s">
        <v>29</v>
      </c>
      <c r="P3948" s="1" t="s">
        <v>62</v>
      </c>
      <c r="Q3948" s="10">
        <f>F3948*Part1Out!C$76+'relay test.csv'!H3948*Part1Out!C$77+'relay test.csv'!I3948*Part1Out!C$78+'relay test.csv'!J3948*Part1Out!C$79+'relay test.csv'!K3948*Part1Out!C$80+'relay test.csv'!L3948*Part1Out!C$81+'relay test.csv'!M3948*Part1Out!C$82</f>
        <v>7.5624591811127733</v>
      </c>
      <c r="R3948" s="11">
        <f t="shared" si="488"/>
        <v>1924.5725711628397</v>
      </c>
      <c r="S3948" s="12">
        <f t="shared" si="489"/>
        <v>0.99948067394863438</v>
      </c>
      <c r="T3948" s="11">
        <f t="shared" si="490"/>
        <v>1</v>
      </c>
      <c r="U3948" s="11">
        <f t="shared" si="491"/>
        <v>1</v>
      </c>
      <c r="V3948" s="72">
        <f>Q3948+Part1Out!C$75</f>
        <v>5.0276555920305324</v>
      </c>
      <c r="W3948" s="1">
        <f t="shared" si="492"/>
        <v>152.57489527255194</v>
      </c>
      <c r="X3948" s="12">
        <f t="shared" si="493"/>
        <v>0.99348851908233249</v>
      </c>
      <c r="Y3948" s="11">
        <f t="shared" si="494"/>
        <v>1</v>
      </c>
      <c r="Z3948" s="1">
        <f t="shared" si="495"/>
        <v>1</v>
      </c>
    </row>
    <row r="3949" spans="1:26" x14ac:dyDescent="0.2">
      <c r="A3949" s="1" t="s">
        <v>3972</v>
      </c>
      <c r="B3949" s="1">
        <v>1</v>
      </c>
      <c r="C3949" s="2">
        <v>41542</v>
      </c>
      <c r="D3949" s="2">
        <v>41543</v>
      </c>
      <c r="E3949" s="2">
        <v>41543</v>
      </c>
      <c r="F3949" s="1">
        <v>36</v>
      </c>
      <c r="G3949" s="1">
        <v>13.88888889</v>
      </c>
      <c r="H3949" s="1">
        <v>5.5555555559999998</v>
      </c>
      <c r="I3949" s="1">
        <v>40.020000000000003</v>
      </c>
      <c r="J3949" s="1">
        <v>0</v>
      </c>
      <c r="K3949" s="1">
        <v>1</v>
      </c>
      <c r="L3949" s="1">
        <v>0</v>
      </c>
      <c r="M3949" s="1">
        <v>0</v>
      </c>
      <c r="N3949" s="1">
        <v>0</v>
      </c>
      <c r="O3949" s="1" t="s">
        <v>31</v>
      </c>
      <c r="P3949" s="1" t="s">
        <v>27</v>
      </c>
      <c r="Q3949" s="10">
        <f>F3949*Part1Out!C$76+'relay test.csv'!H3949*Part1Out!C$77+'relay test.csv'!I3949*Part1Out!C$78+'relay test.csv'!J3949*Part1Out!C$79+'relay test.csv'!K3949*Part1Out!C$80+'relay test.csv'!L3949*Part1Out!C$81+'relay test.csv'!M3949*Part1Out!C$82</f>
        <v>8.0883544738209352</v>
      </c>
      <c r="R3949" s="11">
        <f t="shared" si="488"/>
        <v>3256.3247914484982</v>
      </c>
      <c r="S3949" s="12">
        <f t="shared" si="489"/>
        <v>0.99969299960426872</v>
      </c>
      <c r="T3949" s="11">
        <f t="shared" si="490"/>
        <v>1</v>
      </c>
      <c r="U3949" s="11">
        <f t="shared" si="491"/>
        <v>1</v>
      </c>
      <c r="V3949" s="72">
        <f>Q3949+Part1Out!C$75</f>
        <v>5.5535508847386943</v>
      </c>
      <c r="W3949" s="1">
        <f t="shared" si="492"/>
        <v>258.15260046467307</v>
      </c>
      <c r="X3949" s="12">
        <f t="shared" si="493"/>
        <v>0.99614126966811467</v>
      </c>
      <c r="Y3949" s="11">
        <f t="shared" si="494"/>
        <v>1</v>
      </c>
      <c r="Z3949" s="1">
        <f t="shared" si="495"/>
        <v>1</v>
      </c>
    </row>
    <row r="3950" spans="1:26" x14ac:dyDescent="0.2">
      <c r="A3950" s="1" t="s">
        <v>3973</v>
      </c>
      <c r="B3950" s="1">
        <v>1</v>
      </c>
      <c r="C3950" s="2">
        <v>41542</v>
      </c>
      <c r="D3950" s="2">
        <v>41542</v>
      </c>
      <c r="E3950" s="2">
        <v>41542</v>
      </c>
      <c r="F3950" s="1">
        <v>44</v>
      </c>
      <c r="G3950" s="1">
        <v>34.090909089999997</v>
      </c>
      <c r="H3950" s="1">
        <v>13.636363640000001</v>
      </c>
      <c r="I3950" s="1">
        <v>40.25</v>
      </c>
      <c r="J3950" s="1">
        <v>0</v>
      </c>
      <c r="K3950" s="1">
        <v>1</v>
      </c>
      <c r="L3950" s="1">
        <v>0</v>
      </c>
      <c r="M3950" s="1">
        <v>0</v>
      </c>
      <c r="N3950" s="1">
        <v>0</v>
      </c>
      <c r="O3950" s="1" t="s">
        <v>35</v>
      </c>
      <c r="P3950" s="1" t="s">
        <v>23</v>
      </c>
      <c r="Q3950" s="10">
        <f>F3950*Part1Out!C$76+'relay test.csv'!H3950*Part1Out!C$77+'relay test.csv'!I3950*Part1Out!C$78+'relay test.csv'!J3950*Part1Out!C$79+'relay test.csv'!K3950*Part1Out!C$80+'relay test.csv'!L3950*Part1Out!C$81+'relay test.csv'!M3950*Part1Out!C$82</f>
        <v>9.9313165575587412</v>
      </c>
      <c r="R3950" s="11">
        <f t="shared" si="488"/>
        <v>20564.396979170833</v>
      </c>
      <c r="S3950" s="12">
        <f t="shared" si="489"/>
        <v>0.99995137463181416</v>
      </c>
      <c r="T3950" s="11">
        <f t="shared" si="490"/>
        <v>1</v>
      </c>
      <c r="U3950" s="11">
        <f t="shared" si="491"/>
        <v>1</v>
      </c>
      <c r="V3950" s="72">
        <f>Q3950+Part1Out!C$75</f>
        <v>7.3965129684765003</v>
      </c>
      <c r="W3950" s="1">
        <f t="shared" si="492"/>
        <v>1630.289635451059</v>
      </c>
      <c r="X3950" s="12">
        <f t="shared" si="493"/>
        <v>0.99938698807479187</v>
      </c>
      <c r="Y3950" s="11">
        <f t="shared" si="494"/>
        <v>1</v>
      </c>
      <c r="Z3950" s="1">
        <f t="shared" si="495"/>
        <v>1</v>
      </c>
    </row>
    <row r="3951" spans="1:26" x14ac:dyDescent="0.2">
      <c r="A3951" s="1" t="s">
        <v>3974</v>
      </c>
      <c r="B3951" s="1">
        <v>1</v>
      </c>
      <c r="C3951" s="2">
        <v>41542</v>
      </c>
      <c r="D3951" s="2">
        <v>41570</v>
      </c>
      <c r="E3951" s="2">
        <v>41570</v>
      </c>
      <c r="F3951" s="1">
        <v>42</v>
      </c>
      <c r="G3951" s="1">
        <v>11.9047619</v>
      </c>
      <c r="H3951" s="1">
        <v>4.7619047620000003</v>
      </c>
      <c r="I3951" s="1">
        <v>42.76</v>
      </c>
      <c r="J3951" s="1">
        <v>0</v>
      </c>
      <c r="K3951" s="1">
        <v>1</v>
      </c>
      <c r="L3951" s="1">
        <v>0</v>
      </c>
      <c r="M3951" s="1">
        <v>0</v>
      </c>
      <c r="N3951" s="1">
        <v>0</v>
      </c>
      <c r="O3951" s="1" t="s">
        <v>31</v>
      </c>
      <c r="P3951" s="1" t="s">
        <v>62</v>
      </c>
      <c r="Q3951" s="10">
        <f>F3951*Part1Out!C$76+'relay test.csv'!H3951*Part1Out!C$77+'relay test.csv'!I3951*Part1Out!C$78+'relay test.csv'!J3951*Part1Out!C$79+'relay test.csv'!K3951*Part1Out!C$80+'relay test.csv'!L3951*Part1Out!C$81+'relay test.csv'!M3951*Part1Out!C$82</f>
        <v>9.3298376002078154</v>
      </c>
      <c r="R3951" s="11">
        <f t="shared" si="488"/>
        <v>11269.301204736168</v>
      </c>
      <c r="S3951" s="12">
        <f t="shared" si="489"/>
        <v>0.99991127122675483</v>
      </c>
      <c r="T3951" s="11">
        <f t="shared" si="490"/>
        <v>1</v>
      </c>
      <c r="U3951" s="11">
        <f t="shared" si="491"/>
        <v>1</v>
      </c>
      <c r="V3951" s="72">
        <f>Q3951+Part1Out!C$75</f>
        <v>6.7950340111255745</v>
      </c>
      <c r="W3951" s="1">
        <f t="shared" si="492"/>
        <v>893.39964461230136</v>
      </c>
      <c r="X3951" s="12">
        <f t="shared" si="493"/>
        <v>0.99888193157720506</v>
      </c>
      <c r="Y3951" s="11">
        <f t="shared" si="494"/>
        <v>1</v>
      </c>
      <c r="Z3951" s="1">
        <f t="shared" si="495"/>
        <v>1</v>
      </c>
    </row>
    <row r="3952" spans="1:26" x14ac:dyDescent="0.2">
      <c r="A3952" s="1" t="s">
        <v>3975</v>
      </c>
      <c r="B3952" s="1">
        <v>1</v>
      </c>
      <c r="C3952" s="2">
        <v>41537</v>
      </c>
      <c r="D3952" s="2">
        <v>41542</v>
      </c>
      <c r="E3952" s="2">
        <v>41542</v>
      </c>
      <c r="F3952" s="1">
        <v>35</v>
      </c>
      <c r="G3952" s="1">
        <v>17.14285714</v>
      </c>
      <c r="H3952" s="1">
        <v>2.8571428569999999</v>
      </c>
      <c r="I3952" s="1">
        <v>52.72</v>
      </c>
      <c r="J3952" s="1">
        <v>0</v>
      </c>
      <c r="K3952" s="1">
        <v>1</v>
      </c>
      <c r="L3952" s="1">
        <v>0</v>
      </c>
      <c r="M3952" s="1">
        <v>0</v>
      </c>
      <c r="N3952" s="1">
        <v>0</v>
      </c>
      <c r="O3952" s="1" t="s">
        <v>29</v>
      </c>
      <c r="P3952" s="1" t="s">
        <v>23</v>
      </c>
      <c r="Q3952" s="10">
        <f>F3952*Part1Out!C$76+'relay test.csv'!H3952*Part1Out!C$77+'relay test.csv'!I3952*Part1Out!C$78+'relay test.csv'!J3952*Part1Out!C$79+'relay test.csv'!K3952*Part1Out!C$80+'relay test.csv'!L3952*Part1Out!C$81+'relay test.csv'!M3952*Part1Out!C$82</f>
        <v>7.7802842707580631</v>
      </c>
      <c r="R3952" s="11">
        <f t="shared" si="488"/>
        <v>2392.9549709829676</v>
      </c>
      <c r="S3952" s="12">
        <f t="shared" si="489"/>
        <v>0.99958228119905301</v>
      </c>
      <c r="T3952" s="11">
        <f t="shared" si="490"/>
        <v>1</v>
      </c>
      <c r="U3952" s="11">
        <f t="shared" si="491"/>
        <v>1</v>
      </c>
      <c r="V3952" s="72">
        <f>Q3952+Part1Out!C$75</f>
        <v>5.2454806816758222</v>
      </c>
      <c r="W3952" s="1">
        <f t="shared" si="492"/>
        <v>189.70698198668603</v>
      </c>
      <c r="X3952" s="12">
        <f t="shared" si="493"/>
        <v>0.99475635349276403</v>
      </c>
      <c r="Y3952" s="11">
        <f t="shared" si="494"/>
        <v>1</v>
      </c>
      <c r="Z3952" s="1">
        <f t="shared" si="495"/>
        <v>1</v>
      </c>
    </row>
    <row r="3953" spans="1:26" x14ac:dyDescent="0.2">
      <c r="A3953" s="1" t="s">
        <v>3976</v>
      </c>
      <c r="B3953" s="1">
        <v>1</v>
      </c>
      <c r="C3953" s="2">
        <v>41542</v>
      </c>
      <c r="D3953" s="2">
        <v>41567</v>
      </c>
      <c r="E3953" s="2">
        <v>41567</v>
      </c>
      <c r="F3953" s="1">
        <v>14</v>
      </c>
      <c r="G3953" s="1">
        <v>50</v>
      </c>
      <c r="H3953" s="1">
        <v>28.571428569999998</v>
      </c>
      <c r="I3953" s="1">
        <v>45.48</v>
      </c>
      <c r="J3953" s="1">
        <v>0</v>
      </c>
      <c r="K3953" s="1">
        <v>1</v>
      </c>
      <c r="L3953" s="1">
        <v>0</v>
      </c>
      <c r="M3953" s="1">
        <v>0</v>
      </c>
      <c r="N3953" s="1">
        <v>0</v>
      </c>
      <c r="O3953" s="1" t="s">
        <v>31</v>
      </c>
      <c r="P3953" s="1" t="s">
        <v>62</v>
      </c>
      <c r="Q3953" s="10">
        <f>F3953*Part1Out!C$76+'relay test.csv'!H3953*Part1Out!C$77+'relay test.csv'!I3953*Part1Out!C$78+'relay test.csv'!J3953*Part1Out!C$79+'relay test.csv'!K3953*Part1Out!C$80+'relay test.csv'!L3953*Part1Out!C$81+'relay test.csv'!M3953*Part1Out!C$82</f>
        <v>3.8671225778261054</v>
      </c>
      <c r="R3953" s="11">
        <f t="shared" si="488"/>
        <v>47.804633876708124</v>
      </c>
      <c r="S3953" s="12">
        <f t="shared" si="489"/>
        <v>0.97951014236627132</v>
      </c>
      <c r="T3953" s="11">
        <f t="shared" si="490"/>
        <v>1</v>
      </c>
      <c r="U3953" s="11">
        <f t="shared" si="491"/>
        <v>1</v>
      </c>
      <c r="V3953" s="72">
        <f>Q3953+Part1Out!C$75</f>
        <v>1.3323189887438645</v>
      </c>
      <c r="W3953" s="1">
        <f t="shared" si="492"/>
        <v>3.789821759163114</v>
      </c>
      <c r="X3953" s="12">
        <f t="shared" si="493"/>
        <v>0.79122396400514028</v>
      </c>
      <c r="Y3953" s="11">
        <f t="shared" si="494"/>
        <v>1</v>
      </c>
      <c r="Z3953" s="1">
        <f t="shared" si="495"/>
        <v>1</v>
      </c>
    </row>
    <row r="3954" spans="1:26" x14ac:dyDescent="0.2">
      <c r="A3954" s="1" t="s">
        <v>3977</v>
      </c>
      <c r="B3954" s="1">
        <v>0</v>
      </c>
      <c r="C3954" s="2">
        <v>41542</v>
      </c>
      <c r="D3954" s="2">
        <v>41568</v>
      </c>
      <c r="E3954" s="2">
        <v>41568</v>
      </c>
      <c r="F3954" s="1">
        <v>6</v>
      </c>
      <c r="G3954" s="1">
        <v>50</v>
      </c>
      <c r="H3954" s="1">
        <v>33.333333330000002</v>
      </c>
      <c r="I3954" s="1">
        <v>70.819999999999993</v>
      </c>
      <c r="J3954" s="1">
        <v>0</v>
      </c>
      <c r="K3954" s="1">
        <v>1</v>
      </c>
      <c r="L3954" s="1">
        <v>0</v>
      </c>
      <c r="M3954" s="1">
        <v>0</v>
      </c>
      <c r="N3954" s="1">
        <v>0</v>
      </c>
      <c r="O3954" s="1" t="s">
        <v>31</v>
      </c>
      <c r="P3954" s="1" t="s">
        <v>62</v>
      </c>
      <c r="Q3954" s="10">
        <f>F3954*Part1Out!C$76+'relay test.csv'!H3954*Part1Out!C$77+'relay test.csv'!I3954*Part1Out!C$78+'relay test.csv'!J3954*Part1Out!C$79+'relay test.csv'!K3954*Part1Out!C$80+'relay test.csv'!L3954*Part1Out!C$81+'relay test.csv'!M3954*Part1Out!C$82</f>
        <v>2.1797777465063746</v>
      </c>
      <c r="R3954" s="11">
        <f t="shared" si="488"/>
        <v>8.84434035472181</v>
      </c>
      <c r="S3954" s="12">
        <f t="shared" si="489"/>
        <v>0.89841879049617046</v>
      </c>
      <c r="T3954" s="11">
        <f t="shared" si="490"/>
        <v>1</v>
      </c>
      <c r="U3954" s="11">
        <f t="shared" si="491"/>
        <v>0</v>
      </c>
      <c r="V3954" s="72">
        <f>Q3954+Part1Out!C$75</f>
        <v>-0.35502584257586633</v>
      </c>
      <c r="W3954" s="1">
        <f t="shared" si="492"/>
        <v>0.70115532331480424</v>
      </c>
      <c r="X3954" s="12">
        <f t="shared" si="493"/>
        <v>0.41216420023808326</v>
      </c>
      <c r="Y3954" s="11">
        <f t="shared" si="494"/>
        <v>0</v>
      </c>
      <c r="Z3954" s="1">
        <f t="shared" si="495"/>
        <v>0</v>
      </c>
    </row>
    <row r="3955" spans="1:26" x14ac:dyDescent="0.2">
      <c r="A3955" s="1" t="s">
        <v>3978</v>
      </c>
      <c r="B3955" s="1">
        <v>0</v>
      </c>
      <c r="C3955" s="2">
        <v>41542</v>
      </c>
      <c r="D3955" s="2">
        <v>41553</v>
      </c>
      <c r="E3955" s="2">
        <v>41653</v>
      </c>
      <c r="F3955" s="1">
        <v>6</v>
      </c>
      <c r="G3955" s="1">
        <v>83.333333330000002</v>
      </c>
      <c r="H3955" s="1">
        <v>33.333333330000002</v>
      </c>
      <c r="I3955" s="1">
        <v>81.39</v>
      </c>
      <c r="J3955" s="1">
        <v>0.03</v>
      </c>
      <c r="K3955" s="1">
        <v>1</v>
      </c>
      <c r="L3955" s="1">
        <v>0</v>
      </c>
      <c r="M3955" s="1">
        <v>0</v>
      </c>
      <c r="N3955" s="1">
        <v>0</v>
      </c>
      <c r="O3955" s="1" t="s">
        <v>29</v>
      </c>
      <c r="P3955" s="1" t="s">
        <v>62</v>
      </c>
      <c r="Q3955" s="10">
        <f>F3955*Part1Out!C$76+'relay test.csv'!H3955*Part1Out!C$77+'relay test.csv'!I3955*Part1Out!C$78+'relay test.csv'!J3955*Part1Out!C$79+'relay test.csv'!K3955*Part1Out!C$80+'relay test.csv'!L3955*Part1Out!C$81+'relay test.csv'!M3955*Part1Out!C$82</f>
        <v>2.1239508523725332</v>
      </c>
      <c r="R3955" s="11">
        <f t="shared" si="488"/>
        <v>8.3641176890505946</v>
      </c>
      <c r="S3955" s="12">
        <f t="shared" si="489"/>
        <v>0.89320937292690228</v>
      </c>
      <c r="T3955" s="11">
        <f t="shared" si="490"/>
        <v>1</v>
      </c>
      <c r="U3955" s="11">
        <f t="shared" si="491"/>
        <v>0</v>
      </c>
      <c r="V3955" s="72">
        <f>Q3955+Part1Out!C$75</f>
        <v>-0.41085273670970768</v>
      </c>
      <c r="W3955" s="1">
        <f t="shared" si="492"/>
        <v>0.66308457242697394</v>
      </c>
      <c r="X3955" s="12">
        <f t="shared" si="493"/>
        <v>0.39870766852182438</v>
      </c>
      <c r="Y3955" s="11">
        <f t="shared" si="494"/>
        <v>0</v>
      </c>
      <c r="Z3955" s="1">
        <f t="shared" si="495"/>
        <v>0</v>
      </c>
    </row>
    <row r="3956" spans="1:26" x14ac:dyDescent="0.2">
      <c r="A3956" s="1" t="s">
        <v>3979</v>
      </c>
      <c r="B3956" s="1">
        <v>1</v>
      </c>
      <c r="C3956" s="2">
        <v>41542</v>
      </c>
      <c r="D3956" s="2">
        <v>41554</v>
      </c>
      <c r="E3956" s="2">
        <v>41574</v>
      </c>
      <c r="F3956" s="1">
        <v>37</v>
      </c>
      <c r="G3956" s="1">
        <v>37.837837839999999</v>
      </c>
      <c r="H3956" s="1">
        <v>5.4054054049999998</v>
      </c>
      <c r="I3956" s="1">
        <v>57.09</v>
      </c>
      <c r="J3956" s="1">
        <v>0.15</v>
      </c>
      <c r="K3956" s="1">
        <v>1</v>
      </c>
      <c r="L3956" s="1">
        <v>0</v>
      </c>
      <c r="M3956" s="1">
        <v>0</v>
      </c>
      <c r="N3956" s="1">
        <v>0</v>
      </c>
      <c r="O3956" s="1" t="s">
        <v>31</v>
      </c>
      <c r="P3956" s="1" t="s">
        <v>62</v>
      </c>
      <c r="Q3956" s="10">
        <f>F3956*Part1Out!C$76+'relay test.csv'!H3956*Part1Out!C$77+'relay test.csv'!I3956*Part1Out!C$78+'relay test.csv'!J3956*Part1Out!C$79+'relay test.csv'!K3956*Part1Out!C$80+'relay test.csv'!L3956*Part1Out!C$81+'relay test.csv'!M3956*Part1Out!C$82</f>
        <v>8.1447059909411514</v>
      </c>
      <c r="R3956" s="11">
        <f t="shared" si="488"/>
        <v>3445.0923530526084</v>
      </c>
      <c r="S3956" s="12">
        <f t="shared" si="489"/>
        <v>0.99970981625053834</v>
      </c>
      <c r="T3956" s="11">
        <f t="shared" si="490"/>
        <v>1</v>
      </c>
      <c r="U3956" s="11">
        <f t="shared" si="491"/>
        <v>1</v>
      </c>
      <c r="V3956" s="72">
        <f>Q3956+Part1Out!C$75</f>
        <v>5.6099024018589105</v>
      </c>
      <c r="W3956" s="1">
        <f t="shared" si="492"/>
        <v>273.11758093573957</v>
      </c>
      <c r="X3956" s="12">
        <f t="shared" si="493"/>
        <v>0.9963519304504791</v>
      </c>
      <c r="Y3956" s="11">
        <f t="shared" si="494"/>
        <v>1</v>
      </c>
      <c r="Z3956" s="1">
        <f t="shared" si="495"/>
        <v>1</v>
      </c>
    </row>
    <row r="3957" spans="1:26" x14ac:dyDescent="0.2">
      <c r="A3957" s="1" t="s">
        <v>3980</v>
      </c>
      <c r="B3957" s="1">
        <v>1</v>
      </c>
      <c r="C3957" s="2">
        <v>41542</v>
      </c>
      <c r="D3957" s="2">
        <v>41547</v>
      </c>
      <c r="E3957" s="2">
        <v>41554</v>
      </c>
      <c r="F3957" s="1">
        <v>36</v>
      </c>
      <c r="G3957" s="1">
        <v>5.5555555559999998</v>
      </c>
      <c r="H3957" s="1">
        <v>2.7777777779999999</v>
      </c>
      <c r="I3957" s="1">
        <v>66.22</v>
      </c>
      <c r="J3957" s="1">
        <v>0.28571428571428598</v>
      </c>
      <c r="K3957" s="1">
        <v>1</v>
      </c>
      <c r="L3957" s="1">
        <v>0</v>
      </c>
      <c r="M3957" s="1">
        <v>0</v>
      </c>
      <c r="N3957" s="1">
        <v>0</v>
      </c>
      <c r="O3957" s="1" t="s">
        <v>31</v>
      </c>
      <c r="P3957" s="1" t="s">
        <v>62</v>
      </c>
      <c r="Q3957" s="10">
        <f>F3957*Part1Out!C$76+'relay test.csv'!H3957*Part1Out!C$77+'relay test.csv'!I3957*Part1Out!C$78+'relay test.csv'!J3957*Part1Out!C$79+'relay test.csv'!K3957*Part1Out!C$80+'relay test.csv'!L3957*Part1Out!C$81+'relay test.csv'!M3957*Part1Out!C$82</f>
        <v>7.768257539045023</v>
      </c>
      <c r="R3957" s="11">
        <f t="shared" si="488"/>
        <v>2364.3479130659025</v>
      </c>
      <c r="S3957" s="12">
        <f t="shared" si="489"/>
        <v>0.9995772292124655</v>
      </c>
      <c r="T3957" s="11">
        <f t="shared" si="490"/>
        <v>1</v>
      </c>
      <c r="U3957" s="11">
        <f t="shared" si="491"/>
        <v>1</v>
      </c>
      <c r="V3957" s="72">
        <f>Q3957+Part1Out!C$75</f>
        <v>5.2334539499627821</v>
      </c>
      <c r="W3957" s="1">
        <f t="shared" si="492"/>
        <v>187.43909199846135</v>
      </c>
      <c r="X3957" s="12">
        <f t="shared" si="493"/>
        <v>0.99469324549702154</v>
      </c>
      <c r="Y3957" s="11">
        <f t="shared" si="494"/>
        <v>1</v>
      </c>
      <c r="Z3957" s="1">
        <f t="shared" si="495"/>
        <v>1</v>
      </c>
    </row>
    <row r="3958" spans="1:26" x14ac:dyDescent="0.2">
      <c r="A3958" s="1" t="s">
        <v>3981</v>
      </c>
      <c r="B3958" s="1">
        <v>1</v>
      </c>
      <c r="C3958" s="2">
        <v>41542</v>
      </c>
      <c r="D3958" s="2">
        <v>41553</v>
      </c>
      <c r="E3958" s="2">
        <v>41553</v>
      </c>
      <c r="F3958" s="1">
        <v>35</v>
      </c>
      <c r="G3958" s="1">
        <v>20</v>
      </c>
      <c r="H3958" s="1">
        <v>11.42857143</v>
      </c>
      <c r="I3958" s="1">
        <v>90.92</v>
      </c>
      <c r="J3958" s="1">
        <v>0</v>
      </c>
      <c r="K3958" s="1">
        <v>1</v>
      </c>
      <c r="L3958" s="1">
        <v>0</v>
      </c>
      <c r="M3958" s="1">
        <v>0</v>
      </c>
      <c r="N3958" s="1">
        <v>0</v>
      </c>
      <c r="O3958" s="1" t="s">
        <v>35</v>
      </c>
      <c r="P3958" s="1" t="s">
        <v>27</v>
      </c>
      <c r="Q3958" s="10">
        <f>F3958*Part1Out!C$76+'relay test.csv'!H3958*Part1Out!C$77+'relay test.csv'!I3958*Part1Out!C$78+'relay test.csv'!J3958*Part1Out!C$79+'relay test.csv'!K3958*Part1Out!C$80+'relay test.csv'!L3958*Part1Out!C$81+'relay test.csv'!M3958*Part1Out!C$82</f>
        <v>7.8089588461161394</v>
      </c>
      <c r="R3958" s="11">
        <f t="shared" si="488"/>
        <v>2462.5651907975143</v>
      </c>
      <c r="S3958" s="12">
        <f t="shared" si="489"/>
        <v>0.99959408421431861</v>
      </c>
      <c r="T3958" s="11">
        <f t="shared" si="490"/>
        <v>1</v>
      </c>
      <c r="U3958" s="11">
        <f t="shared" si="491"/>
        <v>1</v>
      </c>
      <c r="V3958" s="72">
        <f>Q3958+Part1Out!C$75</f>
        <v>5.2741552570338985</v>
      </c>
      <c r="W3958" s="1">
        <f t="shared" si="492"/>
        <v>195.22549147665896</v>
      </c>
      <c r="X3958" s="12">
        <f t="shared" si="493"/>
        <v>0.99490382216665796</v>
      </c>
      <c r="Y3958" s="11">
        <f t="shared" si="494"/>
        <v>1</v>
      </c>
      <c r="Z3958" s="1">
        <f t="shared" si="495"/>
        <v>1</v>
      </c>
    </row>
    <row r="3959" spans="1:26" x14ac:dyDescent="0.2">
      <c r="A3959" s="1" t="s">
        <v>3982</v>
      </c>
      <c r="B3959" s="1">
        <v>1</v>
      </c>
      <c r="C3959" s="2">
        <v>41542</v>
      </c>
      <c r="D3959" s="2">
        <v>41568</v>
      </c>
      <c r="E3959" s="2">
        <v>41568</v>
      </c>
      <c r="F3959" s="1">
        <v>40</v>
      </c>
      <c r="G3959" s="1">
        <v>7.5</v>
      </c>
      <c r="H3959" s="1">
        <v>2.5</v>
      </c>
      <c r="I3959" s="1">
        <v>51.84</v>
      </c>
      <c r="J3959" s="1">
        <v>0</v>
      </c>
      <c r="K3959" s="1">
        <v>1</v>
      </c>
      <c r="L3959" s="1">
        <v>0</v>
      </c>
      <c r="M3959" s="1">
        <v>0</v>
      </c>
      <c r="N3959" s="1">
        <v>0</v>
      </c>
      <c r="O3959" s="1" t="s">
        <v>31</v>
      </c>
      <c r="P3959" s="1" t="s">
        <v>62</v>
      </c>
      <c r="Q3959" s="10">
        <f>F3959*Part1Out!C$76+'relay test.csv'!H3959*Part1Out!C$77+'relay test.csv'!I3959*Part1Out!C$78+'relay test.csv'!J3959*Part1Out!C$79+'relay test.csv'!K3959*Part1Out!C$80+'relay test.csv'!L3959*Part1Out!C$81+'relay test.csv'!M3959*Part1Out!C$82</f>
        <v>8.8319487822702971</v>
      </c>
      <c r="R3959" s="11">
        <f t="shared" si="488"/>
        <v>6849.6222398627187</v>
      </c>
      <c r="S3959" s="12">
        <f t="shared" si="489"/>
        <v>0.9998540278583482</v>
      </c>
      <c r="T3959" s="11">
        <f t="shared" si="490"/>
        <v>1</v>
      </c>
      <c r="U3959" s="11">
        <f t="shared" si="491"/>
        <v>1</v>
      </c>
      <c r="V3959" s="72">
        <f>Q3959+Part1Out!C$75</f>
        <v>6.2971451931880562</v>
      </c>
      <c r="W3959" s="1">
        <f t="shared" si="492"/>
        <v>543.0194795263825</v>
      </c>
      <c r="X3959" s="12">
        <f t="shared" si="493"/>
        <v>0.99816183052696827</v>
      </c>
      <c r="Y3959" s="11">
        <f t="shared" si="494"/>
        <v>1</v>
      </c>
      <c r="Z3959" s="1">
        <f t="shared" si="495"/>
        <v>1</v>
      </c>
    </row>
    <row r="3960" spans="1:26" x14ac:dyDescent="0.2">
      <c r="A3960" s="1" t="s">
        <v>3983</v>
      </c>
      <c r="B3960" s="1">
        <v>1</v>
      </c>
      <c r="C3960" s="2">
        <v>41542</v>
      </c>
      <c r="D3960" s="2">
        <v>41542</v>
      </c>
      <c r="E3960" s="2">
        <v>41542</v>
      </c>
      <c r="F3960" s="1">
        <v>37</v>
      </c>
      <c r="G3960" s="1">
        <v>2.7027027029999999</v>
      </c>
      <c r="H3960" s="1">
        <v>0</v>
      </c>
      <c r="I3960" s="1">
        <v>175.81</v>
      </c>
      <c r="J3960" s="1">
        <v>0</v>
      </c>
      <c r="K3960" s="1">
        <v>1</v>
      </c>
      <c r="L3960" s="1">
        <v>0</v>
      </c>
      <c r="M3960" s="1">
        <v>0</v>
      </c>
      <c r="N3960" s="1">
        <v>0</v>
      </c>
      <c r="O3960" s="1" t="s">
        <v>22</v>
      </c>
      <c r="P3960" s="1" t="s">
        <v>27</v>
      </c>
      <c r="Q3960" s="10">
        <f>F3960*Part1Out!C$76+'relay test.csv'!H3960*Part1Out!C$77+'relay test.csv'!I3960*Part1Out!C$78+'relay test.csv'!J3960*Part1Out!C$79+'relay test.csv'!K3960*Part1Out!C$80+'relay test.csv'!L3960*Part1Out!C$81+'relay test.csv'!M3960*Part1Out!C$82</f>
        <v>7.7096782736595726</v>
      </c>
      <c r="R3960" s="11">
        <f t="shared" si="488"/>
        <v>2229.8247494146917</v>
      </c>
      <c r="S3960" s="12">
        <f t="shared" si="489"/>
        <v>0.9995517352941945</v>
      </c>
      <c r="T3960" s="11">
        <f t="shared" si="490"/>
        <v>1</v>
      </c>
      <c r="U3960" s="11">
        <f t="shared" si="491"/>
        <v>1</v>
      </c>
      <c r="V3960" s="72">
        <f>Q3960+Part1Out!C$75</f>
        <v>5.1748746845773317</v>
      </c>
      <c r="W3960" s="1">
        <f t="shared" si="492"/>
        <v>176.77446032213302</v>
      </c>
      <c r="X3960" s="12">
        <f t="shared" si="493"/>
        <v>0.9943748950316712</v>
      </c>
      <c r="Y3960" s="11">
        <f t="shared" si="494"/>
        <v>1</v>
      </c>
      <c r="Z3960" s="1">
        <f t="shared" si="495"/>
        <v>1</v>
      </c>
    </row>
    <row r="3961" spans="1:26" x14ac:dyDescent="0.2">
      <c r="A3961" s="1" t="s">
        <v>3984</v>
      </c>
      <c r="B3961" s="1">
        <v>1</v>
      </c>
      <c r="C3961" s="2">
        <v>41542</v>
      </c>
      <c r="D3961" s="2">
        <v>41547</v>
      </c>
      <c r="E3961" s="2">
        <v>41547</v>
      </c>
      <c r="F3961" s="1">
        <v>34</v>
      </c>
      <c r="G3961" s="1">
        <v>0</v>
      </c>
      <c r="H3961" s="1">
        <v>0</v>
      </c>
      <c r="I3961" s="1">
        <v>80.39</v>
      </c>
      <c r="J3961" s="1">
        <v>0</v>
      </c>
      <c r="K3961" s="1">
        <v>1</v>
      </c>
      <c r="L3961" s="1">
        <v>0</v>
      </c>
      <c r="M3961" s="1">
        <v>0</v>
      </c>
      <c r="N3961" s="1">
        <v>0</v>
      </c>
      <c r="O3961" s="1" t="s">
        <v>35</v>
      </c>
      <c r="P3961" s="1" t="s">
        <v>27</v>
      </c>
      <c r="Q3961" s="10">
        <f>F3961*Part1Out!C$76+'relay test.csv'!H3961*Part1Out!C$77+'relay test.csv'!I3961*Part1Out!C$78+'relay test.csv'!J3961*Part1Out!C$79+'relay test.csv'!K3961*Part1Out!C$80+'relay test.csv'!L3961*Part1Out!C$81+'relay test.csv'!M3961*Part1Out!C$82</f>
        <v>7.4159092097404855</v>
      </c>
      <c r="R3961" s="11">
        <f t="shared" si="488"/>
        <v>1662.2197879797402</v>
      </c>
      <c r="S3961" s="12">
        <f t="shared" si="489"/>
        <v>0.99939875655206423</v>
      </c>
      <c r="T3961" s="11">
        <f t="shared" si="490"/>
        <v>1</v>
      </c>
      <c r="U3961" s="11">
        <f t="shared" si="491"/>
        <v>1</v>
      </c>
      <c r="V3961" s="72">
        <f>Q3961+Part1Out!C$75</f>
        <v>4.8811056206582446</v>
      </c>
      <c r="W3961" s="1">
        <f t="shared" si="492"/>
        <v>131.77627794920596</v>
      </c>
      <c r="X3961" s="12">
        <f t="shared" si="493"/>
        <v>0.99246853417308056</v>
      </c>
      <c r="Y3961" s="11">
        <f t="shared" si="494"/>
        <v>1</v>
      </c>
      <c r="Z3961" s="1">
        <f t="shared" si="495"/>
        <v>1</v>
      </c>
    </row>
    <row r="3962" spans="1:26" x14ac:dyDescent="0.2">
      <c r="A3962" s="1" t="s">
        <v>3985</v>
      </c>
      <c r="B3962" s="1">
        <v>1</v>
      </c>
      <c r="C3962" s="2">
        <v>41542</v>
      </c>
      <c r="D3962" s="2">
        <v>41544</v>
      </c>
      <c r="E3962" s="2">
        <v>41544</v>
      </c>
      <c r="F3962" s="1">
        <v>30</v>
      </c>
      <c r="G3962" s="1">
        <v>16.666666670000001</v>
      </c>
      <c r="H3962" s="1">
        <v>3.3333333330000001</v>
      </c>
      <c r="I3962" s="1">
        <v>40.25</v>
      </c>
      <c r="J3962" s="1">
        <v>0</v>
      </c>
      <c r="K3962" s="1">
        <v>1</v>
      </c>
      <c r="L3962" s="1">
        <v>1</v>
      </c>
      <c r="M3962" s="1">
        <v>0</v>
      </c>
      <c r="N3962" s="1">
        <v>0</v>
      </c>
      <c r="O3962" s="1" t="s">
        <v>161</v>
      </c>
      <c r="P3962" s="1" t="s">
        <v>62</v>
      </c>
      <c r="Q3962" s="10">
        <f>F3962*Part1Out!C$76+'relay test.csv'!H3962*Part1Out!C$77+'relay test.csv'!I3962*Part1Out!C$78+'relay test.csv'!J3962*Part1Out!C$79+'relay test.csv'!K3962*Part1Out!C$80+'relay test.csv'!L3962*Part1Out!C$81+'relay test.csv'!M3962*Part1Out!C$82</f>
        <v>7.5477658584345546</v>
      </c>
      <c r="R3962" s="11">
        <f t="shared" si="488"/>
        <v>1896.5009431403068</v>
      </c>
      <c r="S3962" s="12">
        <f t="shared" si="489"/>
        <v>0.99947299103928511</v>
      </c>
      <c r="T3962" s="11">
        <f t="shared" si="490"/>
        <v>1</v>
      </c>
      <c r="U3962" s="11">
        <f t="shared" si="491"/>
        <v>1</v>
      </c>
      <c r="V3962" s="72">
        <f>Q3962+Part1Out!C$75</f>
        <v>5.0129622693523137</v>
      </c>
      <c r="W3962" s="1">
        <f t="shared" si="492"/>
        <v>150.34945271463366</v>
      </c>
      <c r="X3962" s="12">
        <f t="shared" si="493"/>
        <v>0.9933927742580908</v>
      </c>
      <c r="Y3962" s="11">
        <f t="shared" si="494"/>
        <v>1</v>
      </c>
      <c r="Z3962" s="1">
        <f t="shared" si="495"/>
        <v>1</v>
      </c>
    </row>
    <row r="3963" spans="1:26" x14ac:dyDescent="0.2">
      <c r="A3963" s="1" t="s">
        <v>3986</v>
      </c>
      <c r="B3963" s="1">
        <v>1</v>
      </c>
      <c r="C3963" s="2">
        <v>41542</v>
      </c>
      <c r="D3963" s="2">
        <v>41544</v>
      </c>
      <c r="E3963" s="2">
        <v>41544</v>
      </c>
      <c r="F3963" s="1">
        <v>31</v>
      </c>
      <c r="G3963" s="1">
        <v>29.03225806</v>
      </c>
      <c r="H3963" s="1">
        <v>3.225806452</v>
      </c>
      <c r="I3963" s="1">
        <v>57.35</v>
      </c>
      <c r="J3963" s="1">
        <v>0</v>
      </c>
      <c r="K3963" s="1">
        <v>1</v>
      </c>
      <c r="L3963" s="1">
        <v>0</v>
      </c>
      <c r="M3963" s="1">
        <v>0</v>
      </c>
      <c r="N3963" s="1">
        <v>0</v>
      </c>
      <c r="O3963" s="1" t="s">
        <v>25</v>
      </c>
      <c r="P3963" s="1" t="s">
        <v>23</v>
      </c>
      <c r="Q3963" s="10">
        <f>F3963*Part1Out!C$76+'relay test.csv'!H3963*Part1Out!C$77+'relay test.csv'!I3963*Part1Out!C$78+'relay test.csv'!J3963*Part1Out!C$79+'relay test.csv'!K3963*Part1Out!C$80+'relay test.csv'!L3963*Part1Out!C$81+'relay test.csv'!M3963*Part1Out!C$82</f>
        <v>6.9265782063049439</v>
      </c>
      <c r="R3963" s="11">
        <f t="shared" si="488"/>
        <v>1019.0011953714824</v>
      </c>
      <c r="S3963" s="12">
        <f t="shared" si="489"/>
        <v>0.99901960899208964</v>
      </c>
      <c r="T3963" s="11">
        <f t="shared" si="490"/>
        <v>1</v>
      </c>
      <c r="U3963" s="11">
        <f t="shared" si="491"/>
        <v>1</v>
      </c>
      <c r="V3963" s="72">
        <f>Q3963+Part1Out!C$75</f>
        <v>4.391774617222703</v>
      </c>
      <c r="W3963" s="1">
        <f t="shared" si="492"/>
        <v>80.783651911068603</v>
      </c>
      <c r="X3963" s="12">
        <f t="shared" si="493"/>
        <v>0.98777261742863476</v>
      </c>
      <c r="Y3963" s="11">
        <f t="shared" si="494"/>
        <v>1</v>
      </c>
      <c r="Z3963" s="1">
        <f t="shared" si="495"/>
        <v>1</v>
      </c>
    </row>
    <row r="3964" spans="1:26" x14ac:dyDescent="0.2">
      <c r="A3964" s="1" t="s">
        <v>3987</v>
      </c>
      <c r="B3964" s="1">
        <v>1</v>
      </c>
      <c r="C3964" s="2">
        <v>41539</v>
      </c>
      <c r="D3964" s="2">
        <v>41542</v>
      </c>
      <c r="E3964" s="2">
        <v>41542</v>
      </c>
      <c r="F3964" s="1">
        <v>31</v>
      </c>
      <c r="G3964" s="1">
        <v>12.90322581</v>
      </c>
      <c r="H3964" s="1">
        <v>0</v>
      </c>
      <c r="I3964" s="1">
        <v>53.11</v>
      </c>
      <c r="J3964" s="1">
        <v>0</v>
      </c>
      <c r="K3964" s="1">
        <v>1</v>
      </c>
      <c r="L3964" s="1">
        <v>0</v>
      </c>
      <c r="M3964" s="1">
        <v>0</v>
      </c>
      <c r="N3964" s="1">
        <v>0</v>
      </c>
      <c r="O3964" s="1" t="s">
        <v>35</v>
      </c>
      <c r="P3964" s="1" t="s">
        <v>23</v>
      </c>
      <c r="Q3964" s="10">
        <f>F3964*Part1Out!C$76+'relay test.csv'!H3964*Part1Out!C$77+'relay test.csv'!I3964*Part1Out!C$78+'relay test.csv'!J3964*Part1Out!C$79+'relay test.csv'!K3964*Part1Out!C$80+'relay test.csv'!L3964*Part1Out!C$81+'relay test.csv'!M3964*Part1Out!C$82</f>
        <v>6.8797257046291147</v>
      </c>
      <c r="R3964" s="11">
        <f t="shared" si="488"/>
        <v>972.35960946965417</v>
      </c>
      <c r="S3964" s="12">
        <f t="shared" si="489"/>
        <v>0.99897263047462503</v>
      </c>
      <c r="T3964" s="11">
        <f t="shared" si="490"/>
        <v>1</v>
      </c>
      <c r="U3964" s="11">
        <f t="shared" si="491"/>
        <v>1</v>
      </c>
      <c r="V3964" s="72">
        <f>Q3964+Part1Out!C$75</f>
        <v>4.3449221155468738</v>
      </c>
      <c r="W3964" s="1">
        <f t="shared" si="492"/>
        <v>77.086033441936294</v>
      </c>
      <c r="X3964" s="12">
        <f t="shared" si="493"/>
        <v>0.98719361253323767</v>
      </c>
      <c r="Y3964" s="11">
        <f t="shared" si="494"/>
        <v>1</v>
      </c>
      <c r="Z3964" s="1">
        <f t="shared" si="495"/>
        <v>1</v>
      </c>
    </row>
    <row r="3965" spans="1:26" x14ac:dyDescent="0.2">
      <c r="A3965" s="1" t="s">
        <v>3988</v>
      </c>
      <c r="B3965" s="1">
        <v>1</v>
      </c>
      <c r="C3965" s="2">
        <v>41543</v>
      </c>
      <c r="D3965" s="2">
        <v>41543</v>
      </c>
      <c r="E3965" s="2">
        <v>41543</v>
      </c>
      <c r="F3965" s="1">
        <v>31</v>
      </c>
      <c r="G3965" s="1">
        <v>38.709677419999998</v>
      </c>
      <c r="H3965" s="1">
        <v>0</v>
      </c>
      <c r="I3965" s="1">
        <v>40</v>
      </c>
      <c r="J3965" s="1">
        <v>0</v>
      </c>
      <c r="K3965" s="1">
        <v>1</v>
      </c>
      <c r="L3965" s="1">
        <v>0</v>
      </c>
      <c r="M3965" s="1">
        <v>0</v>
      </c>
      <c r="N3965" s="1">
        <v>0</v>
      </c>
      <c r="O3965" s="1" t="s">
        <v>22</v>
      </c>
      <c r="P3965" s="1" t="s">
        <v>62</v>
      </c>
      <c r="Q3965" s="10">
        <f>F3965*Part1Out!C$76+'relay test.csv'!H3965*Part1Out!C$77+'relay test.csv'!I3965*Part1Out!C$78+'relay test.csv'!J3965*Part1Out!C$79+'relay test.csv'!K3965*Part1Out!C$80+'relay test.csv'!L3965*Part1Out!C$81+'relay test.csv'!M3965*Part1Out!C$82</f>
        <v>6.9263657592817536</v>
      </c>
      <c r="R3965" s="11">
        <f t="shared" si="488"/>
        <v>1018.7847345949363</v>
      </c>
      <c r="S3965" s="12">
        <f t="shared" si="489"/>
        <v>0.99901940089307451</v>
      </c>
      <c r="T3965" s="11">
        <f t="shared" si="490"/>
        <v>1</v>
      </c>
      <c r="U3965" s="11">
        <f t="shared" si="491"/>
        <v>1</v>
      </c>
      <c r="V3965" s="72">
        <f>Q3965+Part1Out!C$75</f>
        <v>4.3915621701995127</v>
      </c>
      <c r="W3965" s="1">
        <f t="shared" si="492"/>
        <v>80.766491487602636</v>
      </c>
      <c r="X3965" s="12">
        <f t="shared" si="493"/>
        <v>0.9877700512544112</v>
      </c>
      <c r="Y3965" s="11">
        <f t="shared" si="494"/>
        <v>1</v>
      </c>
      <c r="Z3965" s="1">
        <f t="shared" si="495"/>
        <v>1</v>
      </c>
    </row>
    <row r="3966" spans="1:26" x14ac:dyDescent="0.2">
      <c r="A3966" s="1" t="s">
        <v>3989</v>
      </c>
      <c r="B3966" s="1">
        <v>0</v>
      </c>
      <c r="C3966" s="2">
        <v>41543</v>
      </c>
      <c r="D3966" s="2">
        <v>41547</v>
      </c>
      <c r="E3966" s="2">
        <v>41547</v>
      </c>
      <c r="F3966" s="1">
        <v>4</v>
      </c>
      <c r="G3966" s="1">
        <v>50</v>
      </c>
      <c r="H3966" s="1">
        <v>25</v>
      </c>
      <c r="I3966" s="1">
        <v>40.020000000000003</v>
      </c>
      <c r="J3966" s="1">
        <v>0</v>
      </c>
      <c r="K3966" s="1">
        <v>1</v>
      </c>
      <c r="L3966" s="1">
        <v>1</v>
      </c>
      <c r="M3966" s="1">
        <v>0</v>
      </c>
      <c r="N3966" s="1">
        <v>0</v>
      </c>
      <c r="O3966" s="1" t="s">
        <v>29</v>
      </c>
      <c r="P3966" s="1" t="s">
        <v>27</v>
      </c>
      <c r="Q3966" s="10">
        <f>F3966*Part1Out!C$76+'relay test.csv'!H3966*Part1Out!C$77+'relay test.csv'!I3966*Part1Out!C$78+'relay test.csv'!J3966*Part1Out!C$79+'relay test.csv'!K3966*Part1Out!C$80+'relay test.csv'!L3966*Part1Out!C$81+'relay test.csv'!M3966*Part1Out!C$82</f>
        <v>2.476558515769006</v>
      </c>
      <c r="R3966" s="11">
        <f t="shared" si="488"/>
        <v>11.900239378660736</v>
      </c>
      <c r="S3966" s="12">
        <f t="shared" si="489"/>
        <v>0.92248205861558075</v>
      </c>
      <c r="T3966" s="11">
        <f t="shared" si="490"/>
        <v>1</v>
      </c>
      <c r="U3966" s="11">
        <f t="shared" si="491"/>
        <v>0</v>
      </c>
      <c r="V3966" s="72">
        <f>Q3966+Part1Out!C$75</f>
        <v>-5.8245073313234919E-2</v>
      </c>
      <c r="W3966" s="1">
        <f t="shared" si="492"/>
        <v>0.94341871235357755</v>
      </c>
      <c r="X3966" s="12">
        <f t="shared" si="493"/>
        <v>0.48544284685365108</v>
      </c>
      <c r="Y3966" s="11">
        <f t="shared" si="494"/>
        <v>0</v>
      </c>
      <c r="Z3966" s="1">
        <f t="shared" si="495"/>
        <v>0</v>
      </c>
    </row>
    <row r="3967" spans="1:26" x14ac:dyDescent="0.2">
      <c r="A3967" s="1" t="s">
        <v>3990</v>
      </c>
      <c r="B3967" s="1">
        <v>1</v>
      </c>
      <c r="C3967" s="2">
        <v>41543</v>
      </c>
      <c r="D3967" s="2">
        <v>41557</v>
      </c>
      <c r="E3967" s="2">
        <v>41557</v>
      </c>
      <c r="F3967" s="1">
        <v>39</v>
      </c>
      <c r="G3967" s="1">
        <v>20.512820510000001</v>
      </c>
      <c r="H3967" s="1">
        <v>12.820512819999999</v>
      </c>
      <c r="I3967" s="1">
        <v>60.19</v>
      </c>
      <c r="J3967" s="1">
        <v>0</v>
      </c>
      <c r="K3967" s="1">
        <v>1</v>
      </c>
      <c r="L3967" s="1">
        <v>0</v>
      </c>
      <c r="M3967" s="1">
        <v>0</v>
      </c>
      <c r="N3967" s="1">
        <v>0</v>
      </c>
      <c r="O3967" s="1" t="s">
        <v>25</v>
      </c>
      <c r="P3967" s="1" t="s">
        <v>27</v>
      </c>
      <c r="Q3967" s="10">
        <f>F3967*Part1Out!C$76+'relay test.csv'!H3967*Part1Out!C$77+'relay test.csv'!I3967*Part1Out!C$78+'relay test.csv'!J3967*Part1Out!C$79+'relay test.csv'!K3967*Part1Out!C$80+'relay test.csv'!L3967*Part1Out!C$81+'relay test.csv'!M3967*Part1Out!C$82</f>
        <v>8.7893223877295057</v>
      </c>
      <c r="R3967" s="11">
        <f t="shared" si="488"/>
        <v>6563.782968338196</v>
      </c>
      <c r="S3967" s="12">
        <f t="shared" si="489"/>
        <v>0.99984767203960545</v>
      </c>
      <c r="T3967" s="11">
        <f t="shared" si="490"/>
        <v>1</v>
      </c>
      <c r="U3967" s="11">
        <f t="shared" si="491"/>
        <v>1</v>
      </c>
      <c r="V3967" s="72">
        <f>Q3967+Part1Out!C$75</f>
        <v>6.2545187986472648</v>
      </c>
      <c r="W3967" s="1">
        <f t="shared" si="492"/>
        <v>520.35891708716724</v>
      </c>
      <c r="X3967" s="12">
        <f t="shared" si="493"/>
        <v>0.99808193555873759</v>
      </c>
      <c r="Y3967" s="11">
        <f t="shared" si="494"/>
        <v>1</v>
      </c>
      <c r="Z3967" s="1">
        <f t="shared" si="495"/>
        <v>1</v>
      </c>
    </row>
    <row r="3968" spans="1:26" x14ac:dyDescent="0.2">
      <c r="A3968" s="1" t="s">
        <v>3991</v>
      </c>
      <c r="B3968" s="1">
        <v>1</v>
      </c>
      <c r="C3968" s="2">
        <v>41539</v>
      </c>
      <c r="D3968" s="2">
        <v>41545</v>
      </c>
      <c r="E3968" s="2">
        <v>41545</v>
      </c>
      <c r="F3968" s="1">
        <v>30</v>
      </c>
      <c r="G3968" s="1">
        <v>93.333333330000002</v>
      </c>
      <c r="H3968" s="1">
        <v>10</v>
      </c>
      <c r="I3968" s="1">
        <v>40.25</v>
      </c>
      <c r="J3968" s="1">
        <v>0</v>
      </c>
      <c r="K3968" s="1">
        <v>1</v>
      </c>
      <c r="L3968" s="1">
        <v>0</v>
      </c>
      <c r="M3968" s="1">
        <v>0</v>
      </c>
      <c r="N3968" s="1">
        <v>0</v>
      </c>
      <c r="O3968" s="1" t="s">
        <v>22</v>
      </c>
      <c r="P3968" s="1" t="s">
        <v>23</v>
      </c>
      <c r="Q3968" s="10">
        <f>F3968*Part1Out!C$76+'relay test.csv'!H3968*Part1Out!C$77+'relay test.csv'!I3968*Part1Out!C$78+'relay test.csv'!J3968*Part1Out!C$79+'relay test.csv'!K3968*Part1Out!C$80+'relay test.csv'!L3968*Part1Out!C$81+'relay test.csv'!M3968*Part1Out!C$82</f>
        <v>6.9064019075669094</v>
      </c>
      <c r="R3968" s="11">
        <f t="shared" si="488"/>
        <v>998.6475439788635</v>
      </c>
      <c r="S3968" s="12">
        <f t="shared" si="489"/>
        <v>0.99899964741970981</v>
      </c>
      <c r="T3968" s="11">
        <f t="shared" si="490"/>
        <v>1</v>
      </c>
      <c r="U3968" s="11">
        <f t="shared" si="491"/>
        <v>1</v>
      </c>
      <c r="V3968" s="72">
        <f>Q3968+Part1Out!C$75</f>
        <v>4.3715983184846685</v>
      </c>
      <c r="W3968" s="1">
        <f t="shared" si="492"/>
        <v>79.170069614316589</v>
      </c>
      <c r="X3968" s="12">
        <f t="shared" si="493"/>
        <v>0.98752651700552574</v>
      </c>
      <c r="Y3968" s="11">
        <f t="shared" si="494"/>
        <v>1</v>
      </c>
      <c r="Z3968" s="1">
        <f t="shared" si="495"/>
        <v>1</v>
      </c>
    </row>
    <row r="3969" spans="1:26" x14ac:dyDescent="0.2">
      <c r="A3969" s="1" t="s">
        <v>3992</v>
      </c>
      <c r="B3969" s="1">
        <v>1</v>
      </c>
      <c r="C3969" s="2">
        <v>41542</v>
      </c>
      <c r="D3969" s="2">
        <v>41543</v>
      </c>
      <c r="E3969" s="2">
        <v>41543</v>
      </c>
      <c r="F3969" s="1">
        <v>33</v>
      </c>
      <c r="G3969" s="1">
        <v>21.212121209999999</v>
      </c>
      <c r="H3969" s="1">
        <v>3.0303030299999998</v>
      </c>
      <c r="I3969" s="1">
        <v>40.020000000000003</v>
      </c>
      <c r="J3969" s="1">
        <v>0</v>
      </c>
      <c r="K3969" s="1">
        <v>1</v>
      </c>
      <c r="L3969" s="1">
        <v>0</v>
      </c>
      <c r="M3969" s="1">
        <v>0</v>
      </c>
      <c r="N3969" s="1">
        <v>0</v>
      </c>
      <c r="O3969" s="1" t="s">
        <v>22</v>
      </c>
      <c r="P3969" s="1" t="s">
        <v>27</v>
      </c>
      <c r="Q3969" s="10">
        <f>F3969*Part1Out!C$76+'relay test.csv'!H3969*Part1Out!C$77+'relay test.csv'!I3969*Part1Out!C$78+'relay test.csv'!J3969*Part1Out!C$79+'relay test.csv'!K3969*Part1Out!C$80+'relay test.csv'!L3969*Part1Out!C$81+'relay test.csv'!M3969*Part1Out!C$82</f>
        <v>7.4066340099637618</v>
      </c>
      <c r="R3969" s="11">
        <f t="shared" si="488"/>
        <v>1646.8736466547318</v>
      </c>
      <c r="S3969" s="12">
        <f t="shared" si="489"/>
        <v>0.99939315735643319</v>
      </c>
      <c r="T3969" s="11">
        <f t="shared" si="490"/>
        <v>1</v>
      </c>
      <c r="U3969" s="11">
        <f t="shared" si="491"/>
        <v>1</v>
      </c>
      <c r="V3969" s="72">
        <f>Q3969+Part1Out!C$75</f>
        <v>4.8718304208815209</v>
      </c>
      <c r="W3969" s="1">
        <f t="shared" si="492"/>
        <v>130.5596774735553</v>
      </c>
      <c r="X3969" s="12">
        <f t="shared" si="493"/>
        <v>0.99239888680784427</v>
      </c>
      <c r="Y3969" s="11">
        <f t="shared" si="494"/>
        <v>1</v>
      </c>
      <c r="Z3969" s="1">
        <f t="shared" si="495"/>
        <v>1</v>
      </c>
    </row>
    <row r="3970" spans="1:26" x14ac:dyDescent="0.2">
      <c r="A3970" s="1" t="s">
        <v>3993</v>
      </c>
      <c r="B3970" s="1">
        <v>1</v>
      </c>
      <c r="C3970" s="2">
        <v>41543</v>
      </c>
      <c r="D3970" s="2">
        <v>41543</v>
      </c>
      <c r="E3970" s="2">
        <v>41543</v>
      </c>
      <c r="F3970" s="1">
        <v>39</v>
      </c>
      <c r="G3970" s="1">
        <v>12.820512819999999</v>
      </c>
      <c r="H3970" s="1">
        <v>2.5641025640000001</v>
      </c>
      <c r="I3970" s="1">
        <v>40.020000000000003</v>
      </c>
      <c r="J3970" s="1">
        <v>0</v>
      </c>
      <c r="K3970" s="1">
        <v>1</v>
      </c>
      <c r="L3970" s="1">
        <v>1</v>
      </c>
      <c r="M3970" s="1">
        <v>0</v>
      </c>
      <c r="N3970" s="1">
        <v>0</v>
      </c>
      <c r="O3970" s="1" t="s">
        <v>22</v>
      </c>
      <c r="P3970" s="1" t="s">
        <v>23</v>
      </c>
      <c r="Q3970" s="10">
        <f>F3970*Part1Out!C$76+'relay test.csv'!H3970*Part1Out!C$77+'relay test.csv'!I3970*Part1Out!C$78+'relay test.csv'!J3970*Part1Out!C$79+'relay test.csv'!K3970*Part1Out!C$80+'relay test.csv'!L3970*Part1Out!C$81+'relay test.csv'!M3970*Part1Out!C$82</f>
        <v>9.4335185759134905</v>
      </c>
      <c r="R3970" s="11">
        <f t="shared" si="488"/>
        <v>12500.433165293838</v>
      </c>
      <c r="S3970" s="12">
        <f t="shared" si="489"/>
        <v>0.99992000917120638</v>
      </c>
      <c r="T3970" s="11">
        <f t="shared" si="490"/>
        <v>1</v>
      </c>
      <c r="U3970" s="11">
        <f t="shared" si="491"/>
        <v>1</v>
      </c>
      <c r="V3970" s="72">
        <f>Q3970+Part1Out!C$75</f>
        <v>6.8987149868312496</v>
      </c>
      <c r="W3970" s="1">
        <f t="shared" si="492"/>
        <v>991.00044842885177</v>
      </c>
      <c r="X3970" s="12">
        <f t="shared" si="493"/>
        <v>0.99899193593956148</v>
      </c>
      <c r="Y3970" s="11">
        <f t="shared" si="494"/>
        <v>1</v>
      </c>
      <c r="Z3970" s="1">
        <f t="shared" si="495"/>
        <v>1</v>
      </c>
    </row>
    <row r="3971" spans="1:26" x14ac:dyDescent="0.2">
      <c r="A3971" s="1" t="s">
        <v>3994</v>
      </c>
      <c r="B3971" s="1">
        <v>1</v>
      </c>
      <c r="C3971" s="2">
        <v>41543</v>
      </c>
      <c r="D3971" s="2">
        <v>41543</v>
      </c>
      <c r="E3971" s="2">
        <v>41543</v>
      </c>
      <c r="F3971" s="1">
        <v>37</v>
      </c>
      <c r="G3971" s="1">
        <v>0</v>
      </c>
      <c r="H3971" s="1">
        <v>0</v>
      </c>
      <c r="I3971" s="1">
        <v>40.020000000000003</v>
      </c>
      <c r="J3971" s="1">
        <v>0</v>
      </c>
      <c r="K3971" s="1">
        <v>1</v>
      </c>
      <c r="L3971" s="1">
        <v>0</v>
      </c>
      <c r="M3971" s="1">
        <v>0</v>
      </c>
      <c r="N3971" s="1">
        <v>0</v>
      </c>
      <c r="O3971" s="1" t="s">
        <v>22</v>
      </c>
      <c r="P3971" s="1" t="s">
        <v>27</v>
      </c>
      <c r="Q3971" s="10">
        <f>F3971*Part1Out!C$76+'relay test.csv'!H3971*Part1Out!C$77+'relay test.csv'!I3971*Part1Out!C$78+'relay test.csv'!J3971*Part1Out!C$79+'relay test.csv'!K3971*Part1Out!C$80+'relay test.csv'!L3971*Part1Out!C$81+'relay test.csv'!M3971*Part1Out!C$82</f>
        <v>8.1927639350845798</v>
      </c>
      <c r="R3971" s="11">
        <f t="shared" si="488"/>
        <v>3614.6992462890025</v>
      </c>
      <c r="S3971" s="12">
        <f t="shared" si="489"/>
        <v>0.99972342832412664</v>
      </c>
      <c r="T3971" s="11">
        <f t="shared" si="490"/>
        <v>1</v>
      </c>
      <c r="U3971" s="11">
        <f t="shared" si="491"/>
        <v>1</v>
      </c>
      <c r="V3971" s="72">
        <f>Q3971+Part1Out!C$75</f>
        <v>5.6579603460023389</v>
      </c>
      <c r="W3971" s="1">
        <f t="shared" si="492"/>
        <v>286.56355556968657</v>
      </c>
      <c r="X3971" s="12">
        <f t="shared" si="493"/>
        <v>0.9965225078747586</v>
      </c>
      <c r="Y3971" s="11">
        <f t="shared" si="494"/>
        <v>1</v>
      </c>
      <c r="Z3971" s="1">
        <f t="shared" si="495"/>
        <v>1</v>
      </c>
    </row>
    <row r="3972" spans="1:26" x14ac:dyDescent="0.2">
      <c r="A3972" s="1" t="s">
        <v>3995</v>
      </c>
      <c r="B3972" s="1">
        <v>1</v>
      </c>
      <c r="C3972" s="2">
        <v>41543</v>
      </c>
      <c r="D3972" s="2">
        <v>41543</v>
      </c>
      <c r="E3972" s="2">
        <v>41543</v>
      </c>
      <c r="F3972" s="1">
        <v>37</v>
      </c>
      <c r="G3972" s="1">
        <v>2.7027027029999999</v>
      </c>
      <c r="H3972" s="1">
        <v>2.7027027029999999</v>
      </c>
      <c r="I3972" s="1">
        <v>40.020000000000003</v>
      </c>
      <c r="J3972" s="1">
        <v>0</v>
      </c>
      <c r="K3972" s="1">
        <v>1</v>
      </c>
      <c r="L3972" s="1">
        <v>0</v>
      </c>
      <c r="M3972" s="1">
        <v>0</v>
      </c>
      <c r="N3972" s="1">
        <v>0</v>
      </c>
      <c r="O3972" s="1" t="s">
        <v>31</v>
      </c>
      <c r="P3972" s="1" t="s">
        <v>27</v>
      </c>
      <c r="Q3972" s="10">
        <f>F3972*Part1Out!C$76+'relay test.csv'!H3972*Part1Out!C$77+'relay test.csv'!I3972*Part1Out!C$78+'relay test.csv'!J3972*Part1Out!C$79+'relay test.csv'!K3972*Part1Out!C$80+'relay test.csv'!L3972*Part1Out!C$81+'relay test.csv'!M3972*Part1Out!C$82</f>
        <v>8.2446568453642612</v>
      </c>
      <c r="R3972" s="11">
        <f t="shared" si="488"/>
        <v>3807.2287656266531</v>
      </c>
      <c r="S3972" s="12">
        <f t="shared" si="489"/>
        <v>0.99973741073303524</v>
      </c>
      <c r="T3972" s="11">
        <f t="shared" si="490"/>
        <v>1</v>
      </c>
      <c r="U3972" s="11">
        <f t="shared" si="491"/>
        <v>1</v>
      </c>
      <c r="V3972" s="72">
        <f>Q3972+Part1Out!C$75</f>
        <v>5.7098532562820203</v>
      </c>
      <c r="W3972" s="1">
        <f t="shared" si="492"/>
        <v>301.82677384992428</v>
      </c>
      <c r="X3972" s="12">
        <f t="shared" si="493"/>
        <v>0.99669778207756632</v>
      </c>
      <c r="Y3972" s="11">
        <f t="shared" si="494"/>
        <v>1</v>
      </c>
      <c r="Z3972" s="1">
        <f t="shared" si="495"/>
        <v>1</v>
      </c>
    </row>
    <row r="3973" spans="1:26" x14ac:dyDescent="0.2">
      <c r="A3973" s="1" t="s">
        <v>3996</v>
      </c>
      <c r="B3973" s="1">
        <v>1</v>
      </c>
      <c r="C3973" s="2">
        <v>41541</v>
      </c>
      <c r="D3973" s="2">
        <v>41543</v>
      </c>
      <c r="E3973" s="2">
        <v>41543</v>
      </c>
      <c r="F3973" s="1">
        <v>41</v>
      </c>
      <c r="G3973" s="1">
        <v>14.634146339999999</v>
      </c>
      <c r="H3973" s="1">
        <v>2.4390243900000002</v>
      </c>
      <c r="I3973" s="1">
        <v>40.020000000000003</v>
      </c>
      <c r="J3973" s="1">
        <v>0</v>
      </c>
      <c r="K3973" s="1">
        <v>1</v>
      </c>
      <c r="L3973" s="1">
        <v>0</v>
      </c>
      <c r="M3973" s="1">
        <v>0</v>
      </c>
      <c r="N3973" s="1">
        <v>0</v>
      </c>
      <c r="O3973" s="1" t="s">
        <v>22</v>
      </c>
      <c r="P3973" s="1" t="s">
        <v>62</v>
      </c>
      <c r="Q3973" s="10">
        <f>F3973*Part1Out!C$76+'relay test.csv'!H3973*Part1Out!C$77+'relay test.csv'!I3973*Part1Out!C$78+'relay test.csv'!J3973*Part1Out!C$79+'relay test.csv'!K3973*Part1Out!C$80+'relay test.csv'!L3973*Part1Out!C$81+'relay test.csv'!M3973*Part1Out!C$82</f>
        <v>9.0839070075194623</v>
      </c>
      <c r="R3973" s="11">
        <f t="shared" si="488"/>
        <v>8812.328690180746</v>
      </c>
      <c r="S3973" s="12">
        <f t="shared" si="489"/>
        <v>0.99988653549241679</v>
      </c>
      <c r="T3973" s="11">
        <f t="shared" si="490"/>
        <v>1</v>
      </c>
      <c r="U3973" s="11">
        <f t="shared" si="491"/>
        <v>1</v>
      </c>
      <c r="V3973" s="72">
        <f>Q3973+Part1Out!C$75</f>
        <v>6.5491034184372214</v>
      </c>
      <c r="W3973" s="1">
        <f t="shared" si="492"/>
        <v>698.6175253444726</v>
      </c>
      <c r="X3973" s="12">
        <f t="shared" si="493"/>
        <v>0.99857064758418157</v>
      </c>
      <c r="Y3973" s="11">
        <f t="shared" si="494"/>
        <v>1</v>
      </c>
      <c r="Z3973" s="1">
        <f t="shared" si="495"/>
        <v>1</v>
      </c>
    </row>
    <row r="3974" spans="1:26" x14ac:dyDescent="0.2">
      <c r="A3974" s="1" t="s">
        <v>3997</v>
      </c>
      <c r="B3974" s="1">
        <v>1</v>
      </c>
      <c r="C3974" s="2">
        <v>41543</v>
      </c>
      <c r="D3974" s="2">
        <v>41543</v>
      </c>
      <c r="E3974" s="2">
        <v>41543</v>
      </c>
      <c r="F3974" s="1">
        <v>47</v>
      </c>
      <c r="G3974" s="1">
        <v>0</v>
      </c>
      <c r="H3974" s="1">
        <v>0</v>
      </c>
      <c r="I3974" s="1">
        <v>40.020000000000003</v>
      </c>
      <c r="J3974" s="1">
        <v>0</v>
      </c>
      <c r="K3974" s="1">
        <v>1</v>
      </c>
      <c r="L3974" s="1">
        <v>0</v>
      </c>
      <c r="M3974" s="1">
        <v>0</v>
      </c>
      <c r="N3974" s="1">
        <v>0</v>
      </c>
      <c r="O3974" s="1" t="s">
        <v>29</v>
      </c>
      <c r="P3974" s="1" t="s">
        <v>27</v>
      </c>
      <c r="Q3974" s="10">
        <f>F3974*Part1Out!C$76+'relay test.csv'!H3974*Part1Out!C$77+'relay test.csv'!I3974*Part1Out!C$78+'relay test.csv'!J3974*Part1Out!C$79+'relay test.csv'!K3974*Part1Out!C$80+'relay test.csv'!L3974*Part1Out!C$81+'relay test.csv'!M3974*Part1Out!C$82</f>
        <v>10.303546147882459</v>
      </c>
      <c r="R3974" s="11">
        <f t="shared" ref="R3974:R4037" si="496">EXP(Q3974)</f>
        <v>29838.242283743402</v>
      </c>
      <c r="S3974" s="12">
        <f t="shared" ref="S3974:S4037" si="497">R3974/(1+R3974)</f>
        <v>0.99996648708467561</v>
      </c>
      <c r="T3974" s="11">
        <f t="shared" ref="T3974:T4037" si="498">1*(S3974&gt;0.5)+0*(S3974&lt;=0.5)</f>
        <v>1</v>
      </c>
      <c r="U3974" s="11">
        <f t="shared" ref="U3974:U4037" si="499">B3974</f>
        <v>1</v>
      </c>
      <c r="V3974" s="72">
        <f>Q3974+Part1Out!C$75</f>
        <v>7.7687425588002181</v>
      </c>
      <c r="W3974" s="1">
        <f t="shared" ref="W3974:W4037" si="500">EXP(V3974)</f>
        <v>2365.4949466563835</v>
      </c>
      <c r="X3974" s="12">
        <f t="shared" ref="X3974:X4037" si="501">W3974/(1+W3974)</f>
        <v>0.99957743412830313</v>
      </c>
      <c r="Y3974" s="11">
        <f t="shared" ref="Y3974:Y4037" si="502">1*(X3974&gt;0.5)+0*(X3974&lt;=0.5)</f>
        <v>1</v>
      </c>
      <c r="Z3974" s="1">
        <f t="shared" ref="Z3974:Z4037" si="503">U3974</f>
        <v>1</v>
      </c>
    </row>
    <row r="3975" spans="1:26" x14ac:dyDescent="0.2">
      <c r="A3975" s="1" t="s">
        <v>3998</v>
      </c>
      <c r="B3975" s="1">
        <v>0</v>
      </c>
      <c r="C3975" s="2">
        <v>41543</v>
      </c>
      <c r="D3975" s="2">
        <v>41584</v>
      </c>
      <c r="E3975" s="2">
        <v>41584</v>
      </c>
      <c r="F3975" s="1">
        <v>7</v>
      </c>
      <c r="G3975" s="1">
        <v>28.571428569999998</v>
      </c>
      <c r="H3975" s="1">
        <v>14.28571429</v>
      </c>
      <c r="I3975" s="1">
        <v>39.97</v>
      </c>
      <c r="J3975" s="1">
        <v>0</v>
      </c>
      <c r="K3975" s="1">
        <v>1</v>
      </c>
      <c r="L3975" s="1">
        <v>0</v>
      </c>
      <c r="M3975" s="1">
        <v>0</v>
      </c>
      <c r="N3975" s="1">
        <v>0</v>
      </c>
      <c r="O3975" s="1" t="s">
        <v>22</v>
      </c>
      <c r="P3975" s="1" t="s">
        <v>27</v>
      </c>
      <c r="Q3975" s="10">
        <f>F3975*Part1Out!C$76+'relay test.csv'!H3975*Part1Out!C$77+'relay test.csv'!I3975*Part1Out!C$78+'relay test.csv'!J3975*Part1Out!C$79+'relay test.csv'!K3975*Part1Out!C$80+'relay test.csv'!L3975*Part1Out!C$81+'relay test.csv'!M3975*Part1Out!C$82</f>
        <v>2.1348862736254111</v>
      </c>
      <c r="R3975" s="11">
        <f t="shared" si="496"/>
        <v>8.4560847723109269</v>
      </c>
      <c r="S3975" s="12">
        <f t="shared" si="497"/>
        <v>0.89424798697573282</v>
      </c>
      <c r="T3975" s="11">
        <f t="shared" si="498"/>
        <v>1</v>
      </c>
      <c r="U3975" s="11">
        <f t="shared" si="499"/>
        <v>0</v>
      </c>
      <c r="V3975" s="72">
        <f>Q3975+Part1Out!C$75</f>
        <v>-0.39991731545682985</v>
      </c>
      <c r="W3975" s="1">
        <f t="shared" si="500"/>
        <v>0.67037547343388648</v>
      </c>
      <c r="X3975" s="12">
        <f t="shared" si="501"/>
        <v>0.40133220589964558</v>
      </c>
      <c r="Y3975" s="11">
        <f t="shared" si="502"/>
        <v>0</v>
      </c>
      <c r="Z3975" s="1">
        <f t="shared" si="503"/>
        <v>0</v>
      </c>
    </row>
    <row r="3976" spans="1:26" x14ac:dyDescent="0.2">
      <c r="A3976" s="1" t="s">
        <v>3999</v>
      </c>
      <c r="B3976" s="1">
        <v>1</v>
      </c>
      <c r="C3976" s="2">
        <v>41623</v>
      </c>
      <c r="D3976" s="2">
        <v>41623</v>
      </c>
      <c r="E3976" s="2">
        <v>41658</v>
      </c>
      <c r="F3976" s="1">
        <v>50</v>
      </c>
      <c r="G3976" s="1">
        <v>26</v>
      </c>
      <c r="H3976" s="1">
        <v>8</v>
      </c>
      <c r="I3976" s="1">
        <v>37.33</v>
      </c>
      <c r="J3976" s="1">
        <v>8.5714285714285701E-2</v>
      </c>
      <c r="K3976" s="1">
        <v>1</v>
      </c>
      <c r="L3976" s="1">
        <v>1</v>
      </c>
      <c r="M3976" s="1">
        <v>1</v>
      </c>
      <c r="N3976" s="1">
        <v>0</v>
      </c>
      <c r="O3976" s="1" t="s">
        <v>25</v>
      </c>
      <c r="P3976" s="1" t="s">
        <v>62</v>
      </c>
      <c r="Q3976" s="10">
        <f>F3976*Part1Out!C$76+'relay test.csv'!H3976*Part1Out!C$77+'relay test.csv'!I3976*Part1Out!C$78+'relay test.csv'!J3976*Part1Out!C$79+'relay test.csv'!K3976*Part1Out!C$80+'relay test.csv'!L3976*Part1Out!C$81+'relay test.csv'!M3976*Part1Out!C$82</f>
        <v>12.683158328742298</v>
      </c>
      <c r="R3976" s="11">
        <f t="shared" si="496"/>
        <v>322274.30112518085</v>
      </c>
      <c r="S3976" s="12">
        <f t="shared" si="497"/>
        <v>0.99999689706286365</v>
      </c>
      <c r="T3976" s="11">
        <f t="shared" si="498"/>
        <v>1</v>
      </c>
      <c r="U3976" s="11">
        <f t="shared" si="499"/>
        <v>1</v>
      </c>
      <c r="V3976" s="72">
        <f>Q3976+Part1Out!C$75</f>
        <v>10.148354739660057</v>
      </c>
      <c r="W3976" s="1">
        <f t="shared" si="500"/>
        <v>25549.032798227974</v>
      </c>
      <c r="X3976" s="12">
        <f t="shared" si="501"/>
        <v>0.99996086110699356</v>
      </c>
      <c r="Y3976" s="11">
        <f t="shared" si="502"/>
        <v>1</v>
      </c>
      <c r="Z3976" s="1">
        <f t="shared" si="503"/>
        <v>1</v>
      </c>
    </row>
    <row r="3977" spans="1:26" x14ac:dyDescent="0.2">
      <c r="A3977" s="1" t="s">
        <v>4000</v>
      </c>
      <c r="B3977" s="1">
        <v>1</v>
      </c>
      <c r="C3977" s="2">
        <v>41543</v>
      </c>
      <c r="D3977" s="2">
        <v>41543</v>
      </c>
      <c r="E3977" s="2">
        <v>41543</v>
      </c>
      <c r="F3977" s="1">
        <v>23</v>
      </c>
      <c r="G3977" s="1">
        <v>82.608695650000001</v>
      </c>
      <c r="H3977" s="1">
        <v>4.3478260869999996</v>
      </c>
      <c r="I3977" s="1">
        <v>40</v>
      </c>
      <c r="J3977" s="1">
        <v>0</v>
      </c>
      <c r="K3977" s="1">
        <v>1</v>
      </c>
      <c r="L3977" s="1">
        <v>1</v>
      </c>
      <c r="M3977" s="1">
        <v>0</v>
      </c>
      <c r="N3977" s="1">
        <v>0</v>
      </c>
      <c r="O3977" s="1" t="s">
        <v>31</v>
      </c>
      <c r="P3977" s="1" t="s">
        <v>62</v>
      </c>
      <c r="Q3977" s="10">
        <f>F3977*Part1Out!C$76+'relay test.csv'!H3977*Part1Out!C$77+'relay test.csv'!I3977*Part1Out!C$78+'relay test.csv'!J3977*Part1Out!C$79+'relay test.csv'!K3977*Part1Out!C$80+'relay test.csv'!L3977*Part1Out!C$81+'relay test.csv'!M3977*Part1Out!C$82</f>
        <v>6.0905863510638545</v>
      </c>
      <c r="R3977" s="11">
        <f t="shared" si="496"/>
        <v>441.68031495684897</v>
      </c>
      <c r="S3977" s="12">
        <f t="shared" si="497"/>
        <v>0.99774103350383336</v>
      </c>
      <c r="T3977" s="11">
        <f t="shared" si="498"/>
        <v>1</v>
      </c>
      <c r="U3977" s="11">
        <f t="shared" si="499"/>
        <v>1</v>
      </c>
      <c r="V3977" s="72">
        <f>Q3977+Part1Out!C$75</f>
        <v>3.5557827619816136</v>
      </c>
      <c r="W3977" s="1">
        <f t="shared" si="500"/>
        <v>35.015217824585278</v>
      </c>
      <c r="X3977" s="12">
        <f t="shared" si="501"/>
        <v>0.97223395940930935</v>
      </c>
      <c r="Y3977" s="11">
        <f t="shared" si="502"/>
        <v>1</v>
      </c>
      <c r="Z3977" s="1">
        <f t="shared" si="503"/>
        <v>1</v>
      </c>
    </row>
    <row r="3978" spans="1:26" x14ac:dyDescent="0.2">
      <c r="A3978" s="1" t="s">
        <v>4001</v>
      </c>
      <c r="B3978" s="1">
        <v>1</v>
      </c>
      <c r="C3978" s="2">
        <v>41543</v>
      </c>
      <c r="D3978" s="2">
        <v>41543</v>
      </c>
      <c r="E3978" s="2">
        <v>41543</v>
      </c>
      <c r="F3978" s="1">
        <v>48</v>
      </c>
      <c r="G3978" s="1">
        <v>0</v>
      </c>
      <c r="H3978" s="1">
        <v>0</v>
      </c>
      <c r="I3978" s="1">
        <v>40.020000000000003</v>
      </c>
      <c r="J3978" s="1">
        <v>0</v>
      </c>
      <c r="K3978" s="1">
        <v>1</v>
      </c>
      <c r="L3978" s="1">
        <v>0</v>
      </c>
      <c r="M3978" s="1">
        <v>0</v>
      </c>
      <c r="N3978" s="1">
        <v>0</v>
      </c>
      <c r="O3978" s="1" t="s">
        <v>29</v>
      </c>
      <c r="P3978" s="1" t="s">
        <v>23</v>
      </c>
      <c r="Q3978" s="10">
        <f>F3978*Part1Out!C$76+'relay test.csv'!H3978*Part1Out!C$77+'relay test.csv'!I3978*Part1Out!C$78+'relay test.csv'!J3978*Part1Out!C$79+'relay test.csv'!K3978*Part1Out!C$80+'relay test.csv'!L3978*Part1Out!C$81+'relay test.csv'!M3978*Part1Out!C$82</f>
        <v>10.514624369162247</v>
      </c>
      <c r="R3978" s="11">
        <f t="shared" si="496"/>
        <v>36850.496429768398</v>
      </c>
      <c r="S3978" s="12">
        <f t="shared" si="497"/>
        <v>0.99997286405989227</v>
      </c>
      <c r="T3978" s="11">
        <f t="shared" si="498"/>
        <v>1</v>
      </c>
      <c r="U3978" s="11">
        <f t="shared" si="499"/>
        <v>1</v>
      </c>
      <c r="V3978" s="72">
        <f>Q3978+Part1Out!C$75</f>
        <v>7.9798207800800061</v>
      </c>
      <c r="W3978" s="1">
        <f t="shared" si="500"/>
        <v>2921.4074427530331</v>
      </c>
      <c r="X3978" s="12">
        <f t="shared" si="501"/>
        <v>0.99965781636558593</v>
      </c>
      <c r="Y3978" s="11">
        <f t="shared" si="502"/>
        <v>1</v>
      </c>
      <c r="Z3978" s="1">
        <f t="shared" si="503"/>
        <v>1</v>
      </c>
    </row>
    <row r="3979" spans="1:26" x14ac:dyDescent="0.2">
      <c r="A3979" s="1" t="s">
        <v>4002</v>
      </c>
      <c r="B3979" s="1">
        <v>0</v>
      </c>
      <c r="C3979" s="2">
        <v>41528</v>
      </c>
      <c r="D3979" s="2">
        <v>41543</v>
      </c>
      <c r="E3979" s="2">
        <v>41543</v>
      </c>
      <c r="F3979" s="1">
        <v>4</v>
      </c>
      <c r="G3979" s="1">
        <v>50</v>
      </c>
      <c r="H3979" s="1">
        <v>0</v>
      </c>
      <c r="I3979" s="1">
        <v>40.22</v>
      </c>
      <c r="J3979" s="1">
        <v>0</v>
      </c>
      <c r="K3979" s="1">
        <v>1</v>
      </c>
      <c r="L3979" s="1">
        <v>0</v>
      </c>
      <c r="M3979" s="1">
        <v>0</v>
      </c>
      <c r="N3979" s="1">
        <v>0</v>
      </c>
      <c r="O3979" s="1" t="s">
        <v>25</v>
      </c>
      <c r="P3979" s="1" t="s">
        <v>27</v>
      </c>
      <c r="Q3979" s="10">
        <f>F3979*Part1Out!C$76+'relay test.csv'!H3979*Part1Out!C$77+'relay test.csv'!I3979*Part1Out!C$78+'relay test.csv'!J3979*Part1Out!C$79+'relay test.csv'!K3979*Part1Out!C$80+'relay test.csv'!L3979*Part1Out!C$81+'relay test.csv'!M3979*Part1Out!C$82</f>
        <v>1.226471114092581</v>
      </c>
      <c r="R3979" s="11">
        <f t="shared" si="496"/>
        <v>3.409177684904114</v>
      </c>
      <c r="S3979" s="12">
        <f t="shared" si="497"/>
        <v>0.77320033995823267</v>
      </c>
      <c r="T3979" s="11">
        <f t="shared" si="498"/>
        <v>1</v>
      </c>
      <c r="U3979" s="11">
        <f t="shared" si="499"/>
        <v>0</v>
      </c>
      <c r="V3979" s="72">
        <f>Q3979+Part1Out!C$75</f>
        <v>-1.3083324749896599</v>
      </c>
      <c r="W3979" s="1">
        <f t="shared" si="500"/>
        <v>0.2702703634217779</v>
      </c>
      <c r="X3979" s="12">
        <f t="shared" si="501"/>
        <v>0.21276601517628091</v>
      </c>
      <c r="Y3979" s="11">
        <f t="shared" si="502"/>
        <v>0</v>
      </c>
      <c r="Z3979" s="1">
        <f t="shared" si="503"/>
        <v>0</v>
      </c>
    </row>
    <row r="3980" spans="1:26" x14ac:dyDescent="0.2">
      <c r="A3980" s="1" t="s">
        <v>4003</v>
      </c>
      <c r="B3980" s="1">
        <v>1</v>
      </c>
      <c r="C3980" s="2">
        <v>41541</v>
      </c>
      <c r="D3980" s="2">
        <v>41543</v>
      </c>
      <c r="E3980" s="2">
        <v>41603</v>
      </c>
      <c r="F3980" s="1">
        <v>41</v>
      </c>
      <c r="G3980" s="1">
        <v>34.146341460000002</v>
      </c>
      <c r="H3980" s="1">
        <v>4.8780487800000003</v>
      </c>
      <c r="I3980" s="1">
        <v>35.5</v>
      </c>
      <c r="J3980" s="1">
        <v>3.3333333333333298E-2</v>
      </c>
      <c r="K3980" s="1">
        <v>1</v>
      </c>
      <c r="L3980" s="1">
        <v>0</v>
      </c>
      <c r="M3980" s="1">
        <v>0</v>
      </c>
      <c r="N3980" s="1">
        <v>0</v>
      </c>
      <c r="O3980" s="1" t="s">
        <v>31</v>
      </c>
      <c r="P3980" s="1" t="s">
        <v>23</v>
      </c>
      <c r="Q3980" s="10">
        <f>F3980*Part1Out!C$76+'relay test.csv'!H3980*Part1Out!C$77+'relay test.csv'!I3980*Part1Out!C$78+'relay test.csv'!J3980*Part1Out!C$79+'relay test.csv'!K3980*Part1Out!C$80+'relay test.csv'!L3980*Part1Out!C$81+'relay test.csv'!M3980*Part1Out!C$82</f>
        <v>9.1265695990991702</v>
      </c>
      <c r="R3980" s="11">
        <f t="shared" si="496"/>
        <v>9196.4203883438167</v>
      </c>
      <c r="S3980" s="12">
        <f t="shared" si="497"/>
        <v>0.99989127386182464</v>
      </c>
      <c r="T3980" s="11">
        <f t="shared" si="498"/>
        <v>1</v>
      </c>
      <c r="U3980" s="11">
        <f t="shared" si="499"/>
        <v>1</v>
      </c>
      <c r="V3980" s="72">
        <f>Q3980+Part1Out!C$75</f>
        <v>6.5917660100169293</v>
      </c>
      <c r="W3980" s="1">
        <f t="shared" si="500"/>
        <v>729.06727377192681</v>
      </c>
      <c r="X3980" s="12">
        <f t="shared" si="501"/>
        <v>0.9986302632155617</v>
      </c>
      <c r="Y3980" s="11">
        <f t="shared" si="502"/>
        <v>1</v>
      </c>
      <c r="Z3980" s="1">
        <f t="shared" si="503"/>
        <v>1</v>
      </c>
    </row>
    <row r="3981" spans="1:26" x14ac:dyDescent="0.2">
      <c r="A3981" s="1" t="s">
        <v>4004</v>
      </c>
      <c r="B3981" s="1">
        <v>1</v>
      </c>
      <c r="C3981" s="2">
        <v>41543</v>
      </c>
      <c r="D3981" s="2">
        <v>41543</v>
      </c>
      <c r="E3981" s="2">
        <v>41550</v>
      </c>
      <c r="F3981" s="1">
        <v>32</v>
      </c>
      <c r="G3981" s="1">
        <v>9.375</v>
      </c>
      <c r="H3981" s="1">
        <v>0</v>
      </c>
      <c r="I3981" s="1">
        <v>38.01</v>
      </c>
      <c r="J3981" s="1">
        <v>0.28571428571428598</v>
      </c>
      <c r="K3981" s="1">
        <v>1</v>
      </c>
      <c r="L3981" s="1">
        <v>0</v>
      </c>
      <c r="M3981" s="1">
        <v>0</v>
      </c>
      <c r="N3981" s="1">
        <v>0</v>
      </c>
      <c r="O3981" s="1" t="s">
        <v>22</v>
      </c>
      <c r="P3981" s="1" t="s">
        <v>27</v>
      </c>
      <c r="Q3981" s="10">
        <f>F3981*Part1Out!C$76+'relay test.csv'!H3981*Part1Out!C$77+'relay test.csv'!I3981*Part1Out!C$78+'relay test.csv'!J3981*Part1Out!C$79+'relay test.csv'!K3981*Part1Out!C$80+'relay test.csv'!L3981*Part1Out!C$81+'relay test.csv'!M3981*Part1Out!C$82</f>
        <v>6.9709699948751567</v>
      </c>
      <c r="R3981" s="11">
        <f t="shared" si="496"/>
        <v>1065.255541972359</v>
      </c>
      <c r="S3981" s="12">
        <f t="shared" si="497"/>
        <v>0.99906213852061188</v>
      </c>
      <c r="T3981" s="11">
        <f t="shared" si="498"/>
        <v>1</v>
      </c>
      <c r="U3981" s="11">
        <f t="shared" si="499"/>
        <v>1</v>
      </c>
      <c r="V3981" s="72">
        <f>Q3981+Part1Out!C$75</f>
        <v>4.4361664057929158</v>
      </c>
      <c r="W3981" s="1">
        <f t="shared" si="500"/>
        <v>84.450571098358594</v>
      </c>
      <c r="X3981" s="12">
        <f t="shared" si="501"/>
        <v>0.98829732806760362</v>
      </c>
      <c r="Y3981" s="11">
        <f t="shared" si="502"/>
        <v>1</v>
      </c>
      <c r="Z3981" s="1">
        <f t="shared" si="503"/>
        <v>1</v>
      </c>
    </row>
    <row r="3982" spans="1:26" x14ac:dyDescent="0.2">
      <c r="A3982" s="1" t="s">
        <v>4005</v>
      </c>
      <c r="B3982" s="1">
        <v>1</v>
      </c>
      <c r="C3982" s="2">
        <v>41543</v>
      </c>
      <c r="D3982" s="2">
        <v>41570</v>
      </c>
      <c r="E3982" s="2">
        <v>41570</v>
      </c>
      <c r="F3982" s="1">
        <v>41</v>
      </c>
      <c r="G3982" s="1">
        <v>9.7560975610000007</v>
      </c>
      <c r="H3982" s="1">
        <v>7.3170731709999997</v>
      </c>
      <c r="I3982" s="1">
        <v>84.71</v>
      </c>
      <c r="J3982" s="1">
        <v>0</v>
      </c>
      <c r="K3982" s="1">
        <v>1</v>
      </c>
      <c r="L3982" s="1">
        <v>0</v>
      </c>
      <c r="M3982" s="1">
        <v>0</v>
      </c>
      <c r="N3982" s="1">
        <v>0</v>
      </c>
      <c r="O3982" s="1" t="s">
        <v>31</v>
      </c>
      <c r="P3982" s="1" t="s">
        <v>166</v>
      </c>
      <c r="Q3982" s="10">
        <f>F3982*Part1Out!C$76+'relay test.csv'!H3982*Part1Out!C$77+'relay test.csv'!I3982*Part1Out!C$78+'relay test.csv'!J3982*Part1Out!C$79+'relay test.csv'!K3982*Part1Out!C$80+'relay test.csv'!L3982*Part1Out!C$81+'relay test.csv'!M3982*Part1Out!C$82</f>
        <v>9.0185785154709297</v>
      </c>
      <c r="R3982" s="11">
        <f t="shared" si="496"/>
        <v>8255.0343335797679</v>
      </c>
      <c r="S3982" s="12">
        <f t="shared" si="497"/>
        <v>0.99987887647269913</v>
      </c>
      <c r="T3982" s="11">
        <f t="shared" si="498"/>
        <v>1</v>
      </c>
      <c r="U3982" s="11">
        <f t="shared" si="499"/>
        <v>1</v>
      </c>
      <c r="V3982" s="72">
        <f>Q3982+Part1Out!C$75</f>
        <v>6.4837749263886888</v>
      </c>
      <c r="W3982" s="1">
        <f t="shared" si="500"/>
        <v>654.43673976723494</v>
      </c>
      <c r="X3982" s="12">
        <f t="shared" si="501"/>
        <v>0.99847429974652457</v>
      </c>
      <c r="Y3982" s="11">
        <f t="shared" si="502"/>
        <v>1</v>
      </c>
      <c r="Z3982" s="1">
        <f t="shared" si="503"/>
        <v>1</v>
      </c>
    </row>
    <row r="3983" spans="1:26" x14ac:dyDescent="0.2">
      <c r="A3983" s="1" t="s">
        <v>4006</v>
      </c>
      <c r="B3983" s="1">
        <v>1</v>
      </c>
      <c r="C3983" s="2">
        <v>41543</v>
      </c>
      <c r="D3983" s="2">
        <v>41543</v>
      </c>
      <c r="E3983" s="2">
        <v>41564</v>
      </c>
      <c r="F3983" s="1">
        <v>38</v>
      </c>
      <c r="G3983" s="1">
        <v>7.8947368420000004</v>
      </c>
      <c r="H3983" s="1">
        <v>0</v>
      </c>
      <c r="I3983" s="1">
        <v>40.42</v>
      </c>
      <c r="J3983" s="1">
        <v>9.5238095238095205E-2</v>
      </c>
      <c r="K3983" s="1">
        <v>1</v>
      </c>
      <c r="L3983" s="1">
        <v>0</v>
      </c>
      <c r="M3983" s="1">
        <v>0</v>
      </c>
      <c r="N3983" s="1">
        <v>0</v>
      </c>
      <c r="O3983" s="1" t="s">
        <v>22</v>
      </c>
      <c r="P3983" s="1" t="s">
        <v>62</v>
      </c>
      <c r="Q3983" s="10">
        <f>F3983*Part1Out!C$76+'relay test.csv'!H3983*Part1Out!C$77+'relay test.csv'!I3983*Part1Out!C$78+'relay test.csv'!J3983*Part1Out!C$79+'relay test.csv'!K3983*Part1Out!C$80+'relay test.csv'!L3983*Part1Out!C$81+'relay test.csv'!M3983*Part1Out!C$82</f>
        <v>8.3445679197335405</v>
      </c>
      <c r="R3983" s="11">
        <f t="shared" si="496"/>
        <v>4207.2643599592766</v>
      </c>
      <c r="S3983" s="12">
        <f t="shared" si="497"/>
        <v>0.99976237234297471</v>
      </c>
      <c r="T3983" s="11">
        <f t="shared" si="498"/>
        <v>1</v>
      </c>
      <c r="U3983" s="11">
        <f t="shared" si="499"/>
        <v>1</v>
      </c>
      <c r="V3983" s="72">
        <f>Q3983+Part1Out!C$75</f>
        <v>5.8097643306512996</v>
      </c>
      <c r="W3983" s="1">
        <f t="shared" si="500"/>
        <v>333.54051113638843</v>
      </c>
      <c r="X3983" s="12">
        <f t="shared" si="501"/>
        <v>0.9970108253956953</v>
      </c>
      <c r="Y3983" s="11">
        <f t="shared" si="502"/>
        <v>1</v>
      </c>
      <c r="Z3983" s="1">
        <f t="shared" si="503"/>
        <v>1</v>
      </c>
    </row>
    <row r="3984" spans="1:26" x14ac:dyDescent="0.2">
      <c r="A3984" s="1" t="s">
        <v>4007</v>
      </c>
      <c r="B3984" s="1">
        <v>1</v>
      </c>
      <c r="C3984" s="2">
        <v>41543</v>
      </c>
      <c r="D3984" s="2">
        <v>41543</v>
      </c>
      <c r="E3984" s="2">
        <v>41543</v>
      </c>
      <c r="F3984" s="1">
        <v>37</v>
      </c>
      <c r="G3984" s="1">
        <v>0</v>
      </c>
      <c r="H3984" s="1">
        <v>0</v>
      </c>
      <c r="I3984" s="1">
        <v>81.010000000000005</v>
      </c>
      <c r="J3984" s="1">
        <v>0</v>
      </c>
      <c r="K3984" s="1">
        <v>1</v>
      </c>
      <c r="L3984" s="1">
        <v>0</v>
      </c>
      <c r="M3984" s="1">
        <v>0</v>
      </c>
      <c r="N3984" s="1">
        <v>0</v>
      </c>
      <c r="O3984" s="1" t="s">
        <v>31</v>
      </c>
      <c r="P3984" s="1" t="s">
        <v>27</v>
      </c>
      <c r="Q3984" s="10">
        <f>F3984*Part1Out!C$76+'relay test.csv'!H3984*Part1Out!C$77+'relay test.csv'!I3984*Part1Out!C$78+'relay test.csv'!J3984*Part1Out!C$79+'relay test.csv'!K3984*Part1Out!C$80+'relay test.csv'!L3984*Part1Out!C$81+'relay test.csv'!M3984*Part1Out!C$82</f>
        <v>8.0469381654269387</v>
      </c>
      <c r="R3984" s="11">
        <f t="shared" si="496"/>
        <v>3124.2144839185949</v>
      </c>
      <c r="S3984" s="12">
        <f t="shared" si="497"/>
        <v>0.99968002196164596</v>
      </c>
      <c r="T3984" s="11">
        <f t="shared" si="498"/>
        <v>1</v>
      </c>
      <c r="U3984" s="11">
        <f t="shared" si="499"/>
        <v>1</v>
      </c>
      <c r="V3984" s="72">
        <f>Q3984+Part1Out!C$75</f>
        <v>5.5121345763446978</v>
      </c>
      <c r="W3984" s="1">
        <f t="shared" si="500"/>
        <v>247.67925347957038</v>
      </c>
      <c r="X3984" s="12">
        <f t="shared" si="501"/>
        <v>0.99597875582298157</v>
      </c>
      <c r="Y3984" s="11">
        <f t="shared" si="502"/>
        <v>1</v>
      </c>
      <c r="Z3984" s="1">
        <f t="shared" si="503"/>
        <v>1</v>
      </c>
    </row>
    <row r="3985" spans="1:26" x14ac:dyDescent="0.2">
      <c r="A3985" s="1" t="s">
        <v>4008</v>
      </c>
      <c r="B3985" s="1">
        <v>1</v>
      </c>
      <c r="C3985" s="2">
        <v>41543</v>
      </c>
      <c r="D3985" s="2">
        <v>41543</v>
      </c>
      <c r="E3985" s="2">
        <v>41543</v>
      </c>
      <c r="F3985" s="1">
        <v>38</v>
      </c>
      <c r="G3985" s="1">
        <v>13.15789474</v>
      </c>
      <c r="H3985" s="1">
        <v>2.6315789469999999</v>
      </c>
      <c r="I3985" s="1">
        <v>44.98</v>
      </c>
      <c r="J3985" s="1">
        <v>0</v>
      </c>
      <c r="K3985" s="1">
        <v>1</v>
      </c>
      <c r="L3985" s="1">
        <v>0</v>
      </c>
      <c r="M3985" s="1">
        <v>0</v>
      </c>
      <c r="N3985" s="1">
        <v>0</v>
      </c>
      <c r="O3985" s="1" t="s">
        <v>22</v>
      </c>
      <c r="P3985" s="1" t="s">
        <v>27</v>
      </c>
      <c r="Q3985" s="10">
        <f>F3985*Part1Out!C$76+'relay test.csv'!H3985*Part1Out!C$77+'relay test.csv'!I3985*Part1Out!C$78+'relay test.csv'!J3985*Part1Out!C$79+'relay test.csv'!K3985*Part1Out!C$80+'relay test.csv'!L3985*Part1Out!C$81+'relay test.csv'!M3985*Part1Out!C$82</f>
        <v>8.4367237985060477</v>
      </c>
      <c r="R3985" s="11">
        <f t="shared" si="496"/>
        <v>4613.4157189871385</v>
      </c>
      <c r="S3985" s="12">
        <f t="shared" si="497"/>
        <v>0.99978328783947978</v>
      </c>
      <c r="T3985" s="11">
        <f t="shared" si="498"/>
        <v>1</v>
      </c>
      <c r="U3985" s="11">
        <f t="shared" si="499"/>
        <v>1</v>
      </c>
      <c r="V3985" s="72">
        <f>Q3985+Part1Out!C$75</f>
        <v>5.9019202094238068</v>
      </c>
      <c r="W3985" s="1">
        <f t="shared" si="500"/>
        <v>365.73908966597793</v>
      </c>
      <c r="X3985" s="12">
        <f t="shared" si="501"/>
        <v>0.9972732658498149</v>
      </c>
      <c r="Y3985" s="11">
        <f t="shared" si="502"/>
        <v>1</v>
      </c>
      <c r="Z3985" s="1">
        <f t="shared" si="503"/>
        <v>1</v>
      </c>
    </row>
    <row r="3986" spans="1:26" x14ac:dyDescent="0.2">
      <c r="A3986" s="1" t="s">
        <v>4009</v>
      </c>
      <c r="B3986" s="1">
        <v>1</v>
      </c>
      <c r="C3986" s="2">
        <v>41543</v>
      </c>
      <c r="D3986" s="2">
        <v>41543</v>
      </c>
      <c r="E3986" s="2">
        <v>41543</v>
      </c>
      <c r="F3986" s="1">
        <v>34</v>
      </c>
      <c r="G3986" s="1">
        <v>41.176470590000001</v>
      </c>
      <c r="H3986" s="1">
        <v>0</v>
      </c>
      <c r="I3986" s="1">
        <v>40.020000000000003</v>
      </c>
      <c r="J3986" s="1">
        <v>0</v>
      </c>
      <c r="K3986" s="1">
        <v>1</v>
      </c>
      <c r="L3986" s="1">
        <v>0</v>
      </c>
      <c r="M3986" s="1">
        <v>0</v>
      </c>
      <c r="N3986" s="1">
        <v>0</v>
      </c>
      <c r="O3986" s="1" t="s">
        <v>22</v>
      </c>
      <c r="P3986" s="1" t="s">
        <v>23</v>
      </c>
      <c r="Q3986" s="10">
        <f>F3986*Part1Out!C$76+'relay test.csv'!H3986*Part1Out!C$77+'relay test.csv'!I3986*Part1Out!C$78+'relay test.csv'!J3986*Part1Out!C$79+'relay test.csv'!K3986*Part1Out!C$80+'relay test.csv'!L3986*Part1Out!C$81+'relay test.csv'!M3986*Part1Out!C$82</f>
        <v>7.5595292712452169</v>
      </c>
      <c r="R3986" s="11">
        <f t="shared" si="496"/>
        <v>1918.9419995573244</v>
      </c>
      <c r="S3986" s="12">
        <f t="shared" si="497"/>
        <v>0.99947915093256434</v>
      </c>
      <c r="T3986" s="11">
        <f t="shared" si="498"/>
        <v>1</v>
      </c>
      <c r="U3986" s="11">
        <f t="shared" si="499"/>
        <v>1</v>
      </c>
      <c r="V3986" s="72">
        <f>Q3986+Part1Out!C$75</f>
        <v>5.024725682162976</v>
      </c>
      <c r="W3986" s="1">
        <f t="shared" si="500"/>
        <v>152.12851882205672</v>
      </c>
      <c r="X3986" s="12">
        <f t="shared" si="501"/>
        <v>0.99346953782553038</v>
      </c>
      <c r="Y3986" s="11">
        <f t="shared" si="502"/>
        <v>1</v>
      </c>
      <c r="Z3986" s="1">
        <f t="shared" si="503"/>
        <v>1</v>
      </c>
    </row>
    <row r="3987" spans="1:26" x14ac:dyDescent="0.2">
      <c r="A3987" s="1" t="s">
        <v>4010</v>
      </c>
      <c r="B3987" s="1">
        <v>0</v>
      </c>
      <c r="C3987" s="2">
        <v>41545</v>
      </c>
      <c r="D3987" s="2">
        <v>41561</v>
      </c>
      <c r="E3987" s="2">
        <v>41561</v>
      </c>
      <c r="F3987" s="1">
        <v>0</v>
      </c>
      <c r="G3987" s="1">
        <v>0</v>
      </c>
      <c r="H3987" s="1">
        <v>0</v>
      </c>
      <c r="I3987" s="1">
        <v>54.29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 t="s">
        <v>22</v>
      </c>
      <c r="P3987" s="1" t="s">
        <v>62</v>
      </c>
      <c r="Q3987" s="10">
        <f>F3987*Part1Out!C$76+'relay test.csv'!H3987*Part1Out!C$77+'relay test.csv'!I3987*Part1Out!C$78+'relay test.csv'!J3987*Part1Out!C$79+'relay test.csv'!K3987*Part1Out!C$80+'relay test.csv'!L3987*Part1Out!C$81+'relay test.csv'!M3987*Part1Out!C$82</f>
        <v>-0.19314176713133249</v>
      </c>
      <c r="R3987" s="11">
        <f t="shared" si="496"/>
        <v>0.82436509797959379</v>
      </c>
      <c r="S3987" s="12">
        <f t="shared" si="497"/>
        <v>0.45186410269114602</v>
      </c>
      <c r="T3987" s="11">
        <f t="shared" si="498"/>
        <v>0</v>
      </c>
      <c r="U3987" s="11">
        <f t="shared" si="499"/>
        <v>0</v>
      </c>
      <c r="V3987" s="72">
        <f>Q3987+Part1Out!C$75</f>
        <v>-2.7279453562135734</v>
      </c>
      <c r="W3987" s="1">
        <f t="shared" si="500"/>
        <v>6.5353429834338742E-2</v>
      </c>
      <c r="X3987" s="12">
        <f t="shared" si="501"/>
        <v>6.1344365169501661E-2</v>
      </c>
      <c r="Y3987" s="11">
        <f t="shared" si="502"/>
        <v>0</v>
      </c>
      <c r="Z3987" s="1">
        <f t="shared" si="503"/>
        <v>0</v>
      </c>
    </row>
    <row r="3988" spans="1:26" x14ac:dyDescent="0.2">
      <c r="A3988" s="1" t="s">
        <v>4011</v>
      </c>
      <c r="B3988" s="1">
        <v>1</v>
      </c>
      <c r="C3988" s="2">
        <v>41543</v>
      </c>
      <c r="D3988" s="2">
        <v>41554</v>
      </c>
      <c r="E3988" s="2">
        <v>41610</v>
      </c>
      <c r="F3988" s="1">
        <v>46</v>
      </c>
      <c r="G3988" s="1">
        <v>19.565217390000001</v>
      </c>
      <c r="H3988" s="1">
        <v>10.86956522</v>
      </c>
      <c r="I3988" s="1">
        <v>108.88</v>
      </c>
      <c r="J3988" s="1">
        <v>8.9285714285714302E-2</v>
      </c>
      <c r="K3988" s="1">
        <v>1</v>
      </c>
      <c r="L3988" s="1">
        <v>0</v>
      </c>
      <c r="M3988" s="1">
        <v>0</v>
      </c>
      <c r="N3988" s="1">
        <v>0</v>
      </c>
      <c r="O3988" s="1" t="s">
        <v>31</v>
      </c>
      <c r="P3988" s="1" t="s">
        <v>166</v>
      </c>
      <c r="Q3988" s="10">
        <f>F3988*Part1Out!C$76+'relay test.csv'!H3988*Part1Out!C$77+'relay test.csv'!I3988*Part1Out!C$78+'relay test.csv'!J3988*Part1Out!C$79+'relay test.csv'!K3988*Part1Out!C$80+'relay test.csv'!L3988*Part1Out!C$81+'relay test.csv'!M3988*Part1Out!C$82</f>
        <v>10.001956266600772</v>
      </c>
      <c r="R3988" s="11">
        <f t="shared" si="496"/>
        <v>22069.597609082604</v>
      </c>
      <c r="S3988" s="12">
        <f t="shared" si="497"/>
        <v>0.99995469085080013</v>
      </c>
      <c r="T3988" s="11">
        <f t="shared" si="498"/>
        <v>1</v>
      </c>
      <c r="U3988" s="11">
        <f t="shared" si="499"/>
        <v>1</v>
      </c>
      <c r="V3988" s="72">
        <f>Q3988+Part1Out!C$75</f>
        <v>7.4671526775185306</v>
      </c>
      <c r="W3988" s="1">
        <f t="shared" si="500"/>
        <v>1749.6178602808498</v>
      </c>
      <c r="X3988" s="12">
        <f t="shared" si="501"/>
        <v>0.99942877310766176</v>
      </c>
      <c r="Y3988" s="11">
        <f t="shared" si="502"/>
        <v>1</v>
      </c>
      <c r="Z3988" s="1">
        <f t="shared" si="503"/>
        <v>1</v>
      </c>
    </row>
    <row r="3989" spans="1:26" x14ac:dyDescent="0.2">
      <c r="A3989" s="1" t="s">
        <v>4012</v>
      </c>
      <c r="B3989" s="1">
        <v>0</v>
      </c>
      <c r="C3989" s="2">
        <v>41542</v>
      </c>
      <c r="D3989" s="2">
        <v>41544</v>
      </c>
      <c r="E3989" s="2">
        <v>41544</v>
      </c>
      <c r="F3989" s="1">
        <v>4</v>
      </c>
      <c r="G3989" s="1">
        <v>25</v>
      </c>
      <c r="H3989" s="1">
        <v>0</v>
      </c>
      <c r="I3989" s="1">
        <v>40</v>
      </c>
      <c r="J3989" s="1">
        <v>0</v>
      </c>
      <c r="K3989" s="1">
        <v>1</v>
      </c>
      <c r="L3989" s="1">
        <v>0</v>
      </c>
      <c r="M3989" s="1">
        <v>0</v>
      </c>
      <c r="N3989" s="1">
        <v>0</v>
      </c>
      <c r="O3989" s="1" t="s">
        <v>29</v>
      </c>
      <c r="P3989" s="1" t="s">
        <v>62</v>
      </c>
      <c r="Q3989" s="10">
        <f>F3989*Part1Out!C$76+'relay test.csv'!H3989*Part1Out!C$77+'relay test.csv'!I3989*Part1Out!C$78+'relay test.csv'!J3989*Part1Out!C$79+'relay test.csv'!K3989*Part1Out!C$80+'relay test.csv'!L3989*Part1Out!C$81+'relay test.csv'!M3989*Part1Out!C$82</f>
        <v>1.2272537847274843</v>
      </c>
      <c r="R3989" s="11">
        <f t="shared" si="496"/>
        <v>3.411846992625378</v>
      </c>
      <c r="S3989" s="12">
        <f t="shared" si="497"/>
        <v>0.77333756096447814</v>
      </c>
      <c r="T3989" s="11">
        <f t="shared" si="498"/>
        <v>1</v>
      </c>
      <c r="U3989" s="11">
        <f t="shared" si="499"/>
        <v>0</v>
      </c>
      <c r="V3989" s="72">
        <f>Q3989+Part1Out!C$75</f>
        <v>-1.3075498043547567</v>
      </c>
      <c r="W3989" s="1">
        <f t="shared" si="500"/>
        <v>0.27048197890052084</v>
      </c>
      <c r="X3989" s="12">
        <f t="shared" si="501"/>
        <v>0.21289713934753865</v>
      </c>
      <c r="Y3989" s="11">
        <f t="shared" si="502"/>
        <v>0</v>
      </c>
      <c r="Z3989" s="1">
        <f t="shared" si="503"/>
        <v>0</v>
      </c>
    </row>
    <row r="3990" spans="1:26" x14ac:dyDescent="0.2">
      <c r="A3990" s="1" t="s">
        <v>4013</v>
      </c>
      <c r="B3990" s="1">
        <v>1</v>
      </c>
      <c r="C3990" s="2">
        <v>41544</v>
      </c>
      <c r="D3990" s="2">
        <v>41544</v>
      </c>
      <c r="E3990" s="2">
        <v>41544</v>
      </c>
      <c r="F3990" s="1">
        <v>36</v>
      </c>
      <c r="G3990" s="1">
        <v>13.88888889</v>
      </c>
      <c r="H3990" s="1">
        <v>2.7777777779999999</v>
      </c>
      <c r="I3990" s="1">
        <v>53.08</v>
      </c>
      <c r="J3990" s="1">
        <v>0</v>
      </c>
      <c r="K3990" s="1">
        <v>1</v>
      </c>
      <c r="L3990" s="1">
        <v>0</v>
      </c>
      <c r="M3990" s="1">
        <v>0</v>
      </c>
      <c r="N3990" s="1">
        <v>0</v>
      </c>
      <c r="O3990" s="1" t="s">
        <v>25</v>
      </c>
      <c r="P3990" s="1" t="s">
        <v>27</v>
      </c>
      <c r="Q3990" s="10">
        <f>F3990*Part1Out!C$76+'relay test.csv'!H3990*Part1Out!C$77+'relay test.csv'!I3990*Part1Out!C$78+'relay test.csv'!J3990*Part1Out!C$79+'relay test.csv'!K3990*Part1Out!C$80+'relay test.csv'!L3990*Part1Out!C$81+'relay test.csv'!M3990*Part1Out!C$82</f>
        <v>7.9885579188499758</v>
      </c>
      <c r="R3990" s="11">
        <f t="shared" si="496"/>
        <v>2947.0440170516131</v>
      </c>
      <c r="S3990" s="12">
        <f t="shared" si="497"/>
        <v>0.99966079203898717</v>
      </c>
      <c r="T3990" s="11">
        <f t="shared" si="498"/>
        <v>1</v>
      </c>
      <c r="U3990" s="11">
        <f t="shared" si="499"/>
        <v>1</v>
      </c>
      <c r="V3990" s="72">
        <f>Q3990+Part1Out!C$75</f>
        <v>5.4537543297677349</v>
      </c>
      <c r="W3990" s="1">
        <f t="shared" si="500"/>
        <v>233.6336592356048</v>
      </c>
      <c r="X3990" s="12">
        <f t="shared" si="501"/>
        <v>0.99573803689011275</v>
      </c>
      <c r="Y3990" s="11">
        <f t="shared" si="502"/>
        <v>1</v>
      </c>
      <c r="Z3990" s="1">
        <f t="shared" si="503"/>
        <v>1</v>
      </c>
    </row>
    <row r="3991" spans="1:26" x14ac:dyDescent="0.2">
      <c r="A3991" s="1" t="s">
        <v>4014</v>
      </c>
      <c r="B3991" s="1">
        <v>1</v>
      </c>
      <c r="C3991" s="2">
        <v>41544</v>
      </c>
      <c r="D3991" s="2">
        <v>41544</v>
      </c>
      <c r="E3991" s="2">
        <v>41618</v>
      </c>
      <c r="F3991" s="1">
        <v>31</v>
      </c>
      <c r="G3991" s="1">
        <v>41.935483869999999</v>
      </c>
      <c r="H3991" s="1">
        <v>0</v>
      </c>
      <c r="I3991" s="1">
        <v>41.73</v>
      </c>
      <c r="J3991" s="1">
        <v>4.0540540540540501E-2</v>
      </c>
      <c r="K3991" s="1">
        <v>1</v>
      </c>
      <c r="L3991" s="1">
        <v>0</v>
      </c>
      <c r="M3991" s="1">
        <v>0</v>
      </c>
      <c r="N3991" s="1">
        <v>0</v>
      </c>
      <c r="O3991" s="1" t="s">
        <v>25</v>
      </c>
      <c r="P3991" s="1" t="s">
        <v>62</v>
      </c>
      <c r="Q3991" s="10">
        <f>F3991*Part1Out!C$76+'relay test.csv'!H3991*Part1Out!C$77+'relay test.csv'!I3991*Part1Out!C$78+'relay test.csv'!J3991*Part1Out!C$79+'relay test.csv'!K3991*Part1Out!C$80+'relay test.csv'!L3991*Part1Out!C$81+'relay test.csv'!M3991*Part1Out!C$82</f>
        <v>6.8955852737453807</v>
      </c>
      <c r="R3991" s="11">
        <f t="shared" si="496"/>
        <v>987.90374977415991</v>
      </c>
      <c r="S3991" s="12">
        <f t="shared" si="497"/>
        <v>0.99898877924142937</v>
      </c>
      <c r="T3991" s="11">
        <f t="shared" si="498"/>
        <v>1</v>
      </c>
      <c r="U3991" s="11">
        <f t="shared" si="499"/>
        <v>1</v>
      </c>
      <c r="V3991" s="72">
        <f>Q3991+Part1Out!C$75</f>
        <v>4.3607816846631398</v>
      </c>
      <c r="W3991" s="1">
        <f t="shared" si="500"/>
        <v>78.318330739839098</v>
      </c>
      <c r="X3991" s="12">
        <f t="shared" si="501"/>
        <v>0.98739257381399059</v>
      </c>
      <c r="Y3991" s="11">
        <f t="shared" si="502"/>
        <v>1</v>
      </c>
      <c r="Z3991" s="1">
        <f t="shared" si="503"/>
        <v>1</v>
      </c>
    </row>
    <row r="3992" spans="1:26" x14ac:dyDescent="0.2">
      <c r="A3992" s="1" t="s">
        <v>4015</v>
      </c>
      <c r="B3992" s="1">
        <v>1</v>
      </c>
      <c r="C3992" s="2">
        <v>41544</v>
      </c>
      <c r="D3992" s="2">
        <v>41544</v>
      </c>
      <c r="E3992" s="2">
        <v>41544</v>
      </c>
      <c r="F3992" s="1">
        <v>36</v>
      </c>
      <c r="G3992" s="1">
        <v>8.3333333330000006</v>
      </c>
      <c r="H3992" s="1">
        <v>2.7777777779999999</v>
      </c>
      <c r="I3992" s="1">
        <v>56.77</v>
      </c>
      <c r="J3992" s="1">
        <v>0</v>
      </c>
      <c r="K3992" s="1">
        <v>1</v>
      </c>
      <c r="L3992" s="1">
        <v>0</v>
      </c>
      <c r="M3992" s="1">
        <v>0</v>
      </c>
      <c r="N3992" s="1">
        <v>0</v>
      </c>
      <c r="O3992" s="1" t="s">
        <v>25</v>
      </c>
      <c r="P3992" s="1" t="s">
        <v>23</v>
      </c>
      <c r="Q3992" s="10">
        <f>F3992*Part1Out!C$76+'relay test.csv'!H3992*Part1Out!C$77+'relay test.csv'!I3992*Part1Out!C$78+'relay test.csv'!J3992*Part1Out!C$79+'relay test.csv'!K3992*Part1Out!C$80+'relay test.csv'!L3992*Part1Out!C$81+'relay test.csv'!M3992*Part1Out!C$82</f>
        <v>7.9754303977463721</v>
      </c>
      <c r="R3992" s="11">
        <f t="shared" si="496"/>
        <v>2908.6094616992236</v>
      </c>
      <c r="S3992" s="12">
        <f t="shared" si="497"/>
        <v>0.99965631126336252</v>
      </c>
      <c r="T3992" s="11">
        <f t="shared" si="498"/>
        <v>1</v>
      </c>
      <c r="U3992" s="11">
        <f t="shared" si="499"/>
        <v>1</v>
      </c>
      <c r="V3992" s="72">
        <f>Q3992+Part1Out!C$75</f>
        <v>5.4406268086641312</v>
      </c>
      <c r="W3992" s="1">
        <f t="shared" si="500"/>
        <v>230.58667189638757</v>
      </c>
      <c r="X3992" s="12">
        <f t="shared" si="501"/>
        <v>0.9956819622139248</v>
      </c>
      <c r="Y3992" s="11">
        <f t="shared" si="502"/>
        <v>1</v>
      </c>
      <c r="Z3992" s="1">
        <f t="shared" si="503"/>
        <v>1</v>
      </c>
    </row>
    <row r="3993" spans="1:26" x14ac:dyDescent="0.2">
      <c r="A3993" s="1" t="s">
        <v>4016</v>
      </c>
      <c r="B3993" s="1">
        <v>1</v>
      </c>
      <c r="C3993" s="2">
        <v>41544</v>
      </c>
      <c r="D3993" s="2">
        <v>41544</v>
      </c>
      <c r="E3993" s="2">
        <v>41544</v>
      </c>
      <c r="F3993" s="1">
        <v>36</v>
      </c>
      <c r="G3993" s="1">
        <v>0</v>
      </c>
      <c r="H3993" s="1">
        <v>0</v>
      </c>
      <c r="I3993" s="1">
        <v>40.25</v>
      </c>
      <c r="J3993" s="1">
        <v>0</v>
      </c>
      <c r="K3993" s="1">
        <v>1</v>
      </c>
      <c r="L3993" s="1">
        <v>0</v>
      </c>
      <c r="M3993" s="1">
        <v>0</v>
      </c>
      <c r="N3993" s="1">
        <v>0</v>
      </c>
      <c r="O3993" s="1" t="s">
        <v>25</v>
      </c>
      <c r="P3993" s="1" t="s">
        <v>62</v>
      </c>
      <c r="Q3993" s="10">
        <f>F3993*Part1Out!C$76+'relay test.csv'!H3993*Part1Out!C$77+'relay test.csv'!I3993*Part1Out!C$78+'relay test.csv'!J3993*Part1Out!C$79+'relay test.csv'!K3993*Part1Out!C$80+'relay test.csv'!L3993*Part1Out!C$81+'relay test.csv'!M3993*Part1Out!C$82</f>
        <v>7.9808674672319384</v>
      </c>
      <c r="R3993" s="11">
        <f t="shared" si="496"/>
        <v>2924.4668432271951</v>
      </c>
      <c r="S3993" s="12">
        <f t="shared" si="497"/>
        <v>0.99965817421506076</v>
      </c>
      <c r="T3993" s="11">
        <f t="shared" si="498"/>
        <v>1</v>
      </c>
      <c r="U3993" s="11">
        <f t="shared" si="499"/>
        <v>1</v>
      </c>
      <c r="V3993" s="72">
        <f>Q3993+Part1Out!C$75</f>
        <v>5.4460638781496975</v>
      </c>
      <c r="W3993" s="1">
        <f t="shared" si="500"/>
        <v>231.84380210918349</v>
      </c>
      <c r="X3993" s="12">
        <f t="shared" si="501"/>
        <v>0.99570527542094045</v>
      </c>
      <c r="Y3993" s="11">
        <f t="shared" si="502"/>
        <v>1</v>
      </c>
      <c r="Z3993" s="1">
        <f t="shared" si="503"/>
        <v>1</v>
      </c>
    </row>
    <row r="3994" spans="1:26" x14ac:dyDescent="0.2">
      <c r="A3994" s="1" t="s">
        <v>4017</v>
      </c>
      <c r="B3994" s="1">
        <v>1</v>
      </c>
      <c r="C3994" s="2">
        <v>41544</v>
      </c>
      <c r="D3994" s="2">
        <v>41544</v>
      </c>
      <c r="E3994" s="2">
        <v>41544</v>
      </c>
      <c r="F3994" s="1">
        <v>45</v>
      </c>
      <c r="G3994" s="1">
        <v>8.8888888890000004</v>
      </c>
      <c r="H3994" s="1">
        <v>4.4444444440000002</v>
      </c>
      <c r="I3994" s="1">
        <v>40</v>
      </c>
      <c r="J3994" s="1">
        <v>0</v>
      </c>
      <c r="K3994" s="1">
        <v>1</v>
      </c>
      <c r="L3994" s="1">
        <v>0</v>
      </c>
      <c r="M3994" s="1">
        <v>0</v>
      </c>
      <c r="N3994" s="1">
        <v>0</v>
      </c>
      <c r="O3994" s="1" t="s">
        <v>35</v>
      </c>
      <c r="P3994" s="1" t="s">
        <v>62</v>
      </c>
      <c r="Q3994" s="10">
        <f>F3994*Part1Out!C$76+'relay test.csv'!H3994*Part1Out!C$77+'relay test.csv'!I3994*Part1Out!C$78+'relay test.csv'!J3994*Part1Out!C$79+'relay test.csv'!K3994*Part1Out!C$80+'relay test.csv'!L3994*Part1Out!C$81+'relay test.csv'!M3994*Part1Out!C$82</f>
        <v>9.9667958651963371</v>
      </c>
      <c r="R3994" s="11">
        <f t="shared" si="496"/>
        <v>21307.105022269439</v>
      </c>
      <c r="S3994" s="12">
        <f t="shared" si="497"/>
        <v>0.99995306950106755</v>
      </c>
      <c r="T3994" s="11">
        <f t="shared" si="498"/>
        <v>1</v>
      </c>
      <c r="U3994" s="11">
        <f t="shared" si="499"/>
        <v>1</v>
      </c>
      <c r="V3994" s="72">
        <f>Q3994+Part1Out!C$75</f>
        <v>7.4319922761140962</v>
      </c>
      <c r="W3994" s="1">
        <f t="shared" si="500"/>
        <v>1689.1695153744145</v>
      </c>
      <c r="X3994" s="12">
        <f t="shared" si="501"/>
        <v>0.99940834336976048</v>
      </c>
      <c r="Y3994" s="11">
        <f t="shared" si="502"/>
        <v>1</v>
      </c>
      <c r="Z3994" s="1">
        <f t="shared" si="503"/>
        <v>1</v>
      </c>
    </row>
    <row r="3995" spans="1:26" x14ac:dyDescent="0.2">
      <c r="A3995" s="1" t="s">
        <v>4018</v>
      </c>
      <c r="B3995" s="1">
        <v>1</v>
      </c>
      <c r="C3995" s="2">
        <v>41544</v>
      </c>
      <c r="D3995" s="2">
        <v>41552</v>
      </c>
      <c r="E3995" s="2">
        <v>41552</v>
      </c>
      <c r="F3995" s="1">
        <v>37</v>
      </c>
      <c r="G3995" s="1">
        <v>2.7027027029999999</v>
      </c>
      <c r="H3995" s="1">
        <v>0</v>
      </c>
      <c r="I3995" s="1">
        <v>78.3</v>
      </c>
      <c r="J3995" s="1">
        <v>0</v>
      </c>
      <c r="K3995" s="1">
        <v>1</v>
      </c>
      <c r="L3995" s="1">
        <v>0</v>
      </c>
      <c r="M3995" s="1">
        <v>0</v>
      </c>
      <c r="N3995" s="1">
        <v>0</v>
      </c>
      <c r="O3995" s="1" t="s">
        <v>25</v>
      </c>
      <c r="P3995" s="1" t="s">
        <v>62</v>
      </c>
      <c r="Q3995" s="10">
        <f>F3995*Part1Out!C$76+'relay test.csv'!H3995*Part1Out!C$77+'relay test.csv'!I3995*Part1Out!C$78+'relay test.csv'!J3995*Part1Out!C$79+'relay test.csv'!K3995*Part1Out!C$80+'relay test.csv'!L3995*Part1Out!C$81+'relay test.csv'!M3995*Part1Out!C$82</f>
        <v>8.0565792446114273</v>
      </c>
      <c r="R3995" s="11">
        <f t="shared" si="496"/>
        <v>3154.4809494029014</v>
      </c>
      <c r="S3995" s="12">
        <f t="shared" si="497"/>
        <v>0.99968309109893716</v>
      </c>
      <c r="T3995" s="11">
        <f t="shared" si="498"/>
        <v>1</v>
      </c>
      <c r="U3995" s="11">
        <f t="shared" si="499"/>
        <v>1</v>
      </c>
      <c r="V3995" s="72">
        <f>Q3995+Part1Out!C$75</f>
        <v>5.5217756555291864</v>
      </c>
      <c r="W3995" s="1">
        <f t="shared" si="500"/>
        <v>250.07869680050905</v>
      </c>
      <c r="X3995" s="12">
        <f t="shared" si="501"/>
        <v>0.99601718499919356</v>
      </c>
      <c r="Y3995" s="11">
        <f t="shared" si="502"/>
        <v>1</v>
      </c>
      <c r="Z3995" s="1">
        <f t="shared" si="503"/>
        <v>1</v>
      </c>
    </row>
    <row r="3996" spans="1:26" x14ac:dyDescent="0.2">
      <c r="A3996" s="1" t="s">
        <v>4019</v>
      </c>
      <c r="B3996" s="1">
        <v>1</v>
      </c>
      <c r="C3996" s="2">
        <v>41544</v>
      </c>
      <c r="D3996" s="2">
        <v>41544</v>
      </c>
      <c r="E3996" s="2">
        <v>41544</v>
      </c>
      <c r="F3996" s="1">
        <v>32</v>
      </c>
      <c r="G3996" s="1">
        <v>28.125</v>
      </c>
      <c r="H3996" s="1">
        <v>6.25</v>
      </c>
      <c r="I3996" s="1">
        <v>40.020000000000003</v>
      </c>
      <c r="J3996" s="1">
        <v>0</v>
      </c>
      <c r="K3996" s="1">
        <v>1</v>
      </c>
      <c r="L3996" s="1">
        <v>0</v>
      </c>
      <c r="M3996" s="1">
        <v>0</v>
      </c>
      <c r="N3996" s="1">
        <v>0</v>
      </c>
      <c r="O3996" s="1" t="s">
        <v>35</v>
      </c>
      <c r="P3996" s="1" t="s">
        <v>62</v>
      </c>
      <c r="Q3996" s="10">
        <f>F3996*Part1Out!C$76+'relay test.csv'!H3996*Part1Out!C$77+'relay test.csv'!I3996*Part1Out!C$78+'relay test.csv'!J3996*Part1Out!C$79+'relay test.csv'!K3996*Part1Out!C$80+'relay test.csv'!L3996*Part1Out!C$81+'relay test.csv'!M3996*Part1Out!C$82</f>
        <v>7.2573751836942026</v>
      </c>
      <c r="R3996" s="11">
        <f t="shared" si="496"/>
        <v>1418.5282701998569</v>
      </c>
      <c r="S3996" s="12">
        <f t="shared" si="497"/>
        <v>0.99929554062360504</v>
      </c>
      <c r="T3996" s="11">
        <f t="shared" si="498"/>
        <v>1</v>
      </c>
      <c r="U3996" s="11">
        <f t="shared" si="499"/>
        <v>1</v>
      </c>
      <c r="V3996" s="72">
        <f>Q3996+Part1Out!C$75</f>
        <v>4.7225715946119617</v>
      </c>
      <c r="W3996" s="1">
        <f t="shared" si="500"/>
        <v>112.4570751500048</v>
      </c>
      <c r="X3996" s="12">
        <f t="shared" si="501"/>
        <v>0.9911860939595184</v>
      </c>
      <c r="Y3996" s="11">
        <f t="shared" si="502"/>
        <v>1</v>
      </c>
      <c r="Z3996" s="1">
        <f t="shared" si="503"/>
        <v>1</v>
      </c>
    </row>
    <row r="3997" spans="1:26" x14ac:dyDescent="0.2">
      <c r="A3997" s="1" t="s">
        <v>4020</v>
      </c>
      <c r="B3997" s="1">
        <v>1</v>
      </c>
      <c r="C3997" s="2">
        <v>41544</v>
      </c>
      <c r="D3997" s="2">
        <v>41546</v>
      </c>
      <c r="E3997" s="2">
        <v>41546</v>
      </c>
      <c r="F3997" s="1">
        <v>34</v>
      </c>
      <c r="G3997" s="1">
        <v>0</v>
      </c>
      <c r="H3997" s="1">
        <v>0</v>
      </c>
      <c r="I3997" s="1">
        <v>28.56</v>
      </c>
      <c r="J3997" s="1">
        <v>0</v>
      </c>
      <c r="K3997" s="1">
        <v>1</v>
      </c>
      <c r="L3997" s="1">
        <v>0</v>
      </c>
      <c r="M3997" s="1">
        <v>0</v>
      </c>
      <c r="N3997" s="1">
        <v>0</v>
      </c>
      <c r="O3997" s="1" t="s">
        <v>35</v>
      </c>
      <c r="P3997" s="1" t="s">
        <v>62</v>
      </c>
      <c r="Q3997" s="10">
        <f>F3997*Part1Out!C$76+'relay test.csv'!H3997*Part1Out!C$77+'relay test.csv'!I3997*Part1Out!C$78+'relay test.csv'!J3997*Part1Out!C$79+'relay test.csv'!K3997*Part1Out!C$80+'relay test.csv'!L3997*Part1Out!C$81+'relay test.csv'!M3997*Part1Out!C$82</f>
        <v>7.6002992961360825</v>
      </c>
      <c r="R3997" s="11">
        <f t="shared" si="496"/>
        <v>1998.7940369209607</v>
      </c>
      <c r="S3997" s="12">
        <f t="shared" si="497"/>
        <v>0.99949994850392709</v>
      </c>
      <c r="T3997" s="11">
        <f t="shared" si="498"/>
        <v>1</v>
      </c>
      <c r="U3997" s="11">
        <f t="shared" si="499"/>
        <v>1</v>
      </c>
      <c r="V3997" s="72">
        <f>Q3997+Part1Out!C$75</f>
        <v>5.0654957070538416</v>
      </c>
      <c r="W3997" s="1">
        <f t="shared" si="500"/>
        <v>158.45897183827913</v>
      </c>
      <c r="X3997" s="12">
        <f t="shared" si="501"/>
        <v>0.99372879438220518</v>
      </c>
      <c r="Y3997" s="11">
        <f t="shared" si="502"/>
        <v>1</v>
      </c>
      <c r="Z3997" s="1">
        <f t="shared" si="503"/>
        <v>1</v>
      </c>
    </row>
    <row r="3998" spans="1:26" x14ac:dyDescent="0.2">
      <c r="A3998" s="1" t="s">
        <v>4021</v>
      </c>
      <c r="B3998" s="1">
        <v>1</v>
      </c>
      <c r="C3998" s="2">
        <v>41544</v>
      </c>
      <c r="D3998" s="2">
        <v>41574</v>
      </c>
      <c r="E3998" s="2">
        <v>41574</v>
      </c>
      <c r="F3998" s="1">
        <v>40</v>
      </c>
      <c r="G3998" s="1">
        <v>5</v>
      </c>
      <c r="H3998" s="1">
        <v>5</v>
      </c>
      <c r="I3998" s="1">
        <v>84.5</v>
      </c>
      <c r="J3998" s="1">
        <v>0</v>
      </c>
      <c r="K3998" s="1">
        <v>1</v>
      </c>
      <c r="L3998" s="1">
        <v>0</v>
      </c>
      <c r="M3998" s="1">
        <v>0</v>
      </c>
      <c r="N3998" s="1">
        <v>0</v>
      </c>
      <c r="O3998" s="1" t="s">
        <v>29</v>
      </c>
      <c r="P3998" s="1" t="s">
        <v>23</v>
      </c>
      <c r="Q3998" s="10">
        <f>F3998*Part1Out!C$76+'relay test.csv'!H3998*Part1Out!C$77+'relay test.csv'!I3998*Part1Out!C$78+'relay test.csv'!J3998*Part1Out!C$79+'relay test.csv'!K3998*Part1Out!C$80+'relay test.csv'!L3998*Part1Out!C$81+'relay test.csv'!M3998*Part1Out!C$82</f>
        <v>8.7637587109285509</v>
      </c>
      <c r="R3998" s="11">
        <f t="shared" si="496"/>
        <v>6398.1151037367008</v>
      </c>
      <c r="S3998" s="12">
        <f t="shared" si="497"/>
        <v>0.99984372839309987</v>
      </c>
      <c r="T3998" s="11">
        <f t="shared" si="498"/>
        <v>1</v>
      </c>
      <c r="U3998" s="11">
        <f t="shared" si="499"/>
        <v>1</v>
      </c>
      <c r="V3998" s="72">
        <f>Q3998+Part1Out!C$75</f>
        <v>6.22895512184631</v>
      </c>
      <c r="W3998" s="1">
        <f t="shared" si="500"/>
        <v>507.22521796335189</v>
      </c>
      <c r="X3998" s="12">
        <f t="shared" si="501"/>
        <v>0.99803236839760257</v>
      </c>
      <c r="Y3998" s="11">
        <f t="shared" si="502"/>
        <v>1</v>
      </c>
      <c r="Z3998" s="1">
        <f t="shared" si="503"/>
        <v>1</v>
      </c>
    </row>
    <row r="3999" spans="1:26" x14ac:dyDescent="0.2">
      <c r="A3999" s="1" t="s">
        <v>4022</v>
      </c>
      <c r="B3999" s="1">
        <v>0</v>
      </c>
      <c r="C3999" s="2">
        <v>41544</v>
      </c>
      <c r="D3999" s="2">
        <v>41544</v>
      </c>
      <c r="E3999" s="2">
        <v>41553</v>
      </c>
      <c r="F3999" s="1">
        <v>4</v>
      </c>
      <c r="G3999" s="1">
        <v>50</v>
      </c>
      <c r="H3999" s="1">
        <v>0</v>
      </c>
      <c r="I3999" s="1">
        <v>49.94</v>
      </c>
      <c r="J3999" s="1">
        <v>0.22222222222222199</v>
      </c>
      <c r="K3999" s="1">
        <v>1</v>
      </c>
      <c r="L3999" s="1">
        <v>0</v>
      </c>
      <c r="M3999" s="1">
        <v>0</v>
      </c>
      <c r="N3999" s="1">
        <v>0</v>
      </c>
      <c r="O3999" s="1" t="s">
        <v>25</v>
      </c>
      <c r="P3999" s="1" t="s">
        <v>23</v>
      </c>
      <c r="Q3999" s="10">
        <f>F3999*Part1Out!C$76+'relay test.csv'!H3999*Part1Out!C$77+'relay test.csv'!I3999*Part1Out!C$78+'relay test.csv'!J3999*Part1Out!C$79+'relay test.csv'!K3999*Part1Out!C$80+'relay test.csv'!L3999*Part1Out!C$81+'relay test.csv'!M3999*Part1Out!C$82</f>
        <v>1.0569051711417921</v>
      </c>
      <c r="R3999" s="11">
        <f t="shared" si="496"/>
        <v>2.8774519735673003</v>
      </c>
      <c r="S3999" s="12">
        <f t="shared" si="497"/>
        <v>0.74209867541441432</v>
      </c>
      <c r="T3999" s="11">
        <f t="shared" si="498"/>
        <v>1</v>
      </c>
      <c r="U3999" s="11">
        <f t="shared" si="499"/>
        <v>0</v>
      </c>
      <c r="V3999" s="72">
        <f>Q3999+Part1Out!C$75</f>
        <v>-1.4778984179404488</v>
      </c>
      <c r="W3999" s="1">
        <f t="shared" si="500"/>
        <v>0.22811659071581059</v>
      </c>
      <c r="X3999" s="12">
        <f t="shared" si="501"/>
        <v>0.18574506072167979</v>
      </c>
      <c r="Y3999" s="11">
        <f t="shared" si="502"/>
        <v>0</v>
      </c>
      <c r="Z3999" s="1">
        <f t="shared" si="503"/>
        <v>0</v>
      </c>
    </row>
    <row r="4000" spans="1:26" x14ac:dyDescent="0.2">
      <c r="A4000" s="1" t="s">
        <v>4023</v>
      </c>
      <c r="B4000" s="1">
        <v>1</v>
      </c>
      <c r="C4000" s="2">
        <v>41544</v>
      </c>
      <c r="D4000" s="2">
        <v>41578</v>
      </c>
      <c r="E4000" s="2">
        <v>41578</v>
      </c>
      <c r="F4000" s="1">
        <v>29</v>
      </c>
      <c r="G4000" s="1">
        <v>96.551724140000005</v>
      </c>
      <c r="H4000" s="1">
        <v>6.896551724</v>
      </c>
      <c r="I4000" s="1">
        <v>72.25</v>
      </c>
      <c r="J4000" s="1">
        <v>0</v>
      </c>
      <c r="K4000" s="1">
        <v>1</v>
      </c>
      <c r="L4000" s="1">
        <v>0</v>
      </c>
      <c r="M4000" s="1">
        <v>0</v>
      </c>
      <c r="N4000" s="1">
        <v>0</v>
      </c>
      <c r="O4000" s="1" t="s">
        <v>22</v>
      </c>
      <c r="P4000" s="1" t="s">
        <v>62</v>
      </c>
      <c r="Q4000" s="10">
        <f>F4000*Part1Out!C$76+'relay test.csv'!H4000*Part1Out!C$77+'relay test.csv'!I4000*Part1Out!C$78+'relay test.csv'!J4000*Part1Out!C$79+'relay test.csv'!K4000*Part1Out!C$80+'relay test.csv'!L4000*Part1Out!C$81+'relay test.csv'!M4000*Part1Out!C$82</f>
        <v>6.5218933085639001</v>
      </c>
      <c r="R4000" s="11">
        <f t="shared" si="496"/>
        <v>679.86436059752384</v>
      </c>
      <c r="S4000" s="12">
        <f t="shared" si="497"/>
        <v>0.99853127868358038</v>
      </c>
      <c r="T4000" s="11">
        <f t="shared" si="498"/>
        <v>1</v>
      </c>
      <c r="U4000" s="11">
        <f t="shared" si="499"/>
        <v>1</v>
      </c>
      <c r="V4000" s="72">
        <f>Q4000+Part1Out!C$75</f>
        <v>3.9870897194816592</v>
      </c>
      <c r="W4000" s="1">
        <f t="shared" si="500"/>
        <v>53.897803165215628</v>
      </c>
      <c r="X4000" s="12">
        <f t="shared" si="501"/>
        <v>0.98178433484869176</v>
      </c>
      <c r="Y4000" s="11">
        <f t="shared" si="502"/>
        <v>1</v>
      </c>
      <c r="Z4000" s="1">
        <f t="shared" si="503"/>
        <v>1</v>
      </c>
    </row>
    <row r="4001" spans="1:26" x14ac:dyDescent="0.2">
      <c r="A4001" s="1" t="s">
        <v>4024</v>
      </c>
      <c r="B4001" s="1">
        <v>0</v>
      </c>
      <c r="C4001" s="2">
        <v>41544</v>
      </c>
      <c r="D4001" s="2">
        <v>41544</v>
      </c>
      <c r="E4001" s="2">
        <v>41544</v>
      </c>
      <c r="F4001" s="1">
        <v>5</v>
      </c>
      <c r="G4001" s="1">
        <v>20</v>
      </c>
      <c r="H4001" s="1">
        <v>0</v>
      </c>
      <c r="I4001" s="1">
        <v>40.020000000000003</v>
      </c>
      <c r="J4001" s="1">
        <v>0</v>
      </c>
      <c r="K4001" s="1">
        <v>1</v>
      </c>
      <c r="L4001" s="1">
        <v>0</v>
      </c>
      <c r="M4001" s="1">
        <v>0</v>
      </c>
      <c r="N4001" s="1">
        <v>0</v>
      </c>
      <c r="O4001" s="1" t="s">
        <v>25</v>
      </c>
      <c r="P4001" s="1" t="s">
        <v>27</v>
      </c>
      <c r="Q4001" s="10">
        <f>F4001*Part1Out!C$76+'relay test.csv'!H4001*Part1Out!C$77+'relay test.csv'!I4001*Part1Out!C$78+'relay test.csv'!J4001*Part1Out!C$79+'relay test.csv'!K4001*Part1Out!C$80+'relay test.csv'!L4001*Part1Out!C$81+'relay test.csv'!M4001*Part1Out!C$82</f>
        <v>1.4382608541313717</v>
      </c>
      <c r="R4001" s="11">
        <f t="shared" si="496"/>
        <v>4.2133617906230789</v>
      </c>
      <c r="S4001" s="12">
        <f t="shared" si="497"/>
        <v>0.80818519025504187</v>
      </c>
      <c r="T4001" s="11">
        <f t="shared" si="498"/>
        <v>1</v>
      </c>
      <c r="U4001" s="11">
        <f t="shared" si="499"/>
        <v>0</v>
      </c>
      <c r="V4001" s="72">
        <f>Q4001+Part1Out!C$75</f>
        <v>-1.0965427349508692</v>
      </c>
      <c r="W4001" s="1">
        <f t="shared" si="500"/>
        <v>0.33402389890721135</v>
      </c>
      <c r="X4001" s="12">
        <f t="shared" si="501"/>
        <v>0.25038824205535809</v>
      </c>
      <c r="Y4001" s="11">
        <f t="shared" si="502"/>
        <v>0</v>
      </c>
      <c r="Z4001" s="1">
        <f t="shared" si="503"/>
        <v>0</v>
      </c>
    </row>
    <row r="4002" spans="1:26" x14ac:dyDescent="0.2">
      <c r="A4002" s="1" t="s">
        <v>4025</v>
      </c>
      <c r="B4002" s="1">
        <v>1</v>
      </c>
      <c r="C4002" s="2">
        <v>41544</v>
      </c>
      <c r="D4002" s="2">
        <v>41545</v>
      </c>
      <c r="E4002" s="2">
        <v>41545</v>
      </c>
      <c r="F4002" s="1">
        <v>46</v>
      </c>
      <c r="G4002" s="1">
        <v>2.1739130430000002</v>
      </c>
      <c r="H4002" s="1">
        <v>0</v>
      </c>
      <c r="I4002" s="1">
        <v>40</v>
      </c>
      <c r="J4002" s="1">
        <v>0</v>
      </c>
      <c r="K4002" s="1">
        <v>1</v>
      </c>
      <c r="L4002" s="1">
        <v>1</v>
      </c>
      <c r="M4002" s="1">
        <v>1</v>
      </c>
      <c r="N4002" s="1">
        <v>0</v>
      </c>
      <c r="O4002" s="1" t="s">
        <v>31</v>
      </c>
      <c r="P4002" s="1" t="s">
        <v>62</v>
      </c>
      <c r="Q4002" s="10">
        <f>F4002*Part1Out!C$76+'relay test.csv'!H4002*Part1Out!C$77+'relay test.csv'!I4002*Part1Out!C$78+'relay test.csv'!J4002*Part1Out!C$79+'relay test.csv'!K4002*Part1Out!C$80+'relay test.csv'!L4002*Part1Out!C$81+'relay test.csv'!M4002*Part1Out!C$82</f>
        <v>11.727809732981042</v>
      </c>
      <c r="R4002" s="11">
        <f t="shared" si="496"/>
        <v>123971.8413585378</v>
      </c>
      <c r="S4002" s="12">
        <f t="shared" si="497"/>
        <v>0.9999919337171832</v>
      </c>
      <c r="T4002" s="11">
        <f t="shared" si="498"/>
        <v>1</v>
      </c>
      <c r="U4002" s="11">
        <f t="shared" si="499"/>
        <v>1</v>
      </c>
      <c r="V4002" s="72">
        <f>Q4002+Part1Out!C$75</f>
        <v>9.1930061438988009</v>
      </c>
      <c r="W4002" s="1">
        <f t="shared" si="500"/>
        <v>9828.1514531799457</v>
      </c>
      <c r="X4002" s="12">
        <f t="shared" si="501"/>
        <v>0.99989826181794395</v>
      </c>
      <c r="Y4002" s="11">
        <f t="shared" si="502"/>
        <v>1</v>
      </c>
      <c r="Z4002" s="1">
        <f t="shared" si="503"/>
        <v>1</v>
      </c>
    </row>
    <row r="4003" spans="1:26" x14ac:dyDescent="0.2">
      <c r="A4003" s="1" t="s">
        <v>4026</v>
      </c>
      <c r="B4003" s="1">
        <v>1</v>
      </c>
      <c r="C4003" s="2">
        <v>41543</v>
      </c>
      <c r="D4003" s="2">
        <v>41545</v>
      </c>
      <c r="E4003" s="2">
        <v>41564</v>
      </c>
      <c r="F4003" s="1">
        <v>35</v>
      </c>
      <c r="G4003" s="1">
        <v>77.142857140000004</v>
      </c>
      <c r="H4003" s="1">
        <v>40</v>
      </c>
      <c r="I4003" s="1">
        <v>41.43</v>
      </c>
      <c r="J4003" s="1">
        <v>0.105263157894737</v>
      </c>
      <c r="K4003" s="1">
        <v>1</v>
      </c>
      <c r="L4003" s="1">
        <v>1</v>
      </c>
      <c r="M4003" s="1">
        <v>0</v>
      </c>
      <c r="N4003" s="1">
        <v>0</v>
      </c>
      <c r="O4003" s="1" t="s">
        <v>161</v>
      </c>
      <c r="P4003" s="1" t="s">
        <v>62</v>
      </c>
      <c r="Q4003" s="10">
        <f>F4003*Part1Out!C$76+'relay test.csv'!H4003*Part1Out!C$77+'relay test.csv'!I4003*Part1Out!C$78+'relay test.csv'!J4003*Part1Out!C$79+'relay test.csv'!K4003*Part1Out!C$80+'relay test.csv'!L4003*Part1Out!C$81+'relay test.csv'!M4003*Part1Out!C$82</f>
        <v>9.2390320211925676</v>
      </c>
      <c r="R4003" s="11">
        <f t="shared" si="496"/>
        <v>10291.072195286732</v>
      </c>
      <c r="S4003" s="12">
        <f t="shared" si="497"/>
        <v>0.99990283783663525</v>
      </c>
      <c r="T4003" s="11">
        <f t="shared" si="498"/>
        <v>1</v>
      </c>
      <c r="U4003" s="11">
        <f t="shared" si="499"/>
        <v>1</v>
      </c>
      <c r="V4003" s="72">
        <f>Q4003+Part1Out!C$75</f>
        <v>6.7042284321103267</v>
      </c>
      <c r="W4003" s="1">
        <f t="shared" si="500"/>
        <v>815.84830105390279</v>
      </c>
      <c r="X4003" s="12">
        <f t="shared" si="501"/>
        <v>0.99877578248163112</v>
      </c>
      <c r="Y4003" s="11">
        <f t="shared" si="502"/>
        <v>1</v>
      </c>
      <c r="Z4003" s="1">
        <f t="shared" si="503"/>
        <v>1</v>
      </c>
    </row>
    <row r="4004" spans="1:26" x14ac:dyDescent="0.2">
      <c r="A4004" s="1" t="s">
        <v>4027</v>
      </c>
      <c r="B4004" s="1">
        <v>1</v>
      </c>
      <c r="C4004" s="2">
        <v>41545</v>
      </c>
      <c r="D4004" s="2">
        <v>41555</v>
      </c>
      <c r="E4004" s="2">
        <v>41555</v>
      </c>
      <c r="F4004" s="1">
        <v>44</v>
      </c>
      <c r="G4004" s="1">
        <v>40.909090910000003</v>
      </c>
      <c r="H4004" s="1">
        <v>13.636363640000001</v>
      </c>
      <c r="I4004" s="1">
        <v>40.020000000000003</v>
      </c>
      <c r="J4004" s="1">
        <v>0</v>
      </c>
      <c r="K4004" s="1">
        <v>1</v>
      </c>
      <c r="L4004" s="1">
        <v>0</v>
      </c>
      <c r="M4004" s="1">
        <v>0</v>
      </c>
      <c r="N4004" s="1">
        <v>0</v>
      </c>
      <c r="O4004" s="1" t="s">
        <v>25</v>
      </c>
      <c r="P4004" s="1" t="s">
        <v>27</v>
      </c>
      <c r="Q4004" s="10">
        <f>F4004*Part1Out!C$76+'relay test.csv'!H4004*Part1Out!C$77+'relay test.csv'!I4004*Part1Out!C$78+'relay test.csv'!J4004*Part1Out!C$79+'relay test.csv'!K4004*Part1Out!C$80+'relay test.csv'!L4004*Part1Out!C$81+'relay test.csv'!M4004*Part1Out!C$82</f>
        <v>9.9321348041315947</v>
      </c>
      <c r="R4004" s="11">
        <f t="shared" si="496"/>
        <v>20581.230612614057</v>
      </c>
      <c r="S4004" s="12">
        <f t="shared" si="497"/>
        <v>0.99995141440114921</v>
      </c>
      <c r="T4004" s="11">
        <f t="shared" si="498"/>
        <v>1</v>
      </c>
      <c r="U4004" s="11">
        <f t="shared" si="499"/>
        <v>1</v>
      </c>
      <c r="V4004" s="72">
        <f>Q4004+Part1Out!C$75</f>
        <v>7.3973312150493538</v>
      </c>
      <c r="W4004" s="1">
        <f t="shared" si="500"/>
        <v>1631.624160268746</v>
      </c>
      <c r="X4004" s="12">
        <f t="shared" si="501"/>
        <v>0.99938748915743392</v>
      </c>
      <c r="Y4004" s="11">
        <f t="shared" si="502"/>
        <v>1</v>
      </c>
      <c r="Z4004" s="1">
        <f t="shared" si="503"/>
        <v>1</v>
      </c>
    </row>
    <row r="4005" spans="1:26" x14ac:dyDescent="0.2">
      <c r="A4005" s="1" t="s">
        <v>4028</v>
      </c>
      <c r="B4005" s="1">
        <v>1</v>
      </c>
      <c r="C4005" s="2">
        <v>41545</v>
      </c>
      <c r="D4005" s="2">
        <v>41546</v>
      </c>
      <c r="E4005" s="2">
        <v>41546</v>
      </c>
      <c r="F4005" s="1">
        <v>34</v>
      </c>
      <c r="G4005" s="1">
        <v>14.70588235</v>
      </c>
      <c r="H4005" s="1">
        <v>2.9411764709999999</v>
      </c>
      <c r="I4005" s="1">
        <v>183.91</v>
      </c>
      <c r="J4005" s="1">
        <v>0</v>
      </c>
      <c r="K4005" s="1">
        <v>1</v>
      </c>
      <c r="L4005" s="1">
        <v>0</v>
      </c>
      <c r="M4005" s="1">
        <v>0</v>
      </c>
      <c r="N4005" s="1">
        <v>0</v>
      </c>
      <c r="O4005" s="1" t="s">
        <v>29</v>
      </c>
      <c r="P4005" s="1" t="s">
        <v>62</v>
      </c>
      <c r="Q4005" s="10">
        <f>F4005*Part1Out!C$76+'relay test.csv'!H4005*Part1Out!C$77+'relay test.csv'!I4005*Part1Out!C$78+'relay test.csv'!J4005*Part1Out!C$79+'relay test.csv'!K4005*Part1Out!C$80+'relay test.csv'!L4005*Part1Out!C$81+'relay test.csv'!M4005*Part1Out!C$82</f>
        <v>7.1040987965631164</v>
      </c>
      <c r="R4005" s="11">
        <f t="shared" si="496"/>
        <v>1216.9448754999728</v>
      </c>
      <c r="S4005" s="12">
        <f t="shared" si="497"/>
        <v>0.99917894477811275</v>
      </c>
      <c r="T4005" s="11">
        <f t="shared" si="498"/>
        <v>1</v>
      </c>
      <c r="U4005" s="11">
        <f t="shared" si="499"/>
        <v>1</v>
      </c>
      <c r="V4005" s="72">
        <f>Q4005+Part1Out!C$75</f>
        <v>4.5692952074808755</v>
      </c>
      <c r="W4005" s="1">
        <f t="shared" si="500"/>
        <v>96.476090179177234</v>
      </c>
      <c r="X4005" s="12">
        <f t="shared" si="501"/>
        <v>0.98974107395811795</v>
      </c>
      <c r="Y4005" s="11">
        <f t="shared" si="502"/>
        <v>1</v>
      </c>
      <c r="Z4005" s="1">
        <f t="shared" si="503"/>
        <v>1</v>
      </c>
    </row>
    <row r="4006" spans="1:26" x14ac:dyDescent="0.2">
      <c r="A4006" s="1" t="s">
        <v>4029</v>
      </c>
      <c r="B4006" s="1">
        <v>1</v>
      </c>
      <c r="C4006" s="2">
        <v>41545</v>
      </c>
      <c r="D4006" s="2">
        <v>41575</v>
      </c>
      <c r="E4006" s="2">
        <v>41575</v>
      </c>
      <c r="F4006" s="1">
        <v>44</v>
      </c>
      <c r="G4006" s="1">
        <v>20.454545450000001</v>
      </c>
      <c r="H4006" s="1">
        <v>13.636363640000001</v>
      </c>
      <c r="I4006" s="1">
        <v>40</v>
      </c>
      <c r="J4006" s="1">
        <v>0</v>
      </c>
      <c r="K4006" s="1">
        <v>1</v>
      </c>
      <c r="L4006" s="1">
        <v>0</v>
      </c>
      <c r="M4006" s="1">
        <v>0</v>
      </c>
      <c r="N4006" s="1">
        <v>0</v>
      </c>
      <c r="O4006" s="1" t="s">
        <v>35</v>
      </c>
      <c r="P4006" s="1" t="s">
        <v>166</v>
      </c>
      <c r="Q4006" s="10">
        <f>F4006*Part1Out!C$76+'relay test.csv'!H4006*Part1Out!C$77+'relay test.csv'!I4006*Part1Out!C$78+'relay test.csv'!J4006*Part1Out!C$79+'relay test.csv'!K4006*Part1Out!C$80+'relay test.csv'!L4006*Part1Out!C$81+'relay test.csv'!M4006*Part1Out!C$82</f>
        <v>9.9322059560074951</v>
      </c>
      <c r="R4006" s="11">
        <f t="shared" si="496"/>
        <v>20582.695057878882</v>
      </c>
      <c r="S4006" s="12">
        <f t="shared" si="497"/>
        <v>0.99995141785781472</v>
      </c>
      <c r="T4006" s="11">
        <f t="shared" si="498"/>
        <v>1</v>
      </c>
      <c r="U4006" s="11">
        <f t="shared" si="499"/>
        <v>1</v>
      </c>
      <c r="V4006" s="72">
        <f>Q4006+Part1Out!C$75</f>
        <v>7.3974023669252542</v>
      </c>
      <c r="W4006" s="1">
        <f t="shared" si="500"/>
        <v>1631.7402575187332</v>
      </c>
      <c r="X4006" s="12">
        <f t="shared" si="501"/>
        <v>0.99938753271048775</v>
      </c>
      <c r="Y4006" s="11">
        <f t="shared" si="502"/>
        <v>1</v>
      </c>
      <c r="Z4006" s="1">
        <f t="shared" si="503"/>
        <v>1</v>
      </c>
    </row>
    <row r="4007" spans="1:26" x14ac:dyDescent="0.2">
      <c r="A4007" s="1" t="s">
        <v>4030</v>
      </c>
      <c r="B4007" s="1">
        <v>0</v>
      </c>
      <c r="C4007" s="2">
        <v>41545</v>
      </c>
      <c r="D4007" s="2">
        <v>41545</v>
      </c>
      <c r="E4007" s="2">
        <v>41545</v>
      </c>
      <c r="F4007" s="1">
        <v>0</v>
      </c>
      <c r="G4007" s="1">
        <v>0</v>
      </c>
      <c r="H4007" s="1">
        <v>0</v>
      </c>
      <c r="I4007" s="1">
        <v>40</v>
      </c>
      <c r="J4007" s="1">
        <v>0</v>
      </c>
      <c r="K4007" s="1">
        <v>1</v>
      </c>
      <c r="L4007" s="1">
        <v>0</v>
      </c>
      <c r="M4007" s="1">
        <v>0</v>
      </c>
      <c r="N4007" s="1">
        <v>0</v>
      </c>
      <c r="O4007" s="1" t="s">
        <v>31</v>
      </c>
      <c r="P4007" s="1" t="s">
        <v>62</v>
      </c>
      <c r="Q4007" s="10">
        <f>F4007*Part1Out!C$76+'relay test.csv'!H4007*Part1Out!C$77+'relay test.csv'!I4007*Part1Out!C$78+'relay test.csv'!J4007*Part1Out!C$79+'relay test.csv'!K4007*Part1Out!C$80+'relay test.csv'!L4007*Part1Out!C$81+'relay test.csv'!M4007*Part1Out!C$82</f>
        <v>0.38294089960833322</v>
      </c>
      <c r="R4007" s="11">
        <f t="shared" si="496"/>
        <v>1.4665913513837696</v>
      </c>
      <c r="S4007" s="12">
        <f t="shared" si="497"/>
        <v>0.5945822158830667</v>
      </c>
      <c r="T4007" s="11">
        <f t="shared" si="498"/>
        <v>1</v>
      </c>
      <c r="U4007" s="11">
        <f t="shared" si="499"/>
        <v>0</v>
      </c>
      <c r="V4007" s="72">
        <f>Q4007+Part1Out!C$75</f>
        <v>-2.1518626894739077</v>
      </c>
      <c r="W4007" s="1">
        <f t="shared" si="500"/>
        <v>0.11626738591094475</v>
      </c>
      <c r="X4007" s="12">
        <f t="shared" si="501"/>
        <v>0.10415729007084017</v>
      </c>
      <c r="Y4007" s="11">
        <f t="shared" si="502"/>
        <v>0</v>
      </c>
      <c r="Z4007" s="1">
        <f t="shared" si="503"/>
        <v>0</v>
      </c>
    </row>
    <row r="4008" spans="1:26" x14ac:dyDescent="0.2">
      <c r="A4008" s="1" t="s">
        <v>4031</v>
      </c>
      <c r="B4008" s="1">
        <v>1</v>
      </c>
      <c r="C4008" s="2">
        <v>41545</v>
      </c>
      <c r="D4008" s="2">
        <v>41574</v>
      </c>
      <c r="E4008" s="2">
        <v>41574</v>
      </c>
      <c r="F4008" s="1">
        <v>31</v>
      </c>
      <c r="G4008" s="1">
        <v>29.03225806</v>
      </c>
      <c r="H4008" s="1">
        <v>6.451612903</v>
      </c>
      <c r="I4008" s="1">
        <v>25</v>
      </c>
      <c r="J4008" s="1">
        <v>0</v>
      </c>
      <c r="K4008" s="1">
        <v>1</v>
      </c>
      <c r="L4008" s="1">
        <v>0</v>
      </c>
      <c r="M4008" s="1">
        <v>0</v>
      </c>
      <c r="N4008" s="1">
        <v>0</v>
      </c>
      <c r="O4008" s="1" t="s">
        <v>25</v>
      </c>
      <c r="P4008" s="1" t="s">
        <v>62</v>
      </c>
      <c r="Q4008" s="10">
        <f>F4008*Part1Out!C$76+'relay test.csv'!H4008*Part1Out!C$77+'relay test.csv'!I4008*Part1Out!C$78+'relay test.csv'!J4008*Part1Out!C$79+'relay test.csv'!K4008*Part1Out!C$80+'relay test.csv'!L4008*Part1Out!C$81+'relay test.csv'!M4008*Part1Out!C$82</f>
        <v>7.103603064921149</v>
      </c>
      <c r="R4008" s="11">
        <f t="shared" si="496"/>
        <v>1216.3417469259682</v>
      </c>
      <c r="S4008" s="12">
        <f t="shared" si="497"/>
        <v>0.99917853798859257</v>
      </c>
      <c r="T4008" s="11">
        <f t="shared" si="498"/>
        <v>1</v>
      </c>
      <c r="U4008" s="11">
        <f t="shared" si="499"/>
        <v>1</v>
      </c>
      <c r="V4008" s="72">
        <f>Q4008+Part1Out!C$75</f>
        <v>4.5687994758389081</v>
      </c>
      <c r="W4008" s="1">
        <f t="shared" si="500"/>
        <v>96.428275781116341</v>
      </c>
      <c r="X4008" s="12">
        <f t="shared" si="501"/>
        <v>0.98973603923519482</v>
      </c>
      <c r="Y4008" s="11">
        <f t="shared" si="502"/>
        <v>1</v>
      </c>
      <c r="Z4008" s="1">
        <f t="shared" si="503"/>
        <v>1</v>
      </c>
    </row>
    <row r="4009" spans="1:26" x14ac:dyDescent="0.2">
      <c r="A4009" s="1" t="s">
        <v>4032</v>
      </c>
      <c r="B4009" s="1">
        <v>1</v>
      </c>
      <c r="C4009" s="2">
        <v>41545</v>
      </c>
      <c r="D4009" s="2">
        <v>41545</v>
      </c>
      <c r="E4009" s="2">
        <v>41545</v>
      </c>
      <c r="F4009" s="1">
        <v>36</v>
      </c>
      <c r="G4009" s="1">
        <v>0</v>
      </c>
      <c r="H4009" s="1">
        <v>0</v>
      </c>
      <c r="I4009" s="1">
        <v>51.6</v>
      </c>
      <c r="J4009" s="1">
        <v>0</v>
      </c>
      <c r="K4009" s="1">
        <v>1</v>
      </c>
      <c r="L4009" s="1">
        <v>0</v>
      </c>
      <c r="M4009" s="1">
        <v>0</v>
      </c>
      <c r="N4009" s="1">
        <v>0</v>
      </c>
      <c r="O4009" s="1" t="s">
        <v>25</v>
      </c>
      <c r="P4009" s="1" t="s">
        <v>27</v>
      </c>
      <c r="Q4009" s="10">
        <f>F4009*Part1Out!C$76+'relay test.csv'!H4009*Part1Out!C$77+'relay test.csv'!I4009*Part1Out!C$78+'relay test.csv'!J4009*Part1Out!C$79+'relay test.csv'!K4009*Part1Out!C$80+'relay test.csv'!L4009*Part1Out!C$81+'relay test.csv'!M4009*Part1Out!C$82</f>
        <v>7.9404887776585253</v>
      </c>
      <c r="R4009" s="11">
        <f t="shared" si="496"/>
        <v>2808.7330187953858</v>
      </c>
      <c r="S4009" s="12">
        <f t="shared" si="497"/>
        <v>0.99964409429888512</v>
      </c>
      <c r="T4009" s="11">
        <f t="shared" si="498"/>
        <v>1</v>
      </c>
      <c r="U4009" s="11">
        <f t="shared" si="499"/>
        <v>1</v>
      </c>
      <c r="V4009" s="72">
        <f>Q4009+Part1Out!C$75</f>
        <v>5.4056851885762844</v>
      </c>
      <c r="W4009" s="1">
        <f t="shared" si="500"/>
        <v>222.66873830189559</v>
      </c>
      <c r="X4009" s="12">
        <f t="shared" si="501"/>
        <v>0.99552910251297499</v>
      </c>
      <c r="Y4009" s="11">
        <f t="shared" si="502"/>
        <v>1</v>
      </c>
      <c r="Z4009" s="1">
        <f t="shared" si="503"/>
        <v>1</v>
      </c>
    </row>
    <row r="4010" spans="1:26" x14ac:dyDescent="0.2">
      <c r="A4010" s="1" t="s">
        <v>4033</v>
      </c>
      <c r="B4010" s="1">
        <v>1</v>
      </c>
      <c r="C4010" s="2">
        <v>41545</v>
      </c>
      <c r="D4010" s="2">
        <v>41546</v>
      </c>
      <c r="E4010" s="2">
        <v>41633</v>
      </c>
      <c r="F4010" s="1">
        <v>41</v>
      </c>
      <c r="G4010" s="1">
        <v>29.268292679999998</v>
      </c>
      <c r="H4010" s="1">
        <v>9.7560975610000007</v>
      </c>
      <c r="I4010" s="1">
        <v>125.92</v>
      </c>
      <c r="J4010" s="1">
        <v>6.8965517241379296E-2</v>
      </c>
      <c r="K4010" s="1">
        <v>1</v>
      </c>
      <c r="L4010" s="1">
        <v>1</v>
      </c>
      <c r="M4010" s="1">
        <v>0</v>
      </c>
      <c r="N4010" s="1">
        <v>0</v>
      </c>
      <c r="O4010" s="1" t="s">
        <v>31</v>
      </c>
      <c r="P4010" s="1" t="s">
        <v>23</v>
      </c>
      <c r="Q4010" s="10">
        <f>F4010*Part1Out!C$76+'relay test.csv'!H4010*Part1Out!C$77+'relay test.csv'!I4010*Part1Out!C$78+'relay test.csv'!J4010*Part1Out!C$79+'relay test.csv'!K4010*Part1Out!C$80+'relay test.csv'!L4010*Part1Out!C$81+'relay test.csv'!M4010*Part1Out!C$82</f>
        <v>9.6462744777438711</v>
      </c>
      <c r="R4010" s="11">
        <f t="shared" si="496"/>
        <v>15464.068920970198</v>
      </c>
      <c r="S4010" s="12">
        <f t="shared" si="497"/>
        <v>0.99993533814785374</v>
      </c>
      <c r="T4010" s="11">
        <f t="shared" si="498"/>
        <v>1</v>
      </c>
      <c r="U4010" s="11">
        <f t="shared" si="499"/>
        <v>1</v>
      </c>
      <c r="V4010" s="72">
        <f>Q4010+Part1Out!C$75</f>
        <v>7.1114708886616302</v>
      </c>
      <c r="W4010" s="1">
        <f t="shared" si="500"/>
        <v>1225.9494557167934</v>
      </c>
      <c r="X4010" s="12">
        <f t="shared" si="501"/>
        <v>0.99918497050115584</v>
      </c>
      <c r="Y4010" s="11">
        <f t="shared" si="502"/>
        <v>1</v>
      </c>
      <c r="Z4010" s="1">
        <f t="shared" si="503"/>
        <v>1</v>
      </c>
    </row>
    <row r="4011" spans="1:26" x14ac:dyDescent="0.2">
      <c r="A4011" s="1" t="s">
        <v>4034</v>
      </c>
      <c r="B4011" s="1">
        <v>1</v>
      </c>
      <c r="C4011" s="2">
        <v>41545</v>
      </c>
      <c r="D4011" s="2">
        <v>41545</v>
      </c>
      <c r="E4011" s="2">
        <v>41545</v>
      </c>
      <c r="F4011" s="1">
        <v>36</v>
      </c>
      <c r="G4011" s="1">
        <v>0</v>
      </c>
      <c r="H4011" s="1">
        <v>0</v>
      </c>
      <c r="I4011" s="1">
        <v>40.020000000000003</v>
      </c>
      <c r="J4011" s="1">
        <v>0</v>
      </c>
      <c r="K4011" s="1">
        <v>1</v>
      </c>
      <c r="L4011" s="1">
        <v>0</v>
      </c>
      <c r="M4011" s="1">
        <v>0</v>
      </c>
      <c r="N4011" s="1">
        <v>0</v>
      </c>
      <c r="O4011" s="1" t="s">
        <v>25</v>
      </c>
      <c r="P4011" s="1" t="s">
        <v>27</v>
      </c>
      <c r="Q4011" s="10">
        <f>F4011*Part1Out!C$76+'relay test.csv'!H4011*Part1Out!C$77+'relay test.csv'!I4011*Part1Out!C$78+'relay test.csv'!J4011*Part1Out!C$79+'relay test.csv'!K4011*Part1Out!C$80+'relay test.csv'!L4011*Part1Out!C$81+'relay test.csv'!M4011*Part1Out!C$82</f>
        <v>7.9816857138047919</v>
      </c>
      <c r="R4011" s="11">
        <f t="shared" si="496"/>
        <v>2926.8607574715866</v>
      </c>
      <c r="S4011" s="12">
        <f t="shared" si="497"/>
        <v>0.99965845370294737</v>
      </c>
      <c r="T4011" s="11">
        <f t="shared" si="498"/>
        <v>1</v>
      </c>
      <c r="U4011" s="11">
        <f t="shared" si="499"/>
        <v>1</v>
      </c>
      <c r="V4011" s="72">
        <f>Q4011+Part1Out!C$75</f>
        <v>5.446882124722551</v>
      </c>
      <c r="W4011" s="1">
        <f t="shared" si="500"/>
        <v>232.03358513976508</v>
      </c>
      <c r="X4011" s="12">
        <f t="shared" si="501"/>
        <v>0.9957087730534625</v>
      </c>
      <c r="Y4011" s="11">
        <f t="shared" si="502"/>
        <v>1</v>
      </c>
      <c r="Z4011" s="1">
        <f t="shared" si="503"/>
        <v>1</v>
      </c>
    </row>
    <row r="4012" spans="1:26" x14ac:dyDescent="0.2">
      <c r="A4012" s="1" t="s">
        <v>4035</v>
      </c>
      <c r="B4012" s="1">
        <v>1</v>
      </c>
      <c r="C4012" s="2">
        <v>41545</v>
      </c>
      <c r="D4012" s="2">
        <v>41553</v>
      </c>
      <c r="E4012" s="2">
        <v>41617</v>
      </c>
      <c r="F4012" s="1">
        <v>26</v>
      </c>
      <c r="G4012" s="1">
        <v>34.61538462</v>
      </c>
      <c r="H4012" s="1">
        <v>15.38461538</v>
      </c>
      <c r="I4012" s="1">
        <v>44.04</v>
      </c>
      <c r="J4012" s="1">
        <v>4.6875E-2</v>
      </c>
      <c r="K4012" s="1">
        <v>1</v>
      </c>
      <c r="L4012" s="1">
        <v>0</v>
      </c>
      <c r="M4012" s="1">
        <v>0</v>
      </c>
      <c r="N4012" s="1">
        <v>0</v>
      </c>
      <c r="O4012" s="1" t="s">
        <v>35</v>
      </c>
      <c r="P4012" s="1" t="s">
        <v>62</v>
      </c>
      <c r="Q4012" s="10">
        <f>F4012*Part1Out!C$76+'relay test.csv'!H4012*Part1Out!C$77+'relay test.csv'!I4012*Part1Out!C$78+'relay test.csv'!J4012*Part1Out!C$79+'relay test.csv'!K4012*Part1Out!C$80+'relay test.csv'!L4012*Part1Out!C$81+'relay test.csv'!M4012*Part1Out!C$82</f>
        <v>6.1235187491277641</v>
      </c>
      <c r="R4012" s="11">
        <f t="shared" si="496"/>
        <v>456.46806852766696</v>
      </c>
      <c r="S4012" s="12">
        <f t="shared" si="497"/>
        <v>0.99781405508100607</v>
      </c>
      <c r="T4012" s="11">
        <f t="shared" si="498"/>
        <v>1</v>
      </c>
      <c r="U4012" s="11">
        <f t="shared" si="499"/>
        <v>1</v>
      </c>
      <c r="V4012" s="72">
        <f>Q4012+Part1Out!C$75</f>
        <v>3.5887151600455232</v>
      </c>
      <c r="W4012" s="1">
        <f t="shared" si="500"/>
        <v>36.187550833062389</v>
      </c>
      <c r="X4012" s="12">
        <f t="shared" si="501"/>
        <v>0.97310928045546552</v>
      </c>
      <c r="Y4012" s="11">
        <f t="shared" si="502"/>
        <v>1</v>
      </c>
      <c r="Z4012" s="1">
        <f t="shared" si="503"/>
        <v>1</v>
      </c>
    </row>
    <row r="4013" spans="1:26" x14ac:dyDescent="0.2">
      <c r="A4013" s="1" t="s">
        <v>4036</v>
      </c>
      <c r="B4013" s="1">
        <v>1</v>
      </c>
      <c r="C4013" s="2">
        <v>41545</v>
      </c>
      <c r="D4013" s="2">
        <v>41567</v>
      </c>
      <c r="E4013" s="2">
        <v>41569</v>
      </c>
      <c r="F4013" s="1">
        <v>36</v>
      </c>
      <c r="G4013" s="1">
        <v>19.444444440000002</v>
      </c>
      <c r="H4013" s="1">
        <v>13.88888889</v>
      </c>
      <c r="I4013" s="1">
        <v>27.02</v>
      </c>
      <c r="J4013" s="1">
        <v>1</v>
      </c>
      <c r="K4013" s="1">
        <v>1</v>
      </c>
      <c r="L4013" s="1">
        <v>0</v>
      </c>
      <c r="M4013" s="1">
        <v>0</v>
      </c>
      <c r="N4013" s="1">
        <v>0</v>
      </c>
      <c r="O4013" s="1" t="s">
        <v>25</v>
      </c>
      <c r="P4013" s="1" t="s">
        <v>62</v>
      </c>
      <c r="Q4013" s="10">
        <f>F4013*Part1Out!C$76+'relay test.csv'!H4013*Part1Out!C$77+'relay test.csv'!I4013*Part1Out!C$78+'relay test.csv'!J4013*Part1Out!C$79+'relay test.csv'!K4013*Part1Out!C$80+'relay test.csv'!L4013*Part1Out!C$81+'relay test.csv'!M4013*Part1Out!C$82</f>
        <v>7.6871687424957162</v>
      </c>
      <c r="R4013" s="11">
        <f t="shared" si="496"/>
        <v>2180.1931275875704</v>
      </c>
      <c r="S4013" s="12">
        <f t="shared" si="497"/>
        <v>0.99954153532424428</v>
      </c>
      <c r="T4013" s="11">
        <f t="shared" si="498"/>
        <v>1</v>
      </c>
      <c r="U4013" s="11">
        <f t="shared" si="499"/>
        <v>1</v>
      </c>
      <c r="V4013" s="72">
        <f>Q4013+Part1Out!C$75</f>
        <v>5.1523651534134753</v>
      </c>
      <c r="W4013" s="1">
        <f t="shared" si="500"/>
        <v>172.83979991184538</v>
      </c>
      <c r="X4013" s="12">
        <f t="shared" si="501"/>
        <v>0.99424757736429115</v>
      </c>
      <c r="Y4013" s="11">
        <f t="shared" si="502"/>
        <v>1</v>
      </c>
      <c r="Z4013" s="1">
        <f t="shared" si="503"/>
        <v>1</v>
      </c>
    </row>
    <row r="4014" spans="1:26" x14ac:dyDescent="0.2">
      <c r="A4014" s="1" t="s">
        <v>4037</v>
      </c>
      <c r="B4014" s="1">
        <v>1</v>
      </c>
      <c r="C4014" s="2">
        <v>41545</v>
      </c>
      <c r="D4014" s="2">
        <v>41545</v>
      </c>
      <c r="E4014" s="2">
        <v>41550</v>
      </c>
      <c r="F4014" s="1">
        <v>30</v>
      </c>
      <c r="G4014" s="1">
        <v>43.333333330000002</v>
      </c>
      <c r="H4014" s="1">
        <v>6.6666666670000003</v>
      </c>
      <c r="I4014" s="1">
        <v>50.97</v>
      </c>
      <c r="J4014" s="1">
        <v>0.4</v>
      </c>
      <c r="K4014" s="1">
        <v>1</v>
      </c>
      <c r="L4014" s="1">
        <v>0</v>
      </c>
      <c r="M4014" s="1">
        <v>0</v>
      </c>
      <c r="N4014" s="1">
        <v>0</v>
      </c>
      <c r="O4014" s="1" t="s">
        <v>25</v>
      </c>
      <c r="P4014" s="1" t="s">
        <v>62</v>
      </c>
      <c r="Q4014" s="10">
        <f>F4014*Part1Out!C$76+'relay test.csv'!H4014*Part1Out!C$77+'relay test.csv'!I4014*Part1Out!C$78+'relay test.csv'!J4014*Part1Out!C$79+'relay test.csv'!K4014*Part1Out!C$80+'relay test.csv'!L4014*Part1Out!C$81+'relay test.csv'!M4014*Part1Out!C$82</f>
        <v>6.5612882098123411</v>
      </c>
      <c r="R4014" s="11">
        <f t="shared" si="496"/>
        <v>707.18210699771623</v>
      </c>
      <c r="S4014" s="12">
        <f t="shared" si="497"/>
        <v>0.99858793382363276</v>
      </c>
      <c r="T4014" s="11">
        <f t="shared" si="498"/>
        <v>1</v>
      </c>
      <c r="U4014" s="11">
        <f t="shared" si="499"/>
        <v>1</v>
      </c>
      <c r="V4014" s="72">
        <f>Q4014+Part1Out!C$75</f>
        <v>4.0264846207301002</v>
      </c>
      <c r="W4014" s="1">
        <f t="shared" si="500"/>
        <v>56.063480032143623</v>
      </c>
      <c r="X4014" s="12">
        <f t="shared" si="501"/>
        <v>0.9824756569449199</v>
      </c>
      <c r="Y4014" s="11">
        <f t="shared" si="502"/>
        <v>1</v>
      </c>
      <c r="Z4014" s="1">
        <f t="shared" si="503"/>
        <v>1</v>
      </c>
    </row>
    <row r="4015" spans="1:26" x14ac:dyDescent="0.2">
      <c r="A4015" s="1" t="s">
        <v>4038</v>
      </c>
      <c r="B4015" s="1">
        <v>1</v>
      </c>
      <c r="C4015" s="2">
        <v>41545</v>
      </c>
      <c r="D4015" s="2">
        <v>41577</v>
      </c>
      <c r="E4015" s="2">
        <v>41577</v>
      </c>
      <c r="F4015" s="1">
        <v>39</v>
      </c>
      <c r="G4015" s="1">
        <v>61.53846154</v>
      </c>
      <c r="H4015" s="1">
        <v>10.256410259999999</v>
      </c>
      <c r="I4015" s="1">
        <v>33.18</v>
      </c>
      <c r="J4015" s="1">
        <v>0</v>
      </c>
      <c r="K4015" s="1">
        <v>1</v>
      </c>
      <c r="L4015" s="1">
        <v>0</v>
      </c>
      <c r="M4015" s="1">
        <v>0</v>
      </c>
      <c r="N4015" s="1">
        <v>0</v>
      </c>
      <c r="O4015" s="1" t="s">
        <v>25</v>
      </c>
      <c r="P4015" s="1" t="s">
        <v>23</v>
      </c>
      <c r="Q4015" s="10">
        <f>F4015*Part1Out!C$76+'relay test.csv'!H4015*Part1Out!C$77+'relay test.csv'!I4015*Part1Out!C$78+'relay test.csv'!J4015*Part1Out!C$79+'relay test.csv'!K4015*Part1Out!C$80+'relay test.csv'!L4015*Part1Out!C$81+'relay test.csv'!M4015*Part1Out!C$82</f>
        <v>8.8361812608234889</v>
      </c>
      <c r="R4015" s="11">
        <f t="shared" si="496"/>
        <v>6878.674557375849</v>
      </c>
      <c r="S4015" s="12">
        <f t="shared" si="497"/>
        <v>0.99985464428707205</v>
      </c>
      <c r="T4015" s="11">
        <f t="shared" si="498"/>
        <v>1</v>
      </c>
      <c r="U4015" s="11">
        <f t="shared" si="499"/>
        <v>1</v>
      </c>
      <c r="V4015" s="72">
        <f>Q4015+Part1Out!C$75</f>
        <v>6.301377671741248</v>
      </c>
      <c r="W4015" s="1">
        <f t="shared" si="500"/>
        <v>545.32266848813333</v>
      </c>
      <c r="X4015" s="12">
        <f t="shared" si="501"/>
        <v>0.9981695798880772</v>
      </c>
      <c r="Y4015" s="11">
        <f t="shared" si="502"/>
        <v>1</v>
      </c>
      <c r="Z4015" s="1">
        <f t="shared" si="503"/>
        <v>1</v>
      </c>
    </row>
    <row r="4016" spans="1:26" x14ac:dyDescent="0.2">
      <c r="A4016" s="1" t="s">
        <v>4039</v>
      </c>
      <c r="B4016" s="1">
        <v>1</v>
      </c>
      <c r="C4016" s="2">
        <v>41545</v>
      </c>
      <c r="D4016" s="2">
        <v>41545</v>
      </c>
      <c r="E4016" s="2">
        <v>41641</v>
      </c>
      <c r="F4016" s="1">
        <v>42</v>
      </c>
      <c r="G4016" s="1">
        <v>38.095238100000003</v>
      </c>
      <c r="H4016" s="1">
        <v>9.5238095240000007</v>
      </c>
      <c r="I4016" s="1">
        <v>84.82</v>
      </c>
      <c r="J4016" s="1">
        <v>0.114583333333333</v>
      </c>
      <c r="K4016" s="1">
        <v>1</v>
      </c>
      <c r="L4016" s="1">
        <v>0</v>
      </c>
      <c r="M4016" s="1">
        <v>0</v>
      </c>
      <c r="N4016" s="1">
        <v>0</v>
      </c>
      <c r="O4016" s="1" t="s">
        <v>25</v>
      </c>
      <c r="P4016" s="1" t="s">
        <v>62</v>
      </c>
      <c r="Q4016" s="10">
        <f>F4016*Part1Out!C$76+'relay test.csv'!H4016*Part1Out!C$77+'relay test.csv'!I4016*Part1Out!C$78+'relay test.csv'!J4016*Part1Out!C$79+'relay test.csv'!K4016*Part1Out!C$80+'relay test.csv'!L4016*Part1Out!C$81+'relay test.csv'!M4016*Part1Out!C$82</f>
        <v>9.202033346979535</v>
      </c>
      <c r="R4016" s="11">
        <f t="shared" si="496"/>
        <v>9917.273829935697</v>
      </c>
      <c r="S4016" s="12">
        <f t="shared" si="497"/>
        <v>0.99989917600409639</v>
      </c>
      <c r="T4016" s="11">
        <f t="shared" si="498"/>
        <v>1</v>
      </c>
      <c r="U4016" s="11">
        <f t="shared" si="499"/>
        <v>1</v>
      </c>
      <c r="V4016" s="72">
        <f>Q4016+Part1Out!C$75</f>
        <v>6.6672297578972941</v>
      </c>
      <c r="W4016" s="1">
        <f t="shared" si="500"/>
        <v>786.21458014306904</v>
      </c>
      <c r="X4016" s="12">
        <f t="shared" si="501"/>
        <v>0.99872969832466996</v>
      </c>
      <c r="Y4016" s="11">
        <f t="shared" si="502"/>
        <v>1</v>
      </c>
      <c r="Z4016" s="1">
        <f t="shared" si="503"/>
        <v>1</v>
      </c>
    </row>
    <row r="4017" spans="1:26" x14ac:dyDescent="0.2">
      <c r="A4017" s="1" t="s">
        <v>4040</v>
      </c>
      <c r="B4017" s="1">
        <v>1</v>
      </c>
      <c r="C4017" s="2">
        <v>41545</v>
      </c>
      <c r="D4017" s="2">
        <v>41546</v>
      </c>
      <c r="E4017" s="2">
        <v>41546</v>
      </c>
      <c r="F4017" s="1">
        <v>36</v>
      </c>
      <c r="G4017" s="1">
        <v>2.7777777779999999</v>
      </c>
      <c r="H4017" s="1">
        <v>2.7777777779999999</v>
      </c>
      <c r="I4017" s="1">
        <v>19.829999999999998</v>
      </c>
      <c r="J4017" s="1">
        <v>0</v>
      </c>
      <c r="K4017" s="1">
        <v>1</v>
      </c>
      <c r="L4017" s="1">
        <v>0</v>
      </c>
      <c r="M4017" s="1">
        <v>0</v>
      </c>
      <c r="N4017" s="1">
        <v>0</v>
      </c>
      <c r="O4017" s="1" t="s">
        <v>25</v>
      </c>
      <c r="P4017" s="1" t="s">
        <v>62</v>
      </c>
      <c r="Q4017" s="10">
        <f>F4017*Part1Out!C$76+'relay test.csv'!H4017*Part1Out!C$77+'relay test.csv'!I4017*Part1Out!C$78+'relay test.csv'!J4017*Part1Out!C$79+'relay test.csv'!K4017*Part1Out!C$80+'relay test.csv'!L4017*Part1Out!C$81+'relay test.csv'!M4017*Part1Out!C$82</f>
        <v>8.1068479125342048</v>
      </c>
      <c r="R4017" s="11">
        <f t="shared" si="496"/>
        <v>3317.1057263735147</v>
      </c>
      <c r="S4017" s="12">
        <f t="shared" si="497"/>
        <v>0.9996986232258811</v>
      </c>
      <c r="T4017" s="11">
        <f t="shared" si="498"/>
        <v>1</v>
      </c>
      <c r="U4017" s="11">
        <f t="shared" si="499"/>
        <v>1</v>
      </c>
      <c r="V4017" s="72">
        <f>Q4017+Part1Out!C$75</f>
        <v>5.5720443234519639</v>
      </c>
      <c r="W4017" s="1">
        <f t="shared" si="500"/>
        <v>262.97114818779113</v>
      </c>
      <c r="X4017" s="12">
        <f t="shared" si="501"/>
        <v>0.99621170720033159</v>
      </c>
      <c r="Y4017" s="11">
        <f t="shared" si="502"/>
        <v>1</v>
      </c>
      <c r="Z4017" s="1">
        <f t="shared" si="503"/>
        <v>1</v>
      </c>
    </row>
    <row r="4018" spans="1:26" x14ac:dyDescent="0.2">
      <c r="A4018" s="1" t="s">
        <v>4041</v>
      </c>
      <c r="B4018" s="1">
        <v>0</v>
      </c>
      <c r="C4018" s="2">
        <v>41545</v>
      </c>
      <c r="D4018" s="2">
        <v>41547</v>
      </c>
      <c r="E4018" s="2">
        <v>41617</v>
      </c>
      <c r="F4018" s="1">
        <v>29</v>
      </c>
      <c r="G4018" s="1">
        <v>44.82758621</v>
      </c>
      <c r="H4018" s="1">
        <v>6.896551724</v>
      </c>
      <c r="I4018" s="1">
        <v>40.47</v>
      </c>
      <c r="J4018" s="1">
        <v>2.8571428571428598E-2</v>
      </c>
      <c r="K4018" s="1">
        <v>1</v>
      </c>
      <c r="L4018" s="1">
        <v>0</v>
      </c>
      <c r="M4018" s="1">
        <v>0</v>
      </c>
      <c r="N4018" s="1">
        <v>0</v>
      </c>
      <c r="O4018" s="1" t="s">
        <v>31</v>
      </c>
      <c r="P4018" s="1" t="s">
        <v>62</v>
      </c>
      <c r="Q4018" s="10">
        <f>F4018*Part1Out!C$76+'relay test.csv'!H4018*Part1Out!C$77+'relay test.csv'!I4018*Part1Out!C$78+'relay test.csv'!J4018*Part1Out!C$79+'relay test.csv'!K4018*Part1Out!C$80+'relay test.csv'!L4018*Part1Out!C$81+'relay test.csv'!M4018*Part1Out!C$82</f>
        <v>6.6175982796356116</v>
      </c>
      <c r="R4018" s="11">
        <f t="shared" si="496"/>
        <v>748.14609990884162</v>
      </c>
      <c r="S4018" s="12">
        <f t="shared" si="497"/>
        <v>0.99866514689174557</v>
      </c>
      <c r="T4018" s="11">
        <f t="shared" si="498"/>
        <v>1</v>
      </c>
      <c r="U4018" s="11">
        <f t="shared" si="499"/>
        <v>0</v>
      </c>
      <c r="V4018" s="72">
        <f>Q4018+Part1Out!C$75</f>
        <v>4.0827946905533707</v>
      </c>
      <c r="W4018" s="1">
        <f t="shared" si="500"/>
        <v>59.310994322853986</v>
      </c>
      <c r="X4018" s="12">
        <f t="shared" si="501"/>
        <v>0.98341927518808847</v>
      </c>
      <c r="Y4018" s="11">
        <f t="shared" si="502"/>
        <v>1</v>
      </c>
      <c r="Z4018" s="1">
        <f t="shared" si="503"/>
        <v>0</v>
      </c>
    </row>
    <row r="4019" spans="1:26" x14ac:dyDescent="0.2">
      <c r="A4019" s="1" t="s">
        <v>4042</v>
      </c>
      <c r="B4019" s="1">
        <v>1</v>
      </c>
      <c r="C4019" s="2">
        <v>41545</v>
      </c>
      <c r="D4019" s="2">
        <v>41570</v>
      </c>
      <c r="E4019" s="2">
        <v>41570</v>
      </c>
      <c r="F4019" s="1">
        <v>43</v>
      </c>
      <c r="G4019" s="1">
        <v>20.93023256</v>
      </c>
      <c r="H4019" s="1">
        <v>2.3255813949999999</v>
      </c>
      <c r="I4019" s="1">
        <v>68.239999999999995</v>
      </c>
      <c r="J4019" s="1">
        <v>0</v>
      </c>
      <c r="K4019" s="1">
        <v>1</v>
      </c>
      <c r="L4019" s="1">
        <v>0</v>
      </c>
      <c r="M4019" s="1">
        <v>0</v>
      </c>
      <c r="N4019" s="1">
        <v>0</v>
      </c>
      <c r="O4019" s="1" t="s">
        <v>35</v>
      </c>
      <c r="P4019" s="1" t="s">
        <v>62</v>
      </c>
      <c r="Q4019" s="10">
        <f>F4019*Part1Out!C$76+'relay test.csv'!H4019*Part1Out!C$77+'relay test.csv'!I4019*Part1Out!C$78+'relay test.csv'!J4019*Part1Out!C$79+'relay test.csv'!K4019*Part1Out!C$80+'relay test.csv'!L4019*Part1Out!C$81+'relay test.csv'!M4019*Part1Out!C$82</f>
        <v>9.4034900049342554</v>
      </c>
      <c r="R4019" s="11">
        <f t="shared" si="496"/>
        <v>12130.642943382227</v>
      </c>
      <c r="S4019" s="12">
        <f t="shared" si="497"/>
        <v>0.99991757093374189</v>
      </c>
      <c r="T4019" s="11">
        <f t="shared" si="498"/>
        <v>1</v>
      </c>
      <c r="U4019" s="11">
        <f t="shared" si="499"/>
        <v>1</v>
      </c>
      <c r="V4019" s="72">
        <f>Q4019+Part1Out!C$75</f>
        <v>6.8686864158520144</v>
      </c>
      <c r="W4019" s="1">
        <f t="shared" si="500"/>
        <v>961.68448226245869</v>
      </c>
      <c r="X4019" s="12">
        <f t="shared" si="501"/>
        <v>0.99896123806041848</v>
      </c>
      <c r="Y4019" s="11">
        <f t="shared" si="502"/>
        <v>1</v>
      </c>
      <c r="Z4019" s="1">
        <f t="shared" si="503"/>
        <v>1</v>
      </c>
    </row>
    <row r="4020" spans="1:26" x14ac:dyDescent="0.2">
      <c r="A4020" s="1" t="s">
        <v>4043</v>
      </c>
      <c r="B4020" s="1">
        <v>1</v>
      </c>
      <c r="C4020" s="2">
        <v>41545</v>
      </c>
      <c r="D4020" s="2">
        <v>41659</v>
      </c>
      <c r="E4020" s="2">
        <v>41659</v>
      </c>
      <c r="F4020" s="1">
        <v>41</v>
      </c>
      <c r="G4020" s="1">
        <v>4.8780487800000003</v>
      </c>
      <c r="H4020" s="1">
        <v>2.4390243900000002</v>
      </c>
      <c r="I4020" s="1">
        <v>19.989999999999998</v>
      </c>
      <c r="J4020" s="1">
        <v>0</v>
      </c>
      <c r="K4020" s="1">
        <v>1</v>
      </c>
      <c r="L4020" s="1">
        <v>0</v>
      </c>
      <c r="M4020" s="1">
        <v>0</v>
      </c>
      <c r="N4020" s="1">
        <v>0</v>
      </c>
      <c r="O4020" s="1" t="s">
        <v>31</v>
      </c>
      <c r="P4020" s="1" t="s">
        <v>27</v>
      </c>
      <c r="Q4020" s="10">
        <f>F4020*Part1Out!C$76+'relay test.csv'!H4020*Part1Out!C$77+'relay test.csv'!I4020*Part1Out!C$78+'relay test.csv'!J4020*Part1Out!C$79+'relay test.csv'!K4020*Part1Out!C$80+'relay test.csv'!L4020*Part1Out!C$81+'relay test.csv'!M4020*Part1Out!C$82</f>
        <v>9.1551656112336008</v>
      </c>
      <c r="R4020" s="11">
        <f t="shared" si="496"/>
        <v>9463.1975395879435</v>
      </c>
      <c r="S4020" s="12">
        <f t="shared" si="497"/>
        <v>0.99989433863823984</v>
      </c>
      <c r="T4020" s="11">
        <f t="shared" si="498"/>
        <v>1</v>
      </c>
      <c r="U4020" s="11">
        <f t="shared" si="499"/>
        <v>1</v>
      </c>
      <c r="V4020" s="72">
        <f>Q4020+Part1Out!C$75</f>
        <v>6.6203620221513599</v>
      </c>
      <c r="W4020" s="1">
        <f t="shared" si="500"/>
        <v>750.21664299918814</v>
      </c>
      <c r="X4020" s="12">
        <f t="shared" si="501"/>
        <v>0.99866882608456653</v>
      </c>
      <c r="Y4020" s="11">
        <f t="shared" si="502"/>
        <v>1</v>
      </c>
      <c r="Z4020" s="1">
        <f t="shared" si="503"/>
        <v>1</v>
      </c>
    </row>
    <row r="4021" spans="1:26" x14ac:dyDescent="0.2">
      <c r="A4021" s="1" t="s">
        <v>4044</v>
      </c>
      <c r="B4021" s="1">
        <v>1</v>
      </c>
      <c r="C4021" s="2">
        <v>41545</v>
      </c>
      <c r="D4021" s="2">
        <v>41546</v>
      </c>
      <c r="E4021" s="2">
        <v>41575</v>
      </c>
      <c r="F4021" s="1">
        <v>40</v>
      </c>
      <c r="G4021" s="1">
        <v>15</v>
      </c>
      <c r="H4021" s="1">
        <v>5</v>
      </c>
      <c r="I4021" s="1">
        <v>107.39</v>
      </c>
      <c r="J4021" s="1">
        <v>6.8965517241379296E-2</v>
      </c>
      <c r="K4021" s="1">
        <v>1</v>
      </c>
      <c r="L4021" s="1">
        <v>0</v>
      </c>
      <c r="M4021" s="1">
        <v>0</v>
      </c>
      <c r="N4021" s="1">
        <v>0</v>
      </c>
      <c r="O4021" s="1" t="s">
        <v>25</v>
      </c>
      <c r="P4021" s="1" t="s">
        <v>62</v>
      </c>
      <c r="Q4021" s="10">
        <f>F4021*Part1Out!C$76+'relay test.csv'!H4021*Part1Out!C$77+'relay test.csv'!I4021*Part1Out!C$78+'relay test.csv'!J4021*Part1Out!C$79+'relay test.csv'!K4021*Part1Out!C$80+'relay test.csv'!L4021*Part1Out!C$81+'relay test.csv'!M4021*Part1Out!C$82</f>
        <v>8.6404331413272484</v>
      </c>
      <c r="R4021" s="11">
        <f t="shared" si="496"/>
        <v>5655.7790456107068</v>
      </c>
      <c r="S4021" s="12">
        <f t="shared" si="497"/>
        <v>0.99982322095455078</v>
      </c>
      <c r="T4021" s="11">
        <f t="shared" si="498"/>
        <v>1</v>
      </c>
      <c r="U4021" s="11">
        <f t="shared" si="499"/>
        <v>1</v>
      </c>
      <c r="V4021" s="72">
        <f>Q4021+Part1Out!C$75</f>
        <v>6.1056295522450075</v>
      </c>
      <c r="W4021" s="1">
        <f t="shared" si="500"/>
        <v>448.37482800004744</v>
      </c>
      <c r="X4021" s="12">
        <f t="shared" si="501"/>
        <v>0.99777468621362142</v>
      </c>
      <c r="Y4021" s="11">
        <f t="shared" si="502"/>
        <v>1</v>
      </c>
      <c r="Z4021" s="1">
        <f t="shared" si="503"/>
        <v>1</v>
      </c>
    </row>
    <row r="4022" spans="1:26" x14ac:dyDescent="0.2">
      <c r="A4022" s="1" t="s">
        <v>4045</v>
      </c>
      <c r="B4022" s="1">
        <v>0</v>
      </c>
      <c r="C4022" s="2">
        <v>41545</v>
      </c>
      <c r="D4022" s="2">
        <v>41580</v>
      </c>
      <c r="E4022" s="2">
        <v>41580</v>
      </c>
      <c r="F4022" s="1">
        <v>17</v>
      </c>
      <c r="G4022" s="1">
        <v>76.470588239999998</v>
      </c>
      <c r="H4022" s="1">
        <v>5.8823529409999997</v>
      </c>
      <c r="I4022" s="1">
        <v>116.43</v>
      </c>
      <c r="J4022" s="1">
        <v>0</v>
      </c>
      <c r="K4022" s="1">
        <v>1</v>
      </c>
      <c r="L4022" s="1">
        <v>0</v>
      </c>
      <c r="M4022" s="1">
        <v>0</v>
      </c>
      <c r="N4022" s="1">
        <v>0</v>
      </c>
      <c r="O4022" s="1" t="s">
        <v>25</v>
      </c>
      <c r="P4022" s="1" t="s">
        <v>62</v>
      </c>
      <c r="Q4022" s="10">
        <f>F4022*Part1Out!C$76+'relay test.csv'!H4022*Part1Out!C$77+'relay test.csv'!I4022*Part1Out!C$78+'relay test.csv'!J4022*Part1Out!C$79+'relay test.csv'!K4022*Part1Out!C$80+'relay test.csv'!L4022*Part1Out!C$81+'relay test.csv'!M4022*Part1Out!C$82</f>
        <v>3.8123071605576193</v>
      </c>
      <c r="R4022" s="11">
        <f t="shared" si="496"/>
        <v>45.25472843816263</v>
      </c>
      <c r="S4022" s="12">
        <f t="shared" si="497"/>
        <v>0.97838058867134226</v>
      </c>
      <c r="T4022" s="11">
        <f t="shared" si="498"/>
        <v>1</v>
      </c>
      <c r="U4022" s="11">
        <f t="shared" si="499"/>
        <v>0</v>
      </c>
      <c r="V4022" s="72">
        <f>Q4022+Part1Out!C$75</f>
        <v>1.2775035714753784</v>
      </c>
      <c r="W4022" s="1">
        <f t="shared" si="500"/>
        <v>3.587672169654041</v>
      </c>
      <c r="X4022" s="12">
        <f t="shared" si="501"/>
        <v>0.78202452943026857</v>
      </c>
      <c r="Y4022" s="11">
        <f t="shared" si="502"/>
        <v>1</v>
      </c>
      <c r="Z4022" s="1">
        <f t="shared" si="503"/>
        <v>0</v>
      </c>
    </row>
    <row r="4023" spans="1:26" x14ac:dyDescent="0.2">
      <c r="A4023" s="1" t="s">
        <v>4046</v>
      </c>
      <c r="B4023" s="1">
        <v>0</v>
      </c>
      <c r="C4023" s="2">
        <v>41545</v>
      </c>
      <c r="D4023" s="2">
        <v>41553</v>
      </c>
      <c r="E4023" s="2">
        <v>41553</v>
      </c>
      <c r="F4023" s="1">
        <v>2</v>
      </c>
      <c r="G4023" s="1">
        <v>50</v>
      </c>
      <c r="H4023" s="1">
        <v>0</v>
      </c>
      <c r="I4023" s="1">
        <v>33.86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 t="s">
        <v>31</v>
      </c>
      <c r="P4023" s="1" t="s">
        <v>62</v>
      </c>
      <c r="Q4023" s="10">
        <f>F4023*Part1Out!C$76+'relay test.csv'!H4023*Part1Out!C$77+'relay test.csv'!I4023*Part1Out!C$78+'relay test.csv'!J4023*Part1Out!C$79+'relay test.csv'!K4023*Part1Out!C$80+'relay test.csv'!L4023*Part1Out!C$81+'relay test.csv'!M4023*Part1Out!C$82</f>
        <v>0.30169631666038749</v>
      </c>
      <c r="R4023" s="11">
        <f t="shared" si="496"/>
        <v>1.3521505387618247</v>
      </c>
      <c r="S4023" s="12">
        <f t="shared" si="497"/>
        <v>0.5748571430609194</v>
      </c>
      <c r="T4023" s="11">
        <f t="shared" si="498"/>
        <v>1</v>
      </c>
      <c r="U4023" s="11">
        <f t="shared" si="499"/>
        <v>0</v>
      </c>
      <c r="V4023" s="72">
        <f>Q4023+Part1Out!C$75</f>
        <v>-2.2331072724218535</v>
      </c>
      <c r="W4023" s="1">
        <f t="shared" si="500"/>
        <v>0.10719482857414915</v>
      </c>
      <c r="X4023" s="12">
        <f t="shared" si="501"/>
        <v>9.6816590727934651E-2</v>
      </c>
      <c r="Y4023" s="11">
        <f t="shared" si="502"/>
        <v>0</v>
      </c>
      <c r="Z4023" s="1">
        <f t="shared" si="503"/>
        <v>0</v>
      </c>
    </row>
    <row r="4024" spans="1:26" x14ac:dyDescent="0.2">
      <c r="A4024" s="1" t="s">
        <v>4047</v>
      </c>
      <c r="B4024" s="1">
        <v>1</v>
      </c>
      <c r="C4024" s="2">
        <v>41545</v>
      </c>
      <c r="D4024" s="2">
        <v>41545</v>
      </c>
      <c r="E4024" s="2">
        <v>41659</v>
      </c>
      <c r="F4024" s="1">
        <v>42</v>
      </c>
      <c r="G4024" s="1">
        <v>85.714285709999999</v>
      </c>
      <c r="H4024" s="1">
        <v>26.190476189999998</v>
      </c>
      <c r="I4024" s="1">
        <v>175.13</v>
      </c>
      <c r="J4024" s="1">
        <v>8.7719298245614002E-2</v>
      </c>
      <c r="K4024" s="1">
        <v>1</v>
      </c>
      <c r="L4024" s="1">
        <v>0</v>
      </c>
      <c r="M4024" s="1">
        <v>1</v>
      </c>
      <c r="N4024" s="1">
        <v>0</v>
      </c>
      <c r="O4024" s="1" t="s">
        <v>25</v>
      </c>
      <c r="P4024" s="1" t="s">
        <v>62</v>
      </c>
      <c r="Q4024" s="10">
        <f>F4024*Part1Out!C$76+'relay test.csv'!H4024*Part1Out!C$77+'relay test.csv'!I4024*Part1Out!C$78+'relay test.csv'!J4024*Part1Out!C$79+'relay test.csv'!K4024*Part1Out!C$80+'relay test.csv'!L4024*Part1Out!C$81+'relay test.csv'!M4024*Part1Out!C$82</f>
        <v>10.082975747730858</v>
      </c>
      <c r="R4024" s="11">
        <f t="shared" si="496"/>
        <v>23932.095565954238</v>
      </c>
      <c r="S4024" s="12">
        <f t="shared" si="497"/>
        <v>0.99995821685509745</v>
      </c>
      <c r="T4024" s="11">
        <f t="shared" si="498"/>
        <v>1</v>
      </c>
      <c r="U4024" s="11">
        <f t="shared" si="499"/>
        <v>1</v>
      </c>
      <c r="V4024" s="72">
        <f>Q4024+Part1Out!C$75</f>
        <v>7.548172158648617</v>
      </c>
      <c r="W4024" s="1">
        <f t="shared" si="500"/>
        <v>1897.2716484377356</v>
      </c>
      <c r="X4024" s="12">
        <f t="shared" si="501"/>
        <v>0.99947320500686876</v>
      </c>
      <c r="Y4024" s="11">
        <f t="shared" si="502"/>
        <v>1</v>
      </c>
      <c r="Z4024" s="1">
        <f t="shared" si="503"/>
        <v>1</v>
      </c>
    </row>
    <row r="4025" spans="1:26" x14ac:dyDescent="0.2">
      <c r="A4025" s="1" t="s">
        <v>4048</v>
      </c>
      <c r="B4025" s="1">
        <v>1</v>
      </c>
      <c r="C4025" s="2">
        <v>41545</v>
      </c>
      <c r="D4025" s="2">
        <v>41568</v>
      </c>
      <c r="E4025" s="2">
        <v>41580</v>
      </c>
      <c r="F4025" s="1">
        <v>41</v>
      </c>
      <c r="G4025" s="1">
        <v>9.7560975610000007</v>
      </c>
      <c r="H4025" s="1">
        <v>4.8780487800000003</v>
      </c>
      <c r="I4025" s="1">
        <v>75.989999999999995</v>
      </c>
      <c r="J4025" s="1">
        <v>0.16666666666666699</v>
      </c>
      <c r="K4025" s="1">
        <v>1</v>
      </c>
      <c r="L4025" s="1">
        <v>0</v>
      </c>
      <c r="M4025" s="1">
        <v>0</v>
      </c>
      <c r="N4025" s="1">
        <v>0</v>
      </c>
      <c r="O4025" s="1" t="s">
        <v>22</v>
      </c>
      <c r="P4025" s="1" t="s">
        <v>62</v>
      </c>
      <c r="Q4025" s="10">
        <f>F4025*Part1Out!C$76+'relay test.csv'!H4025*Part1Out!C$77+'relay test.csv'!I4025*Part1Out!C$78+'relay test.csv'!J4025*Part1Out!C$79+'relay test.csv'!K4025*Part1Out!C$80+'relay test.csv'!L4025*Part1Out!C$81+'relay test.csv'!M4025*Part1Out!C$82</f>
        <v>8.9015309475810867</v>
      </c>
      <c r="R4025" s="11">
        <f t="shared" si="496"/>
        <v>7343.2070030384511</v>
      </c>
      <c r="S4025" s="12">
        <f t="shared" si="497"/>
        <v>0.99986383826060643</v>
      </c>
      <c r="T4025" s="11">
        <f t="shared" si="498"/>
        <v>1</v>
      </c>
      <c r="U4025" s="11">
        <f t="shared" si="499"/>
        <v>1</v>
      </c>
      <c r="V4025" s="72">
        <f>Q4025+Part1Out!C$75</f>
        <v>6.3667273584988457</v>
      </c>
      <c r="W4025" s="1">
        <f t="shared" si="500"/>
        <v>582.14954127519081</v>
      </c>
      <c r="X4025" s="12">
        <f t="shared" si="501"/>
        <v>0.99828517399188332</v>
      </c>
      <c r="Y4025" s="11">
        <f t="shared" si="502"/>
        <v>1</v>
      </c>
      <c r="Z4025" s="1">
        <f t="shared" si="503"/>
        <v>1</v>
      </c>
    </row>
    <row r="4026" spans="1:26" x14ac:dyDescent="0.2">
      <c r="A4026" s="1" t="s">
        <v>4049</v>
      </c>
      <c r="B4026" s="1">
        <v>1</v>
      </c>
      <c r="C4026" s="2">
        <v>41545</v>
      </c>
      <c r="D4026" s="2">
        <v>41565</v>
      </c>
      <c r="E4026" s="2">
        <v>41565</v>
      </c>
      <c r="F4026" s="1">
        <v>39</v>
      </c>
      <c r="G4026" s="1">
        <v>10.256410259999999</v>
      </c>
      <c r="H4026" s="1">
        <v>5.1282051280000003</v>
      </c>
      <c r="I4026" s="1">
        <v>96.33</v>
      </c>
      <c r="J4026" s="1">
        <v>0</v>
      </c>
      <c r="K4026" s="1">
        <v>1</v>
      </c>
      <c r="L4026" s="1">
        <v>0</v>
      </c>
      <c r="M4026" s="1">
        <v>0</v>
      </c>
      <c r="N4026" s="1">
        <v>0</v>
      </c>
      <c r="O4026" s="1" t="s">
        <v>25</v>
      </c>
      <c r="P4026" s="1" t="s">
        <v>23</v>
      </c>
      <c r="Q4026" s="10">
        <f>F4026*Part1Out!C$76+'relay test.csv'!H4026*Part1Out!C$77+'relay test.csv'!I4026*Part1Out!C$78+'relay test.csv'!J4026*Part1Out!C$79+'relay test.csv'!K4026*Part1Out!C$80+'relay test.csv'!L4026*Part1Out!C$81+'relay test.csv'!M4026*Part1Out!C$82</f>
        <v>8.5130557418192083</v>
      </c>
      <c r="R4026" s="11">
        <f t="shared" si="496"/>
        <v>4979.3554892763696</v>
      </c>
      <c r="S4026" s="12">
        <f t="shared" si="497"/>
        <v>0.99979921112013925</v>
      </c>
      <c r="T4026" s="11">
        <f t="shared" si="498"/>
        <v>1</v>
      </c>
      <c r="U4026" s="11">
        <f t="shared" si="499"/>
        <v>1</v>
      </c>
      <c r="V4026" s="72">
        <f>Q4026+Part1Out!C$75</f>
        <v>5.9782521527369674</v>
      </c>
      <c r="W4026" s="1">
        <f t="shared" si="500"/>
        <v>394.74980246762942</v>
      </c>
      <c r="X4026" s="12">
        <f t="shared" si="501"/>
        <v>0.99747315098134059</v>
      </c>
      <c r="Y4026" s="11">
        <f t="shared" si="502"/>
        <v>1</v>
      </c>
      <c r="Z4026" s="1">
        <f t="shared" si="503"/>
        <v>1</v>
      </c>
    </row>
    <row r="4027" spans="1:26" x14ac:dyDescent="0.2">
      <c r="A4027" s="1" t="s">
        <v>4050</v>
      </c>
      <c r="B4027" s="1">
        <v>1</v>
      </c>
      <c r="C4027" s="2">
        <v>41545</v>
      </c>
      <c r="D4027" s="2">
        <v>41545</v>
      </c>
      <c r="E4027" s="2">
        <v>41545</v>
      </c>
      <c r="F4027" s="1">
        <v>37</v>
      </c>
      <c r="G4027" s="1">
        <v>0</v>
      </c>
      <c r="H4027" s="1">
        <v>0</v>
      </c>
      <c r="I4027" s="1">
        <v>40</v>
      </c>
      <c r="J4027" s="1">
        <v>0</v>
      </c>
      <c r="K4027" s="1">
        <v>1</v>
      </c>
      <c r="L4027" s="1">
        <v>1</v>
      </c>
      <c r="M4027" s="1">
        <v>0</v>
      </c>
      <c r="N4027" s="1">
        <v>0</v>
      </c>
      <c r="O4027" s="1" t="s">
        <v>25</v>
      </c>
      <c r="P4027" s="1" t="s">
        <v>62</v>
      </c>
      <c r="Q4027" s="10">
        <f>F4027*Part1Out!C$76+'relay test.csv'!H4027*Part1Out!C$77+'relay test.csv'!I4027*Part1Out!C$78+'relay test.csv'!J4027*Part1Out!C$79+'relay test.csv'!K4027*Part1Out!C$80+'relay test.csv'!L4027*Part1Out!C$81+'relay test.csv'!M4027*Part1Out!C$82</f>
        <v>8.9622015498436571</v>
      </c>
      <c r="R4027" s="11">
        <f t="shared" si="496"/>
        <v>7802.5161956560923</v>
      </c>
      <c r="S4027" s="12">
        <f t="shared" si="497"/>
        <v>0.99987185263989631</v>
      </c>
      <c r="T4027" s="11">
        <f t="shared" si="498"/>
        <v>1</v>
      </c>
      <c r="U4027" s="11">
        <f t="shared" si="499"/>
        <v>1</v>
      </c>
      <c r="V4027" s="72">
        <f>Q4027+Part1Out!C$75</f>
        <v>6.4273979607614162</v>
      </c>
      <c r="W4027" s="1">
        <f t="shared" si="500"/>
        <v>618.56232872285489</v>
      </c>
      <c r="X4027" s="12">
        <f t="shared" si="501"/>
        <v>0.99838595738694869</v>
      </c>
      <c r="Y4027" s="11">
        <f t="shared" si="502"/>
        <v>1</v>
      </c>
      <c r="Z4027" s="1">
        <f t="shared" si="503"/>
        <v>1</v>
      </c>
    </row>
    <row r="4028" spans="1:26" x14ac:dyDescent="0.2">
      <c r="A4028" s="1" t="s">
        <v>4051</v>
      </c>
      <c r="B4028" s="1">
        <v>1</v>
      </c>
      <c r="C4028" s="2">
        <v>41545</v>
      </c>
      <c r="D4028" s="2">
        <v>41545</v>
      </c>
      <c r="E4028" s="2">
        <v>41545</v>
      </c>
      <c r="F4028" s="1">
        <v>46</v>
      </c>
      <c r="G4028" s="1">
        <v>0</v>
      </c>
      <c r="H4028" s="1">
        <v>0</v>
      </c>
      <c r="I4028" s="1">
        <v>40.020000000000003</v>
      </c>
      <c r="J4028" s="1">
        <v>0</v>
      </c>
      <c r="K4028" s="1">
        <v>1</v>
      </c>
      <c r="L4028" s="1">
        <v>1</v>
      </c>
      <c r="M4028" s="1">
        <v>0</v>
      </c>
      <c r="N4028" s="1">
        <v>0</v>
      </c>
      <c r="O4028" s="1" t="s">
        <v>25</v>
      </c>
      <c r="P4028" s="1" t="s">
        <v>27</v>
      </c>
      <c r="Q4028" s="10">
        <f>F4028*Part1Out!C$76+'relay test.csv'!H4028*Part1Out!C$77+'relay test.csv'!I4028*Part1Out!C$78+'relay test.csv'!J4028*Part1Out!C$79+'relay test.csv'!K4028*Part1Out!C$80+'relay test.csv'!L4028*Part1Out!C$81+'relay test.csv'!M4028*Part1Out!C$82</f>
        <v>10.861834389485848</v>
      </c>
      <c r="R4028" s="11">
        <f t="shared" si="496"/>
        <v>52147.649603286569</v>
      </c>
      <c r="S4028" s="12">
        <f t="shared" si="497"/>
        <v>0.99998082404803179</v>
      </c>
      <c r="T4028" s="11">
        <f t="shared" si="498"/>
        <v>1</v>
      </c>
      <c r="U4028" s="11">
        <f t="shared" si="499"/>
        <v>1</v>
      </c>
      <c r="V4028" s="72">
        <f>Q4028+Part1Out!C$75</f>
        <v>8.3270308004036071</v>
      </c>
      <c r="W4028" s="1">
        <f t="shared" si="500"/>
        <v>4134.1242705770555</v>
      </c>
      <c r="X4028" s="12">
        <f t="shared" si="501"/>
        <v>0.9997581692992602</v>
      </c>
      <c r="Y4028" s="11">
        <f t="shared" si="502"/>
        <v>1</v>
      </c>
      <c r="Z4028" s="1">
        <f t="shared" si="503"/>
        <v>1</v>
      </c>
    </row>
    <row r="4029" spans="1:26" x14ac:dyDescent="0.2">
      <c r="A4029" s="1" t="s">
        <v>4052</v>
      </c>
      <c r="B4029" s="1">
        <v>1</v>
      </c>
      <c r="C4029" s="2">
        <v>41546</v>
      </c>
      <c r="D4029" s="2">
        <v>41546</v>
      </c>
      <c r="E4029" s="2">
        <v>41588</v>
      </c>
      <c r="F4029" s="1">
        <v>35</v>
      </c>
      <c r="G4029" s="1">
        <v>42.857142860000003</v>
      </c>
      <c r="H4029" s="1">
        <v>20</v>
      </c>
      <c r="I4029" s="1">
        <v>56.93</v>
      </c>
      <c r="J4029" s="1">
        <v>0.16666666666666699</v>
      </c>
      <c r="K4029" s="1">
        <v>1</v>
      </c>
      <c r="L4029" s="1">
        <v>0</v>
      </c>
      <c r="M4029" s="1">
        <v>0</v>
      </c>
      <c r="N4029" s="1">
        <v>0</v>
      </c>
      <c r="O4029" s="1" t="s">
        <v>25</v>
      </c>
      <c r="P4029" s="1" t="s">
        <v>62</v>
      </c>
      <c r="Q4029" s="10">
        <f>F4029*Part1Out!C$76+'relay test.csv'!H4029*Part1Out!C$77+'relay test.csv'!I4029*Part1Out!C$78+'relay test.csv'!J4029*Part1Out!C$79+'relay test.csv'!K4029*Part1Out!C$80+'relay test.csv'!L4029*Part1Out!C$81+'relay test.csv'!M4029*Part1Out!C$82</f>
        <v>7.9932165190312698</v>
      </c>
      <c r="R4029" s="11">
        <f t="shared" si="496"/>
        <v>2960.805145754437</v>
      </c>
      <c r="S4029" s="12">
        <f t="shared" si="497"/>
        <v>0.99966236806582853</v>
      </c>
      <c r="T4029" s="11">
        <f t="shared" si="498"/>
        <v>1</v>
      </c>
      <c r="U4029" s="11">
        <f t="shared" si="499"/>
        <v>1</v>
      </c>
      <c r="V4029" s="72">
        <f>Q4029+Part1Out!C$75</f>
        <v>5.4584129299490289</v>
      </c>
      <c r="W4029" s="1">
        <f t="shared" si="500"/>
        <v>234.72460420807565</v>
      </c>
      <c r="X4029" s="12">
        <f t="shared" si="501"/>
        <v>0.99575776146338424</v>
      </c>
      <c r="Y4029" s="11">
        <f t="shared" si="502"/>
        <v>1</v>
      </c>
      <c r="Z4029" s="1">
        <f t="shared" si="503"/>
        <v>1</v>
      </c>
    </row>
    <row r="4030" spans="1:26" x14ac:dyDescent="0.2">
      <c r="A4030" s="1" t="s">
        <v>4053</v>
      </c>
      <c r="B4030" s="1">
        <v>0</v>
      </c>
      <c r="C4030" s="2">
        <v>41114</v>
      </c>
      <c r="D4030" s="2">
        <v>41432</v>
      </c>
      <c r="E4030" s="2">
        <v>0</v>
      </c>
      <c r="F4030" s="1">
        <v>6</v>
      </c>
      <c r="G4030" s="1">
        <v>16.666666670000001</v>
      </c>
      <c r="H4030" s="1">
        <v>0</v>
      </c>
      <c r="I4030" s="1">
        <v>51.48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 t="s">
        <v>22</v>
      </c>
      <c r="P4030" s="1" t="s">
        <v>23</v>
      </c>
      <c r="Q4030" s="10">
        <f>F4030*Part1Out!C$76+'relay test.csv'!H4030*Part1Out!C$77+'relay test.csv'!I4030*Part1Out!C$78+'relay test.csv'!J4030*Part1Out!C$79+'relay test.csv'!K4030*Part1Out!C$80+'relay test.csv'!L4030*Part1Out!C$81+'relay test.csv'!M4030*Part1Out!C$82</f>
        <v>1.0833243991113846</v>
      </c>
      <c r="R4030" s="11">
        <f t="shared" si="496"/>
        <v>2.9544851309482882</v>
      </c>
      <c r="S4030" s="12">
        <f t="shared" si="497"/>
        <v>0.74712257932799475</v>
      </c>
      <c r="T4030" s="11">
        <f t="shared" si="498"/>
        <v>1</v>
      </c>
      <c r="U4030" s="11">
        <f t="shared" si="499"/>
        <v>0</v>
      </c>
      <c r="V4030" s="72">
        <f>Q4030+Part1Out!C$75</f>
        <v>-1.4514791899708563</v>
      </c>
      <c r="W4030" s="1">
        <f t="shared" si="500"/>
        <v>0.23422357056994866</v>
      </c>
      <c r="X4030" s="12">
        <f t="shared" si="501"/>
        <v>0.18977402162380289</v>
      </c>
      <c r="Y4030" s="11">
        <f t="shared" si="502"/>
        <v>0</v>
      </c>
      <c r="Z4030" s="1">
        <f t="shared" si="503"/>
        <v>0</v>
      </c>
    </row>
    <row r="4031" spans="1:26" x14ac:dyDescent="0.2">
      <c r="A4031" s="1" t="s">
        <v>4054</v>
      </c>
      <c r="B4031" s="1">
        <v>1</v>
      </c>
      <c r="C4031" s="2">
        <v>41546</v>
      </c>
      <c r="D4031" s="2">
        <v>41574</v>
      </c>
      <c r="E4031" s="2">
        <v>41656</v>
      </c>
      <c r="F4031" s="1">
        <v>39</v>
      </c>
      <c r="G4031" s="1">
        <v>53.84615385</v>
      </c>
      <c r="H4031" s="1">
        <v>48.717948720000003</v>
      </c>
      <c r="I4031" s="1">
        <v>69.31</v>
      </c>
      <c r="J4031" s="1">
        <v>0.109756097560976</v>
      </c>
      <c r="K4031" s="1">
        <v>1</v>
      </c>
      <c r="L4031" s="1">
        <v>0</v>
      </c>
      <c r="M4031" s="1">
        <v>0</v>
      </c>
      <c r="N4031" s="1">
        <v>0</v>
      </c>
      <c r="O4031" s="1" t="s">
        <v>25</v>
      </c>
      <c r="P4031" s="1" t="s">
        <v>166</v>
      </c>
      <c r="Q4031" s="10">
        <f>F4031*Part1Out!C$76+'relay test.csv'!H4031*Part1Out!C$77+'relay test.csv'!I4031*Part1Out!C$78+'relay test.csv'!J4031*Part1Out!C$79+'relay test.csv'!K4031*Part1Out!C$80+'relay test.csv'!L4031*Part1Out!C$81+'relay test.csv'!M4031*Part1Out!C$82</f>
        <v>9.3794514483366083</v>
      </c>
      <c r="R4031" s="11">
        <f t="shared" si="496"/>
        <v>11842.516739843903</v>
      </c>
      <c r="S4031" s="12">
        <f t="shared" si="497"/>
        <v>0.99991556561940464</v>
      </c>
      <c r="T4031" s="11">
        <f t="shared" si="498"/>
        <v>1</v>
      </c>
      <c r="U4031" s="11">
        <f t="shared" si="499"/>
        <v>1</v>
      </c>
      <c r="V4031" s="72">
        <f>Q4031+Part1Out!C$75</f>
        <v>6.8446478592543674</v>
      </c>
      <c r="W4031" s="1">
        <f t="shared" si="500"/>
        <v>938.8426180538379</v>
      </c>
      <c r="X4031" s="12">
        <f t="shared" si="501"/>
        <v>0.99893599206846917</v>
      </c>
      <c r="Y4031" s="11">
        <f t="shared" si="502"/>
        <v>1</v>
      </c>
      <c r="Z4031" s="1">
        <f t="shared" si="503"/>
        <v>1</v>
      </c>
    </row>
    <row r="4032" spans="1:26" x14ac:dyDescent="0.2">
      <c r="A4032" s="1" t="s">
        <v>4055</v>
      </c>
      <c r="B4032" s="1">
        <v>0</v>
      </c>
      <c r="C4032" s="2">
        <v>41537</v>
      </c>
      <c r="D4032" s="2">
        <v>41546</v>
      </c>
      <c r="E4032" s="2">
        <v>41578</v>
      </c>
      <c r="F4032" s="1">
        <v>7</v>
      </c>
      <c r="G4032" s="1">
        <v>28.571428569999998</v>
      </c>
      <c r="H4032" s="1">
        <v>0</v>
      </c>
      <c r="I4032" s="1">
        <v>37.83</v>
      </c>
      <c r="J4032" s="1">
        <v>9.375E-2</v>
      </c>
      <c r="K4032" s="1">
        <v>1</v>
      </c>
      <c r="L4032" s="1">
        <v>0</v>
      </c>
      <c r="M4032" s="1">
        <v>0</v>
      </c>
      <c r="N4032" s="1">
        <v>0</v>
      </c>
      <c r="O4032" s="1" t="s">
        <v>29</v>
      </c>
      <c r="P4032" s="1" t="s">
        <v>62</v>
      </c>
      <c r="Q4032" s="10">
        <f>F4032*Part1Out!C$76+'relay test.csv'!H4032*Part1Out!C$77+'relay test.csv'!I4032*Part1Out!C$78+'relay test.csv'!J4032*Part1Out!C$79+'relay test.csv'!K4032*Part1Out!C$80+'relay test.csv'!L4032*Part1Out!C$81+'relay test.csv'!M4032*Part1Out!C$82</f>
        <v>1.8112611529753457</v>
      </c>
      <c r="R4032" s="11">
        <f t="shared" si="496"/>
        <v>6.1181585025880807</v>
      </c>
      <c r="S4032" s="12">
        <f t="shared" si="497"/>
        <v>0.8595142269399576</v>
      </c>
      <c r="T4032" s="11">
        <f t="shared" si="498"/>
        <v>1</v>
      </c>
      <c r="U4032" s="11">
        <f t="shared" si="499"/>
        <v>0</v>
      </c>
      <c r="V4032" s="72">
        <f>Q4032+Part1Out!C$75</f>
        <v>-0.72354243610689517</v>
      </c>
      <c r="W4032" s="1">
        <f t="shared" si="500"/>
        <v>0.48503101768162282</v>
      </c>
      <c r="X4032" s="12">
        <f t="shared" si="501"/>
        <v>0.32661339184607463</v>
      </c>
      <c r="Y4032" s="11">
        <f t="shared" si="502"/>
        <v>0</v>
      </c>
      <c r="Z4032" s="1">
        <f t="shared" si="503"/>
        <v>0</v>
      </c>
    </row>
    <row r="4033" spans="1:26" x14ac:dyDescent="0.2">
      <c r="A4033" s="1" t="s">
        <v>4056</v>
      </c>
      <c r="B4033" s="1">
        <v>1</v>
      </c>
      <c r="C4033" s="2">
        <v>41546</v>
      </c>
      <c r="D4033" s="2">
        <v>41553</v>
      </c>
      <c r="E4033" s="2">
        <v>41609</v>
      </c>
      <c r="F4033" s="1">
        <v>40</v>
      </c>
      <c r="G4033" s="1">
        <v>7.5</v>
      </c>
      <c r="H4033" s="1">
        <v>5</v>
      </c>
      <c r="I4033" s="1">
        <v>68.2</v>
      </c>
      <c r="J4033" s="1">
        <v>5.3571428571428603E-2</v>
      </c>
      <c r="K4033" s="1">
        <v>1</v>
      </c>
      <c r="L4033" s="1">
        <v>0</v>
      </c>
      <c r="M4033" s="1">
        <v>0</v>
      </c>
      <c r="N4033" s="1">
        <v>0</v>
      </c>
      <c r="O4033" s="1" t="s">
        <v>25</v>
      </c>
      <c r="P4033" s="1" t="s">
        <v>27</v>
      </c>
      <c r="Q4033" s="10">
        <f>F4033*Part1Out!C$76+'relay test.csv'!H4033*Part1Out!C$77+'relay test.csv'!I4033*Part1Out!C$78+'relay test.csv'!J4033*Part1Out!C$79+'relay test.csv'!K4033*Part1Out!C$80+'relay test.csv'!L4033*Part1Out!C$81+'relay test.csv'!M4033*Part1Out!C$82</f>
        <v>8.7892061902863254</v>
      </c>
      <c r="R4033" s="11">
        <f t="shared" si="496"/>
        <v>6563.0203178495613</v>
      </c>
      <c r="S4033" s="12">
        <f t="shared" si="497"/>
        <v>0.99984765434115419</v>
      </c>
      <c r="T4033" s="11">
        <f t="shared" si="498"/>
        <v>1</v>
      </c>
      <c r="U4033" s="11">
        <f t="shared" si="499"/>
        <v>1</v>
      </c>
      <c r="V4033" s="72">
        <f>Q4033+Part1Out!C$75</f>
        <v>6.2544026012040845</v>
      </c>
      <c r="W4033" s="1">
        <f t="shared" si="500"/>
        <v>520.2984562242325</v>
      </c>
      <c r="X4033" s="12">
        <f t="shared" si="501"/>
        <v>0.99808171309916582</v>
      </c>
      <c r="Y4033" s="11">
        <f t="shared" si="502"/>
        <v>1</v>
      </c>
      <c r="Z4033" s="1">
        <f t="shared" si="503"/>
        <v>1</v>
      </c>
    </row>
    <row r="4034" spans="1:26" x14ac:dyDescent="0.2">
      <c r="A4034" s="1" t="s">
        <v>4057</v>
      </c>
      <c r="B4034" s="1">
        <v>1</v>
      </c>
      <c r="C4034" s="2">
        <v>41546</v>
      </c>
      <c r="D4034" s="2">
        <v>41546</v>
      </c>
      <c r="E4034" s="2">
        <v>41546</v>
      </c>
      <c r="F4034" s="1">
        <v>35</v>
      </c>
      <c r="G4034" s="1">
        <v>5.7142857139999998</v>
      </c>
      <c r="H4034" s="1">
        <v>2.8571428569999999</v>
      </c>
      <c r="I4034" s="1">
        <v>45.37</v>
      </c>
      <c r="J4034" s="1">
        <v>0</v>
      </c>
      <c r="K4034" s="1">
        <v>1</v>
      </c>
      <c r="L4034" s="1">
        <v>0</v>
      </c>
      <c r="M4034" s="1">
        <v>0</v>
      </c>
      <c r="N4034" s="1">
        <v>0</v>
      </c>
      <c r="O4034" s="1" t="s">
        <v>25</v>
      </c>
      <c r="P4034" s="1" t="s">
        <v>27</v>
      </c>
      <c r="Q4034" s="10">
        <f>F4034*Part1Out!C$76+'relay test.csv'!H4034*Part1Out!C$77+'relay test.csv'!I4034*Part1Out!C$78+'relay test.csv'!J4034*Part1Out!C$79+'relay test.csv'!K4034*Part1Out!C$80+'relay test.csv'!L4034*Part1Out!C$81+'relay test.csv'!M4034*Part1Out!C$82</f>
        <v>7.8064325851514189</v>
      </c>
      <c r="R4034" s="11">
        <f t="shared" si="496"/>
        <v>2456.3519599086526</v>
      </c>
      <c r="S4034" s="12">
        <f t="shared" si="497"/>
        <v>0.99959305788657271</v>
      </c>
      <c r="T4034" s="11">
        <f t="shared" si="498"/>
        <v>1</v>
      </c>
      <c r="U4034" s="11">
        <f t="shared" si="499"/>
        <v>1</v>
      </c>
      <c r="V4034" s="72">
        <f>Q4034+Part1Out!C$75</f>
        <v>5.271628996069178</v>
      </c>
      <c r="W4034" s="1">
        <f t="shared" si="500"/>
        <v>194.73292337796707</v>
      </c>
      <c r="X4034" s="12">
        <f t="shared" si="501"/>
        <v>0.99489099747379262</v>
      </c>
      <c r="Y4034" s="11">
        <f t="shared" si="502"/>
        <v>1</v>
      </c>
      <c r="Z4034" s="1">
        <f t="shared" si="503"/>
        <v>1</v>
      </c>
    </row>
    <row r="4035" spans="1:26" x14ac:dyDescent="0.2">
      <c r="A4035" s="1" t="s">
        <v>4058</v>
      </c>
      <c r="B4035" s="1">
        <v>1</v>
      </c>
      <c r="C4035" s="2">
        <v>41562</v>
      </c>
      <c r="D4035" s="2">
        <v>41562</v>
      </c>
      <c r="E4035" s="2">
        <v>41562</v>
      </c>
      <c r="F4035" s="1">
        <v>35</v>
      </c>
      <c r="G4035" s="1">
        <v>14.28571429</v>
      </c>
      <c r="H4035" s="1">
        <v>5.7142857139999998</v>
      </c>
      <c r="I4035" s="1">
        <v>40.020000000000003</v>
      </c>
      <c r="J4035" s="1">
        <v>0</v>
      </c>
      <c r="K4035" s="1">
        <v>1</v>
      </c>
      <c r="L4035" s="1">
        <v>0</v>
      </c>
      <c r="M4035" s="1">
        <v>0</v>
      </c>
      <c r="N4035" s="1">
        <v>0</v>
      </c>
      <c r="O4035" s="1" t="s">
        <v>31</v>
      </c>
      <c r="P4035" s="1" t="s">
        <v>27</v>
      </c>
      <c r="Q4035" s="10">
        <f>F4035*Part1Out!C$76+'relay test.csv'!H4035*Part1Out!C$77+'relay test.csv'!I4035*Part1Out!C$78+'relay test.csv'!J4035*Part1Out!C$79+'relay test.csv'!K4035*Part1Out!C$80+'relay test.csv'!L4035*Part1Out!C$81+'relay test.csv'!M4035*Part1Out!C$82</f>
        <v>7.8803239313844884</v>
      </c>
      <c r="R4035" s="11">
        <f t="shared" si="496"/>
        <v>2644.7291317290146</v>
      </c>
      <c r="S4035" s="12">
        <f t="shared" si="497"/>
        <v>0.99962203235848768</v>
      </c>
      <c r="T4035" s="11">
        <f t="shared" si="498"/>
        <v>1</v>
      </c>
      <c r="U4035" s="11">
        <f t="shared" si="499"/>
        <v>1</v>
      </c>
      <c r="V4035" s="72">
        <f>Q4035+Part1Out!C$75</f>
        <v>5.3455203423022475</v>
      </c>
      <c r="W4035" s="1">
        <f t="shared" si="500"/>
        <v>209.66695480545718</v>
      </c>
      <c r="X4035" s="12">
        <f t="shared" si="501"/>
        <v>0.99525317104942512</v>
      </c>
      <c r="Y4035" s="11">
        <f t="shared" si="502"/>
        <v>1</v>
      </c>
      <c r="Z4035" s="1">
        <f t="shared" si="503"/>
        <v>1</v>
      </c>
    </row>
    <row r="4036" spans="1:26" x14ac:dyDescent="0.2">
      <c r="A4036" s="1" t="s">
        <v>4059</v>
      </c>
      <c r="B4036" s="1">
        <v>1</v>
      </c>
      <c r="C4036" s="2">
        <v>41537</v>
      </c>
      <c r="D4036" s="2">
        <v>41546</v>
      </c>
      <c r="E4036" s="2">
        <v>41546</v>
      </c>
      <c r="F4036" s="1">
        <v>46</v>
      </c>
      <c r="G4036" s="1">
        <v>8.6956521739999992</v>
      </c>
      <c r="H4036" s="1">
        <v>4.3478260869999996</v>
      </c>
      <c r="I4036" s="1">
        <v>57.18</v>
      </c>
      <c r="J4036" s="1">
        <v>0</v>
      </c>
      <c r="K4036" s="1">
        <v>1</v>
      </c>
      <c r="L4036" s="1">
        <v>0</v>
      </c>
      <c r="M4036" s="1">
        <v>0</v>
      </c>
      <c r="N4036" s="1">
        <v>0</v>
      </c>
      <c r="O4036" s="1" t="s">
        <v>25</v>
      </c>
      <c r="P4036" s="1" t="s">
        <v>27</v>
      </c>
      <c r="Q4036" s="10">
        <f>F4036*Part1Out!C$76+'relay test.csv'!H4036*Part1Out!C$77+'relay test.csv'!I4036*Part1Out!C$78+'relay test.csv'!J4036*Part1Out!C$79+'relay test.csv'!K4036*Part1Out!C$80+'relay test.csv'!L4036*Part1Out!C$81+'relay test.csv'!M4036*Part1Out!C$82</f>
        <v>10.114899516217449</v>
      </c>
      <c r="R4036" s="11">
        <f t="shared" si="496"/>
        <v>24708.423978133782</v>
      </c>
      <c r="S4036" s="12">
        <f t="shared" si="497"/>
        <v>0.99995952961101464</v>
      </c>
      <c r="T4036" s="11">
        <f t="shared" si="498"/>
        <v>1</v>
      </c>
      <c r="U4036" s="11">
        <f t="shared" si="499"/>
        <v>1</v>
      </c>
      <c r="V4036" s="72">
        <f>Q4036+Part1Out!C$75</f>
        <v>7.5800959271352077</v>
      </c>
      <c r="W4036" s="1">
        <f t="shared" si="500"/>
        <v>1958.8168600656004</v>
      </c>
      <c r="X4036" s="12">
        <f t="shared" si="501"/>
        <v>0.99948974824108483</v>
      </c>
      <c r="Y4036" s="11">
        <f t="shared" si="502"/>
        <v>1</v>
      </c>
      <c r="Z4036" s="1">
        <f t="shared" si="503"/>
        <v>1</v>
      </c>
    </row>
    <row r="4037" spans="1:26" x14ac:dyDescent="0.2">
      <c r="A4037" s="1" t="s">
        <v>4060</v>
      </c>
      <c r="B4037" s="1">
        <v>1</v>
      </c>
      <c r="C4037" s="2">
        <v>41546</v>
      </c>
      <c r="D4037" s="2">
        <v>41546</v>
      </c>
      <c r="E4037" s="2">
        <v>41546</v>
      </c>
      <c r="F4037" s="1">
        <v>29</v>
      </c>
      <c r="G4037" s="1">
        <v>37.931034480000001</v>
      </c>
      <c r="H4037" s="1">
        <v>3.448275862</v>
      </c>
      <c r="I4037" s="1">
        <v>123.23</v>
      </c>
      <c r="J4037" s="1">
        <v>0</v>
      </c>
      <c r="K4037" s="1">
        <v>1</v>
      </c>
      <c r="L4037" s="1">
        <v>0</v>
      </c>
      <c r="M4037" s="1">
        <v>0</v>
      </c>
      <c r="N4037" s="1">
        <v>0</v>
      </c>
      <c r="O4037" s="1" t="s">
        <v>25</v>
      </c>
      <c r="P4037" s="1" t="s">
        <v>62</v>
      </c>
      <c r="Q4037" s="10">
        <f>F4037*Part1Out!C$76+'relay test.csv'!H4037*Part1Out!C$77+'relay test.csv'!I4037*Part1Out!C$78+'relay test.csv'!J4037*Part1Out!C$79+'relay test.csv'!K4037*Part1Out!C$80+'relay test.csv'!L4037*Part1Out!C$81+'relay test.csv'!M4037*Part1Out!C$82</f>
        <v>6.2743189810285971</v>
      </c>
      <c r="R4037" s="11">
        <f t="shared" si="496"/>
        <v>530.76479775258963</v>
      </c>
      <c r="S4037" s="12">
        <f t="shared" si="497"/>
        <v>0.99811946935143825</v>
      </c>
      <c r="T4037" s="11">
        <f t="shared" si="498"/>
        <v>1</v>
      </c>
      <c r="U4037" s="11">
        <f t="shared" si="499"/>
        <v>1</v>
      </c>
      <c r="V4037" s="72">
        <f>Q4037+Part1Out!C$75</f>
        <v>3.7395153919463562</v>
      </c>
      <c r="W4037" s="1">
        <f t="shared" si="500"/>
        <v>42.077594082372833</v>
      </c>
      <c r="X4037" s="12">
        <f t="shared" si="501"/>
        <v>0.97678607588697264</v>
      </c>
      <c r="Y4037" s="11">
        <f t="shared" si="502"/>
        <v>1</v>
      </c>
      <c r="Z4037" s="1">
        <f t="shared" si="503"/>
        <v>1</v>
      </c>
    </row>
    <row r="4038" spans="1:26" x14ac:dyDescent="0.2">
      <c r="A4038" s="1" t="s">
        <v>4061</v>
      </c>
      <c r="B4038" s="1">
        <v>1</v>
      </c>
      <c r="C4038" s="2">
        <v>41543</v>
      </c>
      <c r="D4038" s="2">
        <v>41564</v>
      </c>
      <c r="E4038" s="2">
        <v>41564</v>
      </c>
      <c r="F4038" s="1">
        <v>41</v>
      </c>
      <c r="G4038" s="1">
        <v>7.3170731709999997</v>
      </c>
      <c r="H4038" s="1">
        <v>2.4390243900000002</v>
      </c>
      <c r="I4038" s="1">
        <v>9.0399999999999991</v>
      </c>
      <c r="J4038" s="1">
        <v>0</v>
      </c>
      <c r="K4038" s="1">
        <v>1</v>
      </c>
      <c r="L4038" s="1">
        <v>0</v>
      </c>
      <c r="M4038" s="1">
        <v>0</v>
      </c>
      <c r="N4038" s="1">
        <v>0</v>
      </c>
      <c r="O4038" s="1" t="s">
        <v>25</v>
      </c>
      <c r="P4038" s="1" t="s">
        <v>23</v>
      </c>
      <c r="Q4038" s="10">
        <f>F4038*Part1Out!C$76+'relay test.csv'!H4038*Part1Out!C$77+'relay test.csv'!I4038*Part1Out!C$78+'relay test.csv'!J4038*Part1Out!C$79+'relay test.csv'!K4038*Part1Out!C$80+'relay test.csv'!L4038*Part1Out!C$81+'relay test.csv'!M4038*Part1Out!C$82</f>
        <v>9.1941212632890075</v>
      </c>
      <c r="R4038" s="11">
        <f t="shared" ref="R4038:R4101" si="504">EXP(Q4038)</f>
        <v>9839.1171283174499</v>
      </c>
      <c r="S4038" s="12">
        <f t="shared" ref="S4038:S4101" si="505">R4038/(1+R4038)</f>
        <v>0.99989837519340885</v>
      </c>
      <c r="T4038" s="11">
        <f t="shared" ref="T4038:T4101" si="506">1*(S4038&gt;0.5)+0*(S4038&lt;=0.5)</f>
        <v>1</v>
      </c>
      <c r="U4038" s="11">
        <f t="shared" ref="U4038:U4101" si="507">B4038</f>
        <v>1</v>
      </c>
      <c r="V4038" s="72">
        <f>Q4038+Part1Out!C$75</f>
        <v>6.6593176742067666</v>
      </c>
      <c r="W4038" s="1">
        <f t="shared" ref="W4038:W4101" si="508">EXP(V4038)</f>
        <v>780.01852874811061</v>
      </c>
      <c r="X4038" s="12">
        <f t="shared" ref="X4038:X4101" si="509">W4038/(1+W4038)</f>
        <v>0.99871962064510444</v>
      </c>
      <c r="Y4038" s="11">
        <f t="shared" ref="Y4038:Y4101" si="510">1*(X4038&gt;0.5)+0*(X4038&lt;=0.5)</f>
        <v>1</v>
      </c>
      <c r="Z4038" s="1">
        <f t="shared" ref="Z4038:Z4101" si="511">U4038</f>
        <v>1</v>
      </c>
    </row>
    <row r="4039" spans="1:26" x14ac:dyDescent="0.2">
      <c r="A4039" s="1" t="s">
        <v>4062</v>
      </c>
      <c r="B4039" s="1">
        <v>1</v>
      </c>
      <c r="C4039" s="2">
        <v>41547</v>
      </c>
      <c r="D4039" s="2">
        <v>41548</v>
      </c>
      <c r="E4039" s="2">
        <v>41608</v>
      </c>
      <c r="F4039" s="1">
        <v>42</v>
      </c>
      <c r="G4039" s="1">
        <v>4.7619047620000003</v>
      </c>
      <c r="H4039" s="1">
        <v>0</v>
      </c>
      <c r="I4039" s="1">
        <v>39.340000000000003</v>
      </c>
      <c r="J4039" s="1">
        <v>0.1</v>
      </c>
      <c r="K4039" s="1">
        <v>1</v>
      </c>
      <c r="L4039" s="1">
        <v>0</v>
      </c>
      <c r="M4039" s="1">
        <v>0</v>
      </c>
      <c r="N4039" s="1">
        <v>0</v>
      </c>
      <c r="O4039" s="1" t="s">
        <v>25</v>
      </c>
      <c r="P4039" s="1" t="s">
        <v>62</v>
      </c>
      <c r="Q4039" s="10">
        <f>F4039*Part1Out!C$76+'relay test.csv'!H4039*Part1Out!C$77+'relay test.csv'!I4039*Part1Out!C$78+'relay test.csv'!J4039*Part1Out!C$79+'relay test.csv'!K4039*Part1Out!C$80+'relay test.csv'!L4039*Part1Out!C$81+'relay test.csv'!M4039*Part1Out!C$82</f>
        <v>9.1898304461956659</v>
      </c>
      <c r="R4039" s="11">
        <f t="shared" si="504"/>
        <v>9796.9897214928696</v>
      </c>
      <c r="S4039" s="12">
        <f t="shared" si="505"/>
        <v>0.99989793824769924</v>
      </c>
      <c r="T4039" s="11">
        <f t="shared" si="506"/>
        <v>1</v>
      </c>
      <c r="U4039" s="11">
        <f t="shared" si="507"/>
        <v>1</v>
      </c>
      <c r="V4039" s="72">
        <f>Q4039+Part1Out!C$75</f>
        <v>6.655026857113425</v>
      </c>
      <c r="W4039" s="1">
        <f t="shared" si="508"/>
        <v>776.67878215675159</v>
      </c>
      <c r="X4039" s="12">
        <f t="shared" si="509"/>
        <v>0.99871412204763166</v>
      </c>
      <c r="Y4039" s="11">
        <f t="shared" si="510"/>
        <v>1</v>
      </c>
      <c r="Z4039" s="1">
        <f t="shared" si="511"/>
        <v>1</v>
      </c>
    </row>
    <row r="4040" spans="1:26" x14ac:dyDescent="0.2">
      <c r="A4040" s="1" t="s">
        <v>4063</v>
      </c>
      <c r="B4040" s="1">
        <v>1</v>
      </c>
      <c r="C4040" s="2">
        <v>41547</v>
      </c>
      <c r="D4040" s="2">
        <v>41547</v>
      </c>
      <c r="E4040" s="2">
        <v>41654</v>
      </c>
      <c r="F4040" s="1">
        <v>60</v>
      </c>
      <c r="G4040" s="1">
        <v>1.6666666670000001</v>
      </c>
      <c r="H4040" s="1">
        <v>0</v>
      </c>
      <c r="I4040" s="1">
        <v>42.74</v>
      </c>
      <c r="J4040" s="1">
        <v>0.14018691588785001</v>
      </c>
      <c r="K4040" s="1">
        <v>1</v>
      </c>
      <c r="L4040" s="1">
        <v>1</v>
      </c>
      <c r="M4040" s="1">
        <v>1</v>
      </c>
      <c r="N4040" s="1">
        <v>0</v>
      </c>
      <c r="O4040" s="1" t="s">
        <v>35</v>
      </c>
      <c r="P4040" s="1" t="s">
        <v>62</v>
      </c>
      <c r="Q4040" s="10">
        <f>F4040*Part1Out!C$76+'relay test.csv'!H4040*Part1Out!C$77+'relay test.csv'!I4040*Part1Out!C$78+'relay test.csv'!J4040*Part1Out!C$79+'relay test.csv'!K4040*Part1Out!C$80+'relay test.csv'!L4040*Part1Out!C$81+'relay test.csv'!M4040*Part1Out!C$82</f>
        <v>14.588002221467304</v>
      </c>
      <c r="R4040" s="11">
        <f t="shared" si="504"/>
        <v>2165154.374438711</v>
      </c>
      <c r="S4040" s="12">
        <f t="shared" si="505"/>
        <v>0.99999953813938169</v>
      </c>
      <c r="T4040" s="11">
        <f t="shared" si="506"/>
        <v>1</v>
      </c>
      <c r="U4040" s="11">
        <f t="shared" si="507"/>
        <v>1</v>
      </c>
      <c r="V4040" s="72">
        <f>Q4040+Part1Out!C$75</f>
        <v>12.053198632385064</v>
      </c>
      <c r="W4040" s="1">
        <f t="shared" si="508"/>
        <v>171647.56833736616</v>
      </c>
      <c r="X4040" s="12">
        <f t="shared" si="509"/>
        <v>0.99999417414307801</v>
      </c>
      <c r="Y4040" s="11">
        <f t="shared" si="510"/>
        <v>1</v>
      </c>
      <c r="Z4040" s="1">
        <f t="shared" si="511"/>
        <v>1</v>
      </c>
    </row>
    <row r="4041" spans="1:26" x14ac:dyDescent="0.2">
      <c r="A4041" s="1" t="s">
        <v>4064</v>
      </c>
      <c r="B4041" s="1">
        <v>1</v>
      </c>
      <c r="C4041" s="2">
        <v>41547</v>
      </c>
      <c r="D4041" s="2">
        <v>41568</v>
      </c>
      <c r="E4041" s="2">
        <v>41653</v>
      </c>
      <c r="F4041" s="1">
        <v>38</v>
      </c>
      <c r="G4041" s="1">
        <v>15.78947368</v>
      </c>
      <c r="H4041" s="1">
        <v>5.263157895</v>
      </c>
      <c r="I4041" s="1">
        <v>92.33</v>
      </c>
      <c r="J4041" s="1">
        <v>0.11764705882352899</v>
      </c>
      <c r="K4041" s="1">
        <v>1</v>
      </c>
      <c r="L4041" s="1">
        <v>0</v>
      </c>
      <c r="M4041" s="1">
        <v>1</v>
      </c>
      <c r="N4041" s="1">
        <v>0</v>
      </c>
      <c r="O4041" s="1" t="s">
        <v>29</v>
      </c>
      <c r="P4041" s="1" t="s">
        <v>62</v>
      </c>
      <c r="Q4041" s="10">
        <f>F4041*Part1Out!C$76+'relay test.csv'!H4041*Part1Out!C$77+'relay test.csv'!I4041*Part1Out!C$78+'relay test.csv'!J4041*Part1Out!C$79+'relay test.csv'!K4041*Part1Out!C$80+'relay test.csv'!L4041*Part1Out!C$81+'relay test.csv'!M4041*Part1Out!C$82</f>
        <v>9.1132399853526653</v>
      </c>
      <c r="R4041" s="11">
        <f t="shared" si="504"/>
        <v>9074.6490422294701</v>
      </c>
      <c r="S4041" s="12">
        <f t="shared" si="505"/>
        <v>0.99988981504294105</v>
      </c>
      <c r="T4041" s="11">
        <f t="shared" si="506"/>
        <v>1</v>
      </c>
      <c r="U4041" s="11">
        <f t="shared" si="507"/>
        <v>1</v>
      </c>
      <c r="V4041" s="72">
        <f>Q4041+Part1Out!C$75</f>
        <v>6.5784363962704244</v>
      </c>
      <c r="W4041" s="1">
        <f t="shared" si="508"/>
        <v>719.41357161541725</v>
      </c>
      <c r="X4041" s="12">
        <f t="shared" si="509"/>
        <v>0.99861190843787462</v>
      </c>
      <c r="Y4041" s="11">
        <f t="shared" si="510"/>
        <v>1</v>
      </c>
      <c r="Z4041" s="1">
        <f t="shared" si="511"/>
        <v>1</v>
      </c>
    </row>
    <row r="4042" spans="1:26" x14ac:dyDescent="0.2">
      <c r="A4042" s="1" t="s">
        <v>4065</v>
      </c>
      <c r="B4042" s="1">
        <v>1</v>
      </c>
      <c r="C4042" s="2">
        <v>41547</v>
      </c>
      <c r="D4042" s="2">
        <v>41547</v>
      </c>
      <c r="E4042" s="2">
        <v>41621</v>
      </c>
      <c r="F4042" s="1">
        <v>40</v>
      </c>
      <c r="G4042" s="1">
        <v>2.5</v>
      </c>
      <c r="H4042" s="1">
        <v>2.5</v>
      </c>
      <c r="I4042" s="1">
        <v>60.41</v>
      </c>
      <c r="J4042" s="1">
        <v>2.7027027027027001E-2</v>
      </c>
      <c r="K4042" s="1">
        <v>1</v>
      </c>
      <c r="L4042" s="1">
        <v>0</v>
      </c>
      <c r="M4042" s="1">
        <v>0</v>
      </c>
      <c r="N4042" s="1">
        <v>0</v>
      </c>
      <c r="O4042" s="1" t="s">
        <v>31</v>
      </c>
      <c r="P4042" s="1" t="s">
        <v>23</v>
      </c>
      <c r="Q4042" s="10">
        <f>F4042*Part1Out!C$76+'relay test.csv'!H4042*Part1Out!C$77+'relay test.csv'!I4042*Part1Out!C$78+'relay test.csv'!J4042*Part1Out!C$79+'relay test.csv'!K4042*Part1Out!C$80+'relay test.csv'!L4042*Part1Out!C$81+'relay test.csv'!M4042*Part1Out!C$82</f>
        <v>8.7850429712663587</v>
      </c>
      <c r="R4042" s="11">
        <f t="shared" si="504"/>
        <v>6535.7538244086982</v>
      </c>
      <c r="S4042" s="12">
        <f t="shared" si="505"/>
        <v>0.99984701886794847</v>
      </c>
      <c r="T4042" s="11">
        <f t="shared" si="506"/>
        <v>1</v>
      </c>
      <c r="U4042" s="11">
        <f t="shared" si="507"/>
        <v>1</v>
      </c>
      <c r="V4042" s="72">
        <f>Q4042+Part1Out!C$75</f>
        <v>6.2502393821841178</v>
      </c>
      <c r="W4042" s="1">
        <f t="shared" si="508"/>
        <v>518.13684255295595</v>
      </c>
      <c r="X4042" s="12">
        <f t="shared" si="509"/>
        <v>0.99807372561908281</v>
      </c>
      <c r="Y4042" s="11">
        <f t="shared" si="510"/>
        <v>1</v>
      </c>
      <c r="Z4042" s="1">
        <f t="shared" si="511"/>
        <v>1</v>
      </c>
    </row>
    <row r="4043" spans="1:26" x14ac:dyDescent="0.2">
      <c r="A4043" s="1" t="s">
        <v>4066</v>
      </c>
      <c r="B4043" s="1">
        <v>1</v>
      </c>
      <c r="C4043" s="2">
        <v>41547</v>
      </c>
      <c r="D4043" s="2">
        <v>41547</v>
      </c>
      <c r="E4043" s="2">
        <v>41547</v>
      </c>
      <c r="F4043" s="1">
        <v>45</v>
      </c>
      <c r="G4043" s="1">
        <v>0</v>
      </c>
      <c r="H4043" s="1">
        <v>0</v>
      </c>
      <c r="I4043" s="1">
        <v>40.020000000000003</v>
      </c>
      <c r="J4043" s="1">
        <v>0</v>
      </c>
      <c r="K4043" s="1">
        <v>1</v>
      </c>
      <c r="L4043" s="1">
        <v>0</v>
      </c>
      <c r="M4043" s="1">
        <v>0</v>
      </c>
      <c r="N4043" s="1">
        <v>0</v>
      </c>
      <c r="O4043" s="1" t="s">
        <v>31</v>
      </c>
      <c r="P4043" s="1" t="s">
        <v>27</v>
      </c>
      <c r="Q4043" s="10">
        <f>F4043*Part1Out!C$76+'relay test.csv'!H4043*Part1Out!C$77+'relay test.csv'!I4043*Part1Out!C$78+'relay test.csv'!J4043*Part1Out!C$79+'relay test.csv'!K4043*Part1Out!C$80+'relay test.csv'!L4043*Part1Out!C$81+'relay test.csv'!M4043*Part1Out!C$82</f>
        <v>9.8813897053228832</v>
      </c>
      <c r="R4043" s="11">
        <f t="shared" si="504"/>
        <v>19562.890433060948</v>
      </c>
      <c r="S4043" s="12">
        <f t="shared" si="505"/>
        <v>0.99994888542218019</v>
      </c>
      <c r="T4043" s="11">
        <f t="shared" si="506"/>
        <v>1</v>
      </c>
      <c r="U4043" s="11">
        <f t="shared" si="507"/>
        <v>1</v>
      </c>
      <c r="V4043" s="72">
        <f>Q4043+Part1Out!C$75</f>
        <v>7.3465861162406423</v>
      </c>
      <c r="W4043" s="1">
        <f t="shared" si="508"/>
        <v>1550.8929118995197</v>
      </c>
      <c r="X4043" s="12">
        <f t="shared" si="509"/>
        <v>0.99935562564122027</v>
      </c>
      <c r="Y4043" s="11">
        <f t="shared" si="510"/>
        <v>1</v>
      </c>
      <c r="Z4043" s="1">
        <f t="shared" si="511"/>
        <v>1</v>
      </c>
    </row>
    <row r="4044" spans="1:26" x14ac:dyDescent="0.2">
      <c r="A4044" s="1" t="s">
        <v>4067</v>
      </c>
      <c r="B4044" s="1">
        <v>1</v>
      </c>
      <c r="C4044" s="2">
        <v>41547</v>
      </c>
      <c r="D4044" s="2">
        <v>41547</v>
      </c>
      <c r="E4044" s="2">
        <v>41547</v>
      </c>
      <c r="F4044" s="1">
        <v>46</v>
      </c>
      <c r="G4044" s="1">
        <v>0</v>
      </c>
      <c r="H4044" s="1">
        <v>0</v>
      </c>
      <c r="I4044" s="1">
        <v>40</v>
      </c>
      <c r="J4044" s="1">
        <v>0</v>
      </c>
      <c r="K4044" s="1">
        <v>1</v>
      </c>
      <c r="L4044" s="1">
        <v>0</v>
      </c>
      <c r="M4044" s="1">
        <v>0</v>
      </c>
      <c r="N4044" s="1">
        <v>0</v>
      </c>
      <c r="O4044" s="1" t="s">
        <v>25</v>
      </c>
      <c r="P4044" s="1" t="s">
        <v>62</v>
      </c>
      <c r="Q4044" s="10">
        <f>F4044*Part1Out!C$76+'relay test.csv'!H4044*Part1Out!C$77+'relay test.csv'!I4044*Part1Out!C$78+'relay test.csv'!J4044*Part1Out!C$79+'relay test.csv'!K4044*Part1Out!C$80+'relay test.csv'!L4044*Part1Out!C$81+'relay test.csv'!M4044*Part1Out!C$82</f>
        <v>10.092539078478572</v>
      </c>
      <c r="R4044" s="11">
        <f t="shared" si="504"/>
        <v>24162.063990702882</v>
      </c>
      <c r="S4044" s="12">
        <f t="shared" si="505"/>
        <v>0.99995861452006318</v>
      </c>
      <c r="T4044" s="11">
        <f t="shared" si="506"/>
        <v>1</v>
      </c>
      <c r="U4044" s="11">
        <f t="shared" si="507"/>
        <v>1</v>
      </c>
      <c r="V4044" s="72">
        <f>Q4044+Part1Out!C$75</f>
        <v>7.5577354893963307</v>
      </c>
      <c r="W4044" s="1">
        <f t="shared" si="508"/>
        <v>1915.5029216293817</v>
      </c>
      <c r="X4044" s="12">
        <f t="shared" si="509"/>
        <v>0.9994782162924386</v>
      </c>
      <c r="Y4044" s="11">
        <f t="shared" si="510"/>
        <v>1</v>
      </c>
      <c r="Z4044" s="1">
        <f t="shared" si="511"/>
        <v>1</v>
      </c>
    </row>
    <row r="4045" spans="1:26" x14ac:dyDescent="0.2">
      <c r="A4045" s="1" t="s">
        <v>4068</v>
      </c>
      <c r="B4045" s="1">
        <v>1</v>
      </c>
      <c r="C4045" s="2">
        <v>41537</v>
      </c>
      <c r="D4045" s="2">
        <v>41547</v>
      </c>
      <c r="E4045" s="2">
        <v>41562</v>
      </c>
      <c r="F4045" s="1">
        <v>39</v>
      </c>
      <c r="G4045" s="1">
        <v>12.820512819999999</v>
      </c>
      <c r="H4045" s="1">
        <v>0</v>
      </c>
      <c r="I4045" s="1">
        <v>33.29</v>
      </c>
      <c r="J4045" s="1">
        <v>0.133333333333333</v>
      </c>
      <c r="K4045" s="1">
        <v>1</v>
      </c>
      <c r="L4045" s="1">
        <v>1</v>
      </c>
      <c r="M4045" s="1">
        <v>0</v>
      </c>
      <c r="N4045" s="1">
        <v>0</v>
      </c>
      <c r="O4045" s="1" t="s">
        <v>29</v>
      </c>
      <c r="P4045" s="1" t="s">
        <v>23</v>
      </c>
      <c r="Q4045" s="10">
        <f>F4045*Part1Out!C$76+'relay test.csv'!H4045*Part1Out!C$77+'relay test.csv'!I4045*Part1Out!C$78+'relay test.csv'!J4045*Part1Out!C$79+'relay test.csv'!K4045*Part1Out!C$80+'relay test.csv'!L4045*Part1Out!C$81+'relay test.csv'!M4045*Part1Out!C$82</f>
        <v>9.3272377680098302</v>
      </c>
      <c r="R4045" s="11">
        <f t="shared" si="504"/>
        <v>11240.040964953194</v>
      </c>
      <c r="S4045" s="12">
        <f t="shared" si="505"/>
        <v>0.99991104026725663</v>
      </c>
      <c r="T4045" s="11">
        <f t="shared" si="506"/>
        <v>1</v>
      </c>
      <c r="U4045" s="11">
        <f t="shared" si="507"/>
        <v>1</v>
      </c>
      <c r="V4045" s="72">
        <f>Q4045+Part1Out!C$75</f>
        <v>6.7924341789275893</v>
      </c>
      <c r="W4045" s="1">
        <f t="shared" si="508"/>
        <v>891.07997213674514</v>
      </c>
      <c r="X4045" s="12">
        <f t="shared" si="509"/>
        <v>0.99887902426774056</v>
      </c>
      <c r="Y4045" s="11">
        <f t="shared" si="510"/>
        <v>1</v>
      </c>
      <c r="Z4045" s="1">
        <f t="shared" si="511"/>
        <v>1</v>
      </c>
    </row>
    <row r="4046" spans="1:26" x14ac:dyDescent="0.2">
      <c r="A4046" s="1" t="s">
        <v>4069</v>
      </c>
      <c r="B4046" s="1">
        <v>1</v>
      </c>
      <c r="C4046" s="2">
        <v>41547</v>
      </c>
      <c r="D4046" s="2">
        <v>41547</v>
      </c>
      <c r="E4046" s="2">
        <v>41547</v>
      </c>
      <c r="F4046" s="1">
        <v>39</v>
      </c>
      <c r="G4046" s="1">
        <v>12.820512819999999</v>
      </c>
      <c r="H4046" s="1">
        <v>2.5641025640000001</v>
      </c>
      <c r="I4046" s="1">
        <v>40</v>
      </c>
      <c r="J4046" s="1">
        <v>0</v>
      </c>
      <c r="K4046" s="1">
        <v>1</v>
      </c>
      <c r="L4046" s="1">
        <v>1</v>
      </c>
      <c r="M4046" s="1">
        <v>0</v>
      </c>
      <c r="N4046" s="1">
        <v>0</v>
      </c>
      <c r="O4046" s="1" t="s">
        <v>31</v>
      </c>
      <c r="P4046" s="1" t="s">
        <v>62</v>
      </c>
      <c r="Q4046" s="10">
        <f>F4046*Part1Out!C$76+'relay test.csv'!H4046*Part1Out!C$77+'relay test.csv'!I4046*Part1Out!C$78+'relay test.csv'!J4046*Part1Out!C$79+'relay test.csv'!K4046*Part1Out!C$80+'relay test.csv'!L4046*Part1Out!C$81+'relay test.csv'!M4046*Part1Out!C$82</f>
        <v>9.433589727789391</v>
      </c>
      <c r="R4046" s="11">
        <f t="shared" si="504"/>
        <v>12501.322626206149</v>
      </c>
      <c r="S4046" s="12">
        <f t="shared" si="505"/>
        <v>0.99992001486204618</v>
      </c>
      <c r="T4046" s="11">
        <f t="shared" si="506"/>
        <v>1</v>
      </c>
      <c r="U4046" s="11">
        <f t="shared" si="507"/>
        <v>1</v>
      </c>
      <c r="V4046" s="72">
        <f>Q4046+Part1Out!C$75</f>
        <v>6.8987861387071501</v>
      </c>
      <c r="W4046" s="1">
        <f t="shared" si="508"/>
        <v>991.07096247834932</v>
      </c>
      <c r="X4046" s="12">
        <f t="shared" si="509"/>
        <v>0.99899200759036244</v>
      </c>
      <c r="Y4046" s="11">
        <f t="shared" si="510"/>
        <v>1</v>
      </c>
      <c r="Z4046" s="1">
        <f t="shared" si="511"/>
        <v>1</v>
      </c>
    </row>
    <row r="4047" spans="1:26" x14ac:dyDescent="0.2">
      <c r="A4047" s="1" t="s">
        <v>4070</v>
      </c>
      <c r="B4047" s="1">
        <v>1</v>
      </c>
      <c r="C4047" s="2">
        <v>41547</v>
      </c>
      <c r="D4047" s="2">
        <v>41547</v>
      </c>
      <c r="E4047" s="2">
        <v>41575</v>
      </c>
      <c r="F4047" s="1">
        <v>35</v>
      </c>
      <c r="G4047" s="1">
        <v>25.714285709999999</v>
      </c>
      <c r="H4047" s="1">
        <v>0</v>
      </c>
      <c r="I4047" s="1">
        <v>87.95</v>
      </c>
      <c r="J4047" s="1">
        <v>7.1428571428571397E-2</v>
      </c>
      <c r="K4047" s="1">
        <v>1</v>
      </c>
      <c r="L4047" s="1">
        <v>0</v>
      </c>
      <c r="M4047" s="1">
        <v>0</v>
      </c>
      <c r="N4047" s="1">
        <v>0</v>
      </c>
      <c r="O4047" s="1" t="s">
        <v>31</v>
      </c>
      <c r="P4047" s="1" t="s">
        <v>27</v>
      </c>
      <c r="Q4047" s="10">
        <f>F4047*Part1Out!C$76+'relay test.csv'!H4047*Part1Out!C$77+'relay test.csv'!I4047*Part1Out!C$78+'relay test.csv'!J4047*Part1Out!C$79+'relay test.csv'!K4047*Part1Out!C$80+'relay test.csv'!L4047*Part1Out!C$81+'relay test.csv'!M4047*Part1Out!C$82</f>
        <v>7.5567036225953483</v>
      </c>
      <c r="R4047" s="11">
        <f t="shared" si="504"/>
        <v>1913.5273971717054</v>
      </c>
      <c r="S4047" s="12">
        <f t="shared" si="505"/>
        <v>0.99947767788464281</v>
      </c>
      <c r="T4047" s="11">
        <f t="shared" si="506"/>
        <v>1</v>
      </c>
      <c r="U4047" s="11">
        <f t="shared" si="507"/>
        <v>1</v>
      </c>
      <c r="V4047" s="72">
        <f>Q4047+Part1Out!C$75</f>
        <v>5.0219000335131074</v>
      </c>
      <c r="W4047" s="1">
        <f t="shared" si="508"/>
        <v>151.69926382574906</v>
      </c>
      <c r="X4047" s="12">
        <f t="shared" si="509"/>
        <v>0.99345117995368248</v>
      </c>
      <c r="Y4047" s="11">
        <f t="shared" si="510"/>
        <v>1</v>
      </c>
      <c r="Z4047" s="1">
        <f t="shared" si="511"/>
        <v>1</v>
      </c>
    </row>
    <row r="4048" spans="1:26" x14ac:dyDescent="0.2">
      <c r="A4048" s="1" t="s">
        <v>4071</v>
      </c>
      <c r="B4048" s="1">
        <v>1</v>
      </c>
      <c r="C4048" s="2">
        <v>41547</v>
      </c>
      <c r="D4048" s="2">
        <v>41547</v>
      </c>
      <c r="E4048" s="2">
        <v>41547</v>
      </c>
      <c r="F4048" s="1">
        <v>40</v>
      </c>
      <c r="G4048" s="1">
        <v>7.5</v>
      </c>
      <c r="H4048" s="1">
        <v>0</v>
      </c>
      <c r="I4048" s="1">
        <v>40.020000000000003</v>
      </c>
      <c r="J4048" s="1">
        <v>0</v>
      </c>
      <c r="K4048" s="1">
        <v>1</v>
      </c>
      <c r="L4048" s="1">
        <v>0</v>
      </c>
      <c r="M4048" s="1">
        <v>0</v>
      </c>
      <c r="N4048" s="1">
        <v>0</v>
      </c>
      <c r="O4048" s="1" t="s">
        <v>22</v>
      </c>
      <c r="P4048" s="1" t="s">
        <v>27</v>
      </c>
      <c r="Q4048" s="10">
        <f>F4048*Part1Out!C$76+'relay test.csv'!H4048*Part1Out!C$77+'relay test.csv'!I4048*Part1Out!C$78+'relay test.csv'!J4048*Part1Out!C$79+'relay test.csv'!K4048*Part1Out!C$80+'relay test.csv'!L4048*Part1Out!C$81+'relay test.csv'!M4048*Part1Out!C$82</f>
        <v>8.8259985989239436</v>
      </c>
      <c r="R4048" s="11">
        <f t="shared" si="504"/>
        <v>6808.9867458925119</v>
      </c>
      <c r="S4048" s="12">
        <f t="shared" si="505"/>
        <v>0.999853156836083</v>
      </c>
      <c r="T4048" s="11">
        <f t="shared" si="506"/>
        <v>1</v>
      </c>
      <c r="U4048" s="11">
        <f t="shared" si="507"/>
        <v>1</v>
      </c>
      <c r="V4048" s="72">
        <f>Q4048+Part1Out!C$75</f>
        <v>6.2911950098417027</v>
      </c>
      <c r="W4048" s="1">
        <f t="shared" si="508"/>
        <v>539.79800774103603</v>
      </c>
      <c r="X4048" s="12">
        <f t="shared" si="509"/>
        <v>0.99815088076197411</v>
      </c>
      <c r="Y4048" s="11">
        <f t="shared" si="510"/>
        <v>1</v>
      </c>
      <c r="Z4048" s="1">
        <f t="shared" si="511"/>
        <v>1</v>
      </c>
    </row>
    <row r="4049" spans="1:26" x14ac:dyDescent="0.2">
      <c r="A4049" s="1" t="s">
        <v>4072</v>
      </c>
      <c r="B4049" s="1">
        <v>0</v>
      </c>
      <c r="C4049" s="2">
        <v>41547</v>
      </c>
      <c r="D4049" s="2">
        <v>41547</v>
      </c>
      <c r="E4049" s="2">
        <v>41547</v>
      </c>
      <c r="F4049" s="1">
        <v>1</v>
      </c>
      <c r="G4049" s="1">
        <v>100</v>
      </c>
      <c r="H4049" s="1">
        <v>0</v>
      </c>
      <c r="I4049" s="1">
        <v>40</v>
      </c>
      <c r="J4049" s="1">
        <v>0</v>
      </c>
      <c r="K4049" s="1">
        <v>1</v>
      </c>
      <c r="L4049" s="1">
        <v>0</v>
      </c>
      <c r="M4049" s="1">
        <v>0</v>
      </c>
      <c r="N4049" s="1">
        <v>0</v>
      </c>
      <c r="O4049" s="1" t="s">
        <v>161</v>
      </c>
      <c r="P4049" s="1" t="s">
        <v>62</v>
      </c>
      <c r="Q4049" s="10">
        <f>F4049*Part1Out!C$76+'relay test.csv'!H4049*Part1Out!C$77+'relay test.csv'!I4049*Part1Out!C$78+'relay test.csv'!J4049*Part1Out!C$79+'relay test.csv'!K4049*Part1Out!C$80+'relay test.csv'!L4049*Part1Out!C$81+'relay test.csv'!M4049*Part1Out!C$82</f>
        <v>0.59401912088812092</v>
      </c>
      <c r="R4049" s="11">
        <f t="shared" si="504"/>
        <v>1.8112534526720971</v>
      </c>
      <c r="S4049" s="12">
        <f t="shared" si="505"/>
        <v>0.6442867863623255</v>
      </c>
      <c r="T4049" s="11">
        <f t="shared" si="506"/>
        <v>1</v>
      </c>
      <c r="U4049" s="11">
        <f t="shared" si="507"/>
        <v>0</v>
      </c>
      <c r="V4049" s="72">
        <f>Q4049+Part1Out!C$75</f>
        <v>-1.94078446819412</v>
      </c>
      <c r="W4049" s="1">
        <f t="shared" si="508"/>
        <v>0.14359126280518469</v>
      </c>
      <c r="X4049" s="12">
        <f t="shared" si="509"/>
        <v>0.12556169977458637</v>
      </c>
      <c r="Y4049" s="11">
        <f t="shared" si="510"/>
        <v>0</v>
      </c>
      <c r="Z4049" s="1">
        <f t="shared" si="511"/>
        <v>0</v>
      </c>
    </row>
    <row r="4050" spans="1:26" x14ac:dyDescent="0.2">
      <c r="A4050" s="1" t="s">
        <v>4073</v>
      </c>
      <c r="B4050" s="1">
        <v>0</v>
      </c>
      <c r="C4050" s="2">
        <v>41547</v>
      </c>
      <c r="D4050" s="2">
        <v>41547</v>
      </c>
      <c r="E4050" s="2">
        <v>41547</v>
      </c>
      <c r="F4050" s="1">
        <v>13</v>
      </c>
      <c r="G4050" s="1">
        <v>7.692307692</v>
      </c>
      <c r="H4050" s="1">
        <v>0</v>
      </c>
      <c r="I4050" s="1">
        <v>40.020000000000003</v>
      </c>
      <c r="J4050" s="1">
        <v>0</v>
      </c>
      <c r="K4050" s="1">
        <v>1</v>
      </c>
      <c r="L4050" s="1">
        <v>0</v>
      </c>
      <c r="M4050" s="1">
        <v>0</v>
      </c>
      <c r="N4050" s="1">
        <v>0</v>
      </c>
      <c r="O4050" s="1" t="s">
        <v>29</v>
      </c>
      <c r="P4050" s="1" t="s">
        <v>23</v>
      </c>
      <c r="Q4050" s="10">
        <f>F4050*Part1Out!C$76+'relay test.csv'!H4050*Part1Out!C$77+'relay test.csv'!I4050*Part1Out!C$78+'relay test.csv'!J4050*Part1Out!C$79+'relay test.csv'!K4050*Part1Out!C$80+'relay test.csv'!L4050*Part1Out!C$81+'relay test.csv'!M4050*Part1Out!C$82</f>
        <v>3.1268866243696736</v>
      </c>
      <c r="R4050" s="11">
        <f t="shared" si="504"/>
        <v>22.802874996979639</v>
      </c>
      <c r="S4050" s="12">
        <f t="shared" si="505"/>
        <v>0.95798826821857064</v>
      </c>
      <c r="T4050" s="11">
        <f t="shared" si="506"/>
        <v>1</v>
      </c>
      <c r="U4050" s="11">
        <f t="shared" si="507"/>
        <v>0</v>
      </c>
      <c r="V4050" s="72">
        <f>Q4050+Part1Out!C$75</f>
        <v>0.59208303528743267</v>
      </c>
      <c r="W4050" s="1">
        <f t="shared" si="508"/>
        <v>1.8077501034295307</v>
      </c>
      <c r="X4050" s="12">
        <f t="shared" si="509"/>
        <v>0.6438429478540314</v>
      </c>
      <c r="Y4050" s="11">
        <f t="shared" si="510"/>
        <v>1</v>
      </c>
      <c r="Z4050" s="1">
        <f t="shared" si="511"/>
        <v>0</v>
      </c>
    </row>
    <row r="4051" spans="1:26" x14ac:dyDescent="0.2">
      <c r="A4051" s="1" t="s">
        <v>4074</v>
      </c>
      <c r="B4051" s="1">
        <v>1</v>
      </c>
      <c r="C4051" s="2">
        <v>41547</v>
      </c>
      <c r="D4051" s="2">
        <v>41547</v>
      </c>
      <c r="E4051" s="2">
        <v>41658</v>
      </c>
      <c r="F4051" s="1">
        <v>38</v>
      </c>
      <c r="G4051" s="1">
        <v>94.736842109999998</v>
      </c>
      <c r="H4051" s="1">
        <v>36.842105259999997</v>
      </c>
      <c r="I4051" s="1">
        <v>75.53</v>
      </c>
      <c r="J4051" s="1">
        <v>0.144144144144144</v>
      </c>
      <c r="K4051" s="1">
        <v>1</v>
      </c>
      <c r="L4051" s="1">
        <v>1</v>
      </c>
      <c r="M4051" s="1">
        <v>0</v>
      </c>
      <c r="N4051" s="1">
        <v>0</v>
      </c>
      <c r="O4051" s="1" t="s">
        <v>25</v>
      </c>
      <c r="P4051" s="1" t="s">
        <v>62</v>
      </c>
      <c r="Q4051" s="10">
        <f>F4051*Part1Out!C$76+'relay test.csv'!H4051*Part1Out!C$77+'relay test.csv'!I4051*Part1Out!C$78+'relay test.csv'!J4051*Part1Out!C$79+'relay test.csv'!K4051*Part1Out!C$80+'relay test.csv'!L4051*Part1Out!C$81+'relay test.csv'!M4051*Part1Out!C$82</f>
        <v>9.6667021951040955</v>
      </c>
      <c r="R4051" s="11">
        <f t="shared" si="504"/>
        <v>15783.213146201068</v>
      </c>
      <c r="S4051" s="12">
        <f t="shared" si="505"/>
        <v>0.99993664555903183</v>
      </c>
      <c r="T4051" s="11">
        <f t="shared" si="506"/>
        <v>1</v>
      </c>
      <c r="U4051" s="11">
        <f t="shared" si="507"/>
        <v>1</v>
      </c>
      <c r="V4051" s="72">
        <f>Q4051+Part1Out!C$75</f>
        <v>7.1318986060218545</v>
      </c>
      <c r="W4051" s="1">
        <f t="shared" si="508"/>
        <v>1251.2503445848183</v>
      </c>
      <c r="X4051" s="12">
        <f t="shared" si="509"/>
        <v>0.99920143763239966</v>
      </c>
      <c r="Y4051" s="11">
        <f t="shared" si="510"/>
        <v>1</v>
      </c>
      <c r="Z4051" s="1">
        <f t="shared" si="511"/>
        <v>1</v>
      </c>
    </row>
    <row r="4052" spans="1:26" x14ac:dyDescent="0.2">
      <c r="A4052" s="1" t="s">
        <v>4075</v>
      </c>
      <c r="B4052" s="1">
        <v>1</v>
      </c>
      <c r="C4052" s="2">
        <v>41547</v>
      </c>
      <c r="D4052" s="2">
        <v>41547</v>
      </c>
      <c r="E4052" s="2">
        <v>41598</v>
      </c>
      <c r="F4052" s="1">
        <v>33</v>
      </c>
      <c r="G4052" s="1">
        <v>36.363636360000001</v>
      </c>
      <c r="H4052" s="1">
        <v>0</v>
      </c>
      <c r="I4052" s="1">
        <v>32.549999999999997</v>
      </c>
      <c r="J4052" s="1">
        <v>9.8039215686274495E-2</v>
      </c>
      <c r="K4052" s="1">
        <v>1</v>
      </c>
      <c r="L4052" s="1">
        <v>0</v>
      </c>
      <c r="M4052" s="1">
        <v>0</v>
      </c>
      <c r="N4052" s="1">
        <v>0</v>
      </c>
      <c r="O4052" s="1" t="s">
        <v>29</v>
      </c>
      <c r="P4052" s="1" t="s">
        <v>62</v>
      </c>
      <c r="Q4052" s="10">
        <f>F4052*Part1Out!C$76+'relay test.csv'!H4052*Part1Out!C$77+'relay test.csv'!I4052*Part1Out!C$78+'relay test.csv'!J4052*Part1Out!C$79+'relay test.csv'!K4052*Part1Out!C$80+'relay test.csv'!L4052*Part1Out!C$81+'relay test.csv'!M4052*Part1Out!C$82</f>
        <v>7.3154735706451062</v>
      </c>
      <c r="R4052" s="11">
        <f t="shared" si="504"/>
        <v>1503.3835858206785</v>
      </c>
      <c r="S4052" s="12">
        <f t="shared" si="505"/>
        <v>0.99933527591671079</v>
      </c>
      <c r="T4052" s="11">
        <f t="shared" si="506"/>
        <v>1</v>
      </c>
      <c r="U4052" s="11">
        <f t="shared" si="507"/>
        <v>1</v>
      </c>
      <c r="V4052" s="72">
        <f>Q4052+Part1Out!C$75</f>
        <v>4.7806699815628653</v>
      </c>
      <c r="W4052" s="1">
        <f t="shared" si="508"/>
        <v>119.1841745008719</v>
      </c>
      <c r="X4052" s="12">
        <f t="shared" si="509"/>
        <v>0.99167943696286942</v>
      </c>
      <c r="Y4052" s="11">
        <f t="shared" si="510"/>
        <v>1</v>
      </c>
      <c r="Z4052" s="1">
        <f t="shared" si="511"/>
        <v>1</v>
      </c>
    </row>
    <row r="4053" spans="1:26" x14ac:dyDescent="0.2">
      <c r="A4053" s="1" t="s">
        <v>4076</v>
      </c>
      <c r="B4053" s="1">
        <v>1</v>
      </c>
      <c r="C4053" s="2">
        <v>41547</v>
      </c>
      <c r="D4053" s="2">
        <v>41582</v>
      </c>
      <c r="E4053" s="2">
        <v>41582</v>
      </c>
      <c r="F4053" s="1">
        <v>43</v>
      </c>
      <c r="G4053" s="1">
        <v>4.651162791</v>
      </c>
      <c r="H4053" s="1">
        <v>2.3255813949999999</v>
      </c>
      <c r="I4053" s="1">
        <v>79.81</v>
      </c>
      <c r="J4053" s="1">
        <v>0</v>
      </c>
      <c r="K4053" s="1">
        <v>1</v>
      </c>
      <c r="L4053" s="1">
        <v>0</v>
      </c>
      <c r="M4053" s="1">
        <v>0</v>
      </c>
      <c r="N4053" s="1">
        <v>0</v>
      </c>
      <c r="O4053" s="1" t="s">
        <v>31</v>
      </c>
      <c r="P4053" s="1" t="s">
        <v>23</v>
      </c>
      <c r="Q4053" s="10">
        <f>F4053*Part1Out!C$76+'relay test.csv'!H4053*Part1Out!C$77+'relay test.csv'!I4053*Part1Out!C$78+'relay test.csv'!J4053*Part1Out!C$79+'relay test.csv'!K4053*Part1Out!C$80+'relay test.csv'!L4053*Part1Out!C$81+'relay test.csv'!M4053*Part1Out!C$82</f>
        <v>9.3623286447259382</v>
      </c>
      <c r="R4053" s="11">
        <f t="shared" si="504"/>
        <v>11641.465841137471</v>
      </c>
      <c r="S4053" s="12">
        <f t="shared" si="505"/>
        <v>0.99991410754271093</v>
      </c>
      <c r="T4053" s="11">
        <f t="shared" si="506"/>
        <v>1</v>
      </c>
      <c r="U4053" s="11">
        <f t="shared" si="507"/>
        <v>1</v>
      </c>
      <c r="V4053" s="72">
        <f>Q4053+Part1Out!C$75</f>
        <v>6.8275250556436973</v>
      </c>
      <c r="W4053" s="1">
        <f t="shared" si="508"/>
        <v>922.90384792159387</v>
      </c>
      <c r="X4053" s="12">
        <f t="shared" si="509"/>
        <v>0.99891763628623309</v>
      </c>
      <c r="Y4053" s="11">
        <f t="shared" si="510"/>
        <v>1</v>
      </c>
      <c r="Z4053" s="1">
        <f t="shared" si="511"/>
        <v>1</v>
      </c>
    </row>
    <row r="4054" spans="1:26" x14ac:dyDescent="0.2">
      <c r="A4054" s="1" t="s">
        <v>4077</v>
      </c>
      <c r="B4054" s="1">
        <v>1</v>
      </c>
      <c r="C4054" s="2">
        <v>41547</v>
      </c>
      <c r="D4054" s="2">
        <v>41547</v>
      </c>
      <c r="E4054" s="2">
        <v>41547</v>
      </c>
      <c r="F4054" s="1">
        <v>9</v>
      </c>
      <c r="G4054" s="1">
        <v>44.444444439999998</v>
      </c>
      <c r="H4054" s="1">
        <v>0</v>
      </c>
      <c r="I4054" s="1">
        <v>40.020000000000003</v>
      </c>
      <c r="J4054" s="1">
        <v>0</v>
      </c>
      <c r="K4054" s="1">
        <v>1</v>
      </c>
      <c r="L4054" s="1">
        <v>1</v>
      </c>
      <c r="M4054" s="1">
        <v>0</v>
      </c>
      <c r="N4054" s="1">
        <v>0</v>
      </c>
      <c r="O4054" s="1" t="s">
        <v>29</v>
      </c>
      <c r="P4054" s="1" t="s">
        <v>23</v>
      </c>
      <c r="Q4054" s="10">
        <f>F4054*Part1Out!C$76+'relay test.csv'!H4054*Part1Out!C$77+'relay test.csv'!I4054*Part1Out!C$78+'relay test.csv'!J4054*Part1Out!C$79+'relay test.csv'!K4054*Part1Out!C$80+'relay test.csv'!L4054*Part1Out!C$81+'relay test.csv'!M4054*Part1Out!C$82</f>
        <v>3.0519402021337001</v>
      </c>
      <c r="R4054" s="11">
        <f t="shared" si="504"/>
        <v>21.156352227694473</v>
      </c>
      <c r="S4054" s="12">
        <f t="shared" si="505"/>
        <v>0.95486621670736738</v>
      </c>
      <c r="T4054" s="11">
        <f t="shared" si="506"/>
        <v>1</v>
      </c>
      <c r="U4054" s="11">
        <f t="shared" si="507"/>
        <v>1</v>
      </c>
      <c r="V4054" s="72">
        <f>Q4054+Part1Out!C$75</f>
        <v>0.51713661305145919</v>
      </c>
      <c r="W4054" s="1">
        <f t="shared" si="508"/>
        <v>1.6772182425624869</v>
      </c>
      <c r="X4054" s="12">
        <f t="shared" si="509"/>
        <v>0.62647796727888172</v>
      </c>
      <c r="Y4054" s="11">
        <f t="shared" si="510"/>
        <v>1</v>
      </c>
      <c r="Z4054" s="1">
        <f t="shared" si="511"/>
        <v>1</v>
      </c>
    </row>
    <row r="4055" spans="1:26" x14ac:dyDescent="0.2">
      <c r="A4055" s="1" t="s">
        <v>4078</v>
      </c>
      <c r="B4055" s="1">
        <v>1</v>
      </c>
      <c r="C4055" s="2">
        <v>41547</v>
      </c>
      <c r="D4055" s="2">
        <v>41574</v>
      </c>
      <c r="E4055" s="2">
        <v>41574</v>
      </c>
      <c r="F4055" s="1">
        <v>33</v>
      </c>
      <c r="G4055" s="1">
        <v>27.272727270000001</v>
      </c>
      <c r="H4055" s="1">
        <v>6.0606060609999997</v>
      </c>
      <c r="I4055" s="1">
        <v>122.47</v>
      </c>
      <c r="J4055" s="1">
        <v>0</v>
      </c>
      <c r="K4055" s="1">
        <v>1</v>
      </c>
      <c r="L4055" s="1">
        <v>0</v>
      </c>
      <c r="M4055" s="1">
        <v>0</v>
      </c>
      <c r="N4055" s="1">
        <v>0</v>
      </c>
      <c r="O4055" s="1" t="s">
        <v>25</v>
      </c>
      <c r="P4055" s="1" t="s">
        <v>62</v>
      </c>
      <c r="Q4055" s="10">
        <f>F4055*Part1Out!C$76+'relay test.csv'!H4055*Part1Out!C$77+'relay test.csv'!I4055*Part1Out!C$78+'relay test.csv'!J4055*Part1Out!C$79+'relay test.csv'!K4055*Part1Out!C$80+'relay test.csv'!L4055*Part1Out!C$81+'relay test.csv'!M4055*Part1Out!C$82</f>
        <v>7.171493361582356</v>
      </c>
      <c r="R4055" s="11">
        <f t="shared" si="504"/>
        <v>1301.7871909291068</v>
      </c>
      <c r="S4055" s="12">
        <f t="shared" si="505"/>
        <v>0.99923241492780812</v>
      </c>
      <c r="T4055" s="11">
        <f t="shared" si="506"/>
        <v>1</v>
      </c>
      <c r="U4055" s="11">
        <f t="shared" si="507"/>
        <v>1</v>
      </c>
      <c r="V4055" s="72">
        <f>Q4055+Part1Out!C$75</f>
        <v>4.636689772500115</v>
      </c>
      <c r="W4055" s="1">
        <f t="shared" si="508"/>
        <v>103.20215891009529</v>
      </c>
      <c r="X4055" s="12">
        <f t="shared" si="509"/>
        <v>0.99040326985103266</v>
      </c>
      <c r="Y4055" s="11">
        <f t="shared" si="510"/>
        <v>1</v>
      </c>
      <c r="Z4055" s="1">
        <f t="shared" si="511"/>
        <v>1</v>
      </c>
    </row>
    <row r="4056" spans="1:26" x14ac:dyDescent="0.2">
      <c r="A4056" s="1" t="s">
        <v>4079</v>
      </c>
      <c r="B4056" s="1">
        <v>1</v>
      </c>
      <c r="C4056" s="2">
        <v>41547</v>
      </c>
      <c r="D4056" s="2">
        <v>41547</v>
      </c>
      <c r="E4056" s="2">
        <v>41568</v>
      </c>
      <c r="F4056" s="1">
        <v>35</v>
      </c>
      <c r="G4056" s="1">
        <v>14.28571429</v>
      </c>
      <c r="H4056" s="1">
        <v>2.8571428569999999</v>
      </c>
      <c r="I4056" s="1">
        <v>68.239999999999995</v>
      </c>
      <c r="J4056" s="1">
        <v>9.5238095238095205E-2</v>
      </c>
      <c r="K4056" s="1">
        <v>1</v>
      </c>
      <c r="L4056" s="1">
        <v>0</v>
      </c>
      <c r="M4056" s="1">
        <v>0</v>
      </c>
      <c r="N4056" s="1">
        <v>0</v>
      </c>
      <c r="O4056" s="1" t="s">
        <v>31</v>
      </c>
      <c r="P4056" s="1" t="s">
        <v>23</v>
      </c>
      <c r="Q4056" s="10">
        <f>F4056*Part1Out!C$76+'relay test.csv'!H4056*Part1Out!C$77+'relay test.csv'!I4056*Part1Out!C$78+'relay test.csv'!J4056*Part1Out!C$79+'relay test.csv'!K4056*Part1Out!C$80+'relay test.csv'!L4056*Part1Out!C$81+'relay test.csv'!M4056*Part1Out!C$82</f>
        <v>7.667219215946619</v>
      </c>
      <c r="R4056" s="11">
        <f t="shared" si="504"/>
        <v>2137.1302768317446</v>
      </c>
      <c r="S4056" s="12">
        <f t="shared" si="505"/>
        <v>0.999532301651197</v>
      </c>
      <c r="T4056" s="11">
        <f t="shared" si="506"/>
        <v>1</v>
      </c>
      <c r="U4056" s="11">
        <f t="shared" si="507"/>
        <v>1</v>
      </c>
      <c r="V4056" s="72">
        <f>Q4056+Part1Out!C$75</f>
        <v>5.1324156268643781</v>
      </c>
      <c r="W4056" s="1">
        <f t="shared" si="508"/>
        <v>169.42589386192293</v>
      </c>
      <c r="X4056" s="12">
        <f t="shared" si="509"/>
        <v>0.9941323470434007</v>
      </c>
      <c r="Y4056" s="11">
        <f t="shared" si="510"/>
        <v>1</v>
      </c>
      <c r="Z4056" s="1">
        <f t="shared" si="511"/>
        <v>1</v>
      </c>
    </row>
    <row r="4057" spans="1:26" x14ac:dyDescent="0.2">
      <c r="A4057" s="1" t="s">
        <v>4080</v>
      </c>
      <c r="B4057" s="1">
        <v>1</v>
      </c>
      <c r="C4057" s="2">
        <v>41547</v>
      </c>
      <c r="D4057" s="2">
        <v>41547</v>
      </c>
      <c r="E4057" s="2">
        <v>41547</v>
      </c>
      <c r="F4057" s="1">
        <v>34</v>
      </c>
      <c r="G4057" s="1">
        <v>14.70588235</v>
      </c>
      <c r="H4057" s="1">
        <v>2.9411764709999999</v>
      </c>
      <c r="I4057" s="1">
        <v>40</v>
      </c>
      <c r="J4057" s="1">
        <v>0</v>
      </c>
      <c r="K4057" s="1">
        <v>1</v>
      </c>
      <c r="L4057" s="1">
        <v>0</v>
      </c>
      <c r="M4057" s="1">
        <v>0</v>
      </c>
      <c r="N4057" s="1">
        <v>0</v>
      </c>
      <c r="O4057" s="1" t="s">
        <v>29</v>
      </c>
      <c r="P4057" s="1" t="s">
        <v>62</v>
      </c>
      <c r="Q4057" s="10">
        <f>F4057*Part1Out!C$76+'relay test.csv'!H4057*Part1Out!C$77+'relay test.csv'!I4057*Part1Out!C$78+'relay test.csv'!J4057*Part1Out!C$79+'relay test.csv'!K4057*Part1Out!C$80+'relay test.csv'!L4057*Part1Out!C$81+'relay test.csv'!M4057*Part1Out!C$82</f>
        <v>7.6160721196036407</v>
      </c>
      <c r="R4057" s="11">
        <f t="shared" si="504"/>
        <v>2030.5706067427122</v>
      </c>
      <c r="S4057" s="12">
        <f t="shared" si="505"/>
        <v>0.99950776999988034</v>
      </c>
      <c r="T4057" s="11">
        <f t="shared" si="506"/>
        <v>1</v>
      </c>
      <c r="U4057" s="11">
        <f t="shared" si="507"/>
        <v>1</v>
      </c>
      <c r="V4057" s="72">
        <f>Q4057+Part1Out!C$75</f>
        <v>5.0812685305213998</v>
      </c>
      <c r="W4057" s="1">
        <f t="shared" si="508"/>
        <v>160.97813213668519</v>
      </c>
      <c r="X4057" s="12">
        <f t="shared" si="509"/>
        <v>0.99382632712941676</v>
      </c>
      <c r="Y4057" s="11">
        <f t="shared" si="510"/>
        <v>1</v>
      </c>
      <c r="Z4057" s="1">
        <f t="shared" si="511"/>
        <v>1</v>
      </c>
    </row>
    <row r="4058" spans="1:26" x14ac:dyDescent="0.2">
      <c r="A4058" s="1" t="s">
        <v>4081</v>
      </c>
      <c r="B4058" s="1">
        <v>1</v>
      </c>
      <c r="C4058" s="2">
        <v>41547</v>
      </c>
      <c r="D4058" s="2">
        <v>41547</v>
      </c>
      <c r="E4058" s="2">
        <v>41547</v>
      </c>
      <c r="F4058" s="1">
        <v>33</v>
      </c>
      <c r="G4058" s="1">
        <v>0</v>
      </c>
      <c r="H4058" s="1">
        <v>0</v>
      </c>
      <c r="I4058" s="1">
        <v>40.020000000000003</v>
      </c>
      <c r="J4058" s="1">
        <v>0</v>
      </c>
      <c r="K4058" s="1">
        <v>1</v>
      </c>
      <c r="L4058" s="1">
        <v>1</v>
      </c>
      <c r="M4058" s="1">
        <v>0</v>
      </c>
      <c r="N4058" s="1">
        <v>0</v>
      </c>
      <c r="O4058" s="1" t="s">
        <v>29</v>
      </c>
      <c r="P4058" s="1" t="s">
        <v>27</v>
      </c>
      <c r="Q4058" s="10">
        <f>F4058*Part1Out!C$76+'relay test.csv'!H4058*Part1Out!C$77+'relay test.csv'!I4058*Part1Out!C$78+'relay test.csv'!J4058*Part1Out!C$79+'relay test.csv'!K4058*Part1Out!C$80+'relay test.csv'!L4058*Part1Out!C$81+'relay test.csv'!M4058*Part1Out!C$82</f>
        <v>8.1178175128486068</v>
      </c>
      <c r="R4058" s="11">
        <f t="shared" si="504"/>
        <v>3353.6933593593471</v>
      </c>
      <c r="S4058" s="12">
        <f t="shared" si="505"/>
        <v>0.99970191016200927</v>
      </c>
      <c r="T4058" s="11">
        <f t="shared" si="506"/>
        <v>1</v>
      </c>
      <c r="U4058" s="11">
        <f t="shared" si="507"/>
        <v>1</v>
      </c>
      <c r="V4058" s="72">
        <f>Q4058+Part1Out!C$75</f>
        <v>5.5830139237663658</v>
      </c>
      <c r="W4058" s="1">
        <f t="shared" si="508"/>
        <v>265.87171652942089</v>
      </c>
      <c r="X4058" s="12">
        <f t="shared" si="509"/>
        <v>0.99625288129815825</v>
      </c>
      <c r="Y4058" s="11">
        <f t="shared" si="510"/>
        <v>1</v>
      </c>
      <c r="Z4058" s="1">
        <f t="shared" si="511"/>
        <v>1</v>
      </c>
    </row>
    <row r="4059" spans="1:26" x14ac:dyDescent="0.2">
      <c r="A4059" s="1" t="s">
        <v>4082</v>
      </c>
      <c r="B4059" s="1">
        <v>1</v>
      </c>
      <c r="C4059" s="2">
        <v>41547</v>
      </c>
      <c r="D4059" s="2">
        <v>41547</v>
      </c>
      <c r="E4059" s="2">
        <v>41547</v>
      </c>
      <c r="F4059" s="1">
        <v>35</v>
      </c>
      <c r="G4059" s="1">
        <v>11.42857143</v>
      </c>
      <c r="H4059" s="1">
        <v>0</v>
      </c>
      <c r="I4059" s="1">
        <v>40</v>
      </c>
      <c r="J4059" s="1">
        <v>0</v>
      </c>
      <c r="K4059" s="1">
        <v>1</v>
      </c>
      <c r="L4059" s="1">
        <v>0</v>
      </c>
      <c r="M4059" s="1">
        <v>0</v>
      </c>
      <c r="N4059" s="1">
        <v>0</v>
      </c>
      <c r="O4059" s="1" t="s">
        <v>35</v>
      </c>
      <c r="P4059" s="1" t="s">
        <v>62</v>
      </c>
      <c r="Q4059" s="10">
        <f>F4059*Part1Out!C$76+'relay test.csv'!H4059*Part1Out!C$77+'relay test.csv'!I4059*Part1Out!C$78+'relay test.csv'!J4059*Part1Out!C$79+'relay test.csv'!K4059*Part1Out!C$80+'relay test.csv'!L4059*Part1Out!C$81+'relay test.csv'!M4059*Part1Out!C$82</f>
        <v>7.7706786444009044</v>
      </c>
      <c r="R4059" s="11">
        <f t="shared" si="504"/>
        <v>2370.0791836667609</v>
      </c>
      <c r="S4059" s="12">
        <f t="shared" si="505"/>
        <v>0.99957825111582588</v>
      </c>
      <c r="T4059" s="11">
        <f t="shared" si="506"/>
        <v>1</v>
      </c>
      <c r="U4059" s="11">
        <f t="shared" si="507"/>
        <v>1</v>
      </c>
      <c r="V4059" s="72">
        <f>Q4059+Part1Out!C$75</f>
        <v>5.2358750553186635</v>
      </c>
      <c r="W4059" s="1">
        <f t="shared" si="508"/>
        <v>187.89345159227818</v>
      </c>
      <c r="X4059" s="12">
        <f t="shared" si="509"/>
        <v>0.99470601023185035</v>
      </c>
      <c r="Y4059" s="11">
        <f t="shared" si="510"/>
        <v>1</v>
      </c>
      <c r="Z4059" s="1">
        <f t="shared" si="511"/>
        <v>1</v>
      </c>
    </row>
    <row r="4060" spans="1:26" x14ac:dyDescent="0.2">
      <c r="A4060" s="1" t="s">
        <v>4083</v>
      </c>
      <c r="B4060" s="1">
        <v>1</v>
      </c>
      <c r="C4060" s="2">
        <v>41547</v>
      </c>
      <c r="D4060" s="2">
        <v>41547</v>
      </c>
      <c r="E4060" s="2">
        <v>41547</v>
      </c>
      <c r="F4060" s="1">
        <v>44</v>
      </c>
      <c r="G4060" s="1">
        <v>0</v>
      </c>
      <c r="H4060" s="1">
        <v>0</v>
      </c>
      <c r="I4060" s="1">
        <v>43.6</v>
      </c>
      <c r="J4060" s="1">
        <v>0</v>
      </c>
      <c r="K4060" s="1">
        <v>1</v>
      </c>
      <c r="L4060" s="1">
        <v>0</v>
      </c>
      <c r="M4060" s="1">
        <v>0</v>
      </c>
      <c r="N4060" s="1">
        <v>0</v>
      </c>
      <c r="O4060" s="1" t="s">
        <v>25</v>
      </c>
      <c r="P4060" s="1" t="s">
        <v>27</v>
      </c>
      <c r="Q4060" s="10">
        <f>F4060*Part1Out!C$76+'relay test.csv'!H4060*Part1Out!C$77+'relay test.csv'!I4060*Part1Out!C$78+'relay test.csv'!J4060*Part1Out!C$79+'relay test.csv'!K4060*Part1Out!C$80+'relay test.csv'!L4060*Part1Out!C$81+'relay test.csv'!M4060*Part1Out!C$82</f>
        <v>9.6575752982569423</v>
      </c>
      <c r="R4060" s="11">
        <f t="shared" si="504"/>
        <v>15639.816765298869</v>
      </c>
      <c r="S4060" s="12">
        <f t="shared" si="505"/>
        <v>0.99993606471995644</v>
      </c>
      <c r="T4060" s="11">
        <f t="shared" si="506"/>
        <v>1</v>
      </c>
      <c r="U4060" s="11">
        <f t="shared" si="507"/>
        <v>1</v>
      </c>
      <c r="V4060" s="72">
        <f>Q4060+Part1Out!C$75</f>
        <v>7.1227717091747014</v>
      </c>
      <c r="W4060" s="1">
        <f t="shared" si="508"/>
        <v>1239.8822683031342</v>
      </c>
      <c r="X4060" s="12">
        <f t="shared" si="509"/>
        <v>0.99919412177485023</v>
      </c>
      <c r="Y4060" s="11">
        <f t="shared" si="510"/>
        <v>1</v>
      </c>
      <c r="Z4060" s="1">
        <f t="shared" si="511"/>
        <v>1</v>
      </c>
    </row>
    <row r="4061" spans="1:26" x14ac:dyDescent="0.2">
      <c r="A4061" s="1" t="s">
        <v>4084</v>
      </c>
      <c r="B4061" s="1">
        <v>1</v>
      </c>
      <c r="C4061" s="2">
        <v>41547</v>
      </c>
      <c r="D4061" s="2">
        <v>41560</v>
      </c>
      <c r="E4061" s="2">
        <v>41562</v>
      </c>
      <c r="F4061" s="1">
        <v>37</v>
      </c>
      <c r="G4061" s="1">
        <v>13.513513509999999</v>
      </c>
      <c r="H4061" s="1">
        <v>8.1081081079999997</v>
      </c>
      <c r="I4061" s="1">
        <v>52.94</v>
      </c>
      <c r="J4061" s="1">
        <v>1</v>
      </c>
      <c r="K4061" s="1">
        <v>1</v>
      </c>
      <c r="L4061" s="1">
        <v>0</v>
      </c>
      <c r="M4061" s="1">
        <v>0</v>
      </c>
      <c r="N4061" s="1">
        <v>0</v>
      </c>
      <c r="O4061" s="1" t="s">
        <v>25</v>
      </c>
      <c r="P4061" s="1" t="s">
        <v>62</v>
      </c>
      <c r="Q4061" s="10">
        <f>F4061*Part1Out!C$76+'relay test.csv'!H4061*Part1Out!C$77+'relay test.csv'!I4061*Part1Out!C$78+'relay test.csv'!J4061*Part1Out!C$79+'relay test.csv'!K4061*Part1Out!C$80+'relay test.csv'!L4061*Part1Out!C$81+'relay test.csv'!M4061*Part1Out!C$82</f>
        <v>7.6950409633882142</v>
      </c>
      <c r="R4061" s="11">
        <f t="shared" si="504"/>
        <v>2197.4238224093688</v>
      </c>
      <c r="S4061" s="12">
        <f t="shared" si="505"/>
        <v>0.99954512865544554</v>
      </c>
      <c r="T4061" s="11">
        <f t="shared" si="506"/>
        <v>1</v>
      </c>
      <c r="U4061" s="11">
        <f t="shared" si="507"/>
        <v>1</v>
      </c>
      <c r="V4061" s="72">
        <f>Q4061+Part1Out!C$75</f>
        <v>5.1602373743059733</v>
      </c>
      <c r="W4061" s="1">
        <f t="shared" si="508"/>
        <v>174.2058026790576</v>
      </c>
      <c r="X4061" s="12">
        <f t="shared" si="509"/>
        <v>0.99429242647955096</v>
      </c>
      <c r="Y4061" s="11">
        <f t="shared" si="510"/>
        <v>1</v>
      </c>
      <c r="Z4061" s="1">
        <f t="shared" si="511"/>
        <v>1</v>
      </c>
    </row>
    <row r="4062" spans="1:26" x14ac:dyDescent="0.2">
      <c r="A4062" s="1" t="s">
        <v>4085</v>
      </c>
      <c r="B4062" s="1">
        <v>1</v>
      </c>
      <c r="C4062" s="2">
        <v>41547</v>
      </c>
      <c r="D4062" s="2">
        <v>41547</v>
      </c>
      <c r="E4062" s="2">
        <v>41555</v>
      </c>
      <c r="F4062" s="1">
        <v>34</v>
      </c>
      <c r="G4062" s="1">
        <v>11.764705879999999</v>
      </c>
      <c r="H4062" s="1">
        <v>0</v>
      </c>
      <c r="I4062" s="1">
        <v>48.71</v>
      </c>
      <c r="J4062" s="1">
        <v>0.25</v>
      </c>
      <c r="K4062" s="1">
        <v>1</v>
      </c>
      <c r="L4062" s="1">
        <v>0</v>
      </c>
      <c r="M4062" s="1">
        <v>0</v>
      </c>
      <c r="N4062" s="1">
        <v>0</v>
      </c>
      <c r="O4062" s="1" t="s">
        <v>31</v>
      </c>
      <c r="P4062" s="1" t="s">
        <v>62</v>
      </c>
      <c r="Q4062" s="10">
        <f>F4062*Part1Out!C$76+'relay test.csv'!H4062*Part1Out!C$77+'relay test.csv'!I4062*Part1Out!C$78+'relay test.csv'!J4062*Part1Out!C$79+'relay test.csv'!K4062*Part1Out!C$80+'relay test.csv'!L4062*Part1Out!C$81+'relay test.csv'!M4062*Part1Out!C$82</f>
        <v>7.3767543834953866</v>
      </c>
      <c r="R4062" s="11">
        <f t="shared" si="504"/>
        <v>1598.3935674137379</v>
      </c>
      <c r="S4062" s="12">
        <f t="shared" si="505"/>
        <v>0.99937476302245165</v>
      </c>
      <c r="T4062" s="11">
        <f t="shared" si="506"/>
        <v>1</v>
      </c>
      <c r="U4062" s="11">
        <f t="shared" si="507"/>
        <v>1</v>
      </c>
      <c r="V4062" s="72">
        <f>Q4062+Part1Out!C$75</f>
        <v>4.8419507944131457</v>
      </c>
      <c r="W4062" s="1">
        <f t="shared" si="508"/>
        <v>126.71630823727317</v>
      </c>
      <c r="X4062" s="12">
        <f t="shared" si="509"/>
        <v>0.99217014636735201</v>
      </c>
      <c r="Y4062" s="11">
        <f t="shared" si="510"/>
        <v>1</v>
      </c>
      <c r="Z4062" s="1">
        <f t="shared" si="511"/>
        <v>1</v>
      </c>
    </row>
    <row r="4063" spans="1:26" x14ac:dyDescent="0.2">
      <c r="A4063" s="1" t="s">
        <v>4086</v>
      </c>
      <c r="B4063" s="1">
        <v>1</v>
      </c>
      <c r="C4063" s="2">
        <v>41547</v>
      </c>
      <c r="D4063" s="2">
        <v>41547</v>
      </c>
      <c r="E4063" s="2">
        <v>41547</v>
      </c>
      <c r="F4063" s="1">
        <v>30</v>
      </c>
      <c r="G4063" s="1">
        <v>33.333333330000002</v>
      </c>
      <c r="H4063" s="1">
        <v>6.6666666670000003</v>
      </c>
      <c r="I4063" s="1">
        <v>40.020000000000003</v>
      </c>
      <c r="J4063" s="1">
        <v>0</v>
      </c>
      <c r="K4063" s="1">
        <v>1</v>
      </c>
      <c r="L4063" s="1">
        <v>0</v>
      </c>
      <c r="M4063" s="1">
        <v>0</v>
      </c>
      <c r="N4063" s="1">
        <v>0</v>
      </c>
      <c r="O4063" s="1" t="s">
        <v>31</v>
      </c>
      <c r="P4063" s="1" t="s">
        <v>23</v>
      </c>
      <c r="Q4063" s="10">
        <f>F4063*Part1Out!C$76+'relay test.csv'!H4063*Part1Out!C$77+'relay test.csv'!I4063*Part1Out!C$78+'relay test.csv'!J4063*Part1Out!C$79+'relay test.csv'!K4063*Part1Out!C$80+'relay test.csv'!L4063*Part1Out!C$81+'relay test.csv'!M4063*Part1Out!C$82</f>
        <v>6.8432188981415969</v>
      </c>
      <c r="R4063" s="11">
        <f t="shared" si="504"/>
        <v>937.50200653061381</v>
      </c>
      <c r="S4063" s="12">
        <f t="shared" si="505"/>
        <v>0.99893447217689313</v>
      </c>
      <c r="T4063" s="11">
        <f t="shared" si="506"/>
        <v>1</v>
      </c>
      <c r="U4063" s="11">
        <f t="shared" si="507"/>
        <v>1</v>
      </c>
      <c r="V4063" s="72">
        <f>Q4063+Part1Out!C$75</f>
        <v>4.308415309059356</v>
      </c>
      <c r="W4063" s="1">
        <f t="shared" si="508"/>
        <v>74.322617191717754</v>
      </c>
      <c r="X4063" s="12">
        <f t="shared" si="509"/>
        <v>0.98672377517824805</v>
      </c>
      <c r="Y4063" s="11">
        <f t="shared" si="510"/>
        <v>1</v>
      </c>
      <c r="Z4063" s="1">
        <f t="shared" si="511"/>
        <v>1</v>
      </c>
    </row>
    <row r="4064" spans="1:26" x14ac:dyDescent="0.2">
      <c r="A4064" s="1" t="s">
        <v>4087</v>
      </c>
      <c r="B4064" s="1">
        <v>0</v>
      </c>
      <c r="C4064" s="2">
        <v>41547</v>
      </c>
      <c r="D4064" s="2">
        <v>41547</v>
      </c>
      <c r="E4064" s="2">
        <v>41547</v>
      </c>
      <c r="F4064" s="1">
        <v>8</v>
      </c>
      <c r="G4064" s="1">
        <v>62.5</v>
      </c>
      <c r="H4064" s="1">
        <v>12.5</v>
      </c>
      <c r="I4064" s="1">
        <v>42.69</v>
      </c>
      <c r="J4064" s="1">
        <v>0</v>
      </c>
      <c r="K4064" s="1">
        <v>1</v>
      </c>
      <c r="L4064" s="1">
        <v>0</v>
      </c>
      <c r="M4064" s="1">
        <v>0</v>
      </c>
      <c r="N4064" s="1">
        <v>0</v>
      </c>
      <c r="O4064" s="1" t="s">
        <v>31</v>
      </c>
      <c r="P4064" s="1" t="s">
        <v>62</v>
      </c>
      <c r="Q4064" s="10">
        <f>F4064*Part1Out!C$76+'relay test.csv'!H4064*Part1Out!C$77+'relay test.csv'!I4064*Part1Out!C$78+'relay test.csv'!J4064*Part1Out!C$79+'relay test.csv'!K4064*Part1Out!C$80+'relay test.csv'!L4064*Part1Out!C$81+'relay test.csv'!M4064*Part1Out!C$82</f>
        <v>2.3020014525551691</v>
      </c>
      <c r="R4064" s="11">
        <f t="shared" si="504"/>
        <v>9.994165298460743</v>
      </c>
      <c r="S4064" s="12">
        <f t="shared" si="505"/>
        <v>0.90904266282588941</v>
      </c>
      <c r="T4064" s="11">
        <f t="shared" si="506"/>
        <v>1</v>
      </c>
      <c r="U4064" s="11">
        <f t="shared" si="507"/>
        <v>0</v>
      </c>
      <c r="V4064" s="72">
        <f>Q4064+Part1Out!C$75</f>
        <v>-0.23280213652707182</v>
      </c>
      <c r="W4064" s="1">
        <f t="shared" si="508"/>
        <v>0.79231032728887474</v>
      </c>
      <c r="X4064" s="12">
        <f t="shared" si="509"/>
        <v>0.44206090609730359</v>
      </c>
      <c r="Y4064" s="11">
        <f t="shared" si="510"/>
        <v>0</v>
      </c>
      <c r="Z4064" s="1">
        <f t="shared" si="511"/>
        <v>0</v>
      </c>
    </row>
    <row r="4065" spans="1:26" x14ac:dyDescent="0.2">
      <c r="A4065" s="1" t="s">
        <v>4088</v>
      </c>
      <c r="B4065" s="1">
        <v>0</v>
      </c>
      <c r="C4065" s="2">
        <v>41545</v>
      </c>
      <c r="D4065" s="2">
        <v>41547</v>
      </c>
      <c r="E4065" s="2">
        <v>41547</v>
      </c>
      <c r="F4065" s="1">
        <v>1</v>
      </c>
      <c r="G4065" s="1">
        <v>0</v>
      </c>
      <c r="H4065" s="1">
        <v>0</v>
      </c>
      <c r="I4065" s="1">
        <v>102.48</v>
      </c>
      <c r="J4065" s="1">
        <v>0</v>
      </c>
      <c r="K4065" s="1">
        <v>1</v>
      </c>
      <c r="L4065" s="1">
        <v>0</v>
      </c>
      <c r="M4065" s="1">
        <v>0</v>
      </c>
      <c r="N4065" s="1">
        <v>0</v>
      </c>
      <c r="O4065" s="1" t="s">
        <v>31</v>
      </c>
      <c r="P4065" s="1" t="s">
        <v>23</v>
      </c>
      <c r="Q4065" s="10">
        <f>F4065*Part1Out!C$76+'relay test.csv'!H4065*Part1Out!C$77+'relay test.csv'!I4065*Part1Out!C$78+'relay test.csv'!J4065*Part1Out!C$79+'relay test.csv'!K4065*Part1Out!C$80+'relay test.csv'!L4065*Part1Out!C$81+'relay test.csv'!M4065*Part1Out!C$82</f>
        <v>0.37174066057562044</v>
      </c>
      <c r="R4065" s="11">
        <f t="shared" si="504"/>
        <v>1.4502568237491529</v>
      </c>
      <c r="S4065" s="12">
        <f t="shared" si="505"/>
        <v>0.59187951633988556</v>
      </c>
      <c r="T4065" s="11">
        <f t="shared" si="506"/>
        <v>1</v>
      </c>
      <c r="U4065" s="11">
        <f t="shared" si="507"/>
        <v>0</v>
      </c>
      <c r="V4065" s="72">
        <f>Q4065+Part1Out!C$75</f>
        <v>-2.1630629285066205</v>
      </c>
      <c r="W4065" s="1">
        <f t="shared" si="508"/>
        <v>0.11497242884851898</v>
      </c>
      <c r="X4065" s="12">
        <f t="shared" si="509"/>
        <v>0.10311683578333507</v>
      </c>
      <c r="Y4065" s="11">
        <f t="shared" si="510"/>
        <v>0</v>
      </c>
      <c r="Z4065" s="1">
        <f t="shared" si="511"/>
        <v>0</v>
      </c>
    </row>
    <row r="4066" spans="1:26" x14ac:dyDescent="0.2">
      <c r="A4066" s="1" t="s">
        <v>4089</v>
      </c>
      <c r="B4066" s="1">
        <v>1</v>
      </c>
      <c r="C4066" s="2">
        <v>41547</v>
      </c>
      <c r="D4066" s="2">
        <v>41551</v>
      </c>
      <c r="E4066" s="2">
        <v>41551</v>
      </c>
      <c r="F4066" s="1">
        <v>33</v>
      </c>
      <c r="G4066" s="1">
        <v>0</v>
      </c>
      <c r="H4066" s="1">
        <v>0</v>
      </c>
      <c r="I4066" s="1">
        <v>51.29</v>
      </c>
      <c r="J4066" s="1">
        <v>0</v>
      </c>
      <c r="K4066" s="1">
        <v>1</v>
      </c>
      <c r="L4066" s="1">
        <v>0</v>
      </c>
      <c r="M4066" s="1">
        <v>0</v>
      </c>
      <c r="N4066" s="1">
        <v>0</v>
      </c>
      <c r="O4066" s="1" t="s">
        <v>31</v>
      </c>
      <c r="P4066" s="1" t="s">
        <v>62</v>
      </c>
      <c r="Q4066" s="10">
        <f>F4066*Part1Out!C$76+'relay test.csv'!H4066*Part1Out!C$77+'relay test.csv'!I4066*Part1Out!C$78+'relay test.csv'!J4066*Part1Out!C$79+'relay test.csv'!K4066*Part1Out!C$80+'relay test.csv'!L4066*Part1Out!C$81+'relay test.csv'!M4066*Part1Out!C$82</f>
        <v>7.3083569678956168</v>
      </c>
      <c r="R4066" s="11">
        <f t="shared" si="504"/>
        <v>1492.722582119176</v>
      </c>
      <c r="S4066" s="12">
        <f t="shared" si="505"/>
        <v>0.99933053164491814</v>
      </c>
      <c r="T4066" s="11">
        <f t="shared" si="506"/>
        <v>1</v>
      </c>
      <c r="U4066" s="11">
        <f t="shared" si="507"/>
        <v>1</v>
      </c>
      <c r="V4066" s="72">
        <f>Q4066+Part1Out!C$75</f>
        <v>4.7735533788133759</v>
      </c>
      <c r="W4066" s="1">
        <f t="shared" si="508"/>
        <v>118.33899903301504</v>
      </c>
      <c r="X4066" s="12">
        <f t="shared" si="509"/>
        <v>0.99162050957270598</v>
      </c>
      <c r="Y4066" s="11">
        <f t="shared" si="510"/>
        <v>1</v>
      </c>
      <c r="Z4066" s="1">
        <f t="shared" si="511"/>
        <v>1</v>
      </c>
    </row>
    <row r="4067" spans="1:26" x14ac:dyDescent="0.2">
      <c r="A4067" s="1" t="s">
        <v>4090</v>
      </c>
      <c r="B4067" s="1">
        <v>1</v>
      </c>
      <c r="C4067" s="2">
        <v>41547</v>
      </c>
      <c r="D4067" s="2">
        <v>41547</v>
      </c>
      <c r="E4067" s="2">
        <v>41547</v>
      </c>
      <c r="F4067" s="1">
        <v>20</v>
      </c>
      <c r="G4067" s="1">
        <v>100</v>
      </c>
      <c r="H4067" s="1">
        <v>0</v>
      </c>
      <c r="I4067" s="1">
        <v>53.57</v>
      </c>
      <c r="J4067" s="1">
        <v>0</v>
      </c>
      <c r="K4067" s="1">
        <v>1</v>
      </c>
      <c r="L4067" s="1">
        <v>0</v>
      </c>
      <c r="M4067" s="1">
        <v>0</v>
      </c>
      <c r="N4067" s="1">
        <v>0</v>
      </c>
      <c r="O4067" s="1" t="s">
        <v>25</v>
      </c>
      <c r="P4067" s="1" t="s">
        <v>27</v>
      </c>
      <c r="Q4067" s="10">
        <f>F4067*Part1Out!C$76+'relay test.csv'!H4067*Part1Out!C$77+'relay test.csv'!I4067*Part1Out!C$78+'relay test.csv'!J4067*Part1Out!C$79+'relay test.csv'!K4067*Part1Out!C$80+'relay test.csv'!L4067*Part1Out!C$81+'relay test.csv'!M4067*Part1Out!C$82</f>
        <v>4.5562287774057424</v>
      </c>
      <c r="R4067" s="11">
        <f t="shared" si="504"/>
        <v>95.223692097518352</v>
      </c>
      <c r="S4067" s="12">
        <f t="shared" si="505"/>
        <v>0.98960754905365156</v>
      </c>
      <c r="T4067" s="11">
        <f t="shared" si="506"/>
        <v>1</v>
      </c>
      <c r="U4067" s="11">
        <f t="shared" si="507"/>
        <v>1</v>
      </c>
      <c r="V4067" s="72">
        <f>Q4067+Part1Out!C$75</f>
        <v>2.0214251883235015</v>
      </c>
      <c r="W4067" s="1">
        <f t="shared" si="508"/>
        <v>7.5490761257530687</v>
      </c>
      <c r="X4067" s="12">
        <f t="shared" si="509"/>
        <v>0.88302829624038337</v>
      </c>
      <c r="Y4067" s="11">
        <f t="shared" si="510"/>
        <v>1</v>
      </c>
      <c r="Z4067" s="1">
        <f t="shared" si="511"/>
        <v>1</v>
      </c>
    </row>
    <row r="4068" spans="1:26" x14ac:dyDescent="0.2">
      <c r="A4068" s="1" t="s">
        <v>4091</v>
      </c>
      <c r="B4068" s="1">
        <v>0</v>
      </c>
      <c r="C4068" s="2">
        <v>41547</v>
      </c>
      <c r="D4068" s="2">
        <v>41548</v>
      </c>
      <c r="E4068" s="2">
        <v>41548</v>
      </c>
      <c r="F4068" s="1">
        <v>9</v>
      </c>
      <c r="G4068" s="1">
        <v>44.444444439999998</v>
      </c>
      <c r="H4068" s="1">
        <v>11.11111111</v>
      </c>
      <c r="I4068" s="1">
        <v>40.020000000000003</v>
      </c>
      <c r="J4068" s="1">
        <v>0</v>
      </c>
      <c r="K4068" s="1">
        <v>1</v>
      </c>
      <c r="L4068" s="1">
        <v>1</v>
      </c>
      <c r="M4068" s="1">
        <v>0</v>
      </c>
      <c r="N4068" s="1">
        <v>0</v>
      </c>
      <c r="O4068" s="1" t="s">
        <v>22</v>
      </c>
      <c r="P4068" s="1" t="s">
        <v>27</v>
      </c>
      <c r="Q4068" s="10">
        <f>F4068*Part1Out!C$76+'relay test.csv'!H4068*Part1Out!C$77+'relay test.csv'!I4068*Part1Out!C$78+'relay test.csv'!J4068*Part1Out!C$79+'relay test.csv'!K4068*Part1Out!C$80+'relay test.csv'!L4068*Part1Out!C$81+'relay test.csv'!M4068*Part1Out!C$82</f>
        <v>3.2652777221275855</v>
      </c>
      <c r="R4068" s="11">
        <f t="shared" si="504"/>
        <v>26.187382796671709</v>
      </c>
      <c r="S4068" s="12">
        <f t="shared" si="505"/>
        <v>0.96321823224108127</v>
      </c>
      <c r="T4068" s="11">
        <f t="shared" si="506"/>
        <v>1</v>
      </c>
      <c r="U4068" s="11">
        <f t="shared" si="507"/>
        <v>0</v>
      </c>
      <c r="V4068" s="72">
        <f>Q4068+Part1Out!C$75</f>
        <v>0.73047413304534459</v>
      </c>
      <c r="W4068" s="1">
        <f t="shared" si="508"/>
        <v>2.0760647052401269</v>
      </c>
      <c r="X4068" s="12">
        <f t="shared" si="509"/>
        <v>0.67490930919090109</v>
      </c>
      <c r="Y4068" s="11">
        <f t="shared" si="510"/>
        <v>1</v>
      </c>
      <c r="Z4068" s="1">
        <f t="shared" si="511"/>
        <v>0</v>
      </c>
    </row>
    <row r="4069" spans="1:26" x14ac:dyDescent="0.2">
      <c r="A4069" s="1" t="s">
        <v>4092</v>
      </c>
      <c r="B4069" s="1">
        <v>1</v>
      </c>
      <c r="C4069" s="2">
        <v>41548</v>
      </c>
      <c r="D4069" s="2">
        <v>41553</v>
      </c>
      <c r="E4069" s="2">
        <v>41657</v>
      </c>
      <c r="F4069" s="1">
        <v>30</v>
      </c>
      <c r="G4069" s="1">
        <v>86.666666669999998</v>
      </c>
      <c r="H4069" s="1">
        <v>56.666666669999998</v>
      </c>
      <c r="I4069" s="1">
        <v>39.590000000000003</v>
      </c>
      <c r="J4069" s="1">
        <v>2.8846153846153799E-2</v>
      </c>
      <c r="K4069" s="1">
        <v>1</v>
      </c>
      <c r="L4069" s="1">
        <v>1</v>
      </c>
      <c r="M4069" s="1">
        <v>0</v>
      </c>
      <c r="N4069" s="1">
        <v>0</v>
      </c>
      <c r="O4069" s="1" t="s">
        <v>25</v>
      </c>
      <c r="P4069" s="1" t="s">
        <v>166</v>
      </c>
      <c r="Q4069" s="10">
        <f>F4069*Part1Out!C$76+'relay test.csv'!H4069*Part1Out!C$77+'relay test.csv'!I4069*Part1Out!C$78+'relay test.csv'!J4069*Part1Out!C$79+'relay test.csv'!K4069*Part1Out!C$80+'relay test.csv'!L4069*Part1Out!C$81+'relay test.csv'!M4069*Part1Out!C$82</f>
        <v>8.5566117282898961</v>
      </c>
      <c r="R4069" s="11">
        <f t="shared" si="504"/>
        <v>5201.0287851016556</v>
      </c>
      <c r="S4069" s="12">
        <f t="shared" si="505"/>
        <v>0.9998077673074659</v>
      </c>
      <c r="T4069" s="11">
        <f t="shared" si="506"/>
        <v>1</v>
      </c>
      <c r="U4069" s="11">
        <f t="shared" si="507"/>
        <v>1</v>
      </c>
      <c r="V4069" s="72">
        <f>Q4069+Part1Out!C$75</f>
        <v>6.0218081392076552</v>
      </c>
      <c r="W4069" s="1">
        <f t="shared" si="508"/>
        <v>412.32346032914052</v>
      </c>
      <c r="X4069" s="12">
        <f t="shared" si="509"/>
        <v>0.99758058737047328</v>
      </c>
      <c r="Y4069" s="11">
        <f t="shared" si="510"/>
        <v>1</v>
      </c>
      <c r="Z4069" s="1">
        <f t="shared" si="511"/>
        <v>1</v>
      </c>
    </row>
    <row r="4070" spans="1:26" x14ac:dyDescent="0.2">
      <c r="A4070" s="1" t="s">
        <v>4093</v>
      </c>
      <c r="B4070" s="1">
        <v>1</v>
      </c>
      <c r="C4070" s="2">
        <v>41548</v>
      </c>
      <c r="D4070" s="2">
        <v>41548</v>
      </c>
      <c r="E4070" s="2">
        <v>41564</v>
      </c>
      <c r="F4070" s="1">
        <v>32</v>
      </c>
      <c r="G4070" s="1">
        <v>50</v>
      </c>
      <c r="H4070" s="1">
        <v>15.625</v>
      </c>
      <c r="I4070" s="1">
        <v>46.08</v>
      </c>
      <c r="J4070" s="1">
        <v>0.125</v>
      </c>
      <c r="K4070" s="1">
        <v>1</v>
      </c>
      <c r="L4070" s="1">
        <v>0</v>
      </c>
      <c r="M4070" s="1">
        <v>0</v>
      </c>
      <c r="N4070" s="1">
        <v>0</v>
      </c>
      <c r="O4070" s="1" t="s">
        <v>22</v>
      </c>
      <c r="P4070" s="1" t="s">
        <v>23</v>
      </c>
      <c r="Q4070" s="10">
        <f>F4070*Part1Out!C$76+'relay test.csv'!H4070*Part1Out!C$77+'relay test.csv'!I4070*Part1Out!C$78+'relay test.csv'!J4070*Part1Out!C$79+'relay test.csv'!K4070*Part1Out!C$80+'relay test.csv'!L4070*Part1Out!C$81+'relay test.csv'!M4070*Part1Out!C$82</f>
        <v>7.3398899989736792</v>
      </c>
      <c r="R4070" s="11">
        <f t="shared" si="504"/>
        <v>1540.542643073579</v>
      </c>
      <c r="S4070" s="12">
        <f t="shared" si="505"/>
        <v>0.99935129916483778</v>
      </c>
      <c r="T4070" s="11">
        <f t="shared" si="506"/>
        <v>1</v>
      </c>
      <c r="U4070" s="11">
        <f t="shared" si="507"/>
        <v>1</v>
      </c>
      <c r="V4070" s="72">
        <f>Q4070+Part1Out!C$75</f>
        <v>4.8050864098914383</v>
      </c>
      <c r="W4070" s="1">
        <f t="shared" si="508"/>
        <v>122.13004380906978</v>
      </c>
      <c r="X4070" s="12">
        <f t="shared" si="509"/>
        <v>0.99187850528543109</v>
      </c>
      <c r="Y4070" s="11">
        <f t="shared" si="510"/>
        <v>1</v>
      </c>
      <c r="Z4070" s="1">
        <f t="shared" si="511"/>
        <v>1</v>
      </c>
    </row>
    <row r="4071" spans="1:26" x14ac:dyDescent="0.2">
      <c r="A4071" s="1" t="s">
        <v>4094</v>
      </c>
      <c r="B4071" s="1">
        <v>1</v>
      </c>
      <c r="C4071" s="2">
        <v>41547</v>
      </c>
      <c r="D4071" s="2">
        <v>41548</v>
      </c>
      <c r="E4071" s="2">
        <v>41548</v>
      </c>
      <c r="F4071" s="1">
        <v>15</v>
      </c>
      <c r="G4071" s="1">
        <v>100</v>
      </c>
      <c r="H4071" s="1">
        <v>0</v>
      </c>
      <c r="I4071" s="1">
        <v>40.020000000000003</v>
      </c>
      <c r="J4071" s="1">
        <v>0</v>
      </c>
      <c r="K4071" s="1">
        <v>1</v>
      </c>
      <c r="L4071" s="1">
        <v>1</v>
      </c>
      <c r="M4071" s="1">
        <v>0</v>
      </c>
      <c r="N4071" s="1">
        <v>0</v>
      </c>
      <c r="O4071" s="1" t="s">
        <v>22</v>
      </c>
      <c r="P4071" s="1" t="s">
        <v>23</v>
      </c>
      <c r="Q4071" s="10">
        <f>F4071*Part1Out!C$76+'relay test.csv'!H4071*Part1Out!C$77+'relay test.csv'!I4071*Part1Out!C$78+'relay test.csv'!J4071*Part1Out!C$79+'relay test.csv'!K4071*Part1Out!C$80+'relay test.csv'!L4071*Part1Out!C$81+'relay test.csv'!M4071*Part1Out!C$82</f>
        <v>4.3184095298124259</v>
      </c>
      <c r="R4071" s="11">
        <f t="shared" si="504"/>
        <v>75.069138068287799</v>
      </c>
      <c r="S4071" s="12">
        <f t="shared" si="505"/>
        <v>0.98685406427108069</v>
      </c>
      <c r="T4071" s="11">
        <f t="shared" si="506"/>
        <v>1</v>
      </c>
      <c r="U4071" s="11">
        <f t="shared" si="507"/>
        <v>1</v>
      </c>
      <c r="V4071" s="72">
        <f>Q4071+Part1Out!C$75</f>
        <v>1.783605940730185</v>
      </c>
      <c r="W4071" s="1">
        <f t="shared" si="508"/>
        <v>5.9512777281499813</v>
      </c>
      <c r="X4071" s="12">
        <f t="shared" si="509"/>
        <v>0.85614155568113937</v>
      </c>
      <c r="Y4071" s="11">
        <f t="shared" si="510"/>
        <v>1</v>
      </c>
      <c r="Z4071" s="1">
        <f t="shared" si="511"/>
        <v>1</v>
      </c>
    </row>
    <row r="4072" spans="1:26" x14ac:dyDescent="0.2">
      <c r="A4072" s="1" t="s">
        <v>4095</v>
      </c>
      <c r="B4072" s="1">
        <v>0</v>
      </c>
      <c r="C4072" s="2">
        <v>41548</v>
      </c>
      <c r="D4072" s="2">
        <v>41598</v>
      </c>
      <c r="E4072" s="2">
        <v>41598</v>
      </c>
      <c r="F4072" s="1">
        <v>15</v>
      </c>
      <c r="G4072" s="1">
        <v>73.333333330000002</v>
      </c>
      <c r="H4072" s="1">
        <v>0</v>
      </c>
      <c r="I4072" s="1">
        <v>69.94</v>
      </c>
      <c r="J4072" s="1">
        <v>0</v>
      </c>
      <c r="K4072" s="1">
        <v>0</v>
      </c>
      <c r="L4072" s="1">
        <v>1</v>
      </c>
      <c r="M4072" s="1">
        <v>0</v>
      </c>
      <c r="N4072" s="1">
        <v>0</v>
      </c>
      <c r="O4072" s="1" t="s">
        <v>35</v>
      </c>
      <c r="P4072" s="1" t="s">
        <v>23</v>
      </c>
      <c r="Q4072" s="10">
        <f>F4072*Part1Out!C$76+'relay test.csv'!H4072*Part1Out!C$77+'relay test.csv'!I4072*Part1Out!C$78+'relay test.csv'!J4072*Part1Out!C$79+'relay test.csv'!K4072*Part1Out!C$80+'relay test.csv'!L4072*Part1Out!C$81+'relay test.csv'!M4072*Part1Out!C$82</f>
        <v>3.6867216720566853</v>
      </c>
      <c r="R4072" s="11">
        <f t="shared" si="504"/>
        <v>39.913781771236316</v>
      </c>
      <c r="S4072" s="12">
        <f t="shared" si="505"/>
        <v>0.97555835816910397</v>
      </c>
      <c r="T4072" s="11">
        <f t="shared" si="506"/>
        <v>1</v>
      </c>
      <c r="U4072" s="11">
        <f t="shared" si="507"/>
        <v>0</v>
      </c>
      <c r="V4072" s="72">
        <f>Q4072+Part1Out!C$75</f>
        <v>1.1519180829744444</v>
      </c>
      <c r="W4072" s="1">
        <f t="shared" si="508"/>
        <v>3.1642563990186923</v>
      </c>
      <c r="X4072" s="12">
        <f t="shared" si="509"/>
        <v>0.7598610882279847</v>
      </c>
      <c r="Y4072" s="11">
        <f t="shared" si="510"/>
        <v>1</v>
      </c>
      <c r="Z4072" s="1">
        <f t="shared" si="511"/>
        <v>0</v>
      </c>
    </row>
    <row r="4073" spans="1:26" x14ac:dyDescent="0.2">
      <c r="A4073" s="1" t="s">
        <v>4096</v>
      </c>
      <c r="B4073" s="1">
        <v>1</v>
      </c>
      <c r="C4073" s="2">
        <v>41548</v>
      </c>
      <c r="D4073" s="2">
        <v>41548</v>
      </c>
      <c r="E4073" s="2">
        <v>41625</v>
      </c>
      <c r="F4073" s="1">
        <v>41</v>
      </c>
      <c r="G4073" s="1">
        <v>12.195121950000001</v>
      </c>
      <c r="H4073" s="1">
        <v>4.8780487800000003</v>
      </c>
      <c r="I4073" s="1">
        <v>45.16</v>
      </c>
      <c r="J4073" s="1">
        <v>7.7922077922077906E-2</v>
      </c>
      <c r="K4073" s="1">
        <v>1</v>
      </c>
      <c r="L4073" s="1">
        <v>1</v>
      </c>
      <c r="M4073" s="1">
        <v>0</v>
      </c>
      <c r="N4073" s="1">
        <v>0</v>
      </c>
      <c r="O4073" s="1" t="s">
        <v>29</v>
      </c>
      <c r="P4073" s="1" t="s">
        <v>23</v>
      </c>
      <c r="Q4073" s="10">
        <f>F4073*Part1Out!C$76+'relay test.csv'!H4073*Part1Out!C$77+'relay test.csv'!I4073*Part1Out!C$78+'relay test.csv'!J4073*Part1Out!C$79+'relay test.csv'!K4073*Part1Out!C$80+'relay test.csv'!L4073*Part1Out!C$81+'relay test.csv'!M4073*Part1Out!C$82</f>
        <v>9.834484826337869</v>
      </c>
      <c r="R4073" s="11">
        <f t="shared" si="504"/>
        <v>18666.482712961999</v>
      </c>
      <c r="S4073" s="12">
        <f t="shared" si="505"/>
        <v>0.99994643091329583</v>
      </c>
      <c r="T4073" s="11">
        <f t="shared" si="506"/>
        <v>1</v>
      </c>
      <c r="U4073" s="11">
        <f t="shared" si="507"/>
        <v>1</v>
      </c>
      <c r="V4073" s="72">
        <f>Q4073+Part1Out!C$75</f>
        <v>7.2996812372556281</v>
      </c>
      <c r="W4073" s="1">
        <f t="shared" si="508"/>
        <v>1479.8281383155509</v>
      </c>
      <c r="X4073" s="12">
        <f t="shared" si="509"/>
        <v>0.99932470218918346</v>
      </c>
      <c r="Y4073" s="11">
        <f t="shared" si="510"/>
        <v>1</v>
      </c>
      <c r="Z4073" s="1">
        <f t="shared" si="511"/>
        <v>1</v>
      </c>
    </row>
    <row r="4074" spans="1:26" x14ac:dyDescent="0.2">
      <c r="A4074" s="1" t="s">
        <v>4097</v>
      </c>
      <c r="B4074" s="1">
        <v>1</v>
      </c>
      <c r="C4074" s="2">
        <v>41548</v>
      </c>
      <c r="D4074" s="2">
        <v>41548</v>
      </c>
      <c r="E4074" s="2">
        <v>41548</v>
      </c>
      <c r="F4074" s="1">
        <v>34</v>
      </c>
      <c r="G4074" s="1">
        <v>14.70588235</v>
      </c>
      <c r="H4074" s="1">
        <v>0</v>
      </c>
      <c r="I4074" s="1">
        <v>40.020000000000003</v>
      </c>
      <c r="J4074" s="1">
        <v>0</v>
      </c>
      <c r="K4074" s="1">
        <v>1</v>
      </c>
      <c r="L4074" s="1">
        <v>0</v>
      </c>
      <c r="M4074" s="1">
        <v>0</v>
      </c>
      <c r="N4074" s="1">
        <v>0</v>
      </c>
      <c r="O4074" s="1" t="s">
        <v>29</v>
      </c>
      <c r="P4074" s="1" t="s">
        <v>23</v>
      </c>
      <c r="Q4074" s="10">
        <f>F4074*Part1Out!C$76+'relay test.csv'!H4074*Part1Out!C$77+'relay test.csv'!I4074*Part1Out!C$78+'relay test.csv'!J4074*Part1Out!C$79+'relay test.csv'!K4074*Part1Out!C$80+'relay test.csv'!L4074*Part1Out!C$81+'relay test.csv'!M4074*Part1Out!C$82</f>
        <v>7.5595292712452169</v>
      </c>
      <c r="R4074" s="11">
        <f t="shared" si="504"/>
        <v>1918.9419995573244</v>
      </c>
      <c r="S4074" s="12">
        <f t="shared" si="505"/>
        <v>0.99947915093256434</v>
      </c>
      <c r="T4074" s="11">
        <f t="shared" si="506"/>
        <v>1</v>
      </c>
      <c r="U4074" s="11">
        <f t="shared" si="507"/>
        <v>1</v>
      </c>
      <c r="V4074" s="72">
        <f>Q4074+Part1Out!C$75</f>
        <v>5.024725682162976</v>
      </c>
      <c r="W4074" s="1">
        <f t="shared" si="508"/>
        <v>152.12851882205672</v>
      </c>
      <c r="X4074" s="12">
        <f t="shared" si="509"/>
        <v>0.99346953782553038</v>
      </c>
      <c r="Y4074" s="11">
        <f t="shared" si="510"/>
        <v>1</v>
      </c>
      <c r="Z4074" s="1">
        <f t="shared" si="511"/>
        <v>1</v>
      </c>
    </row>
    <row r="4075" spans="1:26" x14ac:dyDescent="0.2">
      <c r="A4075" s="1" t="s">
        <v>4098</v>
      </c>
      <c r="B4075" s="1">
        <v>1</v>
      </c>
      <c r="C4075" s="2">
        <v>41548</v>
      </c>
      <c r="D4075" s="2">
        <v>41548</v>
      </c>
      <c r="E4075" s="2">
        <v>41555</v>
      </c>
      <c r="F4075" s="1">
        <v>33</v>
      </c>
      <c r="G4075" s="1">
        <v>12.121212119999999</v>
      </c>
      <c r="H4075" s="1">
        <v>0</v>
      </c>
      <c r="I4075" s="1">
        <v>56.46</v>
      </c>
      <c r="J4075" s="1">
        <v>0.28571428571428598</v>
      </c>
      <c r="K4075" s="1">
        <v>1</v>
      </c>
      <c r="L4075" s="1">
        <v>0</v>
      </c>
      <c r="M4075" s="1">
        <v>0</v>
      </c>
      <c r="N4075" s="1">
        <v>0</v>
      </c>
      <c r="O4075" s="1" t="s">
        <v>29</v>
      </c>
      <c r="P4075" s="1" t="s">
        <v>23</v>
      </c>
      <c r="Q4075" s="10">
        <f>F4075*Part1Out!C$76+'relay test.csv'!H4075*Part1Out!C$77+'relay test.csv'!I4075*Part1Out!C$78+'relay test.csv'!J4075*Part1Out!C$79+'relay test.csv'!K4075*Part1Out!C$80+'relay test.csv'!L4075*Part1Out!C$81+'relay test.csv'!M4075*Part1Out!C$82</f>
        <v>7.1164106106369287</v>
      </c>
      <c r="R4075" s="11">
        <f t="shared" si="504"/>
        <v>1232.0202869485747</v>
      </c>
      <c r="S4075" s="12">
        <f t="shared" si="505"/>
        <v>0.99918898333580974</v>
      </c>
      <c r="T4075" s="11">
        <f t="shared" si="506"/>
        <v>1</v>
      </c>
      <c r="U4075" s="11">
        <f t="shared" si="507"/>
        <v>1</v>
      </c>
      <c r="V4075" s="72">
        <f>Q4075+Part1Out!C$75</f>
        <v>4.5816070215546878</v>
      </c>
      <c r="W4075" s="1">
        <f t="shared" si="508"/>
        <v>97.67122792426693</v>
      </c>
      <c r="X4075" s="12">
        <f t="shared" si="509"/>
        <v>0.98986533337998461</v>
      </c>
      <c r="Y4075" s="11">
        <f t="shared" si="510"/>
        <v>1</v>
      </c>
      <c r="Z4075" s="1">
        <f t="shared" si="511"/>
        <v>1</v>
      </c>
    </row>
    <row r="4076" spans="1:26" x14ac:dyDescent="0.2">
      <c r="A4076" s="1" t="s">
        <v>4099</v>
      </c>
      <c r="B4076" s="1">
        <v>1</v>
      </c>
      <c r="C4076" s="2">
        <v>41548</v>
      </c>
      <c r="D4076" s="2">
        <v>41548</v>
      </c>
      <c r="E4076" s="2">
        <v>41548</v>
      </c>
      <c r="F4076" s="1">
        <v>34</v>
      </c>
      <c r="G4076" s="1">
        <v>2.9411764709999999</v>
      </c>
      <c r="H4076" s="1">
        <v>0</v>
      </c>
      <c r="I4076" s="1">
        <v>40.020000000000003</v>
      </c>
      <c r="J4076" s="1">
        <v>0</v>
      </c>
      <c r="K4076" s="1">
        <v>1</v>
      </c>
      <c r="L4076" s="1">
        <v>0</v>
      </c>
      <c r="M4076" s="1">
        <v>0</v>
      </c>
      <c r="N4076" s="1">
        <v>0</v>
      </c>
      <c r="O4076" s="1" t="s">
        <v>29</v>
      </c>
      <c r="P4076" s="1" t="s">
        <v>23</v>
      </c>
      <c r="Q4076" s="10">
        <f>F4076*Part1Out!C$76+'relay test.csv'!H4076*Part1Out!C$77+'relay test.csv'!I4076*Part1Out!C$78+'relay test.csv'!J4076*Part1Out!C$79+'relay test.csv'!K4076*Part1Out!C$80+'relay test.csv'!L4076*Part1Out!C$81+'relay test.csv'!M4076*Part1Out!C$82</f>
        <v>7.5595292712452169</v>
      </c>
      <c r="R4076" s="11">
        <f t="shared" si="504"/>
        <v>1918.9419995573244</v>
      </c>
      <c r="S4076" s="12">
        <f t="shared" si="505"/>
        <v>0.99947915093256434</v>
      </c>
      <c r="T4076" s="11">
        <f t="shared" si="506"/>
        <v>1</v>
      </c>
      <c r="U4076" s="11">
        <f t="shared" si="507"/>
        <v>1</v>
      </c>
      <c r="V4076" s="72">
        <f>Q4076+Part1Out!C$75</f>
        <v>5.024725682162976</v>
      </c>
      <c r="W4076" s="1">
        <f t="shared" si="508"/>
        <v>152.12851882205672</v>
      </c>
      <c r="X4076" s="12">
        <f t="shared" si="509"/>
        <v>0.99346953782553038</v>
      </c>
      <c r="Y4076" s="11">
        <f t="shared" si="510"/>
        <v>1</v>
      </c>
      <c r="Z4076" s="1">
        <f t="shared" si="511"/>
        <v>1</v>
      </c>
    </row>
    <row r="4077" spans="1:26" x14ac:dyDescent="0.2">
      <c r="A4077" s="1" t="s">
        <v>4100</v>
      </c>
      <c r="B4077" s="1">
        <v>1</v>
      </c>
      <c r="C4077" s="2">
        <v>41547</v>
      </c>
      <c r="D4077" s="2">
        <v>41548</v>
      </c>
      <c r="E4077" s="2">
        <v>41548</v>
      </c>
      <c r="F4077" s="1">
        <v>31</v>
      </c>
      <c r="G4077" s="1">
        <v>16.129032259999999</v>
      </c>
      <c r="H4077" s="1">
        <v>0</v>
      </c>
      <c r="I4077" s="1">
        <v>40.020000000000003</v>
      </c>
      <c r="J4077" s="1">
        <v>0</v>
      </c>
      <c r="K4077" s="1">
        <v>1</v>
      </c>
      <c r="L4077" s="1">
        <v>0</v>
      </c>
      <c r="M4077" s="1">
        <v>0</v>
      </c>
      <c r="N4077" s="1">
        <v>0</v>
      </c>
      <c r="O4077" s="1" t="s">
        <v>35</v>
      </c>
      <c r="P4077" s="1" t="s">
        <v>23</v>
      </c>
      <c r="Q4077" s="10">
        <f>F4077*Part1Out!C$76+'relay test.csv'!H4077*Part1Out!C$77+'relay test.csv'!I4077*Part1Out!C$78+'relay test.csv'!J4077*Part1Out!C$79+'relay test.csv'!K4077*Part1Out!C$80+'relay test.csv'!L4077*Part1Out!C$81+'relay test.csv'!M4077*Part1Out!C$82</f>
        <v>6.9262946074058531</v>
      </c>
      <c r="R4077" s="11">
        <f t="shared" si="504"/>
        <v>1018.7122487287144</v>
      </c>
      <c r="S4077" s="12">
        <f t="shared" si="505"/>
        <v>0.99901933118755148</v>
      </c>
      <c r="T4077" s="11">
        <f t="shared" si="506"/>
        <v>1</v>
      </c>
      <c r="U4077" s="11">
        <f t="shared" si="507"/>
        <v>1</v>
      </c>
      <c r="V4077" s="72">
        <f>Q4077+Part1Out!C$75</f>
        <v>4.3914910183236122</v>
      </c>
      <c r="W4077" s="1">
        <f t="shared" si="508"/>
        <v>80.76074500466234</v>
      </c>
      <c r="X4077" s="12">
        <f t="shared" si="509"/>
        <v>0.9877691916830873</v>
      </c>
      <c r="Y4077" s="11">
        <f t="shared" si="510"/>
        <v>1</v>
      </c>
      <c r="Z4077" s="1">
        <f t="shared" si="511"/>
        <v>1</v>
      </c>
    </row>
    <row r="4078" spans="1:26" x14ac:dyDescent="0.2">
      <c r="A4078" s="1" t="s">
        <v>4101</v>
      </c>
      <c r="B4078" s="1">
        <v>1</v>
      </c>
      <c r="C4078" s="2">
        <v>41548</v>
      </c>
      <c r="D4078" s="2">
        <v>41549</v>
      </c>
      <c r="E4078" s="2">
        <v>41556</v>
      </c>
      <c r="F4078" s="1">
        <v>36</v>
      </c>
      <c r="G4078" s="1">
        <v>0</v>
      </c>
      <c r="H4078" s="1">
        <v>0</v>
      </c>
      <c r="I4078" s="1">
        <v>32.799999999999997</v>
      </c>
      <c r="J4078" s="1">
        <v>0.28571428571428598</v>
      </c>
      <c r="K4078" s="1">
        <v>1</v>
      </c>
      <c r="L4078" s="1">
        <v>1</v>
      </c>
      <c r="M4078" s="1">
        <v>0</v>
      </c>
      <c r="N4078" s="1">
        <v>0</v>
      </c>
      <c r="O4078" s="1" t="s">
        <v>35</v>
      </c>
      <c r="P4078" s="1" t="s">
        <v>23</v>
      </c>
      <c r="Q4078" s="10">
        <f>F4078*Part1Out!C$76+'relay test.csv'!H4078*Part1Out!C$77+'relay test.csv'!I4078*Part1Out!C$78+'relay test.csv'!J4078*Part1Out!C$79+'relay test.csv'!K4078*Part1Out!C$80+'relay test.csv'!L4078*Part1Out!C$81+'relay test.csv'!M4078*Part1Out!C$82</f>
        <v>8.6031844065495111</v>
      </c>
      <c r="R4078" s="11">
        <f t="shared" si="504"/>
        <v>5448.9837727191461</v>
      </c>
      <c r="S4078" s="12">
        <f t="shared" si="505"/>
        <v>0.9998165132151392</v>
      </c>
      <c r="T4078" s="11">
        <f t="shared" si="506"/>
        <v>1</v>
      </c>
      <c r="U4078" s="11">
        <f t="shared" si="507"/>
        <v>1</v>
      </c>
      <c r="V4078" s="72">
        <f>Q4078+Part1Out!C$75</f>
        <v>6.0683808174672702</v>
      </c>
      <c r="W4078" s="1">
        <f t="shared" si="508"/>
        <v>431.98065945735385</v>
      </c>
      <c r="X4078" s="12">
        <f t="shared" si="509"/>
        <v>0.99769042801760877</v>
      </c>
      <c r="Y4078" s="11">
        <f t="shared" si="510"/>
        <v>1</v>
      </c>
      <c r="Z4078" s="1">
        <f t="shared" si="511"/>
        <v>1</v>
      </c>
    </row>
    <row r="4079" spans="1:26" x14ac:dyDescent="0.2">
      <c r="A4079" s="1" t="s">
        <v>4102</v>
      </c>
      <c r="B4079" s="1">
        <v>1</v>
      </c>
      <c r="C4079" s="2">
        <v>41548</v>
      </c>
      <c r="D4079" s="2">
        <v>41548</v>
      </c>
      <c r="E4079" s="2">
        <v>41548</v>
      </c>
      <c r="F4079" s="1">
        <v>46</v>
      </c>
      <c r="G4079" s="1">
        <v>8.6956521739999992</v>
      </c>
      <c r="H4079" s="1">
        <v>2.1739130430000002</v>
      </c>
      <c r="I4079" s="1">
        <v>40</v>
      </c>
      <c r="J4079" s="1">
        <v>0</v>
      </c>
      <c r="K4079" s="1">
        <v>1</v>
      </c>
      <c r="L4079" s="1">
        <v>1</v>
      </c>
      <c r="M4079" s="1">
        <v>0</v>
      </c>
      <c r="N4079" s="1">
        <v>0</v>
      </c>
      <c r="O4079" s="1" t="s">
        <v>31</v>
      </c>
      <c r="P4079" s="1" t="s">
        <v>166</v>
      </c>
      <c r="Q4079" s="10">
        <f>F4079*Part1Out!C$76+'relay test.csv'!H4079*Part1Out!C$77+'relay test.csv'!I4079*Part1Out!C$78+'relay test.csv'!J4079*Part1Out!C$79+'relay test.csv'!K4079*Part1Out!C$80+'relay test.csv'!L4079*Part1Out!C$81+'relay test.csv'!M4079*Part1Out!C$82</f>
        <v>10.903645490920761</v>
      </c>
      <c r="R4079" s="11">
        <f t="shared" si="504"/>
        <v>54374.223668098595</v>
      </c>
      <c r="S4079" s="12">
        <f t="shared" si="505"/>
        <v>0.9999816092710514</v>
      </c>
      <c r="T4079" s="11">
        <f t="shared" si="506"/>
        <v>1</v>
      </c>
      <c r="U4079" s="11">
        <f t="shared" si="507"/>
        <v>1</v>
      </c>
      <c r="V4079" s="72">
        <f>Q4079+Part1Out!C$75</f>
        <v>8.3688419018385201</v>
      </c>
      <c r="W4079" s="1">
        <f t="shared" si="508"/>
        <v>4310.6410254375978</v>
      </c>
      <c r="X4079" s="12">
        <f t="shared" si="509"/>
        <v>0.99976806974557941</v>
      </c>
      <c r="Y4079" s="11">
        <f t="shared" si="510"/>
        <v>1</v>
      </c>
      <c r="Z4079" s="1">
        <f t="shared" si="511"/>
        <v>1</v>
      </c>
    </row>
    <row r="4080" spans="1:26" x14ac:dyDescent="0.2">
      <c r="A4080" s="1" t="s">
        <v>4103</v>
      </c>
      <c r="B4080" s="1">
        <v>1</v>
      </c>
      <c r="C4080" s="2">
        <v>41548</v>
      </c>
      <c r="D4080" s="2">
        <v>41562</v>
      </c>
      <c r="E4080" s="2">
        <v>41562</v>
      </c>
      <c r="F4080" s="1">
        <v>35</v>
      </c>
      <c r="G4080" s="1">
        <v>25.714285709999999</v>
      </c>
      <c r="H4080" s="1">
        <v>5.7142857139999998</v>
      </c>
      <c r="I4080" s="1">
        <v>40</v>
      </c>
      <c r="J4080" s="1">
        <v>0</v>
      </c>
      <c r="K4080" s="1">
        <v>1</v>
      </c>
      <c r="L4080" s="1">
        <v>0</v>
      </c>
      <c r="M4080" s="1">
        <v>0</v>
      </c>
      <c r="N4080" s="1">
        <v>0</v>
      </c>
      <c r="O4080" s="1" t="s">
        <v>29</v>
      </c>
      <c r="P4080" s="1" t="s">
        <v>62</v>
      </c>
      <c r="Q4080" s="10">
        <f>F4080*Part1Out!C$76+'relay test.csv'!H4080*Part1Out!C$77+'relay test.csv'!I4080*Part1Out!C$78+'relay test.csv'!J4080*Part1Out!C$79+'relay test.csv'!K4080*Part1Out!C$80+'relay test.csv'!L4080*Part1Out!C$81+'relay test.csv'!M4080*Part1Out!C$82</f>
        <v>7.8803950832603888</v>
      </c>
      <c r="R4080" s="11">
        <f t="shared" si="504"/>
        <v>2644.9173158627336</v>
      </c>
      <c r="S4080" s="12">
        <f t="shared" si="505"/>
        <v>0.99962205924047409</v>
      </c>
      <c r="T4080" s="11">
        <f t="shared" si="506"/>
        <v>1</v>
      </c>
      <c r="U4080" s="11">
        <f t="shared" si="507"/>
        <v>1</v>
      </c>
      <c r="V4080" s="72">
        <f>Q4080+Part1Out!C$75</f>
        <v>5.3455914941781479</v>
      </c>
      <c r="W4080" s="1">
        <f t="shared" si="508"/>
        <v>209.68187353334736</v>
      </c>
      <c r="X4080" s="12">
        <f t="shared" si="509"/>
        <v>0.99525350718014327</v>
      </c>
      <c r="Y4080" s="11">
        <f t="shared" si="510"/>
        <v>1</v>
      </c>
      <c r="Z4080" s="1">
        <f t="shared" si="511"/>
        <v>1</v>
      </c>
    </row>
    <row r="4081" spans="1:26" x14ac:dyDescent="0.2">
      <c r="A4081" s="1" t="s">
        <v>4104</v>
      </c>
      <c r="B4081" s="1">
        <v>1</v>
      </c>
      <c r="C4081" s="2">
        <v>41548</v>
      </c>
      <c r="D4081" s="2">
        <v>41548</v>
      </c>
      <c r="E4081" s="2">
        <v>41548</v>
      </c>
      <c r="F4081" s="1">
        <v>32</v>
      </c>
      <c r="G4081" s="1">
        <v>37.5</v>
      </c>
      <c r="H4081" s="1">
        <v>12.5</v>
      </c>
      <c r="I4081" s="1">
        <v>59.24</v>
      </c>
      <c r="J4081" s="1">
        <v>0</v>
      </c>
      <c r="K4081" s="1">
        <v>1</v>
      </c>
      <c r="L4081" s="1">
        <v>1</v>
      </c>
      <c r="M4081" s="1">
        <v>0</v>
      </c>
      <c r="N4081" s="1">
        <v>0</v>
      </c>
      <c r="O4081" s="1" t="s">
        <v>29</v>
      </c>
      <c r="P4081" s="1" t="s">
        <v>27</v>
      </c>
      <c r="Q4081" s="10">
        <f>F4081*Part1Out!C$76+'relay test.csv'!H4081*Part1Out!C$77+'relay test.csv'!I4081*Part1Out!C$78+'relay test.csv'!J4081*Part1Out!C$79+'relay test.csv'!K4081*Part1Out!C$80+'relay test.csv'!L4081*Part1Out!C$81+'relay test.csv'!M4081*Part1Out!C$82</f>
        <v>8.0783670488457631</v>
      </c>
      <c r="R4081" s="11">
        <f t="shared" si="504"/>
        <v>3223.964359583842</v>
      </c>
      <c r="S4081" s="12">
        <f t="shared" si="505"/>
        <v>0.99968991905382509</v>
      </c>
      <c r="T4081" s="11">
        <f t="shared" si="506"/>
        <v>1</v>
      </c>
      <c r="U4081" s="11">
        <f t="shared" si="507"/>
        <v>1</v>
      </c>
      <c r="V4081" s="72">
        <f>Q4081+Part1Out!C$75</f>
        <v>5.5435634597635222</v>
      </c>
      <c r="W4081" s="1">
        <f t="shared" si="508"/>
        <v>255.58715316655363</v>
      </c>
      <c r="X4081" s="12">
        <f t="shared" si="509"/>
        <v>0.99610268874470531</v>
      </c>
      <c r="Y4081" s="11">
        <f t="shared" si="510"/>
        <v>1</v>
      </c>
      <c r="Z4081" s="1">
        <f t="shared" si="511"/>
        <v>1</v>
      </c>
    </row>
    <row r="4082" spans="1:26" x14ac:dyDescent="0.2">
      <c r="A4082" s="1" t="s">
        <v>4105</v>
      </c>
      <c r="B4082" s="1">
        <v>1</v>
      </c>
      <c r="C4082" s="2">
        <v>41548</v>
      </c>
      <c r="D4082" s="2">
        <v>41548</v>
      </c>
      <c r="E4082" s="2">
        <v>41590</v>
      </c>
      <c r="F4082" s="1">
        <v>42</v>
      </c>
      <c r="G4082" s="1">
        <v>19.047619050000002</v>
      </c>
      <c r="H4082" s="1">
        <v>4.7619047620000003</v>
      </c>
      <c r="I4082" s="1">
        <v>36.799999999999997</v>
      </c>
      <c r="J4082" s="1">
        <v>0.119047619047619</v>
      </c>
      <c r="K4082" s="1">
        <v>1</v>
      </c>
      <c r="L4082" s="1">
        <v>0</v>
      </c>
      <c r="M4082" s="1">
        <v>0</v>
      </c>
      <c r="N4082" s="1">
        <v>0</v>
      </c>
      <c r="O4082" s="1" t="s">
        <v>29</v>
      </c>
      <c r="P4082" s="1" t="s">
        <v>62</v>
      </c>
      <c r="Q4082" s="10">
        <f>F4082*Part1Out!C$76+'relay test.csv'!H4082*Part1Out!C$77+'relay test.csv'!I4082*Part1Out!C$78+'relay test.csv'!J4082*Part1Out!C$79+'relay test.csv'!K4082*Part1Out!C$80+'relay test.csv'!L4082*Part1Out!C$81+'relay test.csv'!M4082*Part1Out!C$82</f>
        <v>9.278726860335075</v>
      </c>
      <c r="R4082" s="11">
        <f t="shared" si="504"/>
        <v>10707.790721625366</v>
      </c>
      <c r="S4082" s="12">
        <f t="shared" si="505"/>
        <v>0.99990661877461284</v>
      </c>
      <c r="T4082" s="11">
        <f t="shared" si="506"/>
        <v>1</v>
      </c>
      <c r="U4082" s="11">
        <f t="shared" si="507"/>
        <v>1</v>
      </c>
      <c r="V4082" s="72">
        <f>Q4082+Part1Out!C$75</f>
        <v>6.7439232712528341</v>
      </c>
      <c r="W4082" s="1">
        <f t="shared" si="508"/>
        <v>848.88461595671436</v>
      </c>
      <c r="X4082" s="12">
        <f t="shared" si="509"/>
        <v>0.998823369688985</v>
      </c>
      <c r="Y4082" s="11">
        <f t="shared" si="510"/>
        <v>1</v>
      </c>
      <c r="Z4082" s="1">
        <f t="shared" si="511"/>
        <v>1</v>
      </c>
    </row>
    <row r="4083" spans="1:26" x14ac:dyDescent="0.2">
      <c r="A4083" s="1" t="s">
        <v>4106</v>
      </c>
      <c r="B4083" s="1">
        <v>1</v>
      </c>
      <c r="C4083" s="2">
        <v>41548</v>
      </c>
      <c r="D4083" s="2">
        <v>41548</v>
      </c>
      <c r="E4083" s="2">
        <v>41633</v>
      </c>
      <c r="F4083" s="1">
        <v>37</v>
      </c>
      <c r="G4083" s="1">
        <v>51.351351350000002</v>
      </c>
      <c r="H4083" s="1">
        <v>29.729729729999999</v>
      </c>
      <c r="I4083" s="1">
        <v>52.47</v>
      </c>
      <c r="J4083" s="1">
        <v>4.7058823529411799E-2</v>
      </c>
      <c r="K4083" s="1">
        <v>1</v>
      </c>
      <c r="L4083" s="1">
        <v>1</v>
      </c>
      <c r="M4083" s="1">
        <v>0</v>
      </c>
      <c r="N4083" s="1">
        <v>0</v>
      </c>
      <c r="O4083" s="1" t="s">
        <v>22</v>
      </c>
      <c r="P4083" s="1" t="s">
        <v>27</v>
      </c>
      <c r="Q4083" s="10">
        <f>F4083*Part1Out!C$76+'relay test.csv'!H4083*Part1Out!C$77+'relay test.csv'!I4083*Part1Out!C$78+'relay test.csv'!J4083*Part1Out!C$79+'relay test.csv'!K4083*Part1Out!C$80+'relay test.csv'!L4083*Part1Out!C$81+'relay test.csv'!M4083*Part1Out!C$82</f>
        <v>9.4600750698535556</v>
      </c>
      <c r="R4083" s="11">
        <f t="shared" si="504"/>
        <v>12836.848072033945</v>
      </c>
      <c r="S4083" s="12">
        <f t="shared" si="505"/>
        <v>0.99992210532525472</v>
      </c>
      <c r="T4083" s="11">
        <f t="shared" si="506"/>
        <v>1</v>
      </c>
      <c r="U4083" s="11">
        <f t="shared" si="507"/>
        <v>1</v>
      </c>
      <c r="V4083" s="72">
        <f>Q4083+Part1Out!C$75</f>
        <v>6.9252714807713147</v>
      </c>
      <c r="W4083" s="1">
        <f t="shared" si="508"/>
        <v>1017.6705101002512</v>
      </c>
      <c r="X4083" s="12">
        <f t="shared" si="509"/>
        <v>0.9990183283111812</v>
      </c>
      <c r="Y4083" s="11">
        <f t="shared" si="510"/>
        <v>1</v>
      </c>
      <c r="Z4083" s="1">
        <f t="shared" si="511"/>
        <v>1</v>
      </c>
    </row>
    <row r="4084" spans="1:26" x14ac:dyDescent="0.2">
      <c r="A4084" s="1" t="s">
        <v>4107</v>
      </c>
      <c r="B4084" s="1">
        <v>1</v>
      </c>
      <c r="C4084" s="2">
        <v>41548</v>
      </c>
      <c r="D4084" s="2">
        <v>41548</v>
      </c>
      <c r="E4084" s="2">
        <v>41548</v>
      </c>
      <c r="F4084" s="1">
        <v>33</v>
      </c>
      <c r="G4084" s="1">
        <v>3.0303030299999998</v>
      </c>
      <c r="H4084" s="1">
        <v>0</v>
      </c>
      <c r="I4084" s="1">
        <v>40.020000000000003</v>
      </c>
      <c r="J4084" s="1">
        <v>0</v>
      </c>
      <c r="K4084" s="1">
        <v>1</v>
      </c>
      <c r="L4084" s="1">
        <v>0</v>
      </c>
      <c r="M4084" s="1">
        <v>0</v>
      </c>
      <c r="N4084" s="1">
        <v>0</v>
      </c>
      <c r="O4084" s="1" t="s">
        <v>22</v>
      </c>
      <c r="P4084" s="1" t="s">
        <v>27</v>
      </c>
      <c r="Q4084" s="10">
        <f>F4084*Part1Out!C$76+'relay test.csv'!H4084*Part1Out!C$77+'relay test.csv'!I4084*Part1Out!C$78+'relay test.csv'!J4084*Part1Out!C$79+'relay test.csv'!K4084*Part1Out!C$80+'relay test.csv'!L4084*Part1Out!C$81+'relay test.csv'!M4084*Part1Out!C$82</f>
        <v>7.348451049965429</v>
      </c>
      <c r="R4084" s="11">
        <f t="shared" si="504"/>
        <v>1553.7879230573592</v>
      </c>
      <c r="S4084" s="12">
        <f t="shared" si="505"/>
        <v>0.99935682546463722</v>
      </c>
      <c r="T4084" s="11">
        <f t="shared" si="506"/>
        <v>1</v>
      </c>
      <c r="U4084" s="11">
        <f t="shared" si="507"/>
        <v>1</v>
      </c>
      <c r="V4084" s="72">
        <f>Q4084+Part1Out!C$75</f>
        <v>4.8136474608831881</v>
      </c>
      <c r="W4084" s="1">
        <f t="shared" si="508"/>
        <v>123.18009369373578</v>
      </c>
      <c r="X4084" s="12">
        <f t="shared" si="509"/>
        <v>0.9919471795337319</v>
      </c>
      <c r="Y4084" s="11">
        <f t="shared" si="510"/>
        <v>1</v>
      </c>
      <c r="Z4084" s="1">
        <f t="shared" si="511"/>
        <v>1</v>
      </c>
    </row>
    <row r="4085" spans="1:26" x14ac:dyDescent="0.2">
      <c r="A4085" s="1" t="s">
        <v>4108</v>
      </c>
      <c r="B4085" s="1">
        <v>1</v>
      </c>
      <c r="C4085" s="2">
        <v>41548</v>
      </c>
      <c r="D4085" s="2">
        <v>41548</v>
      </c>
      <c r="E4085" s="2">
        <v>41548</v>
      </c>
      <c r="F4085" s="1">
        <v>44</v>
      </c>
      <c r="G4085" s="1">
        <v>0</v>
      </c>
      <c r="H4085" s="1">
        <v>0</v>
      </c>
      <c r="I4085" s="1">
        <v>40.020000000000003</v>
      </c>
      <c r="J4085" s="1">
        <v>0</v>
      </c>
      <c r="K4085" s="1">
        <v>1</v>
      </c>
      <c r="L4085" s="1">
        <v>0</v>
      </c>
      <c r="M4085" s="1">
        <v>0</v>
      </c>
      <c r="N4085" s="1">
        <v>0</v>
      </c>
      <c r="O4085" s="1" t="s">
        <v>29</v>
      </c>
      <c r="P4085" s="1" t="s">
        <v>27</v>
      </c>
      <c r="Q4085" s="10">
        <f>F4085*Part1Out!C$76+'relay test.csv'!H4085*Part1Out!C$77+'relay test.csv'!I4085*Part1Out!C$78+'relay test.csv'!J4085*Part1Out!C$79+'relay test.csv'!K4085*Part1Out!C$80+'relay test.csv'!L4085*Part1Out!C$81+'relay test.csv'!M4085*Part1Out!C$82</f>
        <v>9.6703114840430953</v>
      </c>
      <c r="R4085" s="11">
        <f t="shared" si="504"/>
        <v>15840.282250321561</v>
      </c>
      <c r="S4085" s="12">
        <f t="shared" si="505"/>
        <v>0.99993687379694407</v>
      </c>
      <c r="T4085" s="11">
        <f t="shared" si="506"/>
        <v>1</v>
      </c>
      <c r="U4085" s="11">
        <f t="shared" si="507"/>
        <v>1</v>
      </c>
      <c r="V4085" s="72">
        <f>Q4085+Part1Out!C$75</f>
        <v>7.1355078949608544</v>
      </c>
      <c r="W4085" s="1">
        <f t="shared" si="508"/>
        <v>1255.7746284257864</v>
      </c>
      <c r="X4085" s="12">
        <f t="shared" si="509"/>
        <v>0.99920431239031893</v>
      </c>
      <c r="Y4085" s="11">
        <f t="shared" si="510"/>
        <v>1</v>
      </c>
      <c r="Z4085" s="1">
        <f t="shared" si="511"/>
        <v>1</v>
      </c>
    </row>
    <row r="4086" spans="1:26" x14ac:dyDescent="0.2">
      <c r="A4086" s="1" t="s">
        <v>4109</v>
      </c>
      <c r="B4086" s="1">
        <v>1</v>
      </c>
      <c r="C4086" s="2">
        <v>41548</v>
      </c>
      <c r="D4086" s="2">
        <v>41548</v>
      </c>
      <c r="E4086" s="2">
        <v>41568</v>
      </c>
      <c r="F4086" s="1">
        <v>27</v>
      </c>
      <c r="G4086" s="1">
        <v>7.407407407</v>
      </c>
      <c r="H4086" s="1">
        <v>3.703703704</v>
      </c>
      <c r="I4086" s="1">
        <v>38</v>
      </c>
      <c r="J4086" s="1">
        <v>0.1</v>
      </c>
      <c r="K4086" s="1">
        <v>1</v>
      </c>
      <c r="L4086" s="1">
        <v>0</v>
      </c>
      <c r="M4086" s="1">
        <v>0</v>
      </c>
      <c r="N4086" s="1">
        <v>0</v>
      </c>
      <c r="O4086" s="1" t="s">
        <v>31</v>
      </c>
      <c r="P4086" s="1" t="s">
        <v>62</v>
      </c>
      <c r="Q4086" s="10">
        <f>F4086*Part1Out!C$76+'relay test.csv'!H4086*Part1Out!C$77+'relay test.csv'!I4086*Part1Out!C$78+'relay test.csv'!J4086*Part1Out!C$79+'relay test.csv'!K4086*Part1Out!C$80+'relay test.csv'!L4086*Part1Out!C$81+'relay test.csv'!M4086*Part1Out!C$82</f>
        <v>6.0995368093615987</v>
      </c>
      <c r="R4086" s="11">
        <f t="shared" si="504"/>
        <v>445.65130075837669</v>
      </c>
      <c r="S4086" s="12">
        <f t="shared" si="505"/>
        <v>0.99776111700939396</v>
      </c>
      <c r="T4086" s="11">
        <f t="shared" si="506"/>
        <v>1</v>
      </c>
      <c r="U4086" s="11">
        <f t="shared" si="507"/>
        <v>1</v>
      </c>
      <c r="V4086" s="72">
        <f>Q4086+Part1Out!C$75</f>
        <v>3.5647332202793578</v>
      </c>
      <c r="W4086" s="1">
        <f t="shared" si="508"/>
        <v>35.330026812240554</v>
      </c>
      <c r="X4086" s="12">
        <f t="shared" si="509"/>
        <v>0.97247455926283344</v>
      </c>
      <c r="Y4086" s="11">
        <f t="shared" si="510"/>
        <v>1</v>
      </c>
      <c r="Z4086" s="1">
        <f t="shared" si="511"/>
        <v>1</v>
      </c>
    </row>
    <row r="4087" spans="1:26" x14ac:dyDescent="0.2">
      <c r="A4087" s="1" t="s">
        <v>4110</v>
      </c>
      <c r="B4087" s="1">
        <v>1</v>
      </c>
      <c r="C4087" s="2">
        <v>41548</v>
      </c>
      <c r="D4087" s="2">
        <v>41548</v>
      </c>
      <c r="E4087" s="2">
        <v>41548</v>
      </c>
      <c r="F4087" s="1">
        <v>36</v>
      </c>
      <c r="G4087" s="1">
        <v>2.7777777779999999</v>
      </c>
      <c r="H4087" s="1">
        <v>2.7777777779999999</v>
      </c>
      <c r="I4087" s="1">
        <v>40.020000000000003</v>
      </c>
      <c r="J4087" s="1">
        <v>0</v>
      </c>
      <c r="K4087" s="1">
        <v>1</v>
      </c>
      <c r="L4087" s="1">
        <v>1</v>
      </c>
      <c r="M4087" s="1">
        <v>0</v>
      </c>
      <c r="N4087" s="1">
        <v>0</v>
      </c>
      <c r="O4087" s="1" t="s">
        <v>29</v>
      </c>
      <c r="P4087" s="1" t="s">
        <v>27</v>
      </c>
      <c r="Q4087" s="10">
        <f>F4087*Part1Out!C$76+'relay test.csv'!H4087*Part1Out!C$77+'relay test.csv'!I4087*Part1Out!C$78+'relay test.csv'!J4087*Part1Out!C$79+'relay test.csv'!K4087*Part1Out!C$80+'relay test.csv'!L4087*Part1Out!C$81+'relay test.csv'!M4087*Part1Out!C$82</f>
        <v>8.8043865566960413</v>
      </c>
      <c r="R4087" s="11">
        <f t="shared" si="504"/>
        <v>6663.4094148394797</v>
      </c>
      <c r="S4087" s="12">
        <f t="shared" si="505"/>
        <v>0.99984994919463177</v>
      </c>
      <c r="T4087" s="11">
        <f t="shared" si="506"/>
        <v>1</v>
      </c>
      <c r="U4087" s="11">
        <f t="shared" si="507"/>
        <v>1</v>
      </c>
      <c r="V4087" s="72">
        <f>Q4087+Part1Out!C$75</f>
        <v>6.2695829676138004</v>
      </c>
      <c r="W4087" s="1">
        <f t="shared" si="508"/>
        <v>528.25703164468973</v>
      </c>
      <c r="X4087" s="12">
        <f t="shared" si="509"/>
        <v>0.99811055887742772</v>
      </c>
      <c r="Y4087" s="11">
        <f t="shared" si="510"/>
        <v>1</v>
      </c>
      <c r="Z4087" s="1">
        <f t="shared" si="511"/>
        <v>1</v>
      </c>
    </row>
    <row r="4088" spans="1:26" x14ac:dyDescent="0.2">
      <c r="A4088" s="1" t="s">
        <v>4111</v>
      </c>
      <c r="B4088" s="1">
        <v>1</v>
      </c>
      <c r="C4088" s="2">
        <v>41548</v>
      </c>
      <c r="D4088" s="2">
        <v>41548</v>
      </c>
      <c r="E4088" s="2">
        <v>41548</v>
      </c>
      <c r="F4088" s="1">
        <v>40</v>
      </c>
      <c r="G4088" s="1">
        <v>2.5</v>
      </c>
      <c r="H4088" s="1">
        <v>0</v>
      </c>
      <c r="I4088" s="1">
        <v>40.020000000000003</v>
      </c>
      <c r="J4088" s="1">
        <v>0</v>
      </c>
      <c r="K4088" s="1">
        <v>1</v>
      </c>
      <c r="L4088" s="1">
        <v>0</v>
      </c>
      <c r="M4088" s="1">
        <v>0</v>
      </c>
      <c r="N4088" s="1">
        <v>0</v>
      </c>
      <c r="O4088" s="1" t="s">
        <v>31</v>
      </c>
      <c r="P4088" s="1" t="s">
        <v>27</v>
      </c>
      <c r="Q4088" s="10">
        <f>F4088*Part1Out!C$76+'relay test.csv'!H4088*Part1Out!C$77+'relay test.csv'!I4088*Part1Out!C$78+'relay test.csv'!J4088*Part1Out!C$79+'relay test.csv'!K4088*Part1Out!C$80+'relay test.csv'!L4088*Part1Out!C$81+'relay test.csv'!M4088*Part1Out!C$82</f>
        <v>8.8259985989239436</v>
      </c>
      <c r="R4088" s="11">
        <f t="shared" si="504"/>
        <v>6808.9867458925119</v>
      </c>
      <c r="S4088" s="12">
        <f t="shared" si="505"/>
        <v>0.999853156836083</v>
      </c>
      <c r="T4088" s="11">
        <f t="shared" si="506"/>
        <v>1</v>
      </c>
      <c r="U4088" s="11">
        <f t="shared" si="507"/>
        <v>1</v>
      </c>
      <c r="V4088" s="72">
        <f>Q4088+Part1Out!C$75</f>
        <v>6.2911950098417027</v>
      </c>
      <c r="W4088" s="1">
        <f t="shared" si="508"/>
        <v>539.79800774103603</v>
      </c>
      <c r="X4088" s="12">
        <f t="shared" si="509"/>
        <v>0.99815088076197411</v>
      </c>
      <c r="Y4088" s="11">
        <f t="shared" si="510"/>
        <v>1</v>
      </c>
      <c r="Z4088" s="1">
        <f t="shared" si="511"/>
        <v>1</v>
      </c>
    </row>
    <row r="4089" spans="1:26" x14ac:dyDescent="0.2">
      <c r="A4089" s="1" t="s">
        <v>4112</v>
      </c>
      <c r="B4089" s="1">
        <v>1</v>
      </c>
      <c r="C4089" s="2">
        <v>41548</v>
      </c>
      <c r="D4089" s="2">
        <v>41550</v>
      </c>
      <c r="E4089" s="2">
        <v>41655</v>
      </c>
      <c r="F4089" s="1">
        <v>45</v>
      </c>
      <c r="G4089" s="1">
        <v>17.777777780000001</v>
      </c>
      <c r="H4089" s="1">
        <v>2.2222222220000001</v>
      </c>
      <c r="I4089" s="1">
        <v>81.89</v>
      </c>
      <c r="J4089" s="1">
        <v>0.133333333333333</v>
      </c>
      <c r="K4089" s="1">
        <v>1</v>
      </c>
      <c r="L4089" s="1">
        <v>0</v>
      </c>
      <c r="M4089" s="1">
        <v>0</v>
      </c>
      <c r="N4089" s="1">
        <v>0</v>
      </c>
      <c r="O4089" s="1" t="s">
        <v>22</v>
      </c>
      <c r="P4089" s="1" t="s">
        <v>62</v>
      </c>
      <c r="Q4089" s="10">
        <f>F4089*Part1Out!C$76+'relay test.csv'!H4089*Part1Out!C$77+'relay test.csv'!I4089*Part1Out!C$78+'relay test.csv'!J4089*Part1Out!C$79+'relay test.csv'!K4089*Part1Out!C$80+'relay test.csv'!L4089*Part1Out!C$81+'relay test.csv'!M4089*Part1Out!C$82</f>
        <v>9.6941090783664574</v>
      </c>
      <c r="R4089" s="11">
        <f t="shared" si="504"/>
        <v>16221.764032224337</v>
      </c>
      <c r="S4089" s="12">
        <f t="shared" si="505"/>
        <v>0.99993835822317245</v>
      </c>
      <c r="T4089" s="11">
        <f t="shared" si="506"/>
        <v>1</v>
      </c>
      <c r="U4089" s="11">
        <f t="shared" si="507"/>
        <v>1</v>
      </c>
      <c r="V4089" s="72">
        <f>Q4089+Part1Out!C$75</f>
        <v>7.1593054892842165</v>
      </c>
      <c r="W4089" s="1">
        <f t="shared" si="508"/>
        <v>1286.0174697684929</v>
      </c>
      <c r="X4089" s="12">
        <f t="shared" si="509"/>
        <v>0.99922300976988299</v>
      </c>
      <c r="Y4089" s="11">
        <f t="shared" si="510"/>
        <v>1</v>
      </c>
      <c r="Z4089" s="1">
        <f t="shared" si="511"/>
        <v>1</v>
      </c>
    </row>
    <row r="4090" spans="1:26" x14ac:dyDescent="0.2">
      <c r="A4090" s="1" t="s">
        <v>4113</v>
      </c>
      <c r="B4090" s="1">
        <v>1</v>
      </c>
      <c r="C4090" s="2">
        <v>41548</v>
      </c>
      <c r="D4090" s="2">
        <v>41548</v>
      </c>
      <c r="E4090" s="2">
        <v>41548</v>
      </c>
      <c r="F4090" s="1">
        <v>36</v>
      </c>
      <c r="G4090" s="1">
        <v>8.3333333330000006</v>
      </c>
      <c r="H4090" s="1">
        <v>0</v>
      </c>
      <c r="I4090" s="1">
        <v>40.020000000000003</v>
      </c>
      <c r="J4090" s="1">
        <v>0</v>
      </c>
      <c r="K4090" s="1">
        <v>1</v>
      </c>
      <c r="L4090" s="1">
        <v>0</v>
      </c>
      <c r="M4090" s="1">
        <v>0</v>
      </c>
      <c r="N4090" s="1">
        <v>0</v>
      </c>
      <c r="O4090" s="1" t="s">
        <v>25</v>
      </c>
      <c r="P4090" s="1" t="s">
        <v>27</v>
      </c>
      <c r="Q4090" s="10">
        <f>F4090*Part1Out!C$76+'relay test.csv'!H4090*Part1Out!C$77+'relay test.csv'!I4090*Part1Out!C$78+'relay test.csv'!J4090*Part1Out!C$79+'relay test.csv'!K4090*Part1Out!C$80+'relay test.csv'!L4090*Part1Out!C$81+'relay test.csv'!M4090*Part1Out!C$82</f>
        <v>7.9816857138047919</v>
      </c>
      <c r="R4090" s="11">
        <f t="shared" si="504"/>
        <v>2926.8607574715866</v>
      </c>
      <c r="S4090" s="12">
        <f t="shared" si="505"/>
        <v>0.99965845370294737</v>
      </c>
      <c r="T4090" s="11">
        <f t="shared" si="506"/>
        <v>1</v>
      </c>
      <c r="U4090" s="11">
        <f t="shared" si="507"/>
        <v>1</v>
      </c>
      <c r="V4090" s="72">
        <f>Q4090+Part1Out!C$75</f>
        <v>5.446882124722551</v>
      </c>
      <c r="W4090" s="1">
        <f t="shared" si="508"/>
        <v>232.03358513976508</v>
      </c>
      <c r="X4090" s="12">
        <f t="shared" si="509"/>
        <v>0.9957087730534625</v>
      </c>
      <c r="Y4090" s="11">
        <f t="shared" si="510"/>
        <v>1</v>
      </c>
      <c r="Z4090" s="1">
        <f t="shared" si="511"/>
        <v>1</v>
      </c>
    </row>
    <row r="4091" spans="1:26" x14ac:dyDescent="0.2">
      <c r="A4091" s="1" t="s">
        <v>4114</v>
      </c>
      <c r="B4091" s="1">
        <v>1</v>
      </c>
      <c r="C4091" s="2">
        <v>41548</v>
      </c>
      <c r="D4091" s="2">
        <v>41562</v>
      </c>
      <c r="E4091" s="2">
        <v>41562</v>
      </c>
      <c r="F4091" s="1">
        <v>45</v>
      </c>
      <c r="G4091" s="1">
        <v>2.2222222220000001</v>
      </c>
      <c r="H4091" s="1">
        <v>0</v>
      </c>
      <c r="I4091" s="1">
        <v>86.4</v>
      </c>
      <c r="J4091" s="1">
        <v>0</v>
      </c>
      <c r="K4091" s="1">
        <v>1</v>
      </c>
      <c r="L4091" s="1">
        <v>0</v>
      </c>
      <c r="M4091" s="1">
        <v>1</v>
      </c>
      <c r="N4091" s="1">
        <v>0</v>
      </c>
      <c r="O4091" s="1" t="s">
        <v>35</v>
      </c>
      <c r="P4091" s="1" t="s">
        <v>27</v>
      </c>
      <c r="Q4091" s="10">
        <f>F4091*Part1Out!C$76+'relay test.csv'!H4091*Part1Out!C$77+'relay test.csv'!I4091*Part1Out!C$78+'relay test.csv'!J4091*Part1Out!C$79+'relay test.csv'!K4091*Part1Out!C$80+'relay test.csv'!L4091*Part1Out!C$81+'relay test.csv'!M4091*Part1Out!C$82</f>
        <v>10.582292696729407</v>
      </c>
      <c r="R4091" s="11">
        <f t="shared" si="504"/>
        <v>39430.412828651592</v>
      </c>
      <c r="S4091" s="12">
        <f t="shared" si="505"/>
        <v>0.99997463950875043</v>
      </c>
      <c r="T4091" s="11">
        <f t="shared" si="506"/>
        <v>1</v>
      </c>
      <c r="U4091" s="11">
        <f t="shared" si="507"/>
        <v>1</v>
      </c>
      <c r="V4091" s="72">
        <f>Q4091+Part1Out!C$75</f>
        <v>8.0474891076471664</v>
      </c>
      <c r="W4091" s="1">
        <f t="shared" si="508"/>
        <v>3125.9362198277836</v>
      </c>
      <c r="X4091" s="12">
        <f t="shared" si="509"/>
        <v>0.99968019814614095</v>
      </c>
      <c r="Y4091" s="11">
        <f t="shared" si="510"/>
        <v>1</v>
      </c>
      <c r="Z4091" s="1">
        <f t="shared" si="511"/>
        <v>1</v>
      </c>
    </row>
    <row r="4092" spans="1:26" x14ac:dyDescent="0.2">
      <c r="A4092" s="1" t="s">
        <v>4115</v>
      </c>
      <c r="B4092" s="1">
        <v>1</v>
      </c>
      <c r="C4092" s="2">
        <v>41548</v>
      </c>
      <c r="D4092" s="2">
        <v>41549</v>
      </c>
      <c r="E4092" s="2">
        <v>41549</v>
      </c>
      <c r="F4092" s="1">
        <v>32</v>
      </c>
      <c r="G4092" s="1">
        <v>37.5</v>
      </c>
      <c r="H4092" s="1">
        <v>15.625</v>
      </c>
      <c r="I4092" s="1">
        <v>40.020000000000003</v>
      </c>
      <c r="J4092" s="1">
        <v>0</v>
      </c>
      <c r="K4092" s="1">
        <v>1</v>
      </c>
      <c r="L4092" s="1">
        <v>0</v>
      </c>
      <c r="M4092" s="1">
        <v>0</v>
      </c>
      <c r="N4092" s="1">
        <v>0</v>
      </c>
      <c r="O4092" s="1" t="s">
        <v>35</v>
      </c>
      <c r="P4092" s="1" t="s">
        <v>27</v>
      </c>
      <c r="Q4092" s="10">
        <f>F4092*Part1Out!C$76+'relay test.csv'!H4092*Part1Out!C$77+'relay test.csv'!I4092*Part1Out!C$78+'relay test.csv'!J4092*Part1Out!C$79+'relay test.csv'!K4092*Part1Out!C$80+'relay test.csv'!L4092*Part1Out!C$81+'relay test.csv'!M4092*Part1Out!C$82</f>
        <v>7.4373787162070437</v>
      </c>
      <c r="R4092" s="11">
        <f t="shared" si="504"/>
        <v>1698.2926743924995</v>
      </c>
      <c r="S4092" s="12">
        <f t="shared" si="505"/>
        <v>0.99941151985466103</v>
      </c>
      <c r="T4092" s="11">
        <f t="shared" si="506"/>
        <v>1</v>
      </c>
      <c r="U4092" s="11">
        <f t="shared" si="507"/>
        <v>1</v>
      </c>
      <c r="V4092" s="72">
        <f>Q4092+Part1Out!C$75</f>
        <v>4.9025751271248028</v>
      </c>
      <c r="W4092" s="1">
        <f t="shared" si="508"/>
        <v>134.63603857817512</v>
      </c>
      <c r="X4092" s="12">
        <f t="shared" si="509"/>
        <v>0.9926273281755893</v>
      </c>
      <c r="Y4092" s="11">
        <f t="shared" si="510"/>
        <v>1</v>
      </c>
      <c r="Z4092" s="1">
        <f t="shared" si="511"/>
        <v>1</v>
      </c>
    </row>
    <row r="4093" spans="1:26" x14ac:dyDescent="0.2">
      <c r="A4093" s="1" t="s">
        <v>4116</v>
      </c>
      <c r="B4093" s="1">
        <v>1</v>
      </c>
      <c r="C4093" s="2">
        <v>41535</v>
      </c>
      <c r="D4093" s="2">
        <v>41548</v>
      </c>
      <c r="E4093" s="2">
        <v>41655</v>
      </c>
      <c r="F4093" s="1">
        <v>36</v>
      </c>
      <c r="G4093" s="1">
        <v>100</v>
      </c>
      <c r="H4093" s="1">
        <v>47.222222219999999</v>
      </c>
      <c r="I4093" s="1">
        <v>46.81</v>
      </c>
      <c r="J4093" s="1">
        <v>3.7383177570093497E-2</v>
      </c>
      <c r="K4093" s="1">
        <v>1</v>
      </c>
      <c r="L4093" s="1">
        <v>0</v>
      </c>
      <c r="M4093" s="1">
        <v>0</v>
      </c>
      <c r="N4093" s="1">
        <v>0</v>
      </c>
      <c r="O4093" s="1" t="s">
        <v>25</v>
      </c>
      <c r="P4093" s="1" t="s">
        <v>62</v>
      </c>
      <c r="Q4093" s="10">
        <f>F4093*Part1Out!C$76+'relay test.csv'!H4093*Part1Out!C$77+'relay test.csv'!I4093*Part1Out!C$78+'relay test.csv'!J4093*Part1Out!C$79+'relay test.csv'!K4093*Part1Out!C$80+'relay test.csv'!L4093*Part1Out!C$81+'relay test.csv'!M4093*Part1Out!C$82</f>
        <v>8.8415061646433486</v>
      </c>
      <c r="R4093" s="11">
        <f t="shared" si="504"/>
        <v>6915.4005321645573</v>
      </c>
      <c r="S4093" s="12">
        <f t="shared" si="505"/>
        <v>0.99985541612355311</v>
      </c>
      <c r="T4093" s="11">
        <f t="shared" si="506"/>
        <v>1</v>
      </c>
      <c r="U4093" s="11">
        <f t="shared" si="507"/>
        <v>1</v>
      </c>
      <c r="V4093" s="72">
        <f>Q4093+Part1Out!C$75</f>
        <v>6.3067025755611077</v>
      </c>
      <c r="W4093" s="1">
        <f t="shared" si="508"/>
        <v>548.23420419280353</v>
      </c>
      <c r="X4093" s="12">
        <f t="shared" si="509"/>
        <v>0.99817928309568837</v>
      </c>
      <c r="Y4093" s="11">
        <f t="shared" si="510"/>
        <v>1</v>
      </c>
      <c r="Z4093" s="1">
        <f t="shared" si="511"/>
        <v>1</v>
      </c>
    </row>
    <row r="4094" spans="1:26" x14ac:dyDescent="0.2">
      <c r="A4094" s="1" t="s">
        <v>4117</v>
      </c>
      <c r="B4094" s="1">
        <v>1</v>
      </c>
      <c r="C4094" s="2">
        <v>41548</v>
      </c>
      <c r="D4094" s="2">
        <v>41548</v>
      </c>
      <c r="E4094" s="2">
        <v>41548</v>
      </c>
      <c r="F4094" s="1">
        <v>32</v>
      </c>
      <c r="G4094" s="1">
        <v>6.25</v>
      </c>
      <c r="H4094" s="1">
        <v>0</v>
      </c>
      <c r="I4094" s="1">
        <v>40.020000000000003</v>
      </c>
      <c r="J4094" s="1">
        <v>0</v>
      </c>
      <c r="K4094" s="1">
        <v>1</v>
      </c>
      <c r="L4094" s="1">
        <v>1</v>
      </c>
      <c r="M4094" s="1">
        <v>0</v>
      </c>
      <c r="N4094" s="1">
        <v>0</v>
      </c>
      <c r="O4094" s="1" t="s">
        <v>35</v>
      </c>
      <c r="P4094" s="1" t="s">
        <v>27</v>
      </c>
      <c r="Q4094" s="10">
        <f>F4094*Part1Out!C$76+'relay test.csv'!H4094*Part1Out!C$77+'relay test.csv'!I4094*Part1Out!C$78+'relay test.csv'!J4094*Part1Out!C$79+'relay test.csv'!K4094*Part1Out!C$80+'relay test.csv'!L4094*Part1Out!C$81+'relay test.csv'!M4094*Part1Out!C$82</f>
        <v>7.9067392915688179</v>
      </c>
      <c r="R4094" s="11">
        <f t="shared" si="504"/>
        <v>2715.5214908070743</v>
      </c>
      <c r="S4094" s="12">
        <f t="shared" si="505"/>
        <v>0.99963188216865428</v>
      </c>
      <c r="T4094" s="11">
        <f t="shared" si="506"/>
        <v>1</v>
      </c>
      <c r="U4094" s="11">
        <f t="shared" si="507"/>
        <v>1</v>
      </c>
      <c r="V4094" s="72">
        <f>Q4094+Part1Out!C$75</f>
        <v>5.371935702486577</v>
      </c>
      <c r="W4094" s="1">
        <f t="shared" si="508"/>
        <v>215.27918109106079</v>
      </c>
      <c r="X4094" s="12">
        <f t="shared" si="509"/>
        <v>0.99537634646591822</v>
      </c>
      <c r="Y4094" s="11">
        <f t="shared" si="510"/>
        <v>1</v>
      </c>
      <c r="Z4094" s="1">
        <f t="shared" si="511"/>
        <v>1</v>
      </c>
    </row>
    <row r="4095" spans="1:26" x14ac:dyDescent="0.2">
      <c r="A4095" s="1" t="s">
        <v>4118</v>
      </c>
      <c r="B4095" s="1">
        <v>1</v>
      </c>
      <c r="C4095" s="2">
        <v>41548</v>
      </c>
      <c r="D4095" s="2">
        <v>41548</v>
      </c>
      <c r="E4095" s="2">
        <v>41548</v>
      </c>
      <c r="F4095" s="1">
        <v>38</v>
      </c>
      <c r="G4095" s="1">
        <v>2.6315789469999999</v>
      </c>
      <c r="H4095" s="1">
        <v>2.6315789469999999</v>
      </c>
      <c r="I4095" s="1">
        <v>40.020000000000003</v>
      </c>
      <c r="J4095" s="1">
        <v>0</v>
      </c>
      <c r="K4095" s="1">
        <v>1</v>
      </c>
      <c r="L4095" s="1">
        <v>0</v>
      </c>
      <c r="M4095" s="1">
        <v>0</v>
      </c>
      <c r="N4095" s="1">
        <v>0</v>
      </c>
      <c r="O4095" s="1" t="s">
        <v>29</v>
      </c>
      <c r="P4095" s="1" t="s">
        <v>27</v>
      </c>
      <c r="Q4095" s="10">
        <f>F4095*Part1Out!C$76+'relay test.csv'!H4095*Part1Out!C$77+'relay test.csv'!I4095*Part1Out!C$78+'relay test.csv'!J4095*Part1Out!C$79+'relay test.csv'!K4095*Part1Out!C$80+'relay test.csv'!L4095*Part1Out!C$81+'relay test.csv'!M4095*Part1Out!C$82</f>
        <v>8.4543694637293179</v>
      </c>
      <c r="R4095" s="11">
        <f t="shared" si="504"/>
        <v>4695.544990076708</v>
      </c>
      <c r="S4095" s="12">
        <f t="shared" si="505"/>
        <v>0.99978707752143059</v>
      </c>
      <c r="T4095" s="11">
        <f t="shared" si="506"/>
        <v>1</v>
      </c>
      <c r="U4095" s="11">
        <f t="shared" si="507"/>
        <v>1</v>
      </c>
      <c r="V4095" s="72">
        <f>Q4095+Part1Out!C$75</f>
        <v>5.919565874647077</v>
      </c>
      <c r="W4095" s="1">
        <f t="shared" si="508"/>
        <v>372.25007559763901</v>
      </c>
      <c r="X4095" s="12">
        <f t="shared" si="509"/>
        <v>0.99732083108516767</v>
      </c>
      <c r="Y4095" s="11">
        <f t="shared" si="510"/>
        <v>1</v>
      </c>
      <c r="Z4095" s="1">
        <f t="shared" si="511"/>
        <v>1</v>
      </c>
    </row>
    <row r="4096" spans="1:26" x14ac:dyDescent="0.2">
      <c r="A4096" s="1" t="s">
        <v>4119</v>
      </c>
      <c r="B4096" s="1">
        <v>1</v>
      </c>
      <c r="C4096" s="2">
        <v>41548</v>
      </c>
      <c r="D4096" s="2">
        <v>41643</v>
      </c>
      <c r="E4096" s="2">
        <v>41658</v>
      </c>
      <c r="F4096" s="1">
        <v>47</v>
      </c>
      <c r="G4096" s="1">
        <v>29.787234040000001</v>
      </c>
      <c r="H4096" s="1">
        <v>14.893617020000001</v>
      </c>
      <c r="I4096" s="1">
        <v>180.05</v>
      </c>
      <c r="J4096" s="1">
        <v>0.2</v>
      </c>
      <c r="K4096" s="1">
        <v>1</v>
      </c>
      <c r="L4096" s="1">
        <v>0</v>
      </c>
      <c r="M4096" s="1">
        <v>0</v>
      </c>
      <c r="N4096" s="1">
        <v>0</v>
      </c>
      <c r="O4096" s="1" t="s">
        <v>25</v>
      </c>
      <c r="P4096" s="1" t="s">
        <v>27</v>
      </c>
      <c r="Q4096" s="10">
        <f>F4096*Part1Out!C$76+'relay test.csv'!H4096*Part1Out!C$77+'relay test.csv'!I4096*Part1Out!C$78+'relay test.csv'!J4096*Part1Out!C$79+'relay test.csv'!K4096*Part1Out!C$80+'relay test.csv'!L4096*Part1Out!C$81+'relay test.csv'!M4096*Part1Out!C$82</f>
        <v>9.9698518293489613</v>
      </c>
      <c r="R4096" s="11">
        <f t="shared" si="504"/>
        <v>21372.318365481435</v>
      </c>
      <c r="S4096" s="12">
        <f t="shared" si="505"/>
        <v>0.99995321269337312</v>
      </c>
      <c r="T4096" s="11">
        <f t="shared" si="506"/>
        <v>1</v>
      </c>
      <c r="U4096" s="11">
        <f t="shared" si="507"/>
        <v>1</v>
      </c>
      <c r="V4096" s="72">
        <f>Q4096+Part1Out!C$75</f>
        <v>7.4350482402667204</v>
      </c>
      <c r="W4096" s="1">
        <f t="shared" si="508"/>
        <v>1694.3394524087614</v>
      </c>
      <c r="X4096" s="12">
        <f t="shared" si="509"/>
        <v>0.99941014762643599</v>
      </c>
      <c r="Y4096" s="11">
        <f t="shared" si="510"/>
        <v>1</v>
      </c>
      <c r="Z4096" s="1">
        <f t="shared" si="511"/>
        <v>1</v>
      </c>
    </row>
    <row r="4097" spans="1:26" x14ac:dyDescent="0.2">
      <c r="A4097" s="1" t="s">
        <v>4120</v>
      </c>
      <c r="B4097" s="1">
        <v>1</v>
      </c>
      <c r="C4097" s="2">
        <v>41548</v>
      </c>
      <c r="D4097" s="2">
        <v>41570</v>
      </c>
      <c r="E4097" s="2">
        <v>41570</v>
      </c>
      <c r="F4097" s="1">
        <v>37</v>
      </c>
      <c r="G4097" s="1">
        <v>27.027027029999999</v>
      </c>
      <c r="H4097" s="1">
        <v>5.4054054049999998</v>
      </c>
      <c r="I4097" s="1">
        <v>99.69</v>
      </c>
      <c r="J4097" s="1">
        <v>0</v>
      </c>
      <c r="K4097" s="1">
        <v>1</v>
      </c>
      <c r="L4097" s="1">
        <v>0</v>
      </c>
      <c r="M4097" s="1">
        <v>0</v>
      </c>
      <c r="N4097" s="1">
        <v>0</v>
      </c>
      <c r="O4097" s="1" t="s">
        <v>35</v>
      </c>
      <c r="P4097" s="1" t="s">
        <v>62</v>
      </c>
      <c r="Q4097" s="10">
        <f>F4097*Part1Out!C$76+'relay test.csv'!H4097*Part1Out!C$77+'relay test.csv'!I4097*Part1Out!C$78+'relay test.csv'!J4097*Part1Out!C$79+'relay test.csv'!K4097*Part1Out!C$80+'relay test.csv'!L4097*Part1Out!C$81+'relay test.csv'!M4097*Part1Out!C$82</f>
        <v>8.0842681338762308</v>
      </c>
      <c r="R4097" s="11">
        <f t="shared" si="504"/>
        <v>3243.0454917250527</v>
      </c>
      <c r="S4097" s="12">
        <f t="shared" si="505"/>
        <v>0.99969174291712282</v>
      </c>
      <c r="T4097" s="11">
        <f t="shared" si="506"/>
        <v>1</v>
      </c>
      <c r="U4097" s="11">
        <f t="shared" si="507"/>
        <v>1</v>
      </c>
      <c r="V4097" s="72">
        <f>Q4097+Part1Out!C$75</f>
        <v>5.5494645447939899</v>
      </c>
      <c r="W4097" s="1">
        <f t="shared" si="508"/>
        <v>257.09985358728545</v>
      </c>
      <c r="X4097" s="12">
        <f t="shared" si="509"/>
        <v>0.99612553054137309</v>
      </c>
      <c r="Y4097" s="11">
        <f t="shared" si="510"/>
        <v>1</v>
      </c>
      <c r="Z4097" s="1">
        <f t="shared" si="511"/>
        <v>1</v>
      </c>
    </row>
    <row r="4098" spans="1:26" x14ac:dyDescent="0.2">
      <c r="A4098" s="1" t="s">
        <v>4121</v>
      </c>
      <c r="B4098" s="1">
        <v>1</v>
      </c>
      <c r="C4098" s="2">
        <v>41548</v>
      </c>
      <c r="D4098" s="2">
        <v>41548</v>
      </c>
      <c r="E4098" s="2">
        <v>41637</v>
      </c>
      <c r="F4098" s="1">
        <v>31</v>
      </c>
      <c r="G4098" s="1">
        <v>80.645161290000004</v>
      </c>
      <c r="H4098" s="1">
        <v>19.354838709999999</v>
      </c>
      <c r="I4098" s="1">
        <v>70.239999999999995</v>
      </c>
      <c r="J4098" s="1">
        <v>5.6179775280898903E-2</v>
      </c>
      <c r="K4098" s="1">
        <v>1</v>
      </c>
      <c r="L4098" s="1">
        <v>0</v>
      </c>
      <c r="M4098" s="1">
        <v>0</v>
      </c>
      <c r="N4098" s="1">
        <v>0</v>
      </c>
      <c r="O4098" s="1" t="s">
        <v>35</v>
      </c>
      <c r="P4098" s="1" t="s">
        <v>27</v>
      </c>
      <c r="Q4098" s="10">
        <f>F4098*Part1Out!C$76+'relay test.csv'!H4098*Part1Out!C$77+'relay test.csv'!I4098*Part1Out!C$78+'relay test.csv'!J4098*Part1Out!C$79+'relay test.csv'!K4098*Part1Out!C$80+'relay test.csv'!L4098*Part1Out!C$81+'relay test.csv'!M4098*Part1Out!C$82</f>
        <v>7.156278611740424</v>
      </c>
      <c r="R4098" s="11">
        <f t="shared" si="504"/>
        <v>1282.1307376668999</v>
      </c>
      <c r="S4098" s="12">
        <f t="shared" si="505"/>
        <v>0.99922065618830214</v>
      </c>
      <c r="T4098" s="11">
        <f t="shared" si="506"/>
        <v>1</v>
      </c>
      <c r="U4098" s="11">
        <f t="shared" si="507"/>
        <v>1</v>
      </c>
      <c r="V4098" s="72">
        <f>Q4098+Part1Out!C$75</f>
        <v>4.6214750226581831</v>
      </c>
      <c r="W4098" s="1">
        <f t="shared" si="508"/>
        <v>101.64384859078163</v>
      </c>
      <c r="X4098" s="12">
        <f t="shared" si="509"/>
        <v>0.99025757496694444</v>
      </c>
      <c r="Y4098" s="11">
        <f t="shared" si="510"/>
        <v>1</v>
      </c>
      <c r="Z4098" s="1">
        <f t="shared" si="511"/>
        <v>1</v>
      </c>
    </row>
    <row r="4099" spans="1:26" x14ac:dyDescent="0.2">
      <c r="A4099" s="1" t="s">
        <v>4122</v>
      </c>
      <c r="B4099" s="1">
        <v>1</v>
      </c>
      <c r="C4099" s="2">
        <v>41548</v>
      </c>
      <c r="D4099" s="2">
        <v>41551</v>
      </c>
      <c r="E4099" s="2">
        <v>41551</v>
      </c>
      <c r="F4099" s="1">
        <v>36</v>
      </c>
      <c r="G4099" s="1">
        <v>5.5555555559999998</v>
      </c>
      <c r="H4099" s="1">
        <v>0</v>
      </c>
      <c r="I4099" s="1">
        <v>40</v>
      </c>
      <c r="J4099" s="1">
        <v>0</v>
      </c>
      <c r="K4099" s="1">
        <v>1</v>
      </c>
      <c r="L4099" s="1">
        <v>0</v>
      </c>
      <c r="M4099" s="1">
        <v>0</v>
      </c>
      <c r="N4099" s="1">
        <v>0</v>
      </c>
      <c r="O4099" s="1" t="s">
        <v>31</v>
      </c>
      <c r="P4099" s="1" t="s">
        <v>62</v>
      </c>
      <c r="Q4099" s="10">
        <f>F4099*Part1Out!C$76+'relay test.csv'!H4099*Part1Out!C$77+'relay test.csv'!I4099*Part1Out!C$78+'relay test.csv'!J4099*Part1Out!C$79+'relay test.csv'!K4099*Part1Out!C$80+'relay test.csv'!L4099*Part1Out!C$81+'relay test.csv'!M4099*Part1Out!C$82</f>
        <v>7.9817568656806923</v>
      </c>
      <c r="R4099" s="11">
        <f t="shared" si="504"/>
        <v>2927.0690165139031</v>
      </c>
      <c r="S4099" s="12">
        <f t="shared" si="505"/>
        <v>0.99965847799544338</v>
      </c>
      <c r="T4099" s="11">
        <f t="shared" si="506"/>
        <v>1</v>
      </c>
      <c r="U4099" s="11">
        <f t="shared" si="507"/>
        <v>1</v>
      </c>
      <c r="V4099" s="72">
        <f>Q4099+Part1Out!C$75</f>
        <v>5.4469532765984514</v>
      </c>
      <c r="W4099" s="1">
        <f t="shared" si="508"/>
        <v>232.050095351979</v>
      </c>
      <c r="X4099" s="12">
        <f t="shared" si="509"/>
        <v>0.99570907706135159</v>
      </c>
      <c r="Y4099" s="11">
        <f t="shared" si="510"/>
        <v>1</v>
      </c>
      <c r="Z4099" s="1">
        <f t="shared" si="511"/>
        <v>1</v>
      </c>
    </row>
    <row r="4100" spans="1:26" x14ac:dyDescent="0.2">
      <c r="A4100" s="1" t="s">
        <v>4123</v>
      </c>
      <c r="B4100" s="1">
        <v>1</v>
      </c>
      <c r="C4100" s="2">
        <v>41548</v>
      </c>
      <c r="D4100" s="2">
        <v>41548</v>
      </c>
      <c r="E4100" s="2">
        <v>41548</v>
      </c>
      <c r="F4100" s="1">
        <v>26</v>
      </c>
      <c r="G4100" s="1">
        <v>7.692307692</v>
      </c>
      <c r="H4100" s="1">
        <v>0</v>
      </c>
      <c r="I4100" s="1">
        <v>50.56</v>
      </c>
      <c r="J4100" s="1">
        <v>0</v>
      </c>
      <c r="K4100" s="1">
        <v>1</v>
      </c>
      <c r="L4100" s="1">
        <v>0</v>
      </c>
      <c r="M4100" s="1">
        <v>0</v>
      </c>
      <c r="N4100" s="1">
        <v>0</v>
      </c>
      <c r="O4100" s="1" t="s">
        <v>29</v>
      </c>
      <c r="P4100" s="1" t="s">
        <v>62</v>
      </c>
      <c r="Q4100" s="10">
        <f>F4100*Part1Out!C$76+'relay test.csv'!H4100*Part1Out!C$77+'relay test.csv'!I4100*Part1Out!C$78+'relay test.csv'!J4100*Part1Out!C$79+'relay test.csv'!K4100*Part1Out!C$80+'relay test.csv'!L4100*Part1Out!C$81+'relay test.csv'!M4100*Part1Out!C$82</f>
        <v>5.8334064624074626</v>
      </c>
      <c r="R4100" s="11">
        <f t="shared" si="504"/>
        <v>341.52007511998107</v>
      </c>
      <c r="S4100" s="12">
        <f t="shared" si="505"/>
        <v>0.99708046309504716</v>
      </c>
      <c r="T4100" s="11">
        <f t="shared" si="506"/>
        <v>1</v>
      </c>
      <c r="U4100" s="11">
        <f t="shared" si="507"/>
        <v>1</v>
      </c>
      <c r="V4100" s="72">
        <f>Q4100+Part1Out!C$75</f>
        <v>3.2986028733252217</v>
      </c>
      <c r="W4100" s="1">
        <f t="shared" si="508"/>
        <v>27.074785578712444</v>
      </c>
      <c r="X4100" s="12">
        <f t="shared" si="509"/>
        <v>0.96438084995533346</v>
      </c>
      <c r="Y4100" s="11">
        <f t="shared" si="510"/>
        <v>1</v>
      </c>
      <c r="Z4100" s="1">
        <f t="shared" si="511"/>
        <v>1</v>
      </c>
    </row>
    <row r="4101" spans="1:26" x14ac:dyDescent="0.2">
      <c r="A4101" s="1" t="s">
        <v>4124</v>
      </c>
      <c r="B4101" s="1">
        <v>1</v>
      </c>
      <c r="C4101" s="2">
        <v>41548</v>
      </c>
      <c r="D4101" s="2">
        <v>41548</v>
      </c>
      <c r="E4101" s="2">
        <v>41548</v>
      </c>
      <c r="F4101" s="1">
        <v>43</v>
      </c>
      <c r="G4101" s="1">
        <v>4.651162791</v>
      </c>
      <c r="H4101" s="1">
        <v>0</v>
      </c>
      <c r="I4101" s="1">
        <v>40</v>
      </c>
      <c r="J4101" s="1">
        <v>0</v>
      </c>
      <c r="K4101" s="1">
        <v>1</v>
      </c>
      <c r="L4101" s="1">
        <v>0</v>
      </c>
      <c r="M4101" s="1">
        <v>0</v>
      </c>
      <c r="N4101" s="1">
        <v>0</v>
      </c>
      <c r="O4101" s="1" t="s">
        <v>29</v>
      </c>
      <c r="P4101" s="1" t="s">
        <v>62</v>
      </c>
      <c r="Q4101" s="10">
        <f>F4101*Part1Out!C$76+'relay test.csv'!H4101*Part1Out!C$77+'relay test.csv'!I4101*Part1Out!C$78+'relay test.csv'!J4101*Part1Out!C$79+'relay test.csv'!K4101*Part1Out!C$80+'relay test.csv'!L4101*Part1Out!C$81+'relay test.csv'!M4101*Part1Out!C$82</f>
        <v>9.4593044146392078</v>
      </c>
      <c r="R4101" s="11">
        <f t="shared" si="504"/>
        <v>12826.959099115144</v>
      </c>
      <c r="S4101" s="12">
        <f t="shared" si="505"/>
        <v>0.99992204527686179</v>
      </c>
      <c r="T4101" s="11">
        <f t="shared" si="506"/>
        <v>1</v>
      </c>
      <c r="U4101" s="11">
        <f t="shared" si="507"/>
        <v>1</v>
      </c>
      <c r="V4101" s="72">
        <f>Q4101+Part1Out!C$75</f>
        <v>6.9245008255569669</v>
      </c>
      <c r="W4101" s="1">
        <f t="shared" si="508"/>
        <v>1016.8865391396096</v>
      </c>
      <c r="X4101" s="12">
        <f t="shared" si="509"/>
        <v>0.99901757223271148</v>
      </c>
      <c r="Y4101" s="11">
        <f t="shared" si="510"/>
        <v>1</v>
      </c>
      <c r="Z4101" s="1">
        <f t="shared" si="511"/>
        <v>1</v>
      </c>
    </row>
    <row r="4102" spans="1:26" x14ac:dyDescent="0.2">
      <c r="A4102" s="1" t="s">
        <v>4125</v>
      </c>
      <c r="B4102" s="1">
        <v>1</v>
      </c>
      <c r="C4102" s="2">
        <v>41535</v>
      </c>
      <c r="D4102" s="2">
        <v>41581</v>
      </c>
      <c r="E4102" s="2">
        <v>41581</v>
      </c>
      <c r="F4102" s="1">
        <v>39</v>
      </c>
      <c r="G4102" s="1">
        <v>48.717948720000003</v>
      </c>
      <c r="H4102" s="1">
        <v>2.5641025640000001</v>
      </c>
      <c r="I4102" s="1">
        <v>40</v>
      </c>
      <c r="J4102" s="1">
        <v>0</v>
      </c>
      <c r="K4102" s="1">
        <v>1</v>
      </c>
      <c r="L4102" s="1">
        <v>0</v>
      </c>
      <c r="M4102" s="1">
        <v>0</v>
      </c>
      <c r="N4102" s="1">
        <v>0</v>
      </c>
      <c r="O4102" s="1" t="s">
        <v>29</v>
      </c>
      <c r="P4102" s="1" t="s">
        <v>62</v>
      </c>
      <c r="Q4102" s="10">
        <f>F4102*Part1Out!C$76+'relay test.csv'!H4102*Part1Out!C$77+'relay test.csv'!I4102*Part1Out!C$78+'relay test.csv'!J4102*Part1Out!C$79+'relay test.csv'!K4102*Part1Out!C$80+'relay test.csv'!L4102*Part1Out!C$81+'relay test.csv'!M4102*Part1Out!C$82</f>
        <v>8.6642232649062141</v>
      </c>
      <c r="R4102" s="11">
        <f t="shared" ref="R4102:R4165" si="512">EXP(Q4102)</f>
        <v>5791.9439964998674</v>
      </c>
      <c r="S4102" s="12">
        <f t="shared" ref="S4102:S4165" si="513">R4102/(1+R4102)</f>
        <v>0.99982737620101214</v>
      </c>
      <c r="T4102" s="11">
        <f t="shared" ref="T4102:T4165" si="514">1*(S4102&gt;0.5)+0*(S4102&lt;=0.5)</f>
        <v>1</v>
      </c>
      <c r="U4102" s="11">
        <f t="shared" ref="U4102:U4165" si="515">B4102</f>
        <v>1</v>
      </c>
      <c r="V4102" s="72">
        <f>Q4102+Part1Out!C$75</f>
        <v>6.1294196758239732</v>
      </c>
      <c r="W4102" s="1">
        <f t="shared" ref="W4102:W4165" si="516">EXP(V4102)</f>
        <v>459.16961611715811</v>
      </c>
      <c r="X4102" s="12">
        <f t="shared" ref="X4102:X4165" si="517">W4102/(1+W4102)</f>
        <v>0.99782688824951582</v>
      </c>
      <c r="Y4102" s="11">
        <f t="shared" ref="Y4102:Y4165" si="518">1*(X4102&gt;0.5)+0*(X4102&lt;=0.5)</f>
        <v>1</v>
      </c>
      <c r="Z4102" s="1">
        <f t="shared" ref="Z4102:Z4165" si="519">U4102</f>
        <v>1</v>
      </c>
    </row>
    <row r="4103" spans="1:26" x14ac:dyDescent="0.2">
      <c r="A4103" s="1" t="s">
        <v>4126</v>
      </c>
      <c r="B4103" s="1">
        <v>1</v>
      </c>
      <c r="C4103" s="2">
        <v>41548</v>
      </c>
      <c r="D4103" s="2">
        <v>41548</v>
      </c>
      <c r="E4103" s="2">
        <v>41548</v>
      </c>
      <c r="F4103" s="1">
        <v>28</v>
      </c>
      <c r="G4103" s="1">
        <v>35.714285709999999</v>
      </c>
      <c r="H4103" s="1">
        <v>14.28571429</v>
      </c>
      <c r="I4103" s="1">
        <v>42.49</v>
      </c>
      <c r="J4103" s="1">
        <v>0</v>
      </c>
      <c r="K4103" s="1">
        <v>1</v>
      </c>
      <c r="L4103" s="1">
        <v>0</v>
      </c>
      <c r="M4103" s="1">
        <v>0</v>
      </c>
      <c r="N4103" s="1">
        <v>0</v>
      </c>
      <c r="O4103" s="1" t="s">
        <v>22</v>
      </c>
      <c r="P4103" s="1" t="s">
        <v>62</v>
      </c>
      <c r="Q4103" s="10">
        <f>F4103*Part1Out!C$76+'relay test.csv'!H4103*Part1Out!C$77+'relay test.csv'!I4103*Part1Out!C$78+'relay test.csv'!J4103*Part1Out!C$79+'relay test.csv'!K4103*Part1Out!C$80+'relay test.csv'!L4103*Part1Out!C$81+'relay test.csv'!M4103*Part1Out!C$82</f>
        <v>6.5585637841375171</v>
      </c>
      <c r="R4103" s="11">
        <f t="shared" si="512"/>
        <v>705.25806405473202</v>
      </c>
      <c r="S4103" s="12">
        <f t="shared" si="513"/>
        <v>0.99858408696354017</v>
      </c>
      <c r="T4103" s="11">
        <f t="shared" si="514"/>
        <v>1</v>
      </c>
      <c r="U4103" s="11">
        <f t="shared" si="515"/>
        <v>1</v>
      </c>
      <c r="V4103" s="72">
        <f>Q4103+Part1Out!C$75</f>
        <v>4.0237601950552762</v>
      </c>
      <c r="W4103" s="1">
        <f t="shared" si="516"/>
        <v>55.910947124357065</v>
      </c>
      <c r="X4103" s="12">
        <f t="shared" si="517"/>
        <v>0.982428688142988</v>
      </c>
      <c r="Y4103" s="11">
        <f t="shared" si="518"/>
        <v>1</v>
      </c>
      <c r="Z4103" s="1">
        <f t="shared" si="519"/>
        <v>1</v>
      </c>
    </row>
    <row r="4104" spans="1:26" x14ac:dyDescent="0.2">
      <c r="A4104" s="1" t="s">
        <v>4127</v>
      </c>
      <c r="B4104" s="1">
        <v>1</v>
      </c>
      <c r="C4104" s="2">
        <v>41548</v>
      </c>
      <c r="D4104" s="2">
        <v>41550</v>
      </c>
      <c r="E4104" s="2">
        <v>41550</v>
      </c>
      <c r="F4104" s="1">
        <v>33</v>
      </c>
      <c r="G4104" s="1">
        <v>36.363636360000001</v>
      </c>
      <c r="H4104" s="1">
        <v>6.0606060609999997</v>
      </c>
      <c r="I4104" s="1">
        <v>51.96</v>
      </c>
      <c r="J4104" s="1">
        <v>0</v>
      </c>
      <c r="K4104" s="1">
        <v>1</v>
      </c>
      <c r="L4104" s="1">
        <v>0</v>
      </c>
      <c r="M4104" s="1">
        <v>0</v>
      </c>
      <c r="N4104" s="1">
        <v>0</v>
      </c>
      <c r="O4104" s="1" t="s">
        <v>31</v>
      </c>
      <c r="P4104" s="1" t="s">
        <v>27</v>
      </c>
      <c r="Q4104" s="10">
        <f>F4104*Part1Out!C$76+'relay test.csv'!H4104*Part1Out!C$77+'relay test.csv'!I4104*Part1Out!C$78+'relay test.csv'!J4104*Part1Out!C$79+'relay test.csv'!K4104*Part1Out!C$80+'relay test.csv'!L4104*Part1Out!C$81+'relay test.csv'!M4104*Part1Out!C$82</f>
        <v>7.4223393000688223</v>
      </c>
      <c r="R4104" s="11">
        <f t="shared" si="512"/>
        <v>1672.9424482541053</v>
      </c>
      <c r="S4104" s="12">
        <f t="shared" si="513"/>
        <v>0.99940260789667945</v>
      </c>
      <c r="T4104" s="11">
        <f t="shared" si="514"/>
        <v>1</v>
      </c>
      <c r="U4104" s="11">
        <f t="shared" si="515"/>
        <v>1</v>
      </c>
      <c r="V4104" s="72">
        <f>Q4104+Part1Out!C$75</f>
        <v>4.8875357109865813</v>
      </c>
      <c r="W4104" s="1">
        <f t="shared" si="516"/>
        <v>132.62634138298748</v>
      </c>
      <c r="X4104" s="12">
        <f t="shared" si="517"/>
        <v>0.99251644556267615</v>
      </c>
      <c r="Y4104" s="11">
        <f t="shared" si="518"/>
        <v>1</v>
      </c>
      <c r="Z4104" s="1">
        <f t="shared" si="519"/>
        <v>1</v>
      </c>
    </row>
    <row r="4105" spans="1:26" x14ac:dyDescent="0.2">
      <c r="A4105" s="1" t="s">
        <v>4128</v>
      </c>
      <c r="B4105" s="1">
        <v>1</v>
      </c>
      <c r="C4105" s="2">
        <v>41548</v>
      </c>
      <c r="D4105" s="2">
        <v>41555</v>
      </c>
      <c r="E4105" s="2">
        <v>41555</v>
      </c>
      <c r="F4105" s="1">
        <v>33</v>
      </c>
      <c r="G4105" s="1">
        <v>27.272727270000001</v>
      </c>
      <c r="H4105" s="1">
        <v>6.0606060609999997</v>
      </c>
      <c r="I4105" s="1">
        <v>40.020000000000003</v>
      </c>
      <c r="J4105" s="1">
        <v>0</v>
      </c>
      <c r="K4105" s="1">
        <v>1</v>
      </c>
      <c r="L4105" s="1">
        <v>0</v>
      </c>
      <c r="M4105" s="1">
        <v>0</v>
      </c>
      <c r="N4105" s="1">
        <v>0</v>
      </c>
      <c r="O4105" s="1" t="s">
        <v>35</v>
      </c>
      <c r="P4105" s="1" t="s">
        <v>27</v>
      </c>
      <c r="Q4105" s="10">
        <f>F4105*Part1Out!C$76+'relay test.csv'!H4105*Part1Out!C$77+'relay test.csv'!I4105*Part1Out!C$78+'relay test.csv'!J4105*Part1Out!C$79+'relay test.csv'!K4105*Part1Out!C$80+'relay test.csv'!L4105*Part1Out!C$81+'relay test.csv'!M4105*Part1Out!C$82</f>
        <v>7.4648169699812943</v>
      </c>
      <c r="R4105" s="11">
        <f t="shared" si="512"/>
        <v>1745.5360334898196</v>
      </c>
      <c r="S4105" s="12">
        <f t="shared" si="513"/>
        <v>0.99942743809413315</v>
      </c>
      <c r="T4105" s="11">
        <f t="shared" si="514"/>
        <v>1</v>
      </c>
      <c r="U4105" s="11">
        <f t="shared" si="515"/>
        <v>1</v>
      </c>
      <c r="V4105" s="72">
        <f>Q4105+Part1Out!C$75</f>
        <v>4.9300133808990534</v>
      </c>
      <c r="W4105" s="1">
        <f t="shared" si="516"/>
        <v>138.38136399463471</v>
      </c>
      <c r="X4105" s="12">
        <f t="shared" si="517"/>
        <v>0.99282543970484827</v>
      </c>
      <c r="Y4105" s="11">
        <f t="shared" si="518"/>
        <v>1</v>
      </c>
      <c r="Z4105" s="1">
        <f t="shared" si="519"/>
        <v>1</v>
      </c>
    </row>
    <row r="4106" spans="1:26" x14ac:dyDescent="0.2">
      <c r="A4106" s="1" t="s">
        <v>4129</v>
      </c>
      <c r="B4106" s="1">
        <v>1</v>
      </c>
      <c r="C4106" s="2">
        <v>41548</v>
      </c>
      <c r="D4106" s="2">
        <v>41548</v>
      </c>
      <c r="E4106" s="2">
        <v>41548</v>
      </c>
      <c r="F4106" s="1">
        <v>38</v>
      </c>
      <c r="G4106" s="1">
        <v>0</v>
      </c>
      <c r="H4106" s="1">
        <v>0</v>
      </c>
      <c r="I4106" s="1">
        <v>50</v>
      </c>
      <c r="J4106" s="1">
        <v>0</v>
      </c>
      <c r="K4106" s="1">
        <v>1</v>
      </c>
      <c r="L4106" s="1">
        <v>0</v>
      </c>
      <c r="M4106" s="1">
        <v>0</v>
      </c>
      <c r="N4106" s="1">
        <v>0</v>
      </c>
      <c r="O4106" s="1" t="s">
        <v>31</v>
      </c>
      <c r="P4106" s="1" t="s">
        <v>27</v>
      </c>
      <c r="Q4106" s="10">
        <f>F4106*Part1Out!C$76+'relay test.csv'!H4106*Part1Out!C$77+'relay test.csv'!I4106*Part1Out!C$78+'relay test.csv'!J4106*Part1Out!C$79+'relay test.csv'!K4106*Part1Out!C$80+'relay test.csv'!L4106*Part1Out!C$81+'relay test.csv'!M4106*Part1Out!C$82</f>
        <v>8.3683373702901243</v>
      </c>
      <c r="R4106" s="11">
        <f t="shared" si="512"/>
        <v>4308.4667195955253</v>
      </c>
      <c r="S4106" s="12">
        <f t="shared" si="513"/>
        <v>0.99976795272708507</v>
      </c>
      <c r="T4106" s="11">
        <f t="shared" si="514"/>
        <v>1</v>
      </c>
      <c r="U4106" s="11">
        <f t="shared" si="515"/>
        <v>1</v>
      </c>
      <c r="V4106" s="72">
        <f>Q4106+Part1Out!C$75</f>
        <v>5.8335337812078834</v>
      </c>
      <c r="W4106" s="1">
        <f t="shared" si="516"/>
        <v>341.56355981441578</v>
      </c>
      <c r="X4106" s="12">
        <f t="shared" si="517"/>
        <v>0.9970808336983018</v>
      </c>
      <c r="Y4106" s="11">
        <f t="shared" si="518"/>
        <v>1</v>
      </c>
      <c r="Z4106" s="1">
        <f t="shared" si="519"/>
        <v>1</v>
      </c>
    </row>
    <row r="4107" spans="1:26" x14ac:dyDescent="0.2">
      <c r="A4107" s="1" t="s">
        <v>4130</v>
      </c>
      <c r="B4107" s="1">
        <v>1</v>
      </c>
      <c r="C4107" s="2">
        <v>41548</v>
      </c>
      <c r="D4107" s="2">
        <v>41548</v>
      </c>
      <c r="E4107" s="2">
        <v>41648</v>
      </c>
      <c r="F4107" s="1">
        <v>41</v>
      </c>
      <c r="G4107" s="1">
        <v>7.3170731709999997</v>
      </c>
      <c r="H4107" s="1">
        <v>4.8780487800000003</v>
      </c>
      <c r="I4107" s="1">
        <v>47.67</v>
      </c>
      <c r="J4107" s="1">
        <v>0.06</v>
      </c>
      <c r="K4107" s="1">
        <v>0</v>
      </c>
      <c r="L4107" s="1">
        <v>1</v>
      </c>
      <c r="M4107" s="1">
        <v>0</v>
      </c>
      <c r="N4107" s="1">
        <v>0</v>
      </c>
      <c r="O4107" s="1" t="s">
        <v>22</v>
      </c>
      <c r="P4107" s="1" t="s">
        <v>27</v>
      </c>
      <c r="Q4107" s="10">
        <f>F4107*Part1Out!C$76+'relay test.csv'!H4107*Part1Out!C$77+'relay test.csv'!I4107*Part1Out!C$78+'relay test.csv'!J4107*Part1Out!C$79+'relay test.csv'!K4107*Part1Out!C$80+'relay test.csv'!L4107*Part1Out!C$81+'relay test.csv'!M4107*Part1Out!C$82</f>
        <v>9.3111971583365207</v>
      </c>
      <c r="R4107" s="11">
        <f t="shared" si="512"/>
        <v>11061.182192034899</v>
      </c>
      <c r="S4107" s="12">
        <f t="shared" si="513"/>
        <v>0.99990960192278155</v>
      </c>
      <c r="T4107" s="11">
        <f t="shared" si="514"/>
        <v>1</v>
      </c>
      <c r="U4107" s="11">
        <f t="shared" si="515"/>
        <v>1</v>
      </c>
      <c r="V4107" s="72">
        <f>Q4107+Part1Out!C$75</f>
        <v>6.7763935692542798</v>
      </c>
      <c r="W4107" s="1">
        <f t="shared" si="516"/>
        <v>876.90053356660201</v>
      </c>
      <c r="X4107" s="12">
        <f t="shared" si="517"/>
        <v>0.99886091879231764</v>
      </c>
      <c r="Y4107" s="11">
        <f t="shared" si="518"/>
        <v>1</v>
      </c>
      <c r="Z4107" s="1">
        <f t="shared" si="519"/>
        <v>1</v>
      </c>
    </row>
    <row r="4108" spans="1:26" x14ac:dyDescent="0.2">
      <c r="A4108" s="1" t="s">
        <v>4131</v>
      </c>
      <c r="B4108" s="1">
        <v>1</v>
      </c>
      <c r="C4108" s="2">
        <v>41548</v>
      </c>
      <c r="D4108" s="2">
        <v>41548</v>
      </c>
      <c r="E4108" s="2">
        <v>41548</v>
      </c>
      <c r="F4108" s="1">
        <v>46</v>
      </c>
      <c r="G4108" s="1">
        <v>2.1739130430000002</v>
      </c>
      <c r="H4108" s="1">
        <v>0</v>
      </c>
      <c r="I4108" s="1">
        <v>40.020000000000003</v>
      </c>
      <c r="J4108" s="1">
        <v>0</v>
      </c>
      <c r="K4108" s="1">
        <v>1</v>
      </c>
      <c r="L4108" s="1">
        <v>1</v>
      </c>
      <c r="M4108" s="1">
        <v>0</v>
      </c>
      <c r="N4108" s="1">
        <v>0</v>
      </c>
      <c r="O4108" s="1" t="s">
        <v>22</v>
      </c>
      <c r="P4108" s="1" t="s">
        <v>27</v>
      </c>
      <c r="Q4108" s="10">
        <f>F4108*Part1Out!C$76+'relay test.csv'!H4108*Part1Out!C$77+'relay test.csv'!I4108*Part1Out!C$78+'relay test.csv'!J4108*Part1Out!C$79+'relay test.csv'!K4108*Part1Out!C$80+'relay test.csv'!L4108*Part1Out!C$81+'relay test.csv'!M4108*Part1Out!C$82</f>
        <v>10.861834389485848</v>
      </c>
      <c r="R4108" s="11">
        <f t="shared" si="512"/>
        <v>52147.649603286569</v>
      </c>
      <c r="S4108" s="12">
        <f t="shared" si="513"/>
        <v>0.99998082404803179</v>
      </c>
      <c r="T4108" s="11">
        <f t="shared" si="514"/>
        <v>1</v>
      </c>
      <c r="U4108" s="11">
        <f t="shared" si="515"/>
        <v>1</v>
      </c>
      <c r="V4108" s="72">
        <f>Q4108+Part1Out!C$75</f>
        <v>8.3270308004036071</v>
      </c>
      <c r="W4108" s="1">
        <f t="shared" si="516"/>
        <v>4134.1242705770555</v>
      </c>
      <c r="X4108" s="12">
        <f t="shared" si="517"/>
        <v>0.9997581692992602</v>
      </c>
      <c r="Y4108" s="11">
        <f t="shared" si="518"/>
        <v>1</v>
      </c>
      <c r="Z4108" s="1">
        <f t="shared" si="519"/>
        <v>1</v>
      </c>
    </row>
    <row r="4109" spans="1:26" x14ac:dyDescent="0.2">
      <c r="A4109" s="1" t="s">
        <v>4132</v>
      </c>
      <c r="B4109" s="1">
        <v>1</v>
      </c>
      <c r="C4109" s="2">
        <v>40555</v>
      </c>
      <c r="D4109" s="2">
        <v>40576</v>
      </c>
      <c r="E4109" s="2">
        <v>0</v>
      </c>
      <c r="F4109" s="1">
        <v>34</v>
      </c>
      <c r="G4109" s="1">
        <v>0</v>
      </c>
      <c r="H4109" s="1">
        <v>0</v>
      </c>
      <c r="I4109" s="1">
        <v>62.22</v>
      </c>
      <c r="J4109" s="1">
        <v>1.23203285420945E-2</v>
      </c>
      <c r="K4109" s="1">
        <v>0</v>
      </c>
      <c r="L4109" s="1">
        <v>0</v>
      </c>
      <c r="M4109" s="1">
        <v>0</v>
      </c>
      <c r="N4109" s="1">
        <v>0</v>
      </c>
      <c r="O4109" s="1" t="s">
        <v>29</v>
      </c>
      <c r="P4109" s="1" t="s">
        <v>23</v>
      </c>
      <c r="Q4109" s="10">
        <f>F4109*Part1Out!C$76+'relay test.csv'!H4109*Part1Out!C$77+'relay test.csv'!I4109*Part1Out!C$78+'relay test.csv'!J4109*Part1Out!C$79+'relay test.csv'!K4109*Part1Out!C$80+'relay test.csv'!L4109*Part1Out!C$81+'relay test.csv'!M4109*Part1Out!C$82</f>
        <v>6.9478222069009341</v>
      </c>
      <c r="R4109" s="11">
        <f t="shared" si="512"/>
        <v>1040.8804358224945</v>
      </c>
      <c r="S4109" s="12">
        <f t="shared" si="513"/>
        <v>0.9990401969692323</v>
      </c>
      <c r="T4109" s="11">
        <f t="shared" si="514"/>
        <v>1</v>
      </c>
      <c r="U4109" s="11">
        <f t="shared" si="515"/>
        <v>1</v>
      </c>
      <c r="V4109" s="72">
        <f>Q4109+Part1Out!C$75</f>
        <v>4.4130186178186932</v>
      </c>
      <c r="W4109" s="1">
        <f t="shared" si="516"/>
        <v>82.518178771980459</v>
      </c>
      <c r="X4109" s="12">
        <f t="shared" si="517"/>
        <v>0.98802655883181822</v>
      </c>
      <c r="Y4109" s="11">
        <f t="shared" si="518"/>
        <v>1</v>
      </c>
      <c r="Z4109" s="1">
        <f t="shared" si="519"/>
        <v>1</v>
      </c>
    </row>
    <row r="4110" spans="1:26" x14ac:dyDescent="0.2">
      <c r="A4110" s="1" t="s">
        <v>4133</v>
      </c>
      <c r="B4110" s="1">
        <v>1</v>
      </c>
      <c r="C4110" s="2">
        <v>41549</v>
      </c>
      <c r="D4110" s="2">
        <v>41549</v>
      </c>
      <c r="E4110" s="2">
        <v>41549</v>
      </c>
      <c r="F4110" s="1">
        <v>25</v>
      </c>
      <c r="G4110" s="1">
        <v>52</v>
      </c>
      <c r="H4110" s="1">
        <v>16</v>
      </c>
      <c r="I4110" s="1">
        <v>112.18</v>
      </c>
      <c r="J4110" s="1">
        <v>0</v>
      </c>
      <c r="K4110" s="1">
        <v>1</v>
      </c>
      <c r="L4110" s="1">
        <v>0</v>
      </c>
      <c r="M4110" s="1">
        <v>0</v>
      </c>
      <c r="N4110" s="1">
        <v>0</v>
      </c>
      <c r="O4110" s="1" t="s">
        <v>35</v>
      </c>
      <c r="P4110" s="1" t="s">
        <v>23</v>
      </c>
      <c r="Q4110" s="10">
        <f>F4110*Part1Out!C$76+'relay test.csv'!H4110*Part1Out!C$77+'relay test.csv'!I4110*Part1Out!C$78+'relay test.csv'!J4110*Part1Out!C$79+'relay test.csv'!K4110*Part1Out!C$80+'relay test.csv'!L4110*Part1Out!C$81+'relay test.csv'!M4110*Part1Out!C$82</f>
        <v>5.710315340300804</v>
      </c>
      <c r="R4110" s="11">
        <f t="shared" si="512"/>
        <v>301.96627540679918</v>
      </c>
      <c r="S4110" s="12">
        <f t="shared" si="513"/>
        <v>0.99669930259182382</v>
      </c>
      <c r="T4110" s="11">
        <f t="shared" si="514"/>
        <v>1</v>
      </c>
      <c r="U4110" s="11">
        <f t="shared" si="515"/>
        <v>1</v>
      </c>
      <c r="V4110" s="72">
        <f>Q4110+Part1Out!C$75</f>
        <v>3.1755117512185631</v>
      </c>
      <c r="W4110" s="1">
        <f t="shared" si="516"/>
        <v>23.939067581222805</v>
      </c>
      <c r="X4110" s="12">
        <f t="shared" si="517"/>
        <v>0.95990226993278116</v>
      </c>
      <c r="Y4110" s="11">
        <f t="shared" si="518"/>
        <v>1</v>
      </c>
      <c r="Z4110" s="1">
        <f t="shared" si="519"/>
        <v>1</v>
      </c>
    </row>
    <row r="4111" spans="1:26" x14ac:dyDescent="0.2">
      <c r="A4111" s="1" t="s">
        <v>4134</v>
      </c>
      <c r="B4111" s="1">
        <v>1</v>
      </c>
      <c r="C4111" s="2">
        <v>41549</v>
      </c>
      <c r="D4111" s="2">
        <v>41549</v>
      </c>
      <c r="E4111" s="2">
        <v>41619</v>
      </c>
      <c r="F4111" s="1">
        <v>38</v>
      </c>
      <c r="G4111" s="1">
        <v>26.315789469999999</v>
      </c>
      <c r="H4111" s="1">
        <v>10.52631579</v>
      </c>
      <c r="I4111" s="1">
        <v>84.65</v>
      </c>
      <c r="J4111" s="1">
        <v>0.27142857142857102</v>
      </c>
      <c r="K4111" s="1">
        <v>1</v>
      </c>
      <c r="L4111" s="1">
        <v>1</v>
      </c>
      <c r="M4111" s="1">
        <v>0</v>
      </c>
      <c r="N4111" s="1">
        <v>0</v>
      </c>
      <c r="O4111" s="1" t="s">
        <v>35</v>
      </c>
      <c r="P4111" s="1" t="s">
        <v>27</v>
      </c>
      <c r="Q4111" s="10">
        <f>F4111*Part1Out!C$76+'relay test.csv'!H4111*Part1Out!C$77+'relay test.csv'!I4111*Part1Out!C$78+'relay test.csv'!J4111*Part1Out!C$79+'relay test.csv'!K4111*Part1Out!C$80+'relay test.csv'!L4111*Part1Out!C$81+'relay test.csv'!M4111*Part1Out!C$82</f>
        <v>9.0516665202027191</v>
      </c>
      <c r="R4111" s="11">
        <f t="shared" si="512"/>
        <v>8532.7460759153219</v>
      </c>
      <c r="S4111" s="12">
        <f t="shared" si="513"/>
        <v>0.9998828181678826</v>
      </c>
      <c r="T4111" s="11">
        <f t="shared" si="514"/>
        <v>1</v>
      </c>
      <c r="U4111" s="11">
        <f t="shared" si="515"/>
        <v>1</v>
      </c>
      <c r="V4111" s="72">
        <f>Q4111+Part1Out!C$75</f>
        <v>6.5168629311204782</v>
      </c>
      <c r="W4111" s="1">
        <f t="shared" si="516"/>
        <v>676.45297372883795</v>
      </c>
      <c r="X4111" s="12">
        <f t="shared" si="517"/>
        <v>0.99852388278038573</v>
      </c>
      <c r="Y4111" s="11">
        <f t="shared" si="518"/>
        <v>1</v>
      </c>
      <c r="Z4111" s="1">
        <f t="shared" si="519"/>
        <v>1</v>
      </c>
    </row>
    <row r="4112" spans="1:26" x14ac:dyDescent="0.2">
      <c r="A4112" s="1" t="s">
        <v>4135</v>
      </c>
      <c r="B4112" s="1">
        <v>1</v>
      </c>
      <c r="C4112" s="2">
        <v>41549</v>
      </c>
      <c r="D4112" s="2">
        <v>41551</v>
      </c>
      <c r="E4112" s="2">
        <v>41551</v>
      </c>
      <c r="F4112" s="1">
        <v>37</v>
      </c>
      <c r="G4112" s="1">
        <v>13.513513509999999</v>
      </c>
      <c r="H4112" s="1">
        <v>2.7027027029999999</v>
      </c>
      <c r="I4112" s="1">
        <v>40</v>
      </c>
      <c r="J4112" s="1">
        <v>0</v>
      </c>
      <c r="K4112" s="1">
        <v>1</v>
      </c>
      <c r="L4112" s="1">
        <v>0</v>
      </c>
      <c r="M4112" s="1">
        <v>1</v>
      </c>
      <c r="N4112" s="1">
        <v>0</v>
      </c>
      <c r="O4112" s="1" t="s">
        <v>25</v>
      </c>
      <c r="P4112" s="1" t="s">
        <v>62</v>
      </c>
      <c r="Q4112" s="10">
        <f>F4112*Part1Out!C$76+'relay test.csv'!H4112*Part1Out!C$77+'relay test.csv'!I4112*Part1Out!C$78+'relay test.csv'!J4112*Part1Out!C$79+'relay test.csv'!K4112*Part1Out!C$80+'relay test.csv'!L4112*Part1Out!C$81+'relay test.csv'!M4112*Part1Out!C$82</f>
        <v>9.110632188859455</v>
      </c>
      <c r="R4112" s="11">
        <f t="shared" si="512"/>
        <v>9051.0150340156906</v>
      </c>
      <c r="S4112" s="12">
        <f t="shared" si="513"/>
        <v>0.99988952735979308</v>
      </c>
      <c r="T4112" s="11">
        <f t="shared" si="514"/>
        <v>1</v>
      </c>
      <c r="U4112" s="11">
        <f t="shared" si="515"/>
        <v>1</v>
      </c>
      <c r="V4112" s="72">
        <f>Q4112+Part1Out!C$75</f>
        <v>6.5758285997772141</v>
      </c>
      <c r="W4112" s="1">
        <f t="shared" si="516"/>
        <v>717.53993152404382</v>
      </c>
      <c r="X4112" s="12">
        <f t="shared" si="517"/>
        <v>0.99860828889790587</v>
      </c>
      <c r="Y4112" s="11">
        <f t="shared" si="518"/>
        <v>1</v>
      </c>
      <c r="Z4112" s="1">
        <f t="shared" si="519"/>
        <v>1</v>
      </c>
    </row>
    <row r="4113" spans="1:26" x14ac:dyDescent="0.2">
      <c r="A4113" s="1" t="s">
        <v>4136</v>
      </c>
      <c r="B4113" s="1">
        <v>1</v>
      </c>
      <c r="C4113" s="2">
        <v>41549</v>
      </c>
      <c r="D4113" s="2">
        <v>41549</v>
      </c>
      <c r="E4113" s="2">
        <v>41549</v>
      </c>
      <c r="F4113" s="1">
        <v>26</v>
      </c>
      <c r="G4113" s="1">
        <v>84.61538462</v>
      </c>
      <c r="H4113" s="1">
        <v>0</v>
      </c>
      <c r="I4113" s="1">
        <v>58.1</v>
      </c>
      <c r="J4113" s="1">
        <v>0</v>
      </c>
      <c r="K4113" s="1">
        <v>1</v>
      </c>
      <c r="L4113" s="1">
        <v>0</v>
      </c>
      <c r="M4113" s="1">
        <v>0</v>
      </c>
      <c r="N4113" s="1">
        <v>0</v>
      </c>
      <c r="O4113" s="1" t="s">
        <v>29</v>
      </c>
      <c r="P4113" s="1" t="s">
        <v>23</v>
      </c>
      <c r="Q4113" s="10">
        <f>F4113*Part1Out!C$76+'relay test.csv'!H4113*Part1Out!C$77+'relay test.csv'!I4113*Part1Out!C$78+'relay test.csv'!J4113*Part1Out!C$79+'relay test.csv'!K4113*Part1Out!C$80+'relay test.csv'!L4113*Part1Out!C$81+'relay test.csv'!M4113*Part1Out!C$82</f>
        <v>5.8065822051930542</v>
      </c>
      <c r="R4113" s="11">
        <f t="shared" si="512"/>
        <v>332.4808302974198</v>
      </c>
      <c r="S4113" s="12">
        <f t="shared" si="513"/>
        <v>0.99700132688554199</v>
      </c>
      <c r="T4113" s="11">
        <f t="shared" si="514"/>
        <v>1</v>
      </c>
      <c r="U4113" s="11">
        <f t="shared" si="515"/>
        <v>1</v>
      </c>
      <c r="V4113" s="72">
        <f>Q4113+Part1Out!C$75</f>
        <v>3.2717786161108133</v>
      </c>
      <c r="W4113" s="1">
        <f t="shared" si="516"/>
        <v>26.358178757639472</v>
      </c>
      <c r="X4113" s="12">
        <f t="shared" si="517"/>
        <v>0.96344785927240273</v>
      </c>
      <c r="Y4113" s="11">
        <f t="shared" si="518"/>
        <v>1</v>
      </c>
      <c r="Z4113" s="1">
        <f t="shared" si="519"/>
        <v>1</v>
      </c>
    </row>
    <row r="4114" spans="1:26" x14ac:dyDescent="0.2">
      <c r="A4114" s="1" t="s">
        <v>4137</v>
      </c>
      <c r="B4114" s="1">
        <v>1</v>
      </c>
      <c r="C4114" s="2">
        <v>41549</v>
      </c>
      <c r="D4114" s="2">
        <v>41549</v>
      </c>
      <c r="E4114" s="2">
        <v>41549</v>
      </c>
      <c r="F4114" s="1">
        <v>8</v>
      </c>
      <c r="G4114" s="1">
        <v>75</v>
      </c>
      <c r="H4114" s="1">
        <v>0</v>
      </c>
      <c r="I4114" s="1">
        <v>40.020000000000003</v>
      </c>
      <c r="J4114" s="1">
        <v>0</v>
      </c>
      <c r="K4114" s="1">
        <v>1</v>
      </c>
      <c r="L4114" s="1">
        <v>0</v>
      </c>
      <c r="M4114" s="1">
        <v>0</v>
      </c>
      <c r="N4114" s="1">
        <v>0</v>
      </c>
      <c r="O4114" s="1" t="s">
        <v>35</v>
      </c>
      <c r="P4114" s="1" t="s">
        <v>23</v>
      </c>
      <c r="Q4114" s="10">
        <f>F4114*Part1Out!C$76+'relay test.csv'!H4114*Part1Out!C$77+'relay test.csv'!I4114*Part1Out!C$78+'relay test.csv'!J4114*Part1Out!C$79+'relay test.csv'!K4114*Part1Out!C$80+'relay test.csv'!L4114*Part1Out!C$81+'relay test.csv'!M4114*Part1Out!C$82</f>
        <v>2.0714955179707353</v>
      </c>
      <c r="R4114" s="11">
        <f t="shared" si="512"/>
        <v>7.9366836998833286</v>
      </c>
      <c r="S4114" s="12">
        <f t="shared" si="513"/>
        <v>0.88810166795843348</v>
      </c>
      <c r="T4114" s="11">
        <f t="shared" si="514"/>
        <v>1</v>
      </c>
      <c r="U4114" s="11">
        <f t="shared" si="515"/>
        <v>1</v>
      </c>
      <c r="V4114" s="72">
        <f>Q4114+Part1Out!C$75</f>
        <v>-0.46330807111150563</v>
      </c>
      <c r="W4114" s="1">
        <f t="shared" si="516"/>
        <v>0.62919876468436386</v>
      </c>
      <c r="X4114" s="12">
        <f t="shared" si="517"/>
        <v>0.38620135143931494</v>
      </c>
      <c r="Y4114" s="11">
        <f t="shared" si="518"/>
        <v>0</v>
      </c>
      <c r="Z4114" s="1">
        <f t="shared" si="519"/>
        <v>1</v>
      </c>
    </row>
    <row r="4115" spans="1:26" x14ac:dyDescent="0.2">
      <c r="A4115" s="1" t="s">
        <v>4138</v>
      </c>
      <c r="B4115" s="1">
        <v>1</v>
      </c>
      <c r="C4115" s="2">
        <v>41549</v>
      </c>
      <c r="D4115" s="2">
        <v>41549</v>
      </c>
      <c r="E4115" s="2">
        <v>41549</v>
      </c>
      <c r="F4115" s="1">
        <v>15</v>
      </c>
      <c r="G4115" s="1">
        <v>100</v>
      </c>
      <c r="H4115" s="1">
        <v>20</v>
      </c>
      <c r="I4115" s="1">
        <v>40.020000000000003</v>
      </c>
      <c r="J4115" s="1">
        <v>0</v>
      </c>
      <c r="K4115" s="1">
        <v>1</v>
      </c>
      <c r="L4115" s="1">
        <v>0</v>
      </c>
      <c r="M4115" s="1">
        <v>0</v>
      </c>
      <c r="N4115" s="1">
        <v>0</v>
      </c>
      <c r="O4115" s="1" t="s">
        <v>25</v>
      </c>
      <c r="P4115" s="1" t="s">
        <v>23</v>
      </c>
      <c r="Q4115" s="10">
        <f>F4115*Part1Out!C$76+'relay test.csv'!H4115*Part1Out!C$77+'relay test.csv'!I4115*Part1Out!C$78+'relay test.csv'!J4115*Part1Out!C$79+'relay test.csv'!K4115*Part1Out!C$80+'relay test.csv'!L4115*Part1Out!C$81+'relay test.csv'!M4115*Part1Out!C$82</f>
        <v>3.9330506029566448</v>
      </c>
      <c r="R4115" s="11">
        <f t="shared" si="512"/>
        <v>51.062511761554958</v>
      </c>
      <c r="S4115" s="12">
        <f t="shared" si="513"/>
        <v>0.98079232126602001</v>
      </c>
      <c r="T4115" s="11">
        <f t="shared" si="514"/>
        <v>1</v>
      </c>
      <c r="U4115" s="11">
        <f t="shared" si="515"/>
        <v>1</v>
      </c>
      <c r="V4115" s="72">
        <f>Q4115+Part1Out!C$75</f>
        <v>1.3982470138744039</v>
      </c>
      <c r="W4115" s="1">
        <f t="shared" si="516"/>
        <v>4.0480974846614437</v>
      </c>
      <c r="X4115" s="12">
        <f t="shared" si="517"/>
        <v>0.80190556877348695</v>
      </c>
      <c r="Y4115" s="11">
        <f t="shared" si="518"/>
        <v>1</v>
      </c>
      <c r="Z4115" s="1">
        <f t="shared" si="519"/>
        <v>1</v>
      </c>
    </row>
    <row r="4116" spans="1:26" x14ac:dyDescent="0.2">
      <c r="A4116" s="1" t="s">
        <v>4139</v>
      </c>
      <c r="B4116" s="1">
        <v>1</v>
      </c>
      <c r="C4116" s="2">
        <v>41549</v>
      </c>
      <c r="D4116" s="2">
        <v>41549</v>
      </c>
      <c r="E4116" s="2">
        <v>41549</v>
      </c>
      <c r="F4116" s="1">
        <v>38</v>
      </c>
      <c r="G4116" s="1">
        <v>0</v>
      </c>
      <c r="H4116" s="1">
        <v>0</v>
      </c>
      <c r="I4116" s="1">
        <v>40.020000000000003</v>
      </c>
      <c r="J4116" s="1">
        <v>0</v>
      </c>
      <c r="K4116" s="1">
        <v>1</v>
      </c>
      <c r="L4116" s="1">
        <v>0</v>
      </c>
      <c r="M4116" s="1">
        <v>0</v>
      </c>
      <c r="N4116" s="1">
        <v>0</v>
      </c>
      <c r="O4116" s="1" t="s">
        <v>35</v>
      </c>
      <c r="P4116" s="1" t="s">
        <v>27</v>
      </c>
      <c r="Q4116" s="10">
        <f>F4116*Part1Out!C$76+'relay test.csv'!H4116*Part1Out!C$77+'relay test.csv'!I4116*Part1Out!C$78+'relay test.csv'!J4116*Part1Out!C$79+'relay test.csv'!K4116*Part1Out!C$80+'relay test.csv'!L4116*Part1Out!C$81+'relay test.csv'!M4116*Part1Out!C$82</f>
        <v>8.4038421563643659</v>
      </c>
      <c r="R4116" s="11">
        <f t="shared" si="512"/>
        <v>4464.1859397539529</v>
      </c>
      <c r="S4116" s="12">
        <f t="shared" si="513"/>
        <v>0.99977604516060647</v>
      </c>
      <c r="T4116" s="11">
        <f t="shared" si="514"/>
        <v>1</v>
      </c>
      <c r="U4116" s="11">
        <f t="shared" si="515"/>
        <v>1</v>
      </c>
      <c r="V4116" s="72">
        <f>Q4116+Part1Out!C$75</f>
        <v>5.869038567282125</v>
      </c>
      <c r="W4116" s="1">
        <f t="shared" si="516"/>
        <v>353.90855738093535</v>
      </c>
      <c r="X4116" s="12">
        <f t="shared" si="517"/>
        <v>0.99718237281349442</v>
      </c>
      <c r="Y4116" s="11">
        <f t="shared" si="518"/>
        <v>1</v>
      </c>
      <c r="Z4116" s="1">
        <f t="shared" si="519"/>
        <v>1</v>
      </c>
    </row>
    <row r="4117" spans="1:26" x14ac:dyDescent="0.2">
      <c r="A4117" s="1" t="s">
        <v>4140</v>
      </c>
      <c r="B4117" s="1">
        <v>1</v>
      </c>
      <c r="C4117" s="2">
        <v>41549</v>
      </c>
      <c r="D4117" s="2">
        <v>41549</v>
      </c>
      <c r="E4117" s="2">
        <v>41549</v>
      </c>
      <c r="F4117" s="1">
        <v>31</v>
      </c>
      <c r="G4117" s="1">
        <v>16.129032259999999</v>
      </c>
      <c r="H4117" s="1">
        <v>3.225806452</v>
      </c>
      <c r="I4117" s="1">
        <v>40.020000000000003</v>
      </c>
      <c r="J4117" s="1">
        <v>0</v>
      </c>
      <c r="K4117" s="1">
        <v>1</v>
      </c>
      <c r="L4117" s="1">
        <v>1</v>
      </c>
      <c r="M4117" s="1">
        <v>0</v>
      </c>
      <c r="N4117" s="1">
        <v>0</v>
      </c>
      <c r="O4117" s="1" t="s">
        <v>31</v>
      </c>
      <c r="P4117" s="1" t="s">
        <v>27</v>
      </c>
      <c r="Q4117" s="10">
        <f>F4117*Part1Out!C$76+'relay test.csv'!H4117*Part1Out!C$77+'relay test.csv'!I4117*Part1Out!C$78+'relay test.csv'!J4117*Part1Out!C$79+'relay test.csv'!K4117*Part1Out!C$80+'relay test.csv'!L4117*Part1Out!C$81+'relay test.csv'!M4117*Part1Out!C$82</f>
        <v>7.7575977696557201</v>
      </c>
      <c r="R4117" s="11">
        <f t="shared" si="512"/>
        <v>2339.278364747136</v>
      </c>
      <c r="S4117" s="12">
        <f t="shared" si="513"/>
        <v>0.99957270040390767</v>
      </c>
      <c r="T4117" s="11">
        <f t="shared" si="514"/>
        <v>1</v>
      </c>
      <c r="U4117" s="11">
        <f t="shared" si="515"/>
        <v>1</v>
      </c>
      <c r="V4117" s="72">
        <f>Q4117+Part1Out!C$75</f>
        <v>5.2227941805734792</v>
      </c>
      <c r="W4117" s="1">
        <f t="shared" si="516"/>
        <v>185.451646179801</v>
      </c>
      <c r="X4117" s="12">
        <f t="shared" si="517"/>
        <v>0.99463667915789988</v>
      </c>
      <c r="Y4117" s="11">
        <f t="shared" si="518"/>
        <v>1</v>
      </c>
      <c r="Z4117" s="1">
        <f t="shared" si="519"/>
        <v>1</v>
      </c>
    </row>
    <row r="4118" spans="1:26" x14ac:dyDescent="0.2">
      <c r="A4118" s="1" t="s">
        <v>4141</v>
      </c>
      <c r="B4118" s="1">
        <v>1</v>
      </c>
      <c r="C4118" s="2">
        <v>41549</v>
      </c>
      <c r="D4118" s="2">
        <v>41549</v>
      </c>
      <c r="E4118" s="2">
        <v>41578</v>
      </c>
      <c r="F4118" s="1">
        <v>39</v>
      </c>
      <c r="G4118" s="1">
        <v>15.38461538</v>
      </c>
      <c r="H4118" s="1">
        <v>0</v>
      </c>
      <c r="I4118" s="1">
        <v>35.39</v>
      </c>
      <c r="J4118" s="1">
        <v>6.8965517241379296E-2</v>
      </c>
      <c r="K4118" s="1">
        <v>1</v>
      </c>
      <c r="L4118" s="1">
        <v>0</v>
      </c>
      <c r="M4118" s="1">
        <v>1</v>
      </c>
      <c r="N4118" s="1">
        <v>0</v>
      </c>
      <c r="O4118" s="1" t="s">
        <v>22</v>
      </c>
      <c r="P4118" s="1" t="s">
        <v>27</v>
      </c>
      <c r="Q4118" s="10">
        <f>F4118*Part1Out!C$76+'relay test.csv'!H4118*Part1Out!C$77+'relay test.csv'!I4118*Part1Out!C$78+'relay test.csv'!J4118*Part1Out!C$79+'relay test.csv'!K4118*Part1Out!C$80+'relay test.csv'!L4118*Part1Out!C$81+'relay test.csv'!M4118*Part1Out!C$82</f>
        <v>9.4554039809009431</v>
      </c>
      <c r="R4118" s="11">
        <f t="shared" si="512"/>
        <v>12777.025839076141</v>
      </c>
      <c r="S4118" s="12">
        <f t="shared" si="513"/>
        <v>0.99992174064972217</v>
      </c>
      <c r="T4118" s="11">
        <f t="shared" si="514"/>
        <v>1</v>
      </c>
      <c r="U4118" s="11">
        <f t="shared" si="515"/>
        <v>1</v>
      </c>
      <c r="V4118" s="72">
        <f>Q4118+Part1Out!C$75</f>
        <v>6.9206003918187022</v>
      </c>
      <c r="W4118" s="1">
        <f t="shared" si="516"/>
        <v>1012.9279656697275</v>
      </c>
      <c r="X4118" s="12">
        <f t="shared" si="517"/>
        <v>0.99901373664218895</v>
      </c>
      <c r="Y4118" s="11">
        <f t="shared" si="518"/>
        <v>1</v>
      </c>
      <c r="Z4118" s="1">
        <f t="shared" si="519"/>
        <v>1</v>
      </c>
    </row>
    <row r="4119" spans="1:26" x14ac:dyDescent="0.2">
      <c r="A4119" s="1" t="s">
        <v>4142</v>
      </c>
      <c r="B4119" s="1">
        <v>1</v>
      </c>
      <c r="C4119" s="2">
        <v>41542</v>
      </c>
      <c r="D4119" s="2">
        <v>41549</v>
      </c>
      <c r="E4119" s="2">
        <v>41549</v>
      </c>
      <c r="F4119" s="1">
        <v>36</v>
      </c>
      <c r="G4119" s="1">
        <v>11.11111111</v>
      </c>
      <c r="H4119" s="1">
        <v>0</v>
      </c>
      <c r="I4119" s="1">
        <v>40.020000000000003</v>
      </c>
      <c r="J4119" s="1">
        <v>0</v>
      </c>
      <c r="K4119" s="1">
        <v>1</v>
      </c>
      <c r="L4119" s="1">
        <v>0</v>
      </c>
      <c r="M4119" s="1">
        <v>0</v>
      </c>
      <c r="N4119" s="1">
        <v>0</v>
      </c>
      <c r="O4119" s="1" t="s">
        <v>31</v>
      </c>
      <c r="P4119" s="1" t="s">
        <v>27</v>
      </c>
      <c r="Q4119" s="10">
        <f>F4119*Part1Out!C$76+'relay test.csv'!H4119*Part1Out!C$77+'relay test.csv'!I4119*Part1Out!C$78+'relay test.csv'!J4119*Part1Out!C$79+'relay test.csv'!K4119*Part1Out!C$80+'relay test.csv'!L4119*Part1Out!C$81+'relay test.csv'!M4119*Part1Out!C$82</f>
        <v>7.9816857138047919</v>
      </c>
      <c r="R4119" s="11">
        <f t="shared" si="512"/>
        <v>2926.8607574715866</v>
      </c>
      <c r="S4119" s="12">
        <f t="shared" si="513"/>
        <v>0.99965845370294737</v>
      </c>
      <c r="T4119" s="11">
        <f t="shared" si="514"/>
        <v>1</v>
      </c>
      <c r="U4119" s="11">
        <f t="shared" si="515"/>
        <v>1</v>
      </c>
      <c r="V4119" s="72">
        <f>Q4119+Part1Out!C$75</f>
        <v>5.446882124722551</v>
      </c>
      <c r="W4119" s="1">
        <f t="shared" si="516"/>
        <v>232.03358513976508</v>
      </c>
      <c r="X4119" s="12">
        <f t="shared" si="517"/>
        <v>0.9957087730534625</v>
      </c>
      <c r="Y4119" s="11">
        <f t="shared" si="518"/>
        <v>1</v>
      </c>
      <c r="Z4119" s="1">
        <f t="shared" si="519"/>
        <v>1</v>
      </c>
    </row>
    <row r="4120" spans="1:26" x14ac:dyDescent="0.2">
      <c r="A4120" s="1" t="s">
        <v>4143</v>
      </c>
      <c r="B4120" s="1">
        <v>1</v>
      </c>
      <c r="C4120" s="2">
        <v>41549</v>
      </c>
      <c r="D4120" s="2">
        <v>41549</v>
      </c>
      <c r="E4120" s="2">
        <v>41549</v>
      </c>
      <c r="F4120" s="1">
        <v>33</v>
      </c>
      <c r="G4120" s="1">
        <v>12.121212119999999</v>
      </c>
      <c r="H4120" s="1">
        <v>0</v>
      </c>
      <c r="I4120" s="1">
        <v>40.25</v>
      </c>
      <c r="J4120" s="1">
        <v>0</v>
      </c>
      <c r="K4120" s="1">
        <v>1</v>
      </c>
      <c r="L4120" s="1">
        <v>1</v>
      </c>
      <c r="M4120" s="1">
        <v>0</v>
      </c>
      <c r="N4120" s="1">
        <v>0</v>
      </c>
      <c r="O4120" s="1" t="s">
        <v>22</v>
      </c>
      <c r="P4120" s="1" t="s">
        <v>27</v>
      </c>
      <c r="Q4120" s="10">
        <f>F4120*Part1Out!C$76+'relay test.csv'!H4120*Part1Out!C$77+'relay test.csv'!I4120*Part1Out!C$78+'relay test.csv'!J4120*Part1Out!C$79+'relay test.csv'!K4120*Part1Out!C$80+'relay test.csv'!L4120*Part1Out!C$81+'relay test.csv'!M4120*Part1Out!C$82</f>
        <v>8.1169992662757533</v>
      </c>
      <c r="R4120" s="11">
        <f t="shared" si="512"/>
        <v>3350.9503336503872</v>
      </c>
      <c r="S4120" s="12">
        <f t="shared" si="513"/>
        <v>0.9997016662240007</v>
      </c>
      <c r="T4120" s="11">
        <f t="shared" si="514"/>
        <v>1</v>
      </c>
      <c r="U4120" s="11">
        <f t="shared" si="515"/>
        <v>1</v>
      </c>
      <c r="V4120" s="72">
        <f>Q4120+Part1Out!C$75</f>
        <v>5.5821956771935124</v>
      </c>
      <c r="W4120" s="1">
        <f t="shared" si="516"/>
        <v>265.65425688848796</v>
      </c>
      <c r="X4120" s="12">
        <f t="shared" si="517"/>
        <v>0.9962498254793728</v>
      </c>
      <c r="Y4120" s="11">
        <f t="shared" si="518"/>
        <v>1</v>
      </c>
      <c r="Z4120" s="1">
        <f t="shared" si="519"/>
        <v>1</v>
      </c>
    </row>
    <row r="4121" spans="1:26" x14ac:dyDescent="0.2">
      <c r="A4121" s="1" t="s">
        <v>4144</v>
      </c>
      <c r="B4121" s="1">
        <v>0</v>
      </c>
      <c r="C4121" s="2">
        <v>41549</v>
      </c>
      <c r="D4121" s="2">
        <v>41549</v>
      </c>
      <c r="E4121" s="2">
        <v>41549</v>
      </c>
      <c r="F4121" s="1">
        <v>35</v>
      </c>
      <c r="G4121" s="1">
        <v>54.285714290000001</v>
      </c>
      <c r="H4121" s="1">
        <v>11.42857143</v>
      </c>
      <c r="I4121" s="1">
        <v>40.020000000000003</v>
      </c>
      <c r="J4121" s="1">
        <v>0</v>
      </c>
      <c r="K4121" s="1">
        <v>1</v>
      </c>
      <c r="L4121" s="1">
        <v>0</v>
      </c>
      <c r="M4121" s="1">
        <v>0</v>
      </c>
      <c r="N4121" s="1">
        <v>0</v>
      </c>
      <c r="O4121" s="1" t="s">
        <v>29</v>
      </c>
      <c r="P4121" s="1" t="s">
        <v>27</v>
      </c>
      <c r="Q4121" s="10">
        <f>F4121*Part1Out!C$76+'relay test.csv'!H4121*Part1Out!C$77+'relay test.csv'!I4121*Part1Out!C$78+'relay test.csv'!J4121*Part1Out!C$79+'relay test.csv'!K4121*Part1Out!C$80+'relay test.csv'!L4121*Part1Out!C$81+'relay test.csv'!M4121*Part1Out!C$82</f>
        <v>7.9900403702823732</v>
      </c>
      <c r="R4121" s="11">
        <f t="shared" si="512"/>
        <v>2951.4161065805242</v>
      </c>
      <c r="S4121" s="12">
        <f t="shared" si="513"/>
        <v>0.99966129435557161</v>
      </c>
      <c r="T4121" s="11">
        <f t="shared" si="514"/>
        <v>1</v>
      </c>
      <c r="U4121" s="11">
        <f t="shared" si="515"/>
        <v>0</v>
      </c>
      <c r="V4121" s="72">
        <f>Q4121+Part1Out!C$75</f>
        <v>5.4552367812001323</v>
      </c>
      <c r="W4121" s="1">
        <f t="shared" si="516"/>
        <v>233.98026663923869</v>
      </c>
      <c r="X4121" s="12">
        <f t="shared" si="517"/>
        <v>0.99574432349446906</v>
      </c>
      <c r="Y4121" s="11">
        <f t="shared" si="518"/>
        <v>1</v>
      </c>
      <c r="Z4121" s="1">
        <f t="shared" si="519"/>
        <v>0</v>
      </c>
    </row>
    <row r="4122" spans="1:26" x14ac:dyDescent="0.2">
      <c r="A4122" s="1" t="s">
        <v>4145</v>
      </c>
      <c r="B4122" s="1">
        <v>1</v>
      </c>
      <c r="C4122" s="2">
        <v>41549</v>
      </c>
      <c r="D4122" s="2">
        <v>41550</v>
      </c>
      <c r="E4122" s="2">
        <v>41560</v>
      </c>
      <c r="F4122" s="1">
        <v>23</v>
      </c>
      <c r="G4122" s="1">
        <v>26.086956520000001</v>
      </c>
      <c r="H4122" s="1">
        <v>4.3478260869999996</v>
      </c>
      <c r="I4122" s="1">
        <v>38.46</v>
      </c>
      <c r="J4122" s="1">
        <v>0.2</v>
      </c>
      <c r="K4122" s="1">
        <v>1</v>
      </c>
      <c r="L4122" s="1">
        <v>1</v>
      </c>
      <c r="M4122" s="1">
        <v>0</v>
      </c>
      <c r="N4122" s="1">
        <v>0</v>
      </c>
      <c r="O4122" s="1" t="s">
        <v>25</v>
      </c>
      <c r="P4122" s="1" t="s">
        <v>23</v>
      </c>
      <c r="Q4122" s="10">
        <f>F4122*Part1Out!C$76+'relay test.csv'!H4122*Part1Out!C$77+'relay test.csv'!I4122*Part1Out!C$78+'relay test.csv'!J4122*Part1Out!C$79+'relay test.csv'!K4122*Part1Out!C$80+'relay test.csv'!L4122*Part1Out!C$81+'relay test.csv'!M4122*Part1Out!C$82</f>
        <v>5.9745775273712525</v>
      </c>
      <c r="R4122" s="11">
        <f t="shared" si="512"/>
        <v>393.30190669686283</v>
      </c>
      <c r="S4122" s="12">
        <f t="shared" si="513"/>
        <v>0.99746387226889877</v>
      </c>
      <c r="T4122" s="11">
        <f t="shared" si="514"/>
        <v>1</v>
      </c>
      <c r="U4122" s="11">
        <f t="shared" si="515"/>
        <v>1</v>
      </c>
      <c r="V4122" s="72">
        <f>Q4122+Part1Out!C$75</f>
        <v>3.4397739382890116</v>
      </c>
      <c r="W4122" s="1">
        <f t="shared" si="516"/>
        <v>31.179908788012916</v>
      </c>
      <c r="X4122" s="12">
        <f t="shared" si="517"/>
        <v>0.96892470993042401</v>
      </c>
      <c r="Y4122" s="11">
        <f t="shared" si="518"/>
        <v>1</v>
      </c>
      <c r="Z4122" s="1">
        <f t="shared" si="519"/>
        <v>1</v>
      </c>
    </row>
    <row r="4123" spans="1:26" x14ac:dyDescent="0.2">
      <c r="A4123" s="1" t="s">
        <v>4146</v>
      </c>
      <c r="B4123" s="1">
        <v>1</v>
      </c>
      <c r="C4123" s="2">
        <v>41535</v>
      </c>
      <c r="D4123" s="2">
        <v>41549</v>
      </c>
      <c r="E4123" s="2">
        <v>41549</v>
      </c>
      <c r="F4123" s="1">
        <v>40</v>
      </c>
      <c r="G4123" s="1">
        <v>2.5</v>
      </c>
      <c r="H4123" s="1">
        <v>0</v>
      </c>
      <c r="I4123" s="1">
        <v>57.87</v>
      </c>
      <c r="J4123" s="1">
        <v>0</v>
      </c>
      <c r="K4123" s="1">
        <v>1</v>
      </c>
      <c r="L4123" s="1">
        <v>0</v>
      </c>
      <c r="M4123" s="1">
        <v>0</v>
      </c>
      <c r="N4123" s="1">
        <v>0</v>
      </c>
      <c r="O4123" s="1" t="s">
        <v>35</v>
      </c>
      <c r="P4123" s="1" t="s">
        <v>27</v>
      </c>
      <c r="Q4123" s="10">
        <f>F4123*Part1Out!C$76+'relay test.csv'!H4123*Part1Out!C$77+'relay test.csv'!I4123*Part1Out!C$78+'relay test.csv'!J4123*Part1Out!C$79+'relay test.csv'!K4123*Part1Out!C$80+'relay test.csv'!L4123*Part1Out!C$81+'relay test.csv'!M4123*Part1Out!C$82</f>
        <v>8.7624955496829351</v>
      </c>
      <c r="R4123" s="11">
        <f t="shared" si="512"/>
        <v>6390.0383548846648</v>
      </c>
      <c r="S4123" s="12">
        <f t="shared" si="513"/>
        <v>0.99984353090304401</v>
      </c>
      <c r="T4123" s="11">
        <f t="shared" si="514"/>
        <v>1</v>
      </c>
      <c r="U4123" s="11">
        <f t="shared" si="515"/>
        <v>1</v>
      </c>
      <c r="V4123" s="72">
        <f>Q4123+Part1Out!C$75</f>
        <v>6.2276919606006942</v>
      </c>
      <c r="W4123" s="1">
        <f t="shared" si="516"/>
        <v>506.58491521316898</v>
      </c>
      <c r="X4123" s="12">
        <f t="shared" si="517"/>
        <v>0.99802988629088785</v>
      </c>
      <c r="Y4123" s="11">
        <f t="shared" si="518"/>
        <v>1</v>
      </c>
      <c r="Z4123" s="1">
        <f t="shared" si="519"/>
        <v>1</v>
      </c>
    </row>
    <row r="4124" spans="1:26" x14ac:dyDescent="0.2">
      <c r="A4124" s="1" t="s">
        <v>4147</v>
      </c>
      <c r="B4124" s="1">
        <v>0</v>
      </c>
      <c r="C4124" s="2">
        <v>41549</v>
      </c>
      <c r="D4124" s="2">
        <v>41549</v>
      </c>
      <c r="E4124" s="2">
        <v>41549</v>
      </c>
      <c r="F4124" s="1">
        <v>4</v>
      </c>
      <c r="G4124" s="1">
        <v>100</v>
      </c>
      <c r="H4124" s="1">
        <v>0</v>
      </c>
      <c r="I4124" s="1">
        <v>49.28</v>
      </c>
      <c r="J4124" s="1">
        <v>0</v>
      </c>
      <c r="K4124" s="1">
        <v>1</v>
      </c>
      <c r="L4124" s="1">
        <v>1</v>
      </c>
      <c r="M4124" s="1">
        <v>1</v>
      </c>
      <c r="N4124" s="1">
        <v>0</v>
      </c>
      <c r="O4124" s="1" t="s">
        <v>161</v>
      </c>
      <c r="P4124" s="1" t="s">
        <v>62</v>
      </c>
      <c r="Q4124" s="10">
        <f>F4124*Part1Out!C$76+'relay test.csv'!H4124*Part1Out!C$77+'relay test.csv'!I4124*Part1Out!C$78+'relay test.csv'!J4124*Part1Out!C$79+'relay test.csv'!K4124*Part1Out!C$80+'relay test.csv'!L4124*Part1Out!C$81+'relay test.csv'!M4124*Part1Out!C$82</f>
        <v>2.8295099688122205</v>
      </c>
      <c r="R4124" s="11">
        <f t="shared" si="512"/>
        <v>16.937159054474943</v>
      </c>
      <c r="S4124" s="12">
        <f t="shared" si="513"/>
        <v>0.94424981141311104</v>
      </c>
      <c r="T4124" s="11">
        <f t="shared" si="514"/>
        <v>1</v>
      </c>
      <c r="U4124" s="11">
        <f t="shared" si="515"/>
        <v>0</v>
      </c>
      <c r="V4124" s="72">
        <f>Q4124+Part1Out!C$75</f>
        <v>0.2947063797299796</v>
      </c>
      <c r="W4124" s="1">
        <f t="shared" si="516"/>
        <v>1.342732047453886</v>
      </c>
      <c r="X4124" s="12">
        <f t="shared" si="517"/>
        <v>0.5731479402064722</v>
      </c>
      <c r="Y4124" s="11">
        <f t="shared" si="518"/>
        <v>1</v>
      </c>
      <c r="Z4124" s="1">
        <f t="shared" si="519"/>
        <v>0</v>
      </c>
    </row>
    <row r="4125" spans="1:26" x14ac:dyDescent="0.2">
      <c r="A4125" s="1" t="s">
        <v>4148</v>
      </c>
      <c r="B4125" s="1">
        <v>1</v>
      </c>
      <c r="C4125" s="2">
        <v>41549</v>
      </c>
      <c r="D4125" s="2">
        <v>41570</v>
      </c>
      <c r="E4125" s="2">
        <v>41570</v>
      </c>
      <c r="F4125" s="1">
        <v>38</v>
      </c>
      <c r="G4125" s="1">
        <v>15.78947368</v>
      </c>
      <c r="H4125" s="1">
        <v>2.6315789469999999</v>
      </c>
      <c r="I4125" s="1">
        <v>40.03</v>
      </c>
      <c r="J4125" s="1">
        <v>0</v>
      </c>
      <c r="K4125" s="1">
        <v>1</v>
      </c>
      <c r="L4125" s="1">
        <v>0</v>
      </c>
      <c r="M4125" s="1">
        <v>0</v>
      </c>
      <c r="N4125" s="1">
        <v>0</v>
      </c>
      <c r="O4125" s="1" t="s">
        <v>35</v>
      </c>
      <c r="P4125" s="1" t="s">
        <v>62</v>
      </c>
      <c r="Q4125" s="10">
        <f>F4125*Part1Out!C$76+'relay test.csv'!H4125*Part1Out!C$77+'relay test.csv'!I4125*Part1Out!C$78+'relay test.csv'!J4125*Part1Out!C$79+'relay test.csv'!K4125*Part1Out!C$80+'relay test.csv'!L4125*Part1Out!C$81+'relay test.csv'!M4125*Part1Out!C$82</f>
        <v>8.4543338877913676</v>
      </c>
      <c r="R4125" s="11">
        <f t="shared" si="512"/>
        <v>4695.3779446309154</v>
      </c>
      <c r="S4125" s="12">
        <f t="shared" si="513"/>
        <v>0.99978706994799194</v>
      </c>
      <c r="T4125" s="11">
        <f t="shared" si="514"/>
        <v>1</v>
      </c>
      <c r="U4125" s="11">
        <f t="shared" si="515"/>
        <v>1</v>
      </c>
      <c r="V4125" s="72">
        <f>Q4125+Part1Out!C$75</f>
        <v>5.9195302987091267</v>
      </c>
      <c r="W4125" s="1">
        <f t="shared" si="516"/>
        <v>372.23683268761346</v>
      </c>
      <c r="X4125" s="12">
        <f t="shared" si="517"/>
        <v>0.9973207360249009</v>
      </c>
      <c r="Y4125" s="11">
        <f t="shared" si="518"/>
        <v>1</v>
      </c>
      <c r="Z4125" s="1">
        <f t="shared" si="519"/>
        <v>1</v>
      </c>
    </row>
    <row r="4126" spans="1:26" x14ac:dyDescent="0.2">
      <c r="A4126" s="1" t="s">
        <v>4149</v>
      </c>
      <c r="B4126" s="1">
        <v>1</v>
      </c>
      <c r="C4126" s="2">
        <v>41549</v>
      </c>
      <c r="D4126" s="2">
        <v>41575</v>
      </c>
      <c r="E4126" s="2">
        <v>41575</v>
      </c>
      <c r="F4126" s="1">
        <v>41</v>
      </c>
      <c r="G4126" s="1">
        <v>7.3170731709999997</v>
      </c>
      <c r="H4126" s="1">
        <v>4.8780487800000003</v>
      </c>
      <c r="I4126" s="1">
        <v>79.95</v>
      </c>
      <c r="J4126" s="1">
        <v>0</v>
      </c>
      <c r="K4126" s="1">
        <v>1</v>
      </c>
      <c r="L4126" s="1">
        <v>0</v>
      </c>
      <c r="M4126" s="1">
        <v>0</v>
      </c>
      <c r="N4126" s="1">
        <v>0</v>
      </c>
      <c r="O4126" s="1" t="s">
        <v>35</v>
      </c>
      <c r="P4126" s="1" t="s">
        <v>62</v>
      </c>
      <c r="Q4126" s="10">
        <f>F4126*Part1Out!C$76+'relay test.csv'!H4126*Part1Out!C$77+'relay test.csv'!I4126*Part1Out!C$78+'relay test.csv'!J4126*Part1Out!C$79+'relay test.csv'!K4126*Part1Out!C$80+'relay test.csv'!L4126*Part1Out!C$81+'relay test.csv'!M4126*Part1Out!C$82</f>
        <v>8.9886824746002674</v>
      </c>
      <c r="R4126" s="11">
        <f t="shared" si="512"/>
        <v>8011.8940645505936</v>
      </c>
      <c r="S4126" s="12">
        <f t="shared" si="513"/>
        <v>0.99987520114556061</v>
      </c>
      <c r="T4126" s="11">
        <f t="shared" si="514"/>
        <v>1</v>
      </c>
      <c r="U4126" s="11">
        <f t="shared" si="515"/>
        <v>1</v>
      </c>
      <c r="V4126" s="72">
        <f>Q4126+Part1Out!C$75</f>
        <v>6.4538788855180265</v>
      </c>
      <c r="W4126" s="1">
        <f t="shared" si="516"/>
        <v>635.16123847436756</v>
      </c>
      <c r="X4126" s="12">
        <f t="shared" si="517"/>
        <v>0.99842807147068846</v>
      </c>
      <c r="Y4126" s="11">
        <f t="shared" si="518"/>
        <v>1</v>
      </c>
      <c r="Z4126" s="1">
        <f t="shared" si="519"/>
        <v>1</v>
      </c>
    </row>
    <row r="4127" spans="1:26" x14ac:dyDescent="0.2">
      <c r="A4127" s="1" t="s">
        <v>4150</v>
      </c>
      <c r="B4127" s="1">
        <v>1</v>
      </c>
      <c r="C4127" s="2">
        <v>41549</v>
      </c>
      <c r="D4127" s="2">
        <v>41549</v>
      </c>
      <c r="E4127" s="2">
        <v>41549</v>
      </c>
      <c r="F4127" s="1">
        <v>39</v>
      </c>
      <c r="G4127" s="1">
        <v>2.5641025640000001</v>
      </c>
      <c r="H4127" s="1">
        <v>2.5641025640000001</v>
      </c>
      <c r="I4127" s="1">
        <v>40</v>
      </c>
      <c r="J4127" s="1">
        <v>0</v>
      </c>
      <c r="K4127" s="1">
        <v>1</v>
      </c>
      <c r="L4127" s="1">
        <v>0</v>
      </c>
      <c r="M4127" s="1">
        <v>0</v>
      </c>
      <c r="N4127" s="1">
        <v>0</v>
      </c>
      <c r="O4127" s="1" t="s">
        <v>35</v>
      </c>
      <c r="P4127" s="1" t="s">
        <v>62</v>
      </c>
      <c r="Q4127" s="10">
        <f>F4127*Part1Out!C$76+'relay test.csv'!H4127*Part1Out!C$77+'relay test.csv'!I4127*Part1Out!C$78+'relay test.csv'!J4127*Part1Out!C$79+'relay test.csv'!K4127*Part1Out!C$80+'relay test.csv'!L4127*Part1Out!C$81+'relay test.csv'!M4127*Part1Out!C$82</f>
        <v>8.6642232649062141</v>
      </c>
      <c r="R4127" s="11">
        <f t="shared" si="512"/>
        <v>5791.9439964998674</v>
      </c>
      <c r="S4127" s="12">
        <f t="shared" si="513"/>
        <v>0.99982737620101214</v>
      </c>
      <c r="T4127" s="11">
        <f t="shared" si="514"/>
        <v>1</v>
      </c>
      <c r="U4127" s="11">
        <f t="shared" si="515"/>
        <v>1</v>
      </c>
      <c r="V4127" s="72">
        <f>Q4127+Part1Out!C$75</f>
        <v>6.1294196758239732</v>
      </c>
      <c r="W4127" s="1">
        <f t="shared" si="516"/>
        <v>459.16961611715811</v>
      </c>
      <c r="X4127" s="12">
        <f t="shared" si="517"/>
        <v>0.99782688824951582</v>
      </c>
      <c r="Y4127" s="11">
        <f t="shared" si="518"/>
        <v>1</v>
      </c>
      <c r="Z4127" s="1">
        <f t="shared" si="519"/>
        <v>1</v>
      </c>
    </row>
    <row r="4128" spans="1:26" x14ac:dyDescent="0.2">
      <c r="A4128" s="1" t="s">
        <v>4151</v>
      </c>
      <c r="B4128" s="1">
        <v>0</v>
      </c>
      <c r="C4128" s="2">
        <v>41549</v>
      </c>
      <c r="D4128" s="2">
        <v>41549</v>
      </c>
      <c r="E4128" s="2">
        <v>41549</v>
      </c>
      <c r="F4128" s="1">
        <v>6</v>
      </c>
      <c r="G4128" s="1">
        <v>83.333333330000002</v>
      </c>
      <c r="H4128" s="1">
        <v>16.666666670000001</v>
      </c>
      <c r="I4128" s="1">
        <v>40.020000000000003</v>
      </c>
      <c r="J4128" s="1">
        <v>0</v>
      </c>
      <c r="K4128" s="1">
        <v>1</v>
      </c>
      <c r="L4128" s="1">
        <v>0</v>
      </c>
      <c r="M4128" s="1">
        <v>0</v>
      </c>
      <c r="N4128" s="1">
        <v>0</v>
      </c>
      <c r="O4128" s="1" t="s">
        <v>29</v>
      </c>
      <c r="P4128" s="1" t="s">
        <v>27</v>
      </c>
      <c r="Q4128" s="10">
        <f>F4128*Part1Out!C$76+'relay test.csv'!H4128*Part1Out!C$77+'relay test.csv'!I4128*Part1Out!C$78+'relay test.csv'!J4128*Part1Out!C$79+'relay test.csv'!K4128*Part1Out!C$80+'relay test.csv'!L4128*Part1Out!C$81+'relay test.csv'!M4128*Part1Out!C$82</f>
        <v>1.9693453554979909</v>
      </c>
      <c r="R4128" s="11">
        <f t="shared" si="512"/>
        <v>7.1659837806030859</v>
      </c>
      <c r="S4128" s="12">
        <f t="shared" si="513"/>
        <v>0.8775407805272244</v>
      </c>
      <c r="T4128" s="11">
        <f t="shared" si="514"/>
        <v>1</v>
      </c>
      <c r="U4128" s="11">
        <f t="shared" si="515"/>
        <v>0</v>
      </c>
      <c r="V4128" s="72">
        <f>Q4128+Part1Out!C$75</f>
        <v>-0.56545823358424996</v>
      </c>
      <c r="W4128" s="1">
        <f t="shared" si="516"/>
        <v>0.56809976471280199</v>
      </c>
      <c r="X4128" s="12">
        <f t="shared" si="517"/>
        <v>0.36228547283587509</v>
      </c>
      <c r="Y4128" s="11">
        <f t="shared" si="518"/>
        <v>0</v>
      </c>
      <c r="Z4128" s="1">
        <f t="shared" si="519"/>
        <v>0</v>
      </c>
    </row>
    <row r="4129" spans="1:26" x14ac:dyDescent="0.2">
      <c r="A4129" s="1" t="s">
        <v>4152</v>
      </c>
      <c r="B4129" s="1">
        <v>0</v>
      </c>
      <c r="C4129" s="2">
        <v>41549</v>
      </c>
      <c r="D4129" s="2">
        <v>41549</v>
      </c>
      <c r="E4129" s="2">
        <v>41549</v>
      </c>
      <c r="F4129" s="1">
        <v>5</v>
      </c>
      <c r="G4129" s="1">
        <v>100</v>
      </c>
      <c r="H4129" s="1">
        <v>40</v>
      </c>
      <c r="I4129" s="1">
        <v>40.020000000000003</v>
      </c>
      <c r="J4129" s="1">
        <v>0</v>
      </c>
      <c r="K4129" s="1">
        <v>1</v>
      </c>
      <c r="L4129" s="1">
        <v>0</v>
      </c>
      <c r="M4129" s="1">
        <v>0</v>
      </c>
      <c r="N4129" s="1">
        <v>0</v>
      </c>
      <c r="O4129" s="1" t="s">
        <v>22</v>
      </c>
      <c r="P4129" s="1" t="s">
        <v>23</v>
      </c>
      <c r="Q4129" s="10">
        <f>F4129*Part1Out!C$76+'relay test.csv'!H4129*Part1Out!C$77+'relay test.csv'!I4129*Part1Out!C$78+'relay test.csv'!J4129*Part1Out!C$79+'relay test.csv'!K4129*Part1Out!C$80+'relay test.csv'!L4129*Part1Out!C$81+'relay test.csv'!M4129*Part1Out!C$82</f>
        <v>2.206275926186164</v>
      </c>
      <c r="R4129" s="11">
        <f t="shared" si="512"/>
        <v>9.0818319256167328</v>
      </c>
      <c r="S4129" s="12">
        <f t="shared" si="513"/>
        <v>0.90081167714578547</v>
      </c>
      <c r="T4129" s="11">
        <f t="shared" si="514"/>
        <v>1</v>
      </c>
      <c r="U4129" s="11">
        <f t="shared" si="515"/>
        <v>0</v>
      </c>
      <c r="V4129" s="72">
        <f>Q4129+Part1Out!C$75</f>
        <v>-0.32852766289607693</v>
      </c>
      <c r="W4129" s="1">
        <f t="shared" si="516"/>
        <v>0.71998301113512531</v>
      </c>
      <c r="X4129" s="12">
        <f t="shared" si="517"/>
        <v>0.41859890852059234</v>
      </c>
      <c r="Y4129" s="11">
        <f t="shared" si="518"/>
        <v>0</v>
      </c>
      <c r="Z4129" s="1">
        <f t="shared" si="519"/>
        <v>0</v>
      </c>
    </row>
    <row r="4130" spans="1:26" x14ac:dyDescent="0.2">
      <c r="A4130" s="1" t="s">
        <v>4153</v>
      </c>
      <c r="B4130" s="1">
        <v>0</v>
      </c>
      <c r="C4130" s="2">
        <v>41549</v>
      </c>
      <c r="D4130" s="2">
        <v>41549</v>
      </c>
      <c r="E4130" s="2">
        <v>41549</v>
      </c>
      <c r="F4130" s="1">
        <v>1</v>
      </c>
      <c r="G4130" s="1">
        <v>100</v>
      </c>
      <c r="H4130" s="1">
        <v>0</v>
      </c>
      <c r="I4130" s="1">
        <v>40.020000000000003</v>
      </c>
      <c r="J4130" s="1">
        <v>0</v>
      </c>
      <c r="K4130" s="1">
        <v>1</v>
      </c>
      <c r="L4130" s="1">
        <v>0</v>
      </c>
      <c r="M4130" s="1">
        <v>0</v>
      </c>
      <c r="N4130" s="1">
        <v>0</v>
      </c>
      <c r="O4130" s="1" t="s">
        <v>29</v>
      </c>
      <c r="P4130" s="1" t="s">
        <v>62</v>
      </c>
      <c r="Q4130" s="10">
        <f>F4130*Part1Out!C$76+'relay test.csv'!H4130*Part1Out!C$77+'relay test.csv'!I4130*Part1Out!C$78+'relay test.csv'!J4130*Part1Out!C$79+'relay test.csv'!K4130*Part1Out!C$80+'relay test.csv'!L4130*Part1Out!C$81+'relay test.csv'!M4130*Part1Out!C$82</f>
        <v>0.59394796901222069</v>
      </c>
      <c r="R4130" s="11">
        <f t="shared" si="512"/>
        <v>1.8111245831759164</v>
      </c>
      <c r="S4130" s="12">
        <f t="shared" si="513"/>
        <v>0.64427047951384897</v>
      </c>
      <c r="T4130" s="11">
        <f t="shared" si="514"/>
        <v>1</v>
      </c>
      <c r="U4130" s="11">
        <f t="shared" si="515"/>
        <v>0</v>
      </c>
      <c r="V4130" s="72">
        <f>Q4130+Part1Out!C$75</f>
        <v>-1.9408556200700202</v>
      </c>
      <c r="W4130" s="1">
        <f t="shared" si="516"/>
        <v>0.14358104638093641</v>
      </c>
      <c r="X4130" s="12">
        <f t="shared" si="517"/>
        <v>0.12555388779424415</v>
      </c>
      <c r="Y4130" s="11">
        <f t="shared" si="518"/>
        <v>0</v>
      </c>
      <c r="Z4130" s="1">
        <f t="shared" si="519"/>
        <v>0</v>
      </c>
    </row>
    <row r="4131" spans="1:26" x14ac:dyDescent="0.2">
      <c r="A4131" s="1" t="s">
        <v>4154</v>
      </c>
      <c r="B4131" s="1">
        <v>1</v>
      </c>
      <c r="C4131" s="2">
        <v>41549</v>
      </c>
      <c r="D4131" s="2">
        <v>41549</v>
      </c>
      <c r="E4131" s="2">
        <v>41599</v>
      </c>
      <c r="F4131" s="1">
        <v>42</v>
      </c>
      <c r="G4131" s="1">
        <v>4.7619047620000003</v>
      </c>
      <c r="H4131" s="1">
        <v>2.3809523810000002</v>
      </c>
      <c r="I4131" s="1">
        <v>44.55</v>
      </c>
      <c r="J4131" s="1">
        <v>0.1</v>
      </c>
      <c r="K4131" s="1">
        <v>1</v>
      </c>
      <c r="L4131" s="1">
        <v>0</v>
      </c>
      <c r="M4131" s="1">
        <v>0</v>
      </c>
      <c r="N4131" s="1">
        <v>0</v>
      </c>
      <c r="O4131" s="1" t="s">
        <v>35</v>
      </c>
      <c r="P4131" s="1" t="s">
        <v>62</v>
      </c>
      <c r="Q4131" s="10">
        <f>F4131*Part1Out!C$76+'relay test.csv'!H4131*Part1Out!C$77+'relay test.csv'!I4131*Part1Out!C$78+'relay test.csv'!J4131*Part1Out!C$79+'relay test.csv'!K4131*Part1Out!C$80+'relay test.csv'!L4131*Part1Out!C$81+'relay test.csv'!M4131*Part1Out!C$82</f>
        <v>9.2170105653849603</v>
      </c>
      <c r="R4131" s="11">
        <f t="shared" si="512"/>
        <v>10066.924886925513</v>
      </c>
      <c r="S4131" s="12">
        <f t="shared" si="513"/>
        <v>0.99990067466620669</v>
      </c>
      <c r="T4131" s="11">
        <f t="shared" si="514"/>
        <v>1</v>
      </c>
      <c r="U4131" s="11">
        <f t="shared" si="515"/>
        <v>1</v>
      </c>
      <c r="V4131" s="72">
        <f>Q4131+Part1Out!C$75</f>
        <v>6.6822069763027194</v>
      </c>
      <c r="W4131" s="1">
        <f t="shared" si="516"/>
        <v>798.07851018643044</v>
      </c>
      <c r="X4131" s="12">
        <f t="shared" si="517"/>
        <v>0.99874855851177036</v>
      </c>
      <c r="Y4131" s="11">
        <f t="shared" si="518"/>
        <v>1</v>
      </c>
      <c r="Z4131" s="1">
        <f t="shared" si="519"/>
        <v>1</v>
      </c>
    </row>
    <row r="4132" spans="1:26" x14ac:dyDescent="0.2">
      <c r="A4132" s="1" t="s">
        <v>4155</v>
      </c>
      <c r="B4132" s="1">
        <v>0</v>
      </c>
      <c r="C4132" s="2">
        <v>41549</v>
      </c>
      <c r="D4132" s="2">
        <v>41549</v>
      </c>
      <c r="E4132" s="2">
        <v>41603</v>
      </c>
      <c r="F4132" s="1">
        <v>15</v>
      </c>
      <c r="G4132" s="1">
        <v>80</v>
      </c>
      <c r="H4132" s="1">
        <v>0</v>
      </c>
      <c r="I4132" s="1">
        <v>71.260000000000005</v>
      </c>
      <c r="J4132" s="1">
        <v>3.7037037037037E-2</v>
      </c>
      <c r="K4132" s="1">
        <v>1</v>
      </c>
      <c r="L4132" s="1">
        <v>0</v>
      </c>
      <c r="M4132" s="1">
        <v>0</v>
      </c>
      <c r="N4132" s="1">
        <v>0</v>
      </c>
      <c r="O4132" s="1" t="s">
        <v>25</v>
      </c>
      <c r="P4132" s="1" t="s">
        <v>23</v>
      </c>
      <c r="Q4132" s="10">
        <f>F4132*Part1Out!C$76+'relay test.csv'!H4132*Part1Out!C$77+'relay test.csv'!I4132*Part1Out!C$78+'relay test.csv'!J4132*Part1Out!C$79+'relay test.csv'!K4132*Part1Out!C$80+'relay test.csv'!L4132*Part1Out!C$81+'relay test.csv'!M4132*Part1Out!C$82</f>
        <v>3.415406148229124</v>
      </c>
      <c r="R4132" s="11">
        <f t="shared" si="512"/>
        <v>30.429305726785223</v>
      </c>
      <c r="S4132" s="12">
        <f t="shared" si="513"/>
        <v>0.96818256156553395</v>
      </c>
      <c r="T4132" s="11">
        <f t="shared" si="514"/>
        <v>1</v>
      </c>
      <c r="U4132" s="11">
        <f t="shared" si="515"/>
        <v>0</v>
      </c>
      <c r="V4132" s="72">
        <f>Q4132+Part1Out!C$75</f>
        <v>0.88060255914688312</v>
      </c>
      <c r="W4132" s="1">
        <f t="shared" si="516"/>
        <v>2.4123528538472003</v>
      </c>
      <c r="X4132" s="12">
        <f t="shared" si="517"/>
        <v>0.70694707059014528</v>
      </c>
      <c r="Y4132" s="11">
        <f t="shared" si="518"/>
        <v>1</v>
      </c>
      <c r="Z4132" s="1">
        <f t="shared" si="519"/>
        <v>0</v>
      </c>
    </row>
    <row r="4133" spans="1:26" x14ac:dyDescent="0.2">
      <c r="A4133" s="1" t="s">
        <v>4156</v>
      </c>
      <c r="B4133" s="1">
        <v>1</v>
      </c>
      <c r="C4133" s="2">
        <v>41549</v>
      </c>
      <c r="D4133" s="2">
        <v>41549</v>
      </c>
      <c r="E4133" s="2">
        <v>41549</v>
      </c>
      <c r="F4133" s="1">
        <v>4</v>
      </c>
      <c r="G4133" s="1">
        <v>100</v>
      </c>
      <c r="H4133" s="1">
        <v>0</v>
      </c>
      <c r="I4133" s="1">
        <v>40.020000000000003</v>
      </c>
      <c r="J4133" s="1">
        <v>0</v>
      </c>
      <c r="K4133" s="1">
        <v>1</v>
      </c>
      <c r="L4133" s="1">
        <v>0</v>
      </c>
      <c r="M4133" s="1">
        <v>0</v>
      </c>
      <c r="N4133" s="1">
        <v>0</v>
      </c>
      <c r="O4133" s="1" t="s">
        <v>25</v>
      </c>
      <c r="P4133" s="1" t="s">
        <v>23</v>
      </c>
      <c r="Q4133" s="10">
        <f>F4133*Part1Out!C$76+'relay test.csv'!H4133*Part1Out!C$77+'relay test.csv'!I4133*Part1Out!C$78+'relay test.csv'!J4133*Part1Out!C$79+'relay test.csv'!K4133*Part1Out!C$80+'relay test.csv'!L4133*Part1Out!C$81+'relay test.csv'!M4133*Part1Out!C$82</f>
        <v>1.227182632851584</v>
      </c>
      <c r="R4133" s="11">
        <f t="shared" si="512"/>
        <v>3.4116042419477535</v>
      </c>
      <c r="S4133" s="12">
        <f t="shared" si="513"/>
        <v>0.77332508875308981</v>
      </c>
      <c r="T4133" s="11">
        <f t="shared" si="514"/>
        <v>1</v>
      </c>
      <c r="U4133" s="11">
        <f t="shared" si="515"/>
        <v>1</v>
      </c>
      <c r="V4133" s="72">
        <f>Q4133+Part1Out!C$75</f>
        <v>-1.3076209562306569</v>
      </c>
      <c r="W4133" s="1">
        <f t="shared" si="516"/>
        <v>0.27046273428497819</v>
      </c>
      <c r="X4133" s="12">
        <f t="shared" si="517"/>
        <v>0.21288521653269568</v>
      </c>
      <c r="Y4133" s="11">
        <f t="shared" si="518"/>
        <v>0</v>
      </c>
      <c r="Z4133" s="1">
        <f t="shared" si="519"/>
        <v>1</v>
      </c>
    </row>
    <row r="4134" spans="1:26" x14ac:dyDescent="0.2">
      <c r="A4134" s="1" t="s">
        <v>4157</v>
      </c>
      <c r="B4134" s="1">
        <v>1</v>
      </c>
      <c r="C4134" s="2">
        <v>41549</v>
      </c>
      <c r="D4134" s="2">
        <v>41549</v>
      </c>
      <c r="E4134" s="2">
        <v>41549</v>
      </c>
      <c r="F4134" s="1">
        <v>34</v>
      </c>
      <c r="G4134" s="1">
        <v>0</v>
      </c>
      <c r="H4134" s="1">
        <v>0</v>
      </c>
      <c r="I4134" s="1">
        <v>40.020000000000003</v>
      </c>
      <c r="J4134" s="1">
        <v>0</v>
      </c>
      <c r="K4134" s="1">
        <v>1</v>
      </c>
      <c r="L4134" s="1">
        <v>0</v>
      </c>
      <c r="M4134" s="1">
        <v>0</v>
      </c>
      <c r="N4134" s="1">
        <v>0</v>
      </c>
      <c r="O4134" s="1" t="s">
        <v>22</v>
      </c>
      <c r="P4134" s="1" t="s">
        <v>62</v>
      </c>
      <c r="Q4134" s="10">
        <f>F4134*Part1Out!C$76+'relay test.csv'!H4134*Part1Out!C$77+'relay test.csv'!I4134*Part1Out!C$78+'relay test.csv'!J4134*Part1Out!C$79+'relay test.csv'!K4134*Part1Out!C$80+'relay test.csv'!L4134*Part1Out!C$81+'relay test.csv'!M4134*Part1Out!C$82</f>
        <v>7.5595292712452169</v>
      </c>
      <c r="R4134" s="11">
        <f t="shared" si="512"/>
        <v>1918.9419995573244</v>
      </c>
      <c r="S4134" s="12">
        <f t="shared" si="513"/>
        <v>0.99947915093256434</v>
      </c>
      <c r="T4134" s="11">
        <f t="shared" si="514"/>
        <v>1</v>
      </c>
      <c r="U4134" s="11">
        <f t="shared" si="515"/>
        <v>1</v>
      </c>
      <c r="V4134" s="72">
        <f>Q4134+Part1Out!C$75</f>
        <v>5.024725682162976</v>
      </c>
      <c r="W4134" s="1">
        <f t="shared" si="516"/>
        <v>152.12851882205672</v>
      </c>
      <c r="X4134" s="12">
        <f t="shared" si="517"/>
        <v>0.99346953782553038</v>
      </c>
      <c r="Y4134" s="11">
        <f t="shared" si="518"/>
        <v>1</v>
      </c>
      <c r="Z4134" s="1">
        <f t="shared" si="519"/>
        <v>1</v>
      </c>
    </row>
    <row r="4135" spans="1:26" x14ac:dyDescent="0.2">
      <c r="A4135" s="1" t="s">
        <v>4158</v>
      </c>
      <c r="B4135" s="1">
        <v>1</v>
      </c>
      <c r="C4135" s="2">
        <v>41549</v>
      </c>
      <c r="D4135" s="2">
        <v>41549</v>
      </c>
      <c r="E4135" s="2">
        <v>41549</v>
      </c>
      <c r="F4135" s="1">
        <v>31</v>
      </c>
      <c r="G4135" s="1">
        <v>16.129032259999999</v>
      </c>
      <c r="H4135" s="1">
        <v>6.451612903</v>
      </c>
      <c r="I4135" s="1">
        <v>40.020000000000003</v>
      </c>
      <c r="J4135" s="1">
        <v>0</v>
      </c>
      <c r="K4135" s="1">
        <v>1</v>
      </c>
      <c r="L4135" s="1">
        <v>0</v>
      </c>
      <c r="M4135" s="1">
        <v>0</v>
      </c>
      <c r="N4135" s="1">
        <v>0</v>
      </c>
      <c r="O4135" s="1" t="s">
        <v>35</v>
      </c>
      <c r="P4135" s="1" t="s">
        <v>27</v>
      </c>
      <c r="Q4135" s="10">
        <f>F4135*Part1Out!C$76+'relay test.csv'!H4135*Part1Out!C$77+'relay test.csv'!I4135*Part1Out!C$78+'relay test.csv'!J4135*Part1Out!C$79+'relay test.csv'!K4135*Part1Out!C$80+'relay test.csv'!L4135*Part1Out!C$81+'relay test.csv'!M4135*Part1Out!C$82</f>
        <v>7.0501680061200327</v>
      </c>
      <c r="R4135" s="11">
        <f t="shared" si="512"/>
        <v>1153.0524463789477</v>
      </c>
      <c r="S4135" s="12">
        <f t="shared" si="513"/>
        <v>0.99913348825424908</v>
      </c>
      <c r="T4135" s="11">
        <f t="shared" si="514"/>
        <v>1</v>
      </c>
      <c r="U4135" s="11">
        <f t="shared" si="515"/>
        <v>1</v>
      </c>
      <c r="V4135" s="72">
        <f>Q4135+Part1Out!C$75</f>
        <v>4.5153644170377918</v>
      </c>
      <c r="W4135" s="1">
        <f t="shared" si="516"/>
        <v>91.410871632516077</v>
      </c>
      <c r="X4135" s="12">
        <f t="shared" si="517"/>
        <v>0.98917876238656599</v>
      </c>
      <c r="Y4135" s="11">
        <f t="shared" si="518"/>
        <v>1</v>
      </c>
      <c r="Z4135" s="1">
        <f t="shared" si="519"/>
        <v>1</v>
      </c>
    </row>
    <row r="4136" spans="1:26" x14ac:dyDescent="0.2">
      <c r="A4136" s="1" t="s">
        <v>4159</v>
      </c>
      <c r="B4136" s="1">
        <v>1</v>
      </c>
      <c r="C4136" s="2">
        <v>41549</v>
      </c>
      <c r="D4136" s="2">
        <v>41549</v>
      </c>
      <c r="E4136" s="2">
        <v>41549</v>
      </c>
      <c r="F4136" s="1">
        <v>21</v>
      </c>
      <c r="G4136" s="1">
        <v>90.47619048</v>
      </c>
      <c r="H4136" s="1">
        <v>19.047619050000002</v>
      </c>
      <c r="I4136" s="1">
        <v>45.14</v>
      </c>
      <c r="J4136" s="1">
        <v>0</v>
      </c>
      <c r="K4136" s="1">
        <v>1</v>
      </c>
      <c r="L4136" s="1">
        <v>0</v>
      </c>
      <c r="M4136" s="1">
        <v>0</v>
      </c>
      <c r="N4136" s="1">
        <v>0</v>
      </c>
      <c r="O4136" s="1" t="s">
        <v>25</v>
      </c>
      <c r="P4136" s="1" t="s">
        <v>23</v>
      </c>
      <c r="Q4136" s="10">
        <f>F4136*Part1Out!C$76+'relay test.csv'!H4136*Part1Out!C$77+'relay test.csv'!I4136*Part1Out!C$78+'relay test.csv'!J4136*Part1Out!C$79+'relay test.csv'!K4136*Part1Out!C$80+'relay test.csv'!L4136*Part1Out!C$81+'relay test.csv'!M4136*Part1Out!C$82</f>
        <v>5.163018977306451</v>
      </c>
      <c r="R4136" s="11">
        <f t="shared" si="512"/>
        <v>174.69104863041238</v>
      </c>
      <c r="S4136" s="12">
        <f t="shared" si="513"/>
        <v>0.99430819038422602</v>
      </c>
      <c r="T4136" s="11">
        <f t="shared" si="514"/>
        <v>1</v>
      </c>
      <c r="U4136" s="11">
        <f t="shared" si="515"/>
        <v>1</v>
      </c>
      <c r="V4136" s="72">
        <f>Q4136+Part1Out!C$75</f>
        <v>2.6282153882242101</v>
      </c>
      <c r="W4136" s="1">
        <f t="shared" si="516"/>
        <v>13.849032688714482</v>
      </c>
      <c r="X4136" s="12">
        <f t="shared" si="517"/>
        <v>0.93265554592252886</v>
      </c>
      <c r="Y4136" s="11">
        <f t="shared" si="518"/>
        <v>1</v>
      </c>
      <c r="Z4136" s="1">
        <f t="shared" si="519"/>
        <v>1</v>
      </c>
    </row>
    <row r="4137" spans="1:26" x14ac:dyDescent="0.2">
      <c r="A4137" s="1" t="s">
        <v>4160</v>
      </c>
      <c r="B4137" s="1">
        <v>1</v>
      </c>
      <c r="C4137" s="2">
        <v>41549</v>
      </c>
      <c r="D4137" s="2">
        <v>41579</v>
      </c>
      <c r="E4137" s="2">
        <v>41579</v>
      </c>
      <c r="F4137" s="1">
        <v>40</v>
      </c>
      <c r="G4137" s="1">
        <v>35</v>
      </c>
      <c r="H4137" s="1">
        <v>12.5</v>
      </c>
      <c r="I4137" s="1">
        <v>31.73</v>
      </c>
      <c r="J4137" s="1">
        <v>0</v>
      </c>
      <c r="K4137" s="1">
        <v>1</v>
      </c>
      <c r="L4137" s="1">
        <v>0</v>
      </c>
      <c r="M4137" s="1">
        <v>0</v>
      </c>
      <c r="N4137" s="1">
        <v>0</v>
      </c>
      <c r="O4137" s="1" t="s">
        <v>31</v>
      </c>
      <c r="P4137" s="1" t="s">
        <v>62</v>
      </c>
      <c r="Q4137" s="10">
        <f>F4137*Part1Out!C$76+'relay test.csv'!H4137*Part1Out!C$77+'relay test.csv'!I4137*Part1Out!C$78+'relay test.csv'!J4137*Part1Out!C$79+'relay test.csv'!K4137*Part1Out!C$80+'relay test.csv'!L4137*Part1Out!C$81+'relay test.csv'!M4137*Part1Out!C$82</f>
        <v>9.095495761501736</v>
      </c>
      <c r="R4137" s="11">
        <f t="shared" si="512"/>
        <v>8915.0466363100568</v>
      </c>
      <c r="S4137" s="12">
        <f t="shared" si="513"/>
        <v>0.99988784266830466</v>
      </c>
      <c r="T4137" s="11">
        <f t="shared" si="514"/>
        <v>1</v>
      </c>
      <c r="U4137" s="11">
        <f t="shared" si="515"/>
        <v>1</v>
      </c>
      <c r="V4137" s="72">
        <f>Q4137+Part1Out!C$75</f>
        <v>6.5606921724194951</v>
      </c>
      <c r="W4137" s="1">
        <f t="shared" si="516"/>
        <v>706.76072561040075</v>
      </c>
      <c r="X4137" s="12">
        <f t="shared" si="517"/>
        <v>0.99858709311803429</v>
      </c>
      <c r="Y4137" s="11">
        <f t="shared" si="518"/>
        <v>1</v>
      </c>
      <c r="Z4137" s="1">
        <f t="shared" si="519"/>
        <v>1</v>
      </c>
    </row>
    <row r="4138" spans="1:26" x14ac:dyDescent="0.2">
      <c r="A4138" s="1" t="s">
        <v>4161</v>
      </c>
      <c r="B4138" s="1">
        <v>0</v>
      </c>
      <c r="C4138" s="2">
        <v>41549</v>
      </c>
      <c r="D4138" s="2">
        <v>41564</v>
      </c>
      <c r="E4138" s="2">
        <v>41564</v>
      </c>
      <c r="F4138" s="1">
        <v>9</v>
      </c>
      <c r="G4138" s="1">
        <v>66.666666669999998</v>
      </c>
      <c r="H4138" s="1">
        <v>11.11111111</v>
      </c>
      <c r="I4138" s="1">
        <v>40.020000000000003</v>
      </c>
      <c r="J4138" s="1">
        <v>0</v>
      </c>
      <c r="K4138" s="1">
        <v>1</v>
      </c>
      <c r="L4138" s="1">
        <v>0</v>
      </c>
      <c r="M4138" s="1">
        <v>0</v>
      </c>
      <c r="N4138" s="1">
        <v>0</v>
      </c>
      <c r="O4138" s="1" t="s">
        <v>22</v>
      </c>
      <c r="P4138" s="1" t="s">
        <v>27</v>
      </c>
      <c r="Q4138" s="10">
        <f>F4138*Part1Out!C$76+'relay test.csv'!H4138*Part1Out!C$77+'relay test.csv'!I4138*Part1Out!C$78+'relay test.csv'!J4138*Part1Out!C$79+'relay test.csv'!K4138*Part1Out!C$80+'relay test.csv'!L4138*Part1Out!C$81+'relay test.csv'!M4138*Part1Out!C$82</f>
        <v>2.4959112592444086</v>
      </c>
      <c r="R4138" s="11">
        <f t="shared" si="512"/>
        <v>12.132784594749442</v>
      </c>
      <c r="S4138" s="12">
        <f t="shared" si="513"/>
        <v>0.92385468650724645</v>
      </c>
      <c r="T4138" s="11">
        <f t="shared" si="514"/>
        <v>1</v>
      </c>
      <c r="U4138" s="11">
        <f t="shared" si="515"/>
        <v>0</v>
      </c>
      <c r="V4138" s="72">
        <f>Q4138+Part1Out!C$75</f>
        <v>-3.8892329837832307E-2</v>
      </c>
      <c r="W4138" s="1">
        <f t="shared" si="516"/>
        <v>0.96185426657610795</v>
      </c>
      <c r="X4138" s="12">
        <f t="shared" si="517"/>
        <v>0.49027814296052036</v>
      </c>
      <c r="Y4138" s="11">
        <f t="shared" si="518"/>
        <v>0</v>
      </c>
      <c r="Z4138" s="1">
        <f t="shared" si="519"/>
        <v>0</v>
      </c>
    </row>
    <row r="4139" spans="1:26" x14ac:dyDescent="0.2">
      <c r="A4139" s="1" t="s">
        <v>4162</v>
      </c>
      <c r="B4139" s="1">
        <v>0</v>
      </c>
      <c r="C4139" s="2">
        <v>41549</v>
      </c>
      <c r="D4139" s="2">
        <v>41565</v>
      </c>
      <c r="E4139" s="2">
        <v>41565</v>
      </c>
      <c r="F4139" s="1">
        <v>1</v>
      </c>
      <c r="G4139" s="1">
        <v>100</v>
      </c>
      <c r="H4139" s="1">
        <v>0</v>
      </c>
      <c r="I4139" s="1">
        <v>40.020000000000003</v>
      </c>
      <c r="J4139" s="1">
        <v>0</v>
      </c>
      <c r="K4139" s="1">
        <v>1</v>
      </c>
      <c r="L4139" s="1">
        <v>0</v>
      </c>
      <c r="M4139" s="1">
        <v>0</v>
      </c>
      <c r="N4139" s="1">
        <v>0</v>
      </c>
      <c r="O4139" s="1" t="s">
        <v>25</v>
      </c>
      <c r="P4139" s="1" t="s">
        <v>27</v>
      </c>
      <c r="Q4139" s="10">
        <f>F4139*Part1Out!C$76+'relay test.csv'!H4139*Part1Out!C$77+'relay test.csv'!I4139*Part1Out!C$78+'relay test.csv'!J4139*Part1Out!C$79+'relay test.csv'!K4139*Part1Out!C$80+'relay test.csv'!L4139*Part1Out!C$81+'relay test.csv'!M4139*Part1Out!C$82</f>
        <v>0.59394796901222069</v>
      </c>
      <c r="R4139" s="11">
        <f t="shared" si="512"/>
        <v>1.8111245831759164</v>
      </c>
      <c r="S4139" s="12">
        <f t="shared" si="513"/>
        <v>0.64427047951384897</v>
      </c>
      <c r="T4139" s="11">
        <f t="shared" si="514"/>
        <v>1</v>
      </c>
      <c r="U4139" s="11">
        <f t="shared" si="515"/>
        <v>0</v>
      </c>
      <c r="V4139" s="72">
        <f>Q4139+Part1Out!C$75</f>
        <v>-1.9408556200700202</v>
      </c>
      <c r="W4139" s="1">
        <f t="shared" si="516"/>
        <v>0.14358104638093641</v>
      </c>
      <c r="X4139" s="12">
        <f t="shared" si="517"/>
        <v>0.12555388779424415</v>
      </c>
      <c r="Y4139" s="11">
        <f t="shared" si="518"/>
        <v>0</v>
      </c>
      <c r="Z4139" s="1">
        <f t="shared" si="519"/>
        <v>0</v>
      </c>
    </row>
    <row r="4140" spans="1:26" x14ac:dyDescent="0.2">
      <c r="A4140" s="1" t="s">
        <v>4163</v>
      </c>
      <c r="B4140" s="1">
        <v>1</v>
      </c>
      <c r="C4140" s="2">
        <v>41545</v>
      </c>
      <c r="D4140" s="2">
        <v>41549</v>
      </c>
      <c r="E4140" s="2">
        <v>41549</v>
      </c>
      <c r="F4140" s="1">
        <v>32</v>
      </c>
      <c r="G4140" s="1">
        <v>15.625</v>
      </c>
      <c r="H4140" s="1">
        <v>0</v>
      </c>
      <c r="I4140" s="1">
        <v>50.9</v>
      </c>
      <c r="J4140" s="1">
        <v>0</v>
      </c>
      <c r="K4140" s="1">
        <v>1</v>
      </c>
      <c r="L4140" s="1">
        <v>0</v>
      </c>
      <c r="M4140" s="1">
        <v>0</v>
      </c>
      <c r="N4140" s="1">
        <v>0</v>
      </c>
      <c r="O4140" s="1" t="s">
        <v>31</v>
      </c>
      <c r="P4140" s="1" t="s">
        <v>166</v>
      </c>
      <c r="Q4140" s="10">
        <f>F4140*Part1Out!C$76+'relay test.csv'!H4140*Part1Out!C$77+'relay test.csv'!I4140*Part1Out!C$78+'relay test.csv'!J4140*Part1Out!C$79+'relay test.csv'!K4140*Part1Out!C$80+'relay test.csv'!L4140*Part1Out!C$81+'relay test.csv'!M4140*Part1Out!C$82</f>
        <v>7.0986662081958842</v>
      </c>
      <c r="R4140" s="11">
        <f t="shared" si="512"/>
        <v>1210.3516403076865</v>
      </c>
      <c r="S4140" s="12">
        <f t="shared" si="513"/>
        <v>0.9991744758774207</v>
      </c>
      <c r="T4140" s="11">
        <f t="shared" si="514"/>
        <v>1</v>
      </c>
      <c r="U4140" s="11">
        <f t="shared" si="515"/>
        <v>1</v>
      </c>
      <c r="V4140" s="72">
        <f>Q4140+Part1Out!C$75</f>
        <v>4.5638626191136433</v>
      </c>
      <c r="W4140" s="1">
        <f t="shared" si="516"/>
        <v>95.953396369630426</v>
      </c>
      <c r="X4140" s="12">
        <f t="shared" si="517"/>
        <v>0.98968576617793202</v>
      </c>
      <c r="Y4140" s="11">
        <f t="shared" si="518"/>
        <v>1</v>
      </c>
      <c r="Z4140" s="1">
        <f t="shared" si="519"/>
        <v>1</v>
      </c>
    </row>
    <row r="4141" spans="1:26" x14ac:dyDescent="0.2">
      <c r="A4141" s="1" t="s">
        <v>4164</v>
      </c>
      <c r="B4141" s="1">
        <v>0</v>
      </c>
      <c r="C4141" s="2">
        <v>41549</v>
      </c>
      <c r="D4141" s="2">
        <v>41549</v>
      </c>
      <c r="E4141" s="2">
        <v>41549</v>
      </c>
      <c r="F4141" s="1">
        <v>23</v>
      </c>
      <c r="G4141" s="1">
        <v>30.434782609999999</v>
      </c>
      <c r="H4141" s="1">
        <v>0</v>
      </c>
      <c r="I4141" s="1">
        <v>40.020000000000003</v>
      </c>
      <c r="J4141" s="1">
        <v>0</v>
      </c>
      <c r="K4141" s="1">
        <v>1</v>
      </c>
      <c r="L4141" s="1">
        <v>0</v>
      </c>
      <c r="M4141" s="1">
        <v>0</v>
      </c>
      <c r="N4141" s="1">
        <v>0</v>
      </c>
      <c r="O4141" s="1" t="s">
        <v>25</v>
      </c>
      <c r="P4141" s="1" t="s">
        <v>27</v>
      </c>
      <c r="Q4141" s="10">
        <f>F4141*Part1Out!C$76+'relay test.csv'!H4141*Part1Out!C$77+'relay test.csv'!I4141*Part1Out!C$78+'relay test.csv'!J4141*Part1Out!C$79+'relay test.csv'!K4141*Part1Out!C$80+'relay test.csv'!L4141*Part1Out!C$81+'relay test.csv'!M4141*Part1Out!C$82</f>
        <v>5.2376688371675515</v>
      </c>
      <c r="R4141" s="11">
        <f t="shared" si="512"/>
        <v>188.23079392409096</v>
      </c>
      <c r="S4141" s="12">
        <f t="shared" si="513"/>
        <v>0.99471544784406951</v>
      </c>
      <c r="T4141" s="11">
        <f t="shared" si="514"/>
        <v>1</v>
      </c>
      <c r="U4141" s="11">
        <f t="shared" si="515"/>
        <v>0</v>
      </c>
      <c r="V4141" s="72">
        <f>Q4141+Part1Out!C$75</f>
        <v>2.7028652480853106</v>
      </c>
      <c r="W4141" s="1">
        <f t="shared" si="516"/>
        <v>14.922426984753862</v>
      </c>
      <c r="X4141" s="12">
        <f t="shared" si="517"/>
        <v>0.93719550411771235</v>
      </c>
      <c r="Y4141" s="11">
        <f t="shared" si="518"/>
        <v>1</v>
      </c>
      <c r="Z4141" s="1">
        <f t="shared" si="519"/>
        <v>0</v>
      </c>
    </row>
    <row r="4142" spans="1:26" x14ac:dyDescent="0.2">
      <c r="A4142" s="1" t="s">
        <v>4165</v>
      </c>
      <c r="B4142" s="1">
        <v>0</v>
      </c>
      <c r="C4142" s="2">
        <v>41549</v>
      </c>
      <c r="D4142" s="2">
        <v>41549</v>
      </c>
      <c r="E4142" s="2">
        <v>41549</v>
      </c>
      <c r="F4142" s="1">
        <v>26</v>
      </c>
      <c r="G4142" s="1">
        <v>19.23076923</v>
      </c>
      <c r="H4142" s="1">
        <v>7.692307692</v>
      </c>
      <c r="I4142" s="1">
        <v>40.020000000000003</v>
      </c>
      <c r="J4142" s="1">
        <v>0</v>
      </c>
      <c r="K4142" s="1">
        <v>1</v>
      </c>
      <c r="L4142" s="1">
        <v>1</v>
      </c>
      <c r="M4142" s="1">
        <v>0</v>
      </c>
      <c r="N4142" s="1">
        <v>0</v>
      </c>
      <c r="O4142" s="1" t="s">
        <v>161</v>
      </c>
      <c r="P4142" s="1" t="s">
        <v>62</v>
      </c>
      <c r="Q4142" s="10">
        <f>F4142*Part1Out!C$76+'relay test.csv'!H4142*Part1Out!C$77+'relay test.csv'!I4142*Part1Out!C$78+'relay test.csv'!J4142*Part1Out!C$79+'relay test.csv'!K4142*Part1Out!C$80+'relay test.csv'!L4142*Part1Out!C$81+'relay test.csv'!M4142*Part1Out!C$82</f>
        <v>6.7879651700485661</v>
      </c>
      <c r="R4142" s="11">
        <f t="shared" si="512"/>
        <v>887.1066129311364</v>
      </c>
      <c r="S4142" s="12">
        <f t="shared" si="513"/>
        <v>0.99887400905990376</v>
      </c>
      <c r="T4142" s="11">
        <f t="shared" si="514"/>
        <v>1</v>
      </c>
      <c r="U4142" s="11">
        <f t="shared" si="515"/>
        <v>0</v>
      </c>
      <c r="V4142" s="72">
        <f>Q4142+Part1Out!C$75</f>
        <v>4.2531615809663252</v>
      </c>
      <c r="W4142" s="1">
        <f t="shared" si="516"/>
        <v>70.32740702616212</v>
      </c>
      <c r="X4142" s="12">
        <f t="shared" si="517"/>
        <v>0.98598014365455333</v>
      </c>
      <c r="Y4142" s="11">
        <f t="shared" si="518"/>
        <v>1</v>
      </c>
      <c r="Z4142" s="1">
        <f t="shared" si="519"/>
        <v>0</v>
      </c>
    </row>
    <row r="4143" spans="1:26" x14ac:dyDescent="0.2">
      <c r="A4143" s="1" t="s">
        <v>4166</v>
      </c>
      <c r="B4143" s="1">
        <v>1</v>
      </c>
      <c r="C4143" s="2">
        <v>41549</v>
      </c>
      <c r="D4143" s="2">
        <v>41549</v>
      </c>
      <c r="E4143" s="2">
        <v>41549</v>
      </c>
      <c r="F4143" s="1">
        <v>35</v>
      </c>
      <c r="G4143" s="1">
        <v>8.5714285710000002</v>
      </c>
      <c r="H4143" s="1">
        <v>2.8571428569999999</v>
      </c>
      <c r="I4143" s="1">
        <v>40.020000000000003</v>
      </c>
      <c r="J4143" s="1">
        <v>0</v>
      </c>
      <c r="K4143" s="1">
        <v>1</v>
      </c>
      <c r="L4143" s="1">
        <v>0</v>
      </c>
      <c r="M4143" s="1">
        <v>0</v>
      </c>
      <c r="N4143" s="1">
        <v>0</v>
      </c>
      <c r="O4143" s="1" t="s">
        <v>22</v>
      </c>
      <c r="P4143" s="1" t="s">
        <v>27</v>
      </c>
      <c r="Q4143" s="10">
        <f>F4143*Part1Out!C$76+'relay test.csv'!H4143*Part1Out!C$77+'relay test.csv'!I4143*Part1Out!C$78+'relay test.csv'!J4143*Part1Out!C$79+'relay test.csv'!K4143*Part1Out!C$80+'relay test.csv'!L4143*Part1Out!C$81+'relay test.csv'!M4143*Part1Out!C$82</f>
        <v>7.8254657119547462</v>
      </c>
      <c r="R4143" s="11">
        <f t="shared" si="512"/>
        <v>2503.5517733778529</v>
      </c>
      <c r="S4143" s="12">
        <f t="shared" si="513"/>
        <v>0.99960072696015734</v>
      </c>
      <c r="T4143" s="11">
        <f t="shared" si="514"/>
        <v>1</v>
      </c>
      <c r="U4143" s="11">
        <f t="shared" si="515"/>
        <v>1</v>
      </c>
      <c r="V4143" s="72">
        <f>Q4143+Part1Out!C$75</f>
        <v>5.2906621228725053</v>
      </c>
      <c r="W4143" s="1">
        <f t="shared" si="516"/>
        <v>198.47479661509632</v>
      </c>
      <c r="X4143" s="12">
        <f t="shared" si="517"/>
        <v>0.99498683534476995</v>
      </c>
      <c r="Y4143" s="11">
        <f t="shared" si="518"/>
        <v>1</v>
      </c>
      <c r="Z4143" s="1">
        <f t="shared" si="519"/>
        <v>1</v>
      </c>
    </row>
    <row r="4144" spans="1:26" x14ac:dyDescent="0.2">
      <c r="A4144" s="1" t="s">
        <v>4167</v>
      </c>
      <c r="B4144" s="1">
        <v>1</v>
      </c>
      <c r="C4144" s="2">
        <v>41549</v>
      </c>
      <c r="D4144" s="2">
        <v>41549</v>
      </c>
      <c r="E4144" s="2">
        <v>41549</v>
      </c>
      <c r="F4144" s="1">
        <v>20</v>
      </c>
      <c r="G4144" s="1">
        <v>95</v>
      </c>
      <c r="H4144" s="1">
        <v>5</v>
      </c>
      <c r="I4144" s="1">
        <v>40.020000000000003</v>
      </c>
      <c r="J4144" s="1">
        <v>0</v>
      </c>
      <c r="K4144" s="1">
        <v>1</v>
      </c>
      <c r="L4144" s="1">
        <v>0</v>
      </c>
      <c r="M4144" s="1">
        <v>0</v>
      </c>
      <c r="N4144" s="1">
        <v>0</v>
      </c>
      <c r="O4144" s="1" t="s">
        <v>35</v>
      </c>
      <c r="P4144" s="1" t="s">
        <v>27</v>
      </c>
      <c r="Q4144" s="10">
        <f>F4144*Part1Out!C$76+'relay test.csv'!H4144*Part1Out!C$77+'relay test.csv'!I4144*Part1Out!C$78+'relay test.csv'!J4144*Part1Out!C$79+'relay test.csv'!K4144*Part1Out!C$80+'relay test.csv'!L4144*Part1Out!C$81+'relay test.csv'!M4144*Part1Out!C$82</f>
        <v>4.700436057335037</v>
      </c>
      <c r="R4144" s="11">
        <f t="shared" si="512"/>
        <v>109.99512617766486</v>
      </c>
      <c r="S4144" s="12">
        <f t="shared" si="513"/>
        <v>0.99099059540326717</v>
      </c>
      <c r="T4144" s="11">
        <f t="shared" si="514"/>
        <v>1</v>
      </c>
      <c r="U4144" s="11">
        <f t="shared" si="515"/>
        <v>1</v>
      </c>
      <c r="V4144" s="72">
        <f>Q4144+Part1Out!C$75</f>
        <v>2.1656324682527961</v>
      </c>
      <c r="W4144" s="1">
        <f t="shared" si="516"/>
        <v>8.7201153692574209</v>
      </c>
      <c r="X4144" s="12">
        <f t="shared" si="517"/>
        <v>0.89712056266710793</v>
      </c>
      <c r="Y4144" s="11">
        <f t="shared" si="518"/>
        <v>1</v>
      </c>
      <c r="Z4144" s="1">
        <f t="shared" si="519"/>
        <v>1</v>
      </c>
    </row>
    <row r="4145" spans="1:26" x14ac:dyDescent="0.2">
      <c r="A4145" s="1" t="s">
        <v>4168</v>
      </c>
      <c r="B4145" s="1">
        <v>1</v>
      </c>
      <c r="C4145" s="2">
        <v>41549</v>
      </c>
      <c r="D4145" s="2">
        <v>41549</v>
      </c>
      <c r="E4145" s="2">
        <v>41578</v>
      </c>
      <c r="F4145" s="1">
        <v>40</v>
      </c>
      <c r="G4145" s="1">
        <v>10</v>
      </c>
      <c r="H4145" s="1">
        <v>0</v>
      </c>
      <c r="I4145" s="1">
        <v>52.98</v>
      </c>
      <c r="J4145" s="1">
        <v>6.8965517241379296E-2</v>
      </c>
      <c r="K4145" s="1">
        <v>1</v>
      </c>
      <c r="L4145" s="1">
        <v>0</v>
      </c>
      <c r="M4145" s="1">
        <v>0</v>
      </c>
      <c r="N4145" s="1">
        <v>0</v>
      </c>
      <c r="O4145" s="1" t="s">
        <v>22</v>
      </c>
      <c r="P4145" s="1" t="s">
        <v>27</v>
      </c>
      <c r="Q4145" s="10">
        <f>F4145*Part1Out!C$76+'relay test.csv'!H4145*Part1Out!C$77+'relay test.csv'!I4145*Part1Out!C$78+'relay test.csv'!J4145*Part1Out!C$79+'relay test.csv'!K4145*Part1Out!C$80+'relay test.csv'!L4145*Part1Out!C$81+'relay test.csv'!M4145*Part1Out!C$82</f>
        <v>8.7379999357071334</v>
      </c>
      <c r="R4145" s="11">
        <f t="shared" si="512"/>
        <v>6235.4120074044122</v>
      </c>
      <c r="S4145" s="12">
        <f t="shared" si="513"/>
        <v>0.99983965138948283</v>
      </c>
      <c r="T4145" s="11">
        <f t="shared" si="514"/>
        <v>1</v>
      </c>
      <c r="U4145" s="11">
        <f t="shared" si="515"/>
        <v>1</v>
      </c>
      <c r="V4145" s="72">
        <f>Q4145+Part1Out!C$75</f>
        <v>6.2031963466248925</v>
      </c>
      <c r="W4145" s="1">
        <f t="shared" si="516"/>
        <v>494.32655762942653</v>
      </c>
      <c r="X4145" s="12">
        <f t="shared" si="517"/>
        <v>0.99798112985343268</v>
      </c>
      <c r="Y4145" s="11">
        <f t="shared" si="518"/>
        <v>1</v>
      </c>
      <c r="Z4145" s="1">
        <f t="shared" si="519"/>
        <v>1</v>
      </c>
    </row>
    <row r="4146" spans="1:26" x14ac:dyDescent="0.2">
      <c r="A4146" s="1" t="s">
        <v>4169</v>
      </c>
      <c r="B4146" s="1">
        <v>1</v>
      </c>
      <c r="C4146" s="2">
        <v>41549</v>
      </c>
      <c r="D4146" s="2">
        <v>41549</v>
      </c>
      <c r="E4146" s="2">
        <v>41658</v>
      </c>
      <c r="F4146" s="1">
        <v>29</v>
      </c>
      <c r="G4146" s="1">
        <v>93.103448279999995</v>
      </c>
      <c r="H4146" s="1">
        <v>34.482758619999998</v>
      </c>
      <c r="I4146" s="1">
        <v>18.690000000000001</v>
      </c>
      <c r="J4146" s="1">
        <v>5.5045871559633003E-2</v>
      </c>
      <c r="K4146" s="1">
        <v>1</v>
      </c>
      <c r="L4146" s="1">
        <v>1</v>
      </c>
      <c r="M4146" s="1">
        <v>0</v>
      </c>
      <c r="N4146" s="1">
        <v>0</v>
      </c>
      <c r="O4146" s="1" t="s">
        <v>25</v>
      </c>
      <c r="P4146" s="1" t="s">
        <v>27</v>
      </c>
      <c r="Q4146" s="10">
        <f>F4146*Part1Out!C$76+'relay test.csv'!H4146*Part1Out!C$77+'relay test.csv'!I4146*Part1Out!C$78+'relay test.csv'!J4146*Part1Out!C$79+'relay test.csv'!K4146*Part1Out!C$80+'relay test.csv'!L4146*Part1Out!C$81+'relay test.csv'!M4146*Part1Out!C$82</f>
        <v>7.9780331304344765</v>
      </c>
      <c r="R4146" s="11">
        <f t="shared" si="512"/>
        <v>2916.1896549513417</v>
      </c>
      <c r="S4146" s="12">
        <f t="shared" si="513"/>
        <v>0.99965720432392779</v>
      </c>
      <c r="T4146" s="11">
        <f t="shared" si="514"/>
        <v>1</v>
      </c>
      <c r="U4146" s="11">
        <f t="shared" si="515"/>
        <v>1</v>
      </c>
      <c r="V4146" s="72">
        <f>Q4146+Part1Out!C$75</f>
        <v>5.4432295413522356</v>
      </c>
      <c r="W4146" s="1">
        <f t="shared" si="516"/>
        <v>231.18760906493966</v>
      </c>
      <c r="X4146" s="12">
        <f t="shared" si="517"/>
        <v>0.99569313795845016</v>
      </c>
      <c r="Y4146" s="11">
        <f t="shared" si="518"/>
        <v>1</v>
      </c>
      <c r="Z4146" s="1">
        <f t="shared" si="519"/>
        <v>1</v>
      </c>
    </row>
    <row r="4147" spans="1:26" x14ac:dyDescent="0.2">
      <c r="A4147" s="1" t="s">
        <v>4170</v>
      </c>
      <c r="B4147" s="1">
        <v>1</v>
      </c>
      <c r="C4147" s="2">
        <v>41549</v>
      </c>
      <c r="D4147" s="2">
        <v>41549</v>
      </c>
      <c r="E4147" s="2">
        <v>41549</v>
      </c>
      <c r="F4147" s="1">
        <v>39</v>
      </c>
      <c r="G4147" s="1">
        <v>5.1282051280000003</v>
      </c>
      <c r="H4147" s="1">
        <v>5.1282051280000003</v>
      </c>
      <c r="I4147" s="1">
        <v>40.020000000000003</v>
      </c>
      <c r="J4147" s="1">
        <v>0</v>
      </c>
      <c r="K4147" s="1">
        <v>1</v>
      </c>
      <c r="L4147" s="1">
        <v>1</v>
      </c>
      <c r="M4147" s="1">
        <v>0</v>
      </c>
      <c r="N4147" s="1">
        <v>0</v>
      </c>
      <c r="O4147" s="1" t="s">
        <v>35</v>
      </c>
      <c r="P4147" s="1" t="s">
        <v>27</v>
      </c>
      <c r="Q4147" s="10">
        <f>F4147*Part1Out!C$76+'relay test.csv'!H4147*Part1Out!C$77+'relay test.csv'!I4147*Part1Out!C$78+'relay test.csv'!J4147*Part1Out!C$79+'relay test.csv'!K4147*Part1Out!C$80+'relay test.csv'!L4147*Part1Out!C$81+'relay test.csv'!M4147*Part1Out!C$82</f>
        <v>9.4827503112996485</v>
      </c>
      <c r="R4147" s="11">
        <f t="shared" si="512"/>
        <v>13131.251926437742</v>
      </c>
      <c r="S4147" s="12">
        <f t="shared" si="513"/>
        <v>0.99992385159791319</v>
      </c>
      <c r="T4147" s="11">
        <f t="shared" si="514"/>
        <v>1</v>
      </c>
      <c r="U4147" s="11">
        <f t="shared" si="515"/>
        <v>1</v>
      </c>
      <c r="V4147" s="72">
        <f>Q4147+Part1Out!C$75</f>
        <v>6.9479467222174076</v>
      </c>
      <c r="W4147" s="1">
        <f t="shared" si="516"/>
        <v>1041.0100494486453</v>
      </c>
      <c r="X4147" s="12">
        <f t="shared" si="517"/>
        <v>0.99904031635728552</v>
      </c>
      <c r="Y4147" s="11">
        <f t="shared" si="518"/>
        <v>1</v>
      </c>
      <c r="Z4147" s="1">
        <f t="shared" si="519"/>
        <v>1</v>
      </c>
    </row>
    <row r="4148" spans="1:26" x14ac:dyDescent="0.2">
      <c r="A4148" s="1" t="s">
        <v>4171</v>
      </c>
      <c r="B4148" s="1">
        <v>1</v>
      </c>
      <c r="C4148" s="2">
        <v>41548</v>
      </c>
      <c r="D4148" s="2">
        <v>41549</v>
      </c>
      <c r="E4148" s="2">
        <v>41652</v>
      </c>
      <c r="F4148" s="1">
        <v>36</v>
      </c>
      <c r="G4148" s="1">
        <v>52.777777780000001</v>
      </c>
      <c r="H4148" s="1">
        <v>8.3333333330000006</v>
      </c>
      <c r="I4148" s="1">
        <v>69.67</v>
      </c>
      <c r="J4148" s="1">
        <v>2.9126213592233E-2</v>
      </c>
      <c r="K4148" s="1">
        <v>1</v>
      </c>
      <c r="L4148" s="1">
        <v>0</v>
      </c>
      <c r="M4148" s="1">
        <v>0</v>
      </c>
      <c r="N4148" s="1">
        <v>0</v>
      </c>
      <c r="O4148" s="1" t="s">
        <v>31</v>
      </c>
      <c r="P4148" s="1" t="s">
        <v>27</v>
      </c>
      <c r="Q4148" s="10">
        <f>F4148*Part1Out!C$76+'relay test.csv'!H4148*Part1Out!C$77+'relay test.csv'!I4148*Part1Out!C$78+'relay test.csv'!J4148*Part1Out!C$79+'relay test.csv'!K4148*Part1Out!C$80+'relay test.csv'!L4148*Part1Out!C$81+'relay test.csv'!M4148*Part1Out!C$82</f>
        <v>8.0185138407773984</v>
      </c>
      <c r="R4148" s="11">
        <f t="shared" si="512"/>
        <v>3036.6610160167916</v>
      </c>
      <c r="S4148" s="12">
        <f t="shared" si="513"/>
        <v>0.99967079934372949</v>
      </c>
      <c r="T4148" s="11">
        <f t="shared" si="514"/>
        <v>1</v>
      </c>
      <c r="U4148" s="11">
        <f t="shared" si="515"/>
        <v>1</v>
      </c>
      <c r="V4148" s="72">
        <f>Q4148+Part1Out!C$75</f>
        <v>5.4837102516951575</v>
      </c>
      <c r="W4148" s="1">
        <f t="shared" si="516"/>
        <v>240.73825193147334</v>
      </c>
      <c r="X4148" s="12">
        <f t="shared" si="517"/>
        <v>0.99586329431933063</v>
      </c>
      <c r="Y4148" s="11">
        <f t="shared" si="518"/>
        <v>1</v>
      </c>
      <c r="Z4148" s="1">
        <f t="shared" si="519"/>
        <v>1</v>
      </c>
    </row>
    <row r="4149" spans="1:26" x14ac:dyDescent="0.2">
      <c r="A4149" s="1" t="s">
        <v>4172</v>
      </c>
      <c r="B4149" s="1">
        <v>1</v>
      </c>
      <c r="C4149" s="2">
        <v>41549</v>
      </c>
      <c r="D4149" s="2">
        <v>41549</v>
      </c>
      <c r="E4149" s="2">
        <v>41549</v>
      </c>
      <c r="F4149" s="1">
        <v>41</v>
      </c>
      <c r="G4149" s="1">
        <v>12.195121950000001</v>
      </c>
      <c r="H4149" s="1">
        <v>4.8780487800000003</v>
      </c>
      <c r="I4149" s="1">
        <v>40.020000000000003</v>
      </c>
      <c r="J4149" s="1">
        <v>0</v>
      </c>
      <c r="K4149" s="1">
        <v>1</v>
      </c>
      <c r="L4149" s="1">
        <v>0</v>
      </c>
      <c r="M4149" s="1">
        <v>0</v>
      </c>
      <c r="N4149" s="1">
        <v>0</v>
      </c>
      <c r="O4149" s="1" t="s">
        <v>25</v>
      </c>
      <c r="P4149" s="1" t="s">
        <v>27</v>
      </c>
      <c r="Q4149" s="10">
        <f>F4149*Part1Out!C$76+'relay test.csv'!H4149*Part1Out!C$77+'relay test.csv'!I4149*Part1Out!C$78+'relay test.csv'!J4149*Part1Out!C$79+'relay test.csv'!K4149*Part1Out!C$80+'relay test.csv'!L4149*Part1Out!C$81+'relay test.csv'!M4149*Part1Out!C$82</f>
        <v>9.1307371948351932</v>
      </c>
      <c r="R4149" s="11">
        <f t="shared" si="512"/>
        <v>9234.8273274484145</v>
      </c>
      <c r="S4149" s="12">
        <f t="shared" si="513"/>
        <v>0.99989172599654086</v>
      </c>
      <c r="T4149" s="11">
        <f t="shared" si="514"/>
        <v>1</v>
      </c>
      <c r="U4149" s="11">
        <f t="shared" si="515"/>
        <v>1</v>
      </c>
      <c r="V4149" s="72">
        <f>Q4149+Part1Out!C$75</f>
        <v>6.5959336057529523</v>
      </c>
      <c r="W4149" s="1">
        <f t="shared" si="516"/>
        <v>732.11207176989615</v>
      </c>
      <c r="X4149" s="12">
        <f t="shared" si="517"/>
        <v>0.99863595207539579</v>
      </c>
      <c r="Y4149" s="11">
        <f t="shared" si="518"/>
        <v>1</v>
      </c>
      <c r="Z4149" s="1">
        <f t="shared" si="519"/>
        <v>1</v>
      </c>
    </row>
    <row r="4150" spans="1:26" x14ac:dyDescent="0.2">
      <c r="A4150" s="1" t="s">
        <v>4173</v>
      </c>
      <c r="B4150" s="1">
        <v>1</v>
      </c>
      <c r="C4150" s="2">
        <v>41549</v>
      </c>
      <c r="D4150" s="2">
        <v>41549</v>
      </c>
      <c r="E4150" s="2">
        <v>41647</v>
      </c>
      <c r="F4150" s="1">
        <v>48</v>
      </c>
      <c r="G4150" s="1">
        <v>0</v>
      </c>
      <c r="H4150" s="1">
        <v>0</v>
      </c>
      <c r="I4150" s="1">
        <v>36.76</v>
      </c>
      <c r="J4150" s="1">
        <v>4.08163265306122E-2</v>
      </c>
      <c r="K4150" s="1">
        <v>1</v>
      </c>
      <c r="L4150" s="1">
        <v>1</v>
      </c>
      <c r="M4150" s="1">
        <v>0</v>
      </c>
      <c r="N4150" s="1">
        <v>0</v>
      </c>
      <c r="O4150" s="1" t="s">
        <v>25</v>
      </c>
      <c r="P4150" s="1" t="s">
        <v>27</v>
      </c>
      <c r="Q4150" s="10">
        <f>F4150*Part1Out!C$76+'relay test.csv'!H4150*Part1Out!C$77+'relay test.csv'!I4150*Part1Out!C$78+'relay test.csv'!J4150*Part1Out!C$79+'relay test.csv'!K4150*Part1Out!C$80+'relay test.csv'!L4150*Part1Out!C$81+'relay test.csv'!M4150*Part1Out!C$82</f>
        <v>11.270795216768818</v>
      </c>
      <c r="R4150" s="11">
        <f t="shared" si="512"/>
        <v>78495.393205548753</v>
      </c>
      <c r="S4150" s="12">
        <f t="shared" si="513"/>
        <v>0.99998726056116516</v>
      </c>
      <c r="T4150" s="11">
        <f t="shared" si="514"/>
        <v>1</v>
      </c>
      <c r="U4150" s="11">
        <f t="shared" si="515"/>
        <v>1</v>
      </c>
      <c r="V4150" s="72">
        <f>Q4150+Part1Out!C$75</f>
        <v>8.7359916276865768</v>
      </c>
      <c r="W4150" s="1">
        <f t="shared" si="516"/>
        <v>6222.9019456918413</v>
      </c>
      <c r="X4150" s="12">
        <f t="shared" si="517"/>
        <v>0.99983932908829132</v>
      </c>
      <c r="Y4150" s="11">
        <f t="shared" si="518"/>
        <v>1</v>
      </c>
      <c r="Z4150" s="1">
        <f t="shared" si="519"/>
        <v>1</v>
      </c>
    </row>
    <row r="4151" spans="1:26" x14ac:dyDescent="0.2">
      <c r="A4151" s="1" t="s">
        <v>4174</v>
      </c>
      <c r="B4151" s="1">
        <v>1</v>
      </c>
      <c r="C4151" s="2">
        <v>41550</v>
      </c>
      <c r="D4151" s="2">
        <v>41550</v>
      </c>
      <c r="E4151" s="2">
        <v>41550</v>
      </c>
      <c r="F4151" s="1">
        <v>36</v>
      </c>
      <c r="G4151" s="1">
        <v>5.5555555559999998</v>
      </c>
      <c r="H4151" s="1">
        <v>2.7777777779999999</v>
      </c>
      <c r="I4151" s="1">
        <v>40.020000000000003</v>
      </c>
      <c r="J4151" s="1">
        <v>0</v>
      </c>
      <c r="K4151" s="1">
        <v>1</v>
      </c>
      <c r="L4151" s="1">
        <v>0</v>
      </c>
      <c r="M4151" s="1">
        <v>0</v>
      </c>
      <c r="N4151" s="1">
        <v>0</v>
      </c>
      <c r="O4151" s="1" t="s">
        <v>29</v>
      </c>
      <c r="P4151" s="1" t="s">
        <v>27</v>
      </c>
      <c r="Q4151" s="10">
        <f>F4151*Part1Out!C$76+'relay test.csv'!H4151*Part1Out!C$77+'relay test.csv'!I4151*Part1Out!C$78+'relay test.csv'!J4151*Part1Out!C$79+'relay test.csv'!K4151*Part1Out!C$80+'relay test.csv'!L4151*Part1Out!C$81+'relay test.csv'!M4151*Part1Out!C$82</f>
        <v>8.0350200938128644</v>
      </c>
      <c r="R4151" s="11">
        <f t="shared" si="512"/>
        <v>3087.2008754974909</v>
      </c>
      <c r="S4151" s="12">
        <f t="shared" si="513"/>
        <v>0.99967618686726822</v>
      </c>
      <c r="T4151" s="11">
        <f t="shared" si="514"/>
        <v>1</v>
      </c>
      <c r="U4151" s="11">
        <f t="shared" si="515"/>
        <v>1</v>
      </c>
      <c r="V4151" s="72">
        <f>Q4151+Part1Out!C$75</f>
        <v>5.5002165047306235</v>
      </c>
      <c r="W4151" s="1">
        <f t="shared" si="516"/>
        <v>244.74491496039622</v>
      </c>
      <c r="X4151" s="12">
        <f t="shared" si="517"/>
        <v>0.9959307398073276</v>
      </c>
      <c r="Y4151" s="11">
        <f t="shared" si="518"/>
        <v>1</v>
      </c>
      <c r="Z4151" s="1">
        <f t="shared" si="519"/>
        <v>1</v>
      </c>
    </row>
    <row r="4152" spans="1:26" x14ac:dyDescent="0.2">
      <c r="A4152" s="1" t="s">
        <v>4175</v>
      </c>
      <c r="B4152" s="1">
        <v>1</v>
      </c>
      <c r="C4152" s="2">
        <v>41550</v>
      </c>
      <c r="D4152" s="2">
        <v>41550</v>
      </c>
      <c r="E4152" s="2">
        <v>41652</v>
      </c>
      <c r="F4152" s="1">
        <v>46</v>
      </c>
      <c r="G4152" s="1">
        <v>10.86956522</v>
      </c>
      <c r="H4152" s="1">
        <v>6.5217391300000003</v>
      </c>
      <c r="I4152" s="1">
        <v>36.950000000000003</v>
      </c>
      <c r="J4152" s="1">
        <v>4.9019607843137303E-2</v>
      </c>
      <c r="K4152" s="1">
        <v>1</v>
      </c>
      <c r="L4152" s="1">
        <v>1</v>
      </c>
      <c r="M4152" s="1">
        <v>0</v>
      </c>
      <c r="N4152" s="1">
        <v>0</v>
      </c>
      <c r="O4152" s="1" t="s">
        <v>31</v>
      </c>
      <c r="P4152" s="1" t="s">
        <v>62</v>
      </c>
      <c r="Q4152" s="10">
        <f>F4152*Part1Out!C$76+'relay test.csv'!H4152*Part1Out!C$77+'relay test.csv'!I4152*Part1Out!C$78+'relay test.csv'!J4152*Part1Out!C$79+'relay test.csv'!K4152*Part1Out!C$80+'relay test.csv'!L4152*Part1Out!C$81+'relay test.csv'!M4152*Part1Out!C$82</f>
        <v>10.968199698648238</v>
      </c>
      <c r="R4152" s="11">
        <f t="shared" si="512"/>
        <v>58000.081728999125</v>
      </c>
      <c r="S4152" s="12">
        <f t="shared" si="513"/>
        <v>0.99998275894224398</v>
      </c>
      <c r="T4152" s="11">
        <f t="shared" si="514"/>
        <v>1</v>
      </c>
      <c r="U4152" s="11">
        <f t="shared" si="515"/>
        <v>1</v>
      </c>
      <c r="V4152" s="72">
        <f>Q4152+Part1Out!C$75</f>
        <v>8.4333961095659973</v>
      </c>
      <c r="W4152" s="1">
        <f t="shared" si="516"/>
        <v>4598.0892215743543</v>
      </c>
      <c r="X4152" s="12">
        <f t="shared" si="517"/>
        <v>0.99978256564466961</v>
      </c>
      <c r="Y4152" s="11">
        <f t="shared" si="518"/>
        <v>1</v>
      </c>
      <c r="Z4152" s="1">
        <f t="shared" si="519"/>
        <v>1</v>
      </c>
    </row>
    <row r="4153" spans="1:26" x14ac:dyDescent="0.2">
      <c r="A4153" s="1" t="s">
        <v>4176</v>
      </c>
      <c r="B4153" s="1">
        <v>1</v>
      </c>
      <c r="C4153" s="2">
        <v>41550</v>
      </c>
      <c r="D4153" s="2">
        <v>41550</v>
      </c>
      <c r="E4153" s="2">
        <v>41550</v>
      </c>
      <c r="F4153" s="1">
        <v>29</v>
      </c>
      <c r="G4153" s="1">
        <v>24.137931030000001</v>
      </c>
      <c r="H4153" s="1">
        <v>10.34482759</v>
      </c>
      <c r="I4153" s="1">
        <v>51.33</v>
      </c>
      <c r="J4153" s="1">
        <v>0</v>
      </c>
      <c r="K4153" s="1">
        <v>1</v>
      </c>
      <c r="L4153" s="1">
        <v>0</v>
      </c>
      <c r="M4153" s="1">
        <v>0</v>
      </c>
      <c r="N4153" s="1">
        <v>0</v>
      </c>
      <c r="O4153" s="1" t="s">
        <v>25</v>
      </c>
      <c r="P4153" s="1" t="s">
        <v>23</v>
      </c>
      <c r="Q4153" s="10">
        <f>F4153*Part1Out!C$76+'relay test.csv'!H4153*Part1Out!C$77+'relay test.csv'!I4153*Part1Out!C$78+'relay test.csv'!J4153*Part1Out!C$79+'relay test.csv'!K4153*Part1Out!C$80+'relay test.csv'!L4153*Part1Out!C$81+'relay test.csv'!M4153*Part1Out!C$82</f>
        <v>6.6625263666978709</v>
      </c>
      <c r="R4153" s="11">
        <f t="shared" si="512"/>
        <v>782.52538806373434</v>
      </c>
      <c r="S4153" s="12">
        <f t="shared" si="513"/>
        <v>0.99872371716955943</v>
      </c>
      <c r="T4153" s="11">
        <f t="shared" si="514"/>
        <v>1</v>
      </c>
      <c r="U4153" s="11">
        <f t="shared" si="515"/>
        <v>1</v>
      </c>
      <c r="V4153" s="72">
        <f>Q4153+Part1Out!C$75</f>
        <v>4.12772277761563</v>
      </c>
      <c r="W4153" s="1">
        <f t="shared" si="516"/>
        <v>62.036491073858976</v>
      </c>
      <c r="X4153" s="12">
        <f t="shared" si="517"/>
        <v>0.98413617282681054</v>
      </c>
      <c r="Y4153" s="11">
        <f t="shared" si="518"/>
        <v>1</v>
      </c>
      <c r="Z4153" s="1">
        <f t="shared" si="519"/>
        <v>1</v>
      </c>
    </row>
    <row r="4154" spans="1:26" x14ac:dyDescent="0.2">
      <c r="A4154" s="1" t="s">
        <v>4177</v>
      </c>
      <c r="B4154" s="1">
        <v>1</v>
      </c>
      <c r="C4154" s="2">
        <v>41529</v>
      </c>
      <c r="D4154" s="2">
        <v>41550</v>
      </c>
      <c r="E4154" s="2">
        <v>41550</v>
      </c>
      <c r="F4154" s="1">
        <v>30</v>
      </c>
      <c r="G4154" s="1">
        <v>43.333333330000002</v>
      </c>
      <c r="H4154" s="1">
        <v>0</v>
      </c>
      <c r="I4154" s="1">
        <v>40.020000000000003</v>
      </c>
      <c r="J4154" s="1">
        <v>0</v>
      </c>
      <c r="K4154" s="1">
        <v>1</v>
      </c>
      <c r="L4154" s="1">
        <v>0</v>
      </c>
      <c r="M4154" s="1">
        <v>0</v>
      </c>
      <c r="N4154" s="1">
        <v>0</v>
      </c>
      <c r="O4154" s="1" t="s">
        <v>31</v>
      </c>
      <c r="P4154" s="1" t="s">
        <v>27</v>
      </c>
      <c r="Q4154" s="10">
        <f>F4154*Part1Out!C$76+'relay test.csv'!H4154*Part1Out!C$77+'relay test.csv'!I4154*Part1Out!C$78+'relay test.csv'!J4154*Part1Out!C$79+'relay test.csv'!K4154*Part1Out!C$80+'relay test.csv'!L4154*Part1Out!C$81+'relay test.csv'!M4154*Part1Out!C$82</f>
        <v>6.7152163861260652</v>
      </c>
      <c r="R4154" s="11">
        <f t="shared" si="512"/>
        <v>824.8622363314928</v>
      </c>
      <c r="S4154" s="12">
        <f t="shared" si="513"/>
        <v>0.9987891442954917</v>
      </c>
      <c r="T4154" s="11">
        <f t="shared" si="514"/>
        <v>1</v>
      </c>
      <c r="U4154" s="11">
        <f t="shared" si="515"/>
        <v>1</v>
      </c>
      <c r="V4154" s="72">
        <f>Q4154+Part1Out!C$75</f>
        <v>4.1804127970438243</v>
      </c>
      <c r="W4154" s="1">
        <f t="shared" si="516"/>
        <v>65.392841614966542</v>
      </c>
      <c r="X4154" s="12">
        <f t="shared" si="517"/>
        <v>0.98493813526163976</v>
      </c>
      <c r="Y4154" s="11">
        <f t="shared" si="518"/>
        <v>1</v>
      </c>
      <c r="Z4154" s="1">
        <f t="shared" si="519"/>
        <v>1</v>
      </c>
    </row>
    <row r="4155" spans="1:26" x14ac:dyDescent="0.2">
      <c r="A4155" s="1" t="s">
        <v>4178</v>
      </c>
      <c r="B4155" s="1">
        <v>1</v>
      </c>
      <c r="C4155" s="2">
        <v>41550</v>
      </c>
      <c r="D4155" s="2">
        <v>41550</v>
      </c>
      <c r="E4155" s="2">
        <v>41654</v>
      </c>
      <c r="F4155" s="1">
        <v>39</v>
      </c>
      <c r="G4155" s="1">
        <v>82.051282049999998</v>
      </c>
      <c r="H4155" s="1">
        <v>28.205128210000002</v>
      </c>
      <c r="I4155" s="1">
        <v>40.18</v>
      </c>
      <c r="J4155" s="1">
        <v>7.69230769230769E-2</v>
      </c>
      <c r="K4155" s="1">
        <v>1</v>
      </c>
      <c r="L4155" s="1">
        <v>1</v>
      </c>
      <c r="M4155" s="1">
        <v>0</v>
      </c>
      <c r="N4155" s="1">
        <v>0</v>
      </c>
      <c r="O4155" s="1" t="s">
        <v>35</v>
      </c>
      <c r="P4155" s="1" t="s">
        <v>62</v>
      </c>
      <c r="Q4155" s="10">
        <f>F4155*Part1Out!C$76+'relay test.csv'!H4155*Part1Out!C$77+'relay test.csv'!I4155*Part1Out!C$78+'relay test.csv'!J4155*Part1Out!C$79+'relay test.csv'!K4155*Part1Out!C$80+'relay test.csv'!L4155*Part1Out!C$81+'relay test.csv'!M4155*Part1Out!C$82</f>
        <v>9.8785407463688735</v>
      </c>
      <c r="R4155" s="11">
        <f t="shared" si="512"/>
        <v>19507.235877611063</v>
      </c>
      <c r="S4155" s="12">
        <f t="shared" si="513"/>
        <v>0.9999487395986868</v>
      </c>
      <c r="T4155" s="11">
        <f t="shared" si="514"/>
        <v>1</v>
      </c>
      <c r="U4155" s="11">
        <f t="shared" si="515"/>
        <v>1</v>
      </c>
      <c r="V4155" s="72">
        <f>Q4155+Part1Out!C$75</f>
        <v>7.3437371572866326</v>
      </c>
      <c r="W4155" s="1">
        <f t="shared" si="516"/>
        <v>1546.4807696418359</v>
      </c>
      <c r="X4155" s="12">
        <f t="shared" si="517"/>
        <v>0.99935378841558631</v>
      </c>
      <c r="Y4155" s="11">
        <f t="shared" si="518"/>
        <v>1</v>
      </c>
      <c r="Z4155" s="1">
        <f t="shared" si="519"/>
        <v>1</v>
      </c>
    </row>
    <row r="4156" spans="1:26" x14ac:dyDescent="0.2">
      <c r="A4156" s="1" t="s">
        <v>4179</v>
      </c>
      <c r="B4156" s="1">
        <v>1</v>
      </c>
      <c r="C4156" s="2">
        <v>41550</v>
      </c>
      <c r="D4156" s="2">
        <v>41550</v>
      </c>
      <c r="E4156" s="2">
        <v>41550</v>
      </c>
      <c r="F4156" s="1">
        <v>35</v>
      </c>
      <c r="G4156" s="1">
        <v>0</v>
      </c>
      <c r="H4156" s="1">
        <v>0</v>
      </c>
      <c r="I4156" s="1">
        <v>40.020000000000003</v>
      </c>
      <c r="J4156" s="1">
        <v>0</v>
      </c>
      <c r="K4156" s="1">
        <v>1</v>
      </c>
      <c r="L4156" s="1">
        <v>1</v>
      </c>
      <c r="M4156" s="1">
        <v>0</v>
      </c>
      <c r="N4156" s="1">
        <v>0</v>
      </c>
      <c r="O4156" s="1" t="s">
        <v>22</v>
      </c>
      <c r="P4156" s="1" t="s">
        <v>27</v>
      </c>
      <c r="Q4156" s="10">
        <f>F4156*Part1Out!C$76+'relay test.csv'!H4156*Part1Out!C$77+'relay test.csv'!I4156*Part1Out!C$78+'relay test.csv'!J4156*Part1Out!C$79+'relay test.csv'!K4156*Part1Out!C$80+'relay test.csv'!L4156*Part1Out!C$81+'relay test.csv'!M4156*Part1Out!C$82</f>
        <v>8.5399739554081808</v>
      </c>
      <c r="R4156" s="11">
        <f t="shared" si="512"/>
        <v>5115.2111363273616</v>
      </c>
      <c r="S4156" s="12">
        <f t="shared" si="513"/>
        <v>0.99980454285928511</v>
      </c>
      <c r="T4156" s="11">
        <f t="shared" si="514"/>
        <v>1</v>
      </c>
      <c r="U4156" s="11">
        <f t="shared" si="515"/>
        <v>1</v>
      </c>
      <c r="V4156" s="72">
        <f>Q4156+Part1Out!C$75</f>
        <v>6.0051703663259399</v>
      </c>
      <c r="W4156" s="1">
        <f t="shared" si="516"/>
        <v>405.52006981507782</v>
      </c>
      <c r="X4156" s="12">
        <f t="shared" si="517"/>
        <v>0.99754009685067979</v>
      </c>
      <c r="Y4156" s="11">
        <f t="shared" si="518"/>
        <v>1</v>
      </c>
      <c r="Z4156" s="1">
        <f t="shared" si="519"/>
        <v>1</v>
      </c>
    </row>
    <row r="4157" spans="1:26" x14ac:dyDescent="0.2">
      <c r="A4157" s="1" t="s">
        <v>4180</v>
      </c>
      <c r="B4157" s="1">
        <v>1</v>
      </c>
      <c r="C4157" s="2">
        <v>41550</v>
      </c>
      <c r="D4157" s="2">
        <v>41550</v>
      </c>
      <c r="E4157" s="2">
        <v>41550</v>
      </c>
      <c r="F4157" s="1">
        <v>9</v>
      </c>
      <c r="G4157" s="1">
        <v>44.444444439999998</v>
      </c>
      <c r="H4157" s="1">
        <v>22.222222219999999</v>
      </c>
      <c r="I4157" s="1">
        <v>40.020000000000003</v>
      </c>
      <c r="J4157" s="1">
        <v>0</v>
      </c>
      <c r="K4157" s="1">
        <v>1</v>
      </c>
      <c r="L4157" s="1">
        <v>0</v>
      </c>
      <c r="M4157" s="1">
        <v>0</v>
      </c>
      <c r="N4157" s="1">
        <v>0</v>
      </c>
      <c r="O4157" s="1" t="s">
        <v>25</v>
      </c>
      <c r="P4157" s="1" t="s">
        <v>23</v>
      </c>
      <c r="Q4157" s="10">
        <f>F4157*Part1Out!C$76+'relay test.csv'!H4157*Part1Out!C$77+'relay test.csv'!I4157*Part1Out!C$78+'relay test.csv'!J4157*Part1Out!C$79+'relay test.csv'!K4157*Part1Out!C$80+'relay test.csv'!L4157*Part1Out!C$81+'relay test.csv'!M4157*Part1Out!C$82</f>
        <v>2.7092487792382949</v>
      </c>
      <c r="R4157" s="11">
        <f t="shared" si="512"/>
        <v>15.017989450768837</v>
      </c>
      <c r="S4157" s="12">
        <f t="shared" si="513"/>
        <v>0.93757019237192707</v>
      </c>
      <c r="T4157" s="11">
        <f t="shared" si="514"/>
        <v>1</v>
      </c>
      <c r="U4157" s="11">
        <f t="shared" si="515"/>
        <v>1</v>
      </c>
      <c r="V4157" s="72">
        <f>Q4157+Part1Out!C$75</f>
        <v>0.17444519015605398</v>
      </c>
      <c r="W4157" s="1">
        <f t="shared" si="516"/>
        <v>1.1905854847920256</v>
      </c>
      <c r="X4157" s="12">
        <f t="shared" si="517"/>
        <v>0.54350103799079086</v>
      </c>
      <c r="Y4157" s="11">
        <f t="shared" si="518"/>
        <v>1</v>
      </c>
      <c r="Z4157" s="1">
        <f t="shared" si="519"/>
        <v>1</v>
      </c>
    </row>
    <row r="4158" spans="1:26" x14ac:dyDescent="0.2">
      <c r="A4158" s="1" t="s">
        <v>4181</v>
      </c>
      <c r="B4158" s="1">
        <v>1</v>
      </c>
      <c r="C4158" s="2">
        <v>41550</v>
      </c>
      <c r="D4158" s="2">
        <v>41550</v>
      </c>
      <c r="E4158" s="2">
        <v>41550</v>
      </c>
      <c r="F4158" s="1">
        <v>33</v>
      </c>
      <c r="G4158" s="1">
        <v>9.0909090910000003</v>
      </c>
      <c r="H4158" s="1">
        <v>6.0606060609999997</v>
      </c>
      <c r="I4158" s="1">
        <v>40.020000000000003</v>
      </c>
      <c r="J4158" s="1">
        <v>0</v>
      </c>
      <c r="K4158" s="1">
        <v>1</v>
      </c>
      <c r="L4158" s="1">
        <v>0</v>
      </c>
      <c r="M4158" s="1">
        <v>0</v>
      </c>
      <c r="N4158" s="1">
        <v>0</v>
      </c>
      <c r="O4158" s="1" t="s">
        <v>25</v>
      </c>
      <c r="P4158" s="1" t="s">
        <v>27</v>
      </c>
      <c r="Q4158" s="10">
        <f>F4158*Part1Out!C$76+'relay test.csv'!H4158*Part1Out!C$77+'relay test.csv'!I4158*Part1Out!C$78+'relay test.csv'!J4158*Part1Out!C$79+'relay test.csv'!K4158*Part1Out!C$80+'relay test.csv'!L4158*Part1Out!C$81+'relay test.csv'!M4158*Part1Out!C$82</f>
        <v>7.4648169699812943</v>
      </c>
      <c r="R4158" s="11">
        <f t="shared" si="512"/>
        <v>1745.5360334898196</v>
      </c>
      <c r="S4158" s="12">
        <f t="shared" si="513"/>
        <v>0.99942743809413315</v>
      </c>
      <c r="T4158" s="11">
        <f t="shared" si="514"/>
        <v>1</v>
      </c>
      <c r="U4158" s="11">
        <f t="shared" si="515"/>
        <v>1</v>
      </c>
      <c r="V4158" s="72">
        <f>Q4158+Part1Out!C$75</f>
        <v>4.9300133808990534</v>
      </c>
      <c r="W4158" s="1">
        <f t="shared" si="516"/>
        <v>138.38136399463471</v>
      </c>
      <c r="X4158" s="12">
        <f t="shared" si="517"/>
        <v>0.99282543970484827</v>
      </c>
      <c r="Y4158" s="11">
        <f t="shared" si="518"/>
        <v>1</v>
      </c>
      <c r="Z4158" s="1">
        <f t="shared" si="519"/>
        <v>1</v>
      </c>
    </row>
    <row r="4159" spans="1:26" x14ac:dyDescent="0.2">
      <c r="A4159" s="1" t="s">
        <v>4182</v>
      </c>
      <c r="B4159" s="1">
        <v>1</v>
      </c>
      <c r="C4159" s="2">
        <v>41545</v>
      </c>
      <c r="D4159" s="2">
        <v>41550</v>
      </c>
      <c r="E4159" s="2">
        <v>41564</v>
      </c>
      <c r="F4159" s="1">
        <v>32</v>
      </c>
      <c r="G4159" s="1">
        <v>9.375</v>
      </c>
      <c r="H4159" s="1">
        <v>0</v>
      </c>
      <c r="I4159" s="1">
        <v>49.1</v>
      </c>
      <c r="J4159" s="1">
        <v>0.14285714285714299</v>
      </c>
      <c r="K4159" s="1">
        <v>1</v>
      </c>
      <c r="L4159" s="1">
        <v>0</v>
      </c>
      <c r="M4159" s="1">
        <v>0</v>
      </c>
      <c r="N4159" s="1">
        <v>0</v>
      </c>
      <c r="O4159" s="1" t="s">
        <v>22</v>
      </c>
      <c r="P4159" s="1" t="s">
        <v>62</v>
      </c>
      <c r="Q4159" s="10">
        <f>F4159*Part1Out!C$76+'relay test.csv'!H4159*Part1Out!C$77+'relay test.csv'!I4159*Part1Out!C$78+'relay test.csv'!J4159*Part1Out!C$79+'relay test.csv'!K4159*Part1Out!C$80+'relay test.csv'!L4159*Part1Out!C$81+'relay test.csv'!M4159*Part1Out!C$82</f>
        <v>7.0182930783576785</v>
      </c>
      <c r="R4159" s="11">
        <f t="shared" si="512"/>
        <v>1116.8785655665683</v>
      </c>
      <c r="S4159" s="12">
        <f t="shared" si="513"/>
        <v>0.99910544845316618</v>
      </c>
      <c r="T4159" s="11">
        <f t="shared" si="514"/>
        <v>1</v>
      </c>
      <c r="U4159" s="11">
        <f t="shared" si="515"/>
        <v>1</v>
      </c>
      <c r="V4159" s="72">
        <f>Q4159+Part1Out!C$75</f>
        <v>4.4834894892754376</v>
      </c>
      <c r="W4159" s="1">
        <f t="shared" si="516"/>
        <v>88.543104441375121</v>
      </c>
      <c r="X4159" s="12">
        <f t="shared" si="517"/>
        <v>0.98883219421262403</v>
      </c>
      <c r="Y4159" s="11">
        <f t="shared" si="518"/>
        <v>1</v>
      </c>
      <c r="Z4159" s="1">
        <f t="shared" si="519"/>
        <v>1</v>
      </c>
    </row>
    <row r="4160" spans="1:26" x14ac:dyDescent="0.2">
      <c r="A4160" s="1" t="s">
        <v>4183</v>
      </c>
      <c r="B4160" s="1">
        <v>1</v>
      </c>
      <c r="C4160" s="2">
        <v>41545</v>
      </c>
      <c r="D4160" s="2">
        <v>41550</v>
      </c>
      <c r="E4160" s="2">
        <v>41550</v>
      </c>
      <c r="F4160" s="1">
        <v>37</v>
      </c>
      <c r="G4160" s="1">
        <v>0</v>
      </c>
      <c r="H4160" s="1">
        <v>0</v>
      </c>
      <c r="I4160" s="1">
        <v>40.020000000000003</v>
      </c>
      <c r="J4160" s="1">
        <v>0</v>
      </c>
      <c r="K4160" s="1">
        <v>1</v>
      </c>
      <c r="L4160" s="1">
        <v>0</v>
      </c>
      <c r="M4160" s="1">
        <v>0</v>
      </c>
      <c r="N4160" s="1">
        <v>0</v>
      </c>
      <c r="O4160" s="1" t="s">
        <v>29</v>
      </c>
      <c r="P4160" s="1" t="s">
        <v>27</v>
      </c>
      <c r="Q4160" s="10">
        <f>F4160*Part1Out!C$76+'relay test.csv'!H4160*Part1Out!C$77+'relay test.csv'!I4160*Part1Out!C$78+'relay test.csv'!J4160*Part1Out!C$79+'relay test.csv'!K4160*Part1Out!C$80+'relay test.csv'!L4160*Part1Out!C$81+'relay test.csv'!M4160*Part1Out!C$82</f>
        <v>8.1927639350845798</v>
      </c>
      <c r="R4160" s="11">
        <f t="shared" si="512"/>
        <v>3614.6992462890025</v>
      </c>
      <c r="S4160" s="12">
        <f t="shared" si="513"/>
        <v>0.99972342832412664</v>
      </c>
      <c r="T4160" s="11">
        <f t="shared" si="514"/>
        <v>1</v>
      </c>
      <c r="U4160" s="11">
        <f t="shared" si="515"/>
        <v>1</v>
      </c>
      <c r="V4160" s="72">
        <f>Q4160+Part1Out!C$75</f>
        <v>5.6579603460023389</v>
      </c>
      <c r="W4160" s="1">
        <f t="shared" si="516"/>
        <v>286.56355556968657</v>
      </c>
      <c r="X4160" s="12">
        <f t="shared" si="517"/>
        <v>0.9965225078747586</v>
      </c>
      <c r="Y4160" s="11">
        <f t="shared" si="518"/>
        <v>1</v>
      </c>
      <c r="Z4160" s="1">
        <f t="shared" si="519"/>
        <v>1</v>
      </c>
    </row>
    <row r="4161" spans="1:26" x14ac:dyDescent="0.2">
      <c r="A4161" s="1" t="s">
        <v>4184</v>
      </c>
      <c r="B4161" s="1">
        <v>1</v>
      </c>
      <c r="C4161" s="2">
        <v>41550</v>
      </c>
      <c r="D4161" s="2">
        <v>41550</v>
      </c>
      <c r="E4161" s="2">
        <v>41557</v>
      </c>
      <c r="F4161" s="1">
        <v>35</v>
      </c>
      <c r="G4161" s="1">
        <v>2.8571428569999999</v>
      </c>
      <c r="H4161" s="1">
        <v>0</v>
      </c>
      <c r="I4161" s="1">
        <v>49.23</v>
      </c>
      <c r="J4161" s="1">
        <v>0.28571428571428598</v>
      </c>
      <c r="K4161" s="1">
        <v>1</v>
      </c>
      <c r="L4161" s="1">
        <v>0</v>
      </c>
      <c r="M4161" s="1">
        <v>0</v>
      </c>
      <c r="N4161" s="1">
        <v>0</v>
      </c>
      <c r="O4161" s="1" t="s">
        <v>22</v>
      </c>
      <c r="P4161" s="1" t="s">
        <v>23</v>
      </c>
      <c r="Q4161" s="10">
        <f>F4161*Part1Out!C$76+'relay test.csv'!H4161*Part1Out!C$77+'relay test.csv'!I4161*Part1Out!C$78+'relay test.csv'!J4161*Part1Out!C$79+'relay test.csv'!K4161*Part1Out!C$80+'relay test.csv'!L4161*Part1Out!C$81+'relay test.csv'!M4161*Part1Out!C$82</f>
        <v>7.5642884563344586</v>
      </c>
      <c r="R4161" s="11">
        <f t="shared" si="512"/>
        <v>1928.0963660923542</v>
      </c>
      <c r="S4161" s="12">
        <f t="shared" si="513"/>
        <v>0.99948162257854145</v>
      </c>
      <c r="T4161" s="11">
        <f t="shared" si="514"/>
        <v>1</v>
      </c>
      <c r="U4161" s="11">
        <f t="shared" si="515"/>
        <v>1</v>
      </c>
      <c r="V4161" s="72">
        <f>Q4161+Part1Out!C$75</f>
        <v>5.0294848672522177</v>
      </c>
      <c r="W4161" s="1">
        <f t="shared" si="516"/>
        <v>152.85425218036019</v>
      </c>
      <c r="X4161" s="12">
        <f t="shared" si="517"/>
        <v>0.99350034213661043</v>
      </c>
      <c r="Y4161" s="11">
        <f t="shared" si="518"/>
        <v>1</v>
      </c>
      <c r="Z4161" s="1">
        <f t="shared" si="519"/>
        <v>1</v>
      </c>
    </row>
    <row r="4162" spans="1:26" x14ac:dyDescent="0.2">
      <c r="A4162" s="1" t="s">
        <v>4185</v>
      </c>
      <c r="B4162" s="1">
        <v>0</v>
      </c>
      <c r="C4162" s="2">
        <v>41550</v>
      </c>
      <c r="D4162" s="2">
        <v>41550</v>
      </c>
      <c r="E4162" s="2">
        <v>41550</v>
      </c>
      <c r="F4162" s="1">
        <v>4</v>
      </c>
      <c r="G4162" s="1">
        <v>75</v>
      </c>
      <c r="H4162" s="1">
        <v>0</v>
      </c>
      <c r="I4162" s="1">
        <v>23.13</v>
      </c>
      <c r="J4162" s="1">
        <v>0</v>
      </c>
      <c r="K4162" s="1">
        <v>1</v>
      </c>
      <c r="L4162" s="1">
        <v>0</v>
      </c>
      <c r="M4162" s="1">
        <v>0</v>
      </c>
      <c r="N4162" s="1">
        <v>0</v>
      </c>
      <c r="O4162" s="1" t="s">
        <v>22</v>
      </c>
      <c r="P4162" s="1" t="s">
        <v>27</v>
      </c>
      <c r="Q4162" s="10">
        <f>F4162*Part1Out!C$76+'relay test.csv'!H4162*Part1Out!C$77+'relay test.csv'!I4162*Part1Out!C$78+'relay test.csv'!J4162*Part1Out!C$79+'relay test.csv'!K4162*Part1Out!C$80+'relay test.csv'!L4162*Part1Out!C$81+'relay test.csv'!M4162*Part1Out!C$82</f>
        <v>1.2872703920493773</v>
      </c>
      <c r="R4162" s="11">
        <f t="shared" si="512"/>
        <v>3.6228839938915716</v>
      </c>
      <c r="S4162" s="12">
        <f t="shared" si="513"/>
        <v>0.78368481637840237</v>
      </c>
      <c r="T4162" s="11">
        <f t="shared" si="514"/>
        <v>1</v>
      </c>
      <c r="U4162" s="11">
        <f t="shared" si="515"/>
        <v>0</v>
      </c>
      <c r="V4162" s="72">
        <f>Q4162+Part1Out!C$75</f>
        <v>-1.2475331970328636</v>
      </c>
      <c r="W4162" s="1">
        <f t="shared" si="516"/>
        <v>0.28721242016799042</v>
      </c>
      <c r="X4162" s="12">
        <f t="shared" si="517"/>
        <v>0.2231274463079739</v>
      </c>
      <c r="Y4162" s="11">
        <f t="shared" si="518"/>
        <v>0</v>
      </c>
      <c r="Z4162" s="1">
        <f t="shared" si="519"/>
        <v>0</v>
      </c>
    </row>
    <row r="4163" spans="1:26" x14ac:dyDescent="0.2">
      <c r="A4163" s="1" t="s">
        <v>4186</v>
      </c>
      <c r="B4163" s="1">
        <v>1</v>
      </c>
      <c r="C4163" s="2">
        <v>41550</v>
      </c>
      <c r="D4163" s="2">
        <v>41550</v>
      </c>
      <c r="E4163" s="2">
        <v>41581</v>
      </c>
      <c r="F4163" s="1">
        <v>39</v>
      </c>
      <c r="G4163" s="1">
        <v>0</v>
      </c>
      <c r="H4163" s="1">
        <v>0</v>
      </c>
      <c r="I4163" s="1">
        <v>37.94</v>
      </c>
      <c r="J4163" s="1">
        <v>9.6774193548387094E-2</v>
      </c>
      <c r="K4163" s="1">
        <v>1</v>
      </c>
      <c r="L4163" s="1">
        <v>1</v>
      </c>
      <c r="M4163" s="1">
        <v>0</v>
      </c>
      <c r="N4163" s="1">
        <v>0</v>
      </c>
      <c r="O4163" s="1" t="s">
        <v>25</v>
      </c>
      <c r="P4163" s="1" t="s">
        <v>23</v>
      </c>
      <c r="Q4163" s="10">
        <f>F4163*Part1Out!C$76+'relay test.csv'!H4163*Part1Out!C$77+'relay test.csv'!I4163*Part1Out!C$78+'relay test.csv'!J4163*Part1Out!C$79+'relay test.csv'!K4163*Part1Out!C$80+'relay test.csv'!L4163*Part1Out!C$81+'relay test.csv'!M4163*Part1Out!C$82</f>
        <v>9.332902352651482</v>
      </c>
      <c r="R4163" s="11">
        <f t="shared" si="512"/>
        <v>11303.89180187541</v>
      </c>
      <c r="S4163" s="12">
        <f t="shared" si="513"/>
        <v>0.99991154271818561</v>
      </c>
      <c r="T4163" s="11">
        <f t="shared" si="514"/>
        <v>1</v>
      </c>
      <c r="U4163" s="11">
        <f t="shared" si="515"/>
        <v>1</v>
      </c>
      <c r="V4163" s="72">
        <f>Q4163+Part1Out!C$75</f>
        <v>6.7980987635692411</v>
      </c>
      <c r="W4163" s="1">
        <f t="shared" si="516"/>
        <v>896.14189336665538</v>
      </c>
      <c r="X4163" s="12">
        <f t="shared" si="517"/>
        <v>0.99888534912103222</v>
      </c>
      <c r="Y4163" s="11">
        <f t="shared" si="518"/>
        <v>1</v>
      </c>
      <c r="Z4163" s="1">
        <f t="shared" si="519"/>
        <v>1</v>
      </c>
    </row>
    <row r="4164" spans="1:26" x14ac:dyDescent="0.2">
      <c r="A4164" s="1" t="s">
        <v>4187</v>
      </c>
      <c r="B4164" s="1">
        <v>1</v>
      </c>
      <c r="C4164" s="2">
        <v>41550</v>
      </c>
      <c r="D4164" s="2">
        <v>41550</v>
      </c>
      <c r="E4164" s="2">
        <v>41550</v>
      </c>
      <c r="F4164" s="1">
        <v>34</v>
      </c>
      <c r="G4164" s="1">
        <v>0</v>
      </c>
      <c r="H4164" s="1">
        <v>0</v>
      </c>
      <c r="I4164" s="1">
        <v>40.020000000000003</v>
      </c>
      <c r="J4164" s="1">
        <v>0</v>
      </c>
      <c r="K4164" s="1">
        <v>1</v>
      </c>
      <c r="L4164" s="1">
        <v>0</v>
      </c>
      <c r="M4164" s="1">
        <v>0</v>
      </c>
      <c r="N4164" s="1">
        <v>0</v>
      </c>
      <c r="O4164" s="1" t="s">
        <v>25</v>
      </c>
      <c r="P4164" s="1" t="s">
        <v>27</v>
      </c>
      <c r="Q4164" s="10">
        <f>F4164*Part1Out!C$76+'relay test.csv'!H4164*Part1Out!C$77+'relay test.csv'!I4164*Part1Out!C$78+'relay test.csv'!J4164*Part1Out!C$79+'relay test.csv'!K4164*Part1Out!C$80+'relay test.csv'!L4164*Part1Out!C$81+'relay test.csv'!M4164*Part1Out!C$82</f>
        <v>7.5595292712452169</v>
      </c>
      <c r="R4164" s="11">
        <f t="shared" si="512"/>
        <v>1918.9419995573244</v>
      </c>
      <c r="S4164" s="12">
        <f t="shared" si="513"/>
        <v>0.99947915093256434</v>
      </c>
      <c r="T4164" s="11">
        <f t="shared" si="514"/>
        <v>1</v>
      </c>
      <c r="U4164" s="11">
        <f t="shared" si="515"/>
        <v>1</v>
      </c>
      <c r="V4164" s="72">
        <f>Q4164+Part1Out!C$75</f>
        <v>5.024725682162976</v>
      </c>
      <c r="W4164" s="1">
        <f t="shared" si="516"/>
        <v>152.12851882205672</v>
      </c>
      <c r="X4164" s="12">
        <f t="shared" si="517"/>
        <v>0.99346953782553038</v>
      </c>
      <c r="Y4164" s="11">
        <f t="shared" si="518"/>
        <v>1</v>
      </c>
      <c r="Z4164" s="1">
        <f t="shared" si="519"/>
        <v>1</v>
      </c>
    </row>
    <row r="4165" spans="1:26" x14ac:dyDescent="0.2">
      <c r="A4165" s="1" t="s">
        <v>4188</v>
      </c>
      <c r="B4165" s="1">
        <v>1</v>
      </c>
      <c r="C4165" s="2">
        <v>41550</v>
      </c>
      <c r="D4165" s="2">
        <v>41550</v>
      </c>
      <c r="E4165" s="2">
        <v>41653</v>
      </c>
      <c r="F4165" s="1">
        <v>46</v>
      </c>
      <c r="G4165" s="1">
        <v>13.043478260000001</v>
      </c>
      <c r="H4165" s="1">
        <v>8.6956521739999992</v>
      </c>
      <c r="I4165" s="1">
        <v>66.67</v>
      </c>
      <c r="J4165" s="1">
        <v>0.106796116504854</v>
      </c>
      <c r="K4165" s="1">
        <v>1</v>
      </c>
      <c r="L4165" s="1">
        <v>0</v>
      </c>
      <c r="M4165" s="1">
        <v>0</v>
      </c>
      <c r="N4165" s="1">
        <v>0</v>
      </c>
      <c r="O4165" s="1" t="s">
        <v>35</v>
      </c>
      <c r="P4165" s="1" t="s">
        <v>23</v>
      </c>
      <c r="Q4165" s="10">
        <f>F4165*Part1Out!C$76+'relay test.csv'!H4165*Part1Out!C$77+'relay test.csv'!I4165*Part1Out!C$78+'relay test.csv'!J4165*Part1Out!C$79+'relay test.csv'!K4165*Part1Out!C$80+'relay test.csv'!L4165*Part1Out!C$81+'relay test.csv'!M4165*Part1Out!C$82</f>
        <v>10.099745874535806</v>
      </c>
      <c r="R4165" s="11">
        <f t="shared" si="512"/>
        <v>24336.824031804703</v>
      </c>
      <c r="S4165" s="12">
        <f t="shared" si="513"/>
        <v>0.99995891169240547</v>
      </c>
      <c r="T4165" s="11">
        <f t="shared" si="514"/>
        <v>1</v>
      </c>
      <c r="U4165" s="11">
        <f t="shared" si="515"/>
        <v>1</v>
      </c>
      <c r="V4165" s="72">
        <f>Q4165+Part1Out!C$75</f>
        <v>7.5649422854535651</v>
      </c>
      <c r="W4165" s="1">
        <f t="shared" si="516"/>
        <v>1929.3574238541673</v>
      </c>
      <c r="X4165" s="12">
        <f t="shared" si="517"/>
        <v>0.99948196122249555</v>
      </c>
      <c r="Y4165" s="11">
        <f t="shared" si="518"/>
        <v>1</v>
      </c>
      <c r="Z4165" s="1">
        <f t="shared" si="519"/>
        <v>1</v>
      </c>
    </row>
    <row r="4166" spans="1:26" x14ac:dyDescent="0.2">
      <c r="A4166" s="1" t="s">
        <v>4189</v>
      </c>
      <c r="B4166" s="1">
        <v>1</v>
      </c>
      <c r="C4166" s="2">
        <v>41550</v>
      </c>
      <c r="D4166" s="2">
        <v>41550</v>
      </c>
      <c r="E4166" s="2">
        <v>41550</v>
      </c>
      <c r="F4166" s="1">
        <v>35</v>
      </c>
      <c r="G4166" s="1">
        <v>17.14285714</v>
      </c>
      <c r="H4166" s="1">
        <v>2.8571428569999999</v>
      </c>
      <c r="I4166" s="1">
        <v>40.020000000000003</v>
      </c>
      <c r="J4166" s="1">
        <v>0</v>
      </c>
      <c r="K4166" s="1">
        <v>1</v>
      </c>
      <c r="L4166" s="1">
        <v>0</v>
      </c>
      <c r="M4166" s="1">
        <v>0</v>
      </c>
      <c r="N4166" s="1">
        <v>0</v>
      </c>
      <c r="O4166" s="1" t="s">
        <v>22</v>
      </c>
      <c r="P4166" s="1" t="s">
        <v>27</v>
      </c>
      <c r="Q4166" s="10">
        <f>F4166*Part1Out!C$76+'relay test.csv'!H4166*Part1Out!C$77+'relay test.csv'!I4166*Part1Out!C$78+'relay test.csv'!J4166*Part1Out!C$79+'relay test.csv'!K4166*Part1Out!C$80+'relay test.csv'!L4166*Part1Out!C$81+'relay test.csv'!M4166*Part1Out!C$82</f>
        <v>7.8254657119547462</v>
      </c>
      <c r="R4166" s="11">
        <f t="shared" ref="R4166:R4229" si="520">EXP(Q4166)</f>
        <v>2503.5517733778529</v>
      </c>
      <c r="S4166" s="12">
        <f t="shared" ref="S4166:S4229" si="521">R4166/(1+R4166)</f>
        <v>0.99960072696015734</v>
      </c>
      <c r="T4166" s="11">
        <f t="shared" ref="T4166:T4229" si="522">1*(S4166&gt;0.5)+0*(S4166&lt;=0.5)</f>
        <v>1</v>
      </c>
      <c r="U4166" s="11">
        <f t="shared" ref="U4166:U4229" si="523">B4166</f>
        <v>1</v>
      </c>
      <c r="V4166" s="72">
        <f>Q4166+Part1Out!C$75</f>
        <v>5.2906621228725053</v>
      </c>
      <c r="W4166" s="1">
        <f t="shared" ref="W4166:W4229" si="524">EXP(V4166)</f>
        <v>198.47479661509632</v>
      </c>
      <c r="X4166" s="12">
        <f t="shared" ref="X4166:X4229" si="525">W4166/(1+W4166)</f>
        <v>0.99498683534476995</v>
      </c>
      <c r="Y4166" s="11">
        <f t="shared" ref="Y4166:Y4229" si="526">1*(X4166&gt;0.5)+0*(X4166&lt;=0.5)</f>
        <v>1</v>
      </c>
      <c r="Z4166" s="1">
        <f t="shared" ref="Z4166:Z4229" si="527">U4166</f>
        <v>1</v>
      </c>
    </row>
    <row r="4167" spans="1:26" x14ac:dyDescent="0.2">
      <c r="A4167" s="1" t="s">
        <v>4190</v>
      </c>
      <c r="B4167" s="1">
        <v>1</v>
      </c>
      <c r="C4167" s="2">
        <v>41550</v>
      </c>
      <c r="D4167" s="2">
        <v>41550</v>
      </c>
      <c r="E4167" s="2">
        <v>41563</v>
      </c>
      <c r="F4167" s="1">
        <v>42</v>
      </c>
      <c r="G4167" s="1">
        <v>0</v>
      </c>
      <c r="H4167" s="1">
        <v>0</v>
      </c>
      <c r="I4167" s="1">
        <v>39.03</v>
      </c>
      <c r="J4167" s="1">
        <v>0.15384615384615399</v>
      </c>
      <c r="K4167" s="1">
        <v>1</v>
      </c>
      <c r="L4167" s="1">
        <v>0</v>
      </c>
      <c r="M4167" s="1">
        <v>0</v>
      </c>
      <c r="N4167" s="1">
        <v>0</v>
      </c>
      <c r="O4167" s="1" t="s">
        <v>35</v>
      </c>
      <c r="P4167" s="1" t="s">
        <v>23</v>
      </c>
      <c r="Q4167" s="10">
        <f>F4167*Part1Out!C$76+'relay test.csv'!H4167*Part1Out!C$77+'relay test.csv'!I4167*Part1Out!C$78+'relay test.csv'!J4167*Part1Out!C$79+'relay test.csv'!K4167*Part1Out!C$80+'relay test.csv'!L4167*Part1Out!C$81+'relay test.csv'!M4167*Part1Out!C$82</f>
        <v>9.1582251223121798</v>
      </c>
      <c r="R4167" s="11">
        <f t="shared" si="520"/>
        <v>9492.1946331443869</v>
      </c>
      <c r="S4167" s="12">
        <f t="shared" si="521"/>
        <v>0.99989466138232241</v>
      </c>
      <c r="T4167" s="11">
        <f t="shared" si="522"/>
        <v>1</v>
      </c>
      <c r="U4167" s="11">
        <f t="shared" si="523"/>
        <v>1</v>
      </c>
      <c r="V4167" s="72">
        <f>Q4167+Part1Out!C$75</f>
        <v>6.6234215332299389</v>
      </c>
      <c r="W4167" s="1">
        <f t="shared" si="524"/>
        <v>752.51545395538369</v>
      </c>
      <c r="X4167" s="12">
        <f t="shared" si="525"/>
        <v>0.99867288720523151</v>
      </c>
      <c r="Y4167" s="11">
        <f t="shared" si="526"/>
        <v>1</v>
      </c>
      <c r="Z4167" s="1">
        <f t="shared" si="527"/>
        <v>1</v>
      </c>
    </row>
    <row r="4168" spans="1:26" x14ac:dyDescent="0.2">
      <c r="A4168" s="1" t="s">
        <v>4191</v>
      </c>
      <c r="B4168" s="1">
        <v>1</v>
      </c>
      <c r="C4168" s="2">
        <v>41550</v>
      </c>
      <c r="D4168" s="2">
        <v>41550</v>
      </c>
      <c r="E4168" s="2">
        <v>41658</v>
      </c>
      <c r="F4168" s="1">
        <v>47</v>
      </c>
      <c r="G4168" s="1">
        <v>27.659574469999999</v>
      </c>
      <c r="H4168" s="1">
        <v>6.3829787229999999</v>
      </c>
      <c r="I4168" s="1">
        <v>40.14</v>
      </c>
      <c r="J4168" s="1">
        <v>7.4074074074074098E-2</v>
      </c>
      <c r="K4168" s="1">
        <v>1</v>
      </c>
      <c r="L4168" s="1">
        <v>1</v>
      </c>
      <c r="M4168" s="1">
        <v>0</v>
      </c>
      <c r="N4168" s="1">
        <v>0</v>
      </c>
      <c r="O4168" s="1" t="s">
        <v>25</v>
      </c>
      <c r="P4168" s="1" t="s">
        <v>23</v>
      </c>
      <c r="Q4168" s="10">
        <f>F4168*Part1Out!C$76+'relay test.csv'!H4168*Part1Out!C$77+'relay test.csv'!I4168*Part1Out!C$78+'relay test.csv'!J4168*Part1Out!C$79+'relay test.csv'!K4168*Part1Out!C$80+'relay test.csv'!L4168*Part1Out!C$81+'relay test.csv'!M4168*Part1Out!C$82</f>
        <v>11.15004591901921</v>
      </c>
      <c r="R4168" s="11">
        <f t="shared" si="520"/>
        <v>69567.022474782265</v>
      </c>
      <c r="S4168" s="12">
        <f t="shared" si="521"/>
        <v>0.99998562557962078</v>
      </c>
      <c r="T4168" s="11">
        <f t="shared" si="522"/>
        <v>1</v>
      </c>
      <c r="U4168" s="11">
        <f t="shared" si="523"/>
        <v>1</v>
      </c>
      <c r="V4168" s="72">
        <f>Q4168+Part1Out!C$75</f>
        <v>8.6152423299369687</v>
      </c>
      <c r="W4168" s="1">
        <f t="shared" si="524"/>
        <v>5515.084921999076</v>
      </c>
      <c r="X4168" s="12">
        <f t="shared" si="525"/>
        <v>0.99981871200060535</v>
      </c>
      <c r="Y4168" s="11">
        <f t="shared" si="526"/>
        <v>1</v>
      </c>
      <c r="Z4168" s="1">
        <f t="shared" si="527"/>
        <v>1</v>
      </c>
    </row>
    <row r="4169" spans="1:26" x14ac:dyDescent="0.2">
      <c r="A4169" s="1" t="s">
        <v>4192</v>
      </c>
      <c r="B4169" s="1">
        <v>1</v>
      </c>
      <c r="C4169" s="2">
        <v>41550</v>
      </c>
      <c r="D4169" s="2">
        <v>41550</v>
      </c>
      <c r="E4169" s="2">
        <v>41625</v>
      </c>
      <c r="F4169" s="1">
        <v>34</v>
      </c>
      <c r="G4169" s="1">
        <v>52.941176470000002</v>
      </c>
      <c r="H4169" s="1">
        <v>17.647058820000002</v>
      </c>
      <c r="I4169" s="1">
        <v>78.010000000000005</v>
      </c>
      <c r="J4169" s="1">
        <v>0.18666666666666701</v>
      </c>
      <c r="K4169" s="1">
        <v>1</v>
      </c>
      <c r="L4169" s="1">
        <v>0</v>
      </c>
      <c r="M4169" s="1">
        <v>0</v>
      </c>
      <c r="N4169" s="1">
        <v>0</v>
      </c>
      <c r="O4169" s="1" t="s">
        <v>29</v>
      </c>
      <c r="P4169" s="1" t="s">
        <v>62</v>
      </c>
      <c r="Q4169" s="10">
        <f>F4169*Part1Out!C$76+'relay test.csv'!H4169*Part1Out!C$77+'relay test.csv'!I4169*Part1Out!C$78+'relay test.csv'!J4169*Part1Out!C$79+'relay test.csv'!K4169*Part1Out!C$80+'relay test.csv'!L4169*Part1Out!C$81+'relay test.csv'!M4169*Part1Out!C$82</f>
        <v>7.6498181114914265</v>
      </c>
      <c r="R4169" s="11">
        <f t="shared" si="520"/>
        <v>2100.2635408730494</v>
      </c>
      <c r="S4169" s="12">
        <f t="shared" si="521"/>
        <v>0.99952409586872448</v>
      </c>
      <c r="T4169" s="11">
        <f t="shared" si="522"/>
        <v>1</v>
      </c>
      <c r="U4169" s="11">
        <f t="shared" si="523"/>
        <v>1</v>
      </c>
      <c r="V4169" s="72">
        <f>Q4169+Part1Out!C$75</f>
        <v>5.1150145224091856</v>
      </c>
      <c r="W4169" s="1">
        <f t="shared" si="524"/>
        <v>166.50319899334741</v>
      </c>
      <c r="X4169" s="12">
        <f t="shared" si="525"/>
        <v>0.99402996476479399</v>
      </c>
      <c r="Y4169" s="11">
        <f t="shared" si="526"/>
        <v>1</v>
      </c>
      <c r="Z4169" s="1">
        <f t="shared" si="527"/>
        <v>1</v>
      </c>
    </row>
    <row r="4170" spans="1:26" x14ac:dyDescent="0.2">
      <c r="A4170" s="1" t="s">
        <v>4193</v>
      </c>
      <c r="B4170" s="1">
        <v>1</v>
      </c>
      <c r="C4170" s="2">
        <v>41550</v>
      </c>
      <c r="D4170" s="2">
        <v>41550</v>
      </c>
      <c r="E4170" s="2">
        <v>41550</v>
      </c>
      <c r="F4170" s="1">
        <v>33</v>
      </c>
      <c r="G4170" s="1">
        <v>12.121212119999999</v>
      </c>
      <c r="H4170" s="1">
        <v>0</v>
      </c>
      <c r="I4170" s="1">
        <v>40.020000000000003</v>
      </c>
      <c r="J4170" s="1">
        <v>0</v>
      </c>
      <c r="K4170" s="1">
        <v>1</v>
      </c>
      <c r="L4170" s="1">
        <v>0</v>
      </c>
      <c r="M4170" s="1">
        <v>0</v>
      </c>
      <c r="N4170" s="1">
        <v>0</v>
      </c>
      <c r="O4170" s="1" t="s">
        <v>22</v>
      </c>
      <c r="P4170" s="1" t="s">
        <v>27</v>
      </c>
      <c r="Q4170" s="10">
        <f>F4170*Part1Out!C$76+'relay test.csv'!H4170*Part1Out!C$77+'relay test.csv'!I4170*Part1Out!C$78+'relay test.csv'!J4170*Part1Out!C$79+'relay test.csv'!K4170*Part1Out!C$80+'relay test.csv'!L4170*Part1Out!C$81+'relay test.csv'!M4170*Part1Out!C$82</f>
        <v>7.348451049965429</v>
      </c>
      <c r="R4170" s="11">
        <f t="shared" si="520"/>
        <v>1553.7879230573592</v>
      </c>
      <c r="S4170" s="12">
        <f t="shared" si="521"/>
        <v>0.99935682546463722</v>
      </c>
      <c r="T4170" s="11">
        <f t="shared" si="522"/>
        <v>1</v>
      </c>
      <c r="U4170" s="11">
        <f t="shared" si="523"/>
        <v>1</v>
      </c>
      <c r="V4170" s="72">
        <f>Q4170+Part1Out!C$75</f>
        <v>4.8136474608831881</v>
      </c>
      <c r="W4170" s="1">
        <f t="shared" si="524"/>
        <v>123.18009369373578</v>
      </c>
      <c r="X4170" s="12">
        <f t="shared" si="525"/>
        <v>0.9919471795337319</v>
      </c>
      <c r="Y4170" s="11">
        <f t="shared" si="526"/>
        <v>1</v>
      </c>
      <c r="Z4170" s="1">
        <f t="shared" si="527"/>
        <v>1</v>
      </c>
    </row>
    <row r="4171" spans="1:26" x14ac:dyDescent="0.2">
      <c r="A4171" s="1" t="s">
        <v>4194</v>
      </c>
      <c r="B4171" s="1">
        <v>1</v>
      </c>
      <c r="C4171" s="2">
        <v>41550</v>
      </c>
      <c r="D4171" s="2">
        <v>41556</v>
      </c>
      <c r="E4171" s="2">
        <v>41556</v>
      </c>
      <c r="F4171" s="1">
        <v>34</v>
      </c>
      <c r="G4171" s="1">
        <v>32.352941180000002</v>
      </c>
      <c r="H4171" s="1">
        <v>5.8823529409999997</v>
      </c>
      <c r="I4171" s="1">
        <v>40</v>
      </c>
      <c r="J4171" s="1">
        <v>0</v>
      </c>
      <c r="K4171" s="1">
        <v>1</v>
      </c>
      <c r="L4171" s="1">
        <v>0</v>
      </c>
      <c r="M4171" s="1">
        <v>0</v>
      </c>
      <c r="N4171" s="1">
        <v>0</v>
      </c>
      <c r="O4171" s="1" t="s">
        <v>22</v>
      </c>
      <c r="P4171" s="1" t="s">
        <v>27</v>
      </c>
      <c r="Q4171" s="10">
        <f>F4171*Part1Out!C$76+'relay test.csv'!H4171*Part1Out!C$77+'relay test.csv'!I4171*Part1Out!C$78+'relay test.csv'!J4171*Part1Out!C$79+'relay test.csv'!K4171*Part1Out!C$80+'relay test.csv'!L4171*Part1Out!C$81+'relay test.csv'!M4171*Part1Out!C$82</f>
        <v>7.6725438160669635</v>
      </c>
      <c r="R4171" s="11">
        <f t="shared" si="520"/>
        <v>2148.5399900845</v>
      </c>
      <c r="S4171" s="12">
        <f t="shared" si="521"/>
        <v>0.99953478418423813</v>
      </c>
      <c r="T4171" s="11">
        <f t="shared" si="522"/>
        <v>1</v>
      </c>
      <c r="U4171" s="11">
        <f t="shared" si="523"/>
        <v>1</v>
      </c>
      <c r="V4171" s="72">
        <f>Q4171+Part1Out!C$75</f>
        <v>5.1377402269847225</v>
      </c>
      <c r="W4171" s="1">
        <f t="shared" si="524"/>
        <v>170.33042499299748</v>
      </c>
      <c r="X4171" s="12">
        <f t="shared" si="525"/>
        <v>0.99416332504842109</v>
      </c>
      <c r="Y4171" s="11">
        <f t="shared" si="526"/>
        <v>1</v>
      </c>
      <c r="Z4171" s="1">
        <f t="shared" si="527"/>
        <v>1</v>
      </c>
    </row>
    <row r="4172" spans="1:26" x14ac:dyDescent="0.2">
      <c r="A4172" s="1" t="s">
        <v>4195</v>
      </c>
      <c r="B4172" s="1">
        <v>1</v>
      </c>
      <c r="C4172" s="2">
        <v>41534</v>
      </c>
      <c r="D4172" s="2">
        <v>41553</v>
      </c>
      <c r="E4172" s="2">
        <v>41553</v>
      </c>
      <c r="F4172" s="1">
        <v>38</v>
      </c>
      <c r="G4172" s="1">
        <v>0</v>
      </c>
      <c r="H4172" s="1">
        <v>0</v>
      </c>
      <c r="I4172" s="1">
        <v>40.020000000000003</v>
      </c>
      <c r="J4172" s="1">
        <v>0</v>
      </c>
      <c r="K4172" s="1">
        <v>1</v>
      </c>
      <c r="L4172" s="1">
        <v>0</v>
      </c>
      <c r="M4172" s="1">
        <v>0</v>
      </c>
      <c r="N4172" s="1">
        <v>0</v>
      </c>
      <c r="O4172" s="1" t="s">
        <v>31</v>
      </c>
      <c r="P4172" s="1" t="s">
        <v>27</v>
      </c>
      <c r="Q4172" s="10">
        <f>F4172*Part1Out!C$76+'relay test.csv'!H4172*Part1Out!C$77+'relay test.csv'!I4172*Part1Out!C$78+'relay test.csv'!J4172*Part1Out!C$79+'relay test.csv'!K4172*Part1Out!C$80+'relay test.csv'!L4172*Part1Out!C$81+'relay test.csv'!M4172*Part1Out!C$82</f>
        <v>8.4038421563643659</v>
      </c>
      <c r="R4172" s="11">
        <f t="shared" si="520"/>
        <v>4464.1859397539529</v>
      </c>
      <c r="S4172" s="12">
        <f t="shared" si="521"/>
        <v>0.99977604516060647</v>
      </c>
      <c r="T4172" s="11">
        <f t="shared" si="522"/>
        <v>1</v>
      </c>
      <c r="U4172" s="11">
        <f t="shared" si="523"/>
        <v>1</v>
      </c>
      <c r="V4172" s="72">
        <f>Q4172+Part1Out!C$75</f>
        <v>5.869038567282125</v>
      </c>
      <c r="W4172" s="1">
        <f t="shared" si="524"/>
        <v>353.90855738093535</v>
      </c>
      <c r="X4172" s="12">
        <f t="shared" si="525"/>
        <v>0.99718237281349442</v>
      </c>
      <c r="Y4172" s="11">
        <f t="shared" si="526"/>
        <v>1</v>
      </c>
      <c r="Z4172" s="1">
        <f t="shared" si="527"/>
        <v>1</v>
      </c>
    </row>
    <row r="4173" spans="1:26" x14ac:dyDescent="0.2">
      <c r="A4173" s="1" t="s">
        <v>4196</v>
      </c>
      <c r="B4173" s="1">
        <v>1</v>
      </c>
      <c r="C4173" s="2">
        <v>41548</v>
      </c>
      <c r="D4173" s="2">
        <v>41550</v>
      </c>
      <c r="E4173" s="2">
        <v>41550</v>
      </c>
      <c r="F4173" s="1">
        <v>37</v>
      </c>
      <c r="G4173" s="1">
        <v>0</v>
      </c>
      <c r="H4173" s="1">
        <v>0</v>
      </c>
      <c r="I4173" s="1">
        <v>96.14</v>
      </c>
      <c r="J4173" s="1">
        <v>0</v>
      </c>
      <c r="K4173" s="1">
        <v>1</v>
      </c>
      <c r="L4173" s="1">
        <v>1</v>
      </c>
      <c r="M4173" s="1">
        <v>1</v>
      </c>
      <c r="N4173" s="1">
        <v>0</v>
      </c>
      <c r="O4173" s="1" t="s">
        <v>22</v>
      </c>
      <c r="P4173" s="1" t="s">
        <v>62</v>
      </c>
      <c r="Q4173" s="10">
        <f>F4173*Part1Out!C$76+'relay test.csv'!H4173*Part1Out!C$77+'relay test.csv'!I4173*Part1Out!C$78+'relay test.csv'!J4173*Part1Out!C$79+'relay test.csv'!K4173*Part1Out!C$80+'relay test.csv'!L4173*Part1Out!C$81+'relay test.csv'!M4173*Part1Out!C$82</f>
        <v>9.628382425810841</v>
      </c>
      <c r="R4173" s="11">
        <f t="shared" si="520"/>
        <v>15189.845521842837</v>
      </c>
      <c r="S4173" s="12">
        <f t="shared" si="521"/>
        <v>0.9999341708795233</v>
      </c>
      <c r="T4173" s="11">
        <f t="shared" si="522"/>
        <v>1</v>
      </c>
      <c r="U4173" s="11">
        <f t="shared" si="523"/>
        <v>1</v>
      </c>
      <c r="V4173" s="72">
        <f>Q4173+Part1Out!C$75</f>
        <v>7.0935788367286001</v>
      </c>
      <c r="W4173" s="1">
        <f t="shared" si="524"/>
        <v>1204.2097681466539</v>
      </c>
      <c r="X4173" s="12">
        <f t="shared" si="525"/>
        <v>0.99917026892211658</v>
      </c>
      <c r="Y4173" s="11">
        <f t="shared" si="526"/>
        <v>1</v>
      </c>
      <c r="Z4173" s="1">
        <f t="shared" si="527"/>
        <v>1</v>
      </c>
    </row>
    <row r="4174" spans="1:26" x14ac:dyDescent="0.2">
      <c r="A4174" s="1" t="s">
        <v>4197</v>
      </c>
      <c r="B4174" s="1">
        <v>1</v>
      </c>
      <c r="C4174" s="2">
        <v>41550</v>
      </c>
      <c r="D4174" s="2">
        <v>41551</v>
      </c>
      <c r="E4174" s="2">
        <v>41551</v>
      </c>
      <c r="F4174" s="1">
        <v>34</v>
      </c>
      <c r="G4174" s="1">
        <v>5.8823529409999997</v>
      </c>
      <c r="H4174" s="1">
        <v>0</v>
      </c>
      <c r="I4174" s="1">
        <v>40.020000000000003</v>
      </c>
      <c r="J4174" s="1">
        <v>0</v>
      </c>
      <c r="K4174" s="1">
        <v>1</v>
      </c>
      <c r="L4174" s="1">
        <v>0</v>
      </c>
      <c r="M4174" s="1">
        <v>0</v>
      </c>
      <c r="N4174" s="1">
        <v>0</v>
      </c>
      <c r="O4174" s="1" t="s">
        <v>25</v>
      </c>
      <c r="P4174" s="1" t="s">
        <v>27</v>
      </c>
      <c r="Q4174" s="10">
        <f>F4174*Part1Out!C$76+'relay test.csv'!H4174*Part1Out!C$77+'relay test.csv'!I4174*Part1Out!C$78+'relay test.csv'!J4174*Part1Out!C$79+'relay test.csv'!K4174*Part1Out!C$80+'relay test.csv'!L4174*Part1Out!C$81+'relay test.csv'!M4174*Part1Out!C$82</f>
        <v>7.5595292712452169</v>
      </c>
      <c r="R4174" s="11">
        <f t="shared" si="520"/>
        <v>1918.9419995573244</v>
      </c>
      <c r="S4174" s="12">
        <f t="shared" si="521"/>
        <v>0.99947915093256434</v>
      </c>
      <c r="T4174" s="11">
        <f t="shared" si="522"/>
        <v>1</v>
      </c>
      <c r="U4174" s="11">
        <f t="shared" si="523"/>
        <v>1</v>
      </c>
      <c r="V4174" s="72">
        <f>Q4174+Part1Out!C$75</f>
        <v>5.024725682162976</v>
      </c>
      <c r="W4174" s="1">
        <f t="shared" si="524"/>
        <v>152.12851882205672</v>
      </c>
      <c r="X4174" s="12">
        <f t="shared" si="525"/>
        <v>0.99346953782553038</v>
      </c>
      <c r="Y4174" s="11">
        <f t="shared" si="526"/>
        <v>1</v>
      </c>
      <c r="Z4174" s="1">
        <f t="shared" si="527"/>
        <v>1</v>
      </c>
    </row>
    <row r="4175" spans="1:26" x14ac:dyDescent="0.2">
      <c r="A4175" s="1" t="s">
        <v>4198</v>
      </c>
      <c r="B4175" s="1">
        <v>1</v>
      </c>
      <c r="C4175" s="2">
        <v>41550</v>
      </c>
      <c r="D4175" s="2">
        <v>41550</v>
      </c>
      <c r="E4175" s="2">
        <v>41550</v>
      </c>
      <c r="F4175" s="1">
        <v>26</v>
      </c>
      <c r="G4175" s="1">
        <v>46.15384615</v>
      </c>
      <c r="H4175" s="1">
        <v>15.38461538</v>
      </c>
      <c r="I4175" s="1">
        <v>40.020000000000003</v>
      </c>
      <c r="J4175" s="1">
        <v>0</v>
      </c>
      <c r="K4175" s="1">
        <v>1</v>
      </c>
      <c r="L4175" s="1">
        <v>1</v>
      </c>
      <c r="M4175" s="1">
        <v>0</v>
      </c>
      <c r="N4175" s="1">
        <v>0</v>
      </c>
      <c r="O4175" s="1" t="s">
        <v>31</v>
      </c>
      <c r="P4175" s="1" t="s">
        <v>27</v>
      </c>
      <c r="Q4175" s="10">
        <f>F4175*Part1Out!C$76+'relay test.csv'!H4175*Part1Out!C$77+'relay test.csv'!I4175*Part1Out!C$78+'relay test.csv'!J4175*Part1Out!C$79+'relay test.csv'!K4175*Part1Out!C$80+'relay test.csv'!L4175*Part1Out!C$81+'relay test.csv'!M4175*Part1Out!C$82</f>
        <v>6.9356603761302402</v>
      </c>
      <c r="R4175" s="11">
        <f t="shared" si="520"/>
        <v>1028.2980913690978</v>
      </c>
      <c r="S4175" s="12">
        <f t="shared" si="521"/>
        <v>0.9990284641462126</v>
      </c>
      <c r="T4175" s="11">
        <f t="shared" si="522"/>
        <v>1</v>
      </c>
      <c r="U4175" s="11">
        <f t="shared" si="523"/>
        <v>1</v>
      </c>
      <c r="V4175" s="72">
        <f>Q4175+Part1Out!C$75</f>
        <v>4.4008567870479993</v>
      </c>
      <c r="W4175" s="1">
        <f t="shared" si="524"/>
        <v>81.520684618720111</v>
      </c>
      <c r="X4175" s="12">
        <f t="shared" si="525"/>
        <v>0.9878818261794553</v>
      </c>
      <c r="Y4175" s="11">
        <f t="shared" si="526"/>
        <v>1</v>
      </c>
      <c r="Z4175" s="1">
        <f t="shared" si="527"/>
        <v>1</v>
      </c>
    </row>
    <row r="4176" spans="1:26" x14ac:dyDescent="0.2">
      <c r="A4176" s="1" t="s">
        <v>4199</v>
      </c>
      <c r="B4176" s="1">
        <v>1</v>
      </c>
      <c r="C4176" s="2">
        <v>41550</v>
      </c>
      <c r="D4176" s="2">
        <v>41550</v>
      </c>
      <c r="E4176" s="2">
        <v>41550</v>
      </c>
      <c r="F4176" s="1">
        <v>27</v>
      </c>
      <c r="G4176" s="1">
        <v>66.666666669999998</v>
      </c>
      <c r="H4176" s="1">
        <v>0</v>
      </c>
      <c r="I4176" s="1">
        <v>40.020000000000003</v>
      </c>
      <c r="J4176" s="1">
        <v>0</v>
      </c>
      <c r="K4176" s="1">
        <v>1</v>
      </c>
      <c r="L4176" s="1">
        <v>1</v>
      </c>
      <c r="M4176" s="1">
        <v>0</v>
      </c>
      <c r="N4176" s="1">
        <v>0</v>
      </c>
      <c r="O4176" s="1" t="s">
        <v>25</v>
      </c>
      <c r="P4176" s="1" t="s">
        <v>23</v>
      </c>
      <c r="Q4176" s="10">
        <f>F4176*Part1Out!C$76+'relay test.csv'!H4176*Part1Out!C$77+'relay test.csv'!I4176*Part1Out!C$78+'relay test.csv'!J4176*Part1Out!C$79+'relay test.csv'!K4176*Part1Out!C$80+'relay test.csv'!L4176*Part1Out!C$81+'relay test.csv'!M4176*Part1Out!C$82</f>
        <v>6.8513481851698792</v>
      </c>
      <c r="R4176" s="11">
        <f t="shared" si="520"/>
        <v>945.15429109820934</v>
      </c>
      <c r="S4176" s="12">
        <f t="shared" si="521"/>
        <v>0.99894308992792358</v>
      </c>
      <c r="T4176" s="11">
        <f t="shared" si="522"/>
        <v>1</v>
      </c>
      <c r="U4176" s="11">
        <f t="shared" si="523"/>
        <v>1</v>
      </c>
      <c r="V4176" s="72">
        <f>Q4176+Part1Out!C$75</f>
        <v>4.3165445960876383</v>
      </c>
      <c r="W4176" s="1">
        <f t="shared" si="524"/>
        <v>74.929269564296874</v>
      </c>
      <c r="X4176" s="12">
        <f t="shared" si="525"/>
        <v>0.98682984828198306</v>
      </c>
      <c r="Y4176" s="11">
        <f t="shared" si="526"/>
        <v>1</v>
      </c>
      <c r="Z4176" s="1">
        <f t="shared" si="527"/>
        <v>1</v>
      </c>
    </row>
    <row r="4177" spans="1:26" x14ac:dyDescent="0.2">
      <c r="A4177" s="1" t="s">
        <v>4200</v>
      </c>
      <c r="B4177" s="1">
        <v>1</v>
      </c>
      <c r="C4177" s="2">
        <v>41550</v>
      </c>
      <c r="D4177" s="2">
        <v>41550</v>
      </c>
      <c r="E4177" s="2">
        <v>41550</v>
      </c>
      <c r="F4177" s="1">
        <v>37</v>
      </c>
      <c r="G4177" s="1">
        <v>2.7027027029999999</v>
      </c>
      <c r="H4177" s="1">
        <v>2.7027027029999999</v>
      </c>
      <c r="I4177" s="1">
        <v>40.94</v>
      </c>
      <c r="J4177" s="1">
        <v>0</v>
      </c>
      <c r="K4177" s="1">
        <v>1</v>
      </c>
      <c r="L4177" s="1">
        <v>0</v>
      </c>
      <c r="M4177" s="1">
        <v>0</v>
      </c>
      <c r="N4177" s="1">
        <v>0</v>
      </c>
      <c r="O4177" s="1" t="s">
        <v>22</v>
      </c>
      <c r="P4177" s="1" t="s">
        <v>27</v>
      </c>
      <c r="Q4177" s="10">
        <f>F4177*Part1Out!C$76+'relay test.csv'!H4177*Part1Out!C$77+'relay test.csv'!I4177*Part1Out!C$78+'relay test.csv'!J4177*Part1Out!C$79+'relay test.csv'!K4177*Part1Out!C$80+'relay test.csv'!L4177*Part1Out!C$81+'relay test.csv'!M4177*Part1Out!C$82</f>
        <v>8.2413838590728474</v>
      </c>
      <c r="R4177" s="11">
        <f t="shared" si="520"/>
        <v>3794.7881281921664</v>
      </c>
      <c r="S4177" s="12">
        <f t="shared" si="521"/>
        <v>0.99973655010073592</v>
      </c>
      <c r="T4177" s="11">
        <f t="shared" si="522"/>
        <v>1</v>
      </c>
      <c r="U4177" s="11">
        <f t="shared" si="523"/>
        <v>1</v>
      </c>
      <c r="V4177" s="72">
        <f>Q4177+Part1Out!C$75</f>
        <v>5.7065802699906065</v>
      </c>
      <c r="W4177" s="1">
        <f t="shared" si="524"/>
        <v>300.84051384490732</v>
      </c>
      <c r="X4177" s="12">
        <f t="shared" si="525"/>
        <v>0.99668699212288703</v>
      </c>
      <c r="Y4177" s="11">
        <f t="shared" si="526"/>
        <v>1</v>
      </c>
      <c r="Z4177" s="1">
        <f t="shared" si="527"/>
        <v>1</v>
      </c>
    </row>
    <row r="4178" spans="1:26" x14ac:dyDescent="0.2">
      <c r="A4178" s="1" t="s">
        <v>4201</v>
      </c>
      <c r="B4178" s="1">
        <v>1</v>
      </c>
      <c r="C4178" s="2">
        <v>41550</v>
      </c>
      <c r="D4178" s="2">
        <v>41576</v>
      </c>
      <c r="E4178" s="2">
        <v>41576</v>
      </c>
      <c r="F4178" s="1">
        <v>44</v>
      </c>
      <c r="G4178" s="1">
        <v>13.636363640000001</v>
      </c>
      <c r="H4178" s="1">
        <v>4.5454545450000001</v>
      </c>
      <c r="I4178" s="1">
        <v>40.020000000000003</v>
      </c>
      <c r="J4178" s="1">
        <v>0</v>
      </c>
      <c r="K4178" s="1">
        <v>1</v>
      </c>
      <c r="L4178" s="1">
        <v>1</v>
      </c>
      <c r="M4178" s="1">
        <v>1</v>
      </c>
      <c r="N4178" s="1">
        <v>0</v>
      </c>
      <c r="O4178" s="1" t="s">
        <v>25</v>
      </c>
      <c r="P4178" s="1" t="s">
        <v>27</v>
      </c>
      <c r="Q4178" s="10">
        <f>F4178*Part1Out!C$76+'relay test.csv'!H4178*Part1Out!C$77+'relay test.csv'!I4178*Part1Out!C$78+'relay test.csv'!J4178*Part1Out!C$79+'relay test.csv'!K4178*Part1Out!C$80+'relay test.csv'!L4178*Part1Out!C$81+'relay test.csv'!M4178*Part1Out!C$82</f>
        <v>11.392856578543064</v>
      </c>
      <c r="R4178" s="11">
        <f t="shared" si="520"/>
        <v>88685.934204141435</v>
      </c>
      <c r="S4178" s="12">
        <f t="shared" si="521"/>
        <v>0.99998872438190611</v>
      </c>
      <c r="T4178" s="11">
        <f t="shared" si="522"/>
        <v>1</v>
      </c>
      <c r="U4178" s="11">
        <f t="shared" si="523"/>
        <v>1</v>
      </c>
      <c r="V4178" s="72">
        <f>Q4178+Part1Out!C$75</f>
        <v>8.8580529894608233</v>
      </c>
      <c r="W4178" s="1">
        <f t="shared" si="524"/>
        <v>7030.7804060460239</v>
      </c>
      <c r="X4178" s="12">
        <f t="shared" si="525"/>
        <v>0.99985778850557672</v>
      </c>
      <c r="Y4178" s="11">
        <f t="shared" si="526"/>
        <v>1</v>
      </c>
      <c r="Z4178" s="1">
        <f t="shared" si="527"/>
        <v>1</v>
      </c>
    </row>
    <row r="4179" spans="1:26" x14ac:dyDescent="0.2">
      <c r="A4179" s="1" t="s">
        <v>4202</v>
      </c>
      <c r="B4179" s="1">
        <v>1</v>
      </c>
      <c r="C4179" s="2">
        <v>41542</v>
      </c>
      <c r="D4179" s="2">
        <v>41550</v>
      </c>
      <c r="E4179" s="2">
        <v>41550</v>
      </c>
      <c r="F4179" s="1">
        <v>37</v>
      </c>
      <c r="G4179" s="1">
        <v>0</v>
      </c>
      <c r="H4179" s="1">
        <v>0</v>
      </c>
      <c r="I4179" s="1">
        <v>40</v>
      </c>
      <c r="J4179" s="1">
        <v>0</v>
      </c>
      <c r="K4179" s="1">
        <v>1</v>
      </c>
      <c r="L4179" s="1">
        <v>1</v>
      </c>
      <c r="M4179" s="1">
        <v>0</v>
      </c>
      <c r="N4179" s="1">
        <v>0</v>
      </c>
      <c r="O4179" s="1" t="s">
        <v>35</v>
      </c>
      <c r="P4179" s="1" t="s">
        <v>62</v>
      </c>
      <c r="Q4179" s="10">
        <f>F4179*Part1Out!C$76+'relay test.csv'!H4179*Part1Out!C$77+'relay test.csv'!I4179*Part1Out!C$78+'relay test.csv'!J4179*Part1Out!C$79+'relay test.csv'!K4179*Part1Out!C$80+'relay test.csv'!L4179*Part1Out!C$81+'relay test.csv'!M4179*Part1Out!C$82</f>
        <v>8.9622015498436571</v>
      </c>
      <c r="R4179" s="11">
        <f t="shared" si="520"/>
        <v>7802.5161956560923</v>
      </c>
      <c r="S4179" s="12">
        <f t="shared" si="521"/>
        <v>0.99987185263989631</v>
      </c>
      <c r="T4179" s="11">
        <f t="shared" si="522"/>
        <v>1</v>
      </c>
      <c r="U4179" s="11">
        <f t="shared" si="523"/>
        <v>1</v>
      </c>
      <c r="V4179" s="72">
        <f>Q4179+Part1Out!C$75</f>
        <v>6.4273979607614162</v>
      </c>
      <c r="W4179" s="1">
        <f t="shared" si="524"/>
        <v>618.56232872285489</v>
      </c>
      <c r="X4179" s="12">
        <f t="shared" si="525"/>
        <v>0.99838595738694869</v>
      </c>
      <c r="Y4179" s="11">
        <f t="shared" si="526"/>
        <v>1</v>
      </c>
      <c r="Z4179" s="1">
        <f t="shared" si="527"/>
        <v>1</v>
      </c>
    </row>
    <row r="4180" spans="1:26" x14ac:dyDescent="0.2">
      <c r="A4180" s="1" t="s">
        <v>4203</v>
      </c>
      <c r="B4180" s="1">
        <v>1</v>
      </c>
      <c r="C4180" s="2">
        <v>41550</v>
      </c>
      <c r="D4180" s="2">
        <v>41550</v>
      </c>
      <c r="E4180" s="2">
        <v>41550</v>
      </c>
      <c r="F4180" s="1">
        <v>22</v>
      </c>
      <c r="G4180" s="1">
        <v>36.363636360000001</v>
      </c>
      <c r="H4180" s="1">
        <v>0</v>
      </c>
      <c r="I4180" s="1">
        <v>40</v>
      </c>
      <c r="J4180" s="1">
        <v>0</v>
      </c>
      <c r="K4180" s="1">
        <v>1</v>
      </c>
      <c r="L4180" s="1">
        <v>0</v>
      </c>
      <c r="M4180" s="1">
        <v>0</v>
      </c>
      <c r="N4180" s="1">
        <v>0</v>
      </c>
      <c r="O4180" s="1" t="s">
        <v>25</v>
      </c>
      <c r="P4180" s="1" t="s">
        <v>62</v>
      </c>
      <c r="Q4180" s="10">
        <f>F4180*Part1Out!C$76+'relay test.csv'!H4180*Part1Out!C$77+'relay test.csv'!I4180*Part1Out!C$78+'relay test.csv'!J4180*Part1Out!C$79+'relay test.csv'!K4180*Part1Out!C$80+'relay test.csv'!L4180*Part1Out!C$81+'relay test.csv'!M4180*Part1Out!C$82</f>
        <v>5.026661767763664</v>
      </c>
      <c r="R4180" s="11">
        <f t="shared" si="520"/>
        <v>152.42333796225583</v>
      </c>
      <c r="S4180" s="12">
        <f t="shared" si="521"/>
        <v>0.9934820867979941</v>
      </c>
      <c r="T4180" s="11">
        <f t="shared" si="522"/>
        <v>1</v>
      </c>
      <c r="U4180" s="11">
        <f t="shared" si="523"/>
        <v>1</v>
      </c>
      <c r="V4180" s="72">
        <f>Q4180+Part1Out!C$75</f>
        <v>2.4918581786814231</v>
      </c>
      <c r="W4180" s="1">
        <f t="shared" si="524"/>
        <v>12.083708962261971</v>
      </c>
      <c r="X4180" s="12">
        <f t="shared" si="525"/>
        <v>0.92356907335035099</v>
      </c>
      <c r="Y4180" s="11">
        <f t="shared" si="526"/>
        <v>1</v>
      </c>
      <c r="Z4180" s="1">
        <f t="shared" si="527"/>
        <v>1</v>
      </c>
    </row>
    <row r="4181" spans="1:26" x14ac:dyDescent="0.2">
      <c r="A4181" s="1" t="s">
        <v>4204</v>
      </c>
      <c r="B4181" s="1">
        <v>1</v>
      </c>
      <c r="C4181" s="2">
        <v>41550</v>
      </c>
      <c r="D4181" s="2">
        <v>41550</v>
      </c>
      <c r="E4181" s="2">
        <v>41581</v>
      </c>
      <c r="F4181" s="1">
        <v>35</v>
      </c>
      <c r="G4181" s="1">
        <v>11.42857143</v>
      </c>
      <c r="H4181" s="1">
        <v>2.8571428569999999</v>
      </c>
      <c r="I4181" s="1">
        <v>35.130000000000003</v>
      </c>
      <c r="J4181" s="1">
        <v>6.4516129032258104E-2</v>
      </c>
      <c r="K4181" s="1">
        <v>1</v>
      </c>
      <c r="L4181" s="1">
        <v>0</v>
      </c>
      <c r="M4181" s="1">
        <v>0</v>
      </c>
      <c r="N4181" s="1">
        <v>0</v>
      </c>
      <c r="O4181" s="1" t="s">
        <v>25</v>
      </c>
      <c r="P4181" s="1" t="s">
        <v>27</v>
      </c>
      <c r="Q4181" s="10">
        <f>F4181*Part1Out!C$76+'relay test.csv'!H4181*Part1Out!C$77+'relay test.csv'!I4181*Part1Out!C$78+'relay test.csv'!J4181*Part1Out!C$79+'relay test.csv'!K4181*Part1Out!C$80+'relay test.csv'!L4181*Part1Out!C$81+'relay test.csv'!M4181*Part1Out!C$82</f>
        <v>7.8036728236327138</v>
      </c>
      <c r="R4181" s="11">
        <f t="shared" si="520"/>
        <v>2449.5823598307957</v>
      </c>
      <c r="S4181" s="12">
        <f t="shared" si="521"/>
        <v>0.99959193373118504</v>
      </c>
      <c r="T4181" s="11">
        <f t="shared" si="522"/>
        <v>1</v>
      </c>
      <c r="U4181" s="11">
        <f t="shared" si="523"/>
        <v>1</v>
      </c>
      <c r="V4181" s="72">
        <f>Q4181+Part1Out!C$75</f>
        <v>5.2688692345504728</v>
      </c>
      <c r="W4181" s="1">
        <f t="shared" si="524"/>
        <v>194.19624783847726</v>
      </c>
      <c r="X4181" s="12">
        <f t="shared" si="525"/>
        <v>0.99487695070436244</v>
      </c>
      <c r="Y4181" s="11">
        <f t="shared" si="526"/>
        <v>1</v>
      </c>
      <c r="Z4181" s="1">
        <f t="shared" si="527"/>
        <v>1</v>
      </c>
    </row>
    <row r="4182" spans="1:26" x14ac:dyDescent="0.2">
      <c r="A4182" s="1" t="s">
        <v>4205</v>
      </c>
      <c r="B4182" s="1">
        <v>1</v>
      </c>
      <c r="C4182" s="2">
        <v>41550</v>
      </c>
      <c r="D4182" s="2">
        <v>41581</v>
      </c>
      <c r="E4182" s="2">
        <v>41581</v>
      </c>
      <c r="F4182" s="1">
        <v>22</v>
      </c>
      <c r="G4182" s="1">
        <v>22.727272729999999</v>
      </c>
      <c r="H4182" s="1">
        <v>13.636363640000001</v>
      </c>
      <c r="I4182" s="1">
        <v>75.84</v>
      </c>
      <c r="J4182" s="1">
        <v>0</v>
      </c>
      <c r="K4182" s="1">
        <v>1</v>
      </c>
      <c r="L4182" s="1">
        <v>1</v>
      </c>
      <c r="M4182" s="1">
        <v>0</v>
      </c>
      <c r="N4182" s="1">
        <v>0</v>
      </c>
      <c r="O4182" s="1" t="s">
        <v>25</v>
      </c>
      <c r="P4182" s="1" t="s">
        <v>23</v>
      </c>
      <c r="Q4182" s="10">
        <f>F4182*Part1Out!C$76+'relay test.csv'!H4182*Part1Out!C$77+'relay test.csv'!I4182*Part1Out!C$78+'relay test.csv'!J4182*Part1Out!C$79+'relay test.csv'!K4182*Part1Out!C$80+'relay test.csv'!L4182*Part1Out!C$81+'relay test.csv'!M4182*Part1Out!C$82</f>
        <v>5.9303473891220229</v>
      </c>
      <c r="R4182" s="11">
        <f t="shared" si="520"/>
        <v>376.2852085106835</v>
      </c>
      <c r="S4182" s="12">
        <f t="shared" si="521"/>
        <v>0.99734948527680833</v>
      </c>
      <c r="T4182" s="11">
        <f t="shared" si="522"/>
        <v>1</v>
      </c>
      <c r="U4182" s="11">
        <f t="shared" si="523"/>
        <v>1</v>
      </c>
      <c r="V4182" s="72">
        <f>Q4182+Part1Out!C$75</f>
        <v>3.395543800039782</v>
      </c>
      <c r="W4182" s="1">
        <f t="shared" si="524"/>
        <v>29.83087109385508</v>
      </c>
      <c r="X4182" s="12">
        <f t="shared" si="525"/>
        <v>0.96756497742292757</v>
      </c>
      <c r="Y4182" s="11">
        <f t="shared" si="526"/>
        <v>1</v>
      </c>
      <c r="Z4182" s="1">
        <f t="shared" si="527"/>
        <v>1</v>
      </c>
    </row>
    <row r="4183" spans="1:26" x14ac:dyDescent="0.2">
      <c r="A4183" s="1" t="s">
        <v>4206</v>
      </c>
      <c r="B4183" s="1">
        <v>1</v>
      </c>
      <c r="C4183" s="2">
        <v>41550</v>
      </c>
      <c r="D4183" s="2">
        <v>41550</v>
      </c>
      <c r="E4183" s="2">
        <v>41550</v>
      </c>
      <c r="F4183" s="1">
        <v>34</v>
      </c>
      <c r="G4183" s="1">
        <v>2.9411764709999999</v>
      </c>
      <c r="H4183" s="1">
        <v>0</v>
      </c>
      <c r="I4183" s="1">
        <v>40.020000000000003</v>
      </c>
      <c r="J4183" s="1">
        <v>0</v>
      </c>
      <c r="K4183" s="1">
        <v>1</v>
      </c>
      <c r="L4183" s="1">
        <v>0</v>
      </c>
      <c r="M4183" s="1">
        <v>0</v>
      </c>
      <c r="N4183" s="1">
        <v>0</v>
      </c>
      <c r="O4183" s="1" t="s">
        <v>29</v>
      </c>
      <c r="P4183" s="1" t="s">
        <v>27</v>
      </c>
      <c r="Q4183" s="10">
        <f>F4183*Part1Out!C$76+'relay test.csv'!H4183*Part1Out!C$77+'relay test.csv'!I4183*Part1Out!C$78+'relay test.csv'!J4183*Part1Out!C$79+'relay test.csv'!K4183*Part1Out!C$80+'relay test.csv'!L4183*Part1Out!C$81+'relay test.csv'!M4183*Part1Out!C$82</f>
        <v>7.5595292712452169</v>
      </c>
      <c r="R4183" s="11">
        <f t="shared" si="520"/>
        <v>1918.9419995573244</v>
      </c>
      <c r="S4183" s="12">
        <f t="shared" si="521"/>
        <v>0.99947915093256434</v>
      </c>
      <c r="T4183" s="11">
        <f t="shared" si="522"/>
        <v>1</v>
      </c>
      <c r="U4183" s="11">
        <f t="shared" si="523"/>
        <v>1</v>
      </c>
      <c r="V4183" s="72">
        <f>Q4183+Part1Out!C$75</f>
        <v>5.024725682162976</v>
      </c>
      <c r="W4183" s="1">
        <f t="shared" si="524"/>
        <v>152.12851882205672</v>
      </c>
      <c r="X4183" s="12">
        <f t="shared" si="525"/>
        <v>0.99346953782553038</v>
      </c>
      <c r="Y4183" s="11">
        <f t="shared" si="526"/>
        <v>1</v>
      </c>
      <c r="Z4183" s="1">
        <f t="shared" si="527"/>
        <v>1</v>
      </c>
    </row>
    <row r="4184" spans="1:26" x14ac:dyDescent="0.2">
      <c r="A4184" s="1" t="s">
        <v>4207</v>
      </c>
      <c r="B4184" s="1">
        <v>1</v>
      </c>
      <c r="C4184" s="2">
        <v>41550</v>
      </c>
      <c r="D4184" s="2">
        <v>41655</v>
      </c>
      <c r="E4184" s="2">
        <v>41655</v>
      </c>
      <c r="F4184" s="1">
        <v>21</v>
      </c>
      <c r="G4184" s="1">
        <v>80.952380950000006</v>
      </c>
      <c r="H4184" s="1">
        <v>0</v>
      </c>
      <c r="I4184" s="1">
        <v>40.25</v>
      </c>
      <c r="J4184" s="1">
        <v>0</v>
      </c>
      <c r="K4184" s="1">
        <v>1</v>
      </c>
      <c r="L4184" s="1">
        <v>1</v>
      </c>
      <c r="M4184" s="1">
        <v>0</v>
      </c>
      <c r="N4184" s="1">
        <v>0</v>
      </c>
      <c r="O4184" s="1" t="s">
        <v>29</v>
      </c>
      <c r="P4184" s="1" t="s">
        <v>23</v>
      </c>
      <c r="Q4184" s="10">
        <f>F4184*Part1Out!C$76+'relay test.csv'!H4184*Part1Out!C$77+'relay test.csv'!I4184*Part1Out!C$78+'relay test.csv'!J4184*Part1Out!C$79+'relay test.csv'!K4184*Part1Out!C$80+'relay test.csv'!L4184*Part1Out!C$81+'relay test.csv'!M4184*Part1Out!C$82</f>
        <v>5.5840606109182991</v>
      </c>
      <c r="R4184" s="11">
        <f t="shared" si="520"/>
        <v>266.15014672841107</v>
      </c>
      <c r="S4184" s="12">
        <f t="shared" si="521"/>
        <v>0.99625678663386019</v>
      </c>
      <c r="T4184" s="11">
        <f t="shared" si="522"/>
        <v>1</v>
      </c>
      <c r="U4184" s="11">
        <f t="shared" si="523"/>
        <v>1</v>
      </c>
      <c r="V4184" s="72">
        <f>Q4184+Part1Out!C$75</f>
        <v>3.0492570218360582</v>
      </c>
      <c r="W4184" s="1">
        <f t="shared" si="524"/>
        <v>21.099662009277271</v>
      </c>
      <c r="X4184" s="12">
        <f t="shared" si="525"/>
        <v>0.95475043918860802</v>
      </c>
      <c r="Y4184" s="11">
        <f t="shared" si="526"/>
        <v>1</v>
      </c>
      <c r="Z4184" s="1">
        <f t="shared" si="527"/>
        <v>1</v>
      </c>
    </row>
    <row r="4185" spans="1:26" x14ac:dyDescent="0.2">
      <c r="A4185" s="1" t="s">
        <v>4208</v>
      </c>
      <c r="B4185" s="1">
        <v>1</v>
      </c>
      <c r="C4185" s="2">
        <v>41550</v>
      </c>
      <c r="D4185" s="2">
        <v>41651</v>
      </c>
      <c r="E4185" s="2">
        <v>41651</v>
      </c>
      <c r="F4185" s="1">
        <v>43</v>
      </c>
      <c r="G4185" s="1">
        <v>11.627906980000001</v>
      </c>
      <c r="H4185" s="1">
        <v>11.627906980000001</v>
      </c>
      <c r="I4185" s="1">
        <v>29.06</v>
      </c>
      <c r="J4185" s="1">
        <v>0</v>
      </c>
      <c r="K4185" s="1">
        <v>1</v>
      </c>
      <c r="L4185" s="1">
        <v>0</v>
      </c>
      <c r="M4185" s="1">
        <v>0</v>
      </c>
      <c r="N4185" s="1">
        <v>0</v>
      </c>
      <c r="O4185" s="1" t="s">
        <v>22</v>
      </c>
      <c r="P4185" s="1" t="s">
        <v>23</v>
      </c>
      <c r="Q4185" s="10">
        <f>F4185*Part1Out!C$76+'relay test.csv'!H4185*Part1Out!C$77+'relay test.csv'!I4185*Part1Out!C$78+'relay test.csv'!J4185*Part1Out!C$79+'relay test.csv'!K4185*Part1Out!C$80+'relay test.csv'!L4185*Part1Out!C$81+'relay test.csv'!M4185*Part1Out!C$82</f>
        <v>9.7214846861839419</v>
      </c>
      <c r="R4185" s="11">
        <f t="shared" si="520"/>
        <v>16671.979020482704</v>
      </c>
      <c r="S4185" s="12">
        <f t="shared" si="521"/>
        <v>0.99994002271587035</v>
      </c>
      <c r="T4185" s="11">
        <f t="shared" si="522"/>
        <v>1</v>
      </c>
      <c r="U4185" s="11">
        <f t="shared" si="523"/>
        <v>1</v>
      </c>
      <c r="V4185" s="72">
        <f>Q4185+Part1Out!C$75</f>
        <v>7.186681097101701</v>
      </c>
      <c r="W4185" s="1">
        <f t="shared" si="524"/>
        <v>1321.7092933520275</v>
      </c>
      <c r="X4185" s="12">
        <f t="shared" si="525"/>
        <v>0.99924397597792192</v>
      </c>
      <c r="Y4185" s="11">
        <f t="shared" si="526"/>
        <v>1</v>
      </c>
      <c r="Z4185" s="1">
        <f t="shared" si="527"/>
        <v>1</v>
      </c>
    </row>
    <row r="4186" spans="1:26" x14ac:dyDescent="0.2">
      <c r="A4186" s="1" t="s">
        <v>4209</v>
      </c>
      <c r="B4186" s="1">
        <v>1</v>
      </c>
      <c r="C4186" s="2">
        <v>41550</v>
      </c>
      <c r="D4186" s="2">
        <v>41562</v>
      </c>
      <c r="E4186" s="2">
        <v>41562</v>
      </c>
      <c r="F4186" s="1">
        <v>36</v>
      </c>
      <c r="G4186" s="1">
        <v>5.5555555559999998</v>
      </c>
      <c r="H4186" s="1">
        <v>5.5555555559999998</v>
      </c>
      <c r="I4186" s="1">
        <v>56.18</v>
      </c>
      <c r="J4186" s="1">
        <v>0</v>
      </c>
      <c r="K4186" s="1">
        <v>1</v>
      </c>
      <c r="L4186" s="1">
        <v>0</v>
      </c>
      <c r="M4186" s="1">
        <v>0</v>
      </c>
      <c r="N4186" s="1">
        <v>0</v>
      </c>
      <c r="O4186" s="1" t="s">
        <v>29</v>
      </c>
      <c r="P4186" s="1" t="s">
        <v>23</v>
      </c>
      <c r="Q4186" s="10">
        <f>F4186*Part1Out!C$76+'relay test.csv'!H4186*Part1Out!C$77+'relay test.csv'!I4186*Part1Out!C$78+'relay test.csv'!J4186*Part1Out!C$79+'relay test.csv'!K4186*Part1Out!C$80+'relay test.csv'!L4186*Part1Out!C$81+'relay test.csv'!M4186*Part1Out!C$82</f>
        <v>8.0308637580935027</v>
      </c>
      <c r="R4186" s="11">
        <f t="shared" si="520"/>
        <v>3074.3960612130381</v>
      </c>
      <c r="S4186" s="12">
        <f t="shared" si="521"/>
        <v>0.9996748386288804</v>
      </c>
      <c r="T4186" s="11">
        <f t="shared" si="522"/>
        <v>1</v>
      </c>
      <c r="U4186" s="11">
        <f t="shared" si="523"/>
        <v>1</v>
      </c>
      <c r="V4186" s="72">
        <f>Q4186+Part1Out!C$75</f>
        <v>5.4960601690112618</v>
      </c>
      <c r="W4186" s="1">
        <f t="shared" si="524"/>
        <v>243.72978400212094</v>
      </c>
      <c r="X4186" s="12">
        <f t="shared" si="525"/>
        <v>0.9959138606521577</v>
      </c>
      <c r="Y4186" s="11">
        <f t="shared" si="526"/>
        <v>1</v>
      </c>
      <c r="Z4186" s="1">
        <f t="shared" si="527"/>
        <v>1</v>
      </c>
    </row>
    <row r="4187" spans="1:26" x14ac:dyDescent="0.2">
      <c r="A4187" s="1" t="s">
        <v>4210</v>
      </c>
      <c r="B4187" s="1">
        <v>1</v>
      </c>
      <c r="C4187" s="2">
        <v>41550</v>
      </c>
      <c r="D4187" s="2">
        <v>41550</v>
      </c>
      <c r="E4187" s="2">
        <v>41550</v>
      </c>
      <c r="F4187" s="1">
        <v>26</v>
      </c>
      <c r="G4187" s="1">
        <v>65.38461538</v>
      </c>
      <c r="H4187" s="1">
        <v>7.692307692</v>
      </c>
      <c r="I4187" s="1">
        <v>40.020000000000003</v>
      </c>
      <c r="J4187" s="1">
        <v>0</v>
      </c>
      <c r="K4187" s="1">
        <v>1</v>
      </c>
      <c r="L4187" s="1">
        <v>0</v>
      </c>
      <c r="M4187" s="1">
        <v>0</v>
      </c>
      <c r="N4187" s="1">
        <v>0</v>
      </c>
      <c r="O4187" s="1" t="s">
        <v>22</v>
      </c>
      <c r="P4187" s="1" t="s">
        <v>27</v>
      </c>
      <c r="Q4187" s="10">
        <f>F4187*Part1Out!C$76+'relay test.csv'!H4187*Part1Out!C$77+'relay test.csv'!I4187*Part1Out!C$78+'relay test.csv'!J4187*Part1Out!C$79+'relay test.csv'!K4187*Part1Out!C$80+'relay test.csv'!L4187*Part1Out!C$81+'relay test.csv'!M4187*Part1Out!C$82</f>
        <v>6.0185987071653892</v>
      </c>
      <c r="R4187" s="11">
        <f t="shared" si="520"/>
        <v>411.00225749322237</v>
      </c>
      <c r="S4187" s="12">
        <f t="shared" si="521"/>
        <v>0.99757282883330689</v>
      </c>
      <c r="T4187" s="11">
        <f t="shared" si="522"/>
        <v>1</v>
      </c>
      <c r="U4187" s="11">
        <f t="shared" si="523"/>
        <v>1</v>
      </c>
      <c r="V4187" s="72">
        <f>Q4187+Part1Out!C$75</f>
        <v>3.4837951180831483</v>
      </c>
      <c r="W4187" s="1">
        <f t="shared" si="524"/>
        <v>32.583144607491654</v>
      </c>
      <c r="X4187" s="12">
        <f t="shared" si="525"/>
        <v>0.97022315772725698</v>
      </c>
      <c r="Y4187" s="11">
        <f t="shared" si="526"/>
        <v>1</v>
      </c>
      <c r="Z4187" s="1">
        <f t="shared" si="527"/>
        <v>1</v>
      </c>
    </row>
    <row r="4188" spans="1:26" x14ac:dyDescent="0.2">
      <c r="A4188" s="1" t="s">
        <v>4211</v>
      </c>
      <c r="B4188" s="1">
        <v>0</v>
      </c>
      <c r="C4188" s="2">
        <v>41550</v>
      </c>
      <c r="D4188" s="2">
        <v>41550</v>
      </c>
      <c r="E4188" s="2">
        <v>41550</v>
      </c>
      <c r="F4188" s="1">
        <v>4</v>
      </c>
      <c r="G4188" s="1">
        <v>50</v>
      </c>
      <c r="H4188" s="1">
        <v>0</v>
      </c>
      <c r="I4188" s="1">
        <v>40.020000000000003</v>
      </c>
      <c r="J4188" s="1">
        <v>0</v>
      </c>
      <c r="K4188" s="1">
        <v>1</v>
      </c>
      <c r="L4188" s="1">
        <v>0</v>
      </c>
      <c r="M4188" s="1">
        <v>0</v>
      </c>
      <c r="N4188" s="1">
        <v>0</v>
      </c>
      <c r="O4188" s="1" t="s">
        <v>29</v>
      </c>
      <c r="P4188" s="1" t="s">
        <v>27</v>
      </c>
      <c r="Q4188" s="10">
        <f>F4188*Part1Out!C$76+'relay test.csv'!H4188*Part1Out!C$77+'relay test.csv'!I4188*Part1Out!C$78+'relay test.csv'!J4188*Part1Out!C$79+'relay test.csv'!K4188*Part1Out!C$80+'relay test.csv'!L4188*Part1Out!C$81+'relay test.csv'!M4188*Part1Out!C$82</f>
        <v>1.227182632851584</v>
      </c>
      <c r="R4188" s="11">
        <f t="shared" si="520"/>
        <v>3.4116042419477535</v>
      </c>
      <c r="S4188" s="12">
        <f t="shared" si="521"/>
        <v>0.77332508875308981</v>
      </c>
      <c r="T4188" s="11">
        <f t="shared" si="522"/>
        <v>1</v>
      </c>
      <c r="U4188" s="11">
        <f t="shared" si="523"/>
        <v>0</v>
      </c>
      <c r="V4188" s="72">
        <f>Q4188+Part1Out!C$75</f>
        <v>-1.3076209562306569</v>
      </c>
      <c r="W4188" s="1">
        <f t="shared" si="524"/>
        <v>0.27046273428497819</v>
      </c>
      <c r="X4188" s="12">
        <f t="shared" si="525"/>
        <v>0.21288521653269568</v>
      </c>
      <c r="Y4188" s="11">
        <f t="shared" si="526"/>
        <v>0</v>
      </c>
      <c r="Z4188" s="1">
        <f t="shared" si="527"/>
        <v>0</v>
      </c>
    </row>
    <row r="4189" spans="1:26" x14ac:dyDescent="0.2">
      <c r="A4189" s="1" t="s">
        <v>4212</v>
      </c>
      <c r="B4189" s="1">
        <v>0</v>
      </c>
      <c r="C4189" s="2">
        <v>41547</v>
      </c>
      <c r="D4189" s="2">
        <v>41550</v>
      </c>
      <c r="E4189" s="2">
        <v>41550</v>
      </c>
      <c r="F4189" s="1">
        <v>5</v>
      </c>
      <c r="G4189" s="1">
        <v>100</v>
      </c>
      <c r="H4189" s="1">
        <v>20</v>
      </c>
      <c r="I4189" s="1">
        <v>35.880000000000003</v>
      </c>
      <c r="J4189" s="1">
        <v>0</v>
      </c>
      <c r="K4189" s="1">
        <v>1</v>
      </c>
      <c r="L4189" s="1">
        <v>0</v>
      </c>
      <c r="M4189" s="1">
        <v>0</v>
      </c>
      <c r="N4189" s="1">
        <v>0</v>
      </c>
      <c r="O4189" s="1" t="s">
        <v>29</v>
      </c>
      <c r="P4189" s="1" t="s">
        <v>27</v>
      </c>
      <c r="Q4189" s="10">
        <f>F4189*Part1Out!C$76+'relay test.csv'!H4189*Part1Out!C$77+'relay test.csv'!I4189*Part1Out!C$78+'relay test.csv'!J4189*Part1Out!C$79+'relay test.csv'!K4189*Part1Out!C$80+'relay test.csv'!L4189*Part1Out!C$81+'relay test.csv'!M4189*Part1Out!C$82</f>
        <v>1.8369968284701272</v>
      </c>
      <c r="R4189" s="11">
        <f t="shared" si="520"/>
        <v>6.2776570425441536</v>
      </c>
      <c r="S4189" s="12">
        <f t="shared" si="521"/>
        <v>0.86259314032604983</v>
      </c>
      <c r="T4189" s="11">
        <f t="shared" si="522"/>
        <v>1</v>
      </c>
      <c r="U4189" s="11">
        <f t="shared" si="523"/>
        <v>0</v>
      </c>
      <c r="V4189" s="72">
        <f>Q4189+Part1Out!C$75</f>
        <v>-0.69780676061211366</v>
      </c>
      <c r="W4189" s="1">
        <f t="shared" si="524"/>
        <v>0.49767562947468141</v>
      </c>
      <c r="X4189" s="12">
        <f t="shared" si="525"/>
        <v>0.33229867648259998</v>
      </c>
      <c r="Y4189" s="11">
        <f t="shared" si="526"/>
        <v>0</v>
      </c>
      <c r="Z4189" s="1">
        <f t="shared" si="527"/>
        <v>0</v>
      </c>
    </row>
    <row r="4190" spans="1:26" x14ac:dyDescent="0.2">
      <c r="A4190" s="1" t="s">
        <v>4213</v>
      </c>
      <c r="B4190" s="1">
        <v>1</v>
      </c>
      <c r="C4190" s="2">
        <v>41550</v>
      </c>
      <c r="D4190" s="2">
        <v>41550</v>
      </c>
      <c r="E4190" s="2">
        <v>41550</v>
      </c>
      <c r="F4190" s="1">
        <v>39</v>
      </c>
      <c r="G4190" s="1">
        <v>2.5641025640000001</v>
      </c>
      <c r="H4190" s="1">
        <v>0</v>
      </c>
      <c r="I4190" s="1">
        <v>40.020000000000003</v>
      </c>
      <c r="J4190" s="1">
        <v>0</v>
      </c>
      <c r="K4190" s="1">
        <v>1</v>
      </c>
      <c r="L4190" s="1">
        <v>0</v>
      </c>
      <c r="M4190" s="1">
        <v>0</v>
      </c>
      <c r="N4190" s="1">
        <v>0</v>
      </c>
      <c r="O4190" s="1" t="s">
        <v>22</v>
      </c>
      <c r="P4190" s="1" t="s">
        <v>27</v>
      </c>
      <c r="Q4190" s="10">
        <f>F4190*Part1Out!C$76+'relay test.csv'!H4190*Part1Out!C$77+'relay test.csv'!I4190*Part1Out!C$78+'relay test.csv'!J4190*Part1Out!C$79+'relay test.csv'!K4190*Part1Out!C$80+'relay test.csv'!L4190*Part1Out!C$81+'relay test.csv'!M4190*Part1Out!C$82</f>
        <v>8.6149203776441556</v>
      </c>
      <c r="R4190" s="11">
        <f t="shared" si="520"/>
        <v>5513.3096135610258</v>
      </c>
      <c r="S4190" s="12">
        <f t="shared" si="521"/>
        <v>0.99981865363570799</v>
      </c>
      <c r="T4190" s="11">
        <f t="shared" si="522"/>
        <v>1</v>
      </c>
      <c r="U4190" s="11">
        <f t="shared" si="523"/>
        <v>1</v>
      </c>
      <c r="V4190" s="72">
        <f>Q4190+Part1Out!C$75</f>
        <v>6.0801167885619147</v>
      </c>
      <c r="W4190" s="1">
        <f t="shared" si="524"/>
        <v>437.08023771011813</v>
      </c>
      <c r="X4190" s="12">
        <f t="shared" si="525"/>
        <v>0.99771731314512824</v>
      </c>
      <c r="Y4190" s="11">
        <f t="shared" si="526"/>
        <v>1</v>
      </c>
      <c r="Z4190" s="1">
        <f t="shared" si="527"/>
        <v>1</v>
      </c>
    </row>
    <row r="4191" spans="1:26" x14ac:dyDescent="0.2">
      <c r="A4191" s="1" t="s">
        <v>4214</v>
      </c>
      <c r="B4191" s="1">
        <v>1</v>
      </c>
      <c r="C4191" s="2">
        <v>41550</v>
      </c>
      <c r="D4191" s="2">
        <v>41554</v>
      </c>
      <c r="E4191" s="2">
        <v>41554</v>
      </c>
      <c r="F4191" s="1">
        <v>34</v>
      </c>
      <c r="G4191" s="1">
        <v>0</v>
      </c>
      <c r="H4191" s="1">
        <v>0</v>
      </c>
      <c r="I4191" s="1">
        <v>89.13</v>
      </c>
      <c r="J4191" s="1">
        <v>0</v>
      </c>
      <c r="K4191" s="1">
        <v>1</v>
      </c>
      <c r="L4191" s="1">
        <v>1</v>
      </c>
      <c r="M4191" s="1">
        <v>0</v>
      </c>
      <c r="N4191" s="1">
        <v>0</v>
      </c>
      <c r="O4191" s="1" t="s">
        <v>31</v>
      </c>
      <c r="P4191" s="1" t="s">
        <v>23</v>
      </c>
      <c r="Q4191" s="10">
        <f>F4191*Part1Out!C$76+'relay test.csv'!H4191*Part1Out!C$77+'relay test.csv'!I4191*Part1Out!C$78+'relay test.csv'!J4191*Part1Out!C$79+'relay test.csv'!K4191*Part1Out!C$80+'relay test.csv'!L4191*Part1Out!C$81+'relay test.csv'!M4191*Part1Out!C$82</f>
        <v>8.1541823028552365</v>
      </c>
      <c r="R4191" s="11">
        <f t="shared" si="520"/>
        <v>3477.8942980250849</v>
      </c>
      <c r="S4191" s="12">
        <f t="shared" si="521"/>
        <v>0.99971255234728817</v>
      </c>
      <c r="T4191" s="11">
        <f t="shared" si="522"/>
        <v>1</v>
      </c>
      <c r="U4191" s="11">
        <f t="shared" si="523"/>
        <v>1</v>
      </c>
      <c r="V4191" s="72">
        <f>Q4191+Part1Out!C$75</f>
        <v>5.6193787137729956</v>
      </c>
      <c r="W4191" s="1">
        <f t="shared" si="524"/>
        <v>275.71803019595512</v>
      </c>
      <c r="X4191" s="12">
        <f t="shared" si="525"/>
        <v>0.99638621307295427</v>
      </c>
      <c r="Y4191" s="11">
        <f t="shared" si="526"/>
        <v>1</v>
      </c>
      <c r="Z4191" s="1">
        <f t="shared" si="527"/>
        <v>1</v>
      </c>
    </row>
    <row r="4192" spans="1:26" x14ac:dyDescent="0.2">
      <c r="A4192" s="1" t="s">
        <v>4215</v>
      </c>
      <c r="B4192" s="1">
        <v>1</v>
      </c>
      <c r="C4192" s="2">
        <v>41532</v>
      </c>
      <c r="D4192" s="2">
        <v>41550</v>
      </c>
      <c r="E4192" s="2">
        <v>41581</v>
      </c>
      <c r="F4192" s="1">
        <v>26</v>
      </c>
      <c r="G4192" s="1">
        <v>69.230769230000007</v>
      </c>
      <c r="H4192" s="1">
        <v>11.53846154</v>
      </c>
      <c r="I4192" s="1">
        <v>52.84</v>
      </c>
      <c r="J4192" s="1">
        <v>6.4516129032258104E-2</v>
      </c>
      <c r="K4192" s="1">
        <v>1</v>
      </c>
      <c r="L4192" s="1">
        <v>0</v>
      </c>
      <c r="M4192" s="1">
        <v>0</v>
      </c>
      <c r="N4192" s="1">
        <v>0</v>
      </c>
      <c r="O4192" s="1" t="s">
        <v>25</v>
      </c>
      <c r="P4192" s="1" t="s">
        <v>62</v>
      </c>
      <c r="Q4192" s="10">
        <f>F4192*Part1Out!C$76+'relay test.csv'!H4192*Part1Out!C$77+'relay test.csv'!I4192*Part1Out!C$78+'relay test.csv'!J4192*Part1Out!C$79+'relay test.csv'!K4192*Part1Out!C$80+'relay test.csv'!L4192*Part1Out!C$81+'relay test.csv'!M4192*Part1Out!C$82</f>
        <v>6.0076484358512907</v>
      </c>
      <c r="R4192" s="11">
        <f t="shared" si="520"/>
        <v>406.52622288575139</v>
      </c>
      <c r="S4192" s="12">
        <f t="shared" si="521"/>
        <v>0.99754617017545799</v>
      </c>
      <c r="T4192" s="11">
        <f t="shared" si="522"/>
        <v>1</v>
      </c>
      <c r="U4192" s="11">
        <f t="shared" si="523"/>
        <v>1</v>
      </c>
      <c r="V4192" s="72">
        <f>Q4192+Part1Out!C$75</f>
        <v>3.4728448467690498</v>
      </c>
      <c r="W4192" s="1">
        <f t="shared" si="524"/>
        <v>32.22829671985987</v>
      </c>
      <c r="X4192" s="12">
        <f t="shared" si="525"/>
        <v>0.96990516822361461</v>
      </c>
      <c r="Y4192" s="11">
        <f t="shared" si="526"/>
        <v>1</v>
      </c>
      <c r="Z4192" s="1">
        <f t="shared" si="527"/>
        <v>1</v>
      </c>
    </row>
    <row r="4193" spans="1:26" x14ac:dyDescent="0.2">
      <c r="A4193" s="1" t="s">
        <v>4216</v>
      </c>
      <c r="B4193" s="1">
        <v>0</v>
      </c>
      <c r="C4193" s="2">
        <v>41553</v>
      </c>
      <c r="D4193" s="2">
        <v>41574</v>
      </c>
      <c r="E4193" s="2">
        <v>41574</v>
      </c>
      <c r="F4193" s="1">
        <v>7</v>
      </c>
      <c r="G4193" s="1">
        <v>57.142857139999997</v>
      </c>
      <c r="H4193" s="1">
        <v>14.28571429</v>
      </c>
      <c r="I4193" s="1">
        <v>52.55</v>
      </c>
      <c r="J4193" s="1">
        <v>0</v>
      </c>
      <c r="K4193" s="1">
        <v>1</v>
      </c>
      <c r="L4193" s="1">
        <v>0</v>
      </c>
      <c r="M4193" s="1">
        <v>0</v>
      </c>
      <c r="N4193" s="1">
        <v>0</v>
      </c>
      <c r="O4193" s="1" t="s">
        <v>29</v>
      </c>
      <c r="P4193" s="1" t="s">
        <v>23</v>
      </c>
      <c r="Q4193" s="10">
        <f>F4193*Part1Out!C$76+'relay test.csv'!H4193*Part1Out!C$77+'relay test.csv'!I4193*Part1Out!C$78+'relay test.csv'!J4193*Part1Out!C$79+'relay test.csv'!K4193*Part1Out!C$80+'relay test.csv'!L4193*Part1Out!C$81+'relay test.csv'!M4193*Part1Out!C$82</f>
        <v>2.0901317436841298</v>
      </c>
      <c r="R4193" s="11">
        <f t="shared" si="520"/>
        <v>8.085980370980268</v>
      </c>
      <c r="S4193" s="12">
        <f t="shared" si="521"/>
        <v>0.88994033013829721</v>
      </c>
      <c r="T4193" s="11">
        <f t="shared" si="522"/>
        <v>1</v>
      </c>
      <c r="U4193" s="11">
        <f t="shared" si="523"/>
        <v>0</v>
      </c>
      <c r="V4193" s="72">
        <f>Q4193+Part1Out!C$75</f>
        <v>-0.44467184539811111</v>
      </c>
      <c r="W4193" s="1">
        <f t="shared" si="524"/>
        <v>0.64103459997499834</v>
      </c>
      <c r="X4193" s="12">
        <f t="shared" si="525"/>
        <v>0.39062832677919446</v>
      </c>
      <c r="Y4193" s="11">
        <f t="shared" si="526"/>
        <v>0</v>
      </c>
      <c r="Z4193" s="1">
        <f t="shared" si="527"/>
        <v>0</v>
      </c>
    </row>
    <row r="4194" spans="1:26" x14ac:dyDescent="0.2">
      <c r="A4194" s="1" t="s">
        <v>4217</v>
      </c>
      <c r="B4194" s="1">
        <v>1</v>
      </c>
      <c r="C4194" s="2">
        <v>41536</v>
      </c>
      <c r="D4194" s="2">
        <v>41550</v>
      </c>
      <c r="E4194" s="2">
        <v>41648</v>
      </c>
      <c r="F4194" s="1">
        <v>42</v>
      </c>
      <c r="G4194" s="1">
        <v>54.76190476</v>
      </c>
      <c r="H4194" s="1">
        <v>19.047619050000002</v>
      </c>
      <c r="I4194" s="1">
        <v>58.6</v>
      </c>
      <c r="J4194" s="1">
        <v>7.1428571428571397E-2</v>
      </c>
      <c r="K4194" s="1">
        <v>1</v>
      </c>
      <c r="L4194" s="1">
        <v>0</v>
      </c>
      <c r="M4194" s="1">
        <v>0</v>
      </c>
      <c r="N4194" s="1">
        <v>0</v>
      </c>
      <c r="O4194" s="1" t="s">
        <v>22</v>
      </c>
      <c r="P4194" s="1" t="s">
        <v>62</v>
      </c>
      <c r="Q4194" s="10">
        <f>F4194*Part1Out!C$76+'relay test.csv'!H4194*Part1Out!C$77+'relay test.csv'!I4194*Part1Out!C$78+'relay test.csv'!J4194*Part1Out!C$79+'relay test.csv'!K4194*Part1Out!C$80+'relay test.csv'!L4194*Part1Out!C$81+'relay test.csv'!M4194*Part1Out!C$82</f>
        <v>9.5043880123664852</v>
      </c>
      <c r="R4194" s="11">
        <f t="shared" si="520"/>
        <v>13418.478282985288</v>
      </c>
      <c r="S4194" s="12">
        <f t="shared" si="521"/>
        <v>0.99992548145472482</v>
      </c>
      <c r="T4194" s="11">
        <f t="shared" si="522"/>
        <v>1</v>
      </c>
      <c r="U4194" s="11">
        <f t="shared" si="523"/>
        <v>1</v>
      </c>
      <c r="V4194" s="72">
        <f>Q4194+Part1Out!C$75</f>
        <v>6.9695844232842443</v>
      </c>
      <c r="W4194" s="1">
        <f t="shared" si="524"/>
        <v>1063.7805762276278</v>
      </c>
      <c r="X4194" s="12">
        <f t="shared" si="525"/>
        <v>0.99906083936697754</v>
      </c>
      <c r="Y4194" s="11">
        <f t="shared" si="526"/>
        <v>1</v>
      </c>
      <c r="Z4194" s="1">
        <f t="shared" si="527"/>
        <v>1</v>
      </c>
    </row>
    <row r="4195" spans="1:26" x14ac:dyDescent="0.2">
      <c r="A4195" s="1" t="s">
        <v>4218</v>
      </c>
      <c r="B4195" s="1">
        <v>1</v>
      </c>
      <c r="C4195" s="2">
        <v>41551</v>
      </c>
      <c r="D4195" s="2">
        <v>41551</v>
      </c>
      <c r="E4195" s="2">
        <v>41551</v>
      </c>
      <c r="F4195" s="1">
        <v>39</v>
      </c>
      <c r="G4195" s="1">
        <v>0</v>
      </c>
      <c r="H4195" s="1">
        <v>0</v>
      </c>
      <c r="I4195" s="1">
        <v>40.25</v>
      </c>
      <c r="J4195" s="1">
        <v>0</v>
      </c>
      <c r="K4195" s="1">
        <v>1</v>
      </c>
      <c r="L4195" s="1">
        <v>1</v>
      </c>
      <c r="M4195" s="1">
        <v>0</v>
      </c>
      <c r="N4195" s="1">
        <v>0</v>
      </c>
      <c r="O4195" s="1" t="s">
        <v>25</v>
      </c>
      <c r="P4195" s="1" t="s">
        <v>27</v>
      </c>
      <c r="Q4195" s="10">
        <f>F4195*Part1Out!C$76+'relay test.csv'!H4195*Part1Out!C$77+'relay test.csv'!I4195*Part1Out!C$78+'relay test.csv'!J4195*Part1Out!C$79+'relay test.csv'!K4195*Part1Out!C$80+'relay test.csv'!L4195*Part1Out!C$81+'relay test.csv'!M4195*Part1Out!C$82</f>
        <v>9.3834685939544791</v>
      </c>
      <c r="R4195" s="11">
        <f t="shared" si="520"/>
        <v>11890.185536213732</v>
      </c>
      <c r="S4195" s="12">
        <f t="shared" si="521"/>
        <v>0.99991590409577291</v>
      </c>
      <c r="T4195" s="11">
        <f t="shared" si="522"/>
        <v>1</v>
      </c>
      <c r="U4195" s="11">
        <f t="shared" si="523"/>
        <v>1</v>
      </c>
      <c r="V4195" s="72">
        <f>Q4195+Part1Out!C$75</f>
        <v>6.8486650048722382</v>
      </c>
      <c r="W4195" s="1">
        <f t="shared" si="524"/>
        <v>942.62167098375721</v>
      </c>
      <c r="X4195" s="12">
        <f t="shared" si="525"/>
        <v>0.99894025324899816</v>
      </c>
      <c r="Y4195" s="11">
        <f t="shared" si="526"/>
        <v>1</v>
      </c>
      <c r="Z4195" s="1">
        <f t="shared" si="527"/>
        <v>1</v>
      </c>
    </row>
    <row r="4196" spans="1:26" x14ac:dyDescent="0.2">
      <c r="A4196" s="1" t="s">
        <v>4219</v>
      </c>
      <c r="B4196" s="1">
        <v>1</v>
      </c>
      <c r="C4196" s="2">
        <v>41551</v>
      </c>
      <c r="D4196" s="2">
        <v>41551</v>
      </c>
      <c r="E4196" s="2">
        <v>41551</v>
      </c>
      <c r="F4196" s="1">
        <v>31</v>
      </c>
      <c r="G4196" s="1">
        <v>38.709677419999998</v>
      </c>
      <c r="H4196" s="1">
        <v>6.451612903</v>
      </c>
      <c r="I4196" s="1">
        <v>40.020000000000003</v>
      </c>
      <c r="J4196" s="1">
        <v>0</v>
      </c>
      <c r="K4196" s="1">
        <v>1</v>
      </c>
      <c r="L4196" s="1">
        <v>0</v>
      </c>
      <c r="M4196" s="1">
        <v>0</v>
      </c>
      <c r="N4196" s="1">
        <v>0</v>
      </c>
      <c r="O4196" s="1" t="s">
        <v>25</v>
      </c>
      <c r="P4196" s="1" t="s">
        <v>27</v>
      </c>
      <c r="Q4196" s="10">
        <f>F4196*Part1Out!C$76+'relay test.csv'!H4196*Part1Out!C$77+'relay test.csv'!I4196*Part1Out!C$78+'relay test.csv'!J4196*Part1Out!C$79+'relay test.csv'!K4196*Part1Out!C$80+'relay test.csv'!L4196*Part1Out!C$81+'relay test.csv'!M4196*Part1Out!C$82</f>
        <v>7.0501680061200327</v>
      </c>
      <c r="R4196" s="11">
        <f t="shared" si="520"/>
        <v>1153.0524463789477</v>
      </c>
      <c r="S4196" s="12">
        <f t="shared" si="521"/>
        <v>0.99913348825424908</v>
      </c>
      <c r="T4196" s="11">
        <f t="shared" si="522"/>
        <v>1</v>
      </c>
      <c r="U4196" s="11">
        <f t="shared" si="523"/>
        <v>1</v>
      </c>
      <c r="V4196" s="72">
        <f>Q4196+Part1Out!C$75</f>
        <v>4.5153644170377918</v>
      </c>
      <c r="W4196" s="1">
        <f t="shared" si="524"/>
        <v>91.410871632516077</v>
      </c>
      <c r="X4196" s="12">
        <f t="shared" si="525"/>
        <v>0.98917876238656599</v>
      </c>
      <c r="Y4196" s="11">
        <f t="shared" si="526"/>
        <v>1</v>
      </c>
      <c r="Z4196" s="1">
        <f t="shared" si="527"/>
        <v>1</v>
      </c>
    </row>
    <row r="4197" spans="1:26" x14ac:dyDescent="0.2">
      <c r="A4197" s="1" t="s">
        <v>4220</v>
      </c>
      <c r="B4197" s="1">
        <v>1</v>
      </c>
      <c r="C4197" s="2">
        <v>41551</v>
      </c>
      <c r="D4197" s="2">
        <v>41551</v>
      </c>
      <c r="E4197" s="2">
        <v>41551</v>
      </c>
      <c r="F4197" s="1">
        <v>42</v>
      </c>
      <c r="G4197" s="1">
        <v>9.5238095240000007</v>
      </c>
      <c r="H4197" s="1">
        <v>4.7619047620000003</v>
      </c>
      <c r="I4197" s="1">
        <v>40.020000000000003</v>
      </c>
      <c r="J4197" s="1">
        <v>0</v>
      </c>
      <c r="K4197" s="1">
        <v>1</v>
      </c>
      <c r="L4197" s="1">
        <v>0</v>
      </c>
      <c r="M4197" s="1">
        <v>0</v>
      </c>
      <c r="N4197" s="1">
        <v>0</v>
      </c>
      <c r="O4197" s="1" t="s">
        <v>25</v>
      </c>
      <c r="P4197" s="1" t="s">
        <v>23</v>
      </c>
      <c r="Q4197" s="10">
        <f>F4197*Part1Out!C$76+'relay test.csv'!H4197*Part1Out!C$77+'relay test.csv'!I4197*Part1Out!C$78+'relay test.csv'!J4197*Part1Out!C$79+'relay test.csv'!K4197*Part1Out!C$80+'relay test.csv'!L4197*Part1Out!C$81+'relay test.csv'!M4197*Part1Out!C$82</f>
        <v>9.3395854072061564</v>
      </c>
      <c r="R4197" s="11">
        <f t="shared" si="520"/>
        <v>11379.689324844805</v>
      </c>
      <c r="S4197" s="12">
        <f t="shared" si="521"/>
        <v>0.99991213186025407</v>
      </c>
      <c r="T4197" s="11">
        <f t="shared" si="522"/>
        <v>1</v>
      </c>
      <c r="U4197" s="11">
        <f t="shared" si="523"/>
        <v>1</v>
      </c>
      <c r="V4197" s="72">
        <f>Q4197+Part1Out!C$75</f>
        <v>6.8047818181239155</v>
      </c>
      <c r="W4197" s="1">
        <f t="shared" si="524"/>
        <v>902.15091547486645</v>
      </c>
      <c r="X4197" s="12">
        <f t="shared" si="525"/>
        <v>0.99889276533648397</v>
      </c>
      <c r="Y4197" s="11">
        <f t="shared" si="526"/>
        <v>1</v>
      </c>
      <c r="Z4197" s="1">
        <f t="shared" si="527"/>
        <v>1</v>
      </c>
    </row>
    <row r="4198" spans="1:26" x14ac:dyDescent="0.2">
      <c r="A4198" s="1" t="s">
        <v>4221</v>
      </c>
      <c r="B4198" s="1">
        <v>1</v>
      </c>
      <c r="C4198" s="2">
        <v>41551</v>
      </c>
      <c r="D4198" s="2">
        <v>41563</v>
      </c>
      <c r="E4198" s="2">
        <v>41563</v>
      </c>
      <c r="F4198" s="1">
        <v>26</v>
      </c>
      <c r="G4198" s="1">
        <v>96.153846150000007</v>
      </c>
      <c r="H4198" s="1">
        <v>15.38461538</v>
      </c>
      <c r="I4198" s="1">
        <v>40.020000000000003</v>
      </c>
      <c r="J4198" s="1">
        <v>0</v>
      </c>
      <c r="K4198" s="1">
        <v>1</v>
      </c>
      <c r="L4198" s="1">
        <v>0</v>
      </c>
      <c r="M4198" s="1">
        <v>0</v>
      </c>
      <c r="N4198" s="1">
        <v>0</v>
      </c>
      <c r="O4198" s="1" t="s">
        <v>35</v>
      </c>
      <c r="P4198" s="1" t="s">
        <v>62</v>
      </c>
      <c r="Q4198" s="10">
        <f>F4198*Part1Out!C$76+'relay test.csv'!H4198*Part1Out!C$77+'relay test.csv'!I4198*Part1Out!C$78+'relay test.csv'!J4198*Part1Out!C$79+'relay test.csv'!K4198*Part1Out!C$80+'relay test.csv'!L4198*Part1Out!C$81+'relay test.csv'!M4198*Part1Out!C$82</f>
        <v>6.1662939132470633</v>
      </c>
      <c r="R4198" s="11">
        <f t="shared" si="520"/>
        <v>476.41718680489521</v>
      </c>
      <c r="S4198" s="12">
        <f t="shared" si="521"/>
        <v>0.99790539589348992</v>
      </c>
      <c r="T4198" s="11">
        <f t="shared" si="522"/>
        <v>1</v>
      </c>
      <c r="U4198" s="11">
        <f t="shared" si="523"/>
        <v>1</v>
      </c>
      <c r="V4198" s="72">
        <f>Q4198+Part1Out!C$75</f>
        <v>3.6314903241648224</v>
      </c>
      <c r="W4198" s="1">
        <f t="shared" si="524"/>
        <v>37.769062841252762</v>
      </c>
      <c r="X4198" s="12">
        <f t="shared" si="525"/>
        <v>0.97420623748129564</v>
      </c>
      <c r="Y4198" s="11">
        <f t="shared" si="526"/>
        <v>1</v>
      </c>
      <c r="Z4198" s="1">
        <f t="shared" si="527"/>
        <v>1</v>
      </c>
    </row>
    <row r="4199" spans="1:26" x14ac:dyDescent="0.2">
      <c r="A4199" s="1" t="s">
        <v>4222</v>
      </c>
      <c r="B4199" s="1">
        <v>1</v>
      </c>
      <c r="C4199" s="2">
        <v>41551</v>
      </c>
      <c r="D4199" s="2">
        <v>41551</v>
      </c>
      <c r="E4199" s="2">
        <v>41551</v>
      </c>
      <c r="F4199" s="1">
        <v>40</v>
      </c>
      <c r="G4199" s="1">
        <v>7.5</v>
      </c>
      <c r="H4199" s="1">
        <v>2.5</v>
      </c>
      <c r="I4199" s="1">
        <v>40.020000000000003</v>
      </c>
      <c r="J4199" s="1">
        <v>0</v>
      </c>
      <c r="K4199" s="1">
        <v>1</v>
      </c>
      <c r="L4199" s="1">
        <v>0</v>
      </c>
      <c r="M4199" s="1">
        <v>0</v>
      </c>
      <c r="N4199" s="1">
        <v>0</v>
      </c>
      <c r="O4199" s="1" t="s">
        <v>25</v>
      </c>
      <c r="P4199" s="1" t="s">
        <v>62</v>
      </c>
      <c r="Q4199" s="10">
        <f>F4199*Part1Out!C$76+'relay test.csv'!H4199*Part1Out!C$77+'relay test.csv'!I4199*Part1Out!C$78+'relay test.csv'!J4199*Part1Out!C$79+'relay test.csv'!K4199*Part1Out!C$80+'relay test.csv'!L4199*Part1Out!C$81+'relay test.csv'!M4199*Part1Out!C$82</f>
        <v>8.8739995409273682</v>
      </c>
      <c r="R4199" s="11">
        <f t="shared" si="520"/>
        <v>7143.7958157606345</v>
      </c>
      <c r="S4199" s="12">
        <f t="shared" si="521"/>
        <v>0.99986003798767853</v>
      </c>
      <c r="T4199" s="11">
        <f t="shared" si="522"/>
        <v>1</v>
      </c>
      <c r="U4199" s="11">
        <f t="shared" si="523"/>
        <v>1</v>
      </c>
      <c r="V4199" s="72">
        <f>Q4199+Part1Out!C$75</f>
        <v>6.3391959518451273</v>
      </c>
      <c r="W4199" s="1">
        <f t="shared" si="524"/>
        <v>566.34076301919333</v>
      </c>
      <c r="X4199" s="12">
        <f t="shared" si="525"/>
        <v>0.99823739088536778</v>
      </c>
      <c r="Y4199" s="11">
        <f t="shared" si="526"/>
        <v>1</v>
      </c>
      <c r="Z4199" s="1">
        <f t="shared" si="527"/>
        <v>1</v>
      </c>
    </row>
    <row r="4200" spans="1:26" x14ac:dyDescent="0.2">
      <c r="A4200" s="1" t="s">
        <v>4223</v>
      </c>
      <c r="B4200" s="1">
        <v>1</v>
      </c>
      <c r="C4200" s="2">
        <v>41551</v>
      </c>
      <c r="D4200" s="2">
        <v>41551</v>
      </c>
      <c r="E4200" s="2">
        <v>41551</v>
      </c>
      <c r="F4200" s="1">
        <v>34</v>
      </c>
      <c r="G4200" s="1">
        <v>2.9411764709999999</v>
      </c>
      <c r="H4200" s="1">
        <v>0</v>
      </c>
      <c r="I4200" s="1">
        <v>72.959999999999994</v>
      </c>
      <c r="J4200" s="1">
        <v>0</v>
      </c>
      <c r="K4200" s="1">
        <v>1</v>
      </c>
      <c r="L4200" s="1">
        <v>0</v>
      </c>
      <c r="M4200" s="1">
        <v>0</v>
      </c>
      <c r="N4200" s="1">
        <v>0</v>
      </c>
      <c r="O4200" s="1" t="s">
        <v>25</v>
      </c>
      <c r="P4200" s="1" t="s">
        <v>62</v>
      </c>
      <c r="Q4200" s="10">
        <f>F4200*Part1Out!C$76+'relay test.csv'!H4200*Part1Out!C$77+'relay test.csv'!I4200*Part1Out!C$78+'relay test.csv'!J4200*Part1Out!C$79+'relay test.csv'!K4200*Part1Out!C$80+'relay test.csv'!L4200*Part1Out!C$81+'relay test.csv'!M4200*Part1Out!C$82</f>
        <v>7.4423421316374423</v>
      </c>
      <c r="R4200" s="11">
        <f t="shared" si="520"/>
        <v>1706.7429602494462</v>
      </c>
      <c r="S4200" s="12">
        <f t="shared" si="521"/>
        <v>0.99941443178319178</v>
      </c>
      <c r="T4200" s="11">
        <f t="shared" si="522"/>
        <v>1</v>
      </c>
      <c r="U4200" s="11">
        <f t="shared" si="523"/>
        <v>1</v>
      </c>
      <c r="V4200" s="72">
        <f>Q4200+Part1Out!C$75</f>
        <v>4.9075385425552014</v>
      </c>
      <c r="W4200" s="1">
        <f t="shared" si="524"/>
        <v>135.30595432932176</v>
      </c>
      <c r="X4200" s="12">
        <f t="shared" si="525"/>
        <v>0.99266356334233241</v>
      </c>
      <c r="Y4200" s="11">
        <f t="shared" si="526"/>
        <v>1</v>
      </c>
      <c r="Z4200" s="1">
        <f t="shared" si="527"/>
        <v>1</v>
      </c>
    </row>
    <row r="4201" spans="1:26" x14ac:dyDescent="0.2">
      <c r="A4201" s="1" t="s">
        <v>4224</v>
      </c>
      <c r="B4201" s="1">
        <v>1</v>
      </c>
      <c r="C4201" s="2">
        <v>41551</v>
      </c>
      <c r="D4201" s="2">
        <v>41551</v>
      </c>
      <c r="E4201" s="2">
        <v>41551</v>
      </c>
      <c r="F4201" s="1">
        <v>39</v>
      </c>
      <c r="G4201" s="1">
        <v>0</v>
      </c>
      <c r="H4201" s="1">
        <v>0</v>
      </c>
      <c r="I4201" s="1">
        <v>40.020000000000003</v>
      </c>
      <c r="J4201" s="1">
        <v>0</v>
      </c>
      <c r="K4201" s="1">
        <v>1</v>
      </c>
      <c r="L4201" s="1">
        <v>0</v>
      </c>
      <c r="M4201" s="1">
        <v>0</v>
      </c>
      <c r="N4201" s="1">
        <v>0</v>
      </c>
      <c r="O4201" s="1" t="s">
        <v>29</v>
      </c>
      <c r="P4201" s="1" t="s">
        <v>27</v>
      </c>
      <c r="Q4201" s="10">
        <f>F4201*Part1Out!C$76+'relay test.csv'!H4201*Part1Out!C$77+'relay test.csv'!I4201*Part1Out!C$78+'relay test.csv'!J4201*Part1Out!C$79+'relay test.csv'!K4201*Part1Out!C$80+'relay test.csv'!L4201*Part1Out!C$81+'relay test.csv'!M4201*Part1Out!C$82</f>
        <v>8.6149203776441556</v>
      </c>
      <c r="R4201" s="11">
        <f t="shared" si="520"/>
        <v>5513.3096135610258</v>
      </c>
      <c r="S4201" s="12">
        <f t="shared" si="521"/>
        <v>0.99981865363570799</v>
      </c>
      <c r="T4201" s="11">
        <f t="shared" si="522"/>
        <v>1</v>
      </c>
      <c r="U4201" s="11">
        <f t="shared" si="523"/>
        <v>1</v>
      </c>
      <c r="V4201" s="72">
        <f>Q4201+Part1Out!C$75</f>
        <v>6.0801167885619147</v>
      </c>
      <c r="W4201" s="1">
        <f t="shared" si="524"/>
        <v>437.08023771011813</v>
      </c>
      <c r="X4201" s="12">
        <f t="shared" si="525"/>
        <v>0.99771731314512824</v>
      </c>
      <c r="Y4201" s="11">
        <f t="shared" si="526"/>
        <v>1</v>
      </c>
      <c r="Z4201" s="1">
        <f t="shared" si="527"/>
        <v>1</v>
      </c>
    </row>
    <row r="4202" spans="1:26" x14ac:dyDescent="0.2">
      <c r="A4202" s="1" t="s">
        <v>4225</v>
      </c>
      <c r="B4202" s="1">
        <v>1</v>
      </c>
      <c r="C4202" s="2">
        <v>41550</v>
      </c>
      <c r="D4202" s="2">
        <v>41551</v>
      </c>
      <c r="E4202" s="2">
        <v>41551</v>
      </c>
      <c r="F4202" s="1">
        <v>36</v>
      </c>
      <c r="G4202" s="1">
        <v>2.7777777779999999</v>
      </c>
      <c r="H4202" s="1">
        <v>0</v>
      </c>
      <c r="I4202" s="1">
        <v>40.020000000000003</v>
      </c>
      <c r="J4202" s="1">
        <v>0</v>
      </c>
      <c r="K4202" s="1">
        <v>1</v>
      </c>
      <c r="L4202" s="1">
        <v>1</v>
      </c>
      <c r="M4202" s="1">
        <v>0</v>
      </c>
      <c r="N4202" s="1">
        <v>0</v>
      </c>
      <c r="O4202" s="1" t="s">
        <v>29</v>
      </c>
      <c r="P4202" s="1" t="s">
        <v>27</v>
      </c>
      <c r="Q4202" s="10">
        <f>F4202*Part1Out!C$76+'relay test.csv'!H4202*Part1Out!C$77+'relay test.csv'!I4202*Part1Out!C$78+'relay test.csv'!J4202*Part1Out!C$79+'relay test.csv'!K4202*Part1Out!C$80+'relay test.csv'!L4202*Part1Out!C$81+'relay test.csv'!M4202*Part1Out!C$82</f>
        <v>8.7510521766879688</v>
      </c>
      <c r="R4202" s="11">
        <f t="shared" si="520"/>
        <v>6317.3315614318635</v>
      </c>
      <c r="S4202" s="12">
        <f t="shared" si="521"/>
        <v>0.99984173036975388</v>
      </c>
      <c r="T4202" s="11">
        <f t="shared" si="522"/>
        <v>1</v>
      </c>
      <c r="U4202" s="11">
        <f t="shared" si="523"/>
        <v>1</v>
      </c>
      <c r="V4202" s="72">
        <f>Q4202+Part1Out!C$75</f>
        <v>6.2162485876057278</v>
      </c>
      <c r="W4202" s="1">
        <f t="shared" si="524"/>
        <v>500.82091776101703</v>
      </c>
      <c r="X4202" s="12">
        <f t="shared" si="525"/>
        <v>0.99800725724136463</v>
      </c>
      <c r="Y4202" s="11">
        <f t="shared" si="526"/>
        <v>1</v>
      </c>
      <c r="Z4202" s="1">
        <f t="shared" si="527"/>
        <v>1</v>
      </c>
    </row>
    <row r="4203" spans="1:26" x14ac:dyDescent="0.2">
      <c r="A4203" s="1" t="s">
        <v>4226</v>
      </c>
      <c r="B4203" s="1">
        <v>1</v>
      </c>
      <c r="C4203" s="2">
        <v>41551</v>
      </c>
      <c r="D4203" s="2">
        <v>41551</v>
      </c>
      <c r="E4203" s="2">
        <v>41609</v>
      </c>
      <c r="F4203" s="1">
        <v>45</v>
      </c>
      <c r="G4203" s="1">
        <v>11.11111111</v>
      </c>
      <c r="H4203" s="1">
        <v>0</v>
      </c>
      <c r="I4203" s="1">
        <v>45.26</v>
      </c>
      <c r="J4203" s="1">
        <v>5.1724137931034503E-2</v>
      </c>
      <c r="K4203" s="1">
        <v>1</v>
      </c>
      <c r="L4203" s="1">
        <v>0</v>
      </c>
      <c r="M4203" s="1">
        <v>0</v>
      </c>
      <c r="N4203" s="1">
        <v>0</v>
      </c>
      <c r="O4203" s="1" t="s">
        <v>25</v>
      </c>
      <c r="P4203" s="1" t="s">
        <v>27</v>
      </c>
      <c r="Q4203" s="10">
        <f>F4203*Part1Out!C$76+'relay test.csv'!H4203*Part1Out!C$77+'relay test.csv'!I4203*Part1Out!C$78+'relay test.csv'!J4203*Part1Out!C$79+'relay test.csv'!K4203*Part1Out!C$80+'relay test.csv'!L4203*Part1Out!C$81+'relay test.csv'!M4203*Part1Out!C$82</f>
        <v>9.8313287281119397</v>
      </c>
      <c r="R4203" s="11">
        <f t="shared" si="520"/>
        <v>18607.662330265612</v>
      </c>
      <c r="S4203" s="12">
        <f t="shared" si="521"/>
        <v>0.99994626158601563</v>
      </c>
      <c r="T4203" s="11">
        <f t="shared" si="522"/>
        <v>1</v>
      </c>
      <c r="U4203" s="11">
        <f t="shared" si="523"/>
        <v>1</v>
      </c>
      <c r="V4203" s="72">
        <f>Q4203+Part1Out!C$75</f>
        <v>7.2965251390296988</v>
      </c>
      <c r="W4203" s="1">
        <f t="shared" si="524"/>
        <v>1475.1650178573964</v>
      </c>
      <c r="X4203" s="12">
        <f t="shared" si="525"/>
        <v>0.99932256896220761</v>
      </c>
      <c r="Y4203" s="11">
        <f t="shared" si="526"/>
        <v>1</v>
      </c>
      <c r="Z4203" s="1">
        <f t="shared" si="527"/>
        <v>1</v>
      </c>
    </row>
    <row r="4204" spans="1:26" x14ac:dyDescent="0.2">
      <c r="A4204" s="1" t="s">
        <v>4227</v>
      </c>
      <c r="B4204" s="1">
        <v>1</v>
      </c>
      <c r="C4204" s="2">
        <v>41551</v>
      </c>
      <c r="D4204" s="2">
        <v>41551</v>
      </c>
      <c r="E4204" s="2">
        <v>41551</v>
      </c>
      <c r="F4204" s="1">
        <v>33</v>
      </c>
      <c r="G4204" s="1">
        <v>15.15151515</v>
      </c>
      <c r="H4204" s="1">
        <v>0</v>
      </c>
      <c r="I4204" s="1">
        <v>40.020000000000003</v>
      </c>
      <c r="J4204" s="1">
        <v>0</v>
      </c>
      <c r="K4204" s="1">
        <v>1</v>
      </c>
      <c r="L4204" s="1">
        <v>1</v>
      </c>
      <c r="M4204" s="1">
        <v>0</v>
      </c>
      <c r="N4204" s="1">
        <v>0</v>
      </c>
      <c r="O4204" s="1" t="s">
        <v>25</v>
      </c>
      <c r="P4204" s="1" t="s">
        <v>23</v>
      </c>
      <c r="Q4204" s="10">
        <f>F4204*Part1Out!C$76+'relay test.csv'!H4204*Part1Out!C$77+'relay test.csv'!I4204*Part1Out!C$78+'relay test.csv'!J4204*Part1Out!C$79+'relay test.csv'!K4204*Part1Out!C$80+'relay test.csv'!L4204*Part1Out!C$81+'relay test.csv'!M4204*Part1Out!C$82</f>
        <v>8.1178175128486068</v>
      </c>
      <c r="R4204" s="11">
        <f t="shared" si="520"/>
        <v>3353.6933593593471</v>
      </c>
      <c r="S4204" s="12">
        <f t="shared" si="521"/>
        <v>0.99970191016200927</v>
      </c>
      <c r="T4204" s="11">
        <f t="shared" si="522"/>
        <v>1</v>
      </c>
      <c r="U4204" s="11">
        <f t="shared" si="523"/>
        <v>1</v>
      </c>
      <c r="V4204" s="72">
        <f>Q4204+Part1Out!C$75</f>
        <v>5.5830139237663658</v>
      </c>
      <c r="W4204" s="1">
        <f t="shared" si="524"/>
        <v>265.87171652942089</v>
      </c>
      <c r="X4204" s="12">
        <f t="shared" si="525"/>
        <v>0.99625288129815825</v>
      </c>
      <c r="Y4204" s="11">
        <f t="shared" si="526"/>
        <v>1</v>
      </c>
      <c r="Z4204" s="1">
        <f t="shared" si="527"/>
        <v>1</v>
      </c>
    </row>
    <row r="4205" spans="1:26" x14ac:dyDescent="0.2">
      <c r="A4205" s="1" t="s">
        <v>4228</v>
      </c>
      <c r="B4205" s="1">
        <v>1</v>
      </c>
      <c r="C4205" s="2">
        <v>41551</v>
      </c>
      <c r="D4205" s="2">
        <v>41551</v>
      </c>
      <c r="E4205" s="2">
        <v>41551</v>
      </c>
      <c r="F4205" s="1">
        <v>36</v>
      </c>
      <c r="G4205" s="1">
        <v>11.11111111</v>
      </c>
      <c r="H4205" s="1">
        <v>0</v>
      </c>
      <c r="I4205" s="1">
        <v>40.020000000000003</v>
      </c>
      <c r="J4205" s="1">
        <v>0</v>
      </c>
      <c r="K4205" s="1">
        <v>1</v>
      </c>
      <c r="L4205" s="1">
        <v>0</v>
      </c>
      <c r="M4205" s="1">
        <v>0</v>
      </c>
      <c r="N4205" s="1">
        <v>0</v>
      </c>
      <c r="O4205" s="1" t="s">
        <v>25</v>
      </c>
      <c r="P4205" s="1" t="s">
        <v>27</v>
      </c>
      <c r="Q4205" s="10">
        <f>F4205*Part1Out!C$76+'relay test.csv'!H4205*Part1Out!C$77+'relay test.csv'!I4205*Part1Out!C$78+'relay test.csv'!J4205*Part1Out!C$79+'relay test.csv'!K4205*Part1Out!C$80+'relay test.csv'!L4205*Part1Out!C$81+'relay test.csv'!M4205*Part1Out!C$82</f>
        <v>7.9816857138047919</v>
      </c>
      <c r="R4205" s="11">
        <f t="shared" si="520"/>
        <v>2926.8607574715866</v>
      </c>
      <c r="S4205" s="12">
        <f t="shared" si="521"/>
        <v>0.99965845370294737</v>
      </c>
      <c r="T4205" s="11">
        <f t="shared" si="522"/>
        <v>1</v>
      </c>
      <c r="U4205" s="11">
        <f t="shared" si="523"/>
        <v>1</v>
      </c>
      <c r="V4205" s="72">
        <f>Q4205+Part1Out!C$75</f>
        <v>5.446882124722551</v>
      </c>
      <c r="W4205" s="1">
        <f t="shared" si="524"/>
        <v>232.03358513976508</v>
      </c>
      <c r="X4205" s="12">
        <f t="shared" si="525"/>
        <v>0.9957087730534625</v>
      </c>
      <c r="Y4205" s="11">
        <f t="shared" si="526"/>
        <v>1</v>
      </c>
      <c r="Z4205" s="1">
        <f t="shared" si="527"/>
        <v>1</v>
      </c>
    </row>
    <row r="4206" spans="1:26" x14ac:dyDescent="0.2">
      <c r="A4206" s="1" t="s">
        <v>4229</v>
      </c>
      <c r="B4206" s="1">
        <v>1</v>
      </c>
      <c r="C4206" s="2">
        <v>41536</v>
      </c>
      <c r="D4206" s="2">
        <v>41551</v>
      </c>
      <c r="E4206" s="2">
        <v>41551</v>
      </c>
      <c r="F4206" s="1">
        <v>36</v>
      </c>
      <c r="G4206" s="1">
        <v>19.444444440000002</v>
      </c>
      <c r="H4206" s="1">
        <v>8.3333333330000006</v>
      </c>
      <c r="I4206" s="1">
        <v>48.22</v>
      </c>
      <c r="J4206" s="1">
        <v>0</v>
      </c>
      <c r="K4206" s="1">
        <v>1</v>
      </c>
      <c r="L4206" s="1">
        <v>0</v>
      </c>
      <c r="M4206" s="1">
        <v>0</v>
      </c>
      <c r="N4206" s="1">
        <v>0</v>
      </c>
      <c r="O4206" s="1" t="s">
        <v>31</v>
      </c>
      <c r="P4206" s="1" t="s">
        <v>27</v>
      </c>
      <c r="Q4206" s="10">
        <f>F4206*Part1Out!C$76+'relay test.csv'!H4206*Part1Out!C$77+'relay test.csv'!I4206*Part1Out!C$78+'relay test.csv'!J4206*Part1Out!C$79+'relay test.csv'!K4206*Part1Out!C$80+'relay test.csv'!L4206*Part1Out!C$81+'relay test.csv'!M4206*Part1Out!C$82</f>
        <v>8.1125165846906881</v>
      </c>
      <c r="R4206" s="11">
        <f t="shared" si="520"/>
        <v>3335.9627077718428</v>
      </c>
      <c r="S4206" s="12">
        <f t="shared" si="521"/>
        <v>0.99970032628843264</v>
      </c>
      <c r="T4206" s="11">
        <f t="shared" si="522"/>
        <v>1</v>
      </c>
      <c r="U4206" s="11">
        <f t="shared" si="523"/>
        <v>1</v>
      </c>
      <c r="V4206" s="72">
        <f>Q4206+Part1Out!C$75</f>
        <v>5.5777129956084472</v>
      </c>
      <c r="W4206" s="1">
        <f t="shared" si="524"/>
        <v>264.46607854537592</v>
      </c>
      <c r="X4206" s="12">
        <f t="shared" si="525"/>
        <v>0.99623304037382288</v>
      </c>
      <c r="Y4206" s="11">
        <f t="shared" si="526"/>
        <v>1</v>
      </c>
      <c r="Z4206" s="1">
        <f t="shared" si="527"/>
        <v>1</v>
      </c>
    </row>
    <row r="4207" spans="1:26" x14ac:dyDescent="0.2">
      <c r="A4207" s="1" t="s">
        <v>4230</v>
      </c>
      <c r="B4207" s="1">
        <v>1</v>
      </c>
      <c r="C4207" s="2">
        <v>41549</v>
      </c>
      <c r="D4207" s="2">
        <v>41554</v>
      </c>
      <c r="E4207" s="2">
        <v>41554</v>
      </c>
      <c r="F4207" s="1">
        <v>34</v>
      </c>
      <c r="G4207" s="1">
        <v>0</v>
      </c>
      <c r="H4207" s="1">
        <v>0</v>
      </c>
      <c r="I4207" s="1">
        <v>40.25</v>
      </c>
      <c r="J4207" s="1">
        <v>0</v>
      </c>
      <c r="K4207" s="1">
        <v>1</v>
      </c>
      <c r="L4207" s="1">
        <v>1</v>
      </c>
      <c r="M4207" s="1">
        <v>0</v>
      </c>
      <c r="N4207" s="1">
        <v>0</v>
      </c>
      <c r="O4207" s="1" t="s">
        <v>29</v>
      </c>
      <c r="P4207" s="1" t="s">
        <v>27</v>
      </c>
      <c r="Q4207" s="10">
        <f>F4207*Part1Out!C$76+'relay test.csv'!H4207*Part1Out!C$77+'relay test.csv'!I4207*Part1Out!C$78+'relay test.csv'!J4207*Part1Out!C$79+'relay test.csv'!K4207*Part1Out!C$80+'relay test.csv'!L4207*Part1Out!C$81+'relay test.csv'!M4207*Part1Out!C$82</f>
        <v>8.3280774875555412</v>
      </c>
      <c r="R4207" s="11">
        <f t="shared" si="520"/>
        <v>4138.4536707040543</v>
      </c>
      <c r="S4207" s="12">
        <f t="shared" si="521"/>
        <v>0.999758422226808</v>
      </c>
      <c r="T4207" s="11">
        <f t="shared" si="522"/>
        <v>1</v>
      </c>
      <c r="U4207" s="11">
        <f t="shared" si="523"/>
        <v>1</v>
      </c>
      <c r="V4207" s="72">
        <f>Q4207+Part1Out!C$75</f>
        <v>5.7932738984733003</v>
      </c>
      <c r="W4207" s="1">
        <f t="shared" si="524"/>
        <v>328.08538626136004</v>
      </c>
      <c r="X4207" s="12">
        <f t="shared" si="525"/>
        <v>0.99696127497072817</v>
      </c>
      <c r="Y4207" s="11">
        <f t="shared" si="526"/>
        <v>1</v>
      </c>
      <c r="Z4207" s="1">
        <f t="shared" si="527"/>
        <v>1</v>
      </c>
    </row>
    <row r="4208" spans="1:26" x14ac:dyDescent="0.2">
      <c r="A4208" s="1" t="s">
        <v>4231</v>
      </c>
      <c r="B4208" s="1">
        <v>1</v>
      </c>
      <c r="C4208" s="2">
        <v>41551</v>
      </c>
      <c r="D4208" s="2">
        <v>41551</v>
      </c>
      <c r="E4208" s="2">
        <v>41551</v>
      </c>
      <c r="F4208" s="1">
        <v>39</v>
      </c>
      <c r="G4208" s="1">
        <v>7.692307692</v>
      </c>
      <c r="H4208" s="1">
        <v>2.5641025640000001</v>
      </c>
      <c r="I4208" s="1">
        <v>40.020000000000003</v>
      </c>
      <c r="J4208" s="1">
        <v>0</v>
      </c>
      <c r="K4208" s="1">
        <v>1</v>
      </c>
      <c r="L4208" s="1">
        <v>0</v>
      </c>
      <c r="M4208" s="1">
        <v>0</v>
      </c>
      <c r="N4208" s="1">
        <v>0</v>
      </c>
      <c r="O4208" s="1" t="s">
        <v>25</v>
      </c>
      <c r="P4208" s="1" t="s">
        <v>27</v>
      </c>
      <c r="Q4208" s="10">
        <f>F4208*Part1Out!C$76+'relay test.csv'!H4208*Part1Out!C$77+'relay test.csv'!I4208*Part1Out!C$78+'relay test.csv'!J4208*Part1Out!C$79+'relay test.csv'!K4208*Part1Out!C$80+'relay test.csv'!L4208*Part1Out!C$81+'relay test.csv'!M4208*Part1Out!C$82</f>
        <v>8.6641521130303136</v>
      </c>
      <c r="R4208" s="11">
        <f t="shared" si="520"/>
        <v>5791.5319034801751</v>
      </c>
      <c r="S4208" s="12">
        <f t="shared" si="521"/>
        <v>0.99982736392018845</v>
      </c>
      <c r="T4208" s="11">
        <f t="shared" si="522"/>
        <v>1</v>
      </c>
      <c r="U4208" s="11">
        <f t="shared" si="523"/>
        <v>1</v>
      </c>
      <c r="V4208" s="72">
        <f>Q4208+Part1Out!C$75</f>
        <v>6.1293485239480727</v>
      </c>
      <c r="W4208" s="1">
        <f t="shared" si="524"/>
        <v>459.13694649988093</v>
      </c>
      <c r="X4208" s="12">
        <f t="shared" si="525"/>
        <v>0.99782673395908172</v>
      </c>
      <c r="Y4208" s="11">
        <f t="shared" si="526"/>
        <v>1</v>
      </c>
      <c r="Z4208" s="1">
        <f t="shared" si="527"/>
        <v>1</v>
      </c>
    </row>
    <row r="4209" spans="1:26" x14ac:dyDescent="0.2">
      <c r="A4209" s="1" t="s">
        <v>4232</v>
      </c>
      <c r="B4209" s="1">
        <v>1</v>
      </c>
      <c r="C4209" s="2">
        <v>41551</v>
      </c>
      <c r="D4209" s="2">
        <v>41551</v>
      </c>
      <c r="E4209" s="2">
        <v>41551</v>
      </c>
      <c r="F4209" s="1">
        <v>34</v>
      </c>
      <c r="G4209" s="1">
        <v>26.470588240000001</v>
      </c>
      <c r="H4209" s="1">
        <v>5.8823529409999997</v>
      </c>
      <c r="I4209" s="1">
        <v>40.020000000000003</v>
      </c>
      <c r="J4209" s="1">
        <v>0</v>
      </c>
      <c r="K4209" s="1">
        <v>1</v>
      </c>
      <c r="L4209" s="1">
        <v>0</v>
      </c>
      <c r="M4209" s="1">
        <v>0</v>
      </c>
      <c r="N4209" s="1">
        <v>0</v>
      </c>
      <c r="O4209" s="1" t="s">
        <v>25</v>
      </c>
      <c r="P4209" s="1" t="s">
        <v>23</v>
      </c>
      <c r="Q4209" s="10">
        <f>F4209*Part1Out!C$76+'relay test.csv'!H4209*Part1Out!C$77+'relay test.csv'!I4209*Part1Out!C$78+'relay test.csv'!J4209*Part1Out!C$79+'relay test.csv'!K4209*Part1Out!C$80+'relay test.csv'!L4209*Part1Out!C$81+'relay test.csv'!M4209*Part1Out!C$82</f>
        <v>7.672472664191063</v>
      </c>
      <c r="R4209" s="11">
        <f t="shared" si="520"/>
        <v>2148.3871228722173</v>
      </c>
      <c r="S4209" s="12">
        <f t="shared" si="521"/>
        <v>0.99953475109748324</v>
      </c>
      <c r="T4209" s="11">
        <f t="shared" si="522"/>
        <v>1</v>
      </c>
      <c r="U4209" s="11">
        <f t="shared" si="523"/>
        <v>1</v>
      </c>
      <c r="V4209" s="72">
        <f>Q4209+Part1Out!C$75</f>
        <v>5.1376690751088221</v>
      </c>
      <c r="W4209" s="1">
        <f t="shared" si="524"/>
        <v>170.31830609488259</v>
      </c>
      <c r="X4209" s="12">
        <f t="shared" si="525"/>
        <v>0.99416291216744712</v>
      </c>
      <c r="Y4209" s="11">
        <f t="shared" si="526"/>
        <v>1</v>
      </c>
      <c r="Z4209" s="1">
        <f t="shared" si="527"/>
        <v>1</v>
      </c>
    </row>
    <row r="4210" spans="1:26" x14ac:dyDescent="0.2">
      <c r="A4210" s="1" t="s">
        <v>4233</v>
      </c>
      <c r="B4210" s="1">
        <v>1</v>
      </c>
      <c r="C4210" s="2">
        <v>41551</v>
      </c>
      <c r="D4210" s="2">
        <v>41551</v>
      </c>
      <c r="E4210" s="2">
        <v>41551</v>
      </c>
      <c r="F4210" s="1">
        <v>20</v>
      </c>
      <c r="G4210" s="1">
        <v>75</v>
      </c>
      <c r="H4210" s="1">
        <v>0</v>
      </c>
      <c r="I4210" s="1">
        <v>40</v>
      </c>
      <c r="J4210" s="1">
        <v>0</v>
      </c>
      <c r="K4210" s="1">
        <v>1</v>
      </c>
      <c r="L4210" s="1">
        <v>0</v>
      </c>
      <c r="M4210" s="1">
        <v>0</v>
      </c>
      <c r="N4210" s="1">
        <v>0</v>
      </c>
      <c r="O4210" s="1" t="s">
        <v>25</v>
      </c>
      <c r="P4210" s="1" t="s">
        <v>62</v>
      </c>
      <c r="Q4210" s="10">
        <f>F4210*Part1Out!C$76+'relay test.csv'!H4210*Part1Out!C$77+'relay test.csv'!I4210*Part1Out!C$78+'relay test.csv'!J4210*Part1Out!C$79+'relay test.csv'!K4210*Part1Out!C$80+'relay test.csv'!L4210*Part1Out!C$81+'relay test.csv'!M4210*Part1Out!C$82</f>
        <v>4.6045053252040882</v>
      </c>
      <c r="R4210" s="11">
        <f t="shared" si="520"/>
        <v>99.933536018695349</v>
      </c>
      <c r="S4210" s="12">
        <f t="shared" si="521"/>
        <v>0.99009249017279277</v>
      </c>
      <c r="T4210" s="11">
        <f t="shared" si="522"/>
        <v>1</v>
      </c>
      <c r="U4210" s="11">
        <f t="shared" si="523"/>
        <v>1</v>
      </c>
      <c r="V4210" s="72">
        <f>Q4210+Part1Out!C$75</f>
        <v>2.0697017361218473</v>
      </c>
      <c r="W4210" s="1">
        <f t="shared" si="524"/>
        <v>7.9224597818390858</v>
      </c>
      <c r="X4210" s="12">
        <f t="shared" si="525"/>
        <v>0.88792328299025614</v>
      </c>
      <c r="Y4210" s="11">
        <f t="shared" si="526"/>
        <v>1</v>
      </c>
      <c r="Z4210" s="1">
        <f t="shared" si="527"/>
        <v>1</v>
      </c>
    </row>
    <row r="4211" spans="1:26" x14ac:dyDescent="0.2">
      <c r="A4211" s="1" t="s">
        <v>4234</v>
      </c>
      <c r="B4211" s="1">
        <v>1</v>
      </c>
      <c r="C4211" s="2">
        <v>41551</v>
      </c>
      <c r="D4211" s="2">
        <v>41551</v>
      </c>
      <c r="E4211" s="2">
        <v>41551</v>
      </c>
      <c r="F4211" s="1">
        <v>33</v>
      </c>
      <c r="G4211" s="1">
        <v>12.121212119999999</v>
      </c>
      <c r="H4211" s="1">
        <v>6.0606060609999997</v>
      </c>
      <c r="I4211" s="1">
        <v>79.52</v>
      </c>
      <c r="J4211" s="1">
        <v>0</v>
      </c>
      <c r="K4211" s="1">
        <v>1</v>
      </c>
      <c r="L4211" s="1">
        <v>0</v>
      </c>
      <c r="M4211" s="1">
        <v>0</v>
      </c>
      <c r="N4211" s="1">
        <v>0</v>
      </c>
      <c r="O4211" s="1" t="s">
        <v>25</v>
      </c>
      <c r="P4211" s="1" t="s">
        <v>23</v>
      </c>
      <c r="Q4211" s="10">
        <f>F4211*Part1Out!C$76+'relay test.csv'!H4211*Part1Out!C$77+'relay test.csv'!I4211*Part1Out!C$78+'relay test.csv'!J4211*Part1Out!C$79+'relay test.csv'!K4211*Part1Out!C$80+'relay test.csv'!L4211*Part1Out!C$81+'relay test.csv'!M4211*Part1Out!C$82</f>
        <v>7.3242920150782247</v>
      </c>
      <c r="R4211" s="11">
        <f t="shared" si="520"/>
        <v>1516.6997179254849</v>
      </c>
      <c r="S4211" s="12">
        <f t="shared" si="521"/>
        <v>0.99934110813345423</v>
      </c>
      <c r="T4211" s="11">
        <f t="shared" si="522"/>
        <v>1</v>
      </c>
      <c r="U4211" s="11">
        <f t="shared" si="523"/>
        <v>1</v>
      </c>
      <c r="V4211" s="72">
        <f>Q4211+Part1Out!C$75</f>
        <v>4.7894884259959838</v>
      </c>
      <c r="W4211" s="1">
        <f t="shared" si="524"/>
        <v>120.23984134958874</v>
      </c>
      <c r="X4211" s="12">
        <f t="shared" si="525"/>
        <v>0.99175188627048305</v>
      </c>
      <c r="Y4211" s="11">
        <f t="shared" si="526"/>
        <v>1</v>
      </c>
      <c r="Z4211" s="1">
        <f t="shared" si="527"/>
        <v>1</v>
      </c>
    </row>
    <row r="4212" spans="1:26" x14ac:dyDescent="0.2">
      <c r="A4212" s="1" t="s">
        <v>4235</v>
      </c>
      <c r="B4212" s="1">
        <v>1</v>
      </c>
      <c r="C4212" s="2">
        <v>41550</v>
      </c>
      <c r="D4212" s="2">
        <v>41551</v>
      </c>
      <c r="E4212" s="2">
        <v>41581</v>
      </c>
      <c r="F4212" s="1">
        <v>48</v>
      </c>
      <c r="G4212" s="1">
        <v>6.25</v>
      </c>
      <c r="H4212" s="1">
        <v>4.1666666670000003</v>
      </c>
      <c r="I4212" s="1">
        <v>77.040000000000006</v>
      </c>
      <c r="J4212" s="1">
        <v>6.6666666666666693E-2</v>
      </c>
      <c r="K4212" s="1">
        <v>1</v>
      </c>
      <c r="L4212" s="1">
        <v>0</v>
      </c>
      <c r="M4212" s="1">
        <v>0</v>
      </c>
      <c r="N4212" s="1">
        <v>0</v>
      </c>
      <c r="O4212" s="1" t="s">
        <v>25</v>
      </c>
      <c r="P4212" s="1" t="s">
        <v>23</v>
      </c>
      <c r="Q4212" s="10">
        <f>F4212*Part1Out!C$76+'relay test.csv'!H4212*Part1Out!C$77+'relay test.csv'!I4212*Part1Out!C$78+'relay test.csv'!J4212*Part1Out!C$79+'relay test.csv'!K4212*Part1Out!C$80+'relay test.csv'!L4212*Part1Out!C$81+'relay test.csv'!M4212*Part1Out!C$82</f>
        <v>10.422427977503945</v>
      </c>
      <c r="R4212" s="11">
        <f t="shared" si="520"/>
        <v>33604.92718140033</v>
      </c>
      <c r="S4212" s="12">
        <f t="shared" si="521"/>
        <v>0.9999702433444374</v>
      </c>
      <c r="T4212" s="11">
        <f t="shared" si="522"/>
        <v>1</v>
      </c>
      <c r="U4212" s="11">
        <f t="shared" si="523"/>
        <v>1</v>
      </c>
      <c r="V4212" s="72">
        <f>Q4212+Part1Out!C$75</f>
        <v>7.8876243884217043</v>
      </c>
      <c r="W4212" s="1">
        <f t="shared" si="524"/>
        <v>2664.1075125818502</v>
      </c>
      <c r="X4212" s="12">
        <f t="shared" si="525"/>
        <v>0.9996247806156866</v>
      </c>
      <c r="Y4212" s="11">
        <f t="shared" si="526"/>
        <v>1</v>
      </c>
      <c r="Z4212" s="1">
        <f t="shared" si="527"/>
        <v>1</v>
      </c>
    </row>
    <row r="4213" spans="1:26" x14ac:dyDescent="0.2">
      <c r="A4213" s="1" t="s">
        <v>4236</v>
      </c>
      <c r="B4213" s="1">
        <v>1</v>
      </c>
      <c r="C4213" s="2">
        <v>41551</v>
      </c>
      <c r="D4213" s="2">
        <v>41551</v>
      </c>
      <c r="E4213" s="2">
        <v>41551</v>
      </c>
      <c r="F4213" s="1">
        <v>35</v>
      </c>
      <c r="G4213" s="1">
        <v>22.85714286</v>
      </c>
      <c r="H4213" s="1">
        <v>2.8571428569999999</v>
      </c>
      <c r="I4213" s="1">
        <v>40.020000000000003</v>
      </c>
      <c r="J4213" s="1">
        <v>0</v>
      </c>
      <c r="K4213" s="1">
        <v>1</v>
      </c>
      <c r="L4213" s="1">
        <v>0</v>
      </c>
      <c r="M4213" s="1">
        <v>0</v>
      </c>
      <c r="N4213" s="1">
        <v>0</v>
      </c>
      <c r="O4213" s="1" t="s">
        <v>25</v>
      </c>
      <c r="P4213" s="1" t="s">
        <v>27</v>
      </c>
      <c r="Q4213" s="10">
        <f>F4213*Part1Out!C$76+'relay test.csv'!H4213*Part1Out!C$77+'relay test.csv'!I4213*Part1Out!C$78+'relay test.csv'!J4213*Part1Out!C$79+'relay test.csv'!K4213*Part1Out!C$80+'relay test.csv'!L4213*Part1Out!C$81+'relay test.csv'!M4213*Part1Out!C$82</f>
        <v>7.8254657119547462</v>
      </c>
      <c r="R4213" s="11">
        <f t="shared" si="520"/>
        <v>2503.5517733778529</v>
      </c>
      <c r="S4213" s="12">
        <f t="shared" si="521"/>
        <v>0.99960072696015734</v>
      </c>
      <c r="T4213" s="11">
        <f t="shared" si="522"/>
        <v>1</v>
      </c>
      <c r="U4213" s="11">
        <f t="shared" si="523"/>
        <v>1</v>
      </c>
      <c r="V4213" s="72">
        <f>Q4213+Part1Out!C$75</f>
        <v>5.2906621228725053</v>
      </c>
      <c r="W4213" s="1">
        <f t="shared" si="524"/>
        <v>198.47479661509632</v>
      </c>
      <c r="X4213" s="12">
        <f t="shared" si="525"/>
        <v>0.99498683534476995</v>
      </c>
      <c r="Y4213" s="11">
        <f t="shared" si="526"/>
        <v>1</v>
      </c>
      <c r="Z4213" s="1">
        <f t="shared" si="527"/>
        <v>1</v>
      </c>
    </row>
    <row r="4214" spans="1:26" x14ac:dyDescent="0.2">
      <c r="A4214" s="1" t="s">
        <v>4237</v>
      </c>
      <c r="B4214" s="1">
        <v>1</v>
      </c>
      <c r="C4214" s="2">
        <v>41551</v>
      </c>
      <c r="D4214" s="2">
        <v>41551</v>
      </c>
      <c r="E4214" s="2">
        <v>41560</v>
      </c>
      <c r="F4214" s="1">
        <v>34</v>
      </c>
      <c r="G4214" s="1">
        <v>5.8823529409999997</v>
      </c>
      <c r="H4214" s="1">
        <v>0</v>
      </c>
      <c r="I4214" s="1">
        <v>38.46</v>
      </c>
      <c r="J4214" s="1">
        <v>0.22222222222222199</v>
      </c>
      <c r="K4214" s="1">
        <v>1</v>
      </c>
      <c r="L4214" s="1">
        <v>1</v>
      </c>
      <c r="M4214" s="1">
        <v>0</v>
      </c>
      <c r="N4214" s="1">
        <v>0</v>
      </c>
      <c r="O4214" s="1" t="s">
        <v>25</v>
      </c>
      <c r="P4214" s="1" t="s">
        <v>23</v>
      </c>
      <c r="Q4214" s="10">
        <f>F4214*Part1Out!C$76+'relay test.csv'!H4214*Part1Out!C$77+'relay test.csv'!I4214*Part1Out!C$78+'relay test.csv'!J4214*Part1Out!C$79+'relay test.csv'!K4214*Part1Out!C$80+'relay test.csv'!L4214*Part1Out!C$81+'relay test.csv'!M4214*Part1Out!C$82</f>
        <v>8.199459449185369</v>
      </c>
      <c r="R4214" s="11">
        <f t="shared" si="520"/>
        <v>3638.9827205159331</v>
      </c>
      <c r="S4214" s="12">
        <f t="shared" si="521"/>
        <v>0.99972527342111717</v>
      </c>
      <c r="T4214" s="11">
        <f t="shared" si="522"/>
        <v>1</v>
      </c>
      <c r="U4214" s="11">
        <f t="shared" si="523"/>
        <v>1</v>
      </c>
      <c r="V4214" s="72">
        <f>Q4214+Part1Out!C$75</f>
        <v>5.664655860103128</v>
      </c>
      <c r="W4214" s="1">
        <f t="shared" si="524"/>
        <v>288.48868356565976</v>
      </c>
      <c r="X4214" s="12">
        <f t="shared" si="525"/>
        <v>0.99654563353674863</v>
      </c>
      <c r="Y4214" s="11">
        <f t="shared" si="526"/>
        <v>1</v>
      </c>
      <c r="Z4214" s="1">
        <f t="shared" si="527"/>
        <v>1</v>
      </c>
    </row>
    <row r="4215" spans="1:26" x14ac:dyDescent="0.2">
      <c r="A4215" s="1" t="s">
        <v>4238</v>
      </c>
      <c r="B4215" s="1">
        <v>1</v>
      </c>
      <c r="C4215" s="2">
        <v>41551</v>
      </c>
      <c r="D4215" s="2">
        <v>41551</v>
      </c>
      <c r="E4215" s="2">
        <v>41551</v>
      </c>
      <c r="F4215" s="1">
        <v>35</v>
      </c>
      <c r="G4215" s="1">
        <v>11.42857143</v>
      </c>
      <c r="H4215" s="1">
        <v>2.8571428569999999</v>
      </c>
      <c r="I4215" s="1">
        <v>45.91</v>
      </c>
      <c r="J4215" s="1">
        <v>0</v>
      </c>
      <c r="K4215" s="1">
        <v>1</v>
      </c>
      <c r="L4215" s="1">
        <v>0</v>
      </c>
      <c r="M4215" s="1">
        <v>0</v>
      </c>
      <c r="N4215" s="1">
        <v>0</v>
      </c>
      <c r="O4215" s="1" t="s">
        <v>29</v>
      </c>
      <c r="P4215" s="1" t="s">
        <v>23</v>
      </c>
      <c r="Q4215" s="10">
        <f>F4215*Part1Out!C$76+'relay test.csv'!H4215*Part1Out!C$77+'relay test.csv'!I4215*Part1Out!C$78+'relay test.csv'!J4215*Part1Out!C$79+'relay test.csv'!K4215*Part1Out!C$80+'relay test.csv'!L4215*Part1Out!C$81+'relay test.csv'!M4215*Part1Out!C$82</f>
        <v>7.8045114845021111</v>
      </c>
      <c r="R4215" s="11">
        <f t="shared" si="520"/>
        <v>2451.6375904026181</v>
      </c>
      <c r="S4215" s="12">
        <f t="shared" si="521"/>
        <v>0.99959227567745312</v>
      </c>
      <c r="T4215" s="11">
        <f t="shared" si="522"/>
        <v>1</v>
      </c>
      <c r="U4215" s="11">
        <f t="shared" si="523"/>
        <v>1</v>
      </c>
      <c r="V4215" s="72">
        <f>Q4215+Part1Out!C$75</f>
        <v>5.2697078954198702</v>
      </c>
      <c r="W4215" s="1">
        <f t="shared" si="524"/>
        <v>194.35918094578395</v>
      </c>
      <c r="X4215" s="12">
        <f t="shared" si="525"/>
        <v>0.99488122342057972</v>
      </c>
      <c r="Y4215" s="11">
        <f t="shared" si="526"/>
        <v>1</v>
      </c>
      <c r="Z4215" s="1">
        <f t="shared" si="527"/>
        <v>1</v>
      </c>
    </row>
    <row r="4216" spans="1:26" x14ac:dyDescent="0.2">
      <c r="A4216" s="1" t="s">
        <v>4239</v>
      </c>
      <c r="B4216" s="1">
        <v>1</v>
      </c>
      <c r="C4216" s="2">
        <v>41551</v>
      </c>
      <c r="D4216" s="2">
        <v>41551</v>
      </c>
      <c r="E4216" s="2">
        <v>41612</v>
      </c>
      <c r="F4216" s="1">
        <v>38</v>
      </c>
      <c r="G4216" s="1">
        <v>7.8947368420000004</v>
      </c>
      <c r="H4216" s="1">
        <v>5.263157895</v>
      </c>
      <c r="I4216" s="1">
        <v>93.23</v>
      </c>
      <c r="J4216" s="1">
        <v>3.2786885245901599E-2</v>
      </c>
      <c r="K4216" s="1">
        <v>1</v>
      </c>
      <c r="L4216" s="1">
        <v>0</v>
      </c>
      <c r="M4216" s="1">
        <v>0</v>
      </c>
      <c r="N4216" s="1">
        <v>0</v>
      </c>
      <c r="O4216" s="1" t="s">
        <v>22</v>
      </c>
      <c r="P4216" s="1" t="s">
        <v>62</v>
      </c>
      <c r="Q4216" s="10">
        <f>F4216*Part1Out!C$76+'relay test.csv'!H4216*Part1Out!C$77+'relay test.csv'!I4216*Part1Out!C$78+'relay test.csv'!J4216*Part1Out!C$79+'relay test.csv'!K4216*Part1Out!C$80+'relay test.csv'!L4216*Part1Out!C$81+'relay test.csv'!M4216*Part1Out!C$82</f>
        <v>8.2956812187009312</v>
      </c>
      <c r="R4216" s="11">
        <f t="shared" si="520"/>
        <v>4006.5316413898058</v>
      </c>
      <c r="S4216" s="12">
        <f t="shared" si="521"/>
        <v>0.99975046984291482</v>
      </c>
      <c r="T4216" s="11">
        <f t="shared" si="522"/>
        <v>1</v>
      </c>
      <c r="U4216" s="11">
        <f t="shared" si="523"/>
        <v>1</v>
      </c>
      <c r="V4216" s="72">
        <f>Q4216+Part1Out!C$75</f>
        <v>5.7608776296186903</v>
      </c>
      <c r="W4216" s="1">
        <f t="shared" si="524"/>
        <v>317.62696546270837</v>
      </c>
      <c r="X4216" s="12">
        <f t="shared" si="525"/>
        <v>0.99686153367921071</v>
      </c>
      <c r="Y4216" s="11">
        <f t="shared" si="526"/>
        <v>1</v>
      </c>
      <c r="Z4216" s="1">
        <f t="shared" si="527"/>
        <v>1</v>
      </c>
    </row>
    <row r="4217" spans="1:26" x14ac:dyDescent="0.2">
      <c r="A4217" s="1" t="s">
        <v>4240</v>
      </c>
      <c r="B4217" s="1">
        <v>1</v>
      </c>
      <c r="C4217" s="2">
        <v>41551</v>
      </c>
      <c r="D4217" s="2">
        <v>41551</v>
      </c>
      <c r="E4217" s="2">
        <v>41588</v>
      </c>
      <c r="F4217" s="1">
        <v>39</v>
      </c>
      <c r="G4217" s="1">
        <v>10.256410259999999</v>
      </c>
      <c r="H4217" s="1">
        <v>2.5641025640000001</v>
      </c>
      <c r="I4217" s="1">
        <v>42.68</v>
      </c>
      <c r="J4217" s="1">
        <v>5.4054054054054099E-2</v>
      </c>
      <c r="K4217" s="1">
        <v>1</v>
      </c>
      <c r="L4217" s="1">
        <v>0</v>
      </c>
      <c r="M4217" s="1">
        <v>0</v>
      </c>
      <c r="N4217" s="1">
        <v>0</v>
      </c>
      <c r="O4217" s="1" t="s">
        <v>25</v>
      </c>
      <c r="P4217" s="1" t="s">
        <v>27</v>
      </c>
      <c r="Q4217" s="10">
        <f>F4217*Part1Out!C$76+'relay test.csv'!H4217*Part1Out!C$77+'relay test.csv'!I4217*Part1Out!C$78+'relay test.csv'!J4217*Part1Out!C$79+'relay test.csv'!K4217*Part1Out!C$80+'relay test.csv'!L4217*Part1Out!C$81+'relay test.csv'!M4217*Part1Out!C$82</f>
        <v>8.6218544491742435</v>
      </c>
      <c r="R4217" s="11">
        <f t="shared" si="520"/>
        <v>5551.6721473556108</v>
      </c>
      <c r="S4217" s="12">
        <f t="shared" si="521"/>
        <v>0.99981990652906161</v>
      </c>
      <c r="T4217" s="11">
        <f t="shared" si="522"/>
        <v>1</v>
      </c>
      <c r="U4217" s="11">
        <f t="shared" si="523"/>
        <v>1</v>
      </c>
      <c r="V4217" s="72">
        <f>Q4217+Part1Out!C$75</f>
        <v>6.0870508600920026</v>
      </c>
      <c r="W4217" s="1">
        <f t="shared" si="524"/>
        <v>440.1215153755075</v>
      </c>
      <c r="X4217" s="12">
        <f t="shared" si="525"/>
        <v>0.99773305095048759</v>
      </c>
      <c r="Y4217" s="11">
        <f t="shared" si="526"/>
        <v>1</v>
      </c>
      <c r="Z4217" s="1">
        <f t="shared" si="527"/>
        <v>1</v>
      </c>
    </row>
    <row r="4218" spans="1:26" x14ac:dyDescent="0.2">
      <c r="A4218" s="1" t="s">
        <v>4241</v>
      </c>
      <c r="B4218" s="1">
        <v>1</v>
      </c>
      <c r="C4218" s="2">
        <v>41551</v>
      </c>
      <c r="D4218" s="2">
        <v>41551</v>
      </c>
      <c r="E4218" s="2">
        <v>41569</v>
      </c>
      <c r="F4218" s="1">
        <v>26</v>
      </c>
      <c r="G4218" s="1">
        <v>61.53846154</v>
      </c>
      <c r="H4218" s="1">
        <v>0</v>
      </c>
      <c r="I4218" s="1">
        <v>61.46</v>
      </c>
      <c r="J4218" s="1">
        <v>0.16666666666666699</v>
      </c>
      <c r="K4218" s="1">
        <v>1</v>
      </c>
      <c r="L4218" s="1">
        <v>0</v>
      </c>
      <c r="M4218" s="1">
        <v>0</v>
      </c>
      <c r="N4218" s="1">
        <v>0</v>
      </c>
      <c r="O4218" s="1" t="s">
        <v>29</v>
      </c>
      <c r="P4218" s="1" t="s">
        <v>62</v>
      </c>
      <c r="Q4218" s="10">
        <f>F4218*Part1Out!C$76+'relay test.csv'!H4218*Part1Out!C$77+'relay test.csv'!I4218*Part1Out!C$78+'relay test.csv'!J4218*Part1Out!C$79+'relay test.csv'!K4218*Part1Out!C$80+'relay test.csv'!L4218*Part1Out!C$81+'relay test.csv'!M4218*Part1Out!C$82</f>
        <v>5.6933890915943683</v>
      </c>
      <c r="R4218" s="11">
        <f t="shared" si="520"/>
        <v>296.89813245281346</v>
      </c>
      <c r="S4218" s="12">
        <f t="shared" si="521"/>
        <v>0.99664314780436436</v>
      </c>
      <c r="T4218" s="11">
        <f t="shared" si="522"/>
        <v>1</v>
      </c>
      <c r="U4218" s="11">
        <f t="shared" si="523"/>
        <v>1</v>
      </c>
      <c r="V4218" s="72">
        <f>Q4218+Part1Out!C$75</f>
        <v>3.1585855025121274</v>
      </c>
      <c r="W4218" s="1">
        <f t="shared" si="524"/>
        <v>23.537278949285959</v>
      </c>
      <c r="X4218" s="12">
        <f t="shared" si="525"/>
        <v>0.95924568481832007</v>
      </c>
      <c r="Y4218" s="11">
        <f t="shared" si="526"/>
        <v>1</v>
      </c>
      <c r="Z4218" s="1">
        <f t="shared" si="527"/>
        <v>1</v>
      </c>
    </row>
    <row r="4219" spans="1:26" x14ac:dyDescent="0.2">
      <c r="A4219" s="1" t="s">
        <v>4242</v>
      </c>
      <c r="B4219" s="1">
        <v>1</v>
      </c>
      <c r="C4219" s="2">
        <v>41551</v>
      </c>
      <c r="D4219" s="2">
        <v>41551</v>
      </c>
      <c r="E4219" s="2">
        <v>41569</v>
      </c>
      <c r="F4219" s="1">
        <v>33</v>
      </c>
      <c r="G4219" s="1">
        <v>33.333333330000002</v>
      </c>
      <c r="H4219" s="1">
        <v>6.0606060609999997</v>
      </c>
      <c r="I4219" s="1">
        <v>53.75</v>
      </c>
      <c r="J4219" s="1">
        <v>0.11111111111111099</v>
      </c>
      <c r="K4219" s="1">
        <v>1</v>
      </c>
      <c r="L4219" s="1">
        <v>0</v>
      </c>
      <c r="M4219" s="1">
        <v>0</v>
      </c>
      <c r="N4219" s="1">
        <v>0</v>
      </c>
      <c r="O4219" s="1" t="s">
        <v>25</v>
      </c>
      <c r="P4219" s="1" t="s">
        <v>62</v>
      </c>
      <c r="Q4219" s="10">
        <f>F4219*Part1Out!C$76+'relay test.csv'!H4219*Part1Out!C$77+'relay test.csv'!I4219*Part1Out!C$78+'relay test.csv'!J4219*Part1Out!C$79+'relay test.csv'!K4219*Part1Out!C$80+'relay test.csv'!L4219*Part1Out!C$81+'relay test.csv'!M4219*Part1Out!C$82</f>
        <v>7.3484781415441223</v>
      </c>
      <c r="R4219" s="11">
        <f t="shared" si="520"/>
        <v>1553.8300181953587</v>
      </c>
      <c r="S4219" s="12">
        <f t="shared" si="521"/>
        <v>0.99935684287780813</v>
      </c>
      <c r="T4219" s="11">
        <f t="shared" si="522"/>
        <v>1</v>
      </c>
      <c r="U4219" s="11">
        <f t="shared" si="523"/>
        <v>1</v>
      </c>
      <c r="V4219" s="72">
        <f>Q4219+Part1Out!C$75</f>
        <v>4.8136745524618814</v>
      </c>
      <c r="W4219" s="1">
        <f t="shared" si="524"/>
        <v>123.18343088214218</v>
      </c>
      <c r="X4219" s="12">
        <f t="shared" si="525"/>
        <v>0.9919473959376347</v>
      </c>
      <c r="Y4219" s="11">
        <f t="shared" si="526"/>
        <v>1</v>
      </c>
      <c r="Z4219" s="1">
        <f t="shared" si="527"/>
        <v>1</v>
      </c>
    </row>
    <row r="4220" spans="1:26" x14ac:dyDescent="0.2">
      <c r="A4220" s="1" t="s">
        <v>4243</v>
      </c>
      <c r="B4220" s="1">
        <v>1</v>
      </c>
      <c r="C4220" s="2">
        <v>41551</v>
      </c>
      <c r="D4220" s="2">
        <v>41602</v>
      </c>
      <c r="E4220" s="2">
        <v>41602</v>
      </c>
      <c r="F4220" s="1">
        <v>45</v>
      </c>
      <c r="G4220" s="1">
        <v>4.4444444440000002</v>
      </c>
      <c r="H4220" s="1">
        <v>4.4444444440000002</v>
      </c>
      <c r="I4220" s="1">
        <v>95.86</v>
      </c>
      <c r="J4220" s="1">
        <v>0</v>
      </c>
      <c r="K4220" s="1">
        <v>1</v>
      </c>
      <c r="L4220" s="1">
        <v>0</v>
      </c>
      <c r="M4220" s="1">
        <v>0</v>
      </c>
      <c r="N4220" s="1">
        <v>0</v>
      </c>
      <c r="O4220" s="1" t="s">
        <v>29</v>
      </c>
      <c r="P4220" s="1" t="s">
        <v>62</v>
      </c>
      <c r="Q4220" s="10">
        <f>F4220*Part1Out!C$76+'relay test.csv'!H4220*Part1Out!C$77+'relay test.csv'!I4220*Part1Out!C$78+'relay test.csv'!J4220*Part1Out!C$79+'relay test.csv'!K4220*Part1Out!C$80+'relay test.csv'!L4220*Part1Out!C$81+'relay test.csv'!M4220*Part1Out!C$82</f>
        <v>9.7680686758068322</v>
      </c>
      <c r="R4220" s="11">
        <f t="shared" si="520"/>
        <v>17467.0001812802</v>
      </c>
      <c r="S4220" s="12">
        <f t="shared" si="521"/>
        <v>0.99994275246223829</v>
      </c>
      <c r="T4220" s="11">
        <f t="shared" si="522"/>
        <v>1</v>
      </c>
      <c r="U4220" s="11">
        <f t="shared" si="523"/>
        <v>1</v>
      </c>
      <c r="V4220" s="72">
        <f>Q4220+Part1Out!C$75</f>
        <v>7.2332650867245913</v>
      </c>
      <c r="W4220" s="1">
        <f t="shared" si="524"/>
        <v>1384.7364154079396</v>
      </c>
      <c r="X4220" s="12">
        <f t="shared" si="525"/>
        <v>0.99927836203993703</v>
      </c>
      <c r="Y4220" s="11">
        <f t="shared" si="526"/>
        <v>1</v>
      </c>
      <c r="Z4220" s="1">
        <f t="shared" si="527"/>
        <v>1</v>
      </c>
    </row>
    <row r="4221" spans="1:26" x14ac:dyDescent="0.2">
      <c r="A4221" s="1" t="s">
        <v>4244</v>
      </c>
      <c r="B4221" s="1">
        <v>1</v>
      </c>
      <c r="C4221" s="2">
        <v>41551</v>
      </c>
      <c r="D4221" s="2">
        <v>41551</v>
      </c>
      <c r="E4221" s="2">
        <v>41551</v>
      </c>
      <c r="F4221" s="1">
        <v>34</v>
      </c>
      <c r="G4221" s="1">
        <v>5.8823529409999997</v>
      </c>
      <c r="H4221" s="1">
        <v>0</v>
      </c>
      <c r="I4221" s="1">
        <v>40.020000000000003</v>
      </c>
      <c r="J4221" s="1">
        <v>0</v>
      </c>
      <c r="K4221" s="1">
        <v>1</v>
      </c>
      <c r="L4221" s="1">
        <v>0</v>
      </c>
      <c r="M4221" s="1">
        <v>0</v>
      </c>
      <c r="N4221" s="1">
        <v>0</v>
      </c>
      <c r="O4221" s="1" t="s">
        <v>35</v>
      </c>
      <c r="P4221" s="1" t="s">
        <v>27</v>
      </c>
      <c r="Q4221" s="10">
        <f>F4221*Part1Out!C$76+'relay test.csv'!H4221*Part1Out!C$77+'relay test.csv'!I4221*Part1Out!C$78+'relay test.csv'!J4221*Part1Out!C$79+'relay test.csv'!K4221*Part1Out!C$80+'relay test.csv'!L4221*Part1Out!C$81+'relay test.csv'!M4221*Part1Out!C$82</f>
        <v>7.5595292712452169</v>
      </c>
      <c r="R4221" s="11">
        <f t="shared" si="520"/>
        <v>1918.9419995573244</v>
      </c>
      <c r="S4221" s="12">
        <f t="shared" si="521"/>
        <v>0.99947915093256434</v>
      </c>
      <c r="T4221" s="11">
        <f t="shared" si="522"/>
        <v>1</v>
      </c>
      <c r="U4221" s="11">
        <f t="shared" si="523"/>
        <v>1</v>
      </c>
      <c r="V4221" s="72">
        <f>Q4221+Part1Out!C$75</f>
        <v>5.024725682162976</v>
      </c>
      <c r="W4221" s="1">
        <f t="shared" si="524"/>
        <v>152.12851882205672</v>
      </c>
      <c r="X4221" s="12">
        <f t="shared" si="525"/>
        <v>0.99346953782553038</v>
      </c>
      <c r="Y4221" s="11">
        <f t="shared" si="526"/>
        <v>1</v>
      </c>
      <c r="Z4221" s="1">
        <f t="shared" si="527"/>
        <v>1</v>
      </c>
    </row>
    <row r="4222" spans="1:26" x14ac:dyDescent="0.2">
      <c r="A4222" s="1" t="s">
        <v>4245</v>
      </c>
      <c r="B4222" s="1">
        <v>1</v>
      </c>
      <c r="C4222" s="2">
        <v>41551</v>
      </c>
      <c r="D4222" s="2">
        <v>41551</v>
      </c>
      <c r="E4222" s="2">
        <v>41551</v>
      </c>
      <c r="F4222" s="1">
        <v>33</v>
      </c>
      <c r="G4222" s="1">
        <v>15.15151515</v>
      </c>
      <c r="H4222" s="1">
        <v>9.0909090910000003</v>
      </c>
      <c r="I4222" s="1">
        <v>40.020000000000003</v>
      </c>
      <c r="J4222" s="1">
        <v>0</v>
      </c>
      <c r="K4222" s="1">
        <v>1</v>
      </c>
      <c r="L4222" s="1">
        <v>0</v>
      </c>
      <c r="M4222" s="1">
        <v>0</v>
      </c>
      <c r="N4222" s="1">
        <v>0</v>
      </c>
      <c r="O4222" s="1" t="s">
        <v>25</v>
      </c>
      <c r="P4222" s="1" t="s">
        <v>62</v>
      </c>
      <c r="Q4222" s="10">
        <f>F4222*Part1Out!C$76+'relay test.csv'!H4222*Part1Out!C$77+'relay test.csv'!I4222*Part1Out!C$78+'relay test.csv'!J4222*Part1Out!C$79+'relay test.csv'!K4222*Part1Out!C$80+'relay test.csv'!L4222*Part1Out!C$81+'relay test.csv'!M4222*Part1Out!C$82</f>
        <v>7.5229999299796271</v>
      </c>
      <c r="R4222" s="11">
        <f t="shared" si="520"/>
        <v>1850.1091752497127</v>
      </c>
      <c r="S4222" s="12">
        <f t="shared" si="521"/>
        <v>0.99945978334861574</v>
      </c>
      <c r="T4222" s="11">
        <f t="shared" si="522"/>
        <v>1</v>
      </c>
      <c r="U4222" s="11">
        <f t="shared" si="523"/>
        <v>1</v>
      </c>
      <c r="V4222" s="72">
        <f>Q4222+Part1Out!C$75</f>
        <v>4.9881963408973862</v>
      </c>
      <c r="W4222" s="1">
        <f t="shared" si="524"/>
        <v>146.6716391400906</v>
      </c>
      <c r="X4222" s="12">
        <f t="shared" si="525"/>
        <v>0.99322821900113578</v>
      </c>
      <c r="Y4222" s="11">
        <f t="shared" si="526"/>
        <v>1</v>
      </c>
      <c r="Z4222" s="1">
        <f t="shared" si="527"/>
        <v>1</v>
      </c>
    </row>
    <row r="4223" spans="1:26" x14ac:dyDescent="0.2">
      <c r="A4223" s="1" t="s">
        <v>4246</v>
      </c>
      <c r="B4223" s="1">
        <v>1</v>
      </c>
      <c r="C4223" s="2">
        <v>41551</v>
      </c>
      <c r="D4223" s="2">
        <v>41558</v>
      </c>
      <c r="E4223" s="2">
        <v>41558</v>
      </c>
      <c r="F4223" s="1">
        <v>39</v>
      </c>
      <c r="G4223" s="1">
        <v>15.38461538</v>
      </c>
      <c r="H4223" s="1">
        <v>10.256410259999999</v>
      </c>
      <c r="I4223" s="1">
        <v>40.020000000000003</v>
      </c>
      <c r="J4223" s="1">
        <v>0</v>
      </c>
      <c r="K4223" s="1">
        <v>1</v>
      </c>
      <c r="L4223" s="1">
        <v>1</v>
      </c>
      <c r="M4223" s="1">
        <v>0</v>
      </c>
      <c r="N4223" s="1">
        <v>0</v>
      </c>
      <c r="O4223" s="1" t="s">
        <v>29</v>
      </c>
      <c r="P4223" s="1" t="s">
        <v>27</v>
      </c>
      <c r="Q4223" s="10">
        <f>F4223*Part1Out!C$76+'relay test.csv'!H4223*Part1Out!C$77+'relay test.csv'!I4223*Part1Out!C$78+'relay test.csv'!J4223*Part1Out!C$79+'relay test.csv'!K4223*Part1Out!C$80+'relay test.csv'!L4223*Part1Out!C$81+'relay test.csv'!M4223*Part1Out!C$82</f>
        <v>9.5812137821487671</v>
      </c>
      <c r="R4223" s="11">
        <f t="shared" si="520"/>
        <v>14489.996331625689</v>
      </c>
      <c r="S4223" s="12">
        <f t="shared" si="521"/>
        <v>0.99993099163252031</v>
      </c>
      <c r="T4223" s="11">
        <f t="shared" si="522"/>
        <v>1</v>
      </c>
      <c r="U4223" s="11">
        <f t="shared" si="523"/>
        <v>1</v>
      </c>
      <c r="V4223" s="72">
        <f>Q4223+Part1Out!C$75</f>
        <v>7.0464101930665262</v>
      </c>
      <c r="W4223" s="1">
        <f t="shared" si="524"/>
        <v>1148.7276218748484</v>
      </c>
      <c r="X4223" s="12">
        <f t="shared" si="525"/>
        <v>0.99913022877682167</v>
      </c>
      <c r="Y4223" s="11">
        <f t="shared" si="526"/>
        <v>1</v>
      </c>
      <c r="Z4223" s="1">
        <f t="shared" si="527"/>
        <v>1</v>
      </c>
    </row>
    <row r="4224" spans="1:26" x14ac:dyDescent="0.2">
      <c r="A4224" s="1" t="s">
        <v>4247</v>
      </c>
      <c r="B4224" s="1">
        <v>1</v>
      </c>
      <c r="C4224" s="2">
        <v>41551</v>
      </c>
      <c r="D4224" s="2">
        <v>41551</v>
      </c>
      <c r="E4224" s="2">
        <v>41551</v>
      </c>
      <c r="F4224" s="1">
        <v>33</v>
      </c>
      <c r="G4224" s="1">
        <v>0</v>
      </c>
      <c r="H4224" s="1">
        <v>0</v>
      </c>
      <c r="I4224" s="1">
        <v>212.23</v>
      </c>
      <c r="J4224" s="1">
        <v>0</v>
      </c>
      <c r="K4224" s="1">
        <v>1</v>
      </c>
      <c r="L4224" s="1">
        <v>0</v>
      </c>
      <c r="M4224" s="1">
        <v>0</v>
      </c>
      <c r="N4224" s="1">
        <v>0</v>
      </c>
      <c r="O4224" s="1" t="s">
        <v>25</v>
      </c>
      <c r="P4224" s="1" t="s">
        <v>27</v>
      </c>
      <c r="Q4224" s="10">
        <f>F4224*Part1Out!C$76+'relay test.csv'!H4224*Part1Out!C$77+'relay test.csv'!I4224*Part1Out!C$78+'relay test.csv'!J4224*Part1Out!C$79+'relay test.csv'!K4224*Part1Out!C$80+'relay test.csv'!L4224*Part1Out!C$81+'relay test.csv'!M4224*Part1Out!C$82</f>
        <v>6.7357978225259973</v>
      </c>
      <c r="R4224" s="11">
        <f t="shared" si="520"/>
        <v>842.01499470836529</v>
      </c>
      <c r="S4224" s="12">
        <f t="shared" si="521"/>
        <v>0.99881378147924171</v>
      </c>
      <c r="T4224" s="11">
        <f t="shared" si="522"/>
        <v>1</v>
      </c>
      <c r="U4224" s="11">
        <f t="shared" si="523"/>
        <v>1</v>
      </c>
      <c r="V4224" s="72">
        <f>Q4224+Part1Out!C$75</f>
        <v>4.2009942334437564</v>
      </c>
      <c r="W4224" s="1">
        <f t="shared" si="524"/>
        <v>66.752665792137179</v>
      </c>
      <c r="X4224" s="12">
        <f t="shared" si="525"/>
        <v>0.98524043315036536</v>
      </c>
      <c r="Y4224" s="11">
        <f t="shared" si="526"/>
        <v>1</v>
      </c>
      <c r="Z4224" s="1">
        <f t="shared" si="527"/>
        <v>1</v>
      </c>
    </row>
    <row r="4225" spans="1:26" x14ac:dyDescent="0.2">
      <c r="A4225" s="1" t="s">
        <v>4248</v>
      </c>
      <c r="B4225" s="1">
        <v>1</v>
      </c>
      <c r="C4225" s="2">
        <v>41551</v>
      </c>
      <c r="D4225" s="2">
        <v>41551</v>
      </c>
      <c r="E4225" s="2">
        <v>41551</v>
      </c>
      <c r="F4225" s="1">
        <v>33</v>
      </c>
      <c r="G4225" s="1">
        <v>9.0909090910000003</v>
      </c>
      <c r="H4225" s="1">
        <v>3.0303030299999998</v>
      </c>
      <c r="I4225" s="1">
        <v>40.020000000000003</v>
      </c>
      <c r="J4225" s="1">
        <v>0</v>
      </c>
      <c r="K4225" s="1">
        <v>1</v>
      </c>
      <c r="L4225" s="1">
        <v>0</v>
      </c>
      <c r="M4225" s="1">
        <v>0</v>
      </c>
      <c r="N4225" s="1">
        <v>0</v>
      </c>
      <c r="O4225" s="1" t="s">
        <v>25</v>
      </c>
      <c r="P4225" s="1" t="s">
        <v>23</v>
      </c>
      <c r="Q4225" s="10">
        <f>F4225*Part1Out!C$76+'relay test.csv'!H4225*Part1Out!C$77+'relay test.csv'!I4225*Part1Out!C$78+'relay test.csv'!J4225*Part1Out!C$79+'relay test.csv'!K4225*Part1Out!C$80+'relay test.csv'!L4225*Part1Out!C$81+'relay test.csv'!M4225*Part1Out!C$82</f>
        <v>7.4066340099637618</v>
      </c>
      <c r="R4225" s="11">
        <f t="shared" si="520"/>
        <v>1646.8736466547318</v>
      </c>
      <c r="S4225" s="12">
        <f t="shared" si="521"/>
        <v>0.99939315735643319</v>
      </c>
      <c r="T4225" s="11">
        <f t="shared" si="522"/>
        <v>1</v>
      </c>
      <c r="U4225" s="11">
        <f t="shared" si="523"/>
        <v>1</v>
      </c>
      <c r="V4225" s="72">
        <f>Q4225+Part1Out!C$75</f>
        <v>4.8718304208815209</v>
      </c>
      <c r="W4225" s="1">
        <f t="shared" si="524"/>
        <v>130.5596774735553</v>
      </c>
      <c r="X4225" s="12">
        <f t="shared" si="525"/>
        <v>0.99239888680784427</v>
      </c>
      <c r="Y4225" s="11">
        <f t="shared" si="526"/>
        <v>1</v>
      </c>
      <c r="Z4225" s="1">
        <f t="shared" si="527"/>
        <v>1</v>
      </c>
    </row>
    <row r="4226" spans="1:26" x14ac:dyDescent="0.2">
      <c r="A4226" s="1" t="s">
        <v>4249</v>
      </c>
      <c r="B4226" s="1">
        <v>1</v>
      </c>
      <c r="C4226" s="2">
        <v>41551</v>
      </c>
      <c r="D4226" s="2">
        <v>41551</v>
      </c>
      <c r="E4226" s="2">
        <v>41551</v>
      </c>
      <c r="F4226" s="1">
        <v>36</v>
      </c>
      <c r="G4226" s="1">
        <v>0</v>
      </c>
      <c r="H4226" s="1">
        <v>0</v>
      </c>
      <c r="I4226" s="1">
        <v>40</v>
      </c>
      <c r="J4226" s="1">
        <v>0</v>
      </c>
      <c r="K4226" s="1">
        <v>1</v>
      </c>
      <c r="L4226" s="1">
        <v>0</v>
      </c>
      <c r="M4226" s="1">
        <v>0</v>
      </c>
      <c r="N4226" s="1">
        <v>0</v>
      </c>
      <c r="O4226" s="1" t="s">
        <v>29</v>
      </c>
      <c r="P4226" s="1" t="s">
        <v>62</v>
      </c>
      <c r="Q4226" s="10">
        <f>F4226*Part1Out!C$76+'relay test.csv'!H4226*Part1Out!C$77+'relay test.csv'!I4226*Part1Out!C$78+'relay test.csv'!J4226*Part1Out!C$79+'relay test.csv'!K4226*Part1Out!C$80+'relay test.csv'!L4226*Part1Out!C$81+'relay test.csv'!M4226*Part1Out!C$82</f>
        <v>7.9817568656806923</v>
      </c>
      <c r="R4226" s="11">
        <f t="shared" si="520"/>
        <v>2927.0690165139031</v>
      </c>
      <c r="S4226" s="12">
        <f t="shared" si="521"/>
        <v>0.99965847799544338</v>
      </c>
      <c r="T4226" s="11">
        <f t="shared" si="522"/>
        <v>1</v>
      </c>
      <c r="U4226" s="11">
        <f t="shared" si="523"/>
        <v>1</v>
      </c>
      <c r="V4226" s="72">
        <f>Q4226+Part1Out!C$75</f>
        <v>5.4469532765984514</v>
      </c>
      <c r="W4226" s="1">
        <f t="shared" si="524"/>
        <v>232.050095351979</v>
      </c>
      <c r="X4226" s="12">
        <f t="shared" si="525"/>
        <v>0.99570907706135159</v>
      </c>
      <c r="Y4226" s="11">
        <f t="shared" si="526"/>
        <v>1</v>
      </c>
      <c r="Z4226" s="1">
        <f t="shared" si="527"/>
        <v>1</v>
      </c>
    </row>
    <row r="4227" spans="1:26" x14ac:dyDescent="0.2">
      <c r="A4227" s="1" t="s">
        <v>4250</v>
      </c>
      <c r="B4227" s="1">
        <v>1</v>
      </c>
      <c r="C4227" s="2">
        <v>41551</v>
      </c>
      <c r="D4227" s="2">
        <v>41551</v>
      </c>
      <c r="E4227" s="2">
        <v>41551</v>
      </c>
      <c r="F4227" s="1">
        <v>44</v>
      </c>
      <c r="G4227" s="1">
        <v>9.0909090910000003</v>
      </c>
      <c r="H4227" s="1">
        <v>0</v>
      </c>
      <c r="I4227" s="1">
        <v>40.020000000000003</v>
      </c>
      <c r="J4227" s="1">
        <v>0</v>
      </c>
      <c r="K4227" s="1">
        <v>1</v>
      </c>
      <c r="L4227" s="1">
        <v>1</v>
      </c>
      <c r="M4227" s="1">
        <v>0</v>
      </c>
      <c r="N4227" s="1">
        <v>0</v>
      </c>
      <c r="O4227" s="1" t="s">
        <v>31</v>
      </c>
      <c r="P4227" s="1" t="s">
        <v>27</v>
      </c>
      <c r="Q4227" s="10">
        <f>F4227*Part1Out!C$76+'relay test.csv'!H4227*Part1Out!C$77+'relay test.csv'!I4227*Part1Out!C$78+'relay test.csv'!J4227*Part1Out!C$79+'relay test.csv'!K4227*Part1Out!C$80+'relay test.csv'!L4227*Part1Out!C$81+'relay test.csv'!M4227*Part1Out!C$82</f>
        <v>10.439677946926272</v>
      </c>
      <c r="R4227" s="11">
        <f t="shared" si="520"/>
        <v>34189.639786072672</v>
      </c>
      <c r="S4227" s="12">
        <f t="shared" si="521"/>
        <v>0.99997075222908205</v>
      </c>
      <c r="T4227" s="11">
        <f t="shared" si="522"/>
        <v>1</v>
      </c>
      <c r="U4227" s="11">
        <f t="shared" si="523"/>
        <v>1</v>
      </c>
      <c r="V4227" s="72">
        <f>Q4227+Part1Out!C$75</f>
        <v>7.9048743578440313</v>
      </c>
      <c r="W4227" s="1">
        <f t="shared" si="524"/>
        <v>2710.4619425260121</v>
      </c>
      <c r="X4227" s="12">
        <f t="shared" si="525"/>
        <v>0.99963119526617128</v>
      </c>
      <c r="Y4227" s="11">
        <f t="shared" si="526"/>
        <v>1</v>
      </c>
      <c r="Z4227" s="1">
        <f t="shared" si="527"/>
        <v>1</v>
      </c>
    </row>
    <row r="4228" spans="1:26" x14ac:dyDescent="0.2">
      <c r="A4228" s="1" t="s">
        <v>4251</v>
      </c>
      <c r="B4228" s="1">
        <v>1</v>
      </c>
      <c r="C4228" s="2">
        <v>41551</v>
      </c>
      <c r="D4228" s="2">
        <v>41551</v>
      </c>
      <c r="E4228" s="2">
        <v>41551</v>
      </c>
      <c r="F4228" s="1">
        <v>32</v>
      </c>
      <c r="G4228" s="1">
        <v>15.625</v>
      </c>
      <c r="H4228" s="1">
        <v>3.125</v>
      </c>
      <c r="I4228" s="1">
        <v>40</v>
      </c>
      <c r="J4228" s="1">
        <v>0</v>
      </c>
      <c r="K4228" s="1">
        <v>1</v>
      </c>
      <c r="L4228" s="1">
        <v>0</v>
      </c>
      <c r="M4228" s="1">
        <v>0</v>
      </c>
      <c r="N4228" s="1">
        <v>0</v>
      </c>
      <c r="O4228" s="1" t="s">
        <v>29</v>
      </c>
      <c r="P4228" s="1" t="s">
        <v>62</v>
      </c>
      <c r="Q4228" s="10">
        <f>F4228*Part1Out!C$76+'relay test.csv'!H4228*Part1Out!C$77+'relay test.csv'!I4228*Part1Out!C$78+'relay test.csv'!J4228*Part1Out!C$79+'relay test.csv'!K4228*Part1Out!C$80+'relay test.csv'!L4228*Part1Out!C$81+'relay test.csv'!M4228*Part1Out!C$82</f>
        <v>7.1974451580658219</v>
      </c>
      <c r="R4228" s="11">
        <f t="shared" si="520"/>
        <v>1336.0130981670993</v>
      </c>
      <c r="S4228" s="12">
        <f t="shared" si="521"/>
        <v>0.99925206417097123</v>
      </c>
      <c r="T4228" s="11">
        <f t="shared" si="522"/>
        <v>1</v>
      </c>
      <c r="U4228" s="11">
        <f t="shared" si="523"/>
        <v>1</v>
      </c>
      <c r="V4228" s="72">
        <f>Q4228+Part1Out!C$75</f>
        <v>4.662641568983581</v>
      </c>
      <c r="W4228" s="1">
        <f t="shared" si="524"/>
        <v>105.91549603787612</v>
      </c>
      <c r="X4228" s="12">
        <f t="shared" si="525"/>
        <v>0.99064681887043071</v>
      </c>
      <c r="Y4228" s="11">
        <f t="shared" si="526"/>
        <v>1</v>
      </c>
      <c r="Z4228" s="1">
        <f t="shared" si="527"/>
        <v>1</v>
      </c>
    </row>
    <row r="4229" spans="1:26" x14ac:dyDescent="0.2">
      <c r="A4229" s="1" t="s">
        <v>4252</v>
      </c>
      <c r="B4229" s="1">
        <v>1</v>
      </c>
      <c r="C4229" s="2">
        <v>41551</v>
      </c>
      <c r="D4229" s="2">
        <v>41551</v>
      </c>
      <c r="E4229" s="2">
        <v>41551</v>
      </c>
      <c r="F4229" s="1">
        <v>30</v>
      </c>
      <c r="G4229" s="1">
        <v>13.33333333</v>
      </c>
      <c r="H4229" s="1">
        <v>3.3333333330000001</v>
      </c>
      <c r="I4229" s="1">
        <v>40.020000000000003</v>
      </c>
      <c r="J4229" s="1">
        <v>0</v>
      </c>
      <c r="K4229" s="1">
        <v>1</v>
      </c>
      <c r="L4229" s="1">
        <v>0</v>
      </c>
      <c r="M4229" s="1">
        <v>0</v>
      </c>
      <c r="N4229" s="1">
        <v>0</v>
      </c>
      <c r="O4229" s="1" t="s">
        <v>25</v>
      </c>
      <c r="P4229" s="1" t="s">
        <v>27</v>
      </c>
      <c r="Q4229" s="10">
        <f>F4229*Part1Out!C$76+'relay test.csv'!H4229*Part1Out!C$77+'relay test.csv'!I4229*Part1Out!C$78+'relay test.csv'!J4229*Part1Out!C$79+'relay test.csv'!K4229*Part1Out!C$80+'relay test.csv'!L4229*Part1Out!C$81+'relay test.csv'!M4229*Part1Out!C$82</f>
        <v>6.7792176421242312</v>
      </c>
      <c r="R4229" s="11">
        <f t="shared" si="520"/>
        <v>879.38046467797801</v>
      </c>
      <c r="S4229" s="12">
        <f t="shared" si="521"/>
        <v>0.99886412745384379</v>
      </c>
      <c r="T4229" s="11">
        <f t="shared" si="522"/>
        <v>1</v>
      </c>
      <c r="U4229" s="11">
        <f t="shared" si="523"/>
        <v>1</v>
      </c>
      <c r="V4229" s="72">
        <f>Q4229+Part1Out!C$75</f>
        <v>4.2444140530419903</v>
      </c>
      <c r="W4229" s="1">
        <f t="shared" si="524"/>
        <v>69.71489894086109</v>
      </c>
      <c r="X4229" s="12">
        <f t="shared" si="525"/>
        <v>0.98585870849032398</v>
      </c>
      <c r="Y4229" s="11">
        <f t="shared" si="526"/>
        <v>1</v>
      </c>
      <c r="Z4229" s="1">
        <f t="shared" si="527"/>
        <v>1</v>
      </c>
    </row>
    <row r="4230" spans="1:26" x14ac:dyDescent="0.2">
      <c r="A4230" s="1" t="s">
        <v>4253</v>
      </c>
      <c r="B4230" s="1">
        <v>1</v>
      </c>
      <c r="C4230" s="2">
        <v>41551</v>
      </c>
      <c r="D4230" s="2">
        <v>41586</v>
      </c>
      <c r="E4230" s="2">
        <v>41586</v>
      </c>
      <c r="F4230" s="1">
        <v>41</v>
      </c>
      <c r="G4230" s="1">
        <v>36.585365850000002</v>
      </c>
      <c r="H4230" s="1">
        <v>4.8780487800000003</v>
      </c>
      <c r="I4230" s="1">
        <v>57.09</v>
      </c>
      <c r="J4230" s="1">
        <v>0</v>
      </c>
      <c r="K4230" s="1">
        <v>1</v>
      </c>
      <c r="L4230" s="1">
        <v>0</v>
      </c>
      <c r="M4230" s="1">
        <v>0</v>
      </c>
      <c r="N4230" s="1">
        <v>0</v>
      </c>
      <c r="O4230" s="1" t="s">
        <v>25</v>
      </c>
      <c r="P4230" s="1" t="s">
        <v>62</v>
      </c>
      <c r="Q4230" s="10">
        <f>F4230*Part1Out!C$76+'relay test.csv'!H4230*Part1Out!C$77+'relay test.csv'!I4230*Part1Out!C$78+'relay test.csv'!J4230*Part1Out!C$79+'relay test.csv'!K4230*Part1Out!C$80+'relay test.csv'!L4230*Part1Out!C$81+'relay test.csv'!M4230*Part1Out!C$82</f>
        <v>9.0700090687542971</v>
      </c>
      <c r="R4230" s="11">
        <f t="shared" ref="R4230:R4293" si="528">EXP(Q4230)</f>
        <v>8690.7026192035009</v>
      </c>
      <c r="S4230" s="12">
        <f t="shared" ref="S4230:S4293" si="529">R4230/(1+R4230)</f>
        <v>0.99988494774340408</v>
      </c>
      <c r="T4230" s="11">
        <f t="shared" ref="T4230:T4293" si="530">1*(S4230&gt;0.5)+0*(S4230&lt;=0.5)</f>
        <v>1</v>
      </c>
      <c r="U4230" s="11">
        <f t="shared" ref="U4230:U4293" si="531">B4230</f>
        <v>1</v>
      </c>
      <c r="V4230" s="72">
        <f>Q4230+Part1Out!C$75</f>
        <v>6.5352054796720562</v>
      </c>
      <c r="W4230" s="1">
        <f t="shared" ref="W4230:W4293" si="532">EXP(V4230)</f>
        <v>688.97534020694218</v>
      </c>
      <c r="X4230" s="12">
        <f t="shared" ref="X4230:X4293" si="533">W4230/(1+W4230)</f>
        <v>0.99855067284042343</v>
      </c>
      <c r="Y4230" s="11">
        <f t="shared" ref="Y4230:Y4293" si="534">1*(X4230&gt;0.5)+0*(X4230&lt;=0.5)</f>
        <v>1</v>
      </c>
      <c r="Z4230" s="1">
        <f t="shared" ref="Z4230:Z4293" si="535">U4230</f>
        <v>1</v>
      </c>
    </row>
    <row r="4231" spans="1:26" x14ac:dyDescent="0.2">
      <c r="A4231" s="1" t="s">
        <v>4254</v>
      </c>
      <c r="B4231" s="1">
        <v>1</v>
      </c>
      <c r="C4231" s="2">
        <v>41551</v>
      </c>
      <c r="D4231" s="2">
        <v>41551</v>
      </c>
      <c r="E4231" s="2">
        <v>41551</v>
      </c>
      <c r="F4231" s="1">
        <v>33</v>
      </c>
      <c r="G4231" s="1">
        <v>0</v>
      </c>
      <c r="H4231" s="1">
        <v>0</v>
      </c>
      <c r="I4231" s="1">
        <v>40.020000000000003</v>
      </c>
      <c r="J4231" s="1">
        <v>0</v>
      </c>
      <c r="K4231" s="1">
        <v>1</v>
      </c>
      <c r="L4231" s="1">
        <v>0</v>
      </c>
      <c r="M4231" s="1">
        <v>0</v>
      </c>
      <c r="N4231" s="1">
        <v>0</v>
      </c>
      <c r="O4231" s="1" t="s">
        <v>25</v>
      </c>
      <c r="P4231" s="1" t="s">
        <v>27</v>
      </c>
      <c r="Q4231" s="10">
        <f>F4231*Part1Out!C$76+'relay test.csv'!H4231*Part1Out!C$77+'relay test.csv'!I4231*Part1Out!C$78+'relay test.csv'!J4231*Part1Out!C$79+'relay test.csv'!K4231*Part1Out!C$80+'relay test.csv'!L4231*Part1Out!C$81+'relay test.csv'!M4231*Part1Out!C$82</f>
        <v>7.348451049965429</v>
      </c>
      <c r="R4231" s="11">
        <f t="shared" si="528"/>
        <v>1553.7879230573592</v>
      </c>
      <c r="S4231" s="12">
        <f t="shared" si="529"/>
        <v>0.99935682546463722</v>
      </c>
      <c r="T4231" s="11">
        <f t="shared" si="530"/>
        <v>1</v>
      </c>
      <c r="U4231" s="11">
        <f t="shared" si="531"/>
        <v>1</v>
      </c>
      <c r="V4231" s="72">
        <f>Q4231+Part1Out!C$75</f>
        <v>4.8136474608831881</v>
      </c>
      <c r="W4231" s="1">
        <f t="shared" si="532"/>
        <v>123.18009369373578</v>
      </c>
      <c r="X4231" s="12">
        <f t="shared" si="533"/>
        <v>0.9919471795337319</v>
      </c>
      <c r="Y4231" s="11">
        <f t="shared" si="534"/>
        <v>1</v>
      </c>
      <c r="Z4231" s="1">
        <f t="shared" si="535"/>
        <v>1</v>
      </c>
    </row>
    <row r="4232" spans="1:26" x14ac:dyDescent="0.2">
      <c r="A4232" s="1" t="s">
        <v>4255</v>
      </c>
      <c r="B4232" s="1">
        <v>1</v>
      </c>
      <c r="C4232" s="2">
        <v>41551</v>
      </c>
      <c r="D4232" s="2">
        <v>41551</v>
      </c>
      <c r="E4232" s="2">
        <v>41551</v>
      </c>
      <c r="F4232" s="1">
        <v>44</v>
      </c>
      <c r="G4232" s="1">
        <v>2.2727272730000001</v>
      </c>
      <c r="H4232" s="1">
        <v>0</v>
      </c>
      <c r="I4232" s="1">
        <v>40.020000000000003</v>
      </c>
      <c r="J4232" s="1">
        <v>0</v>
      </c>
      <c r="K4232" s="1">
        <v>1</v>
      </c>
      <c r="L4232" s="1">
        <v>0</v>
      </c>
      <c r="M4232" s="1">
        <v>0</v>
      </c>
      <c r="N4232" s="1">
        <v>0</v>
      </c>
      <c r="O4232" s="1" t="s">
        <v>22</v>
      </c>
      <c r="P4232" s="1" t="s">
        <v>27</v>
      </c>
      <c r="Q4232" s="10">
        <f>F4232*Part1Out!C$76+'relay test.csv'!H4232*Part1Out!C$77+'relay test.csv'!I4232*Part1Out!C$78+'relay test.csv'!J4232*Part1Out!C$79+'relay test.csv'!K4232*Part1Out!C$80+'relay test.csv'!L4232*Part1Out!C$81+'relay test.csv'!M4232*Part1Out!C$82</f>
        <v>9.6703114840430953</v>
      </c>
      <c r="R4232" s="11">
        <f t="shared" si="528"/>
        <v>15840.282250321561</v>
      </c>
      <c r="S4232" s="12">
        <f t="shared" si="529"/>
        <v>0.99993687379694407</v>
      </c>
      <c r="T4232" s="11">
        <f t="shared" si="530"/>
        <v>1</v>
      </c>
      <c r="U4232" s="11">
        <f t="shared" si="531"/>
        <v>1</v>
      </c>
      <c r="V4232" s="72">
        <f>Q4232+Part1Out!C$75</f>
        <v>7.1355078949608544</v>
      </c>
      <c r="W4232" s="1">
        <f t="shared" si="532"/>
        <v>1255.7746284257864</v>
      </c>
      <c r="X4232" s="12">
        <f t="shared" si="533"/>
        <v>0.99920431239031893</v>
      </c>
      <c r="Y4232" s="11">
        <f t="shared" si="534"/>
        <v>1</v>
      </c>
      <c r="Z4232" s="1">
        <f t="shared" si="535"/>
        <v>1</v>
      </c>
    </row>
    <row r="4233" spans="1:26" x14ac:dyDescent="0.2">
      <c r="A4233" s="1" t="s">
        <v>4256</v>
      </c>
      <c r="B4233" s="1">
        <v>1</v>
      </c>
      <c r="C4233" s="2">
        <v>41551</v>
      </c>
      <c r="D4233" s="2">
        <v>41551</v>
      </c>
      <c r="E4233" s="2">
        <v>41551</v>
      </c>
      <c r="F4233" s="1">
        <v>35</v>
      </c>
      <c r="G4233" s="1">
        <v>0</v>
      </c>
      <c r="H4233" s="1">
        <v>0</v>
      </c>
      <c r="I4233" s="1">
        <v>74.89</v>
      </c>
      <c r="J4233" s="1">
        <v>0</v>
      </c>
      <c r="K4233" s="1">
        <v>1</v>
      </c>
      <c r="L4233" s="1">
        <v>0</v>
      </c>
      <c r="M4233" s="1">
        <v>0</v>
      </c>
      <c r="N4233" s="1">
        <v>0</v>
      </c>
      <c r="O4233" s="1" t="s">
        <v>35</v>
      </c>
      <c r="P4233" s="1" t="s">
        <v>23</v>
      </c>
      <c r="Q4233" s="10">
        <f>F4233*Part1Out!C$76+'relay test.csv'!H4233*Part1Out!C$77+'relay test.csv'!I4233*Part1Out!C$78+'relay test.csv'!J4233*Part1Out!C$79+'relay test.csv'!K4233*Part1Out!C$80+'relay test.csv'!L4233*Part1Out!C$81+'relay test.csv'!M4233*Part1Out!C$82</f>
        <v>7.6465541968928514</v>
      </c>
      <c r="R4233" s="11">
        <f t="shared" si="528"/>
        <v>2093.4196350789102</v>
      </c>
      <c r="S4233" s="12">
        <f t="shared" si="529"/>
        <v>0.99952254076344049</v>
      </c>
      <c r="T4233" s="11">
        <f t="shared" si="530"/>
        <v>1</v>
      </c>
      <c r="U4233" s="11">
        <f t="shared" si="531"/>
        <v>1</v>
      </c>
      <c r="V4233" s="72">
        <f>Q4233+Part1Out!C$75</f>
        <v>5.1117506078106105</v>
      </c>
      <c r="W4233" s="1">
        <f t="shared" si="532"/>
        <v>165.9606326981388</v>
      </c>
      <c r="X4233" s="12">
        <f t="shared" si="533"/>
        <v>0.9940105641441358</v>
      </c>
      <c r="Y4233" s="11">
        <f t="shared" si="534"/>
        <v>1</v>
      </c>
      <c r="Z4233" s="1">
        <f t="shared" si="535"/>
        <v>1</v>
      </c>
    </row>
    <row r="4234" spans="1:26" x14ac:dyDescent="0.2">
      <c r="A4234" s="1" t="s">
        <v>4257</v>
      </c>
      <c r="B4234" s="1">
        <v>0</v>
      </c>
      <c r="C4234" s="2">
        <v>41550</v>
      </c>
      <c r="D4234" s="2">
        <v>41551</v>
      </c>
      <c r="E4234" s="2">
        <v>41551</v>
      </c>
      <c r="F4234" s="1">
        <v>0</v>
      </c>
      <c r="G4234" s="1">
        <v>0</v>
      </c>
      <c r="H4234" s="1">
        <v>0</v>
      </c>
      <c r="I4234" s="1">
        <v>40</v>
      </c>
      <c r="J4234" s="1">
        <v>0</v>
      </c>
      <c r="K4234" s="1">
        <v>1</v>
      </c>
      <c r="L4234" s="1">
        <v>0</v>
      </c>
      <c r="M4234" s="1">
        <v>0</v>
      </c>
      <c r="N4234" s="1">
        <v>0</v>
      </c>
      <c r="O4234" s="1" t="s">
        <v>25</v>
      </c>
      <c r="P4234" s="1" t="s">
        <v>62</v>
      </c>
      <c r="Q4234" s="10">
        <f>F4234*Part1Out!C$76+'relay test.csv'!H4234*Part1Out!C$77+'relay test.csv'!I4234*Part1Out!C$78+'relay test.csv'!J4234*Part1Out!C$79+'relay test.csv'!K4234*Part1Out!C$80+'relay test.csv'!L4234*Part1Out!C$81+'relay test.csv'!M4234*Part1Out!C$82</f>
        <v>0.38294089960833322</v>
      </c>
      <c r="R4234" s="11">
        <f t="shared" si="528"/>
        <v>1.4665913513837696</v>
      </c>
      <c r="S4234" s="12">
        <f t="shared" si="529"/>
        <v>0.5945822158830667</v>
      </c>
      <c r="T4234" s="11">
        <f t="shared" si="530"/>
        <v>1</v>
      </c>
      <c r="U4234" s="11">
        <f t="shared" si="531"/>
        <v>0</v>
      </c>
      <c r="V4234" s="72">
        <f>Q4234+Part1Out!C$75</f>
        <v>-2.1518626894739077</v>
      </c>
      <c r="W4234" s="1">
        <f t="shared" si="532"/>
        <v>0.11626738591094475</v>
      </c>
      <c r="X4234" s="12">
        <f t="shared" si="533"/>
        <v>0.10415729007084017</v>
      </c>
      <c r="Y4234" s="11">
        <f t="shared" si="534"/>
        <v>0</v>
      </c>
      <c r="Z4234" s="1">
        <f t="shared" si="535"/>
        <v>0</v>
      </c>
    </row>
    <row r="4235" spans="1:26" x14ac:dyDescent="0.2">
      <c r="A4235" s="1" t="s">
        <v>4258</v>
      </c>
      <c r="B4235" s="1">
        <v>1</v>
      </c>
      <c r="C4235" s="2">
        <v>41551</v>
      </c>
      <c r="D4235" s="2">
        <v>41552</v>
      </c>
      <c r="E4235" s="2">
        <v>41552</v>
      </c>
      <c r="F4235" s="1">
        <v>32</v>
      </c>
      <c r="G4235" s="1">
        <v>12.5</v>
      </c>
      <c r="H4235" s="1">
        <v>3.125</v>
      </c>
      <c r="I4235" s="1">
        <v>40</v>
      </c>
      <c r="J4235" s="1">
        <v>0</v>
      </c>
      <c r="K4235" s="1">
        <v>1</v>
      </c>
      <c r="L4235" s="1">
        <v>0</v>
      </c>
      <c r="M4235" s="1">
        <v>0</v>
      </c>
      <c r="N4235" s="1">
        <v>0</v>
      </c>
      <c r="O4235" s="1" t="s">
        <v>25</v>
      </c>
      <c r="P4235" s="1" t="s">
        <v>62</v>
      </c>
      <c r="Q4235" s="10">
        <f>F4235*Part1Out!C$76+'relay test.csv'!H4235*Part1Out!C$77+'relay test.csv'!I4235*Part1Out!C$78+'relay test.csv'!J4235*Part1Out!C$79+'relay test.csv'!K4235*Part1Out!C$80+'relay test.csv'!L4235*Part1Out!C$81+'relay test.csv'!M4235*Part1Out!C$82</f>
        <v>7.1974451580658219</v>
      </c>
      <c r="R4235" s="11">
        <f t="shared" si="528"/>
        <v>1336.0130981670993</v>
      </c>
      <c r="S4235" s="12">
        <f t="shared" si="529"/>
        <v>0.99925206417097123</v>
      </c>
      <c r="T4235" s="11">
        <f t="shared" si="530"/>
        <v>1</v>
      </c>
      <c r="U4235" s="11">
        <f t="shared" si="531"/>
        <v>1</v>
      </c>
      <c r="V4235" s="72">
        <f>Q4235+Part1Out!C$75</f>
        <v>4.662641568983581</v>
      </c>
      <c r="W4235" s="1">
        <f t="shared" si="532"/>
        <v>105.91549603787612</v>
      </c>
      <c r="X4235" s="12">
        <f t="shared" si="533"/>
        <v>0.99064681887043071</v>
      </c>
      <c r="Y4235" s="11">
        <f t="shared" si="534"/>
        <v>1</v>
      </c>
      <c r="Z4235" s="1">
        <f t="shared" si="535"/>
        <v>1</v>
      </c>
    </row>
    <row r="4236" spans="1:26" x14ac:dyDescent="0.2">
      <c r="A4236" s="1" t="s">
        <v>4259</v>
      </c>
      <c r="B4236" s="1">
        <v>1</v>
      </c>
      <c r="C4236" s="2">
        <v>41551</v>
      </c>
      <c r="D4236" s="2">
        <v>41600</v>
      </c>
      <c r="E4236" s="2">
        <v>41600</v>
      </c>
      <c r="F4236" s="1">
        <v>46</v>
      </c>
      <c r="G4236" s="1">
        <v>0</v>
      </c>
      <c r="H4236" s="1">
        <v>0</v>
      </c>
      <c r="I4236" s="1">
        <v>40.200000000000003</v>
      </c>
      <c r="J4236" s="1">
        <v>0</v>
      </c>
      <c r="K4236" s="1">
        <v>1</v>
      </c>
      <c r="L4236" s="1">
        <v>0</v>
      </c>
      <c r="M4236" s="1">
        <v>0</v>
      </c>
      <c r="N4236" s="1">
        <v>0</v>
      </c>
      <c r="O4236" s="1" t="s">
        <v>25</v>
      </c>
      <c r="P4236" s="1" t="s">
        <v>23</v>
      </c>
      <c r="Q4236" s="10">
        <f>F4236*Part1Out!C$76+'relay test.csv'!H4236*Part1Out!C$77+'relay test.csv'!I4236*Part1Out!C$78+'relay test.csv'!J4236*Part1Out!C$79+'relay test.csv'!K4236*Part1Out!C$80+'relay test.csv'!L4236*Part1Out!C$81+'relay test.csv'!M4236*Part1Out!C$82</f>
        <v>10.091827559719567</v>
      </c>
      <c r="R4236" s="11">
        <f t="shared" si="528"/>
        <v>24144.878343597411</v>
      </c>
      <c r="S4236" s="12">
        <f t="shared" si="529"/>
        <v>0.99995858506425939</v>
      </c>
      <c r="T4236" s="11">
        <f t="shared" si="530"/>
        <v>1</v>
      </c>
      <c r="U4236" s="11">
        <f t="shared" si="531"/>
        <v>1</v>
      </c>
      <c r="V4236" s="72">
        <f>Q4236+Part1Out!C$75</f>
        <v>7.5570239706373261</v>
      </c>
      <c r="W4236" s="1">
        <f t="shared" si="532"/>
        <v>1914.1404901229803</v>
      </c>
      <c r="X4236" s="12">
        <f t="shared" si="533"/>
        <v>0.99947784509535598</v>
      </c>
      <c r="Y4236" s="11">
        <f t="shared" si="534"/>
        <v>1</v>
      </c>
      <c r="Z4236" s="1">
        <f t="shared" si="535"/>
        <v>1</v>
      </c>
    </row>
    <row r="4237" spans="1:26" x14ac:dyDescent="0.2">
      <c r="A4237" s="1" t="s">
        <v>4260</v>
      </c>
      <c r="B4237" s="1">
        <v>1</v>
      </c>
      <c r="C4237" s="2">
        <v>41551</v>
      </c>
      <c r="D4237" s="2">
        <v>41551</v>
      </c>
      <c r="E4237" s="2">
        <v>41551</v>
      </c>
      <c r="F4237" s="1">
        <v>33</v>
      </c>
      <c r="G4237" s="1">
        <v>0</v>
      </c>
      <c r="H4237" s="1">
        <v>0</v>
      </c>
      <c r="I4237" s="1">
        <v>40</v>
      </c>
      <c r="J4237" s="1">
        <v>0</v>
      </c>
      <c r="K4237" s="1">
        <v>1</v>
      </c>
      <c r="L4237" s="1">
        <v>0</v>
      </c>
      <c r="M4237" s="1">
        <v>0</v>
      </c>
      <c r="N4237" s="1">
        <v>0</v>
      </c>
      <c r="O4237" s="1" t="s">
        <v>25</v>
      </c>
      <c r="P4237" s="1" t="s">
        <v>62</v>
      </c>
      <c r="Q4237" s="10">
        <f>F4237*Part1Out!C$76+'relay test.csv'!H4237*Part1Out!C$77+'relay test.csv'!I4237*Part1Out!C$78+'relay test.csv'!J4237*Part1Out!C$79+'relay test.csv'!K4237*Part1Out!C$80+'relay test.csv'!L4237*Part1Out!C$81+'relay test.csv'!M4237*Part1Out!C$82</f>
        <v>7.3485222018413294</v>
      </c>
      <c r="R4237" s="11">
        <f t="shared" si="528"/>
        <v>1553.8984819160248</v>
      </c>
      <c r="S4237" s="12">
        <f t="shared" si="529"/>
        <v>0.99935687119665351</v>
      </c>
      <c r="T4237" s="11">
        <f t="shared" si="530"/>
        <v>1</v>
      </c>
      <c r="U4237" s="11">
        <f t="shared" si="531"/>
        <v>1</v>
      </c>
      <c r="V4237" s="72">
        <f>Q4237+Part1Out!C$75</f>
        <v>4.8137186127590885</v>
      </c>
      <c r="W4237" s="1">
        <f t="shared" si="532"/>
        <v>123.18885850028821</v>
      </c>
      <c r="X4237" s="12">
        <f t="shared" si="533"/>
        <v>0.99194774787306961</v>
      </c>
      <c r="Y4237" s="11">
        <f t="shared" si="534"/>
        <v>1</v>
      </c>
      <c r="Z4237" s="1">
        <f t="shared" si="535"/>
        <v>1</v>
      </c>
    </row>
    <row r="4238" spans="1:26" x14ac:dyDescent="0.2">
      <c r="A4238" s="1" t="s">
        <v>4261</v>
      </c>
      <c r="B4238" s="1">
        <v>1</v>
      </c>
      <c r="C4238" s="2">
        <v>41551</v>
      </c>
      <c r="D4238" s="2">
        <v>41551</v>
      </c>
      <c r="E4238" s="2">
        <v>41551</v>
      </c>
      <c r="F4238" s="1">
        <v>33</v>
      </c>
      <c r="G4238" s="1">
        <v>48.484848479999997</v>
      </c>
      <c r="H4238" s="1">
        <v>3.0303030299999998</v>
      </c>
      <c r="I4238" s="1">
        <v>40.020000000000003</v>
      </c>
      <c r="J4238" s="1">
        <v>0</v>
      </c>
      <c r="K4238" s="1">
        <v>1</v>
      </c>
      <c r="L4238" s="1">
        <v>0</v>
      </c>
      <c r="M4238" s="1">
        <v>0</v>
      </c>
      <c r="N4238" s="1">
        <v>0</v>
      </c>
      <c r="O4238" s="1" t="s">
        <v>25</v>
      </c>
      <c r="P4238" s="1" t="s">
        <v>27</v>
      </c>
      <c r="Q4238" s="10">
        <f>F4238*Part1Out!C$76+'relay test.csv'!H4238*Part1Out!C$77+'relay test.csv'!I4238*Part1Out!C$78+'relay test.csv'!J4238*Part1Out!C$79+'relay test.csv'!K4238*Part1Out!C$80+'relay test.csv'!L4238*Part1Out!C$81+'relay test.csv'!M4238*Part1Out!C$82</f>
        <v>7.4066340099637618</v>
      </c>
      <c r="R4238" s="11">
        <f t="shared" si="528"/>
        <v>1646.8736466547318</v>
      </c>
      <c r="S4238" s="12">
        <f t="shared" si="529"/>
        <v>0.99939315735643319</v>
      </c>
      <c r="T4238" s="11">
        <f t="shared" si="530"/>
        <v>1</v>
      </c>
      <c r="U4238" s="11">
        <f t="shared" si="531"/>
        <v>1</v>
      </c>
      <c r="V4238" s="72">
        <f>Q4238+Part1Out!C$75</f>
        <v>4.8718304208815209</v>
      </c>
      <c r="W4238" s="1">
        <f t="shared" si="532"/>
        <v>130.5596774735553</v>
      </c>
      <c r="X4238" s="12">
        <f t="shared" si="533"/>
        <v>0.99239888680784427</v>
      </c>
      <c r="Y4238" s="11">
        <f t="shared" si="534"/>
        <v>1</v>
      </c>
      <c r="Z4238" s="1">
        <f t="shared" si="535"/>
        <v>1</v>
      </c>
    </row>
    <row r="4239" spans="1:26" x14ac:dyDescent="0.2">
      <c r="A4239" s="1" t="s">
        <v>4262</v>
      </c>
      <c r="B4239" s="1">
        <v>1</v>
      </c>
      <c r="C4239" s="2">
        <v>41551</v>
      </c>
      <c r="D4239" s="2">
        <v>41551</v>
      </c>
      <c r="E4239" s="2">
        <v>41551</v>
      </c>
      <c r="F4239" s="1">
        <v>44</v>
      </c>
      <c r="G4239" s="1">
        <v>13.636363640000001</v>
      </c>
      <c r="H4239" s="1">
        <v>0</v>
      </c>
      <c r="I4239" s="1">
        <v>40.020000000000003</v>
      </c>
      <c r="J4239" s="1">
        <v>0</v>
      </c>
      <c r="K4239" s="1">
        <v>1</v>
      </c>
      <c r="L4239" s="1">
        <v>1</v>
      </c>
      <c r="M4239" s="1">
        <v>0</v>
      </c>
      <c r="N4239" s="1">
        <v>0</v>
      </c>
      <c r="O4239" s="1" t="s">
        <v>22</v>
      </c>
      <c r="P4239" s="1" t="s">
        <v>27</v>
      </c>
      <c r="Q4239" s="10">
        <f>F4239*Part1Out!C$76+'relay test.csv'!H4239*Part1Out!C$77+'relay test.csv'!I4239*Part1Out!C$78+'relay test.csv'!J4239*Part1Out!C$79+'relay test.csv'!K4239*Part1Out!C$80+'relay test.csv'!L4239*Part1Out!C$81+'relay test.csv'!M4239*Part1Out!C$82</f>
        <v>10.439677946926272</v>
      </c>
      <c r="R4239" s="11">
        <f t="shared" si="528"/>
        <v>34189.639786072672</v>
      </c>
      <c r="S4239" s="12">
        <f t="shared" si="529"/>
        <v>0.99997075222908205</v>
      </c>
      <c r="T4239" s="11">
        <f t="shared" si="530"/>
        <v>1</v>
      </c>
      <c r="U4239" s="11">
        <f t="shared" si="531"/>
        <v>1</v>
      </c>
      <c r="V4239" s="72">
        <f>Q4239+Part1Out!C$75</f>
        <v>7.9048743578440313</v>
      </c>
      <c r="W4239" s="1">
        <f t="shared" si="532"/>
        <v>2710.4619425260121</v>
      </c>
      <c r="X4239" s="12">
        <f t="shared" si="533"/>
        <v>0.99963119526617128</v>
      </c>
      <c r="Y4239" s="11">
        <f t="shared" si="534"/>
        <v>1</v>
      </c>
      <c r="Z4239" s="1">
        <f t="shared" si="535"/>
        <v>1</v>
      </c>
    </row>
    <row r="4240" spans="1:26" x14ac:dyDescent="0.2">
      <c r="A4240" s="1" t="s">
        <v>4263</v>
      </c>
      <c r="B4240" s="1">
        <v>1</v>
      </c>
      <c r="C4240" s="2">
        <v>41551</v>
      </c>
      <c r="D4240" s="2">
        <v>41551</v>
      </c>
      <c r="E4240" s="2">
        <v>41551</v>
      </c>
      <c r="F4240" s="1">
        <v>34</v>
      </c>
      <c r="G4240" s="1">
        <v>5.8823529409999997</v>
      </c>
      <c r="H4240" s="1">
        <v>5.8823529409999997</v>
      </c>
      <c r="I4240" s="1">
        <v>40.020000000000003</v>
      </c>
      <c r="J4240" s="1">
        <v>0</v>
      </c>
      <c r="K4240" s="1">
        <v>1</v>
      </c>
      <c r="L4240" s="1">
        <v>0</v>
      </c>
      <c r="M4240" s="1">
        <v>0</v>
      </c>
      <c r="N4240" s="1">
        <v>0</v>
      </c>
      <c r="O4240" s="1" t="s">
        <v>25</v>
      </c>
      <c r="P4240" s="1" t="s">
        <v>27</v>
      </c>
      <c r="Q4240" s="10">
        <f>F4240*Part1Out!C$76+'relay test.csv'!H4240*Part1Out!C$77+'relay test.csv'!I4240*Part1Out!C$78+'relay test.csv'!J4240*Part1Out!C$79+'relay test.csv'!K4240*Part1Out!C$80+'relay test.csv'!L4240*Part1Out!C$81+'relay test.csv'!M4240*Part1Out!C$82</f>
        <v>7.672472664191063</v>
      </c>
      <c r="R4240" s="11">
        <f t="shared" si="528"/>
        <v>2148.3871228722173</v>
      </c>
      <c r="S4240" s="12">
        <f t="shared" si="529"/>
        <v>0.99953475109748324</v>
      </c>
      <c r="T4240" s="11">
        <f t="shared" si="530"/>
        <v>1</v>
      </c>
      <c r="U4240" s="11">
        <f t="shared" si="531"/>
        <v>1</v>
      </c>
      <c r="V4240" s="72">
        <f>Q4240+Part1Out!C$75</f>
        <v>5.1376690751088221</v>
      </c>
      <c r="W4240" s="1">
        <f t="shared" si="532"/>
        <v>170.31830609488259</v>
      </c>
      <c r="X4240" s="12">
        <f t="shared" si="533"/>
        <v>0.99416291216744712</v>
      </c>
      <c r="Y4240" s="11">
        <f t="shared" si="534"/>
        <v>1</v>
      </c>
      <c r="Z4240" s="1">
        <f t="shared" si="535"/>
        <v>1</v>
      </c>
    </row>
    <row r="4241" spans="1:26" x14ac:dyDescent="0.2">
      <c r="A4241" s="1" t="s">
        <v>4264</v>
      </c>
      <c r="B4241" s="1">
        <v>1</v>
      </c>
      <c r="C4241" s="2">
        <v>41552</v>
      </c>
      <c r="D4241" s="2">
        <v>41553</v>
      </c>
      <c r="E4241" s="2">
        <v>41553</v>
      </c>
      <c r="F4241" s="1">
        <v>38</v>
      </c>
      <c r="G4241" s="1">
        <v>7.8947368420000004</v>
      </c>
      <c r="H4241" s="1">
        <v>2.6315789469999999</v>
      </c>
      <c r="I4241" s="1">
        <v>53.65</v>
      </c>
      <c r="J4241" s="1">
        <v>0</v>
      </c>
      <c r="K4241" s="1">
        <v>1</v>
      </c>
      <c r="L4241" s="1">
        <v>0</v>
      </c>
      <c r="M4241" s="1">
        <v>1</v>
      </c>
      <c r="N4241" s="1">
        <v>0</v>
      </c>
      <c r="O4241" s="1" t="s">
        <v>35</v>
      </c>
      <c r="P4241" s="1" t="s">
        <v>166</v>
      </c>
      <c r="Q4241" s="10">
        <f>F4241*Part1Out!C$76+'relay test.csv'!H4241*Part1Out!C$77+'relay test.csv'!I4241*Part1Out!C$78+'relay test.csv'!J4241*Part1Out!C$79+'relay test.csv'!K4241*Part1Out!C$80+'relay test.csv'!L4241*Part1Out!C$81+'relay test.csv'!M4241*Part1Out!C$82</f>
        <v>9.2717836519225649</v>
      </c>
      <c r="R4241" s="11">
        <f t="shared" si="528"/>
        <v>10633.701804046008</v>
      </c>
      <c r="S4241" s="12">
        <f t="shared" si="529"/>
        <v>0.99990596821439603</v>
      </c>
      <c r="T4241" s="11">
        <f t="shared" si="530"/>
        <v>1</v>
      </c>
      <c r="U4241" s="11">
        <f t="shared" si="531"/>
        <v>1</v>
      </c>
      <c r="V4241" s="72">
        <f>Q4241+Part1Out!C$75</f>
        <v>6.736980062840324</v>
      </c>
      <c r="W4241" s="1">
        <f t="shared" si="532"/>
        <v>843.01104745121643</v>
      </c>
      <c r="X4241" s="12">
        <f t="shared" si="533"/>
        <v>0.99881518138533865</v>
      </c>
      <c r="Y4241" s="11">
        <f t="shared" si="534"/>
        <v>1</v>
      </c>
      <c r="Z4241" s="1">
        <f t="shared" si="535"/>
        <v>1</v>
      </c>
    </row>
    <row r="4242" spans="1:26" x14ac:dyDescent="0.2">
      <c r="A4242" s="1" t="s">
        <v>4265</v>
      </c>
      <c r="B4242" s="1">
        <v>1</v>
      </c>
      <c r="C4242" s="2">
        <v>41552</v>
      </c>
      <c r="D4242" s="2">
        <v>41552</v>
      </c>
      <c r="E4242" s="2">
        <v>41552</v>
      </c>
      <c r="F4242" s="1">
        <v>44</v>
      </c>
      <c r="G4242" s="1">
        <v>6.8181818180000002</v>
      </c>
      <c r="H4242" s="1">
        <v>2.2727272730000001</v>
      </c>
      <c r="I4242" s="1">
        <v>40.020000000000003</v>
      </c>
      <c r="J4242" s="1">
        <v>0</v>
      </c>
      <c r="K4242" s="1">
        <v>1</v>
      </c>
      <c r="L4242" s="1">
        <v>0</v>
      </c>
      <c r="M4242" s="1">
        <v>0</v>
      </c>
      <c r="N4242" s="1">
        <v>0</v>
      </c>
      <c r="O4242" s="1" t="s">
        <v>29</v>
      </c>
      <c r="P4242" s="1" t="s">
        <v>27</v>
      </c>
      <c r="Q4242" s="10">
        <f>F4242*Part1Out!C$76+'relay test.csv'!H4242*Part1Out!C$77+'relay test.csv'!I4242*Part1Out!C$78+'relay test.csv'!J4242*Part1Out!C$79+'relay test.csv'!K4242*Part1Out!C$80+'relay test.csv'!L4242*Part1Out!C$81+'relay test.csv'!M4242*Part1Out!C$82</f>
        <v>9.7139487040514449</v>
      </c>
      <c r="R4242" s="11">
        <f t="shared" si="528"/>
        <v>16546.811506909318</v>
      </c>
      <c r="S4242" s="12">
        <f t="shared" si="529"/>
        <v>0.99993956904817394</v>
      </c>
      <c r="T4242" s="11">
        <f t="shared" si="530"/>
        <v>1</v>
      </c>
      <c r="U4242" s="11">
        <f t="shared" si="531"/>
        <v>1</v>
      </c>
      <c r="V4242" s="72">
        <f>Q4242+Part1Out!C$75</f>
        <v>7.179145114969204</v>
      </c>
      <c r="W4242" s="1">
        <f t="shared" si="532"/>
        <v>1311.7863522475275</v>
      </c>
      <c r="X4242" s="12">
        <f t="shared" si="533"/>
        <v>0.99923826142899186</v>
      </c>
      <c r="Y4242" s="11">
        <f t="shared" si="534"/>
        <v>1</v>
      </c>
      <c r="Z4242" s="1">
        <f t="shared" si="535"/>
        <v>1</v>
      </c>
    </row>
    <row r="4243" spans="1:26" x14ac:dyDescent="0.2">
      <c r="A4243" s="1" t="s">
        <v>4266</v>
      </c>
      <c r="B4243" s="1">
        <v>1</v>
      </c>
      <c r="C4243" s="2">
        <v>41552</v>
      </c>
      <c r="D4243" s="2">
        <v>41552</v>
      </c>
      <c r="E4243" s="2">
        <v>41552</v>
      </c>
      <c r="F4243" s="1">
        <v>38</v>
      </c>
      <c r="G4243" s="1">
        <v>5.263157895</v>
      </c>
      <c r="H4243" s="1">
        <v>2.6315789469999999</v>
      </c>
      <c r="I4243" s="1">
        <v>40.020000000000003</v>
      </c>
      <c r="J4243" s="1">
        <v>0</v>
      </c>
      <c r="K4243" s="1">
        <v>1</v>
      </c>
      <c r="L4243" s="1">
        <v>0</v>
      </c>
      <c r="M4243" s="1">
        <v>0</v>
      </c>
      <c r="N4243" s="1">
        <v>0</v>
      </c>
      <c r="O4243" s="1" t="s">
        <v>31</v>
      </c>
      <c r="P4243" s="1" t="s">
        <v>27</v>
      </c>
      <c r="Q4243" s="10">
        <f>F4243*Part1Out!C$76+'relay test.csv'!H4243*Part1Out!C$77+'relay test.csv'!I4243*Part1Out!C$78+'relay test.csv'!J4243*Part1Out!C$79+'relay test.csv'!K4243*Part1Out!C$80+'relay test.csv'!L4243*Part1Out!C$81+'relay test.csv'!M4243*Part1Out!C$82</f>
        <v>8.4543694637293179</v>
      </c>
      <c r="R4243" s="11">
        <f t="shared" si="528"/>
        <v>4695.544990076708</v>
      </c>
      <c r="S4243" s="12">
        <f t="shared" si="529"/>
        <v>0.99978707752143059</v>
      </c>
      <c r="T4243" s="11">
        <f t="shared" si="530"/>
        <v>1</v>
      </c>
      <c r="U4243" s="11">
        <f t="shared" si="531"/>
        <v>1</v>
      </c>
      <c r="V4243" s="72">
        <f>Q4243+Part1Out!C$75</f>
        <v>5.919565874647077</v>
      </c>
      <c r="W4243" s="1">
        <f t="shared" si="532"/>
        <v>372.25007559763901</v>
      </c>
      <c r="X4243" s="12">
        <f t="shared" si="533"/>
        <v>0.99732083108516767</v>
      </c>
      <c r="Y4243" s="11">
        <f t="shared" si="534"/>
        <v>1</v>
      </c>
      <c r="Z4243" s="1">
        <f t="shared" si="535"/>
        <v>1</v>
      </c>
    </row>
    <row r="4244" spans="1:26" x14ac:dyDescent="0.2">
      <c r="A4244" s="1" t="s">
        <v>4267</v>
      </c>
      <c r="B4244" s="1">
        <v>0</v>
      </c>
      <c r="C4244" s="2">
        <v>41552</v>
      </c>
      <c r="D4244" s="2">
        <v>41552</v>
      </c>
      <c r="E4244" s="2">
        <v>41552</v>
      </c>
      <c r="F4244" s="1">
        <v>17</v>
      </c>
      <c r="G4244" s="1">
        <v>64.705882349999996</v>
      </c>
      <c r="H4244" s="1">
        <v>0</v>
      </c>
      <c r="I4244" s="1">
        <v>40.020000000000003</v>
      </c>
      <c r="J4244" s="1">
        <v>0</v>
      </c>
      <c r="K4244" s="1">
        <v>1</v>
      </c>
      <c r="L4244" s="1">
        <v>0</v>
      </c>
      <c r="M4244" s="1">
        <v>0</v>
      </c>
      <c r="N4244" s="1">
        <v>0</v>
      </c>
      <c r="O4244" s="1" t="s">
        <v>29</v>
      </c>
      <c r="P4244" s="1" t="s">
        <v>27</v>
      </c>
      <c r="Q4244" s="10">
        <f>F4244*Part1Out!C$76+'relay test.csv'!H4244*Part1Out!C$77+'relay test.csv'!I4244*Part1Out!C$78+'relay test.csv'!J4244*Part1Out!C$79+'relay test.csv'!K4244*Part1Out!C$80+'relay test.csv'!L4244*Part1Out!C$81+'relay test.csv'!M4244*Part1Out!C$82</f>
        <v>3.9711995094888248</v>
      </c>
      <c r="R4244" s="11">
        <f t="shared" si="528"/>
        <v>53.048124420105871</v>
      </c>
      <c r="S4244" s="12">
        <f t="shared" si="529"/>
        <v>0.98149797036013331</v>
      </c>
      <c r="T4244" s="11">
        <f t="shared" si="530"/>
        <v>1</v>
      </c>
      <c r="U4244" s="11">
        <f t="shared" si="531"/>
        <v>0</v>
      </c>
      <c r="V4244" s="72">
        <f>Q4244+Part1Out!C$75</f>
        <v>1.4363959204065839</v>
      </c>
      <c r="W4244" s="1">
        <f t="shared" si="532"/>
        <v>4.2055114725617342</v>
      </c>
      <c r="X4244" s="12">
        <f t="shared" si="533"/>
        <v>0.80789591853346154</v>
      </c>
      <c r="Y4244" s="11">
        <f t="shared" si="534"/>
        <v>1</v>
      </c>
      <c r="Z4244" s="1">
        <f t="shared" si="535"/>
        <v>0</v>
      </c>
    </row>
    <row r="4245" spans="1:26" x14ac:dyDescent="0.2">
      <c r="A4245" s="1" t="s">
        <v>4268</v>
      </c>
      <c r="B4245" s="1">
        <v>1</v>
      </c>
      <c r="C4245" s="2">
        <v>41552</v>
      </c>
      <c r="D4245" s="2">
        <v>41552</v>
      </c>
      <c r="E4245" s="2">
        <v>41561</v>
      </c>
      <c r="F4245" s="1">
        <v>34</v>
      </c>
      <c r="G4245" s="1">
        <v>11.764705879999999</v>
      </c>
      <c r="H4245" s="1">
        <v>0</v>
      </c>
      <c r="I4245" s="1">
        <v>55.15</v>
      </c>
      <c r="J4245" s="1">
        <v>0.33333333333333298</v>
      </c>
      <c r="K4245" s="1">
        <v>1</v>
      </c>
      <c r="L4245" s="1">
        <v>1</v>
      </c>
      <c r="M4245" s="1">
        <v>0</v>
      </c>
      <c r="N4245" s="1">
        <v>0</v>
      </c>
      <c r="O4245" s="1" t="s">
        <v>31</v>
      </c>
      <c r="P4245" s="1" t="s">
        <v>23</v>
      </c>
      <c r="Q4245" s="10">
        <f>F4245*Part1Out!C$76+'relay test.csv'!H4245*Part1Out!C$77+'relay test.csv'!I4245*Part1Out!C$78+'relay test.csv'!J4245*Part1Out!C$79+'relay test.csv'!K4245*Part1Out!C$80+'relay test.csv'!L4245*Part1Out!C$81+'relay test.csv'!M4245*Part1Out!C$82</f>
        <v>8.0725901431149527</v>
      </c>
      <c r="R4245" s="11">
        <f t="shared" si="528"/>
        <v>3205.3935140574904</v>
      </c>
      <c r="S4245" s="12">
        <f t="shared" si="529"/>
        <v>0.99968812312162691</v>
      </c>
      <c r="T4245" s="11">
        <f t="shared" si="530"/>
        <v>1</v>
      </c>
      <c r="U4245" s="11">
        <f t="shared" si="531"/>
        <v>1</v>
      </c>
      <c r="V4245" s="72">
        <f>Q4245+Part1Out!C$75</f>
        <v>5.5377865540327118</v>
      </c>
      <c r="W4245" s="1">
        <f t="shared" si="532"/>
        <v>254.11490688508766</v>
      </c>
      <c r="X4245" s="12">
        <f t="shared" si="533"/>
        <v>0.9960801976951883</v>
      </c>
      <c r="Y4245" s="11">
        <f t="shared" si="534"/>
        <v>1</v>
      </c>
      <c r="Z4245" s="1">
        <f t="shared" si="535"/>
        <v>1</v>
      </c>
    </row>
    <row r="4246" spans="1:26" x14ac:dyDescent="0.2">
      <c r="A4246" s="1" t="s">
        <v>4269</v>
      </c>
      <c r="B4246" s="1">
        <v>1</v>
      </c>
      <c r="C4246" s="2">
        <v>41552</v>
      </c>
      <c r="D4246" s="2">
        <v>41552</v>
      </c>
      <c r="E4246" s="2">
        <v>41552</v>
      </c>
      <c r="F4246" s="1">
        <v>31</v>
      </c>
      <c r="G4246" s="1">
        <v>19.354838709999999</v>
      </c>
      <c r="H4246" s="1">
        <v>6.451612903</v>
      </c>
      <c r="I4246" s="1">
        <v>40.020000000000003</v>
      </c>
      <c r="J4246" s="1">
        <v>0</v>
      </c>
      <c r="K4246" s="1">
        <v>1</v>
      </c>
      <c r="L4246" s="1">
        <v>0</v>
      </c>
      <c r="M4246" s="1">
        <v>0</v>
      </c>
      <c r="N4246" s="1">
        <v>0</v>
      </c>
      <c r="O4246" s="1" t="s">
        <v>31</v>
      </c>
      <c r="P4246" s="1" t="s">
        <v>27</v>
      </c>
      <c r="Q4246" s="10">
        <f>F4246*Part1Out!C$76+'relay test.csv'!H4246*Part1Out!C$77+'relay test.csv'!I4246*Part1Out!C$78+'relay test.csv'!J4246*Part1Out!C$79+'relay test.csv'!K4246*Part1Out!C$80+'relay test.csv'!L4246*Part1Out!C$81+'relay test.csv'!M4246*Part1Out!C$82</f>
        <v>7.0501680061200327</v>
      </c>
      <c r="R4246" s="11">
        <f t="shared" si="528"/>
        <v>1153.0524463789477</v>
      </c>
      <c r="S4246" s="12">
        <f t="shared" si="529"/>
        <v>0.99913348825424908</v>
      </c>
      <c r="T4246" s="11">
        <f t="shared" si="530"/>
        <v>1</v>
      </c>
      <c r="U4246" s="11">
        <f t="shared" si="531"/>
        <v>1</v>
      </c>
      <c r="V4246" s="72">
        <f>Q4246+Part1Out!C$75</f>
        <v>4.5153644170377918</v>
      </c>
      <c r="W4246" s="1">
        <f t="shared" si="532"/>
        <v>91.410871632516077</v>
      </c>
      <c r="X4246" s="12">
        <f t="shared" si="533"/>
        <v>0.98917876238656599</v>
      </c>
      <c r="Y4246" s="11">
        <f t="shared" si="534"/>
        <v>1</v>
      </c>
      <c r="Z4246" s="1">
        <f t="shared" si="535"/>
        <v>1</v>
      </c>
    </row>
    <row r="4247" spans="1:26" x14ac:dyDescent="0.2">
      <c r="A4247" s="1" t="s">
        <v>4270</v>
      </c>
      <c r="B4247" s="1">
        <v>1</v>
      </c>
      <c r="C4247" s="2">
        <v>41552</v>
      </c>
      <c r="D4247" s="2">
        <v>41556</v>
      </c>
      <c r="E4247" s="2">
        <v>41556</v>
      </c>
      <c r="F4247" s="1">
        <v>34</v>
      </c>
      <c r="G4247" s="1">
        <v>52.941176470000002</v>
      </c>
      <c r="H4247" s="1">
        <v>2.9411764709999999</v>
      </c>
      <c r="I4247" s="1">
        <v>114.64</v>
      </c>
      <c r="J4247" s="1">
        <v>0</v>
      </c>
      <c r="K4247" s="1">
        <v>1</v>
      </c>
      <c r="L4247" s="1">
        <v>1</v>
      </c>
      <c r="M4247" s="1">
        <v>0</v>
      </c>
      <c r="N4247" s="1">
        <v>0</v>
      </c>
      <c r="O4247" s="1" t="s">
        <v>31</v>
      </c>
      <c r="P4247" s="1" t="s">
        <v>27</v>
      </c>
      <c r="Q4247" s="10">
        <f>F4247*Part1Out!C$76+'relay test.csv'!H4247*Part1Out!C$77+'relay test.csv'!I4247*Part1Out!C$78+'relay test.csv'!J4247*Part1Out!C$79+'relay test.csv'!K4247*Part1Out!C$80+'relay test.csv'!L4247*Part1Out!C$81+'relay test.csv'!M4247*Part1Out!C$82</f>
        <v>8.1198997816269429</v>
      </c>
      <c r="R4247" s="11">
        <f t="shared" si="528"/>
        <v>3360.6839259270746</v>
      </c>
      <c r="S4247" s="12">
        <f t="shared" si="529"/>
        <v>0.99970253003493648</v>
      </c>
      <c r="T4247" s="11">
        <f t="shared" si="530"/>
        <v>1</v>
      </c>
      <c r="U4247" s="11">
        <f t="shared" si="531"/>
        <v>1</v>
      </c>
      <c r="V4247" s="72">
        <f>Q4247+Part1Out!C$75</f>
        <v>5.585096192544702</v>
      </c>
      <c r="W4247" s="1">
        <f t="shared" si="532"/>
        <v>266.42590969311249</v>
      </c>
      <c r="X4247" s="12">
        <f t="shared" si="533"/>
        <v>0.99626064654263469</v>
      </c>
      <c r="Y4247" s="11">
        <f t="shared" si="534"/>
        <v>1</v>
      </c>
      <c r="Z4247" s="1">
        <f t="shared" si="535"/>
        <v>1</v>
      </c>
    </row>
    <row r="4248" spans="1:26" x14ac:dyDescent="0.2">
      <c r="A4248" s="1" t="s">
        <v>4271</v>
      </c>
      <c r="B4248" s="1">
        <v>1</v>
      </c>
      <c r="C4248" s="2">
        <v>41536</v>
      </c>
      <c r="D4248" s="2">
        <v>41552</v>
      </c>
      <c r="E4248" s="2">
        <v>41552</v>
      </c>
      <c r="F4248" s="1">
        <v>35</v>
      </c>
      <c r="G4248" s="1">
        <v>14.28571429</v>
      </c>
      <c r="H4248" s="1">
        <v>11.42857143</v>
      </c>
      <c r="I4248" s="1">
        <v>44.74</v>
      </c>
      <c r="J4248" s="1">
        <v>0</v>
      </c>
      <c r="K4248" s="1">
        <v>1</v>
      </c>
      <c r="L4248" s="1">
        <v>0</v>
      </c>
      <c r="M4248" s="1">
        <v>0</v>
      </c>
      <c r="N4248" s="1">
        <v>0</v>
      </c>
      <c r="O4248" s="1" t="s">
        <v>35</v>
      </c>
      <c r="P4248" s="1" t="s">
        <v>23</v>
      </c>
      <c r="Q4248" s="10">
        <f>F4248*Part1Out!C$76+'relay test.csv'!H4248*Part1Out!C$77+'relay test.csv'!I4248*Part1Out!C$78+'relay test.csv'!J4248*Part1Out!C$79+'relay test.csv'!K4248*Part1Out!C$80+'relay test.csv'!L4248*Part1Out!C$81+'relay test.csv'!M4248*Part1Out!C$82</f>
        <v>7.973248527569905</v>
      </c>
      <c r="R4248" s="11">
        <f t="shared" si="528"/>
        <v>2902.2701717284954</v>
      </c>
      <c r="S4248" s="12">
        <f t="shared" si="529"/>
        <v>0.99965556081905915</v>
      </c>
      <c r="T4248" s="11">
        <f t="shared" si="530"/>
        <v>1</v>
      </c>
      <c r="U4248" s="11">
        <f t="shared" si="531"/>
        <v>1</v>
      </c>
      <c r="V4248" s="72">
        <f>Q4248+Part1Out!C$75</f>
        <v>5.4384449384876641</v>
      </c>
      <c r="W4248" s="1">
        <f t="shared" si="532"/>
        <v>230.08411017547419</v>
      </c>
      <c r="X4248" s="12">
        <f t="shared" si="533"/>
        <v>0.99567257134538312</v>
      </c>
      <c r="Y4248" s="11">
        <f t="shared" si="534"/>
        <v>1</v>
      </c>
      <c r="Z4248" s="1">
        <f t="shared" si="535"/>
        <v>1</v>
      </c>
    </row>
    <row r="4249" spans="1:26" x14ac:dyDescent="0.2">
      <c r="A4249" s="1" t="s">
        <v>4272</v>
      </c>
      <c r="B4249" s="1">
        <v>1</v>
      </c>
      <c r="C4249" s="2">
        <v>41552</v>
      </c>
      <c r="D4249" s="2">
        <v>41552</v>
      </c>
      <c r="E4249" s="2">
        <v>41552</v>
      </c>
      <c r="F4249" s="1">
        <v>25</v>
      </c>
      <c r="G4249" s="1">
        <v>36</v>
      </c>
      <c r="H4249" s="1">
        <v>4</v>
      </c>
      <c r="I4249" s="1">
        <v>40.020000000000003</v>
      </c>
      <c r="J4249" s="1">
        <v>0</v>
      </c>
      <c r="K4249" s="1">
        <v>1</v>
      </c>
      <c r="L4249" s="1">
        <v>0</v>
      </c>
      <c r="M4249" s="1">
        <v>0</v>
      </c>
      <c r="N4249" s="1">
        <v>0</v>
      </c>
      <c r="O4249" s="1" t="s">
        <v>25</v>
      </c>
      <c r="P4249" s="1" t="s">
        <v>23</v>
      </c>
      <c r="Q4249" s="10">
        <f>F4249*Part1Out!C$76+'relay test.csv'!H4249*Part1Out!C$77+'relay test.csv'!I4249*Part1Out!C$78+'relay test.csv'!J4249*Part1Out!C$79+'relay test.csv'!K4249*Part1Out!C$80+'relay test.csv'!L4249*Part1Out!C$81+'relay test.csv'!M4249*Part1Out!C$82</f>
        <v>5.7366267869326055</v>
      </c>
      <c r="R4249" s="11">
        <f t="shared" si="528"/>
        <v>310.01689219077718</v>
      </c>
      <c r="S4249" s="12">
        <f t="shared" si="529"/>
        <v>0.99678474055554966</v>
      </c>
      <c r="T4249" s="11">
        <f t="shared" si="530"/>
        <v>1</v>
      </c>
      <c r="U4249" s="11">
        <f t="shared" si="531"/>
        <v>1</v>
      </c>
      <c r="V4249" s="72">
        <f>Q4249+Part1Out!C$75</f>
        <v>3.2018231978503646</v>
      </c>
      <c r="W4249" s="1">
        <f t="shared" si="532"/>
        <v>24.577298651902947</v>
      </c>
      <c r="X4249" s="12">
        <f t="shared" si="533"/>
        <v>0.96090282974720631</v>
      </c>
      <c r="Y4249" s="11">
        <f t="shared" si="534"/>
        <v>1</v>
      </c>
      <c r="Z4249" s="1">
        <f t="shared" si="535"/>
        <v>1</v>
      </c>
    </row>
    <row r="4250" spans="1:26" x14ac:dyDescent="0.2">
      <c r="A4250" s="1" t="s">
        <v>4273</v>
      </c>
      <c r="B4250" s="1">
        <v>1</v>
      </c>
      <c r="C4250" s="2">
        <v>41552</v>
      </c>
      <c r="D4250" s="2">
        <v>41570</v>
      </c>
      <c r="E4250" s="2">
        <v>41570</v>
      </c>
      <c r="F4250" s="1">
        <v>33</v>
      </c>
      <c r="G4250" s="1">
        <v>72.727272729999996</v>
      </c>
      <c r="H4250" s="1">
        <v>3.0303030299999998</v>
      </c>
      <c r="I4250" s="1">
        <v>49.66</v>
      </c>
      <c r="J4250" s="1">
        <v>0</v>
      </c>
      <c r="K4250" s="1">
        <v>1</v>
      </c>
      <c r="L4250" s="1">
        <v>0</v>
      </c>
      <c r="M4250" s="1">
        <v>0</v>
      </c>
      <c r="N4250" s="1">
        <v>0</v>
      </c>
      <c r="O4250" s="1" t="s">
        <v>22</v>
      </c>
      <c r="P4250" s="1" t="s">
        <v>27</v>
      </c>
      <c r="Q4250" s="10">
        <f>F4250*Part1Out!C$76+'relay test.csv'!H4250*Part1Out!C$77+'relay test.csv'!I4250*Part1Out!C$78+'relay test.csv'!J4250*Part1Out!C$79+'relay test.csv'!K4250*Part1Out!C$80+'relay test.csv'!L4250*Part1Out!C$81+'relay test.csv'!M4250*Part1Out!C$82</f>
        <v>7.3723388057798234</v>
      </c>
      <c r="R4250" s="11">
        <f t="shared" si="528"/>
        <v>1591.3512956879349</v>
      </c>
      <c r="S4250" s="12">
        <f t="shared" si="529"/>
        <v>0.99937199787339137</v>
      </c>
      <c r="T4250" s="11">
        <f t="shared" si="530"/>
        <v>1</v>
      </c>
      <c r="U4250" s="11">
        <f t="shared" si="531"/>
        <v>1</v>
      </c>
      <c r="V4250" s="72">
        <f>Q4250+Part1Out!C$75</f>
        <v>4.8375352166975825</v>
      </c>
      <c r="W4250" s="1">
        <f t="shared" si="532"/>
        <v>126.15801602883955</v>
      </c>
      <c r="X4250" s="12">
        <f t="shared" si="533"/>
        <v>0.99213576909085155</v>
      </c>
      <c r="Y4250" s="11">
        <f t="shared" si="534"/>
        <v>1</v>
      </c>
      <c r="Z4250" s="1">
        <f t="shared" si="535"/>
        <v>1</v>
      </c>
    </row>
    <row r="4251" spans="1:26" x14ac:dyDescent="0.2">
      <c r="A4251" s="1" t="s">
        <v>4274</v>
      </c>
      <c r="B4251" s="1">
        <v>1</v>
      </c>
      <c r="C4251" s="2">
        <v>41552</v>
      </c>
      <c r="D4251" s="2">
        <v>41583</v>
      </c>
      <c r="E4251" s="2">
        <v>41634</v>
      </c>
      <c r="F4251" s="1">
        <v>41</v>
      </c>
      <c r="G4251" s="1">
        <v>43.902439020000003</v>
      </c>
      <c r="H4251" s="1">
        <v>7.3170731709999997</v>
      </c>
      <c r="I4251" s="1">
        <v>85.46</v>
      </c>
      <c r="J4251" s="1">
        <v>3.9215686274509803E-2</v>
      </c>
      <c r="K4251" s="1">
        <v>1</v>
      </c>
      <c r="L4251" s="1">
        <v>0</v>
      </c>
      <c r="M4251" s="1">
        <v>0</v>
      </c>
      <c r="N4251" s="1">
        <v>0</v>
      </c>
      <c r="O4251" s="1" t="s">
        <v>29</v>
      </c>
      <c r="P4251" s="1" t="s">
        <v>27</v>
      </c>
      <c r="Q4251" s="10">
        <f>F4251*Part1Out!C$76+'relay test.csv'!H4251*Part1Out!C$77+'relay test.csv'!I4251*Part1Out!C$78+'relay test.csv'!J4251*Part1Out!C$79+'relay test.csv'!K4251*Part1Out!C$80+'relay test.csv'!L4251*Part1Out!C$81+'relay test.csv'!M4251*Part1Out!C$82</f>
        <v>8.9920892381370372</v>
      </c>
      <c r="R4251" s="11">
        <f t="shared" si="528"/>
        <v>8039.2352391249096</v>
      </c>
      <c r="S4251" s="12">
        <f t="shared" si="529"/>
        <v>0.99987562552956988</v>
      </c>
      <c r="T4251" s="11">
        <f t="shared" si="530"/>
        <v>1</v>
      </c>
      <c r="U4251" s="11">
        <f t="shared" si="531"/>
        <v>1</v>
      </c>
      <c r="V4251" s="72">
        <f>Q4251+Part1Out!C$75</f>
        <v>6.4572856490547963</v>
      </c>
      <c r="W4251" s="1">
        <f t="shared" si="532"/>
        <v>637.32877266341836</v>
      </c>
      <c r="X4251" s="12">
        <f t="shared" si="533"/>
        <v>0.998433409172788</v>
      </c>
      <c r="Y4251" s="11">
        <f t="shared" si="534"/>
        <v>1</v>
      </c>
      <c r="Z4251" s="1">
        <f t="shared" si="535"/>
        <v>1</v>
      </c>
    </row>
    <row r="4252" spans="1:26" x14ac:dyDescent="0.2">
      <c r="A4252" s="1" t="s">
        <v>4275</v>
      </c>
      <c r="B4252" s="1">
        <v>1</v>
      </c>
      <c r="C4252" s="2">
        <v>41552</v>
      </c>
      <c r="D4252" s="2">
        <v>41566</v>
      </c>
      <c r="E4252" s="2">
        <v>41566</v>
      </c>
      <c r="F4252" s="1">
        <v>35</v>
      </c>
      <c r="G4252" s="1">
        <v>11.42857143</v>
      </c>
      <c r="H4252" s="1">
        <v>0</v>
      </c>
      <c r="I4252" s="1">
        <v>98.52</v>
      </c>
      <c r="J4252" s="1">
        <v>0</v>
      </c>
      <c r="K4252" s="1">
        <v>1</v>
      </c>
      <c r="L4252" s="1">
        <v>0</v>
      </c>
      <c r="M4252" s="1">
        <v>0</v>
      </c>
      <c r="N4252" s="1">
        <v>0</v>
      </c>
      <c r="O4252" s="1" t="s">
        <v>31</v>
      </c>
      <c r="P4252" s="1" t="s">
        <v>27</v>
      </c>
      <c r="Q4252" s="10">
        <f>F4252*Part1Out!C$76+'relay test.csv'!H4252*Part1Out!C$77+'relay test.csv'!I4252*Part1Out!C$78+'relay test.csv'!J4252*Part1Out!C$79+'relay test.csv'!K4252*Part1Out!C$80+'relay test.csv'!L4252*Part1Out!C$81+'relay test.csv'!M4252*Part1Out!C$82</f>
        <v>7.5624882555166613</v>
      </c>
      <c r="R4252" s="11">
        <f t="shared" si="528"/>
        <v>1924.6285277765342</v>
      </c>
      <c r="S4252" s="12">
        <f t="shared" si="529"/>
        <v>0.99948068903966925</v>
      </c>
      <c r="T4252" s="11">
        <f t="shared" si="530"/>
        <v>1</v>
      </c>
      <c r="U4252" s="11">
        <f t="shared" si="531"/>
        <v>1</v>
      </c>
      <c r="V4252" s="72">
        <f>Q4252+Part1Out!C$75</f>
        <v>5.0276846664344204</v>
      </c>
      <c r="W4252" s="1">
        <f t="shared" si="532"/>
        <v>152.57933136116827</v>
      </c>
      <c r="X4252" s="12">
        <f t="shared" si="533"/>
        <v>0.99348870716432325</v>
      </c>
      <c r="Y4252" s="11">
        <f t="shared" si="534"/>
        <v>1</v>
      </c>
      <c r="Z4252" s="1">
        <f t="shared" si="535"/>
        <v>1</v>
      </c>
    </row>
    <row r="4253" spans="1:26" x14ac:dyDescent="0.2">
      <c r="A4253" s="1" t="s">
        <v>4276</v>
      </c>
      <c r="B4253" s="1">
        <v>1</v>
      </c>
      <c r="C4253" s="2">
        <v>41552</v>
      </c>
      <c r="D4253" s="2">
        <v>41608</v>
      </c>
      <c r="E4253" s="2">
        <v>41630</v>
      </c>
      <c r="F4253" s="1">
        <v>40</v>
      </c>
      <c r="G4253" s="1">
        <v>65</v>
      </c>
      <c r="H4253" s="1">
        <v>25</v>
      </c>
      <c r="I4253" s="1">
        <v>54.17</v>
      </c>
      <c r="J4253" s="1">
        <v>9.0909090909090898E-2</v>
      </c>
      <c r="K4253" s="1">
        <v>1</v>
      </c>
      <c r="L4253" s="1">
        <v>0</v>
      </c>
      <c r="M4253" s="1">
        <v>0</v>
      </c>
      <c r="N4253" s="1">
        <v>0</v>
      </c>
      <c r="O4253" s="1" t="s">
        <v>25</v>
      </c>
      <c r="P4253" s="1" t="s">
        <v>23</v>
      </c>
      <c r="Q4253" s="10">
        <f>F4253*Part1Out!C$76+'relay test.csv'!H4253*Part1Out!C$77+'relay test.csv'!I4253*Part1Out!C$78+'relay test.csv'!J4253*Part1Out!C$79+'relay test.csv'!K4253*Part1Out!C$80+'relay test.csv'!L4253*Part1Out!C$81+'relay test.csv'!M4253*Part1Out!C$82</f>
        <v>9.2004464676055857</v>
      </c>
      <c r="R4253" s="11">
        <f t="shared" si="528"/>
        <v>9901.5487928175735</v>
      </c>
      <c r="S4253" s="12">
        <f t="shared" si="529"/>
        <v>0.99989901589773278</v>
      </c>
      <c r="T4253" s="11">
        <f t="shared" si="530"/>
        <v>1</v>
      </c>
      <c r="U4253" s="11">
        <f t="shared" si="531"/>
        <v>1</v>
      </c>
      <c r="V4253" s="72">
        <f>Q4253+Part1Out!C$75</f>
        <v>6.6656428785233448</v>
      </c>
      <c r="W4253" s="1">
        <f t="shared" si="532"/>
        <v>784.96794183625536</v>
      </c>
      <c r="X4253" s="12">
        <f t="shared" si="533"/>
        <v>0.99872768347565966</v>
      </c>
      <c r="Y4253" s="11">
        <f t="shared" si="534"/>
        <v>1</v>
      </c>
      <c r="Z4253" s="1">
        <f t="shared" si="535"/>
        <v>1</v>
      </c>
    </row>
    <row r="4254" spans="1:26" x14ac:dyDescent="0.2">
      <c r="A4254" s="1" t="s">
        <v>4277</v>
      </c>
      <c r="B4254" s="1">
        <v>0</v>
      </c>
      <c r="C4254" s="2">
        <v>41552</v>
      </c>
      <c r="D4254" s="2">
        <v>41552</v>
      </c>
      <c r="E4254" s="2">
        <v>41552</v>
      </c>
      <c r="F4254" s="1">
        <v>18</v>
      </c>
      <c r="G4254" s="1">
        <v>55.555555560000002</v>
      </c>
      <c r="H4254" s="1">
        <v>5.5555555559999998</v>
      </c>
      <c r="I4254" s="1">
        <v>40.020000000000003</v>
      </c>
      <c r="J4254" s="1">
        <v>0</v>
      </c>
      <c r="K4254" s="1">
        <v>1</v>
      </c>
      <c r="L4254" s="1">
        <v>0</v>
      </c>
      <c r="M4254" s="1">
        <v>0</v>
      </c>
      <c r="N4254" s="1">
        <v>0</v>
      </c>
      <c r="O4254" s="1" t="s">
        <v>25</v>
      </c>
      <c r="P4254" s="1" t="s">
        <v>27</v>
      </c>
      <c r="Q4254" s="10">
        <f>F4254*Part1Out!C$76+'relay test.csv'!H4254*Part1Out!C$77+'relay test.csv'!I4254*Part1Out!C$78+'relay test.csv'!J4254*Part1Out!C$79+'relay test.csv'!K4254*Part1Out!C$80+'relay test.csv'!L4254*Part1Out!C$81+'relay test.csv'!M4254*Part1Out!C$82</f>
        <v>4.2889464907847561</v>
      </c>
      <c r="R4254" s="11">
        <f t="shared" si="528"/>
        <v>72.889638130521618</v>
      </c>
      <c r="S4254" s="12">
        <f t="shared" si="529"/>
        <v>0.98646630264674517</v>
      </c>
      <c r="T4254" s="11">
        <f t="shared" si="530"/>
        <v>1</v>
      </c>
      <c r="U4254" s="11">
        <f t="shared" si="531"/>
        <v>0</v>
      </c>
      <c r="V4254" s="72">
        <f>Q4254+Part1Out!C$75</f>
        <v>1.7541429017025152</v>
      </c>
      <c r="W4254" s="1">
        <f t="shared" si="532"/>
        <v>5.7784928824477024</v>
      </c>
      <c r="X4254" s="12">
        <f t="shared" si="533"/>
        <v>0.85247458139413113</v>
      </c>
      <c r="Y4254" s="11">
        <f t="shared" si="534"/>
        <v>1</v>
      </c>
      <c r="Z4254" s="1">
        <f t="shared" si="535"/>
        <v>0</v>
      </c>
    </row>
    <row r="4255" spans="1:26" x14ac:dyDescent="0.2">
      <c r="A4255" s="1" t="s">
        <v>4278</v>
      </c>
      <c r="B4255" s="1">
        <v>1</v>
      </c>
      <c r="C4255" s="2">
        <v>41552</v>
      </c>
      <c r="D4255" s="2">
        <v>41584</v>
      </c>
      <c r="E4255" s="2">
        <v>41584</v>
      </c>
      <c r="F4255" s="1">
        <v>41</v>
      </c>
      <c r="G4255" s="1">
        <v>2.4390243900000002</v>
      </c>
      <c r="H4255" s="1">
        <v>0</v>
      </c>
      <c r="I4255" s="1">
        <v>28.56</v>
      </c>
      <c r="J4255" s="1">
        <v>0</v>
      </c>
      <c r="K4255" s="1">
        <v>1</v>
      </c>
      <c r="L4255" s="1">
        <v>0</v>
      </c>
      <c r="M4255" s="1">
        <v>0</v>
      </c>
      <c r="N4255" s="1">
        <v>0</v>
      </c>
      <c r="O4255" s="1" t="s">
        <v>35</v>
      </c>
      <c r="P4255" s="1" t="s">
        <v>62</v>
      </c>
      <c r="Q4255" s="10">
        <f>F4255*Part1Out!C$76+'relay test.csv'!H4255*Part1Out!C$77+'relay test.csv'!I4255*Part1Out!C$78+'relay test.csv'!J4255*Part1Out!C$79+'relay test.csv'!K4255*Part1Out!C$80+'relay test.csv'!L4255*Part1Out!C$81+'relay test.csv'!M4255*Part1Out!C$82</f>
        <v>9.0778468450945962</v>
      </c>
      <c r="R4255" s="11">
        <f t="shared" si="528"/>
        <v>8759.0860394796509</v>
      </c>
      <c r="S4255" s="12">
        <f t="shared" si="529"/>
        <v>0.99988584587006413</v>
      </c>
      <c r="T4255" s="11">
        <f t="shared" si="530"/>
        <v>1</v>
      </c>
      <c r="U4255" s="11">
        <f t="shared" si="531"/>
        <v>1</v>
      </c>
      <c r="V4255" s="72">
        <f>Q4255+Part1Out!C$75</f>
        <v>6.5430432560123553</v>
      </c>
      <c r="W4255" s="1">
        <f t="shared" si="532"/>
        <v>694.39659235578085</v>
      </c>
      <c r="X4255" s="12">
        <f t="shared" si="533"/>
        <v>0.99856197167056526</v>
      </c>
      <c r="Y4255" s="11">
        <f t="shared" si="534"/>
        <v>1</v>
      </c>
      <c r="Z4255" s="1">
        <f t="shared" si="535"/>
        <v>1</v>
      </c>
    </row>
    <row r="4256" spans="1:26" x14ac:dyDescent="0.2">
      <c r="A4256" s="1" t="s">
        <v>4279</v>
      </c>
      <c r="B4256" s="1">
        <v>1</v>
      </c>
      <c r="C4256" s="2">
        <v>41552</v>
      </c>
      <c r="D4256" s="2">
        <v>41552</v>
      </c>
      <c r="E4256" s="2">
        <v>41610</v>
      </c>
      <c r="F4256" s="1">
        <v>36</v>
      </c>
      <c r="G4256" s="1">
        <v>97.222222220000006</v>
      </c>
      <c r="H4256" s="1">
        <v>25</v>
      </c>
      <c r="I4256" s="1">
        <v>45.65</v>
      </c>
      <c r="J4256" s="1">
        <v>6.8965517241379296E-2</v>
      </c>
      <c r="K4256" s="1">
        <v>1</v>
      </c>
      <c r="L4256" s="1">
        <v>0</v>
      </c>
      <c r="M4256" s="1">
        <v>0</v>
      </c>
      <c r="N4256" s="1">
        <v>0</v>
      </c>
      <c r="O4256" s="1" t="s">
        <v>31</v>
      </c>
      <c r="P4256" s="1" t="s">
        <v>27</v>
      </c>
      <c r="Q4256" s="10">
        <f>F4256*Part1Out!C$76+'relay test.csv'!H4256*Part1Out!C$77+'relay test.csv'!I4256*Part1Out!C$78+'relay test.csv'!J4256*Part1Out!C$79+'relay test.csv'!K4256*Part1Out!C$80+'relay test.csv'!L4256*Part1Out!C$81+'relay test.csv'!M4256*Part1Out!C$82</f>
        <v>8.3997736331396844</v>
      </c>
      <c r="R4256" s="11">
        <f t="shared" si="528"/>
        <v>4446.0601930921666</v>
      </c>
      <c r="S4256" s="12">
        <f t="shared" si="529"/>
        <v>0.99977513234438486</v>
      </c>
      <c r="T4256" s="11">
        <f t="shared" si="530"/>
        <v>1</v>
      </c>
      <c r="U4256" s="11">
        <f t="shared" si="531"/>
        <v>1</v>
      </c>
      <c r="V4256" s="72">
        <f>Q4256+Part1Out!C$75</f>
        <v>5.8649700440574435</v>
      </c>
      <c r="W4256" s="1">
        <f t="shared" si="532"/>
        <v>352.47159733063813</v>
      </c>
      <c r="X4256" s="12">
        <f t="shared" si="533"/>
        <v>0.99717091837773719</v>
      </c>
      <c r="Y4256" s="11">
        <f t="shared" si="534"/>
        <v>1</v>
      </c>
      <c r="Z4256" s="1">
        <f t="shared" si="535"/>
        <v>1</v>
      </c>
    </row>
    <row r="4257" spans="1:26" x14ac:dyDescent="0.2">
      <c r="A4257" s="1" t="s">
        <v>4280</v>
      </c>
      <c r="B4257" s="1">
        <v>1</v>
      </c>
      <c r="C4257" s="2">
        <v>41552</v>
      </c>
      <c r="D4257" s="2">
        <v>41560</v>
      </c>
      <c r="E4257" s="2">
        <v>41560</v>
      </c>
      <c r="F4257" s="1">
        <v>34</v>
      </c>
      <c r="G4257" s="1">
        <v>17.647058820000002</v>
      </c>
      <c r="H4257" s="1">
        <v>2.9411764709999999</v>
      </c>
      <c r="I4257" s="1">
        <v>51</v>
      </c>
      <c r="J4257" s="1">
        <v>0</v>
      </c>
      <c r="K4257" s="1">
        <v>1</v>
      </c>
      <c r="L4257" s="1">
        <v>0</v>
      </c>
      <c r="M4257" s="1">
        <v>0</v>
      </c>
      <c r="N4257" s="1">
        <v>0</v>
      </c>
      <c r="O4257" s="1" t="s">
        <v>31</v>
      </c>
      <c r="P4257" s="1" t="s">
        <v>27</v>
      </c>
      <c r="Q4257" s="10">
        <f>F4257*Part1Out!C$76+'relay test.csv'!H4257*Part1Out!C$77+'relay test.csv'!I4257*Part1Out!C$78+'relay test.csv'!J4257*Part1Out!C$79+'relay test.csv'!K4257*Part1Out!C$80+'relay test.csv'!L4257*Part1Out!C$81+'relay test.csv'!M4257*Part1Out!C$82</f>
        <v>7.5769385878584821</v>
      </c>
      <c r="R4257" s="11">
        <f t="shared" si="528"/>
        <v>1952.6419639081732</v>
      </c>
      <c r="S4257" s="12">
        <f t="shared" si="529"/>
        <v>0.99948813548312632</v>
      </c>
      <c r="T4257" s="11">
        <f t="shared" si="530"/>
        <v>1</v>
      </c>
      <c r="U4257" s="11">
        <f t="shared" si="531"/>
        <v>1</v>
      </c>
      <c r="V4257" s="72">
        <f>Q4257+Part1Out!C$75</f>
        <v>5.0421349987762412</v>
      </c>
      <c r="W4257" s="1">
        <f t="shared" si="532"/>
        <v>154.80016062375444</v>
      </c>
      <c r="X4257" s="12">
        <f t="shared" si="533"/>
        <v>0.99358152137971845</v>
      </c>
      <c r="Y4257" s="11">
        <f t="shared" si="534"/>
        <v>1</v>
      </c>
      <c r="Z4257" s="1">
        <f t="shared" si="535"/>
        <v>1</v>
      </c>
    </row>
    <row r="4258" spans="1:26" x14ac:dyDescent="0.2">
      <c r="A4258" s="1" t="s">
        <v>4281</v>
      </c>
      <c r="B4258" s="1">
        <v>1</v>
      </c>
      <c r="C4258" s="2">
        <v>41552</v>
      </c>
      <c r="D4258" s="2">
        <v>41567</v>
      </c>
      <c r="E4258" s="2">
        <v>41651</v>
      </c>
      <c r="F4258" s="1">
        <v>50</v>
      </c>
      <c r="G4258" s="1">
        <v>40</v>
      </c>
      <c r="H4258" s="1">
        <v>10</v>
      </c>
      <c r="I4258" s="1">
        <v>54.84</v>
      </c>
      <c r="J4258" s="1">
        <v>4.7619047619047603E-2</v>
      </c>
      <c r="K4258" s="1">
        <v>1</v>
      </c>
      <c r="L4258" s="1">
        <v>0</v>
      </c>
      <c r="M4258" s="1">
        <v>0</v>
      </c>
      <c r="N4258" s="1">
        <v>0</v>
      </c>
      <c r="O4258" s="1" t="s">
        <v>25</v>
      </c>
      <c r="P4258" s="1" t="s">
        <v>62</v>
      </c>
      <c r="Q4258" s="10">
        <f>F4258*Part1Out!C$76+'relay test.csv'!H4258*Part1Out!C$77+'relay test.csv'!I4258*Part1Out!C$78+'relay test.csv'!J4258*Part1Out!C$79+'relay test.csv'!K4258*Part1Out!C$80+'relay test.csv'!L4258*Part1Out!C$81+'relay test.csv'!M4258*Part1Out!C$82</f>
        <v>11.047135440136994</v>
      </c>
      <c r="R4258" s="11">
        <f t="shared" si="528"/>
        <v>62763.905882818704</v>
      </c>
      <c r="S4258" s="12">
        <f t="shared" si="529"/>
        <v>0.99998406752968183</v>
      </c>
      <c r="T4258" s="11">
        <f t="shared" si="530"/>
        <v>1</v>
      </c>
      <c r="U4258" s="11">
        <f t="shared" si="531"/>
        <v>1</v>
      </c>
      <c r="V4258" s="72">
        <f>Q4258+Part1Out!C$75</f>
        <v>8.5123318510547534</v>
      </c>
      <c r="W4258" s="1">
        <f t="shared" si="532"/>
        <v>4975.7522841455484</v>
      </c>
      <c r="X4258" s="12">
        <f t="shared" si="533"/>
        <v>0.99979906574751853</v>
      </c>
      <c r="Y4258" s="11">
        <f t="shared" si="534"/>
        <v>1</v>
      </c>
      <c r="Z4258" s="1">
        <f t="shared" si="535"/>
        <v>1</v>
      </c>
    </row>
    <row r="4259" spans="1:26" x14ac:dyDescent="0.2">
      <c r="A4259" s="1" t="s">
        <v>4282</v>
      </c>
      <c r="B4259" s="1">
        <v>1</v>
      </c>
      <c r="C4259" s="2">
        <v>41552</v>
      </c>
      <c r="D4259" s="2">
        <v>41620</v>
      </c>
      <c r="E4259" s="2">
        <v>41620</v>
      </c>
      <c r="F4259" s="1">
        <v>46</v>
      </c>
      <c r="G4259" s="1">
        <v>13.043478260000001</v>
      </c>
      <c r="H4259" s="1">
        <v>4.3478260869999996</v>
      </c>
      <c r="I4259" s="1">
        <v>29.02</v>
      </c>
      <c r="J4259" s="1">
        <v>0</v>
      </c>
      <c r="K4259" s="1">
        <v>1</v>
      </c>
      <c r="L4259" s="1">
        <v>0</v>
      </c>
      <c r="M4259" s="1">
        <v>0</v>
      </c>
      <c r="N4259" s="1">
        <v>0</v>
      </c>
      <c r="O4259" s="1" t="s">
        <v>35</v>
      </c>
      <c r="P4259" s="1" t="s">
        <v>27</v>
      </c>
      <c r="Q4259" s="10">
        <f>F4259*Part1Out!C$76+'relay test.csv'!H4259*Part1Out!C$77+'relay test.csv'!I4259*Part1Out!C$78+'relay test.csv'!J4259*Part1Out!C$79+'relay test.csv'!K4259*Part1Out!C$80+'relay test.csv'!L4259*Part1Out!C$81+'relay test.csv'!M4259*Part1Out!C$82</f>
        <v>10.215081357485055</v>
      </c>
      <c r="R4259" s="11">
        <f t="shared" si="528"/>
        <v>27311.997608857248</v>
      </c>
      <c r="S4259" s="12">
        <f t="shared" si="529"/>
        <v>0.99996338739473711</v>
      </c>
      <c r="T4259" s="11">
        <f t="shared" si="530"/>
        <v>1</v>
      </c>
      <c r="U4259" s="11">
        <f t="shared" si="531"/>
        <v>1</v>
      </c>
      <c r="V4259" s="72">
        <f>Q4259+Part1Out!C$75</f>
        <v>7.6802777684028136</v>
      </c>
      <c r="W4259" s="1">
        <f t="shared" si="532"/>
        <v>2165.2211183378645</v>
      </c>
      <c r="X4259" s="12">
        <f t="shared" si="533"/>
        <v>0.99953836660923734</v>
      </c>
      <c r="Y4259" s="11">
        <f t="shared" si="534"/>
        <v>1</v>
      </c>
      <c r="Z4259" s="1">
        <f t="shared" si="535"/>
        <v>1</v>
      </c>
    </row>
    <row r="4260" spans="1:26" x14ac:dyDescent="0.2">
      <c r="A4260" s="1" t="s">
        <v>4283</v>
      </c>
      <c r="B4260" s="1">
        <v>1</v>
      </c>
      <c r="C4260" s="2">
        <v>41552</v>
      </c>
      <c r="D4260" s="2">
        <v>41567</v>
      </c>
      <c r="E4260" s="2">
        <v>41574</v>
      </c>
      <c r="F4260" s="1">
        <v>27</v>
      </c>
      <c r="G4260" s="1">
        <v>44.444444439999998</v>
      </c>
      <c r="H4260" s="1">
        <v>11.11111111</v>
      </c>
      <c r="I4260" s="1">
        <v>54.83</v>
      </c>
      <c r="J4260" s="1">
        <v>0.28571428571428598</v>
      </c>
      <c r="K4260" s="1">
        <v>1</v>
      </c>
      <c r="L4260" s="1">
        <v>0</v>
      </c>
      <c r="M4260" s="1">
        <v>0</v>
      </c>
      <c r="N4260" s="1">
        <v>0</v>
      </c>
      <c r="O4260" s="1" t="s">
        <v>29</v>
      </c>
      <c r="P4260" s="1" t="s">
        <v>27</v>
      </c>
      <c r="Q4260" s="10">
        <f>F4260*Part1Out!C$76+'relay test.csv'!H4260*Part1Out!C$77+'relay test.csv'!I4260*Part1Out!C$78+'relay test.csv'!J4260*Part1Out!C$79+'relay test.csv'!K4260*Part1Out!C$80+'relay test.csv'!L4260*Part1Out!C$81+'relay test.csv'!M4260*Part1Out!C$82</f>
        <v>6.0690776808379621</v>
      </c>
      <c r="R4260" s="11">
        <f t="shared" si="528"/>
        <v>432.28179586905799</v>
      </c>
      <c r="S4260" s="12">
        <f t="shared" si="529"/>
        <v>0.99769203319979261</v>
      </c>
      <c r="T4260" s="11">
        <f t="shared" si="530"/>
        <v>1</v>
      </c>
      <c r="U4260" s="11">
        <f t="shared" si="531"/>
        <v>1</v>
      </c>
      <c r="V4260" s="72">
        <f>Q4260+Part1Out!C$75</f>
        <v>3.5342740917557212</v>
      </c>
      <c r="W4260" s="1">
        <f t="shared" si="532"/>
        <v>34.270128713879323</v>
      </c>
      <c r="X4260" s="12">
        <f t="shared" si="533"/>
        <v>0.97164739578604131</v>
      </c>
      <c r="Y4260" s="11">
        <f t="shared" si="534"/>
        <v>1</v>
      </c>
      <c r="Z4260" s="1">
        <f t="shared" si="535"/>
        <v>1</v>
      </c>
    </row>
    <row r="4261" spans="1:26" x14ac:dyDescent="0.2">
      <c r="A4261" s="1" t="s">
        <v>4284</v>
      </c>
      <c r="B4261" s="1">
        <v>1</v>
      </c>
      <c r="C4261" s="2">
        <v>41552</v>
      </c>
      <c r="D4261" s="2">
        <v>41581</v>
      </c>
      <c r="E4261" s="2">
        <v>41581</v>
      </c>
      <c r="F4261" s="1">
        <v>31</v>
      </c>
      <c r="G4261" s="1">
        <v>58.064516130000001</v>
      </c>
      <c r="H4261" s="1">
        <v>3.225806452</v>
      </c>
      <c r="I4261" s="1">
        <v>37.94</v>
      </c>
      <c r="J4261" s="1">
        <v>0</v>
      </c>
      <c r="K4261" s="1">
        <v>1</v>
      </c>
      <c r="L4261" s="1">
        <v>0</v>
      </c>
      <c r="M4261" s="1">
        <v>0</v>
      </c>
      <c r="N4261" s="1">
        <v>0</v>
      </c>
      <c r="O4261" s="1" t="s">
        <v>35</v>
      </c>
      <c r="P4261" s="1" t="s">
        <v>62</v>
      </c>
      <c r="Q4261" s="10">
        <f>F4261*Part1Out!C$76+'relay test.csv'!H4261*Part1Out!C$77+'relay test.csv'!I4261*Part1Out!C$78+'relay test.csv'!J4261*Part1Out!C$79+'relay test.csv'!K4261*Part1Out!C$80+'relay test.csv'!L4261*Part1Out!C$81+'relay test.csv'!M4261*Part1Out!C$82</f>
        <v>6.9956311018661737</v>
      </c>
      <c r="R4261" s="11">
        <f t="shared" si="528"/>
        <v>1091.8525305113938</v>
      </c>
      <c r="S4261" s="12">
        <f t="shared" si="529"/>
        <v>0.99908496345839815</v>
      </c>
      <c r="T4261" s="11">
        <f t="shared" si="530"/>
        <v>1</v>
      </c>
      <c r="U4261" s="11">
        <f t="shared" si="531"/>
        <v>1</v>
      </c>
      <c r="V4261" s="72">
        <f>Q4261+Part1Out!C$75</f>
        <v>4.4608275127839327</v>
      </c>
      <c r="W4261" s="1">
        <f t="shared" si="532"/>
        <v>86.559108236273133</v>
      </c>
      <c r="X4261" s="12">
        <f t="shared" si="533"/>
        <v>0.98857914361917032</v>
      </c>
      <c r="Y4261" s="11">
        <f t="shared" si="534"/>
        <v>1</v>
      </c>
      <c r="Z4261" s="1">
        <f t="shared" si="535"/>
        <v>1</v>
      </c>
    </row>
    <row r="4262" spans="1:26" x14ac:dyDescent="0.2">
      <c r="A4262" s="1" t="s">
        <v>4285</v>
      </c>
      <c r="B4262" s="1">
        <v>1</v>
      </c>
      <c r="C4262" s="2">
        <v>41552</v>
      </c>
      <c r="D4262" s="2">
        <v>41565</v>
      </c>
      <c r="E4262" s="2">
        <v>41565</v>
      </c>
      <c r="F4262" s="1">
        <v>37</v>
      </c>
      <c r="G4262" s="1">
        <v>8.1081081079999997</v>
      </c>
      <c r="H4262" s="1">
        <v>5.4054054049999998</v>
      </c>
      <c r="I4262" s="1">
        <v>32.770000000000003</v>
      </c>
      <c r="J4262" s="1">
        <v>0</v>
      </c>
      <c r="K4262" s="1">
        <v>1</v>
      </c>
      <c r="L4262" s="1">
        <v>0</v>
      </c>
      <c r="M4262" s="1">
        <v>0</v>
      </c>
      <c r="N4262" s="1">
        <v>0</v>
      </c>
      <c r="O4262" s="1" t="s">
        <v>25</v>
      </c>
      <c r="P4262" s="1" t="s">
        <v>62</v>
      </c>
      <c r="Q4262" s="10">
        <f>F4262*Part1Out!C$76+'relay test.csv'!H4262*Part1Out!C$77+'relay test.csv'!I4262*Part1Out!C$78+'relay test.csv'!J4262*Part1Out!C$79+'relay test.csv'!K4262*Part1Out!C$80+'relay test.csv'!L4262*Part1Out!C$81+'relay test.csv'!M4262*Part1Out!C$82</f>
        <v>8.3223423106385948</v>
      </c>
      <c r="R4262" s="11">
        <f t="shared" si="528"/>
        <v>4114.7868383465502</v>
      </c>
      <c r="S4262" s="12">
        <f t="shared" si="529"/>
        <v>0.99975703309251029</v>
      </c>
      <c r="T4262" s="11">
        <f t="shared" si="530"/>
        <v>1</v>
      </c>
      <c r="U4262" s="11">
        <f t="shared" si="531"/>
        <v>1</v>
      </c>
      <c r="V4262" s="72">
        <f>Q4262+Part1Out!C$75</f>
        <v>5.7875387215563538</v>
      </c>
      <c r="W4262" s="1">
        <f t="shared" si="532"/>
        <v>326.20914396086971</v>
      </c>
      <c r="X4262" s="12">
        <f t="shared" si="533"/>
        <v>0.99694385068859936</v>
      </c>
      <c r="Y4262" s="11">
        <f t="shared" si="534"/>
        <v>1</v>
      </c>
      <c r="Z4262" s="1">
        <f t="shared" si="535"/>
        <v>1</v>
      </c>
    </row>
    <row r="4263" spans="1:26" x14ac:dyDescent="0.2">
      <c r="A4263" s="1" t="s">
        <v>4286</v>
      </c>
      <c r="B4263" s="1">
        <v>1</v>
      </c>
      <c r="C4263" s="2">
        <v>41552</v>
      </c>
      <c r="D4263" s="2">
        <v>41553</v>
      </c>
      <c r="E4263" s="2">
        <v>41609</v>
      </c>
      <c r="F4263" s="1">
        <v>31</v>
      </c>
      <c r="G4263" s="1">
        <v>74.193548390000004</v>
      </c>
      <c r="H4263" s="1">
        <v>32.258064519999998</v>
      </c>
      <c r="I4263" s="1">
        <v>70.900000000000006</v>
      </c>
      <c r="J4263" s="1">
        <v>0.107142857142857</v>
      </c>
      <c r="K4263" s="1">
        <v>1</v>
      </c>
      <c r="L4263" s="1">
        <v>0</v>
      </c>
      <c r="M4263" s="1">
        <v>0</v>
      </c>
      <c r="N4263" s="1">
        <v>0</v>
      </c>
      <c r="O4263" s="1" t="s">
        <v>25</v>
      </c>
      <c r="P4263" s="1" t="s">
        <v>62</v>
      </c>
      <c r="Q4263" s="10">
        <f>F4263*Part1Out!C$76+'relay test.csv'!H4263*Part1Out!C$77+'relay test.csv'!I4263*Part1Out!C$78+'relay test.csv'!J4263*Part1Out!C$79+'relay test.csv'!K4263*Part1Out!C$80+'relay test.csv'!L4263*Part1Out!C$81+'relay test.csv'!M4263*Part1Out!C$82</f>
        <v>7.370720505680783</v>
      </c>
      <c r="R4263" s="11">
        <f t="shared" si="528"/>
        <v>1588.7780943960465</v>
      </c>
      <c r="S4263" s="12">
        <f t="shared" si="529"/>
        <v>0.99937098139449465</v>
      </c>
      <c r="T4263" s="11">
        <f t="shared" si="530"/>
        <v>1</v>
      </c>
      <c r="U4263" s="11">
        <f t="shared" si="531"/>
        <v>1</v>
      </c>
      <c r="V4263" s="72">
        <f>Q4263+Part1Out!C$75</f>
        <v>4.8359169165985421</v>
      </c>
      <c r="W4263" s="1">
        <f t="shared" si="532"/>
        <v>125.95401960724041</v>
      </c>
      <c r="X4263" s="12">
        <f t="shared" si="533"/>
        <v>0.99212313242941252</v>
      </c>
      <c r="Y4263" s="11">
        <f t="shared" si="534"/>
        <v>1</v>
      </c>
      <c r="Z4263" s="1">
        <f t="shared" si="535"/>
        <v>1</v>
      </c>
    </row>
    <row r="4264" spans="1:26" x14ac:dyDescent="0.2">
      <c r="A4264" s="1" t="s">
        <v>4287</v>
      </c>
      <c r="B4264" s="1">
        <v>1</v>
      </c>
      <c r="C4264" s="2">
        <v>41552</v>
      </c>
      <c r="D4264" s="2">
        <v>41561</v>
      </c>
      <c r="E4264" s="2">
        <v>41616</v>
      </c>
      <c r="F4264" s="1">
        <v>45</v>
      </c>
      <c r="G4264" s="1">
        <v>8.8888888890000004</v>
      </c>
      <c r="H4264" s="1">
        <v>4.4444444440000002</v>
      </c>
      <c r="I4264" s="1">
        <v>73.77</v>
      </c>
      <c r="J4264" s="1">
        <v>7.2727272727272696E-2</v>
      </c>
      <c r="K4264" s="1">
        <v>1</v>
      </c>
      <c r="L4264" s="1">
        <v>0</v>
      </c>
      <c r="M4264" s="1">
        <v>1</v>
      </c>
      <c r="N4264" s="1">
        <v>0</v>
      </c>
      <c r="O4264" s="1" t="s">
        <v>31</v>
      </c>
      <c r="P4264" s="1" t="s">
        <v>62</v>
      </c>
      <c r="Q4264" s="10">
        <f>F4264*Part1Out!C$76+'relay test.csv'!H4264*Part1Out!C$77+'relay test.csv'!I4264*Part1Out!C$78+'relay test.csv'!J4264*Part1Out!C$79+'relay test.csv'!K4264*Part1Out!C$80+'relay test.csv'!L4264*Part1Out!C$81+'relay test.csv'!M4264*Part1Out!C$82</f>
        <v>10.668382835035477</v>
      </c>
      <c r="R4264" s="11">
        <f t="shared" si="528"/>
        <v>42975.386982353077</v>
      </c>
      <c r="S4264" s="12">
        <f t="shared" si="529"/>
        <v>0.99997673140833332</v>
      </c>
      <c r="T4264" s="11">
        <f t="shared" si="530"/>
        <v>1</v>
      </c>
      <c r="U4264" s="11">
        <f t="shared" si="531"/>
        <v>1</v>
      </c>
      <c r="V4264" s="72">
        <f>Q4264+Part1Out!C$75</f>
        <v>8.1335792459532357</v>
      </c>
      <c r="W4264" s="1">
        <f t="shared" si="532"/>
        <v>3406.9721591055149</v>
      </c>
      <c r="X4264" s="12">
        <f t="shared" si="533"/>
        <v>0.99970657037284527</v>
      </c>
      <c r="Y4264" s="11">
        <f t="shared" si="534"/>
        <v>1</v>
      </c>
      <c r="Z4264" s="1">
        <f t="shared" si="535"/>
        <v>1</v>
      </c>
    </row>
    <row r="4265" spans="1:26" x14ac:dyDescent="0.2">
      <c r="A4265" s="1" t="s">
        <v>4288</v>
      </c>
      <c r="B4265" s="1">
        <v>1</v>
      </c>
      <c r="C4265" s="2">
        <v>41552</v>
      </c>
      <c r="D4265" s="2">
        <v>41553</v>
      </c>
      <c r="E4265" s="2">
        <v>41569</v>
      </c>
      <c r="F4265" s="1">
        <v>35</v>
      </c>
      <c r="G4265" s="1">
        <v>17.14285714</v>
      </c>
      <c r="H4265" s="1">
        <v>5.7142857139999998</v>
      </c>
      <c r="I4265" s="1">
        <v>84.89</v>
      </c>
      <c r="J4265" s="1">
        <v>0.125</v>
      </c>
      <c r="K4265" s="1">
        <v>1</v>
      </c>
      <c r="L4265" s="1">
        <v>0</v>
      </c>
      <c r="M4265" s="1">
        <v>0</v>
      </c>
      <c r="N4265" s="1">
        <v>0</v>
      </c>
      <c r="O4265" s="1" t="s">
        <v>29</v>
      </c>
      <c r="P4265" s="1" t="s">
        <v>27</v>
      </c>
      <c r="Q4265" s="10">
        <f>F4265*Part1Out!C$76+'relay test.csv'!H4265*Part1Out!C$77+'relay test.csv'!I4265*Part1Out!C$78+'relay test.csv'!J4265*Part1Out!C$79+'relay test.csv'!K4265*Part1Out!C$80+'relay test.csv'!L4265*Part1Out!C$81+'relay test.csv'!M4265*Part1Out!C$82</f>
        <v>7.6447649989666147</v>
      </c>
      <c r="R4265" s="11">
        <f t="shared" si="528"/>
        <v>2089.6774417696397</v>
      </c>
      <c r="S4265" s="12">
        <f t="shared" si="529"/>
        <v>0.99952168613865489</v>
      </c>
      <c r="T4265" s="11">
        <f t="shared" si="530"/>
        <v>1</v>
      </c>
      <c r="U4265" s="11">
        <f t="shared" si="531"/>
        <v>1</v>
      </c>
      <c r="V4265" s="72">
        <f>Q4265+Part1Out!C$75</f>
        <v>5.1099614098843738</v>
      </c>
      <c r="W4265" s="1">
        <f t="shared" si="532"/>
        <v>165.66396175893559</v>
      </c>
      <c r="X4265" s="12">
        <f t="shared" si="533"/>
        <v>0.99399990262174132</v>
      </c>
      <c r="Y4265" s="11">
        <f t="shared" si="534"/>
        <v>1</v>
      </c>
      <c r="Z4265" s="1">
        <f t="shared" si="535"/>
        <v>1</v>
      </c>
    </row>
    <row r="4266" spans="1:26" x14ac:dyDescent="0.2">
      <c r="A4266" s="1" t="s">
        <v>4289</v>
      </c>
      <c r="B4266" s="1">
        <v>1</v>
      </c>
      <c r="C4266" s="2">
        <v>41552</v>
      </c>
      <c r="D4266" s="2">
        <v>41563</v>
      </c>
      <c r="E4266" s="2">
        <v>41563</v>
      </c>
      <c r="F4266" s="1">
        <v>37</v>
      </c>
      <c r="G4266" s="1">
        <v>2.7027027029999999</v>
      </c>
      <c r="H4266" s="1">
        <v>2.7027027029999999</v>
      </c>
      <c r="I4266" s="1">
        <v>99.78</v>
      </c>
      <c r="J4266" s="1">
        <v>0</v>
      </c>
      <c r="K4266" s="1">
        <v>1</v>
      </c>
      <c r="L4266" s="1">
        <v>0</v>
      </c>
      <c r="M4266" s="1">
        <v>0</v>
      </c>
      <c r="N4266" s="1">
        <v>0</v>
      </c>
      <c r="O4266" s="1" t="s">
        <v>35</v>
      </c>
      <c r="P4266" s="1" t="s">
        <v>23</v>
      </c>
      <c r="Q4266" s="10">
        <f>F4266*Part1Out!C$76+'relay test.csv'!H4266*Part1Out!C$77+'relay test.csv'!I4266*Part1Out!C$78+'relay test.csv'!J4266*Part1Out!C$79+'relay test.csv'!K4266*Part1Out!C$80+'relay test.csv'!L4266*Part1Out!C$81+'relay test.csv'!M4266*Part1Out!C$82</f>
        <v>8.0320550401741997</v>
      </c>
      <c r="R4266" s="11">
        <f t="shared" si="528"/>
        <v>3078.0607165354431</v>
      </c>
      <c r="S4266" s="12">
        <f t="shared" si="529"/>
        <v>0.99967522563143052</v>
      </c>
      <c r="T4266" s="11">
        <f t="shared" si="530"/>
        <v>1</v>
      </c>
      <c r="U4266" s="11">
        <f t="shared" si="531"/>
        <v>1</v>
      </c>
      <c r="V4266" s="72">
        <f>Q4266+Part1Out!C$75</f>
        <v>5.4972514510919588</v>
      </c>
      <c r="W4266" s="1">
        <f t="shared" si="532"/>
        <v>244.02030793995723</v>
      </c>
      <c r="X4266" s="12">
        <f t="shared" si="533"/>
        <v>0.99591870564359486</v>
      </c>
      <c r="Y4266" s="11">
        <f t="shared" si="534"/>
        <v>1</v>
      </c>
      <c r="Z4266" s="1">
        <f t="shared" si="535"/>
        <v>1</v>
      </c>
    </row>
    <row r="4267" spans="1:26" x14ac:dyDescent="0.2">
      <c r="A4267" s="1" t="s">
        <v>4290</v>
      </c>
      <c r="B4267" s="1">
        <v>1</v>
      </c>
      <c r="C4267" s="2">
        <v>41552</v>
      </c>
      <c r="D4267" s="2">
        <v>41586</v>
      </c>
      <c r="E4267" s="2">
        <v>41586</v>
      </c>
      <c r="F4267" s="1">
        <v>44</v>
      </c>
      <c r="G4267" s="1">
        <v>9.0909090910000003</v>
      </c>
      <c r="H4267" s="1">
        <v>4.5454545450000001</v>
      </c>
      <c r="I4267" s="1">
        <v>96.57</v>
      </c>
      <c r="J4267" s="1">
        <v>0</v>
      </c>
      <c r="K4267" s="1">
        <v>1</v>
      </c>
      <c r="L4267" s="1">
        <v>0</v>
      </c>
      <c r="M4267" s="1">
        <v>0</v>
      </c>
      <c r="N4267" s="1">
        <v>0</v>
      </c>
      <c r="O4267" s="1" t="s">
        <v>22</v>
      </c>
      <c r="P4267" s="1" t="s">
        <v>27</v>
      </c>
      <c r="Q4267" s="10">
        <f>F4267*Part1Out!C$76+'relay test.csv'!H4267*Part1Out!C$77+'relay test.csv'!I4267*Part1Out!C$78+'relay test.csv'!J4267*Part1Out!C$79+'relay test.csv'!K4267*Part1Out!C$80+'relay test.csv'!L4267*Part1Out!C$81+'relay test.csv'!M4267*Part1Out!C$82</f>
        <v>9.5564039949325288</v>
      </c>
      <c r="R4267" s="11">
        <f t="shared" si="528"/>
        <v>14134.925435313058</v>
      </c>
      <c r="S4267" s="12">
        <f t="shared" si="529"/>
        <v>0.99992925825729795</v>
      </c>
      <c r="T4267" s="11">
        <f t="shared" si="530"/>
        <v>1</v>
      </c>
      <c r="U4267" s="11">
        <f t="shared" si="531"/>
        <v>1</v>
      </c>
      <c r="V4267" s="72">
        <f>Q4267+Part1Out!C$75</f>
        <v>7.0216004058502879</v>
      </c>
      <c r="W4267" s="1">
        <f t="shared" si="532"/>
        <v>1120.5785639328565</v>
      </c>
      <c r="X4267" s="12">
        <f t="shared" si="533"/>
        <v>0.9991083995074822</v>
      </c>
      <c r="Y4267" s="11">
        <f t="shared" si="534"/>
        <v>1</v>
      </c>
      <c r="Z4267" s="1">
        <f t="shared" si="535"/>
        <v>1</v>
      </c>
    </row>
    <row r="4268" spans="1:26" x14ac:dyDescent="0.2">
      <c r="A4268" s="1" t="s">
        <v>4291</v>
      </c>
      <c r="B4268" s="1">
        <v>1</v>
      </c>
      <c r="C4268" s="2">
        <v>41552</v>
      </c>
      <c r="D4268" s="2">
        <v>41552</v>
      </c>
      <c r="E4268" s="2">
        <v>41552</v>
      </c>
      <c r="F4268" s="1">
        <v>8</v>
      </c>
      <c r="G4268" s="1">
        <v>12.5</v>
      </c>
      <c r="H4268" s="1">
        <v>0</v>
      </c>
      <c r="I4268" s="1">
        <v>40.020000000000003</v>
      </c>
      <c r="J4268" s="1">
        <v>0</v>
      </c>
      <c r="K4268" s="1">
        <v>1</v>
      </c>
      <c r="L4268" s="1">
        <v>1</v>
      </c>
      <c r="M4268" s="1">
        <v>0</v>
      </c>
      <c r="N4268" s="1">
        <v>0</v>
      </c>
      <c r="O4268" s="1" t="s">
        <v>31</v>
      </c>
      <c r="P4268" s="1" t="s">
        <v>27</v>
      </c>
      <c r="Q4268" s="10">
        <f>F4268*Part1Out!C$76+'relay test.csv'!H4268*Part1Out!C$77+'relay test.csv'!I4268*Part1Out!C$78+'relay test.csv'!J4268*Part1Out!C$79+'relay test.csv'!K4268*Part1Out!C$80+'relay test.csv'!L4268*Part1Out!C$81+'relay test.csv'!M4268*Part1Out!C$82</f>
        <v>2.8408619808539122</v>
      </c>
      <c r="R4268" s="11">
        <f t="shared" si="528"/>
        <v>17.130525359767308</v>
      </c>
      <c r="S4268" s="12">
        <f t="shared" si="529"/>
        <v>0.94484440025003036</v>
      </c>
      <c r="T4268" s="11">
        <f t="shared" si="530"/>
        <v>1</v>
      </c>
      <c r="U4268" s="11">
        <f t="shared" si="531"/>
        <v>1</v>
      </c>
      <c r="V4268" s="72">
        <f>Q4268+Part1Out!C$75</f>
        <v>0.30605839177167127</v>
      </c>
      <c r="W4268" s="1">
        <f t="shared" si="532"/>
        <v>1.3580616038558027</v>
      </c>
      <c r="X4268" s="12">
        <f t="shared" si="533"/>
        <v>0.57592286886617283</v>
      </c>
      <c r="Y4268" s="11">
        <f t="shared" si="534"/>
        <v>1</v>
      </c>
      <c r="Z4268" s="1">
        <f t="shared" si="535"/>
        <v>1</v>
      </c>
    </row>
    <row r="4269" spans="1:26" x14ac:dyDescent="0.2">
      <c r="A4269" s="1" t="s">
        <v>4292</v>
      </c>
      <c r="B4269" s="1">
        <v>0</v>
      </c>
      <c r="C4269" s="2">
        <v>41552</v>
      </c>
      <c r="D4269" s="2">
        <v>41552</v>
      </c>
      <c r="E4269" s="2">
        <v>41581</v>
      </c>
      <c r="F4269" s="1">
        <v>9</v>
      </c>
      <c r="G4269" s="1">
        <v>66.666666669999998</v>
      </c>
      <c r="H4269" s="1">
        <v>11.11111111</v>
      </c>
      <c r="I4269" s="1">
        <v>30.55</v>
      </c>
      <c r="J4269" s="1">
        <v>0.24137931034482801</v>
      </c>
      <c r="K4269" s="1">
        <v>1</v>
      </c>
      <c r="L4269" s="1">
        <v>0</v>
      </c>
      <c r="M4269" s="1">
        <v>0</v>
      </c>
      <c r="N4269" s="1">
        <v>0</v>
      </c>
      <c r="O4269" s="1" t="s">
        <v>25</v>
      </c>
      <c r="P4269" s="1" t="s">
        <v>62</v>
      </c>
      <c r="Q4269" s="10">
        <f>F4269*Part1Out!C$76+'relay test.csv'!H4269*Part1Out!C$77+'relay test.csv'!I4269*Part1Out!C$78+'relay test.csv'!J4269*Part1Out!C$79+'relay test.csv'!K4269*Part1Out!C$80+'relay test.csv'!L4269*Part1Out!C$81+'relay test.csv'!M4269*Part1Out!C$82</f>
        <v>2.3829788057662178</v>
      </c>
      <c r="R4269" s="11">
        <f t="shared" si="528"/>
        <v>10.837136556004779</v>
      </c>
      <c r="S4269" s="12">
        <f t="shared" si="529"/>
        <v>0.91552010950716656</v>
      </c>
      <c r="T4269" s="11">
        <f t="shared" si="530"/>
        <v>1</v>
      </c>
      <c r="U4269" s="11">
        <f t="shared" si="531"/>
        <v>0</v>
      </c>
      <c r="V4269" s="72">
        <f>Q4269+Part1Out!C$75</f>
        <v>-0.15182478331602312</v>
      </c>
      <c r="W4269" s="1">
        <f t="shared" si="532"/>
        <v>0.85913880300587087</v>
      </c>
      <c r="X4269" s="12">
        <f t="shared" si="533"/>
        <v>0.46211654644441191</v>
      </c>
      <c r="Y4269" s="11">
        <f t="shared" si="534"/>
        <v>0</v>
      </c>
      <c r="Z4269" s="1">
        <f t="shared" si="535"/>
        <v>0</v>
      </c>
    </row>
    <row r="4270" spans="1:26" x14ac:dyDescent="0.2">
      <c r="A4270" s="1" t="s">
        <v>4293</v>
      </c>
      <c r="B4270" s="1">
        <v>1</v>
      </c>
      <c r="C4270" s="2">
        <v>41552</v>
      </c>
      <c r="D4270" s="2">
        <v>41582</v>
      </c>
      <c r="E4270" s="2">
        <v>41582</v>
      </c>
      <c r="F4270" s="1">
        <v>37</v>
      </c>
      <c r="G4270" s="1">
        <v>29.729729729999999</v>
      </c>
      <c r="H4270" s="1">
        <v>13.513513509999999</v>
      </c>
      <c r="I4270" s="1">
        <v>88.59</v>
      </c>
      <c r="J4270" s="1">
        <v>0</v>
      </c>
      <c r="K4270" s="1">
        <v>1</v>
      </c>
      <c r="L4270" s="1">
        <v>0</v>
      </c>
      <c r="M4270" s="1">
        <v>0</v>
      </c>
      <c r="N4270" s="1">
        <v>0</v>
      </c>
      <c r="O4270" s="1" t="s">
        <v>29</v>
      </c>
      <c r="P4270" s="1" t="s">
        <v>23</v>
      </c>
      <c r="Q4270" s="10">
        <f>F4270*Part1Out!C$76+'relay test.csv'!H4270*Part1Out!C$77+'relay test.csv'!I4270*Part1Out!C$78+'relay test.csv'!J4270*Part1Out!C$79+'relay test.csv'!K4270*Part1Out!C$80+'relay test.csv'!L4270*Part1Out!C$81+'relay test.csv'!M4270*Part1Out!C$82</f>
        <v>8.2794361557631309</v>
      </c>
      <c r="R4270" s="11">
        <f t="shared" si="528"/>
        <v>3941.97109756089</v>
      </c>
      <c r="S4270" s="12">
        <f t="shared" si="529"/>
        <v>0.99974638414148698</v>
      </c>
      <c r="T4270" s="11">
        <f t="shared" si="530"/>
        <v>1</v>
      </c>
      <c r="U4270" s="11">
        <f t="shared" si="531"/>
        <v>1</v>
      </c>
      <c r="V4270" s="72">
        <f>Q4270+Part1Out!C$75</f>
        <v>5.74463256668089</v>
      </c>
      <c r="W4270" s="1">
        <f t="shared" si="532"/>
        <v>312.50878059349134</v>
      </c>
      <c r="X4270" s="12">
        <f t="shared" si="533"/>
        <v>0.99681029667460375</v>
      </c>
      <c r="Y4270" s="11">
        <f t="shared" si="534"/>
        <v>1</v>
      </c>
      <c r="Z4270" s="1">
        <f t="shared" si="535"/>
        <v>1</v>
      </c>
    </row>
    <row r="4271" spans="1:26" x14ac:dyDescent="0.2">
      <c r="A4271" s="1" t="s">
        <v>4294</v>
      </c>
      <c r="B4271" s="1">
        <v>1</v>
      </c>
      <c r="C4271" s="2">
        <v>41552</v>
      </c>
      <c r="D4271" s="2">
        <v>41552</v>
      </c>
      <c r="E4271" s="2">
        <v>41552</v>
      </c>
      <c r="F4271" s="1">
        <v>33</v>
      </c>
      <c r="G4271" s="1">
        <v>9.0909090910000003</v>
      </c>
      <c r="H4271" s="1">
        <v>6.0606060609999997</v>
      </c>
      <c r="I4271" s="1">
        <v>40.020000000000003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 t="s">
        <v>31</v>
      </c>
      <c r="P4271" s="1" t="s">
        <v>27</v>
      </c>
      <c r="Q4271" s="10">
        <f>F4271*Part1Out!C$76+'relay test.csv'!H4271*Part1Out!C$77+'relay test.csv'!I4271*Part1Out!C$78+'relay test.csv'!J4271*Part1Out!C$79+'relay test.csv'!K4271*Part1Out!C$80+'relay test.csv'!L4271*Part1Out!C$81+'relay test.csv'!M4271*Part1Out!C$82</f>
        <v>6.9395723185723845</v>
      </c>
      <c r="R4271" s="11">
        <f t="shared" si="528"/>
        <v>1032.3286127597269</v>
      </c>
      <c r="S4271" s="12">
        <f t="shared" si="529"/>
        <v>0.99903225364356329</v>
      </c>
      <c r="T4271" s="11">
        <f t="shared" si="530"/>
        <v>1</v>
      </c>
      <c r="U4271" s="11">
        <f t="shared" si="531"/>
        <v>1</v>
      </c>
      <c r="V4271" s="72">
        <f>Q4271+Part1Out!C$75</f>
        <v>4.4047687294901436</v>
      </c>
      <c r="W4271" s="1">
        <f t="shared" si="532"/>
        <v>81.840213426458163</v>
      </c>
      <c r="X4271" s="12">
        <f t="shared" si="533"/>
        <v>0.98792856803914741</v>
      </c>
      <c r="Y4271" s="11">
        <f t="shared" si="534"/>
        <v>1</v>
      </c>
      <c r="Z4271" s="1">
        <f t="shared" si="535"/>
        <v>1</v>
      </c>
    </row>
    <row r="4272" spans="1:26" x14ac:dyDescent="0.2">
      <c r="A4272" s="1" t="s">
        <v>4295</v>
      </c>
      <c r="B4272" s="1">
        <v>1</v>
      </c>
      <c r="C4272" s="2">
        <v>41552</v>
      </c>
      <c r="D4272" s="2">
        <v>41573</v>
      </c>
      <c r="E4272" s="2">
        <v>41573</v>
      </c>
      <c r="F4272" s="1">
        <v>37</v>
      </c>
      <c r="G4272" s="1">
        <v>10.81081081</v>
      </c>
      <c r="H4272" s="1">
        <v>8.1081081079999997</v>
      </c>
      <c r="I4272" s="1">
        <v>63.36</v>
      </c>
      <c r="J4272" s="1">
        <v>0</v>
      </c>
      <c r="K4272" s="1">
        <v>1</v>
      </c>
      <c r="L4272" s="1">
        <v>0</v>
      </c>
      <c r="M4272" s="1">
        <v>0</v>
      </c>
      <c r="N4272" s="1">
        <v>0</v>
      </c>
      <c r="O4272" s="1" t="s">
        <v>25</v>
      </c>
      <c r="P4272" s="1" t="s">
        <v>62</v>
      </c>
      <c r="Q4272" s="10">
        <f>F4272*Part1Out!C$76+'relay test.csv'!H4272*Part1Out!C$77+'relay test.csv'!I4272*Part1Out!C$78+'relay test.csv'!J4272*Part1Out!C$79+'relay test.csv'!K4272*Part1Out!C$80+'relay test.csv'!L4272*Part1Out!C$81+'relay test.csv'!M4272*Part1Out!C$82</f>
        <v>8.2654084267287864</v>
      </c>
      <c r="R4272" s="11">
        <f t="shared" si="528"/>
        <v>3887.0602329388812</v>
      </c>
      <c r="S4272" s="12">
        <f t="shared" si="529"/>
        <v>0.9997428023384185</v>
      </c>
      <c r="T4272" s="11">
        <f t="shared" si="530"/>
        <v>1</v>
      </c>
      <c r="U4272" s="11">
        <f t="shared" si="531"/>
        <v>1</v>
      </c>
      <c r="V4272" s="72">
        <f>Q4272+Part1Out!C$75</f>
        <v>5.7306048376465455</v>
      </c>
      <c r="W4272" s="1">
        <f t="shared" si="532"/>
        <v>308.15559612824347</v>
      </c>
      <c r="X4272" s="12">
        <f t="shared" si="533"/>
        <v>0.99676538282818217</v>
      </c>
      <c r="Y4272" s="11">
        <f t="shared" si="534"/>
        <v>1</v>
      </c>
      <c r="Z4272" s="1">
        <f t="shared" si="535"/>
        <v>1</v>
      </c>
    </row>
    <row r="4273" spans="1:26" x14ac:dyDescent="0.2">
      <c r="A4273" s="1" t="s">
        <v>4296</v>
      </c>
      <c r="B4273" s="1">
        <v>0</v>
      </c>
      <c r="C4273" s="2">
        <v>41552</v>
      </c>
      <c r="D4273" s="2">
        <v>41553</v>
      </c>
      <c r="E4273" s="2">
        <v>41658</v>
      </c>
      <c r="F4273" s="1">
        <v>16</v>
      </c>
      <c r="G4273" s="1">
        <v>56.25</v>
      </c>
      <c r="H4273" s="1">
        <v>6.25</v>
      </c>
      <c r="I4273" s="1">
        <v>72.88</v>
      </c>
      <c r="J4273" s="1">
        <v>0.133333333333333</v>
      </c>
      <c r="K4273" s="1">
        <v>1</v>
      </c>
      <c r="L4273" s="1">
        <v>1</v>
      </c>
      <c r="M4273" s="1">
        <v>1</v>
      </c>
      <c r="N4273" s="1">
        <v>0</v>
      </c>
      <c r="O4273" s="1" t="s">
        <v>25</v>
      </c>
      <c r="P4273" s="1" t="s">
        <v>62</v>
      </c>
      <c r="Q4273" s="10">
        <f>F4273*Part1Out!C$76+'relay test.csv'!H4273*Part1Out!C$77+'relay test.csv'!I4273*Part1Out!C$78+'relay test.csv'!J4273*Part1Out!C$79+'relay test.csv'!K4273*Part1Out!C$80+'relay test.csv'!L4273*Part1Out!C$81+'relay test.csv'!M4273*Part1Out!C$82</f>
        <v>5.3175000868579456</v>
      </c>
      <c r="R4273" s="11">
        <f t="shared" si="528"/>
        <v>203.87357816373901</v>
      </c>
      <c r="S4273" s="12">
        <f t="shared" si="529"/>
        <v>0.99511894111010846</v>
      </c>
      <c r="T4273" s="11">
        <f t="shared" si="530"/>
        <v>1</v>
      </c>
      <c r="U4273" s="11">
        <f t="shared" si="531"/>
        <v>0</v>
      </c>
      <c r="V4273" s="72">
        <f>Q4273+Part1Out!C$75</f>
        <v>2.7826964977757047</v>
      </c>
      <c r="W4273" s="1">
        <f t="shared" si="532"/>
        <v>16.162544506377571</v>
      </c>
      <c r="X4273" s="12">
        <f t="shared" si="533"/>
        <v>0.94173358154273679</v>
      </c>
      <c r="Y4273" s="11">
        <f t="shared" si="534"/>
        <v>1</v>
      </c>
      <c r="Z4273" s="1">
        <f t="shared" si="535"/>
        <v>0</v>
      </c>
    </row>
    <row r="4274" spans="1:26" x14ac:dyDescent="0.2">
      <c r="A4274" s="1" t="s">
        <v>4297</v>
      </c>
      <c r="B4274" s="1">
        <v>1</v>
      </c>
      <c r="C4274" s="2">
        <v>41552</v>
      </c>
      <c r="D4274" s="2">
        <v>41570</v>
      </c>
      <c r="E4274" s="2">
        <v>41570</v>
      </c>
      <c r="F4274" s="1">
        <v>35</v>
      </c>
      <c r="G4274" s="1">
        <v>54.285714290000001</v>
      </c>
      <c r="H4274" s="1">
        <v>11.42857143</v>
      </c>
      <c r="I4274" s="1">
        <v>48.5</v>
      </c>
      <c r="J4274" s="1">
        <v>0</v>
      </c>
      <c r="K4274" s="1">
        <v>1</v>
      </c>
      <c r="L4274" s="1">
        <v>0</v>
      </c>
      <c r="M4274" s="1">
        <v>0</v>
      </c>
      <c r="N4274" s="1">
        <v>0</v>
      </c>
      <c r="O4274" s="1" t="s">
        <v>35</v>
      </c>
      <c r="P4274" s="1" t="s">
        <v>62</v>
      </c>
      <c r="Q4274" s="10">
        <f>F4274*Part1Out!C$76+'relay test.csv'!H4274*Part1Out!C$77+'relay test.csv'!I4274*Part1Out!C$78+'relay test.csv'!J4274*Part1Out!C$79+'relay test.csv'!K4274*Part1Out!C$80+'relay test.csv'!L4274*Part1Out!C$81+'relay test.csv'!M4274*Part1Out!C$82</f>
        <v>7.9598719749006515</v>
      </c>
      <c r="R4274" s="11">
        <f t="shared" si="528"/>
        <v>2863.7063027528607</v>
      </c>
      <c r="S4274" s="12">
        <f t="shared" si="529"/>
        <v>0.99965092407586809</v>
      </c>
      <c r="T4274" s="11">
        <f t="shared" si="530"/>
        <v>1</v>
      </c>
      <c r="U4274" s="11">
        <f t="shared" si="531"/>
        <v>1</v>
      </c>
      <c r="V4274" s="72">
        <f>Q4274+Part1Out!C$75</f>
        <v>5.4250683858184106</v>
      </c>
      <c r="W4274" s="1">
        <f t="shared" si="532"/>
        <v>227.02687120281922</v>
      </c>
      <c r="X4274" s="12">
        <f t="shared" si="533"/>
        <v>0.99561455193975557</v>
      </c>
      <c r="Y4274" s="11">
        <f t="shared" si="534"/>
        <v>1</v>
      </c>
      <c r="Z4274" s="1">
        <f t="shared" si="535"/>
        <v>1</v>
      </c>
    </row>
    <row r="4275" spans="1:26" x14ac:dyDescent="0.2">
      <c r="A4275" s="1" t="s">
        <v>4298</v>
      </c>
      <c r="B4275" s="1">
        <v>1</v>
      </c>
      <c r="C4275" s="2">
        <v>41552</v>
      </c>
      <c r="D4275" s="2">
        <v>41569</v>
      </c>
      <c r="E4275" s="2">
        <v>41569</v>
      </c>
      <c r="F4275" s="1">
        <v>36</v>
      </c>
      <c r="G4275" s="1">
        <v>5.5555555559999998</v>
      </c>
      <c r="H4275" s="1">
        <v>5.5555555559999998</v>
      </c>
      <c r="I4275" s="1">
        <v>87.14</v>
      </c>
      <c r="J4275" s="1">
        <v>0</v>
      </c>
      <c r="K4275" s="1">
        <v>1</v>
      </c>
      <c r="L4275" s="1">
        <v>0</v>
      </c>
      <c r="M4275" s="1">
        <v>0</v>
      </c>
      <c r="N4275" s="1">
        <v>0</v>
      </c>
      <c r="O4275" s="1" t="s">
        <v>29</v>
      </c>
      <c r="P4275" s="1" t="s">
        <v>62</v>
      </c>
      <c r="Q4275" s="10">
        <f>F4275*Part1Out!C$76+'relay test.csv'!H4275*Part1Out!C$77+'relay test.csv'!I4275*Part1Out!C$78+'relay test.csv'!J4275*Part1Out!C$79+'relay test.csv'!K4275*Part1Out!C$80+'relay test.csv'!L4275*Part1Out!C$81+'relay test.csv'!M4275*Part1Out!C$82</f>
        <v>7.9207206541998563</v>
      </c>
      <c r="R4275" s="11">
        <f t="shared" si="528"/>
        <v>2753.7548358186427</v>
      </c>
      <c r="S4275" s="12">
        <f t="shared" si="529"/>
        <v>0.99963699128975203</v>
      </c>
      <c r="T4275" s="11">
        <f t="shared" si="530"/>
        <v>1</v>
      </c>
      <c r="U4275" s="11">
        <f t="shared" si="531"/>
        <v>1</v>
      </c>
      <c r="V4275" s="72">
        <f>Q4275+Part1Out!C$75</f>
        <v>5.3859170651176154</v>
      </c>
      <c r="W4275" s="1">
        <f t="shared" si="532"/>
        <v>218.31021702000723</v>
      </c>
      <c r="X4275" s="12">
        <f t="shared" si="533"/>
        <v>0.99544024891503902</v>
      </c>
      <c r="Y4275" s="11">
        <f t="shared" si="534"/>
        <v>1</v>
      </c>
      <c r="Z4275" s="1">
        <f t="shared" si="535"/>
        <v>1</v>
      </c>
    </row>
    <row r="4276" spans="1:26" x14ac:dyDescent="0.2">
      <c r="A4276" s="1" t="s">
        <v>4299</v>
      </c>
      <c r="B4276" s="1">
        <v>0</v>
      </c>
      <c r="C4276" s="2">
        <v>41552</v>
      </c>
      <c r="D4276" s="2">
        <v>41567</v>
      </c>
      <c r="E4276" s="2">
        <v>41567</v>
      </c>
      <c r="F4276" s="1">
        <v>5</v>
      </c>
      <c r="G4276" s="1">
        <v>20</v>
      </c>
      <c r="H4276" s="1">
        <v>20</v>
      </c>
      <c r="I4276" s="1">
        <v>34.53</v>
      </c>
      <c r="J4276" s="1">
        <v>0</v>
      </c>
      <c r="K4276" s="1">
        <v>1</v>
      </c>
      <c r="L4276" s="1">
        <v>0</v>
      </c>
      <c r="M4276" s="1">
        <v>0</v>
      </c>
      <c r="N4276" s="1">
        <v>0</v>
      </c>
      <c r="O4276" s="1" t="s">
        <v>31</v>
      </c>
      <c r="P4276" s="1" t="s">
        <v>62</v>
      </c>
      <c r="Q4276" s="10">
        <f>F4276*Part1Out!C$76+'relay test.csv'!H4276*Part1Out!C$77+'relay test.csv'!I4276*Part1Out!C$78+'relay test.csv'!J4276*Part1Out!C$79+'relay test.csv'!K4276*Part1Out!C$80+'relay test.csv'!L4276*Part1Out!C$81+'relay test.csv'!M4276*Part1Out!C$82</f>
        <v>1.8417995800933968</v>
      </c>
      <c r="R4276" s="11">
        <f t="shared" si="528"/>
        <v>6.3078795876906311</v>
      </c>
      <c r="S4276" s="12">
        <f t="shared" si="529"/>
        <v>0.86316140160760213</v>
      </c>
      <c r="T4276" s="11">
        <f t="shared" si="530"/>
        <v>1</v>
      </c>
      <c r="U4276" s="11">
        <f t="shared" si="531"/>
        <v>0</v>
      </c>
      <c r="V4276" s="72">
        <f>Q4276+Part1Out!C$75</f>
        <v>-0.69300400898884407</v>
      </c>
      <c r="W4276" s="1">
        <f t="shared" si="532"/>
        <v>0.50007159091031983</v>
      </c>
      <c r="X4276" s="12">
        <f t="shared" si="533"/>
        <v>0.33336514999717504</v>
      </c>
      <c r="Y4276" s="11">
        <f t="shared" si="534"/>
        <v>0</v>
      </c>
      <c r="Z4276" s="1">
        <f t="shared" si="535"/>
        <v>0</v>
      </c>
    </row>
    <row r="4277" spans="1:26" x14ac:dyDescent="0.2">
      <c r="A4277" s="1" t="s">
        <v>4300</v>
      </c>
      <c r="B4277" s="1">
        <v>1</v>
      </c>
      <c r="C4277" s="2">
        <v>41552</v>
      </c>
      <c r="D4277" s="2">
        <v>41577</v>
      </c>
      <c r="E4277" s="2">
        <v>41577</v>
      </c>
      <c r="F4277" s="1">
        <v>49</v>
      </c>
      <c r="G4277" s="1">
        <v>10.204081629999999</v>
      </c>
      <c r="H4277" s="1">
        <v>4.0816326529999998</v>
      </c>
      <c r="I4277" s="1">
        <v>146.58000000000001</v>
      </c>
      <c r="J4277" s="1">
        <v>0</v>
      </c>
      <c r="K4277" s="1">
        <v>1</v>
      </c>
      <c r="L4277" s="1">
        <v>0</v>
      </c>
      <c r="M4277" s="1">
        <v>0</v>
      </c>
      <c r="N4277" s="1">
        <v>0</v>
      </c>
      <c r="O4277" s="1" t="s">
        <v>35</v>
      </c>
      <c r="P4277" s="1" t="s">
        <v>23</v>
      </c>
      <c r="Q4277" s="10">
        <f>F4277*Part1Out!C$76+'relay test.csv'!H4277*Part1Out!C$77+'relay test.csv'!I4277*Part1Out!C$78+'relay test.csv'!J4277*Part1Out!C$79+'relay test.csv'!K4277*Part1Out!C$80+'relay test.csv'!L4277*Part1Out!C$81+'relay test.csv'!M4277*Part1Out!C$82</f>
        <v>10.424974280547671</v>
      </c>
      <c r="R4277" s="11">
        <f t="shared" si="528"/>
        <v>33690.604543738868</v>
      </c>
      <c r="S4277" s="12">
        <f t="shared" si="529"/>
        <v>0.99997031901526978</v>
      </c>
      <c r="T4277" s="11">
        <f t="shared" si="530"/>
        <v>1</v>
      </c>
      <c r="U4277" s="11">
        <f t="shared" si="531"/>
        <v>1</v>
      </c>
      <c r="V4277" s="72">
        <f>Q4277+Part1Out!C$75</f>
        <v>7.8901706914654302</v>
      </c>
      <c r="W4277" s="1">
        <f t="shared" si="532"/>
        <v>2670.8997815676503</v>
      </c>
      <c r="X4277" s="12">
        <f t="shared" si="533"/>
        <v>0.99962573446545466</v>
      </c>
      <c r="Y4277" s="11">
        <f t="shared" si="534"/>
        <v>1</v>
      </c>
      <c r="Z4277" s="1">
        <f t="shared" si="535"/>
        <v>1</v>
      </c>
    </row>
    <row r="4278" spans="1:26" x14ac:dyDescent="0.2">
      <c r="A4278" s="1" t="s">
        <v>4301</v>
      </c>
      <c r="B4278" s="1">
        <v>1</v>
      </c>
      <c r="C4278" s="2">
        <v>41549</v>
      </c>
      <c r="D4278" s="2">
        <v>41562</v>
      </c>
      <c r="E4278" s="2">
        <v>41613</v>
      </c>
      <c r="F4278" s="1">
        <v>41</v>
      </c>
      <c r="G4278" s="1">
        <v>21.951219510000001</v>
      </c>
      <c r="H4278" s="1">
        <v>14.634146339999999</v>
      </c>
      <c r="I4278" s="1">
        <v>29.52</v>
      </c>
      <c r="J4278" s="1">
        <v>0.11764705882352899</v>
      </c>
      <c r="K4278" s="1">
        <v>1</v>
      </c>
      <c r="L4278" s="1">
        <v>1</v>
      </c>
      <c r="M4278" s="1">
        <v>0</v>
      </c>
      <c r="N4278" s="1">
        <v>0</v>
      </c>
      <c r="O4278" s="1" t="s">
        <v>22</v>
      </c>
      <c r="P4278" s="1" t="s">
        <v>27</v>
      </c>
      <c r="Q4278" s="10">
        <f>F4278*Part1Out!C$76+'relay test.csv'!H4278*Part1Out!C$77+'relay test.csv'!I4278*Part1Out!C$78+'relay test.csv'!J4278*Part1Out!C$79+'relay test.csv'!K4278*Part1Out!C$80+'relay test.csv'!L4278*Part1Out!C$81+'relay test.csv'!M4278*Part1Out!C$82</f>
        <v>10.053315895866049</v>
      </c>
      <c r="R4278" s="11">
        <f t="shared" si="528"/>
        <v>23232.696464946494</v>
      </c>
      <c r="S4278" s="12">
        <f t="shared" si="529"/>
        <v>0.99995695906583315</v>
      </c>
      <c r="T4278" s="11">
        <f t="shared" si="530"/>
        <v>1</v>
      </c>
      <c r="U4278" s="11">
        <f t="shared" si="531"/>
        <v>1</v>
      </c>
      <c r="V4278" s="72">
        <f>Q4278+Part1Out!C$75</f>
        <v>7.5185123067838084</v>
      </c>
      <c r="W4278" s="1">
        <f t="shared" si="532"/>
        <v>1841.8251840181072</v>
      </c>
      <c r="X4278" s="12">
        <f t="shared" si="533"/>
        <v>0.99945735493053145</v>
      </c>
      <c r="Y4278" s="11">
        <f t="shared" si="534"/>
        <v>1</v>
      </c>
      <c r="Z4278" s="1">
        <f t="shared" si="535"/>
        <v>1</v>
      </c>
    </row>
    <row r="4279" spans="1:26" x14ac:dyDescent="0.2">
      <c r="A4279" s="1" t="s">
        <v>4302</v>
      </c>
      <c r="B4279" s="1">
        <v>1</v>
      </c>
      <c r="C4279" s="2">
        <v>41552</v>
      </c>
      <c r="D4279" s="2">
        <v>41553</v>
      </c>
      <c r="E4279" s="2">
        <v>41590</v>
      </c>
      <c r="F4279" s="1">
        <v>36</v>
      </c>
      <c r="G4279" s="1">
        <v>11.11111111</v>
      </c>
      <c r="H4279" s="1">
        <v>11.11111111</v>
      </c>
      <c r="I4279" s="1">
        <v>59.49</v>
      </c>
      <c r="J4279" s="1">
        <v>5.4054054054054099E-2</v>
      </c>
      <c r="K4279" s="1">
        <v>1</v>
      </c>
      <c r="L4279" s="1">
        <v>0</v>
      </c>
      <c r="M4279" s="1">
        <v>0</v>
      </c>
      <c r="N4279" s="1">
        <v>0</v>
      </c>
      <c r="O4279" s="1" t="s">
        <v>29</v>
      </c>
      <c r="P4279" s="1" t="s">
        <v>27</v>
      </c>
      <c r="Q4279" s="10">
        <f>F4279*Part1Out!C$76+'relay test.csv'!H4279*Part1Out!C$77+'relay test.csv'!I4279*Part1Out!C$78+'relay test.csv'!J4279*Part1Out!C$79+'relay test.csv'!K4279*Part1Out!C$80+'relay test.csv'!L4279*Part1Out!C$81+'relay test.csv'!M4279*Part1Out!C$82</f>
        <v>8.092922418248417</v>
      </c>
      <c r="R4279" s="11">
        <f t="shared" si="528"/>
        <v>3271.2335273482604</v>
      </c>
      <c r="S4279" s="12">
        <f t="shared" si="529"/>
        <v>0.99969439833934759</v>
      </c>
      <c r="T4279" s="11">
        <f t="shared" si="530"/>
        <v>1</v>
      </c>
      <c r="U4279" s="11">
        <f t="shared" si="531"/>
        <v>1</v>
      </c>
      <c r="V4279" s="72">
        <f>Q4279+Part1Out!C$75</f>
        <v>5.5581188291661761</v>
      </c>
      <c r="W4279" s="1">
        <f t="shared" si="532"/>
        <v>259.33452462416471</v>
      </c>
      <c r="X4279" s="12">
        <f t="shared" si="533"/>
        <v>0.99615878838412364</v>
      </c>
      <c r="Y4279" s="11">
        <f t="shared" si="534"/>
        <v>1</v>
      </c>
      <c r="Z4279" s="1">
        <f t="shared" si="535"/>
        <v>1</v>
      </c>
    </row>
    <row r="4280" spans="1:26" x14ac:dyDescent="0.2">
      <c r="A4280" s="1" t="s">
        <v>4303</v>
      </c>
      <c r="B4280" s="1">
        <v>1</v>
      </c>
      <c r="C4280" s="2">
        <v>41552</v>
      </c>
      <c r="D4280" s="2">
        <v>41552</v>
      </c>
      <c r="E4280" s="2">
        <v>41552</v>
      </c>
      <c r="F4280" s="1">
        <v>29</v>
      </c>
      <c r="G4280" s="1">
        <v>24.137931030000001</v>
      </c>
      <c r="H4280" s="1">
        <v>13.79310345</v>
      </c>
      <c r="I4280" s="1">
        <v>40.25</v>
      </c>
      <c r="J4280" s="1">
        <v>0</v>
      </c>
      <c r="K4280" s="1">
        <v>1</v>
      </c>
      <c r="L4280" s="1">
        <v>0</v>
      </c>
      <c r="M4280" s="1">
        <v>0</v>
      </c>
      <c r="N4280" s="1">
        <v>0</v>
      </c>
      <c r="O4280" s="1" t="s">
        <v>25</v>
      </c>
      <c r="P4280" s="1" t="s">
        <v>23</v>
      </c>
      <c r="Q4280" s="10">
        <f>F4280*Part1Out!C$76+'relay test.csv'!H4280*Part1Out!C$77+'relay test.csv'!I4280*Part1Out!C$78+'relay test.csv'!J4280*Part1Out!C$79+'relay test.csv'!K4280*Part1Out!C$80+'relay test.csv'!L4280*Part1Out!C$81+'relay test.csv'!M4280*Part1Out!C$82</f>
        <v>6.7681527017736984</v>
      </c>
      <c r="R4280" s="11">
        <f t="shared" si="528"/>
        <v>869.70380684001987</v>
      </c>
      <c r="S4280" s="12">
        <f t="shared" si="529"/>
        <v>0.99885150381548327</v>
      </c>
      <c r="T4280" s="11">
        <f t="shared" si="530"/>
        <v>1</v>
      </c>
      <c r="U4280" s="11">
        <f t="shared" si="531"/>
        <v>1</v>
      </c>
      <c r="V4280" s="72">
        <f>Q4280+Part1Out!C$75</f>
        <v>4.2333491126914575</v>
      </c>
      <c r="W4280" s="1">
        <f t="shared" si="532"/>
        <v>68.947759744170398</v>
      </c>
      <c r="X4280" s="12">
        <f t="shared" si="533"/>
        <v>0.98570361647524618</v>
      </c>
      <c r="Y4280" s="11">
        <f t="shared" si="534"/>
        <v>1</v>
      </c>
      <c r="Z4280" s="1">
        <f t="shared" si="535"/>
        <v>1</v>
      </c>
    </row>
    <row r="4281" spans="1:26" x14ac:dyDescent="0.2">
      <c r="A4281" s="1" t="s">
        <v>4304</v>
      </c>
      <c r="B4281" s="1">
        <v>1</v>
      </c>
      <c r="C4281" s="2">
        <v>41552</v>
      </c>
      <c r="D4281" s="2">
        <v>41552</v>
      </c>
      <c r="E4281" s="2">
        <v>41568</v>
      </c>
      <c r="F4281" s="1">
        <v>38</v>
      </c>
      <c r="G4281" s="1">
        <v>34.21052632</v>
      </c>
      <c r="H4281" s="1">
        <v>5.263157895</v>
      </c>
      <c r="I4281" s="1">
        <v>38.08</v>
      </c>
      <c r="J4281" s="1">
        <v>0.125</v>
      </c>
      <c r="K4281" s="1">
        <v>1</v>
      </c>
      <c r="L4281" s="1">
        <v>0</v>
      </c>
      <c r="M4281" s="1">
        <v>0</v>
      </c>
      <c r="N4281" s="1">
        <v>0</v>
      </c>
      <c r="O4281" s="1" t="s">
        <v>25</v>
      </c>
      <c r="P4281" s="1" t="s">
        <v>27</v>
      </c>
      <c r="Q4281" s="10">
        <f>F4281*Part1Out!C$76+'relay test.csv'!H4281*Part1Out!C$77+'relay test.csv'!I4281*Part1Out!C$78+'relay test.csv'!J4281*Part1Out!C$79+'relay test.csv'!K4281*Part1Out!C$80+'relay test.csv'!L4281*Part1Out!C$81+'relay test.csv'!M4281*Part1Out!C$82</f>
        <v>8.4358688042402221</v>
      </c>
      <c r="R4281" s="11">
        <f t="shared" si="528"/>
        <v>4609.4729607595573</v>
      </c>
      <c r="S4281" s="12">
        <f t="shared" si="529"/>
        <v>0.99978310251279834</v>
      </c>
      <c r="T4281" s="11">
        <f t="shared" si="530"/>
        <v>1</v>
      </c>
      <c r="U4281" s="11">
        <f t="shared" si="531"/>
        <v>1</v>
      </c>
      <c r="V4281" s="72">
        <f>Q4281+Part1Out!C$75</f>
        <v>5.9010652151579812</v>
      </c>
      <c r="W4281" s="1">
        <f t="shared" si="532"/>
        <v>365.4265184838506</v>
      </c>
      <c r="X4281" s="12">
        <f t="shared" si="533"/>
        <v>0.9972709398759193</v>
      </c>
      <c r="Y4281" s="11">
        <f t="shared" si="534"/>
        <v>1</v>
      </c>
      <c r="Z4281" s="1">
        <f t="shared" si="535"/>
        <v>1</v>
      </c>
    </row>
    <row r="4282" spans="1:26" x14ac:dyDescent="0.2">
      <c r="A4282" s="1" t="s">
        <v>4305</v>
      </c>
      <c r="B4282" s="1">
        <v>0</v>
      </c>
      <c r="C4282" s="2">
        <v>41552</v>
      </c>
      <c r="D4282" s="2">
        <v>41552</v>
      </c>
      <c r="E4282" s="2">
        <v>41552</v>
      </c>
      <c r="F4282" s="1">
        <v>1</v>
      </c>
      <c r="G4282" s="1">
        <v>0</v>
      </c>
      <c r="H4282" s="1">
        <v>0</v>
      </c>
      <c r="I4282" s="1">
        <v>142.1</v>
      </c>
      <c r="J4282" s="1">
        <v>0</v>
      </c>
      <c r="K4282" s="1">
        <v>1</v>
      </c>
      <c r="L4282" s="1">
        <v>0</v>
      </c>
      <c r="M4282" s="1">
        <v>0</v>
      </c>
      <c r="N4282" s="1">
        <v>0</v>
      </c>
      <c r="O4282" s="1" t="s">
        <v>31</v>
      </c>
      <c r="P4282" s="1" t="s">
        <v>62</v>
      </c>
      <c r="Q4282" s="10">
        <f>F4282*Part1Out!C$76+'relay test.csv'!H4282*Part1Out!C$77+'relay test.csv'!I4282*Part1Out!C$78+'relay test.csv'!J4282*Part1Out!C$79+'relay test.csv'!K4282*Part1Out!C$80+'relay test.csv'!L4282*Part1Out!C$81+'relay test.csv'!M4282*Part1Out!C$82</f>
        <v>0.23078879441714945</v>
      </c>
      <c r="R4282" s="11">
        <f t="shared" si="528"/>
        <v>1.2595931782420491</v>
      </c>
      <c r="S4282" s="12">
        <f t="shared" si="529"/>
        <v>0.55744245927579117</v>
      </c>
      <c r="T4282" s="11">
        <f t="shared" si="530"/>
        <v>1</v>
      </c>
      <c r="U4282" s="11">
        <f t="shared" si="531"/>
        <v>0</v>
      </c>
      <c r="V4282" s="72">
        <f>Q4282+Part1Out!C$75</f>
        <v>-2.3040147946650915</v>
      </c>
      <c r="W4282" s="1">
        <f t="shared" si="532"/>
        <v>9.9857131986549941E-2</v>
      </c>
      <c r="X4282" s="12">
        <f t="shared" si="533"/>
        <v>9.0791002833421716E-2</v>
      </c>
      <c r="Y4282" s="11">
        <f t="shared" si="534"/>
        <v>0</v>
      </c>
      <c r="Z4282" s="1">
        <f t="shared" si="535"/>
        <v>0</v>
      </c>
    </row>
    <row r="4283" spans="1:26" x14ac:dyDescent="0.2">
      <c r="A4283" s="1" t="s">
        <v>4306</v>
      </c>
      <c r="B4283" s="1">
        <v>1</v>
      </c>
      <c r="C4283" s="2">
        <v>41552</v>
      </c>
      <c r="D4283" s="2">
        <v>41553</v>
      </c>
      <c r="E4283" s="2">
        <v>41553</v>
      </c>
      <c r="F4283" s="1">
        <v>32</v>
      </c>
      <c r="G4283" s="1">
        <v>3.125</v>
      </c>
      <c r="H4283" s="1">
        <v>3.125</v>
      </c>
      <c r="I4283" s="1">
        <v>53.97</v>
      </c>
      <c r="J4283" s="1">
        <v>0</v>
      </c>
      <c r="K4283" s="1">
        <v>1</v>
      </c>
      <c r="L4283" s="1">
        <v>0</v>
      </c>
      <c r="M4283" s="1">
        <v>0</v>
      </c>
      <c r="N4283" s="1">
        <v>0</v>
      </c>
      <c r="O4283" s="1" t="s">
        <v>31</v>
      </c>
      <c r="P4283" s="1" t="s">
        <v>27</v>
      </c>
      <c r="Q4283" s="10">
        <f>F4283*Part1Out!C$76+'relay test.csv'!H4283*Part1Out!C$77+'relay test.csv'!I4283*Part1Out!C$78+'relay test.csv'!J4283*Part1Out!C$79+'relay test.csv'!K4283*Part1Out!C$80+'relay test.csv'!L4283*Part1Out!C$81+'relay test.csv'!M4283*Part1Out!C$82</f>
        <v>7.1477455727494705</v>
      </c>
      <c r="R4283" s="11">
        <f t="shared" si="528"/>
        <v>1271.2368113412572</v>
      </c>
      <c r="S4283" s="12">
        <f t="shared" si="529"/>
        <v>0.99921398281272356</v>
      </c>
      <c r="T4283" s="11">
        <f t="shared" si="530"/>
        <v>1</v>
      </c>
      <c r="U4283" s="11">
        <f t="shared" si="531"/>
        <v>1</v>
      </c>
      <c r="V4283" s="72">
        <f>Q4283+Part1Out!C$75</f>
        <v>4.6129419836672296</v>
      </c>
      <c r="W4283" s="1">
        <f t="shared" si="532"/>
        <v>100.78020764881521</v>
      </c>
      <c r="X4283" s="12">
        <f t="shared" si="533"/>
        <v>0.99017490705609068</v>
      </c>
      <c r="Y4283" s="11">
        <f t="shared" si="534"/>
        <v>1</v>
      </c>
      <c r="Z4283" s="1">
        <f t="shared" si="535"/>
        <v>1</v>
      </c>
    </row>
    <row r="4284" spans="1:26" x14ac:dyDescent="0.2">
      <c r="A4284" s="1" t="s">
        <v>4307</v>
      </c>
      <c r="B4284" s="1">
        <v>1</v>
      </c>
      <c r="C4284" s="2">
        <v>41552</v>
      </c>
      <c r="D4284" s="2">
        <v>41553</v>
      </c>
      <c r="E4284" s="2">
        <v>41553</v>
      </c>
      <c r="F4284" s="1">
        <v>38</v>
      </c>
      <c r="G4284" s="1">
        <v>15.78947368</v>
      </c>
      <c r="H4284" s="1">
        <v>5.263157895</v>
      </c>
      <c r="I4284" s="1">
        <v>45.37</v>
      </c>
      <c r="J4284" s="1">
        <v>0</v>
      </c>
      <c r="K4284" s="1">
        <v>1</v>
      </c>
      <c r="L4284" s="1">
        <v>0</v>
      </c>
      <c r="M4284" s="1">
        <v>0</v>
      </c>
      <c r="N4284" s="1">
        <v>0</v>
      </c>
      <c r="O4284" s="1" t="s">
        <v>25</v>
      </c>
      <c r="P4284" s="1" t="s">
        <v>27</v>
      </c>
      <c r="Q4284" s="10">
        <f>F4284*Part1Out!C$76+'relay test.csv'!H4284*Part1Out!C$77+'relay test.csv'!I4284*Part1Out!C$78+'relay test.csv'!J4284*Part1Out!C$79+'relay test.csv'!K4284*Part1Out!C$80+'relay test.csv'!L4284*Part1Out!C$81+'relay test.csv'!M4284*Part1Out!C$82</f>
        <v>8.4858636443101432</v>
      </c>
      <c r="R4284" s="11">
        <f t="shared" si="528"/>
        <v>4845.7806892192939</v>
      </c>
      <c r="S4284" s="12">
        <f t="shared" si="529"/>
        <v>0.99979367748117332</v>
      </c>
      <c r="T4284" s="11">
        <f t="shared" si="530"/>
        <v>1</v>
      </c>
      <c r="U4284" s="11">
        <f t="shared" si="531"/>
        <v>1</v>
      </c>
      <c r="V4284" s="72">
        <f>Q4284+Part1Out!C$75</f>
        <v>5.9510600552279023</v>
      </c>
      <c r="W4284" s="1">
        <f t="shared" si="532"/>
        <v>384.16035448570869</v>
      </c>
      <c r="X4284" s="12">
        <f t="shared" si="533"/>
        <v>0.99740367878377501</v>
      </c>
      <c r="Y4284" s="11">
        <f t="shared" si="534"/>
        <v>1</v>
      </c>
      <c r="Z4284" s="1">
        <f t="shared" si="535"/>
        <v>1</v>
      </c>
    </row>
    <row r="4285" spans="1:26" x14ac:dyDescent="0.2">
      <c r="A4285" s="1" t="s">
        <v>4308</v>
      </c>
      <c r="B4285" s="1">
        <v>1</v>
      </c>
      <c r="C4285" s="2">
        <v>41552</v>
      </c>
      <c r="D4285" s="2">
        <v>41553</v>
      </c>
      <c r="E4285" s="2">
        <v>41553</v>
      </c>
      <c r="F4285" s="1">
        <v>32</v>
      </c>
      <c r="G4285" s="1">
        <v>3.125</v>
      </c>
      <c r="H4285" s="1">
        <v>3.125</v>
      </c>
      <c r="I4285" s="1">
        <v>55.65</v>
      </c>
      <c r="J4285" s="1">
        <v>0</v>
      </c>
      <c r="K4285" s="1">
        <v>1</v>
      </c>
      <c r="L4285" s="1">
        <v>0</v>
      </c>
      <c r="M4285" s="1">
        <v>0</v>
      </c>
      <c r="N4285" s="1">
        <v>0</v>
      </c>
      <c r="O4285" s="1" t="s">
        <v>25</v>
      </c>
      <c r="P4285" s="1" t="s">
        <v>62</v>
      </c>
      <c r="Q4285" s="10">
        <f>F4285*Part1Out!C$76+'relay test.csv'!H4285*Part1Out!C$77+'relay test.csv'!I4285*Part1Out!C$78+'relay test.csv'!J4285*Part1Out!C$79+'relay test.csv'!K4285*Part1Out!C$80+'relay test.csv'!L4285*Part1Out!C$81+'relay test.csv'!M4285*Part1Out!C$82</f>
        <v>7.1417688151738465</v>
      </c>
      <c r="R4285" s="11">
        <f t="shared" si="528"/>
        <v>1263.6615972576453</v>
      </c>
      <c r="S4285" s="12">
        <f t="shared" si="529"/>
        <v>0.99920927463744569</v>
      </c>
      <c r="T4285" s="11">
        <f t="shared" si="530"/>
        <v>1</v>
      </c>
      <c r="U4285" s="11">
        <f t="shared" si="531"/>
        <v>1</v>
      </c>
      <c r="V4285" s="72">
        <f>Q4285+Part1Out!C$75</f>
        <v>4.6069652260916056</v>
      </c>
      <c r="W4285" s="1">
        <f t="shared" si="532"/>
        <v>100.17966521524207</v>
      </c>
      <c r="X4285" s="12">
        <f t="shared" si="533"/>
        <v>0.99011659113644357</v>
      </c>
      <c r="Y4285" s="11">
        <f t="shared" si="534"/>
        <v>1</v>
      </c>
      <c r="Z4285" s="1">
        <f t="shared" si="535"/>
        <v>1</v>
      </c>
    </row>
    <row r="4286" spans="1:26" x14ac:dyDescent="0.2">
      <c r="A4286" s="1" t="s">
        <v>4309</v>
      </c>
      <c r="B4286" s="1">
        <v>1</v>
      </c>
      <c r="C4286" s="2">
        <v>41553</v>
      </c>
      <c r="D4286" s="2">
        <v>41553</v>
      </c>
      <c r="E4286" s="2">
        <v>41638</v>
      </c>
      <c r="F4286" s="1">
        <v>26</v>
      </c>
      <c r="G4286" s="1">
        <v>80.769230769999993</v>
      </c>
      <c r="H4286" s="1">
        <v>23.07692308</v>
      </c>
      <c r="I4286" s="1">
        <v>49.41</v>
      </c>
      <c r="J4286" s="1">
        <v>8.2352941176470601E-2</v>
      </c>
      <c r="K4286" s="1">
        <v>1</v>
      </c>
      <c r="L4286" s="1">
        <v>0</v>
      </c>
      <c r="M4286" s="1">
        <v>0</v>
      </c>
      <c r="N4286" s="1">
        <v>0</v>
      </c>
      <c r="O4286" s="1" t="s">
        <v>35</v>
      </c>
      <c r="P4286" s="1" t="s">
        <v>62</v>
      </c>
      <c r="Q4286" s="10">
        <f>F4286*Part1Out!C$76+'relay test.csv'!H4286*Part1Out!C$77+'relay test.csv'!I4286*Part1Out!C$78+'relay test.csv'!J4286*Part1Out!C$79+'relay test.csv'!K4286*Part1Out!C$80+'relay test.csv'!L4286*Part1Out!C$81+'relay test.csv'!M4286*Part1Out!C$82</f>
        <v>6.2305590416499284</v>
      </c>
      <c r="R4286" s="11">
        <f t="shared" si="528"/>
        <v>508.03941931762768</v>
      </c>
      <c r="S4286" s="12">
        <f t="shared" si="529"/>
        <v>0.99803551559653181</v>
      </c>
      <c r="T4286" s="11">
        <f t="shared" si="530"/>
        <v>1</v>
      </c>
      <c r="U4286" s="11">
        <f t="shared" si="531"/>
        <v>1</v>
      </c>
      <c r="V4286" s="72">
        <f>Q4286+Part1Out!C$75</f>
        <v>3.6957554525676874</v>
      </c>
      <c r="W4286" s="1">
        <f t="shared" si="532"/>
        <v>40.275987696260593</v>
      </c>
      <c r="X4286" s="12">
        <f t="shared" si="533"/>
        <v>0.97577283898428446</v>
      </c>
      <c r="Y4286" s="11">
        <f t="shared" si="534"/>
        <v>1</v>
      </c>
      <c r="Z4286" s="1">
        <f t="shared" si="535"/>
        <v>1</v>
      </c>
    </row>
    <row r="4287" spans="1:26" x14ac:dyDescent="0.2">
      <c r="A4287" s="1" t="s">
        <v>4310</v>
      </c>
      <c r="B4287" s="1">
        <v>1</v>
      </c>
      <c r="C4287" s="2">
        <v>41553</v>
      </c>
      <c r="D4287" s="2">
        <v>41553</v>
      </c>
      <c r="E4287" s="2">
        <v>41553</v>
      </c>
      <c r="F4287" s="1">
        <v>17</v>
      </c>
      <c r="G4287" s="1">
        <v>100</v>
      </c>
      <c r="H4287" s="1">
        <v>17.647058820000002</v>
      </c>
      <c r="I4287" s="1">
        <v>15.58</v>
      </c>
      <c r="J4287" s="1">
        <v>0</v>
      </c>
      <c r="K4287" s="1">
        <v>1</v>
      </c>
      <c r="L4287" s="1">
        <v>0</v>
      </c>
      <c r="M4287" s="1">
        <v>0</v>
      </c>
      <c r="N4287" s="1">
        <v>0</v>
      </c>
      <c r="O4287" s="1" t="s">
        <v>31</v>
      </c>
      <c r="P4287" s="1" t="s">
        <v>27</v>
      </c>
      <c r="Q4287" s="10">
        <f>F4287*Part1Out!C$76+'relay test.csv'!H4287*Part1Out!C$77+'relay test.csv'!I4287*Part1Out!C$78+'relay test.csv'!J4287*Part1Out!C$79+'relay test.csv'!K4287*Part1Out!C$80+'relay test.csv'!L4287*Part1Out!C$81+'relay test.csv'!M4287*Part1Out!C$82</f>
        <v>4.3969772806189136</v>
      </c>
      <c r="R4287" s="11">
        <f t="shared" si="528"/>
        <v>81.20503727248213</v>
      </c>
      <c r="S4287" s="12">
        <f t="shared" si="529"/>
        <v>0.98783529533980585</v>
      </c>
      <c r="T4287" s="11">
        <f t="shared" si="530"/>
        <v>1</v>
      </c>
      <c r="U4287" s="11">
        <f t="shared" si="531"/>
        <v>1</v>
      </c>
      <c r="V4287" s="72">
        <f>Q4287+Part1Out!C$75</f>
        <v>1.8621736915366727</v>
      </c>
      <c r="W4287" s="1">
        <f t="shared" si="532"/>
        <v>6.4377151805538855</v>
      </c>
      <c r="X4287" s="12">
        <f t="shared" si="533"/>
        <v>0.8655501083700371</v>
      </c>
      <c r="Y4287" s="11">
        <f t="shared" si="534"/>
        <v>1</v>
      </c>
      <c r="Z4287" s="1">
        <f t="shared" si="535"/>
        <v>1</v>
      </c>
    </row>
    <row r="4288" spans="1:26" x14ac:dyDescent="0.2">
      <c r="A4288" s="1" t="s">
        <v>4311</v>
      </c>
      <c r="B4288" s="1">
        <v>1</v>
      </c>
      <c r="C4288" s="2">
        <v>41553</v>
      </c>
      <c r="D4288" s="2">
        <v>41588</v>
      </c>
      <c r="E4288" s="2">
        <v>41588</v>
      </c>
      <c r="F4288" s="1">
        <v>43</v>
      </c>
      <c r="G4288" s="1">
        <v>11.627906980000001</v>
      </c>
      <c r="H4288" s="1">
        <v>4.651162791</v>
      </c>
      <c r="I4288" s="1">
        <v>74.97</v>
      </c>
      <c r="J4288" s="1">
        <v>0</v>
      </c>
      <c r="K4288" s="1">
        <v>1</v>
      </c>
      <c r="L4288" s="1">
        <v>0</v>
      </c>
      <c r="M4288" s="1">
        <v>0</v>
      </c>
      <c r="N4288" s="1">
        <v>0</v>
      </c>
      <c r="O4288" s="1" t="s">
        <v>31</v>
      </c>
      <c r="P4288" s="1" t="s">
        <v>62</v>
      </c>
      <c r="Q4288" s="10">
        <f>F4288*Part1Out!C$76+'relay test.csv'!H4288*Part1Out!C$77+'relay test.csv'!I4288*Part1Out!C$78+'relay test.csv'!J4288*Part1Out!C$79+'relay test.csv'!K4288*Part1Out!C$80+'relay test.csv'!L4288*Part1Out!C$81+'relay test.csv'!M4288*Part1Out!C$82</f>
        <v>9.4241994377792633</v>
      </c>
      <c r="R4288" s="11">
        <f t="shared" si="528"/>
        <v>12384.481028047738</v>
      </c>
      <c r="S4288" s="12">
        <f t="shared" si="529"/>
        <v>0.99991926030182154</v>
      </c>
      <c r="T4288" s="11">
        <f t="shared" si="530"/>
        <v>1</v>
      </c>
      <c r="U4288" s="11">
        <f t="shared" si="531"/>
        <v>1</v>
      </c>
      <c r="V4288" s="72">
        <f>Q4288+Part1Out!C$75</f>
        <v>6.8893958486970224</v>
      </c>
      <c r="W4288" s="1">
        <f t="shared" si="532"/>
        <v>981.8080773735669</v>
      </c>
      <c r="X4288" s="12">
        <f t="shared" si="533"/>
        <v>0.99898250734500227</v>
      </c>
      <c r="Y4288" s="11">
        <f t="shared" si="534"/>
        <v>1</v>
      </c>
      <c r="Z4288" s="1">
        <f t="shared" si="535"/>
        <v>1</v>
      </c>
    </row>
    <row r="4289" spans="1:26" x14ac:dyDescent="0.2">
      <c r="A4289" s="1" t="s">
        <v>4312</v>
      </c>
      <c r="B4289" s="1">
        <v>1</v>
      </c>
      <c r="C4289" s="2">
        <v>41553</v>
      </c>
      <c r="D4289" s="2">
        <v>41553</v>
      </c>
      <c r="E4289" s="2">
        <v>41553</v>
      </c>
      <c r="F4289" s="1">
        <v>31</v>
      </c>
      <c r="G4289" s="1">
        <v>16.129032259999999</v>
      </c>
      <c r="H4289" s="1">
        <v>3.225806452</v>
      </c>
      <c r="I4289" s="1">
        <v>40</v>
      </c>
      <c r="J4289" s="1">
        <v>0</v>
      </c>
      <c r="K4289" s="1">
        <v>1</v>
      </c>
      <c r="L4289" s="1">
        <v>0</v>
      </c>
      <c r="M4289" s="1">
        <v>0</v>
      </c>
      <c r="N4289" s="1">
        <v>0</v>
      </c>
      <c r="O4289" s="1" t="s">
        <v>25</v>
      </c>
      <c r="P4289" s="1" t="s">
        <v>62</v>
      </c>
      <c r="Q4289" s="10">
        <f>F4289*Part1Out!C$76+'relay test.csv'!H4289*Part1Out!C$77+'relay test.csv'!I4289*Part1Out!C$78+'relay test.csv'!J4289*Part1Out!C$79+'relay test.csv'!K4289*Part1Out!C$80+'relay test.csv'!L4289*Part1Out!C$81+'relay test.csv'!M4289*Part1Out!C$82</f>
        <v>6.9883024586484437</v>
      </c>
      <c r="R4289" s="11">
        <f t="shared" si="528"/>
        <v>1083.8799825318465</v>
      </c>
      <c r="S4289" s="12">
        <f t="shared" si="529"/>
        <v>0.99907823905307369</v>
      </c>
      <c r="T4289" s="11">
        <f t="shared" si="530"/>
        <v>1</v>
      </c>
      <c r="U4289" s="11">
        <f t="shared" si="531"/>
        <v>1</v>
      </c>
      <c r="V4289" s="72">
        <f>Q4289+Part1Out!C$75</f>
        <v>4.4534988695662028</v>
      </c>
      <c r="W4289" s="1">
        <f t="shared" si="532"/>
        <v>85.927066248737248</v>
      </c>
      <c r="X4289" s="12">
        <f t="shared" si="533"/>
        <v>0.9884961031913978</v>
      </c>
      <c r="Y4289" s="11">
        <f t="shared" si="534"/>
        <v>1</v>
      </c>
      <c r="Z4289" s="1">
        <f t="shared" si="535"/>
        <v>1</v>
      </c>
    </row>
    <row r="4290" spans="1:26" x14ac:dyDescent="0.2">
      <c r="A4290" s="1" t="s">
        <v>4313</v>
      </c>
      <c r="B4290" s="1">
        <v>1</v>
      </c>
      <c r="C4290" s="2">
        <v>41547</v>
      </c>
      <c r="D4290" s="2">
        <v>41553</v>
      </c>
      <c r="E4290" s="2">
        <v>41642</v>
      </c>
      <c r="F4290" s="1">
        <v>37</v>
      </c>
      <c r="G4290" s="1">
        <v>8.1081081079999997</v>
      </c>
      <c r="H4290" s="1">
        <v>2.7027027029999999</v>
      </c>
      <c r="I4290" s="1">
        <v>126.05</v>
      </c>
      <c r="J4290" s="1">
        <v>2.2471910112359501E-2</v>
      </c>
      <c r="K4290" s="1">
        <v>1</v>
      </c>
      <c r="L4290" s="1">
        <v>0</v>
      </c>
      <c r="M4290" s="1">
        <v>0</v>
      </c>
      <c r="N4290" s="1">
        <v>0</v>
      </c>
      <c r="O4290" s="1" t="s">
        <v>31</v>
      </c>
      <c r="P4290" s="1" t="s">
        <v>62</v>
      </c>
      <c r="Q4290" s="10">
        <f>F4290*Part1Out!C$76+'relay test.csv'!H4290*Part1Out!C$77+'relay test.csv'!I4290*Part1Out!C$78+'relay test.csv'!J4290*Part1Out!C$79+'relay test.csv'!K4290*Part1Out!C$80+'relay test.csv'!L4290*Part1Out!C$81+'relay test.csv'!M4290*Part1Out!C$82</f>
        <v>7.9249467682424379</v>
      </c>
      <c r="R4290" s="11">
        <f t="shared" si="528"/>
        <v>2765.4171435639537</v>
      </c>
      <c r="S4290" s="12">
        <f t="shared" si="529"/>
        <v>0.99963852161546696</v>
      </c>
      <c r="T4290" s="11">
        <f t="shared" si="530"/>
        <v>1</v>
      </c>
      <c r="U4290" s="11">
        <f t="shared" si="531"/>
        <v>1</v>
      </c>
      <c r="V4290" s="72">
        <f>Q4290+Part1Out!C$75</f>
        <v>5.390143179160197</v>
      </c>
      <c r="W4290" s="1">
        <f t="shared" si="532"/>
        <v>219.23477315758223</v>
      </c>
      <c r="X4290" s="12">
        <f t="shared" si="533"/>
        <v>0.99545939096872549</v>
      </c>
      <c r="Y4290" s="11">
        <f t="shared" si="534"/>
        <v>1</v>
      </c>
      <c r="Z4290" s="1">
        <f t="shared" si="535"/>
        <v>1</v>
      </c>
    </row>
    <row r="4291" spans="1:26" x14ac:dyDescent="0.2">
      <c r="A4291" s="1" t="s">
        <v>4314</v>
      </c>
      <c r="B4291" s="1">
        <v>1</v>
      </c>
      <c r="C4291" s="2">
        <v>41538</v>
      </c>
      <c r="D4291" s="2">
        <v>41562</v>
      </c>
      <c r="E4291" s="2">
        <v>41562</v>
      </c>
      <c r="F4291" s="1">
        <v>43</v>
      </c>
      <c r="G4291" s="1">
        <v>41.860465120000001</v>
      </c>
      <c r="H4291" s="1">
        <v>2.3255813949999999</v>
      </c>
      <c r="I4291" s="1">
        <v>40</v>
      </c>
      <c r="J4291" s="1">
        <v>0</v>
      </c>
      <c r="K4291" s="1">
        <v>1</v>
      </c>
      <c r="L4291" s="1">
        <v>0</v>
      </c>
      <c r="M4291" s="1">
        <v>0</v>
      </c>
      <c r="N4291" s="1">
        <v>0</v>
      </c>
      <c r="O4291" s="1" t="s">
        <v>161</v>
      </c>
      <c r="P4291" s="1" t="s">
        <v>166</v>
      </c>
      <c r="Q4291" s="10">
        <f>F4291*Part1Out!C$76+'relay test.csv'!H4291*Part1Out!C$77+'relay test.csv'!I4291*Part1Out!C$78+'relay test.csv'!J4291*Part1Out!C$79+'relay test.csv'!K4291*Part1Out!C$80+'relay test.csv'!L4291*Part1Out!C$81+'relay test.csv'!M4291*Part1Out!C$82</f>
        <v>9.5039564537054613</v>
      </c>
      <c r="R4291" s="11">
        <f t="shared" si="528"/>
        <v>13412.688671832779</v>
      </c>
      <c r="S4291" s="12">
        <f t="shared" si="529"/>
        <v>0.99992544929105898</v>
      </c>
      <c r="T4291" s="11">
        <f t="shared" si="530"/>
        <v>1</v>
      </c>
      <c r="U4291" s="11">
        <f t="shared" si="531"/>
        <v>1</v>
      </c>
      <c r="V4291" s="72">
        <f>Q4291+Part1Out!C$75</f>
        <v>6.9691528646232204</v>
      </c>
      <c r="W4291" s="1">
        <f t="shared" si="532"/>
        <v>1063.321591553057</v>
      </c>
      <c r="X4291" s="12">
        <f t="shared" si="533"/>
        <v>0.99906043435749448</v>
      </c>
      <c r="Y4291" s="11">
        <f t="shared" si="534"/>
        <v>1</v>
      </c>
      <c r="Z4291" s="1">
        <f t="shared" si="535"/>
        <v>1</v>
      </c>
    </row>
    <row r="4292" spans="1:26" x14ac:dyDescent="0.2">
      <c r="A4292" s="1" t="s">
        <v>4315</v>
      </c>
      <c r="B4292" s="1">
        <v>0</v>
      </c>
      <c r="C4292" s="2">
        <v>41553</v>
      </c>
      <c r="D4292" s="2">
        <v>41553</v>
      </c>
      <c r="E4292" s="2">
        <v>41553</v>
      </c>
      <c r="F4292" s="1">
        <v>8</v>
      </c>
      <c r="G4292" s="1">
        <v>25</v>
      </c>
      <c r="H4292" s="1">
        <v>0</v>
      </c>
      <c r="I4292" s="1">
        <v>40.020000000000003</v>
      </c>
      <c r="J4292" s="1">
        <v>0</v>
      </c>
      <c r="K4292" s="1">
        <v>1</v>
      </c>
      <c r="L4292" s="1">
        <v>1</v>
      </c>
      <c r="M4292" s="1">
        <v>0</v>
      </c>
      <c r="N4292" s="1">
        <v>0</v>
      </c>
      <c r="O4292" s="1" t="s">
        <v>29</v>
      </c>
      <c r="P4292" s="1" t="s">
        <v>27</v>
      </c>
      <c r="Q4292" s="10">
        <f>F4292*Part1Out!C$76+'relay test.csv'!H4292*Part1Out!C$77+'relay test.csv'!I4292*Part1Out!C$78+'relay test.csv'!J4292*Part1Out!C$79+'relay test.csv'!K4292*Part1Out!C$80+'relay test.csv'!L4292*Part1Out!C$81+'relay test.csv'!M4292*Part1Out!C$82</f>
        <v>2.8408619808539122</v>
      </c>
      <c r="R4292" s="11">
        <f t="shared" si="528"/>
        <v>17.130525359767308</v>
      </c>
      <c r="S4292" s="12">
        <f t="shared" si="529"/>
        <v>0.94484440025003036</v>
      </c>
      <c r="T4292" s="11">
        <f t="shared" si="530"/>
        <v>1</v>
      </c>
      <c r="U4292" s="11">
        <f t="shared" si="531"/>
        <v>0</v>
      </c>
      <c r="V4292" s="72">
        <f>Q4292+Part1Out!C$75</f>
        <v>0.30605839177167127</v>
      </c>
      <c r="W4292" s="1">
        <f t="shared" si="532"/>
        <v>1.3580616038558027</v>
      </c>
      <c r="X4292" s="12">
        <f t="shared" si="533"/>
        <v>0.57592286886617283</v>
      </c>
      <c r="Y4292" s="11">
        <f t="shared" si="534"/>
        <v>1</v>
      </c>
      <c r="Z4292" s="1">
        <f t="shared" si="535"/>
        <v>0</v>
      </c>
    </row>
    <row r="4293" spans="1:26" x14ac:dyDescent="0.2">
      <c r="A4293" s="1" t="s">
        <v>4316</v>
      </c>
      <c r="B4293" s="1">
        <v>1</v>
      </c>
      <c r="C4293" s="2">
        <v>41553</v>
      </c>
      <c r="D4293" s="2">
        <v>41578</v>
      </c>
      <c r="E4293" s="2">
        <v>41647</v>
      </c>
      <c r="F4293" s="1">
        <v>48</v>
      </c>
      <c r="G4293" s="1">
        <v>14.58333333</v>
      </c>
      <c r="H4293" s="1">
        <v>10.41666667</v>
      </c>
      <c r="I4293" s="1">
        <v>132.22999999999999</v>
      </c>
      <c r="J4293" s="1">
        <v>0.101449275362319</v>
      </c>
      <c r="K4293" s="1">
        <v>1</v>
      </c>
      <c r="L4293" s="1">
        <v>0</v>
      </c>
      <c r="M4293" s="1">
        <v>0</v>
      </c>
      <c r="N4293" s="1">
        <v>0</v>
      </c>
      <c r="O4293" s="1" t="s">
        <v>35</v>
      </c>
      <c r="P4293" s="1" t="s">
        <v>62</v>
      </c>
      <c r="Q4293" s="10">
        <f>F4293*Part1Out!C$76+'relay test.csv'!H4293*Part1Out!C$77+'relay test.csv'!I4293*Part1Out!C$78+'relay test.csv'!J4293*Part1Out!C$79+'relay test.csv'!K4293*Part1Out!C$80+'relay test.csv'!L4293*Part1Out!C$81+'relay test.csv'!M4293*Part1Out!C$82</f>
        <v>10.324958466999451</v>
      </c>
      <c r="R4293" s="11">
        <f t="shared" si="528"/>
        <v>30484.037562817743</v>
      </c>
      <c r="S4293" s="12">
        <f t="shared" si="529"/>
        <v>0.99996719702254133</v>
      </c>
      <c r="T4293" s="11">
        <f t="shared" si="530"/>
        <v>1</v>
      </c>
      <c r="U4293" s="11">
        <f t="shared" si="531"/>
        <v>1</v>
      </c>
      <c r="V4293" s="72">
        <f>Q4293+Part1Out!C$75</f>
        <v>7.7901548779172103</v>
      </c>
      <c r="W4293" s="1">
        <f t="shared" si="532"/>
        <v>2416.6918454112806</v>
      </c>
      <c r="X4293" s="12">
        <f t="shared" si="533"/>
        <v>0.99958638235807518</v>
      </c>
      <c r="Y4293" s="11">
        <f t="shared" si="534"/>
        <v>1</v>
      </c>
      <c r="Z4293" s="1">
        <f t="shared" si="535"/>
        <v>1</v>
      </c>
    </row>
    <row r="4294" spans="1:26" x14ac:dyDescent="0.2">
      <c r="A4294" s="1" t="s">
        <v>4317</v>
      </c>
      <c r="B4294" s="1">
        <v>1</v>
      </c>
      <c r="C4294" s="2">
        <v>41553</v>
      </c>
      <c r="D4294" s="2">
        <v>41563</v>
      </c>
      <c r="E4294" s="2">
        <v>41563</v>
      </c>
      <c r="F4294" s="1">
        <v>30</v>
      </c>
      <c r="G4294" s="1">
        <v>36.666666669999998</v>
      </c>
      <c r="H4294" s="1">
        <v>6.6666666670000003</v>
      </c>
      <c r="I4294" s="1">
        <v>90.35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 t="s">
        <v>35</v>
      </c>
      <c r="P4294" s="1" t="s">
        <v>166</v>
      </c>
      <c r="Q4294" s="10">
        <f>F4294*Part1Out!C$76+'relay test.csv'!H4294*Part1Out!C$77+'relay test.csv'!I4294*Part1Out!C$78+'relay test.csv'!J4294*Part1Out!C$79+'relay test.csv'!K4294*Part1Out!C$80+'relay test.csv'!L4294*Part1Out!C$81+'relay test.csv'!M4294*Part1Out!C$82</f>
        <v>6.1389205510296119</v>
      </c>
      <c r="R4294" s="11">
        <f t="shared" ref="R4294:R4357" si="536">EXP(Q4294)</f>
        <v>463.55291897270274</v>
      </c>
      <c r="S4294" s="12">
        <f t="shared" ref="S4294:S4357" si="537">R4294/(1+R4294)</f>
        <v>0.9978473927099385</v>
      </c>
      <c r="T4294" s="11">
        <f t="shared" ref="T4294:T4357" si="538">1*(S4294&gt;0.5)+0*(S4294&lt;=0.5)</f>
        <v>1</v>
      </c>
      <c r="U4294" s="11">
        <f t="shared" ref="U4294:U4357" si="539">B4294</f>
        <v>1</v>
      </c>
      <c r="V4294" s="72">
        <f>Q4294+Part1Out!C$75</f>
        <v>3.604116961947371</v>
      </c>
      <c r="W4294" s="1">
        <f t="shared" ref="W4294:W4357" si="540">EXP(V4294)</f>
        <v>36.749218566911416</v>
      </c>
      <c r="X4294" s="12">
        <f t="shared" ref="X4294:X4357" si="541">W4294/(1+W4294)</f>
        <v>0.97350938541343646</v>
      </c>
      <c r="Y4294" s="11">
        <f t="shared" ref="Y4294:Y4357" si="542">1*(X4294&gt;0.5)+0*(X4294&lt;=0.5)</f>
        <v>1</v>
      </c>
      <c r="Z4294" s="1">
        <f t="shared" ref="Z4294:Z4357" si="543">U4294</f>
        <v>1</v>
      </c>
    </row>
    <row r="4295" spans="1:26" x14ac:dyDescent="0.2">
      <c r="A4295" s="1" t="s">
        <v>4318</v>
      </c>
      <c r="B4295" s="1">
        <v>1</v>
      </c>
      <c r="C4295" s="2">
        <v>41553</v>
      </c>
      <c r="D4295" s="2">
        <v>41587</v>
      </c>
      <c r="E4295" s="2">
        <v>41587</v>
      </c>
      <c r="F4295" s="1">
        <v>43</v>
      </c>
      <c r="G4295" s="1">
        <v>13.953488370000001</v>
      </c>
      <c r="H4295" s="1">
        <v>11.627906980000001</v>
      </c>
      <c r="I4295" s="1">
        <v>31.91</v>
      </c>
      <c r="J4295" s="1">
        <v>0</v>
      </c>
      <c r="K4295" s="1">
        <v>1</v>
      </c>
      <c r="L4295" s="1">
        <v>0</v>
      </c>
      <c r="M4295" s="1">
        <v>0</v>
      </c>
      <c r="N4295" s="1">
        <v>0</v>
      </c>
      <c r="O4295" s="1" t="s">
        <v>31</v>
      </c>
      <c r="P4295" s="1" t="s">
        <v>62</v>
      </c>
      <c r="Q4295" s="10">
        <f>F4295*Part1Out!C$76+'relay test.csv'!H4295*Part1Out!C$77+'relay test.csv'!I4295*Part1Out!C$78+'relay test.csv'!J4295*Part1Out!C$79+'relay test.csv'!K4295*Part1Out!C$80+'relay test.csv'!L4295*Part1Out!C$81+'relay test.csv'!M4295*Part1Out!C$82</f>
        <v>9.711345543868152</v>
      </c>
      <c r="R4295" s="11">
        <f t="shared" si="536"/>
        <v>16503.793521679643</v>
      </c>
      <c r="S4295" s="12">
        <f t="shared" si="537"/>
        <v>0.99993941154133881</v>
      </c>
      <c r="T4295" s="11">
        <f t="shared" si="538"/>
        <v>1</v>
      </c>
      <c r="U4295" s="11">
        <f t="shared" si="539"/>
        <v>1</v>
      </c>
      <c r="V4295" s="72">
        <f>Q4295+Part1Out!C$75</f>
        <v>7.1765419547859111</v>
      </c>
      <c r="W4295" s="1">
        <f t="shared" si="540"/>
        <v>1308.3760030148726</v>
      </c>
      <c r="X4295" s="12">
        <f t="shared" si="541"/>
        <v>0.99923627743467314</v>
      </c>
      <c r="Y4295" s="11">
        <f t="shared" si="542"/>
        <v>1</v>
      </c>
      <c r="Z4295" s="1">
        <f t="shared" si="543"/>
        <v>1</v>
      </c>
    </row>
    <row r="4296" spans="1:26" x14ac:dyDescent="0.2">
      <c r="A4296" s="1" t="s">
        <v>4319</v>
      </c>
      <c r="B4296" s="1">
        <v>1</v>
      </c>
      <c r="C4296" s="2">
        <v>41553</v>
      </c>
      <c r="D4296" s="2">
        <v>41562</v>
      </c>
      <c r="E4296" s="2">
        <v>41596</v>
      </c>
      <c r="F4296" s="1">
        <v>32</v>
      </c>
      <c r="G4296" s="1">
        <v>31.25</v>
      </c>
      <c r="H4296" s="1">
        <v>12.5</v>
      </c>
      <c r="I4296" s="1">
        <v>65.12</v>
      </c>
      <c r="J4296" s="1">
        <v>5.8823529411764698E-2</v>
      </c>
      <c r="K4296" s="1">
        <v>0</v>
      </c>
      <c r="L4296" s="1">
        <v>0</v>
      </c>
      <c r="M4296" s="1">
        <v>0</v>
      </c>
      <c r="N4296" s="1">
        <v>0</v>
      </c>
      <c r="O4296" s="1" t="s">
        <v>29</v>
      </c>
      <c r="P4296" s="1" t="s">
        <v>62</v>
      </c>
      <c r="Q4296" s="10">
        <f>F4296*Part1Out!C$76+'relay test.csv'!H4296*Part1Out!C$77+'relay test.csv'!I4296*Part1Out!C$78+'relay test.csv'!J4296*Part1Out!C$79+'relay test.csv'!K4296*Part1Out!C$80+'relay test.csv'!L4296*Part1Out!C$81+'relay test.csv'!M4296*Part1Out!C$82</f>
        <v>6.7271056600575436</v>
      </c>
      <c r="R4296" s="11">
        <f t="shared" si="536"/>
        <v>834.72778028062964</v>
      </c>
      <c r="S4296" s="12">
        <f t="shared" si="537"/>
        <v>0.99880343812471539</v>
      </c>
      <c r="T4296" s="11">
        <f t="shared" si="538"/>
        <v>1</v>
      </c>
      <c r="U4296" s="11">
        <f t="shared" si="539"/>
        <v>1</v>
      </c>
      <c r="V4296" s="72">
        <f>Q4296+Part1Out!C$75</f>
        <v>4.1923020709753027</v>
      </c>
      <c r="W4296" s="1">
        <f t="shared" si="540"/>
        <v>66.174955190417137</v>
      </c>
      <c r="X4296" s="12">
        <f t="shared" si="541"/>
        <v>0.98511349955998695</v>
      </c>
      <c r="Y4296" s="11">
        <f t="shared" si="542"/>
        <v>1</v>
      </c>
      <c r="Z4296" s="1">
        <f t="shared" si="543"/>
        <v>1</v>
      </c>
    </row>
    <row r="4297" spans="1:26" x14ac:dyDescent="0.2">
      <c r="A4297" s="1" t="s">
        <v>4320</v>
      </c>
      <c r="B4297" s="1">
        <v>1</v>
      </c>
      <c r="C4297" s="2">
        <v>41553</v>
      </c>
      <c r="D4297" s="2">
        <v>41553</v>
      </c>
      <c r="E4297" s="2">
        <v>41575</v>
      </c>
      <c r="F4297" s="1">
        <v>35</v>
      </c>
      <c r="G4297" s="1">
        <v>2.8571428569999999</v>
      </c>
      <c r="H4297" s="1">
        <v>0</v>
      </c>
      <c r="I4297" s="1">
        <v>87.83</v>
      </c>
      <c r="J4297" s="1">
        <v>9.0909090909090898E-2</v>
      </c>
      <c r="K4297" s="1">
        <v>1</v>
      </c>
      <c r="L4297" s="1">
        <v>0</v>
      </c>
      <c r="M4297" s="1">
        <v>0</v>
      </c>
      <c r="N4297" s="1">
        <v>0</v>
      </c>
      <c r="O4297" s="1" t="s">
        <v>25</v>
      </c>
      <c r="P4297" s="1" t="s">
        <v>23</v>
      </c>
      <c r="Q4297" s="10">
        <f>F4297*Part1Out!C$76+'relay test.csv'!H4297*Part1Out!C$77+'relay test.csv'!I4297*Part1Out!C$78+'relay test.csv'!J4297*Part1Out!C$79+'relay test.csv'!K4297*Part1Out!C$80+'relay test.csv'!L4297*Part1Out!C$81+'relay test.csv'!M4297*Part1Out!C$82</f>
        <v>7.5452973340322176</v>
      </c>
      <c r="R4297" s="11">
        <f t="shared" si="536"/>
        <v>1891.8251578025813</v>
      </c>
      <c r="S4297" s="12">
        <f t="shared" si="537"/>
        <v>0.99947168918593576</v>
      </c>
      <c r="T4297" s="11">
        <f t="shared" si="538"/>
        <v>1</v>
      </c>
      <c r="U4297" s="11">
        <f t="shared" si="539"/>
        <v>1</v>
      </c>
      <c r="V4297" s="72">
        <f>Q4297+Part1Out!C$75</f>
        <v>5.0104937449499767</v>
      </c>
      <c r="W4297" s="1">
        <f t="shared" si="540"/>
        <v>149.97876913069931</v>
      </c>
      <c r="X4297" s="12">
        <f t="shared" si="541"/>
        <v>0.99337655217513188</v>
      </c>
      <c r="Y4297" s="11">
        <f t="shared" si="542"/>
        <v>1</v>
      </c>
      <c r="Z4297" s="1">
        <f t="shared" si="543"/>
        <v>1</v>
      </c>
    </row>
    <row r="4298" spans="1:26" x14ac:dyDescent="0.2">
      <c r="A4298" s="1" t="s">
        <v>4321</v>
      </c>
      <c r="B4298" s="1">
        <v>1</v>
      </c>
      <c r="C4298" s="2">
        <v>41553</v>
      </c>
      <c r="D4298" s="2">
        <v>41582</v>
      </c>
      <c r="E4298" s="2">
        <v>41582</v>
      </c>
      <c r="F4298" s="1">
        <v>37</v>
      </c>
      <c r="G4298" s="1">
        <v>43.243243239999998</v>
      </c>
      <c r="H4298" s="1">
        <v>5.4054054049999998</v>
      </c>
      <c r="I4298" s="1">
        <v>141.84</v>
      </c>
      <c r="J4298" s="1">
        <v>0</v>
      </c>
      <c r="K4298" s="1">
        <v>1</v>
      </c>
      <c r="L4298" s="1">
        <v>0</v>
      </c>
      <c r="M4298" s="1">
        <v>0</v>
      </c>
      <c r="N4298" s="1">
        <v>0</v>
      </c>
      <c r="O4298" s="1" t="s">
        <v>31</v>
      </c>
      <c r="P4298" s="1" t="s">
        <v>62</v>
      </c>
      <c r="Q4298" s="10">
        <f>F4298*Part1Out!C$76+'relay test.csv'!H4298*Part1Out!C$77+'relay test.csv'!I4298*Part1Out!C$78+'relay test.csv'!J4298*Part1Out!C$79+'relay test.csv'!K4298*Part1Out!C$80+'relay test.csv'!L4298*Part1Out!C$81+'relay test.csv'!M4298*Part1Out!C$82</f>
        <v>7.9343155554163731</v>
      </c>
      <c r="R4298" s="11">
        <f t="shared" si="536"/>
        <v>2791.4474942378224</v>
      </c>
      <c r="S4298" s="12">
        <f t="shared" si="537"/>
        <v>0.99964189120760072</v>
      </c>
      <c r="T4298" s="11">
        <f t="shared" si="538"/>
        <v>1</v>
      </c>
      <c r="U4298" s="11">
        <f t="shared" si="539"/>
        <v>1</v>
      </c>
      <c r="V4298" s="72">
        <f>Q4298+Part1Out!C$75</f>
        <v>5.3995119663341322</v>
      </c>
      <c r="W4298" s="1">
        <f t="shared" si="540"/>
        <v>221.29838878189389</v>
      </c>
      <c r="X4298" s="12">
        <f t="shared" si="541"/>
        <v>0.9955015418443669</v>
      </c>
      <c r="Y4298" s="11">
        <f t="shared" si="542"/>
        <v>1</v>
      </c>
      <c r="Z4298" s="1">
        <f t="shared" si="543"/>
        <v>1</v>
      </c>
    </row>
    <row r="4299" spans="1:26" x14ac:dyDescent="0.2">
      <c r="A4299" s="1" t="s">
        <v>4322</v>
      </c>
      <c r="B4299" s="1">
        <v>0</v>
      </c>
      <c r="C4299" s="2">
        <v>41553</v>
      </c>
      <c r="D4299" s="2">
        <v>41553</v>
      </c>
      <c r="E4299" s="2">
        <v>41553</v>
      </c>
      <c r="F4299" s="1">
        <v>4</v>
      </c>
      <c r="G4299" s="1">
        <v>100</v>
      </c>
      <c r="H4299" s="1">
        <v>50</v>
      </c>
      <c r="I4299" s="1">
        <v>40.020000000000003</v>
      </c>
      <c r="J4299" s="1">
        <v>0</v>
      </c>
      <c r="K4299" s="1">
        <v>1</v>
      </c>
      <c r="L4299" s="1">
        <v>0</v>
      </c>
      <c r="M4299" s="1">
        <v>0</v>
      </c>
      <c r="N4299" s="1">
        <v>0</v>
      </c>
      <c r="O4299" s="1" t="s">
        <v>22</v>
      </c>
      <c r="P4299" s="1" t="s">
        <v>62</v>
      </c>
      <c r="Q4299" s="10">
        <f>F4299*Part1Out!C$76+'relay test.csv'!H4299*Part1Out!C$77+'relay test.csv'!I4299*Part1Out!C$78+'relay test.csv'!J4299*Part1Out!C$79+'relay test.csv'!K4299*Part1Out!C$80+'relay test.csv'!L4299*Part1Out!C$81+'relay test.csv'!M4299*Part1Out!C$82</f>
        <v>2.1872014729200737</v>
      </c>
      <c r="R4299" s="11">
        <f t="shared" si="536"/>
        <v>8.91024263541048</v>
      </c>
      <c r="S4299" s="12">
        <f t="shared" si="537"/>
        <v>0.89909429700269083</v>
      </c>
      <c r="T4299" s="11">
        <f t="shared" si="538"/>
        <v>1</v>
      </c>
      <c r="U4299" s="11">
        <f t="shared" si="539"/>
        <v>0</v>
      </c>
      <c r="V4299" s="72">
        <f>Q4299+Part1Out!C$75</f>
        <v>-0.34760211616216719</v>
      </c>
      <c r="W4299" s="1">
        <f t="shared" si="540"/>
        <v>0.70637987744435882</v>
      </c>
      <c r="X4299" s="12">
        <f t="shared" si="541"/>
        <v>0.41396402218613965</v>
      </c>
      <c r="Y4299" s="11">
        <f t="shared" si="542"/>
        <v>0</v>
      </c>
      <c r="Z4299" s="1">
        <f t="shared" si="543"/>
        <v>0</v>
      </c>
    </row>
    <row r="4300" spans="1:26" x14ac:dyDescent="0.2">
      <c r="A4300" s="1" t="s">
        <v>4323</v>
      </c>
      <c r="B4300" s="1">
        <v>1</v>
      </c>
      <c r="C4300" s="2">
        <v>41553</v>
      </c>
      <c r="D4300" s="2">
        <v>41588</v>
      </c>
      <c r="E4300" s="2">
        <v>41588</v>
      </c>
      <c r="F4300" s="1">
        <v>36</v>
      </c>
      <c r="G4300" s="1">
        <v>16.666666670000001</v>
      </c>
      <c r="H4300" s="1">
        <v>8.3333333330000006</v>
      </c>
      <c r="I4300" s="1">
        <v>50.3</v>
      </c>
      <c r="J4300" s="1">
        <v>0</v>
      </c>
      <c r="K4300" s="1">
        <v>1</v>
      </c>
      <c r="L4300" s="1">
        <v>0</v>
      </c>
      <c r="M4300" s="1">
        <v>0</v>
      </c>
      <c r="N4300" s="1">
        <v>0</v>
      </c>
      <c r="O4300" s="1" t="s">
        <v>29</v>
      </c>
      <c r="P4300" s="1" t="s">
        <v>62</v>
      </c>
      <c r="Q4300" s="10">
        <f>F4300*Part1Out!C$76+'relay test.csv'!H4300*Part1Out!C$77+'relay test.csv'!I4300*Part1Out!C$78+'relay test.csv'!J4300*Part1Out!C$79+'relay test.csv'!K4300*Part1Out!C$80+'relay test.csv'!L4300*Part1Out!C$81+'relay test.csv'!M4300*Part1Out!C$82</f>
        <v>8.1051167895970586</v>
      </c>
      <c r="R4300" s="11">
        <f t="shared" si="536"/>
        <v>3311.3683760278427</v>
      </c>
      <c r="S4300" s="12">
        <f t="shared" si="537"/>
        <v>0.99969810121143621</v>
      </c>
      <c r="T4300" s="11">
        <f t="shared" si="538"/>
        <v>1</v>
      </c>
      <c r="U4300" s="11">
        <f t="shared" si="539"/>
        <v>1</v>
      </c>
      <c r="V4300" s="72">
        <f>Q4300+Part1Out!C$75</f>
        <v>5.5703132005148177</v>
      </c>
      <c r="W4300" s="1">
        <f t="shared" si="540"/>
        <v>262.51630660828971</v>
      </c>
      <c r="X4300" s="12">
        <f t="shared" si="541"/>
        <v>0.99620516842820483</v>
      </c>
      <c r="Y4300" s="11">
        <f t="shared" si="542"/>
        <v>1</v>
      </c>
      <c r="Z4300" s="1">
        <f t="shared" si="543"/>
        <v>1</v>
      </c>
    </row>
    <row r="4301" spans="1:26" x14ac:dyDescent="0.2">
      <c r="A4301" s="1" t="s">
        <v>4324</v>
      </c>
      <c r="B4301" s="1">
        <v>1</v>
      </c>
      <c r="C4301" s="2">
        <v>41553</v>
      </c>
      <c r="D4301" s="2">
        <v>41553</v>
      </c>
      <c r="E4301" s="2">
        <v>41634</v>
      </c>
      <c r="F4301" s="1">
        <v>30</v>
      </c>
      <c r="G4301" s="1">
        <v>70</v>
      </c>
      <c r="H4301" s="1">
        <v>0</v>
      </c>
      <c r="I4301" s="1">
        <v>70.23</v>
      </c>
      <c r="J4301" s="1">
        <v>8.6419753086419707E-2</v>
      </c>
      <c r="K4301" s="1">
        <v>1</v>
      </c>
      <c r="L4301" s="1">
        <v>1</v>
      </c>
      <c r="M4301" s="1">
        <v>0</v>
      </c>
      <c r="N4301" s="1">
        <v>0</v>
      </c>
      <c r="O4301" s="1" t="s">
        <v>35</v>
      </c>
      <c r="P4301" s="1" t="s">
        <v>27</v>
      </c>
      <c r="Q4301" s="10">
        <f>F4301*Part1Out!C$76+'relay test.csv'!H4301*Part1Out!C$77+'relay test.csv'!I4301*Part1Out!C$78+'relay test.csv'!J4301*Part1Out!C$79+'relay test.csv'!K4301*Part1Out!C$80+'relay test.csv'!L4301*Part1Out!C$81+'relay test.csv'!M4301*Part1Out!C$82</f>
        <v>7.3246133338594817</v>
      </c>
      <c r="R4301" s="11">
        <f t="shared" si="536"/>
        <v>1517.1871403351752</v>
      </c>
      <c r="S4301" s="12">
        <f t="shared" si="537"/>
        <v>0.99934131967434581</v>
      </c>
      <c r="T4301" s="11">
        <f t="shared" si="538"/>
        <v>1</v>
      </c>
      <c r="U4301" s="11">
        <f t="shared" si="539"/>
        <v>1</v>
      </c>
      <c r="V4301" s="72">
        <f>Q4301+Part1Out!C$75</f>
        <v>4.7898097447772408</v>
      </c>
      <c r="W4301" s="1">
        <f t="shared" si="540"/>
        <v>120.27848287666144</v>
      </c>
      <c r="X4301" s="12">
        <f t="shared" si="541"/>
        <v>0.99175451426930372</v>
      </c>
      <c r="Y4301" s="11">
        <f t="shared" si="542"/>
        <v>1</v>
      </c>
      <c r="Z4301" s="1">
        <f t="shared" si="543"/>
        <v>1</v>
      </c>
    </row>
    <row r="4302" spans="1:26" x14ac:dyDescent="0.2">
      <c r="A4302" s="1" t="s">
        <v>4325</v>
      </c>
      <c r="B4302" s="1">
        <v>1</v>
      </c>
      <c r="C4302" s="2">
        <v>41549</v>
      </c>
      <c r="D4302" s="2">
        <v>41553</v>
      </c>
      <c r="E4302" s="2">
        <v>41553</v>
      </c>
      <c r="F4302" s="1">
        <v>31</v>
      </c>
      <c r="G4302" s="1">
        <v>12.90322581</v>
      </c>
      <c r="H4302" s="1">
        <v>0</v>
      </c>
      <c r="I4302" s="1">
        <v>55.13</v>
      </c>
      <c r="J4302" s="1">
        <v>0</v>
      </c>
      <c r="K4302" s="1">
        <v>1</v>
      </c>
      <c r="L4302" s="1">
        <v>0</v>
      </c>
      <c r="M4302" s="1">
        <v>0</v>
      </c>
      <c r="N4302" s="1">
        <v>0</v>
      </c>
      <c r="O4302" s="1" t="s">
        <v>25</v>
      </c>
      <c r="P4302" s="1" t="s">
        <v>62</v>
      </c>
      <c r="Q4302" s="10">
        <f>F4302*Part1Out!C$76+'relay test.csv'!H4302*Part1Out!C$77+'relay test.csv'!I4302*Part1Out!C$78+'relay test.csv'!J4302*Part1Out!C$79+'relay test.csv'!K4302*Part1Out!C$80+'relay test.csv'!L4302*Part1Out!C$81+'relay test.csv'!M4302*Part1Out!C$82</f>
        <v>6.8725393651631856</v>
      </c>
      <c r="R4302" s="11">
        <f t="shared" si="536"/>
        <v>965.39695121059424</v>
      </c>
      <c r="S4302" s="12">
        <f t="shared" si="537"/>
        <v>0.99896522852359237</v>
      </c>
      <c r="T4302" s="11">
        <f t="shared" si="538"/>
        <v>1</v>
      </c>
      <c r="U4302" s="11">
        <f t="shared" si="539"/>
        <v>1</v>
      </c>
      <c r="V4302" s="72">
        <f>Q4302+Part1Out!C$75</f>
        <v>4.3377357760809447</v>
      </c>
      <c r="W4302" s="1">
        <f t="shared" si="540"/>
        <v>76.534052773286959</v>
      </c>
      <c r="X4302" s="12">
        <f t="shared" si="541"/>
        <v>0.98710244125991908</v>
      </c>
      <c r="Y4302" s="11">
        <f t="shared" si="542"/>
        <v>1</v>
      </c>
      <c r="Z4302" s="1">
        <f t="shared" si="543"/>
        <v>1</v>
      </c>
    </row>
    <row r="4303" spans="1:26" x14ac:dyDescent="0.2">
      <c r="A4303" s="1" t="s">
        <v>4326</v>
      </c>
      <c r="B4303" s="1">
        <v>0</v>
      </c>
      <c r="C4303" s="2">
        <v>41553</v>
      </c>
      <c r="D4303" s="2">
        <v>41584</v>
      </c>
      <c r="E4303" s="2">
        <v>41644</v>
      </c>
      <c r="F4303" s="1">
        <v>10</v>
      </c>
      <c r="G4303" s="1">
        <v>50</v>
      </c>
      <c r="H4303" s="1">
        <v>20</v>
      </c>
      <c r="I4303" s="1">
        <v>36.44</v>
      </c>
      <c r="J4303" s="1">
        <v>3.3333333333333298E-2</v>
      </c>
      <c r="K4303" s="1">
        <v>1</v>
      </c>
      <c r="L4303" s="1">
        <v>0</v>
      </c>
      <c r="M4303" s="1">
        <v>0</v>
      </c>
      <c r="N4303" s="1">
        <v>0</v>
      </c>
      <c r="O4303" s="1" t="s">
        <v>31</v>
      </c>
      <c r="P4303" s="1" t="s">
        <v>62</v>
      </c>
      <c r="Q4303" s="10">
        <f>F4303*Part1Out!C$76+'relay test.csv'!H4303*Part1Out!C$77+'relay test.csv'!I4303*Part1Out!C$78+'relay test.csv'!J4303*Part1Out!C$79+'relay test.csv'!K4303*Part1Out!C$80+'relay test.csv'!L4303*Part1Out!C$81+'relay test.csv'!M4303*Part1Out!C$82</f>
        <v>2.8701477626543705</v>
      </c>
      <c r="R4303" s="11">
        <f t="shared" si="536"/>
        <v>17.639624485012774</v>
      </c>
      <c r="S4303" s="12">
        <f t="shared" si="537"/>
        <v>0.94635085053327916</v>
      </c>
      <c r="T4303" s="11">
        <f t="shared" si="538"/>
        <v>1</v>
      </c>
      <c r="U4303" s="11">
        <f t="shared" si="539"/>
        <v>0</v>
      </c>
      <c r="V4303" s="72">
        <f>Q4303+Part1Out!C$75</f>
        <v>0.33534417357212964</v>
      </c>
      <c r="W4303" s="1">
        <f t="shared" si="540"/>
        <v>1.3984216021648002</v>
      </c>
      <c r="X4303" s="12">
        <f t="shared" si="541"/>
        <v>0.58305912559434658</v>
      </c>
      <c r="Y4303" s="11">
        <f t="shared" si="542"/>
        <v>1</v>
      </c>
      <c r="Z4303" s="1">
        <f t="shared" si="543"/>
        <v>0</v>
      </c>
    </row>
    <row r="4304" spans="1:26" x14ac:dyDescent="0.2">
      <c r="A4304" s="1" t="s">
        <v>4327</v>
      </c>
      <c r="B4304" s="1">
        <v>1</v>
      </c>
      <c r="C4304" s="2">
        <v>41553</v>
      </c>
      <c r="D4304" s="2">
        <v>41634</v>
      </c>
      <c r="E4304" s="2">
        <v>41634</v>
      </c>
      <c r="F4304" s="1">
        <v>38</v>
      </c>
      <c r="G4304" s="1">
        <v>63.157894740000003</v>
      </c>
      <c r="H4304" s="1">
        <v>21.05263158</v>
      </c>
      <c r="I4304" s="1">
        <v>110.71</v>
      </c>
      <c r="J4304" s="1">
        <v>0</v>
      </c>
      <c r="K4304" s="1">
        <v>1</v>
      </c>
      <c r="L4304" s="1">
        <v>0</v>
      </c>
      <c r="M4304" s="1">
        <v>0</v>
      </c>
      <c r="N4304" s="1">
        <v>0</v>
      </c>
      <c r="O4304" s="1" t="s">
        <v>22</v>
      </c>
      <c r="P4304" s="1" t="s">
        <v>62</v>
      </c>
      <c r="Q4304" s="10">
        <f>F4304*Part1Out!C$76+'relay test.csv'!H4304*Part1Out!C$77+'relay test.csv'!I4304*Part1Out!C$78+'relay test.csv'!J4304*Part1Out!C$79+'relay test.csv'!K4304*Part1Out!C$80+'relay test.csv'!L4304*Part1Out!C$81+'relay test.csv'!M4304*Part1Out!C$82</f>
        <v>8.5565743099912162</v>
      </c>
      <c r="R4304" s="11">
        <f t="shared" si="536"/>
        <v>5200.8341750941418</v>
      </c>
      <c r="S4304" s="12">
        <f t="shared" si="537"/>
        <v>0.99980776011569383</v>
      </c>
      <c r="T4304" s="11">
        <f t="shared" si="538"/>
        <v>1</v>
      </c>
      <c r="U4304" s="11">
        <f t="shared" si="539"/>
        <v>1</v>
      </c>
      <c r="V4304" s="72">
        <f>Q4304+Part1Out!C$75</f>
        <v>6.0217707209089752</v>
      </c>
      <c r="W4304" s="1">
        <f t="shared" si="540"/>
        <v>412.30803217539858</v>
      </c>
      <c r="X4304" s="12">
        <f t="shared" si="541"/>
        <v>0.99758049705751761</v>
      </c>
      <c r="Y4304" s="11">
        <f t="shared" si="542"/>
        <v>1</v>
      </c>
      <c r="Z4304" s="1">
        <f t="shared" si="543"/>
        <v>1</v>
      </c>
    </row>
    <row r="4305" spans="1:26" x14ac:dyDescent="0.2">
      <c r="A4305" s="1" t="s">
        <v>4328</v>
      </c>
      <c r="B4305" s="1">
        <v>1</v>
      </c>
      <c r="C4305" s="2">
        <v>41553</v>
      </c>
      <c r="D4305" s="2">
        <v>41588</v>
      </c>
      <c r="E4305" s="2">
        <v>41588</v>
      </c>
      <c r="F4305" s="1">
        <v>38</v>
      </c>
      <c r="G4305" s="1">
        <v>36.842105259999997</v>
      </c>
      <c r="H4305" s="1">
        <v>10.52631579</v>
      </c>
      <c r="I4305" s="1">
        <v>58.59</v>
      </c>
      <c r="J4305" s="1">
        <v>0</v>
      </c>
      <c r="K4305" s="1">
        <v>1</v>
      </c>
      <c r="L4305" s="1">
        <v>0</v>
      </c>
      <c r="M4305" s="1">
        <v>0</v>
      </c>
      <c r="N4305" s="1">
        <v>0</v>
      </c>
      <c r="O4305" s="1" t="s">
        <v>25</v>
      </c>
      <c r="P4305" s="1" t="s">
        <v>166</v>
      </c>
      <c r="Q4305" s="10">
        <f>F4305*Part1Out!C$76+'relay test.csv'!H4305*Part1Out!C$77+'relay test.csv'!I4305*Part1Out!C$78+'relay test.csv'!J4305*Part1Out!C$79+'relay test.csv'!K4305*Part1Out!C$80+'relay test.csv'!L4305*Part1Out!C$81+'relay test.csv'!M4305*Part1Out!C$82</f>
        <v>8.5398868690891589</v>
      </c>
      <c r="R4305" s="11">
        <f t="shared" si="536"/>
        <v>5114.7656908148656</v>
      </c>
      <c r="S4305" s="12">
        <f t="shared" si="537"/>
        <v>0.9998045258402285</v>
      </c>
      <c r="T4305" s="11">
        <f t="shared" si="538"/>
        <v>1</v>
      </c>
      <c r="U4305" s="11">
        <f t="shared" si="539"/>
        <v>1</v>
      </c>
      <c r="V4305" s="72">
        <f>Q4305+Part1Out!C$75</f>
        <v>6.005083280006918</v>
      </c>
      <c r="W4305" s="1">
        <f t="shared" si="540"/>
        <v>405.48475610260107</v>
      </c>
      <c r="X4305" s="12">
        <f t="shared" si="541"/>
        <v>0.99753988314447983</v>
      </c>
      <c r="Y4305" s="11">
        <f t="shared" si="542"/>
        <v>1</v>
      </c>
      <c r="Z4305" s="1">
        <f t="shared" si="543"/>
        <v>1</v>
      </c>
    </row>
    <row r="4306" spans="1:26" x14ac:dyDescent="0.2">
      <c r="A4306" s="1" t="s">
        <v>4329</v>
      </c>
      <c r="B4306" s="1">
        <v>1</v>
      </c>
      <c r="C4306" s="2">
        <v>41553</v>
      </c>
      <c r="D4306" s="2">
        <v>41560</v>
      </c>
      <c r="E4306" s="2">
        <v>41581</v>
      </c>
      <c r="F4306" s="1">
        <v>34</v>
      </c>
      <c r="G4306" s="1">
        <v>11.764705879999999</v>
      </c>
      <c r="H4306" s="1">
        <v>8.8235294119999992</v>
      </c>
      <c r="I4306" s="1">
        <v>74.180000000000007</v>
      </c>
      <c r="J4306" s="1">
        <v>9.5238095238095205E-2</v>
      </c>
      <c r="K4306" s="1">
        <v>1</v>
      </c>
      <c r="L4306" s="1">
        <v>1</v>
      </c>
      <c r="M4306" s="1">
        <v>0</v>
      </c>
      <c r="N4306" s="1">
        <v>0</v>
      </c>
      <c r="O4306" s="1" t="s">
        <v>35</v>
      </c>
      <c r="P4306" s="1" t="s">
        <v>166</v>
      </c>
      <c r="Q4306" s="10">
        <f>F4306*Part1Out!C$76+'relay test.csv'!H4306*Part1Out!C$77+'relay test.csv'!I4306*Part1Out!C$78+'relay test.csv'!J4306*Part1Out!C$79+'relay test.csv'!K4306*Part1Out!C$80+'relay test.csv'!L4306*Part1Out!C$81+'relay test.csv'!M4306*Part1Out!C$82</f>
        <v>8.3189322204062499</v>
      </c>
      <c r="R4306" s="11">
        <f t="shared" si="536"/>
        <v>4100.7789416113237</v>
      </c>
      <c r="S4306" s="12">
        <f t="shared" si="537"/>
        <v>0.99975620334146842</v>
      </c>
      <c r="T4306" s="11">
        <f t="shared" si="538"/>
        <v>1</v>
      </c>
      <c r="U4306" s="11">
        <f t="shared" si="539"/>
        <v>1</v>
      </c>
      <c r="V4306" s="72">
        <f>Q4306+Part1Out!C$75</f>
        <v>5.784128631324009</v>
      </c>
      <c r="W4306" s="1">
        <f t="shared" si="540"/>
        <v>325.09863588786186</v>
      </c>
      <c r="X4306" s="12">
        <f t="shared" si="541"/>
        <v>0.99693344316734933</v>
      </c>
      <c r="Y4306" s="11">
        <f t="shared" si="542"/>
        <v>1</v>
      </c>
      <c r="Z4306" s="1">
        <f t="shared" si="543"/>
        <v>1</v>
      </c>
    </row>
    <row r="4307" spans="1:26" x14ac:dyDescent="0.2">
      <c r="A4307" s="1" t="s">
        <v>4330</v>
      </c>
      <c r="B4307" s="1">
        <v>1</v>
      </c>
      <c r="C4307" s="2">
        <v>41553</v>
      </c>
      <c r="D4307" s="2">
        <v>41553</v>
      </c>
      <c r="E4307" s="2">
        <v>41553</v>
      </c>
      <c r="F4307" s="1">
        <v>30</v>
      </c>
      <c r="G4307" s="1">
        <v>6.6666666670000003</v>
      </c>
      <c r="H4307" s="1">
        <v>0</v>
      </c>
      <c r="I4307" s="1">
        <v>40.25</v>
      </c>
      <c r="J4307" s="1">
        <v>0</v>
      </c>
      <c r="K4307" s="1">
        <v>1</v>
      </c>
      <c r="L4307" s="1">
        <v>1</v>
      </c>
      <c r="M4307" s="1">
        <v>0</v>
      </c>
      <c r="N4307" s="1">
        <v>0</v>
      </c>
      <c r="O4307" s="1" t="s">
        <v>31</v>
      </c>
      <c r="P4307" s="1" t="s">
        <v>27</v>
      </c>
      <c r="Q4307" s="10">
        <f>F4307*Part1Out!C$76+'relay test.csv'!H4307*Part1Out!C$77+'relay test.csv'!I4307*Part1Out!C$78+'relay test.csv'!J4307*Part1Out!C$79+'relay test.csv'!K4307*Part1Out!C$80+'relay test.csv'!L4307*Part1Out!C$81+'relay test.csv'!M4307*Part1Out!C$82</f>
        <v>7.4837646024363886</v>
      </c>
      <c r="R4307" s="11">
        <f t="shared" si="536"/>
        <v>1778.9251319522452</v>
      </c>
      <c r="S4307" s="12">
        <f t="shared" si="537"/>
        <v>0.99943817861658979</v>
      </c>
      <c r="T4307" s="11">
        <f t="shared" si="538"/>
        <v>1</v>
      </c>
      <c r="U4307" s="11">
        <f t="shared" si="539"/>
        <v>1</v>
      </c>
      <c r="V4307" s="72">
        <f>Q4307+Part1Out!C$75</f>
        <v>4.9489610133541477</v>
      </c>
      <c r="W4307" s="1">
        <f t="shared" si="540"/>
        <v>141.02836119156112</v>
      </c>
      <c r="X4307" s="12">
        <f t="shared" si="541"/>
        <v>0.99295915272407287</v>
      </c>
      <c r="Y4307" s="11">
        <f t="shared" si="542"/>
        <v>1</v>
      </c>
      <c r="Z4307" s="1">
        <f t="shared" si="543"/>
        <v>1</v>
      </c>
    </row>
    <row r="4308" spans="1:26" x14ac:dyDescent="0.2">
      <c r="A4308" s="1" t="s">
        <v>4331</v>
      </c>
      <c r="B4308" s="1">
        <v>1</v>
      </c>
      <c r="C4308" s="2">
        <v>41553</v>
      </c>
      <c r="D4308" s="2">
        <v>41554</v>
      </c>
      <c r="E4308" s="2">
        <v>41598</v>
      </c>
      <c r="F4308" s="1">
        <v>37</v>
      </c>
      <c r="G4308" s="1">
        <v>13.513513509999999</v>
      </c>
      <c r="H4308" s="1">
        <v>2.7027027029999999</v>
      </c>
      <c r="I4308" s="1">
        <v>53.5</v>
      </c>
      <c r="J4308" s="1">
        <v>4.5454545454545497E-2</v>
      </c>
      <c r="K4308" s="1">
        <v>1</v>
      </c>
      <c r="L4308" s="1">
        <v>0</v>
      </c>
      <c r="M4308" s="1">
        <v>0</v>
      </c>
      <c r="N4308" s="1">
        <v>0</v>
      </c>
      <c r="O4308" s="1" t="s">
        <v>31</v>
      </c>
      <c r="P4308" s="1" t="s">
        <v>23</v>
      </c>
      <c r="Q4308" s="10">
        <f>F4308*Part1Out!C$76+'relay test.csv'!H4308*Part1Out!C$77+'relay test.csv'!I4308*Part1Out!C$78+'relay test.csv'!J4308*Part1Out!C$79+'relay test.csv'!K4308*Part1Out!C$80+'relay test.csv'!L4308*Part1Out!C$81+'relay test.csv'!M4308*Part1Out!C$82</f>
        <v>8.1690896814308935</v>
      </c>
      <c r="R4308" s="11">
        <f t="shared" si="536"/>
        <v>3530.1289585630461</v>
      </c>
      <c r="S4308" s="12">
        <f t="shared" si="537"/>
        <v>0.99971680445213562</v>
      </c>
      <c r="T4308" s="11">
        <f t="shared" si="538"/>
        <v>1</v>
      </c>
      <c r="U4308" s="11">
        <f t="shared" si="539"/>
        <v>1</v>
      </c>
      <c r="V4308" s="72">
        <f>Q4308+Part1Out!C$75</f>
        <v>5.6342860923486526</v>
      </c>
      <c r="W4308" s="1">
        <f t="shared" si="540"/>
        <v>279.85905245751701</v>
      </c>
      <c r="X4308" s="12">
        <f t="shared" si="541"/>
        <v>0.99643949521566066</v>
      </c>
      <c r="Y4308" s="11">
        <f t="shared" si="542"/>
        <v>1</v>
      </c>
      <c r="Z4308" s="1">
        <f t="shared" si="543"/>
        <v>1</v>
      </c>
    </row>
    <row r="4309" spans="1:26" x14ac:dyDescent="0.2">
      <c r="A4309" s="1" t="s">
        <v>4332</v>
      </c>
      <c r="B4309" s="1">
        <v>1</v>
      </c>
      <c r="C4309" s="2">
        <v>41553</v>
      </c>
      <c r="D4309" s="2">
        <v>0</v>
      </c>
      <c r="E4309" s="2">
        <v>0</v>
      </c>
      <c r="F4309" s="1">
        <v>30</v>
      </c>
      <c r="G4309" s="1">
        <v>3.3333333330000001</v>
      </c>
      <c r="H4309" s="1">
        <v>0</v>
      </c>
      <c r="I4309" s="1">
        <v>103.71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 t="s">
        <v>25</v>
      </c>
      <c r="P4309" s="1" t="s">
        <v>23</v>
      </c>
      <c r="Q4309" s="10">
        <f>F4309*Part1Out!C$76+'relay test.csv'!H4309*Part1Out!C$77+'relay test.csv'!I4309*Part1Out!C$78+'relay test.csv'!J4309*Part1Out!C$79+'relay test.csv'!K4309*Part1Out!C$80+'relay test.csv'!L4309*Part1Out!C$81+'relay test.csv'!M4309*Part1Out!C$82</f>
        <v>5.9633885859126874</v>
      </c>
      <c r="R4309" s="11">
        <f t="shared" si="536"/>
        <v>388.92580232957346</v>
      </c>
      <c r="S4309" s="12">
        <f t="shared" si="537"/>
        <v>0.99743540952143817</v>
      </c>
      <c r="T4309" s="11">
        <f t="shared" si="538"/>
        <v>1</v>
      </c>
      <c r="U4309" s="11">
        <f t="shared" si="539"/>
        <v>1</v>
      </c>
      <c r="V4309" s="72">
        <f>Q4309+Part1Out!C$75</f>
        <v>3.4285849968304465</v>
      </c>
      <c r="W4309" s="1">
        <f t="shared" si="540"/>
        <v>30.832983098877943</v>
      </c>
      <c r="X4309" s="12">
        <f t="shared" si="541"/>
        <v>0.96858604181411923</v>
      </c>
      <c r="Y4309" s="11">
        <f t="shared" si="542"/>
        <v>1</v>
      </c>
      <c r="Z4309" s="1">
        <f t="shared" si="543"/>
        <v>1</v>
      </c>
    </row>
    <row r="4310" spans="1:26" x14ac:dyDescent="0.2">
      <c r="A4310" s="1" t="s">
        <v>4333</v>
      </c>
      <c r="B4310" s="1">
        <v>1</v>
      </c>
      <c r="C4310" s="2">
        <v>41553</v>
      </c>
      <c r="D4310" s="2">
        <v>41553</v>
      </c>
      <c r="E4310" s="2">
        <v>41553</v>
      </c>
      <c r="F4310" s="1">
        <v>24</v>
      </c>
      <c r="G4310" s="1">
        <v>70.833333330000002</v>
      </c>
      <c r="H4310" s="1">
        <v>0</v>
      </c>
      <c r="I4310" s="1">
        <v>60.62</v>
      </c>
      <c r="J4310" s="1">
        <v>0</v>
      </c>
      <c r="K4310" s="1">
        <v>1</v>
      </c>
      <c r="L4310" s="1">
        <v>0</v>
      </c>
      <c r="M4310" s="1">
        <v>0</v>
      </c>
      <c r="N4310" s="1">
        <v>0</v>
      </c>
      <c r="O4310" s="1" t="s">
        <v>31</v>
      </c>
      <c r="P4310" s="1" t="s">
        <v>166</v>
      </c>
      <c r="Q4310" s="10">
        <f>F4310*Part1Out!C$76+'relay test.csv'!H4310*Part1Out!C$77+'relay test.csv'!I4310*Part1Out!C$78+'relay test.csv'!J4310*Part1Out!C$79+'relay test.csv'!K4310*Part1Out!C$80+'relay test.csv'!L4310*Part1Out!C$81+'relay test.csv'!M4310*Part1Out!C$82</f>
        <v>5.3754606262700424</v>
      </c>
      <c r="R4310" s="11">
        <f t="shared" si="536"/>
        <v>216.03936280075754</v>
      </c>
      <c r="S4310" s="12">
        <f t="shared" si="537"/>
        <v>0.99539254084099937</v>
      </c>
      <c r="T4310" s="11">
        <f t="shared" si="538"/>
        <v>1</v>
      </c>
      <c r="U4310" s="11">
        <f t="shared" si="539"/>
        <v>1</v>
      </c>
      <c r="V4310" s="72">
        <f>Q4310+Part1Out!C$75</f>
        <v>2.8406570371878015</v>
      </c>
      <c r="W4310" s="1">
        <f t="shared" si="540"/>
        <v>17.127014926830462</v>
      </c>
      <c r="X4310" s="12">
        <f t="shared" si="541"/>
        <v>0.94483371895281754</v>
      </c>
      <c r="Y4310" s="11">
        <f t="shared" si="542"/>
        <v>1</v>
      </c>
      <c r="Z4310" s="1">
        <f t="shared" si="543"/>
        <v>1</v>
      </c>
    </row>
    <row r="4311" spans="1:26" x14ac:dyDescent="0.2">
      <c r="A4311" s="1" t="s">
        <v>4334</v>
      </c>
      <c r="B4311" s="1">
        <v>1</v>
      </c>
      <c r="C4311" s="2">
        <v>41553</v>
      </c>
      <c r="D4311" s="2">
        <v>41553</v>
      </c>
      <c r="E4311" s="2">
        <v>41609</v>
      </c>
      <c r="F4311" s="1">
        <v>37</v>
      </c>
      <c r="G4311" s="1">
        <v>13.513513509999999</v>
      </c>
      <c r="H4311" s="1">
        <v>2.7027027029999999</v>
      </c>
      <c r="I4311" s="1">
        <v>56.1</v>
      </c>
      <c r="J4311" s="1">
        <v>3.5714285714285698E-2</v>
      </c>
      <c r="K4311" s="1">
        <v>1</v>
      </c>
      <c r="L4311" s="1">
        <v>0</v>
      </c>
      <c r="M4311" s="1">
        <v>0</v>
      </c>
      <c r="N4311" s="1">
        <v>0</v>
      </c>
      <c r="O4311" s="1" t="s">
        <v>35</v>
      </c>
      <c r="P4311" s="1" t="s">
        <v>166</v>
      </c>
      <c r="Q4311" s="10">
        <f>F4311*Part1Out!C$76+'relay test.csv'!H4311*Part1Out!C$77+'relay test.csv'!I4311*Part1Out!C$78+'relay test.csv'!J4311*Part1Out!C$79+'relay test.csv'!K4311*Part1Out!C$80+'relay test.csv'!L4311*Part1Out!C$81+'relay test.csv'!M4311*Part1Out!C$82</f>
        <v>8.165756537473122</v>
      </c>
      <c r="R4311" s="11">
        <f t="shared" si="536"/>
        <v>3518.3821183848049</v>
      </c>
      <c r="S4311" s="12">
        <f t="shared" si="537"/>
        <v>0.99971585921438422</v>
      </c>
      <c r="T4311" s="11">
        <f t="shared" si="538"/>
        <v>1</v>
      </c>
      <c r="U4311" s="11">
        <f t="shared" si="539"/>
        <v>1</v>
      </c>
      <c r="V4311" s="72">
        <f>Q4311+Part1Out!C$75</f>
        <v>5.6309529483908811</v>
      </c>
      <c r="W4311" s="1">
        <f t="shared" si="540"/>
        <v>278.92779481785544</v>
      </c>
      <c r="X4311" s="12">
        <f t="shared" si="541"/>
        <v>0.99642765020654456</v>
      </c>
      <c r="Y4311" s="11">
        <f t="shared" si="542"/>
        <v>1</v>
      </c>
      <c r="Z4311" s="1">
        <f t="shared" si="543"/>
        <v>1</v>
      </c>
    </row>
    <row r="4312" spans="1:26" x14ac:dyDescent="0.2">
      <c r="A4312" s="1" t="s">
        <v>4335</v>
      </c>
      <c r="B4312" s="1">
        <v>1</v>
      </c>
      <c r="C4312" s="2">
        <v>41553</v>
      </c>
      <c r="D4312" s="2">
        <v>41559</v>
      </c>
      <c r="E4312" s="2">
        <v>41559</v>
      </c>
      <c r="F4312" s="1">
        <v>34</v>
      </c>
      <c r="G4312" s="1">
        <v>8.8235294119999992</v>
      </c>
      <c r="H4312" s="1">
        <v>5.8823529409999997</v>
      </c>
      <c r="I4312" s="1">
        <v>50.56</v>
      </c>
      <c r="J4312" s="1">
        <v>0</v>
      </c>
      <c r="K4312" s="1">
        <v>1</v>
      </c>
      <c r="L4312" s="1">
        <v>0</v>
      </c>
      <c r="M4312" s="1">
        <v>0</v>
      </c>
      <c r="N4312" s="1">
        <v>0</v>
      </c>
      <c r="O4312" s="1" t="s">
        <v>25</v>
      </c>
      <c r="P4312" s="1" t="s">
        <v>27</v>
      </c>
      <c r="Q4312" s="10">
        <f>F4312*Part1Out!C$76+'relay test.csv'!H4312*Part1Out!C$77+'relay test.csv'!I4312*Part1Out!C$78+'relay test.csv'!J4312*Part1Out!C$79+'relay test.csv'!K4312*Part1Out!C$80+'relay test.csv'!L4312*Part1Out!C$81+'relay test.csv'!M4312*Part1Out!C$82</f>
        <v>7.6349756255916112</v>
      </c>
      <c r="R4312" s="11">
        <f t="shared" si="536"/>
        <v>2069.3206119319379</v>
      </c>
      <c r="S4312" s="12">
        <f t="shared" si="537"/>
        <v>0.99951698302464043</v>
      </c>
      <c r="T4312" s="11">
        <f t="shared" si="538"/>
        <v>1</v>
      </c>
      <c r="U4312" s="11">
        <f t="shared" si="539"/>
        <v>1</v>
      </c>
      <c r="V4312" s="72">
        <f>Q4312+Part1Out!C$75</f>
        <v>5.1001720365093703</v>
      </c>
      <c r="W4312" s="1">
        <f t="shared" si="540"/>
        <v>164.05012748367523</v>
      </c>
      <c r="X4312" s="12">
        <f t="shared" si="541"/>
        <v>0.99394123461007988</v>
      </c>
      <c r="Y4312" s="11">
        <f t="shared" si="542"/>
        <v>1</v>
      </c>
      <c r="Z4312" s="1">
        <f t="shared" si="543"/>
        <v>1</v>
      </c>
    </row>
    <row r="4313" spans="1:26" x14ac:dyDescent="0.2">
      <c r="A4313" s="1" t="s">
        <v>4336</v>
      </c>
      <c r="B4313" s="1">
        <v>1</v>
      </c>
      <c r="C4313" s="2">
        <v>41553</v>
      </c>
      <c r="D4313" s="2">
        <v>41554</v>
      </c>
      <c r="E4313" s="2">
        <v>41658</v>
      </c>
      <c r="F4313" s="1">
        <v>44</v>
      </c>
      <c r="G4313" s="1">
        <v>11.363636359999999</v>
      </c>
      <c r="H4313" s="1">
        <v>6.8181818180000002</v>
      </c>
      <c r="I4313" s="1">
        <v>63.38</v>
      </c>
      <c r="J4313" s="1">
        <v>4.80769230769231E-2</v>
      </c>
      <c r="K4313" s="1">
        <v>1</v>
      </c>
      <c r="L4313" s="1">
        <v>1</v>
      </c>
      <c r="M4313" s="1">
        <v>0</v>
      </c>
      <c r="N4313" s="1">
        <v>0</v>
      </c>
      <c r="O4313" s="1" t="s">
        <v>25</v>
      </c>
      <c r="P4313" s="1" t="s">
        <v>23</v>
      </c>
      <c r="Q4313" s="10">
        <f>F4313*Part1Out!C$76+'relay test.csv'!H4313*Part1Out!C$77+'relay test.csv'!I4313*Part1Out!C$78+'relay test.csv'!J4313*Part1Out!C$79+'relay test.csv'!K4313*Part1Out!C$80+'relay test.csv'!L4313*Part1Out!C$81+'relay test.csv'!M4313*Part1Out!C$82</f>
        <v>10.458280485559207</v>
      </c>
      <c r="R4313" s="11">
        <f t="shared" si="536"/>
        <v>34831.606473243512</v>
      </c>
      <c r="S4313" s="12">
        <f t="shared" si="537"/>
        <v>0.99997129126696938</v>
      </c>
      <c r="T4313" s="11">
        <f t="shared" si="538"/>
        <v>1</v>
      </c>
      <c r="U4313" s="11">
        <f t="shared" si="539"/>
        <v>1</v>
      </c>
      <c r="V4313" s="72">
        <f>Q4313+Part1Out!C$75</f>
        <v>7.9234768964769664</v>
      </c>
      <c r="W4313" s="1">
        <f t="shared" si="540"/>
        <v>2761.3553208954118</v>
      </c>
      <c r="X4313" s="12">
        <f t="shared" si="541"/>
        <v>0.99963799009040011</v>
      </c>
      <c r="Y4313" s="11">
        <f t="shared" si="542"/>
        <v>1</v>
      </c>
      <c r="Z4313" s="1">
        <f t="shared" si="543"/>
        <v>1</v>
      </c>
    </row>
    <row r="4314" spans="1:26" x14ac:dyDescent="0.2">
      <c r="A4314" s="1" t="s">
        <v>4337</v>
      </c>
      <c r="B4314" s="1">
        <v>1</v>
      </c>
      <c r="C4314" s="2">
        <v>41553</v>
      </c>
      <c r="D4314" s="2">
        <v>41608</v>
      </c>
      <c r="E4314" s="2">
        <v>41647</v>
      </c>
      <c r="F4314" s="1">
        <v>46</v>
      </c>
      <c r="G4314" s="1">
        <v>8.6956521739999992</v>
      </c>
      <c r="H4314" s="1">
        <v>0</v>
      </c>
      <c r="I4314" s="1">
        <v>41.53</v>
      </c>
      <c r="J4314" s="1">
        <v>5.1282051282051301E-2</v>
      </c>
      <c r="K4314" s="1">
        <v>1</v>
      </c>
      <c r="L4314" s="1">
        <v>0</v>
      </c>
      <c r="M4314" s="1">
        <v>0</v>
      </c>
      <c r="N4314" s="1">
        <v>0</v>
      </c>
      <c r="O4314" s="1" t="s">
        <v>35</v>
      </c>
      <c r="P4314" s="1" t="s">
        <v>27</v>
      </c>
      <c r="Q4314" s="10">
        <f>F4314*Part1Out!C$76+'relay test.csv'!H4314*Part1Out!C$77+'relay test.csv'!I4314*Part1Out!C$78+'relay test.csv'!J4314*Part1Out!C$79+'relay test.csv'!K4314*Part1Out!C$80+'relay test.csv'!L4314*Part1Out!C$81+'relay test.csv'!M4314*Part1Out!C$82</f>
        <v>10.055945314296064</v>
      </c>
      <c r="R4314" s="11">
        <f t="shared" si="536"/>
        <v>23293.865329237273</v>
      </c>
      <c r="S4314" s="12">
        <f t="shared" si="537"/>
        <v>0.99995707208494811</v>
      </c>
      <c r="T4314" s="11">
        <f t="shared" si="538"/>
        <v>1</v>
      </c>
      <c r="U4314" s="11">
        <f t="shared" si="539"/>
        <v>1</v>
      </c>
      <c r="V4314" s="72">
        <f>Q4314+Part1Out!C$75</f>
        <v>7.5211417252138233</v>
      </c>
      <c r="W4314" s="1">
        <f t="shared" si="540"/>
        <v>1846.6744857295346</v>
      </c>
      <c r="X4314" s="12">
        <f t="shared" si="541"/>
        <v>0.99945877912601844</v>
      </c>
      <c r="Y4314" s="11">
        <f t="shared" si="542"/>
        <v>1</v>
      </c>
      <c r="Z4314" s="1">
        <f t="shared" si="543"/>
        <v>1</v>
      </c>
    </row>
    <row r="4315" spans="1:26" x14ac:dyDescent="0.2">
      <c r="A4315" s="1" t="s">
        <v>4338</v>
      </c>
      <c r="B4315" s="1">
        <v>1</v>
      </c>
      <c r="C4315" s="2">
        <v>41552</v>
      </c>
      <c r="D4315" s="2">
        <v>41553</v>
      </c>
      <c r="E4315" s="2">
        <v>41560</v>
      </c>
      <c r="F4315" s="1">
        <v>34</v>
      </c>
      <c r="G4315" s="1">
        <v>0</v>
      </c>
      <c r="H4315" s="1">
        <v>0</v>
      </c>
      <c r="I4315" s="1">
        <v>71.790000000000006</v>
      </c>
      <c r="J4315" s="1">
        <v>0.28571428571428598</v>
      </c>
      <c r="K4315" s="1">
        <v>1</v>
      </c>
      <c r="L4315" s="1">
        <v>0</v>
      </c>
      <c r="M4315" s="1">
        <v>0</v>
      </c>
      <c r="N4315" s="1">
        <v>0</v>
      </c>
      <c r="O4315" s="1" t="s">
        <v>25</v>
      </c>
      <c r="P4315" s="1" t="s">
        <v>62</v>
      </c>
      <c r="Q4315" s="10">
        <f>F4315*Part1Out!C$76+'relay test.csv'!H4315*Part1Out!C$77+'relay test.csv'!I4315*Part1Out!C$78+'relay test.csv'!J4315*Part1Out!C$79+'relay test.csv'!K4315*Part1Out!C$80+'relay test.csv'!L4315*Part1Out!C$81+'relay test.csv'!M4315*Part1Out!C$82</f>
        <v>7.2729509190391459</v>
      </c>
      <c r="R4315" s="11">
        <f t="shared" si="536"/>
        <v>1440.7958579615511</v>
      </c>
      <c r="S4315" s="12">
        <f t="shared" si="537"/>
        <v>0.99930642053486418</v>
      </c>
      <c r="T4315" s="11">
        <f t="shared" si="538"/>
        <v>1</v>
      </c>
      <c r="U4315" s="11">
        <f t="shared" si="539"/>
        <v>1</v>
      </c>
      <c r="V4315" s="72">
        <f>Q4315+Part1Out!C$75</f>
        <v>4.738147329956905</v>
      </c>
      <c r="W4315" s="1">
        <f t="shared" si="540"/>
        <v>114.22238913276621</v>
      </c>
      <c r="X4315" s="12">
        <f t="shared" si="541"/>
        <v>0.99132113118356069</v>
      </c>
      <c r="Y4315" s="11">
        <f t="shared" si="542"/>
        <v>1</v>
      </c>
      <c r="Z4315" s="1">
        <f t="shared" si="543"/>
        <v>1</v>
      </c>
    </row>
    <row r="4316" spans="1:26" x14ac:dyDescent="0.2">
      <c r="A4316" s="1" t="s">
        <v>4339</v>
      </c>
      <c r="B4316" s="1">
        <v>1</v>
      </c>
      <c r="C4316" s="2">
        <v>41554</v>
      </c>
      <c r="D4316" s="2">
        <v>41554</v>
      </c>
      <c r="E4316" s="2">
        <v>41554</v>
      </c>
      <c r="F4316" s="1">
        <v>34</v>
      </c>
      <c r="G4316" s="1">
        <v>14.70588235</v>
      </c>
      <c r="H4316" s="1">
        <v>2.9411764709999999</v>
      </c>
      <c r="I4316" s="1">
        <v>40.25</v>
      </c>
      <c r="J4316" s="1">
        <v>0</v>
      </c>
      <c r="K4316" s="1">
        <v>1</v>
      </c>
      <c r="L4316" s="1">
        <v>0</v>
      </c>
      <c r="M4316" s="1">
        <v>0</v>
      </c>
      <c r="N4316" s="1">
        <v>0</v>
      </c>
      <c r="O4316" s="1" t="s">
        <v>22</v>
      </c>
      <c r="P4316" s="1" t="s">
        <v>27</v>
      </c>
      <c r="Q4316" s="10">
        <f>F4316*Part1Out!C$76+'relay test.csv'!H4316*Part1Out!C$77+'relay test.csv'!I4316*Part1Out!C$78+'relay test.csv'!J4316*Part1Out!C$79+'relay test.csv'!K4316*Part1Out!C$80+'relay test.csv'!L4316*Part1Out!C$81+'relay test.csv'!M4316*Part1Out!C$82</f>
        <v>7.6151827211548868</v>
      </c>
      <c r="R4316" s="11">
        <f t="shared" si="536"/>
        <v>2028.7654232776729</v>
      </c>
      <c r="S4316" s="12">
        <f t="shared" si="537"/>
        <v>0.99950733223232013</v>
      </c>
      <c r="T4316" s="11">
        <f t="shared" si="538"/>
        <v>1</v>
      </c>
      <c r="U4316" s="11">
        <f t="shared" si="539"/>
        <v>1</v>
      </c>
      <c r="V4316" s="72">
        <f>Q4316+Part1Out!C$75</f>
        <v>5.0803791320726459</v>
      </c>
      <c r="W4316" s="1">
        <f t="shared" si="540"/>
        <v>160.83502208604173</v>
      </c>
      <c r="X4316" s="12">
        <f t="shared" si="541"/>
        <v>0.9938208677756516</v>
      </c>
      <c r="Y4316" s="11">
        <f t="shared" si="542"/>
        <v>1</v>
      </c>
      <c r="Z4316" s="1">
        <f t="shared" si="543"/>
        <v>1</v>
      </c>
    </row>
    <row r="4317" spans="1:26" x14ac:dyDescent="0.2">
      <c r="A4317" s="1" t="s">
        <v>4340</v>
      </c>
      <c r="B4317" s="1">
        <v>1</v>
      </c>
      <c r="C4317" s="2">
        <v>41554</v>
      </c>
      <c r="D4317" s="2">
        <v>41554</v>
      </c>
      <c r="E4317" s="2">
        <v>41592</v>
      </c>
      <c r="F4317" s="1">
        <v>34</v>
      </c>
      <c r="G4317" s="1">
        <v>5.8823529409999997</v>
      </c>
      <c r="H4317" s="1">
        <v>2.9411764709999999</v>
      </c>
      <c r="I4317" s="1">
        <v>40.76</v>
      </c>
      <c r="J4317" s="1">
        <v>5.2631578947368397E-2</v>
      </c>
      <c r="K4317" s="1">
        <v>1</v>
      </c>
      <c r="L4317" s="1">
        <v>1</v>
      </c>
      <c r="M4317" s="1">
        <v>0</v>
      </c>
      <c r="N4317" s="1">
        <v>0</v>
      </c>
      <c r="O4317" s="1" t="s">
        <v>22</v>
      </c>
      <c r="P4317" s="1" t="s">
        <v>27</v>
      </c>
      <c r="Q4317" s="10">
        <f>F4317*Part1Out!C$76+'relay test.csv'!H4317*Part1Out!C$77+'relay test.csv'!I4317*Part1Out!C$78+'relay test.csv'!J4317*Part1Out!C$79+'relay test.csv'!K4317*Part1Out!C$80+'relay test.csv'!L4317*Part1Out!C$81+'relay test.csv'!M4317*Part1Out!C$82</f>
        <v>8.3507644116928894</v>
      </c>
      <c r="R4317" s="11">
        <f t="shared" si="536"/>
        <v>4233.4155789695342</v>
      </c>
      <c r="S4317" s="12">
        <f t="shared" si="537"/>
        <v>0.99976383990155182</v>
      </c>
      <c r="T4317" s="11">
        <f t="shared" si="538"/>
        <v>1</v>
      </c>
      <c r="U4317" s="11">
        <f t="shared" si="539"/>
        <v>1</v>
      </c>
      <c r="V4317" s="72">
        <f>Q4317+Part1Out!C$75</f>
        <v>5.8159608226106485</v>
      </c>
      <c r="W4317" s="1">
        <f t="shared" si="540"/>
        <v>335.61370887469394</v>
      </c>
      <c r="X4317" s="12">
        <f t="shared" si="541"/>
        <v>0.99702923566796187</v>
      </c>
      <c r="Y4317" s="11">
        <f t="shared" si="542"/>
        <v>1</v>
      </c>
      <c r="Z4317" s="1">
        <f t="shared" si="543"/>
        <v>1</v>
      </c>
    </row>
    <row r="4318" spans="1:26" x14ac:dyDescent="0.2">
      <c r="A4318" s="1" t="s">
        <v>4341</v>
      </c>
      <c r="B4318" s="1">
        <v>0</v>
      </c>
      <c r="C4318" s="2">
        <v>41554</v>
      </c>
      <c r="D4318" s="2">
        <v>41554</v>
      </c>
      <c r="E4318" s="2">
        <v>41554</v>
      </c>
      <c r="F4318" s="1">
        <v>2</v>
      </c>
      <c r="G4318" s="1">
        <v>100</v>
      </c>
      <c r="H4318" s="1">
        <v>0</v>
      </c>
      <c r="I4318" s="1">
        <v>40.25</v>
      </c>
      <c r="J4318" s="1">
        <v>0</v>
      </c>
      <c r="K4318" s="1">
        <v>1</v>
      </c>
      <c r="L4318" s="1">
        <v>1</v>
      </c>
      <c r="M4318" s="1">
        <v>0</v>
      </c>
      <c r="N4318" s="1">
        <v>0</v>
      </c>
      <c r="O4318" s="1" t="s">
        <v>31</v>
      </c>
      <c r="P4318" s="1" t="s">
        <v>27</v>
      </c>
      <c r="Q4318" s="10">
        <f>F4318*Part1Out!C$76+'relay test.csv'!H4318*Part1Out!C$77+'relay test.csv'!I4318*Part1Out!C$78+'relay test.csv'!J4318*Part1Out!C$79+'relay test.csv'!K4318*Part1Out!C$80+'relay test.csv'!L4318*Part1Out!C$81+'relay test.csv'!M4318*Part1Out!C$82</f>
        <v>1.5735744066023323</v>
      </c>
      <c r="R4318" s="11">
        <f t="shared" si="536"/>
        <v>4.8238598512198774</v>
      </c>
      <c r="S4318" s="12">
        <f t="shared" si="537"/>
        <v>0.82829257132783884</v>
      </c>
      <c r="T4318" s="11">
        <f t="shared" si="538"/>
        <v>1</v>
      </c>
      <c r="U4318" s="11">
        <f t="shared" si="539"/>
        <v>0</v>
      </c>
      <c r="V4318" s="72">
        <f>Q4318+Part1Out!C$75</f>
        <v>-0.96122918247990863</v>
      </c>
      <c r="W4318" s="1">
        <f t="shared" si="540"/>
        <v>0.38242252988394437</v>
      </c>
      <c r="X4318" s="12">
        <f t="shared" si="541"/>
        <v>0.27663215957283993</v>
      </c>
      <c r="Y4318" s="11">
        <f t="shared" si="542"/>
        <v>0</v>
      </c>
      <c r="Z4318" s="1">
        <f t="shared" si="543"/>
        <v>0</v>
      </c>
    </row>
    <row r="4319" spans="1:26" x14ac:dyDescent="0.2">
      <c r="A4319" s="1" t="s">
        <v>4342</v>
      </c>
      <c r="B4319" s="1">
        <v>1</v>
      </c>
      <c r="C4319" s="2">
        <v>41554</v>
      </c>
      <c r="D4319" s="2">
        <v>41554</v>
      </c>
      <c r="E4319" s="2">
        <v>41571</v>
      </c>
      <c r="F4319" s="1">
        <v>35</v>
      </c>
      <c r="G4319" s="1">
        <v>0</v>
      </c>
      <c r="H4319" s="1">
        <v>0</v>
      </c>
      <c r="I4319" s="1">
        <v>82.45</v>
      </c>
      <c r="J4319" s="1">
        <v>0.11764705882352899</v>
      </c>
      <c r="K4319" s="1">
        <v>1</v>
      </c>
      <c r="L4319" s="1">
        <v>0</v>
      </c>
      <c r="M4319" s="1">
        <v>0</v>
      </c>
      <c r="N4319" s="1">
        <v>0</v>
      </c>
      <c r="O4319" s="1" t="s">
        <v>31</v>
      </c>
      <c r="P4319" s="1" t="s">
        <v>62</v>
      </c>
      <c r="Q4319" s="10">
        <f>F4319*Part1Out!C$76+'relay test.csv'!H4319*Part1Out!C$77+'relay test.csv'!I4319*Part1Out!C$78+'relay test.csv'!J4319*Part1Out!C$79+'relay test.csv'!K4319*Part1Out!C$80+'relay test.csv'!L4319*Part1Out!C$81+'relay test.csv'!M4319*Part1Out!C$82</f>
        <v>7.5481955418396467</v>
      </c>
      <c r="R4319" s="11">
        <f t="shared" si="536"/>
        <v>1897.3160132218193</v>
      </c>
      <c r="S4319" s="12">
        <f t="shared" si="537"/>
        <v>0.99947321731838379</v>
      </c>
      <c r="T4319" s="11">
        <f t="shared" si="538"/>
        <v>1</v>
      </c>
      <c r="U4319" s="11">
        <f t="shared" si="539"/>
        <v>1</v>
      </c>
      <c r="V4319" s="72">
        <f>Q4319+Part1Out!C$75</f>
        <v>5.0133919527574058</v>
      </c>
      <c r="W4319" s="1">
        <f t="shared" si="540"/>
        <v>150.41406926076442</v>
      </c>
      <c r="X4319" s="12">
        <f t="shared" si="541"/>
        <v>0.99339559391751231</v>
      </c>
      <c r="Y4319" s="11">
        <f t="shared" si="542"/>
        <v>1</v>
      </c>
      <c r="Z4319" s="1">
        <f t="shared" si="543"/>
        <v>1</v>
      </c>
    </row>
    <row r="4320" spans="1:26" x14ac:dyDescent="0.2">
      <c r="A4320" s="1" t="s">
        <v>4343</v>
      </c>
      <c r="B4320" s="1">
        <v>1</v>
      </c>
      <c r="C4320" s="2">
        <v>41554</v>
      </c>
      <c r="D4320" s="2">
        <v>41554</v>
      </c>
      <c r="E4320" s="2">
        <v>41554</v>
      </c>
      <c r="F4320" s="1">
        <v>35</v>
      </c>
      <c r="G4320" s="1">
        <v>2.8571428569999999</v>
      </c>
      <c r="H4320" s="1">
        <v>0</v>
      </c>
      <c r="I4320" s="1">
        <v>40.020000000000003</v>
      </c>
      <c r="J4320" s="1">
        <v>0</v>
      </c>
      <c r="K4320" s="1">
        <v>1</v>
      </c>
      <c r="L4320" s="1">
        <v>1</v>
      </c>
      <c r="M4320" s="1">
        <v>0</v>
      </c>
      <c r="N4320" s="1">
        <v>0</v>
      </c>
      <c r="O4320" s="1" t="s">
        <v>31</v>
      </c>
      <c r="P4320" s="1" t="s">
        <v>27</v>
      </c>
      <c r="Q4320" s="10">
        <f>F4320*Part1Out!C$76+'relay test.csv'!H4320*Part1Out!C$77+'relay test.csv'!I4320*Part1Out!C$78+'relay test.csv'!J4320*Part1Out!C$79+'relay test.csv'!K4320*Part1Out!C$80+'relay test.csv'!L4320*Part1Out!C$81+'relay test.csv'!M4320*Part1Out!C$82</f>
        <v>8.5399739554081808</v>
      </c>
      <c r="R4320" s="11">
        <f t="shared" si="536"/>
        <v>5115.2111363273616</v>
      </c>
      <c r="S4320" s="12">
        <f t="shared" si="537"/>
        <v>0.99980454285928511</v>
      </c>
      <c r="T4320" s="11">
        <f t="shared" si="538"/>
        <v>1</v>
      </c>
      <c r="U4320" s="11">
        <f t="shared" si="539"/>
        <v>1</v>
      </c>
      <c r="V4320" s="72">
        <f>Q4320+Part1Out!C$75</f>
        <v>6.0051703663259399</v>
      </c>
      <c r="W4320" s="1">
        <f t="shared" si="540"/>
        <v>405.52006981507782</v>
      </c>
      <c r="X4320" s="12">
        <f t="shared" si="541"/>
        <v>0.99754009685067979</v>
      </c>
      <c r="Y4320" s="11">
        <f t="shared" si="542"/>
        <v>1</v>
      </c>
      <c r="Z4320" s="1">
        <f t="shared" si="543"/>
        <v>1</v>
      </c>
    </row>
    <row r="4321" spans="1:26" x14ac:dyDescent="0.2">
      <c r="A4321" s="1" t="s">
        <v>4344</v>
      </c>
      <c r="B4321" s="1">
        <v>1</v>
      </c>
      <c r="C4321" s="2">
        <v>41554</v>
      </c>
      <c r="D4321" s="2">
        <v>41554</v>
      </c>
      <c r="E4321" s="2">
        <v>41561</v>
      </c>
      <c r="F4321" s="1">
        <v>29</v>
      </c>
      <c r="G4321" s="1">
        <v>48.275862070000002</v>
      </c>
      <c r="H4321" s="1">
        <v>17.241379309999999</v>
      </c>
      <c r="I4321" s="1">
        <v>49.17</v>
      </c>
      <c r="J4321" s="1">
        <v>0.28571428571428598</v>
      </c>
      <c r="K4321" s="1">
        <v>1</v>
      </c>
      <c r="L4321" s="1">
        <v>0</v>
      </c>
      <c r="M4321" s="1">
        <v>0</v>
      </c>
      <c r="N4321" s="1">
        <v>0</v>
      </c>
      <c r="O4321" s="1" t="s">
        <v>31</v>
      </c>
      <c r="P4321" s="1" t="s">
        <v>62</v>
      </c>
      <c r="Q4321" s="10">
        <f>F4321*Part1Out!C$76+'relay test.csv'!H4321*Part1Out!C$77+'relay test.csv'!I4321*Part1Out!C$78+'relay test.csv'!J4321*Part1Out!C$79+'relay test.csv'!K4321*Part1Out!C$80+'relay test.csv'!L4321*Part1Out!C$81+'relay test.csv'!M4321*Part1Out!C$82</f>
        <v>6.6290735636107749</v>
      </c>
      <c r="R4321" s="11">
        <f t="shared" si="536"/>
        <v>756.78073656193499</v>
      </c>
      <c r="S4321" s="12">
        <f t="shared" si="537"/>
        <v>0.99868035705877534</v>
      </c>
      <c r="T4321" s="11">
        <f t="shared" si="538"/>
        <v>1</v>
      </c>
      <c r="U4321" s="11">
        <f t="shared" si="539"/>
        <v>1</v>
      </c>
      <c r="V4321" s="72">
        <f>Q4321+Part1Out!C$75</f>
        <v>4.094269974528534</v>
      </c>
      <c r="W4321" s="1">
        <f t="shared" si="540"/>
        <v>59.99552490528157</v>
      </c>
      <c r="X4321" s="12">
        <f t="shared" si="541"/>
        <v>0.98360535462965726</v>
      </c>
      <c r="Y4321" s="11">
        <f t="shared" si="542"/>
        <v>1</v>
      </c>
      <c r="Z4321" s="1">
        <f t="shared" si="543"/>
        <v>1</v>
      </c>
    </row>
    <row r="4322" spans="1:26" x14ac:dyDescent="0.2">
      <c r="A4322" s="1" t="s">
        <v>4345</v>
      </c>
      <c r="B4322" s="1">
        <v>1</v>
      </c>
      <c r="C4322" s="2">
        <v>41550</v>
      </c>
      <c r="D4322" s="2">
        <v>41554</v>
      </c>
      <c r="E4322" s="2">
        <v>41654</v>
      </c>
      <c r="F4322" s="1">
        <v>41</v>
      </c>
      <c r="G4322" s="1">
        <v>17.073170730000001</v>
      </c>
      <c r="H4322" s="1">
        <v>7.3170731709999997</v>
      </c>
      <c r="I4322" s="1">
        <v>81.33</v>
      </c>
      <c r="J4322" s="1">
        <v>0.03</v>
      </c>
      <c r="K4322" s="1">
        <v>1</v>
      </c>
      <c r="L4322" s="1">
        <v>0</v>
      </c>
      <c r="M4322" s="1">
        <v>0</v>
      </c>
      <c r="N4322" s="1">
        <v>0</v>
      </c>
      <c r="O4322" s="1" t="s">
        <v>22</v>
      </c>
      <c r="P4322" s="1" t="s">
        <v>23</v>
      </c>
      <c r="Q4322" s="10">
        <f>F4322*Part1Out!C$76+'relay test.csv'!H4322*Part1Out!C$77+'relay test.csv'!I4322*Part1Out!C$78+'relay test.csv'!J4322*Part1Out!C$79+'relay test.csv'!K4322*Part1Out!C$80+'relay test.csv'!L4322*Part1Out!C$81+'relay test.csv'!M4322*Part1Out!C$82</f>
        <v>9.0123800547775392</v>
      </c>
      <c r="R4322" s="11">
        <f t="shared" si="536"/>
        <v>8204.0240835768891</v>
      </c>
      <c r="S4322" s="12">
        <f t="shared" si="537"/>
        <v>0.99987812345340932</v>
      </c>
      <c r="T4322" s="11">
        <f t="shared" si="538"/>
        <v>1</v>
      </c>
      <c r="U4322" s="11">
        <f t="shared" si="539"/>
        <v>1</v>
      </c>
      <c r="V4322" s="72">
        <f>Q4322+Part1Out!C$75</f>
        <v>6.4775764656952983</v>
      </c>
      <c r="W4322" s="1">
        <f t="shared" si="540"/>
        <v>650.39278545310196</v>
      </c>
      <c r="X4322" s="12">
        <f t="shared" si="541"/>
        <v>0.9984648279466215</v>
      </c>
      <c r="Y4322" s="11">
        <f t="shared" si="542"/>
        <v>1</v>
      </c>
      <c r="Z4322" s="1">
        <f t="shared" si="543"/>
        <v>1</v>
      </c>
    </row>
    <row r="4323" spans="1:26" x14ac:dyDescent="0.2">
      <c r="A4323" s="1" t="s">
        <v>4346</v>
      </c>
      <c r="B4323" s="1">
        <v>1</v>
      </c>
      <c r="C4323" s="2">
        <v>41554</v>
      </c>
      <c r="D4323" s="2">
        <v>41554</v>
      </c>
      <c r="E4323" s="2">
        <v>41564</v>
      </c>
      <c r="F4323" s="1">
        <v>34</v>
      </c>
      <c r="G4323" s="1">
        <v>0</v>
      </c>
      <c r="H4323" s="1">
        <v>0</v>
      </c>
      <c r="I4323" s="1">
        <v>54.8</v>
      </c>
      <c r="J4323" s="1">
        <v>0.2</v>
      </c>
      <c r="K4323" s="1">
        <v>1</v>
      </c>
      <c r="L4323" s="1">
        <v>0</v>
      </c>
      <c r="M4323" s="1">
        <v>0</v>
      </c>
      <c r="N4323" s="1">
        <v>0</v>
      </c>
      <c r="O4323" s="1" t="s">
        <v>22</v>
      </c>
      <c r="P4323" s="1" t="s">
        <v>27</v>
      </c>
      <c r="Q4323" s="10">
        <f>F4323*Part1Out!C$76+'relay test.csv'!H4323*Part1Out!C$77+'relay test.csv'!I4323*Part1Out!C$78+'relay test.csv'!J4323*Part1Out!C$79+'relay test.csv'!K4323*Part1Out!C$80+'relay test.csv'!L4323*Part1Out!C$81+'relay test.csv'!M4323*Part1Out!C$82</f>
        <v>7.3854605168179805</v>
      </c>
      <c r="R4323" s="11">
        <f t="shared" si="536"/>
        <v>1612.3701476174319</v>
      </c>
      <c r="S4323" s="12">
        <f t="shared" si="537"/>
        <v>0.99938017943279989</v>
      </c>
      <c r="T4323" s="11">
        <f t="shared" si="538"/>
        <v>1</v>
      </c>
      <c r="U4323" s="11">
        <f t="shared" si="539"/>
        <v>1</v>
      </c>
      <c r="V4323" s="72">
        <f>Q4323+Part1Out!C$75</f>
        <v>4.8506569277357396</v>
      </c>
      <c r="W4323" s="1">
        <f t="shared" si="540"/>
        <v>127.82433362057093</v>
      </c>
      <c r="X4323" s="12">
        <f t="shared" si="541"/>
        <v>0.99223749138151696</v>
      </c>
      <c r="Y4323" s="11">
        <f t="shared" si="542"/>
        <v>1</v>
      </c>
      <c r="Z4323" s="1">
        <f t="shared" si="543"/>
        <v>1</v>
      </c>
    </row>
    <row r="4324" spans="1:26" x14ac:dyDescent="0.2">
      <c r="A4324" s="1" t="s">
        <v>4347</v>
      </c>
      <c r="B4324" s="1">
        <v>1</v>
      </c>
      <c r="C4324" s="2">
        <v>41554</v>
      </c>
      <c r="D4324" s="2">
        <v>41554</v>
      </c>
      <c r="E4324" s="2">
        <v>41554</v>
      </c>
      <c r="F4324" s="1">
        <v>30</v>
      </c>
      <c r="G4324" s="1">
        <v>20</v>
      </c>
      <c r="H4324" s="1">
        <v>0</v>
      </c>
      <c r="I4324" s="1">
        <v>73.489999999999995</v>
      </c>
      <c r="J4324" s="1">
        <v>0</v>
      </c>
      <c r="K4324" s="1">
        <v>1</v>
      </c>
      <c r="L4324" s="1">
        <v>0</v>
      </c>
      <c r="M4324" s="1">
        <v>0</v>
      </c>
      <c r="N4324" s="1">
        <v>0</v>
      </c>
      <c r="O4324" s="1" t="s">
        <v>29</v>
      </c>
      <c r="P4324" s="1" t="s">
        <v>27</v>
      </c>
      <c r="Q4324" s="10">
        <f>F4324*Part1Out!C$76+'relay test.csv'!H4324*Part1Out!C$77+'relay test.csv'!I4324*Part1Out!C$78+'relay test.csv'!J4324*Part1Out!C$79+'relay test.csv'!K4324*Part1Out!C$80+'relay test.csv'!L4324*Part1Out!C$81+'relay test.csv'!M4324*Part1Out!C$82</f>
        <v>6.596143721806933</v>
      </c>
      <c r="R4324" s="11">
        <f t="shared" si="536"/>
        <v>732.2659164315387</v>
      </c>
      <c r="S4324" s="12">
        <f t="shared" si="537"/>
        <v>0.99863623826283032</v>
      </c>
      <c r="T4324" s="11">
        <f t="shared" si="538"/>
        <v>1</v>
      </c>
      <c r="U4324" s="11">
        <f t="shared" si="539"/>
        <v>1</v>
      </c>
      <c r="V4324" s="72">
        <f>Q4324+Part1Out!C$75</f>
        <v>4.0613401327246921</v>
      </c>
      <c r="W4324" s="1">
        <f t="shared" si="540"/>
        <v>58.052056433338883</v>
      </c>
      <c r="X4324" s="12">
        <f t="shared" si="541"/>
        <v>0.98306578872272032</v>
      </c>
      <c r="Y4324" s="11">
        <f t="shared" si="542"/>
        <v>1</v>
      </c>
      <c r="Z4324" s="1">
        <f t="shared" si="543"/>
        <v>1</v>
      </c>
    </row>
    <row r="4325" spans="1:26" x14ac:dyDescent="0.2">
      <c r="A4325" s="1" t="s">
        <v>4348</v>
      </c>
      <c r="B4325" s="1">
        <v>1</v>
      </c>
      <c r="C4325" s="2">
        <v>41540</v>
      </c>
      <c r="D4325" s="2">
        <v>41554</v>
      </c>
      <c r="E4325" s="2">
        <v>41658</v>
      </c>
      <c r="F4325" s="1">
        <v>35</v>
      </c>
      <c r="G4325" s="1">
        <v>8.5714285710000002</v>
      </c>
      <c r="H4325" s="1">
        <v>2.8571428569999999</v>
      </c>
      <c r="I4325" s="1">
        <v>55.49</v>
      </c>
      <c r="J4325" s="1">
        <v>2.8846153846153799E-2</v>
      </c>
      <c r="K4325" s="1">
        <v>1</v>
      </c>
      <c r="L4325" s="1">
        <v>0</v>
      </c>
      <c r="M4325" s="1">
        <v>0</v>
      </c>
      <c r="N4325" s="1">
        <v>0</v>
      </c>
      <c r="O4325" s="1" t="s">
        <v>31</v>
      </c>
      <c r="P4325" s="1" t="s">
        <v>62</v>
      </c>
      <c r="Q4325" s="10">
        <f>F4325*Part1Out!C$76+'relay test.csv'!H4325*Part1Out!C$77+'relay test.csv'!I4325*Part1Out!C$78+'relay test.csv'!J4325*Part1Out!C$79+'relay test.csv'!K4325*Part1Out!C$80+'relay test.csv'!L4325*Part1Out!C$81+'relay test.csv'!M4325*Part1Out!C$82</f>
        <v>7.7529074977530472</v>
      </c>
      <c r="R4325" s="11">
        <f t="shared" si="536"/>
        <v>2328.3322034635112</v>
      </c>
      <c r="S4325" s="12">
        <f t="shared" si="537"/>
        <v>0.99957069240767238</v>
      </c>
      <c r="T4325" s="11">
        <f t="shared" si="538"/>
        <v>1</v>
      </c>
      <c r="U4325" s="11">
        <f t="shared" si="539"/>
        <v>1</v>
      </c>
      <c r="V4325" s="72">
        <f>Q4325+Part1Out!C$75</f>
        <v>5.2181039086708063</v>
      </c>
      <c r="W4325" s="1">
        <f t="shared" si="540"/>
        <v>184.58386419199243</v>
      </c>
      <c r="X4325" s="12">
        <f t="shared" si="541"/>
        <v>0.99461160050549724</v>
      </c>
      <c r="Y4325" s="11">
        <f t="shared" si="542"/>
        <v>1</v>
      </c>
      <c r="Z4325" s="1">
        <f t="shared" si="543"/>
        <v>1</v>
      </c>
    </row>
    <row r="4326" spans="1:26" x14ac:dyDescent="0.2">
      <c r="A4326" s="1" t="s">
        <v>4349</v>
      </c>
      <c r="B4326" s="1">
        <v>0</v>
      </c>
      <c r="C4326" s="2">
        <v>41554</v>
      </c>
      <c r="D4326" s="2">
        <v>41555</v>
      </c>
      <c r="E4326" s="2">
        <v>41569</v>
      </c>
      <c r="F4326" s="1">
        <v>10</v>
      </c>
      <c r="G4326" s="1">
        <v>20</v>
      </c>
      <c r="H4326" s="1">
        <v>0</v>
      </c>
      <c r="I4326" s="1">
        <v>38</v>
      </c>
      <c r="J4326" s="1">
        <v>0.14285714285714299</v>
      </c>
      <c r="K4326" s="1">
        <v>1</v>
      </c>
      <c r="L4326" s="1">
        <v>0</v>
      </c>
      <c r="M4326" s="1">
        <v>0</v>
      </c>
      <c r="N4326" s="1">
        <v>0</v>
      </c>
      <c r="O4326" s="1" t="s">
        <v>29</v>
      </c>
      <c r="P4326" s="1" t="s">
        <v>62</v>
      </c>
      <c r="Q4326" s="10">
        <f>F4326*Part1Out!C$76+'relay test.csv'!H4326*Part1Out!C$77+'relay test.csv'!I4326*Part1Out!C$78+'relay test.csv'!J4326*Part1Out!C$79+'relay test.csv'!K4326*Part1Out!C$80+'relay test.csv'!L4326*Part1Out!C$81+'relay test.csv'!M4326*Part1Out!C$82</f>
        <v>2.4140615013270077</v>
      </c>
      <c r="R4326" s="11">
        <f t="shared" si="536"/>
        <v>11.179273699241438</v>
      </c>
      <c r="S4326" s="12">
        <f t="shared" si="537"/>
        <v>0.91789329768799899</v>
      </c>
      <c r="T4326" s="11">
        <f t="shared" si="538"/>
        <v>1</v>
      </c>
      <c r="U4326" s="11">
        <f t="shared" si="539"/>
        <v>0</v>
      </c>
      <c r="V4326" s="72">
        <f>Q4326+Part1Out!C$75</f>
        <v>-0.12074208775523321</v>
      </c>
      <c r="W4326" s="1">
        <f t="shared" si="540"/>
        <v>0.88626250807179252</v>
      </c>
      <c r="X4326" s="12">
        <f t="shared" si="541"/>
        <v>0.4698510966947877</v>
      </c>
      <c r="Y4326" s="11">
        <f t="shared" si="542"/>
        <v>0</v>
      </c>
      <c r="Z4326" s="1">
        <f t="shared" si="543"/>
        <v>0</v>
      </c>
    </row>
    <row r="4327" spans="1:26" x14ac:dyDescent="0.2">
      <c r="A4327" s="1" t="s">
        <v>4350</v>
      </c>
      <c r="B4327" s="1">
        <v>1</v>
      </c>
      <c r="C4327" s="2">
        <v>41554</v>
      </c>
      <c r="D4327" s="2">
        <v>41554</v>
      </c>
      <c r="E4327" s="2">
        <v>41554</v>
      </c>
      <c r="F4327" s="1">
        <v>30</v>
      </c>
      <c r="G4327" s="1">
        <v>6.6666666670000003</v>
      </c>
      <c r="H4327" s="1">
        <v>0</v>
      </c>
      <c r="I4327" s="1">
        <v>40.020000000000003</v>
      </c>
      <c r="J4327" s="1">
        <v>0</v>
      </c>
      <c r="K4327" s="1">
        <v>1</v>
      </c>
      <c r="L4327" s="1">
        <v>0</v>
      </c>
      <c r="M4327" s="1">
        <v>0</v>
      </c>
      <c r="N4327" s="1">
        <v>0</v>
      </c>
      <c r="O4327" s="1" t="s">
        <v>31</v>
      </c>
      <c r="P4327" s="1" t="s">
        <v>23</v>
      </c>
      <c r="Q4327" s="10">
        <f>F4327*Part1Out!C$76+'relay test.csv'!H4327*Part1Out!C$77+'relay test.csv'!I4327*Part1Out!C$78+'relay test.csv'!J4327*Part1Out!C$79+'relay test.csv'!K4327*Part1Out!C$80+'relay test.csv'!L4327*Part1Out!C$81+'relay test.csv'!M4327*Part1Out!C$82</f>
        <v>6.7152163861260652</v>
      </c>
      <c r="R4327" s="11">
        <f t="shared" si="536"/>
        <v>824.8622363314928</v>
      </c>
      <c r="S4327" s="12">
        <f t="shared" si="537"/>
        <v>0.9987891442954917</v>
      </c>
      <c r="T4327" s="11">
        <f t="shared" si="538"/>
        <v>1</v>
      </c>
      <c r="U4327" s="11">
        <f t="shared" si="539"/>
        <v>1</v>
      </c>
      <c r="V4327" s="72">
        <f>Q4327+Part1Out!C$75</f>
        <v>4.1804127970438243</v>
      </c>
      <c r="W4327" s="1">
        <f t="shared" si="540"/>
        <v>65.392841614966542</v>
      </c>
      <c r="X4327" s="12">
        <f t="shared" si="541"/>
        <v>0.98493813526163976</v>
      </c>
      <c r="Y4327" s="11">
        <f t="shared" si="542"/>
        <v>1</v>
      </c>
      <c r="Z4327" s="1">
        <f t="shared" si="543"/>
        <v>1</v>
      </c>
    </row>
    <row r="4328" spans="1:26" x14ac:dyDescent="0.2">
      <c r="A4328" s="1" t="s">
        <v>4351</v>
      </c>
      <c r="B4328" s="1">
        <v>1</v>
      </c>
      <c r="C4328" s="2">
        <v>41554</v>
      </c>
      <c r="D4328" s="2">
        <v>41554</v>
      </c>
      <c r="E4328" s="2">
        <v>41554</v>
      </c>
      <c r="F4328" s="1">
        <v>36</v>
      </c>
      <c r="G4328" s="1">
        <v>0</v>
      </c>
      <c r="H4328" s="1">
        <v>0</v>
      </c>
      <c r="I4328" s="1">
        <v>40.020000000000003</v>
      </c>
      <c r="J4328" s="1">
        <v>0</v>
      </c>
      <c r="K4328" s="1">
        <v>1</v>
      </c>
      <c r="L4328" s="1">
        <v>1</v>
      </c>
      <c r="M4328" s="1">
        <v>0</v>
      </c>
      <c r="N4328" s="1">
        <v>0</v>
      </c>
      <c r="O4328" s="1" t="s">
        <v>31</v>
      </c>
      <c r="P4328" s="1" t="s">
        <v>23</v>
      </c>
      <c r="Q4328" s="10">
        <f>F4328*Part1Out!C$76+'relay test.csv'!H4328*Part1Out!C$77+'relay test.csv'!I4328*Part1Out!C$78+'relay test.csv'!J4328*Part1Out!C$79+'relay test.csv'!K4328*Part1Out!C$80+'relay test.csv'!L4328*Part1Out!C$81+'relay test.csv'!M4328*Part1Out!C$82</f>
        <v>8.7510521766879688</v>
      </c>
      <c r="R4328" s="11">
        <f t="shared" si="536"/>
        <v>6317.3315614318635</v>
      </c>
      <c r="S4328" s="12">
        <f t="shared" si="537"/>
        <v>0.99984173036975388</v>
      </c>
      <c r="T4328" s="11">
        <f t="shared" si="538"/>
        <v>1</v>
      </c>
      <c r="U4328" s="11">
        <f t="shared" si="539"/>
        <v>1</v>
      </c>
      <c r="V4328" s="72">
        <f>Q4328+Part1Out!C$75</f>
        <v>6.2162485876057278</v>
      </c>
      <c r="W4328" s="1">
        <f t="shared" si="540"/>
        <v>500.82091776101703</v>
      </c>
      <c r="X4328" s="12">
        <f t="shared" si="541"/>
        <v>0.99800725724136463</v>
      </c>
      <c r="Y4328" s="11">
        <f t="shared" si="542"/>
        <v>1</v>
      </c>
      <c r="Z4328" s="1">
        <f t="shared" si="543"/>
        <v>1</v>
      </c>
    </row>
    <row r="4329" spans="1:26" x14ac:dyDescent="0.2">
      <c r="A4329" s="1" t="s">
        <v>4352</v>
      </c>
      <c r="B4329" s="1">
        <v>1</v>
      </c>
      <c r="C4329" s="2">
        <v>41554</v>
      </c>
      <c r="D4329" s="2">
        <v>41557</v>
      </c>
      <c r="E4329" s="2">
        <v>41573</v>
      </c>
      <c r="F4329" s="1">
        <v>30</v>
      </c>
      <c r="G4329" s="1">
        <v>30</v>
      </c>
      <c r="H4329" s="1">
        <v>0</v>
      </c>
      <c r="I4329" s="1">
        <v>157.61000000000001</v>
      </c>
      <c r="J4329" s="1">
        <v>0.1875</v>
      </c>
      <c r="K4329" s="1">
        <v>1</v>
      </c>
      <c r="L4329" s="1">
        <v>0</v>
      </c>
      <c r="M4329" s="1">
        <v>0</v>
      </c>
      <c r="N4329" s="1">
        <v>0</v>
      </c>
      <c r="O4329" s="1" t="s">
        <v>25</v>
      </c>
      <c r="P4329" s="1" t="s">
        <v>27</v>
      </c>
      <c r="Q4329" s="10">
        <f>F4329*Part1Out!C$76+'relay test.csv'!H4329*Part1Out!C$77+'relay test.csv'!I4329*Part1Out!C$78+'relay test.csv'!J4329*Part1Out!C$79+'relay test.csv'!K4329*Part1Out!C$80+'relay test.csv'!L4329*Part1Out!C$81+'relay test.csv'!M4329*Part1Out!C$82</f>
        <v>6.1829843835169545</v>
      </c>
      <c r="R4329" s="11">
        <f t="shared" si="536"/>
        <v>484.43554262223336</v>
      </c>
      <c r="S4329" s="12">
        <f t="shared" si="537"/>
        <v>0.99793999426865576</v>
      </c>
      <c r="T4329" s="11">
        <f t="shared" si="538"/>
        <v>1</v>
      </c>
      <c r="U4329" s="11">
        <f t="shared" si="539"/>
        <v>1</v>
      </c>
      <c r="V4329" s="72">
        <f>Q4329+Part1Out!C$75</f>
        <v>3.6481807944347135</v>
      </c>
      <c r="W4329" s="1">
        <f t="shared" si="540"/>
        <v>38.404736349968125</v>
      </c>
      <c r="X4329" s="12">
        <f t="shared" si="541"/>
        <v>0.97462234003753689</v>
      </c>
      <c r="Y4329" s="11">
        <f t="shared" si="542"/>
        <v>1</v>
      </c>
      <c r="Z4329" s="1">
        <f t="shared" si="543"/>
        <v>1</v>
      </c>
    </row>
    <row r="4330" spans="1:26" x14ac:dyDescent="0.2">
      <c r="A4330" s="1" t="s">
        <v>4353</v>
      </c>
      <c r="B4330" s="1">
        <v>1</v>
      </c>
      <c r="C4330" s="2">
        <v>41554</v>
      </c>
      <c r="D4330" s="2">
        <v>41554</v>
      </c>
      <c r="E4330" s="2">
        <v>41655</v>
      </c>
      <c r="F4330" s="1">
        <v>46</v>
      </c>
      <c r="G4330" s="1">
        <v>15.217391299999999</v>
      </c>
      <c r="H4330" s="1">
        <v>8.6956521739999992</v>
      </c>
      <c r="I4330" s="1">
        <v>33.46</v>
      </c>
      <c r="J4330" s="1">
        <v>9.9009900990099001E-2</v>
      </c>
      <c r="K4330" s="1">
        <v>1</v>
      </c>
      <c r="L4330" s="1">
        <v>1</v>
      </c>
      <c r="M4330" s="1">
        <v>0</v>
      </c>
      <c r="N4330" s="1">
        <v>0</v>
      </c>
      <c r="O4330" s="1" t="s">
        <v>22</v>
      </c>
      <c r="P4330" s="1" t="s">
        <v>27</v>
      </c>
      <c r="Q4330" s="10">
        <f>F4330*Part1Out!C$76+'relay test.csv'!H4330*Part1Out!C$77+'relay test.csv'!I4330*Part1Out!C$78+'relay test.csv'!J4330*Part1Out!C$79+'relay test.csv'!K4330*Part1Out!C$80+'relay test.csv'!L4330*Part1Out!C$81+'relay test.csv'!M4330*Part1Out!C$82</f>
        <v>10.991989667344244</v>
      </c>
      <c r="R4330" s="11">
        <f t="shared" si="536"/>
        <v>59396.44572875568</v>
      </c>
      <c r="S4330" s="12">
        <f t="shared" si="537"/>
        <v>0.99998316425920797</v>
      </c>
      <c r="T4330" s="11">
        <f t="shared" si="538"/>
        <v>1</v>
      </c>
      <c r="U4330" s="11">
        <f t="shared" si="539"/>
        <v>1</v>
      </c>
      <c r="V4330" s="72">
        <f>Q4330+Part1Out!C$75</f>
        <v>8.4571860782620032</v>
      </c>
      <c r="W4330" s="1">
        <f t="shared" si="540"/>
        <v>4708.7891734584709</v>
      </c>
      <c r="X4330" s="12">
        <f t="shared" si="541"/>
        <v>0.99978767627102394</v>
      </c>
      <c r="Y4330" s="11">
        <f t="shared" si="542"/>
        <v>1</v>
      </c>
      <c r="Z4330" s="1">
        <f t="shared" si="543"/>
        <v>1</v>
      </c>
    </row>
    <row r="4331" spans="1:26" x14ac:dyDescent="0.2">
      <c r="A4331" s="1" t="s">
        <v>4354</v>
      </c>
      <c r="B4331" s="1">
        <v>1</v>
      </c>
      <c r="C4331" s="2">
        <v>41554</v>
      </c>
      <c r="D4331" s="2">
        <v>41554</v>
      </c>
      <c r="E4331" s="2">
        <v>41554</v>
      </c>
      <c r="F4331" s="1">
        <v>30</v>
      </c>
      <c r="G4331" s="1">
        <v>6.6666666670000003</v>
      </c>
      <c r="H4331" s="1">
        <v>0</v>
      </c>
      <c r="I4331" s="1">
        <v>57.25</v>
      </c>
      <c r="J4331" s="1">
        <v>0</v>
      </c>
      <c r="K4331" s="1">
        <v>1</v>
      </c>
      <c r="L4331" s="1">
        <v>1</v>
      </c>
      <c r="M4331" s="1">
        <v>0</v>
      </c>
      <c r="N4331" s="1">
        <v>0</v>
      </c>
      <c r="O4331" s="1" t="s">
        <v>29</v>
      </c>
      <c r="P4331" s="1" t="s">
        <v>23</v>
      </c>
      <c r="Q4331" s="10">
        <f>F4331*Part1Out!C$76+'relay test.csv'!H4331*Part1Out!C$77+'relay test.csv'!I4331*Part1Out!C$78+'relay test.csv'!J4331*Part1Out!C$79+'relay test.csv'!K4331*Part1Out!C$80+'relay test.csv'!L4331*Part1Out!C$81+'relay test.csv'!M4331*Part1Out!C$82</f>
        <v>7.4232855079211442</v>
      </c>
      <c r="R4331" s="11">
        <f t="shared" si="536"/>
        <v>1674.526148671853</v>
      </c>
      <c r="S4331" s="12">
        <f t="shared" si="537"/>
        <v>0.99940317254923616</v>
      </c>
      <c r="T4331" s="11">
        <f t="shared" si="538"/>
        <v>1</v>
      </c>
      <c r="U4331" s="11">
        <f t="shared" si="539"/>
        <v>1</v>
      </c>
      <c r="V4331" s="72">
        <f>Q4331+Part1Out!C$75</f>
        <v>4.8884819188389033</v>
      </c>
      <c r="W4331" s="1">
        <f t="shared" si="540"/>
        <v>132.75189285815733</v>
      </c>
      <c r="X4331" s="12">
        <f t="shared" si="541"/>
        <v>0.99252347029540366</v>
      </c>
      <c r="Y4331" s="11">
        <f t="shared" si="542"/>
        <v>1</v>
      </c>
      <c r="Z4331" s="1">
        <f t="shared" si="543"/>
        <v>1</v>
      </c>
    </row>
    <row r="4332" spans="1:26" x14ac:dyDescent="0.2">
      <c r="A4332" s="1" t="s">
        <v>4355</v>
      </c>
      <c r="B4332" s="1">
        <v>1</v>
      </c>
      <c r="C4332" s="2">
        <v>41554</v>
      </c>
      <c r="D4332" s="2">
        <v>41554</v>
      </c>
      <c r="E4332" s="2">
        <v>41588</v>
      </c>
      <c r="F4332" s="1">
        <v>36</v>
      </c>
      <c r="G4332" s="1">
        <v>13.88888889</v>
      </c>
      <c r="H4332" s="1">
        <v>8.3333333330000006</v>
      </c>
      <c r="I4332" s="1">
        <v>59.94</v>
      </c>
      <c r="J4332" s="1">
        <v>0.14705882352941199</v>
      </c>
      <c r="K4332" s="1">
        <v>1</v>
      </c>
      <c r="L4332" s="1">
        <v>0</v>
      </c>
      <c r="M4332" s="1">
        <v>0</v>
      </c>
      <c r="N4332" s="1">
        <v>0</v>
      </c>
      <c r="O4332" s="1" t="s">
        <v>31</v>
      </c>
      <c r="P4332" s="1" t="s">
        <v>23</v>
      </c>
      <c r="Q4332" s="10">
        <f>F4332*Part1Out!C$76+'relay test.csv'!H4332*Part1Out!C$77+'relay test.csv'!I4332*Part1Out!C$78+'relay test.csv'!J4332*Part1Out!C$79+'relay test.csv'!K4332*Part1Out!C$80+'relay test.csv'!L4332*Part1Out!C$81+'relay test.csv'!M4332*Part1Out!C$82</f>
        <v>7.9814925279594995</v>
      </c>
      <c r="R4332" s="11">
        <f t="shared" si="536"/>
        <v>2926.2953840149344</v>
      </c>
      <c r="S4332" s="12">
        <f t="shared" si="537"/>
        <v>0.99965838773720594</v>
      </c>
      <c r="T4332" s="11">
        <f t="shared" si="538"/>
        <v>1</v>
      </c>
      <c r="U4332" s="11">
        <f t="shared" si="539"/>
        <v>1</v>
      </c>
      <c r="V4332" s="72">
        <f>Q4332+Part1Out!C$75</f>
        <v>5.4466889388772586</v>
      </c>
      <c r="W4332" s="1">
        <f t="shared" si="540"/>
        <v>231.98876386504097</v>
      </c>
      <c r="X4332" s="12">
        <f t="shared" si="541"/>
        <v>0.9957079475275501</v>
      </c>
      <c r="Y4332" s="11">
        <f t="shared" si="542"/>
        <v>1</v>
      </c>
      <c r="Z4332" s="1">
        <f t="shared" si="543"/>
        <v>1</v>
      </c>
    </row>
    <row r="4333" spans="1:26" x14ac:dyDescent="0.2">
      <c r="A4333" s="1" t="s">
        <v>4356</v>
      </c>
      <c r="B4333" s="1">
        <v>1</v>
      </c>
      <c r="C4333" s="2">
        <v>41549</v>
      </c>
      <c r="D4333" s="2">
        <v>41554</v>
      </c>
      <c r="E4333" s="2">
        <v>41554</v>
      </c>
      <c r="F4333" s="1">
        <v>37</v>
      </c>
      <c r="G4333" s="1">
        <v>0</v>
      </c>
      <c r="H4333" s="1">
        <v>0</v>
      </c>
      <c r="I4333" s="1">
        <v>41.05</v>
      </c>
      <c r="J4333" s="1">
        <v>0</v>
      </c>
      <c r="K4333" s="1">
        <v>1</v>
      </c>
      <c r="L4333" s="1">
        <v>0</v>
      </c>
      <c r="M4333" s="1">
        <v>0</v>
      </c>
      <c r="N4333" s="1">
        <v>0</v>
      </c>
      <c r="O4333" s="1" t="s">
        <v>35</v>
      </c>
      <c r="P4333" s="1" t="s">
        <v>27</v>
      </c>
      <c r="Q4333" s="10">
        <f>F4333*Part1Out!C$76+'relay test.csv'!H4333*Part1Out!C$77+'relay test.csv'!I4333*Part1Out!C$78+'relay test.csv'!J4333*Part1Out!C$79+'relay test.csv'!K4333*Part1Out!C$80+'relay test.csv'!L4333*Part1Out!C$81+'relay test.csv'!M4333*Part1Out!C$82</f>
        <v>8.1890996134757152</v>
      </c>
      <c r="R4333" s="11">
        <f t="shared" si="536"/>
        <v>3601.478063857196</v>
      </c>
      <c r="S4333" s="12">
        <f t="shared" si="537"/>
        <v>0.9997224132993251</v>
      </c>
      <c r="T4333" s="11">
        <f t="shared" si="538"/>
        <v>1</v>
      </c>
      <c r="U4333" s="11">
        <f t="shared" si="539"/>
        <v>1</v>
      </c>
      <c r="V4333" s="72">
        <f>Q4333+Part1Out!C$75</f>
        <v>5.6542960243934743</v>
      </c>
      <c r="W4333" s="1">
        <f t="shared" si="540"/>
        <v>285.5154160736044</v>
      </c>
      <c r="X4333" s="12">
        <f t="shared" si="541"/>
        <v>0.99650978640624666</v>
      </c>
      <c r="Y4333" s="11">
        <f t="shared" si="542"/>
        <v>1</v>
      </c>
      <c r="Z4333" s="1">
        <f t="shared" si="543"/>
        <v>1</v>
      </c>
    </row>
    <row r="4334" spans="1:26" x14ac:dyDescent="0.2">
      <c r="A4334" s="1" t="s">
        <v>4357</v>
      </c>
      <c r="B4334" s="1">
        <v>1</v>
      </c>
      <c r="C4334" s="2">
        <v>41554</v>
      </c>
      <c r="D4334" s="2">
        <v>41554</v>
      </c>
      <c r="E4334" s="2">
        <v>41554</v>
      </c>
      <c r="F4334" s="1">
        <v>32</v>
      </c>
      <c r="G4334" s="1">
        <v>6.25</v>
      </c>
      <c r="H4334" s="1">
        <v>3.125</v>
      </c>
      <c r="I4334" s="1">
        <v>40.42</v>
      </c>
      <c r="J4334" s="1">
        <v>0</v>
      </c>
      <c r="K4334" s="1">
        <v>1</v>
      </c>
      <c r="L4334" s="1">
        <v>0</v>
      </c>
      <c r="M4334" s="1">
        <v>0</v>
      </c>
      <c r="N4334" s="1">
        <v>0</v>
      </c>
      <c r="O4334" s="1" t="s">
        <v>29</v>
      </c>
      <c r="P4334" s="1" t="s">
        <v>27</v>
      </c>
      <c r="Q4334" s="10">
        <f>F4334*Part1Out!C$76+'relay test.csv'!H4334*Part1Out!C$77+'relay test.csv'!I4334*Part1Out!C$78+'relay test.csv'!J4334*Part1Out!C$79+'relay test.csv'!K4334*Part1Out!C$80+'relay test.csv'!L4334*Part1Out!C$81+'relay test.csv'!M4334*Part1Out!C$82</f>
        <v>7.1959509686719159</v>
      </c>
      <c r="R4334" s="11">
        <f t="shared" si="536"/>
        <v>1334.0183322158889</v>
      </c>
      <c r="S4334" s="12">
        <f t="shared" si="537"/>
        <v>0.99925094661558678</v>
      </c>
      <c r="T4334" s="11">
        <f t="shared" si="538"/>
        <v>1</v>
      </c>
      <c r="U4334" s="11">
        <f t="shared" si="539"/>
        <v>1</v>
      </c>
      <c r="V4334" s="72">
        <f>Q4334+Part1Out!C$75</f>
        <v>4.661147379589675</v>
      </c>
      <c r="W4334" s="1">
        <f t="shared" si="540"/>
        <v>105.75735640175147</v>
      </c>
      <c r="X4334" s="12">
        <f t="shared" si="541"/>
        <v>0.99063296400636991</v>
      </c>
      <c r="Y4334" s="11">
        <f t="shared" si="542"/>
        <v>1</v>
      </c>
      <c r="Z4334" s="1">
        <f t="shared" si="543"/>
        <v>1</v>
      </c>
    </row>
    <row r="4335" spans="1:26" x14ac:dyDescent="0.2">
      <c r="A4335" s="1" t="s">
        <v>4358</v>
      </c>
      <c r="B4335" s="1">
        <v>1</v>
      </c>
      <c r="C4335" s="2">
        <v>41554</v>
      </c>
      <c r="D4335" s="2">
        <v>41554</v>
      </c>
      <c r="E4335" s="2">
        <v>41554</v>
      </c>
      <c r="F4335" s="1">
        <v>33</v>
      </c>
      <c r="G4335" s="1">
        <v>0</v>
      </c>
      <c r="H4335" s="1">
        <v>0</v>
      </c>
      <c r="I4335" s="1">
        <v>40.020000000000003</v>
      </c>
      <c r="J4335" s="1">
        <v>0</v>
      </c>
      <c r="K4335" s="1">
        <v>1</v>
      </c>
      <c r="L4335" s="1">
        <v>0</v>
      </c>
      <c r="M4335" s="1">
        <v>0</v>
      </c>
      <c r="N4335" s="1">
        <v>0</v>
      </c>
      <c r="O4335" s="1" t="s">
        <v>35</v>
      </c>
      <c r="P4335" s="1" t="s">
        <v>23</v>
      </c>
      <c r="Q4335" s="10">
        <f>F4335*Part1Out!C$76+'relay test.csv'!H4335*Part1Out!C$77+'relay test.csv'!I4335*Part1Out!C$78+'relay test.csv'!J4335*Part1Out!C$79+'relay test.csv'!K4335*Part1Out!C$80+'relay test.csv'!L4335*Part1Out!C$81+'relay test.csv'!M4335*Part1Out!C$82</f>
        <v>7.348451049965429</v>
      </c>
      <c r="R4335" s="11">
        <f t="shared" si="536"/>
        <v>1553.7879230573592</v>
      </c>
      <c r="S4335" s="12">
        <f t="shared" si="537"/>
        <v>0.99935682546463722</v>
      </c>
      <c r="T4335" s="11">
        <f t="shared" si="538"/>
        <v>1</v>
      </c>
      <c r="U4335" s="11">
        <f t="shared" si="539"/>
        <v>1</v>
      </c>
      <c r="V4335" s="72">
        <f>Q4335+Part1Out!C$75</f>
        <v>4.8136474608831881</v>
      </c>
      <c r="W4335" s="1">
        <f t="shared" si="540"/>
        <v>123.18009369373578</v>
      </c>
      <c r="X4335" s="12">
        <f t="shared" si="541"/>
        <v>0.9919471795337319</v>
      </c>
      <c r="Y4335" s="11">
        <f t="shared" si="542"/>
        <v>1</v>
      </c>
      <c r="Z4335" s="1">
        <f t="shared" si="543"/>
        <v>1</v>
      </c>
    </row>
    <row r="4336" spans="1:26" x14ac:dyDescent="0.2">
      <c r="A4336" s="1" t="s">
        <v>4359</v>
      </c>
      <c r="B4336" s="1">
        <v>1</v>
      </c>
      <c r="C4336" s="2">
        <v>41554</v>
      </c>
      <c r="D4336" s="2">
        <v>41556</v>
      </c>
      <c r="E4336" s="2">
        <v>41564</v>
      </c>
      <c r="F4336" s="1">
        <v>35</v>
      </c>
      <c r="G4336" s="1">
        <v>17.14285714</v>
      </c>
      <c r="H4336" s="1">
        <v>2.8571428569999999</v>
      </c>
      <c r="I4336" s="1">
        <v>37.33</v>
      </c>
      <c r="J4336" s="1">
        <v>0.375</v>
      </c>
      <c r="K4336" s="1">
        <v>1</v>
      </c>
      <c r="L4336" s="1">
        <v>1</v>
      </c>
      <c r="M4336" s="1">
        <v>0</v>
      </c>
      <c r="N4336" s="1">
        <v>0</v>
      </c>
      <c r="O4336" s="1" t="s">
        <v>161</v>
      </c>
      <c r="P4336" s="1" t="s">
        <v>166</v>
      </c>
      <c r="Q4336" s="10">
        <f>F4336*Part1Out!C$76+'relay test.csv'!H4336*Part1Out!C$77+'relay test.csv'!I4336*Part1Out!C$78+'relay test.csv'!J4336*Part1Out!C$79+'relay test.csv'!K4336*Part1Out!C$80+'relay test.csv'!L4336*Part1Out!C$81+'relay test.csv'!M4336*Part1Out!C$82</f>
        <v>8.3766130056397792</v>
      </c>
      <c r="R4336" s="11">
        <f t="shared" si="536"/>
        <v>4344.269962037155</v>
      </c>
      <c r="S4336" s="12">
        <f t="shared" si="537"/>
        <v>0.99976986470144857</v>
      </c>
      <c r="T4336" s="11">
        <f t="shared" si="538"/>
        <v>1</v>
      </c>
      <c r="U4336" s="11">
        <f t="shared" si="539"/>
        <v>1</v>
      </c>
      <c r="V4336" s="72">
        <f>Q4336+Part1Out!C$75</f>
        <v>5.8418094165575383</v>
      </c>
      <c r="W4336" s="1">
        <f t="shared" si="540"/>
        <v>344.40194380045011</v>
      </c>
      <c r="X4336" s="12">
        <f t="shared" si="541"/>
        <v>0.9971048223151352</v>
      </c>
      <c r="Y4336" s="11">
        <f t="shared" si="542"/>
        <v>1</v>
      </c>
      <c r="Z4336" s="1">
        <f t="shared" si="543"/>
        <v>1</v>
      </c>
    </row>
    <row r="4337" spans="1:26" x14ac:dyDescent="0.2">
      <c r="A4337" s="1" t="s">
        <v>4360</v>
      </c>
      <c r="B4337" s="1">
        <v>1</v>
      </c>
      <c r="C4337" s="2">
        <v>41554</v>
      </c>
      <c r="D4337" s="2">
        <v>41554</v>
      </c>
      <c r="E4337" s="2">
        <v>41554</v>
      </c>
      <c r="F4337" s="1">
        <v>36</v>
      </c>
      <c r="G4337" s="1">
        <v>5.5555555559999998</v>
      </c>
      <c r="H4337" s="1">
        <v>2.7777777779999999</v>
      </c>
      <c r="I4337" s="1">
        <v>40.020000000000003</v>
      </c>
      <c r="J4337" s="1">
        <v>0</v>
      </c>
      <c r="K4337" s="1">
        <v>1</v>
      </c>
      <c r="L4337" s="1">
        <v>0</v>
      </c>
      <c r="M4337" s="1">
        <v>0</v>
      </c>
      <c r="N4337" s="1">
        <v>0</v>
      </c>
      <c r="O4337" s="1" t="s">
        <v>22</v>
      </c>
      <c r="P4337" s="1" t="s">
        <v>62</v>
      </c>
      <c r="Q4337" s="10">
        <f>F4337*Part1Out!C$76+'relay test.csv'!H4337*Part1Out!C$77+'relay test.csv'!I4337*Part1Out!C$78+'relay test.csv'!J4337*Part1Out!C$79+'relay test.csv'!K4337*Part1Out!C$80+'relay test.csv'!L4337*Part1Out!C$81+'relay test.csv'!M4337*Part1Out!C$82</f>
        <v>8.0350200938128644</v>
      </c>
      <c r="R4337" s="11">
        <f t="shared" si="536"/>
        <v>3087.2008754974909</v>
      </c>
      <c r="S4337" s="12">
        <f t="shared" si="537"/>
        <v>0.99967618686726822</v>
      </c>
      <c r="T4337" s="11">
        <f t="shared" si="538"/>
        <v>1</v>
      </c>
      <c r="U4337" s="11">
        <f t="shared" si="539"/>
        <v>1</v>
      </c>
      <c r="V4337" s="72">
        <f>Q4337+Part1Out!C$75</f>
        <v>5.5002165047306235</v>
      </c>
      <c r="W4337" s="1">
        <f t="shared" si="540"/>
        <v>244.74491496039622</v>
      </c>
      <c r="X4337" s="12">
        <f t="shared" si="541"/>
        <v>0.9959307398073276</v>
      </c>
      <c r="Y4337" s="11">
        <f t="shared" si="542"/>
        <v>1</v>
      </c>
      <c r="Z4337" s="1">
        <f t="shared" si="543"/>
        <v>1</v>
      </c>
    </row>
    <row r="4338" spans="1:26" x14ac:dyDescent="0.2">
      <c r="A4338" s="1" t="s">
        <v>4361</v>
      </c>
      <c r="B4338" s="1">
        <v>1</v>
      </c>
      <c r="C4338" s="2">
        <v>41554</v>
      </c>
      <c r="D4338" s="2">
        <v>41554</v>
      </c>
      <c r="E4338" s="2">
        <v>41554</v>
      </c>
      <c r="F4338" s="1">
        <v>34</v>
      </c>
      <c r="G4338" s="1">
        <v>0</v>
      </c>
      <c r="H4338" s="1">
        <v>0</v>
      </c>
      <c r="I4338" s="1">
        <v>85.04</v>
      </c>
      <c r="J4338" s="1">
        <v>0</v>
      </c>
      <c r="K4338" s="1">
        <v>1</v>
      </c>
      <c r="L4338" s="1">
        <v>1</v>
      </c>
      <c r="M4338" s="1">
        <v>0</v>
      </c>
      <c r="N4338" s="1">
        <v>0</v>
      </c>
      <c r="O4338" s="1" t="s">
        <v>29</v>
      </c>
      <c r="P4338" s="1" t="s">
        <v>27</v>
      </c>
      <c r="Q4338" s="10">
        <f>F4338*Part1Out!C$76+'relay test.csv'!H4338*Part1Out!C$77+'relay test.csv'!I4338*Part1Out!C$78+'relay test.csv'!J4338*Part1Out!C$79+'relay test.csv'!K4338*Part1Out!C$80+'relay test.csv'!L4338*Part1Out!C$81+'relay test.csv'!M4338*Part1Out!C$82</f>
        <v>8.1687328614768457</v>
      </c>
      <c r="R4338" s="11">
        <f t="shared" si="536"/>
        <v>3528.8695628123978</v>
      </c>
      <c r="S4338" s="12">
        <f t="shared" si="537"/>
        <v>0.99971670341291496</v>
      </c>
      <c r="T4338" s="11">
        <f t="shared" si="538"/>
        <v>1</v>
      </c>
      <c r="U4338" s="11">
        <f t="shared" si="539"/>
        <v>1</v>
      </c>
      <c r="V4338" s="72">
        <f>Q4338+Part1Out!C$75</f>
        <v>5.6339292723946048</v>
      </c>
      <c r="W4338" s="1">
        <f t="shared" si="540"/>
        <v>279.75921097705481</v>
      </c>
      <c r="X4338" s="12">
        <f t="shared" si="541"/>
        <v>0.99643822905570945</v>
      </c>
      <c r="Y4338" s="11">
        <f t="shared" si="542"/>
        <v>1</v>
      </c>
      <c r="Z4338" s="1">
        <f t="shared" si="543"/>
        <v>1</v>
      </c>
    </row>
    <row r="4339" spans="1:26" x14ac:dyDescent="0.2">
      <c r="A4339" s="1" t="s">
        <v>4362</v>
      </c>
      <c r="B4339" s="1">
        <v>1</v>
      </c>
      <c r="C4339" s="2">
        <v>41554</v>
      </c>
      <c r="D4339" s="2">
        <v>41555</v>
      </c>
      <c r="E4339" s="2">
        <v>41595</v>
      </c>
      <c r="F4339" s="1">
        <v>35</v>
      </c>
      <c r="G4339" s="1">
        <v>48.571428570000002</v>
      </c>
      <c r="H4339" s="1">
        <v>2.8571428569999999</v>
      </c>
      <c r="I4339" s="1">
        <v>25.24</v>
      </c>
      <c r="J4339" s="1">
        <v>0.22500000000000001</v>
      </c>
      <c r="K4339" s="1">
        <v>1</v>
      </c>
      <c r="L4339" s="1">
        <v>1</v>
      </c>
      <c r="M4339" s="1">
        <v>0</v>
      </c>
      <c r="N4339" s="1">
        <v>0</v>
      </c>
      <c r="O4339" s="1" t="s">
        <v>31</v>
      </c>
      <c r="P4339" s="1" t="s">
        <v>27</v>
      </c>
      <c r="Q4339" s="10">
        <f>F4339*Part1Out!C$76+'relay test.csv'!H4339*Part1Out!C$77+'relay test.csv'!I4339*Part1Out!C$78+'relay test.csv'!J4339*Part1Out!C$79+'relay test.csv'!K4339*Part1Out!C$80+'relay test.csv'!L4339*Part1Out!C$81+'relay test.csv'!M4339*Part1Out!C$82</f>
        <v>8.5107399532241974</v>
      </c>
      <c r="R4339" s="11">
        <f t="shared" si="536"/>
        <v>4967.8376961581444</v>
      </c>
      <c r="S4339" s="12">
        <f t="shared" si="537"/>
        <v>0.99979874569041105</v>
      </c>
      <c r="T4339" s="11">
        <f t="shared" si="538"/>
        <v>1</v>
      </c>
      <c r="U4339" s="11">
        <f t="shared" si="539"/>
        <v>1</v>
      </c>
      <c r="V4339" s="72">
        <f>Q4339+Part1Out!C$75</f>
        <v>5.9759363641419565</v>
      </c>
      <c r="W4339" s="1">
        <f t="shared" si="540"/>
        <v>393.83670305786165</v>
      </c>
      <c r="X4339" s="12">
        <f t="shared" si="541"/>
        <v>0.99746730738997824</v>
      </c>
      <c r="Y4339" s="11">
        <f t="shared" si="542"/>
        <v>1</v>
      </c>
      <c r="Z4339" s="1">
        <f t="shared" si="543"/>
        <v>1</v>
      </c>
    </row>
    <row r="4340" spans="1:26" x14ac:dyDescent="0.2">
      <c r="A4340" s="1" t="s">
        <v>4363</v>
      </c>
      <c r="B4340" s="1">
        <v>1</v>
      </c>
      <c r="C4340" s="2">
        <v>41555</v>
      </c>
      <c r="D4340" s="2">
        <v>41555</v>
      </c>
      <c r="E4340" s="2">
        <v>41570</v>
      </c>
      <c r="F4340" s="1">
        <v>33</v>
      </c>
      <c r="G4340" s="1">
        <v>12.121212119999999</v>
      </c>
      <c r="H4340" s="1">
        <v>0</v>
      </c>
      <c r="I4340" s="1">
        <v>45.86</v>
      </c>
      <c r="J4340" s="1">
        <v>0.133333333333333</v>
      </c>
      <c r="K4340" s="1">
        <v>1</v>
      </c>
      <c r="L4340" s="1">
        <v>1</v>
      </c>
      <c r="M4340" s="1">
        <v>0</v>
      </c>
      <c r="N4340" s="1">
        <v>0</v>
      </c>
      <c r="O4340" s="1" t="s">
        <v>35</v>
      </c>
      <c r="P4340" s="1" t="s">
        <v>27</v>
      </c>
      <c r="Q4340" s="10">
        <f>F4340*Part1Out!C$76+'relay test.csv'!H4340*Part1Out!C$77+'relay test.csv'!I4340*Part1Out!C$78+'relay test.csv'!J4340*Part1Out!C$79+'relay test.csv'!K4340*Part1Out!C$80+'relay test.csv'!L4340*Part1Out!C$81+'relay test.csv'!M4340*Part1Out!C$82</f>
        <v>8.0160494863277734</v>
      </c>
      <c r="R4340" s="11">
        <f t="shared" si="536"/>
        <v>3029.186820246362</v>
      </c>
      <c r="S4340" s="12">
        <f t="shared" si="537"/>
        <v>0.99966998734423951</v>
      </c>
      <c r="T4340" s="11">
        <f t="shared" si="538"/>
        <v>1</v>
      </c>
      <c r="U4340" s="11">
        <f t="shared" si="539"/>
        <v>1</v>
      </c>
      <c r="V4340" s="72">
        <f>Q4340+Part1Out!C$75</f>
        <v>5.4812458972455325</v>
      </c>
      <c r="W4340" s="1">
        <f t="shared" si="540"/>
        <v>240.14571795587437</v>
      </c>
      <c r="X4340" s="12">
        <f t="shared" si="541"/>
        <v>0.99585312976536877</v>
      </c>
      <c r="Y4340" s="11">
        <f t="shared" si="542"/>
        <v>1</v>
      </c>
      <c r="Z4340" s="1">
        <f t="shared" si="543"/>
        <v>1</v>
      </c>
    </row>
    <row r="4341" spans="1:26" x14ac:dyDescent="0.2">
      <c r="A4341" s="1" t="s">
        <v>4364</v>
      </c>
      <c r="B4341" s="1">
        <v>1</v>
      </c>
      <c r="C4341" s="2">
        <v>41555</v>
      </c>
      <c r="D4341" s="2">
        <v>41555</v>
      </c>
      <c r="E4341" s="2">
        <v>41555</v>
      </c>
      <c r="F4341" s="1">
        <v>13</v>
      </c>
      <c r="G4341" s="1">
        <v>100</v>
      </c>
      <c r="H4341" s="1">
        <v>30.76923077</v>
      </c>
      <c r="I4341" s="1">
        <v>65.59</v>
      </c>
      <c r="J4341" s="1">
        <v>0</v>
      </c>
      <c r="K4341" s="1">
        <v>1</v>
      </c>
      <c r="L4341" s="1">
        <v>0</v>
      </c>
      <c r="M4341" s="1">
        <v>0</v>
      </c>
      <c r="N4341" s="1">
        <v>0</v>
      </c>
      <c r="O4341" s="1" t="s">
        <v>22</v>
      </c>
      <c r="P4341" s="1" t="s">
        <v>27</v>
      </c>
      <c r="Q4341" s="10">
        <f>F4341*Part1Out!C$76+'relay test.csv'!H4341*Part1Out!C$77+'relay test.csv'!I4341*Part1Out!C$78+'relay test.csv'!J4341*Part1Out!C$79+'relay test.csv'!K4341*Part1Out!C$80+'relay test.csv'!L4341*Part1Out!C$81+'relay test.csv'!M4341*Part1Out!C$82</f>
        <v>3.6266997757034569</v>
      </c>
      <c r="R4341" s="11">
        <f t="shared" si="536"/>
        <v>37.588561011951604</v>
      </c>
      <c r="S4341" s="12">
        <f t="shared" si="537"/>
        <v>0.9740855845935722</v>
      </c>
      <c r="T4341" s="11">
        <f t="shared" si="538"/>
        <v>1</v>
      </c>
      <c r="U4341" s="11">
        <f t="shared" si="539"/>
        <v>1</v>
      </c>
      <c r="V4341" s="72">
        <f>Q4341+Part1Out!C$75</f>
        <v>1.091896186621216</v>
      </c>
      <c r="W4341" s="1">
        <f t="shared" si="540"/>
        <v>2.9799192016850142</v>
      </c>
      <c r="X4341" s="12">
        <f t="shared" si="541"/>
        <v>0.74873861771449501</v>
      </c>
      <c r="Y4341" s="11">
        <f t="shared" si="542"/>
        <v>1</v>
      </c>
      <c r="Z4341" s="1">
        <f t="shared" si="543"/>
        <v>1</v>
      </c>
    </row>
    <row r="4342" spans="1:26" x14ac:dyDescent="0.2">
      <c r="A4342" s="1" t="s">
        <v>4365</v>
      </c>
      <c r="B4342" s="1">
        <v>1</v>
      </c>
      <c r="C4342" s="2">
        <v>41555</v>
      </c>
      <c r="D4342" s="2">
        <v>41556</v>
      </c>
      <c r="E4342" s="2">
        <v>41556</v>
      </c>
      <c r="F4342" s="1">
        <v>43</v>
      </c>
      <c r="G4342" s="1">
        <v>2.3255813949999999</v>
      </c>
      <c r="H4342" s="1">
        <v>0</v>
      </c>
      <c r="I4342" s="1">
        <v>44.06</v>
      </c>
      <c r="J4342" s="1">
        <v>0</v>
      </c>
      <c r="K4342" s="1">
        <v>1</v>
      </c>
      <c r="L4342" s="1">
        <v>0</v>
      </c>
      <c r="M4342" s="1">
        <v>0</v>
      </c>
      <c r="N4342" s="1">
        <v>0</v>
      </c>
      <c r="O4342" s="1" t="s">
        <v>22</v>
      </c>
      <c r="P4342" s="1" t="s">
        <v>27</v>
      </c>
      <c r="Q4342" s="10">
        <f>F4342*Part1Out!C$76+'relay test.csv'!H4342*Part1Out!C$77+'relay test.csv'!I4342*Part1Out!C$78+'relay test.csv'!J4342*Part1Out!C$79+'relay test.csv'!K4342*Part1Out!C$80+'relay test.csv'!L4342*Part1Out!C$81+'relay test.csv'!M4342*Part1Out!C$82</f>
        <v>9.4448605838314492</v>
      </c>
      <c r="R4342" s="11">
        <f t="shared" si="536"/>
        <v>12643.020260670924</v>
      </c>
      <c r="S4342" s="12">
        <f t="shared" si="537"/>
        <v>0.99992091123081239</v>
      </c>
      <c r="T4342" s="11">
        <f t="shared" si="538"/>
        <v>1</v>
      </c>
      <c r="U4342" s="11">
        <f t="shared" si="539"/>
        <v>1</v>
      </c>
      <c r="V4342" s="72">
        <f>Q4342+Part1Out!C$75</f>
        <v>6.9100569947492083</v>
      </c>
      <c r="W4342" s="1">
        <f t="shared" si="540"/>
        <v>1002.3043667483524</v>
      </c>
      <c r="X4342" s="12">
        <f t="shared" si="541"/>
        <v>0.99900329348386974</v>
      </c>
      <c r="Y4342" s="11">
        <f t="shared" si="542"/>
        <v>1</v>
      </c>
      <c r="Z4342" s="1">
        <f t="shared" si="543"/>
        <v>1</v>
      </c>
    </row>
    <row r="4343" spans="1:26" x14ac:dyDescent="0.2">
      <c r="A4343" s="1" t="s">
        <v>4366</v>
      </c>
      <c r="B4343" s="1">
        <v>1</v>
      </c>
      <c r="C4343" s="2">
        <v>41555</v>
      </c>
      <c r="D4343" s="2">
        <v>41555</v>
      </c>
      <c r="E4343" s="2">
        <v>41555</v>
      </c>
      <c r="F4343" s="1">
        <v>33</v>
      </c>
      <c r="G4343" s="1">
        <v>33.333333330000002</v>
      </c>
      <c r="H4343" s="1">
        <v>0</v>
      </c>
      <c r="I4343" s="1">
        <v>51.6</v>
      </c>
      <c r="J4343" s="1">
        <v>0</v>
      </c>
      <c r="K4343" s="1">
        <v>1</v>
      </c>
      <c r="L4343" s="1">
        <v>0</v>
      </c>
      <c r="M4343" s="1">
        <v>0</v>
      </c>
      <c r="N4343" s="1">
        <v>0</v>
      </c>
      <c r="O4343" s="1" t="s">
        <v>25</v>
      </c>
      <c r="P4343" s="1" t="s">
        <v>62</v>
      </c>
      <c r="Q4343" s="10">
        <f>F4343*Part1Out!C$76+'relay test.csv'!H4343*Part1Out!C$77+'relay test.csv'!I4343*Part1Out!C$78+'relay test.csv'!J4343*Part1Out!C$79+'relay test.csv'!K4343*Part1Out!C$80+'relay test.csv'!L4343*Part1Out!C$81+'relay test.csv'!M4343*Part1Out!C$82</f>
        <v>7.3072541138191625</v>
      </c>
      <c r="R4343" s="11">
        <f t="shared" si="536"/>
        <v>1491.0772343904632</v>
      </c>
      <c r="S4343" s="12">
        <f t="shared" si="537"/>
        <v>0.99932979340683492</v>
      </c>
      <c r="T4343" s="11">
        <f t="shared" si="538"/>
        <v>1</v>
      </c>
      <c r="U4343" s="11">
        <f t="shared" si="539"/>
        <v>1</v>
      </c>
      <c r="V4343" s="72">
        <f>Q4343+Part1Out!C$75</f>
        <v>4.7724505247369216</v>
      </c>
      <c r="W4343" s="1">
        <f t="shared" si="540"/>
        <v>118.20856032617864</v>
      </c>
      <c r="X4343" s="12">
        <f t="shared" si="541"/>
        <v>0.99161134068506662</v>
      </c>
      <c r="Y4343" s="11">
        <f t="shared" si="542"/>
        <v>1</v>
      </c>
      <c r="Z4343" s="1">
        <f t="shared" si="543"/>
        <v>1</v>
      </c>
    </row>
    <row r="4344" spans="1:26" x14ac:dyDescent="0.2">
      <c r="A4344" s="1" t="s">
        <v>4367</v>
      </c>
      <c r="B4344" s="1">
        <v>1</v>
      </c>
      <c r="C4344" s="2">
        <v>41555</v>
      </c>
      <c r="D4344" s="2">
        <v>41555</v>
      </c>
      <c r="E4344" s="2">
        <v>41555</v>
      </c>
      <c r="F4344" s="1">
        <v>34</v>
      </c>
      <c r="G4344" s="1">
        <v>5.8823529409999997</v>
      </c>
      <c r="H4344" s="1">
        <v>0</v>
      </c>
      <c r="I4344" s="1">
        <v>40.020000000000003</v>
      </c>
      <c r="J4344" s="1">
        <v>0</v>
      </c>
      <c r="K4344" s="1">
        <v>1</v>
      </c>
      <c r="L4344" s="1">
        <v>0</v>
      </c>
      <c r="M4344" s="1">
        <v>0</v>
      </c>
      <c r="N4344" s="1">
        <v>0</v>
      </c>
      <c r="O4344" s="1" t="s">
        <v>22</v>
      </c>
      <c r="P4344" s="1" t="s">
        <v>23</v>
      </c>
      <c r="Q4344" s="10">
        <f>F4344*Part1Out!C$76+'relay test.csv'!H4344*Part1Out!C$77+'relay test.csv'!I4344*Part1Out!C$78+'relay test.csv'!J4344*Part1Out!C$79+'relay test.csv'!K4344*Part1Out!C$80+'relay test.csv'!L4344*Part1Out!C$81+'relay test.csv'!M4344*Part1Out!C$82</f>
        <v>7.5595292712452169</v>
      </c>
      <c r="R4344" s="11">
        <f t="shared" si="536"/>
        <v>1918.9419995573244</v>
      </c>
      <c r="S4344" s="12">
        <f t="shared" si="537"/>
        <v>0.99947915093256434</v>
      </c>
      <c r="T4344" s="11">
        <f t="shared" si="538"/>
        <v>1</v>
      </c>
      <c r="U4344" s="11">
        <f t="shared" si="539"/>
        <v>1</v>
      </c>
      <c r="V4344" s="72">
        <f>Q4344+Part1Out!C$75</f>
        <v>5.024725682162976</v>
      </c>
      <c r="W4344" s="1">
        <f t="shared" si="540"/>
        <v>152.12851882205672</v>
      </c>
      <c r="X4344" s="12">
        <f t="shared" si="541"/>
        <v>0.99346953782553038</v>
      </c>
      <c r="Y4344" s="11">
        <f t="shared" si="542"/>
        <v>1</v>
      </c>
      <c r="Z4344" s="1">
        <f t="shared" si="543"/>
        <v>1</v>
      </c>
    </row>
    <row r="4345" spans="1:26" x14ac:dyDescent="0.2">
      <c r="A4345" s="1" t="s">
        <v>4368</v>
      </c>
      <c r="B4345" s="1">
        <v>1</v>
      </c>
      <c r="C4345" s="2">
        <v>41555</v>
      </c>
      <c r="D4345" s="2">
        <v>41555</v>
      </c>
      <c r="E4345" s="2">
        <v>41609</v>
      </c>
      <c r="F4345" s="1">
        <v>38</v>
      </c>
      <c r="G4345" s="1">
        <v>15.78947368</v>
      </c>
      <c r="H4345" s="1">
        <v>5.263157895</v>
      </c>
      <c r="I4345" s="1">
        <v>49.57</v>
      </c>
      <c r="J4345" s="1">
        <v>5.5555555555555601E-2</v>
      </c>
      <c r="K4345" s="1">
        <v>1</v>
      </c>
      <c r="L4345" s="1">
        <v>1</v>
      </c>
      <c r="M4345" s="1">
        <v>0</v>
      </c>
      <c r="N4345" s="1">
        <v>0</v>
      </c>
      <c r="O4345" s="1" t="s">
        <v>31</v>
      </c>
      <c r="P4345" s="1" t="s">
        <v>23</v>
      </c>
      <c r="Q4345" s="10">
        <f>F4345*Part1Out!C$76+'relay test.csv'!H4345*Part1Out!C$77+'relay test.csv'!I4345*Part1Out!C$78+'relay test.csv'!J4345*Part1Out!C$79+'relay test.csv'!K4345*Part1Out!C$80+'relay test.csv'!L4345*Part1Out!C$81+'relay test.csv'!M4345*Part1Out!C$82</f>
        <v>9.2065416804384483</v>
      </c>
      <c r="R4345" s="11">
        <f t="shared" si="536"/>
        <v>9962.0851436374505</v>
      </c>
      <c r="S4345" s="12">
        <f t="shared" si="537"/>
        <v>0.99989962948368072</v>
      </c>
      <c r="T4345" s="11">
        <f t="shared" si="538"/>
        <v>1</v>
      </c>
      <c r="U4345" s="11">
        <f t="shared" si="539"/>
        <v>1</v>
      </c>
      <c r="V4345" s="72">
        <f>Q4345+Part1Out!C$75</f>
        <v>6.6717380913562074</v>
      </c>
      <c r="W4345" s="1">
        <f t="shared" si="540"/>
        <v>789.76709959466837</v>
      </c>
      <c r="X4345" s="12">
        <f t="shared" si="541"/>
        <v>0.99873540515214587</v>
      </c>
      <c r="Y4345" s="11">
        <f t="shared" si="542"/>
        <v>1</v>
      </c>
      <c r="Z4345" s="1">
        <f t="shared" si="543"/>
        <v>1</v>
      </c>
    </row>
    <row r="4346" spans="1:26" x14ac:dyDescent="0.2">
      <c r="A4346" s="1" t="s">
        <v>4369</v>
      </c>
      <c r="B4346" s="1">
        <v>1</v>
      </c>
      <c r="C4346" s="2">
        <v>41555</v>
      </c>
      <c r="D4346" s="2">
        <v>41555</v>
      </c>
      <c r="E4346" s="2">
        <v>41555</v>
      </c>
      <c r="F4346" s="1">
        <v>33</v>
      </c>
      <c r="G4346" s="1">
        <v>15.15151515</v>
      </c>
      <c r="H4346" s="1">
        <v>3.0303030299999998</v>
      </c>
      <c r="I4346" s="1">
        <v>40.020000000000003</v>
      </c>
      <c r="J4346" s="1">
        <v>0</v>
      </c>
      <c r="K4346" s="1">
        <v>1</v>
      </c>
      <c r="L4346" s="1">
        <v>0</v>
      </c>
      <c r="M4346" s="1">
        <v>0</v>
      </c>
      <c r="N4346" s="1">
        <v>0</v>
      </c>
      <c r="O4346" s="1" t="s">
        <v>31</v>
      </c>
      <c r="P4346" s="1" t="s">
        <v>23</v>
      </c>
      <c r="Q4346" s="10">
        <f>F4346*Part1Out!C$76+'relay test.csv'!H4346*Part1Out!C$77+'relay test.csv'!I4346*Part1Out!C$78+'relay test.csv'!J4346*Part1Out!C$79+'relay test.csv'!K4346*Part1Out!C$80+'relay test.csv'!L4346*Part1Out!C$81+'relay test.csv'!M4346*Part1Out!C$82</f>
        <v>7.4066340099637618</v>
      </c>
      <c r="R4346" s="11">
        <f t="shared" si="536"/>
        <v>1646.8736466547318</v>
      </c>
      <c r="S4346" s="12">
        <f t="shared" si="537"/>
        <v>0.99939315735643319</v>
      </c>
      <c r="T4346" s="11">
        <f t="shared" si="538"/>
        <v>1</v>
      </c>
      <c r="U4346" s="11">
        <f t="shared" si="539"/>
        <v>1</v>
      </c>
      <c r="V4346" s="72">
        <f>Q4346+Part1Out!C$75</f>
        <v>4.8718304208815209</v>
      </c>
      <c r="W4346" s="1">
        <f t="shared" si="540"/>
        <v>130.5596774735553</v>
      </c>
      <c r="X4346" s="12">
        <f t="shared" si="541"/>
        <v>0.99239888680784427</v>
      </c>
      <c r="Y4346" s="11">
        <f t="shared" si="542"/>
        <v>1</v>
      </c>
      <c r="Z4346" s="1">
        <f t="shared" si="543"/>
        <v>1</v>
      </c>
    </row>
    <row r="4347" spans="1:26" x14ac:dyDescent="0.2">
      <c r="A4347" s="1" t="s">
        <v>4370</v>
      </c>
      <c r="B4347" s="1">
        <v>1</v>
      </c>
      <c r="C4347" s="2">
        <v>41555</v>
      </c>
      <c r="D4347" s="2">
        <v>41613</v>
      </c>
      <c r="E4347" s="2">
        <v>41613</v>
      </c>
      <c r="F4347" s="1">
        <v>38</v>
      </c>
      <c r="G4347" s="1">
        <v>44.736842109999998</v>
      </c>
      <c r="H4347" s="1">
        <v>5.263157895</v>
      </c>
      <c r="I4347" s="1">
        <v>137.5</v>
      </c>
      <c r="J4347" s="1">
        <v>0</v>
      </c>
      <c r="K4347" s="1">
        <v>1</v>
      </c>
      <c r="L4347" s="1">
        <v>0</v>
      </c>
      <c r="M4347" s="1">
        <v>0</v>
      </c>
      <c r="N4347" s="1">
        <v>0</v>
      </c>
      <c r="O4347" s="1" t="s">
        <v>22</v>
      </c>
      <c r="P4347" s="1" t="s">
        <v>62</v>
      </c>
      <c r="Q4347" s="10">
        <f>F4347*Part1Out!C$76+'relay test.csv'!H4347*Part1Out!C$77+'relay test.csv'!I4347*Part1Out!C$78+'relay test.csv'!J4347*Part1Out!C$79+'relay test.csv'!K4347*Part1Out!C$80+'relay test.csv'!L4347*Part1Out!C$81+'relay test.csv'!M4347*Part1Out!C$82</f>
        <v>8.1581025279754655</v>
      </c>
      <c r="R4347" s="11">
        <f t="shared" si="536"/>
        <v>3491.5551860005799</v>
      </c>
      <c r="S4347" s="12">
        <f t="shared" si="537"/>
        <v>0.99971367667889444</v>
      </c>
      <c r="T4347" s="11">
        <f t="shared" si="538"/>
        <v>1</v>
      </c>
      <c r="U4347" s="11">
        <f t="shared" si="539"/>
        <v>1</v>
      </c>
      <c r="V4347" s="72">
        <f>Q4347+Part1Out!C$75</f>
        <v>5.6232989388932246</v>
      </c>
      <c r="W4347" s="1">
        <f t="shared" si="540"/>
        <v>276.80102835535001</v>
      </c>
      <c r="X4347" s="12">
        <f t="shared" si="541"/>
        <v>0.99640030130226576</v>
      </c>
      <c r="Y4347" s="11">
        <f t="shared" si="542"/>
        <v>1</v>
      </c>
      <c r="Z4347" s="1">
        <f t="shared" si="543"/>
        <v>1</v>
      </c>
    </row>
    <row r="4348" spans="1:26" x14ac:dyDescent="0.2">
      <c r="A4348" s="1" t="s">
        <v>4371</v>
      </c>
      <c r="B4348" s="1">
        <v>1</v>
      </c>
      <c r="C4348" s="2">
        <v>41530</v>
      </c>
      <c r="D4348" s="2">
        <v>41559</v>
      </c>
      <c r="E4348" s="2">
        <v>41559</v>
      </c>
      <c r="F4348" s="1">
        <v>34</v>
      </c>
      <c r="G4348" s="1">
        <v>20.58823529</v>
      </c>
      <c r="H4348" s="1">
        <v>11.764705879999999</v>
      </c>
      <c r="I4348" s="1">
        <v>73.599999999999994</v>
      </c>
      <c r="J4348" s="1">
        <v>0</v>
      </c>
      <c r="K4348" s="1">
        <v>1</v>
      </c>
      <c r="L4348" s="1">
        <v>0</v>
      </c>
      <c r="M4348" s="1">
        <v>0</v>
      </c>
      <c r="N4348" s="1">
        <v>0</v>
      </c>
      <c r="O4348" s="1" t="s">
        <v>35</v>
      </c>
      <c r="P4348" s="1" t="s">
        <v>27</v>
      </c>
      <c r="Q4348" s="10">
        <f>F4348*Part1Out!C$76+'relay test.csv'!H4348*Part1Out!C$77+'relay test.csv'!I4348*Part1Out!C$78+'relay test.csv'!J4348*Part1Out!C$79+'relay test.csv'!K4348*Part1Out!C$80+'relay test.csv'!L4348*Part1Out!C$81+'relay test.csv'!M4348*Part1Out!C$82</f>
        <v>7.665952057461924</v>
      </c>
      <c r="R4348" s="11">
        <f t="shared" si="536"/>
        <v>2134.4239091290897</v>
      </c>
      <c r="S4348" s="12">
        <f t="shared" si="537"/>
        <v>0.99953170890532561</v>
      </c>
      <c r="T4348" s="11">
        <f t="shared" si="538"/>
        <v>1</v>
      </c>
      <c r="U4348" s="11">
        <f t="shared" si="539"/>
        <v>1</v>
      </c>
      <c r="V4348" s="72">
        <f>Q4348+Part1Out!C$75</f>
        <v>5.1311484683796831</v>
      </c>
      <c r="W4348" s="1">
        <f t="shared" si="540"/>
        <v>169.21134036833752</v>
      </c>
      <c r="X4348" s="12">
        <f t="shared" si="541"/>
        <v>0.99412495079448882</v>
      </c>
      <c r="Y4348" s="11">
        <f t="shared" si="542"/>
        <v>1</v>
      </c>
      <c r="Z4348" s="1">
        <f t="shared" si="543"/>
        <v>1</v>
      </c>
    </row>
    <row r="4349" spans="1:26" x14ac:dyDescent="0.2">
      <c r="A4349" s="1" t="s">
        <v>4372</v>
      </c>
      <c r="B4349" s="1">
        <v>1</v>
      </c>
      <c r="C4349" s="2">
        <v>41555</v>
      </c>
      <c r="D4349" s="2">
        <v>41595</v>
      </c>
      <c r="E4349" s="2">
        <v>41595</v>
      </c>
      <c r="F4349" s="1">
        <v>41</v>
      </c>
      <c r="G4349" s="1">
        <v>19.512195120000001</v>
      </c>
      <c r="H4349" s="1">
        <v>4.8780487800000003</v>
      </c>
      <c r="I4349" s="1">
        <v>47.74</v>
      </c>
      <c r="J4349" s="1">
        <v>0</v>
      </c>
      <c r="K4349" s="1">
        <v>1</v>
      </c>
      <c r="L4349" s="1">
        <v>0</v>
      </c>
      <c r="M4349" s="1">
        <v>0</v>
      </c>
      <c r="N4349" s="1">
        <v>0</v>
      </c>
      <c r="O4349" s="1" t="s">
        <v>35</v>
      </c>
      <c r="P4349" s="1" t="s">
        <v>62</v>
      </c>
      <c r="Q4349" s="10">
        <f>F4349*Part1Out!C$76+'relay test.csv'!H4349*Part1Out!C$77+'relay test.csv'!I4349*Part1Out!C$78+'relay test.csv'!J4349*Part1Out!C$79+'relay test.csv'!K4349*Part1Out!C$80+'relay test.csv'!L4349*Part1Out!C$81+'relay test.csv'!M4349*Part1Out!C$82</f>
        <v>9.1032725707376816</v>
      </c>
      <c r="R4349" s="11">
        <f t="shared" si="536"/>
        <v>8984.6475390206979</v>
      </c>
      <c r="S4349" s="12">
        <f t="shared" si="537"/>
        <v>0.9998887114149918</v>
      </c>
      <c r="T4349" s="11">
        <f t="shared" si="538"/>
        <v>1</v>
      </c>
      <c r="U4349" s="11">
        <f t="shared" si="539"/>
        <v>1</v>
      </c>
      <c r="V4349" s="72">
        <f>Q4349+Part1Out!C$75</f>
        <v>6.5684689816554407</v>
      </c>
      <c r="W4349" s="1">
        <f t="shared" si="540"/>
        <v>712.278496465638</v>
      </c>
      <c r="X4349" s="12">
        <f t="shared" si="541"/>
        <v>0.99859802306538736</v>
      </c>
      <c r="Y4349" s="11">
        <f t="shared" si="542"/>
        <v>1</v>
      </c>
      <c r="Z4349" s="1">
        <f t="shared" si="543"/>
        <v>1</v>
      </c>
    </row>
    <row r="4350" spans="1:26" x14ac:dyDescent="0.2">
      <c r="A4350" s="1" t="s">
        <v>4373</v>
      </c>
      <c r="B4350" s="1">
        <v>1</v>
      </c>
      <c r="C4350" s="2">
        <v>41547</v>
      </c>
      <c r="D4350" s="2">
        <v>41555</v>
      </c>
      <c r="E4350" s="2">
        <v>41555</v>
      </c>
      <c r="F4350" s="1">
        <v>29</v>
      </c>
      <c r="G4350" s="1">
        <v>10.34482759</v>
      </c>
      <c r="H4350" s="1">
        <v>3.448275862</v>
      </c>
      <c r="I4350" s="1">
        <v>43.9</v>
      </c>
      <c r="J4350" s="1">
        <v>0</v>
      </c>
      <c r="K4350" s="1">
        <v>1</v>
      </c>
      <c r="L4350" s="1">
        <v>0</v>
      </c>
      <c r="M4350" s="1">
        <v>0</v>
      </c>
      <c r="N4350" s="1">
        <v>0</v>
      </c>
      <c r="O4350" s="1" t="s">
        <v>29</v>
      </c>
      <c r="P4350" s="1" t="s">
        <v>62</v>
      </c>
      <c r="Q4350" s="10">
        <f>F4350*Part1Out!C$76+'relay test.csv'!H4350*Part1Out!C$77+'relay test.csv'!I4350*Part1Out!C$78+'relay test.csv'!J4350*Part1Out!C$79+'relay test.csv'!K4350*Part1Out!C$80+'relay test.csv'!L4350*Part1Out!C$81+'relay test.csv'!M4350*Part1Out!C$82</f>
        <v>6.5565428967870911</v>
      </c>
      <c r="R4350" s="11">
        <f t="shared" si="536"/>
        <v>703.83425611659129</v>
      </c>
      <c r="S4350" s="12">
        <f t="shared" si="537"/>
        <v>0.99858122673334626</v>
      </c>
      <c r="T4350" s="11">
        <f t="shared" si="538"/>
        <v>1</v>
      </c>
      <c r="U4350" s="11">
        <f t="shared" si="539"/>
        <v>1</v>
      </c>
      <c r="V4350" s="72">
        <f>Q4350+Part1Out!C$75</f>
        <v>4.0217393077048502</v>
      </c>
      <c r="W4350" s="1">
        <f t="shared" si="540"/>
        <v>55.798071491447686</v>
      </c>
      <c r="X4350" s="12">
        <f t="shared" si="541"/>
        <v>0.98239376841957438</v>
      </c>
      <c r="Y4350" s="11">
        <f t="shared" si="542"/>
        <v>1</v>
      </c>
      <c r="Z4350" s="1">
        <f t="shared" si="543"/>
        <v>1</v>
      </c>
    </row>
    <row r="4351" spans="1:26" x14ac:dyDescent="0.2">
      <c r="A4351" s="1" t="s">
        <v>4374</v>
      </c>
      <c r="B4351" s="1">
        <v>0</v>
      </c>
      <c r="C4351" s="2">
        <v>41555</v>
      </c>
      <c r="D4351" s="2">
        <v>41564</v>
      </c>
      <c r="E4351" s="2">
        <v>41564</v>
      </c>
      <c r="F4351" s="1">
        <v>10</v>
      </c>
      <c r="G4351" s="1">
        <v>100</v>
      </c>
      <c r="H4351" s="1">
        <v>0</v>
      </c>
      <c r="I4351" s="1">
        <v>40.020000000000003</v>
      </c>
      <c r="J4351" s="1">
        <v>0</v>
      </c>
      <c r="K4351" s="1">
        <v>1</v>
      </c>
      <c r="L4351" s="1">
        <v>1</v>
      </c>
      <c r="M4351" s="1">
        <v>0</v>
      </c>
      <c r="N4351" s="1">
        <v>0</v>
      </c>
      <c r="O4351" s="1" t="s">
        <v>29</v>
      </c>
      <c r="P4351" s="1" t="s">
        <v>23</v>
      </c>
      <c r="Q4351" s="10">
        <f>F4351*Part1Out!C$76+'relay test.csv'!H4351*Part1Out!C$77+'relay test.csv'!I4351*Part1Out!C$78+'relay test.csv'!J4351*Part1Out!C$79+'relay test.csv'!K4351*Part1Out!C$80+'relay test.csv'!L4351*Part1Out!C$81+'relay test.csv'!M4351*Part1Out!C$82</f>
        <v>3.2630184234134871</v>
      </c>
      <c r="R4351" s="11">
        <f t="shared" si="536"/>
        <v>26.128284461928043</v>
      </c>
      <c r="S4351" s="12">
        <f t="shared" si="537"/>
        <v>0.96313810401821009</v>
      </c>
      <c r="T4351" s="11">
        <f t="shared" si="538"/>
        <v>1</v>
      </c>
      <c r="U4351" s="11">
        <f t="shared" si="539"/>
        <v>0</v>
      </c>
      <c r="V4351" s="72">
        <f>Q4351+Part1Out!C$75</f>
        <v>0.72821483433124623</v>
      </c>
      <c r="W4351" s="1">
        <f t="shared" si="540"/>
        <v>2.0713795494972866</v>
      </c>
      <c r="X4351" s="12">
        <f t="shared" si="541"/>
        <v>0.67441340808443007</v>
      </c>
      <c r="Y4351" s="11">
        <f t="shared" si="542"/>
        <v>1</v>
      </c>
      <c r="Z4351" s="1">
        <f t="shared" si="543"/>
        <v>0</v>
      </c>
    </row>
    <row r="4352" spans="1:26" x14ac:dyDescent="0.2">
      <c r="A4352" s="1" t="s">
        <v>4375</v>
      </c>
      <c r="B4352" s="1">
        <v>1</v>
      </c>
      <c r="C4352" s="2">
        <v>41550</v>
      </c>
      <c r="D4352" s="2">
        <v>41555</v>
      </c>
      <c r="E4352" s="2">
        <v>41555</v>
      </c>
      <c r="F4352" s="1">
        <v>34</v>
      </c>
      <c r="G4352" s="1">
        <v>32.352941180000002</v>
      </c>
      <c r="H4352" s="1">
        <v>2.9411764709999999</v>
      </c>
      <c r="I4352" s="1">
        <v>43.56</v>
      </c>
      <c r="J4352" s="1">
        <v>0</v>
      </c>
      <c r="K4352" s="1">
        <v>1</v>
      </c>
      <c r="L4352" s="1">
        <v>0</v>
      </c>
      <c r="M4352" s="1">
        <v>0</v>
      </c>
      <c r="N4352" s="1">
        <v>0</v>
      </c>
      <c r="O4352" s="1" t="s">
        <v>22</v>
      </c>
      <c r="P4352" s="1" t="s">
        <v>23</v>
      </c>
      <c r="Q4352" s="10">
        <f>F4352*Part1Out!C$76+'relay test.csv'!H4352*Part1Out!C$77+'relay test.csv'!I4352*Part1Out!C$78+'relay test.csv'!J4352*Part1Out!C$79+'relay test.csv'!K4352*Part1Out!C$80+'relay test.csv'!L4352*Part1Out!C$81+'relay test.csv'!M4352*Part1Out!C$82</f>
        <v>7.6034070856933891</v>
      </c>
      <c r="R4352" s="11">
        <f t="shared" si="536"/>
        <v>2005.0155306953525</v>
      </c>
      <c r="S4352" s="12">
        <f t="shared" si="537"/>
        <v>0.99950149937291199</v>
      </c>
      <c r="T4352" s="11">
        <f t="shared" si="538"/>
        <v>1</v>
      </c>
      <c r="U4352" s="11">
        <f t="shared" si="539"/>
        <v>1</v>
      </c>
      <c r="V4352" s="72">
        <f>Q4352+Part1Out!C$75</f>
        <v>5.0686034966111482</v>
      </c>
      <c r="W4352" s="1">
        <f t="shared" si="540"/>
        <v>158.95219499613236</v>
      </c>
      <c r="X4352" s="12">
        <f t="shared" si="541"/>
        <v>0.99374813205893064</v>
      </c>
      <c r="Y4352" s="11">
        <f t="shared" si="542"/>
        <v>1</v>
      </c>
      <c r="Z4352" s="1">
        <f t="shared" si="543"/>
        <v>1</v>
      </c>
    </row>
    <row r="4353" spans="1:26" x14ac:dyDescent="0.2">
      <c r="A4353" s="1" t="s">
        <v>4376</v>
      </c>
      <c r="B4353" s="1">
        <v>1</v>
      </c>
      <c r="C4353" s="2">
        <v>41555</v>
      </c>
      <c r="D4353" s="2">
        <v>41555</v>
      </c>
      <c r="E4353" s="2">
        <v>41561</v>
      </c>
      <c r="F4353" s="1">
        <v>30</v>
      </c>
      <c r="G4353" s="1">
        <v>16.666666670000001</v>
      </c>
      <c r="H4353" s="1">
        <v>0</v>
      </c>
      <c r="I4353" s="1">
        <v>40</v>
      </c>
      <c r="J4353" s="1">
        <v>0.33333333333333298</v>
      </c>
      <c r="K4353" s="1">
        <v>1</v>
      </c>
      <c r="L4353" s="1">
        <v>0</v>
      </c>
      <c r="M4353" s="1">
        <v>0</v>
      </c>
      <c r="N4353" s="1">
        <v>0</v>
      </c>
      <c r="O4353" s="1" t="s">
        <v>29</v>
      </c>
      <c r="P4353" s="1" t="s">
        <v>62</v>
      </c>
      <c r="Q4353" s="10">
        <f>F4353*Part1Out!C$76+'relay test.csv'!H4353*Part1Out!C$77+'relay test.csv'!I4353*Part1Out!C$78+'relay test.csv'!J4353*Part1Out!C$79+'relay test.csv'!K4353*Part1Out!C$80+'relay test.csv'!L4353*Part1Out!C$81+'relay test.csv'!M4353*Part1Out!C$82</f>
        <v>6.5128083411070925</v>
      </c>
      <c r="R4353" s="11">
        <f t="shared" si="536"/>
        <v>673.71578709171013</v>
      </c>
      <c r="S4353" s="12">
        <f t="shared" si="537"/>
        <v>0.99851789446885419</v>
      </c>
      <c r="T4353" s="11">
        <f t="shared" si="538"/>
        <v>1</v>
      </c>
      <c r="U4353" s="11">
        <f t="shared" si="539"/>
        <v>1</v>
      </c>
      <c r="V4353" s="72">
        <f>Q4353+Part1Out!C$75</f>
        <v>3.9780047520248516</v>
      </c>
      <c r="W4353" s="1">
        <f t="shared" si="540"/>
        <v>53.410360928543668</v>
      </c>
      <c r="X4353" s="12">
        <f t="shared" si="541"/>
        <v>0.98162114746282814</v>
      </c>
      <c r="Y4353" s="11">
        <f t="shared" si="542"/>
        <v>1</v>
      </c>
      <c r="Z4353" s="1">
        <f t="shared" si="543"/>
        <v>1</v>
      </c>
    </row>
    <row r="4354" spans="1:26" x14ac:dyDescent="0.2">
      <c r="A4354" s="1" t="s">
        <v>4377</v>
      </c>
      <c r="B4354" s="1">
        <v>1</v>
      </c>
      <c r="C4354" s="2">
        <v>41555</v>
      </c>
      <c r="D4354" s="2">
        <v>41555</v>
      </c>
      <c r="E4354" s="2">
        <v>41555</v>
      </c>
      <c r="F4354" s="1">
        <v>35</v>
      </c>
      <c r="G4354" s="1">
        <v>0</v>
      </c>
      <c r="H4354" s="1">
        <v>0</v>
      </c>
      <c r="I4354" s="1">
        <v>40.25</v>
      </c>
      <c r="J4354" s="1">
        <v>0</v>
      </c>
      <c r="K4354" s="1">
        <v>1</v>
      </c>
      <c r="L4354" s="1">
        <v>0</v>
      </c>
      <c r="M4354" s="1">
        <v>0</v>
      </c>
      <c r="N4354" s="1">
        <v>0</v>
      </c>
      <c r="O4354" s="1" t="s">
        <v>25</v>
      </c>
      <c r="P4354" s="1" t="s">
        <v>23</v>
      </c>
      <c r="Q4354" s="10">
        <f>F4354*Part1Out!C$76+'relay test.csv'!H4354*Part1Out!C$77+'relay test.csv'!I4354*Part1Out!C$78+'relay test.csv'!J4354*Part1Out!C$79+'relay test.csv'!K4354*Part1Out!C$80+'relay test.csv'!L4354*Part1Out!C$81+'relay test.csv'!M4354*Part1Out!C$82</f>
        <v>7.7697892459521505</v>
      </c>
      <c r="R4354" s="11">
        <f t="shared" si="536"/>
        <v>2367.9721760409325</v>
      </c>
      <c r="S4354" s="12">
        <f t="shared" si="537"/>
        <v>0.99957787600457548</v>
      </c>
      <c r="T4354" s="11">
        <f t="shared" si="538"/>
        <v>1</v>
      </c>
      <c r="U4354" s="11">
        <f t="shared" si="539"/>
        <v>1</v>
      </c>
      <c r="V4354" s="72">
        <f>Q4354+Part1Out!C$75</f>
        <v>5.2349856568699096</v>
      </c>
      <c r="W4354" s="1">
        <f t="shared" si="540"/>
        <v>187.72641374051511</v>
      </c>
      <c r="X4354" s="12">
        <f t="shared" si="541"/>
        <v>0.99470132463082284</v>
      </c>
      <c r="Y4354" s="11">
        <f t="shared" si="542"/>
        <v>1</v>
      </c>
      <c r="Z4354" s="1">
        <f t="shared" si="543"/>
        <v>1</v>
      </c>
    </row>
    <row r="4355" spans="1:26" x14ac:dyDescent="0.2">
      <c r="A4355" s="1" t="s">
        <v>4378</v>
      </c>
      <c r="B4355" s="1">
        <v>1</v>
      </c>
      <c r="C4355" s="2">
        <v>41555</v>
      </c>
      <c r="D4355" s="2">
        <v>41555</v>
      </c>
      <c r="E4355" s="2">
        <v>41555</v>
      </c>
      <c r="F4355" s="1">
        <v>33</v>
      </c>
      <c r="G4355" s="1">
        <v>3.0303030299999998</v>
      </c>
      <c r="H4355" s="1">
        <v>0</v>
      </c>
      <c r="I4355" s="1">
        <v>40.020000000000003</v>
      </c>
      <c r="J4355" s="1">
        <v>0</v>
      </c>
      <c r="K4355" s="1">
        <v>1</v>
      </c>
      <c r="L4355" s="1">
        <v>0</v>
      </c>
      <c r="M4355" s="1">
        <v>0</v>
      </c>
      <c r="N4355" s="1">
        <v>0</v>
      </c>
      <c r="O4355" s="1" t="s">
        <v>29</v>
      </c>
      <c r="P4355" s="1" t="s">
        <v>23</v>
      </c>
      <c r="Q4355" s="10">
        <f>F4355*Part1Out!C$76+'relay test.csv'!H4355*Part1Out!C$77+'relay test.csv'!I4355*Part1Out!C$78+'relay test.csv'!J4355*Part1Out!C$79+'relay test.csv'!K4355*Part1Out!C$80+'relay test.csv'!L4355*Part1Out!C$81+'relay test.csv'!M4355*Part1Out!C$82</f>
        <v>7.348451049965429</v>
      </c>
      <c r="R4355" s="11">
        <f t="shared" si="536"/>
        <v>1553.7879230573592</v>
      </c>
      <c r="S4355" s="12">
        <f t="shared" si="537"/>
        <v>0.99935682546463722</v>
      </c>
      <c r="T4355" s="11">
        <f t="shared" si="538"/>
        <v>1</v>
      </c>
      <c r="U4355" s="11">
        <f t="shared" si="539"/>
        <v>1</v>
      </c>
      <c r="V4355" s="72">
        <f>Q4355+Part1Out!C$75</f>
        <v>4.8136474608831881</v>
      </c>
      <c r="W4355" s="1">
        <f t="shared" si="540"/>
        <v>123.18009369373578</v>
      </c>
      <c r="X4355" s="12">
        <f t="shared" si="541"/>
        <v>0.9919471795337319</v>
      </c>
      <c r="Y4355" s="11">
        <f t="shared" si="542"/>
        <v>1</v>
      </c>
      <c r="Z4355" s="1">
        <f t="shared" si="543"/>
        <v>1</v>
      </c>
    </row>
    <row r="4356" spans="1:26" x14ac:dyDescent="0.2">
      <c r="A4356" s="1" t="s">
        <v>4379</v>
      </c>
      <c r="B4356" s="1">
        <v>1</v>
      </c>
      <c r="C4356" s="2">
        <v>41555</v>
      </c>
      <c r="D4356" s="2">
        <v>41555</v>
      </c>
      <c r="E4356" s="2">
        <v>41555</v>
      </c>
      <c r="F4356" s="1">
        <v>32</v>
      </c>
      <c r="G4356" s="1">
        <v>25</v>
      </c>
      <c r="H4356" s="1">
        <v>3.125</v>
      </c>
      <c r="I4356" s="1">
        <v>40.25</v>
      </c>
      <c r="J4356" s="1">
        <v>0</v>
      </c>
      <c r="K4356" s="1">
        <v>1</v>
      </c>
      <c r="L4356" s="1">
        <v>0</v>
      </c>
      <c r="M4356" s="1">
        <v>0</v>
      </c>
      <c r="N4356" s="1">
        <v>0</v>
      </c>
      <c r="O4356" s="1" t="s">
        <v>22</v>
      </c>
      <c r="P4356" s="1" t="s">
        <v>27</v>
      </c>
      <c r="Q4356" s="10">
        <f>F4356*Part1Out!C$76+'relay test.csv'!H4356*Part1Out!C$77+'relay test.csv'!I4356*Part1Out!C$78+'relay test.csv'!J4356*Part1Out!C$79+'relay test.csv'!K4356*Part1Out!C$80+'relay test.csv'!L4356*Part1Out!C$81+'relay test.csv'!M4356*Part1Out!C$82</f>
        <v>7.1965557596170679</v>
      </c>
      <c r="R4356" s="11">
        <f t="shared" si="536"/>
        <v>1334.8253784464066</v>
      </c>
      <c r="S4356" s="12">
        <f t="shared" si="537"/>
        <v>0.99925139916029815</v>
      </c>
      <c r="T4356" s="11">
        <f t="shared" si="538"/>
        <v>1</v>
      </c>
      <c r="U4356" s="11">
        <f t="shared" si="539"/>
        <v>1</v>
      </c>
      <c r="V4356" s="72">
        <f>Q4356+Part1Out!C$75</f>
        <v>4.661752170534827</v>
      </c>
      <c r="W4356" s="1">
        <f t="shared" si="540"/>
        <v>105.82133683873076</v>
      </c>
      <c r="X4356" s="12">
        <f t="shared" si="541"/>
        <v>0.99063857437480196</v>
      </c>
      <c r="Y4356" s="11">
        <f t="shared" si="542"/>
        <v>1</v>
      </c>
      <c r="Z4356" s="1">
        <f t="shared" si="543"/>
        <v>1</v>
      </c>
    </row>
    <row r="4357" spans="1:26" x14ac:dyDescent="0.2">
      <c r="A4357" s="1" t="s">
        <v>4380</v>
      </c>
      <c r="B4357" s="1">
        <v>1</v>
      </c>
      <c r="C4357" s="2">
        <v>41555</v>
      </c>
      <c r="D4357" s="2">
        <v>41555</v>
      </c>
      <c r="E4357" s="2">
        <v>41555</v>
      </c>
      <c r="F4357" s="1">
        <v>33</v>
      </c>
      <c r="G4357" s="1">
        <v>0</v>
      </c>
      <c r="H4357" s="1">
        <v>0</v>
      </c>
      <c r="I4357" s="1">
        <v>40.020000000000003</v>
      </c>
      <c r="J4357" s="1">
        <v>0</v>
      </c>
      <c r="K4357" s="1">
        <v>1</v>
      </c>
      <c r="L4357" s="1">
        <v>0</v>
      </c>
      <c r="M4357" s="1">
        <v>0</v>
      </c>
      <c r="N4357" s="1">
        <v>0</v>
      </c>
      <c r="O4357" s="1" t="s">
        <v>29</v>
      </c>
      <c r="P4357" s="1" t="s">
        <v>27</v>
      </c>
      <c r="Q4357" s="10">
        <f>F4357*Part1Out!C$76+'relay test.csv'!H4357*Part1Out!C$77+'relay test.csv'!I4357*Part1Out!C$78+'relay test.csv'!J4357*Part1Out!C$79+'relay test.csv'!K4357*Part1Out!C$80+'relay test.csv'!L4357*Part1Out!C$81+'relay test.csv'!M4357*Part1Out!C$82</f>
        <v>7.348451049965429</v>
      </c>
      <c r="R4357" s="11">
        <f t="shared" si="536"/>
        <v>1553.7879230573592</v>
      </c>
      <c r="S4357" s="12">
        <f t="shared" si="537"/>
        <v>0.99935682546463722</v>
      </c>
      <c r="T4357" s="11">
        <f t="shared" si="538"/>
        <v>1</v>
      </c>
      <c r="U4357" s="11">
        <f t="shared" si="539"/>
        <v>1</v>
      </c>
      <c r="V4357" s="72">
        <f>Q4357+Part1Out!C$75</f>
        <v>4.8136474608831881</v>
      </c>
      <c r="W4357" s="1">
        <f t="shared" si="540"/>
        <v>123.18009369373578</v>
      </c>
      <c r="X4357" s="12">
        <f t="shared" si="541"/>
        <v>0.9919471795337319</v>
      </c>
      <c r="Y4357" s="11">
        <f t="shared" si="542"/>
        <v>1</v>
      </c>
      <c r="Z4357" s="1">
        <f t="shared" si="543"/>
        <v>1</v>
      </c>
    </row>
    <row r="4358" spans="1:26" x14ac:dyDescent="0.2">
      <c r="A4358" s="1" t="s">
        <v>4381</v>
      </c>
      <c r="B4358" s="1">
        <v>1</v>
      </c>
      <c r="C4358" s="2">
        <v>41555</v>
      </c>
      <c r="D4358" s="2">
        <v>41567</v>
      </c>
      <c r="E4358" s="2">
        <v>41567</v>
      </c>
      <c r="F4358" s="1">
        <v>39</v>
      </c>
      <c r="G4358" s="1">
        <v>2.5641025640000001</v>
      </c>
      <c r="H4358" s="1">
        <v>2.5641025640000001</v>
      </c>
      <c r="I4358" s="1">
        <v>40.020000000000003</v>
      </c>
      <c r="J4358" s="1">
        <v>0</v>
      </c>
      <c r="K4358" s="1">
        <v>1</v>
      </c>
      <c r="L4358" s="1">
        <v>0</v>
      </c>
      <c r="M4358" s="1">
        <v>0</v>
      </c>
      <c r="N4358" s="1">
        <v>0</v>
      </c>
      <c r="O4358" s="1" t="s">
        <v>31</v>
      </c>
      <c r="P4358" s="1" t="s">
        <v>27</v>
      </c>
      <c r="Q4358" s="10">
        <f>F4358*Part1Out!C$76+'relay test.csv'!H4358*Part1Out!C$77+'relay test.csv'!I4358*Part1Out!C$78+'relay test.csv'!J4358*Part1Out!C$79+'relay test.csv'!K4358*Part1Out!C$80+'relay test.csv'!L4358*Part1Out!C$81+'relay test.csv'!M4358*Part1Out!C$82</f>
        <v>8.6641521130303136</v>
      </c>
      <c r="R4358" s="11">
        <f t="shared" ref="R4358:R4421" si="544">EXP(Q4358)</f>
        <v>5791.5319034801751</v>
      </c>
      <c r="S4358" s="12">
        <f t="shared" ref="S4358:S4421" si="545">R4358/(1+R4358)</f>
        <v>0.99982736392018845</v>
      </c>
      <c r="T4358" s="11">
        <f t="shared" ref="T4358:T4421" si="546">1*(S4358&gt;0.5)+0*(S4358&lt;=0.5)</f>
        <v>1</v>
      </c>
      <c r="U4358" s="11">
        <f t="shared" ref="U4358:U4421" si="547">B4358</f>
        <v>1</v>
      </c>
      <c r="V4358" s="72">
        <f>Q4358+Part1Out!C$75</f>
        <v>6.1293485239480727</v>
      </c>
      <c r="W4358" s="1">
        <f t="shared" ref="W4358:W4421" si="548">EXP(V4358)</f>
        <v>459.13694649988093</v>
      </c>
      <c r="X4358" s="12">
        <f t="shared" ref="X4358:X4421" si="549">W4358/(1+W4358)</f>
        <v>0.99782673395908172</v>
      </c>
      <c r="Y4358" s="11">
        <f t="shared" ref="Y4358:Y4421" si="550">1*(X4358&gt;0.5)+0*(X4358&lt;=0.5)</f>
        <v>1</v>
      </c>
      <c r="Z4358" s="1">
        <f t="shared" ref="Z4358:Z4421" si="551">U4358</f>
        <v>1</v>
      </c>
    </row>
    <row r="4359" spans="1:26" x14ac:dyDescent="0.2">
      <c r="A4359" s="1" t="s">
        <v>4382</v>
      </c>
      <c r="B4359" s="1">
        <v>0</v>
      </c>
      <c r="C4359" s="2">
        <v>41555</v>
      </c>
      <c r="D4359" s="2">
        <v>41555</v>
      </c>
      <c r="E4359" s="2">
        <v>41555</v>
      </c>
      <c r="F4359" s="1">
        <v>1</v>
      </c>
      <c r="G4359" s="1">
        <v>100</v>
      </c>
      <c r="H4359" s="1">
        <v>100</v>
      </c>
      <c r="I4359" s="1">
        <v>40.020000000000003</v>
      </c>
      <c r="J4359" s="1">
        <v>0</v>
      </c>
      <c r="K4359" s="1">
        <v>1</v>
      </c>
      <c r="L4359" s="1">
        <v>0</v>
      </c>
      <c r="M4359" s="1">
        <v>0</v>
      </c>
      <c r="N4359" s="1">
        <v>0</v>
      </c>
      <c r="O4359" s="1" t="s">
        <v>29</v>
      </c>
      <c r="P4359" s="1" t="s">
        <v>27</v>
      </c>
      <c r="Q4359" s="10">
        <f>F4359*Part1Out!C$76+'relay test.csv'!H4359*Part1Out!C$77+'relay test.csv'!I4359*Part1Out!C$78+'relay test.csv'!J4359*Part1Out!C$79+'relay test.csv'!K4359*Part1Out!C$80+'relay test.csv'!L4359*Part1Out!C$81+'relay test.csv'!M4359*Part1Out!C$82</f>
        <v>2.513985649149201</v>
      </c>
      <c r="R4359" s="11">
        <f t="shared" si="544"/>
        <v>12.354071058874208</v>
      </c>
      <c r="S4359" s="12">
        <f t="shared" si="545"/>
        <v>0.92511646855919127</v>
      </c>
      <c r="T4359" s="11">
        <f t="shared" si="546"/>
        <v>1</v>
      </c>
      <c r="U4359" s="11">
        <f t="shared" si="547"/>
        <v>0</v>
      </c>
      <c r="V4359" s="72">
        <f>Q4359+Part1Out!C$75</f>
        <v>-2.0817939933039931E-2</v>
      </c>
      <c r="W4359" s="1">
        <f t="shared" si="548"/>
        <v>0.97939725746923378</v>
      </c>
      <c r="X4359" s="12">
        <f t="shared" si="549"/>
        <v>0.49479570297144193</v>
      </c>
      <c r="Y4359" s="11">
        <f t="shared" si="550"/>
        <v>0</v>
      </c>
      <c r="Z4359" s="1">
        <f t="shared" si="551"/>
        <v>0</v>
      </c>
    </row>
    <row r="4360" spans="1:26" x14ac:dyDescent="0.2">
      <c r="A4360" s="1" t="s">
        <v>4383</v>
      </c>
      <c r="B4360" s="1">
        <v>1</v>
      </c>
      <c r="C4360" s="2">
        <v>41555</v>
      </c>
      <c r="D4360" s="2">
        <v>41562</v>
      </c>
      <c r="E4360" s="2">
        <v>41591</v>
      </c>
      <c r="F4360" s="1">
        <v>35</v>
      </c>
      <c r="G4360" s="1">
        <v>22.85714286</v>
      </c>
      <c r="H4360" s="1">
        <v>2.8571428569999999</v>
      </c>
      <c r="I4360" s="1">
        <v>84.58</v>
      </c>
      <c r="J4360" s="1">
        <v>6.8965517241379296E-2</v>
      </c>
      <c r="K4360" s="1">
        <v>1</v>
      </c>
      <c r="L4360" s="1">
        <v>0</v>
      </c>
      <c r="M4360" s="1">
        <v>0</v>
      </c>
      <c r="N4360" s="1">
        <v>0</v>
      </c>
      <c r="O4360" s="1" t="s">
        <v>161</v>
      </c>
      <c r="P4360" s="1" t="s">
        <v>166</v>
      </c>
      <c r="Q4360" s="10">
        <f>F4360*Part1Out!C$76+'relay test.csv'!H4360*Part1Out!C$77+'relay test.csv'!I4360*Part1Out!C$78+'relay test.csv'!J4360*Part1Out!C$79+'relay test.csv'!K4360*Part1Out!C$80+'relay test.csv'!L4360*Part1Out!C$81+'relay test.csv'!M4360*Part1Out!C$82</f>
        <v>7.6250470848154821</v>
      </c>
      <c r="R4360" s="11">
        <f t="shared" si="544"/>
        <v>2048.8769337413446</v>
      </c>
      <c r="S4360" s="12">
        <f t="shared" si="545"/>
        <v>0.999512165836134</v>
      </c>
      <c r="T4360" s="11">
        <f t="shared" si="546"/>
        <v>1</v>
      </c>
      <c r="U4360" s="11">
        <f t="shared" si="547"/>
        <v>1</v>
      </c>
      <c r="V4360" s="72">
        <f>Q4360+Part1Out!C$75</f>
        <v>5.0902434957332412</v>
      </c>
      <c r="W4360" s="1">
        <f t="shared" si="548"/>
        <v>162.42940810647303</v>
      </c>
      <c r="X4360" s="12">
        <f t="shared" si="549"/>
        <v>0.99388115020676993</v>
      </c>
      <c r="Y4360" s="11">
        <f t="shared" si="550"/>
        <v>1</v>
      </c>
      <c r="Z4360" s="1">
        <f t="shared" si="551"/>
        <v>1</v>
      </c>
    </row>
    <row r="4361" spans="1:26" x14ac:dyDescent="0.2">
      <c r="A4361" s="1" t="s">
        <v>4384</v>
      </c>
      <c r="B4361" s="1">
        <v>0</v>
      </c>
      <c r="C4361" s="2">
        <v>41555</v>
      </c>
      <c r="D4361" s="2">
        <v>41555</v>
      </c>
      <c r="E4361" s="2">
        <v>41555</v>
      </c>
      <c r="F4361" s="1">
        <v>20</v>
      </c>
      <c r="G4361" s="1">
        <v>65</v>
      </c>
      <c r="H4361" s="1">
        <v>0</v>
      </c>
      <c r="I4361" s="1">
        <v>40.020000000000003</v>
      </c>
      <c r="J4361" s="1">
        <v>0</v>
      </c>
      <c r="K4361" s="1">
        <v>1</v>
      </c>
      <c r="L4361" s="1">
        <v>1</v>
      </c>
      <c r="M4361" s="1">
        <v>0</v>
      </c>
      <c r="N4361" s="1">
        <v>0</v>
      </c>
      <c r="O4361" s="1" t="s">
        <v>29</v>
      </c>
      <c r="P4361" s="1" t="s">
        <v>27</v>
      </c>
      <c r="Q4361" s="10">
        <f>F4361*Part1Out!C$76+'relay test.csv'!H4361*Part1Out!C$77+'relay test.csv'!I4361*Part1Out!C$78+'relay test.csv'!J4361*Part1Out!C$79+'relay test.csv'!K4361*Part1Out!C$80+'relay test.csv'!L4361*Part1Out!C$81+'relay test.csv'!M4361*Part1Out!C$82</f>
        <v>5.3738006362113646</v>
      </c>
      <c r="R4361" s="11">
        <f t="shared" si="544"/>
        <v>215.68103709706068</v>
      </c>
      <c r="S4361" s="12">
        <f t="shared" si="545"/>
        <v>0.99538492147999058</v>
      </c>
      <c r="T4361" s="11">
        <f t="shared" si="546"/>
        <v>1</v>
      </c>
      <c r="U4361" s="11">
        <f t="shared" si="547"/>
        <v>0</v>
      </c>
      <c r="V4361" s="72">
        <f>Q4361+Part1Out!C$75</f>
        <v>2.8389970471291237</v>
      </c>
      <c r="W4361" s="1">
        <f t="shared" si="548"/>
        <v>17.098607836583934</v>
      </c>
      <c r="X4361" s="12">
        <f t="shared" si="549"/>
        <v>0.94474713143523492</v>
      </c>
      <c r="Y4361" s="11">
        <f t="shared" si="550"/>
        <v>1</v>
      </c>
      <c r="Z4361" s="1">
        <f t="shared" si="551"/>
        <v>0</v>
      </c>
    </row>
    <row r="4362" spans="1:26" x14ac:dyDescent="0.2">
      <c r="A4362" s="1" t="s">
        <v>4385</v>
      </c>
      <c r="B4362" s="1">
        <v>1</v>
      </c>
      <c r="C4362" s="2">
        <v>41555</v>
      </c>
      <c r="D4362" s="2">
        <v>41555</v>
      </c>
      <c r="E4362" s="2">
        <v>41583</v>
      </c>
      <c r="F4362" s="1">
        <v>44</v>
      </c>
      <c r="G4362" s="1">
        <v>0</v>
      </c>
      <c r="H4362" s="1">
        <v>0</v>
      </c>
      <c r="I4362" s="1">
        <v>41.95</v>
      </c>
      <c r="J4362" s="1">
        <v>7.1428571428571397E-2</v>
      </c>
      <c r="K4362" s="1">
        <v>1</v>
      </c>
      <c r="L4362" s="1">
        <v>0</v>
      </c>
      <c r="M4362" s="1">
        <v>0</v>
      </c>
      <c r="N4362" s="1">
        <v>0</v>
      </c>
      <c r="O4362" s="1" t="s">
        <v>29</v>
      </c>
      <c r="P4362" s="1" t="s">
        <v>27</v>
      </c>
      <c r="Q4362" s="10">
        <f>F4362*Part1Out!C$76+'relay test.csv'!H4362*Part1Out!C$77+'relay test.csv'!I4362*Part1Out!C$78+'relay test.csv'!J4362*Part1Out!C$79+'relay test.csv'!K4362*Part1Out!C$80+'relay test.csv'!L4362*Part1Out!C$81+'relay test.csv'!M4362*Part1Out!C$82</f>
        <v>9.620056928684102</v>
      </c>
      <c r="R4362" s="11">
        <f t="shared" si="544"/>
        <v>15063.907482425026</v>
      </c>
      <c r="S4362" s="12">
        <f t="shared" si="545"/>
        <v>0.99993362056812052</v>
      </c>
      <c r="T4362" s="11">
        <f t="shared" si="546"/>
        <v>1</v>
      </c>
      <c r="U4362" s="11">
        <f t="shared" si="547"/>
        <v>1</v>
      </c>
      <c r="V4362" s="72">
        <f>Q4362+Part1Out!C$75</f>
        <v>7.0852533396018611</v>
      </c>
      <c r="W4362" s="1">
        <f t="shared" si="548"/>
        <v>1194.2257418423649</v>
      </c>
      <c r="X4362" s="12">
        <f t="shared" si="549"/>
        <v>0.9991633379662167</v>
      </c>
      <c r="Y4362" s="11">
        <f t="shared" si="550"/>
        <v>1</v>
      </c>
      <c r="Z4362" s="1">
        <f t="shared" si="551"/>
        <v>1</v>
      </c>
    </row>
    <row r="4363" spans="1:26" x14ac:dyDescent="0.2">
      <c r="A4363" s="1" t="s">
        <v>4386</v>
      </c>
      <c r="B4363" s="1">
        <v>1</v>
      </c>
      <c r="C4363" s="2">
        <v>41555</v>
      </c>
      <c r="D4363" s="2">
        <v>41555</v>
      </c>
      <c r="E4363" s="2">
        <v>41641</v>
      </c>
      <c r="F4363" s="1">
        <v>44</v>
      </c>
      <c r="G4363" s="1">
        <v>81.818181820000007</v>
      </c>
      <c r="H4363" s="1">
        <v>22.727272729999999</v>
      </c>
      <c r="I4363" s="1">
        <v>61.48</v>
      </c>
      <c r="J4363" s="1">
        <v>0.127906976744186</v>
      </c>
      <c r="K4363" s="1">
        <v>1</v>
      </c>
      <c r="L4363" s="1">
        <v>1</v>
      </c>
      <c r="M4363" s="1">
        <v>0</v>
      </c>
      <c r="N4363" s="1">
        <v>0</v>
      </c>
      <c r="O4363" s="1" t="s">
        <v>22</v>
      </c>
      <c r="P4363" s="1" t="s">
        <v>27</v>
      </c>
      <c r="Q4363" s="10">
        <f>F4363*Part1Out!C$76+'relay test.csv'!H4363*Part1Out!C$77+'relay test.csv'!I4363*Part1Out!C$78+'relay test.csv'!J4363*Part1Out!C$79+'relay test.csv'!K4363*Part1Out!C$80+'relay test.csv'!L4363*Part1Out!C$81+'relay test.csv'!M4363*Part1Out!C$82</f>
        <v>10.722008678383517</v>
      </c>
      <c r="R4363" s="11">
        <f t="shared" si="544"/>
        <v>45342.890713106099</v>
      </c>
      <c r="S4363" s="12">
        <f t="shared" si="545"/>
        <v>0.99997794631240788</v>
      </c>
      <c r="T4363" s="11">
        <f t="shared" si="546"/>
        <v>1</v>
      </c>
      <c r="U4363" s="11">
        <f t="shared" si="547"/>
        <v>1</v>
      </c>
      <c r="V4363" s="72">
        <f>Q4363+Part1Out!C$75</f>
        <v>8.1872050893012762</v>
      </c>
      <c r="W4363" s="1">
        <f t="shared" si="548"/>
        <v>3594.6614357737185</v>
      </c>
      <c r="X4363" s="12">
        <f t="shared" si="549"/>
        <v>0.99972188705253207</v>
      </c>
      <c r="Y4363" s="11">
        <f t="shared" si="550"/>
        <v>1</v>
      </c>
      <c r="Z4363" s="1">
        <f t="shared" si="551"/>
        <v>1</v>
      </c>
    </row>
    <row r="4364" spans="1:26" x14ac:dyDescent="0.2">
      <c r="A4364" s="1" t="s">
        <v>4387</v>
      </c>
      <c r="B4364" s="1">
        <v>1</v>
      </c>
      <c r="C4364" s="2">
        <v>41555</v>
      </c>
      <c r="D4364" s="2">
        <v>41555</v>
      </c>
      <c r="E4364" s="2">
        <v>41555</v>
      </c>
      <c r="F4364" s="1">
        <v>32</v>
      </c>
      <c r="G4364" s="1">
        <v>6.25</v>
      </c>
      <c r="H4364" s="1">
        <v>0</v>
      </c>
      <c r="I4364" s="1">
        <v>40.020000000000003</v>
      </c>
      <c r="J4364" s="1">
        <v>0</v>
      </c>
      <c r="K4364" s="1">
        <v>1</v>
      </c>
      <c r="L4364" s="1">
        <v>0</v>
      </c>
      <c r="M4364" s="1">
        <v>0</v>
      </c>
      <c r="N4364" s="1">
        <v>0</v>
      </c>
      <c r="O4364" s="1" t="s">
        <v>29</v>
      </c>
      <c r="P4364" s="1" t="s">
        <v>23</v>
      </c>
      <c r="Q4364" s="10">
        <f>F4364*Part1Out!C$76+'relay test.csv'!H4364*Part1Out!C$77+'relay test.csv'!I4364*Part1Out!C$78+'relay test.csv'!J4364*Part1Out!C$79+'relay test.csv'!K4364*Part1Out!C$80+'relay test.csv'!L4364*Part1Out!C$81+'relay test.csv'!M4364*Part1Out!C$82</f>
        <v>7.137372828685641</v>
      </c>
      <c r="R4364" s="11">
        <f t="shared" si="544"/>
        <v>1258.1187500173746</v>
      </c>
      <c r="S4364" s="12">
        <f t="shared" si="545"/>
        <v>0.9992057937347163</v>
      </c>
      <c r="T4364" s="11">
        <f t="shared" si="546"/>
        <v>1</v>
      </c>
      <c r="U4364" s="11">
        <f t="shared" si="547"/>
        <v>1</v>
      </c>
      <c r="V4364" s="72">
        <f>Q4364+Part1Out!C$75</f>
        <v>4.6025692396034001</v>
      </c>
      <c r="W4364" s="1">
        <f t="shared" si="548"/>
        <v>99.740243314572936</v>
      </c>
      <c r="X4364" s="12">
        <f t="shared" si="549"/>
        <v>0.99007348039772558</v>
      </c>
      <c r="Y4364" s="11">
        <f t="shared" si="550"/>
        <v>1</v>
      </c>
      <c r="Z4364" s="1">
        <f t="shared" si="551"/>
        <v>1</v>
      </c>
    </row>
    <row r="4365" spans="1:26" x14ac:dyDescent="0.2">
      <c r="A4365" s="1" t="s">
        <v>4388</v>
      </c>
      <c r="B4365" s="1">
        <v>1</v>
      </c>
      <c r="C4365" s="2">
        <v>41555</v>
      </c>
      <c r="D4365" s="2">
        <v>41555</v>
      </c>
      <c r="E4365" s="2">
        <v>41653</v>
      </c>
      <c r="F4365" s="1">
        <v>39</v>
      </c>
      <c r="G4365" s="1">
        <v>43.589743589999998</v>
      </c>
      <c r="H4365" s="1">
        <v>2.5641025640000001</v>
      </c>
      <c r="I4365" s="1">
        <v>79.150000000000006</v>
      </c>
      <c r="J4365" s="1">
        <v>3.06122448979592E-2</v>
      </c>
      <c r="K4365" s="1">
        <v>1</v>
      </c>
      <c r="L4365" s="1">
        <v>0</v>
      </c>
      <c r="M4365" s="1">
        <v>0</v>
      </c>
      <c r="N4365" s="1">
        <v>0</v>
      </c>
      <c r="O4365" s="1" t="s">
        <v>35</v>
      </c>
      <c r="P4365" s="1" t="s">
        <v>23</v>
      </c>
      <c r="Q4365" s="10">
        <f>F4365*Part1Out!C$76+'relay test.csv'!H4365*Part1Out!C$77+'relay test.csv'!I4365*Part1Out!C$78+'relay test.csv'!J4365*Part1Out!C$79+'relay test.csv'!K4365*Part1Out!C$80+'relay test.csv'!L4365*Part1Out!C$81+'relay test.csv'!M4365*Part1Out!C$82</f>
        <v>8.5063484395451354</v>
      </c>
      <c r="R4365" s="11">
        <f t="shared" si="544"/>
        <v>4946.069202263945</v>
      </c>
      <c r="S4365" s="12">
        <f t="shared" si="545"/>
        <v>0.99979786011492577</v>
      </c>
      <c r="T4365" s="11">
        <f t="shared" si="546"/>
        <v>1</v>
      </c>
      <c r="U4365" s="11">
        <f t="shared" si="547"/>
        <v>1</v>
      </c>
      <c r="V4365" s="72">
        <f>Q4365+Part1Out!C$75</f>
        <v>5.9715448504628945</v>
      </c>
      <c r="W4365" s="1">
        <f t="shared" si="548"/>
        <v>392.11095588370239</v>
      </c>
      <c r="X4365" s="12">
        <f t="shared" si="549"/>
        <v>0.99745618893334576</v>
      </c>
      <c r="Y4365" s="11">
        <f t="shared" si="550"/>
        <v>1</v>
      </c>
      <c r="Z4365" s="1">
        <f t="shared" si="551"/>
        <v>1</v>
      </c>
    </row>
    <row r="4366" spans="1:26" x14ac:dyDescent="0.2">
      <c r="A4366" s="1" t="s">
        <v>4389</v>
      </c>
      <c r="B4366" s="1">
        <v>0</v>
      </c>
      <c r="C4366" s="2">
        <v>41555</v>
      </c>
      <c r="D4366" s="2">
        <v>41555</v>
      </c>
      <c r="E4366" s="2">
        <v>41555</v>
      </c>
      <c r="F4366" s="1">
        <v>6</v>
      </c>
      <c r="G4366" s="1">
        <v>16.666666670000001</v>
      </c>
      <c r="H4366" s="1">
        <v>0</v>
      </c>
      <c r="I4366" s="1">
        <v>40.020000000000003</v>
      </c>
      <c r="J4366" s="1">
        <v>0</v>
      </c>
      <c r="K4366" s="1">
        <v>1</v>
      </c>
      <c r="L4366" s="1">
        <v>0</v>
      </c>
      <c r="M4366" s="1">
        <v>0</v>
      </c>
      <c r="N4366" s="1">
        <v>0</v>
      </c>
      <c r="O4366" s="1" t="s">
        <v>22</v>
      </c>
      <c r="P4366" s="1" t="s">
        <v>27</v>
      </c>
      <c r="Q4366" s="10">
        <f>F4366*Part1Out!C$76+'relay test.csv'!H4366*Part1Out!C$77+'relay test.csv'!I4366*Part1Out!C$78+'relay test.csv'!J4366*Part1Out!C$79+'relay test.csv'!K4366*Part1Out!C$80+'relay test.csv'!L4366*Part1Out!C$81+'relay test.csv'!M4366*Part1Out!C$82</f>
        <v>1.6493390754111596</v>
      </c>
      <c r="R4366" s="11">
        <f t="shared" si="544"/>
        <v>5.2035395431878442</v>
      </c>
      <c r="S4366" s="12">
        <f t="shared" si="545"/>
        <v>0.83880170456911041</v>
      </c>
      <c r="T4366" s="11">
        <f t="shared" si="546"/>
        <v>1</v>
      </c>
      <c r="U4366" s="11">
        <f t="shared" si="547"/>
        <v>0</v>
      </c>
      <c r="V4366" s="72">
        <f>Q4366+Part1Out!C$75</f>
        <v>-0.88546451367108125</v>
      </c>
      <c r="W4366" s="1">
        <f t="shared" si="548"/>
        <v>0.41252250642269644</v>
      </c>
      <c r="X4366" s="12">
        <f t="shared" si="549"/>
        <v>0.29204667858173533</v>
      </c>
      <c r="Y4366" s="11">
        <f t="shared" si="550"/>
        <v>0</v>
      </c>
      <c r="Z4366" s="1">
        <f t="shared" si="551"/>
        <v>0</v>
      </c>
    </row>
    <row r="4367" spans="1:26" x14ac:dyDescent="0.2">
      <c r="A4367" s="1" t="s">
        <v>4390</v>
      </c>
      <c r="B4367" s="1">
        <v>1</v>
      </c>
      <c r="C4367" s="2">
        <v>41555</v>
      </c>
      <c r="D4367" s="2">
        <v>41558</v>
      </c>
      <c r="E4367" s="2">
        <v>41567</v>
      </c>
      <c r="F4367" s="1">
        <v>21</v>
      </c>
      <c r="G4367" s="1">
        <v>90.47619048</v>
      </c>
      <c r="H4367" s="1">
        <v>19.047619050000002</v>
      </c>
      <c r="I4367" s="1">
        <v>45.9</v>
      </c>
      <c r="J4367" s="1">
        <v>0.22222222222222199</v>
      </c>
      <c r="K4367" s="1">
        <v>1</v>
      </c>
      <c r="L4367" s="1">
        <v>0</v>
      </c>
      <c r="M4367" s="1">
        <v>0</v>
      </c>
      <c r="N4367" s="1">
        <v>0</v>
      </c>
      <c r="O4367" s="1" t="s">
        <v>31</v>
      </c>
      <c r="P4367" s="1" t="s">
        <v>62</v>
      </c>
      <c r="Q4367" s="10">
        <f>F4367*Part1Out!C$76+'relay test.csv'!H4367*Part1Out!C$77+'relay test.csv'!I4367*Part1Out!C$78+'relay test.csv'!J4367*Part1Out!C$79+'relay test.csv'!K4367*Part1Out!C$80+'relay test.csv'!L4367*Part1Out!C$81+'relay test.csv'!M4367*Part1Out!C$82</f>
        <v>5.0253290747589912</v>
      </c>
      <c r="R4367" s="11">
        <f t="shared" si="544"/>
        <v>152.22033974320283</v>
      </c>
      <c r="S4367" s="12">
        <f t="shared" si="545"/>
        <v>0.99347345135981291</v>
      </c>
      <c r="T4367" s="11">
        <f t="shared" si="546"/>
        <v>1</v>
      </c>
      <c r="U4367" s="11">
        <f t="shared" si="547"/>
        <v>1</v>
      </c>
      <c r="V4367" s="72">
        <f>Q4367+Part1Out!C$75</f>
        <v>2.4905254856767503</v>
      </c>
      <c r="W4367" s="1">
        <f t="shared" si="548"/>
        <v>12.067615813852496</v>
      </c>
      <c r="X4367" s="12">
        <f t="shared" si="549"/>
        <v>0.9234749464443287</v>
      </c>
      <c r="Y4367" s="11">
        <f t="shared" si="550"/>
        <v>1</v>
      </c>
      <c r="Z4367" s="1">
        <f t="shared" si="551"/>
        <v>1</v>
      </c>
    </row>
    <row r="4368" spans="1:26" x14ac:dyDescent="0.2">
      <c r="A4368" s="1" t="s">
        <v>4391</v>
      </c>
      <c r="B4368" s="1">
        <v>1</v>
      </c>
      <c r="C4368" s="2">
        <v>41555</v>
      </c>
      <c r="D4368" s="2">
        <v>41555</v>
      </c>
      <c r="E4368" s="2">
        <v>41555</v>
      </c>
      <c r="F4368" s="1">
        <v>32</v>
      </c>
      <c r="G4368" s="1">
        <v>9.375</v>
      </c>
      <c r="H4368" s="1">
        <v>3.125</v>
      </c>
      <c r="I4368" s="1">
        <v>89.12</v>
      </c>
      <c r="J4368" s="1">
        <v>0</v>
      </c>
      <c r="K4368" s="1">
        <v>1</v>
      </c>
      <c r="L4368" s="1">
        <v>0</v>
      </c>
      <c r="M4368" s="1">
        <v>0</v>
      </c>
      <c r="N4368" s="1">
        <v>0</v>
      </c>
      <c r="O4368" s="1" t="s">
        <v>35</v>
      </c>
      <c r="P4368" s="1" t="s">
        <v>62</v>
      </c>
      <c r="Q4368" s="10">
        <f>F4368*Part1Out!C$76+'relay test.csv'!H4368*Part1Out!C$77+'relay test.csv'!I4368*Part1Out!C$78+'relay test.csv'!J4368*Part1Out!C$79+'relay test.csv'!K4368*Part1Out!C$80+'relay test.csv'!L4368*Part1Out!C$81+'relay test.csv'!M4368*Part1Out!C$82</f>
        <v>7.0226961508547134</v>
      </c>
      <c r="R4368" s="11">
        <f t="shared" si="544"/>
        <v>1121.8071052574405</v>
      </c>
      <c r="S4368" s="12">
        <f t="shared" si="545"/>
        <v>0.99910937506957553</v>
      </c>
      <c r="T4368" s="11">
        <f t="shared" si="546"/>
        <v>1</v>
      </c>
      <c r="U4368" s="11">
        <f t="shared" si="547"/>
        <v>1</v>
      </c>
      <c r="V4368" s="72">
        <f>Q4368+Part1Out!C$75</f>
        <v>4.4878925617724725</v>
      </c>
      <c r="W4368" s="1">
        <f t="shared" si="548"/>
        <v>88.93382570512415</v>
      </c>
      <c r="X4368" s="12">
        <f t="shared" si="549"/>
        <v>0.98888071321152504</v>
      </c>
      <c r="Y4368" s="11">
        <f t="shared" si="550"/>
        <v>1</v>
      </c>
      <c r="Z4368" s="1">
        <f t="shared" si="551"/>
        <v>1</v>
      </c>
    </row>
    <row r="4369" spans="1:26" x14ac:dyDescent="0.2">
      <c r="A4369" s="1" t="s">
        <v>4392</v>
      </c>
      <c r="B4369" s="1">
        <v>1</v>
      </c>
      <c r="C4369" s="2">
        <v>41556</v>
      </c>
      <c r="D4369" s="2">
        <v>41652</v>
      </c>
      <c r="E4369" s="2">
        <v>41652</v>
      </c>
      <c r="F4369" s="1">
        <v>36</v>
      </c>
      <c r="G4369" s="1">
        <v>8.3333333330000006</v>
      </c>
      <c r="H4369" s="1">
        <v>2.7777777779999999</v>
      </c>
      <c r="I4369" s="1">
        <v>55</v>
      </c>
      <c r="J4369" s="1">
        <v>0</v>
      </c>
      <c r="K4369" s="1">
        <v>1</v>
      </c>
      <c r="L4369" s="1">
        <v>0</v>
      </c>
      <c r="M4369" s="1">
        <v>0</v>
      </c>
      <c r="N4369" s="1">
        <v>0</v>
      </c>
      <c r="O4369" s="1" t="s">
        <v>31</v>
      </c>
      <c r="P4369" s="1" t="s">
        <v>62</v>
      </c>
      <c r="Q4369" s="10">
        <f>F4369*Part1Out!C$76+'relay test.csv'!H4369*Part1Out!C$77+'relay test.csv'!I4369*Part1Out!C$78+'relay test.csv'!J4369*Part1Out!C$79+'relay test.csv'!K4369*Part1Out!C$80+'relay test.csv'!L4369*Part1Out!C$81+'relay test.csv'!M4369*Part1Out!C$82</f>
        <v>7.9817273387635481</v>
      </c>
      <c r="R4369" s="11">
        <f t="shared" si="544"/>
        <v>2926.9825904655308</v>
      </c>
      <c r="S4369" s="12">
        <f t="shared" si="545"/>
        <v>0.99965846791464663</v>
      </c>
      <c r="T4369" s="11">
        <f t="shared" si="546"/>
        <v>1</v>
      </c>
      <c r="U4369" s="11">
        <f t="shared" si="547"/>
        <v>1</v>
      </c>
      <c r="V4369" s="72">
        <f>Q4369+Part1Out!C$75</f>
        <v>5.4469237496813072</v>
      </c>
      <c r="W4369" s="1">
        <f t="shared" si="548"/>
        <v>232.04324372919439</v>
      </c>
      <c r="X4369" s="12">
        <f t="shared" si="549"/>
        <v>0.99570895090542921</v>
      </c>
      <c r="Y4369" s="11">
        <f t="shared" si="550"/>
        <v>1</v>
      </c>
      <c r="Z4369" s="1">
        <f t="shared" si="551"/>
        <v>1</v>
      </c>
    </row>
    <row r="4370" spans="1:26" x14ac:dyDescent="0.2">
      <c r="A4370" s="1" t="s">
        <v>4393</v>
      </c>
      <c r="B4370" s="1">
        <v>1</v>
      </c>
      <c r="C4370" s="2">
        <v>41556</v>
      </c>
      <c r="D4370" s="2">
        <v>41556</v>
      </c>
      <c r="E4370" s="2">
        <v>41556</v>
      </c>
      <c r="F4370" s="1">
        <v>34</v>
      </c>
      <c r="G4370" s="1">
        <v>70.58823529</v>
      </c>
      <c r="H4370" s="1">
        <v>14.70588235</v>
      </c>
      <c r="I4370" s="1">
        <v>40.020000000000003</v>
      </c>
      <c r="J4370" s="1">
        <v>0</v>
      </c>
      <c r="K4370" s="1">
        <v>1</v>
      </c>
      <c r="L4370" s="1">
        <v>0</v>
      </c>
      <c r="M4370" s="1">
        <v>0</v>
      </c>
      <c r="N4370" s="1">
        <v>0</v>
      </c>
      <c r="O4370" s="1" t="s">
        <v>35</v>
      </c>
      <c r="P4370" s="1" t="s">
        <v>27</v>
      </c>
      <c r="Q4370" s="10">
        <f>F4370*Part1Out!C$76+'relay test.csv'!H4370*Part1Out!C$77+'relay test.csv'!I4370*Part1Out!C$78+'relay test.csv'!J4370*Part1Out!C$79+'relay test.csv'!K4370*Part1Out!C$80+'relay test.csv'!L4370*Part1Out!C$81+'relay test.csv'!M4370*Part1Out!C$82</f>
        <v>7.8418877535618305</v>
      </c>
      <c r="R4370" s="11">
        <f t="shared" si="544"/>
        <v>2545.004643553229</v>
      </c>
      <c r="S4370" s="12">
        <f t="shared" si="545"/>
        <v>0.99960722773914334</v>
      </c>
      <c r="T4370" s="11">
        <f t="shared" si="546"/>
        <v>1</v>
      </c>
      <c r="U4370" s="11">
        <f t="shared" si="547"/>
        <v>1</v>
      </c>
      <c r="V4370" s="72">
        <f>Q4370+Part1Out!C$75</f>
        <v>5.3070841644795896</v>
      </c>
      <c r="W4370" s="1">
        <f t="shared" si="548"/>
        <v>201.76106776980436</v>
      </c>
      <c r="X4370" s="12">
        <f t="shared" si="549"/>
        <v>0.99506808673381364</v>
      </c>
      <c r="Y4370" s="11">
        <f t="shared" si="550"/>
        <v>1</v>
      </c>
      <c r="Z4370" s="1">
        <f t="shared" si="551"/>
        <v>1</v>
      </c>
    </row>
    <row r="4371" spans="1:26" x14ac:dyDescent="0.2">
      <c r="A4371" s="1" t="s">
        <v>4394</v>
      </c>
      <c r="B4371" s="1">
        <v>1</v>
      </c>
      <c r="C4371" s="2">
        <v>41556</v>
      </c>
      <c r="D4371" s="2">
        <v>41556</v>
      </c>
      <c r="E4371" s="2">
        <v>41556</v>
      </c>
      <c r="F4371" s="1">
        <v>26</v>
      </c>
      <c r="G4371" s="1">
        <v>53.84615385</v>
      </c>
      <c r="H4371" s="1">
        <v>11.53846154</v>
      </c>
      <c r="I4371" s="1">
        <v>40.020000000000003</v>
      </c>
      <c r="J4371" s="1">
        <v>0</v>
      </c>
      <c r="K4371" s="1">
        <v>1</v>
      </c>
      <c r="L4371" s="1">
        <v>1</v>
      </c>
      <c r="M4371" s="1">
        <v>0</v>
      </c>
      <c r="N4371" s="1">
        <v>0</v>
      </c>
      <c r="O4371" s="1" t="s">
        <v>35</v>
      </c>
      <c r="P4371" s="1" t="s">
        <v>27</v>
      </c>
      <c r="Q4371" s="10">
        <f>F4371*Part1Out!C$76+'relay test.csv'!H4371*Part1Out!C$77+'relay test.csv'!I4371*Part1Out!C$78+'relay test.csv'!J4371*Part1Out!C$79+'relay test.csv'!K4371*Part1Out!C$80+'relay test.csv'!L4371*Part1Out!C$81+'relay test.csv'!M4371*Part1Out!C$82</f>
        <v>6.8618127731662053</v>
      </c>
      <c r="R4371" s="11">
        <f t="shared" si="544"/>
        <v>955.09687312759638</v>
      </c>
      <c r="S4371" s="12">
        <f t="shared" si="545"/>
        <v>0.99895408088018445</v>
      </c>
      <c r="T4371" s="11">
        <f t="shared" si="546"/>
        <v>1</v>
      </c>
      <c r="U4371" s="11">
        <f t="shared" si="547"/>
        <v>1</v>
      </c>
      <c r="V4371" s="72">
        <f>Q4371+Part1Out!C$75</f>
        <v>4.3270091840839644</v>
      </c>
      <c r="W4371" s="1">
        <f t="shared" si="548"/>
        <v>75.717490509873329</v>
      </c>
      <c r="X4371" s="12">
        <f t="shared" si="549"/>
        <v>0.98696516278942537</v>
      </c>
      <c r="Y4371" s="11">
        <f t="shared" si="550"/>
        <v>1</v>
      </c>
      <c r="Z4371" s="1">
        <f t="shared" si="551"/>
        <v>1</v>
      </c>
    </row>
    <row r="4372" spans="1:26" x14ac:dyDescent="0.2">
      <c r="A4372" s="1" t="s">
        <v>4395</v>
      </c>
      <c r="B4372" s="1">
        <v>1</v>
      </c>
      <c r="C4372" s="2">
        <v>41550</v>
      </c>
      <c r="D4372" s="2">
        <v>41559</v>
      </c>
      <c r="E4372" s="2">
        <v>41559</v>
      </c>
      <c r="F4372" s="1">
        <v>34</v>
      </c>
      <c r="G4372" s="1">
        <v>23.529411759999999</v>
      </c>
      <c r="H4372" s="1">
        <v>5.8823529409999997</v>
      </c>
      <c r="I4372" s="1">
        <v>50.5</v>
      </c>
      <c r="J4372" s="1">
        <v>0</v>
      </c>
      <c r="K4372" s="1">
        <v>1</v>
      </c>
      <c r="L4372" s="1">
        <v>0</v>
      </c>
      <c r="M4372" s="1">
        <v>0</v>
      </c>
      <c r="N4372" s="1">
        <v>0</v>
      </c>
      <c r="O4372" s="1" t="s">
        <v>25</v>
      </c>
      <c r="P4372" s="1" t="s">
        <v>27</v>
      </c>
      <c r="Q4372" s="10">
        <f>F4372*Part1Out!C$76+'relay test.csv'!H4372*Part1Out!C$77+'relay test.csv'!I4372*Part1Out!C$78+'relay test.csv'!J4372*Part1Out!C$79+'relay test.csv'!K4372*Part1Out!C$80+'relay test.csv'!L4372*Part1Out!C$81+'relay test.csv'!M4372*Part1Out!C$82</f>
        <v>7.6351890812193117</v>
      </c>
      <c r="R4372" s="11">
        <f t="shared" si="544"/>
        <v>2069.762367207969</v>
      </c>
      <c r="S4372" s="12">
        <f t="shared" si="545"/>
        <v>0.99951708606654455</v>
      </c>
      <c r="T4372" s="11">
        <f t="shared" si="546"/>
        <v>1</v>
      </c>
      <c r="U4372" s="11">
        <f t="shared" si="547"/>
        <v>1</v>
      </c>
      <c r="V4372" s="72">
        <f>Q4372+Part1Out!C$75</f>
        <v>5.1003854921370708</v>
      </c>
      <c r="W4372" s="1">
        <f t="shared" si="548"/>
        <v>164.08514864421053</v>
      </c>
      <c r="X4372" s="12">
        <f t="shared" si="549"/>
        <v>0.99394251991646332</v>
      </c>
      <c r="Y4372" s="11">
        <f t="shared" si="550"/>
        <v>1</v>
      </c>
      <c r="Z4372" s="1">
        <f t="shared" si="551"/>
        <v>1</v>
      </c>
    </row>
    <row r="4373" spans="1:26" x14ac:dyDescent="0.2">
      <c r="A4373" s="1" t="s">
        <v>4396</v>
      </c>
      <c r="B4373" s="1">
        <v>1</v>
      </c>
      <c r="C4373" s="2">
        <v>41551</v>
      </c>
      <c r="D4373" s="2">
        <v>41556</v>
      </c>
      <c r="E4373" s="2">
        <v>41556</v>
      </c>
      <c r="F4373" s="1">
        <v>35</v>
      </c>
      <c r="G4373" s="1">
        <v>11.42857143</v>
      </c>
      <c r="H4373" s="1">
        <v>2.8571428569999999</v>
      </c>
      <c r="I4373" s="1">
        <v>53.04</v>
      </c>
      <c r="J4373" s="1">
        <v>0</v>
      </c>
      <c r="K4373" s="1">
        <v>1</v>
      </c>
      <c r="L4373" s="1">
        <v>0</v>
      </c>
      <c r="M4373" s="1">
        <v>0</v>
      </c>
      <c r="N4373" s="1">
        <v>0</v>
      </c>
      <c r="O4373" s="1" t="s">
        <v>29</v>
      </c>
      <c r="P4373" s="1" t="s">
        <v>27</v>
      </c>
      <c r="Q4373" s="10">
        <f>F4373*Part1Out!C$76+'relay test.csv'!H4373*Part1Out!C$77+'relay test.csv'!I4373*Part1Out!C$78+'relay test.csv'!J4373*Part1Out!C$79+'relay test.csv'!K4373*Part1Out!C$80+'relay test.csv'!L4373*Part1Out!C$81+'relay test.csv'!M4373*Part1Out!C$82</f>
        <v>7.7791458407436584</v>
      </c>
      <c r="R4373" s="11">
        <f t="shared" si="544"/>
        <v>2390.2323092948272</v>
      </c>
      <c r="S4373" s="12">
        <f t="shared" si="545"/>
        <v>0.99958180558362608</v>
      </c>
      <c r="T4373" s="11">
        <f t="shared" si="546"/>
        <v>1</v>
      </c>
      <c r="U4373" s="11">
        <f t="shared" si="547"/>
        <v>1</v>
      </c>
      <c r="V4373" s="72">
        <f>Q4373+Part1Out!C$75</f>
        <v>5.2443422516614175</v>
      </c>
      <c r="W4373" s="1">
        <f t="shared" si="548"/>
        <v>189.49113675010986</v>
      </c>
      <c r="X4373" s="12">
        <f t="shared" si="549"/>
        <v>0.9947504119243521</v>
      </c>
      <c r="Y4373" s="11">
        <f t="shared" si="550"/>
        <v>1</v>
      </c>
      <c r="Z4373" s="1">
        <f t="shared" si="551"/>
        <v>1</v>
      </c>
    </row>
    <row r="4374" spans="1:26" x14ac:dyDescent="0.2">
      <c r="A4374" s="1" t="s">
        <v>4397</v>
      </c>
      <c r="B4374" s="1">
        <v>0</v>
      </c>
      <c r="C4374" s="2">
        <v>41556</v>
      </c>
      <c r="D4374" s="2">
        <v>41556</v>
      </c>
      <c r="E4374" s="2">
        <v>41556</v>
      </c>
      <c r="F4374" s="1">
        <v>0</v>
      </c>
      <c r="G4374" s="1">
        <v>0</v>
      </c>
      <c r="H4374" s="1">
        <v>0</v>
      </c>
      <c r="I4374" s="1">
        <v>40.020000000000003</v>
      </c>
      <c r="J4374" s="1">
        <v>0</v>
      </c>
      <c r="K4374" s="1">
        <v>1</v>
      </c>
      <c r="L4374" s="1">
        <v>0</v>
      </c>
      <c r="M4374" s="1">
        <v>0</v>
      </c>
      <c r="N4374" s="1">
        <v>0</v>
      </c>
      <c r="O4374" s="1" t="s">
        <v>22</v>
      </c>
      <c r="P4374" s="1" t="s">
        <v>27</v>
      </c>
      <c r="Q4374" s="10">
        <f>F4374*Part1Out!C$76+'relay test.csv'!H4374*Part1Out!C$77+'relay test.csv'!I4374*Part1Out!C$78+'relay test.csv'!J4374*Part1Out!C$79+'relay test.csv'!K4374*Part1Out!C$80+'relay test.csv'!L4374*Part1Out!C$81+'relay test.csv'!M4374*Part1Out!C$82</f>
        <v>0.38286974773243293</v>
      </c>
      <c r="R4374" s="11">
        <f t="shared" si="544"/>
        <v>1.4664870043702265</v>
      </c>
      <c r="S4374" s="12">
        <f t="shared" si="545"/>
        <v>0.5945650643088094</v>
      </c>
      <c r="T4374" s="11">
        <f t="shared" si="546"/>
        <v>1</v>
      </c>
      <c r="U4374" s="11">
        <f t="shared" si="547"/>
        <v>0</v>
      </c>
      <c r="V4374" s="72">
        <f>Q4374+Part1Out!C$75</f>
        <v>-2.1519338413498081</v>
      </c>
      <c r="W4374" s="1">
        <f t="shared" si="548"/>
        <v>0.11625911356263119</v>
      </c>
      <c r="X4374" s="12">
        <f t="shared" si="549"/>
        <v>0.1041506511795284</v>
      </c>
      <c r="Y4374" s="11">
        <f t="shared" si="550"/>
        <v>0</v>
      </c>
      <c r="Z4374" s="1">
        <f t="shared" si="551"/>
        <v>0</v>
      </c>
    </row>
    <row r="4375" spans="1:26" x14ac:dyDescent="0.2">
      <c r="A4375" s="1" t="s">
        <v>4398</v>
      </c>
      <c r="B4375" s="1">
        <v>0</v>
      </c>
      <c r="C4375" s="2">
        <v>41556</v>
      </c>
      <c r="D4375" s="2">
        <v>41556</v>
      </c>
      <c r="E4375" s="2">
        <v>41556</v>
      </c>
      <c r="F4375" s="1">
        <v>12</v>
      </c>
      <c r="G4375" s="1">
        <v>91.666666669999998</v>
      </c>
      <c r="H4375" s="1">
        <v>25</v>
      </c>
      <c r="I4375" s="1">
        <v>42.62</v>
      </c>
      <c r="J4375" s="1">
        <v>0</v>
      </c>
      <c r="K4375" s="1">
        <v>1</v>
      </c>
      <c r="L4375" s="1">
        <v>0</v>
      </c>
      <c r="M4375" s="1">
        <v>0</v>
      </c>
      <c r="N4375" s="1">
        <v>0</v>
      </c>
      <c r="O4375" s="1" t="s">
        <v>25</v>
      </c>
      <c r="P4375" s="1" t="s">
        <v>62</v>
      </c>
      <c r="Q4375" s="10">
        <f>F4375*Part1Out!C$76+'relay test.csv'!H4375*Part1Out!C$77+'relay test.csv'!I4375*Part1Out!C$78+'relay test.csv'!J4375*Part1Out!C$79+'relay test.csv'!K4375*Part1Out!C$80+'relay test.csv'!L4375*Part1Out!C$81+'relay test.csv'!M4375*Part1Out!C$82</f>
        <v>3.3865680792570938</v>
      </c>
      <c r="R4375" s="11">
        <f t="shared" si="544"/>
        <v>29.564315577708072</v>
      </c>
      <c r="S4375" s="12">
        <f t="shared" si="545"/>
        <v>0.96728210721887242</v>
      </c>
      <c r="T4375" s="11">
        <f t="shared" si="546"/>
        <v>1</v>
      </c>
      <c r="U4375" s="11">
        <f t="shared" si="547"/>
        <v>0</v>
      </c>
      <c r="V4375" s="72">
        <f>Q4375+Part1Out!C$75</f>
        <v>0.8517644901748529</v>
      </c>
      <c r="W4375" s="1">
        <f t="shared" si="548"/>
        <v>2.3437787801101444</v>
      </c>
      <c r="X4375" s="12">
        <f t="shared" si="549"/>
        <v>0.70093715351376806</v>
      </c>
      <c r="Y4375" s="11">
        <f t="shared" si="550"/>
        <v>1</v>
      </c>
      <c r="Z4375" s="1">
        <f t="shared" si="551"/>
        <v>0</v>
      </c>
    </row>
    <row r="4376" spans="1:26" x14ac:dyDescent="0.2">
      <c r="A4376" s="1" t="s">
        <v>4399</v>
      </c>
      <c r="B4376" s="1">
        <v>1</v>
      </c>
      <c r="C4376" s="2">
        <v>41556</v>
      </c>
      <c r="D4376" s="2">
        <v>41556</v>
      </c>
      <c r="E4376" s="2">
        <v>41556</v>
      </c>
      <c r="F4376" s="1">
        <v>36</v>
      </c>
      <c r="G4376" s="1">
        <v>5.5555555559999998</v>
      </c>
      <c r="H4376" s="1">
        <v>0</v>
      </c>
      <c r="I4376" s="1">
        <v>76.41</v>
      </c>
      <c r="J4376" s="1">
        <v>0</v>
      </c>
      <c r="K4376" s="1">
        <v>1</v>
      </c>
      <c r="L4376" s="1">
        <v>0</v>
      </c>
      <c r="M4376" s="1">
        <v>0</v>
      </c>
      <c r="N4376" s="1">
        <v>0</v>
      </c>
      <c r="O4376" s="1" t="s">
        <v>31</v>
      </c>
      <c r="P4376" s="1" t="s">
        <v>23</v>
      </c>
      <c r="Q4376" s="10">
        <f>F4376*Part1Out!C$76+'relay test.csv'!H4376*Part1Out!C$77+'relay test.csv'!I4376*Part1Out!C$78+'relay test.csv'!J4376*Part1Out!C$79+'relay test.csv'!K4376*Part1Out!C$80+'relay test.csv'!L4376*Part1Out!C$81+'relay test.csv'!M4376*Part1Out!C$82</f>
        <v>7.8522248756042172</v>
      </c>
      <c r="R4376" s="11">
        <f t="shared" si="544"/>
        <v>2571.4491115194801</v>
      </c>
      <c r="S4376" s="12">
        <f t="shared" si="545"/>
        <v>0.99961126539082079</v>
      </c>
      <c r="T4376" s="11">
        <f t="shared" si="546"/>
        <v>1</v>
      </c>
      <c r="U4376" s="11">
        <f t="shared" si="547"/>
        <v>1</v>
      </c>
      <c r="V4376" s="72">
        <f>Q4376+Part1Out!C$75</f>
        <v>5.3174212865219763</v>
      </c>
      <c r="W4376" s="1">
        <f t="shared" si="548"/>
        <v>203.8575134902436</v>
      </c>
      <c r="X4376" s="12">
        <f t="shared" si="549"/>
        <v>0.99511855834349161</v>
      </c>
      <c r="Y4376" s="11">
        <f t="shared" si="550"/>
        <v>1</v>
      </c>
      <c r="Z4376" s="1">
        <f t="shared" si="551"/>
        <v>1</v>
      </c>
    </row>
    <row r="4377" spans="1:26" x14ac:dyDescent="0.2">
      <c r="A4377" s="1" t="s">
        <v>4400</v>
      </c>
      <c r="B4377" s="1">
        <v>1</v>
      </c>
      <c r="C4377" s="2">
        <v>41556</v>
      </c>
      <c r="D4377" s="2">
        <v>41565</v>
      </c>
      <c r="E4377" s="2">
        <v>41657</v>
      </c>
      <c r="F4377" s="1">
        <v>45</v>
      </c>
      <c r="G4377" s="1">
        <v>22.222222219999999</v>
      </c>
      <c r="H4377" s="1">
        <v>15.55555556</v>
      </c>
      <c r="I4377" s="1">
        <v>66.08</v>
      </c>
      <c r="J4377" s="1">
        <v>9.7826086956521702E-2</v>
      </c>
      <c r="K4377" s="1">
        <v>1</v>
      </c>
      <c r="L4377" s="1">
        <v>0</v>
      </c>
      <c r="M4377" s="1">
        <v>1</v>
      </c>
      <c r="N4377" s="1">
        <v>0</v>
      </c>
      <c r="O4377" s="1" t="s">
        <v>22</v>
      </c>
      <c r="P4377" s="1" t="s">
        <v>27</v>
      </c>
      <c r="Q4377" s="10">
        <f>F4377*Part1Out!C$76+'relay test.csv'!H4377*Part1Out!C$77+'relay test.csv'!I4377*Part1Out!C$78+'relay test.csv'!J4377*Part1Out!C$79+'relay test.csv'!K4377*Part1Out!C$80+'relay test.csv'!L4377*Part1Out!C$81+'relay test.csv'!M4377*Part1Out!C$82</f>
        <v>10.89383228818377</v>
      </c>
      <c r="R4377" s="11">
        <f t="shared" si="544"/>
        <v>53843.247934863248</v>
      </c>
      <c r="S4377" s="12">
        <f t="shared" si="545"/>
        <v>0.99998142791406042</v>
      </c>
      <c r="T4377" s="11">
        <f t="shared" si="546"/>
        <v>1</v>
      </c>
      <c r="U4377" s="11">
        <f t="shared" si="547"/>
        <v>1</v>
      </c>
      <c r="V4377" s="72">
        <f>Q4377+Part1Out!C$75</f>
        <v>8.359028699101529</v>
      </c>
      <c r="W4377" s="1">
        <f t="shared" si="548"/>
        <v>4268.5467089620697</v>
      </c>
      <c r="X4377" s="12">
        <f t="shared" si="549"/>
        <v>0.9997657830987301</v>
      </c>
      <c r="Y4377" s="11">
        <f t="shared" si="550"/>
        <v>1</v>
      </c>
      <c r="Z4377" s="1">
        <f t="shared" si="551"/>
        <v>1</v>
      </c>
    </row>
    <row r="4378" spans="1:26" x14ac:dyDescent="0.2">
      <c r="A4378" s="1" t="s">
        <v>4401</v>
      </c>
      <c r="B4378" s="1">
        <v>1</v>
      </c>
      <c r="C4378" s="2">
        <v>41555</v>
      </c>
      <c r="D4378" s="2">
        <v>41556</v>
      </c>
      <c r="E4378" s="2">
        <v>41556</v>
      </c>
      <c r="F4378" s="1">
        <v>38</v>
      </c>
      <c r="G4378" s="1">
        <v>0</v>
      </c>
      <c r="H4378" s="1">
        <v>0</v>
      </c>
      <c r="I4378" s="1">
        <v>104.15</v>
      </c>
      <c r="J4378" s="1">
        <v>0</v>
      </c>
      <c r="K4378" s="1">
        <v>1</v>
      </c>
      <c r="L4378" s="1">
        <v>1</v>
      </c>
      <c r="M4378" s="1">
        <v>0</v>
      </c>
      <c r="N4378" s="1">
        <v>0</v>
      </c>
      <c r="O4378" s="1" t="s">
        <v>35</v>
      </c>
      <c r="P4378" s="1" t="s">
        <v>27</v>
      </c>
      <c r="Q4378" s="10">
        <f>F4378*Part1Out!C$76+'relay test.csv'!H4378*Part1Out!C$77+'relay test.csv'!I4378*Part1Out!C$78+'relay test.csv'!J4378*Part1Out!C$79+'relay test.csv'!K4378*Part1Out!C$80+'relay test.csv'!L4378*Part1Out!C$81+'relay test.csv'!M4378*Part1Out!C$82</f>
        <v>8.9450601291732692</v>
      </c>
      <c r="R4378" s="11">
        <f t="shared" si="544"/>
        <v>7669.9097615386263</v>
      </c>
      <c r="S4378" s="12">
        <f t="shared" si="545"/>
        <v>0.99986963736622037</v>
      </c>
      <c r="T4378" s="11">
        <f t="shared" si="546"/>
        <v>1</v>
      </c>
      <c r="U4378" s="11">
        <f t="shared" si="547"/>
        <v>1</v>
      </c>
      <c r="V4378" s="72">
        <f>Q4378+Part1Out!C$75</f>
        <v>6.4102565400910283</v>
      </c>
      <c r="W4378" s="1">
        <f t="shared" si="548"/>
        <v>608.04965016705785</v>
      </c>
      <c r="X4378" s="12">
        <f t="shared" si="549"/>
        <v>0.99835809773517525</v>
      </c>
      <c r="Y4378" s="11">
        <f t="shared" si="550"/>
        <v>1</v>
      </c>
      <c r="Z4378" s="1">
        <f t="shared" si="551"/>
        <v>1</v>
      </c>
    </row>
    <row r="4379" spans="1:26" x14ac:dyDescent="0.2">
      <c r="A4379" s="1" t="s">
        <v>4402</v>
      </c>
      <c r="B4379" s="1">
        <v>1</v>
      </c>
      <c r="C4379" s="2">
        <v>41556</v>
      </c>
      <c r="D4379" s="2">
        <v>41556</v>
      </c>
      <c r="E4379" s="2">
        <v>41556</v>
      </c>
      <c r="F4379" s="1">
        <v>33</v>
      </c>
      <c r="G4379" s="1">
        <v>0</v>
      </c>
      <c r="H4379" s="1">
        <v>0</v>
      </c>
      <c r="I4379" s="1">
        <v>53.07</v>
      </c>
      <c r="J4379" s="1">
        <v>0</v>
      </c>
      <c r="K4379" s="1">
        <v>1</v>
      </c>
      <c r="L4379" s="1">
        <v>0</v>
      </c>
      <c r="M4379" s="1">
        <v>0</v>
      </c>
      <c r="N4379" s="1">
        <v>0</v>
      </c>
      <c r="O4379" s="1" t="s">
        <v>35</v>
      </c>
      <c r="P4379" s="1" t="s">
        <v>62</v>
      </c>
      <c r="Q4379" s="10">
        <f>F4379*Part1Out!C$76+'relay test.csv'!H4379*Part1Out!C$77+'relay test.csv'!I4379*Part1Out!C$78+'relay test.csv'!J4379*Part1Out!C$79+'relay test.csv'!K4379*Part1Out!C$80+'relay test.csv'!L4379*Part1Out!C$81+'relay test.csv'!M4379*Part1Out!C$82</f>
        <v>7.3020244509404915</v>
      </c>
      <c r="R4379" s="11">
        <f t="shared" si="544"/>
        <v>1483.2997576450045</v>
      </c>
      <c r="S4379" s="12">
        <f t="shared" si="545"/>
        <v>0.99932628163896853</v>
      </c>
      <c r="T4379" s="11">
        <f t="shared" si="546"/>
        <v>1</v>
      </c>
      <c r="U4379" s="11">
        <f t="shared" si="547"/>
        <v>1</v>
      </c>
      <c r="V4379" s="72">
        <f>Q4379+Part1Out!C$75</f>
        <v>4.7672208618582506</v>
      </c>
      <c r="W4379" s="1">
        <f t="shared" si="548"/>
        <v>117.591983057177</v>
      </c>
      <c r="X4379" s="12">
        <f t="shared" si="549"/>
        <v>0.99156772680394534</v>
      </c>
      <c r="Y4379" s="11">
        <f t="shared" si="550"/>
        <v>1</v>
      </c>
      <c r="Z4379" s="1">
        <f t="shared" si="551"/>
        <v>1</v>
      </c>
    </row>
    <row r="4380" spans="1:26" x14ac:dyDescent="0.2">
      <c r="A4380" s="1" t="s">
        <v>4403</v>
      </c>
      <c r="B4380" s="1">
        <v>1</v>
      </c>
      <c r="C4380" s="2">
        <v>41556</v>
      </c>
      <c r="D4380" s="2">
        <v>41556</v>
      </c>
      <c r="E4380" s="2">
        <v>41556</v>
      </c>
      <c r="F4380" s="1">
        <v>33</v>
      </c>
      <c r="G4380" s="1">
        <v>3.0303030299999998</v>
      </c>
      <c r="H4380" s="1">
        <v>0</v>
      </c>
      <c r="I4380" s="1">
        <v>40.020000000000003</v>
      </c>
      <c r="J4380" s="1">
        <v>0</v>
      </c>
      <c r="K4380" s="1">
        <v>1</v>
      </c>
      <c r="L4380" s="1">
        <v>0</v>
      </c>
      <c r="M4380" s="1">
        <v>0</v>
      </c>
      <c r="N4380" s="1">
        <v>0</v>
      </c>
      <c r="O4380" s="1" t="s">
        <v>22</v>
      </c>
      <c r="P4380" s="1" t="s">
        <v>27</v>
      </c>
      <c r="Q4380" s="10">
        <f>F4380*Part1Out!C$76+'relay test.csv'!H4380*Part1Out!C$77+'relay test.csv'!I4380*Part1Out!C$78+'relay test.csv'!J4380*Part1Out!C$79+'relay test.csv'!K4380*Part1Out!C$80+'relay test.csv'!L4380*Part1Out!C$81+'relay test.csv'!M4380*Part1Out!C$82</f>
        <v>7.348451049965429</v>
      </c>
      <c r="R4380" s="11">
        <f t="shared" si="544"/>
        <v>1553.7879230573592</v>
      </c>
      <c r="S4380" s="12">
        <f t="shared" si="545"/>
        <v>0.99935682546463722</v>
      </c>
      <c r="T4380" s="11">
        <f t="shared" si="546"/>
        <v>1</v>
      </c>
      <c r="U4380" s="11">
        <f t="shared" si="547"/>
        <v>1</v>
      </c>
      <c r="V4380" s="72">
        <f>Q4380+Part1Out!C$75</f>
        <v>4.8136474608831881</v>
      </c>
      <c r="W4380" s="1">
        <f t="shared" si="548"/>
        <v>123.18009369373578</v>
      </c>
      <c r="X4380" s="12">
        <f t="shared" si="549"/>
        <v>0.9919471795337319</v>
      </c>
      <c r="Y4380" s="11">
        <f t="shared" si="550"/>
        <v>1</v>
      </c>
      <c r="Z4380" s="1">
        <f t="shared" si="551"/>
        <v>1</v>
      </c>
    </row>
    <row r="4381" spans="1:26" x14ac:dyDescent="0.2">
      <c r="A4381" s="1" t="s">
        <v>4404</v>
      </c>
      <c r="B4381" s="1">
        <v>1</v>
      </c>
      <c r="C4381" s="2">
        <v>41556</v>
      </c>
      <c r="D4381" s="2">
        <v>41556</v>
      </c>
      <c r="E4381" s="2">
        <v>41556</v>
      </c>
      <c r="F4381" s="1">
        <v>31</v>
      </c>
      <c r="G4381" s="1">
        <v>16.129032259999999</v>
      </c>
      <c r="H4381" s="1">
        <v>3.225806452</v>
      </c>
      <c r="I4381" s="1">
        <v>200.96</v>
      </c>
      <c r="J4381" s="1">
        <v>0</v>
      </c>
      <c r="K4381" s="1">
        <v>1</v>
      </c>
      <c r="L4381" s="1">
        <v>0</v>
      </c>
      <c r="M4381" s="1">
        <v>0</v>
      </c>
      <c r="N4381" s="1">
        <v>0</v>
      </c>
      <c r="O4381" s="1" t="s">
        <v>161</v>
      </c>
      <c r="P4381" s="1" t="s">
        <v>62</v>
      </c>
      <c r="Q4381" s="10">
        <f>F4381*Part1Out!C$76+'relay test.csv'!H4381*Part1Out!C$77+'relay test.csv'!I4381*Part1Out!C$78+'relay test.csv'!J4381*Part1Out!C$79+'relay test.csv'!K4381*Part1Out!C$80+'relay test.csv'!L4381*Part1Out!C$81+'relay test.csv'!M4381*Part1Out!C$82</f>
        <v>6.4156721614029237</v>
      </c>
      <c r="R4381" s="11">
        <f t="shared" si="544"/>
        <v>611.35154965972322</v>
      </c>
      <c r="S4381" s="12">
        <f t="shared" si="545"/>
        <v>0.99836695114014873</v>
      </c>
      <c r="T4381" s="11">
        <f t="shared" si="546"/>
        <v>1</v>
      </c>
      <c r="U4381" s="11">
        <f t="shared" si="547"/>
        <v>1</v>
      </c>
      <c r="V4381" s="72">
        <f>Q4381+Part1Out!C$75</f>
        <v>3.8808685723206828</v>
      </c>
      <c r="W4381" s="1">
        <f t="shared" si="548"/>
        <v>48.466293275543293</v>
      </c>
      <c r="X4381" s="12">
        <f t="shared" si="549"/>
        <v>0.97978421398123217</v>
      </c>
      <c r="Y4381" s="11">
        <f t="shared" si="550"/>
        <v>1</v>
      </c>
      <c r="Z4381" s="1">
        <f t="shared" si="551"/>
        <v>1</v>
      </c>
    </row>
    <row r="4382" spans="1:26" x14ac:dyDescent="0.2">
      <c r="A4382" s="1" t="s">
        <v>4405</v>
      </c>
      <c r="B4382" s="1">
        <v>1</v>
      </c>
      <c r="C4382" s="2">
        <v>41556</v>
      </c>
      <c r="D4382" s="2">
        <v>41556</v>
      </c>
      <c r="E4382" s="2">
        <v>41556</v>
      </c>
      <c r="F4382" s="1">
        <v>33</v>
      </c>
      <c r="G4382" s="1">
        <v>27.272727270000001</v>
      </c>
      <c r="H4382" s="1">
        <v>0</v>
      </c>
      <c r="I4382" s="1">
        <v>40.020000000000003</v>
      </c>
      <c r="J4382" s="1">
        <v>0</v>
      </c>
      <c r="K4382" s="1">
        <v>1</v>
      </c>
      <c r="L4382" s="1">
        <v>0</v>
      </c>
      <c r="M4382" s="1">
        <v>0</v>
      </c>
      <c r="N4382" s="1">
        <v>0</v>
      </c>
      <c r="O4382" s="1" t="s">
        <v>22</v>
      </c>
      <c r="P4382" s="1" t="s">
        <v>27</v>
      </c>
      <c r="Q4382" s="10">
        <f>F4382*Part1Out!C$76+'relay test.csv'!H4382*Part1Out!C$77+'relay test.csv'!I4382*Part1Out!C$78+'relay test.csv'!J4382*Part1Out!C$79+'relay test.csv'!K4382*Part1Out!C$80+'relay test.csv'!L4382*Part1Out!C$81+'relay test.csv'!M4382*Part1Out!C$82</f>
        <v>7.348451049965429</v>
      </c>
      <c r="R4382" s="11">
        <f t="shared" si="544"/>
        <v>1553.7879230573592</v>
      </c>
      <c r="S4382" s="12">
        <f t="shared" si="545"/>
        <v>0.99935682546463722</v>
      </c>
      <c r="T4382" s="11">
        <f t="shared" si="546"/>
        <v>1</v>
      </c>
      <c r="U4382" s="11">
        <f t="shared" si="547"/>
        <v>1</v>
      </c>
      <c r="V4382" s="72">
        <f>Q4382+Part1Out!C$75</f>
        <v>4.8136474608831881</v>
      </c>
      <c r="W4382" s="1">
        <f t="shared" si="548"/>
        <v>123.18009369373578</v>
      </c>
      <c r="X4382" s="12">
        <f t="shared" si="549"/>
        <v>0.9919471795337319</v>
      </c>
      <c r="Y4382" s="11">
        <f t="shared" si="550"/>
        <v>1</v>
      </c>
      <c r="Z4382" s="1">
        <f t="shared" si="551"/>
        <v>1</v>
      </c>
    </row>
    <row r="4383" spans="1:26" x14ac:dyDescent="0.2">
      <c r="A4383" s="1" t="s">
        <v>4406</v>
      </c>
      <c r="B4383" s="1">
        <v>1</v>
      </c>
      <c r="C4383" s="2">
        <v>41556</v>
      </c>
      <c r="D4383" s="2">
        <v>41556</v>
      </c>
      <c r="E4383" s="2">
        <v>41570</v>
      </c>
      <c r="F4383" s="1">
        <v>34</v>
      </c>
      <c r="G4383" s="1">
        <v>20.58823529</v>
      </c>
      <c r="H4383" s="1">
        <v>8.8235294119999992</v>
      </c>
      <c r="I4383" s="1">
        <v>102.23</v>
      </c>
      <c r="J4383" s="1">
        <v>0.214285714285714</v>
      </c>
      <c r="K4383" s="1">
        <v>1</v>
      </c>
      <c r="L4383" s="1">
        <v>0</v>
      </c>
      <c r="M4383" s="1">
        <v>0</v>
      </c>
      <c r="N4383" s="1">
        <v>0</v>
      </c>
      <c r="O4383" s="1" t="s">
        <v>35</v>
      </c>
      <c r="P4383" s="1" t="s">
        <v>27</v>
      </c>
      <c r="Q4383" s="10">
        <f>F4383*Part1Out!C$76+'relay test.csv'!H4383*Part1Out!C$77+'relay test.csv'!I4383*Part1Out!C$78+'relay test.csv'!J4383*Part1Out!C$79+'relay test.csv'!K4383*Part1Out!C$80+'relay test.csv'!L4383*Part1Out!C$81+'relay test.csv'!M4383*Part1Out!C$82</f>
        <v>7.3774612526818917</v>
      </c>
      <c r="R4383" s="11">
        <f t="shared" si="544"/>
        <v>1599.5238219984578</v>
      </c>
      <c r="S4383" s="12">
        <f t="shared" si="545"/>
        <v>0.99937520455100048</v>
      </c>
      <c r="T4383" s="11">
        <f t="shared" si="546"/>
        <v>1</v>
      </c>
      <c r="U4383" s="11">
        <f t="shared" si="547"/>
        <v>1</v>
      </c>
      <c r="V4383" s="72">
        <f>Q4383+Part1Out!C$75</f>
        <v>4.8426576635996508</v>
      </c>
      <c r="W4383" s="1">
        <f t="shared" si="548"/>
        <v>126.80591175624609</v>
      </c>
      <c r="X4383" s="12">
        <f t="shared" si="549"/>
        <v>0.9921756358038647</v>
      </c>
      <c r="Y4383" s="11">
        <f t="shared" si="550"/>
        <v>1</v>
      </c>
      <c r="Z4383" s="1">
        <f t="shared" si="551"/>
        <v>1</v>
      </c>
    </row>
    <row r="4384" spans="1:26" x14ac:dyDescent="0.2">
      <c r="A4384" s="1" t="s">
        <v>4407</v>
      </c>
      <c r="B4384" s="1">
        <v>1</v>
      </c>
      <c r="C4384" s="2">
        <v>41556</v>
      </c>
      <c r="D4384" s="2">
        <v>41556</v>
      </c>
      <c r="E4384" s="2">
        <v>41556</v>
      </c>
      <c r="F4384" s="1">
        <v>32</v>
      </c>
      <c r="G4384" s="1">
        <v>37.5</v>
      </c>
      <c r="H4384" s="1">
        <v>0</v>
      </c>
      <c r="I4384" s="1">
        <v>40.020000000000003</v>
      </c>
      <c r="J4384" s="1">
        <v>0</v>
      </c>
      <c r="K4384" s="1">
        <v>1</v>
      </c>
      <c r="L4384" s="1">
        <v>0</v>
      </c>
      <c r="M4384" s="1">
        <v>0</v>
      </c>
      <c r="N4384" s="1">
        <v>0</v>
      </c>
      <c r="O4384" s="1" t="s">
        <v>22</v>
      </c>
      <c r="P4384" s="1" t="s">
        <v>27</v>
      </c>
      <c r="Q4384" s="10">
        <f>F4384*Part1Out!C$76+'relay test.csv'!H4384*Part1Out!C$77+'relay test.csv'!I4384*Part1Out!C$78+'relay test.csv'!J4384*Part1Out!C$79+'relay test.csv'!K4384*Part1Out!C$80+'relay test.csv'!L4384*Part1Out!C$81+'relay test.csv'!M4384*Part1Out!C$82</f>
        <v>7.137372828685641</v>
      </c>
      <c r="R4384" s="11">
        <f t="shared" si="544"/>
        <v>1258.1187500173746</v>
      </c>
      <c r="S4384" s="12">
        <f t="shared" si="545"/>
        <v>0.9992057937347163</v>
      </c>
      <c r="T4384" s="11">
        <f t="shared" si="546"/>
        <v>1</v>
      </c>
      <c r="U4384" s="11">
        <f t="shared" si="547"/>
        <v>1</v>
      </c>
      <c r="V4384" s="72">
        <f>Q4384+Part1Out!C$75</f>
        <v>4.6025692396034001</v>
      </c>
      <c r="W4384" s="1">
        <f t="shared" si="548"/>
        <v>99.740243314572936</v>
      </c>
      <c r="X4384" s="12">
        <f t="shared" si="549"/>
        <v>0.99007348039772558</v>
      </c>
      <c r="Y4384" s="11">
        <f t="shared" si="550"/>
        <v>1</v>
      </c>
      <c r="Z4384" s="1">
        <f t="shared" si="551"/>
        <v>1</v>
      </c>
    </row>
    <row r="4385" spans="1:26" x14ac:dyDescent="0.2">
      <c r="A4385" s="1" t="s">
        <v>4408</v>
      </c>
      <c r="B4385" s="1">
        <v>1</v>
      </c>
      <c r="C4385" s="2">
        <v>41556</v>
      </c>
      <c r="D4385" s="2">
        <v>41556</v>
      </c>
      <c r="E4385" s="2">
        <v>41556</v>
      </c>
      <c r="F4385" s="1">
        <v>34</v>
      </c>
      <c r="G4385" s="1">
        <v>2.9411764709999999</v>
      </c>
      <c r="H4385" s="1">
        <v>0</v>
      </c>
      <c r="I4385" s="1">
        <v>40.25</v>
      </c>
      <c r="J4385" s="1">
        <v>0</v>
      </c>
      <c r="K4385" s="1">
        <v>1</v>
      </c>
      <c r="L4385" s="1">
        <v>1</v>
      </c>
      <c r="M4385" s="1">
        <v>0</v>
      </c>
      <c r="N4385" s="1">
        <v>0</v>
      </c>
      <c r="O4385" s="1" t="s">
        <v>22</v>
      </c>
      <c r="P4385" s="1" t="s">
        <v>27</v>
      </c>
      <c r="Q4385" s="10">
        <f>F4385*Part1Out!C$76+'relay test.csv'!H4385*Part1Out!C$77+'relay test.csv'!I4385*Part1Out!C$78+'relay test.csv'!J4385*Part1Out!C$79+'relay test.csv'!K4385*Part1Out!C$80+'relay test.csv'!L4385*Part1Out!C$81+'relay test.csv'!M4385*Part1Out!C$82</f>
        <v>8.3280774875555412</v>
      </c>
      <c r="R4385" s="11">
        <f t="shared" si="544"/>
        <v>4138.4536707040543</v>
      </c>
      <c r="S4385" s="12">
        <f t="shared" si="545"/>
        <v>0.999758422226808</v>
      </c>
      <c r="T4385" s="11">
        <f t="shared" si="546"/>
        <v>1</v>
      </c>
      <c r="U4385" s="11">
        <f t="shared" si="547"/>
        <v>1</v>
      </c>
      <c r="V4385" s="72">
        <f>Q4385+Part1Out!C$75</f>
        <v>5.7932738984733003</v>
      </c>
      <c r="W4385" s="1">
        <f t="shared" si="548"/>
        <v>328.08538626136004</v>
      </c>
      <c r="X4385" s="12">
        <f t="shared" si="549"/>
        <v>0.99696127497072817</v>
      </c>
      <c r="Y4385" s="11">
        <f t="shared" si="550"/>
        <v>1</v>
      </c>
      <c r="Z4385" s="1">
        <f t="shared" si="551"/>
        <v>1</v>
      </c>
    </row>
    <row r="4386" spans="1:26" x14ac:dyDescent="0.2">
      <c r="A4386" s="1" t="s">
        <v>4409</v>
      </c>
      <c r="B4386" s="1">
        <v>0</v>
      </c>
      <c r="C4386" s="2">
        <v>41556</v>
      </c>
      <c r="D4386" s="2">
        <v>41556</v>
      </c>
      <c r="E4386" s="2">
        <v>41556</v>
      </c>
      <c r="F4386" s="1">
        <v>3</v>
      </c>
      <c r="G4386" s="1">
        <v>0</v>
      </c>
      <c r="H4386" s="1">
        <v>0</v>
      </c>
      <c r="I4386" s="1">
        <v>40.020000000000003</v>
      </c>
      <c r="J4386" s="1">
        <v>0</v>
      </c>
      <c r="K4386" s="1">
        <v>1</v>
      </c>
      <c r="L4386" s="1">
        <v>1</v>
      </c>
      <c r="M4386" s="1">
        <v>0</v>
      </c>
      <c r="N4386" s="1">
        <v>0</v>
      </c>
      <c r="O4386" s="1" t="s">
        <v>29</v>
      </c>
      <c r="P4386" s="1" t="s">
        <v>27</v>
      </c>
      <c r="Q4386" s="10">
        <f>F4386*Part1Out!C$76+'relay test.csv'!H4386*Part1Out!C$77+'relay test.csv'!I4386*Part1Out!C$78+'relay test.csv'!J4386*Part1Out!C$79+'relay test.csv'!K4386*Part1Out!C$80+'relay test.csv'!L4386*Part1Out!C$81+'relay test.csv'!M4386*Part1Out!C$82</f>
        <v>1.7854708744549734</v>
      </c>
      <c r="R4386" s="11">
        <f t="shared" si="544"/>
        <v>5.9623868223332224</v>
      </c>
      <c r="S4386" s="12">
        <f t="shared" si="545"/>
        <v>0.85637109435053171</v>
      </c>
      <c r="T4386" s="11">
        <f t="shared" si="546"/>
        <v>1</v>
      </c>
      <c r="U4386" s="11">
        <f t="shared" si="547"/>
        <v>0</v>
      </c>
      <c r="V4386" s="72">
        <f>Q4386+Part1Out!C$75</f>
        <v>-0.74933271462726747</v>
      </c>
      <c r="W4386" s="1">
        <f t="shared" si="548"/>
        <v>0.47268186122089534</v>
      </c>
      <c r="X4386" s="12">
        <f t="shared" si="549"/>
        <v>0.32096671634770363</v>
      </c>
      <c r="Y4386" s="11">
        <f t="shared" si="550"/>
        <v>0</v>
      </c>
      <c r="Z4386" s="1">
        <f t="shared" si="551"/>
        <v>0</v>
      </c>
    </row>
    <row r="4387" spans="1:26" x14ac:dyDescent="0.2">
      <c r="A4387" s="1" t="s">
        <v>4410</v>
      </c>
      <c r="B4387" s="1">
        <v>1</v>
      </c>
      <c r="C4387" s="2">
        <v>41556</v>
      </c>
      <c r="D4387" s="2">
        <v>41556</v>
      </c>
      <c r="E4387" s="2">
        <v>41584</v>
      </c>
      <c r="F4387" s="1">
        <v>33</v>
      </c>
      <c r="G4387" s="1">
        <v>57.575757580000001</v>
      </c>
      <c r="H4387" s="1">
        <v>0</v>
      </c>
      <c r="I4387" s="1">
        <v>35.01</v>
      </c>
      <c r="J4387" s="1">
        <v>7.1428571428571397E-2</v>
      </c>
      <c r="K4387" s="1">
        <v>1</v>
      </c>
      <c r="L4387" s="1">
        <v>0</v>
      </c>
      <c r="M4387" s="1">
        <v>0</v>
      </c>
      <c r="N4387" s="1">
        <v>0</v>
      </c>
      <c r="O4387" s="1" t="s">
        <v>35</v>
      </c>
      <c r="P4387" s="1" t="s">
        <v>27</v>
      </c>
      <c r="Q4387" s="10">
        <f>F4387*Part1Out!C$76+'relay test.csv'!H4387*Part1Out!C$77+'relay test.csv'!I4387*Part1Out!C$78+'relay test.csv'!J4387*Part1Out!C$79+'relay test.csv'!K4387*Part1Out!C$80+'relay test.csv'!L4387*Part1Out!C$81+'relay test.csv'!M4387*Part1Out!C$82</f>
        <v>7.3228861955438358</v>
      </c>
      <c r="R4387" s="11">
        <f t="shared" si="544"/>
        <v>1514.569009880634</v>
      </c>
      <c r="S4387" s="12">
        <f t="shared" si="545"/>
        <v>0.99934018181060669</v>
      </c>
      <c r="T4387" s="11">
        <f t="shared" si="546"/>
        <v>1</v>
      </c>
      <c r="U4387" s="11">
        <f t="shared" si="547"/>
        <v>1</v>
      </c>
      <c r="V4387" s="72">
        <f>Q4387+Part1Out!C$75</f>
        <v>4.7880826064615949</v>
      </c>
      <c r="W4387" s="1">
        <f t="shared" si="548"/>
        <v>120.0709245928654</v>
      </c>
      <c r="X4387" s="12">
        <f t="shared" si="549"/>
        <v>0.99174037859739839</v>
      </c>
      <c r="Y4387" s="11">
        <f t="shared" si="550"/>
        <v>1</v>
      </c>
      <c r="Z4387" s="1">
        <f t="shared" si="551"/>
        <v>1</v>
      </c>
    </row>
    <row r="4388" spans="1:26" x14ac:dyDescent="0.2">
      <c r="A4388" s="1" t="s">
        <v>4411</v>
      </c>
      <c r="B4388" s="1">
        <v>1</v>
      </c>
      <c r="C4388" s="2">
        <v>41556</v>
      </c>
      <c r="D4388" s="2">
        <v>41556</v>
      </c>
      <c r="E4388" s="2">
        <v>41659</v>
      </c>
      <c r="F4388" s="1">
        <v>46</v>
      </c>
      <c r="G4388" s="1">
        <v>4.3478260869999996</v>
      </c>
      <c r="H4388" s="1">
        <v>2.1739130430000002</v>
      </c>
      <c r="I4388" s="1">
        <v>44.37</v>
      </c>
      <c r="J4388" s="1">
        <v>6.7961165048543701E-2</v>
      </c>
      <c r="K4388" s="1">
        <v>1</v>
      </c>
      <c r="L4388" s="1">
        <v>0</v>
      </c>
      <c r="M4388" s="1">
        <v>0</v>
      </c>
      <c r="N4388" s="1">
        <v>0</v>
      </c>
      <c r="O4388" s="1" t="s">
        <v>22</v>
      </c>
      <c r="P4388" s="1" t="s">
        <v>27</v>
      </c>
      <c r="Q4388" s="10">
        <f>F4388*Part1Out!C$76+'relay test.csv'!H4388*Part1Out!C$77+'relay test.csv'!I4388*Part1Out!C$78+'relay test.csv'!J4388*Part1Out!C$79+'relay test.csv'!K4388*Part1Out!C$80+'relay test.csv'!L4388*Part1Out!C$81+'relay test.csv'!M4388*Part1Out!C$82</f>
        <v>10.077450176796162</v>
      </c>
      <c r="R4388" s="11">
        <f t="shared" si="544"/>
        <v>23800.221748884025</v>
      </c>
      <c r="S4388" s="12">
        <f t="shared" si="545"/>
        <v>0.99995798535005676</v>
      </c>
      <c r="T4388" s="11">
        <f t="shared" si="546"/>
        <v>1</v>
      </c>
      <c r="U4388" s="11">
        <f t="shared" si="547"/>
        <v>1</v>
      </c>
      <c r="V4388" s="72">
        <f>Q4388+Part1Out!C$75</f>
        <v>7.5426465877139215</v>
      </c>
      <c r="W4388" s="1">
        <f t="shared" si="548"/>
        <v>1886.8170497750714</v>
      </c>
      <c r="X4388" s="12">
        <f t="shared" si="549"/>
        <v>0.99947028765307577</v>
      </c>
      <c r="Y4388" s="11">
        <f t="shared" si="550"/>
        <v>1</v>
      </c>
      <c r="Z4388" s="1">
        <f t="shared" si="551"/>
        <v>1</v>
      </c>
    </row>
    <row r="4389" spans="1:26" x14ac:dyDescent="0.2">
      <c r="A4389" s="1" t="s">
        <v>4412</v>
      </c>
      <c r="B4389" s="1">
        <v>1</v>
      </c>
      <c r="C4389" s="2">
        <v>41556</v>
      </c>
      <c r="D4389" s="2">
        <v>41590</v>
      </c>
      <c r="E4389" s="2">
        <v>41590</v>
      </c>
      <c r="F4389" s="1">
        <v>35</v>
      </c>
      <c r="G4389" s="1">
        <v>40</v>
      </c>
      <c r="H4389" s="1">
        <v>17.14285714</v>
      </c>
      <c r="I4389" s="1">
        <v>19.95</v>
      </c>
      <c r="J4389" s="1">
        <v>0</v>
      </c>
      <c r="K4389" s="1">
        <v>1</v>
      </c>
      <c r="L4389" s="1">
        <v>0</v>
      </c>
      <c r="M4389" s="1">
        <v>0</v>
      </c>
      <c r="N4389" s="1">
        <v>0</v>
      </c>
      <c r="O4389" s="1" t="s">
        <v>29</v>
      </c>
      <c r="P4389" s="1" t="s">
        <v>62</v>
      </c>
      <c r="Q4389" s="10">
        <f>F4389*Part1Out!C$76+'relay test.csv'!H4389*Part1Out!C$77+'relay test.csv'!I4389*Part1Out!C$78+'relay test.csv'!J4389*Part1Out!C$79+'relay test.csv'!K4389*Part1Out!C$80+'relay test.csv'!L4389*Part1Out!C$81+'relay test.csv'!M4389*Part1Out!C$82</f>
        <v>8.1711577165309954</v>
      </c>
      <c r="R4389" s="11">
        <f t="shared" si="544"/>
        <v>3537.4369431369987</v>
      </c>
      <c r="S4389" s="12">
        <f t="shared" si="545"/>
        <v>0.99971738933996279</v>
      </c>
      <c r="T4389" s="11">
        <f t="shared" si="546"/>
        <v>1</v>
      </c>
      <c r="U4389" s="11">
        <f t="shared" si="547"/>
        <v>1</v>
      </c>
      <c r="V4389" s="72">
        <f>Q4389+Part1Out!C$75</f>
        <v>5.6363541274487545</v>
      </c>
      <c r="W4389" s="1">
        <f t="shared" si="548"/>
        <v>280.43840966011425</v>
      </c>
      <c r="X4389" s="12">
        <f t="shared" si="549"/>
        <v>0.99644682472016644</v>
      </c>
      <c r="Y4389" s="11">
        <f t="shared" si="550"/>
        <v>1</v>
      </c>
      <c r="Z4389" s="1">
        <f t="shared" si="551"/>
        <v>1</v>
      </c>
    </row>
    <row r="4390" spans="1:26" x14ac:dyDescent="0.2">
      <c r="A4390" s="1" t="s">
        <v>4413</v>
      </c>
      <c r="B4390" s="1">
        <v>0</v>
      </c>
      <c r="C4390" s="2">
        <v>41556</v>
      </c>
      <c r="D4390" s="2">
        <v>41584</v>
      </c>
      <c r="E4390" s="2">
        <v>41584</v>
      </c>
      <c r="F4390" s="1">
        <v>9</v>
      </c>
      <c r="G4390" s="1">
        <v>33.333333330000002</v>
      </c>
      <c r="H4390" s="1">
        <v>11.11111111</v>
      </c>
      <c r="I4390" s="1">
        <v>28.76</v>
      </c>
      <c r="J4390" s="1">
        <v>0</v>
      </c>
      <c r="K4390" s="1">
        <v>1</v>
      </c>
      <c r="L4390" s="1">
        <v>0</v>
      </c>
      <c r="M4390" s="1">
        <v>0</v>
      </c>
      <c r="N4390" s="1">
        <v>0</v>
      </c>
      <c r="O4390" s="1" t="s">
        <v>25</v>
      </c>
      <c r="P4390" s="1" t="s">
        <v>62</v>
      </c>
      <c r="Q4390" s="10">
        <f>F4390*Part1Out!C$76+'relay test.csv'!H4390*Part1Out!C$77+'relay test.csv'!I4390*Part1Out!C$78+'relay test.csv'!J4390*Part1Out!C$79+'relay test.csv'!K4390*Part1Out!C$80+'relay test.csv'!L4390*Part1Out!C$81+'relay test.csv'!M4390*Part1Out!C$82</f>
        <v>2.5359697653762709</v>
      </c>
      <c r="R4390" s="11">
        <f t="shared" si="544"/>
        <v>12.628671760292557</v>
      </c>
      <c r="S4390" s="12">
        <f t="shared" si="545"/>
        <v>0.9266252781203872</v>
      </c>
      <c r="T4390" s="11">
        <f t="shared" si="546"/>
        <v>1</v>
      </c>
      <c r="U4390" s="11">
        <f t="shared" si="547"/>
        <v>0</v>
      </c>
      <c r="V4390" s="72">
        <f>Q4390+Part1Out!C$75</f>
        <v>1.1661762940300413E-3</v>
      </c>
      <c r="W4390" s="1">
        <f t="shared" si="548"/>
        <v>1.0011668565420084</v>
      </c>
      <c r="X4390" s="12">
        <f t="shared" si="549"/>
        <v>0.50029154404046661</v>
      </c>
      <c r="Y4390" s="11">
        <f t="shared" si="550"/>
        <v>1</v>
      </c>
      <c r="Z4390" s="1">
        <f t="shared" si="551"/>
        <v>0</v>
      </c>
    </row>
    <row r="4391" spans="1:26" x14ac:dyDescent="0.2">
      <c r="A4391" s="1" t="s">
        <v>4414</v>
      </c>
      <c r="B4391" s="1">
        <v>1</v>
      </c>
      <c r="C4391" s="2">
        <v>41556</v>
      </c>
      <c r="D4391" s="2">
        <v>41557</v>
      </c>
      <c r="E4391" s="2">
        <v>41557</v>
      </c>
      <c r="F4391" s="1">
        <v>36</v>
      </c>
      <c r="G4391" s="1">
        <v>0</v>
      </c>
      <c r="H4391" s="1">
        <v>0</v>
      </c>
      <c r="I4391" s="1">
        <v>40.020000000000003</v>
      </c>
      <c r="J4391" s="1">
        <v>0</v>
      </c>
      <c r="K4391" s="1">
        <v>1</v>
      </c>
      <c r="L4391" s="1">
        <v>0</v>
      </c>
      <c r="M4391" s="1">
        <v>0</v>
      </c>
      <c r="N4391" s="1">
        <v>0</v>
      </c>
      <c r="O4391" s="1" t="s">
        <v>25</v>
      </c>
      <c r="P4391" s="1" t="s">
        <v>27</v>
      </c>
      <c r="Q4391" s="10">
        <f>F4391*Part1Out!C$76+'relay test.csv'!H4391*Part1Out!C$77+'relay test.csv'!I4391*Part1Out!C$78+'relay test.csv'!J4391*Part1Out!C$79+'relay test.csv'!K4391*Part1Out!C$80+'relay test.csv'!L4391*Part1Out!C$81+'relay test.csv'!M4391*Part1Out!C$82</f>
        <v>7.9816857138047919</v>
      </c>
      <c r="R4391" s="11">
        <f t="shared" si="544"/>
        <v>2926.8607574715866</v>
      </c>
      <c r="S4391" s="12">
        <f t="shared" si="545"/>
        <v>0.99965845370294737</v>
      </c>
      <c r="T4391" s="11">
        <f t="shared" si="546"/>
        <v>1</v>
      </c>
      <c r="U4391" s="11">
        <f t="shared" si="547"/>
        <v>1</v>
      </c>
      <c r="V4391" s="72">
        <f>Q4391+Part1Out!C$75</f>
        <v>5.446882124722551</v>
      </c>
      <c r="W4391" s="1">
        <f t="shared" si="548"/>
        <v>232.03358513976508</v>
      </c>
      <c r="X4391" s="12">
        <f t="shared" si="549"/>
        <v>0.9957087730534625</v>
      </c>
      <c r="Y4391" s="11">
        <f t="shared" si="550"/>
        <v>1</v>
      </c>
      <c r="Z4391" s="1">
        <f t="shared" si="551"/>
        <v>1</v>
      </c>
    </row>
    <row r="4392" spans="1:26" x14ac:dyDescent="0.2">
      <c r="A4392" s="1" t="s">
        <v>4415</v>
      </c>
      <c r="B4392" s="1">
        <v>0</v>
      </c>
      <c r="C4392" s="2">
        <v>41556</v>
      </c>
      <c r="D4392" s="2">
        <v>41585</v>
      </c>
      <c r="E4392" s="2">
        <v>41585</v>
      </c>
      <c r="F4392" s="1">
        <v>15</v>
      </c>
      <c r="G4392" s="1">
        <v>40</v>
      </c>
      <c r="H4392" s="1">
        <v>6.6666666670000003</v>
      </c>
      <c r="I4392" s="1">
        <v>43.86</v>
      </c>
      <c r="J4392" s="1">
        <v>0</v>
      </c>
      <c r="K4392" s="1">
        <v>1</v>
      </c>
      <c r="L4392" s="1">
        <v>0</v>
      </c>
      <c r="M4392" s="1">
        <v>0</v>
      </c>
      <c r="N4392" s="1">
        <v>0</v>
      </c>
      <c r="O4392" s="1" t="s">
        <v>25</v>
      </c>
      <c r="P4392" s="1" t="s">
        <v>62</v>
      </c>
      <c r="Q4392" s="10">
        <f>F4392*Part1Out!C$76+'relay test.csv'!H4392*Part1Out!C$77+'relay test.csv'!I4392*Part1Out!C$78+'relay test.csv'!J4392*Part1Out!C$79+'relay test.csv'!K4392*Part1Out!C$80+'relay test.csv'!L4392*Part1Out!C$81+'relay test.csv'!M4392*Part1Out!C$82</f>
        <v>3.6633844187719258</v>
      </c>
      <c r="R4392" s="11">
        <f t="shared" si="544"/>
        <v>38.993088745498675</v>
      </c>
      <c r="S4392" s="12">
        <f t="shared" si="545"/>
        <v>0.97499567971947276</v>
      </c>
      <c r="T4392" s="11">
        <f t="shared" si="546"/>
        <v>1</v>
      </c>
      <c r="U4392" s="11">
        <f t="shared" si="547"/>
        <v>0</v>
      </c>
      <c r="V4392" s="72">
        <f>Q4392+Part1Out!C$75</f>
        <v>1.1285808296896849</v>
      </c>
      <c r="W4392" s="1">
        <f t="shared" si="548"/>
        <v>3.0912663522493911</v>
      </c>
      <c r="X4392" s="12">
        <f t="shared" si="549"/>
        <v>0.75557690115917353</v>
      </c>
      <c r="Y4392" s="11">
        <f t="shared" si="550"/>
        <v>1</v>
      </c>
      <c r="Z4392" s="1">
        <f t="shared" si="551"/>
        <v>0</v>
      </c>
    </row>
    <row r="4393" spans="1:26" x14ac:dyDescent="0.2">
      <c r="A4393" s="1" t="s">
        <v>4416</v>
      </c>
      <c r="B4393" s="1">
        <v>1</v>
      </c>
      <c r="C4393" s="2">
        <v>41531</v>
      </c>
      <c r="D4393" s="2">
        <v>41556</v>
      </c>
      <c r="E4393" s="2">
        <v>41556</v>
      </c>
      <c r="F4393" s="1">
        <v>33</v>
      </c>
      <c r="G4393" s="1">
        <v>6.0606060609999997</v>
      </c>
      <c r="H4393" s="1">
        <v>0</v>
      </c>
      <c r="I4393" s="1">
        <v>45.54</v>
      </c>
      <c r="J4393" s="1">
        <v>0</v>
      </c>
      <c r="K4393" s="1">
        <v>1</v>
      </c>
      <c r="L4393" s="1">
        <v>0</v>
      </c>
      <c r="M4393" s="1">
        <v>0</v>
      </c>
      <c r="N4393" s="1">
        <v>0</v>
      </c>
      <c r="O4393" s="1" t="s">
        <v>22</v>
      </c>
      <c r="P4393" s="1" t="s">
        <v>27</v>
      </c>
      <c r="Q4393" s="10">
        <f>F4393*Part1Out!C$76+'relay test.csv'!H4393*Part1Out!C$77+'relay test.csv'!I4393*Part1Out!C$78+'relay test.csv'!J4393*Part1Out!C$79+'relay test.csv'!K4393*Part1Out!C$80+'relay test.csv'!L4393*Part1Out!C$81+'relay test.csv'!M4393*Part1Out!C$82</f>
        <v>7.3288131322169496</v>
      </c>
      <c r="R4393" s="11">
        <f t="shared" si="544"/>
        <v>1523.5724194520437</v>
      </c>
      <c r="S4393" s="12">
        <f t="shared" si="545"/>
        <v>0.99934407838732942</v>
      </c>
      <c r="T4393" s="11">
        <f t="shared" si="546"/>
        <v>1</v>
      </c>
      <c r="U4393" s="11">
        <f t="shared" si="547"/>
        <v>1</v>
      </c>
      <c r="V4393" s="72">
        <f>Q4393+Part1Out!C$75</f>
        <v>4.7940095431347087</v>
      </c>
      <c r="W4393" s="1">
        <f t="shared" si="548"/>
        <v>120.78469049238859</v>
      </c>
      <c r="X4393" s="12">
        <f t="shared" si="549"/>
        <v>0.99178878727730968</v>
      </c>
      <c r="Y4393" s="11">
        <f t="shared" si="550"/>
        <v>1</v>
      </c>
      <c r="Z4393" s="1">
        <f t="shared" si="551"/>
        <v>1</v>
      </c>
    </row>
    <row r="4394" spans="1:26" x14ac:dyDescent="0.2">
      <c r="A4394" s="1" t="s">
        <v>4417</v>
      </c>
      <c r="B4394" s="1">
        <v>1</v>
      </c>
      <c r="C4394" s="2">
        <v>41556</v>
      </c>
      <c r="D4394" s="2">
        <v>41585</v>
      </c>
      <c r="E4394" s="2">
        <v>41641</v>
      </c>
      <c r="F4394" s="1">
        <v>53</v>
      </c>
      <c r="G4394" s="1">
        <v>16.981132079999998</v>
      </c>
      <c r="H4394" s="1">
        <v>3.773584906</v>
      </c>
      <c r="I4394" s="1">
        <v>30.75</v>
      </c>
      <c r="J4394" s="1">
        <v>3.5714285714285698E-2</v>
      </c>
      <c r="K4394" s="1">
        <v>1</v>
      </c>
      <c r="L4394" s="1">
        <v>1</v>
      </c>
      <c r="M4394" s="1">
        <v>0</v>
      </c>
      <c r="N4394" s="1">
        <v>0</v>
      </c>
      <c r="O4394" s="1" t="s">
        <v>22</v>
      </c>
      <c r="P4394" s="1" t="s">
        <v>27</v>
      </c>
      <c r="Q4394" s="10">
        <f>F4394*Part1Out!C$76+'relay test.csv'!H4394*Part1Out!C$77+'relay test.csv'!I4394*Part1Out!C$78+'relay test.csv'!J4394*Part1Out!C$79+'relay test.csv'!K4394*Part1Out!C$80+'relay test.csv'!L4394*Part1Out!C$81+'relay test.csv'!M4394*Part1Out!C$82</f>
        <v>12.423120885343998</v>
      </c>
      <c r="R4394" s="11">
        <f t="shared" si="544"/>
        <v>248480.8068062994</v>
      </c>
      <c r="S4394" s="12">
        <f t="shared" si="545"/>
        <v>0.99999597556049336</v>
      </c>
      <c r="T4394" s="11">
        <f t="shared" si="546"/>
        <v>1</v>
      </c>
      <c r="U4394" s="11">
        <f t="shared" si="547"/>
        <v>1</v>
      </c>
      <c r="V4394" s="72">
        <f>Q4394+Part1Out!C$75</f>
        <v>9.8883172962617571</v>
      </c>
      <c r="W4394" s="1">
        <f t="shared" si="548"/>
        <v>19698.884647827905</v>
      </c>
      <c r="X4394" s="12">
        <f t="shared" si="549"/>
        <v>0.99994923828144799</v>
      </c>
      <c r="Y4394" s="11">
        <f t="shared" si="550"/>
        <v>1</v>
      </c>
      <c r="Z4394" s="1">
        <f t="shared" si="551"/>
        <v>1</v>
      </c>
    </row>
    <row r="4395" spans="1:26" x14ac:dyDescent="0.2">
      <c r="A4395" s="1" t="s">
        <v>4418</v>
      </c>
      <c r="B4395" s="1">
        <v>1</v>
      </c>
      <c r="C4395" s="2">
        <v>41556</v>
      </c>
      <c r="D4395" s="2">
        <v>41572</v>
      </c>
      <c r="E4395" s="2">
        <v>41602</v>
      </c>
      <c r="F4395" s="1">
        <v>33</v>
      </c>
      <c r="G4395" s="1">
        <v>33.333333330000002</v>
      </c>
      <c r="H4395" s="1">
        <v>21.212121209999999</v>
      </c>
      <c r="I4395" s="1">
        <v>42.8</v>
      </c>
      <c r="J4395" s="1">
        <v>0.1</v>
      </c>
      <c r="K4395" s="1">
        <v>1</v>
      </c>
      <c r="L4395" s="1">
        <v>0</v>
      </c>
      <c r="M4395" s="1">
        <v>0</v>
      </c>
      <c r="N4395" s="1">
        <v>0</v>
      </c>
      <c r="O4395" s="1" t="s">
        <v>29</v>
      </c>
      <c r="P4395" s="1" t="s">
        <v>23</v>
      </c>
      <c r="Q4395" s="10">
        <f>F4395*Part1Out!C$76+'relay test.csv'!H4395*Part1Out!C$77+'relay test.csv'!I4395*Part1Out!C$78+'relay test.csv'!J4395*Part1Out!C$79+'relay test.csv'!K4395*Part1Out!C$80+'relay test.csv'!L4395*Part1Out!C$81+'relay test.csv'!M4395*Part1Out!C$82</f>
        <v>7.6850979001351556</v>
      </c>
      <c r="R4395" s="11">
        <f t="shared" si="544"/>
        <v>2175.6829628366468</v>
      </c>
      <c r="S4395" s="12">
        <f t="shared" si="545"/>
        <v>0.99954058536908064</v>
      </c>
      <c r="T4395" s="11">
        <f t="shared" si="546"/>
        <v>1</v>
      </c>
      <c r="U4395" s="11">
        <f t="shared" si="547"/>
        <v>1</v>
      </c>
      <c r="V4395" s="72">
        <f>Q4395+Part1Out!C$75</f>
        <v>5.1502943110529147</v>
      </c>
      <c r="W4395" s="1">
        <f t="shared" si="548"/>
        <v>172.48224627897903</v>
      </c>
      <c r="X4395" s="12">
        <f t="shared" si="549"/>
        <v>0.99423572139830441</v>
      </c>
      <c r="Y4395" s="11">
        <f t="shared" si="550"/>
        <v>1</v>
      </c>
      <c r="Z4395" s="1">
        <f t="shared" si="551"/>
        <v>1</v>
      </c>
    </row>
    <row r="4396" spans="1:26" x14ac:dyDescent="0.2">
      <c r="A4396" s="1" t="s">
        <v>4419</v>
      </c>
      <c r="B4396" s="1">
        <v>1</v>
      </c>
      <c r="C4396" s="2">
        <v>41557</v>
      </c>
      <c r="D4396" s="2">
        <v>41557</v>
      </c>
      <c r="E4396" s="2">
        <v>41655</v>
      </c>
      <c r="F4396" s="1">
        <v>48</v>
      </c>
      <c r="G4396" s="1">
        <v>29.166666670000001</v>
      </c>
      <c r="H4396" s="1">
        <v>20.833333329999999</v>
      </c>
      <c r="I4396" s="1">
        <v>35.42</v>
      </c>
      <c r="J4396" s="1">
        <v>0.11224489795918401</v>
      </c>
      <c r="K4396" s="1">
        <v>1</v>
      </c>
      <c r="L4396" s="1">
        <v>1</v>
      </c>
      <c r="M4396" s="1">
        <v>0</v>
      </c>
      <c r="N4396" s="1">
        <v>0</v>
      </c>
      <c r="O4396" s="1" t="s">
        <v>22</v>
      </c>
      <c r="P4396" s="1" t="s">
        <v>27</v>
      </c>
      <c r="Q4396" s="10">
        <f>F4396*Part1Out!C$76+'relay test.csv'!H4396*Part1Out!C$77+'relay test.csv'!I4396*Part1Out!C$78+'relay test.csv'!J4396*Part1Out!C$79+'relay test.csv'!K4396*Part1Out!C$80+'relay test.csv'!L4396*Part1Out!C$81+'relay test.csv'!M4396*Part1Out!C$82</f>
        <v>11.632181843084059</v>
      </c>
      <c r="R4396" s="11">
        <f t="shared" si="544"/>
        <v>112665.87319046419</v>
      </c>
      <c r="S4396" s="12">
        <f t="shared" si="545"/>
        <v>0.99999112427662473</v>
      </c>
      <c r="T4396" s="11">
        <f t="shared" si="546"/>
        <v>1</v>
      </c>
      <c r="U4396" s="11">
        <f t="shared" si="547"/>
        <v>1</v>
      </c>
      <c r="V4396" s="72">
        <f>Q4396+Part1Out!C$75</f>
        <v>9.0973782540018178</v>
      </c>
      <c r="W4396" s="1">
        <f t="shared" si="548"/>
        <v>8931.8449511308299</v>
      </c>
      <c r="X4396" s="12">
        <f t="shared" si="549"/>
        <v>0.99988805358142108</v>
      </c>
      <c r="Y4396" s="11">
        <f t="shared" si="550"/>
        <v>1</v>
      </c>
      <c r="Z4396" s="1">
        <f t="shared" si="551"/>
        <v>1</v>
      </c>
    </row>
    <row r="4397" spans="1:26" x14ac:dyDescent="0.2">
      <c r="A4397" s="1" t="s">
        <v>4420</v>
      </c>
      <c r="B4397" s="1">
        <v>1</v>
      </c>
      <c r="C4397" s="2">
        <v>41557</v>
      </c>
      <c r="D4397" s="2">
        <v>41557</v>
      </c>
      <c r="E4397" s="2">
        <v>41557</v>
      </c>
      <c r="F4397" s="1">
        <v>32</v>
      </c>
      <c r="G4397" s="1">
        <v>34.375</v>
      </c>
      <c r="H4397" s="1">
        <v>0</v>
      </c>
      <c r="I4397" s="1">
        <v>40.020000000000003</v>
      </c>
      <c r="J4397" s="1">
        <v>0</v>
      </c>
      <c r="K4397" s="1">
        <v>1</v>
      </c>
      <c r="L4397" s="1">
        <v>0</v>
      </c>
      <c r="M4397" s="1">
        <v>0</v>
      </c>
      <c r="N4397" s="1">
        <v>0</v>
      </c>
      <c r="O4397" s="1" t="s">
        <v>22</v>
      </c>
      <c r="P4397" s="1" t="s">
        <v>27</v>
      </c>
      <c r="Q4397" s="10">
        <f>F4397*Part1Out!C$76+'relay test.csv'!H4397*Part1Out!C$77+'relay test.csv'!I4397*Part1Out!C$78+'relay test.csv'!J4397*Part1Out!C$79+'relay test.csv'!K4397*Part1Out!C$80+'relay test.csv'!L4397*Part1Out!C$81+'relay test.csv'!M4397*Part1Out!C$82</f>
        <v>7.137372828685641</v>
      </c>
      <c r="R4397" s="11">
        <f t="shared" si="544"/>
        <v>1258.1187500173746</v>
      </c>
      <c r="S4397" s="12">
        <f t="shared" si="545"/>
        <v>0.9992057937347163</v>
      </c>
      <c r="T4397" s="11">
        <f t="shared" si="546"/>
        <v>1</v>
      </c>
      <c r="U4397" s="11">
        <f t="shared" si="547"/>
        <v>1</v>
      </c>
      <c r="V4397" s="72">
        <f>Q4397+Part1Out!C$75</f>
        <v>4.6025692396034001</v>
      </c>
      <c r="W4397" s="1">
        <f t="shared" si="548"/>
        <v>99.740243314572936</v>
      </c>
      <c r="X4397" s="12">
        <f t="shared" si="549"/>
        <v>0.99007348039772558</v>
      </c>
      <c r="Y4397" s="11">
        <f t="shared" si="550"/>
        <v>1</v>
      </c>
      <c r="Z4397" s="1">
        <f t="shared" si="551"/>
        <v>1</v>
      </c>
    </row>
    <row r="4398" spans="1:26" x14ac:dyDescent="0.2">
      <c r="A4398" s="1" t="s">
        <v>4421</v>
      </c>
      <c r="B4398" s="1">
        <v>0</v>
      </c>
      <c r="C4398" s="2">
        <v>41557</v>
      </c>
      <c r="D4398" s="2">
        <v>41557</v>
      </c>
      <c r="E4398" s="2">
        <v>41557</v>
      </c>
      <c r="F4398" s="1">
        <v>10</v>
      </c>
      <c r="G4398" s="1">
        <v>30</v>
      </c>
      <c r="H4398" s="1">
        <v>0</v>
      </c>
      <c r="I4398" s="1">
        <v>40.020000000000003</v>
      </c>
      <c r="J4398" s="1">
        <v>0</v>
      </c>
      <c r="K4398" s="1">
        <v>1</v>
      </c>
      <c r="L4398" s="1">
        <v>0</v>
      </c>
      <c r="M4398" s="1">
        <v>0</v>
      </c>
      <c r="N4398" s="1">
        <v>0</v>
      </c>
      <c r="O4398" s="1" t="s">
        <v>22</v>
      </c>
      <c r="P4398" s="1" t="s">
        <v>27</v>
      </c>
      <c r="Q4398" s="10">
        <f>F4398*Part1Out!C$76+'relay test.csv'!H4398*Part1Out!C$77+'relay test.csv'!I4398*Part1Out!C$78+'relay test.csv'!J4398*Part1Out!C$79+'relay test.csv'!K4398*Part1Out!C$80+'relay test.csv'!L4398*Part1Out!C$81+'relay test.csv'!M4398*Part1Out!C$82</f>
        <v>2.4936519605303102</v>
      </c>
      <c r="R4398" s="11">
        <f t="shared" si="544"/>
        <v>12.105403952288126</v>
      </c>
      <c r="S4398" s="12">
        <f t="shared" si="545"/>
        <v>0.92369559888114661</v>
      </c>
      <c r="T4398" s="11">
        <f t="shared" si="546"/>
        <v>1</v>
      </c>
      <c r="U4398" s="11">
        <f t="shared" si="547"/>
        <v>0</v>
      </c>
      <c r="V4398" s="72">
        <f>Q4398+Part1Out!C$75</f>
        <v>-4.1151628551930663E-2</v>
      </c>
      <c r="W4398" s="1">
        <f t="shared" si="548"/>
        <v>0.95968360347998671</v>
      </c>
      <c r="X4398" s="12">
        <f t="shared" si="549"/>
        <v>0.48971354445982507</v>
      </c>
      <c r="Y4398" s="11">
        <f t="shared" si="550"/>
        <v>0</v>
      </c>
      <c r="Z4398" s="1">
        <f t="shared" si="551"/>
        <v>0</v>
      </c>
    </row>
    <row r="4399" spans="1:26" x14ac:dyDescent="0.2">
      <c r="A4399" s="1" t="s">
        <v>4422</v>
      </c>
      <c r="B4399" s="1">
        <v>1</v>
      </c>
      <c r="C4399" s="2">
        <v>41557</v>
      </c>
      <c r="D4399" s="2">
        <v>41557</v>
      </c>
      <c r="E4399" s="2">
        <v>41570</v>
      </c>
      <c r="F4399" s="1">
        <v>34</v>
      </c>
      <c r="G4399" s="1">
        <v>20.58823529</v>
      </c>
      <c r="H4399" s="1">
        <v>2.9411764709999999</v>
      </c>
      <c r="I4399" s="1">
        <v>46.02</v>
      </c>
      <c r="J4399" s="1">
        <v>0.15384615384615399</v>
      </c>
      <c r="K4399" s="1">
        <v>1</v>
      </c>
      <c r="L4399" s="1">
        <v>0</v>
      </c>
      <c r="M4399" s="1">
        <v>0</v>
      </c>
      <c r="N4399" s="1">
        <v>0</v>
      </c>
      <c r="O4399" s="1" t="s">
        <v>35</v>
      </c>
      <c r="P4399" s="1" t="s">
        <v>62</v>
      </c>
      <c r="Q4399" s="10">
        <f>F4399*Part1Out!C$76+'relay test.csv'!H4399*Part1Out!C$77+'relay test.csv'!I4399*Part1Out!C$78+'relay test.csv'!J4399*Part1Out!C$79+'relay test.csv'!K4399*Part1Out!C$80+'relay test.csv'!L4399*Part1Out!C$81+'relay test.csv'!M4399*Part1Out!C$82</f>
        <v>7.5012034679292503</v>
      </c>
      <c r="R4399" s="11">
        <f t="shared" si="544"/>
        <v>1810.2196453675938</v>
      </c>
      <c r="S4399" s="12">
        <f t="shared" si="545"/>
        <v>0.99944788584722033</v>
      </c>
      <c r="T4399" s="11">
        <f t="shared" si="546"/>
        <v>1</v>
      </c>
      <c r="U4399" s="11">
        <f t="shared" si="547"/>
        <v>1</v>
      </c>
      <c r="V4399" s="72">
        <f>Q4399+Part1Out!C$75</f>
        <v>4.9663998788470094</v>
      </c>
      <c r="W4399" s="1">
        <f t="shared" si="548"/>
        <v>143.50930536508602</v>
      </c>
      <c r="X4399" s="12">
        <f t="shared" si="549"/>
        <v>0.99308003040030113</v>
      </c>
      <c r="Y4399" s="11">
        <f t="shared" si="550"/>
        <v>1</v>
      </c>
      <c r="Z4399" s="1">
        <f t="shared" si="551"/>
        <v>1</v>
      </c>
    </row>
    <row r="4400" spans="1:26" x14ac:dyDescent="0.2">
      <c r="A4400" s="1" t="s">
        <v>4423</v>
      </c>
      <c r="B4400" s="1">
        <v>1</v>
      </c>
      <c r="C4400" s="2">
        <v>41557</v>
      </c>
      <c r="D4400" s="2">
        <v>41557</v>
      </c>
      <c r="E4400" s="2">
        <v>41557</v>
      </c>
      <c r="F4400" s="1">
        <v>29</v>
      </c>
      <c r="G4400" s="1">
        <v>31.03448276</v>
      </c>
      <c r="H4400" s="1">
        <v>0</v>
      </c>
      <c r="I4400" s="1">
        <v>40.020000000000003</v>
      </c>
      <c r="J4400" s="1">
        <v>0</v>
      </c>
      <c r="K4400" s="1">
        <v>1</v>
      </c>
      <c r="L4400" s="1">
        <v>0</v>
      </c>
      <c r="M4400" s="1">
        <v>0</v>
      </c>
      <c r="N4400" s="1">
        <v>0</v>
      </c>
      <c r="O4400" s="1" t="s">
        <v>22</v>
      </c>
      <c r="P4400" s="1" t="s">
        <v>23</v>
      </c>
      <c r="Q4400" s="10">
        <f>F4400*Part1Out!C$76+'relay test.csv'!H4400*Part1Out!C$77+'relay test.csv'!I4400*Part1Out!C$78+'relay test.csv'!J4400*Part1Out!C$79+'relay test.csv'!K4400*Part1Out!C$80+'relay test.csv'!L4400*Part1Out!C$81+'relay test.csv'!M4400*Part1Out!C$82</f>
        <v>6.5041381648462782</v>
      </c>
      <c r="R4400" s="11">
        <f t="shared" si="544"/>
        <v>667.89980171032948</v>
      </c>
      <c r="S4400" s="12">
        <f t="shared" si="545"/>
        <v>0.9985050077792772</v>
      </c>
      <c r="T4400" s="11">
        <f t="shared" si="546"/>
        <v>1</v>
      </c>
      <c r="U4400" s="11">
        <f t="shared" si="547"/>
        <v>1</v>
      </c>
      <c r="V4400" s="72">
        <f>Q4400+Part1Out!C$75</f>
        <v>3.9693345757640373</v>
      </c>
      <c r="W4400" s="1">
        <f t="shared" si="548"/>
        <v>52.949285376617517</v>
      </c>
      <c r="X4400" s="12">
        <f t="shared" si="549"/>
        <v>0.98146407328625307</v>
      </c>
      <c r="Y4400" s="11">
        <f t="shared" si="550"/>
        <v>1</v>
      </c>
      <c r="Z4400" s="1">
        <f t="shared" si="551"/>
        <v>1</v>
      </c>
    </row>
    <row r="4401" spans="1:26" x14ac:dyDescent="0.2">
      <c r="A4401" s="1" t="s">
        <v>4424</v>
      </c>
      <c r="B4401" s="1">
        <v>1</v>
      </c>
      <c r="C4401" s="2">
        <v>41557</v>
      </c>
      <c r="D4401" s="2">
        <v>41557</v>
      </c>
      <c r="E4401" s="2">
        <v>41557</v>
      </c>
      <c r="F4401" s="1">
        <v>32</v>
      </c>
      <c r="G4401" s="1">
        <v>15.625</v>
      </c>
      <c r="H4401" s="1">
        <v>9.375</v>
      </c>
      <c r="I4401" s="1">
        <v>51.56</v>
      </c>
      <c r="J4401" s="1">
        <v>0</v>
      </c>
      <c r="K4401" s="1">
        <v>1</v>
      </c>
      <c r="L4401" s="1">
        <v>1</v>
      </c>
      <c r="M4401" s="1">
        <v>0</v>
      </c>
      <c r="N4401" s="1">
        <v>0</v>
      </c>
      <c r="O4401" s="1" t="s">
        <v>31</v>
      </c>
      <c r="P4401" s="1" t="s">
        <v>23</v>
      </c>
      <c r="Q4401" s="10">
        <f>F4401*Part1Out!C$76+'relay test.csv'!H4401*Part1Out!C$77+'relay test.csv'!I4401*Part1Out!C$78+'relay test.csv'!J4401*Part1Out!C$79+'relay test.csv'!K4401*Part1Out!C$80+'relay test.csv'!L4401*Part1Out!C$81+'relay test.csv'!M4401*Part1Out!C$82</f>
        <v>8.0456881916871943</v>
      </c>
      <c r="R4401" s="11">
        <f t="shared" si="544"/>
        <v>3120.3117375297652</v>
      </c>
      <c r="S4401" s="12">
        <f t="shared" si="545"/>
        <v>0.99967962187564408</v>
      </c>
      <c r="T4401" s="11">
        <f t="shared" si="546"/>
        <v>1</v>
      </c>
      <c r="U4401" s="11">
        <f t="shared" si="547"/>
        <v>1</v>
      </c>
      <c r="V4401" s="72">
        <f>Q4401+Part1Out!C$75</f>
        <v>5.5108846026049534</v>
      </c>
      <c r="W4401" s="1">
        <f t="shared" si="548"/>
        <v>247.36985432753363</v>
      </c>
      <c r="X4401" s="12">
        <f t="shared" si="549"/>
        <v>0.99597374648099901</v>
      </c>
      <c r="Y4401" s="11">
        <f t="shared" si="550"/>
        <v>1</v>
      </c>
      <c r="Z4401" s="1">
        <f t="shared" si="551"/>
        <v>1</v>
      </c>
    </row>
    <row r="4402" spans="1:26" x14ac:dyDescent="0.2">
      <c r="A4402" s="1" t="s">
        <v>4425</v>
      </c>
      <c r="B4402" s="1">
        <v>1</v>
      </c>
      <c r="C4402" s="2">
        <v>41557</v>
      </c>
      <c r="D4402" s="2">
        <v>41565</v>
      </c>
      <c r="E4402" s="2">
        <v>41565</v>
      </c>
      <c r="F4402" s="1">
        <v>35</v>
      </c>
      <c r="G4402" s="1">
        <v>2.8571428569999999</v>
      </c>
      <c r="H4402" s="1">
        <v>2.8571428569999999</v>
      </c>
      <c r="I4402" s="1">
        <v>40.020000000000003</v>
      </c>
      <c r="J4402" s="1">
        <v>0</v>
      </c>
      <c r="K4402" s="1">
        <v>1</v>
      </c>
      <c r="L4402" s="1">
        <v>1</v>
      </c>
      <c r="M4402" s="1">
        <v>0</v>
      </c>
      <c r="N4402" s="1">
        <v>0</v>
      </c>
      <c r="O4402" s="1" t="s">
        <v>25</v>
      </c>
      <c r="P4402" s="1" t="s">
        <v>27</v>
      </c>
      <c r="Q4402" s="10">
        <f>F4402*Part1Out!C$76+'relay test.csv'!H4402*Part1Out!C$77+'relay test.csv'!I4402*Part1Out!C$78+'relay test.csv'!J4402*Part1Out!C$79+'relay test.csv'!K4402*Part1Out!C$80+'relay test.csv'!L4402*Part1Out!C$81+'relay test.csv'!M4402*Part1Out!C$82</f>
        <v>8.5948321748379239</v>
      </c>
      <c r="R4402" s="11">
        <f t="shared" si="544"/>
        <v>5403.6621295579944</v>
      </c>
      <c r="S4402" s="12">
        <f t="shared" si="545"/>
        <v>0.99981497455788571</v>
      </c>
      <c r="T4402" s="11">
        <f t="shared" si="546"/>
        <v>1</v>
      </c>
      <c r="U4402" s="11">
        <f t="shared" si="547"/>
        <v>1</v>
      </c>
      <c r="V4402" s="72">
        <f>Q4402+Part1Out!C$75</f>
        <v>6.060028585755683</v>
      </c>
      <c r="W4402" s="1">
        <f t="shared" si="548"/>
        <v>428.3876824698898</v>
      </c>
      <c r="X4402" s="12">
        <f t="shared" si="549"/>
        <v>0.99767110226765732</v>
      </c>
      <c r="Y4402" s="11">
        <f t="shared" si="550"/>
        <v>1</v>
      </c>
      <c r="Z4402" s="1">
        <f t="shared" si="551"/>
        <v>1</v>
      </c>
    </row>
    <row r="4403" spans="1:26" x14ac:dyDescent="0.2">
      <c r="A4403" s="1" t="s">
        <v>4426</v>
      </c>
      <c r="B4403" s="1">
        <v>0</v>
      </c>
      <c r="C4403" s="2">
        <v>41557</v>
      </c>
      <c r="D4403" s="2">
        <v>41557</v>
      </c>
      <c r="E4403" s="2">
        <v>41585</v>
      </c>
      <c r="F4403" s="1">
        <v>12</v>
      </c>
      <c r="G4403" s="1">
        <v>8.3333333330000006</v>
      </c>
      <c r="H4403" s="1">
        <v>0</v>
      </c>
      <c r="I4403" s="1">
        <v>37.340000000000003</v>
      </c>
      <c r="J4403" s="1">
        <v>0.107142857142857</v>
      </c>
      <c r="K4403" s="1">
        <v>1</v>
      </c>
      <c r="L4403" s="1">
        <v>0</v>
      </c>
      <c r="M4403" s="1">
        <v>0</v>
      </c>
      <c r="N4403" s="1">
        <v>0</v>
      </c>
      <c r="O4403" s="1" t="s">
        <v>22</v>
      </c>
      <c r="P4403" s="1" t="s">
        <v>27</v>
      </c>
      <c r="Q4403" s="10">
        <f>F4403*Part1Out!C$76+'relay test.csv'!H4403*Part1Out!C$77+'relay test.csv'!I4403*Part1Out!C$78+'relay test.csv'!J4403*Part1Out!C$79+'relay test.csv'!K4403*Part1Out!C$80+'relay test.csv'!L4403*Part1Out!C$81+'relay test.csv'!M4403*Part1Out!C$82</f>
        <v>2.8602601554586013</v>
      </c>
      <c r="R4403" s="11">
        <f t="shared" si="544"/>
        <v>17.466070239084907</v>
      </c>
      <c r="S4403" s="12">
        <f t="shared" si="545"/>
        <v>0.94584662643146344</v>
      </c>
      <c r="T4403" s="11">
        <f t="shared" si="546"/>
        <v>1</v>
      </c>
      <c r="U4403" s="11">
        <f t="shared" si="547"/>
        <v>0</v>
      </c>
      <c r="V4403" s="72">
        <f>Q4403+Part1Out!C$75</f>
        <v>0.32545656637636045</v>
      </c>
      <c r="W4403" s="1">
        <f t="shared" si="548"/>
        <v>1.3846626921120853</v>
      </c>
      <c r="X4403" s="12">
        <f t="shared" si="549"/>
        <v>0.58065348054977761</v>
      </c>
      <c r="Y4403" s="11">
        <f t="shared" si="550"/>
        <v>1</v>
      </c>
      <c r="Z4403" s="1">
        <f t="shared" si="551"/>
        <v>0</v>
      </c>
    </row>
    <row r="4404" spans="1:26" x14ac:dyDescent="0.2">
      <c r="A4404" s="1" t="s">
        <v>4427</v>
      </c>
      <c r="B4404" s="1">
        <v>1</v>
      </c>
      <c r="C4404" s="2">
        <v>41557</v>
      </c>
      <c r="D4404" s="2">
        <v>41557</v>
      </c>
      <c r="E4404" s="2">
        <v>41557</v>
      </c>
      <c r="F4404" s="1">
        <v>31</v>
      </c>
      <c r="G4404" s="1">
        <v>19.354838709999999</v>
      </c>
      <c r="H4404" s="1">
        <v>6.451612903</v>
      </c>
      <c r="I4404" s="1">
        <v>40.25</v>
      </c>
      <c r="J4404" s="1">
        <v>0</v>
      </c>
      <c r="K4404" s="1">
        <v>1</v>
      </c>
      <c r="L4404" s="1">
        <v>0</v>
      </c>
      <c r="M4404" s="1">
        <v>0</v>
      </c>
      <c r="N4404" s="1">
        <v>0</v>
      </c>
      <c r="O4404" s="1" t="s">
        <v>31</v>
      </c>
      <c r="P4404" s="1" t="s">
        <v>27</v>
      </c>
      <c r="Q4404" s="10">
        <f>F4404*Part1Out!C$76+'relay test.csv'!H4404*Part1Out!C$77+'relay test.csv'!I4404*Part1Out!C$78+'relay test.csv'!J4404*Part1Out!C$79+'relay test.csv'!K4404*Part1Out!C$80+'relay test.csv'!L4404*Part1Out!C$81+'relay test.csv'!M4404*Part1Out!C$82</f>
        <v>7.0493497595471792</v>
      </c>
      <c r="R4404" s="11">
        <f t="shared" si="544"/>
        <v>1152.1093510612527</v>
      </c>
      <c r="S4404" s="12">
        <f t="shared" si="545"/>
        <v>0.99913277955895541</v>
      </c>
      <c r="T4404" s="11">
        <f t="shared" si="546"/>
        <v>1</v>
      </c>
      <c r="U4404" s="11">
        <f t="shared" si="547"/>
        <v>1</v>
      </c>
      <c r="V4404" s="72">
        <f>Q4404+Part1Out!C$75</f>
        <v>4.5145461704649383</v>
      </c>
      <c r="W4404" s="1">
        <f t="shared" si="548"/>
        <v>91.336105592780598</v>
      </c>
      <c r="X4404" s="12">
        <f t="shared" si="549"/>
        <v>0.98917000025526103</v>
      </c>
      <c r="Y4404" s="11">
        <f t="shared" si="550"/>
        <v>1</v>
      </c>
      <c r="Z4404" s="1">
        <f t="shared" si="551"/>
        <v>1</v>
      </c>
    </row>
    <row r="4405" spans="1:26" x14ac:dyDescent="0.2">
      <c r="A4405" s="1" t="s">
        <v>4428</v>
      </c>
      <c r="B4405" s="1">
        <v>1</v>
      </c>
      <c r="C4405" s="2">
        <v>41557</v>
      </c>
      <c r="D4405" s="2">
        <v>41563</v>
      </c>
      <c r="E4405" s="2">
        <v>41563</v>
      </c>
      <c r="F4405" s="1">
        <v>36</v>
      </c>
      <c r="G4405" s="1">
        <v>22.222222219999999</v>
      </c>
      <c r="H4405" s="1">
        <v>0</v>
      </c>
      <c r="I4405" s="1">
        <v>40</v>
      </c>
      <c r="J4405" s="1">
        <v>0</v>
      </c>
      <c r="K4405" s="1">
        <v>1</v>
      </c>
      <c r="L4405" s="1">
        <v>0</v>
      </c>
      <c r="M4405" s="1">
        <v>0</v>
      </c>
      <c r="N4405" s="1">
        <v>0</v>
      </c>
      <c r="O4405" s="1" t="s">
        <v>29</v>
      </c>
      <c r="P4405" s="1" t="s">
        <v>27</v>
      </c>
      <c r="Q4405" s="10">
        <f>F4405*Part1Out!C$76+'relay test.csv'!H4405*Part1Out!C$77+'relay test.csv'!I4405*Part1Out!C$78+'relay test.csv'!J4405*Part1Out!C$79+'relay test.csv'!K4405*Part1Out!C$80+'relay test.csv'!L4405*Part1Out!C$81+'relay test.csv'!M4405*Part1Out!C$82</f>
        <v>7.9817568656806923</v>
      </c>
      <c r="R4405" s="11">
        <f t="shared" si="544"/>
        <v>2927.0690165139031</v>
      </c>
      <c r="S4405" s="12">
        <f t="shared" si="545"/>
        <v>0.99965847799544338</v>
      </c>
      <c r="T4405" s="11">
        <f t="shared" si="546"/>
        <v>1</v>
      </c>
      <c r="U4405" s="11">
        <f t="shared" si="547"/>
        <v>1</v>
      </c>
      <c r="V4405" s="72">
        <f>Q4405+Part1Out!C$75</f>
        <v>5.4469532765984514</v>
      </c>
      <c r="W4405" s="1">
        <f t="shared" si="548"/>
        <v>232.050095351979</v>
      </c>
      <c r="X4405" s="12">
        <f t="shared" si="549"/>
        <v>0.99570907706135159</v>
      </c>
      <c r="Y4405" s="11">
        <f t="shared" si="550"/>
        <v>1</v>
      </c>
      <c r="Z4405" s="1">
        <f t="shared" si="551"/>
        <v>1</v>
      </c>
    </row>
    <row r="4406" spans="1:26" x14ac:dyDescent="0.2">
      <c r="A4406" s="1" t="s">
        <v>4429</v>
      </c>
      <c r="B4406" s="1">
        <v>1</v>
      </c>
      <c r="C4406" s="2">
        <v>41557</v>
      </c>
      <c r="D4406" s="2">
        <v>41557</v>
      </c>
      <c r="E4406" s="2">
        <v>41557</v>
      </c>
      <c r="F4406" s="1">
        <v>33</v>
      </c>
      <c r="G4406" s="1">
        <v>3.0303030299999998</v>
      </c>
      <c r="H4406" s="1">
        <v>0</v>
      </c>
      <c r="I4406" s="1">
        <v>40.020000000000003</v>
      </c>
      <c r="J4406" s="1">
        <v>0</v>
      </c>
      <c r="K4406" s="1">
        <v>1</v>
      </c>
      <c r="L4406" s="1">
        <v>0</v>
      </c>
      <c r="M4406" s="1">
        <v>0</v>
      </c>
      <c r="N4406" s="1">
        <v>0</v>
      </c>
      <c r="O4406" s="1" t="s">
        <v>25</v>
      </c>
      <c r="P4406" s="1" t="s">
        <v>23</v>
      </c>
      <c r="Q4406" s="10">
        <f>F4406*Part1Out!C$76+'relay test.csv'!H4406*Part1Out!C$77+'relay test.csv'!I4406*Part1Out!C$78+'relay test.csv'!J4406*Part1Out!C$79+'relay test.csv'!K4406*Part1Out!C$80+'relay test.csv'!L4406*Part1Out!C$81+'relay test.csv'!M4406*Part1Out!C$82</f>
        <v>7.348451049965429</v>
      </c>
      <c r="R4406" s="11">
        <f t="shared" si="544"/>
        <v>1553.7879230573592</v>
      </c>
      <c r="S4406" s="12">
        <f t="shared" si="545"/>
        <v>0.99935682546463722</v>
      </c>
      <c r="T4406" s="11">
        <f t="shared" si="546"/>
        <v>1</v>
      </c>
      <c r="U4406" s="11">
        <f t="shared" si="547"/>
        <v>1</v>
      </c>
      <c r="V4406" s="72">
        <f>Q4406+Part1Out!C$75</f>
        <v>4.8136474608831881</v>
      </c>
      <c r="W4406" s="1">
        <f t="shared" si="548"/>
        <v>123.18009369373578</v>
      </c>
      <c r="X4406" s="12">
        <f t="shared" si="549"/>
        <v>0.9919471795337319</v>
      </c>
      <c r="Y4406" s="11">
        <f t="shared" si="550"/>
        <v>1</v>
      </c>
      <c r="Z4406" s="1">
        <f t="shared" si="551"/>
        <v>1</v>
      </c>
    </row>
    <row r="4407" spans="1:26" x14ac:dyDescent="0.2">
      <c r="A4407" s="1" t="s">
        <v>4430</v>
      </c>
      <c r="B4407" s="1">
        <v>1</v>
      </c>
      <c r="C4407" s="2">
        <v>41557</v>
      </c>
      <c r="D4407" s="2">
        <v>41557</v>
      </c>
      <c r="E4407" s="2">
        <v>41557</v>
      </c>
      <c r="F4407" s="1">
        <v>35</v>
      </c>
      <c r="G4407" s="1">
        <v>8.5714285710000002</v>
      </c>
      <c r="H4407" s="1">
        <v>0</v>
      </c>
      <c r="I4407" s="1">
        <v>40.020000000000003</v>
      </c>
      <c r="J4407" s="1">
        <v>0</v>
      </c>
      <c r="K4407" s="1">
        <v>1</v>
      </c>
      <c r="L4407" s="1">
        <v>0</v>
      </c>
      <c r="M4407" s="1">
        <v>0</v>
      </c>
      <c r="N4407" s="1">
        <v>0</v>
      </c>
      <c r="O4407" s="1" t="s">
        <v>22</v>
      </c>
      <c r="P4407" s="1" t="s">
        <v>27</v>
      </c>
      <c r="Q4407" s="10">
        <f>F4407*Part1Out!C$76+'relay test.csv'!H4407*Part1Out!C$77+'relay test.csv'!I4407*Part1Out!C$78+'relay test.csv'!J4407*Part1Out!C$79+'relay test.csv'!K4407*Part1Out!C$80+'relay test.csv'!L4407*Part1Out!C$81+'relay test.csv'!M4407*Part1Out!C$82</f>
        <v>7.7706074925250039</v>
      </c>
      <c r="R4407" s="11">
        <f t="shared" si="544"/>
        <v>2369.9105540860369</v>
      </c>
      <c r="S4407" s="12">
        <f t="shared" si="545"/>
        <v>0.99957822111919126</v>
      </c>
      <c r="T4407" s="11">
        <f t="shared" si="546"/>
        <v>1</v>
      </c>
      <c r="U4407" s="11">
        <f t="shared" si="547"/>
        <v>1</v>
      </c>
      <c r="V4407" s="72">
        <f>Q4407+Part1Out!C$75</f>
        <v>5.235803903442763</v>
      </c>
      <c r="W4407" s="1">
        <f t="shared" si="548"/>
        <v>187.88008309633042</v>
      </c>
      <c r="X4407" s="12">
        <f t="shared" si="549"/>
        <v>0.99470563553548419</v>
      </c>
      <c r="Y4407" s="11">
        <f t="shared" si="550"/>
        <v>1</v>
      </c>
      <c r="Z4407" s="1">
        <f t="shared" si="551"/>
        <v>1</v>
      </c>
    </row>
    <row r="4408" spans="1:26" x14ac:dyDescent="0.2">
      <c r="A4408" s="1" t="s">
        <v>4431</v>
      </c>
      <c r="B4408" s="1">
        <v>1</v>
      </c>
      <c r="C4408" s="2">
        <v>41557</v>
      </c>
      <c r="D4408" s="2">
        <v>41557</v>
      </c>
      <c r="E4408" s="2">
        <v>41557</v>
      </c>
      <c r="F4408" s="1">
        <v>36</v>
      </c>
      <c r="G4408" s="1">
        <v>0</v>
      </c>
      <c r="H4408" s="1">
        <v>0</v>
      </c>
      <c r="I4408" s="1">
        <v>40.020000000000003</v>
      </c>
      <c r="J4408" s="1">
        <v>0</v>
      </c>
      <c r="K4408" s="1">
        <v>1</v>
      </c>
      <c r="L4408" s="1">
        <v>0</v>
      </c>
      <c r="M4408" s="1">
        <v>0</v>
      </c>
      <c r="N4408" s="1">
        <v>0</v>
      </c>
      <c r="O4408" s="1" t="s">
        <v>22</v>
      </c>
      <c r="P4408" s="1" t="s">
        <v>23</v>
      </c>
      <c r="Q4408" s="10">
        <f>F4408*Part1Out!C$76+'relay test.csv'!H4408*Part1Out!C$77+'relay test.csv'!I4408*Part1Out!C$78+'relay test.csv'!J4408*Part1Out!C$79+'relay test.csv'!K4408*Part1Out!C$80+'relay test.csv'!L4408*Part1Out!C$81+'relay test.csv'!M4408*Part1Out!C$82</f>
        <v>7.9816857138047919</v>
      </c>
      <c r="R4408" s="11">
        <f t="shared" si="544"/>
        <v>2926.8607574715866</v>
      </c>
      <c r="S4408" s="12">
        <f t="shared" si="545"/>
        <v>0.99965845370294737</v>
      </c>
      <c r="T4408" s="11">
        <f t="shared" si="546"/>
        <v>1</v>
      </c>
      <c r="U4408" s="11">
        <f t="shared" si="547"/>
        <v>1</v>
      </c>
      <c r="V4408" s="72">
        <f>Q4408+Part1Out!C$75</f>
        <v>5.446882124722551</v>
      </c>
      <c r="W4408" s="1">
        <f t="shared" si="548"/>
        <v>232.03358513976508</v>
      </c>
      <c r="X4408" s="12">
        <f t="shared" si="549"/>
        <v>0.9957087730534625</v>
      </c>
      <c r="Y4408" s="11">
        <f t="shared" si="550"/>
        <v>1</v>
      </c>
      <c r="Z4408" s="1">
        <f t="shared" si="551"/>
        <v>1</v>
      </c>
    </row>
    <row r="4409" spans="1:26" x14ac:dyDescent="0.2">
      <c r="A4409" s="1" t="s">
        <v>4432</v>
      </c>
      <c r="B4409" s="1">
        <v>1</v>
      </c>
      <c r="C4409" s="2">
        <v>41557</v>
      </c>
      <c r="D4409" s="2">
        <v>41557</v>
      </c>
      <c r="E4409" s="2">
        <v>41557</v>
      </c>
      <c r="F4409" s="1">
        <v>36</v>
      </c>
      <c r="G4409" s="1">
        <v>2.7777777779999999</v>
      </c>
      <c r="H4409" s="1">
        <v>2.7777777779999999</v>
      </c>
      <c r="I4409" s="1">
        <v>40.020000000000003</v>
      </c>
      <c r="J4409" s="1">
        <v>0</v>
      </c>
      <c r="K4409" s="1">
        <v>1</v>
      </c>
      <c r="L4409" s="1">
        <v>0</v>
      </c>
      <c r="M4409" s="1">
        <v>0</v>
      </c>
      <c r="N4409" s="1">
        <v>0</v>
      </c>
      <c r="O4409" s="1" t="s">
        <v>22</v>
      </c>
      <c r="P4409" s="1" t="s">
        <v>27</v>
      </c>
      <c r="Q4409" s="10">
        <f>F4409*Part1Out!C$76+'relay test.csv'!H4409*Part1Out!C$77+'relay test.csv'!I4409*Part1Out!C$78+'relay test.csv'!J4409*Part1Out!C$79+'relay test.csv'!K4409*Part1Out!C$80+'relay test.csv'!L4409*Part1Out!C$81+'relay test.csv'!M4409*Part1Out!C$82</f>
        <v>8.0350200938128644</v>
      </c>
      <c r="R4409" s="11">
        <f t="shared" si="544"/>
        <v>3087.2008754974909</v>
      </c>
      <c r="S4409" s="12">
        <f t="shared" si="545"/>
        <v>0.99967618686726822</v>
      </c>
      <c r="T4409" s="11">
        <f t="shared" si="546"/>
        <v>1</v>
      </c>
      <c r="U4409" s="11">
        <f t="shared" si="547"/>
        <v>1</v>
      </c>
      <c r="V4409" s="72">
        <f>Q4409+Part1Out!C$75</f>
        <v>5.5002165047306235</v>
      </c>
      <c r="W4409" s="1">
        <f t="shared" si="548"/>
        <v>244.74491496039622</v>
      </c>
      <c r="X4409" s="12">
        <f t="shared" si="549"/>
        <v>0.9959307398073276</v>
      </c>
      <c r="Y4409" s="11">
        <f t="shared" si="550"/>
        <v>1</v>
      </c>
      <c r="Z4409" s="1">
        <f t="shared" si="551"/>
        <v>1</v>
      </c>
    </row>
    <row r="4410" spans="1:26" x14ac:dyDescent="0.2">
      <c r="A4410" s="1" t="s">
        <v>4433</v>
      </c>
      <c r="B4410" s="1">
        <v>1</v>
      </c>
      <c r="C4410" s="2">
        <v>41553</v>
      </c>
      <c r="D4410" s="2">
        <v>41557</v>
      </c>
      <c r="E4410" s="2">
        <v>41557</v>
      </c>
      <c r="F4410" s="1">
        <v>33</v>
      </c>
      <c r="G4410" s="1">
        <v>0</v>
      </c>
      <c r="H4410" s="1">
        <v>0</v>
      </c>
      <c r="I4410" s="1">
        <v>51.76</v>
      </c>
      <c r="J4410" s="1">
        <v>0</v>
      </c>
      <c r="K4410" s="1">
        <v>1</v>
      </c>
      <c r="L4410" s="1">
        <v>0</v>
      </c>
      <c r="M4410" s="1">
        <v>0</v>
      </c>
      <c r="N4410" s="1">
        <v>0</v>
      </c>
      <c r="O4410" s="1" t="s">
        <v>25</v>
      </c>
      <c r="P4410" s="1" t="s">
        <v>27</v>
      </c>
      <c r="Q4410" s="10">
        <f>F4410*Part1Out!C$76+'relay test.csv'!H4410*Part1Out!C$77+'relay test.csv'!I4410*Part1Out!C$78+'relay test.csv'!J4410*Part1Out!C$79+'relay test.csv'!K4410*Part1Out!C$80+'relay test.csv'!L4410*Part1Out!C$81+'relay test.csv'!M4410*Part1Out!C$82</f>
        <v>7.3066848988119597</v>
      </c>
      <c r="R4410" s="11">
        <f t="shared" si="544"/>
        <v>1490.2287323647031</v>
      </c>
      <c r="S4410" s="12">
        <f t="shared" si="545"/>
        <v>0.99932941206248471</v>
      </c>
      <c r="T4410" s="11">
        <f t="shared" si="546"/>
        <v>1</v>
      </c>
      <c r="U4410" s="11">
        <f t="shared" si="547"/>
        <v>1</v>
      </c>
      <c r="V4410" s="72">
        <f>Q4410+Part1Out!C$75</f>
        <v>4.7718813097297188</v>
      </c>
      <c r="W4410" s="1">
        <f t="shared" si="548"/>
        <v>118.14129338615327</v>
      </c>
      <c r="X4410" s="12">
        <f t="shared" si="549"/>
        <v>0.99160660446450866</v>
      </c>
      <c r="Y4410" s="11">
        <f t="shared" si="550"/>
        <v>1</v>
      </c>
      <c r="Z4410" s="1">
        <f t="shared" si="551"/>
        <v>1</v>
      </c>
    </row>
    <row r="4411" spans="1:26" x14ac:dyDescent="0.2">
      <c r="A4411" s="1" t="s">
        <v>4434</v>
      </c>
      <c r="B4411" s="1">
        <v>1</v>
      </c>
      <c r="C4411" s="2">
        <v>41557</v>
      </c>
      <c r="D4411" s="2">
        <v>41557</v>
      </c>
      <c r="E4411" s="2">
        <v>41557</v>
      </c>
      <c r="F4411" s="1">
        <v>44</v>
      </c>
      <c r="G4411" s="1">
        <v>0</v>
      </c>
      <c r="H4411" s="1">
        <v>0</v>
      </c>
      <c r="I4411" s="1">
        <v>40.020000000000003</v>
      </c>
      <c r="J4411" s="1">
        <v>0</v>
      </c>
      <c r="K4411" s="1">
        <v>1</v>
      </c>
      <c r="L4411" s="1">
        <v>0</v>
      </c>
      <c r="M4411" s="1">
        <v>0</v>
      </c>
      <c r="N4411" s="1">
        <v>0</v>
      </c>
      <c r="O4411" s="1" t="s">
        <v>22</v>
      </c>
      <c r="P4411" s="1" t="s">
        <v>23</v>
      </c>
      <c r="Q4411" s="10">
        <f>F4411*Part1Out!C$76+'relay test.csv'!H4411*Part1Out!C$77+'relay test.csv'!I4411*Part1Out!C$78+'relay test.csv'!J4411*Part1Out!C$79+'relay test.csv'!K4411*Part1Out!C$80+'relay test.csv'!L4411*Part1Out!C$81+'relay test.csv'!M4411*Part1Out!C$82</f>
        <v>9.6703114840430953</v>
      </c>
      <c r="R4411" s="11">
        <f t="shared" si="544"/>
        <v>15840.282250321561</v>
      </c>
      <c r="S4411" s="12">
        <f t="shared" si="545"/>
        <v>0.99993687379694407</v>
      </c>
      <c r="T4411" s="11">
        <f t="shared" si="546"/>
        <v>1</v>
      </c>
      <c r="U4411" s="11">
        <f t="shared" si="547"/>
        <v>1</v>
      </c>
      <c r="V4411" s="72">
        <f>Q4411+Part1Out!C$75</f>
        <v>7.1355078949608544</v>
      </c>
      <c r="W4411" s="1">
        <f t="shared" si="548"/>
        <v>1255.7746284257864</v>
      </c>
      <c r="X4411" s="12">
        <f t="shared" si="549"/>
        <v>0.99920431239031893</v>
      </c>
      <c r="Y4411" s="11">
        <f t="shared" si="550"/>
        <v>1</v>
      </c>
      <c r="Z4411" s="1">
        <f t="shared" si="551"/>
        <v>1</v>
      </c>
    </row>
    <row r="4412" spans="1:26" x14ac:dyDescent="0.2">
      <c r="A4412" s="1" t="s">
        <v>4435</v>
      </c>
      <c r="B4412" s="1">
        <v>1</v>
      </c>
      <c r="C4412" s="2">
        <v>41556</v>
      </c>
      <c r="D4412" s="2">
        <v>41557</v>
      </c>
      <c r="E4412" s="2">
        <v>41581</v>
      </c>
      <c r="F4412" s="1">
        <v>36</v>
      </c>
      <c r="G4412" s="1">
        <v>8.3333333330000006</v>
      </c>
      <c r="H4412" s="1">
        <v>5.5555555559999998</v>
      </c>
      <c r="I4412" s="1">
        <v>38.01</v>
      </c>
      <c r="J4412" s="1">
        <v>8.3333333333333301E-2</v>
      </c>
      <c r="K4412" s="1">
        <v>1</v>
      </c>
      <c r="L4412" s="1">
        <v>0</v>
      </c>
      <c r="M4412" s="1">
        <v>0</v>
      </c>
      <c r="N4412" s="1">
        <v>0</v>
      </c>
      <c r="O4412" s="1" t="s">
        <v>25</v>
      </c>
      <c r="P4412" s="1" t="s">
        <v>27</v>
      </c>
      <c r="Q4412" s="10">
        <f>F4412*Part1Out!C$76+'relay test.csv'!H4412*Part1Out!C$77+'relay test.csv'!I4412*Part1Out!C$78+'relay test.csv'!J4412*Part1Out!C$79+'relay test.csv'!K4412*Part1Out!C$80+'relay test.csv'!L4412*Part1Out!C$81+'relay test.csv'!M4412*Part1Out!C$82</f>
        <v>8.0448854381251955</v>
      </c>
      <c r="R4412" s="11">
        <f t="shared" si="544"/>
        <v>3117.8079012841081</v>
      </c>
      <c r="S4412" s="12">
        <f t="shared" si="545"/>
        <v>0.99967936467020357</v>
      </c>
      <c r="T4412" s="11">
        <f t="shared" si="546"/>
        <v>1</v>
      </c>
      <c r="U4412" s="11">
        <f t="shared" si="547"/>
        <v>1</v>
      </c>
      <c r="V4412" s="72">
        <f>Q4412+Part1Out!C$75</f>
        <v>5.5100818490429546</v>
      </c>
      <c r="W4412" s="1">
        <f t="shared" si="548"/>
        <v>247.17135697872752</v>
      </c>
      <c r="X4412" s="12">
        <f t="shared" si="549"/>
        <v>0.99597052612286063</v>
      </c>
      <c r="Y4412" s="11">
        <f t="shared" si="550"/>
        <v>1</v>
      </c>
      <c r="Z4412" s="1">
        <f t="shared" si="551"/>
        <v>1</v>
      </c>
    </row>
    <row r="4413" spans="1:26" x14ac:dyDescent="0.2">
      <c r="A4413" s="1" t="s">
        <v>4436</v>
      </c>
      <c r="B4413" s="1">
        <v>1</v>
      </c>
      <c r="C4413" s="2">
        <v>41557</v>
      </c>
      <c r="D4413" s="2">
        <v>41569</v>
      </c>
      <c r="E4413" s="2">
        <v>41576</v>
      </c>
      <c r="F4413" s="1">
        <v>34</v>
      </c>
      <c r="G4413" s="1">
        <v>14.70588235</v>
      </c>
      <c r="H4413" s="1">
        <v>5.8823529409999997</v>
      </c>
      <c r="I4413" s="1">
        <v>55.25</v>
      </c>
      <c r="J4413" s="1">
        <v>0.28571428571428598</v>
      </c>
      <c r="K4413" s="1">
        <v>1</v>
      </c>
      <c r="L4413" s="1">
        <v>0</v>
      </c>
      <c r="M4413" s="1">
        <v>0</v>
      </c>
      <c r="N4413" s="1">
        <v>0</v>
      </c>
      <c r="O4413" s="1" t="s">
        <v>35</v>
      </c>
      <c r="P4413" s="1" t="s">
        <v>27</v>
      </c>
      <c r="Q4413" s="10">
        <f>F4413*Part1Out!C$76+'relay test.csv'!H4413*Part1Out!C$77+'relay test.csv'!I4413*Part1Out!C$78+'relay test.csv'!J4413*Part1Out!C$79+'relay test.csv'!K4413*Part1Out!C$80+'relay test.csv'!L4413*Part1Out!C$81+'relay test.csv'!M4413*Part1Out!C$82</f>
        <v>7.4447369133545305</v>
      </c>
      <c r="R4413" s="11">
        <f t="shared" si="544"/>
        <v>1710.8351350634232</v>
      </c>
      <c r="S4413" s="12">
        <f t="shared" si="545"/>
        <v>0.99941583159527625</v>
      </c>
      <c r="T4413" s="11">
        <f t="shared" si="546"/>
        <v>1</v>
      </c>
      <c r="U4413" s="11">
        <f t="shared" si="547"/>
        <v>1</v>
      </c>
      <c r="V4413" s="72">
        <f>Q4413+Part1Out!C$75</f>
        <v>4.9099333242722896</v>
      </c>
      <c r="W4413" s="1">
        <f t="shared" si="548"/>
        <v>135.63037085329947</v>
      </c>
      <c r="X4413" s="12">
        <f t="shared" si="549"/>
        <v>0.99268098305117169</v>
      </c>
      <c r="Y4413" s="11">
        <f t="shared" si="550"/>
        <v>1</v>
      </c>
      <c r="Z4413" s="1">
        <f t="shared" si="551"/>
        <v>1</v>
      </c>
    </row>
    <row r="4414" spans="1:26" x14ac:dyDescent="0.2">
      <c r="A4414" s="1" t="s">
        <v>4437</v>
      </c>
      <c r="B4414" s="1">
        <v>1</v>
      </c>
      <c r="C4414" s="2">
        <v>41557</v>
      </c>
      <c r="D4414" s="2">
        <v>41557</v>
      </c>
      <c r="E4414" s="2">
        <v>41578</v>
      </c>
      <c r="F4414" s="1">
        <v>36</v>
      </c>
      <c r="G4414" s="1">
        <v>8.3333333330000006</v>
      </c>
      <c r="H4414" s="1">
        <v>2.7777777779999999</v>
      </c>
      <c r="I4414" s="1">
        <v>72.73</v>
      </c>
      <c r="J4414" s="1">
        <v>9.5238095238095205E-2</v>
      </c>
      <c r="K4414" s="1">
        <v>1</v>
      </c>
      <c r="L4414" s="1">
        <v>0</v>
      </c>
      <c r="M4414" s="1">
        <v>0</v>
      </c>
      <c r="N4414" s="1">
        <v>0</v>
      </c>
      <c r="O4414" s="1" t="s">
        <v>22</v>
      </c>
      <c r="P4414" s="1" t="s">
        <v>62</v>
      </c>
      <c r="Q4414" s="10">
        <f>F4414*Part1Out!C$76+'relay test.csv'!H4414*Part1Out!C$77+'relay test.csv'!I4414*Part1Out!C$78+'relay test.csv'!J4414*Part1Out!C$79+'relay test.csv'!K4414*Part1Out!C$80+'relay test.csv'!L4414*Part1Out!C$81+'relay test.csv'!M4414*Part1Out!C$82</f>
        <v>7.8608000016651216</v>
      </c>
      <c r="R4414" s="11">
        <f t="shared" si="544"/>
        <v>2593.5944255392606</v>
      </c>
      <c r="S4414" s="12">
        <f t="shared" si="545"/>
        <v>0.99961458330822084</v>
      </c>
      <c r="T4414" s="11">
        <f t="shared" si="546"/>
        <v>1</v>
      </c>
      <c r="U4414" s="11">
        <f t="shared" si="547"/>
        <v>1</v>
      </c>
      <c r="V4414" s="72">
        <f>Q4414+Part1Out!C$75</f>
        <v>5.3259964125828807</v>
      </c>
      <c r="W4414" s="1">
        <f t="shared" si="548"/>
        <v>205.6131339422717</v>
      </c>
      <c r="X4414" s="12">
        <f t="shared" si="549"/>
        <v>0.99516003663020081</v>
      </c>
      <c r="Y4414" s="11">
        <f t="shared" si="550"/>
        <v>1</v>
      </c>
      <c r="Z4414" s="1">
        <f t="shared" si="551"/>
        <v>1</v>
      </c>
    </row>
    <row r="4415" spans="1:26" x14ac:dyDescent="0.2">
      <c r="A4415" s="1" t="s">
        <v>4438</v>
      </c>
      <c r="B4415" s="1">
        <v>1</v>
      </c>
      <c r="C4415" s="2">
        <v>41557</v>
      </c>
      <c r="D4415" s="2">
        <v>41557</v>
      </c>
      <c r="E4415" s="2">
        <v>41557</v>
      </c>
      <c r="F4415" s="1">
        <v>34</v>
      </c>
      <c r="G4415" s="1">
        <v>11.764705879999999</v>
      </c>
      <c r="H4415" s="1">
        <v>5.8823529409999997</v>
      </c>
      <c r="I4415" s="1">
        <v>40.020000000000003</v>
      </c>
      <c r="J4415" s="1">
        <v>0</v>
      </c>
      <c r="K4415" s="1">
        <v>1</v>
      </c>
      <c r="L4415" s="1">
        <v>0</v>
      </c>
      <c r="M4415" s="1">
        <v>0</v>
      </c>
      <c r="N4415" s="1">
        <v>0</v>
      </c>
      <c r="O4415" s="1" t="s">
        <v>25</v>
      </c>
      <c r="P4415" s="1" t="s">
        <v>27</v>
      </c>
      <c r="Q4415" s="10">
        <f>F4415*Part1Out!C$76+'relay test.csv'!H4415*Part1Out!C$77+'relay test.csv'!I4415*Part1Out!C$78+'relay test.csv'!J4415*Part1Out!C$79+'relay test.csv'!K4415*Part1Out!C$80+'relay test.csv'!L4415*Part1Out!C$81+'relay test.csv'!M4415*Part1Out!C$82</f>
        <v>7.672472664191063</v>
      </c>
      <c r="R4415" s="11">
        <f t="shared" si="544"/>
        <v>2148.3871228722173</v>
      </c>
      <c r="S4415" s="12">
        <f t="shared" si="545"/>
        <v>0.99953475109748324</v>
      </c>
      <c r="T4415" s="11">
        <f t="shared" si="546"/>
        <v>1</v>
      </c>
      <c r="U4415" s="11">
        <f t="shared" si="547"/>
        <v>1</v>
      </c>
      <c r="V4415" s="72">
        <f>Q4415+Part1Out!C$75</f>
        <v>5.1376690751088221</v>
      </c>
      <c r="W4415" s="1">
        <f t="shared" si="548"/>
        <v>170.31830609488259</v>
      </c>
      <c r="X4415" s="12">
        <f t="shared" si="549"/>
        <v>0.99416291216744712</v>
      </c>
      <c r="Y4415" s="11">
        <f t="shared" si="550"/>
        <v>1</v>
      </c>
      <c r="Z4415" s="1">
        <f t="shared" si="551"/>
        <v>1</v>
      </c>
    </row>
    <row r="4416" spans="1:26" x14ac:dyDescent="0.2">
      <c r="A4416" s="1" t="s">
        <v>4439</v>
      </c>
      <c r="B4416" s="1">
        <v>1</v>
      </c>
      <c r="C4416" s="2">
        <v>41557</v>
      </c>
      <c r="D4416" s="2">
        <v>41583</v>
      </c>
      <c r="E4416" s="2">
        <v>41611</v>
      </c>
      <c r="F4416" s="1">
        <v>31</v>
      </c>
      <c r="G4416" s="1">
        <v>61.290322580000002</v>
      </c>
      <c r="H4416" s="1">
        <v>3.225806452</v>
      </c>
      <c r="I4416" s="1">
        <v>61.28</v>
      </c>
      <c r="J4416" s="1">
        <v>7.1428571428571397E-2</v>
      </c>
      <c r="K4416" s="1">
        <v>1</v>
      </c>
      <c r="L4416" s="1">
        <v>0</v>
      </c>
      <c r="M4416" s="1">
        <v>0</v>
      </c>
      <c r="N4416" s="1">
        <v>0</v>
      </c>
      <c r="O4416" s="1" t="s">
        <v>29</v>
      </c>
      <c r="P4416" s="1" t="s">
        <v>62</v>
      </c>
      <c r="Q4416" s="10">
        <f>F4416*Part1Out!C$76+'relay test.csv'!H4416*Part1Out!C$77+'relay test.csv'!I4416*Part1Out!C$78+'relay test.csv'!J4416*Part1Out!C$79+'relay test.csv'!K4416*Part1Out!C$80+'relay test.csv'!L4416*Part1Out!C$81+'relay test.csv'!M4416*Part1Out!C$82</f>
        <v>6.8692084633559212</v>
      </c>
      <c r="R4416" s="11">
        <f t="shared" si="544"/>
        <v>962.18665831444184</v>
      </c>
      <c r="S4416" s="12">
        <f t="shared" si="545"/>
        <v>0.99896177963910959</v>
      </c>
      <c r="T4416" s="11">
        <f t="shared" si="546"/>
        <v>1</v>
      </c>
      <c r="U4416" s="11">
        <f t="shared" si="547"/>
        <v>1</v>
      </c>
      <c r="V4416" s="72">
        <f>Q4416+Part1Out!C$75</f>
        <v>4.3344048742736803</v>
      </c>
      <c r="W4416" s="1">
        <f t="shared" si="548"/>
        <v>76.27954945667328</v>
      </c>
      <c r="X4416" s="12">
        <f t="shared" si="549"/>
        <v>0.98705996596731393</v>
      </c>
      <c r="Y4416" s="11">
        <f t="shared" si="550"/>
        <v>1</v>
      </c>
      <c r="Z4416" s="1">
        <f t="shared" si="551"/>
        <v>1</v>
      </c>
    </row>
    <row r="4417" spans="1:26" x14ac:dyDescent="0.2">
      <c r="A4417" s="1" t="s">
        <v>4440</v>
      </c>
      <c r="B4417" s="1">
        <v>1</v>
      </c>
      <c r="C4417" s="2">
        <v>41557</v>
      </c>
      <c r="D4417" s="2">
        <v>41558</v>
      </c>
      <c r="E4417" s="2">
        <v>41646</v>
      </c>
      <c r="F4417" s="1">
        <v>42</v>
      </c>
      <c r="G4417" s="1">
        <v>76.190476189999998</v>
      </c>
      <c r="H4417" s="1">
        <v>33.333333330000002</v>
      </c>
      <c r="I4417" s="1">
        <v>18.22</v>
      </c>
      <c r="J4417" s="1">
        <v>0.125</v>
      </c>
      <c r="K4417" s="1">
        <v>1</v>
      </c>
      <c r="L4417" s="1">
        <v>1</v>
      </c>
      <c r="M4417" s="1">
        <v>0</v>
      </c>
      <c r="N4417" s="1">
        <v>0</v>
      </c>
      <c r="O4417" s="1" t="s">
        <v>29</v>
      </c>
      <c r="P4417" s="1" t="s">
        <v>62</v>
      </c>
      <c r="Q4417" s="10">
        <f>F4417*Part1Out!C$76+'relay test.csv'!H4417*Part1Out!C$77+'relay test.csv'!I4417*Part1Out!C$78+'relay test.csv'!J4417*Part1Out!C$79+'relay test.csv'!K4417*Part1Out!C$80+'relay test.csv'!L4417*Part1Out!C$81+'relay test.csv'!M4417*Part1Out!C$82</f>
        <v>10.659159910244089</v>
      </c>
      <c r="R4417" s="11">
        <f t="shared" si="544"/>
        <v>42580.850407592065</v>
      </c>
      <c r="S4417" s="12">
        <f t="shared" si="545"/>
        <v>0.99997651581623559</v>
      </c>
      <c r="T4417" s="11">
        <f t="shared" si="546"/>
        <v>1</v>
      </c>
      <c r="U4417" s="11">
        <f t="shared" si="547"/>
        <v>1</v>
      </c>
      <c r="V4417" s="72">
        <f>Q4417+Part1Out!C$75</f>
        <v>8.1243563211618479</v>
      </c>
      <c r="W4417" s="1">
        <f t="shared" si="548"/>
        <v>3375.6943691809802</v>
      </c>
      <c r="X4417" s="12">
        <f t="shared" si="549"/>
        <v>0.9997038523802666</v>
      </c>
      <c r="Y4417" s="11">
        <f t="shared" si="550"/>
        <v>1</v>
      </c>
      <c r="Z4417" s="1">
        <f t="shared" si="551"/>
        <v>1</v>
      </c>
    </row>
    <row r="4418" spans="1:26" x14ac:dyDescent="0.2">
      <c r="A4418" s="1" t="s">
        <v>4441</v>
      </c>
      <c r="B4418" s="1">
        <v>1</v>
      </c>
      <c r="C4418" s="2">
        <v>41557</v>
      </c>
      <c r="D4418" s="2">
        <v>41565</v>
      </c>
      <c r="E4418" s="2">
        <v>41612</v>
      </c>
      <c r="F4418" s="1">
        <v>38</v>
      </c>
      <c r="G4418" s="1">
        <v>23.684210530000001</v>
      </c>
      <c r="H4418" s="1">
        <v>15.78947368</v>
      </c>
      <c r="I4418" s="1">
        <v>97.87</v>
      </c>
      <c r="J4418" s="1">
        <v>6.3829787234042507E-2</v>
      </c>
      <c r="K4418" s="1">
        <v>1</v>
      </c>
      <c r="L4418" s="1">
        <v>0</v>
      </c>
      <c r="M4418" s="1">
        <v>0</v>
      </c>
      <c r="N4418" s="1">
        <v>0</v>
      </c>
      <c r="O4418" s="1" t="s">
        <v>25</v>
      </c>
      <c r="P4418" s="1" t="s">
        <v>23</v>
      </c>
      <c r="Q4418" s="10">
        <f>F4418*Part1Out!C$76+'relay test.csv'!H4418*Part1Out!C$77+'relay test.csv'!I4418*Part1Out!C$78+'relay test.csv'!J4418*Part1Out!C$79+'relay test.csv'!K4418*Part1Out!C$80+'relay test.csv'!L4418*Part1Out!C$81+'relay test.csv'!M4418*Part1Out!C$82</f>
        <v>8.4624265873027351</v>
      </c>
      <c r="R4418" s="11">
        <f t="shared" si="544"/>
        <v>4733.5303973744931</v>
      </c>
      <c r="S4418" s="12">
        <f t="shared" si="545"/>
        <v>0.99978878581061503</v>
      </c>
      <c r="T4418" s="11">
        <f t="shared" si="546"/>
        <v>1</v>
      </c>
      <c r="U4418" s="11">
        <f t="shared" si="547"/>
        <v>1</v>
      </c>
      <c r="V4418" s="72">
        <f>Q4418+Part1Out!C$75</f>
        <v>5.9276229982204942</v>
      </c>
      <c r="W4418" s="1">
        <f t="shared" si="548"/>
        <v>375.26145569687998</v>
      </c>
      <c r="X4418" s="12">
        <f t="shared" si="549"/>
        <v>0.99734227361091798</v>
      </c>
      <c r="Y4418" s="11">
        <f t="shared" si="550"/>
        <v>1</v>
      </c>
      <c r="Z4418" s="1">
        <f t="shared" si="551"/>
        <v>1</v>
      </c>
    </row>
    <row r="4419" spans="1:26" x14ac:dyDescent="0.2">
      <c r="A4419" s="1" t="s">
        <v>4442</v>
      </c>
      <c r="B4419" s="1">
        <v>1</v>
      </c>
      <c r="C4419" s="2">
        <v>41557</v>
      </c>
      <c r="D4419" s="2">
        <v>41558</v>
      </c>
      <c r="E4419" s="2">
        <v>41558</v>
      </c>
      <c r="F4419" s="1">
        <v>31</v>
      </c>
      <c r="G4419" s="1">
        <v>32.258064519999998</v>
      </c>
      <c r="H4419" s="1">
        <v>3.225806452</v>
      </c>
      <c r="I4419" s="1">
        <v>40.020000000000003</v>
      </c>
      <c r="J4419" s="1">
        <v>0</v>
      </c>
      <c r="K4419" s="1">
        <v>1</v>
      </c>
      <c r="L4419" s="1">
        <v>0</v>
      </c>
      <c r="M4419" s="1">
        <v>0</v>
      </c>
      <c r="N4419" s="1">
        <v>0</v>
      </c>
      <c r="O4419" s="1" t="s">
        <v>31</v>
      </c>
      <c r="P4419" s="1" t="s">
        <v>27</v>
      </c>
      <c r="Q4419" s="10">
        <f>F4419*Part1Out!C$76+'relay test.csv'!H4419*Part1Out!C$77+'relay test.csv'!I4419*Part1Out!C$78+'relay test.csv'!J4419*Part1Out!C$79+'relay test.csv'!K4419*Part1Out!C$80+'relay test.csv'!L4419*Part1Out!C$81+'relay test.csv'!M4419*Part1Out!C$82</f>
        <v>6.9882313067725432</v>
      </c>
      <c r="R4419" s="11">
        <f t="shared" si="544"/>
        <v>1083.8028651813929</v>
      </c>
      <c r="S4419" s="12">
        <f t="shared" si="545"/>
        <v>0.99907817352618</v>
      </c>
      <c r="T4419" s="11">
        <f t="shared" si="546"/>
        <v>1</v>
      </c>
      <c r="U4419" s="11">
        <f t="shared" si="547"/>
        <v>1</v>
      </c>
      <c r="V4419" s="72">
        <f>Q4419+Part1Out!C$75</f>
        <v>4.4534277176903023</v>
      </c>
      <c r="W4419" s="1">
        <f t="shared" si="548"/>
        <v>85.920952594284586</v>
      </c>
      <c r="X4419" s="12">
        <f t="shared" si="549"/>
        <v>0.9884952940556504</v>
      </c>
      <c r="Y4419" s="11">
        <f t="shared" si="550"/>
        <v>1</v>
      </c>
      <c r="Z4419" s="1">
        <f t="shared" si="551"/>
        <v>1</v>
      </c>
    </row>
    <row r="4420" spans="1:26" x14ac:dyDescent="0.2">
      <c r="A4420" s="1" t="s">
        <v>4443</v>
      </c>
      <c r="B4420" s="1">
        <v>1</v>
      </c>
      <c r="C4420" s="2">
        <v>41557</v>
      </c>
      <c r="D4420" s="2">
        <v>41558</v>
      </c>
      <c r="E4420" s="2">
        <v>41643</v>
      </c>
      <c r="F4420" s="1">
        <v>39</v>
      </c>
      <c r="G4420" s="1">
        <v>23.07692308</v>
      </c>
      <c r="H4420" s="1">
        <v>10.256410259999999</v>
      </c>
      <c r="I4420" s="1">
        <v>37.82</v>
      </c>
      <c r="J4420" s="1">
        <v>2.3529411764705899E-2</v>
      </c>
      <c r="K4420" s="1">
        <v>1</v>
      </c>
      <c r="L4420" s="1">
        <v>0</v>
      </c>
      <c r="M4420" s="1">
        <v>0</v>
      </c>
      <c r="N4420" s="1">
        <v>0</v>
      </c>
      <c r="O4420" s="1" t="s">
        <v>31</v>
      </c>
      <c r="P4420" s="1" t="s">
        <v>166</v>
      </c>
      <c r="Q4420" s="10">
        <f>F4420*Part1Out!C$76+'relay test.csv'!H4420*Part1Out!C$77+'relay test.csv'!I4420*Part1Out!C$78+'relay test.csv'!J4420*Part1Out!C$79+'relay test.csv'!K4420*Part1Out!C$80+'relay test.csv'!L4420*Part1Out!C$81+'relay test.csv'!M4420*Part1Out!C$82</f>
        <v>8.8053813764220408</v>
      </c>
      <c r="R4420" s="11">
        <f t="shared" si="544"/>
        <v>6670.0416043372707</v>
      </c>
      <c r="S4420" s="12">
        <f t="shared" si="545"/>
        <v>0.99985009837154215</v>
      </c>
      <c r="T4420" s="11">
        <f t="shared" si="546"/>
        <v>1</v>
      </c>
      <c r="U4420" s="11">
        <f t="shared" si="547"/>
        <v>1</v>
      </c>
      <c r="V4420" s="72">
        <f>Q4420+Part1Out!C$75</f>
        <v>6.2705777873397999</v>
      </c>
      <c r="W4420" s="1">
        <f t="shared" si="548"/>
        <v>528.78281364595864</v>
      </c>
      <c r="X4420" s="12">
        <f t="shared" si="549"/>
        <v>0.99811243404987415</v>
      </c>
      <c r="Y4420" s="11">
        <f t="shared" si="550"/>
        <v>1</v>
      </c>
      <c r="Z4420" s="1">
        <f t="shared" si="551"/>
        <v>1</v>
      </c>
    </row>
    <row r="4421" spans="1:26" x14ac:dyDescent="0.2">
      <c r="A4421" s="1" t="s">
        <v>4444</v>
      </c>
      <c r="B4421" s="1">
        <v>1</v>
      </c>
      <c r="C4421" s="2">
        <v>41557</v>
      </c>
      <c r="D4421" s="2">
        <v>41651</v>
      </c>
      <c r="E4421" s="2">
        <v>41651</v>
      </c>
      <c r="F4421" s="1">
        <v>40</v>
      </c>
      <c r="G4421" s="1">
        <v>7.5</v>
      </c>
      <c r="H4421" s="1">
        <v>2.5</v>
      </c>
      <c r="I4421" s="1">
        <v>40.200000000000003</v>
      </c>
      <c r="J4421" s="1">
        <v>0</v>
      </c>
      <c r="K4421" s="1">
        <v>1</v>
      </c>
      <c r="L4421" s="1">
        <v>1</v>
      </c>
      <c r="M4421" s="1">
        <v>0</v>
      </c>
      <c r="N4421" s="1">
        <v>0</v>
      </c>
      <c r="O4421" s="1" t="s">
        <v>25</v>
      </c>
      <c r="P4421" s="1" t="s">
        <v>23</v>
      </c>
      <c r="Q4421" s="10">
        <f>F4421*Part1Out!C$76+'relay test.csv'!H4421*Part1Out!C$77+'relay test.csv'!I4421*Part1Out!C$78+'relay test.csv'!J4421*Part1Out!C$79+'relay test.csv'!K4421*Part1Out!C$80+'relay test.csv'!L4421*Part1Out!C$81+'relay test.csv'!M4421*Part1Out!C$82</f>
        <v>9.642725636927441</v>
      </c>
      <c r="R4421" s="11">
        <f t="shared" si="544"/>
        <v>15409.286666241371</v>
      </c>
      <c r="S4421" s="12">
        <f t="shared" si="545"/>
        <v>0.99993510828048449</v>
      </c>
      <c r="T4421" s="11">
        <f t="shared" si="546"/>
        <v>1</v>
      </c>
      <c r="U4421" s="11">
        <f t="shared" si="547"/>
        <v>1</v>
      </c>
      <c r="V4421" s="72">
        <f>Q4421+Part1Out!C$75</f>
        <v>7.1079220478452001</v>
      </c>
      <c r="W4421" s="1">
        <f t="shared" si="548"/>
        <v>1221.6064670951719</v>
      </c>
      <c r="X4421" s="12">
        <f t="shared" si="549"/>
        <v>0.99918207532275216</v>
      </c>
      <c r="Y4421" s="11">
        <f t="shared" si="550"/>
        <v>1</v>
      </c>
      <c r="Z4421" s="1">
        <f t="shared" si="551"/>
        <v>1</v>
      </c>
    </row>
    <row r="4422" spans="1:26" x14ac:dyDescent="0.2">
      <c r="A4422" s="1" t="s">
        <v>4445</v>
      </c>
      <c r="B4422" s="1">
        <v>1</v>
      </c>
      <c r="C4422" s="2">
        <v>41557</v>
      </c>
      <c r="D4422" s="2">
        <v>41557</v>
      </c>
      <c r="E4422" s="2">
        <v>41557</v>
      </c>
      <c r="F4422" s="1">
        <v>21</v>
      </c>
      <c r="G4422" s="1">
        <v>9.5238095240000007</v>
      </c>
      <c r="H4422" s="1">
        <v>0</v>
      </c>
      <c r="I4422" s="1">
        <v>51.18</v>
      </c>
      <c r="J4422" s="1">
        <v>0</v>
      </c>
      <c r="K4422" s="1">
        <v>1</v>
      </c>
      <c r="L4422" s="1">
        <v>0</v>
      </c>
      <c r="M4422" s="1">
        <v>0</v>
      </c>
      <c r="N4422" s="1">
        <v>0</v>
      </c>
      <c r="O4422" s="1" t="s">
        <v>25</v>
      </c>
      <c r="P4422" s="1" t="s">
        <v>27</v>
      </c>
      <c r="Q4422" s="10">
        <f>F4422*Part1Out!C$76+'relay test.csv'!H4422*Part1Out!C$77+'relay test.csv'!I4422*Part1Out!C$78+'relay test.csv'!J4422*Part1Out!C$79+'relay test.csv'!K4422*Part1Out!C$80+'relay test.csv'!L4422*Part1Out!C$81+'relay test.csv'!M4422*Part1Out!C$82</f>
        <v>4.7758096478556151</v>
      </c>
      <c r="R4422" s="11">
        <f t="shared" ref="R4422:R4485" si="552">EXP(Q4422)</f>
        <v>118.60630509682208</v>
      </c>
      <c r="S4422" s="12">
        <f t="shared" ref="S4422:S4485" si="553">R4422/(1+R4422)</f>
        <v>0.99163923675101828</v>
      </c>
      <c r="T4422" s="11">
        <f t="shared" ref="T4422:T4485" si="554">1*(S4422&gt;0.5)+0*(S4422&lt;=0.5)</f>
        <v>1</v>
      </c>
      <c r="U4422" s="11">
        <f t="shared" ref="U4422:U4485" si="555">B4422</f>
        <v>1</v>
      </c>
      <c r="V4422" s="72">
        <f>Q4422+Part1Out!C$75</f>
        <v>2.2410060587733742</v>
      </c>
      <c r="W4422" s="1">
        <f t="shared" ref="W4422:W4485" si="556">EXP(V4422)</f>
        <v>9.4027862861404277</v>
      </c>
      <c r="X4422" s="12">
        <f t="shared" ref="X4422:X4485" si="557">W4422/(1+W4422)</f>
        <v>0.9038719077280003</v>
      </c>
      <c r="Y4422" s="11">
        <f t="shared" ref="Y4422:Y4485" si="558">1*(X4422&gt;0.5)+0*(X4422&lt;=0.5)</f>
        <v>1</v>
      </c>
      <c r="Z4422" s="1">
        <f t="shared" ref="Z4422:Z4485" si="559">U4422</f>
        <v>1</v>
      </c>
    </row>
    <row r="4423" spans="1:26" x14ac:dyDescent="0.2">
      <c r="A4423" s="1" t="s">
        <v>4446</v>
      </c>
      <c r="B4423" s="1">
        <v>0</v>
      </c>
      <c r="C4423" s="2">
        <v>41557</v>
      </c>
      <c r="D4423" s="2">
        <v>41557</v>
      </c>
      <c r="E4423" s="2">
        <v>41557</v>
      </c>
      <c r="F4423" s="1">
        <v>8</v>
      </c>
      <c r="G4423" s="1">
        <v>62.5</v>
      </c>
      <c r="H4423" s="1">
        <v>0</v>
      </c>
      <c r="I4423" s="1">
        <v>40.020000000000003</v>
      </c>
      <c r="J4423" s="1">
        <v>0</v>
      </c>
      <c r="K4423" s="1">
        <v>1</v>
      </c>
      <c r="L4423" s="1">
        <v>0</v>
      </c>
      <c r="M4423" s="1">
        <v>0</v>
      </c>
      <c r="N4423" s="1">
        <v>0</v>
      </c>
      <c r="O4423" s="1" t="s">
        <v>25</v>
      </c>
      <c r="P4423" s="1" t="s">
        <v>27</v>
      </c>
      <c r="Q4423" s="10">
        <f>F4423*Part1Out!C$76+'relay test.csv'!H4423*Part1Out!C$77+'relay test.csv'!I4423*Part1Out!C$78+'relay test.csv'!J4423*Part1Out!C$79+'relay test.csv'!K4423*Part1Out!C$80+'relay test.csv'!L4423*Part1Out!C$81+'relay test.csv'!M4423*Part1Out!C$82</f>
        <v>2.0714955179707353</v>
      </c>
      <c r="R4423" s="11">
        <f t="shared" si="552"/>
        <v>7.9366836998833286</v>
      </c>
      <c r="S4423" s="12">
        <f t="shared" si="553"/>
        <v>0.88810166795843348</v>
      </c>
      <c r="T4423" s="11">
        <f t="shared" si="554"/>
        <v>1</v>
      </c>
      <c r="U4423" s="11">
        <f t="shared" si="555"/>
        <v>0</v>
      </c>
      <c r="V4423" s="72">
        <f>Q4423+Part1Out!C$75</f>
        <v>-0.46330807111150563</v>
      </c>
      <c r="W4423" s="1">
        <f t="shared" si="556"/>
        <v>0.62919876468436386</v>
      </c>
      <c r="X4423" s="12">
        <f t="shared" si="557"/>
        <v>0.38620135143931494</v>
      </c>
      <c r="Y4423" s="11">
        <f t="shared" si="558"/>
        <v>0</v>
      </c>
      <c r="Z4423" s="1">
        <f t="shared" si="559"/>
        <v>0</v>
      </c>
    </row>
    <row r="4424" spans="1:26" x14ac:dyDescent="0.2">
      <c r="A4424" s="1" t="s">
        <v>4447</v>
      </c>
      <c r="B4424" s="1">
        <v>1</v>
      </c>
      <c r="C4424" s="2">
        <v>41557</v>
      </c>
      <c r="D4424" s="2">
        <v>41557</v>
      </c>
      <c r="E4424" s="2">
        <v>41557</v>
      </c>
      <c r="F4424" s="1">
        <v>38</v>
      </c>
      <c r="G4424" s="1">
        <v>13.15789474</v>
      </c>
      <c r="H4424" s="1">
        <v>0</v>
      </c>
      <c r="I4424" s="1">
        <v>40.020000000000003</v>
      </c>
      <c r="J4424" s="1">
        <v>0</v>
      </c>
      <c r="K4424" s="1">
        <v>1</v>
      </c>
      <c r="L4424" s="1">
        <v>0</v>
      </c>
      <c r="M4424" s="1">
        <v>0</v>
      </c>
      <c r="N4424" s="1">
        <v>0</v>
      </c>
      <c r="O4424" s="1" t="s">
        <v>35</v>
      </c>
      <c r="P4424" s="1" t="s">
        <v>27</v>
      </c>
      <c r="Q4424" s="10">
        <f>F4424*Part1Out!C$76+'relay test.csv'!H4424*Part1Out!C$77+'relay test.csv'!I4424*Part1Out!C$78+'relay test.csv'!J4424*Part1Out!C$79+'relay test.csv'!K4424*Part1Out!C$80+'relay test.csv'!L4424*Part1Out!C$81+'relay test.csv'!M4424*Part1Out!C$82</f>
        <v>8.4038421563643659</v>
      </c>
      <c r="R4424" s="11">
        <f t="shared" si="552"/>
        <v>4464.1859397539529</v>
      </c>
      <c r="S4424" s="12">
        <f t="shared" si="553"/>
        <v>0.99977604516060647</v>
      </c>
      <c r="T4424" s="11">
        <f t="shared" si="554"/>
        <v>1</v>
      </c>
      <c r="U4424" s="11">
        <f t="shared" si="555"/>
        <v>1</v>
      </c>
      <c r="V4424" s="72">
        <f>Q4424+Part1Out!C$75</f>
        <v>5.869038567282125</v>
      </c>
      <c r="W4424" s="1">
        <f t="shared" si="556"/>
        <v>353.90855738093535</v>
      </c>
      <c r="X4424" s="12">
        <f t="shared" si="557"/>
        <v>0.99718237281349442</v>
      </c>
      <c r="Y4424" s="11">
        <f t="shared" si="558"/>
        <v>1</v>
      </c>
      <c r="Z4424" s="1">
        <f t="shared" si="559"/>
        <v>1</v>
      </c>
    </row>
    <row r="4425" spans="1:26" x14ac:dyDescent="0.2">
      <c r="A4425" s="1" t="s">
        <v>4448</v>
      </c>
      <c r="B4425" s="1">
        <v>1</v>
      </c>
      <c r="C4425" s="2">
        <v>41557</v>
      </c>
      <c r="D4425" s="2">
        <v>41557</v>
      </c>
      <c r="E4425" s="2">
        <v>41557</v>
      </c>
      <c r="F4425" s="1">
        <v>33</v>
      </c>
      <c r="G4425" s="1">
        <v>6.0606060609999997</v>
      </c>
      <c r="H4425" s="1">
        <v>3.0303030299999998</v>
      </c>
      <c r="I4425" s="1">
        <v>51.24</v>
      </c>
      <c r="J4425" s="1">
        <v>0</v>
      </c>
      <c r="K4425" s="1">
        <v>1</v>
      </c>
      <c r="L4425" s="1">
        <v>0</v>
      </c>
      <c r="M4425" s="1">
        <v>0</v>
      </c>
      <c r="N4425" s="1">
        <v>0</v>
      </c>
      <c r="O4425" s="1" t="s">
        <v>161</v>
      </c>
      <c r="P4425" s="1" t="s">
        <v>62</v>
      </c>
      <c r="Q4425" s="10">
        <f>F4425*Part1Out!C$76+'relay test.csv'!H4425*Part1Out!C$77+'relay test.csv'!I4425*Part1Out!C$78+'relay test.csv'!J4425*Part1Out!C$79+'relay test.csv'!K4425*Part1Out!C$80+'relay test.csv'!L4425*Part1Out!C$81+'relay test.csv'!M4425*Part1Out!C$82</f>
        <v>7.3667178075836999</v>
      </c>
      <c r="R4425" s="11">
        <f t="shared" si="552"/>
        <v>1582.4314057538645</v>
      </c>
      <c r="S4425" s="12">
        <f t="shared" si="553"/>
        <v>0.99936846017050929</v>
      </c>
      <c r="T4425" s="11">
        <f t="shared" si="554"/>
        <v>1</v>
      </c>
      <c r="U4425" s="11">
        <f t="shared" si="555"/>
        <v>1</v>
      </c>
      <c r="V4425" s="72">
        <f>Q4425+Part1Out!C$75</f>
        <v>4.831914218501459</v>
      </c>
      <c r="W4425" s="1">
        <f t="shared" si="556"/>
        <v>125.45087133971454</v>
      </c>
      <c r="X4425" s="12">
        <f t="shared" si="557"/>
        <v>0.99209179035774719</v>
      </c>
      <c r="Y4425" s="11">
        <f t="shared" si="558"/>
        <v>1</v>
      </c>
      <c r="Z4425" s="1">
        <f t="shared" si="559"/>
        <v>1</v>
      </c>
    </row>
    <row r="4426" spans="1:26" x14ac:dyDescent="0.2">
      <c r="A4426" s="1" t="s">
        <v>4449</v>
      </c>
      <c r="B4426" s="1">
        <v>1</v>
      </c>
      <c r="C4426" s="2">
        <v>41557</v>
      </c>
      <c r="D4426" s="2">
        <v>41568</v>
      </c>
      <c r="E4426" s="2">
        <v>41617</v>
      </c>
      <c r="F4426" s="1">
        <v>40</v>
      </c>
      <c r="G4426" s="1">
        <v>12.5</v>
      </c>
      <c r="H4426" s="1">
        <v>2.5</v>
      </c>
      <c r="I4426" s="1">
        <v>63.87</v>
      </c>
      <c r="J4426" s="1">
        <v>0.102040816326531</v>
      </c>
      <c r="K4426" s="1">
        <v>1</v>
      </c>
      <c r="L4426" s="1">
        <v>1</v>
      </c>
      <c r="M4426" s="1">
        <v>0</v>
      </c>
      <c r="N4426" s="1">
        <v>0</v>
      </c>
      <c r="O4426" s="1" t="s">
        <v>31</v>
      </c>
      <c r="P4426" s="1" t="s">
        <v>166</v>
      </c>
      <c r="Q4426" s="10">
        <f>F4426*Part1Out!C$76+'relay test.csv'!H4426*Part1Out!C$77+'relay test.csv'!I4426*Part1Out!C$78+'relay test.csv'!J4426*Part1Out!C$79+'relay test.csv'!K4426*Part1Out!C$80+'relay test.csv'!L4426*Part1Out!C$81+'relay test.csv'!M4426*Part1Out!C$82</f>
        <v>9.4965339641785693</v>
      </c>
      <c r="R4426" s="11">
        <f t="shared" si="552"/>
        <v>13313.50169317196</v>
      </c>
      <c r="S4426" s="12">
        <f t="shared" si="553"/>
        <v>0.99992489392220263</v>
      </c>
      <c r="T4426" s="11">
        <f t="shared" si="554"/>
        <v>1</v>
      </c>
      <c r="U4426" s="11">
        <f t="shared" si="555"/>
        <v>1</v>
      </c>
      <c r="V4426" s="72">
        <f>Q4426+Part1Out!C$75</f>
        <v>6.9617303750963284</v>
      </c>
      <c r="W4426" s="1">
        <f t="shared" si="556"/>
        <v>1055.4583168143802</v>
      </c>
      <c r="X4426" s="12">
        <f t="shared" si="557"/>
        <v>0.99905344112107008</v>
      </c>
      <c r="Y4426" s="11">
        <f t="shared" si="558"/>
        <v>1</v>
      </c>
      <c r="Z4426" s="1">
        <f t="shared" si="559"/>
        <v>1</v>
      </c>
    </row>
    <row r="4427" spans="1:26" x14ac:dyDescent="0.2">
      <c r="A4427" s="1" t="s">
        <v>4450</v>
      </c>
      <c r="B4427" s="1">
        <v>1</v>
      </c>
      <c r="C4427" s="2">
        <v>41551</v>
      </c>
      <c r="D4427" s="2">
        <v>41557</v>
      </c>
      <c r="E4427" s="2">
        <v>41557</v>
      </c>
      <c r="F4427" s="1">
        <v>39</v>
      </c>
      <c r="G4427" s="1">
        <v>2.5641025640000001</v>
      </c>
      <c r="H4427" s="1">
        <v>0</v>
      </c>
      <c r="I4427" s="1">
        <v>40.020000000000003</v>
      </c>
      <c r="J4427" s="1">
        <v>0</v>
      </c>
      <c r="K4427" s="1">
        <v>1</v>
      </c>
      <c r="L4427" s="1">
        <v>0</v>
      </c>
      <c r="M4427" s="1">
        <v>0</v>
      </c>
      <c r="N4427" s="1">
        <v>0</v>
      </c>
      <c r="O4427" s="1" t="s">
        <v>25</v>
      </c>
      <c r="P4427" s="1" t="s">
        <v>27</v>
      </c>
      <c r="Q4427" s="10">
        <f>F4427*Part1Out!C$76+'relay test.csv'!H4427*Part1Out!C$77+'relay test.csv'!I4427*Part1Out!C$78+'relay test.csv'!J4427*Part1Out!C$79+'relay test.csv'!K4427*Part1Out!C$80+'relay test.csv'!L4427*Part1Out!C$81+'relay test.csv'!M4427*Part1Out!C$82</f>
        <v>8.6149203776441556</v>
      </c>
      <c r="R4427" s="11">
        <f t="shared" si="552"/>
        <v>5513.3096135610258</v>
      </c>
      <c r="S4427" s="12">
        <f t="shared" si="553"/>
        <v>0.99981865363570799</v>
      </c>
      <c r="T4427" s="11">
        <f t="shared" si="554"/>
        <v>1</v>
      </c>
      <c r="U4427" s="11">
        <f t="shared" si="555"/>
        <v>1</v>
      </c>
      <c r="V4427" s="72">
        <f>Q4427+Part1Out!C$75</f>
        <v>6.0801167885619147</v>
      </c>
      <c r="W4427" s="1">
        <f t="shared" si="556"/>
        <v>437.08023771011813</v>
      </c>
      <c r="X4427" s="12">
        <f t="shared" si="557"/>
        <v>0.99771731314512824</v>
      </c>
      <c r="Y4427" s="11">
        <f t="shared" si="558"/>
        <v>1</v>
      </c>
      <c r="Z4427" s="1">
        <f t="shared" si="559"/>
        <v>1</v>
      </c>
    </row>
    <row r="4428" spans="1:26" x14ac:dyDescent="0.2">
      <c r="A4428" s="1" t="s">
        <v>4451</v>
      </c>
      <c r="B4428" s="1">
        <v>0</v>
      </c>
      <c r="C4428" s="2">
        <v>41557</v>
      </c>
      <c r="D4428" s="2">
        <v>41558</v>
      </c>
      <c r="E4428" s="2">
        <v>41558</v>
      </c>
      <c r="F4428" s="1">
        <v>1</v>
      </c>
      <c r="G4428" s="1">
        <v>0</v>
      </c>
      <c r="H4428" s="1">
        <v>0</v>
      </c>
      <c r="I4428" s="1">
        <v>40.020000000000003</v>
      </c>
      <c r="J4428" s="1">
        <v>0</v>
      </c>
      <c r="K4428" s="1">
        <v>1</v>
      </c>
      <c r="L4428" s="1">
        <v>0</v>
      </c>
      <c r="M4428" s="1">
        <v>0</v>
      </c>
      <c r="N4428" s="1">
        <v>0</v>
      </c>
      <c r="O4428" s="1" t="s">
        <v>25</v>
      </c>
      <c r="P4428" s="1" t="s">
        <v>27</v>
      </c>
      <c r="Q4428" s="10">
        <f>F4428*Part1Out!C$76+'relay test.csv'!H4428*Part1Out!C$77+'relay test.csv'!I4428*Part1Out!C$78+'relay test.csv'!J4428*Part1Out!C$79+'relay test.csv'!K4428*Part1Out!C$80+'relay test.csv'!L4428*Part1Out!C$81+'relay test.csv'!M4428*Part1Out!C$82</f>
        <v>0.59394796901222069</v>
      </c>
      <c r="R4428" s="11">
        <f t="shared" si="552"/>
        <v>1.8111245831759164</v>
      </c>
      <c r="S4428" s="12">
        <f t="shared" si="553"/>
        <v>0.64427047951384897</v>
      </c>
      <c r="T4428" s="11">
        <f t="shared" si="554"/>
        <v>1</v>
      </c>
      <c r="U4428" s="11">
        <f t="shared" si="555"/>
        <v>0</v>
      </c>
      <c r="V4428" s="72">
        <f>Q4428+Part1Out!C$75</f>
        <v>-1.9408556200700202</v>
      </c>
      <c r="W4428" s="1">
        <f t="shared" si="556"/>
        <v>0.14358104638093641</v>
      </c>
      <c r="X4428" s="12">
        <f t="shared" si="557"/>
        <v>0.12555388779424415</v>
      </c>
      <c r="Y4428" s="11">
        <f t="shared" si="558"/>
        <v>0</v>
      </c>
      <c r="Z4428" s="1">
        <f t="shared" si="559"/>
        <v>0</v>
      </c>
    </row>
    <row r="4429" spans="1:26" x14ac:dyDescent="0.2">
      <c r="A4429" s="1" t="s">
        <v>4452</v>
      </c>
      <c r="B4429" s="1">
        <v>1</v>
      </c>
      <c r="C4429" s="2">
        <v>41558</v>
      </c>
      <c r="D4429" s="2">
        <v>41558</v>
      </c>
      <c r="E4429" s="2">
        <v>41558</v>
      </c>
      <c r="F4429" s="1">
        <v>34</v>
      </c>
      <c r="G4429" s="1">
        <v>8.8235294119999992</v>
      </c>
      <c r="H4429" s="1">
        <v>2.9411764709999999</v>
      </c>
      <c r="I4429" s="1">
        <v>40.020000000000003</v>
      </c>
      <c r="J4429" s="1">
        <v>0</v>
      </c>
      <c r="K4429" s="1">
        <v>1</v>
      </c>
      <c r="L4429" s="1">
        <v>0</v>
      </c>
      <c r="M4429" s="1">
        <v>0</v>
      </c>
      <c r="N4429" s="1">
        <v>0</v>
      </c>
      <c r="O4429" s="1" t="s">
        <v>22</v>
      </c>
      <c r="P4429" s="1" t="s">
        <v>27</v>
      </c>
      <c r="Q4429" s="10">
        <f>F4429*Part1Out!C$76+'relay test.csv'!H4429*Part1Out!C$77+'relay test.csv'!I4429*Part1Out!C$78+'relay test.csv'!J4429*Part1Out!C$79+'relay test.csv'!K4429*Part1Out!C$80+'relay test.csv'!L4429*Part1Out!C$81+'relay test.csv'!M4429*Part1Out!C$82</f>
        <v>7.6160009677277403</v>
      </c>
      <c r="R4429" s="11">
        <f t="shared" si="552"/>
        <v>2030.4261329747451</v>
      </c>
      <c r="S4429" s="12">
        <f t="shared" si="553"/>
        <v>0.99950773499278778</v>
      </c>
      <c r="T4429" s="11">
        <f t="shared" si="554"/>
        <v>1</v>
      </c>
      <c r="U4429" s="11">
        <f t="shared" si="555"/>
        <v>1</v>
      </c>
      <c r="V4429" s="72">
        <f>Q4429+Part1Out!C$75</f>
        <v>5.0811973786454994</v>
      </c>
      <c r="W4429" s="1">
        <f t="shared" si="556"/>
        <v>160.96667864807813</v>
      </c>
      <c r="X4429" s="12">
        <f t="shared" si="557"/>
        <v>0.99382589055757076</v>
      </c>
      <c r="Y4429" s="11">
        <f t="shared" si="558"/>
        <v>1</v>
      </c>
      <c r="Z4429" s="1">
        <f t="shared" si="559"/>
        <v>1</v>
      </c>
    </row>
    <row r="4430" spans="1:26" x14ac:dyDescent="0.2">
      <c r="A4430" s="1" t="s">
        <v>4453</v>
      </c>
      <c r="B4430" s="1">
        <v>1</v>
      </c>
      <c r="C4430" s="2">
        <v>41558</v>
      </c>
      <c r="D4430" s="2">
        <v>41558</v>
      </c>
      <c r="E4430" s="2">
        <v>41558</v>
      </c>
      <c r="F4430" s="1">
        <v>41</v>
      </c>
      <c r="G4430" s="1">
        <v>14.634146339999999</v>
      </c>
      <c r="H4430" s="1">
        <v>0</v>
      </c>
      <c r="I4430" s="1">
        <v>40.020000000000003</v>
      </c>
      <c r="J4430" s="1">
        <v>0</v>
      </c>
      <c r="K4430" s="1">
        <v>1</v>
      </c>
      <c r="L4430" s="1">
        <v>1</v>
      </c>
      <c r="M4430" s="1">
        <v>0</v>
      </c>
      <c r="N4430" s="1">
        <v>0</v>
      </c>
      <c r="O4430" s="1" t="s">
        <v>25</v>
      </c>
      <c r="P4430" s="1" t="s">
        <v>27</v>
      </c>
      <c r="Q4430" s="10">
        <f>F4430*Part1Out!C$76+'relay test.csv'!H4430*Part1Out!C$77+'relay test.csv'!I4430*Part1Out!C$78+'relay test.csv'!J4430*Part1Out!C$79+'relay test.csv'!K4430*Part1Out!C$80+'relay test.csv'!L4430*Part1Out!C$81+'relay test.csv'!M4430*Part1Out!C$82</f>
        <v>9.8064432830869084</v>
      </c>
      <c r="R4430" s="11">
        <f t="shared" si="552"/>
        <v>18150.31660036078</v>
      </c>
      <c r="S4430" s="12">
        <f t="shared" si="553"/>
        <v>0.99994490757766963</v>
      </c>
      <c r="T4430" s="11">
        <f t="shared" si="554"/>
        <v>1</v>
      </c>
      <c r="U4430" s="11">
        <f t="shared" si="555"/>
        <v>1</v>
      </c>
      <c r="V4430" s="72">
        <f>Q4430+Part1Out!C$75</f>
        <v>7.2716396940046675</v>
      </c>
      <c r="W4430" s="1">
        <f t="shared" si="556"/>
        <v>1438.9078884099899</v>
      </c>
      <c r="X4430" s="12">
        <f t="shared" si="557"/>
        <v>0.99930551113161536</v>
      </c>
      <c r="Y4430" s="11">
        <f t="shared" si="558"/>
        <v>1</v>
      </c>
      <c r="Z4430" s="1">
        <f t="shared" si="559"/>
        <v>1</v>
      </c>
    </row>
    <row r="4431" spans="1:26" x14ac:dyDescent="0.2">
      <c r="A4431" s="1" t="s">
        <v>4454</v>
      </c>
      <c r="B4431" s="1">
        <v>1</v>
      </c>
      <c r="C4431" s="2">
        <v>41558</v>
      </c>
      <c r="D4431" s="2">
        <v>41558</v>
      </c>
      <c r="E4431" s="2">
        <v>41584</v>
      </c>
      <c r="F4431" s="1">
        <v>38</v>
      </c>
      <c r="G4431" s="1">
        <v>0</v>
      </c>
      <c r="H4431" s="1">
        <v>0</v>
      </c>
      <c r="I4431" s="1">
        <v>100.34</v>
      </c>
      <c r="J4431" s="1">
        <v>7.69230769230769E-2</v>
      </c>
      <c r="K4431" s="1">
        <v>1</v>
      </c>
      <c r="L4431" s="1">
        <v>0</v>
      </c>
      <c r="M4431" s="1">
        <v>0</v>
      </c>
      <c r="N4431" s="1">
        <v>0</v>
      </c>
      <c r="O4431" s="1" t="s">
        <v>29</v>
      </c>
      <c r="P4431" s="1" t="s">
        <v>27</v>
      </c>
      <c r="Q4431" s="10">
        <f>F4431*Part1Out!C$76+'relay test.csv'!H4431*Part1Out!C$77+'relay test.csv'!I4431*Part1Out!C$78+'relay test.csv'!J4431*Part1Out!C$79+'relay test.csv'!K4431*Part1Out!C$80+'relay test.csv'!L4431*Part1Out!C$81+'relay test.csv'!M4431*Part1Out!C$82</f>
        <v>8.1425221301348962</v>
      </c>
      <c r="R4431" s="11">
        <f t="shared" si="552"/>
        <v>3437.576960161734</v>
      </c>
      <c r="S4431" s="12">
        <f t="shared" si="553"/>
        <v>0.99970918202163694</v>
      </c>
      <c r="T4431" s="11">
        <f t="shared" si="554"/>
        <v>1</v>
      </c>
      <c r="U4431" s="11">
        <f t="shared" si="555"/>
        <v>1</v>
      </c>
      <c r="V4431" s="72">
        <f>Q4431+Part1Out!C$75</f>
        <v>5.6077185410526553</v>
      </c>
      <c r="W4431" s="1">
        <f t="shared" si="556"/>
        <v>272.5217809641311</v>
      </c>
      <c r="X4431" s="12">
        <f t="shared" si="557"/>
        <v>0.99634398402761515</v>
      </c>
      <c r="Y4431" s="11">
        <f t="shared" si="558"/>
        <v>1</v>
      </c>
      <c r="Z4431" s="1">
        <f t="shared" si="559"/>
        <v>1</v>
      </c>
    </row>
    <row r="4432" spans="1:26" x14ac:dyDescent="0.2">
      <c r="A4432" s="1" t="s">
        <v>4455</v>
      </c>
      <c r="B4432" s="1">
        <v>1</v>
      </c>
      <c r="C4432" s="2">
        <v>41558</v>
      </c>
      <c r="D4432" s="2">
        <v>41558</v>
      </c>
      <c r="E4432" s="2">
        <v>41558</v>
      </c>
      <c r="F4432" s="1">
        <v>37</v>
      </c>
      <c r="G4432" s="1">
        <v>21.621621619999999</v>
      </c>
      <c r="H4432" s="1">
        <v>2.7027027029999999</v>
      </c>
      <c r="I4432" s="1">
        <v>40</v>
      </c>
      <c r="J4432" s="1">
        <v>0</v>
      </c>
      <c r="K4432" s="1">
        <v>1</v>
      </c>
      <c r="L4432" s="1">
        <v>0</v>
      </c>
      <c r="M4432" s="1">
        <v>0</v>
      </c>
      <c r="N4432" s="1">
        <v>0</v>
      </c>
      <c r="O4432" s="1" t="s">
        <v>31</v>
      </c>
      <c r="P4432" s="1" t="s">
        <v>62</v>
      </c>
      <c r="Q4432" s="10">
        <f>F4432*Part1Out!C$76+'relay test.csv'!H4432*Part1Out!C$77+'relay test.csv'!I4432*Part1Out!C$78+'relay test.csv'!J4432*Part1Out!C$79+'relay test.csv'!K4432*Part1Out!C$80+'relay test.csv'!L4432*Part1Out!C$81+'relay test.csv'!M4432*Part1Out!C$82</f>
        <v>8.2447279972401617</v>
      </c>
      <c r="R4432" s="11">
        <f t="shared" si="552"/>
        <v>3807.4996667327564</v>
      </c>
      <c r="S4432" s="12">
        <f t="shared" si="553"/>
        <v>0.99973742941118393</v>
      </c>
      <c r="T4432" s="11">
        <f t="shared" si="554"/>
        <v>1</v>
      </c>
      <c r="U4432" s="11">
        <f t="shared" si="555"/>
        <v>1</v>
      </c>
      <c r="V4432" s="72">
        <f>Q4432+Part1Out!C$75</f>
        <v>5.7099244081579208</v>
      </c>
      <c r="W4432" s="1">
        <f t="shared" si="556"/>
        <v>301.84825015511132</v>
      </c>
      <c r="X4432" s="12">
        <f t="shared" si="557"/>
        <v>0.99669801625240417</v>
      </c>
      <c r="Y4432" s="11">
        <f t="shared" si="558"/>
        <v>1</v>
      </c>
      <c r="Z4432" s="1">
        <f t="shared" si="559"/>
        <v>1</v>
      </c>
    </row>
    <row r="4433" spans="1:26" x14ac:dyDescent="0.2">
      <c r="A4433" s="1" t="s">
        <v>4456</v>
      </c>
      <c r="B4433" s="1">
        <v>0</v>
      </c>
      <c r="C4433" s="2">
        <v>41558</v>
      </c>
      <c r="D4433" s="2">
        <v>41558</v>
      </c>
      <c r="E4433" s="2">
        <v>41558</v>
      </c>
      <c r="F4433" s="1">
        <v>6</v>
      </c>
      <c r="G4433" s="1">
        <v>0</v>
      </c>
      <c r="H4433" s="1">
        <v>0</v>
      </c>
      <c r="I4433" s="1">
        <v>40.020000000000003</v>
      </c>
      <c r="J4433" s="1">
        <v>0</v>
      </c>
      <c r="K4433" s="1">
        <v>1</v>
      </c>
      <c r="L4433" s="1">
        <v>0</v>
      </c>
      <c r="M4433" s="1">
        <v>0</v>
      </c>
      <c r="N4433" s="1">
        <v>0</v>
      </c>
      <c r="O4433" s="1" t="s">
        <v>25</v>
      </c>
      <c r="P4433" s="1" t="s">
        <v>27</v>
      </c>
      <c r="Q4433" s="10">
        <f>F4433*Part1Out!C$76+'relay test.csv'!H4433*Part1Out!C$77+'relay test.csv'!I4433*Part1Out!C$78+'relay test.csv'!J4433*Part1Out!C$79+'relay test.csv'!K4433*Part1Out!C$80+'relay test.csv'!L4433*Part1Out!C$81+'relay test.csv'!M4433*Part1Out!C$82</f>
        <v>1.6493390754111596</v>
      </c>
      <c r="R4433" s="11">
        <f t="shared" si="552"/>
        <v>5.2035395431878442</v>
      </c>
      <c r="S4433" s="12">
        <f t="shared" si="553"/>
        <v>0.83880170456911041</v>
      </c>
      <c r="T4433" s="11">
        <f t="shared" si="554"/>
        <v>1</v>
      </c>
      <c r="U4433" s="11">
        <f t="shared" si="555"/>
        <v>0</v>
      </c>
      <c r="V4433" s="72">
        <f>Q4433+Part1Out!C$75</f>
        <v>-0.88546451367108125</v>
      </c>
      <c r="W4433" s="1">
        <f t="shared" si="556"/>
        <v>0.41252250642269644</v>
      </c>
      <c r="X4433" s="12">
        <f t="shared" si="557"/>
        <v>0.29204667858173533</v>
      </c>
      <c r="Y4433" s="11">
        <f t="shared" si="558"/>
        <v>0</v>
      </c>
      <c r="Z4433" s="1">
        <f t="shared" si="559"/>
        <v>0</v>
      </c>
    </row>
    <row r="4434" spans="1:26" x14ac:dyDescent="0.2">
      <c r="A4434" s="1" t="s">
        <v>4457</v>
      </c>
      <c r="B4434" s="1">
        <v>0</v>
      </c>
      <c r="C4434" s="2">
        <v>41558</v>
      </c>
      <c r="D4434" s="2">
        <v>41558</v>
      </c>
      <c r="E4434" s="2">
        <v>41558</v>
      </c>
      <c r="F4434" s="1">
        <v>1</v>
      </c>
      <c r="G4434" s="1">
        <v>100</v>
      </c>
      <c r="H4434" s="1">
        <v>100</v>
      </c>
      <c r="I4434" s="1">
        <v>40.020000000000003</v>
      </c>
      <c r="J4434" s="1">
        <v>0</v>
      </c>
      <c r="K4434" s="1">
        <v>1</v>
      </c>
      <c r="L4434" s="1">
        <v>0</v>
      </c>
      <c r="M4434" s="1">
        <v>0</v>
      </c>
      <c r="N4434" s="1">
        <v>0</v>
      </c>
      <c r="O4434" s="1" t="s">
        <v>31</v>
      </c>
      <c r="P4434" s="1" t="s">
        <v>27</v>
      </c>
      <c r="Q4434" s="10">
        <f>F4434*Part1Out!C$76+'relay test.csv'!H4434*Part1Out!C$77+'relay test.csv'!I4434*Part1Out!C$78+'relay test.csv'!J4434*Part1Out!C$79+'relay test.csv'!K4434*Part1Out!C$80+'relay test.csv'!L4434*Part1Out!C$81+'relay test.csv'!M4434*Part1Out!C$82</f>
        <v>2.513985649149201</v>
      </c>
      <c r="R4434" s="11">
        <f t="shared" si="552"/>
        <v>12.354071058874208</v>
      </c>
      <c r="S4434" s="12">
        <f t="shared" si="553"/>
        <v>0.92511646855919127</v>
      </c>
      <c r="T4434" s="11">
        <f t="shared" si="554"/>
        <v>1</v>
      </c>
      <c r="U4434" s="11">
        <f t="shared" si="555"/>
        <v>0</v>
      </c>
      <c r="V4434" s="72">
        <f>Q4434+Part1Out!C$75</f>
        <v>-2.0817939933039931E-2</v>
      </c>
      <c r="W4434" s="1">
        <f t="shared" si="556"/>
        <v>0.97939725746923378</v>
      </c>
      <c r="X4434" s="12">
        <f t="shared" si="557"/>
        <v>0.49479570297144193</v>
      </c>
      <c r="Y4434" s="11">
        <f t="shared" si="558"/>
        <v>0</v>
      </c>
      <c r="Z4434" s="1">
        <f t="shared" si="559"/>
        <v>0</v>
      </c>
    </row>
    <row r="4435" spans="1:26" x14ac:dyDescent="0.2">
      <c r="A4435" s="1" t="s">
        <v>4458</v>
      </c>
      <c r="B4435" s="1">
        <v>1</v>
      </c>
      <c r="C4435" s="2">
        <v>41558</v>
      </c>
      <c r="D4435" s="2">
        <v>41565</v>
      </c>
      <c r="E4435" s="2">
        <v>41565</v>
      </c>
      <c r="F4435" s="1">
        <v>36</v>
      </c>
      <c r="G4435" s="1">
        <v>2.7777777779999999</v>
      </c>
      <c r="H4435" s="1">
        <v>0</v>
      </c>
      <c r="I4435" s="1">
        <v>40.020000000000003</v>
      </c>
      <c r="J4435" s="1">
        <v>0</v>
      </c>
      <c r="K4435" s="1">
        <v>1</v>
      </c>
      <c r="L4435" s="1">
        <v>0</v>
      </c>
      <c r="M4435" s="1">
        <v>0</v>
      </c>
      <c r="N4435" s="1">
        <v>0</v>
      </c>
      <c r="O4435" s="1" t="s">
        <v>29</v>
      </c>
      <c r="P4435" s="1" t="s">
        <v>23</v>
      </c>
      <c r="Q4435" s="10">
        <f>F4435*Part1Out!C$76+'relay test.csv'!H4435*Part1Out!C$77+'relay test.csv'!I4435*Part1Out!C$78+'relay test.csv'!J4435*Part1Out!C$79+'relay test.csv'!K4435*Part1Out!C$80+'relay test.csv'!L4435*Part1Out!C$81+'relay test.csv'!M4435*Part1Out!C$82</f>
        <v>7.9816857138047919</v>
      </c>
      <c r="R4435" s="11">
        <f t="shared" si="552"/>
        <v>2926.8607574715866</v>
      </c>
      <c r="S4435" s="12">
        <f t="shared" si="553"/>
        <v>0.99965845370294737</v>
      </c>
      <c r="T4435" s="11">
        <f t="shared" si="554"/>
        <v>1</v>
      </c>
      <c r="U4435" s="11">
        <f t="shared" si="555"/>
        <v>1</v>
      </c>
      <c r="V4435" s="72">
        <f>Q4435+Part1Out!C$75</f>
        <v>5.446882124722551</v>
      </c>
      <c r="W4435" s="1">
        <f t="shared" si="556"/>
        <v>232.03358513976508</v>
      </c>
      <c r="X4435" s="12">
        <f t="shared" si="557"/>
        <v>0.9957087730534625</v>
      </c>
      <c r="Y4435" s="11">
        <f t="shared" si="558"/>
        <v>1</v>
      </c>
      <c r="Z4435" s="1">
        <f t="shared" si="559"/>
        <v>1</v>
      </c>
    </row>
    <row r="4436" spans="1:26" x14ac:dyDescent="0.2">
      <c r="A4436" s="1" t="s">
        <v>4459</v>
      </c>
      <c r="B4436" s="1">
        <v>1</v>
      </c>
      <c r="C4436" s="2">
        <v>41558</v>
      </c>
      <c r="D4436" s="2">
        <v>41564</v>
      </c>
      <c r="E4436" s="2">
        <v>41564</v>
      </c>
      <c r="F4436" s="1">
        <v>39</v>
      </c>
      <c r="G4436" s="1">
        <v>10.256410259999999</v>
      </c>
      <c r="H4436" s="1">
        <v>0</v>
      </c>
      <c r="I4436" s="1">
        <v>86.89</v>
      </c>
      <c r="J4436" s="1">
        <v>0</v>
      </c>
      <c r="K4436" s="1">
        <v>1</v>
      </c>
      <c r="L4436" s="1">
        <v>0</v>
      </c>
      <c r="M4436" s="1">
        <v>0</v>
      </c>
      <c r="N4436" s="1">
        <v>0</v>
      </c>
      <c r="O4436" s="1" t="s">
        <v>161</v>
      </c>
      <c r="P4436" s="1" t="s">
        <v>166</v>
      </c>
      <c r="Q4436" s="10">
        <f>F4436*Part1Out!C$76+'relay test.csv'!H4436*Part1Out!C$77+'relay test.csv'!I4436*Part1Out!C$78+'relay test.csv'!J4436*Part1Out!C$79+'relay test.csv'!K4436*Part1Out!C$80+'relay test.csv'!L4436*Part1Out!C$81+'relay test.csv'!M4436*Part1Out!C$82</f>
        <v>8.4481759564718288</v>
      </c>
      <c r="R4436" s="11">
        <f t="shared" si="552"/>
        <v>4666.5529719168708</v>
      </c>
      <c r="S4436" s="12">
        <f t="shared" si="553"/>
        <v>0.99978575497567646</v>
      </c>
      <c r="T4436" s="11">
        <f t="shared" si="554"/>
        <v>1</v>
      </c>
      <c r="U4436" s="11">
        <f t="shared" si="555"/>
        <v>1</v>
      </c>
      <c r="V4436" s="72">
        <f>Q4436+Part1Out!C$75</f>
        <v>5.9133723673895879</v>
      </c>
      <c r="W4436" s="1">
        <f t="shared" si="556"/>
        <v>369.95166700512522</v>
      </c>
      <c r="X4436" s="12">
        <f t="shared" si="557"/>
        <v>0.99730423101189036</v>
      </c>
      <c r="Y4436" s="11">
        <f t="shared" si="558"/>
        <v>1</v>
      </c>
      <c r="Z4436" s="1">
        <f t="shared" si="559"/>
        <v>1</v>
      </c>
    </row>
    <row r="4437" spans="1:26" x14ac:dyDescent="0.2">
      <c r="A4437" s="1" t="s">
        <v>4460</v>
      </c>
      <c r="B4437" s="1">
        <v>1</v>
      </c>
      <c r="C4437" s="2">
        <v>41558</v>
      </c>
      <c r="D4437" s="2">
        <v>41558</v>
      </c>
      <c r="E4437" s="2">
        <v>41558</v>
      </c>
      <c r="F4437" s="1">
        <v>10</v>
      </c>
      <c r="G4437" s="1">
        <v>20</v>
      </c>
      <c r="H4437" s="1">
        <v>0</v>
      </c>
      <c r="I4437" s="1">
        <v>40.020000000000003</v>
      </c>
      <c r="J4437" s="1">
        <v>0</v>
      </c>
      <c r="K4437" s="1">
        <v>1</v>
      </c>
      <c r="L4437" s="1">
        <v>0</v>
      </c>
      <c r="M4437" s="1">
        <v>0</v>
      </c>
      <c r="N4437" s="1">
        <v>0</v>
      </c>
      <c r="O4437" s="1" t="s">
        <v>25</v>
      </c>
      <c r="P4437" s="1" t="s">
        <v>23</v>
      </c>
      <c r="Q4437" s="10">
        <f>F4437*Part1Out!C$76+'relay test.csv'!H4437*Part1Out!C$77+'relay test.csv'!I4437*Part1Out!C$78+'relay test.csv'!J4437*Part1Out!C$79+'relay test.csv'!K4437*Part1Out!C$80+'relay test.csv'!L4437*Part1Out!C$81+'relay test.csv'!M4437*Part1Out!C$82</f>
        <v>2.4936519605303102</v>
      </c>
      <c r="R4437" s="11">
        <f t="shared" si="552"/>
        <v>12.105403952288126</v>
      </c>
      <c r="S4437" s="12">
        <f t="shared" si="553"/>
        <v>0.92369559888114661</v>
      </c>
      <c r="T4437" s="11">
        <f t="shared" si="554"/>
        <v>1</v>
      </c>
      <c r="U4437" s="11">
        <f t="shared" si="555"/>
        <v>1</v>
      </c>
      <c r="V4437" s="72">
        <f>Q4437+Part1Out!C$75</f>
        <v>-4.1151628551930663E-2</v>
      </c>
      <c r="W4437" s="1">
        <f t="shared" si="556"/>
        <v>0.95968360347998671</v>
      </c>
      <c r="X4437" s="12">
        <f t="shared" si="557"/>
        <v>0.48971354445982507</v>
      </c>
      <c r="Y4437" s="11">
        <f t="shared" si="558"/>
        <v>0</v>
      </c>
      <c r="Z4437" s="1">
        <f t="shared" si="559"/>
        <v>1</v>
      </c>
    </row>
    <row r="4438" spans="1:26" x14ac:dyDescent="0.2">
      <c r="A4438" s="1" t="s">
        <v>4461</v>
      </c>
      <c r="B4438" s="1">
        <v>1</v>
      </c>
      <c r="C4438" s="2">
        <v>41558</v>
      </c>
      <c r="D4438" s="2">
        <v>41560</v>
      </c>
      <c r="E4438" s="2">
        <v>41560</v>
      </c>
      <c r="F4438" s="1">
        <v>36</v>
      </c>
      <c r="G4438" s="1">
        <v>0</v>
      </c>
      <c r="H4438" s="1">
        <v>0</v>
      </c>
      <c r="I4438" s="1">
        <v>40.020000000000003</v>
      </c>
      <c r="J4438" s="1">
        <v>0</v>
      </c>
      <c r="K4438" s="1">
        <v>1</v>
      </c>
      <c r="L4438" s="1">
        <v>1</v>
      </c>
      <c r="M4438" s="1">
        <v>0</v>
      </c>
      <c r="N4438" s="1">
        <v>0</v>
      </c>
      <c r="O4438" s="1" t="s">
        <v>29</v>
      </c>
      <c r="P4438" s="1" t="s">
        <v>27</v>
      </c>
      <c r="Q4438" s="10">
        <f>F4438*Part1Out!C$76+'relay test.csv'!H4438*Part1Out!C$77+'relay test.csv'!I4438*Part1Out!C$78+'relay test.csv'!J4438*Part1Out!C$79+'relay test.csv'!K4438*Part1Out!C$80+'relay test.csv'!L4438*Part1Out!C$81+'relay test.csv'!M4438*Part1Out!C$82</f>
        <v>8.7510521766879688</v>
      </c>
      <c r="R4438" s="11">
        <f t="shared" si="552"/>
        <v>6317.3315614318635</v>
      </c>
      <c r="S4438" s="12">
        <f t="shared" si="553"/>
        <v>0.99984173036975388</v>
      </c>
      <c r="T4438" s="11">
        <f t="shared" si="554"/>
        <v>1</v>
      </c>
      <c r="U4438" s="11">
        <f t="shared" si="555"/>
        <v>1</v>
      </c>
      <c r="V4438" s="72">
        <f>Q4438+Part1Out!C$75</f>
        <v>6.2162485876057278</v>
      </c>
      <c r="W4438" s="1">
        <f t="shared" si="556"/>
        <v>500.82091776101703</v>
      </c>
      <c r="X4438" s="12">
        <f t="shared" si="557"/>
        <v>0.99800725724136463</v>
      </c>
      <c r="Y4438" s="11">
        <f t="shared" si="558"/>
        <v>1</v>
      </c>
      <c r="Z4438" s="1">
        <f t="shared" si="559"/>
        <v>1</v>
      </c>
    </row>
    <row r="4439" spans="1:26" x14ac:dyDescent="0.2">
      <c r="A4439" s="1" t="s">
        <v>4462</v>
      </c>
      <c r="B4439" s="1">
        <v>1</v>
      </c>
      <c r="C4439" s="2">
        <v>41558</v>
      </c>
      <c r="D4439" s="2">
        <v>41558</v>
      </c>
      <c r="E4439" s="2">
        <v>41558</v>
      </c>
      <c r="F4439" s="1">
        <v>33</v>
      </c>
      <c r="G4439" s="1">
        <v>0</v>
      </c>
      <c r="H4439" s="1">
        <v>0</v>
      </c>
      <c r="I4439" s="1">
        <v>40.020000000000003</v>
      </c>
      <c r="J4439" s="1">
        <v>0</v>
      </c>
      <c r="K4439" s="1">
        <v>1</v>
      </c>
      <c r="L4439" s="1">
        <v>0</v>
      </c>
      <c r="M4439" s="1">
        <v>0</v>
      </c>
      <c r="N4439" s="1">
        <v>0</v>
      </c>
      <c r="O4439" s="1" t="s">
        <v>25</v>
      </c>
      <c r="P4439" s="1" t="s">
        <v>27</v>
      </c>
      <c r="Q4439" s="10">
        <f>F4439*Part1Out!C$76+'relay test.csv'!H4439*Part1Out!C$77+'relay test.csv'!I4439*Part1Out!C$78+'relay test.csv'!J4439*Part1Out!C$79+'relay test.csv'!K4439*Part1Out!C$80+'relay test.csv'!L4439*Part1Out!C$81+'relay test.csv'!M4439*Part1Out!C$82</f>
        <v>7.348451049965429</v>
      </c>
      <c r="R4439" s="11">
        <f t="shared" si="552"/>
        <v>1553.7879230573592</v>
      </c>
      <c r="S4439" s="12">
        <f t="shared" si="553"/>
        <v>0.99935682546463722</v>
      </c>
      <c r="T4439" s="11">
        <f t="shared" si="554"/>
        <v>1</v>
      </c>
      <c r="U4439" s="11">
        <f t="shared" si="555"/>
        <v>1</v>
      </c>
      <c r="V4439" s="72">
        <f>Q4439+Part1Out!C$75</f>
        <v>4.8136474608831881</v>
      </c>
      <c r="W4439" s="1">
        <f t="shared" si="556"/>
        <v>123.18009369373578</v>
      </c>
      <c r="X4439" s="12">
        <f t="shared" si="557"/>
        <v>0.9919471795337319</v>
      </c>
      <c r="Y4439" s="11">
        <f t="shared" si="558"/>
        <v>1</v>
      </c>
      <c r="Z4439" s="1">
        <f t="shared" si="559"/>
        <v>1</v>
      </c>
    </row>
    <row r="4440" spans="1:26" x14ac:dyDescent="0.2">
      <c r="A4440" s="1" t="s">
        <v>4463</v>
      </c>
      <c r="B4440" s="1">
        <v>1</v>
      </c>
      <c r="C4440" s="2">
        <v>41558</v>
      </c>
      <c r="D4440" s="2">
        <v>41558</v>
      </c>
      <c r="E4440" s="2">
        <v>41558</v>
      </c>
      <c r="F4440" s="1">
        <v>35</v>
      </c>
      <c r="G4440" s="1">
        <v>65.714285709999999</v>
      </c>
      <c r="H4440" s="1">
        <v>0</v>
      </c>
      <c r="I4440" s="1">
        <v>40</v>
      </c>
      <c r="J4440" s="1">
        <v>0</v>
      </c>
      <c r="K4440" s="1">
        <v>1</v>
      </c>
      <c r="L4440" s="1">
        <v>0</v>
      </c>
      <c r="M4440" s="1">
        <v>0</v>
      </c>
      <c r="N4440" s="1">
        <v>0</v>
      </c>
      <c r="O4440" s="1" t="s">
        <v>25</v>
      </c>
      <c r="P4440" s="1" t="s">
        <v>62</v>
      </c>
      <c r="Q4440" s="10">
        <f>F4440*Part1Out!C$76+'relay test.csv'!H4440*Part1Out!C$77+'relay test.csv'!I4440*Part1Out!C$78+'relay test.csv'!J4440*Part1Out!C$79+'relay test.csv'!K4440*Part1Out!C$80+'relay test.csv'!L4440*Part1Out!C$81+'relay test.csv'!M4440*Part1Out!C$82</f>
        <v>7.7706786444009044</v>
      </c>
      <c r="R4440" s="11">
        <f t="shared" si="552"/>
        <v>2370.0791836667609</v>
      </c>
      <c r="S4440" s="12">
        <f t="shared" si="553"/>
        <v>0.99957825111582588</v>
      </c>
      <c r="T4440" s="11">
        <f t="shared" si="554"/>
        <v>1</v>
      </c>
      <c r="U4440" s="11">
        <f t="shared" si="555"/>
        <v>1</v>
      </c>
      <c r="V4440" s="72">
        <f>Q4440+Part1Out!C$75</f>
        <v>5.2358750553186635</v>
      </c>
      <c r="W4440" s="1">
        <f t="shared" si="556"/>
        <v>187.89345159227818</v>
      </c>
      <c r="X4440" s="12">
        <f t="shared" si="557"/>
        <v>0.99470601023185035</v>
      </c>
      <c r="Y4440" s="11">
        <f t="shared" si="558"/>
        <v>1</v>
      </c>
      <c r="Z4440" s="1">
        <f t="shared" si="559"/>
        <v>1</v>
      </c>
    </row>
    <row r="4441" spans="1:26" x14ac:dyDescent="0.2">
      <c r="A4441" s="1" t="s">
        <v>4464</v>
      </c>
      <c r="B4441" s="1">
        <v>1</v>
      </c>
      <c r="C4441" s="2">
        <v>41558</v>
      </c>
      <c r="D4441" s="2">
        <v>41613</v>
      </c>
      <c r="E4441" s="2">
        <v>41620</v>
      </c>
      <c r="F4441" s="1">
        <v>28</v>
      </c>
      <c r="G4441" s="1">
        <v>0</v>
      </c>
      <c r="H4441" s="1">
        <v>0</v>
      </c>
      <c r="I4441" s="1">
        <v>38.46</v>
      </c>
      <c r="J4441" s="1">
        <v>0.28571428571428598</v>
      </c>
      <c r="K4441" s="1">
        <v>0</v>
      </c>
      <c r="L4441" s="1">
        <v>0</v>
      </c>
      <c r="M4441" s="1">
        <v>0</v>
      </c>
      <c r="N4441" s="1">
        <v>0</v>
      </c>
      <c r="O4441" s="1" t="s">
        <v>22</v>
      </c>
      <c r="P4441" s="1" t="s">
        <v>27</v>
      </c>
      <c r="Q4441" s="10">
        <f>F4441*Part1Out!C$76+'relay test.csv'!H4441*Part1Out!C$77+'relay test.csv'!I4441*Part1Out!C$78+'relay test.csv'!J4441*Part1Out!C$79+'relay test.csv'!K4441*Part1Out!C$80+'relay test.csv'!L4441*Part1Out!C$81+'relay test.csv'!M4441*Part1Out!C$82</f>
        <v>5.5998115411393403</v>
      </c>
      <c r="R4441" s="11">
        <f t="shared" si="552"/>
        <v>270.37544797554762</v>
      </c>
      <c r="S4441" s="12">
        <f t="shared" si="553"/>
        <v>0.99631506826627103</v>
      </c>
      <c r="T4441" s="11">
        <f t="shared" si="554"/>
        <v>1</v>
      </c>
      <c r="U4441" s="11">
        <f t="shared" si="555"/>
        <v>1</v>
      </c>
      <c r="V4441" s="72">
        <f>Q4441+Part1Out!C$75</f>
        <v>3.0650079520570994</v>
      </c>
      <c r="W4441" s="1">
        <f t="shared" si="556"/>
        <v>21.434632435924954</v>
      </c>
      <c r="X4441" s="12">
        <f t="shared" si="557"/>
        <v>0.95542605822243454</v>
      </c>
      <c r="Y4441" s="11">
        <f t="shared" si="558"/>
        <v>1</v>
      </c>
      <c r="Z4441" s="1">
        <f t="shared" si="559"/>
        <v>1</v>
      </c>
    </row>
    <row r="4442" spans="1:26" x14ac:dyDescent="0.2">
      <c r="A4442" s="1" t="s">
        <v>4465</v>
      </c>
      <c r="B4442" s="1">
        <v>1</v>
      </c>
      <c r="C4442" s="2">
        <v>41543</v>
      </c>
      <c r="D4442" s="2">
        <v>41558</v>
      </c>
      <c r="E4442" s="2">
        <v>41558</v>
      </c>
      <c r="F4442" s="1">
        <v>36</v>
      </c>
      <c r="G4442" s="1">
        <v>16.666666670000001</v>
      </c>
      <c r="H4442" s="1">
        <v>2.7777777779999999</v>
      </c>
      <c r="I4442" s="1">
        <v>40</v>
      </c>
      <c r="J4442" s="1">
        <v>0</v>
      </c>
      <c r="K4442" s="1">
        <v>1</v>
      </c>
      <c r="L4442" s="1">
        <v>0</v>
      </c>
      <c r="M4442" s="1">
        <v>0</v>
      </c>
      <c r="N4442" s="1">
        <v>0</v>
      </c>
      <c r="O4442" s="1" t="s">
        <v>25</v>
      </c>
      <c r="P4442" s="1" t="s">
        <v>62</v>
      </c>
      <c r="Q4442" s="10">
        <f>F4442*Part1Out!C$76+'relay test.csv'!H4442*Part1Out!C$77+'relay test.csv'!I4442*Part1Out!C$78+'relay test.csv'!J4442*Part1Out!C$79+'relay test.csv'!K4442*Part1Out!C$80+'relay test.csv'!L4442*Part1Out!C$81+'relay test.csv'!M4442*Part1Out!C$82</f>
        <v>8.0350912456887649</v>
      </c>
      <c r="R4442" s="11">
        <f t="shared" si="552"/>
        <v>3087.4205434458645</v>
      </c>
      <c r="S4442" s="12">
        <f t="shared" si="553"/>
        <v>0.99967620989890049</v>
      </c>
      <c r="T4442" s="11">
        <f t="shared" si="554"/>
        <v>1</v>
      </c>
      <c r="U4442" s="11">
        <f t="shared" si="555"/>
        <v>1</v>
      </c>
      <c r="V4442" s="72">
        <f>Q4442+Part1Out!C$75</f>
        <v>5.500287656606524</v>
      </c>
      <c r="W4442" s="1">
        <f t="shared" si="556"/>
        <v>244.76232963974894</v>
      </c>
      <c r="X4442" s="12">
        <f t="shared" si="557"/>
        <v>0.99593102815445378</v>
      </c>
      <c r="Y4442" s="11">
        <f t="shared" si="558"/>
        <v>1</v>
      </c>
      <c r="Z4442" s="1">
        <f t="shared" si="559"/>
        <v>1</v>
      </c>
    </row>
    <row r="4443" spans="1:26" x14ac:dyDescent="0.2">
      <c r="A4443" s="1" t="s">
        <v>4466</v>
      </c>
      <c r="B4443" s="1">
        <v>1</v>
      </c>
      <c r="C4443" s="2">
        <v>41558</v>
      </c>
      <c r="D4443" s="2">
        <v>41592</v>
      </c>
      <c r="E4443" s="2">
        <v>41592</v>
      </c>
      <c r="F4443" s="1">
        <v>11</v>
      </c>
      <c r="G4443" s="1">
        <v>9.0909090910000003</v>
      </c>
      <c r="H4443" s="1">
        <v>0</v>
      </c>
      <c r="I4443" s="1">
        <v>40.020000000000003</v>
      </c>
      <c r="J4443" s="1">
        <v>0</v>
      </c>
      <c r="K4443" s="1">
        <v>1</v>
      </c>
      <c r="L4443" s="1">
        <v>1</v>
      </c>
      <c r="M4443" s="1">
        <v>0</v>
      </c>
      <c r="N4443" s="1">
        <v>0</v>
      </c>
      <c r="O4443" s="1" t="s">
        <v>25</v>
      </c>
      <c r="P4443" s="1" t="s">
        <v>23</v>
      </c>
      <c r="Q4443" s="10">
        <f>F4443*Part1Out!C$76+'relay test.csv'!H4443*Part1Out!C$77+'relay test.csv'!I4443*Part1Out!C$78+'relay test.csv'!J4443*Part1Out!C$79+'relay test.csv'!K4443*Part1Out!C$80+'relay test.csv'!L4443*Part1Out!C$81+'relay test.csv'!M4443*Part1Out!C$82</f>
        <v>3.4740966446932751</v>
      </c>
      <c r="R4443" s="11">
        <f t="shared" si="552"/>
        <v>32.268665296173666</v>
      </c>
      <c r="S4443" s="12">
        <f t="shared" si="553"/>
        <v>0.96994168563428929</v>
      </c>
      <c r="T4443" s="11">
        <f t="shared" si="554"/>
        <v>1</v>
      </c>
      <c r="U4443" s="11">
        <f t="shared" si="555"/>
        <v>1</v>
      </c>
      <c r="V4443" s="72">
        <f>Q4443+Part1Out!C$75</f>
        <v>0.93929305561103416</v>
      </c>
      <c r="W4443" s="1">
        <f t="shared" si="556"/>
        <v>2.5581722933804381</v>
      </c>
      <c r="X4443" s="12">
        <f t="shared" si="557"/>
        <v>0.71895683582821923</v>
      </c>
      <c r="Y4443" s="11">
        <f t="shared" si="558"/>
        <v>1</v>
      </c>
      <c r="Z4443" s="1">
        <f t="shared" si="559"/>
        <v>1</v>
      </c>
    </row>
    <row r="4444" spans="1:26" x14ac:dyDescent="0.2">
      <c r="A4444" s="1" t="s">
        <v>4467</v>
      </c>
      <c r="B4444" s="1">
        <v>1</v>
      </c>
      <c r="C4444" s="2">
        <v>41558</v>
      </c>
      <c r="D4444" s="2">
        <v>41561</v>
      </c>
      <c r="E4444" s="2">
        <v>41648</v>
      </c>
      <c r="F4444" s="1">
        <v>37</v>
      </c>
      <c r="G4444" s="1">
        <v>13.513513509999999</v>
      </c>
      <c r="H4444" s="1">
        <v>8.1081081079999997</v>
      </c>
      <c r="I4444" s="1">
        <v>104.84</v>
      </c>
      <c r="J4444" s="1">
        <v>4.5977011494252901E-2</v>
      </c>
      <c r="K4444" s="1">
        <v>1</v>
      </c>
      <c r="L4444" s="1">
        <v>0</v>
      </c>
      <c r="M4444" s="1">
        <v>0</v>
      </c>
      <c r="N4444" s="1">
        <v>0</v>
      </c>
      <c r="O4444" s="1" t="s">
        <v>22</v>
      </c>
      <c r="P4444" s="1" t="s">
        <v>23</v>
      </c>
      <c r="Q4444" s="10">
        <f>F4444*Part1Out!C$76+'relay test.csv'!H4444*Part1Out!C$77+'relay test.csv'!I4444*Part1Out!C$78+'relay test.csv'!J4444*Part1Out!C$79+'relay test.csv'!K4444*Part1Out!C$80+'relay test.csv'!L4444*Part1Out!C$81+'relay test.csv'!M4444*Part1Out!C$82</f>
        <v>8.0899112710226397</v>
      </c>
      <c r="R4444" s="11">
        <f t="shared" si="552"/>
        <v>3261.3981768631124</v>
      </c>
      <c r="S4444" s="12">
        <f t="shared" si="553"/>
        <v>0.99969347702340816</v>
      </c>
      <c r="T4444" s="11">
        <f t="shared" si="554"/>
        <v>1</v>
      </c>
      <c r="U4444" s="11">
        <f t="shared" si="555"/>
        <v>1</v>
      </c>
      <c r="V4444" s="72">
        <f>Q4444+Part1Out!C$75</f>
        <v>5.5551076819403988</v>
      </c>
      <c r="W4444" s="1">
        <f t="shared" si="556"/>
        <v>258.55480470467444</v>
      </c>
      <c r="X4444" s="12">
        <f t="shared" si="557"/>
        <v>0.99614724912860764</v>
      </c>
      <c r="Y4444" s="11">
        <f t="shared" si="558"/>
        <v>1</v>
      </c>
      <c r="Z4444" s="1">
        <f t="shared" si="559"/>
        <v>1</v>
      </c>
    </row>
    <row r="4445" spans="1:26" x14ac:dyDescent="0.2">
      <c r="A4445" s="1" t="s">
        <v>4468</v>
      </c>
      <c r="B4445" s="1">
        <v>1</v>
      </c>
      <c r="C4445" s="2">
        <v>41558</v>
      </c>
      <c r="D4445" s="2">
        <v>41558</v>
      </c>
      <c r="E4445" s="2">
        <v>41558</v>
      </c>
      <c r="F4445" s="1">
        <v>20</v>
      </c>
      <c r="G4445" s="1">
        <v>45</v>
      </c>
      <c r="H4445" s="1">
        <v>0</v>
      </c>
      <c r="I4445" s="1">
        <v>40.020000000000003</v>
      </c>
      <c r="J4445" s="1">
        <v>0</v>
      </c>
      <c r="K4445" s="1">
        <v>1</v>
      </c>
      <c r="L4445" s="1">
        <v>0</v>
      </c>
      <c r="M4445" s="1">
        <v>0</v>
      </c>
      <c r="N4445" s="1">
        <v>0</v>
      </c>
      <c r="O4445" s="1" t="s">
        <v>25</v>
      </c>
      <c r="P4445" s="1" t="s">
        <v>27</v>
      </c>
      <c r="Q4445" s="10">
        <f>F4445*Part1Out!C$76+'relay test.csv'!H4445*Part1Out!C$77+'relay test.csv'!I4445*Part1Out!C$78+'relay test.csv'!J4445*Part1Out!C$79+'relay test.csv'!K4445*Part1Out!C$80+'relay test.csv'!L4445*Part1Out!C$81+'relay test.csv'!M4445*Part1Out!C$82</f>
        <v>4.6044341733281877</v>
      </c>
      <c r="R4445" s="11">
        <f t="shared" si="552"/>
        <v>99.926425813097481</v>
      </c>
      <c r="S4445" s="12">
        <f t="shared" si="553"/>
        <v>0.99009179219472343</v>
      </c>
      <c r="T4445" s="11">
        <f t="shared" si="554"/>
        <v>1</v>
      </c>
      <c r="U4445" s="11">
        <f t="shared" si="555"/>
        <v>1</v>
      </c>
      <c r="V4445" s="72">
        <f>Q4445+Part1Out!C$75</f>
        <v>2.0696305842459468</v>
      </c>
      <c r="W4445" s="1">
        <f t="shared" si="556"/>
        <v>7.9218961040174669</v>
      </c>
      <c r="X4445" s="12">
        <f t="shared" si="557"/>
        <v>0.88791620207842292</v>
      </c>
      <c r="Y4445" s="11">
        <f t="shared" si="558"/>
        <v>1</v>
      </c>
      <c r="Z4445" s="1">
        <f t="shared" si="559"/>
        <v>1</v>
      </c>
    </row>
    <row r="4446" spans="1:26" x14ac:dyDescent="0.2">
      <c r="A4446" s="1" t="s">
        <v>4469</v>
      </c>
      <c r="B4446" s="1">
        <v>1</v>
      </c>
      <c r="C4446" s="2">
        <v>41558</v>
      </c>
      <c r="D4446" s="2">
        <v>41567</v>
      </c>
      <c r="E4446" s="2">
        <v>41567</v>
      </c>
      <c r="F4446" s="1">
        <v>34</v>
      </c>
      <c r="G4446" s="1">
        <v>14.70588235</v>
      </c>
      <c r="H4446" s="1">
        <v>5.8823529409999997</v>
      </c>
      <c r="I4446" s="1">
        <v>30</v>
      </c>
      <c r="J4446" s="1">
        <v>0</v>
      </c>
      <c r="K4446" s="1">
        <v>1</v>
      </c>
      <c r="L4446" s="1">
        <v>0</v>
      </c>
      <c r="M4446" s="1">
        <v>0</v>
      </c>
      <c r="N4446" s="1">
        <v>0</v>
      </c>
      <c r="O4446" s="1" t="s">
        <v>35</v>
      </c>
      <c r="P4446" s="1" t="s">
        <v>166</v>
      </c>
      <c r="Q4446" s="10">
        <f>F4446*Part1Out!C$76+'relay test.csv'!H4446*Part1Out!C$77+'relay test.csv'!I4446*Part1Out!C$78+'relay test.csv'!J4446*Part1Out!C$79+'relay test.csv'!K4446*Part1Out!C$80+'relay test.csv'!L4446*Part1Out!C$81+'relay test.csv'!M4446*Part1Out!C$82</f>
        <v>7.7081197540171074</v>
      </c>
      <c r="R4446" s="11">
        <f t="shared" si="552"/>
        <v>2226.3522304408793</v>
      </c>
      <c r="S4446" s="12">
        <f t="shared" si="553"/>
        <v>0.99955103643405241</v>
      </c>
      <c r="T4446" s="11">
        <f t="shared" si="554"/>
        <v>1</v>
      </c>
      <c r="U4446" s="11">
        <f t="shared" si="555"/>
        <v>1</v>
      </c>
      <c r="V4446" s="72">
        <f>Q4446+Part1Out!C$75</f>
        <v>5.1733161649348665</v>
      </c>
      <c r="W4446" s="1">
        <f t="shared" si="556"/>
        <v>176.49916843306633</v>
      </c>
      <c r="X4446" s="12">
        <f t="shared" si="557"/>
        <v>0.99436617078926148</v>
      </c>
      <c r="Y4446" s="11">
        <f t="shared" si="558"/>
        <v>1</v>
      </c>
      <c r="Z4446" s="1">
        <f t="shared" si="559"/>
        <v>1</v>
      </c>
    </row>
    <row r="4447" spans="1:26" x14ac:dyDescent="0.2">
      <c r="A4447" s="1" t="s">
        <v>4470</v>
      </c>
      <c r="B4447" s="1">
        <v>1</v>
      </c>
      <c r="C4447" s="2">
        <v>41558</v>
      </c>
      <c r="D4447" s="2">
        <v>41558</v>
      </c>
      <c r="E4447" s="2">
        <v>41558</v>
      </c>
      <c r="F4447" s="1">
        <v>35</v>
      </c>
      <c r="G4447" s="1">
        <v>48.571428570000002</v>
      </c>
      <c r="H4447" s="1">
        <v>5.7142857139999998</v>
      </c>
      <c r="I4447" s="1">
        <v>81.02</v>
      </c>
      <c r="J4447" s="1">
        <v>0</v>
      </c>
      <c r="K4447" s="1">
        <v>1</v>
      </c>
      <c r="L4447" s="1">
        <v>0</v>
      </c>
      <c r="M4447" s="1">
        <v>0</v>
      </c>
      <c r="N4447" s="1">
        <v>0</v>
      </c>
      <c r="O4447" s="1" t="s">
        <v>25</v>
      </c>
      <c r="P4447" s="1" t="s">
        <v>27</v>
      </c>
      <c r="Q4447" s="10">
        <f>F4447*Part1Out!C$76+'relay test.csv'!H4447*Part1Out!C$77+'relay test.csv'!I4447*Part1Out!C$78+'relay test.csv'!J4447*Part1Out!C$79+'relay test.csv'!K4447*Part1Out!C$80+'relay test.csv'!L4447*Part1Out!C$81+'relay test.csv'!M4447*Part1Out!C$82</f>
        <v>7.734462585788898</v>
      </c>
      <c r="R4447" s="11">
        <f t="shared" si="552"/>
        <v>2285.7799635088172</v>
      </c>
      <c r="S4447" s="12">
        <f t="shared" si="553"/>
        <v>0.99956270388233348</v>
      </c>
      <c r="T4447" s="11">
        <f t="shared" si="554"/>
        <v>1</v>
      </c>
      <c r="U4447" s="11">
        <f t="shared" si="555"/>
        <v>1</v>
      </c>
      <c r="V4447" s="72">
        <f>Q4447+Part1Out!C$75</f>
        <v>5.1996589967066571</v>
      </c>
      <c r="W4447" s="1">
        <f t="shared" si="556"/>
        <v>181.21043798194455</v>
      </c>
      <c r="X4447" s="12">
        <f t="shared" si="557"/>
        <v>0.99451184020479066</v>
      </c>
      <c r="Y4447" s="11">
        <f t="shared" si="558"/>
        <v>1</v>
      </c>
      <c r="Z4447" s="1">
        <f t="shared" si="559"/>
        <v>1</v>
      </c>
    </row>
    <row r="4448" spans="1:26" x14ac:dyDescent="0.2">
      <c r="A4448" s="1" t="s">
        <v>4471</v>
      </c>
      <c r="B4448" s="1">
        <v>1</v>
      </c>
      <c r="C4448" s="2">
        <v>41558</v>
      </c>
      <c r="D4448" s="2">
        <v>41558</v>
      </c>
      <c r="E4448" s="2">
        <v>41637</v>
      </c>
      <c r="F4448" s="1">
        <v>32</v>
      </c>
      <c r="G4448" s="1">
        <v>84.375</v>
      </c>
      <c r="H4448" s="1">
        <v>34.375</v>
      </c>
      <c r="I4448" s="1">
        <v>44.21</v>
      </c>
      <c r="J4448" s="1">
        <v>6.3291139240506306E-2</v>
      </c>
      <c r="K4448" s="1">
        <v>1</v>
      </c>
      <c r="L4448" s="1">
        <v>1</v>
      </c>
      <c r="M4448" s="1">
        <v>0</v>
      </c>
      <c r="N4448" s="1">
        <v>0</v>
      </c>
      <c r="O4448" s="1" t="s">
        <v>25</v>
      </c>
      <c r="P4448" s="1" t="s">
        <v>27</v>
      </c>
      <c r="Q4448" s="10">
        <f>F4448*Part1Out!C$76+'relay test.csv'!H4448*Part1Out!C$77+'relay test.csv'!I4448*Part1Out!C$78+'relay test.csv'!J4448*Part1Out!C$79+'relay test.csv'!K4448*Part1Out!C$80+'relay test.csv'!L4448*Part1Out!C$81+'relay test.csv'!M4448*Part1Out!C$82</f>
        <v>8.5134005089828566</v>
      </c>
      <c r="R4448" s="11">
        <f t="shared" si="552"/>
        <v>4981.07250351326</v>
      </c>
      <c r="S4448" s="12">
        <f t="shared" si="553"/>
        <v>0.99979928031972742</v>
      </c>
      <c r="T4448" s="11">
        <f t="shared" si="554"/>
        <v>1</v>
      </c>
      <c r="U4448" s="11">
        <f t="shared" si="555"/>
        <v>1</v>
      </c>
      <c r="V4448" s="72">
        <f>Q4448+Part1Out!C$75</f>
        <v>5.9785969199006157</v>
      </c>
      <c r="W4448" s="1">
        <f t="shared" si="556"/>
        <v>394.88592270092198</v>
      </c>
      <c r="X4448" s="12">
        <f t="shared" si="557"/>
        <v>0.99747401980556039</v>
      </c>
      <c r="Y4448" s="11">
        <f t="shared" si="558"/>
        <v>1</v>
      </c>
      <c r="Z4448" s="1">
        <f t="shared" si="559"/>
        <v>1</v>
      </c>
    </row>
    <row r="4449" spans="1:26" x14ac:dyDescent="0.2">
      <c r="A4449" s="1" t="s">
        <v>4472</v>
      </c>
      <c r="B4449" s="1">
        <v>1</v>
      </c>
      <c r="C4449" s="2">
        <v>41558</v>
      </c>
      <c r="D4449" s="2">
        <v>41568</v>
      </c>
      <c r="E4449" s="2">
        <v>41568</v>
      </c>
      <c r="F4449" s="1">
        <v>37</v>
      </c>
      <c r="G4449" s="1">
        <v>2.7027027029999999</v>
      </c>
      <c r="H4449" s="1">
        <v>2.7027027029999999</v>
      </c>
      <c r="I4449" s="1">
        <v>29.8</v>
      </c>
      <c r="J4449" s="1">
        <v>0</v>
      </c>
      <c r="K4449" s="1">
        <v>1</v>
      </c>
      <c r="L4449" s="1">
        <v>0</v>
      </c>
      <c r="M4449" s="1">
        <v>0</v>
      </c>
      <c r="N4449" s="1">
        <v>0</v>
      </c>
      <c r="O4449" s="1" t="s">
        <v>31</v>
      </c>
      <c r="P4449" s="1" t="s">
        <v>166</v>
      </c>
      <c r="Q4449" s="10">
        <f>F4449*Part1Out!C$76+'relay test.csv'!H4449*Part1Out!C$77+'relay test.csv'!I4449*Part1Out!C$78+'relay test.csv'!J4449*Part1Out!C$79+'relay test.csv'!K4449*Part1Out!C$80+'relay test.csv'!L4449*Part1Out!C$81+'relay test.csv'!M4449*Part1Out!C$82</f>
        <v>8.2810154539493084</v>
      </c>
      <c r="R4449" s="11">
        <f t="shared" si="552"/>
        <v>3948.2015639523743</v>
      </c>
      <c r="S4449" s="12">
        <f t="shared" si="553"/>
        <v>0.9997467842590948</v>
      </c>
      <c r="T4449" s="11">
        <f t="shared" si="554"/>
        <v>1</v>
      </c>
      <c r="U4449" s="11">
        <f t="shared" si="555"/>
        <v>1</v>
      </c>
      <c r="V4449" s="72">
        <f>Q4449+Part1Out!C$75</f>
        <v>5.7462118648670675</v>
      </c>
      <c r="W4449" s="1">
        <f t="shared" si="556"/>
        <v>313.00271507609989</v>
      </c>
      <c r="X4449" s="12">
        <f t="shared" si="557"/>
        <v>0.99681531416135161</v>
      </c>
      <c r="Y4449" s="11">
        <f t="shared" si="558"/>
        <v>1</v>
      </c>
      <c r="Z4449" s="1">
        <f t="shared" si="559"/>
        <v>1</v>
      </c>
    </row>
    <row r="4450" spans="1:26" x14ac:dyDescent="0.2">
      <c r="A4450" s="1" t="s">
        <v>4473</v>
      </c>
      <c r="B4450" s="1">
        <v>1</v>
      </c>
      <c r="C4450" s="2">
        <v>41558</v>
      </c>
      <c r="D4450" s="2">
        <v>41558</v>
      </c>
      <c r="E4450" s="2">
        <v>41558</v>
      </c>
      <c r="F4450" s="1">
        <v>32</v>
      </c>
      <c r="G4450" s="1">
        <v>3.125</v>
      </c>
      <c r="H4450" s="1">
        <v>0</v>
      </c>
      <c r="I4450" s="1">
        <v>40.020000000000003</v>
      </c>
      <c r="J4450" s="1">
        <v>0</v>
      </c>
      <c r="K4450" s="1">
        <v>1</v>
      </c>
      <c r="L4450" s="1">
        <v>1</v>
      </c>
      <c r="M4450" s="1">
        <v>0</v>
      </c>
      <c r="N4450" s="1">
        <v>0</v>
      </c>
      <c r="O4450" s="1" t="s">
        <v>31</v>
      </c>
      <c r="P4450" s="1" t="s">
        <v>27</v>
      </c>
      <c r="Q4450" s="10">
        <f>F4450*Part1Out!C$76+'relay test.csv'!H4450*Part1Out!C$77+'relay test.csv'!I4450*Part1Out!C$78+'relay test.csv'!J4450*Part1Out!C$79+'relay test.csv'!K4450*Part1Out!C$80+'relay test.csv'!L4450*Part1Out!C$81+'relay test.csv'!M4450*Part1Out!C$82</f>
        <v>7.9067392915688179</v>
      </c>
      <c r="R4450" s="11">
        <f t="shared" si="552"/>
        <v>2715.5214908070743</v>
      </c>
      <c r="S4450" s="12">
        <f t="shared" si="553"/>
        <v>0.99963188216865428</v>
      </c>
      <c r="T4450" s="11">
        <f t="shared" si="554"/>
        <v>1</v>
      </c>
      <c r="U4450" s="11">
        <f t="shared" si="555"/>
        <v>1</v>
      </c>
      <c r="V4450" s="72">
        <f>Q4450+Part1Out!C$75</f>
        <v>5.371935702486577</v>
      </c>
      <c r="W4450" s="1">
        <f t="shared" si="556"/>
        <v>215.27918109106079</v>
      </c>
      <c r="X4450" s="12">
        <f t="shared" si="557"/>
        <v>0.99537634646591822</v>
      </c>
      <c r="Y4450" s="11">
        <f t="shared" si="558"/>
        <v>1</v>
      </c>
      <c r="Z4450" s="1">
        <f t="shared" si="559"/>
        <v>1</v>
      </c>
    </row>
    <row r="4451" spans="1:26" x14ac:dyDescent="0.2">
      <c r="A4451" s="1" t="s">
        <v>4474</v>
      </c>
      <c r="B4451" s="1">
        <v>1</v>
      </c>
      <c r="C4451" s="2">
        <v>41558</v>
      </c>
      <c r="D4451" s="2">
        <v>41558</v>
      </c>
      <c r="E4451" s="2">
        <v>41558</v>
      </c>
      <c r="F4451" s="1">
        <v>34</v>
      </c>
      <c r="G4451" s="1">
        <v>2.9411764709999999</v>
      </c>
      <c r="H4451" s="1">
        <v>0</v>
      </c>
      <c r="I4451" s="1">
        <v>67.88</v>
      </c>
      <c r="J4451" s="1">
        <v>0</v>
      </c>
      <c r="K4451" s="1">
        <v>1</v>
      </c>
      <c r="L4451" s="1">
        <v>0</v>
      </c>
      <c r="M4451" s="1">
        <v>0</v>
      </c>
      <c r="N4451" s="1">
        <v>0</v>
      </c>
      <c r="O4451" s="1" t="s">
        <v>35</v>
      </c>
      <c r="P4451" s="1" t="s">
        <v>27</v>
      </c>
      <c r="Q4451" s="10">
        <f>F4451*Part1Out!C$76+'relay test.csv'!H4451*Part1Out!C$77+'relay test.csv'!I4451*Part1Out!C$78+'relay test.csv'!J4451*Part1Out!C$79+'relay test.csv'!K4451*Part1Out!C$80+'relay test.csv'!L4451*Part1Out!C$81+'relay test.csv'!M4451*Part1Out!C$82</f>
        <v>7.4604147081161152</v>
      </c>
      <c r="R4451" s="11">
        <f t="shared" si="552"/>
        <v>1737.8686161475937</v>
      </c>
      <c r="S4451" s="12">
        <f t="shared" si="553"/>
        <v>0.99942491342318007</v>
      </c>
      <c r="T4451" s="11">
        <f t="shared" si="554"/>
        <v>1</v>
      </c>
      <c r="U4451" s="11">
        <f t="shared" si="555"/>
        <v>1</v>
      </c>
      <c r="V4451" s="72">
        <f>Q4451+Part1Out!C$75</f>
        <v>4.9256111190338743</v>
      </c>
      <c r="W4451" s="1">
        <f t="shared" si="556"/>
        <v>137.77351193671296</v>
      </c>
      <c r="X4451" s="12">
        <f t="shared" si="557"/>
        <v>0.99279401388605015</v>
      </c>
      <c r="Y4451" s="11">
        <f t="shared" si="558"/>
        <v>1</v>
      </c>
      <c r="Z4451" s="1">
        <f t="shared" si="559"/>
        <v>1</v>
      </c>
    </row>
    <row r="4452" spans="1:26" x14ac:dyDescent="0.2">
      <c r="A4452" s="1" t="s">
        <v>4475</v>
      </c>
      <c r="B4452" s="1">
        <v>1</v>
      </c>
      <c r="C4452" s="2">
        <v>41558</v>
      </c>
      <c r="D4452" s="2">
        <v>41559</v>
      </c>
      <c r="E4452" s="2">
        <v>41651</v>
      </c>
      <c r="F4452" s="1">
        <v>27</v>
      </c>
      <c r="G4452" s="1">
        <v>100</v>
      </c>
      <c r="H4452" s="1">
        <v>7.407407407</v>
      </c>
      <c r="I4452" s="1">
        <v>100.71</v>
      </c>
      <c r="J4452" s="1">
        <v>0.13043478260869601</v>
      </c>
      <c r="K4452" s="1">
        <v>1</v>
      </c>
      <c r="L4452" s="1">
        <v>0</v>
      </c>
      <c r="M4452" s="1">
        <v>1</v>
      </c>
      <c r="N4452" s="1">
        <v>0</v>
      </c>
      <c r="O4452" s="1" t="s">
        <v>25</v>
      </c>
      <c r="P4452" s="1" t="s">
        <v>62</v>
      </c>
      <c r="Q4452" s="10">
        <f>F4452*Part1Out!C$76+'relay test.csv'!H4452*Part1Out!C$77+'relay test.csv'!I4452*Part1Out!C$78+'relay test.csv'!J4452*Part1Out!C$79+'relay test.csv'!K4452*Part1Out!C$80+'relay test.csv'!L4452*Part1Out!C$81+'relay test.csv'!M4452*Part1Out!C$82</f>
        <v>6.7949695697329293</v>
      </c>
      <c r="R4452" s="11">
        <f t="shared" si="552"/>
        <v>893.34207454998125</v>
      </c>
      <c r="S4452" s="12">
        <f t="shared" si="553"/>
        <v>0.99888185960556175</v>
      </c>
      <c r="T4452" s="11">
        <f t="shared" si="554"/>
        <v>1</v>
      </c>
      <c r="U4452" s="11">
        <f t="shared" si="555"/>
        <v>1</v>
      </c>
      <c r="V4452" s="72">
        <f>Q4452+Part1Out!C$75</f>
        <v>4.2601659806506884</v>
      </c>
      <c r="W4452" s="1">
        <f t="shared" si="556"/>
        <v>70.821737516852039</v>
      </c>
      <c r="X4452" s="12">
        <f t="shared" si="557"/>
        <v>0.98607663870892337</v>
      </c>
      <c r="Y4452" s="11">
        <f t="shared" si="558"/>
        <v>1</v>
      </c>
      <c r="Z4452" s="1">
        <f t="shared" si="559"/>
        <v>1</v>
      </c>
    </row>
    <row r="4453" spans="1:26" x14ac:dyDescent="0.2">
      <c r="A4453" s="1" t="s">
        <v>4476</v>
      </c>
      <c r="B4453" s="1">
        <v>1</v>
      </c>
      <c r="C4453" s="2">
        <v>41556</v>
      </c>
      <c r="D4453" s="2">
        <v>41558</v>
      </c>
      <c r="E4453" s="2">
        <v>41558</v>
      </c>
      <c r="F4453" s="1">
        <v>34</v>
      </c>
      <c r="G4453" s="1">
        <v>2.9411764709999999</v>
      </c>
      <c r="H4453" s="1">
        <v>0</v>
      </c>
      <c r="I4453" s="1">
        <v>40.25</v>
      </c>
      <c r="J4453" s="1">
        <v>0</v>
      </c>
      <c r="K4453" s="1">
        <v>1</v>
      </c>
      <c r="L4453" s="1">
        <v>0</v>
      </c>
      <c r="M4453" s="1">
        <v>0</v>
      </c>
      <c r="N4453" s="1">
        <v>0</v>
      </c>
      <c r="O4453" s="1" t="s">
        <v>22</v>
      </c>
      <c r="P4453" s="1" t="s">
        <v>27</v>
      </c>
      <c r="Q4453" s="10">
        <f>F4453*Part1Out!C$76+'relay test.csv'!H4453*Part1Out!C$77+'relay test.csv'!I4453*Part1Out!C$78+'relay test.csv'!J4453*Part1Out!C$79+'relay test.csv'!K4453*Part1Out!C$80+'relay test.csv'!L4453*Part1Out!C$81+'relay test.csv'!M4453*Part1Out!C$82</f>
        <v>7.5587110246723634</v>
      </c>
      <c r="R4453" s="11">
        <f t="shared" si="552"/>
        <v>1917.3724740596817</v>
      </c>
      <c r="S4453" s="12">
        <f t="shared" si="553"/>
        <v>0.99947872479744049</v>
      </c>
      <c r="T4453" s="11">
        <f t="shared" si="554"/>
        <v>1</v>
      </c>
      <c r="U4453" s="11">
        <f t="shared" si="555"/>
        <v>1</v>
      </c>
      <c r="V4453" s="72">
        <f>Q4453+Part1Out!C$75</f>
        <v>5.0239074355901225</v>
      </c>
      <c r="W4453" s="1">
        <f t="shared" si="556"/>
        <v>152.00409109611977</v>
      </c>
      <c r="X4453" s="12">
        <f t="shared" si="557"/>
        <v>0.99346422704885862</v>
      </c>
      <c r="Y4453" s="11">
        <f t="shared" si="558"/>
        <v>1</v>
      </c>
      <c r="Z4453" s="1">
        <f t="shared" si="559"/>
        <v>1</v>
      </c>
    </row>
    <row r="4454" spans="1:26" x14ac:dyDescent="0.2">
      <c r="A4454" s="1" t="s">
        <v>4477</v>
      </c>
      <c r="B4454" s="1">
        <v>1</v>
      </c>
      <c r="C4454" s="2">
        <v>41553</v>
      </c>
      <c r="D4454" s="2">
        <v>0</v>
      </c>
      <c r="E4454" s="2">
        <v>0</v>
      </c>
      <c r="F4454" s="1">
        <v>33</v>
      </c>
      <c r="G4454" s="1">
        <v>0</v>
      </c>
      <c r="H4454" s="1">
        <v>0</v>
      </c>
      <c r="I4454" s="1">
        <v>126.04</v>
      </c>
      <c r="J4454" s="1">
        <v>0</v>
      </c>
      <c r="K4454" s="1">
        <v>1</v>
      </c>
      <c r="L4454" s="1">
        <v>0</v>
      </c>
      <c r="M4454" s="1">
        <v>0</v>
      </c>
      <c r="N4454" s="1">
        <v>0</v>
      </c>
      <c r="O4454" s="1" t="s">
        <v>29</v>
      </c>
      <c r="P4454" s="1" t="s">
        <v>62</v>
      </c>
      <c r="Q4454" s="10">
        <f>F4454*Part1Out!C$76+'relay test.csv'!H4454*Part1Out!C$77+'relay test.csv'!I4454*Part1Out!C$78+'relay test.csv'!J4454*Part1Out!C$79+'relay test.csv'!K4454*Part1Out!C$80+'relay test.csv'!L4454*Part1Out!C$81+'relay test.csv'!M4454*Part1Out!C$82</f>
        <v>7.0424268317182896</v>
      </c>
      <c r="R4454" s="11">
        <f t="shared" si="552"/>
        <v>1144.1609261043068</v>
      </c>
      <c r="S4454" s="12">
        <f t="shared" si="553"/>
        <v>0.99912676028564662</v>
      </c>
      <c r="T4454" s="11">
        <f t="shared" si="554"/>
        <v>1</v>
      </c>
      <c r="U4454" s="11">
        <f t="shared" si="555"/>
        <v>1</v>
      </c>
      <c r="V4454" s="72">
        <f>Q4454+Part1Out!C$75</f>
        <v>4.5076232426360487</v>
      </c>
      <c r="W4454" s="1">
        <f t="shared" si="556"/>
        <v>90.705976013070867</v>
      </c>
      <c r="X4454" s="12">
        <f t="shared" si="557"/>
        <v>0.98909558522273977</v>
      </c>
      <c r="Y4454" s="11">
        <f t="shared" si="558"/>
        <v>1</v>
      </c>
      <c r="Z4454" s="1">
        <f t="shared" si="559"/>
        <v>1</v>
      </c>
    </row>
    <row r="4455" spans="1:26" x14ac:dyDescent="0.2">
      <c r="A4455" s="1" t="s">
        <v>4478</v>
      </c>
      <c r="B4455" s="1">
        <v>1</v>
      </c>
      <c r="C4455" s="2">
        <v>41558</v>
      </c>
      <c r="D4455" s="2">
        <v>41558</v>
      </c>
      <c r="E4455" s="2">
        <v>41558</v>
      </c>
      <c r="F4455" s="1">
        <v>36</v>
      </c>
      <c r="G4455" s="1">
        <v>0</v>
      </c>
      <c r="H4455" s="1">
        <v>0</v>
      </c>
      <c r="I4455" s="1">
        <v>40.020000000000003</v>
      </c>
      <c r="J4455" s="1">
        <v>0</v>
      </c>
      <c r="K4455" s="1">
        <v>1</v>
      </c>
      <c r="L4455" s="1">
        <v>0</v>
      </c>
      <c r="M4455" s="1">
        <v>0</v>
      </c>
      <c r="N4455" s="1">
        <v>0</v>
      </c>
      <c r="O4455" s="1" t="s">
        <v>22</v>
      </c>
      <c r="P4455" s="1" t="s">
        <v>27</v>
      </c>
      <c r="Q4455" s="10">
        <f>F4455*Part1Out!C$76+'relay test.csv'!H4455*Part1Out!C$77+'relay test.csv'!I4455*Part1Out!C$78+'relay test.csv'!J4455*Part1Out!C$79+'relay test.csv'!K4455*Part1Out!C$80+'relay test.csv'!L4455*Part1Out!C$81+'relay test.csv'!M4455*Part1Out!C$82</f>
        <v>7.9816857138047919</v>
      </c>
      <c r="R4455" s="11">
        <f t="shared" si="552"/>
        <v>2926.8607574715866</v>
      </c>
      <c r="S4455" s="12">
        <f t="shared" si="553"/>
        <v>0.99965845370294737</v>
      </c>
      <c r="T4455" s="11">
        <f t="shared" si="554"/>
        <v>1</v>
      </c>
      <c r="U4455" s="11">
        <f t="shared" si="555"/>
        <v>1</v>
      </c>
      <c r="V4455" s="72">
        <f>Q4455+Part1Out!C$75</f>
        <v>5.446882124722551</v>
      </c>
      <c r="W4455" s="1">
        <f t="shared" si="556"/>
        <v>232.03358513976508</v>
      </c>
      <c r="X4455" s="12">
        <f t="shared" si="557"/>
        <v>0.9957087730534625</v>
      </c>
      <c r="Y4455" s="11">
        <f t="shared" si="558"/>
        <v>1</v>
      </c>
      <c r="Z4455" s="1">
        <f t="shared" si="559"/>
        <v>1</v>
      </c>
    </row>
    <row r="4456" spans="1:26" x14ac:dyDescent="0.2">
      <c r="A4456" s="1" t="s">
        <v>4479</v>
      </c>
      <c r="B4456" s="1">
        <v>1</v>
      </c>
      <c r="C4456" s="2">
        <v>41559</v>
      </c>
      <c r="D4456" s="2">
        <v>41559</v>
      </c>
      <c r="E4456" s="2">
        <v>41559</v>
      </c>
      <c r="F4456" s="1">
        <v>42</v>
      </c>
      <c r="G4456" s="1">
        <v>26.190476189999998</v>
      </c>
      <c r="H4456" s="1">
        <v>0</v>
      </c>
      <c r="I4456" s="1">
        <v>40.020000000000003</v>
      </c>
      <c r="J4456" s="1">
        <v>0</v>
      </c>
      <c r="K4456" s="1">
        <v>1</v>
      </c>
      <c r="L4456" s="1">
        <v>1</v>
      </c>
      <c r="M4456" s="1">
        <v>0</v>
      </c>
      <c r="N4456" s="1">
        <v>0</v>
      </c>
      <c r="O4456" s="1" t="s">
        <v>22</v>
      </c>
      <c r="P4456" s="1" t="s">
        <v>27</v>
      </c>
      <c r="Q4456" s="10">
        <f>F4456*Part1Out!C$76+'relay test.csv'!H4456*Part1Out!C$77+'relay test.csv'!I4456*Part1Out!C$78+'relay test.csv'!J4456*Part1Out!C$79+'relay test.csv'!K4456*Part1Out!C$80+'relay test.csv'!L4456*Part1Out!C$81+'relay test.csv'!M4456*Part1Out!C$82</f>
        <v>10.017521504366696</v>
      </c>
      <c r="R4456" s="11">
        <f t="shared" si="552"/>
        <v>22415.803542327478</v>
      </c>
      <c r="S4456" s="12">
        <f t="shared" si="553"/>
        <v>0.99995539060695648</v>
      </c>
      <c r="T4456" s="11">
        <f t="shared" si="554"/>
        <v>1</v>
      </c>
      <c r="U4456" s="11">
        <f t="shared" si="555"/>
        <v>1</v>
      </c>
      <c r="V4456" s="72">
        <f>Q4456+Part1Out!C$75</f>
        <v>7.4827179152844554</v>
      </c>
      <c r="W4456" s="1">
        <f t="shared" si="556"/>
        <v>1777.0641279867523</v>
      </c>
      <c r="X4456" s="12">
        <f t="shared" si="557"/>
        <v>0.99943759058840453</v>
      </c>
      <c r="Y4456" s="11">
        <f t="shared" si="558"/>
        <v>1</v>
      </c>
      <c r="Z4456" s="1">
        <f t="shared" si="559"/>
        <v>1</v>
      </c>
    </row>
    <row r="4457" spans="1:26" x14ac:dyDescent="0.2">
      <c r="A4457" s="1" t="s">
        <v>4480</v>
      </c>
      <c r="B4457" s="1">
        <v>1</v>
      </c>
      <c r="C4457" s="2">
        <v>41547</v>
      </c>
      <c r="D4457" s="2">
        <v>41559</v>
      </c>
      <c r="E4457" s="2">
        <v>41559</v>
      </c>
      <c r="F4457" s="1">
        <v>34</v>
      </c>
      <c r="G4457" s="1">
        <v>0</v>
      </c>
      <c r="H4457" s="1">
        <v>0</v>
      </c>
      <c r="I4457" s="1">
        <v>40.020000000000003</v>
      </c>
      <c r="J4457" s="1">
        <v>0</v>
      </c>
      <c r="K4457" s="1">
        <v>1</v>
      </c>
      <c r="L4457" s="1">
        <v>0</v>
      </c>
      <c r="M4457" s="1">
        <v>0</v>
      </c>
      <c r="N4457" s="1">
        <v>0</v>
      </c>
      <c r="O4457" s="1" t="s">
        <v>25</v>
      </c>
      <c r="P4457" s="1" t="s">
        <v>23</v>
      </c>
      <c r="Q4457" s="10">
        <f>F4457*Part1Out!C$76+'relay test.csv'!H4457*Part1Out!C$77+'relay test.csv'!I4457*Part1Out!C$78+'relay test.csv'!J4457*Part1Out!C$79+'relay test.csv'!K4457*Part1Out!C$80+'relay test.csv'!L4457*Part1Out!C$81+'relay test.csv'!M4457*Part1Out!C$82</f>
        <v>7.5595292712452169</v>
      </c>
      <c r="R4457" s="11">
        <f t="shared" si="552"/>
        <v>1918.9419995573244</v>
      </c>
      <c r="S4457" s="12">
        <f t="shared" si="553"/>
        <v>0.99947915093256434</v>
      </c>
      <c r="T4457" s="11">
        <f t="shared" si="554"/>
        <v>1</v>
      </c>
      <c r="U4457" s="11">
        <f t="shared" si="555"/>
        <v>1</v>
      </c>
      <c r="V4457" s="72">
        <f>Q4457+Part1Out!C$75</f>
        <v>5.024725682162976</v>
      </c>
      <c r="W4457" s="1">
        <f t="shared" si="556"/>
        <v>152.12851882205672</v>
      </c>
      <c r="X4457" s="12">
        <f t="shared" si="557"/>
        <v>0.99346953782553038</v>
      </c>
      <c r="Y4457" s="11">
        <f t="shared" si="558"/>
        <v>1</v>
      </c>
      <c r="Z4457" s="1">
        <f t="shared" si="559"/>
        <v>1</v>
      </c>
    </row>
    <row r="4458" spans="1:26" x14ac:dyDescent="0.2">
      <c r="A4458" s="1" t="s">
        <v>4481</v>
      </c>
      <c r="B4458" s="1">
        <v>1</v>
      </c>
      <c r="C4458" s="2">
        <v>41559</v>
      </c>
      <c r="D4458" s="2">
        <v>41588</v>
      </c>
      <c r="E4458" s="2">
        <v>41588</v>
      </c>
      <c r="F4458" s="1">
        <v>31</v>
      </c>
      <c r="G4458" s="1">
        <v>96.774193550000007</v>
      </c>
      <c r="H4458" s="1">
        <v>12.90322581</v>
      </c>
      <c r="I4458" s="1">
        <v>89.81</v>
      </c>
      <c r="J4458" s="1">
        <v>0</v>
      </c>
      <c r="K4458" s="1">
        <v>1</v>
      </c>
      <c r="L4458" s="1">
        <v>0</v>
      </c>
      <c r="M4458" s="1">
        <v>0</v>
      </c>
      <c r="N4458" s="1">
        <v>0</v>
      </c>
      <c r="O4458" s="1" t="s">
        <v>25</v>
      </c>
      <c r="P4458" s="1" t="s">
        <v>27</v>
      </c>
      <c r="Q4458" s="10">
        <f>F4458*Part1Out!C$76+'relay test.csv'!H4458*Part1Out!C$77+'relay test.csv'!I4458*Part1Out!C$78+'relay test.csv'!J4458*Part1Out!C$79+'relay test.csv'!K4458*Part1Out!C$80+'relay test.csv'!L4458*Part1Out!C$81+'relay test.csv'!M4458*Part1Out!C$82</f>
        <v>6.9969088098572456</v>
      </c>
      <c r="R4458" s="11">
        <f t="shared" si="552"/>
        <v>1093.2484908396204</v>
      </c>
      <c r="S4458" s="12">
        <f t="shared" si="553"/>
        <v>0.99908613079353426</v>
      </c>
      <c r="T4458" s="11">
        <f t="shared" si="554"/>
        <v>1</v>
      </c>
      <c r="U4458" s="11">
        <f t="shared" si="555"/>
        <v>1</v>
      </c>
      <c r="V4458" s="72">
        <f>Q4458+Part1Out!C$75</f>
        <v>4.4621052207750047</v>
      </c>
      <c r="W4458" s="1">
        <f t="shared" si="556"/>
        <v>86.66977618617284</v>
      </c>
      <c r="X4458" s="12">
        <f t="shared" si="557"/>
        <v>0.98859356047771318</v>
      </c>
      <c r="Y4458" s="11">
        <f t="shared" si="558"/>
        <v>1</v>
      </c>
      <c r="Z4458" s="1">
        <f t="shared" si="559"/>
        <v>1</v>
      </c>
    </row>
    <row r="4459" spans="1:26" x14ac:dyDescent="0.2">
      <c r="A4459" s="1" t="s">
        <v>4482</v>
      </c>
      <c r="B4459" s="1">
        <v>0</v>
      </c>
      <c r="C4459" s="2">
        <v>41559</v>
      </c>
      <c r="D4459" s="2">
        <v>41560</v>
      </c>
      <c r="E4459" s="2">
        <v>41560</v>
      </c>
      <c r="F4459" s="1">
        <v>4</v>
      </c>
      <c r="G4459" s="1">
        <v>100</v>
      </c>
      <c r="H4459" s="1">
        <v>50</v>
      </c>
      <c r="I4459" s="1">
        <v>43.04</v>
      </c>
      <c r="J4459" s="1">
        <v>0</v>
      </c>
      <c r="K4459" s="1">
        <v>1</v>
      </c>
      <c r="L4459" s="1">
        <v>0</v>
      </c>
      <c r="M4459" s="1">
        <v>0</v>
      </c>
      <c r="N4459" s="1">
        <v>0</v>
      </c>
      <c r="O4459" s="1" t="s">
        <v>25</v>
      </c>
      <c r="P4459" s="1" t="s">
        <v>27</v>
      </c>
      <c r="Q4459" s="10">
        <f>F4459*Part1Out!C$76+'relay test.csv'!H4459*Part1Out!C$77+'relay test.csv'!I4459*Part1Out!C$78+'relay test.csv'!J4459*Part1Out!C$79+'relay test.csv'!K4459*Part1Out!C$80+'relay test.csv'!L4459*Part1Out!C$81+'relay test.csv'!M4459*Part1Out!C$82</f>
        <v>2.1764575396591304</v>
      </c>
      <c r="R4459" s="11">
        <f t="shared" si="552"/>
        <v>8.8150240104116513</v>
      </c>
      <c r="S4459" s="12">
        <f t="shared" si="553"/>
        <v>0.89811537914332018</v>
      </c>
      <c r="T4459" s="11">
        <f t="shared" si="554"/>
        <v>1</v>
      </c>
      <c r="U4459" s="11">
        <f t="shared" si="555"/>
        <v>0</v>
      </c>
      <c r="V4459" s="72">
        <f>Q4459+Part1Out!C$75</f>
        <v>-0.35834604942311055</v>
      </c>
      <c r="W4459" s="1">
        <f t="shared" si="556"/>
        <v>0.69883120302445112</v>
      </c>
      <c r="X4459" s="12">
        <f t="shared" si="557"/>
        <v>0.41135999961639086</v>
      </c>
      <c r="Y4459" s="11">
        <f t="shared" si="558"/>
        <v>0</v>
      </c>
      <c r="Z4459" s="1">
        <f t="shared" si="559"/>
        <v>0</v>
      </c>
    </row>
    <row r="4460" spans="1:26" x14ac:dyDescent="0.2">
      <c r="A4460" s="1" t="s">
        <v>4483</v>
      </c>
      <c r="B4460" s="1">
        <v>1</v>
      </c>
      <c r="C4460" s="2">
        <v>41559</v>
      </c>
      <c r="D4460" s="2">
        <v>41589</v>
      </c>
      <c r="E4460" s="2">
        <v>41589</v>
      </c>
      <c r="F4460" s="1">
        <v>38</v>
      </c>
      <c r="G4460" s="1">
        <v>39.473684210000002</v>
      </c>
      <c r="H4460" s="1">
        <v>5.263157895</v>
      </c>
      <c r="I4460" s="1">
        <v>83.48</v>
      </c>
      <c r="J4460" s="1">
        <v>0</v>
      </c>
      <c r="K4460" s="1">
        <v>1</v>
      </c>
      <c r="L4460" s="1">
        <v>0</v>
      </c>
      <c r="M4460" s="1">
        <v>0</v>
      </c>
      <c r="N4460" s="1">
        <v>0</v>
      </c>
      <c r="O4460" s="1" t="s">
        <v>31</v>
      </c>
      <c r="P4460" s="1" t="s">
        <v>62</v>
      </c>
      <c r="Q4460" s="10">
        <f>F4460*Part1Out!C$76+'relay test.csv'!H4460*Part1Out!C$77+'relay test.csv'!I4460*Part1Out!C$78+'relay test.csv'!J4460*Part1Out!C$79+'relay test.csv'!K4460*Part1Out!C$80+'relay test.csv'!L4460*Part1Out!C$81+'relay test.csv'!M4460*Part1Out!C$82</f>
        <v>8.3502837447821463</v>
      </c>
      <c r="R4460" s="11">
        <f t="shared" si="552"/>
        <v>4231.3812051485575</v>
      </c>
      <c r="S4460" s="12">
        <f t="shared" si="553"/>
        <v>0.99976372638674804</v>
      </c>
      <c r="T4460" s="11">
        <f t="shared" si="554"/>
        <v>1</v>
      </c>
      <c r="U4460" s="11">
        <f t="shared" si="555"/>
        <v>1</v>
      </c>
      <c r="V4460" s="72">
        <f>Q4460+Part1Out!C$75</f>
        <v>5.8154801556999054</v>
      </c>
      <c r="W4460" s="1">
        <f t="shared" si="556"/>
        <v>335.45242923404464</v>
      </c>
      <c r="X4460" s="12">
        <f t="shared" si="557"/>
        <v>0.99702781162176013</v>
      </c>
      <c r="Y4460" s="11">
        <f t="shared" si="558"/>
        <v>1</v>
      </c>
      <c r="Z4460" s="1">
        <f t="shared" si="559"/>
        <v>1</v>
      </c>
    </row>
    <row r="4461" spans="1:26" x14ac:dyDescent="0.2">
      <c r="A4461" s="1" t="s">
        <v>4484</v>
      </c>
      <c r="B4461" s="1">
        <v>1</v>
      </c>
      <c r="C4461" s="2">
        <v>41559</v>
      </c>
      <c r="D4461" s="2">
        <v>41559</v>
      </c>
      <c r="E4461" s="2">
        <v>41559</v>
      </c>
      <c r="F4461" s="1">
        <v>30</v>
      </c>
      <c r="G4461" s="1">
        <v>20</v>
      </c>
      <c r="H4461" s="1">
        <v>10</v>
      </c>
      <c r="I4461" s="1">
        <v>40.020000000000003</v>
      </c>
      <c r="J4461" s="1">
        <v>0</v>
      </c>
      <c r="K4461" s="1">
        <v>1</v>
      </c>
      <c r="L4461" s="1">
        <v>1</v>
      </c>
      <c r="M4461" s="1">
        <v>0</v>
      </c>
      <c r="N4461" s="1">
        <v>0</v>
      </c>
      <c r="O4461" s="1" t="s">
        <v>31</v>
      </c>
      <c r="P4461" s="1" t="s">
        <v>27</v>
      </c>
      <c r="Q4461" s="10">
        <f>F4461*Part1Out!C$76+'relay test.csv'!H4461*Part1Out!C$77+'relay test.csv'!I4461*Part1Out!C$78+'relay test.csv'!J4461*Part1Out!C$79+'relay test.csv'!K4461*Part1Out!C$80+'relay test.csv'!L4461*Part1Out!C$81+'relay test.csv'!M4461*Part1Out!C$82</f>
        <v>7.6765866170229398</v>
      </c>
      <c r="R4461" s="11">
        <f t="shared" si="552"/>
        <v>2157.2436914217988</v>
      </c>
      <c r="S4461" s="12">
        <f t="shared" si="553"/>
        <v>0.99953666029282295</v>
      </c>
      <c r="T4461" s="11">
        <f t="shared" si="554"/>
        <v>1</v>
      </c>
      <c r="U4461" s="11">
        <f t="shared" si="555"/>
        <v>1</v>
      </c>
      <c r="V4461" s="72">
        <f>Q4461+Part1Out!C$75</f>
        <v>5.1417830279406989</v>
      </c>
      <c r="W4461" s="1">
        <f t="shared" si="556"/>
        <v>171.02043083633106</v>
      </c>
      <c r="X4461" s="12">
        <f t="shared" si="557"/>
        <v>0.99418673703386173</v>
      </c>
      <c r="Y4461" s="11">
        <f t="shared" si="558"/>
        <v>1</v>
      </c>
      <c r="Z4461" s="1">
        <f t="shared" si="559"/>
        <v>1</v>
      </c>
    </row>
    <row r="4462" spans="1:26" x14ac:dyDescent="0.2">
      <c r="A4462" s="1" t="s">
        <v>4485</v>
      </c>
      <c r="B4462" s="1">
        <v>1</v>
      </c>
      <c r="C4462" s="2">
        <v>41559</v>
      </c>
      <c r="D4462" s="2">
        <v>41589</v>
      </c>
      <c r="E4462" s="2">
        <v>41589</v>
      </c>
      <c r="F4462" s="1">
        <v>38</v>
      </c>
      <c r="G4462" s="1">
        <v>21.05263158</v>
      </c>
      <c r="H4462" s="1">
        <v>2.6315789469999999</v>
      </c>
      <c r="I4462" s="1">
        <v>29.78</v>
      </c>
      <c r="J4462" s="1">
        <v>0</v>
      </c>
      <c r="K4462" s="1">
        <v>1</v>
      </c>
      <c r="L4462" s="1">
        <v>0</v>
      </c>
      <c r="M4462" s="1">
        <v>0</v>
      </c>
      <c r="N4462" s="1">
        <v>0</v>
      </c>
      <c r="O4462" s="1" t="s">
        <v>31</v>
      </c>
      <c r="P4462" s="1" t="s">
        <v>62</v>
      </c>
      <c r="Q4462" s="10">
        <f>F4462*Part1Out!C$76+'relay test.csv'!H4462*Part1Out!C$77+'relay test.csv'!I4462*Part1Out!C$78+'relay test.csv'!J4462*Part1Out!C$79+'relay test.csv'!K4462*Part1Out!C$80+'relay test.csv'!L4462*Part1Out!C$81+'relay test.csv'!M4462*Part1Out!C$82</f>
        <v>8.4907992241902654</v>
      </c>
      <c r="R4462" s="11">
        <f t="shared" si="552"/>
        <v>4869.7565455988015</v>
      </c>
      <c r="S4462" s="12">
        <f t="shared" si="553"/>
        <v>0.99979469308501911</v>
      </c>
      <c r="T4462" s="11">
        <f t="shared" si="554"/>
        <v>1</v>
      </c>
      <c r="U4462" s="11">
        <f t="shared" si="555"/>
        <v>1</v>
      </c>
      <c r="V4462" s="72">
        <f>Q4462+Part1Out!C$75</f>
        <v>5.9559956351080245</v>
      </c>
      <c r="W4462" s="1">
        <f t="shared" si="556"/>
        <v>386.06109537279445</v>
      </c>
      <c r="X4462" s="12">
        <f t="shared" si="557"/>
        <v>0.99741642853814372</v>
      </c>
      <c r="Y4462" s="11">
        <f t="shared" si="558"/>
        <v>1</v>
      </c>
      <c r="Z4462" s="1">
        <f t="shared" si="559"/>
        <v>1</v>
      </c>
    </row>
    <row r="4463" spans="1:26" x14ac:dyDescent="0.2">
      <c r="A4463" s="1" t="s">
        <v>4486</v>
      </c>
      <c r="B4463" s="1">
        <v>1</v>
      </c>
      <c r="C4463" s="2">
        <v>41559</v>
      </c>
      <c r="D4463" s="2">
        <v>41559</v>
      </c>
      <c r="E4463" s="2">
        <v>41559</v>
      </c>
      <c r="F4463" s="1">
        <v>32</v>
      </c>
      <c r="G4463" s="1">
        <v>21.875</v>
      </c>
      <c r="H4463" s="1">
        <v>9.375</v>
      </c>
      <c r="I4463" s="1">
        <v>30.93</v>
      </c>
      <c r="J4463" s="1">
        <v>0</v>
      </c>
      <c r="K4463" s="1">
        <v>1</v>
      </c>
      <c r="L4463" s="1">
        <v>0</v>
      </c>
      <c r="M4463" s="1">
        <v>0</v>
      </c>
      <c r="N4463" s="1">
        <v>0</v>
      </c>
      <c r="O4463" s="1" t="s">
        <v>161</v>
      </c>
      <c r="P4463" s="1" t="s">
        <v>62</v>
      </c>
      <c r="Q4463" s="10">
        <f>F4463*Part1Out!C$76+'relay test.csv'!H4463*Part1Out!C$77+'relay test.csv'!I4463*Part1Out!C$78+'relay test.csv'!J4463*Part1Out!C$79+'relay test.csv'!K4463*Part1Out!C$80+'relay test.csv'!L4463*Part1Out!C$81+'relay test.csv'!M4463*Part1Out!C$82</f>
        <v>7.3497148887951642</v>
      </c>
      <c r="R4463" s="11">
        <f t="shared" si="552"/>
        <v>1555.7529020144925</v>
      </c>
      <c r="S4463" s="12">
        <f t="shared" si="553"/>
        <v>0.99935763729831117</v>
      </c>
      <c r="T4463" s="11">
        <f t="shared" si="554"/>
        <v>1</v>
      </c>
      <c r="U4463" s="11">
        <f t="shared" si="555"/>
        <v>1</v>
      </c>
      <c r="V4463" s="72">
        <f>Q4463+Part1Out!C$75</f>
        <v>4.8149112997129233</v>
      </c>
      <c r="W4463" s="1">
        <f t="shared" si="556"/>
        <v>123.33587189773264</v>
      </c>
      <c r="X4463" s="12">
        <f t="shared" si="557"/>
        <v>0.99195726876936607</v>
      </c>
      <c r="Y4463" s="11">
        <f t="shared" si="558"/>
        <v>1</v>
      </c>
      <c r="Z4463" s="1">
        <f t="shared" si="559"/>
        <v>1</v>
      </c>
    </row>
    <row r="4464" spans="1:26" x14ac:dyDescent="0.2">
      <c r="A4464" s="1" t="s">
        <v>4487</v>
      </c>
      <c r="B4464" s="1">
        <v>1</v>
      </c>
      <c r="C4464" s="2">
        <v>41559</v>
      </c>
      <c r="D4464" s="2">
        <v>41575</v>
      </c>
      <c r="E4464" s="2">
        <v>41575</v>
      </c>
      <c r="F4464" s="1">
        <v>30</v>
      </c>
      <c r="G4464" s="1">
        <v>63.333333330000002</v>
      </c>
      <c r="H4464" s="1">
        <v>13.33333333</v>
      </c>
      <c r="I4464" s="1">
        <v>30.44</v>
      </c>
      <c r="J4464" s="1">
        <v>0</v>
      </c>
      <c r="K4464" s="1">
        <v>1</v>
      </c>
      <c r="L4464" s="1">
        <v>0</v>
      </c>
      <c r="M4464" s="1">
        <v>0</v>
      </c>
      <c r="N4464" s="1">
        <v>0</v>
      </c>
      <c r="O4464" s="1" t="s">
        <v>31</v>
      </c>
      <c r="P4464" s="1" t="s">
        <v>62</v>
      </c>
      <c r="Q4464" s="10">
        <f>F4464*Part1Out!C$76+'relay test.csv'!H4464*Part1Out!C$77+'relay test.csv'!I4464*Part1Out!C$78+'relay test.csv'!J4464*Part1Out!C$79+'relay test.csv'!K4464*Part1Out!C$80+'relay test.csv'!L4464*Part1Out!C$81+'relay test.csv'!M4464*Part1Out!C$82</f>
        <v>7.0053031586365657</v>
      </c>
      <c r="R4464" s="11">
        <f t="shared" si="552"/>
        <v>1102.4642259058244</v>
      </c>
      <c r="S4464" s="12">
        <f t="shared" si="553"/>
        <v>0.99909376309940712</v>
      </c>
      <c r="T4464" s="11">
        <f t="shared" si="554"/>
        <v>1</v>
      </c>
      <c r="U4464" s="11">
        <f t="shared" si="555"/>
        <v>1</v>
      </c>
      <c r="V4464" s="72">
        <f>Q4464+Part1Out!C$75</f>
        <v>4.4704995695543248</v>
      </c>
      <c r="W4464" s="1">
        <f t="shared" si="556"/>
        <v>87.400374675236876</v>
      </c>
      <c r="X4464" s="12">
        <f t="shared" si="557"/>
        <v>0.98868783075101463</v>
      </c>
      <c r="Y4464" s="11">
        <f t="shared" si="558"/>
        <v>1</v>
      </c>
      <c r="Z4464" s="1">
        <f t="shared" si="559"/>
        <v>1</v>
      </c>
    </row>
    <row r="4465" spans="1:26" x14ac:dyDescent="0.2">
      <c r="A4465" s="1" t="s">
        <v>4488</v>
      </c>
      <c r="B4465" s="1">
        <v>1</v>
      </c>
      <c r="C4465" s="2">
        <v>41559</v>
      </c>
      <c r="D4465" s="2">
        <v>41593</v>
      </c>
      <c r="E4465" s="2">
        <v>41593</v>
      </c>
      <c r="F4465" s="1">
        <v>45</v>
      </c>
      <c r="G4465" s="1">
        <v>4.4444444440000002</v>
      </c>
      <c r="H4465" s="1">
        <v>4.4444444440000002</v>
      </c>
      <c r="I4465" s="1">
        <v>29.3</v>
      </c>
      <c r="J4465" s="1">
        <v>0</v>
      </c>
      <c r="K4465" s="1">
        <v>1</v>
      </c>
      <c r="L4465" s="1">
        <v>0</v>
      </c>
      <c r="M4465" s="1">
        <v>0</v>
      </c>
      <c r="N4465" s="1">
        <v>0</v>
      </c>
      <c r="O4465" s="1" t="s">
        <v>31</v>
      </c>
      <c r="P4465" s="1" t="s">
        <v>62</v>
      </c>
      <c r="Q4465" s="10">
        <f>F4465*Part1Out!C$76+'relay test.csv'!H4465*Part1Out!C$77+'relay test.csv'!I4465*Part1Out!C$78+'relay test.csv'!J4465*Part1Out!C$79+'relay test.csv'!K4465*Part1Out!C$80+'relay test.csv'!L4465*Part1Out!C$81+'relay test.csv'!M4465*Part1Out!C$82</f>
        <v>10.004862118802992</v>
      </c>
      <c r="R4465" s="11">
        <f t="shared" si="552"/>
        <v>22133.821865803642</v>
      </c>
      <c r="S4465" s="12">
        <f t="shared" si="553"/>
        <v>0.99995482231544208</v>
      </c>
      <c r="T4465" s="11">
        <f t="shared" si="554"/>
        <v>1</v>
      </c>
      <c r="U4465" s="11">
        <f t="shared" si="555"/>
        <v>1</v>
      </c>
      <c r="V4465" s="72">
        <f>Q4465+Part1Out!C$75</f>
        <v>7.4700585297207507</v>
      </c>
      <c r="W4465" s="1">
        <f t="shared" si="556"/>
        <v>1754.7093852199428</v>
      </c>
      <c r="X4465" s="12">
        <f t="shared" si="557"/>
        <v>0.99943042965514783</v>
      </c>
      <c r="Y4465" s="11">
        <f t="shared" si="558"/>
        <v>1</v>
      </c>
      <c r="Z4465" s="1">
        <f t="shared" si="559"/>
        <v>1</v>
      </c>
    </row>
    <row r="4466" spans="1:26" x14ac:dyDescent="0.2">
      <c r="A4466" s="1" t="s">
        <v>4489</v>
      </c>
      <c r="B4466" s="1">
        <v>1</v>
      </c>
      <c r="C4466" s="2">
        <v>41559</v>
      </c>
      <c r="D4466" s="2">
        <v>41561</v>
      </c>
      <c r="E4466" s="2">
        <v>41597</v>
      </c>
      <c r="F4466" s="1">
        <v>32</v>
      </c>
      <c r="G4466" s="1">
        <v>40.625</v>
      </c>
      <c r="H4466" s="1">
        <v>12.5</v>
      </c>
      <c r="I4466" s="1">
        <v>38.119999999999997</v>
      </c>
      <c r="J4466" s="1">
        <v>8.3333333333333301E-2</v>
      </c>
      <c r="K4466" s="1">
        <v>1</v>
      </c>
      <c r="L4466" s="1">
        <v>1</v>
      </c>
      <c r="M4466" s="1">
        <v>0</v>
      </c>
      <c r="N4466" s="1">
        <v>0</v>
      </c>
      <c r="O4466" s="1" t="s">
        <v>29</v>
      </c>
      <c r="P4466" s="1" t="s">
        <v>62</v>
      </c>
      <c r="Q4466" s="10">
        <f>F4466*Part1Out!C$76+'relay test.csv'!H4466*Part1Out!C$77+'relay test.csv'!I4466*Part1Out!C$78+'relay test.csv'!J4466*Part1Out!C$79+'relay test.csv'!K4466*Part1Out!C$80+'relay test.csv'!L4466*Part1Out!C$81+'relay test.csv'!M4466*Part1Out!C$82</f>
        <v>8.1028836305727499</v>
      </c>
      <c r="R4466" s="11">
        <f t="shared" si="552"/>
        <v>3303.9818146089824</v>
      </c>
      <c r="S4466" s="12">
        <f t="shared" si="553"/>
        <v>0.99969742647430626</v>
      </c>
      <c r="T4466" s="11">
        <f t="shared" si="554"/>
        <v>1</v>
      </c>
      <c r="U4466" s="11">
        <f t="shared" si="555"/>
        <v>1</v>
      </c>
      <c r="V4466" s="72">
        <f>Q4466+Part1Out!C$75</f>
        <v>5.5680800414905089</v>
      </c>
      <c r="W4466" s="1">
        <f t="shared" si="556"/>
        <v>261.93072004647667</v>
      </c>
      <c r="X4466" s="12">
        <f t="shared" si="557"/>
        <v>0.99619671676317156</v>
      </c>
      <c r="Y4466" s="11">
        <f t="shared" si="558"/>
        <v>1</v>
      </c>
      <c r="Z4466" s="1">
        <f t="shared" si="559"/>
        <v>1</v>
      </c>
    </row>
    <row r="4467" spans="1:26" x14ac:dyDescent="0.2">
      <c r="A4467" s="1" t="s">
        <v>4490</v>
      </c>
      <c r="B4467" s="1">
        <v>1</v>
      </c>
      <c r="C4467" s="2">
        <v>41559</v>
      </c>
      <c r="D4467" s="2">
        <v>41564</v>
      </c>
      <c r="E4467" s="2">
        <v>41564</v>
      </c>
      <c r="F4467" s="1">
        <v>38</v>
      </c>
      <c r="G4467" s="1">
        <v>5.263157895</v>
      </c>
      <c r="H4467" s="1">
        <v>0</v>
      </c>
      <c r="I4467" s="1">
        <v>40.020000000000003</v>
      </c>
      <c r="J4467" s="1">
        <v>0</v>
      </c>
      <c r="K4467" s="1">
        <v>1</v>
      </c>
      <c r="L4467" s="1">
        <v>1</v>
      </c>
      <c r="M4467" s="1">
        <v>0</v>
      </c>
      <c r="N4467" s="1">
        <v>0</v>
      </c>
      <c r="O4467" s="1" t="s">
        <v>22</v>
      </c>
      <c r="P4467" s="1" t="s">
        <v>27</v>
      </c>
      <c r="Q4467" s="10">
        <f>F4467*Part1Out!C$76+'relay test.csv'!H4467*Part1Out!C$77+'relay test.csv'!I4467*Part1Out!C$78+'relay test.csv'!J4467*Part1Out!C$79+'relay test.csv'!K4467*Part1Out!C$80+'relay test.csv'!L4467*Part1Out!C$81+'relay test.csv'!M4467*Part1Out!C$82</f>
        <v>9.1732086192475428</v>
      </c>
      <c r="R4467" s="11">
        <f t="shared" si="552"/>
        <v>9635.4917675245051</v>
      </c>
      <c r="S4467" s="12">
        <f t="shared" si="553"/>
        <v>0.99989622779491494</v>
      </c>
      <c r="T4467" s="11">
        <f t="shared" si="554"/>
        <v>1</v>
      </c>
      <c r="U4467" s="11">
        <f t="shared" si="555"/>
        <v>1</v>
      </c>
      <c r="V4467" s="72">
        <f>Q4467+Part1Out!C$75</f>
        <v>6.6384050301653019</v>
      </c>
      <c r="W4467" s="1">
        <f t="shared" si="556"/>
        <v>763.87566224188811</v>
      </c>
      <c r="X4467" s="12">
        <f t="shared" si="557"/>
        <v>0.99869259796151844</v>
      </c>
      <c r="Y4467" s="11">
        <f t="shared" si="558"/>
        <v>1</v>
      </c>
      <c r="Z4467" s="1">
        <f t="shared" si="559"/>
        <v>1</v>
      </c>
    </row>
    <row r="4468" spans="1:26" x14ac:dyDescent="0.2">
      <c r="A4468" s="1" t="s">
        <v>4491</v>
      </c>
      <c r="B4468" s="1">
        <v>1</v>
      </c>
      <c r="C4468" s="2">
        <v>41559</v>
      </c>
      <c r="D4468" s="2">
        <v>41562</v>
      </c>
      <c r="E4468" s="2">
        <v>41569</v>
      </c>
      <c r="F4468" s="1">
        <v>35</v>
      </c>
      <c r="G4468" s="1">
        <v>14.28571429</v>
      </c>
      <c r="H4468" s="1">
        <v>14.28571429</v>
      </c>
      <c r="I4468" s="1">
        <v>47.75</v>
      </c>
      <c r="J4468" s="1">
        <v>0.28571428571428598</v>
      </c>
      <c r="K4468" s="1">
        <v>1</v>
      </c>
      <c r="L4468" s="1">
        <v>0</v>
      </c>
      <c r="M4468" s="1">
        <v>0</v>
      </c>
      <c r="N4468" s="1">
        <v>0</v>
      </c>
      <c r="O4468" s="1" t="s">
        <v>22</v>
      </c>
      <c r="P4468" s="1" t="s">
        <v>62</v>
      </c>
      <c r="Q4468" s="10">
        <f>F4468*Part1Out!C$76+'relay test.csv'!H4468*Part1Out!C$77+'relay test.csv'!I4468*Part1Out!C$78+'relay test.csv'!J4468*Part1Out!C$79+'relay test.csv'!K4468*Part1Out!C$80+'relay test.csv'!L4468*Part1Out!C$81+'relay test.csv'!M4468*Part1Out!C$82</f>
        <v>7.8438447923957924</v>
      </c>
      <c r="R4468" s="11">
        <f t="shared" si="552"/>
        <v>2549.9901933393244</v>
      </c>
      <c r="S4468" s="12">
        <f t="shared" si="553"/>
        <v>0.99960799535701428</v>
      </c>
      <c r="T4468" s="11">
        <f t="shared" si="554"/>
        <v>1</v>
      </c>
      <c r="U4468" s="11">
        <f t="shared" si="555"/>
        <v>1</v>
      </c>
      <c r="V4468" s="72">
        <f>Q4468+Part1Out!C$75</f>
        <v>5.3090412033135514</v>
      </c>
      <c r="W4468" s="1">
        <f t="shared" si="556"/>
        <v>202.15630863932893</v>
      </c>
      <c r="X4468" s="12">
        <f t="shared" si="557"/>
        <v>0.99507768177765354</v>
      </c>
      <c r="Y4468" s="11">
        <f t="shared" si="558"/>
        <v>1</v>
      </c>
      <c r="Z4468" s="1">
        <f t="shared" si="559"/>
        <v>1</v>
      </c>
    </row>
    <row r="4469" spans="1:26" x14ac:dyDescent="0.2">
      <c r="A4469" s="1" t="s">
        <v>4492</v>
      </c>
      <c r="B4469" s="1">
        <v>1</v>
      </c>
      <c r="C4469" s="2">
        <v>41559</v>
      </c>
      <c r="D4469" s="2">
        <v>41560</v>
      </c>
      <c r="E4469" s="2">
        <v>41560</v>
      </c>
      <c r="F4469" s="1">
        <v>35</v>
      </c>
      <c r="G4469" s="1">
        <v>5.7142857139999998</v>
      </c>
      <c r="H4469" s="1">
        <v>2.8571428569999999</v>
      </c>
      <c r="I4469" s="1">
        <v>33.28</v>
      </c>
      <c r="J4469" s="1">
        <v>0</v>
      </c>
      <c r="K4469" s="1">
        <v>1</v>
      </c>
      <c r="L4469" s="1">
        <v>0</v>
      </c>
      <c r="M4469" s="1">
        <v>0</v>
      </c>
      <c r="N4469" s="1">
        <v>0</v>
      </c>
      <c r="O4469" s="1" t="s">
        <v>31</v>
      </c>
      <c r="P4469" s="1" t="s">
        <v>62</v>
      </c>
      <c r="Q4469" s="10">
        <f>F4469*Part1Out!C$76+'relay test.csv'!H4469*Part1Out!C$77+'relay test.csv'!I4469*Part1Out!C$78+'relay test.csv'!J4469*Part1Out!C$79+'relay test.csv'!K4469*Part1Out!C$80+'relay test.csv'!L4469*Part1Out!C$81+'relay test.csv'!M4469*Part1Out!C$82</f>
        <v>7.8494438941331435</v>
      </c>
      <c r="R4469" s="11">
        <f t="shared" si="552"/>
        <v>2564.3078935863418</v>
      </c>
      <c r="S4469" s="12">
        <f t="shared" si="553"/>
        <v>0.99961018324447515</v>
      </c>
      <c r="T4469" s="11">
        <f t="shared" si="554"/>
        <v>1</v>
      </c>
      <c r="U4469" s="11">
        <f t="shared" si="555"/>
        <v>1</v>
      </c>
      <c r="V4469" s="72">
        <f>Q4469+Part1Out!C$75</f>
        <v>5.3146403050509026</v>
      </c>
      <c r="W4469" s="1">
        <f t="shared" si="556"/>
        <v>203.29137709476919</v>
      </c>
      <c r="X4469" s="12">
        <f t="shared" si="557"/>
        <v>0.99510503079365842</v>
      </c>
      <c r="Y4469" s="11">
        <f t="shared" si="558"/>
        <v>1</v>
      </c>
      <c r="Z4469" s="1">
        <f t="shared" si="559"/>
        <v>1</v>
      </c>
    </row>
    <row r="4470" spans="1:26" x14ac:dyDescent="0.2">
      <c r="A4470" s="1" t="s">
        <v>4493</v>
      </c>
      <c r="B4470" s="1">
        <v>1</v>
      </c>
      <c r="C4470" s="2">
        <v>41559</v>
      </c>
      <c r="D4470" s="2">
        <v>41559</v>
      </c>
      <c r="E4470" s="2">
        <v>41559</v>
      </c>
      <c r="F4470" s="1">
        <v>25</v>
      </c>
      <c r="G4470" s="1">
        <v>72</v>
      </c>
      <c r="H4470" s="1">
        <v>4</v>
      </c>
      <c r="I4470" s="1">
        <v>46.16</v>
      </c>
      <c r="J4470" s="1">
        <v>0</v>
      </c>
      <c r="K4470" s="1">
        <v>1</v>
      </c>
      <c r="L4470" s="1">
        <v>0</v>
      </c>
      <c r="M4470" s="1">
        <v>0</v>
      </c>
      <c r="N4470" s="1">
        <v>0</v>
      </c>
      <c r="O4470" s="1" t="s">
        <v>25</v>
      </c>
      <c r="P4470" s="1" t="s">
        <v>27</v>
      </c>
      <c r="Q4470" s="10">
        <f>F4470*Part1Out!C$76+'relay test.csv'!H4470*Part1Out!C$77+'relay test.csv'!I4470*Part1Out!C$78+'relay test.csv'!J4470*Part1Out!C$79+'relay test.csv'!K4470*Part1Out!C$80+'relay test.csv'!L4470*Part1Out!C$81+'relay test.csv'!M4470*Part1Out!C$82</f>
        <v>5.7147831610312174</v>
      </c>
      <c r="R4470" s="11">
        <f t="shared" si="552"/>
        <v>303.31842492353331</v>
      </c>
      <c r="S4470" s="12">
        <f t="shared" si="553"/>
        <v>0.99671396827105929</v>
      </c>
      <c r="T4470" s="11">
        <f t="shared" si="554"/>
        <v>1</v>
      </c>
      <c r="U4470" s="11">
        <f t="shared" si="555"/>
        <v>1</v>
      </c>
      <c r="V4470" s="72">
        <f>Q4470+Part1Out!C$75</f>
        <v>3.1799795719489765</v>
      </c>
      <c r="W4470" s="1">
        <f t="shared" si="556"/>
        <v>24.04626232877337</v>
      </c>
      <c r="X4470" s="12">
        <f t="shared" si="557"/>
        <v>0.9600738830060408</v>
      </c>
      <c r="Y4470" s="11">
        <f t="shared" si="558"/>
        <v>1</v>
      </c>
      <c r="Z4470" s="1">
        <f t="shared" si="559"/>
        <v>1</v>
      </c>
    </row>
    <row r="4471" spans="1:26" x14ac:dyDescent="0.2">
      <c r="A4471" s="1" t="s">
        <v>4494</v>
      </c>
      <c r="B4471" s="1">
        <v>1</v>
      </c>
      <c r="C4471" s="2">
        <v>41559</v>
      </c>
      <c r="D4471" s="2">
        <v>41560</v>
      </c>
      <c r="E4471" s="2">
        <v>41560</v>
      </c>
      <c r="F4471" s="1">
        <v>35</v>
      </c>
      <c r="G4471" s="1">
        <v>14.28571429</v>
      </c>
      <c r="H4471" s="1">
        <v>5.7142857139999998</v>
      </c>
      <c r="I4471" s="1">
        <v>50.58</v>
      </c>
      <c r="J4471" s="1">
        <v>0</v>
      </c>
      <c r="K4471" s="1">
        <v>1</v>
      </c>
      <c r="L4471" s="1">
        <v>0</v>
      </c>
      <c r="M4471" s="1">
        <v>0</v>
      </c>
      <c r="N4471" s="1">
        <v>0</v>
      </c>
      <c r="O4471" s="1" t="s">
        <v>35</v>
      </c>
      <c r="P4471" s="1" t="s">
        <v>23</v>
      </c>
      <c r="Q4471" s="10">
        <f>F4471*Part1Out!C$76+'relay test.csv'!H4471*Part1Out!C$77+'relay test.csv'!I4471*Part1Out!C$78+'relay test.csv'!J4471*Part1Out!C$79+'relay test.csv'!K4471*Part1Out!C$80+'relay test.csv'!L4471*Part1Out!C$81+'relay test.csv'!M4471*Part1Out!C$82</f>
        <v>7.8427557409091362</v>
      </c>
      <c r="R4471" s="11">
        <f t="shared" si="552"/>
        <v>2547.2146343659479</v>
      </c>
      <c r="S4471" s="12">
        <f t="shared" si="553"/>
        <v>0.9996075683788509</v>
      </c>
      <c r="T4471" s="11">
        <f t="shared" si="554"/>
        <v>1</v>
      </c>
      <c r="U4471" s="11">
        <f t="shared" si="555"/>
        <v>1</v>
      </c>
      <c r="V4471" s="72">
        <f>Q4471+Part1Out!C$75</f>
        <v>5.3079521518268953</v>
      </c>
      <c r="W4471" s="1">
        <f t="shared" si="556"/>
        <v>201.93626984940175</v>
      </c>
      <c r="X4471" s="12">
        <f t="shared" si="557"/>
        <v>0.9950723446294637</v>
      </c>
      <c r="Y4471" s="11">
        <f t="shared" si="558"/>
        <v>1</v>
      </c>
      <c r="Z4471" s="1">
        <f t="shared" si="559"/>
        <v>1</v>
      </c>
    </row>
    <row r="4472" spans="1:26" x14ac:dyDescent="0.2">
      <c r="A4472" s="1" t="s">
        <v>4495</v>
      </c>
      <c r="B4472" s="1">
        <v>1</v>
      </c>
      <c r="C4472" s="2">
        <v>41559</v>
      </c>
      <c r="D4472" s="2">
        <v>41584</v>
      </c>
      <c r="E4472" s="2">
        <v>41584</v>
      </c>
      <c r="F4472" s="1">
        <v>38</v>
      </c>
      <c r="G4472" s="1">
        <v>2.6315789469999999</v>
      </c>
      <c r="H4472" s="1">
        <v>0</v>
      </c>
      <c r="I4472" s="1">
        <v>82.77</v>
      </c>
      <c r="J4472" s="1">
        <v>0</v>
      </c>
      <c r="K4472" s="1">
        <v>1</v>
      </c>
      <c r="L4472" s="1">
        <v>0</v>
      </c>
      <c r="M4472" s="1">
        <v>0</v>
      </c>
      <c r="N4472" s="1">
        <v>0</v>
      </c>
      <c r="O4472" s="1" t="s">
        <v>35</v>
      </c>
      <c r="P4472" s="1" t="s">
        <v>62</v>
      </c>
      <c r="Q4472" s="10">
        <f>F4472*Part1Out!C$76+'relay test.csv'!H4472*Part1Out!C$77+'relay test.csv'!I4472*Part1Out!C$78+'relay test.csv'!J4472*Part1Out!C$79+'relay test.csv'!K4472*Part1Out!C$80+'relay test.csv'!L4472*Part1Out!C$81+'relay test.csv'!M4472*Part1Out!C$82</f>
        <v>8.2517550216275009</v>
      </c>
      <c r="R4472" s="11">
        <f t="shared" si="552"/>
        <v>3834.3492857253846</v>
      </c>
      <c r="S4472" s="12">
        <f t="shared" si="553"/>
        <v>0.99973926755413856</v>
      </c>
      <c r="T4472" s="11">
        <f t="shared" si="554"/>
        <v>1</v>
      </c>
      <c r="U4472" s="11">
        <f t="shared" si="555"/>
        <v>1</v>
      </c>
      <c r="V4472" s="72">
        <f>Q4472+Part1Out!C$75</f>
        <v>5.7169514325452599</v>
      </c>
      <c r="W4472" s="1">
        <f t="shared" si="556"/>
        <v>303.9768151504199</v>
      </c>
      <c r="X4472" s="12">
        <f t="shared" si="557"/>
        <v>0.99672106222400292</v>
      </c>
      <c r="Y4472" s="11">
        <f t="shared" si="558"/>
        <v>1</v>
      </c>
      <c r="Z4472" s="1">
        <f t="shared" si="559"/>
        <v>1</v>
      </c>
    </row>
    <row r="4473" spans="1:26" x14ac:dyDescent="0.2">
      <c r="A4473" s="1" t="s">
        <v>4496</v>
      </c>
      <c r="B4473" s="1">
        <v>1</v>
      </c>
      <c r="C4473" s="2">
        <v>41559</v>
      </c>
      <c r="D4473" s="2">
        <v>41559</v>
      </c>
      <c r="E4473" s="2">
        <v>41559</v>
      </c>
      <c r="F4473" s="1">
        <v>39</v>
      </c>
      <c r="G4473" s="1">
        <v>25.641025639999999</v>
      </c>
      <c r="H4473" s="1">
        <v>25.641025639999999</v>
      </c>
      <c r="I4473" s="1">
        <v>51.17</v>
      </c>
      <c r="J4473" s="1">
        <v>0</v>
      </c>
      <c r="K4473" s="1">
        <v>1</v>
      </c>
      <c r="L4473" s="1">
        <v>1</v>
      </c>
      <c r="M4473" s="1">
        <v>0</v>
      </c>
      <c r="N4473" s="1">
        <v>0</v>
      </c>
      <c r="O4473" s="1" t="s">
        <v>31</v>
      </c>
      <c r="P4473" s="1" t="s">
        <v>23</v>
      </c>
      <c r="Q4473" s="10">
        <f>F4473*Part1Out!C$76+'relay test.csv'!H4473*Part1Out!C$77+'relay test.csv'!I4473*Part1Out!C$78+'relay test.csv'!J4473*Part1Out!C$79+'relay test.csv'!K4473*Part1Out!C$80+'relay test.csv'!L4473*Part1Out!C$81+'relay test.csv'!M4473*Part1Out!C$82</f>
        <v>9.8369370235745048</v>
      </c>
      <c r="R4473" s="11">
        <f t="shared" si="552"/>
        <v>18712.312779503984</v>
      </c>
      <c r="S4473" s="12">
        <f t="shared" si="553"/>
        <v>0.99994656210731991</v>
      </c>
      <c r="T4473" s="11">
        <f t="shared" si="554"/>
        <v>1</v>
      </c>
      <c r="U4473" s="11">
        <f t="shared" si="555"/>
        <v>1</v>
      </c>
      <c r="V4473" s="72">
        <f>Q4473+Part1Out!C$75</f>
        <v>7.3021334344922639</v>
      </c>
      <c r="W4473" s="1">
        <f t="shared" si="556"/>
        <v>1483.4614217301389</v>
      </c>
      <c r="X4473" s="12">
        <f t="shared" si="557"/>
        <v>0.99932635500972833</v>
      </c>
      <c r="Y4473" s="11">
        <f t="shared" si="558"/>
        <v>1</v>
      </c>
      <c r="Z4473" s="1">
        <f t="shared" si="559"/>
        <v>1</v>
      </c>
    </row>
    <row r="4474" spans="1:26" x14ac:dyDescent="0.2">
      <c r="A4474" s="1" t="s">
        <v>4497</v>
      </c>
      <c r="B4474" s="1">
        <v>1</v>
      </c>
      <c r="C4474" s="2">
        <v>41559</v>
      </c>
      <c r="D4474" s="2">
        <v>41600</v>
      </c>
      <c r="E4474" s="2">
        <v>41609</v>
      </c>
      <c r="F4474" s="1">
        <v>43</v>
      </c>
      <c r="G4474" s="1">
        <v>11.627906980000001</v>
      </c>
      <c r="H4474" s="1">
        <v>2.3255813949999999</v>
      </c>
      <c r="I4474" s="1">
        <v>40.369999999999997</v>
      </c>
      <c r="J4474" s="1">
        <v>0.22222222222222199</v>
      </c>
      <c r="K4474" s="1">
        <v>1</v>
      </c>
      <c r="L4474" s="1">
        <v>0</v>
      </c>
      <c r="M4474" s="1">
        <v>0</v>
      </c>
      <c r="N4474" s="1">
        <v>0</v>
      </c>
      <c r="O4474" s="1" t="s">
        <v>25</v>
      </c>
      <c r="P4474" s="1" t="s">
        <v>27</v>
      </c>
      <c r="Q4474" s="10">
        <f>F4474*Part1Out!C$76+'relay test.csv'!H4474*Part1Out!C$77+'relay test.csv'!I4474*Part1Out!C$78+'relay test.csv'!J4474*Part1Out!C$79+'relay test.csv'!K4474*Part1Out!C$80+'relay test.csv'!L4474*Part1Out!C$81+'relay test.csv'!M4474*Part1Out!C$82</f>
        <v>9.3676540127380576</v>
      </c>
      <c r="R4474" s="11">
        <f t="shared" si="552"/>
        <v>11703.626297692073</v>
      </c>
      <c r="S4474" s="12">
        <f t="shared" si="553"/>
        <v>0.99991456369690357</v>
      </c>
      <c r="T4474" s="11">
        <f t="shared" si="554"/>
        <v>1</v>
      </c>
      <c r="U4474" s="11">
        <f t="shared" si="555"/>
        <v>1</v>
      </c>
      <c r="V4474" s="72">
        <f>Q4474+Part1Out!C$75</f>
        <v>6.8328504236558167</v>
      </c>
      <c r="W4474" s="1">
        <f t="shared" si="556"/>
        <v>927.83176037915439</v>
      </c>
      <c r="X4474" s="12">
        <f t="shared" si="557"/>
        <v>0.9989233787617342</v>
      </c>
      <c r="Y4474" s="11">
        <f t="shared" si="558"/>
        <v>1</v>
      </c>
      <c r="Z4474" s="1">
        <f t="shared" si="559"/>
        <v>1</v>
      </c>
    </row>
    <row r="4475" spans="1:26" x14ac:dyDescent="0.2">
      <c r="A4475" s="1" t="s">
        <v>4498</v>
      </c>
      <c r="B4475" s="1">
        <v>1</v>
      </c>
      <c r="C4475" s="2">
        <v>41559</v>
      </c>
      <c r="D4475" s="2">
        <v>41560</v>
      </c>
      <c r="E4475" s="2">
        <v>41560</v>
      </c>
      <c r="F4475" s="1">
        <v>21</v>
      </c>
      <c r="G4475" s="1">
        <v>95.238095240000007</v>
      </c>
      <c r="H4475" s="1">
        <v>4.7619047620000003</v>
      </c>
      <c r="I4475" s="1">
        <v>59.33</v>
      </c>
      <c r="J4475" s="1">
        <v>0</v>
      </c>
      <c r="K4475" s="1">
        <v>1</v>
      </c>
      <c r="L4475" s="1">
        <v>0</v>
      </c>
      <c r="M4475" s="1">
        <v>0</v>
      </c>
      <c r="N4475" s="1">
        <v>0</v>
      </c>
      <c r="O4475" s="1" t="s">
        <v>25</v>
      </c>
      <c r="P4475" s="1" t="s">
        <v>62</v>
      </c>
      <c r="Q4475" s="10">
        <f>F4475*Part1Out!C$76+'relay test.csv'!H4475*Part1Out!C$77+'relay test.csv'!I4475*Part1Out!C$78+'relay test.csv'!J4475*Part1Out!C$79+'relay test.csv'!K4475*Part1Out!C$80+'relay test.csv'!L4475*Part1Out!C$81+'relay test.csv'!M4475*Part1Out!C$82</f>
        <v>4.8382456241488843</v>
      </c>
      <c r="R4475" s="11">
        <f t="shared" si="552"/>
        <v>126.24767146564247</v>
      </c>
      <c r="S4475" s="12">
        <f t="shared" si="553"/>
        <v>0.9921413100257005</v>
      </c>
      <c r="T4475" s="11">
        <f t="shared" si="554"/>
        <v>1</v>
      </c>
      <c r="U4475" s="11">
        <f t="shared" si="555"/>
        <v>1</v>
      </c>
      <c r="V4475" s="72">
        <f>Q4475+Part1Out!C$75</f>
        <v>2.3034420350666434</v>
      </c>
      <c r="W4475" s="1">
        <f t="shared" si="556"/>
        <v>10.008573093523605</v>
      </c>
      <c r="X4475" s="12">
        <f t="shared" si="557"/>
        <v>0.90916170592641976</v>
      </c>
      <c r="Y4475" s="11">
        <f t="shared" si="558"/>
        <v>1</v>
      </c>
      <c r="Z4475" s="1">
        <f t="shared" si="559"/>
        <v>1</v>
      </c>
    </row>
    <row r="4476" spans="1:26" x14ac:dyDescent="0.2">
      <c r="A4476" s="1" t="s">
        <v>4499</v>
      </c>
      <c r="B4476" s="1">
        <v>1</v>
      </c>
      <c r="C4476" s="2">
        <v>41555</v>
      </c>
      <c r="D4476" s="2">
        <v>41595</v>
      </c>
      <c r="E4476" s="2">
        <v>41647</v>
      </c>
      <c r="F4476" s="1">
        <v>37</v>
      </c>
      <c r="G4476" s="1">
        <v>64.864864859999997</v>
      </c>
      <c r="H4476" s="1">
        <v>2.7027027029999999</v>
      </c>
      <c r="I4476" s="1">
        <v>38.44</v>
      </c>
      <c r="J4476" s="1">
        <v>7.69230769230769E-2</v>
      </c>
      <c r="K4476" s="1">
        <v>1</v>
      </c>
      <c r="L4476" s="1">
        <v>0</v>
      </c>
      <c r="M4476" s="1">
        <v>0</v>
      </c>
      <c r="N4476" s="1">
        <v>0</v>
      </c>
      <c r="O4476" s="1" t="s">
        <v>35</v>
      </c>
      <c r="P4476" s="1" t="s">
        <v>62</v>
      </c>
      <c r="Q4476" s="10">
        <f>F4476*Part1Out!C$76+'relay test.csv'!H4476*Part1Out!C$77+'relay test.csv'!I4476*Part1Out!C$78+'relay test.csv'!J4476*Part1Out!C$79+'relay test.csv'!K4476*Part1Out!C$80+'relay test.csv'!L4476*Part1Out!C$81+'relay test.csv'!M4476*Part1Out!C$82</f>
        <v>8.2035518750461804</v>
      </c>
      <c r="R4476" s="11">
        <f t="shared" si="552"/>
        <v>3653.9055018694221</v>
      </c>
      <c r="S4476" s="12">
        <f t="shared" si="553"/>
        <v>0.99972639511487005</v>
      </c>
      <c r="T4476" s="11">
        <f t="shared" si="554"/>
        <v>1</v>
      </c>
      <c r="U4476" s="11">
        <f t="shared" si="555"/>
        <v>1</v>
      </c>
      <c r="V4476" s="72">
        <f>Q4476+Part1Out!C$75</f>
        <v>5.6687482859639395</v>
      </c>
      <c r="W4476" s="1">
        <f t="shared" si="556"/>
        <v>289.67172121064084</v>
      </c>
      <c r="X4476" s="12">
        <f t="shared" si="557"/>
        <v>0.99655969285269641</v>
      </c>
      <c r="Y4476" s="11">
        <f t="shared" si="558"/>
        <v>1</v>
      </c>
      <c r="Z4476" s="1">
        <f t="shared" si="559"/>
        <v>1</v>
      </c>
    </row>
    <row r="4477" spans="1:26" x14ac:dyDescent="0.2">
      <c r="A4477" s="1" t="s">
        <v>4500</v>
      </c>
      <c r="B4477" s="1">
        <v>1</v>
      </c>
      <c r="C4477" s="2">
        <v>41560</v>
      </c>
      <c r="D4477" s="2">
        <v>41560</v>
      </c>
      <c r="E4477" s="2">
        <v>41560</v>
      </c>
      <c r="F4477" s="1">
        <v>21</v>
      </c>
      <c r="G4477" s="1">
        <v>85.714285709999999</v>
      </c>
      <c r="H4477" s="1">
        <v>0</v>
      </c>
      <c r="I4477" s="1">
        <v>40</v>
      </c>
      <c r="J4477" s="1">
        <v>0</v>
      </c>
      <c r="K4477" s="1">
        <v>1</v>
      </c>
      <c r="L4477" s="1">
        <v>1</v>
      </c>
      <c r="M4477" s="1">
        <v>1</v>
      </c>
      <c r="N4477" s="1">
        <v>0</v>
      </c>
      <c r="O4477" s="1" t="s">
        <v>25</v>
      </c>
      <c r="P4477" s="1" t="s">
        <v>62</v>
      </c>
      <c r="Q4477" s="10">
        <f>F4477*Part1Out!C$76+'relay test.csv'!H4477*Part1Out!C$77+'relay test.csv'!I4477*Part1Out!C$78+'relay test.csv'!J4477*Part1Out!C$79+'relay test.csv'!K4477*Part1Out!C$80+'relay test.csv'!L4477*Part1Out!C$81+'relay test.csv'!M4477*Part1Out!C$82</f>
        <v>6.4508542009863454</v>
      </c>
      <c r="R4477" s="11">
        <f t="shared" si="552"/>
        <v>633.24297862913932</v>
      </c>
      <c r="S4477" s="12">
        <f t="shared" si="553"/>
        <v>0.99842331719278721</v>
      </c>
      <c r="T4477" s="11">
        <f t="shared" si="554"/>
        <v>1</v>
      </c>
      <c r="U4477" s="11">
        <f t="shared" si="555"/>
        <v>1</v>
      </c>
      <c r="V4477" s="72">
        <f>Q4477+Part1Out!C$75</f>
        <v>3.9160506119041045</v>
      </c>
      <c r="W4477" s="1">
        <f t="shared" si="556"/>
        <v>50.201786409147019</v>
      </c>
      <c r="X4477" s="12">
        <f t="shared" si="557"/>
        <v>0.98046943143723297</v>
      </c>
      <c r="Y4477" s="11">
        <f t="shared" si="558"/>
        <v>1</v>
      </c>
      <c r="Z4477" s="1">
        <f t="shared" si="559"/>
        <v>1</v>
      </c>
    </row>
    <row r="4478" spans="1:26" x14ac:dyDescent="0.2">
      <c r="A4478" s="1" t="s">
        <v>4501</v>
      </c>
      <c r="B4478" s="1">
        <v>1</v>
      </c>
      <c r="C4478" s="2">
        <v>41560</v>
      </c>
      <c r="D4478" s="2">
        <v>41591</v>
      </c>
      <c r="E4478" s="2">
        <v>41591</v>
      </c>
      <c r="F4478" s="1">
        <v>20</v>
      </c>
      <c r="G4478" s="1">
        <v>20</v>
      </c>
      <c r="H4478" s="1">
        <v>5</v>
      </c>
      <c r="I4478" s="1">
        <v>31.08</v>
      </c>
      <c r="J4478" s="1">
        <v>0</v>
      </c>
      <c r="K4478" s="1">
        <v>1</v>
      </c>
      <c r="L4478" s="1">
        <v>0</v>
      </c>
      <c r="M4478" s="1">
        <v>0</v>
      </c>
      <c r="N4478" s="1">
        <v>0</v>
      </c>
      <c r="O4478" s="1" t="s">
        <v>22</v>
      </c>
      <c r="P4478" s="1" t="s">
        <v>62</v>
      </c>
      <c r="Q4478" s="10">
        <f>F4478*Part1Out!C$76+'relay test.csv'!H4478*Part1Out!C$77+'relay test.csv'!I4478*Part1Out!C$78+'relay test.csv'!J4478*Part1Out!C$79+'relay test.csv'!K4478*Part1Out!C$80+'relay test.csv'!L4478*Part1Out!C$81+'relay test.csv'!M4478*Part1Out!C$82</f>
        <v>4.7322409458624657</v>
      </c>
      <c r="R4478" s="11">
        <f t="shared" si="552"/>
        <v>113.54973625895879</v>
      </c>
      <c r="S4478" s="12">
        <f t="shared" si="553"/>
        <v>0.99127016759131303</v>
      </c>
      <c r="T4478" s="11">
        <f t="shared" si="554"/>
        <v>1</v>
      </c>
      <c r="U4478" s="11">
        <f t="shared" si="555"/>
        <v>1</v>
      </c>
      <c r="V4478" s="72">
        <f>Q4478+Part1Out!C$75</f>
        <v>2.1974373567802248</v>
      </c>
      <c r="W4478" s="1">
        <f t="shared" si="556"/>
        <v>9.0019152187484135</v>
      </c>
      <c r="X4478" s="12">
        <f t="shared" si="557"/>
        <v>0.90001914852012366</v>
      </c>
      <c r="Y4478" s="11">
        <f t="shared" si="558"/>
        <v>1</v>
      </c>
      <c r="Z4478" s="1">
        <f t="shared" si="559"/>
        <v>1</v>
      </c>
    </row>
    <row r="4479" spans="1:26" x14ac:dyDescent="0.2">
      <c r="A4479" s="1" t="s">
        <v>4502</v>
      </c>
      <c r="B4479" s="1">
        <v>1</v>
      </c>
      <c r="C4479" s="2">
        <v>41539</v>
      </c>
      <c r="D4479" s="2">
        <v>41560</v>
      </c>
      <c r="E4479" s="2">
        <v>41560</v>
      </c>
      <c r="F4479" s="1">
        <v>31</v>
      </c>
      <c r="G4479" s="1">
        <v>3.225806452</v>
      </c>
      <c r="H4479" s="1">
        <v>3.225806452</v>
      </c>
      <c r="I4479" s="1">
        <v>40.020000000000003</v>
      </c>
      <c r="J4479" s="1">
        <v>0</v>
      </c>
      <c r="K4479" s="1">
        <v>1</v>
      </c>
      <c r="L4479" s="1">
        <v>1</v>
      </c>
      <c r="M4479" s="1">
        <v>0</v>
      </c>
      <c r="N4479" s="1">
        <v>0</v>
      </c>
      <c r="O4479" s="1" t="s">
        <v>25</v>
      </c>
      <c r="P4479" s="1" t="s">
        <v>27</v>
      </c>
      <c r="Q4479" s="10">
        <f>F4479*Part1Out!C$76+'relay test.csv'!H4479*Part1Out!C$77+'relay test.csv'!I4479*Part1Out!C$78+'relay test.csv'!J4479*Part1Out!C$79+'relay test.csv'!K4479*Part1Out!C$80+'relay test.csv'!L4479*Part1Out!C$81+'relay test.csv'!M4479*Part1Out!C$82</f>
        <v>7.7575977696557201</v>
      </c>
      <c r="R4479" s="11">
        <f t="shared" si="552"/>
        <v>2339.278364747136</v>
      </c>
      <c r="S4479" s="12">
        <f t="shared" si="553"/>
        <v>0.99957270040390767</v>
      </c>
      <c r="T4479" s="11">
        <f t="shared" si="554"/>
        <v>1</v>
      </c>
      <c r="U4479" s="11">
        <f t="shared" si="555"/>
        <v>1</v>
      </c>
      <c r="V4479" s="72">
        <f>Q4479+Part1Out!C$75</f>
        <v>5.2227941805734792</v>
      </c>
      <c r="W4479" s="1">
        <f t="shared" si="556"/>
        <v>185.451646179801</v>
      </c>
      <c r="X4479" s="12">
        <f t="shared" si="557"/>
        <v>0.99463667915789988</v>
      </c>
      <c r="Y4479" s="11">
        <f t="shared" si="558"/>
        <v>1</v>
      </c>
      <c r="Z4479" s="1">
        <f t="shared" si="559"/>
        <v>1</v>
      </c>
    </row>
    <row r="4480" spans="1:26" x14ac:dyDescent="0.2">
      <c r="A4480" s="1" t="s">
        <v>4503</v>
      </c>
      <c r="B4480" s="1">
        <v>1</v>
      </c>
      <c r="C4480" s="2">
        <v>41560</v>
      </c>
      <c r="D4480" s="2">
        <v>41560</v>
      </c>
      <c r="E4480" s="2">
        <v>41569</v>
      </c>
      <c r="F4480" s="1">
        <v>31</v>
      </c>
      <c r="G4480" s="1">
        <v>19.354838709999999</v>
      </c>
      <c r="H4480" s="1">
        <v>3.225806452</v>
      </c>
      <c r="I4480" s="1">
        <v>14.38</v>
      </c>
      <c r="J4480" s="1">
        <v>0.22222222222222199</v>
      </c>
      <c r="K4480" s="1">
        <v>1</v>
      </c>
      <c r="L4480" s="1">
        <v>1</v>
      </c>
      <c r="M4480" s="1">
        <v>0</v>
      </c>
      <c r="N4480" s="1">
        <v>0</v>
      </c>
      <c r="O4480" s="1" t="s">
        <v>25</v>
      </c>
      <c r="P4480" s="1" t="s">
        <v>62</v>
      </c>
      <c r="Q4480" s="10">
        <f>F4480*Part1Out!C$76+'relay test.csv'!H4480*Part1Out!C$77+'relay test.csv'!I4480*Part1Out!C$78+'relay test.csv'!J4480*Part1Out!C$79+'relay test.csv'!K4480*Part1Out!C$80+'relay test.csv'!L4480*Part1Out!C$81+'relay test.csv'!M4480*Part1Out!C$82</f>
        <v>7.7138283432966412</v>
      </c>
      <c r="R4480" s="11">
        <f t="shared" si="552"/>
        <v>2239.09790621711</v>
      </c>
      <c r="S4480" s="12">
        <f t="shared" si="553"/>
        <v>0.99955359094027785</v>
      </c>
      <c r="T4480" s="11">
        <f t="shared" si="554"/>
        <v>1</v>
      </c>
      <c r="U4480" s="11">
        <f t="shared" si="555"/>
        <v>1</v>
      </c>
      <c r="V4480" s="72">
        <f>Q4480+Part1Out!C$75</f>
        <v>5.1790247542144003</v>
      </c>
      <c r="W4480" s="1">
        <f t="shared" si="556"/>
        <v>177.5096110507543</v>
      </c>
      <c r="X4480" s="12">
        <f t="shared" si="557"/>
        <v>0.99439806073121928</v>
      </c>
      <c r="Y4480" s="11">
        <f t="shared" si="558"/>
        <v>1</v>
      </c>
      <c r="Z4480" s="1">
        <f t="shared" si="559"/>
        <v>1</v>
      </c>
    </row>
    <row r="4481" spans="1:26" x14ac:dyDescent="0.2">
      <c r="A4481" s="1" t="s">
        <v>4504</v>
      </c>
      <c r="B4481" s="1">
        <v>1</v>
      </c>
      <c r="C4481" s="2">
        <v>41560</v>
      </c>
      <c r="D4481" s="2">
        <v>41560</v>
      </c>
      <c r="E4481" s="2">
        <v>41560</v>
      </c>
      <c r="F4481" s="1">
        <v>31</v>
      </c>
      <c r="G4481" s="1">
        <v>9.6774193549999996</v>
      </c>
      <c r="H4481" s="1">
        <v>0</v>
      </c>
      <c r="I4481" s="1">
        <v>96.31</v>
      </c>
      <c r="J4481" s="1">
        <v>0</v>
      </c>
      <c r="K4481" s="1">
        <v>1</v>
      </c>
      <c r="L4481" s="1">
        <v>0</v>
      </c>
      <c r="M4481" s="1">
        <v>0</v>
      </c>
      <c r="N4481" s="1">
        <v>0</v>
      </c>
      <c r="O4481" s="1" t="s">
        <v>31</v>
      </c>
      <c r="P4481" s="1" t="s">
        <v>166</v>
      </c>
      <c r="Q4481" s="10">
        <f>F4481*Part1Out!C$76+'relay test.csv'!H4481*Part1Out!C$77+'relay test.csv'!I4481*Part1Out!C$78+'relay test.csv'!J4481*Part1Out!C$79+'relay test.csv'!K4481*Part1Out!C$80+'relay test.csv'!L4481*Part1Out!C$81+'relay test.csv'!M4481*Part1Out!C$82</f>
        <v>6.7260376526844921</v>
      </c>
      <c r="R4481" s="11">
        <f t="shared" si="552"/>
        <v>833.83676074920788</v>
      </c>
      <c r="S4481" s="12">
        <f t="shared" si="553"/>
        <v>0.99880216103672459</v>
      </c>
      <c r="T4481" s="11">
        <f t="shared" si="554"/>
        <v>1</v>
      </c>
      <c r="U4481" s="11">
        <f t="shared" si="555"/>
        <v>1</v>
      </c>
      <c r="V4481" s="72">
        <f>Q4481+Part1Out!C$75</f>
        <v>4.1912340636022511</v>
      </c>
      <c r="W4481" s="1">
        <f t="shared" si="556"/>
        <v>66.104317577822286</v>
      </c>
      <c r="X4481" s="12">
        <f t="shared" si="557"/>
        <v>0.98509782922924027</v>
      </c>
      <c r="Y4481" s="11">
        <f t="shared" si="558"/>
        <v>1</v>
      </c>
      <c r="Z4481" s="1">
        <f t="shared" si="559"/>
        <v>1</v>
      </c>
    </row>
    <row r="4482" spans="1:26" x14ac:dyDescent="0.2">
      <c r="A4482" s="1" t="s">
        <v>4505</v>
      </c>
      <c r="B4482" s="1">
        <v>1</v>
      </c>
      <c r="C4482" s="2">
        <v>41560</v>
      </c>
      <c r="D4482" s="2">
        <v>41560</v>
      </c>
      <c r="E4482" s="2">
        <v>41638</v>
      </c>
      <c r="F4482" s="1">
        <v>42</v>
      </c>
      <c r="G4482" s="1">
        <v>33.333333330000002</v>
      </c>
      <c r="H4482" s="1">
        <v>4.7619047620000003</v>
      </c>
      <c r="I4482" s="1">
        <v>41.48</v>
      </c>
      <c r="J4482" s="1">
        <v>0.141025641025641</v>
      </c>
      <c r="K4482" s="1">
        <v>1</v>
      </c>
      <c r="L4482" s="1">
        <v>1</v>
      </c>
      <c r="M4482" s="1">
        <v>0</v>
      </c>
      <c r="N4482" s="1">
        <v>0</v>
      </c>
      <c r="O4482" s="1" t="s">
        <v>35</v>
      </c>
      <c r="P4482" s="1" t="s">
        <v>27</v>
      </c>
      <c r="Q4482" s="10">
        <f>F4482*Part1Out!C$76+'relay test.csv'!H4482*Part1Out!C$77+'relay test.csv'!I4482*Part1Out!C$78+'relay test.csv'!J4482*Part1Out!C$79+'relay test.csv'!K4482*Part1Out!C$80+'relay test.csv'!L4482*Part1Out!C$81+'relay test.csv'!M4482*Part1Out!C$82</f>
        <v>10.018093507539241</v>
      </c>
      <c r="R4482" s="11">
        <f t="shared" si="552"/>
        <v>22428.629120854941</v>
      </c>
      <c r="S4482" s="12">
        <f t="shared" si="553"/>
        <v>0.99995541611523708</v>
      </c>
      <c r="T4482" s="11">
        <f t="shared" si="554"/>
        <v>1</v>
      </c>
      <c r="U4482" s="11">
        <f t="shared" si="555"/>
        <v>1</v>
      </c>
      <c r="V4482" s="72">
        <f>Q4482+Part1Out!C$75</f>
        <v>7.4832899184570003</v>
      </c>
      <c r="W4482" s="1">
        <f t="shared" si="556"/>
        <v>1778.0809050779144</v>
      </c>
      <c r="X4482" s="12">
        <f t="shared" si="557"/>
        <v>0.99943791201561116</v>
      </c>
      <c r="Y4482" s="11">
        <f t="shared" si="558"/>
        <v>1</v>
      </c>
      <c r="Z4482" s="1">
        <f t="shared" si="559"/>
        <v>1</v>
      </c>
    </row>
    <row r="4483" spans="1:26" x14ac:dyDescent="0.2">
      <c r="A4483" s="1" t="s">
        <v>4506</v>
      </c>
      <c r="B4483" s="1">
        <v>0</v>
      </c>
      <c r="C4483" s="2">
        <v>41560</v>
      </c>
      <c r="D4483" s="2">
        <v>41560</v>
      </c>
      <c r="E4483" s="2">
        <v>41560</v>
      </c>
      <c r="F4483" s="1">
        <v>3</v>
      </c>
      <c r="G4483" s="1">
        <v>66.666666669999998</v>
      </c>
      <c r="H4483" s="1">
        <v>33.333333330000002</v>
      </c>
      <c r="I4483" s="1">
        <v>40.020000000000003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 t="s">
        <v>31</v>
      </c>
      <c r="P4483" s="1" t="s">
        <v>27</v>
      </c>
      <c r="Q4483" s="10">
        <f>F4483*Part1Out!C$76+'relay test.csv'!H4483*Part1Out!C$77+'relay test.csv'!I4483*Part1Out!C$78+'relay test.csv'!J4483*Part1Out!C$79+'relay test.csv'!K4483*Part1Out!C$80+'relay test.csv'!L4483*Part1Out!C$81+'relay test.csv'!M4483*Part1Out!C$82</f>
        <v>1.1308723201445454</v>
      </c>
      <c r="R4483" s="11">
        <f t="shared" si="552"/>
        <v>3.0983580818011101</v>
      </c>
      <c r="S4483" s="12">
        <f t="shared" si="553"/>
        <v>0.75599984675801468</v>
      </c>
      <c r="T4483" s="11">
        <f t="shared" si="554"/>
        <v>1</v>
      </c>
      <c r="U4483" s="11">
        <f t="shared" si="555"/>
        <v>0</v>
      </c>
      <c r="V4483" s="72">
        <f>Q4483+Part1Out!C$75</f>
        <v>-1.4039312689376955</v>
      </c>
      <c r="W4483" s="1">
        <f t="shared" si="556"/>
        <v>0.24562942802517529</v>
      </c>
      <c r="X4483" s="12">
        <f t="shared" si="557"/>
        <v>0.1971930194476835</v>
      </c>
      <c r="Y4483" s="11">
        <f t="shared" si="558"/>
        <v>0</v>
      </c>
      <c r="Z4483" s="1">
        <f t="shared" si="559"/>
        <v>0</v>
      </c>
    </row>
    <row r="4484" spans="1:26" x14ac:dyDescent="0.2">
      <c r="A4484" s="1" t="s">
        <v>4507</v>
      </c>
      <c r="B4484" s="1">
        <v>1</v>
      </c>
      <c r="C4484" s="2">
        <v>41560</v>
      </c>
      <c r="D4484" s="2">
        <v>41560</v>
      </c>
      <c r="E4484" s="2">
        <v>41560</v>
      </c>
      <c r="F4484" s="1">
        <v>32</v>
      </c>
      <c r="G4484" s="1">
        <v>0</v>
      </c>
      <c r="H4484" s="1">
        <v>0</v>
      </c>
      <c r="I4484" s="1">
        <v>53.98</v>
      </c>
      <c r="J4484" s="1">
        <v>0</v>
      </c>
      <c r="K4484" s="1">
        <v>1</v>
      </c>
      <c r="L4484" s="1">
        <v>0</v>
      </c>
      <c r="M4484" s="1">
        <v>0</v>
      </c>
      <c r="N4484" s="1">
        <v>0</v>
      </c>
      <c r="O4484" s="1" t="s">
        <v>31</v>
      </c>
      <c r="P4484" s="1" t="s">
        <v>27</v>
      </c>
      <c r="Q4484" s="10">
        <f>F4484*Part1Out!C$76+'relay test.csv'!H4484*Part1Out!C$77+'relay test.csv'!I4484*Part1Out!C$78+'relay test.csv'!J4484*Part1Out!C$79+'relay test.csv'!K4484*Part1Out!C$80+'relay test.csv'!L4484*Part1Out!C$81+'relay test.csv'!M4484*Part1Out!C$82</f>
        <v>7.0877088193072399</v>
      </c>
      <c r="R4484" s="11">
        <f t="shared" si="552"/>
        <v>1197.1617420844161</v>
      </c>
      <c r="S4484" s="12">
        <f t="shared" si="553"/>
        <v>0.99916538814011846</v>
      </c>
      <c r="T4484" s="11">
        <f t="shared" si="554"/>
        <v>1</v>
      </c>
      <c r="U4484" s="11">
        <f t="shared" si="555"/>
        <v>1</v>
      </c>
      <c r="V4484" s="72">
        <f>Q4484+Part1Out!C$75</f>
        <v>4.552905230224999</v>
      </c>
      <c r="W4484" s="1">
        <f t="shared" si="556"/>
        <v>94.907737000778894</v>
      </c>
      <c r="X4484" s="12">
        <f t="shared" si="557"/>
        <v>0.98957331252647662</v>
      </c>
      <c r="Y4484" s="11">
        <f t="shared" si="558"/>
        <v>1</v>
      </c>
      <c r="Z4484" s="1">
        <f t="shared" si="559"/>
        <v>1</v>
      </c>
    </row>
    <row r="4485" spans="1:26" x14ac:dyDescent="0.2">
      <c r="A4485" s="1" t="s">
        <v>4508</v>
      </c>
      <c r="B4485" s="1">
        <v>1</v>
      </c>
      <c r="C4485" s="2">
        <v>41584</v>
      </c>
      <c r="D4485" s="2">
        <v>41584</v>
      </c>
      <c r="E4485" s="2">
        <v>41597</v>
      </c>
      <c r="F4485" s="1">
        <v>34</v>
      </c>
      <c r="G4485" s="1">
        <v>44.117647060000003</v>
      </c>
      <c r="H4485" s="1">
        <v>11.764705879999999</v>
      </c>
      <c r="I4485" s="1">
        <v>67.36</v>
      </c>
      <c r="J4485" s="1">
        <v>0.15384615384615399</v>
      </c>
      <c r="K4485" s="1">
        <v>1</v>
      </c>
      <c r="L4485" s="1">
        <v>0</v>
      </c>
      <c r="M4485" s="1">
        <v>0</v>
      </c>
      <c r="N4485" s="1">
        <v>0</v>
      </c>
      <c r="O4485" s="1" t="s">
        <v>35</v>
      </c>
      <c r="P4485" s="1" t="s">
        <v>62</v>
      </c>
      <c r="Q4485" s="10">
        <f>F4485*Part1Out!C$76+'relay test.csv'!H4485*Part1Out!C$77+'relay test.csv'!I4485*Part1Out!C$78+'relay test.csv'!J4485*Part1Out!C$79+'relay test.csv'!K4485*Part1Out!C$80+'relay test.csv'!L4485*Part1Out!C$81+'relay test.csv'!M4485*Part1Out!C$82</f>
        <v>7.5946995057144111</v>
      </c>
      <c r="R4485" s="11">
        <f t="shared" si="552"/>
        <v>1987.6324895477978</v>
      </c>
      <c r="S4485" s="12">
        <f t="shared" si="553"/>
        <v>0.99949714187751837</v>
      </c>
      <c r="T4485" s="11">
        <f t="shared" si="554"/>
        <v>1</v>
      </c>
      <c r="U4485" s="11">
        <f t="shared" si="555"/>
        <v>1</v>
      </c>
      <c r="V4485" s="72">
        <f>Q4485+Part1Out!C$75</f>
        <v>5.0598959166321702</v>
      </c>
      <c r="W4485" s="1">
        <f t="shared" si="556"/>
        <v>157.57411462527676</v>
      </c>
      <c r="X4485" s="12">
        <f t="shared" si="557"/>
        <v>0.99369380051490064</v>
      </c>
      <c r="Y4485" s="11">
        <f t="shared" si="558"/>
        <v>1</v>
      </c>
      <c r="Z4485" s="1">
        <f t="shared" si="559"/>
        <v>1</v>
      </c>
    </row>
    <row r="4486" spans="1:26" x14ac:dyDescent="0.2">
      <c r="A4486" s="1" t="s">
        <v>4509</v>
      </c>
      <c r="B4486" s="1">
        <v>1</v>
      </c>
      <c r="C4486" s="2">
        <v>41560</v>
      </c>
      <c r="D4486" s="2">
        <v>41560</v>
      </c>
      <c r="E4486" s="2">
        <v>41560</v>
      </c>
      <c r="F4486" s="1">
        <v>36</v>
      </c>
      <c r="G4486" s="1">
        <v>2.7777777779999999</v>
      </c>
      <c r="H4486" s="1">
        <v>2.7777777779999999</v>
      </c>
      <c r="I4486" s="1">
        <v>40.020000000000003</v>
      </c>
      <c r="J4486" s="1">
        <v>0</v>
      </c>
      <c r="K4486" s="1">
        <v>1</v>
      </c>
      <c r="L4486" s="1">
        <v>0</v>
      </c>
      <c r="M4486" s="1">
        <v>0</v>
      </c>
      <c r="N4486" s="1">
        <v>0</v>
      </c>
      <c r="O4486" s="1" t="s">
        <v>35</v>
      </c>
      <c r="P4486" s="1" t="s">
        <v>27</v>
      </c>
      <c r="Q4486" s="10">
        <f>F4486*Part1Out!C$76+'relay test.csv'!H4486*Part1Out!C$77+'relay test.csv'!I4486*Part1Out!C$78+'relay test.csv'!J4486*Part1Out!C$79+'relay test.csv'!K4486*Part1Out!C$80+'relay test.csv'!L4486*Part1Out!C$81+'relay test.csv'!M4486*Part1Out!C$82</f>
        <v>8.0350200938128644</v>
      </c>
      <c r="R4486" s="11">
        <f t="shared" ref="R4486:R4549" si="560">EXP(Q4486)</f>
        <v>3087.2008754974909</v>
      </c>
      <c r="S4486" s="12">
        <f t="shared" ref="S4486:S4549" si="561">R4486/(1+R4486)</f>
        <v>0.99967618686726822</v>
      </c>
      <c r="T4486" s="11">
        <f t="shared" ref="T4486:T4549" si="562">1*(S4486&gt;0.5)+0*(S4486&lt;=0.5)</f>
        <v>1</v>
      </c>
      <c r="U4486" s="11">
        <f t="shared" ref="U4486:U4549" si="563">B4486</f>
        <v>1</v>
      </c>
      <c r="V4486" s="72">
        <f>Q4486+Part1Out!C$75</f>
        <v>5.5002165047306235</v>
      </c>
      <c r="W4486" s="1">
        <f t="shared" ref="W4486:W4549" si="564">EXP(V4486)</f>
        <v>244.74491496039622</v>
      </c>
      <c r="X4486" s="12">
        <f t="shared" ref="X4486:X4549" si="565">W4486/(1+W4486)</f>
        <v>0.9959307398073276</v>
      </c>
      <c r="Y4486" s="11">
        <f t="shared" ref="Y4486:Y4549" si="566">1*(X4486&gt;0.5)+0*(X4486&lt;=0.5)</f>
        <v>1</v>
      </c>
      <c r="Z4486" s="1">
        <f t="shared" ref="Z4486:Z4549" si="567">U4486</f>
        <v>1</v>
      </c>
    </row>
    <row r="4487" spans="1:26" x14ac:dyDescent="0.2">
      <c r="A4487" s="1" t="s">
        <v>4510</v>
      </c>
      <c r="B4487" s="1">
        <v>1</v>
      </c>
      <c r="C4487" s="2">
        <v>41560</v>
      </c>
      <c r="D4487" s="2">
        <v>41560</v>
      </c>
      <c r="E4487" s="2">
        <v>41560</v>
      </c>
      <c r="F4487" s="1">
        <v>3</v>
      </c>
      <c r="G4487" s="1">
        <v>33.333333330000002</v>
      </c>
      <c r="H4487" s="1">
        <v>0</v>
      </c>
      <c r="I4487" s="1">
        <v>40</v>
      </c>
      <c r="J4487" s="1">
        <v>0</v>
      </c>
      <c r="K4487" s="1">
        <v>1</v>
      </c>
      <c r="L4487" s="1">
        <v>0</v>
      </c>
      <c r="M4487" s="1">
        <v>0</v>
      </c>
      <c r="N4487" s="1">
        <v>0</v>
      </c>
      <c r="O4487" s="1" t="s">
        <v>31</v>
      </c>
      <c r="P4487" s="1" t="s">
        <v>62</v>
      </c>
      <c r="Q4487" s="10">
        <f>F4487*Part1Out!C$76+'relay test.csv'!H4487*Part1Out!C$77+'relay test.csv'!I4487*Part1Out!C$78+'relay test.csv'!J4487*Part1Out!C$79+'relay test.csv'!K4487*Part1Out!C$80+'relay test.csv'!L4487*Part1Out!C$81+'relay test.csv'!M4487*Part1Out!C$82</f>
        <v>1.0161755634476966</v>
      </c>
      <c r="R4487" s="11">
        <f t="shared" si="560"/>
        <v>2.7626091115228206</v>
      </c>
      <c r="S4487" s="12">
        <f t="shared" si="561"/>
        <v>0.73422697645164758</v>
      </c>
      <c r="T4487" s="11">
        <f t="shared" si="562"/>
        <v>1</v>
      </c>
      <c r="U4487" s="11">
        <f t="shared" si="563"/>
        <v>1</v>
      </c>
      <c r="V4487" s="72">
        <f>Q4487+Part1Out!C$75</f>
        <v>-1.5186280256345444</v>
      </c>
      <c r="W4487" s="1">
        <f t="shared" si="564"/>
        <v>0.2190121599908888</v>
      </c>
      <c r="X4487" s="12">
        <f t="shared" si="565"/>
        <v>0.17966363845995248</v>
      </c>
      <c r="Y4487" s="11">
        <f t="shared" si="566"/>
        <v>0</v>
      </c>
      <c r="Z4487" s="1">
        <f t="shared" si="567"/>
        <v>1</v>
      </c>
    </row>
    <row r="4488" spans="1:26" x14ac:dyDescent="0.2">
      <c r="A4488" s="1" t="s">
        <v>4511</v>
      </c>
      <c r="B4488" s="1">
        <v>1</v>
      </c>
      <c r="C4488" s="2">
        <v>41557</v>
      </c>
      <c r="D4488" s="2">
        <v>41561</v>
      </c>
      <c r="E4488" s="2">
        <v>41561</v>
      </c>
      <c r="F4488" s="1">
        <v>30</v>
      </c>
      <c r="G4488" s="1">
        <v>20</v>
      </c>
      <c r="H4488" s="1">
        <v>6.6666666670000003</v>
      </c>
      <c r="I4488" s="1">
        <v>40</v>
      </c>
      <c r="J4488" s="1">
        <v>0</v>
      </c>
      <c r="K4488" s="1">
        <v>1</v>
      </c>
      <c r="L4488" s="1">
        <v>0</v>
      </c>
      <c r="M4488" s="1">
        <v>0</v>
      </c>
      <c r="N4488" s="1">
        <v>0</v>
      </c>
      <c r="O4488" s="1" t="s">
        <v>31</v>
      </c>
      <c r="P4488" s="1" t="s">
        <v>62</v>
      </c>
      <c r="Q4488" s="10">
        <f>F4488*Part1Out!C$76+'relay test.csv'!H4488*Part1Out!C$77+'relay test.csv'!I4488*Part1Out!C$78+'relay test.csv'!J4488*Part1Out!C$79+'relay test.csv'!K4488*Part1Out!C$80+'relay test.csv'!L4488*Part1Out!C$81+'relay test.csv'!M4488*Part1Out!C$82</f>
        <v>6.8432900500174974</v>
      </c>
      <c r="R4488" s="11">
        <f t="shared" si="560"/>
        <v>937.56871393018912</v>
      </c>
      <c r="S4488" s="12">
        <f t="shared" si="561"/>
        <v>0.99893454790772584</v>
      </c>
      <c r="T4488" s="11">
        <f t="shared" si="562"/>
        <v>1</v>
      </c>
      <c r="U4488" s="11">
        <f t="shared" si="563"/>
        <v>1</v>
      </c>
      <c r="V4488" s="72">
        <f>Q4488+Part1Out!C$75</f>
        <v>4.3084864609352564</v>
      </c>
      <c r="W4488" s="1">
        <f t="shared" si="564"/>
        <v>74.327905573489687</v>
      </c>
      <c r="X4488" s="12">
        <f t="shared" si="565"/>
        <v>0.98672470723317263</v>
      </c>
      <c r="Y4488" s="11">
        <f t="shared" si="566"/>
        <v>1</v>
      </c>
      <c r="Z4488" s="1">
        <f t="shared" si="567"/>
        <v>1</v>
      </c>
    </row>
    <row r="4489" spans="1:26" x14ac:dyDescent="0.2">
      <c r="A4489" s="1" t="s">
        <v>4512</v>
      </c>
      <c r="B4489" s="1">
        <v>1</v>
      </c>
      <c r="C4489" s="2">
        <v>41561</v>
      </c>
      <c r="D4489" s="2">
        <v>41561</v>
      </c>
      <c r="E4489" s="2">
        <v>41561</v>
      </c>
      <c r="F4489" s="1">
        <v>29</v>
      </c>
      <c r="G4489" s="1">
        <v>20.689655170000002</v>
      </c>
      <c r="H4489" s="1">
        <v>0</v>
      </c>
      <c r="I4489" s="1">
        <v>40.020000000000003</v>
      </c>
      <c r="J4489" s="1">
        <v>0</v>
      </c>
      <c r="K4489" s="1">
        <v>1</v>
      </c>
      <c r="L4489" s="1">
        <v>1</v>
      </c>
      <c r="M4489" s="1">
        <v>0</v>
      </c>
      <c r="N4489" s="1">
        <v>0</v>
      </c>
      <c r="O4489" s="1" t="s">
        <v>31</v>
      </c>
      <c r="P4489" s="1" t="s">
        <v>27</v>
      </c>
      <c r="Q4489" s="10">
        <f>F4489*Part1Out!C$76+'relay test.csv'!H4489*Part1Out!C$77+'relay test.csv'!I4489*Part1Out!C$78+'relay test.csv'!J4489*Part1Out!C$79+'relay test.csv'!K4489*Part1Out!C$80+'relay test.csv'!L4489*Part1Out!C$81+'relay test.csv'!M4489*Part1Out!C$82</f>
        <v>7.2735046277294551</v>
      </c>
      <c r="R4489" s="11">
        <f t="shared" si="560"/>
        <v>1441.5938600590255</v>
      </c>
      <c r="S4489" s="12">
        <f t="shared" si="561"/>
        <v>0.99930680420339579</v>
      </c>
      <c r="T4489" s="11">
        <f t="shared" si="562"/>
        <v>1</v>
      </c>
      <c r="U4489" s="11">
        <f t="shared" si="563"/>
        <v>1</v>
      </c>
      <c r="V4489" s="72">
        <f>Q4489+Part1Out!C$75</f>
        <v>4.7387010386472141</v>
      </c>
      <c r="W4489" s="1">
        <f t="shared" si="564"/>
        <v>114.28565257539954</v>
      </c>
      <c r="X4489" s="12">
        <f t="shared" si="565"/>
        <v>0.99132589374600644</v>
      </c>
      <c r="Y4489" s="11">
        <f t="shared" si="566"/>
        <v>1</v>
      </c>
      <c r="Z4489" s="1">
        <f t="shared" si="567"/>
        <v>1</v>
      </c>
    </row>
    <row r="4490" spans="1:26" x14ac:dyDescent="0.2">
      <c r="A4490" s="1" t="s">
        <v>4513</v>
      </c>
      <c r="B4490" s="1">
        <v>1</v>
      </c>
      <c r="C4490" s="2">
        <v>41544</v>
      </c>
      <c r="D4490" s="2">
        <v>41566</v>
      </c>
      <c r="E4490" s="2">
        <v>41566</v>
      </c>
      <c r="F4490" s="1">
        <v>35</v>
      </c>
      <c r="G4490" s="1">
        <v>0</v>
      </c>
      <c r="H4490" s="1">
        <v>0</v>
      </c>
      <c r="I4490" s="1">
        <v>50.8</v>
      </c>
      <c r="J4490" s="1">
        <v>0</v>
      </c>
      <c r="K4490" s="1">
        <v>1</v>
      </c>
      <c r="L4490" s="1">
        <v>0</v>
      </c>
      <c r="M4490" s="1">
        <v>0</v>
      </c>
      <c r="N4490" s="1">
        <v>0</v>
      </c>
      <c r="O4490" s="1" t="s">
        <v>31</v>
      </c>
      <c r="P4490" s="1" t="s">
        <v>23</v>
      </c>
      <c r="Q4490" s="10">
        <f>F4490*Part1Out!C$76+'relay test.csv'!H4490*Part1Out!C$77+'relay test.csv'!I4490*Part1Out!C$78+'relay test.csv'!J4490*Part1Out!C$79+'relay test.csv'!K4490*Part1Out!C$80+'relay test.csv'!L4490*Part1Out!C$81+'relay test.csv'!M4490*Part1Out!C$82</f>
        <v>7.7322566314147485</v>
      </c>
      <c r="R4490" s="11">
        <f t="shared" si="560"/>
        <v>2280.7431946835904</v>
      </c>
      <c r="S4490" s="12">
        <f t="shared" si="561"/>
        <v>0.99956173858551223</v>
      </c>
      <c r="T4490" s="11">
        <f t="shared" si="562"/>
        <v>1</v>
      </c>
      <c r="U4490" s="11">
        <f t="shared" si="563"/>
        <v>1</v>
      </c>
      <c r="V4490" s="72">
        <f>Q4490+Part1Out!C$75</f>
        <v>5.1974530423325076</v>
      </c>
      <c r="W4490" s="1">
        <f t="shared" si="564"/>
        <v>180.81113660586982</v>
      </c>
      <c r="X4490" s="12">
        <f t="shared" si="565"/>
        <v>0.99449978687406926</v>
      </c>
      <c r="Y4490" s="11">
        <f t="shared" si="566"/>
        <v>1</v>
      </c>
      <c r="Z4490" s="1">
        <f t="shared" si="567"/>
        <v>1</v>
      </c>
    </row>
    <row r="4491" spans="1:26" x14ac:dyDescent="0.2">
      <c r="A4491" s="1" t="s">
        <v>4514</v>
      </c>
      <c r="B4491" s="1">
        <v>0</v>
      </c>
      <c r="C4491" s="2">
        <v>41561</v>
      </c>
      <c r="D4491" s="2">
        <v>41582</v>
      </c>
      <c r="E4491" s="2">
        <v>41637</v>
      </c>
      <c r="F4491" s="1">
        <v>9</v>
      </c>
      <c r="G4491" s="1">
        <v>77.777777779999994</v>
      </c>
      <c r="H4491" s="1">
        <v>66.666666669999998</v>
      </c>
      <c r="I4491" s="1">
        <v>72.8</v>
      </c>
      <c r="J4491" s="1">
        <v>9.0909090909090898E-2</v>
      </c>
      <c r="K4491" s="1">
        <v>1</v>
      </c>
      <c r="L4491" s="1">
        <v>0</v>
      </c>
      <c r="M4491" s="1">
        <v>0</v>
      </c>
      <c r="N4491" s="1">
        <v>0</v>
      </c>
      <c r="O4491" s="1" t="s">
        <v>35</v>
      </c>
      <c r="P4491" s="1" t="s">
        <v>62</v>
      </c>
      <c r="Q4491" s="10">
        <f>F4491*Part1Out!C$76+'relay test.csv'!H4491*Part1Out!C$77+'relay test.csv'!I4491*Part1Out!C$78+'relay test.csv'!J4491*Part1Out!C$79+'relay test.csv'!K4491*Part1Out!C$80+'relay test.csv'!L4491*Part1Out!C$81+'relay test.csv'!M4491*Part1Out!C$82</f>
        <v>3.390759335652124</v>
      </c>
      <c r="R4491" s="11">
        <f t="shared" si="560"/>
        <v>29.688487240302209</v>
      </c>
      <c r="S4491" s="12">
        <f t="shared" si="561"/>
        <v>0.96741449025591808</v>
      </c>
      <c r="T4491" s="11">
        <f t="shared" si="562"/>
        <v>1</v>
      </c>
      <c r="U4491" s="11">
        <f t="shared" si="563"/>
        <v>0</v>
      </c>
      <c r="V4491" s="72">
        <f>Q4491+Part1Out!C$75</f>
        <v>0.85595574656988305</v>
      </c>
      <c r="W4491" s="1">
        <f t="shared" si="564"/>
        <v>2.3536227728490995</v>
      </c>
      <c r="X4491" s="12">
        <f t="shared" si="565"/>
        <v>0.7018150019447652</v>
      </c>
      <c r="Y4491" s="11">
        <f t="shared" si="566"/>
        <v>1</v>
      </c>
      <c r="Z4491" s="1">
        <f t="shared" si="567"/>
        <v>0</v>
      </c>
    </row>
    <row r="4492" spans="1:26" x14ac:dyDescent="0.2">
      <c r="A4492" s="1" t="s">
        <v>4515</v>
      </c>
      <c r="B4492" s="1">
        <v>1</v>
      </c>
      <c r="C4492" s="2">
        <v>41561</v>
      </c>
      <c r="D4492" s="2">
        <v>41563</v>
      </c>
      <c r="E4492" s="2">
        <v>41576</v>
      </c>
      <c r="F4492" s="1">
        <v>30</v>
      </c>
      <c r="G4492" s="1">
        <v>6.6666666670000003</v>
      </c>
      <c r="H4492" s="1">
        <v>0</v>
      </c>
      <c r="I4492" s="1">
        <v>94.23</v>
      </c>
      <c r="J4492" s="1">
        <v>0.15384615384615399</v>
      </c>
      <c r="K4492" s="1">
        <v>1</v>
      </c>
      <c r="L4492" s="1">
        <v>0</v>
      </c>
      <c r="M4492" s="1">
        <v>0</v>
      </c>
      <c r="N4492" s="1">
        <v>0</v>
      </c>
      <c r="O4492" s="1" t="s">
        <v>35</v>
      </c>
      <c r="P4492" s="1" t="s">
        <v>23</v>
      </c>
      <c r="Q4492" s="10">
        <f>F4492*Part1Out!C$76+'relay test.csv'!H4492*Part1Out!C$77+'relay test.csv'!I4492*Part1Out!C$78+'relay test.csv'!J4492*Part1Out!C$79+'relay test.csv'!K4492*Part1Out!C$80+'relay test.csv'!L4492*Part1Out!C$81+'relay test.csv'!M4492*Part1Out!C$82</f>
        <v>6.4289072894699304</v>
      </c>
      <c r="R4492" s="11">
        <f t="shared" si="560"/>
        <v>619.49664752332535</v>
      </c>
      <c r="S4492" s="12">
        <f t="shared" si="561"/>
        <v>0.99838838774715155</v>
      </c>
      <c r="T4492" s="11">
        <f t="shared" si="562"/>
        <v>1</v>
      </c>
      <c r="U4492" s="11">
        <f t="shared" si="563"/>
        <v>1</v>
      </c>
      <c r="V4492" s="72">
        <f>Q4492+Part1Out!C$75</f>
        <v>3.8941037003876895</v>
      </c>
      <c r="W4492" s="1">
        <f t="shared" si="564"/>
        <v>49.112014550045771</v>
      </c>
      <c r="X4492" s="12">
        <f t="shared" si="565"/>
        <v>0.98004470566631641</v>
      </c>
      <c r="Y4492" s="11">
        <f t="shared" si="566"/>
        <v>1</v>
      </c>
      <c r="Z4492" s="1">
        <f t="shared" si="567"/>
        <v>1</v>
      </c>
    </row>
    <row r="4493" spans="1:26" x14ac:dyDescent="0.2">
      <c r="A4493" s="1" t="s">
        <v>4516</v>
      </c>
      <c r="B4493" s="1">
        <v>1</v>
      </c>
      <c r="C4493" s="2">
        <v>41561</v>
      </c>
      <c r="D4493" s="2">
        <v>41562</v>
      </c>
      <c r="E4493" s="2">
        <v>41640</v>
      </c>
      <c r="F4493" s="1">
        <v>38</v>
      </c>
      <c r="G4493" s="1">
        <v>13.15789474</v>
      </c>
      <c r="H4493" s="1">
        <v>5.263157895</v>
      </c>
      <c r="I4493" s="1">
        <v>64.5</v>
      </c>
      <c r="J4493" s="1">
        <v>2.5641025641025599E-2</v>
      </c>
      <c r="K4493" s="1">
        <v>1</v>
      </c>
      <c r="L4493" s="1">
        <v>0</v>
      </c>
      <c r="M4493" s="1">
        <v>0</v>
      </c>
      <c r="N4493" s="1">
        <v>0</v>
      </c>
      <c r="O4493" s="1" t="s">
        <v>35</v>
      </c>
      <c r="P4493" s="1" t="s">
        <v>23</v>
      </c>
      <c r="Q4493" s="10">
        <f>F4493*Part1Out!C$76+'relay test.csv'!H4493*Part1Out!C$77+'relay test.csv'!I4493*Part1Out!C$78+'relay test.csv'!J4493*Part1Out!C$79+'relay test.csv'!K4493*Part1Out!C$80+'relay test.csv'!L4493*Part1Out!C$81+'relay test.csv'!M4493*Part1Out!C$82</f>
        <v>8.4022315521734505</v>
      </c>
      <c r="R4493" s="11">
        <f t="shared" si="560"/>
        <v>4457.0016902145899</v>
      </c>
      <c r="S4493" s="12">
        <f t="shared" si="561"/>
        <v>0.99977568424834939</v>
      </c>
      <c r="T4493" s="11">
        <f t="shared" si="562"/>
        <v>1</v>
      </c>
      <c r="U4493" s="11">
        <f t="shared" si="563"/>
        <v>1</v>
      </c>
      <c r="V4493" s="72">
        <f>Q4493+Part1Out!C$75</f>
        <v>5.8674279630912096</v>
      </c>
      <c r="W4493" s="1">
        <f t="shared" si="564"/>
        <v>353.3390095563928</v>
      </c>
      <c r="X4493" s="12">
        <f t="shared" si="565"/>
        <v>0.99717784389234498</v>
      </c>
      <c r="Y4493" s="11">
        <f t="shared" si="566"/>
        <v>1</v>
      </c>
      <c r="Z4493" s="1">
        <f t="shared" si="567"/>
        <v>1</v>
      </c>
    </row>
    <row r="4494" spans="1:26" x14ac:dyDescent="0.2">
      <c r="A4494" s="1" t="s">
        <v>4517</v>
      </c>
      <c r="B4494" s="1">
        <v>0</v>
      </c>
      <c r="C4494" s="2">
        <v>41561</v>
      </c>
      <c r="D4494" s="2">
        <v>41561</v>
      </c>
      <c r="E4494" s="2">
        <v>41589</v>
      </c>
      <c r="F4494" s="1">
        <v>13</v>
      </c>
      <c r="G4494" s="1">
        <v>76.92307692</v>
      </c>
      <c r="H4494" s="1">
        <v>0</v>
      </c>
      <c r="I4494" s="1">
        <v>35.5</v>
      </c>
      <c r="J4494" s="1">
        <v>7.1428571428571397E-2</v>
      </c>
      <c r="K4494" s="1">
        <v>1</v>
      </c>
      <c r="L4494" s="1">
        <v>0</v>
      </c>
      <c r="M4494" s="1">
        <v>0</v>
      </c>
      <c r="N4494" s="1">
        <v>0</v>
      </c>
      <c r="O4494" s="1" t="s">
        <v>31</v>
      </c>
      <c r="P4494" s="1" t="s">
        <v>27</v>
      </c>
      <c r="Q4494" s="10">
        <f>F4494*Part1Out!C$76+'relay test.csv'!H4494*Part1Out!C$77+'relay test.csv'!I4494*Part1Out!C$78+'relay test.csv'!J4494*Part1Out!C$79+'relay test.csv'!K4494*Part1Out!C$80+'relay test.csv'!L4494*Part1Out!C$81+'relay test.csv'!M4494*Part1Out!C$82</f>
        <v>3.0995785489885233</v>
      </c>
      <c r="R4494" s="11">
        <f t="shared" si="560"/>
        <v>22.188597903555092</v>
      </c>
      <c r="S4494" s="12">
        <f t="shared" si="561"/>
        <v>0.95687535727001893</v>
      </c>
      <c r="T4494" s="11">
        <f t="shared" si="562"/>
        <v>1</v>
      </c>
      <c r="U4494" s="11">
        <f t="shared" si="563"/>
        <v>0</v>
      </c>
      <c r="V4494" s="72">
        <f>Q4494+Part1Out!C$75</f>
        <v>0.56477495990628235</v>
      </c>
      <c r="W4494" s="1">
        <f t="shared" si="564"/>
        <v>1.7590518809764537</v>
      </c>
      <c r="X4494" s="12">
        <f t="shared" si="565"/>
        <v>0.63755665237940684</v>
      </c>
      <c r="Y4494" s="11">
        <f t="shared" si="566"/>
        <v>1</v>
      </c>
      <c r="Z4494" s="1">
        <f t="shared" si="567"/>
        <v>0</v>
      </c>
    </row>
    <row r="4495" spans="1:26" x14ac:dyDescent="0.2">
      <c r="A4495" s="1" t="s">
        <v>4518</v>
      </c>
      <c r="B4495" s="1">
        <v>1</v>
      </c>
      <c r="C4495" s="2">
        <v>41561</v>
      </c>
      <c r="D4495" s="2">
        <v>41561</v>
      </c>
      <c r="E4495" s="2">
        <v>41596</v>
      </c>
      <c r="F4495" s="1">
        <v>32</v>
      </c>
      <c r="G4495" s="1">
        <v>90.625</v>
      </c>
      <c r="H4495" s="1">
        <v>9.375</v>
      </c>
      <c r="I4495" s="1">
        <v>53.93</v>
      </c>
      <c r="J4495" s="1">
        <v>8.5714285714285701E-2</v>
      </c>
      <c r="K4495" s="1">
        <v>1</v>
      </c>
      <c r="L4495" s="1">
        <v>0</v>
      </c>
      <c r="M4495" s="1">
        <v>1</v>
      </c>
      <c r="N4495" s="1">
        <v>0</v>
      </c>
      <c r="O4495" s="1" t="s">
        <v>31</v>
      </c>
      <c r="P4495" s="1" t="s">
        <v>166</v>
      </c>
      <c r="Q4495" s="10">
        <f>F4495*Part1Out!C$76+'relay test.csv'!H4495*Part1Out!C$77+'relay test.csv'!I4495*Part1Out!C$78+'relay test.csv'!J4495*Part1Out!C$79+'relay test.csv'!K4495*Part1Out!C$80+'relay test.csv'!L4495*Part1Out!C$81+'relay test.csv'!M4495*Part1Out!C$82</f>
        <v>8.0817283439275869</v>
      </c>
      <c r="R4495" s="11">
        <f t="shared" si="560"/>
        <v>3234.8192882186145</v>
      </c>
      <c r="S4495" s="12">
        <f t="shared" si="561"/>
        <v>0.99969095925608675</v>
      </c>
      <c r="T4495" s="11">
        <f t="shared" si="562"/>
        <v>1</v>
      </c>
      <c r="U4495" s="11">
        <f t="shared" si="563"/>
        <v>1</v>
      </c>
      <c r="V4495" s="72">
        <f>Q4495+Part1Out!C$75</f>
        <v>5.546924754845346</v>
      </c>
      <c r="W4495" s="1">
        <f t="shared" si="564"/>
        <v>256.44770247732384</v>
      </c>
      <c r="X4495" s="12">
        <f t="shared" si="565"/>
        <v>0.99611571596725323</v>
      </c>
      <c r="Y4495" s="11">
        <f t="shared" si="566"/>
        <v>1</v>
      </c>
      <c r="Z4495" s="1">
        <f t="shared" si="567"/>
        <v>1</v>
      </c>
    </row>
    <row r="4496" spans="1:26" x14ac:dyDescent="0.2">
      <c r="A4496" s="1" t="s">
        <v>4519</v>
      </c>
      <c r="B4496" s="1">
        <v>1</v>
      </c>
      <c r="C4496" s="2">
        <v>41561</v>
      </c>
      <c r="D4496" s="2">
        <v>41585</v>
      </c>
      <c r="E4496" s="2">
        <v>41585</v>
      </c>
      <c r="F4496" s="1">
        <v>37</v>
      </c>
      <c r="G4496" s="1">
        <v>24.324324319999999</v>
      </c>
      <c r="H4496" s="1">
        <v>2.7027027029999999</v>
      </c>
      <c r="I4496" s="1">
        <v>51.47</v>
      </c>
      <c r="J4496" s="1">
        <v>0</v>
      </c>
      <c r="K4496" s="1">
        <v>1</v>
      </c>
      <c r="L4496" s="1">
        <v>0</v>
      </c>
      <c r="M4496" s="1">
        <v>0</v>
      </c>
      <c r="N4496" s="1">
        <v>0</v>
      </c>
      <c r="O4496" s="1" t="s">
        <v>22</v>
      </c>
      <c r="P4496" s="1" t="s">
        <v>62</v>
      </c>
      <c r="Q4496" s="10">
        <f>F4496*Part1Out!C$76+'relay test.csv'!H4496*Part1Out!C$77+'relay test.csv'!I4496*Part1Out!C$78+'relay test.csv'!J4496*Part1Out!C$79+'relay test.csv'!K4496*Part1Out!C$80+'relay test.csv'!L4496*Part1Out!C$81+'relay test.csv'!M4496*Part1Out!C$82</f>
        <v>8.2039223964113468</v>
      </c>
      <c r="R4496" s="11">
        <f t="shared" si="560"/>
        <v>3655.2596027703294</v>
      </c>
      <c r="S4496" s="12">
        <f t="shared" si="561"/>
        <v>0.99972649644482514</v>
      </c>
      <c r="T4496" s="11">
        <f t="shared" si="562"/>
        <v>1</v>
      </c>
      <c r="U4496" s="11">
        <f t="shared" si="563"/>
        <v>1</v>
      </c>
      <c r="V4496" s="72">
        <f>Q4496+Part1Out!C$75</f>
        <v>5.6691188073291059</v>
      </c>
      <c r="W4496" s="1">
        <f t="shared" si="564"/>
        <v>289.77907065863781</v>
      </c>
      <c r="X4496" s="12">
        <f t="shared" si="565"/>
        <v>0.99656096294091967</v>
      </c>
      <c r="Y4496" s="11">
        <f t="shared" si="566"/>
        <v>1</v>
      </c>
      <c r="Z4496" s="1">
        <f t="shared" si="567"/>
        <v>1</v>
      </c>
    </row>
    <row r="4497" spans="1:26" x14ac:dyDescent="0.2">
      <c r="A4497" s="1" t="s">
        <v>4520</v>
      </c>
      <c r="B4497" s="1">
        <v>0</v>
      </c>
      <c r="C4497" s="2">
        <v>41536</v>
      </c>
      <c r="D4497" s="2">
        <v>41561</v>
      </c>
      <c r="E4497" s="2">
        <v>41561</v>
      </c>
      <c r="F4497" s="1">
        <v>3</v>
      </c>
      <c r="G4497" s="1">
        <v>0</v>
      </c>
      <c r="H4497" s="1">
        <v>0</v>
      </c>
      <c r="I4497" s="1">
        <v>40</v>
      </c>
      <c r="J4497" s="1">
        <v>0</v>
      </c>
      <c r="K4497" s="1">
        <v>1</v>
      </c>
      <c r="L4497" s="1">
        <v>0</v>
      </c>
      <c r="M4497" s="1">
        <v>0</v>
      </c>
      <c r="N4497" s="1">
        <v>0</v>
      </c>
      <c r="O4497" s="1" t="s">
        <v>31</v>
      </c>
      <c r="P4497" s="1" t="s">
        <v>166</v>
      </c>
      <c r="Q4497" s="10">
        <f>F4497*Part1Out!C$76+'relay test.csv'!H4497*Part1Out!C$77+'relay test.csv'!I4497*Part1Out!C$78+'relay test.csv'!J4497*Part1Out!C$79+'relay test.csv'!K4497*Part1Out!C$80+'relay test.csv'!L4497*Part1Out!C$81+'relay test.csv'!M4497*Part1Out!C$82</f>
        <v>1.0161755634476966</v>
      </c>
      <c r="R4497" s="11">
        <f t="shared" si="560"/>
        <v>2.7626091115228206</v>
      </c>
      <c r="S4497" s="12">
        <f t="shared" si="561"/>
        <v>0.73422697645164758</v>
      </c>
      <c r="T4497" s="11">
        <f t="shared" si="562"/>
        <v>1</v>
      </c>
      <c r="U4497" s="11">
        <f t="shared" si="563"/>
        <v>0</v>
      </c>
      <c r="V4497" s="72">
        <f>Q4497+Part1Out!C$75</f>
        <v>-1.5186280256345444</v>
      </c>
      <c r="W4497" s="1">
        <f t="shared" si="564"/>
        <v>0.2190121599908888</v>
      </c>
      <c r="X4497" s="12">
        <f t="shared" si="565"/>
        <v>0.17966363845995248</v>
      </c>
      <c r="Y4497" s="11">
        <f t="shared" si="566"/>
        <v>0</v>
      </c>
      <c r="Z4497" s="1">
        <f t="shared" si="567"/>
        <v>0</v>
      </c>
    </row>
    <row r="4498" spans="1:26" x14ac:dyDescent="0.2">
      <c r="A4498" s="1" t="s">
        <v>4521</v>
      </c>
      <c r="B4498" s="1">
        <v>0</v>
      </c>
      <c r="C4498" s="2">
        <v>41561</v>
      </c>
      <c r="D4498" s="2">
        <v>41561</v>
      </c>
      <c r="E4498" s="2">
        <v>41596</v>
      </c>
      <c r="F4498" s="1">
        <v>21</v>
      </c>
      <c r="G4498" s="1">
        <v>23.809523810000002</v>
      </c>
      <c r="H4498" s="1">
        <v>0</v>
      </c>
      <c r="I4498" s="1">
        <v>38.46</v>
      </c>
      <c r="J4498" s="1">
        <v>5.7142857142857099E-2</v>
      </c>
      <c r="K4498" s="1">
        <v>1</v>
      </c>
      <c r="L4498" s="1">
        <v>0</v>
      </c>
      <c r="M4498" s="1">
        <v>0</v>
      </c>
      <c r="N4498" s="1">
        <v>0</v>
      </c>
      <c r="O4498" s="1" t="s">
        <v>31</v>
      </c>
      <c r="P4498" s="1" t="s">
        <v>27</v>
      </c>
      <c r="Q4498" s="10">
        <f>F4498*Part1Out!C$76+'relay test.csv'!H4498*Part1Out!C$77+'relay test.csv'!I4498*Part1Out!C$78+'relay test.csv'!J4498*Part1Out!C$79+'relay test.csv'!K4498*Part1Out!C$80+'relay test.csv'!L4498*Part1Out!C$81+'relay test.csv'!M4498*Part1Out!C$82</f>
        <v>4.7863515214605057</v>
      </c>
      <c r="R4498" s="11">
        <f t="shared" si="560"/>
        <v>119.8632514180552</v>
      </c>
      <c r="S4498" s="12">
        <f t="shared" si="561"/>
        <v>0.99172618651023137</v>
      </c>
      <c r="T4498" s="11">
        <f t="shared" si="562"/>
        <v>1</v>
      </c>
      <c r="U4498" s="11">
        <f t="shared" si="563"/>
        <v>0</v>
      </c>
      <c r="V4498" s="72">
        <f>Q4498+Part1Out!C$75</f>
        <v>2.2515479323782648</v>
      </c>
      <c r="W4498" s="1">
        <f t="shared" si="564"/>
        <v>9.5024335824798367</v>
      </c>
      <c r="X4498" s="12">
        <f t="shared" si="565"/>
        <v>0.90478397295763902</v>
      </c>
      <c r="Y4498" s="11">
        <f t="shared" si="566"/>
        <v>1</v>
      </c>
      <c r="Z4498" s="1">
        <f t="shared" si="567"/>
        <v>0</v>
      </c>
    </row>
    <row r="4499" spans="1:26" x14ac:dyDescent="0.2">
      <c r="A4499" s="1" t="s">
        <v>4522</v>
      </c>
      <c r="B4499" s="1">
        <v>0</v>
      </c>
      <c r="C4499" s="2">
        <v>41561</v>
      </c>
      <c r="D4499" s="2">
        <v>41561</v>
      </c>
      <c r="E4499" s="2">
        <v>41561</v>
      </c>
      <c r="F4499" s="1">
        <v>1</v>
      </c>
      <c r="G4499" s="1">
        <v>100</v>
      </c>
      <c r="H4499" s="1">
        <v>0</v>
      </c>
      <c r="I4499" s="1">
        <v>51.2</v>
      </c>
      <c r="J4499" s="1">
        <v>0</v>
      </c>
      <c r="K4499" s="1">
        <v>1</v>
      </c>
      <c r="L4499" s="1">
        <v>0</v>
      </c>
      <c r="M4499" s="1">
        <v>0</v>
      </c>
      <c r="N4499" s="1">
        <v>0</v>
      </c>
      <c r="O4499" s="1" t="s">
        <v>29</v>
      </c>
      <c r="P4499" s="1" t="s">
        <v>27</v>
      </c>
      <c r="Q4499" s="10">
        <f>F4499*Part1Out!C$76+'relay test.csv'!H4499*Part1Out!C$77+'relay test.csv'!I4499*Part1Out!C$78+'relay test.csv'!J4499*Part1Out!C$79+'relay test.csv'!K4499*Part1Out!C$80+'relay test.csv'!L4499*Part1Out!C$81+'relay test.csv'!M4499*Part1Out!C$82</f>
        <v>0.55417407038395949</v>
      </c>
      <c r="R4499" s="11">
        <f t="shared" si="560"/>
        <v>1.740502858102813</v>
      </c>
      <c r="S4499" s="12">
        <f t="shared" si="561"/>
        <v>0.63510346393425143</v>
      </c>
      <c r="T4499" s="11">
        <f t="shared" si="562"/>
        <v>1</v>
      </c>
      <c r="U4499" s="11">
        <f t="shared" si="563"/>
        <v>0</v>
      </c>
      <c r="V4499" s="72">
        <f>Q4499+Part1Out!C$75</f>
        <v>-1.9806295186982814</v>
      </c>
      <c r="W4499" s="1">
        <f t="shared" si="564"/>
        <v>0.13798234749659904</v>
      </c>
      <c r="X4499" s="12">
        <f t="shared" si="565"/>
        <v>0.12125174683081928</v>
      </c>
      <c r="Y4499" s="11">
        <f t="shared" si="566"/>
        <v>0</v>
      </c>
      <c r="Z4499" s="1">
        <f t="shared" si="567"/>
        <v>0</v>
      </c>
    </row>
    <row r="4500" spans="1:26" x14ac:dyDescent="0.2">
      <c r="A4500" s="1" t="s">
        <v>4523</v>
      </c>
      <c r="B4500" s="1">
        <v>1</v>
      </c>
      <c r="C4500" s="2">
        <v>41561</v>
      </c>
      <c r="D4500" s="2">
        <v>41572</v>
      </c>
      <c r="E4500" s="2">
        <v>41572</v>
      </c>
      <c r="F4500" s="1">
        <v>35</v>
      </c>
      <c r="G4500" s="1">
        <v>2.8571428569999999</v>
      </c>
      <c r="H4500" s="1">
        <v>2.8571428569999999</v>
      </c>
      <c r="I4500" s="1">
        <v>42.59</v>
      </c>
      <c r="J4500" s="1">
        <v>0</v>
      </c>
      <c r="K4500" s="1">
        <v>1</v>
      </c>
      <c r="L4500" s="1">
        <v>0</v>
      </c>
      <c r="M4500" s="1">
        <v>0</v>
      </c>
      <c r="N4500" s="1">
        <v>0</v>
      </c>
      <c r="O4500" s="1" t="s">
        <v>31</v>
      </c>
      <c r="P4500" s="1" t="s">
        <v>62</v>
      </c>
      <c r="Q4500" s="10">
        <f>F4500*Part1Out!C$76+'relay test.csv'!H4500*Part1Out!C$77+'relay test.csv'!I4500*Part1Out!C$78+'relay test.csv'!J4500*Part1Out!C$79+'relay test.csv'!K4500*Part1Out!C$80+'relay test.csv'!L4500*Part1Out!C$81+'relay test.csv'!M4500*Part1Out!C$82</f>
        <v>7.816322695901559</v>
      </c>
      <c r="R4500" s="11">
        <f t="shared" si="560"/>
        <v>2480.7660830203404</v>
      </c>
      <c r="S4500" s="12">
        <f t="shared" si="561"/>
        <v>0.99959706113850066</v>
      </c>
      <c r="T4500" s="11">
        <f t="shared" si="562"/>
        <v>1</v>
      </c>
      <c r="U4500" s="11">
        <f t="shared" si="563"/>
        <v>1</v>
      </c>
      <c r="V4500" s="72">
        <f>Q4500+Part1Out!C$75</f>
        <v>5.2815191068193181</v>
      </c>
      <c r="W4500" s="1">
        <f t="shared" si="564"/>
        <v>196.66840886329035</v>
      </c>
      <c r="X4500" s="12">
        <f t="shared" si="565"/>
        <v>0.99494102266644124</v>
      </c>
      <c r="Y4500" s="11">
        <f t="shared" si="566"/>
        <v>1</v>
      </c>
      <c r="Z4500" s="1">
        <f t="shared" si="567"/>
        <v>1</v>
      </c>
    </row>
    <row r="4501" spans="1:26" x14ac:dyDescent="0.2">
      <c r="A4501" s="1" t="s">
        <v>4524</v>
      </c>
      <c r="B4501" s="1">
        <v>1</v>
      </c>
      <c r="C4501" s="2">
        <v>41561</v>
      </c>
      <c r="D4501" s="2">
        <v>41561</v>
      </c>
      <c r="E4501" s="2">
        <v>41561</v>
      </c>
      <c r="F4501" s="1">
        <v>32</v>
      </c>
      <c r="G4501" s="1">
        <v>34.375</v>
      </c>
      <c r="H4501" s="1">
        <v>3.125</v>
      </c>
      <c r="I4501" s="1">
        <v>40.020000000000003</v>
      </c>
      <c r="J4501" s="1">
        <v>0</v>
      </c>
      <c r="K4501" s="1">
        <v>1</v>
      </c>
      <c r="L4501" s="1">
        <v>0</v>
      </c>
      <c r="M4501" s="1">
        <v>0</v>
      </c>
      <c r="N4501" s="1">
        <v>0</v>
      </c>
      <c r="O4501" s="1" t="s">
        <v>35</v>
      </c>
      <c r="P4501" s="1" t="s">
        <v>27</v>
      </c>
      <c r="Q4501" s="10">
        <f>F4501*Part1Out!C$76+'relay test.csv'!H4501*Part1Out!C$77+'relay test.csv'!I4501*Part1Out!C$78+'relay test.csv'!J4501*Part1Out!C$79+'relay test.csv'!K4501*Part1Out!C$80+'relay test.csv'!L4501*Part1Out!C$81+'relay test.csv'!M4501*Part1Out!C$82</f>
        <v>7.1973740061899214</v>
      </c>
      <c r="R4501" s="11">
        <f t="shared" si="560"/>
        <v>1335.9180417106998</v>
      </c>
      <c r="S4501" s="12">
        <f t="shared" si="561"/>
        <v>0.99925201099184779</v>
      </c>
      <c r="T4501" s="11">
        <f t="shared" si="562"/>
        <v>1</v>
      </c>
      <c r="U4501" s="11">
        <f t="shared" si="563"/>
        <v>1</v>
      </c>
      <c r="V4501" s="72">
        <f>Q4501+Part1Out!C$75</f>
        <v>4.6625704171076805</v>
      </c>
      <c r="W4501" s="1">
        <f t="shared" si="564"/>
        <v>105.90796021974307</v>
      </c>
      <c r="X4501" s="12">
        <f t="shared" si="565"/>
        <v>0.99064615957553992</v>
      </c>
      <c r="Y4501" s="11">
        <f t="shared" si="566"/>
        <v>1</v>
      </c>
      <c r="Z4501" s="1">
        <f t="shared" si="567"/>
        <v>1</v>
      </c>
    </row>
    <row r="4502" spans="1:26" x14ac:dyDescent="0.2">
      <c r="A4502" s="1" t="s">
        <v>4525</v>
      </c>
      <c r="B4502" s="1">
        <v>1</v>
      </c>
      <c r="C4502" s="2">
        <v>41561</v>
      </c>
      <c r="D4502" s="2">
        <v>41570</v>
      </c>
      <c r="E4502" s="2">
        <v>41591</v>
      </c>
      <c r="F4502" s="1">
        <v>32</v>
      </c>
      <c r="G4502" s="1">
        <v>9.375</v>
      </c>
      <c r="H4502" s="1">
        <v>3.125</v>
      </c>
      <c r="I4502" s="1">
        <v>75.680000000000007</v>
      </c>
      <c r="J4502" s="1">
        <v>0.19047619047618999</v>
      </c>
      <c r="K4502" s="1">
        <v>1</v>
      </c>
      <c r="L4502" s="1">
        <v>0</v>
      </c>
      <c r="M4502" s="1">
        <v>0</v>
      </c>
      <c r="N4502" s="1">
        <v>0</v>
      </c>
      <c r="O4502" s="1" t="s">
        <v>35</v>
      </c>
      <c r="P4502" s="1" t="s">
        <v>27</v>
      </c>
      <c r="Q4502" s="10">
        <f>F4502*Part1Out!C$76+'relay test.csv'!H4502*Part1Out!C$77+'relay test.csv'!I4502*Part1Out!C$78+'relay test.csv'!J4502*Part1Out!C$79+'relay test.csv'!K4502*Part1Out!C$80+'relay test.csv'!L4502*Part1Out!C$81+'relay test.csv'!M4502*Part1Out!C$82</f>
        <v>6.9548078132340656</v>
      </c>
      <c r="R4502" s="11">
        <f t="shared" si="560"/>
        <v>1048.1770728316862</v>
      </c>
      <c r="S4502" s="12">
        <f t="shared" si="561"/>
        <v>0.99904687204296116</v>
      </c>
      <c r="T4502" s="11">
        <f t="shared" si="562"/>
        <v>1</v>
      </c>
      <c r="U4502" s="11">
        <f t="shared" si="563"/>
        <v>1</v>
      </c>
      <c r="V4502" s="72">
        <f>Q4502+Part1Out!C$75</f>
        <v>4.4200042241518247</v>
      </c>
      <c r="W4502" s="1">
        <f t="shared" si="564"/>
        <v>83.09663637041055</v>
      </c>
      <c r="X4502" s="12">
        <f t="shared" si="565"/>
        <v>0.98810891798816525</v>
      </c>
      <c r="Y4502" s="11">
        <f t="shared" si="566"/>
        <v>1</v>
      </c>
      <c r="Z4502" s="1">
        <f t="shared" si="567"/>
        <v>1</v>
      </c>
    </row>
    <row r="4503" spans="1:26" x14ac:dyDescent="0.2">
      <c r="A4503" s="1" t="s">
        <v>4526</v>
      </c>
      <c r="B4503" s="1">
        <v>1</v>
      </c>
      <c r="C4503" s="2">
        <v>41561</v>
      </c>
      <c r="D4503" s="2">
        <v>41561</v>
      </c>
      <c r="E4503" s="2">
        <v>41561</v>
      </c>
      <c r="F4503" s="1">
        <v>31</v>
      </c>
      <c r="G4503" s="1">
        <v>3.225806452</v>
      </c>
      <c r="H4503" s="1">
        <v>0</v>
      </c>
      <c r="I4503" s="1">
        <v>78.03</v>
      </c>
      <c r="J4503" s="1">
        <v>0</v>
      </c>
      <c r="K4503" s="1">
        <v>1</v>
      </c>
      <c r="L4503" s="1">
        <v>0</v>
      </c>
      <c r="M4503" s="1">
        <v>0</v>
      </c>
      <c r="N4503" s="1">
        <v>0</v>
      </c>
      <c r="O4503" s="1" t="s">
        <v>31</v>
      </c>
      <c r="P4503" s="1" t="s">
        <v>23</v>
      </c>
      <c r="Q4503" s="10">
        <f>F4503*Part1Out!C$76+'relay test.csv'!H4503*Part1Out!C$77+'relay test.csv'!I4503*Part1Out!C$78+'relay test.csv'!J4503*Part1Out!C$79+'relay test.csv'!K4503*Part1Out!C$80+'relay test.csv'!L4503*Part1Out!C$81+'relay test.csv'!M4503*Part1Out!C$82</f>
        <v>6.7910704672573559</v>
      </c>
      <c r="R4503" s="11">
        <f t="shared" si="560"/>
        <v>889.86562417806704</v>
      </c>
      <c r="S4503" s="12">
        <f t="shared" si="561"/>
        <v>0.99887749625436206</v>
      </c>
      <c r="T4503" s="11">
        <f t="shared" si="562"/>
        <v>1</v>
      </c>
      <c r="U4503" s="11">
        <f t="shared" si="563"/>
        <v>1</v>
      </c>
      <c r="V4503" s="72">
        <f>Q4503+Part1Out!C$75</f>
        <v>4.256266878175115</v>
      </c>
      <c r="W4503" s="1">
        <f t="shared" si="564"/>
        <v>70.546133957203182</v>
      </c>
      <c r="X4503" s="12">
        <f t="shared" si="565"/>
        <v>0.98602300439324686</v>
      </c>
      <c r="Y4503" s="11">
        <f t="shared" si="566"/>
        <v>1</v>
      </c>
      <c r="Z4503" s="1">
        <f t="shared" si="567"/>
        <v>1</v>
      </c>
    </row>
    <row r="4504" spans="1:26" x14ac:dyDescent="0.2">
      <c r="A4504" s="1" t="s">
        <v>4527</v>
      </c>
      <c r="B4504" s="1">
        <v>0</v>
      </c>
      <c r="C4504" s="2">
        <v>41546</v>
      </c>
      <c r="D4504" s="2">
        <v>41568</v>
      </c>
      <c r="E4504" s="2">
        <v>41620</v>
      </c>
      <c r="F4504" s="1">
        <v>22</v>
      </c>
      <c r="G4504" s="1">
        <v>45.454545449999998</v>
      </c>
      <c r="H4504" s="1">
        <v>27.272727270000001</v>
      </c>
      <c r="I4504" s="1">
        <v>51.5</v>
      </c>
      <c r="J4504" s="1">
        <v>0.115384615384615</v>
      </c>
      <c r="K4504" s="1">
        <v>1</v>
      </c>
      <c r="L4504" s="1">
        <v>0</v>
      </c>
      <c r="M4504" s="1">
        <v>0</v>
      </c>
      <c r="N4504" s="1">
        <v>0</v>
      </c>
      <c r="O4504" s="1" t="s">
        <v>31</v>
      </c>
      <c r="P4504" s="1" t="s">
        <v>62</v>
      </c>
      <c r="Q4504" s="10">
        <f>F4504*Part1Out!C$76+'relay test.csv'!H4504*Part1Out!C$77+'relay test.csv'!I4504*Part1Out!C$78+'relay test.csv'!J4504*Part1Out!C$79+'relay test.csv'!K4504*Part1Out!C$80+'relay test.csv'!L4504*Part1Out!C$81+'relay test.csv'!M4504*Part1Out!C$82</f>
        <v>5.4393071263346897</v>
      </c>
      <c r="R4504" s="11">
        <f t="shared" si="560"/>
        <v>230.2825714422132</v>
      </c>
      <c r="S4504" s="12">
        <f t="shared" si="561"/>
        <v>0.99567628466873104</v>
      </c>
      <c r="T4504" s="11">
        <f t="shared" si="562"/>
        <v>1</v>
      </c>
      <c r="U4504" s="11">
        <f t="shared" si="563"/>
        <v>0</v>
      </c>
      <c r="V4504" s="72">
        <f>Q4504+Part1Out!C$75</f>
        <v>2.9045035372524488</v>
      </c>
      <c r="W4504" s="1">
        <f t="shared" si="564"/>
        <v>18.25617788975379</v>
      </c>
      <c r="X4504" s="12">
        <f t="shared" si="565"/>
        <v>0.9480686143571565</v>
      </c>
      <c r="Y4504" s="11">
        <f t="shared" si="566"/>
        <v>1</v>
      </c>
      <c r="Z4504" s="1">
        <f t="shared" si="567"/>
        <v>0</v>
      </c>
    </row>
    <row r="4505" spans="1:26" x14ac:dyDescent="0.2">
      <c r="A4505" s="1" t="s">
        <v>4528</v>
      </c>
      <c r="B4505" s="1">
        <v>1</v>
      </c>
      <c r="C4505" s="2">
        <v>41561</v>
      </c>
      <c r="D4505" s="2">
        <v>41561</v>
      </c>
      <c r="E4505" s="2">
        <v>41561</v>
      </c>
      <c r="F4505" s="1">
        <v>38</v>
      </c>
      <c r="G4505" s="1">
        <v>26.315789469999999</v>
      </c>
      <c r="H4505" s="1">
        <v>13.15789474</v>
      </c>
      <c r="I4505" s="1">
        <v>40.25</v>
      </c>
      <c r="J4505" s="1">
        <v>0</v>
      </c>
      <c r="K4505" s="1">
        <v>1</v>
      </c>
      <c r="L4505" s="1">
        <v>0</v>
      </c>
      <c r="M4505" s="1">
        <v>0</v>
      </c>
      <c r="N4505" s="1">
        <v>0</v>
      </c>
      <c r="O4505" s="1" t="s">
        <v>35</v>
      </c>
      <c r="P4505" s="1" t="s">
        <v>62</v>
      </c>
      <c r="Q4505" s="10">
        <f>F4505*Part1Out!C$76+'relay test.csv'!H4505*Part1Out!C$77+'relay test.csv'!I4505*Part1Out!C$78+'relay test.csv'!J4505*Part1Out!C$79+'relay test.csv'!K4505*Part1Out!C$80+'relay test.csv'!L4505*Part1Out!C$81+'relay test.csv'!M4505*Part1Out!C$82</f>
        <v>8.6556604467122753</v>
      </c>
      <c r="R4505" s="11">
        <f t="shared" si="560"/>
        <v>5742.5603663330485</v>
      </c>
      <c r="S4505" s="12">
        <f t="shared" si="561"/>
        <v>0.99982589196661675</v>
      </c>
      <c r="T4505" s="11">
        <f t="shared" si="562"/>
        <v>1</v>
      </c>
      <c r="U4505" s="11">
        <f t="shared" si="563"/>
        <v>1</v>
      </c>
      <c r="V4505" s="72">
        <f>Q4505+Part1Out!C$75</f>
        <v>6.1208568576300344</v>
      </c>
      <c r="W4505" s="1">
        <f t="shared" si="564"/>
        <v>455.25461581330973</v>
      </c>
      <c r="X4505" s="12">
        <f t="shared" si="565"/>
        <v>0.99780824135177804</v>
      </c>
      <c r="Y4505" s="11">
        <f t="shared" si="566"/>
        <v>1</v>
      </c>
      <c r="Z4505" s="1">
        <f t="shared" si="567"/>
        <v>1</v>
      </c>
    </row>
    <row r="4506" spans="1:26" x14ac:dyDescent="0.2">
      <c r="A4506" s="1" t="s">
        <v>4529</v>
      </c>
      <c r="B4506" s="1">
        <v>0</v>
      </c>
      <c r="C4506" s="2">
        <v>41561</v>
      </c>
      <c r="D4506" s="2">
        <v>41561</v>
      </c>
      <c r="E4506" s="2">
        <v>41561</v>
      </c>
      <c r="F4506" s="1">
        <v>1</v>
      </c>
      <c r="G4506" s="1">
        <v>100</v>
      </c>
      <c r="H4506" s="1">
        <v>0</v>
      </c>
      <c r="I4506" s="1">
        <v>40</v>
      </c>
      <c r="J4506" s="1">
        <v>0</v>
      </c>
      <c r="K4506" s="1">
        <v>1</v>
      </c>
      <c r="L4506" s="1">
        <v>0</v>
      </c>
      <c r="M4506" s="1">
        <v>0</v>
      </c>
      <c r="N4506" s="1">
        <v>0</v>
      </c>
      <c r="O4506" s="1" t="s">
        <v>31</v>
      </c>
      <c r="P4506" s="1" t="s">
        <v>62</v>
      </c>
      <c r="Q4506" s="10">
        <f>F4506*Part1Out!C$76+'relay test.csv'!H4506*Part1Out!C$77+'relay test.csv'!I4506*Part1Out!C$78+'relay test.csv'!J4506*Part1Out!C$79+'relay test.csv'!K4506*Part1Out!C$80+'relay test.csv'!L4506*Part1Out!C$81+'relay test.csv'!M4506*Part1Out!C$82</f>
        <v>0.59401912088812092</v>
      </c>
      <c r="R4506" s="11">
        <f t="shared" si="560"/>
        <v>1.8112534526720971</v>
      </c>
      <c r="S4506" s="12">
        <f t="shared" si="561"/>
        <v>0.6442867863623255</v>
      </c>
      <c r="T4506" s="11">
        <f t="shared" si="562"/>
        <v>1</v>
      </c>
      <c r="U4506" s="11">
        <f t="shared" si="563"/>
        <v>0</v>
      </c>
      <c r="V4506" s="72">
        <f>Q4506+Part1Out!C$75</f>
        <v>-1.94078446819412</v>
      </c>
      <c r="W4506" s="1">
        <f t="shared" si="564"/>
        <v>0.14359126280518469</v>
      </c>
      <c r="X4506" s="12">
        <f t="shared" si="565"/>
        <v>0.12556169977458637</v>
      </c>
      <c r="Y4506" s="11">
        <f t="shared" si="566"/>
        <v>0</v>
      </c>
      <c r="Z4506" s="1">
        <f t="shared" si="567"/>
        <v>0</v>
      </c>
    </row>
    <row r="4507" spans="1:26" x14ac:dyDescent="0.2">
      <c r="A4507" s="1" t="s">
        <v>4530</v>
      </c>
      <c r="B4507" s="1">
        <v>1</v>
      </c>
      <c r="C4507" s="2">
        <v>41547</v>
      </c>
      <c r="D4507" s="2">
        <v>41575</v>
      </c>
      <c r="E4507" s="2">
        <v>41658</v>
      </c>
      <c r="F4507" s="1">
        <v>32</v>
      </c>
      <c r="G4507" s="1">
        <v>84.375</v>
      </c>
      <c r="H4507" s="1">
        <v>9.375</v>
      </c>
      <c r="I4507" s="1">
        <v>22.37</v>
      </c>
      <c r="J4507" s="1">
        <v>0.108433734939759</v>
      </c>
      <c r="K4507" s="1">
        <v>1</v>
      </c>
      <c r="L4507" s="1">
        <v>0</v>
      </c>
      <c r="M4507" s="1">
        <v>0</v>
      </c>
      <c r="N4507" s="1">
        <v>0</v>
      </c>
      <c r="O4507" s="1" t="s">
        <v>31</v>
      </c>
      <c r="P4507" s="1" t="s">
        <v>27</v>
      </c>
      <c r="Q4507" s="10">
        <f>F4507*Part1Out!C$76+'relay test.csv'!H4507*Part1Out!C$77+'relay test.csv'!I4507*Part1Out!C$78+'relay test.csv'!J4507*Part1Out!C$79+'relay test.csv'!K4507*Part1Out!C$80+'relay test.csv'!L4507*Part1Out!C$81+'relay test.csv'!M4507*Part1Out!C$82</f>
        <v>7.3143011649797458</v>
      </c>
      <c r="R4507" s="11">
        <f t="shared" si="560"/>
        <v>1501.6220432104956</v>
      </c>
      <c r="S4507" s="12">
        <f t="shared" si="561"/>
        <v>0.99933449665235619</v>
      </c>
      <c r="T4507" s="11">
        <f t="shared" si="562"/>
        <v>1</v>
      </c>
      <c r="U4507" s="11">
        <f t="shared" si="563"/>
        <v>1</v>
      </c>
      <c r="V4507" s="72">
        <f>Q4507+Part1Out!C$75</f>
        <v>4.7794975758975049</v>
      </c>
      <c r="W4507" s="1">
        <f t="shared" si="564"/>
        <v>119.0445241788763</v>
      </c>
      <c r="X4507" s="12">
        <f t="shared" si="565"/>
        <v>0.99166975747673491</v>
      </c>
      <c r="Y4507" s="11">
        <f t="shared" si="566"/>
        <v>1</v>
      </c>
      <c r="Z4507" s="1">
        <f t="shared" si="567"/>
        <v>1</v>
      </c>
    </row>
    <row r="4508" spans="1:26" x14ac:dyDescent="0.2">
      <c r="A4508" s="1" t="s">
        <v>4531</v>
      </c>
      <c r="B4508" s="1">
        <v>0</v>
      </c>
      <c r="C4508" s="2">
        <v>41561</v>
      </c>
      <c r="D4508" s="2">
        <v>41561</v>
      </c>
      <c r="E4508" s="2">
        <v>41561</v>
      </c>
      <c r="F4508" s="1">
        <v>1</v>
      </c>
      <c r="G4508" s="1">
        <v>100</v>
      </c>
      <c r="H4508" s="1">
        <v>0</v>
      </c>
      <c r="I4508" s="1">
        <v>40</v>
      </c>
      <c r="J4508" s="1">
        <v>0</v>
      </c>
      <c r="K4508" s="1">
        <v>1</v>
      </c>
      <c r="L4508" s="1">
        <v>0</v>
      </c>
      <c r="M4508" s="1">
        <v>1</v>
      </c>
      <c r="N4508" s="1">
        <v>0</v>
      </c>
      <c r="O4508" s="1" t="s">
        <v>31</v>
      </c>
      <c r="P4508" s="1" t="s">
        <v>62</v>
      </c>
      <c r="Q4508" s="10">
        <f>F4508*Part1Out!C$76+'relay test.csv'!H4508*Part1Out!C$77+'relay test.csv'!I4508*Part1Out!C$78+'relay test.csv'!J4508*Part1Out!C$79+'relay test.csv'!K4508*Part1Out!C$80+'relay test.csv'!L4508*Part1Out!C$81+'relay test.csv'!M4508*Part1Out!C$82</f>
        <v>1.4599233125074138</v>
      </c>
      <c r="R4508" s="11">
        <f t="shared" si="560"/>
        <v>4.3056293277670887</v>
      </c>
      <c r="S4508" s="12">
        <f t="shared" si="561"/>
        <v>0.81152094535393093</v>
      </c>
      <c r="T4508" s="11">
        <f t="shared" si="562"/>
        <v>1</v>
      </c>
      <c r="U4508" s="11">
        <f t="shared" si="563"/>
        <v>0</v>
      </c>
      <c r="V4508" s="72">
        <f>Q4508+Part1Out!C$75</f>
        <v>-1.0748802765748271</v>
      </c>
      <c r="W4508" s="1">
        <f t="shared" si="564"/>
        <v>0.34133861908338931</v>
      </c>
      <c r="X4508" s="12">
        <f t="shared" si="565"/>
        <v>0.25447609889637324</v>
      </c>
      <c r="Y4508" s="11">
        <f t="shared" si="566"/>
        <v>0</v>
      </c>
      <c r="Z4508" s="1">
        <f t="shared" si="567"/>
        <v>0</v>
      </c>
    </row>
    <row r="4509" spans="1:26" x14ac:dyDescent="0.2">
      <c r="A4509" s="1" t="s">
        <v>4532</v>
      </c>
      <c r="B4509" s="1">
        <v>1</v>
      </c>
      <c r="C4509" s="2">
        <v>41561</v>
      </c>
      <c r="D4509" s="2">
        <v>41562</v>
      </c>
      <c r="E4509" s="2">
        <v>41589</v>
      </c>
      <c r="F4509" s="1">
        <v>30</v>
      </c>
      <c r="G4509" s="1">
        <v>60</v>
      </c>
      <c r="H4509" s="1">
        <v>3.3333333330000001</v>
      </c>
      <c r="I4509" s="1">
        <v>88.58</v>
      </c>
      <c r="J4509" s="1">
        <v>0.11111111111111099</v>
      </c>
      <c r="K4509" s="1">
        <v>1</v>
      </c>
      <c r="L4509" s="1">
        <v>0</v>
      </c>
      <c r="M4509" s="1">
        <v>0</v>
      </c>
      <c r="N4509" s="1">
        <v>0</v>
      </c>
      <c r="O4509" s="1" t="s">
        <v>25</v>
      </c>
      <c r="P4509" s="1" t="s">
        <v>27</v>
      </c>
      <c r="Q4509" s="10">
        <f>F4509*Part1Out!C$76+'relay test.csv'!H4509*Part1Out!C$77+'relay test.csv'!I4509*Part1Out!C$78+'relay test.csv'!J4509*Part1Out!C$79+'relay test.csv'!K4509*Part1Out!C$80+'relay test.csv'!L4509*Part1Out!C$81+'relay test.csv'!M4509*Part1Out!C$82</f>
        <v>6.5389678218067067</v>
      </c>
      <c r="R4509" s="11">
        <f t="shared" si="560"/>
        <v>691.57238357851338</v>
      </c>
      <c r="S4509" s="12">
        <f t="shared" si="561"/>
        <v>0.99855610760158664</v>
      </c>
      <c r="T4509" s="11">
        <f t="shared" si="562"/>
        <v>1</v>
      </c>
      <c r="U4509" s="11">
        <f t="shared" si="563"/>
        <v>1</v>
      </c>
      <c r="V4509" s="72">
        <f>Q4509+Part1Out!C$75</f>
        <v>4.0041642327244658</v>
      </c>
      <c r="W4509" s="1">
        <f t="shared" si="564"/>
        <v>54.825983482725711</v>
      </c>
      <c r="X4509" s="12">
        <f t="shared" si="565"/>
        <v>0.98208719421289858</v>
      </c>
      <c r="Y4509" s="11">
        <f t="shared" si="566"/>
        <v>1</v>
      </c>
      <c r="Z4509" s="1">
        <f t="shared" si="567"/>
        <v>1</v>
      </c>
    </row>
    <row r="4510" spans="1:26" x14ac:dyDescent="0.2">
      <c r="A4510" s="1" t="s">
        <v>4533</v>
      </c>
      <c r="B4510" s="1">
        <v>1</v>
      </c>
      <c r="C4510" s="2">
        <v>41562</v>
      </c>
      <c r="D4510" s="2">
        <v>41562</v>
      </c>
      <c r="E4510" s="2">
        <v>41595</v>
      </c>
      <c r="F4510" s="1">
        <v>35</v>
      </c>
      <c r="G4510" s="1">
        <v>2.8571428569999999</v>
      </c>
      <c r="H4510" s="1">
        <v>0</v>
      </c>
      <c r="I4510" s="1">
        <v>36.799999999999997</v>
      </c>
      <c r="J4510" s="1">
        <v>0.15151515151515199</v>
      </c>
      <c r="K4510" s="1">
        <v>1</v>
      </c>
      <c r="L4510" s="1">
        <v>0</v>
      </c>
      <c r="M4510" s="1">
        <v>0</v>
      </c>
      <c r="N4510" s="1">
        <v>0</v>
      </c>
      <c r="O4510" s="1" t="s">
        <v>25</v>
      </c>
      <c r="P4510" s="1" t="s">
        <v>62</v>
      </c>
      <c r="Q4510" s="10">
        <f>F4510*Part1Out!C$76+'relay test.csv'!H4510*Part1Out!C$77+'relay test.csv'!I4510*Part1Out!C$78+'relay test.csv'!J4510*Part1Out!C$79+'relay test.csv'!K4510*Part1Out!C$80+'relay test.csv'!L4510*Part1Out!C$81+'relay test.csv'!M4510*Part1Out!C$82</f>
        <v>7.6900269459563715</v>
      </c>
      <c r="R4510" s="11">
        <f t="shared" si="560"/>
        <v>2186.4334769755592</v>
      </c>
      <c r="S4510" s="12">
        <f t="shared" si="561"/>
        <v>0.99954284324047982</v>
      </c>
      <c r="T4510" s="11">
        <f t="shared" si="562"/>
        <v>1</v>
      </c>
      <c r="U4510" s="11">
        <f t="shared" si="563"/>
        <v>1</v>
      </c>
      <c r="V4510" s="72">
        <f>Q4510+Part1Out!C$75</f>
        <v>5.1552233568741306</v>
      </c>
      <c r="W4510" s="1">
        <f t="shared" si="564"/>
        <v>173.33451789162061</v>
      </c>
      <c r="X4510" s="12">
        <f t="shared" si="565"/>
        <v>0.99426390130827869</v>
      </c>
      <c r="Y4510" s="11">
        <f t="shared" si="566"/>
        <v>1</v>
      </c>
      <c r="Z4510" s="1">
        <f t="shared" si="567"/>
        <v>1</v>
      </c>
    </row>
    <row r="4511" spans="1:26" x14ac:dyDescent="0.2">
      <c r="A4511" s="1" t="s">
        <v>4534</v>
      </c>
      <c r="B4511" s="1">
        <v>1</v>
      </c>
      <c r="C4511" s="2">
        <v>41562</v>
      </c>
      <c r="D4511" s="2">
        <v>41562</v>
      </c>
      <c r="E4511" s="2">
        <v>41562</v>
      </c>
      <c r="F4511" s="1">
        <v>26</v>
      </c>
      <c r="G4511" s="1">
        <v>73.07692308</v>
      </c>
      <c r="H4511" s="1">
        <v>0</v>
      </c>
      <c r="I4511" s="1">
        <v>40.020000000000003</v>
      </c>
      <c r="J4511" s="1">
        <v>0</v>
      </c>
      <c r="K4511" s="1">
        <v>1</v>
      </c>
      <c r="L4511" s="1">
        <v>0</v>
      </c>
      <c r="M4511" s="1">
        <v>0</v>
      </c>
      <c r="N4511" s="1">
        <v>0</v>
      </c>
      <c r="O4511" s="1" t="s">
        <v>35</v>
      </c>
      <c r="P4511" s="1" t="s">
        <v>27</v>
      </c>
      <c r="Q4511" s="10">
        <f>F4511*Part1Out!C$76+'relay test.csv'!H4511*Part1Out!C$77+'relay test.csv'!I4511*Part1Out!C$78+'relay test.csv'!J4511*Part1Out!C$79+'relay test.csv'!K4511*Part1Out!C$80+'relay test.csv'!L4511*Part1Out!C$81+'relay test.csv'!M4511*Part1Out!C$82</f>
        <v>5.8709035010069144</v>
      </c>
      <c r="R4511" s="11">
        <f t="shared" si="560"/>
        <v>354.56918921090443</v>
      </c>
      <c r="S4511" s="12">
        <f t="shared" si="561"/>
        <v>0.99718760784020899</v>
      </c>
      <c r="T4511" s="11">
        <f t="shared" si="562"/>
        <v>1</v>
      </c>
      <c r="U4511" s="11">
        <f t="shared" si="563"/>
        <v>1</v>
      </c>
      <c r="V4511" s="72">
        <f>Q4511+Part1Out!C$75</f>
        <v>3.3360999119246735</v>
      </c>
      <c r="W4511" s="1">
        <f t="shared" si="564"/>
        <v>28.109283963265046</v>
      </c>
      <c r="X4511" s="12">
        <f t="shared" si="565"/>
        <v>0.96564669878991294</v>
      </c>
      <c r="Y4511" s="11">
        <f t="shared" si="566"/>
        <v>1</v>
      </c>
      <c r="Z4511" s="1">
        <f t="shared" si="567"/>
        <v>1</v>
      </c>
    </row>
    <row r="4512" spans="1:26" x14ac:dyDescent="0.2">
      <c r="A4512" s="1" t="s">
        <v>4535</v>
      </c>
      <c r="B4512" s="1">
        <v>1</v>
      </c>
      <c r="C4512" s="2">
        <v>41554</v>
      </c>
      <c r="D4512" s="2">
        <v>41562</v>
      </c>
      <c r="E4512" s="2">
        <v>41562</v>
      </c>
      <c r="F4512" s="1">
        <v>33</v>
      </c>
      <c r="G4512" s="1">
        <v>0</v>
      </c>
      <c r="H4512" s="1">
        <v>0</v>
      </c>
      <c r="I4512" s="1">
        <v>40.25</v>
      </c>
      <c r="J4512" s="1">
        <v>0</v>
      </c>
      <c r="K4512" s="1">
        <v>1</v>
      </c>
      <c r="L4512" s="1">
        <v>0</v>
      </c>
      <c r="M4512" s="1">
        <v>0</v>
      </c>
      <c r="N4512" s="1">
        <v>0</v>
      </c>
      <c r="O4512" s="1" t="s">
        <v>29</v>
      </c>
      <c r="P4512" s="1" t="s">
        <v>23</v>
      </c>
      <c r="Q4512" s="10">
        <f>F4512*Part1Out!C$76+'relay test.csv'!H4512*Part1Out!C$77+'relay test.csv'!I4512*Part1Out!C$78+'relay test.csv'!J4512*Part1Out!C$79+'relay test.csv'!K4512*Part1Out!C$80+'relay test.csv'!L4512*Part1Out!C$81+'relay test.csv'!M4512*Part1Out!C$82</f>
        <v>7.3476328033925755</v>
      </c>
      <c r="R4512" s="11">
        <f t="shared" si="560"/>
        <v>1552.5170614243707</v>
      </c>
      <c r="S4512" s="12">
        <f t="shared" si="561"/>
        <v>0.99935629931281011</v>
      </c>
      <c r="T4512" s="11">
        <f t="shared" si="562"/>
        <v>1</v>
      </c>
      <c r="U4512" s="11">
        <f t="shared" si="563"/>
        <v>1</v>
      </c>
      <c r="V4512" s="72">
        <f>Q4512+Part1Out!C$75</f>
        <v>4.8128292143103346</v>
      </c>
      <c r="W4512" s="1">
        <f t="shared" si="564"/>
        <v>123.07934322920954</v>
      </c>
      <c r="X4512" s="12">
        <f t="shared" si="565"/>
        <v>0.99194064077085964</v>
      </c>
      <c r="Y4512" s="11">
        <f t="shared" si="566"/>
        <v>1</v>
      </c>
      <c r="Z4512" s="1">
        <f t="shared" si="567"/>
        <v>1</v>
      </c>
    </row>
    <row r="4513" spans="1:26" x14ac:dyDescent="0.2">
      <c r="A4513" s="1" t="s">
        <v>4536</v>
      </c>
      <c r="B4513" s="1">
        <v>1</v>
      </c>
      <c r="C4513" s="2">
        <v>41562</v>
      </c>
      <c r="D4513" s="2">
        <v>41562</v>
      </c>
      <c r="E4513" s="2">
        <v>41613</v>
      </c>
      <c r="F4513" s="1">
        <v>37</v>
      </c>
      <c r="G4513" s="1">
        <v>10.81081081</v>
      </c>
      <c r="H4513" s="1">
        <v>0</v>
      </c>
      <c r="I4513" s="1">
        <v>237.77</v>
      </c>
      <c r="J4513" s="1">
        <v>3.9215686274509803E-2</v>
      </c>
      <c r="K4513" s="1">
        <v>1</v>
      </c>
      <c r="L4513" s="1">
        <v>0</v>
      </c>
      <c r="M4513" s="1">
        <v>0</v>
      </c>
      <c r="N4513" s="1">
        <v>0</v>
      </c>
      <c r="O4513" s="1" t="s">
        <v>22</v>
      </c>
      <c r="P4513" s="1" t="s">
        <v>27</v>
      </c>
      <c r="Q4513" s="10">
        <f>F4513*Part1Out!C$76+'relay test.csv'!H4513*Part1Out!C$77+'relay test.csv'!I4513*Part1Out!C$78+'relay test.csv'!J4513*Part1Out!C$79+'relay test.csv'!K4513*Part1Out!C$80+'relay test.csv'!L4513*Part1Out!C$81+'relay test.csv'!M4513*Part1Out!C$82</f>
        <v>7.4654286801328471</v>
      </c>
      <c r="R4513" s="11">
        <f t="shared" si="560"/>
        <v>1746.6041222484691</v>
      </c>
      <c r="S4513" s="12">
        <f t="shared" si="561"/>
        <v>0.99942778802861065</v>
      </c>
      <c r="T4513" s="11">
        <f t="shared" si="562"/>
        <v>1</v>
      </c>
      <c r="U4513" s="11">
        <f t="shared" si="563"/>
        <v>1</v>
      </c>
      <c r="V4513" s="72">
        <f>Q4513+Part1Out!C$75</f>
        <v>4.9306250910506062</v>
      </c>
      <c r="W4513" s="1">
        <f t="shared" si="564"/>
        <v>138.4660391754694</v>
      </c>
      <c r="X4513" s="12">
        <f t="shared" si="565"/>
        <v>0.99282979565554419</v>
      </c>
      <c r="Y4513" s="11">
        <f t="shared" si="566"/>
        <v>1</v>
      </c>
      <c r="Z4513" s="1">
        <f t="shared" si="567"/>
        <v>1</v>
      </c>
    </row>
    <row r="4514" spans="1:26" x14ac:dyDescent="0.2">
      <c r="A4514" s="1" t="s">
        <v>4537</v>
      </c>
      <c r="B4514" s="1">
        <v>1</v>
      </c>
      <c r="C4514" s="2">
        <v>41562</v>
      </c>
      <c r="D4514" s="2">
        <v>41562</v>
      </c>
      <c r="E4514" s="2">
        <v>41562</v>
      </c>
      <c r="F4514" s="1">
        <v>32</v>
      </c>
      <c r="G4514" s="1">
        <v>15.625</v>
      </c>
      <c r="H4514" s="1">
        <v>9.375</v>
      </c>
      <c r="I4514" s="1">
        <v>42.5</v>
      </c>
      <c r="J4514" s="1">
        <v>0</v>
      </c>
      <c r="K4514" s="1">
        <v>0</v>
      </c>
      <c r="L4514" s="1">
        <v>1</v>
      </c>
      <c r="M4514" s="1">
        <v>0</v>
      </c>
      <c r="N4514" s="1">
        <v>0</v>
      </c>
      <c r="O4514" s="1" t="s">
        <v>31</v>
      </c>
      <c r="P4514" s="1" t="s">
        <v>27</v>
      </c>
      <c r="Q4514" s="10">
        <f>F4514*Part1Out!C$76+'relay test.csv'!H4514*Part1Out!C$77+'relay test.csv'!I4514*Part1Out!C$78+'relay test.csv'!J4514*Part1Out!C$79+'relay test.csv'!K4514*Part1Out!C$80+'relay test.csv'!L4514*Part1Out!C$81+'relay test.csv'!M4514*Part1Out!C$82</f>
        <v>7.5526753400611142</v>
      </c>
      <c r="R4514" s="11">
        <f t="shared" si="560"/>
        <v>1905.8346728150057</v>
      </c>
      <c r="S4514" s="12">
        <f t="shared" si="561"/>
        <v>0.99947557068567261</v>
      </c>
      <c r="T4514" s="11">
        <f t="shared" si="562"/>
        <v>1</v>
      </c>
      <c r="U4514" s="11">
        <f t="shared" si="563"/>
        <v>1</v>
      </c>
      <c r="V4514" s="72">
        <f>Q4514+Part1Out!C$75</f>
        <v>5.0178717509788733</v>
      </c>
      <c r="W4514" s="1">
        <f t="shared" si="564"/>
        <v>151.08940549633573</v>
      </c>
      <c r="X4514" s="12">
        <f t="shared" si="565"/>
        <v>0.99342492005451299</v>
      </c>
      <c r="Y4514" s="11">
        <f t="shared" si="566"/>
        <v>1</v>
      </c>
      <c r="Z4514" s="1">
        <f t="shared" si="567"/>
        <v>1</v>
      </c>
    </row>
    <row r="4515" spans="1:26" x14ac:dyDescent="0.2">
      <c r="A4515" s="1" t="s">
        <v>4538</v>
      </c>
      <c r="B4515" s="1">
        <v>1</v>
      </c>
      <c r="C4515" s="2">
        <v>41562</v>
      </c>
      <c r="D4515" s="2">
        <v>41562</v>
      </c>
      <c r="E4515" s="2">
        <v>41562</v>
      </c>
      <c r="F4515" s="1">
        <v>27</v>
      </c>
      <c r="G4515" s="1">
        <v>40.74074074</v>
      </c>
      <c r="H4515" s="1">
        <v>0</v>
      </c>
      <c r="I4515" s="1">
        <v>40.020000000000003</v>
      </c>
      <c r="J4515" s="1">
        <v>0</v>
      </c>
      <c r="K4515" s="1">
        <v>1</v>
      </c>
      <c r="L4515" s="1">
        <v>1</v>
      </c>
      <c r="M4515" s="1">
        <v>0</v>
      </c>
      <c r="N4515" s="1">
        <v>0</v>
      </c>
      <c r="O4515" s="1" t="s">
        <v>35</v>
      </c>
      <c r="P4515" s="1" t="s">
        <v>62</v>
      </c>
      <c r="Q4515" s="10">
        <f>F4515*Part1Out!C$76+'relay test.csv'!H4515*Part1Out!C$77+'relay test.csv'!I4515*Part1Out!C$78+'relay test.csv'!J4515*Part1Out!C$79+'relay test.csv'!K4515*Part1Out!C$80+'relay test.csv'!L4515*Part1Out!C$81+'relay test.csv'!M4515*Part1Out!C$82</f>
        <v>6.8513481851698792</v>
      </c>
      <c r="R4515" s="11">
        <f t="shared" si="560"/>
        <v>945.15429109820934</v>
      </c>
      <c r="S4515" s="12">
        <f t="shared" si="561"/>
        <v>0.99894308992792358</v>
      </c>
      <c r="T4515" s="11">
        <f t="shared" si="562"/>
        <v>1</v>
      </c>
      <c r="U4515" s="11">
        <f t="shared" si="563"/>
        <v>1</v>
      </c>
      <c r="V4515" s="72">
        <f>Q4515+Part1Out!C$75</f>
        <v>4.3165445960876383</v>
      </c>
      <c r="W4515" s="1">
        <f t="shared" si="564"/>
        <v>74.929269564296874</v>
      </c>
      <c r="X4515" s="12">
        <f t="shared" si="565"/>
        <v>0.98682984828198306</v>
      </c>
      <c r="Y4515" s="11">
        <f t="shared" si="566"/>
        <v>1</v>
      </c>
      <c r="Z4515" s="1">
        <f t="shared" si="567"/>
        <v>1</v>
      </c>
    </row>
    <row r="4516" spans="1:26" x14ac:dyDescent="0.2">
      <c r="A4516" s="1" t="s">
        <v>4539</v>
      </c>
      <c r="B4516" s="1">
        <v>1</v>
      </c>
      <c r="C4516" s="2">
        <v>41553</v>
      </c>
      <c r="D4516" s="2">
        <v>41562</v>
      </c>
      <c r="E4516" s="2">
        <v>41562</v>
      </c>
      <c r="F4516" s="1">
        <v>37</v>
      </c>
      <c r="G4516" s="1">
        <v>8.1081081079999997</v>
      </c>
      <c r="H4516" s="1">
        <v>5.4054054049999998</v>
      </c>
      <c r="I4516" s="1">
        <v>40.25</v>
      </c>
      <c r="J4516" s="1">
        <v>0</v>
      </c>
      <c r="K4516" s="1">
        <v>1</v>
      </c>
      <c r="L4516" s="1">
        <v>0</v>
      </c>
      <c r="M4516" s="1">
        <v>0</v>
      </c>
      <c r="N4516" s="1">
        <v>0</v>
      </c>
      <c r="O4516" s="1" t="s">
        <v>29</v>
      </c>
      <c r="P4516" s="1" t="s">
        <v>27</v>
      </c>
      <c r="Q4516" s="10">
        <f>F4516*Part1Out!C$76+'relay test.csv'!H4516*Part1Out!C$77+'relay test.csv'!I4516*Part1Out!C$78+'relay test.csv'!J4516*Part1Out!C$79+'relay test.csv'!K4516*Part1Out!C$80+'relay test.csv'!L4516*Part1Out!C$81+'relay test.csv'!M4516*Part1Out!C$82</f>
        <v>8.2957315090518868</v>
      </c>
      <c r="R4516" s="11">
        <f t="shared" si="560"/>
        <v>4006.7331363387493</v>
      </c>
      <c r="S4516" s="12">
        <f t="shared" si="561"/>
        <v>0.99975048238842734</v>
      </c>
      <c r="T4516" s="11">
        <f t="shared" si="562"/>
        <v>1</v>
      </c>
      <c r="U4516" s="11">
        <f t="shared" si="563"/>
        <v>1</v>
      </c>
      <c r="V4516" s="72">
        <f>Q4516+Part1Out!C$75</f>
        <v>5.7609279199696459</v>
      </c>
      <c r="W4516" s="1">
        <f t="shared" si="564"/>
        <v>317.64293943593947</v>
      </c>
      <c r="X4516" s="12">
        <f t="shared" si="565"/>
        <v>0.99686169101449351</v>
      </c>
      <c r="Y4516" s="11">
        <f t="shared" si="566"/>
        <v>1</v>
      </c>
      <c r="Z4516" s="1">
        <f t="shared" si="567"/>
        <v>1</v>
      </c>
    </row>
    <row r="4517" spans="1:26" x14ac:dyDescent="0.2">
      <c r="A4517" s="1" t="s">
        <v>4540</v>
      </c>
      <c r="B4517" s="1">
        <v>1</v>
      </c>
      <c r="C4517" s="2">
        <v>41525</v>
      </c>
      <c r="D4517" s="2">
        <v>41562</v>
      </c>
      <c r="E4517" s="2">
        <v>41562</v>
      </c>
      <c r="F4517" s="1">
        <v>40</v>
      </c>
      <c r="G4517" s="1">
        <v>0</v>
      </c>
      <c r="H4517" s="1">
        <v>0</v>
      </c>
      <c r="I4517" s="1">
        <v>50.35</v>
      </c>
      <c r="J4517" s="1">
        <v>0</v>
      </c>
      <c r="K4517" s="1">
        <v>1</v>
      </c>
      <c r="L4517" s="1">
        <v>0</v>
      </c>
      <c r="M4517" s="1">
        <v>0</v>
      </c>
      <c r="N4517" s="1">
        <v>0</v>
      </c>
      <c r="O4517" s="1" t="s">
        <v>29</v>
      </c>
      <c r="P4517" s="1" t="s">
        <v>23</v>
      </c>
      <c r="Q4517" s="10">
        <f>F4517*Part1Out!C$76+'relay test.csv'!H4517*Part1Out!C$77+'relay test.csv'!I4517*Part1Out!C$78+'relay test.csv'!J4517*Part1Out!C$79+'relay test.csv'!K4517*Part1Out!C$80+'relay test.csv'!L4517*Part1Out!C$81+'relay test.csv'!M4517*Part1Out!C$82</f>
        <v>8.7892486550214439</v>
      </c>
      <c r="R4517" s="11">
        <f t="shared" si="560"/>
        <v>6563.2990206864151</v>
      </c>
      <c r="S4517" s="12">
        <f t="shared" si="561"/>
        <v>0.99984766080934939</v>
      </c>
      <c r="T4517" s="11">
        <f t="shared" si="562"/>
        <v>1</v>
      </c>
      <c r="U4517" s="11">
        <f t="shared" si="563"/>
        <v>1</v>
      </c>
      <c r="V4517" s="72">
        <f>Q4517+Part1Out!C$75</f>
        <v>6.254445065939203</v>
      </c>
      <c r="W4517" s="1">
        <f t="shared" si="564"/>
        <v>520.32055102948027</v>
      </c>
      <c r="X4517" s="12">
        <f t="shared" si="565"/>
        <v>0.99808179440072864</v>
      </c>
      <c r="Y4517" s="11">
        <f t="shared" si="566"/>
        <v>1</v>
      </c>
      <c r="Z4517" s="1">
        <f t="shared" si="567"/>
        <v>1</v>
      </c>
    </row>
    <row r="4518" spans="1:26" x14ac:dyDescent="0.2">
      <c r="A4518" s="1" t="s">
        <v>4541</v>
      </c>
      <c r="B4518" s="1">
        <v>1</v>
      </c>
      <c r="C4518" s="2">
        <v>41562</v>
      </c>
      <c r="D4518" s="2">
        <v>41562</v>
      </c>
      <c r="E4518" s="2">
        <v>41658</v>
      </c>
      <c r="F4518" s="1">
        <v>37</v>
      </c>
      <c r="G4518" s="1">
        <v>29.729729729999999</v>
      </c>
      <c r="H4518" s="1">
        <v>10.81081081</v>
      </c>
      <c r="I4518" s="1">
        <v>66.790000000000006</v>
      </c>
      <c r="J4518" s="1">
        <v>5.2083333333333301E-2</v>
      </c>
      <c r="K4518" s="1">
        <v>1</v>
      </c>
      <c r="L4518" s="1">
        <v>0</v>
      </c>
      <c r="M4518" s="1">
        <v>0</v>
      </c>
      <c r="N4518" s="1">
        <v>0</v>
      </c>
      <c r="O4518" s="1" t="s">
        <v>35</v>
      </c>
      <c r="P4518" s="1" t="s">
        <v>27</v>
      </c>
      <c r="Q4518" s="10">
        <f>F4518*Part1Out!C$76+'relay test.csv'!H4518*Part1Out!C$77+'relay test.csv'!I4518*Part1Out!C$78+'relay test.csv'!J4518*Part1Out!C$79+'relay test.csv'!K4518*Part1Out!C$80+'relay test.csv'!L4518*Part1Out!C$81+'relay test.csv'!M4518*Part1Out!C$82</f>
        <v>8.2734614157575415</v>
      </c>
      <c r="R4518" s="11">
        <f t="shared" si="560"/>
        <v>3918.4890645186811</v>
      </c>
      <c r="S4518" s="12">
        <f t="shared" si="561"/>
        <v>0.99974486470467472</v>
      </c>
      <c r="T4518" s="11">
        <f t="shared" si="562"/>
        <v>1</v>
      </c>
      <c r="U4518" s="11">
        <f t="shared" si="563"/>
        <v>1</v>
      </c>
      <c r="V4518" s="72">
        <f>Q4518+Part1Out!C$75</f>
        <v>5.7386578266753006</v>
      </c>
      <c r="W4518" s="1">
        <f t="shared" si="564"/>
        <v>310.64718868166392</v>
      </c>
      <c r="X4518" s="12">
        <f t="shared" si="565"/>
        <v>0.99679124331514035</v>
      </c>
      <c r="Y4518" s="11">
        <f t="shared" si="566"/>
        <v>1</v>
      </c>
      <c r="Z4518" s="1">
        <f t="shared" si="567"/>
        <v>1</v>
      </c>
    </row>
    <row r="4519" spans="1:26" x14ac:dyDescent="0.2">
      <c r="A4519" s="1" t="s">
        <v>4542</v>
      </c>
      <c r="B4519" s="1">
        <v>1</v>
      </c>
      <c r="C4519" s="2">
        <v>41562</v>
      </c>
      <c r="D4519" s="2">
        <v>41562</v>
      </c>
      <c r="E4519" s="2">
        <v>41654</v>
      </c>
      <c r="F4519" s="1">
        <v>43</v>
      </c>
      <c r="G4519" s="1">
        <v>90.697674419999998</v>
      </c>
      <c r="H4519" s="1">
        <v>30.232558139999998</v>
      </c>
      <c r="I4519" s="1">
        <v>113.61</v>
      </c>
      <c r="J4519" s="1">
        <v>0.19565217391304299</v>
      </c>
      <c r="K4519" s="1">
        <v>1</v>
      </c>
      <c r="L4519" s="1">
        <v>1</v>
      </c>
      <c r="M4519" s="1">
        <v>1</v>
      </c>
      <c r="N4519" s="1">
        <v>0</v>
      </c>
      <c r="O4519" s="1" t="s">
        <v>35</v>
      </c>
      <c r="P4519" s="1" t="s">
        <v>62</v>
      </c>
      <c r="Q4519" s="10">
        <f>F4519*Part1Out!C$76+'relay test.csv'!H4519*Part1Out!C$77+'relay test.csv'!I4519*Part1Out!C$78+'relay test.csv'!J4519*Part1Out!C$79+'relay test.csv'!K4519*Part1Out!C$80+'relay test.csv'!L4519*Part1Out!C$81+'relay test.csv'!M4519*Part1Out!C$82</f>
        <v>11.29433061271404</v>
      </c>
      <c r="R4519" s="11">
        <f t="shared" si="560"/>
        <v>80364.724807469494</v>
      </c>
      <c r="S4519" s="12">
        <f t="shared" si="561"/>
        <v>0.99998755688445051</v>
      </c>
      <c r="T4519" s="11">
        <f t="shared" si="562"/>
        <v>1</v>
      </c>
      <c r="U4519" s="11">
        <f t="shared" si="563"/>
        <v>1</v>
      </c>
      <c r="V4519" s="72">
        <f>Q4519+Part1Out!C$75</f>
        <v>8.759527023631799</v>
      </c>
      <c r="W4519" s="1">
        <f t="shared" si="564"/>
        <v>6371.0974866998904</v>
      </c>
      <c r="X4519" s="12">
        <f t="shared" si="565"/>
        <v>0.99984306580335791</v>
      </c>
      <c r="Y4519" s="11">
        <f t="shared" si="566"/>
        <v>1</v>
      </c>
      <c r="Z4519" s="1">
        <f t="shared" si="567"/>
        <v>1</v>
      </c>
    </row>
    <row r="4520" spans="1:26" x14ac:dyDescent="0.2">
      <c r="A4520" s="1" t="s">
        <v>4543</v>
      </c>
      <c r="B4520" s="1">
        <v>1</v>
      </c>
      <c r="C4520" s="2">
        <v>41541</v>
      </c>
      <c r="D4520" s="2">
        <v>41568</v>
      </c>
      <c r="E4520" s="2">
        <v>41568</v>
      </c>
      <c r="F4520" s="1">
        <v>33</v>
      </c>
      <c r="G4520" s="1">
        <v>3.0303030299999998</v>
      </c>
      <c r="H4520" s="1">
        <v>0</v>
      </c>
      <c r="I4520" s="1">
        <v>23.75</v>
      </c>
      <c r="J4520" s="1">
        <v>0</v>
      </c>
      <c r="K4520" s="1">
        <v>1</v>
      </c>
      <c r="L4520" s="1">
        <v>0</v>
      </c>
      <c r="M4520" s="1">
        <v>0</v>
      </c>
      <c r="N4520" s="1">
        <v>0</v>
      </c>
      <c r="O4520" s="1" t="s">
        <v>29</v>
      </c>
      <c r="P4520" s="1" t="s">
        <v>62</v>
      </c>
      <c r="Q4520" s="10">
        <f>F4520*Part1Out!C$76+'relay test.csv'!H4520*Part1Out!C$77+'relay test.csv'!I4520*Part1Out!C$78+'relay test.csv'!J4520*Part1Out!C$79+'relay test.csv'!K4520*Part1Out!C$80+'relay test.csv'!L4520*Part1Out!C$81+'relay test.csv'!M4520*Part1Out!C$82</f>
        <v>7.4063331010103139</v>
      </c>
      <c r="R4520" s="11">
        <f t="shared" si="560"/>
        <v>1646.3781621808521</v>
      </c>
      <c r="S4520" s="12">
        <f t="shared" si="561"/>
        <v>0.99939297483543421</v>
      </c>
      <c r="T4520" s="11">
        <f t="shared" si="562"/>
        <v>1</v>
      </c>
      <c r="U4520" s="11">
        <f t="shared" si="563"/>
        <v>1</v>
      </c>
      <c r="V4520" s="72">
        <f>Q4520+Part1Out!C$75</f>
        <v>4.871529511928073</v>
      </c>
      <c r="W4520" s="1">
        <f t="shared" si="564"/>
        <v>130.52039680789264</v>
      </c>
      <c r="X4520" s="12">
        <f t="shared" si="565"/>
        <v>0.99239661661407041</v>
      </c>
      <c r="Y4520" s="11">
        <f t="shared" si="566"/>
        <v>1</v>
      </c>
      <c r="Z4520" s="1">
        <f t="shared" si="567"/>
        <v>1</v>
      </c>
    </row>
    <row r="4521" spans="1:26" x14ac:dyDescent="0.2">
      <c r="A4521" s="1" t="s">
        <v>4544</v>
      </c>
      <c r="B4521" s="1">
        <v>1</v>
      </c>
      <c r="C4521" s="2">
        <v>41149</v>
      </c>
      <c r="D4521" s="2">
        <v>41135</v>
      </c>
      <c r="E4521" s="2">
        <v>41645</v>
      </c>
      <c r="F4521" s="1">
        <v>33</v>
      </c>
      <c r="G4521" s="1">
        <v>66.666666669999998</v>
      </c>
      <c r="H4521" s="1">
        <v>3.0303030299999998</v>
      </c>
      <c r="I4521" s="1">
        <v>84.9</v>
      </c>
      <c r="J4521" s="1">
        <v>0.111764705882353</v>
      </c>
      <c r="K4521" s="1">
        <v>0</v>
      </c>
      <c r="L4521" s="1">
        <v>0</v>
      </c>
      <c r="M4521" s="1">
        <v>1</v>
      </c>
      <c r="N4521" s="1">
        <v>0</v>
      </c>
      <c r="O4521" s="1" t="s">
        <v>35</v>
      </c>
      <c r="P4521" s="1" t="s">
        <v>62</v>
      </c>
      <c r="Q4521" s="10">
        <f>F4521*Part1Out!C$76+'relay test.csv'!H4521*Part1Out!C$77+'relay test.csv'!I4521*Part1Out!C$78+'relay test.csv'!J4521*Part1Out!C$79+'relay test.csv'!K4521*Part1Out!C$80+'relay test.csv'!L4521*Part1Out!C$81+'relay test.csv'!M4521*Part1Out!C$82</f>
        <v>7.519738656989146</v>
      </c>
      <c r="R4521" s="11">
        <f t="shared" si="560"/>
        <v>1844.0852922695781</v>
      </c>
      <c r="S4521" s="12">
        <f t="shared" si="561"/>
        <v>0.99945801963508696</v>
      </c>
      <c r="T4521" s="11">
        <f t="shared" si="562"/>
        <v>1</v>
      </c>
      <c r="U4521" s="11">
        <f t="shared" si="563"/>
        <v>1</v>
      </c>
      <c r="V4521" s="72">
        <f>Q4521+Part1Out!C$75</f>
        <v>4.9849350679069051</v>
      </c>
      <c r="W4521" s="1">
        <f t="shared" si="564"/>
        <v>146.19408203021615</v>
      </c>
      <c r="X4521" s="12">
        <f t="shared" si="565"/>
        <v>0.99320624860587314</v>
      </c>
      <c r="Y4521" s="11">
        <f t="shared" si="566"/>
        <v>1</v>
      </c>
      <c r="Z4521" s="1">
        <f t="shared" si="567"/>
        <v>1</v>
      </c>
    </row>
    <row r="4522" spans="1:26" x14ac:dyDescent="0.2">
      <c r="A4522" s="1" t="s">
        <v>4545</v>
      </c>
      <c r="B4522" s="1">
        <v>1</v>
      </c>
      <c r="C4522" s="2">
        <v>41562</v>
      </c>
      <c r="D4522" s="2">
        <v>41562</v>
      </c>
      <c r="E4522" s="2">
        <v>41562</v>
      </c>
      <c r="F4522" s="1">
        <v>21</v>
      </c>
      <c r="G4522" s="1">
        <v>38.095238100000003</v>
      </c>
      <c r="H4522" s="1">
        <v>0</v>
      </c>
      <c r="I4522" s="1">
        <v>40.020000000000003</v>
      </c>
      <c r="J4522" s="1">
        <v>0</v>
      </c>
      <c r="K4522" s="1">
        <v>1</v>
      </c>
      <c r="L4522" s="1">
        <v>0</v>
      </c>
      <c r="M4522" s="1">
        <v>0</v>
      </c>
      <c r="N4522" s="1">
        <v>0</v>
      </c>
      <c r="O4522" s="1" t="s">
        <v>29</v>
      </c>
      <c r="P4522" s="1" t="s">
        <v>27</v>
      </c>
      <c r="Q4522" s="10">
        <f>F4522*Part1Out!C$76+'relay test.csv'!H4522*Part1Out!C$77+'relay test.csv'!I4522*Part1Out!C$78+'relay test.csv'!J4522*Part1Out!C$79+'relay test.csv'!K4522*Part1Out!C$80+'relay test.csv'!L4522*Part1Out!C$81+'relay test.csv'!M4522*Part1Out!C$82</f>
        <v>4.8155123946079756</v>
      </c>
      <c r="R4522" s="11">
        <f t="shared" si="560"/>
        <v>123.41003074672707</v>
      </c>
      <c r="S4522" s="12">
        <f t="shared" si="561"/>
        <v>0.99196206291407651</v>
      </c>
      <c r="T4522" s="11">
        <f t="shared" si="562"/>
        <v>1</v>
      </c>
      <c r="U4522" s="11">
        <f t="shared" si="563"/>
        <v>1</v>
      </c>
      <c r="V4522" s="72">
        <f>Q4522+Part1Out!C$75</f>
        <v>2.2807088055257347</v>
      </c>
      <c r="W4522" s="1">
        <f t="shared" si="564"/>
        <v>9.7836126311347797</v>
      </c>
      <c r="X4522" s="12">
        <f t="shared" si="565"/>
        <v>0.90726669862817877</v>
      </c>
      <c r="Y4522" s="11">
        <f t="shared" si="566"/>
        <v>1</v>
      </c>
      <c r="Z4522" s="1">
        <f t="shared" si="567"/>
        <v>1</v>
      </c>
    </row>
    <row r="4523" spans="1:26" x14ac:dyDescent="0.2">
      <c r="A4523" s="1" t="s">
        <v>4546</v>
      </c>
      <c r="B4523" s="1">
        <v>1</v>
      </c>
      <c r="C4523" s="2">
        <v>41562</v>
      </c>
      <c r="D4523" s="2">
        <v>41562</v>
      </c>
      <c r="E4523" s="2">
        <v>41637</v>
      </c>
      <c r="F4523" s="1">
        <v>30</v>
      </c>
      <c r="G4523" s="1">
        <v>90</v>
      </c>
      <c r="H4523" s="1">
        <v>13.33333333</v>
      </c>
      <c r="I4523" s="1">
        <v>52.29</v>
      </c>
      <c r="J4523" s="1">
        <v>5.3333333333333302E-2</v>
      </c>
      <c r="K4523" s="1">
        <v>1</v>
      </c>
      <c r="L4523" s="1">
        <v>0</v>
      </c>
      <c r="M4523" s="1">
        <v>0</v>
      </c>
      <c r="N4523" s="1">
        <v>0</v>
      </c>
      <c r="O4523" s="1" t="s">
        <v>25</v>
      </c>
      <c r="P4523" s="1" t="s">
        <v>62</v>
      </c>
      <c r="Q4523" s="10">
        <f>F4523*Part1Out!C$76+'relay test.csv'!H4523*Part1Out!C$77+'relay test.csv'!I4523*Part1Out!C$78+'relay test.csv'!J4523*Part1Out!C$79+'relay test.csv'!K4523*Part1Out!C$80+'relay test.csv'!L4523*Part1Out!C$81+'relay test.csv'!M4523*Part1Out!C$82</f>
        <v>6.8951730627123213</v>
      </c>
      <c r="R4523" s="11">
        <f t="shared" si="560"/>
        <v>987.49660886865399</v>
      </c>
      <c r="S4523" s="12">
        <f t="shared" si="561"/>
        <v>0.99898836274092584</v>
      </c>
      <c r="T4523" s="11">
        <f t="shared" si="562"/>
        <v>1</v>
      </c>
      <c r="U4523" s="11">
        <f t="shared" si="563"/>
        <v>1</v>
      </c>
      <c r="V4523" s="72">
        <f>Q4523+Part1Out!C$75</f>
        <v>4.3603694736300804</v>
      </c>
      <c r="W4523" s="1">
        <f t="shared" si="564"/>
        <v>78.28605371274773</v>
      </c>
      <c r="X4523" s="12">
        <f t="shared" si="565"/>
        <v>0.98738744138252876</v>
      </c>
      <c r="Y4523" s="11">
        <f t="shared" si="566"/>
        <v>1</v>
      </c>
      <c r="Z4523" s="1">
        <f t="shared" si="567"/>
        <v>1</v>
      </c>
    </row>
    <row r="4524" spans="1:26" x14ac:dyDescent="0.2">
      <c r="A4524" s="1" t="s">
        <v>4547</v>
      </c>
      <c r="B4524" s="1">
        <v>1</v>
      </c>
      <c r="C4524" s="2">
        <v>41562</v>
      </c>
      <c r="D4524" s="2">
        <v>41578</v>
      </c>
      <c r="E4524" s="2">
        <v>41578</v>
      </c>
      <c r="F4524" s="1">
        <v>35</v>
      </c>
      <c r="G4524" s="1">
        <v>17.14285714</v>
      </c>
      <c r="H4524" s="1">
        <v>5.7142857139999998</v>
      </c>
      <c r="I4524" s="1">
        <v>29.56</v>
      </c>
      <c r="J4524" s="1">
        <v>0</v>
      </c>
      <c r="K4524" s="1">
        <v>1</v>
      </c>
      <c r="L4524" s="1">
        <v>0</v>
      </c>
      <c r="M4524" s="1">
        <v>0</v>
      </c>
      <c r="N4524" s="1">
        <v>0</v>
      </c>
      <c r="O4524" s="1" t="s">
        <v>161</v>
      </c>
      <c r="P4524" s="1" t="s">
        <v>62</v>
      </c>
      <c r="Q4524" s="10">
        <f>F4524*Part1Out!C$76+'relay test.csv'!H4524*Part1Out!C$77+'relay test.csv'!I4524*Part1Out!C$78+'relay test.csv'!J4524*Part1Out!C$79+'relay test.csv'!K4524*Part1Out!C$80+'relay test.csv'!L4524*Part1Out!C$81+'relay test.csv'!M4524*Part1Out!C$82</f>
        <v>7.9175363624803392</v>
      </c>
      <c r="R4524" s="11">
        <f t="shared" si="560"/>
        <v>2745.0000234332642</v>
      </c>
      <c r="S4524" s="12">
        <f t="shared" si="561"/>
        <v>0.9996358339433844</v>
      </c>
      <c r="T4524" s="11">
        <f t="shared" si="562"/>
        <v>1</v>
      </c>
      <c r="U4524" s="11">
        <f t="shared" si="563"/>
        <v>1</v>
      </c>
      <c r="V4524" s="72">
        <f>Q4524+Part1Out!C$75</f>
        <v>5.3827327733980983</v>
      </c>
      <c r="W4524" s="1">
        <f t="shared" si="564"/>
        <v>217.61615923136125</v>
      </c>
      <c r="X4524" s="12">
        <f t="shared" si="565"/>
        <v>0.99542577271727795</v>
      </c>
      <c r="Y4524" s="11">
        <f t="shared" si="566"/>
        <v>1</v>
      </c>
      <c r="Z4524" s="1">
        <f t="shared" si="567"/>
        <v>1</v>
      </c>
    </row>
    <row r="4525" spans="1:26" x14ac:dyDescent="0.2">
      <c r="A4525" s="1" t="s">
        <v>4548</v>
      </c>
      <c r="B4525" s="1">
        <v>1</v>
      </c>
      <c r="C4525" s="2">
        <v>41562</v>
      </c>
      <c r="D4525" s="2">
        <v>41592</v>
      </c>
      <c r="E4525" s="2">
        <v>41592</v>
      </c>
      <c r="F4525" s="1">
        <v>28</v>
      </c>
      <c r="G4525" s="1">
        <v>71.428571430000005</v>
      </c>
      <c r="H4525" s="1">
        <v>35.714285709999999</v>
      </c>
      <c r="I4525" s="1">
        <v>51.32</v>
      </c>
      <c r="J4525" s="1">
        <v>0</v>
      </c>
      <c r="K4525" s="1">
        <v>1</v>
      </c>
      <c r="L4525" s="1">
        <v>0</v>
      </c>
      <c r="M4525" s="1">
        <v>0</v>
      </c>
      <c r="N4525" s="1">
        <v>0</v>
      </c>
      <c r="O4525" s="1" t="s">
        <v>22</v>
      </c>
      <c r="P4525" s="1" t="s">
        <v>23</v>
      </c>
      <c r="Q4525" s="10">
        <f>F4525*Part1Out!C$76+'relay test.csv'!H4525*Part1Out!C$77+'relay test.csv'!I4525*Part1Out!C$78+'relay test.csv'!J4525*Part1Out!C$79+'relay test.csv'!K4525*Part1Out!C$80+'relay test.csv'!L4525*Part1Out!C$81+'relay test.csv'!M4525*Part1Out!C$82</f>
        <v>6.9385868765066041</v>
      </c>
      <c r="R4525" s="11">
        <f t="shared" si="560"/>
        <v>1031.3118137995227</v>
      </c>
      <c r="S4525" s="12">
        <f t="shared" si="561"/>
        <v>0.99903130043981636</v>
      </c>
      <c r="T4525" s="11">
        <f t="shared" si="562"/>
        <v>1</v>
      </c>
      <c r="U4525" s="11">
        <f t="shared" si="563"/>
        <v>1</v>
      </c>
      <c r="V4525" s="72">
        <f>Q4525+Part1Out!C$75</f>
        <v>4.4037832874243632</v>
      </c>
      <c r="W4525" s="1">
        <f t="shared" si="564"/>
        <v>81.759604361780148</v>
      </c>
      <c r="X4525" s="12">
        <f t="shared" si="565"/>
        <v>0.98791681028792089</v>
      </c>
      <c r="Y4525" s="11">
        <f t="shared" si="566"/>
        <v>1</v>
      </c>
      <c r="Z4525" s="1">
        <f t="shared" si="567"/>
        <v>1</v>
      </c>
    </row>
    <row r="4526" spans="1:26" x14ac:dyDescent="0.2">
      <c r="A4526" s="1" t="s">
        <v>4549</v>
      </c>
      <c r="B4526" s="1">
        <v>0</v>
      </c>
      <c r="C4526" s="2">
        <v>41562</v>
      </c>
      <c r="D4526" s="2">
        <v>41562</v>
      </c>
      <c r="E4526" s="2">
        <v>41562</v>
      </c>
      <c r="F4526" s="1">
        <v>3</v>
      </c>
      <c r="G4526" s="1">
        <v>0</v>
      </c>
      <c r="H4526" s="1">
        <v>0</v>
      </c>
      <c r="I4526" s="1">
        <v>40</v>
      </c>
      <c r="J4526" s="1">
        <v>0</v>
      </c>
      <c r="K4526" s="1">
        <v>1</v>
      </c>
      <c r="L4526" s="1">
        <v>0</v>
      </c>
      <c r="M4526" s="1">
        <v>0</v>
      </c>
      <c r="N4526" s="1">
        <v>0</v>
      </c>
      <c r="O4526" s="1" t="s">
        <v>29</v>
      </c>
      <c r="P4526" s="1" t="s">
        <v>62</v>
      </c>
      <c r="Q4526" s="10">
        <f>F4526*Part1Out!C$76+'relay test.csv'!H4526*Part1Out!C$77+'relay test.csv'!I4526*Part1Out!C$78+'relay test.csv'!J4526*Part1Out!C$79+'relay test.csv'!K4526*Part1Out!C$80+'relay test.csv'!L4526*Part1Out!C$81+'relay test.csv'!M4526*Part1Out!C$82</f>
        <v>1.0161755634476966</v>
      </c>
      <c r="R4526" s="11">
        <f t="shared" si="560"/>
        <v>2.7626091115228206</v>
      </c>
      <c r="S4526" s="12">
        <f t="shared" si="561"/>
        <v>0.73422697645164758</v>
      </c>
      <c r="T4526" s="11">
        <f t="shared" si="562"/>
        <v>1</v>
      </c>
      <c r="U4526" s="11">
        <f t="shared" si="563"/>
        <v>0</v>
      </c>
      <c r="V4526" s="72">
        <f>Q4526+Part1Out!C$75</f>
        <v>-1.5186280256345444</v>
      </c>
      <c r="W4526" s="1">
        <f t="shared" si="564"/>
        <v>0.2190121599908888</v>
      </c>
      <c r="X4526" s="12">
        <f t="shared" si="565"/>
        <v>0.17966363845995248</v>
      </c>
      <c r="Y4526" s="11">
        <f t="shared" si="566"/>
        <v>0</v>
      </c>
      <c r="Z4526" s="1">
        <f t="shared" si="567"/>
        <v>0</v>
      </c>
    </row>
    <row r="4527" spans="1:26" x14ac:dyDescent="0.2">
      <c r="A4527" s="1" t="s">
        <v>4550</v>
      </c>
      <c r="B4527" s="1">
        <v>0</v>
      </c>
      <c r="C4527" s="2">
        <v>41562</v>
      </c>
      <c r="D4527" s="2">
        <v>41562</v>
      </c>
      <c r="E4527" s="2">
        <v>41562</v>
      </c>
      <c r="F4527" s="1">
        <v>1</v>
      </c>
      <c r="G4527" s="1">
        <v>100</v>
      </c>
      <c r="H4527" s="1">
        <v>0</v>
      </c>
      <c r="I4527" s="1">
        <v>40.25</v>
      </c>
      <c r="J4527" s="1">
        <v>0</v>
      </c>
      <c r="K4527" s="1">
        <v>1</v>
      </c>
      <c r="L4527" s="1">
        <v>1</v>
      </c>
      <c r="M4527" s="1">
        <v>0</v>
      </c>
      <c r="N4527" s="1">
        <v>0</v>
      </c>
      <c r="O4527" s="1" t="s">
        <v>22</v>
      </c>
      <c r="P4527" s="1" t="s">
        <v>23</v>
      </c>
      <c r="Q4527" s="10">
        <f>F4527*Part1Out!C$76+'relay test.csv'!H4527*Part1Out!C$77+'relay test.csv'!I4527*Part1Out!C$78+'relay test.csv'!J4527*Part1Out!C$79+'relay test.csv'!K4527*Part1Out!C$80+'relay test.csv'!L4527*Part1Out!C$81+'relay test.csv'!M4527*Part1Out!C$82</f>
        <v>1.3624961853225446</v>
      </c>
      <c r="R4527" s="11">
        <f t="shared" si="560"/>
        <v>3.9059310709108344</v>
      </c>
      <c r="S4527" s="12">
        <f t="shared" si="561"/>
        <v>0.79616509373126187</v>
      </c>
      <c r="T4527" s="11">
        <f t="shared" si="562"/>
        <v>1</v>
      </c>
      <c r="U4527" s="11">
        <f t="shared" si="563"/>
        <v>0</v>
      </c>
      <c r="V4527" s="72">
        <f>Q4527+Part1Out!C$75</f>
        <v>-1.1723074037596963</v>
      </c>
      <c r="W4527" s="1">
        <f t="shared" si="564"/>
        <v>0.30965162499741539</v>
      </c>
      <c r="X4527" s="12">
        <f t="shared" si="565"/>
        <v>0.23643816346811047</v>
      </c>
      <c r="Y4527" s="11">
        <f t="shared" si="566"/>
        <v>0</v>
      </c>
      <c r="Z4527" s="1">
        <f t="shared" si="567"/>
        <v>0</v>
      </c>
    </row>
    <row r="4528" spans="1:26" x14ac:dyDescent="0.2">
      <c r="A4528" s="1" t="s">
        <v>4551</v>
      </c>
      <c r="B4528" s="1">
        <v>1</v>
      </c>
      <c r="C4528" s="2">
        <v>41562</v>
      </c>
      <c r="D4528" s="2">
        <v>41562</v>
      </c>
      <c r="E4528" s="2">
        <v>41562</v>
      </c>
      <c r="F4528" s="1">
        <v>32</v>
      </c>
      <c r="G4528" s="1">
        <v>3.125</v>
      </c>
      <c r="H4528" s="1">
        <v>0</v>
      </c>
      <c r="I4528" s="1">
        <v>40.020000000000003</v>
      </c>
      <c r="J4528" s="1">
        <v>0</v>
      </c>
      <c r="K4528" s="1">
        <v>1</v>
      </c>
      <c r="L4528" s="1">
        <v>0</v>
      </c>
      <c r="M4528" s="1">
        <v>0</v>
      </c>
      <c r="N4528" s="1">
        <v>0</v>
      </c>
      <c r="O4528" s="1" t="s">
        <v>22</v>
      </c>
      <c r="P4528" s="1" t="s">
        <v>27</v>
      </c>
      <c r="Q4528" s="10">
        <f>F4528*Part1Out!C$76+'relay test.csv'!H4528*Part1Out!C$77+'relay test.csv'!I4528*Part1Out!C$78+'relay test.csv'!J4528*Part1Out!C$79+'relay test.csv'!K4528*Part1Out!C$80+'relay test.csv'!L4528*Part1Out!C$81+'relay test.csv'!M4528*Part1Out!C$82</f>
        <v>7.137372828685641</v>
      </c>
      <c r="R4528" s="11">
        <f t="shared" si="560"/>
        <v>1258.1187500173746</v>
      </c>
      <c r="S4528" s="12">
        <f t="shared" si="561"/>
        <v>0.9992057937347163</v>
      </c>
      <c r="T4528" s="11">
        <f t="shared" si="562"/>
        <v>1</v>
      </c>
      <c r="U4528" s="11">
        <f t="shared" si="563"/>
        <v>1</v>
      </c>
      <c r="V4528" s="72">
        <f>Q4528+Part1Out!C$75</f>
        <v>4.6025692396034001</v>
      </c>
      <c r="W4528" s="1">
        <f t="shared" si="564"/>
        <v>99.740243314572936</v>
      </c>
      <c r="X4528" s="12">
        <f t="shared" si="565"/>
        <v>0.99007348039772558</v>
      </c>
      <c r="Y4528" s="11">
        <f t="shared" si="566"/>
        <v>1</v>
      </c>
      <c r="Z4528" s="1">
        <f t="shared" si="567"/>
        <v>1</v>
      </c>
    </row>
    <row r="4529" spans="1:26" x14ac:dyDescent="0.2">
      <c r="A4529" s="1" t="s">
        <v>4552</v>
      </c>
      <c r="B4529" s="1">
        <v>1</v>
      </c>
      <c r="C4529" s="2">
        <v>41562</v>
      </c>
      <c r="D4529" s="2">
        <v>41562</v>
      </c>
      <c r="E4529" s="2">
        <v>41562</v>
      </c>
      <c r="F4529" s="1">
        <v>33</v>
      </c>
      <c r="G4529" s="1">
        <v>3.0303030299999998</v>
      </c>
      <c r="H4529" s="1">
        <v>0</v>
      </c>
      <c r="I4529" s="1">
        <v>40.020000000000003</v>
      </c>
      <c r="J4529" s="1">
        <v>0</v>
      </c>
      <c r="K4529" s="1">
        <v>1</v>
      </c>
      <c r="L4529" s="1">
        <v>0</v>
      </c>
      <c r="M4529" s="1">
        <v>0</v>
      </c>
      <c r="N4529" s="1">
        <v>0</v>
      </c>
      <c r="O4529" s="1" t="s">
        <v>22</v>
      </c>
      <c r="P4529" s="1" t="s">
        <v>27</v>
      </c>
      <c r="Q4529" s="10">
        <f>F4529*Part1Out!C$76+'relay test.csv'!H4529*Part1Out!C$77+'relay test.csv'!I4529*Part1Out!C$78+'relay test.csv'!J4529*Part1Out!C$79+'relay test.csv'!K4529*Part1Out!C$80+'relay test.csv'!L4529*Part1Out!C$81+'relay test.csv'!M4529*Part1Out!C$82</f>
        <v>7.348451049965429</v>
      </c>
      <c r="R4529" s="11">
        <f t="shared" si="560"/>
        <v>1553.7879230573592</v>
      </c>
      <c r="S4529" s="12">
        <f t="shared" si="561"/>
        <v>0.99935682546463722</v>
      </c>
      <c r="T4529" s="11">
        <f t="shared" si="562"/>
        <v>1</v>
      </c>
      <c r="U4529" s="11">
        <f t="shared" si="563"/>
        <v>1</v>
      </c>
      <c r="V4529" s="72">
        <f>Q4529+Part1Out!C$75</f>
        <v>4.8136474608831881</v>
      </c>
      <c r="W4529" s="1">
        <f t="shared" si="564"/>
        <v>123.18009369373578</v>
      </c>
      <c r="X4529" s="12">
        <f t="shared" si="565"/>
        <v>0.9919471795337319</v>
      </c>
      <c r="Y4529" s="11">
        <f t="shared" si="566"/>
        <v>1</v>
      </c>
      <c r="Z4529" s="1">
        <f t="shared" si="567"/>
        <v>1</v>
      </c>
    </row>
    <row r="4530" spans="1:26" x14ac:dyDescent="0.2">
      <c r="A4530" s="1" t="s">
        <v>4553</v>
      </c>
      <c r="B4530" s="1">
        <v>1</v>
      </c>
      <c r="C4530" s="2">
        <v>41562</v>
      </c>
      <c r="D4530" s="2">
        <v>41580</v>
      </c>
      <c r="E4530" s="2">
        <v>41580</v>
      </c>
      <c r="F4530" s="1">
        <v>37</v>
      </c>
      <c r="G4530" s="1">
        <v>8.1081081079999997</v>
      </c>
      <c r="H4530" s="1">
        <v>0</v>
      </c>
      <c r="I4530" s="1">
        <v>20.02</v>
      </c>
      <c r="J4530" s="1">
        <v>0</v>
      </c>
      <c r="K4530" s="1">
        <v>1</v>
      </c>
      <c r="L4530" s="1">
        <v>0</v>
      </c>
      <c r="M4530" s="1">
        <v>0</v>
      </c>
      <c r="N4530" s="1">
        <v>0</v>
      </c>
      <c r="O4530" s="1" t="s">
        <v>25</v>
      </c>
      <c r="P4530" s="1" t="s">
        <v>62</v>
      </c>
      <c r="Q4530" s="10">
        <f>F4530*Part1Out!C$76+'relay test.csv'!H4530*Part1Out!C$77+'relay test.csv'!I4530*Part1Out!C$78+'relay test.csv'!J4530*Part1Out!C$79+'relay test.csv'!K4530*Part1Out!C$80+'relay test.csv'!L4530*Part1Out!C$81+'relay test.csv'!M4530*Part1Out!C$82</f>
        <v>8.2639158109848694</v>
      </c>
      <c r="R4530" s="11">
        <f t="shared" si="560"/>
        <v>3881.2626734782725</v>
      </c>
      <c r="S4530" s="12">
        <f t="shared" si="561"/>
        <v>0.99974241825345012</v>
      </c>
      <c r="T4530" s="11">
        <f t="shared" si="562"/>
        <v>1</v>
      </c>
      <c r="U4530" s="11">
        <f t="shared" si="563"/>
        <v>1</v>
      </c>
      <c r="V4530" s="72">
        <f>Q4530+Part1Out!C$75</f>
        <v>5.7291122219026285</v>
      </c>
      <c r="W4530" s="1">
        <f t="shared" si="564"/>
        <v>307.69598133335717</v>
      </c>
      <c r="X4530" s="12">
        <f t="shared" si="565"/>
        <v>0.99676056683446068</v>
      </c>
      <c r="Y4530" s="11">
        <f t="shared" si="566"/>
        <v>1</v>
      </c>
      <c r="Z4530" s="1">
        <f t="shared" si="567"/>
        <v>1</v>
      </c>
    </row>
    <row r="4531" spans="1:26" x14ac:dyDescent="0.2">
      <c r="A4531" s="1" t="s">
        <v>4554</v>
      </c>
      <c r="B4531" s="1">
        <v>1</v>
      </c>
      <c r="C4531" s="2">
        <v>41562</v>
      </c>
      <c r="D4531" s="2">
        <v>41562</v>
      </c>
      <c r="E4531" s="2">
        <v>41562</v>
      </c>
      <c r="F4531" s="1">
        <v>35</v>
      </c>
      <c r="G4531" s="1">
        <v>2.8571428569999999</v>
      </c>
      <c r="H4531" s="1">
        <v>0</v>
      </c>
      <c r="I4531" s="1">
        <v>40.020000000000003</v>
      </c>
      <c r="J4531" s="1">
        <v>0</v>
      </c>
      <c r="K4531" s="1">
        <v>1</v>
      </c>
      <c r="L4531" s="1">
        <v>0</v>
      </c>
      <c r="M4531" s="1">
        <v>0</v>
      </c>
      <c r="N4531" s="1">
        <v>0</v>
      </c>
      <c r="O4531" s="1" t="s">
        <v>25</v>
      </c>
      <c r="P4531" s="1" t="s">
        <v>27</v>
      </c>
      <c r="Q4531" s="10">
        <f>F4531*Part1Out!C$76+'relay test.csv'!H4531*Part1Out!C$77+'relay test.csv'!I4531*Part1Out!C$78+'relay test.csv'!J4531*Part1Out!C$79+'relay test.csv'!K4531*Part1Out!C$80+'relay test.csv'!L4531*Part1Out!C$81+'relay test.csv'!M4531*Part1Out!C$82</f>
        <v>7.7706074925250039</v>
      </c>
      <c r="R4531" s="11">
        <f t="shared" si="560"/>
        <v>2369.9105540860369</v>
      </c>
      <c r="S4531" s="12">
        <f t="shared" si="561"/>
        <v>0.99957822111919126</v>
      </c>
      <c r="T4531" s="11">
        <f t="shared" si="562"/>
        <v>1</v>
      </c>
      <c r="U4531" s="11">
        <f t="shared" si="563"/>
        <v>1</v>
      </c>
      <c r="V4531" s="72">
        <f>Q4531+Part1Out!C$75</f>
        <v>5.235803903442763</v>
      </c>
      <c r="W4531" s="1">
        <f t="shared" si="564"/>
        <v>187.88008309633042</v>
      </c>
      <c r="X4531" s="12">
        <f t="shared" si="565"/>
        <v>0.99470563553548419</v>
      </c>
      <c r="Y4531" s="11">
        <f t="shared" si="566"/>
        <v>1</v>
      </c>
      <c r="Z4531" s="1">
        <f t="shared" si="567"/>
        <v>1</v>
      </c>
    </row>
    <row r="4532" spans="1:26" x14ac:dyDescent="0.2">
      <c r="A4532" s="1" t="s">
        <v>4555</v>
      </c>
      <c r="B4532" s="1">
        <v>1</v>
      </c>
      <c r="C4532" s="2">
        <v>41562</v>
      </c>
      <c r="D4532" s="2">
        <v>41562</v>
      </c>
      <c r="E4532" s="2">
        <v>41562</v>
      </c>
      <c r="F4532" s="1">
        <v>32</v>
      </c>
      <c r="G4532" s="1">
        <v>0</v>
      </c>
      <c r="H4532" s="1">
        <v>0</v>
      </c>
      <c r="I4532" s="1">
        <v>40.020000000000003</v>
      </c>
      <c r="J4532" s="1">
        <v>0</v>
      </c>
      <c r="K4532" s="1">
        <v>1</v>
      </c>
      <c r="L4532" s="1">
        <v>0</v>
      </c>
      <c r="M4532" s="1">
        <v>0</v>
      </c>
      <c r="N4532" s="1">
        <v>0</v>
      </c>
      <c r="O4532" s="1" t="s">
        <v>29</v>
      </c>
      <c r="P4532" s="1" t="s">
        <v>27</v>
      </c>
      <c r="Q4532" s="10">
        <f>F4532*Part1Out!C$76+'relay test.csv'!H4532*Part1Out!C$77+'relay test.csv'!I4532*Part1Out!C$78+'relay test.csv'!J4532*Part1Out!C$79+'relay test.csv'!K4532*Part1Out!C$80+'relay test.csv'!L4532*Part1Out!C$81+'relay test.csv'!M4532*Part1Out!C$82</f>
        <v>7.137372828685641</v>
      </c>
      <c r="R4532" s="11">
        <f t="shared" si="560"/>
        <v>1258.1187500173746</v>
      </c>
      <c r="S4532" s="12">
        <f t="shared" si="561"/>
        <v>0.9992057937347163</v>
      </c>
      <c r="T4532" s="11">
        <f t="shared" si="562"/>
        <v>1</v>
      </c>
      <c r="U4532" s="11">
        <f t="shared" si="563"/>
        <v>1</v>
      </c>
      <c r="V4532" s="72">
        <f>Q4532+Part1Out!C$75</f>
        <v>4.6025692396034001</v>
      </c>
      <c r="W4532" s="1">
        <f t="shared" si="564"/>
        <v>99.740243314572936</v>
      </c>
      <c r="X4532" s="12">
        <f t="shared" si="565"/>
        <v>0.99007348039772558</v>
      </c>
      <c r="Y4532" s="11">
        <f t="shared" si="566"/>
        <v>1</v>
      </c>
      <c r="Z4532" s="1">
        <f t="shared" si="567"/>
        <v>1</v>
      </c>
    </row>
    <row r="4533" spans="1:26" x14ac:dyDescent="0.2">
      <c r="A4533" s="1" t="s">
        <v>4556</v>
      </c>
      <c r="B4533" s="1">
        <v>1</v>
      </c>
      <c r="C4533" s="2">
        <v>41562</v>
      </c>
      <c r="D4533" s="2">
        <v>41562</v>
      </c>
      <c r="E4533" s="2">
        <v>41562</v>
      </c>
      <c r="F4533" s="1">
        <v>33</v>
      </c>
      <c r="G4533" s="1">
        <v>0</v>
      </c>
      <c r="H4533" s="1">
        <v>0</v>
      </c>
      <c r="I4533" s="1">
        <v>40.020000000000003</v>
      </c>
      <c r="J4533" s="1">
        <v>0</v>
      </c>
      <c r="K4533" s="1">
        <v>1</v>
      </c>
      <c r="L4533" s="1">
        <v>1</v>
      </c>
      <c r="M4533" s="1">
        <v>0</v>
      </c>
      <c r="N4533" s="1">
        <v>0</v>
      </c>
      <c r="O4533" s="1" t="s">
        <v>31</v>
      </c>
      <c r="P4533" s="1" t="s">
        <v>27</v>
      </c>
      <c r="Q4533" s="10">
        <f>F4533*Part1Out!C$76+'relay test.csv'!H4533*Part1Out!C$77+'relay test.csv'!I4533*Part1Out!C$78+'relay test.csv'!J4533*Part1Out!C$79+'relay test.csv'!K4533*Part1Out!C$80+'relay test.csv'!L4533*Part1Out!C$81+'relay test.csv'!M4533*Part1Out!C$82</f>
        <v>8.1178175128486068</v>
      </c>
      <c r="R4533" s="11">
        <f t="shared" si="560"/>
        <v>3353.6933593593471</v>
      </c>
      <c r="S4533" s="12">
        <f t="shared" si="561"/>
        <v>0.99970191016200927</v>
      </c>
      <c r="T4533" s="11">
        <f t="shared" si="562"/>
        <v>1</v>
      </c>
      <c r="U4533" s="11">
        <f t="shared" si="563"/>
        <v>1</v>
      </c>
      <c r="V4533" s="72">
        <f>Q4533+Part1Out!C$75</f>
        <v>5.5830139237663658</v>
      </c>
      <c r="W4533" s="1">
        <f t="shared" si="564"/>
        <v>265.87171652942089</v>
      </c>
      <c r="X4533" s="12">
        <f t="shared" si="565"/>
        <v>0.99625288129815825</v>
      </c>
      <c r="Y4533" s="11">
        <f t="shared" si="566"/>
        <v>1</v>
      </c>
      <c r="Z4533" s="1">
        <f t="shared" si="567"/>
        <v>1</v>
      </c>
    </row>
    <row r="4534" spans="1:26" x14ac:dyDescent="0.2">
      <c r="A4534" s="1" t="s">
        <v>4557</v>
      </c>
      <c r="B4534" s="1">
        <v>1</v>
      </c>
      <c r="C4534" s="2">
        <v>41562</v>
      </c>
      <c r="D4534" s="2">
        <v>41562</v>
      </c>
      <c r="E4534" s="2">
        <v>41562</v>
      </c>
      <c r="F4534" s="1">
        <v>32</v>
      </c>
      <c r="G4534" s="1">
        <v>9.375</v>
      </c>
      <c r="H4534" s="1">
        <v>0</v>
      </c>
      <c r="I4534" s="1">
        <v>40.020000000000003</v>
      </c>
      <c r="J4534" s="1">
        <v>0</v>
      </c>
      <c r="K4534" s="1">
        <v>1</v>
      </c>
      <c r="L4534" s="1">
        <v>0</v>
      </c>
      <c r="M4534" s="1">
        <v>0</v>
      </c>
      <c r="N4534" s="1">
        <v>0</v>
      </c>
      <c r="O4534" s="1" t="s">
        <v>25</v>
      </c>
      <c r="P4534" s="1" t="s">
        <v>27</v>
      </c>
      <c r="Q4534" s="10">
        <f>F4534*Part1Out!C$76+'relay test.csv'!H4534*Part1Out!C$77+'relay test.csv'!I4534*Part1Out!C$78+'relay test.csv'!J4534*Part1Out!C$79+'relay test.csv'!K4534*Part1Out!C$80+'relay test.csv'!L4534*Part1Out!C$81+'relay test.csv'!M4534*Part1Out!C$82</f>
        <v>7.137372828685641</v>
      </c>
      <c r="R4534" s="11">
        <f t="shared" si="560"/>
        <v>1258.1187500173746</v>
      </c>
      <c r="S4534" s="12">
        <f t="shared" si="561"/>
        <v>0.9992057937347163</v>
      </c>
      <c r="T4534" s="11">
        <f t="shared" si="562"/>
        <v>1</v>
      </c>
      <c r="U4534" s="11">
        <f t="shared" si="563"/>
        <v>1</v>
      </c>
      <c r="V4534" s="72">
        <f>Q4534+Part1Out!C$75</f>
        <v>4.6025692396034001</v>
      </c>
      <c r="W4534" s="1">
        <f t="shared" si="564"/>
        <v>99.740243314572936</v>
      </c>
      <c r="X4534" s="12">
        <f t="shared" si="565"/>
        <v>0.99007348039772558</v>
      </c>
      <c r="Y4534" s="11">
        <f t="shared" si="566"/>
        <v>1</v>
      </c>
      <c r="Z4534" s="1">
        <f t="shared" si="567"/>
        <v>1</v>
      </c>
    </row>
    <row r="4535" spans="1:26" x14ac:dyDescent="0.2">
      <c r="A4535" s="1" t="s">
        <v>4558</v>
      </c>
      <c r="B4535" s="1">
        <v>1</v>
      </c>
      <c r="C4535" s="2">
        <v>41562</v>
      </c>
      <c r="D4535" s="2">
        <v>41563</v>
      </c>
      <c r="E4535" s="2">
        <v>41563</v>
      </c>
      <c r="F4535" s="1">
        <v>29</v>
      </c>
      <c r="G4535" s="1">
        <v>10.34482759</v>
      </c>
      <c r="H4535" s="1">
        <v>0</v>
      </c>
      <c r="I4535" s="1">
        <v>50.56</v>
      </c>
      <c r="J4535" s="1">
        <v>0</v>
      </c>
      <c r="K4535" s="1">
        <v>1</v>
      </c>
      <c r="L4535" s="1">
        <v>0</v>
      </c>
      <c r="M4535" s="1">
        <v>0</v>
      </c>
      <c r="N4535" s="1">
        <v>0</v>
      </c>
      <c r="O4535" s="1" t="s">
        <v>35</v>
      </c>
      <c r="P4535" s="1" t="s">
        <v>62</v>
      </c>
      <c r="Q4535" s="10">
        <f>F4535*Part1Out!C$76+'relay test.csv'!H4535*Part1Out!C$77+'relay test.csv'!I4535*Part1Out!C$78+'relay test.csv'!J4535*Part1Out!C$79+'relay test.csv'!K4535*Part1Out!C$80+'relay test.csv'!L4535*Part1Out!C$81+'relay test.csv'!M4535*Part1Out!C$82</f>
        <v>6.4666411262468264</v>
      </c>
      <c r="R4535" s="11">
        <f t="shared" si="560"/>
        <v>643.31926572743839</v>
      </c>
      <c r="S4535" s="12">
        <f t="shared" si="561"/>
        <v>0.99844797439221222</v>
      </c>
      <c r="T4535" s="11">
        <f t="shared" si="562"/>
        <v>1</v>
      </c>
      <c r="U4535" s="11">
        <f t="shared" si="563"/>
        <v>1</v>
      </c>
      <c r="V4535" s="72">
        <f>Q4535+Part1Out!C$75</f>
        <v>3.9318375371645855</v>
      </c>
      <c r="W4535" s="1">
        <f t="shared" si="564"/>
        <v>51.00060713006701</v>
      </c>
      <c r="X4535" s="12">
        <f t="shared" si="565"/>
        <v>0.98076945529695947</v>
      </c>
      <c r="Y4535" s="11">
        <f t="shared" si="566"/>
        <v>1</v>
      </c>
      <c r="Z4535" s="1">
        <f t="shared" si="567"/>
        <v>1</v>
      </c>
    </row>
    <row r="4536" spans="1:26" x14ac:dyDescent="0.2">
      <c r="A4536" s="1" t="s">
        <v>4559</v>
      </c>
      <c r="B4536" s="1">
        <v>1</v>
      </c>
      <c r="C4536" s="2">
        <v>41562</v>
      </c>
      <c r="D4536" s="2">
        <v>41562</v>
      </c>
      <c r="E4536" s="2">
        <v>41562</v>
      </c>
      <c r="F4536" s="1">
        <v>33</v>
      </c>
      <c r="G4536" s="1">
        <v>3.0303030299999998</v>
      </c>
      <c r="H4536" s="1">
        <v>3.0303030299999998</v>
      </c>
      <c r="I4536" s="1">
        <v>40.020000000000003</v>
      </c>
      <c r="J4536" s="1">
        <v>0</v>
      </c>
      <c r="K4536" s="1">
        <v>1</v>
      </c>
      <c r="L4536" s="1">
        <v>0</v>
      </c>
      <c r="M4536" s="1">
        <v>0</v>
      </c>
      <c r="N4536" s="1">
        <v>0</v>
      </c>
      <c r="O4536" s="1" t="s">
        <v>25</v>
      </c>
      <c r="P4536" s="1" t="s">
        <v>23</v>
      </c>
      <c r="Q4536" s="10">
        <f>F4536*Part1Out!C$76+'relay test.csv'!H4536*Part1Out!C$77+'relay test.csv'!I4536*Part1Out!C$78+'relay test.csv'!J4536*Part1Out!C$79+'relay test.csv'!K4536*Part1Out!C$80+'relay test.csv'!L4536*Part1Out!C$81+'relay test.csv'!M4536*Part1Out!C$82</f>
        <v>7.4066340099637618</v>
      </c>
      <c r="R4536" s="11">
        <f t="shared" si="560"/>
        <v>1646.8736466547318</v>
      </c>
      <c r="S4536" s="12">
        <f t="shared" si="561"/>
        <v>0.99939315735643319</v>
      </c>
      <c r="T4536" s="11">
        <f t="shared" si="562"/>
        <v>1</v>
      </c>
      <c r="U4536" s="11">
        <f t="shared" si="563"/>
        <v>1</v>
      </c>
      <c r="V4536" s="72">
        <f>Q4536+Part1Out!C$75</f>
        <v>4.8718304208815209</v>
      </c>
      <c r="W4536" s="1">
        <f t="shared" si="564"/>
        <v>130.5596774735553</v>
      </c>
      <c r="X4536" s="12">
        <f t="shared" si="565"/>
        <v>0.99239888680784427</v>
      </c>
      <c r="Y4536" s="11">
        <f t="shared" si="566"/>
        <v>1</v>
      </c>
      <c r="Z4536" s="1">
        <f t="shared" si="567"/>
        <v>1</v>
      </c>
    </row>
    <row r="4537" spans="1:26" x14ac:dyDescent="0.2">
      <c r="A4537" s="1" t="s">
        <v>4560</v>
      </c>
      <c r="B4537" s="1">
        <v>1</v>
      </c>
      <c r="C4537" s="2">
        <v>41562</v>
      </c>
      <c r="D4537" s="2">
        <v>41562</v>
      </c>
      <c r="E4537" s="2">
        <v>41604</v>
      </c>
      <c r="F4537" s="1">
        <v>32</v>
      </c>
      <c r="G4537" s="1">
        <v>21.875</v>
      </c>
      <c r="H4537" s="1">
        <v>9.375</v>
      </c>
      <c r="I4537" s="1">
        <v>31.14</v>
      </c>
      <c r="J4537" s="1">
        <v>0.14285714285714299</v>
      </c>
      <c r="K4537" s="1">
        <v>1</v>
      </c>
      <c r="L4537" s="1">
        <v>1</v>
      </c>
      <c r="M4537" s="1">
        <v>0</v>
      </c>
      <c r="N4537" s="1">
        <v>0</v>
      </c>
      <c r="O4537" s="1" t="s">
        <v>29</v>
      </c>
      <c r="P4537" s="1" t="s">
        <v>27</v>
      </c>
      <c r="Q4537" s="10">
        <f>F4537*Part1Out!C$76+'relay test.csv'!H4537*Part1Out!C$77+'relay test.csv'!I4537*Part1Out!C$78+'relay test.csv'!J4537*Part1Out!C$79+'relay test.csv'!K4537*Part1Out!C$80+'relay test.csv'!L4537*Part1Out!C$81+'relay test.csv'!M4537*Part1Out!C$82</f>
        <v>8.0315574583121574</v>
      </c>
      <c r="R4537" s="11">
        <f t="shared" si="560"/>
        <v>3076.5295103344388</v>
      </c>
      <c r="S4537" s="12">
        <f t="shared" si="561"/>
        <v>0.99967506404190698</v>
      </c>
      <c r="T4537" s="11">
        <f t="shared" si="562"/>
        <v>1</v>
      </c>
      <c r="U4537" s="11">
        <f t="shared" si="563"/>
        <v>1</v>
      </c>
      <c r="V4537" s="72">
        <f>Q4537+Part1Out!C$75</f>
        <v>5.4967538692299165</v>
      </c>
      <c r="W4537" s="1">
        <f t="shared" si="564"/>
        <v>243.89891806396116</v>
      </c>
      <c r="X4537" s="12">
        <f t="shared" si="565"/>
        <v>0.99591668265460109</v>
      </c>
      <c r="Y4537" s="11">
        <f t="shared" si="566"/>
        <v>1</v>
      </c>
      <c r="Z4537" s="1">
        <f t="shared" si="567"/>
        <v>1</v>
      </c>
    </row>
    <row r="4538" spans="1:26" x14ac:dyDescent="0.2">
      <c r="A4538" s="1" t="s">
        <v>4561</v>
      </c>
      <c r="B4538" s="1">
        <v>1</v>
      </c>
      <c r="C4538" s="2">
        <v>41562</v>
      </c>
      <c r="D4538" s="2">
        <v>41569</v>
      </c>
      <c r="E4538" s="2">
        <v>41653</v>
      </c>
      <c r="F4538" s="1">
        <v>48</v>
      </c>
      <c r="G4538" s="1">
        <v>25</v>
      </c>
      <c r="H4538" s="1">
        <v>2.0833333330000001</v>
      </c>
      <c r="I4538" s="1">
        <v>46.24</v>
      </c>
      <c r="J4538" s="1">
        <v>0.15476190476190499</v>
      </c>
      <c r="K4538" s="1">
        <v>1</v>
      </c>
      <c r="L4538" s="1">
        <v>0</v>
      </c>
      <c r="M4538" s="1">
        <v>1</v>
      </c>
      <c r="N4538" s="1">
        <v>0</v>
      </c>
      <c r="O4538" s="1" t="s">
        <v>25</v>
      </c>
      <c r="P4538" s="1" t="s">
        <v>62</v>
      </c>
      <c r="Q4538" s="10">
        <f>F4538*Part1Out!C$76+'relay test.csv'!H4538*Part1Out!C$77+'relay test.csv'!I4538*Part1Out!C$78+'relay test.csv'!J4538*Part1Out!C$79+'relay test.csv'!K4538*Part1Out!C$80+'relay test.csv'!L4538*Part1Out!C$81+'relay test.csv'!M4538*Part1Out!C$82</f>
        <v>11.304392913814668</v>
      </c>
      <c r="R4538" s="11">
        <f t="shared" si="560"/>
        <v>81177.461007085789</v>
      </c>
      <c r="S4538" s="12">
        <f t="shared" si="561"/>
        <v>0.99998768146146655</v>
      </c>
      <c r="T4538" s="11">
        <f t="shared" si="562"/>
        <v>1</v>
      </c>
      <c r="U4538" s="11">
        <f t="shared" si="563"/>
        <v>1</v>
      </c>
      <c r="V4538" s="72">
        <f>Q4538+Part1Out!C$75</f>
        <v>8.7695893247324275</v>
      </c>
      <c r="W4538" s="1">
        <f t="shared" si="564"/>
        <v>6435.5290090018752</v>
      </c>
      <c r="X4538" s="12">
        <f t="shared" si="565"/>
        <v>0.99984463676018531</v>
      </c>
      <c r="Y4538" s="11">
        <f t="shared" si="566"/>
        <v>1</v>
      </c>
      <c r="Z4538" s="1">
        <f t="shared" si="567"/>
        <v>1</v>
      </c>
    </row>
    <row r="4539" spans="1:26" x14ac:dyDescent="0.2">
      <c r="A4539" s="1" t="s">
        <v>4562</v>
      </c>
      <c r="B4539" s="1">
        <v>1</v>
      </c>
      <c r="C4539" s="2">
        <v>41563</v>
      </c>
      <c r="D4539" s="2">
        <v>41563</v>
      </c>
      <c r="E4539" s="2">
        <v>41563</v>
      </c>
      <c r="F4539" s="1">
        <v>14</v>
      </c>
      <c r="G4539" s="1">
        <v>100</v>
      </c>
      <c r="H4539" s="1">
        <v>21.428571430000002</v>
      </c>
      <c r="I4539" s="1">
        <v>25</v>
      </c>
      <c r="J4539" s="1">
        <v>0</v>
      </c>
      <c r="K4539" s="1">
        <v>1</v>
      </c>
      <c r="L4539" s="1">
        <v>0</v>
      </c>
      <c r="M4539" s="1">
        <v>1</v>
      </c>
      <c r="N4539" s="1">
        <v>0</v>
      </c>
      <c r="O4539" s="1" t="s">
        <v>25</v>
      </c>
      <c r="P4539" s="1" t="s">
        <v>62</v>
      </c>
      <c r="Q4539" s="10">
        <f>F4539*Part1Out!C$76+'relay test.csv'!H4539*Part1Out!C$77+'relay test.csv'!I4539*Part1Out!C$78+'relay test.csv'!J4539*Part1Out!C$79+'relay test.csv'!K4539*Part1Out!C$80+'relay test.csv'!L4539*Part1Out!C$81+'relay test.csv'!M4539*Part1Out!C$82</f>
        <v>4.6687407418409386</v>
      </c>
      <c r="R4539" s="11">
        <f t="shared" si="560"/>
        <v>106.56346699120553</v>
      </c>
      <c r="S4539" s="12">
        <f t="shared" si="561"/>
        <v>0.99070316318381813</v>
      </c>
      <c r="T4539" s="11">
        <f t="shared" si="562"/>
        <v>1</v>
      </c>
      <c r="U4539" s="11">
        <f t="shared" si="563"/>
        <v>1</v>
      </c>
      <c r="V4539" s="72">
        <f>Q4539+Part1Out!C$75</f>
        <v>2.1339371527586977</v>
      </c>
      <c r="W4539" s="1">
        <f t="shared" si="564"/>
        <v>8.4480627333473244</v>
      </c>
      <c r="X4539" s="12">
        <f t="shared" si="565"/>
        <v>0.89415819642364791</v>
      </c>
      <c r="Y4539" s="11">
        <f t="shared" si="566"/>
        <v>1</v>
      </c>
      <c r="Z4539" s="1">
        <f t="shared" si="567"/>
        <v>1</v>
      </c>
    </row>
    <row r="4540" spans="1:26" x14ac:dyDescent="0.2">
      <c r="A4540" s="1" t="s">
        <v>4563</v>
      </c>
      <c r="B4540" s="1">
        <v>0</v>
      </c>
      <c r="C4540" s="2">
        <v>41563</v>
      </c>
      <c r="D4540" s="2">
        <v>41563</v>
      </c>
      <c r="E4540" s="2">
        <v>41563</v>
      </c>
      <c r="F4540" s="1">
        <v>1</v>
      </c>
      <c r="G4540" s="1">
        <v>0</v>
      </c>
      <c r="H4540" s="1">
        <v>0</v>
      </c>
      <c r="I4540" s="1">
        <v>14.64</v>
      </c>
      <c r="J4540" s="1">
        <v>0</v>
      </c>
      <c r="K4540" s="1">
        <v>1</v>
      </c>
      <c r="L4540" s="1">
        <v>0</v>
      </c>
      <c r="M4540" s="1">
        <v>0</v>
      </c>
      <c r="N4540" s="1">
        <v>0</v>
      </c>
      <c r="O4540" s="1" t="s">
        <v>35</v>
      </c>
      <c r="P4540" s="1" t="s">
        <v>23</v>
      </c>
      <c r="Q4540" s="10">
        <f>F4540*Part1Out!C$76+'relay test.csv'!H4540*Part1Out!C$77+'relay test.csv'!I4540*Part1Out!C$78+'relay test.csv'!J4540*Part1Out!C$79+'relay test.csv'!K4540*Part1Out!C$80+'relay test.csv'!L4540*Part1Out!C$81+'relay test.csv'!M4540*Part1Out!C$82</f>
        <v>0.68423969952968644</v>
      </c>
      <c r="R4540" s="11">
        <f t="shared" si="560"/>
        <v>1.9822641460987283</v>
      </c>
      <c r="S4540" s="12">
        <f t="shared" si="561"/>
        <v>0.66468429655764805</v>
      </c>
      <c r="T4540" s="11">
        <f t="shared" si="562"/>
        <v>1</v>
      </c>
      <c r="U4540" s="11">
        <f t="shared" si="563"/>
        <v>0</v>
      </c>
      <c r="V4540" s="72">
        <f>Q4540+Part1Out!C$75</f>
        <v>-1.8505638895525545</v>
      </c>
      <c r="W4540" s="1">
        <f t="shared" si="564"/>
        <v>0.15714852691203507</v>
      </c>
      <c r="X4540" s="12">
        <f t="shared" si="565"/>
        <v>0.13580670351056956</v>
      </c>
      <c r="Y4540" s="11">
        <f t="shared" si="566"/>
        <v>0</v>
      </c>
      <c r="Z4540" s="1">
        <f t="shared" si="567"/>
        <v>0</v>
      </c>
    </row>
    <row r="4541" spans="1:26" x14ac:dyDescent="0.2">
      <c r="A4541" s="1" t="s">
        <v>4564</v>
      </c>
      <c r="B4541" s="1">
        <v>1</v>
      </c>
      <c r="C4541" s="2">
        <v>41563</v>
      </c>
      <c r="D4541" s="2">
        <v>41563</v>
      </c>
      <c r="E4541" s="2">
        <v>41563</v>
      </c>
      <c r="F4541" s="1">
        <v>34</v>
      </c>
      <c r="G4541" s="1">
        <v>11.764705879999999</v>
      </c>
      <c r="H4541" s="1">
        <v>2.9411764709999999</v>
      </c>
      <c r="I4541" s="1">
        <v>89.26</v>
      </c>
      <c r="J4541" s="1">
        <v>0</v>
      </c>
      <c r="K4541" s="1">
        <v>1</v>
      </c>
      <c r="L4541" s="1">
        <v>1</v>
      </c>
      <c r="M4541" s="1">
        <v>0</v>
      </c>
      <c r="N4541" s="1">
        <v>0</v>
      </c>
      <c r="O4541" s="1" t="s">
        <v>31</v>
      </c>
      <c r="P4541" s="1" t="s">
        <v>23</v>
      </c>
      <c r="Q4541" s="10">
        <f>F4541*Part1Out!C$76+'relay test.csv'!H4541*Part1Out!C$77+'relay test.csv'!I4541*Part1Out!C$78+'relay test.csv'!J4541*Part1Out!C$79+'relay test.csv'!K4541*Part1Out!C$80+'relay test.csv'!L4541*Part1Out!C$81+'relay test.csv'!M4541*Part1Out!C$82</f>
        <v>8.2101915121444087</v>
      </c>
      <c r="R4541" s="11">
        <f t="shared" si="560"/>
        <v>3678.2468277548032</v>
      </c>
      <c r="S4541" s="12">
        <f t="shared" si="561"/>
        <v>0.99972820524231854</v>
      </c>
      <c r="T4541" s="11">
        <f t="shared" si="562"/>
        <v>1</v>
      </c>
      <c r="U4541" s="11">
        <f t="shared" si="563"/>
        <v>1</v>
      </c>
      <c r="V4541" s="72">
        <f>Q4541+Part1Out!C$75</f>
        <v>5.6753879230621678</v>
      </c>
      <c r="W4541" s="1">
        <f t="shared" si="564"/>
        <v>291.60143552924052</v>
      </c>
      <c r="X4541" s="12">
        <f t="shared" si="565"/>
        <v>0.99658238177064562</v>
      </c>
      <c r="Y4541" s="11">
        <f t="shared" si="566"/>
        <v>1</v>
      </c>
      <c r="Z4541" s="1">
        <f t="shared" si="567"/>
        <v>1</v>
      </c>
    </row>
    <row r="4542" spans="1:26" x14ac:dyDescent="0.2">
      <c r="A4542" s="1" t="s">
        <v>4565</v>
      </c>
      <c r="B4542" s="1">
        <v>1</v>
      </c>
      <c r="C4542" s="2">
        <v>41563</v>
      </c>
      <c r="D4542" s="2">
        <v>41563</v>
      </c>
      <c r="E4542" s="2">
        <v>41563</v>
      </c>
      <c r="F4542" s="1">
        <v>31</v>
      </c>
      <c r="G4542" s="1">
        <v>25.80645161</v>
      </c>
      <c r="H4542" s="1">
        <v>9.6774193549999996</v>
      </c>
      <c r="I4542" s="1">
        <v>51.02</v>
      </c>
      <c r="J4542" s="1">
        <v>0</v>
      </c>
      <c r="K4542" s="1">
        <v>1</v>
      </c>
      <c r="L4542" s="1">
        <v>0</v>
      </c>
      <c r="M4542" s="1">
        <v>0</v>
      </c>
      <c r="N4542" s="1">
        <v>0</v>
      </c>
      <c r="O4542" s="1" t="s">
        <v>22</v>
      </c>
      <c r="P4542" s="1" t="s">
        <v>27</v>
      </c>
      <c r="Q4542" s="10">
        <f>F4542*Part1Out!C$76+'relay test.csv'!H4542*Part1Out!C$77+'relay test.csv'!I4542*Part1Out!C$78+'relay test.csv'!J4542*Part1Out!C$79+'relay test.csv'!K4542*Part1Out!C$80+'relay test.csv'!L4542*Part1Out!C$81+'relay test.csv'!M4542*Part1Out!C$82</f>
        <v>7.0729711737415633</v>
      </c>
      <c r="R4542" s="11">
        <f t="shared" si="560"/>
        <v>1179.6477709930812</v>
      </c>
      <c r="S4542" s="12">
        <f t="shared" si="561"/>
        <v>0.99915300733667678</v>
      </c>
      <c r="T4542" s="11">
        <f t="shared" si="562"/>
        <v>1</v>
      </c>
      <c r="U4542" s="11">
        <f t="shared" si="563"/>
        <v>1</v>
      </c>
      <c r="V4542" s="72">
        <f>Q4542+Part1Out!C$75</f>
        <v>4.5381675846593224</v>
      </c>
      <c r="W4542" s="1">
        <f t="shared" si="564"/>
        <v>93.519276858975886</v>
      </c>
      <c r="X4542" s="12">
        <f t="shared" si="565"/>
        <v>0.98942014758013841</v>
      </c>
      <c r="Y4542" s="11">
        <f t="shared" si="566"/>
        <v>1</v>
      </c>
      <c r="Z4542" s="1">
        <f t="shared" si="567"/>
        <v>1</v>
      </c>
    </row>
    <row r="4543" spans="1:26" x14ac:dyDescent="0.2">
      <c r="A4543" s="1" t="s">
        <v>4566</v>
      </c>
      <c r="B4543" s="1">
        <v>1</v>
      </c>
      <c r="C4543" s="2">
        <v>41563</v>
      </c>
      <c r="D4543" s="2">
        <v>41563</v>
      </c>
      <c r="E4543" s="2">
        <v>41563</v>
      </c>
      <c r="F4543" s="1">
        <v>35</v>
      </c>
      <c r="G4543" s="1">
        <v>5.7142857139999998</v>
      </c>
      <c r="H4543" s="1">
        <v>0</v>
      </c>
      <c r="I4543" s="1">
        <v>40.020000000000003</v>
      </c>
      <c r="J4543" s="1">
        <v>0</v>
      </c>
      <c r="K4543" s="1">
        <v>1</v>
      </c>
      <c r="L4543" s="1">
        <v>1</v>
      </c>
      <c r="M4543" s="1">
        <v>0</v>
      </c>
      <c r="N4543" s="1">
        <v>0</v>
      </c>
      <c r="O4543" s="1" t="s">
        <v>35</v>
      </c>
      <c r="P4543" s="1" t="s">
        <v>23</v>
      </c>
      <c r="Q4543" s="10">
        <f>F4543*Part1Out!C$76+'relay test.csv'!H4543*Part1Out!C$77+'relay test.csv'!I4543*Part1Out!C$78+'relay test.csv'!J4543*Part1Out!C$79+'relay test.csv'!K4543*Part1Out!C$80+'relay test.csv'!L4543*Part1Out!C$81+'relay test.csv'!M4543*Part1Out!C$82</f>
        <v>8.5399739554081808</v>
      </c>
      <c r="R4543" s="11">
        <f t="shared" si="560"/>
        <v>5115.2111363273616</v>
      </c>
      <c r="S4543" s="12">
        <f t="shared" si="561"/>
        <v>0.99980454285928511</v>
      </c>
      <c r="T4543" s="11">
        <f t="shared" si="562"/>
        <v>1</v>
      </c>
      <c r="U4543" s="11">
        <f t="shared" si="563"/>
        <v>1</v>
      </c>
      <c r="V4543" s="72">
        <f>Q4543+Part1Out!C$75</f>
        <v>6.0051703663259399</v>
      </c>
      <c r="W4543" s="1">
        <f t="shared" si="564"/>
        <v>405.52006981507782</v>
      </c>
      <c r="X4543" s="12">
        <f t="shared" si="565"/>
        <v>0.99754009685067979</v>
      </c>
      <c r="Y4543" s="11">
        <f t="shared" si="566"/>
        <v>1</v>
      </c>
      <c r="Z4543" s="1">
        <f t="shared" si="567"/>
        <v>1</v>
      </c>
    </row>
    <row r="4544" spans="1:26" x14ac:dyDescent="0.2">
      <c r="A4544" s="1" t="s">
        <v>4567</v>
      </c>
      <c r="B4544" s="1">
        <v>0</v>
      </c>
      <c r="C4544" s="2">
        <v>41537</v>
      </c>
      <c r="D4544" s="2">
        <v>41563</v>
      </c>
      <c r="E4544" s="2">
        <v>41563</v>
      </c>
      <c r="F4544" s="1">
        <v>3</v>
      </c>
      <c r="G4544" s="1">
        <v>33.333333330000002</v>
      </c>
      <c r="H4544" s="1">
        <v>0</v>
      </c>
      <c r="I4544" s="1">
        <v>40.020000000000003</v>
      </c>
      <c r="J4544" s="1">
        <v>0</v>
      </c>
      <c r="K4544" s="1">
        <v>1</v>
      </c>
      <c r="L4544" s="1">
        <v>0</v>
      </c>
      <c r="M4544" s="1">
        <v>0</v>
      </c>
      <c r="N4544" s="1">
        <v>0</v>
      </c>
      <c r="O4544" s="1" t="s">
        <v>31</v>
      </c>
      <c r="P4544" s="1" t="s">
        <v>27</v>
      </c>
      <c r="Q4544" s="10">
        <f>F4544*Part1Out!C$76+'relay test.csv'!H4544*Part1Out!C$77+'relay test.csv'!I4544*Part1Out!C$78+'relay test.csv'!J4544*Part1Out!C$79+'relay test.csv'!K4544*Part1Out!C$80+'relay test.csv'!L4544*Part1Out!C$81+'relay test.csv'!M4544*Part1Out!C$82</f>
        <v>1.0161044115717963</v>
      </c>
      <c r="R4544" s="11">
        <f t="shared" si="560"/>
        <v>2.7624125536949689</v>
      </c>
      <c r="S4544" s="12">
        <f t="shared" si="561"/>
        <v>0.73421309180517014</v>
      </c>
      <c r="T4544" s="11">
        <f t="shared" si="562"/>
        <v>1</v>
      </c>
      <c r="U4544" s="11">
        <f t="shared" si="563"/>
        <v>0</v>
      </c>
      <c r="V4544" s="72">
        <f>Q4544+Part1Out!C$75</f>
        <v>-1.5186991775104446</v>
      </c>
      <c r="W4544" s="1">
        <f t="shared" si="564"/>
        <v>0.21899657741923167</v>
      </c>
      <c r="X4544" s="12">
        <f t="shared" si="565"/>
        <v>0.17965315200709983</v>
      </c>
      <c r="Y4544" s="11">
        <f t="shared" si="566"/>
        <v>0</v>
      </c>
      <c r="Z4544" s="1">
        <f t="shared" si="567"/>
        <v>0</v>
      </c>
    </row>
    <row r="4545" spans="1:26" x14ac:dyDescent="0.2">
      <c r="A4545" s="1" t="s">
        <v>4568</v>
      </c>
      <c r="B4545" s="1">
        <v>1</v>
      </c>
      <c r="C4545" s="2">
        <v>41563</v>
      </c>
      <c r="D4545" s="2">
        <v>41563</v>
      </c>
      <c r="E4545" s="2">
        <v>41563</v>
      </c>
      <c r="F4545" s="1">
        <v>33</v>
      </c>
      <c r="G4545" s="1">
        <v>6.0606060609999997</v>
      </c>
      <c r="H4545" s="1">
        <v>0</v>
      </c>
      <c r="I4545" s="1">
        <v>40.020000000000003</v>
      </c>
      <c r="J4545" s="1">
        <v>0</v>
      </c>
      <c r="K4545" s="1">
        <v>1</v>
      </c>
      <c r="L4545" s="1">
        <v>0</v>
      </c>
      <c r="M4545" s="1">
        <v>0</v>
      </c>
      <c r="N4545" s="1">
        <v>0</v>
      </c>
      <c r="O4545" s="1" t="s">
        <v>25</v>
      </c>
      <c r="P4545" s="1" t="s">
        <v>27</v>
      </c>
      <c r="Q4545" s="10">
        <f>F4545*Part1Out!C$76+'relay test.csv'!H4545*Part1Out!C$77+'relay test.csv'!I4545*Part1Out!C$78+'relay test.csv'!J4545*Part1Out!C$79+'relay test.csv'!K4545*Part1Out!C$80+'relay test.csv'!L4545*Part1Out!C$81+'relay test.csv'!M4545*Part1Out!C$82</f>
        <v>7.348451049965429</v>
      </c>
      <c r="R4545" s="11">
        <f t="shared" si="560"/>
        <v>1553.7879230573592</v>
      </c>
      <c r="S4545" s="12">
        <f t="shared" si="561"/>
        <v>0.99935682546463722</v>
      </c>
      <c r="T4545" s="11">
        <f t="shared" si="562"/>
        <v>1</v>
      </c>
      <c r="U4545" s="11">
        <f t="shared" si="563"/>
        <v>1</v>
      </c>
      <c r="V4545" s="72">
        <f>Q4545+Part1Out!C$75</f>
        <v>4.8136474608831881</v>
      </c>
      <c r="W4545" s="1">
        <f t="shared" si="564"/>
        <v>123.18009369373578</v>
      </c>
      <c r="X4545" s="12">
        <f t="shared" si="565"/>
        <v>0.9919471795337319</v>
      </c>
      <c r="Y4545" s="11">
        <f t="shared" si="566"/>
        <v>1</v>
      </c>
      <c r="Z4545" s="1">
        <f t="shared" si="567"/>
        <v>1</v>
      </c>
    </row>
    <row r="4546" spans="1:26" x14ac:dyDescent="0.2">
      <c r="A4546" s="1" t="s">
        <v>4569</v>
      </c>
      <c r="B4546" s="1">
        <v>1</v>
      </c>
      <c r="C4546" s="2">
        <v>41535</v>
      </c>
      <c r="D4546" s="2">
        <v>41563</v>
      </c>
      <c r="E4546" s="2">
        <v>41563</v>
      </c>
      <c r="F4546" s="1">
        <v>4</v>
      </c>
      <c r="G4546" s="1">
        <v>75</v>
      </c>
      <c r="H4546" s="1">
        <v>0</v>
      </c>
      <c r="I4546" s="1">
        <v>40.020000000000003</v>
      </c>
      <c r="J4546" s="1">
        <v>0</v>
      </c>
      <c r="K4546" s="1">
        <v>1</v>
      </c>
      <c r="L4546" s="1">
        <v>0</v>
      </c>
      <c r="M4546" s="1">
        <v>0</v>
      </c>
      <c r="N4546" s="1">
        <v>0</v>
      </c>
      <c r="O4546" s="1" t="s">
        <v>25</v>
      </c>
      <c r="P4546" s="1" t="s">
        <v>27</v>
      </c>
      <c r="Q4546" s="10">
        <f>F4546*Part1Out!C$76+'relay test.csv'!H4546*Part1Out!C$77+'relay test.csv'!I4546*Part1Out!C$78+'relay test.csv'!J4546*Part1Out!C$79+'relay test.csv'!K4546*Part1Out!C$80+'relay test.csv'!L4546*Part1Out!C$81+'relay test.csv'!M4546*Part1Out!C$82</f>
        <v>1.227182632851584</v>
      </c>
      <c r="R4546" s="11">
        <f t="shared" si="560"/>
        <v>3.4116042419477535</v>
      </c>
      <c r="S4546" s="12">
        <f t="shared" si="561"/>
        <v>0.77332508875308981</v>
      </c>
      <c r="T4546" s="11">
        <f t="shared" si="562"/>
        <v>1</v>
      </c>
      <c r="U4546" s="11">
        <f t="shared" si="563"/>
        <v>1</v>
      </c>
      <c r="V4546" s="72">
        <f>Q4546+Part1Out!C$75</f>
        <v>-1.3076209562306569</v>
      </c>
      <c r="W4546" s="1">
        <f t="shared" si="564"/>
        <v>0.27046273428497819</v>
      </c>
      <c r="X4546" s="12">
        <f t="shared" si="565"/>
        <v>0.21288521653269568</v>
      </c>
      <c r="Y4546" s="11">
        <f t="shared" si="566"/>
        <v>0</v>
      </c>
      <c r="Z4546" s="1">
        <f t="shared" si="567"/>
        <v>1</v>
      </c>
    </row>
    <row r="4547" spans="1:26" x14ac:dyDescent="0.2">
      <c r="A4547" s="1" t="s">
        <v>4570</v>
      </c>
      <c r="B4547" s="1">
        <v>1</v>
      </c>
      <c r="C4547" s="2">
        <v>41563</v>
      </c>
      <c r="D4547" s="2">
        <v>41581</v>
      </c>
      <c r="E4547" s="2">
        <v>41581</v>
      </c>
      <c r="F4547" s="1">
        <v>33</v>
      </c>
      <c r="G4547" s="1">
        <v>30.3030303</v>
      </c>
      <c r="H4547" s="1">
        <v>15.15151515</v>
      </c>
      <c r="I4547" s="1">
        <v>108.09</v>
      </c>
      <c r="J4547" s="1">
        <v>0</v>
      </c>
      <c r="K4547" s="1">
        <v>1</v>
      </c>
      <c r="L4547" s="1">
        <v>0</v>
      </c>
      <c r="M4547" s="1">
        <v>0</v>
      </c>
      <c r="N4547" s="1">
        <v>0</v>
      </c>
      <c r="O4547" s="1" t="s">
        <v>31</v>
      </c>
      <c r="P4547" s="1" t="s">
        <v>27</v>
      </c>
      <c r="Q4547" s="10">
        <f>F4547*Part1Out!C$76+'relay test.csv'!H4547*Part1Out!C$77+'relay test.csv'!I4547*Part1Out!C$78+'relay test.csv'!J4547*Part1Out!C$79+'relay test.csv'!K4547*Part1Out!C$80+'relay test.csv'!L4547*Part1Out!C$81+'relay test.csv'!M4547*Part1Out!C$82</f>
        <v>7.3972004403304608</v>
      </c>
      <c r="R4547" s="11">
        <f t="shared" si="560"/>
        <v>1631.41079902928</v>
      </c>
      <c r="S4547" s="12">
        <f t="shared" si="561"/>
        <v>0.99938740910033508</v>
      </c>
      <c r="T4547" s="11">
        <f t="shared" si="562"/>
        <v>1</v>
      </c>
      <c r="U4547" s="11">
        <f t="shared" si="563"/>
        <v>1</v>
      </c>
      <c r="V4547" s="72">
        <f>Q4547+Part1Out!C$75</f>
        <v>4.8623968512482199</v>
      </c>
      <c r="W4547" s="1">
        <f t="shared" si="564"/>
        <v>129.33382483883585</v>
      </c>
      <c r="X4547" s="12">
        <f t="shared" si="565"/>
        <v>0.99232739466338415</v>
      </c>
      <c r="Y4547" s="11">
        <f t="shared" si="566"/>
        <v>1</v>
      </c>
      <c r="Z4547" s="1">
        <f t="shared" si="567"/>
        <v>1</v>
      </c>
    </row>
    <row r="4548" spans="1:26" x14ac:dyDescent="0.2">
      <c r="A4548" s="1" t="s">
        <v>4571</v>
      </c>
      <c r="B4548" s="1">
        <v>1</v>
      </c>
      <c r="C4548" s="2">
        <v>41563</v>
      </c>
      <c r="D4548" s="2">
        <v>41563</v>
      </c>
      <c r="E4548" s="2">
        <v>41570</v>
      </c>
      <c r="F4548" s="1">
        <v>32</v>
      </c>
      <c r="G4548" s="1">
        <v>21.875</v>
      </c>
      <c r="H4548" s="1">
        <v>12.5</v>
      </c>
      <c r="I4548" s="1">
        <v>69.63</v>
      </c>
      <c r="J4548" s="1">
        <v>0.28571428571428598</v>
      </c>
      <c r="K4548" s="1">
        <v>1</v>
      </c>
      <c r="L4548" s="1">
        <v>0</v>
      </c>
      <c r="M4548" s="1">
        <v>0</v>
      </c>
      <c r="N4548" s="1">
        <v>0</v>
      </c>
      <c r="O4548" s="1" t="s">
        <v>35</v>
      </c>
      <c r="P4548" s="1" t="s">
        <v>166</v>
      </c>
      <c r="Q4548" s="10">
        <f>F4548*Part1Out!C$76+'relay test.csv'!H4548*Part1Out!C$77+'relay test.csv'!I4548*Part1Out!C$78+'relay test.csv'!J4548*Part1Out!C$79+'relay test.csv'!K4548*Part1Out!C$80+'relay test.csv'!L4548*Part1Out!C$81+'relay test.csv'!M4548*Part1Out!C$82</f>
        <v>7.0984835890939237</v>
      </c>
      <c r="R4548" s="11">
        <f t="shared" si="560"/>
        <v>1210.1306271593028</v>
      </c>
      <c r="S4548" s="12">
        <f t="shared" si="561"/>
        <v>0.9991743252316676</v>
      </c>
      <c r="T4548" s="11">
        <f t="shared" si="562"/>
        <v>1</v>
      </c>
      <c r="U4548" s="11">
        <f t="shared" si="563"/>
        <v>1</v>
      </c>
      <c r="V4548" s="72">
        <f>Q4548+Part1Out!C$75</f>
        <v>4.5636800000116828</v>
      </c>
      <c r="W4548" s="1">
        <f t="shared" si="564"/>
        <v>95.935875046468183</v>
      </c>
      <c r="X4548" s="12">
        <f t="shared" si="565"/>
        <v>0.98968390186274557</v>
      </c>
      <c r="Y4548" s="11">
        <f t="shared" si="566"/>
        <v>1</v>
      </c>
      <c r="Z4548" s="1">
        <f t="shared" si="567"/>
        <v>1</v>
      </c>
    </row>
    <row r="4549" spans="1:26" x14ac:dyDescent="0.2">
      <c r="A4549" s="1" t="s">
        <v>4572</v>
      </c>
      <c r="B4549" s="1">
        <v>0</v>
      </c>
      <c r="C4549" s="2">
        <v>41563</v>
      </c>
      <c r="D4549" s="2">
        <v>41563</v>
      </c>
      <c r="E4549" s="2">
        <v>41563</v>
      </c>
      <c r="F4549" s="1">
        <v>10</v>
      </c>
      <c r="G4549" s="1">
        <v>20</v>
      </c>
      <c r="H4549" s="1">
        <v>0</v>
      </c>
      <c r="I4549" s="1">
        <v>40.020000000000003</v>
      </c>
      <c r="J4549" s="1">
        <v>0</v>
      </c>
      <c r="K4549" s="1">
        <v>1</v>
      </c>
      <c r="L4549" s="1">
        <v>0</v>
      </c>
      <c r="M4549" s="1">
        <v>0</v>
      </c>
      <c r="N4549" s="1">
        <v>0</v>
      </c>
      <c r="O4549" s="1" t="s">
        <v>35</v>
      </c>
      <c r="P4549" s="1" t="s">
        <v>23</v>
      </c>
      <c r="Q4549" s="10">
        <f>F4549*Part1Out!C$76+'relay test.csv'!H4549*Part1Out!C$77+'relay test.csv'!I4549*Part1Out!C$78+'relay test.csv'!J4549*Part1Out!C$79+'relay test.csv'!K4549*Part1Out!C$80+'relay test.csv'!L4549*Part1Out!C$81+'relay test.csv'!M4549*Part1Out!C$82</f>
        <v>2.4936519605303102</v>
      </c>
      <c r="R4549" s="11">
        <f t="shared" si="560"/>
        <v>12.105403952288126</v>
      </c>
      <c r="S4549" s="12">
        <f t="shared" si="561"/>
        <v>0.92369559888114661</v>
      </c>
      <c r="T4549" s="11">
        <f t="shared" si="562"/>
        <v>1</v>
      </c>
      <c r="U4549" s="11">
        <f t="shared" si="563"/>
        <v>0</v>
      </c>
      <c r="V4549" s="72">
        <f>Q4549+Part1Out!C$75</f>
        <v>-4.1151628551930663E-2</v>
      </c>
      <c r="W4549" s="1">
        <f t="shared" si="564"/>
        <v>0.95968360347998671</v>
      </c>
      <c r="X4549" s="12">
        <f t="shared" si="565"/>
        <v>0.48971354445982507</v>
      </c>
      <c r="Y4549" s="11">
        <f t="shared" si="566"/>
        <v>0</v>
      </c>
      <c r="Z4549" s="1">
        <f t="shared" si="567"/>
        <v>0</v>
      </c>
    </row>
    <row r="4550" spans="1:26" x14ac:dyDescent="0.2">
      <c r="A4550" s="1" t="s">
        <v>4573</v>
      </c>
      <c r="B4550" s="1">
        <v>1</v>
      </c>
      <c r="C4550" s="2">
        <v>41563</v>
      </c>
      <c r="D4550" s="2">
        <v>41569</v>
      </c>
      <c r="E4550" s="2">
        <v>41585</v>
      </c>
      <c r="F4550" s="1">
        <v>36</v>
      </c>
      <c r="G4550" s="1">
        <v>8.3333333330000006</v>
      </c>
      <c r="H4550" s="1">
        <v>8.3333333330000006</v>
      </c>
      <c r="I4550" s="1">
        <v>33.26</v>
      </c>
      <c r="J4550" s="1">
        <v>0.125</v>
      </c>
      <c r="K4550" s="1">
        <v>1</v>
      </c>
      <c r="L4550" s="1">
        <v>0</v>
      </c>
      <c r="M4550" s="1">
        <v>0</v>
      </c>
      <c r="N4550" s="1">
        <v>0</v>
      </c>
      <c r="O4550" s="1" t="s">
        <v>29</v>
      </c>
      <c r="P4550" s="1" t="s">
        <v>27</v>
      </c>
      <c r="Q4550" s="10">
        <f>F4550*Part1Out!C$76+'relay test.csv'!H4550*Part1Out!C$77+'relay test.csv'!I4550*Part1Out!C$78+'relay test.csv'!J4550*Part1Out!C$79+'relay test.csv'!K4550*Part1Out!C$80+'relay test.csv'!L4550*Part1Out!C$81+'relay test.csv'!M4550*Part1Out!C$82</f>
        <v>8.0898084890285276</v>
      </c>
      <c r="R4550" s="11">
        <f t="shared" ref="R4550:R4613" si="568">EXP(Q4550)</f>
        <v>3261.0629810812411</v>
      </c>
      <c r="S4550" s="12">
        <f t="shared" ref="S4550:S4613" si="569">R4550/(1+R4550)</f>
        <v>0.99969344552640471</v>
      </c>
      <c r="T4550" s="11">
        <f t="shared" ref="T4550:T4613" si="570">1*(S4550&gt;0.5)+0*(S4550&lt;=0.5)</f>
        <v>1</v>
      </c>
      <c r="U4550" s="11">
        <f t="shared" ref="U4550:U4613" si="571">B4550</f>
        <v>1</v>
      </c>
      <c r="V4550" s="72">
        <f>Q4550+Part1Out!C$75</f>
        <v>5.5550048999462867</v>
      </c>
      <c r="W4550" s="1">
        <f t="shared" ref="W4550:W4613" si="572">EXP(V4550)</f>
        <v>258.52823129191717</v>
      </c>
      <c r="X4550" s="12">
        <f t="shared" ref="X4550:X4613" si="573">W4550/(1+W4550)</f>
        <v>0.99614685464073771</v>
      </c>
      <c r="Y4550" s="11">
        <f t="shared" ref="Y4550:Y4613" si="574">1*(X4550&gt;0.5)+0*(X4550&lt;=0.5)</f>
        <v>1</v>
      </c>
      <c r="Z4550" s="1">
        <f t="shared" ref="Z4550:Z4613" si="575">U4550</f>
        <v>1</v>
      </c>
    </row>
    <row r="4551" spans="1:26" x14ac:dyDescent="0.2">
      <c r="A4551" s="1" t="s">
        <v>4574</v>
      </c>
      <c r="B4551" s="1">
        <v>1</v>
      </c>
      <c r="C4551" s="2">
        <v>41563</v>
      </c>
      <c r="D4551" s="2">
        <v>41569</v>
      </c>
      <c r="E4551" s="2">
        <v>41569</v>
      </c>
      <c r="F4551" s="1">
        <v>33</v>
      </c>
      <c r="G4551" s="1">
        <v>3.0303030299999998</v>
      </c>
      <c r="H4551" s="1">
        <v>3.0303030299999998</v>
      </c>
      <c r="I4551" s="1">
        <v>59.47</v>
      </c>
      <c r="J4551" s="1">
        <v>0</v>
      </c>
      <c r="K4551" s="1">
        <v>1</v>
      </c>
      <c r="L4551" s="1">
        <v>0</v>
      </c>
      <c r="M4551" s="1">
        <v>0</v>
      </c>
      <c r="N4551" s="1">
        <v>0</v>
      </c>
      <c r="O4551" s="1" t="s">
        <v>29</v>
      </c>
      <c r="P4551" s="1" t="s">
        <v>23</v>
      </c>
      <c r="Q4551" s="10">
        <f>F4551*Part1Out!C$76+'relay test.csv'!H4551*Part1Out!C$77+'relay test.csv'!I4551*Part1Out!C$78+'relay test.csv'!J4551*Part1Out!C$79+'relay test.csv'!K4551*Part1Out!C$80+'relay test.csv'!L4551*Part1Out!C$81+'relay test.csv'!M4551*Part1Out!C$82</f>
        <v>7.337438810650732</v>
      </c>
      <c r="R4551" s="11">
        <f t="shared" si="568"/>
        <v>1536.7711071966094</v>
      </c>
      <c r="S4551" s="12">
        <f t="shared" si="569"/>
        <v>0.99934970816181934</v>
      </c>
      <c r="T4551" s="11">
        <f t="shared" si="570"/>
        <v>1</v>
      </c>
      <c r="U4551" s="11">
        <f t="shared" si="571"/>
        <v>1</v>
      </c>
      <c r="V4551" s="72">
        <f>Q4551+Part1Out!C$75</f>
        <v>4.8026352215684911</v>
      </c>
      <c r="W4551" s="1">
        <f t="shared" si="572"/>
        <v>121.83104667065705</v>
      </c>
      <c r="X4551" s="12">
        <f t="shared" si="573"/>
        <v>0.99185873582367767</v>
      </c>
      <c r="Y4551" s="11">
        <f t="shared" si="574"/>
        <v>1</v>
      </c>
      <c r="Z4551" s="1">
        <f t="shared" si="575"/>
        <v>1</v>
      </c>
    </row>
    <row r="4552" spans="1:26" x14ac:dyDescent="0.2">
      <c r="A4552" s="1" t="s">
        <v>4575</v>
      </c>
      <c r="B4552" s="1">
        <v>1</v>
      </c>
      <c r="C4552" s="2">
        <v>41563</v>
      </c>
      <c r="D4552" s="2">
        <v>41572</v>
      </c>
      <c r="E4552" s="2">
        <v>41652</v>
      </c>
      <c r="F4552" s="1">
        <v>38</v>
      </c>
      <c r="G4552" s="1">
        <v>13.15789474</v>
      </c>
      <c r="H4552" s="1">
        <v>2.6315789469999999</v>
      </c>
      <c r="I4552" s="1">
        <v>33.83</v>
      </c>
      <c r="J4552" s="1">
        <v>2.5000000000000001E-2</v>
      </c>
      <c r="K4552" s="1">
        <v>1</v>
      </c>
      <c r="L4552" s="1">
        <v>0</v>
      </c>
      <c r="M4552" s="1">
        <v>0</v>
      </c>
      <c r="N4552" s="1">
        <v>0</v>
      </c>
      <c r="O4552" s="1" t="s">
        <v>31</v>
      </c>
      <c r="P4552" s="1" t="s">
        <v>166</v>
      </c>
      <c r="Q4552" s="10">
        <f>F4552*Part1Out!C$76+'relay test.csv'!H4552*Part1Out!C$77+'relay test.csv'!I4552*Part1Out!C$78+'relay test.csv'!J4552*Part1Out!C$79+'relay test.csv'!K4552*Part1Out!C$80+'relay test.csv'!L4552*Part1Out!C$81+'relay test.csv'!M4552*Part1Out!C$82</f>
        <v>8.4612050295533425</v>
      </c>
      <c r="R4552" s="11">
        <f t="shared" si="568"/>
        <v>4727.7516468929007</v>
      </c>
      <c r="S4552" s="12">
        <f t="shared" si="569"/>
        <v>0.99978852769722915</v>
      </c>
      <c r="T4552" s="11">
        <f t="shared" si="570"/>
        <v>1</v>
      </c>
      <c r="U4552" s="11">
        <f t="shared" si="571"/>
        <v>1</v>
      </c>
      <c r="V4552" s="72">
        <f>Q4552+Part1Out!C$75</f>
        <v>5.9264014404711016</v>
      </c>
      <c r="W4552" s="1">
        <f t="shared" si="572"/>
        <v>374.80333202685256</v>
      </c>
      <c r="X4552" s="12">
        <f t="shared" si="573"/>
        <v>0.99733903370519195</v>
      </c>
      <c r="Y4552" s="11">
        <f t="shared" si="574"/>
        <v>1</v>
      </c>
      <c r="Z4552" s="1">
        <f t="shared" si="575"/>
        <v>1</v>
      </c>
    </row>
    <row r="4553" spans="1:26" x14ac:dyDescent="0.2">
      <c r="A4553" s="1" t="s">
        <v>4576</v>
      </c>
      <c r="B4553" s="1">
        <v>1</v>
      </c>
      <c r="C4553" s="2">
        <v>41563</v>
      </c>
      <c r="D4553" s="2">
        <v>41596</v>
      </c>
      <c r="E4553" s="2">
        <v>41596</v>
      </c>
      <c r="F4553" s="1">
        <v>32</v>
      </c>
      <c r="G4553" s="1">
        <v>90.625</v>
      </c>
      <c r="H4553" s="1">
        <v>25</v>
      </c>
      <c r="I4553" s="1">
        <v>64.27</v>
      </c>
      <c r="J4553" s="1">
        <v>0</v>
      </c>
      <c r="K4553" s="1">
        <v>1</v>
      </c>
      <c r="L4553" s="1">
        <v>0</v>
      </c>
      <c r="M4553" s="1">
        <v>0</v>
      </c>
      <c r="N4553" s="1">
        <v>0</v>
      </c>
      <c r="O4553" s="1" t="s">
        <v>29</v>
      </c>
      <c r="P4553" s="1" t="s">
        <v>23</v>
      </c>
      <c r="Q4553" s="10">
        <f>F4553*Part1Out!C$76+'relay test.csv'!H4553*Part1Out!C$77+'relay test.csv'!I4553*Part1Out!C$78+'relay test.csv'!J4553*Part1Out!C$79+'relay test.csv'!K4553*Part1Out!C$80+'relay test.csv'!L4553*Part1Out!C$81+'relay test.csv'!M4553*Part1Out!C$82</f>
        <v>7.5311105991907867</v>
      </c>
      <c r="R4553" s="11">
        <f t="shared" si="568"/>
        <v>1865.1758164522284</v>
      </c>
      <c r="S4553" s="12">
        <f t="shared" si="569"/>
        <v>0.99946414480823087</v>
      </c>
      <c r="T4553" s="11">
        <f t="shared" si="570"/>
        <v>1</v>
      </c>
      <c r="U4553" s="11">
        <f t="shared" si="571"/>
        <v>1</v>
      </c>
      <c r="V4553" s="72">
        <f>Q4553+Part1Out!C$75</f>
        <v>4.9963070101085458</v>
      </c>
      <c r="W4553" s="1">
        <f t="shared" si="572"/>
        <v>147.86608160384972</v>
      </c>
      <c r="X4553" s="12">
        <f t="shared" si="573"/>
        <v>0.99328255308915081</v>
      </c>
      <c r="Y4553" s="11">
        <f t="shared" si="574"/>
        <v>1</v>
      </c>
      <c r="Z4553" s="1">
        <f t="shared" si="575"/>
        <v>1</v>
      </c>
    </row>
    <row r="4554" spans="1:26" x14ac:dyDescent="0.2">
      <c r="A4554" s="1" t="s">
        <v>4577</v>
      </c>
      <c r="B4554" s="1">
        <v>1</v>
      </c>
      <c r="C4554" s="2">
        <v>41563</v>
      </c>
      <c r="D4554" s="2">
        <v>41567</v>
      </c>
      <c r="E4554" s="2">
        <v>41618</v>
      </c>
      <c r="F4554" s="1">
        <v>29</v>
      </c>
      <c r="G4554" s="1">
        <v>58.620689659999996</v>
      </c>
      <c r="H4554" s="1">
        <v>20.689655170000002</v>
      </c>
      <c r="I4554" s="1">
        <v>60.83</v>
      </c>
      <c r="J4554" s="1">
        <v>5.8823529411764698E-2</v>
      </c>
      <c r="K4554" s="1">
        <v>1</v>
      </c>
      <c r="L4554" s="1">
        <v>0</v>
      </c>
      <c r="M4554" s="1">
        <v>0</v>
      </c>
      <c r="N4554" s="1">
        <v>0</v>
      </c>
      <c r="O4554" s="1" t="s">
        <v>25</v>
      </c>
      <c r="P4554" s="1" t="s">
        <v>23</v>
      </c>
      <c r="Q4554" s="10">
        <f>F4554*Part1Out!C$76+'relay test.csv'!H4554*Part1Out!C$77+'relay test.csv'!I4554*Part1Out!C$78+'relay test.csv'!J4554*Part1Out!C$79+'relay test.csv'!K4554*Part1Out!C$80+'relay test.csv'!L4554*Part1Out!C$81+'relay test.csv'!M4554*Part1Out!C$82</f>
        <v>6.7916221901449889</v>
      </c>
      <c r="R4554" s="11">
        <f t="shared" si="568"/>
        <v>890.35671887147771</v>
      </c>
      <c r="S4554" s="12">
        <f t="shared" si="569"/>
        <v>0.99887811469995302</v>
      </c>
      <c r="T4554" s="11">
        <f t="shared" si="570"/>
        <v>1</v>
      </c>
      <c r="U4554" s="11">
        <f t="shared" si="571"/>
        <v>1</v>
      </c>
      <c r="V4554" s="72">
        <f>Q4554+Part1Out!C$75</f>
        <v>4.256818601062748</v>
      </c>
      <c r="W4554" s="1">
        <f t="shared" si="572"/>
        <v>70.58506661297244</v>
      </c>
      <c r="X4554" s="12">
        <f t="shared" si="573"/>
        <v>0.986030606000459</v>
      </c>
      <c r="Y4554" s="11">
        <f t="shared" si="574"/>
        <v>1</v>
      </c>
      <c r="Z4554" s="1">
        <f t="shared" si="575"/>
        <v>1</v>
      </c>
    </row>
    <row r="4555" spans="1:26" x14ac:dyDescent="0.2">
      <c r="A4555" s="1" t="s">
        <v>4578</v>
      </c>
      <c r="B4555" s="1">
        <v>1</v>
      </c>
      <c r="C4555" s="2">
        <v>41511</v>
      </c>
      <c r="D4555" s="2">
        <v>41563</v>
      </c>
      <c r="E4555" s="2">
        <v>41563</v>
      </c>
      <c r="F4555" s="1">
        <v>30</v>
      </c>
      <c r="G4555" s="1">
        <v>10</v>
      </c>
      <c r="H4555" s="1">
        <v>0</v>
      </c>
      <c r="I4555" s="1">
        <v>109.19</v>
      </c>
      <c r="J4555" s="1">
        <v>0</v>
      </c>
      <c r="K4555" s="1">
        <v>1</v>
      </c>
      <c r="L4555" s="1">
        <v>0</v>
      </c>
      <c r="M4555" s="1">
        <v>0</v>
      </c>
      <c r="N4555" s="1">
        <v>0</v>
      </c>
      <c r="O4555" s="1" t="s">
        <v>35</v>
      </c>
      <c r="P4555" s="1" t="s">
        <v>166</v>
      </c>
      <c r="Q4555" s="10">
        <f>F4555*Part1Out!C$76+'relay test.csv'!H4555*Part1Out!C$77+'relay test.csv'!I4555*Part1Out!C$78+'relay test.csv'!J4555*Part1Out!C$79+'relay test.csv'!K4555*Part1Out!C$80+'relay test.csv'!L4555*Part1Out!C$81+'relay test.csv'!M4555*Part1Out!C$82</f>
        <v>6.4691376233249187</v>
      </c>
      <c r="R4555" s="11">
        <f t="shared" si="568"/>
        <v>644.92731680683687</v>
      </c>
      <c r="S4555" s="12">
        <f t="shared" si="569"/>
        <v>0.99845183819606276</v>
      </c>
      <c r="T4555" s="11">
        <f t="shared" si="570"/>
        <v>1</v>
      </c>
      <c r="U4555" s="11">
        <f t="shared" si="571"/>
        <v>1</v>
      </c>
      <c r="V4555" s="72">
        <f>Q4555+Part1Out!C$75</f>
        <v>3.9343340342426778</v>
      </c>
      <c r="W4555" s="1">
        <f t="shared" si="572"/>
        <v>51.128089059669641</v>
      </c>
      <c r="X4555" s="12">
        <f t="shared" si="573"/>
        <v>0.98081648458558823</v>
      </c>
      <c r="Y4555" s="11">
        <f t="shared" si="574"/>
        <v>1</v>
      </c>
      <c r="Z4555" s="1">
        <f t="shared" si="575"/>
        <v>1</v>
      </c>
    </row>
    <row r="4556" spans="1:26" x14ac:dyDescent="0.2">
      <c r="A4556" s="1" t="s">
        <v>4579</v>
      </c>
      <c r="B4556" s="1">
        <v>0</v>
      </c>
      <c r="C4556" s="2">
        <v>41563</v>
      </c>
      <c r="D4556" s="2">
        <v>41563</v>
      </c>
      <c r="E4556" s="2">
        <v>41563</v>
      </c>
      <c r="F4556" s="1">
        <v>0</v>
      </c>
      <c r="G4556" s="1">
        <v>0</v>
      </c>
      <c r="H4556" s="1">
        <v>0</v>
      </c>
      <c r="I4556" s="1">
        <v>40.020000000000003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 t="s">
        <v>22</v>
      </c>
      <c r="P4556" s="1" t="s">
        <v>23</v>
      </c>
      <c r="Q4556" s="10">
        <f>F4556*Part1Out!C$76+'relay test.csv'!H4556*Part1Out!C$77+'relay test.csv'!I4556*Part1Out!C$78+'relay test.csv'!J4556*Part1Out!C$79+'relay test.csv'!K4556*Part1Out!C$80+'relay test.csv'!L4556*Part1Out!C$81+'relay test.csv'!M4556*Part1Out!C$82</f>
        <v>-0.14237490367647682</v>
      </c>
      <c r="R4556" s="11">
        <f t="shared" si="568"/>
        <v>0.867296043052733</v>
      </c>
      <c r="S4556" s="12">
        <f t="shared" si="569"/>
        <v>0.46446627800637413</v>
      </c>
      <c r="T4556" s="11">
        <f t="shared" si="570"/>
        <v>0</v>
      </c>
      <c r="U4556" s="11">
        <f t="shared" si="571"/>
        <v>0</v>
      </c>
      <c r="V4556" s="72">
        <f>Q4556+Part1Out!C$75</f>
        <v>-2.6771784927587179</v>
      </c>
      <c r="W4556" s="1">
        <f t="shared" si="572"/>
        <v>6.8756878759378859E-2</v>
      </c>
      <c r="X4556" s="12">
        <f t="shared" si="573"/>
        <v>6.4333507578629448E-2</v>
      </c>
      <c r="Y4556" s="11">
        <f t="shared" si="574"/>
        <v>0</v>
      </c>
      <c r="Z4556" s="1">
        <f t="shared" si="575"/>
        <v>0</v>
      </c>
    </row>
    <row r="4557" spans="1:26" x14ac:dyDescent="0.2">
      <c r="A4557" s="1" t="s">
        <v>4580</v>
      </c>
      <c r="B4557" s="1">
        <v>1</v>
      </c>
      <c r="C4557" s="2">
        <v>41563</v>
      </c>
      <c r="D4557" s="2">
        <v>41563</v>
      </c>
      <c r="E4557" s="2">
        <v>41563</v>
      </c>
      <c r="F4557" s="1">
        <v>27</v>
      </c>
      <c r="G4557" s="1">
        <v>18.518518520000001</v>
      </c>
      <c r="H4557" s="1">
        <v>0</v>
      </c>
      <c r="I4557" s="1">
        <v>40.020000000000003</v>
      </c>
      <c r="J4557" s="1">
        <v>0</v>
      </c>
      <c r="K4557" s="1">
        <v>1</v>
      </c>
      <c r="L4557" s="1">
        <v>0</v>
      </c>
      <c r="M4557" s="1">
        <v>0</v>
      </c>
      <c r="N4557" s="1">
        <v>0</v>
      </c>
      <c r="O4557" s="1" t="s">
        <v>35</v>
      </c>
      <c r="P4557" s="1" t="s">
        <v>23</v>
      </c>
      <c r="Q4557" s="10">
        <f>F4557*Part1Out!C$76+'relay test.csv'!H4557*Part1Out!C$77+'relay test.csv'!I4557*Part1Out!C$78+'relay test.csv'!J4557*Part1Out!C$79+'relay test.csv'!K4557*Part1Out!C$80+'relay test.csv'!L4557*Part1Out!C$81+'relay test.csv'!M4557*Part1Out!C$82</f>
        <v>6.0819817222867023</v>
      </c>
      <c r="R4557" s="11">
        <f t="shared" si="568"/>
        <v>437.89612393626174</v>
      </c>
      <c r="S4557" s="12">
        <f t="shared" si="569"/>
        <v>0.99772155654729544</v>
      </c>
      <c r="T4557" s="11">
        <f t="shared" si="570"/>
        <v>1</v>
      </c>
      <c r="U4557" s="11">
        <f t="shared" si="571"/>
        <v>1</v>
      </c>
      <c r="V4557" s="72">
        <f>Q4557+Part1Out!C$75</f>
        <v>3.5471781332044614</v>
      </c>
      <c r="W4557" s="1">
        <f t="shared" si="572"/>
        <v>34.715217420698934</v>
      </c>
      <c r="X4557" s="12">
        <f t="shared" si="573"/>
        <v>0.97200073043877244</v>
      </c>
      <c r="Y4557" s="11">
        <f t="shared" si="574"/>
        <v>1</v>
      </c>
      <c r="Z4557" s="1">
        <f t="shared" si="575"/>
        <v>1</v>
      </c>
    </row>
    <row r="4558" spans="1:26" x14ac:dyDescent="0.2">
      <c r="A4558" s="1" t="s">
        <v>4581</v>
      </c>
      <c r="B4558" s="1">
        <v>1</v>
      </c>
      <c r="C4558" s="2">
        <v>41563</v>
      </c>
      <c r="D4558" s="2">
        <v>41563</v>
      </c>
      <c r="E4558" s="2">
        <v>41563</v>
      </c>
      <c r="F4558" s="1">
        <v>19</v>
      </c>
      <c r="G4558" s="1">
        <v>100</v>
      </c>
      <c r="H4558" s="1">
        <v>26.315789469999999</v>
      </c>
      <c r="I4558" s="1">
        <v>51.56</v>
      </c>
      <c r="J4558" s="1">
        <v>0</v>
      </c>
      <c r="K4558" s="1">
        <v>1</v>
      </c>
      <c r="L4558" s="1">
        <v>0</v>
      </c>
      <c r="M4558" s="1">
        <v>0</v>
      </c>
      <c r="N4558" s="1">
        <v>0</v>
      </c>
      <c r="O4558" s="1" t="s">
        <v>161</v>
      </c>
      <c r="P4558" s="1" t="s">
        <v>62</v>
      </c>
      <c r="Q4558" s="10">
        <f>F4558*Part1Out!C$76+'relay test.csv'!H4558*Part1Out!C$77+'relay test.csv'!I4558*Part1Out!C$78+'relay test.csv'!J4558*Part1Out!C$79+'relay test.csv'!K4558*Part1Out!C$80+'relay test.csv'!L4558*Part1Out!C$81+'relay test.csv'!M4558*Part1Out!C$82</f>
        <v>4.8575743933034525</v>
      </c>
      <c r="R4558" s="11">
        <f t="shared" si="568"/>
        <v>128.7116193933505</v>
      </c>
      <c r="S4558" s="12">
        <f t="shared" si="569"/>
        <v>0.9922905904291619</v>
      </c>
      <c r="T4558" s="11">
        <f t="shared" si="570"/>
        <v>1</v>
      </c>
      <c r="U4558" s="11">
        <f t="shared" si="571"/>
        <v>1</v>
      </c>
      <c r="V4558" s="72">
        <f>Q4558+Part1Out!C$75</f>
        <v>2.3227708042212116</v>
      </c>
      <c r="W4558" s="1">
        <f t="shared" si="572"/>
        <v>10.203908204633461</v>
      </c>
      <c r="X4558" s="12">
        <f t="shared" si="573"/>
        <v>0.91074543081436155</v>
      </c>
      <c r="Y4558" s="11">
        <f t="shared" si="574"/>
        <v>1</v>
      </c>
      <c r="Z4558" s="1">
        <f t="shared" si="575"/>
        <v>1</v>
      </c>
    </row>
    <row r="4559" spans="1:26" x14ac:dyDescent="0.2">
      <c r="A4559" s="1" t="s">
        <v>4582</v>
      </c>
      <c r="B4559" s="1">
        <v>1</v>
      </c>
      <c r="C4559" s="2">
        <v>41563</v>
      </c>
      <c r="D4559" s="2">
        <v>41563</v>
      </c>
      <c r="E4559" s="2">
        <v>41563</v>
      </c>
      <c r="F4559" s="1">
        <v>34</v>
      </c>
      <c r="G4559" s="1">
        <v>20.58823529</v>
      </c>
      <c r="H4559" s="1">
        <v>8.8235294119999992</v>
      </c>
      <c r="I4559" s="1">
        <v>40</v>
      </c>
      <c r="J4559" s="1">
        <v>0</v>
      </c>
      <c r="K4559" s="1">
        <v>1</v>
      </c>
      <c r="L4559" s="1">
        <v>0</v>
      </c>
      <c r="M4559" s="1">
        <v>0</v>
      </c>
      <c r="N4559" s="1">
        <v>0</v>
      </c>
      <c r="O4559" s="1" t="s">
        <v>22</v>
      </c>
      <c r="P4559" s="1" t="s">
        <v>62</v>
      </c>
      <c r="Q4559" s="10">
        <f>F4559*Part1Out!C$76+'relay test.csv'!H4559*Part1Out!C$77+'relay test.csv'!I4559*Part1Out!C$78+'relay test.csv'!J4559*Part1Out!C$79+'relay test.csv'!K4559*Part1Out!C$80+'relay test.csv'!L4559*Part1Out!C$81+'relay test.csv'!M4559*Part1Out!C$82</f>
        <v>7.7290155125494859</v>
      </c>
      <c r="R4559" s="11">
        <f t="shared" si="568"/>
        <v>2273.3630013909892</v>
      </c>
      <c r="S4559" s="12">
        <f t="shared" si="569"/>
        <v>0.9995603164493142</v>
      </c>
      <c r="T4559" s="11">
        <f t="shared" si="570"/>
        <v>1</v>
      </c>
      <c r="U4559" s="11">
        <f t="shared" si="571"/>
        <v>1</v>
      </c>
      <c r="V4559" s="72">
        <f>Q4559+Part1Out!C$75</f>
        <v>5.194211923467245</v>
      </c>
      <c r="W4559" s="1">
        <f t="shared" si="572"/>
        <v>180.22605489184045</v>
      </c>
      <c r="X4559" s="12">
        <f t="shared" si="573"/>
        <v>0.9944820296364294</v>
      </c>
      <c r="Y4559" s="11">
        <f t="shared" si="574"/>
        <v>1</v>
      </c>
      <c r="Z4559" s="1">
        <f t="shared" si="575"/>
        <v>1</v>
      </c>
    </row>
    <row r="4560" spans="1:26" x14ac:dyDescent="0.2">
      <c r="A4560" s="1" t="s">
        <v>4583</v>
      </c>
      <c r="B4560" s="1">
        <v>1</v>
      </c>
      <c r="C4560" s="2">
        <v>41563</v>
      </c>
      <c r="D4560" s="2">
        <v>41564</v>
      </c>
      <c r="E4560" s="2">
        <v>41599</v>
      </c>
      <c r="F4560" s="1">
        <v>34</v>
      </c>
      <c r="G4560" s="1">
        <v>14.70588235</v>
      </c>
      <c r="H4560" s="1">
        <v>14.70588235</v>
      </c>
      <c r="I4560" s="1">
        <v>48.28</v>
      </c>
      <c r="J4560" s="1">
        <v>0.25714285714285701</v>
      </c>
      <c r="K4560" s="1">
        <v>1</v>
      </c>
      <c r="L4560" s="1">
        <v>0</v>
      </c>
      <c r="M4560" s="1">
        <v>0</v>
      </c>
      <c r="N4560" s="1">
        <v>0</v>
      </c>
      <c r="O4560" s="1" t="s">
        <v>22</v>
      </c>
      <c r="P4560" s="1" t="s">
        <v>27</v>
      </c>
      <c r="Q4560" s="10">
        <f>F4560*Part1Out!C$76+'relay test.csv'!H4560*Part1Out!C$77+'relay test.csv'!I4560*Part1Out!C$78+'relay test.csv'!J4560*Part1Out!C$79+'relay test.csv'!K4560*Part1Out!C$80+'relay test.csv'!L4560*Part1Out!C$81+'relay test.csv'!M4560*Part1Out!C$82</f>
        <v>7.6563037912103953</v>
      </c>
      <c r="R4560" s="11">
        <f t="shared" si="568"/>
        <v>2113.9294459627536</v>
      </c>
      <c r="S4560" s="12">
        <f t="shared" si="569"/>
        <v>0.99952717098818167</v>
      </c>
      <c r="T4560" s="11">
        <f t="shared" si="570"/>
        <v>1</v>
      </c>
      <c r="U4560" s="11">
        <f t="shared" si="571"/>
        <v>1</v>
      </c>
      <c r="V4560" s="72">
        <f>Q4560+Part1Out!C$75</f>
        <v>5.1215002021281544</v>
      </c>
      <c r="W4560" s="1">
        <f t="shared" si="572"/>
        <v>167.58659489595371</v>
      </c>
      <c r="X4560" s="12">
        <f t="shared" si="573"/>
        <v>0.99406833028084374</v>
      </c>
      <c r="Y4560" s="11">
        <f t="shared" si="574"/>
        <v>1</v>
      </c>
      <c r="Z4560" s="1">
        <f t="shared" si="575"/>
        <v>1</v>
      </c>
    </row>
    <row r="4561" spans="1:26" x14ac:dyDescent="0.2">
      <c r="A4561" s="1" t="s">
        <v>4584</v>
      </c>
      <c r="B4561" s="1">
        <v>1</v>
      </c>
      <c r="C4561" s="2">
        <v>41563</v>
      </c>
      <c r="D4561" s="2">
        <v>41563</v>
      </c>
      <c r="E4561" s="2">
        <v>41563</v>
      </c>
      <c r="F4561" s="1">
        <v>11</v>
      </c>
      <c r="G4561" s="1">
        <v>18.18181818</v>
      </c>
      <c r="H4561" s="1">
        <v>9.0909090910000003</v>
      </c>
      <c r="I4561" s="1">
        <v>40.020000000000003</v>
      </c>
      <c r="J4561" s="1">
        <v>0</v>
      </c>
      <c r="K4561" s="1">
        <v>1</v>
      </c>
      <c r="L4561" s="1">
        <v>0</v>
      </c>
      <c r="M4561" s="1">
        <v>0</v>
      </c>
      <c r="N4561" s="1">
        <v>0</v>
      </c>
      <c r="O4561" s="1" t="s">
        <v>29</v>
      </c>
      <c r="P4561" s="1" t="s">
        <v>62</v>
      </c>
      <c r="Q4561" s="10">
        <f>F4561*Part1Out!C$76+'relay test.csv'!H4561*Part1Out!C$77+'relay test.csv'!I4561*Part1Out!C$78+'relay test.csv'!J4561*Part1Out!C$79+'relay test.csv'!K4561*Part1Out!C$80+'relay test.csv'!L4561*Part1Out!C$81+'relay test.csv'!M4561*Part1Out!C$82</f>
        <v>2.8792790618242963</v>
      </c>
      <c r="R4561" s="11">
        <f t="shared" si="568"/>
        <v>17.801434818393023</v>
      </c>
      <c r="S4561" s="12">
        <f t="shared" si="569"/>
        <v>0.9468125699097325</v>
      </c>
      <c r="T4561" s="11">
        <f t="shared" si="570"/>
        <v>1</v>
      </c>
      <c r="U4561" s="11">
        <f t="shared" si="571"/>
        <v>1</v>
      </c>
      <c r="V4561" s="72">
        <f>Q4561+Part1Out!C$75</f>
        <v>0.34447547274205537</v>
      </c>
      <c r="W4561" s="1">
        <f t="shared" si="572"/>
        <v>1.411249486672471</v>
      </c>
      <c r="X4561" s="12">
        <f t="shared" si="573"/>
        <v>0.58527725748528747</v>
      </c>
      <c r="Y4561" s="11">
        <f t="shared" si="574"/>
        <v>1</v>
      </c>
      <c r="Z4561" s="1">
        <f t="shared" si="575"/>
        <v>1</v>
      </c>
    </row>
    <row r="4562" spans="1:26" x14ac:dyDescent="0.2">
      <c r="A4562" s="1" t="s">
        <v>4585</v>
      </c>
      <c r="B4562" s="1">
        <v>1</v>
      </c>
      <c r="C4562" s="2">
        <v>41563</v>
      </c>
      <c r="D4562" s="2">
        <v>41566</v>
      </c>
      <c r="E4562" s="2">
        <v>41566</v>
      </c>
      <c r="F4562" s="1">
        <v>32</v>
      </c>
      <c r="G4562" s="1">
        <v>15.625</v>
      </c>
      <c r="H4562" s="1">
        <v>9.375</v>
      </c>
      <c r="I4562" s="1">
        <v>40</v>
      </c>
      <c r="J4562" s="1">
        <v>0</v>
      </c>
      <c r="K4562" s="1">
        <v>1</v>
      </c>
      <c r="L4562" s="1">
        <v>0</v>
      </c>
      <c r="M4562" s="1">
        <v>0</v>
      </c>
      <c r="N4562" s="1">
        <v>0</v>
      </c>
      <c r="O4562" s="1" t="s">
        <v>29</v>
      </c>
      <c r="P4562" s="1" t="s">
        <v>62</v>
      </c>
      <c r="Q4562" s="10">
        <f>F4562*Part1Out!C$76+'relay test.csv'!H4562*Part1Out!C$77+'relay test.csv'!I4562*Part1Out!C$78+'relay test.csv'!J4562*Part1Out!C$79+'relay test.csv'!K4562*Part1Out!C$80+'relay test.csv'!L4562*Part1Out!C$81+'relay test.csv'!M4562*Part1Out!C$82</f>
        <v>7.3174475130743835</v>
      </c>
      <c r="R4562" s="11">
        <f t="shared" si="568"/>
        <v>1506.3541093248589</v>
      </c>
      <c r="S4562" s="12">
        <f t="shared" si="569"/>
        <v>0.99933658587997753</v>
      </c>
      <c r="T4562" s="11">
        <f t="shared" si="570"/>
        <v>1</v>
      </c>
      <c r="U4562" s="11">
        <f t="shared" si="571"/>
        <v>1</v>
      </c>
      <c r="V4562" s="72">
        <f>Q4562+Part1Out!C$75</f>
        <v>4.7826439239921426</v>
      </c>
      <c r="W4562" s="1">
        <f t="shared" si="572"/>
        <v>119.41966955018623</v>
      </c>
      <c r="X4562" s="12">
        <f t="shared" si="573"/>
        <v>0.99169570881787517</v>
      </c>
      <c r="Y4562" s="11">
        <f t="shared" si="574"/>
        <v>1</v>
      </c>
      <c r="Z4562" s="1">
        <f t="shared" si="575"/>
        <v>1</v>
      </c>
    </row>
    <row r="4563" spans="1:26" x14ac:dyDescent="0.2">
      <c r="A4563" s="1" t="s">
        <v>4586</v>
      </c>
      <c r="B4563" s="1">
        <v>0</v>
      </c>
      <c r="C4563" s="2">
        <v>41563</v>
      </c>
      <c r="D4563" s="2">
        <v>41563</v>
      </c>
      <c r="E4563" s="2">
        <v>41563</v>
      </c>
      <c r="F4563" s="1">
        <v>25</v>
      </c>
      <c r="G4563" s="1">
        <v>8</v>
      </c>
      <c r="H4563" s="1">
        <v>0</v>
      </c>
      <c r="I4563" s="1">
        <v>51.14</v>
      </c>
      <c r="J4563" s="1">
        <v>0</v>
      </c>
      <c r="K4563" s="1">
        <v>1</v>
      </c>
      <c r="L4563" s="1">
        <v>0</v>
      </c>
      <c r="M4563" s="1">
        <v>0</v>
      </c>
      <c r="N4563" s="1">
        <v>0</v>
      </c>
      <c r="O4563" s="1" t="s">
        <v>161</v>
      </c>
      <c r="P4563" s="1" t="s">
        <v>166</v>
      </c>
      <c r="Q4563" s="10">
        <f>F4563*Part1Out!C$76+'relay test.csv'!H4563*Part1Out!C$77+'relay test.csv'!I4563*Part1Out!C$78+'relay test.csv'!J4563*Part1Out!C$79+'relay test.csv'!K4563*Part1Out!C$80+'relay test.csv'!L4563*Part1Out!C$81+'relay test.csv'!M4563*Part1Out!C$82</f>
        <v>5.620264836726566</v>
      </c>
      <c r="R4563" s="11">
        <f t="shared" si="568"/>
        <v>275.96245855201931</v>
      </c>
      <c r="S4563" s="12">
        <f t="shared" si="569"/>
        <v>0.99638940235717122</v>
      </c>
      <c r="T4563" s="11">
        <f t="shared" si="570"/>
        <v>1</v>
      </c>
      <c r="U4563" s="11">
        <f t="shared" si="571"/>
        <v>0</v>
      </c>
      <c r="V4563" s="72">
        <f>Q4563+Part1Out!C$75</f>
        <v>3.0854612476443251</v>
      </c>
      <c r="W4563" s="1">
        <f t="shared" si="572"/>
        <v>21.877555486146314</v>
      </c>
      <c r="X4563" s="12">
        <f t="shared" si="573"/>
        <v>0.95628903618633743</v>
      </c>
      <c r="Y4563" s="11">
        <f t="shared" si="574"/>
        <v>1</v>
      </c>
      <c r="Z4563" s="1">
        <f t="shared" si="575"/>
        <v>0</v>
      </c>
    </row>
    <row r="4564" spans="1:26" x14ac:dyDescent="0.2">
      <c r="A4564" s="1" t="s">
        <v>4587</v>
      </c>
      <c r="B4564" s="1">
        <v>1</v>
      </c>
      <c r="C4564" s="2">
        <v>41563</v>
      </c>
      <c r="D4564" s="2">
        <v>41569</v>
      </c>
      <c r="E4564" s="2">
        <v>41652</v>
      </c>
      <c r="F4564" s="1">
        <v>35</v>
      </c>
      <c r="G4564" s="1">
        <v>28.571428569999998</v>
      </c>
      <c r="H4564" s="1">
        <v>11.42857143</v>
      </c>
      <c r="I4564" s="1">
        <v>45.19</v>
      </c>
      <c r="J4564" s="1">
        <v>6.02409638554217E-2</v>
      </c>
      <c r="K4564" s="1">
        <v>1</v>
      </c>
      <c r="L4564" s="1">
        <v>0</v>
      </c>
      <c r="M4564" s="1">
        <v>0</v>
      </c>
      <c r="N4564" s="1">
        <v>0</v>
      </c>
      <c r="O4564" s="1" t="s">
        <v>31</v>
      </c>
      <c r="P4564" s="1" t="s">
        <v>166</v>
      </c>
      <c r="Q4564" s="10">
        <f>F4564*Part1Out!C$76+'relay test.csv'!H4564*Part1Out!C$77+'relay test.csv'!I4564*Part1Out!C$78+'relay test.csv'!J4564*Part1Out!C$79+'relay test.csv'!K4564*Part1Out!C$80+'relay test.csv'!L4564*Part1Out!C$81+'relay test.csv'!M4564*Part1Out!C$82</f>
        <v>7.9350549844172926</v>
      </c>
      <c r="R4564" s="11">
        <f t="shared" si="568"/>
        <v>2793.5123347770141</v>
      </c>
      <c r="S4564" s="12">
        <f t="shared" si="569"/>
        <v>0.99964215581103177</v>
      </c>
      <c r="T4564" s="11">
        <f t="shared" si="570"/>
        <v>1</v>
      </c>
      <c r="U4564" s="11">
        <f t="shared" si="571"/>
        <v>1</v>
      </c>
      <c r="V4564" s="72">
        <f>Q4564+Part1Out!C$75</f>
        <v>5.4002513953350517</v>
      </c>
      <c r="W4564" s="1">
        <f t="shared" si="572"/>
        <v>221.46208374135773</v>
      </c>
      <c r="X4564" s="12">
        <f t="shared" si="573"/>
        <v>0.99550485195867067</v>
      </c>
      <c r="Y4564" s="11">
        <f t="shared" si="574"/>
        <v>1</v>
      </c>
      <c r="Z4564" s="1">
        <f t="shared" si="575"/>
        <v>1</v>
      </c>
    </row>
    <row r="4565" spans="1:26" x14ac:dyDescent="0.2">
      <c r="A4565" s="1" t="s">
        <v>4588</v>
      </c>
      <c r="B4565" s="1">
        <v>1</v>
      </c>
      <c r="C4565" s="2">
        <v>41550</v>
      </c>
      <c r="D4565" s="2">
        <v>41563</v>
      </c>
      <c r="E4565" s="2">
        <v>41574</v>
      </c>
      <c r="F4565" s="1">
        <v>30</v>
      </c>
      <c r="G4565" s="1">
        <v>23.333333329999999</v>
      </c>
      <c r="H4565" s="1">
        <v>0</v>
      </c>
      <c r="I4565" s="1">
        <v>51.57</v>
      </c>
      <c r="J4565" s="1">
        <v>0.18181818181818199</v>
      </c>
      <c r="K4565" s="1">
        <v>1</v>
      </c>
      <c r="L4565" s="1">
        <v>0</v>
      </c>
      <c r="M4565" s="1">
        <v>0</v>
      </c>
      <c r="N4565" s="1">
        <v>0</v>
      </c>
      <c r="O4565" s="1" t="s">
        <v>22</v>
      </c>
      <c r="P4565" s="1" t="s">
        <v>27</v>
      </c>
      <c r="Q4565" s="10">
        <f>F4565*Part1Out!C$76+'relay test.csv'!H4565*Part1Out!C$77+'relay test.csv'!I4565*Part1Out!C$78+'relay test.csv'!J4565*Part1Out!C$79+'relay test.csv'!K4565*Part1Out!C$80+'relay test.csv'!L4565*Part1Out!C$81+'relay test.csv'!M4565*Part1Out!C$82</f>
        <v>6.5636829794873535</v>
      </c>
      <c r="R4565" s="11">
        <f t="shared" si="568"/>
        <v>708.87767469899325</v>
      </c>
      <c r="S4565" s="12">
        <f t="shared" si="569"/>
        <v>0.99859130659317608</v>
      </c>
      <c r="T4565" s="11">
        <f t="shared" si="570"/>
        <v>1</v>
      </c>
      <c r="U4565" s="11">
        <f t="shared" si="571"/>
        <v>1</v>
      </c>
      <c r="V4565" s="72">
        <f>Q4565+Part1Out!C$75</f>
        <v>4.0288793904051126</v>
      </c>
      <c r="W4565" s="1">
        <f t="shared" si="572"/>
        <v>56.197900042241528</v>
      </c>
      <c r="X4565" s="12">
        <f t="shared" si="573"/>
        <v>0.9825168406661523</v>
      </c>
      <c r="Y4565" s="11">
        <f t="shared" si="574"/>
        <v>1</v>
      </c>
      <c r="Z4565" s="1">
        <f t="shared" si="575"/>
        <v>1</v>
      </c>
    </row>
    <row r="4566" spans="1:26" x14ac:dyDescent="0.2">
      <c r="A4566" s="1" t="s">
        <v>4589</v>
      </c>
      <c r="B4566" s="1">
        <v>0</v>
      </c>
      <c r="C4566" s="2">
        <v>41563</v>
      </c>
      <c r="D4566" s="2">
        <v>41563</v>
      </c>
      <c r="E4566" s="2">
        <v>41563</v>
      </c>
      <c r="F4566" s="1">
        <v>4</v>
      </c>
      <c r="G4566" s="1">
        <v>75</v>
      </c>
      <c r="H4566" s="1">
        <v>75</v>
      </c>
      <c r="I4566" s="1">
        <v>40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 t="s">
        <v>22</v>
      </c>
      <c r="P4566" s="1" t="s">
        <v>62</v>
      </c>
      <c r="Q4566" s="10">
        <f>F4566*Part1Out!C$76+'relay test.csv'!H4566*Part1Out!C$77+'relay test.csv'!I4566*Part1Out!C$78+'relay test.csv'!J4566*Part1Out!C$79+'relay test.csv'!K4566*Part1Out!C$80+'relay test.csv'!L4566*Part1Out!C$81+'relay test.csv'!M4566*Part1Out!C$82</f>
        <v>2.1420373934213095</v>
      </c>
      <c r="R4566" s="11">
        <f t="shared" si="568"/>
        <v>8.5167719796459469</v>
      </c>
      <c r="S4566" s="12">
        <f t="shared" si="569"/>
        <v>0.89492235369947326</v>
      </c>
      <c r="T4566" s="11">
        <f t="shared" si="570"/>
        <v>1</v>
      </c>
      <c r="U4566" s="11">
        <f t="shared" si="571"/>
        <v>0</v>
      </c>
      <c r="V4566" s="72">
        <f>Q4566+Part1Out!C$75</f>
        <v>-0.39276619566093141</v>
      </c>
      <c r="W4566" s="1">
        <f t="shared" si="572"/>
        <v>0.67518659068779685</v>
      </c>
      <c r="X4566" s="12">
        <f t="shared" si="573"/>
        <v>0.40305157314480367</v>
      </c>
      <c r="Y4566" s="11">
        <f t="shared" si="574"/>
        <v>0</v>
      </c>
      <c r="Z4566" s="1">
        <f t="shared" si="575"/>
        <v>0</v>
      </c>
    </row>
    <row r="4567" spans="1:26" x14ac:dyDescent="0.2">
      <c r="A4567" s="1" t="s">
        <v>4590</v>
      </c>
      <c r="B4567" s="1">
        <v>1</v>
      </c>
      <c r="C4567" s="2">
        <v>41563</v>
      </c>
      <c r="D4567" s="2">
        <v>41563</v>
      </c>
      <c r="E4567" s="2">
        <v>41597</v>
      </c>
      <c r="F4567" s="1">
        <v>39</v>
      </c>
      <c r="G4567" s="1">
        <v>0</v>
      </c>
      <c r="H4567" s="1">
        <v>0</v>
      </c>
      <c r="I4567" s="1">
        <v>35</v>
      </c>
      <c r="J4567" s="1">
        <v>5.8823529411764698E-2</v>
      </c>
      <c r="K4567" s="1">
        <v>1</v>
      </c>
      <c r="L4567" s="1">
        <v>0</v>
      </c>
      <c r="M4567" s="1">
        <v>0</v>
      </c>
      <c r="N4567" s="1">
        <v>0</v>
      </c>
      <c r="O4567" s="1" t="s">
        <v>29</v>
      </c>
      <c r="P4567" s="1" t="s">
        <v>62</v>
      </c>
      <c r="Q4567" s="10">
        <f>F4567*Part1Out!C$76+'relay test.csv'!H4567*Part1Out!C$77+'relay test.csv'!I4567*Part1Out!C$78+'relay test.csv'!J4567*Part1Out!C$79+'relay test.csv'!K4567*Part1Out!C$80+'relay test.csv'!L4567*Part1Out!C$81+'relay test.csv'!M4567*Part1Out!C$82</f>
        <v>8.5970478755136792</v>
      </c>
      <c r="R4567" s="11">
        <f t="shared" si="568"/>
        <v>5415.6483013708303</v>
      </c>
      <c r="S4567" s="12">
        <f t="shared" si="569"/>
        <v>0.99981538398944103</v>
      </c>
      <c r="T4567" s="11">
        <f t="shared" si="570"/>
        <v>1</v>
      </c>
      <c r="U4567" s="11">
        <f t="shared" si="571"/>
        <v>1</v>
      </c>
      <c r="V4567" s="72">
        <f>Q4567+Part1Out!C$75</f>
        <v>6.0622442864314383</v>
      </c>
      <c r="W4567" s="1">
        <f t="shared" si="572"/>
        <v>429.33791367263274</v>
      </c>
      <c r="X4567" s="12">
        <f t="shared" si="573"/>
        <v>0.99767624471786442</v>
      </c>
      <c r="Y4567" s="11">
        <f t="shared" si="574"/>
        <v>1</v>
      </c>
      <c r="Z4567" s="1">
        <f t="shared" si="575"/>
        <v>1</v>
      </c>
    </row>
    <row r="4568" spans="1:26" x14ac:dyDescent="0.2">
      <c r="A4568" s="1" t="s">
        <v>4591</v>
      </c>
      <c r="B4568" s="1">
        <v>1</v>
      </c>
      <c r="C4568" s="2">
        <v>41563</v>
      </c>
      <c r="D4568" s="2">
        <v>41567</v>
      </c>
      <c r="E4568" s="2">
        <v>41624</v>
      </c>
      <c r="F4568" s="1">
        <v>30</v>
      </c>
      <c r="G4568" s="1">
        <v>70</v>
      </c>
      <c r="H4568" s="1">
        <v>16.666666670000001</v>
      </c>
      <c r="I4568" s="1">
        <v>106.96</v>
      </c>
      <c r="J4568" s="1">
        <v>3.5087719298245598E-2</v>
      </c>
      <c r="K4568" s="1">
        <v>1</v>
      </c>
      <c r="L4568" s="1">
        <v>0</v>
      </c>
      <c r="M4568" s="1">
        <v>0</v>
      </c>
      <c r="N4568" s="1">
        <v>0</v>
      </c>
      <c r="O4568" s="1" t="s">
        <v>25</v>
      </c>
      <c r="P4568" s="1" t="s">
        <v>27</v>
      </c>
      <c r="Q4568" s="10">
        <f>F4568*Part1Out!C$76+'relay test.csv'!H4568*Part1Out!C$77+'relay test.csv'!I4568*Part1Out!C$78+'relay test.csv'!J4568*Part1Out!C$79+'relay test.csv'!K4568*Part1Out!C$80+'relay test.csv'!L4568*Part1Out!C$81+'relay test.csv'!M4568*Part1Out!C$82</f>
        <v>6.7757637379014879</v>
      </c>
      <c r="R4568" s="11">
        <f t="shared" si="568"/>
        <v>876.34840800852714</v>
      </c>
      <c r="S4568" s="12">
        <f t="shared" si="569"/>
        <v>0.99886020195526437</v>
      </c>
      <c r="T4568" s="11">
        <f t="shared" si="570"/>
        <v>1</v>
      </c>
      <c r="U4568" s="11">
        <f t="shared" si="571"/>
        <v>1</v>
      </c>
      <c r="V4568" s="72">
        <f>Q4568+Part1Out!C$75</f>
        <v>4.240960148819247</v>
      </c>
      <c r="W4568" s="1">
        <f t="shared" si="572"/>
        <v>69.474525709041416</v>
      </c>
      <c r="X4568" s="12">
        <f t="shared" si="573"/>
        <v>0.98581047563017932</v>
      </c>
      <c r="Y4568" s="11">
        <f t="shared" si="574"/>
        <v>1</v>
      </c>
      <c r="Z4568" s="1">
        <f t="shared" si="575"/>
        <v>1</v>
      </c>
    </row>
    <row r="4569" spans="1:26" x14ac:dyDescent="0.2">
      <c r="A4569" s="1" t="s">
        <v>4592</v>
      </c>
      <c r="B4569" s="1">
        <v>1</v>
      </c>
      <c r="C4569" s="2">
        <v>41560</v>
      </c>
      <c r="D4569" s="2">
        <v>41564</v>
      </c>
      <c r="E4569" s="2">
        <v>41564</v>
      </c>
      <c r="F4569" s="1">
        <v>22</v>
      </c>
      <c r="G4569" s="1">
        <v>100</v>
      </c>
      <c r="H4569" s="1">
        <v>4.5454545450000001</v>
      </c>
      <c r="I4569" s="1">
        <v>69.73</v>
      </c>
      <c r="J4569" s="1">
        <v>0</v>
      </c>
      <c r="K4569" s="1">
        <v>1</v>
      </c>
      <c r="L4569" s="1">
        <v>1</v>
      </c>
      <c r="M4569" s="1">
        <v>0</v>
      </c>
      <c r="N4569" s="1">
        <v>0</v>
      </c>
      <c r="O4569" s="1" t="s">
        <v>25</v>
      </c>
      <c r="P4569" s="1" t="s">
        <v>23</v>
      </c>
      <c r="Q4569" s="10">
        <f>F4569*Part1Out!C$76+'relay test.csv'!H4569*Part1Out!C$77+'relay test.csv'!I4569*Part1Out!C$78+'relay test.csv'!J4569*Part1Out!C$79+'relay test.csv'!K4569*Part1Out!C$80+'relay test.csv'!L4569*Part1Out!C$81+'relay test.csv'!M4569*Part1Out!C$82</f>
        <v>5.7775354071185614</v>
      </c>
      <c r="R4569" s="11">
        <f t="shared" si="568"/>
        <v>322.96223830589537</v>
      </c>
      <c r="S4569" s="12">
        <f t="shared" si="569"/>
        <v>0.99691322048758113</v>
      </c>
      <c r="T4569" s="11">
        <f t="shared" si="570"/>
        <v>1</v>
      </c>
      <c r="U4569" s="11">
        <f t="shared" si="571"/>
        <v>1</v>
      </c>
      <c r="V4569" s="72">
        <f>Q4569+Part1Out!C$75</f>
        <v>3.2427318180363205</v>
      </c>
      <c r="W4569" s="1">
        <f t="shared" si="572"/>
        <v>25.603570592683909</v>
      </c>
      <c r="X4569" s="12">
        <f t="shared" si="573"/>
        <v>0.96241106070645255</v>
      </c>
      <c r="Y4569" s="11">
        <f t="shared" si="574"/>
        <v>1</v>
      </c>
      <c r="Z4569" s="1">
        <f t="shared" si="575"/>
        <v>1</v>
      </c>
    </row>
    <row r="4570" spans="1:26" x14ac:dyDescent="0.2">
      <c r="A4570" s="1" t="s">
        <v>4593</v>
      </c>
      <c r="B4570" s="1">
        <v>0</v>
      </c>
      <c r="C4570" s="2">
        <v>41564</v>
      </c>
      <c r="D4570" s="2">
        <v>41564</v>
      </c>
      <c r="E4570" s="2">
        <v>41590</v>
      </c>
      <c r="F4570" s="1">
        <v>1</v>
      </c>
      <c r="G4570" s="1">
        <v>100</v>
      </c>
      <c r="H4570" s="1">
        <v>0</v>
      </c>
      <c r="I4570" s="1">
        <v>54.69</v>
      </c>
      <c r="J4570" s="1">
        <v>7.69230769230769E-2</v>
      </c>
      <c r="K4570" s="1">
        <v>0</v>
      </c>
      <c r="L4570" s="1">
        <v>0</v>
      </c>
      <c r="M4570" s="1">
        <v>0</v>
      </c>
      <c r="N4570" s="1">
        <v>0</v>
      </c>
      <c r="O4570" s="1" t="s">
        <v>22</v>
      </c>
      <c r="P4570" s="1" t="s">
        <v>62</v>
      </c>
      <c r="Q4570" s="10">
        <f>F4570*Part1Out!C$76+'relay test.csv'!H4570*Part1Out!C$77+'relay test.csv'!I4570*Part1Out!C$78+'relay test.csv'!J4570*Part1Out!C$79+'relay test.csv'!K4570*Part1Out!C$80+'relay test.csv'!L4570*Part1Out!C$81+'relay test.csv'!M4570*Part1Out!C$82</f>
        <v>-3.0212551883752083E-2</v>
      </c>
      <c r="R4570" s="11">
        <f t="shared" si="568"/>
        <v>0.9702392854422619</v>
      </c>
      <c r="S4570" s="12">
        <f t="shared" si="569"/>
        <v>0.49244743651757567</v>
      </c>
      <c r="T4570" s="11">
        <f t="shared" si="570"/>
        <v>0</v>
      </c>
      <c r="U4570" s="11">
        <f t="shared" si="571"/>
        <v>0</v>
      </c>
      <c r="V4570" s="72">
        <f>Q4570+Part1Out!C$75</f>
        <v>-2.5650161409659931</v>
      </c>
      <c r="W4570" s="1">
        <f t="shared" si="572"/>
        <v>7.6917939901962482E-2</v>
      </c>
      <c r="X4570" s="12">
        <f t="shared" si="573"/>
        <v>7.14241420371962E-2</v>
      </c>
      <c r="Y4570" s="11">
        <f t="shared" si="574"/>
        <v>0</v>
      </c>
      <c r="Z4570" s="1">
        <f t="shared" si="575"/>
        <v>0</v>
      </c>
    </row>
    <row r="4571" spans="1:26" x14ac:dyDescent="0.2">
      <c r="A4571" s="1" t="s">
        <v>4594</v>
      </c>
      <c r="B4571" s="1">
        <v>1</v>
      </c>
      <c r="C4571" s="2">
        <v>41564</v>
      </c>
      <c r="D4571" s="2">
        <v>41564</v>
      </c>
      <c r="E4571" s="2">
        <v>41564</v>
      </c>
      <c r="F4571" s="1">
        <v>28</v>
      </c>
      <c r="G4571" s="1">
        <v>10.71428571</v>
      </c>
      <c r="H4571" s="1">
        <v>0</v>
      </c>
      <c r="I4571" s="1">
        <v>40.020000000000003</v>
      </c>
      <c r="J4571" s="1">
        <v>0</v>
      </c>
      <c r="K4571" s="1">
        <v>1</v>
      </c>
      <c r="L4571" s="1">
        <v>0</v>
      </c>
      <c r="M4571" s="1">
        <v>0</v>
      </c>
      <c r="N4571" s="1">
        <v>0</v>
      </c>
      <c r="O4571" s="1" t="s">
        <v>22</v>
      </c>
      <c r="P4571" s="1" t="s">
        <v>27</v>
      </c>
      <c r="Q4571" s="10">
        <f>F4571*Part1Out!C$76+'relay test.csv'!H4571*Part1Out!C$77+'relay test.csv'!I4571*Part1Out!C$78+'relay test.csv'!J4571*Part1Out!C$79+'relay test.csv'!K4571*Part1Out!C$80+'relay test.csv'!L4571*Part1Out!C$81+'relay test.csv'!M4571*Part1Out!C$82</f>
        <v>6.2930599435664902</v>
      </c>
      <c r="R4571" s="11">
        <f t="shared" si="568"/>
        <v>540.8056345368002</v>
      </c>
      <c r="S4571" s="12">
        <f t="shared" si="569"/>
        <v>0.99815431967433321</v>
      </c>
      <c r="T4571" s="11">
        <f t="shared" si="570"/>
        <v>1</v>
      </c>
      <c r="U4571" s="11">
        <f t="shared" si="571"/>
        <v>1</v>
      </c>
      <c r="V4571" s="72">
        <f>Q4571+Part1Out!C$75</f>
        <v>3.7582563544842493</v>
      </c>
      <c r="W4571" s="1">
        <f t="shared" si="572"/>
        <v>42.87360439850972</v>
      </c>
      <c r="X4571" s="12">
        <f t="shared" si="573"/>
        <v>0.9772072522030133</v>
      </c>
      <c r="Y4571" s="11">
        <f t="shared" si="574"/>
        <v>1</v>
      </c>
      <c r="Z4571" s="1">
        <f t="shared" si="575"/>
        <v>1</v>
      </c>
    </row>
    <row r="4572" spans="1:26" x14ac:dyDescent="0.2">
      <c r="A4572" s="1" t="s">
        <v>4595</v>
      </c>
      <c r="B4572" s="1">
        <v>1</v>
      </c>
      <c r="C4572" s="2">
        <v>41564</v>
      </c>
      <c r="D4572" s="2">
        <v>41564</v>
      </c>
      <c r="E4572" s="2">
        <v>41598</v>
      </c>
      <c r="F4572" s="1">
        <v>32</v>
      </c>
      <c r="G4572" s="1">
        <v>59.375</v>
      </c>
      <c r="H4572" s="1">
        <v>12.5</v>
      </c>
      <c r="I4572" s="1">
        <v>99.72</v>
      </c>
      <c r="J4572" s="1">
        <v>0.14705882352941199</v>
      </c>
      <c r="K4572" s="1">
        <v>1</v>
      </c>
      <c r="L4572" s="1">
        <v>0</v>
      </c>
      <c r="M4572" s="1">
        <v>0</v>
      </c>
      <c r="N4572" s="1">
        <v>0</v>
      </c>
      <c r="O4572" s="1" t="s">
        <v>29</v>
      </c>
      <c r="P4572" s="1" t="s">
        <v>62</v>
      </c>
      <c r="Q4572" s="10">
        <f>F4572*Part1Out!C$76+'relay test.csv'!H4572*Part1Out!C$77+'relay test.csv'!I4572*Part1Out!C$78+'relay test.csv'!J4572*Part1Out!C$79+'relay test.csv'!K4572*Part1Out!C$80+'relay test.csv'!L4572*Part1Out!C$81+'relay test.csv'!M4572*Part1Out!C$82</f>
        <v>7.0756601316867824</v>
      </c>
      <c r="R4572" s="11">
        <f t="shared" si="568"/>
        <v>1182.8240627831292</v>
      </c>
      <c r="S4572" s="12">
        <f t="shared" si="569"/>
        <v>0.99915527988369401</v>
      </c>
      <c r="T4572" s="11">
        <f t="shared" si="570"/>
        <v>1</v>
      </c>
      <c r="U4572" s="11">
        <f t="shared" si="571"/>
        <v>1</v>
      </c>
      <c r="V4572" s="72">
        <f>Q4572+Part1Out!C$75</f>
        <v>4.5408565426045415</v>
      </c>
      <c r="W4572" s="1">
        <f t="shared" si="572"/>
        <v>93.771084660086146</v>
      </c>
      <c r="X4572" s="12">
        <f t="shared" si="573"/>
        <v>0.98944825836291017</v>
      </c>
      <c r="Y4572" s="11">
        <f t="shared" si="574"/>
        <v>1</v>
      </c>
      <c r="Z4572" s="1">
        <f t="shared" si="575"/>
        <v>1</v>
      </c>
    </row>
    <row r="4573" spans="1:26" x14ac:dyDescent="0.2">
      <c r="A4573" s="1" t="s">
        <v>4596</v>
      </c>
      <c r="B4573" s="1">
        <v>1</v>
      </c>
      <c r="C4573" s="2">
        <v>41564</v>
      </c>
      <c r="D4573" s="2">
        <v>41564</v>
      </c>
      <c r="E4573" s="2">
        <v>41564</v>
      </c>
      <c r="F4573" s="1">
        <v>33</v>
      </c>
      <c r="G4573" s="1">
        <v>0</v>
      </c>
      <c r="H4573" s="1">
        <v>0</v>
      </c>
      <c r="I4573" s="1">
        <v>109.34</v>
      </c>
      <c r="J4573" s="1">
        <v>0</v>
      </c>
      <c r="K4573" s="1">
        <v>1</v>
      </c>
      <c r="L4573" s="1">
        <v>0</v>
      </c>
      <c r="M4573" s="1">
        <v>0</v>
      </c>
      <c r="N4573" s="1">
        <v>0</v>
      </c>
      <c r="O4573" s="1" t="s">
        <v>25</v>
      </c>
      <c r="P4573" s="1" t="s">
        <v>27</v>
      </c>
      <c r="Q4573" s="10">
        <f>F4573*Part1Out!C$76+'relay test.csv'!H4573*Part1Out!C$77+'relay test.csv'!I4573*Part1Out!C$78+'relay test.csv'!J4573*Part1Out!C$79+'relay test.csv'!K4573*Part1Out!C$80+'relay test.csv'!L4573*Part1Out!C$81+'relay test.csv'!M4573*Part1Out!C$82</f>
        <v>7.10183864809503</v>
      </c>
      <c r="R4573" s="11">
        <f t="shared" si="568"/>
        <v>1214.1975053056599</v>
      </c>
      <c r="S4573" s="12">
        <f t="shared" si="569"/>
        <v>0.99917708850155307</v>
      </c>
      <c r="T4573" s="11">
        <f t="shared" si="570"/>
        <v>1</v>
      </c>
      <c r="U4573" s="11">
        <f t="shared" si="571"/>
        <v>1</v>
      </c>
      <c r="V4573" s="72">
        <f>Q4573+Part1Out!C$75</f>
        <v>4.5670350590127891</v>
      </c>
      <c r="W4573" s="1">
        <f t="shared" si="572"/>
        <v>96.258286119224863</v>
      </c>
      <c r="X4573" s="12">
        <f t="shared" si="573"/>
        <v>0.98971809971261326</v>
      </c>
      <c r="Y4573" s="11">
        <f t="shared" si="574"/>
        <v>1</v>
      </c>
      <c r="Z4573" s="1">
        <f t="shared" si="575"/>
        <v>1</v>
      </c>
    </row>
    <row r="4574" spans="1:26" x14ac:dyDescent="0.2">
      <c r="A4574" s="1" t="s">
        <v>4597</v>
      </c>
      <c r="B4574" s="1">
        <v>1</v>
      </c>
      <c r="C4574" s="2">
        <v>41564</v>
      </c>
      <c r="D4574" s="2">
        <v>41564</v>
      </c>
      <c r="E4574" s="2">
        <v>41564</v>
      </c>
      <c r="F4574" s="1">
        <v>41</v>
      </c>
      <c r="G4574" s="1">
        <v>24.390243900000002</v>
      </c>
      <c r="H4574" s="1">
        <v>2.4390243900000002</v>
      </c>
      <c r="I4574" s="1">
        <v>40</v>
      </c>
      <c r="J4574" s="1">
        <v>0</v>
      </c>
      <c r="K4574" s="1">
        <v>1</v>
      </c>
      <c r="L4574" s="1">
        <v>1</v>
      </c>
      <c r="M4574" s="1">
        <v>0</v>
      </c>
      <c r="N4574" s="1">
        <v>0</v>
      </c>
      <c r="O4574" s="1" t="s">
        <v>31</v>
      </c>
      <c r="P4574" s="1" t="s">
        <v>62</v>
      </c>
      <c r="Q4574" s="10">
        <f>F4574*Part1Out!C$76+'relay test.csv'!H4574*Part1Out!C$77+'relay test.csv'!I4574*Part1Out!C$78+'relay test.csv'!J4574*Part1Out!C$79+'relay test.csv'!K4574*Part1Out!C$80+'relay test.csv'!L4574*Part1Out!C$81+'relay test.csv'!M4574*Part1Out!C$82</f>
        <v>9.8533446222785397</v>
      </c>
      <c r="R4574" s="11">
        <f t="shared" si="568"/>
        <v>19021.869494998849</v>
      </c>
      <c r="S4574" s="12">
        <f t="shared" si="569"/>
        <v>0.99994743169529376</v>
      </c>
      <c r="T4574" s="11">
        <f t="shared" si="570"/>
        <v>1</v>
      </c>
      <c r="U4574" s="11">
        <f t="shared" si="571"/>
        <v>1</v>
      </c>
      <c r="V4574" s="72">
        <f>Q4574+Part1Out!C$75</f>
        <v>7.3185410331962988</v>
      </c>
      <c r="W4574" s="1">
        <f t="shared" si="572"/>
        <v>1508.0022388212851</v>
      </c>
      <c r="X4574" s="12">
        <f t="shared" si="573"/>
        <v>0.99933731045967089</v>
      </c>
      <c r="Y4574" s="11">
        <f t="shared" si="574"/>
        <v>1</v>
      </c>
      <c r="Z4574" s="1">
        <f t="shared" si="575"/>
        <v>1</v>
      </c>
    </row>
    <row r="4575" spans="1:26" x14ac:dyDescent="0.2">
      <c r="A4575" s="1" t="s">
        <v>4598</v>
      </c>
      <c r="B4575" s="1">
        <v>1</v>
      </c>
      <c r="C4575" s="2">
        <v>41564</v>
      </c>
      <c r="D4575" s="2">
        <v>41564</v>
      </c>
      <c r="E4575" s="2">
        <v>41564</v>
      </c>
      <c r="F4575" s="1">
        <v>27</v>
      </c>
      <c r="G4575" s="1">
        <v>37.037037040000001</v>
      </c>
      <c r="H4575" s="1">
        <v>7.407407407</v>
      </c>
      <c r="I4575" s="1">
        <v>40.020000000000003</v>
      </c>
      <c r="J4575" s="1">
        <v>0</v>
      </c>
      <c r="K4575" s="1">
        <v>1</v>
      </c>
      <c r="L4575" s="1">
        <v>1</v>
      </c>
      <c r="M4575" s="1">
        <v>0</v>
      </c>
      <c r="N4575" s="1">
        <v>0</v>
      </c>
      <c r="O4575" s="1" t="s">
        <v>25</v>
      </c>
      <c r="P4575" s="1" t="s">
        <v>27</v>
      </c>
      <c r="Q4575" s="10">
        <f>F4575*Part1Out!C$76+'relay test.csv'!H4575*Part1Out!C$77+'relay test.csv'!I4575*Part1Out!C$78+'relay test.csv'!J4575*Part1Out!C$79+'relay test.csv'!K4575*Part1Out!C$80+'relay test.csv'!L4575*Part1Out!C$81+'relay test.csv'!M4575*Part1Out!C$82</f>
        <v>6.9935731985055369</v>
      </c>
      <c r="R4575" s="11">
        <f t="shared" si="568"/>
        <v>1089.6079139137107</v>
      </c>
      <c r="S4575" s="12">
        <f t="shared" si="569"/>
        <v>0.9990830801911097</v>
      </c>
      <c r="T4575" s="11">
        <f t="shared" si="570"/>
        <v>1</v>
      </c>
      <c r="U4575" s="11">
        <f t="shared" si="571"/>
        <v>1</v>
      </c>
      <c r="V4575" s="72">
        <f>Q4575+Part1Out!C$75</f>
        <v>4.458769609423296</v>
      </c>
      <c r="W4575" s="1">
        <f t="shared" si="572"/>
        <v>86.381161118326006</v>
      </c>
      <c r="X4575" s="12">
        <f t="shared" si="573"/>
        <v>0.9885558856485569</v>
      </c>
      <c r="Y4575" s="11">
        <f t="shared" si="574"/>
        <v>1</v>
      </c>
      <c r="Z4575" s="1">
        <f t="shared" si="575"/>
        <v>1</v>
      </c>
    </row>
    <row r="4576" spans="1:26" x14ac:dyDescent="0.2">
      <c r="A4576" s="1" t="s">
        <v>4599</v>
      </c>
      <c r="B4576" s="1">
        <v>1</v>
      </c>
      <c r="C4576" s="2">
        <v>40283</v>
      </c>
      <c r="D4576" s="2">
        <v>41558</v>
      </c>
      <c r="E4576" s="2">
        <v>41575</v>
      </c>
      <c r="F4576" s="1">
        <v>31</v>
      </c>
      <c r="G4576" s="1">
        <v>6.451612903</v>
      </c>
      <c r="H4576" s="1">
        <v>0</v>
      </c>
      <c r="I4576" s="1">
        <v>76.16</v>
      </c>
      <c r="J4576" s="1">
        <v>0.11764705882352899</v>
      </c>
      <c r="K4576" s="1">
        <v>0</v>
      </c>
      <c r="L4576" s="1">
        <v>0</v>
      </c>
      <c r="M4576" s="1">
        <v>0</v>
      </c>
      <c r="N4576" s="1">
        <v>0</v>
      </c>
      <c r="O4576" s="1" t="s">
        <v>31</v>
      </c>
      <c r="P4576" s="1" t="s">
        <v>23</v>
      </c>
      <c r="Q4576" s="10">
        <f>F4576*Part1Out!C$76+'relay test.csv'!H4576*Part1Out!C$77+'relay test.csv'!I4576*Part1Out!C$78+'relay test.csv'!J4576*Part1Out!C$79+'relay test.csv'!K4576*Part1Out!C$80+'relay test.csv'!L4576*Part1Out!C$81+'relay test.csv'!M4576*Part1Out!C$82</f>
        <v>6.2010152702822268</v>
      </c>
      <c r="R4576" s="11">
        <f t="shared" si="568"/>
        <v>493.24956859362806</v>
      </c>
      <c r="S4576" s="12">
        <f t="shared" si="569"/>
        <v>0.99797673065685122</v>
      </c>
      <c r="T4576" s="11">
        <f t="shared" si="570"/>
        <v>1</v>
      </c>
      <c r="U4576" s="11">
        <f t="shared" si="571"/>
        <v>1</v>
      </c>
      <c r="V4576" s="72">
        <f>Q4576+Part1Out!C$75</f>
        <v>3.6662116811999859</v>
      </c>
      <c r="W4576" s="1">
        <f t="shared" si="572"/>
        <v>39.103488431165331</v>
      </c>
      <c r="X4576" s="12">
        <f t="shared" si="573"/>
        <v>0.97506451335981836</v>
      </c>
      <c r="Y4576" s="11">
        <f t="shared" si="574"/>
        <v>1</v>
      </c>
      <c r="Z4576" s="1">
        <f t="shared" si="575"/>
        <v>1</v>
      </c>
    </row>
    <row r="4577" spans="1:26" x14ac:dyDescent="0.2">
      <c r="A4577" s="1" t="s">
        <v>4600</v>
      </c>
      <c r="B4577" s="1">
        <v>1</v>
      </c>
      <c r="C4577" s="2">
        <v>41564</v>
      </c>
      <c r="D4577" s="2">
        <v>41564</v>
      </c>
      <c r="E4577" s="2">
        <v>41564</v>
      </c>
      <c r="F4577" s="1">
        <v>32</v>
      </c>
      <c r="G4577" s="1">
        <v>0</v>
      </c>
      <c r="H4577" s="1">
        <v>0</v>
      </c>
      <c r="I4577" s="1">
        <v>40.020000000000003</v>
      </c>
      <c r="J4577" s="1">
        <v>0</v>
      </c>
      <c r="K4577" s="1">
        <v>1</v>
      </c>
      <c r="L4577" s="1">
        <v>0</v>
      </c>
      <c r="M4577" s="1">
        <v>0</v>
      </c>
      <c r="N4577" s="1">
        <v>0</v>
      </c>
      <c r="O4577" s="1" t="s">
        <v>25</v>
      </c>
      <c r="P4577" s="1" t="s">
        <v>27</v>
      </c>
      <c r="Q4577" s="10">
        <f>F4577*Part1Out!C$76+'relay test.csv'!H4577*Part1Out!C$77+'relay test.csv'!I4577*Part1Out!C$78+'relay test.csv'!J4577*Part1Out!C$79+'relay test.csv'!K4577*Part1Out!C$80+'relay test.csv'!L4577*Part1Out!C$81+'relay test.csv'!M4577*Part1Out!C$82</f>
        <v>7.137372828685641</v>
      </c>
      <c r="R4577" s="11">
        <f t="shared" si="568"/>
        <v>1258.1187500173746</v>
      </c>
      <c r="S4577" s="12">
        <f t="shared" si="569"/>
        <v>0.9992057937347163</v>
      </c>
      <c r="T4577" s="11">
        <f t="shared" si="570"/>
        <v>1</v>
      </c>
      <c r="U4577" s="11">
        <f t="shared" si="571"/>
        <v>1</v>
      </c>
      <c r="V4577" s="72">
        <f>Q4577+Part1Out!C$75</f>
        <v>4.6025692396034001</v>
      </c>
      <c r="W4577" s="1">
        <f t="shared" si="572"/>
        <v>99.740243314572936</v>
      </c>
      <c r="X4577" s="12">
        <f t="shared" si="573"/>
        <v>0.99007348039772558</v>
      </c>
      <c r="Y4577" s="11">
        <f t="shared" si="574"/>
        <v>1</v>
      </c>
      <c r="Z4577" s="1">
        <f t="shared" si="575"/>
        <v>1</v>
      </c>
    </row>
    <row r="4578" spans="1:26" x14ac:dyDescent="0.2">
      <c r="A4578" s="1" t="s">
        <v>4601</v>
      </c>
      <c r="B4578" s="1">
        <v>1</v>
      </c>
      <c r="C4578" s="2">
        <v>41564</v>
      </c>
      <c r="D4578" s="2">
        <v>41564</v>
      </c>
      <c r="E4578" s="2">
        <v>41564</v>
      </c>
      <c r="F4578" s="1">
        <v>18</v>
      </c>
      <c r="G4578" s="1">
        <v>16.666666670000001</v>
      </c>
      <c r="H4578" s="1">
        <v>5.5555555559999998</v>
      </c>
      <c r="I4578" s="1">
        <v>40.020000000000003</v>
      </c>
      <c r="J4578" s="1">
        <v>0</v>
      </c>
      <c r="K4578" s="1">
        <v>1</v>
      </c>
      <c r="L4578" s="1">
        <v>0</v>
      </c>
      <c r="M4578" s="1">
        <v>0</v>
      </c>
      <c r="N4578" s="1">
        <v>0</v>
      </c>
      <c r="O4578" s="1" t="s">
        <v>22</v>
      </c>
      <c r="P4578" s="1" t="s">
        <v>27</v>
      </c>
      <c r="Q4578" s="10">
        <f>F4578*Part1Out!C$76+'relay test.csv'!H4578*Part1Out!C$77+'relay test.csv'!I4578*Part1Out!C$78+'relay test.csv'!J4578*Part1Out!C$79+'relay test.csv'!K4578*Part1Out!C$80+'relay test.csv'!L4578*Part1Out!C$81+'relay test.csv'!M4578*Part1Out!C$82</f>
        <v>4.2889464907847561</v>
      </c>
      <c r="R4578" s="11">
        <f t="shared" si="568"/>
        <v>72.889638130521618</v>
      </c>
      <c r="S4578" s="12">
        <f t="shared" si="569"/>
        <v>0.98646630264674517</v>
      </c>
      <c r="T4578" s="11">
        <f t="shared" si="570"/>
        <v>1</v>
      </c>
      <c r="U4578" s="11">
        <f t="shared" si="571"/>
        <v>1</v>
      </c>
      <c r="V4578" s="72">
        <f>Q4578+Part1Out!C$75</f>
        <v>1.7541429017025152</v>
      </c>
      <c r="W4578" s="1">
        <f t="shared" si="572"/>
        <v>5.7784928824477024</v>
      </c>
      <c r="X4578" s="12">
        <f t="shared" si="573"/>
        <v>0.85247458139413113</v>
      </c>
      <c r="Y4578" s="11">
        <f t="shared" si="574"/>
        <v>1</v>
      </c>
      <c r="Z4578" s="1">
        <f t="shared" si="575"/>
        <v>1</v>
      </c>
    </row>
    <row r="4579" spans="1:26" x14ac:dyDescent="0.2">
      <c r="A4579" s="1" t="s">
        <v>4602</v>
      </c>
      <c r="B4579" s="1">
        <v>1</v>
      </c>
      <c r="C4579" s="2">
        <v>41564</v>
      </c>
      <c r="D4579" s="2">
        <v>41598</v>
      </c>
      <c r="E4579" s="2">
        <v>41598</v>
      </c>
      <c r="F4579" s="1">
        <v>43</v>
      </c>
      <c r="G4579" s="1">
        <v>9.3023255809999998</v>
      </c>
      <c r="H4579" s="1">
        <v>2.3255813949999999</v>
      </c>
      <c r="I4579" s="1">
        <v>58.35</v>
      </c>
      <c r="J4579" s="1">
        <v>0</v>
      </c>
      <c r="K4579" s="1">
        <v>1</v>
      </c>
      <c r="L4579" s="1">
        <v>0</v>
      </c>
      <c r="M4579" s="1">
        <v>0</v>
      </c>
      <c r="N4579" s="1">
        <v>0</v>
      </c>
      <c r="O4579" s="1" t="s">
        <v>35</v>
      </c>
      <c r="P4579" s="1" t="s">
        <v>23</v>
      </c>
      <c r="Q4579" s="10">
        <f>F4579*Part1Out!C$76+'relay test.csv'!H4579*Part1Out!C$77+'relay test.csv'!I4579*Part1Out!C$78+'relay test.csv'!J4579*Part1Out!C$79+'relay test.csv'!K4579*Part1Out!C$80+'relay test.csv'!L4579*Part1Out!C$81+'relay test.csv'!M4579*Part1Out!C$82</f>
        <v>9.4386746075669485</v>
      </c>
      <c r="R4579" s="11">
        <f t="shared" si="568"/>
        <v>12565.052240217598</v>
      </c>
      <c r="S4579" s="12">
        <f t="shared" si="569"/>
        <v>0.99992042051227514</v>
      </c>
      <c r="T4579" s="11">
        <f t="shared" si="570"/>
        <v>1</v>
      </c>
      <c r="U4579" s="11">
        <f t="shared" si="571"/>
        <v>1</v>
      </c>
      <c r="V4579" s="72">
        <f>Q4579+Part1Out!C$75</f>
        <v>6.9038710184847076</v>
      </c>
      <c r="W4579" s="1">
        <f t="shared" si="572"/>
        <v>996.12327348457029</v>
      </c>
      <c r="X4579" s="12">
        <f t="shared" si="573"/>
        <v>0.99899711497405397</v>
      </c>
      <c r="Y4579" s="11">
        <f t="shared" si="574"/>
        <v>1</v>
      </c>
      <c r="Z4579" s="1">
        <f t="shared" si="575"/>
        <v>1</v>
      </c>
    </row>
    <row r="4580" spans="1:26" x14ac:dyDescent="0.2">
      <c r="A4580" s="1" t="s">
        <v>4603</v>
      </c>
      <c r="B4580" s="1">
        <v>1</v>
      </c>
      <c r="C4580" s="2">
        <v>41564</v>
      </c>
      <c r="D4580" s="2">
        <v>41565</v>
      </c>
      <c r="E4580" s="2">
        <v>41565</v>
      </c>
      <c r="F4580" s="1">
        <v>25</v>
      </c>
      <c r="G4580" s="1">
        <v>8</v>
      </c>
      <c r="H4580" s="1">
        <v>4</v>
      </c>
      <c r="I4580" s="1">
        <v>40.020000000000003</v>
      </c>
      <c r="J4580" s="1">
        <v>0</v>
      </c>
      <c r="K4580" s="1">
        <v>1</v>
      </c>
      <c r="L4580" s="1">
        <v>0</v>
      </c>
      <c r="M4580" s="1">
        <v>0</v>
      </c>
      <c r="N4580" s="1">
        <v>0</v>
      </c>
      <c r="O4580" s="1" t="s">
        <v>31</v>
      </c>
      <c r="P4580" s="1" t="s">
        <v>27</v>
      </c>
      <c r="Q4580" s="10">
        <f>F4580*Part1Out!C$76+'relay test.csv'!H4580*Part1Out!C$77+'relay test.csv'!I4580*Part1Out!C$78+'relay test.csv'!J4580*Part1Out!C$79+'relay test.csv'!K4580*Part1Out!C$80+'relay test.csv'!L4580*Part1Out!C$81+'relay test.csv'!M4580*Part1Out!C$82</f>
        <v>5.7366267869326055</v>
      </c>
      <c r="R4580" s="11">
        <f t="shared" si="568"/>
        <v>310.01689219077718</v>
      </c>
      <c r="S4580" s="12">
        <f t="shared" si="569"/>
        <v>0.99678474055554966</v>
      </c>
      <c r="T4580" s="11">
        <f t="shared" si="570"/>
        <v>1</v>
      </c>
      <c r="U4580" s="11">
        <f t="shared" si="571"/>
        <v>1</v>
      </c>
      <c r="V4580" s="72">
        <f>Q4580+Part1Out!C$75</f>
        <v>3.2018231978503646</v>
      </c>
      <c r="W4580" s="1">
        <f t="shared" si="572"/>
        <v>24.577298651902947</v>
      </c>
      <c r="X4580" s="12">
        <f t="shared" si="573"/>
        <v>0.96090282974720631</v>
      </c>
      <c r="Y4580" s="11">
        <f t="shared" si="574"/>
        <v>1</v>
      </c>
      <c r="Z4580" s="1">
        <f t="shared" si="575"/>
        <v>1</v>
      </c>
    </row>
    <row r="4581" spans="1:26" x14ac:dyDescent="0.2">
      <c r="A4581" s="1" t="s">
        <v>4604</v>
      </c>
      <c r="B4581" s="1">
        <v>1</v>
      </c>
      <c r="C4581" s="2">
        <v>41564</v>
      </c>
      <c r="D4581" s="2">
        <v>41564</v>
      </c>
      <c r="E4581" s="2">
        <v>41564</v>
      </c>
      <c r="F4581" s="1">
        <v>29</v>
      </c>
      <c r="G4581" s="1">
        <v>24.137931030000001</v>
      </c>
      <c r="H4581" s="1">
        <v>3.448275862</v>
      </c>
      <c r="I4581" s="1">
        <v>40.020000000000003</v>
      </c>
      <c r="J4581" s="1">
        <v>0</v>
      </c>
      <c r="K4581" s="1">
        <v>1</v>
      </c>
      <c r="L4581" s="1">
        <v>0</v>
      </c>
      <c r="M4581" s="1">
        <v>0</v>
      </c>
      <c r="N4581" s="1">
        <v>0</v>
      </c>
      <c r="O4581" s="1" t="s">
        <v>22</v>
      </c>
      <c r="P4581" s="1" t="s">
        <v>27</v>
      </c>
      <c r="Q4581" s="10">
        <f>F4581*Part1Out!C$76+'relay test.csv'!H4581*Part1Out!C$77+'relay test.csv'!I4581*Part1Out!C$78+'relay test.csv'!J4581*Part1Out!C$79+'relay test.csv'!K4581*Part1Out!C$80+'relay test.csv'!L4581*Part1Out!C$81+'relay test.csv'!M4581*Part1Out!C$82</f>
        <v>6.5703463607117465</v>
      </c>
      <c r="R4581" s="11">
        <f t="shared" si="568"/>
        <v>713.61696921438613</v>
      </c>
      <c r="S4581" s="12">
        <f t="shared" si="569"/>
        <v>0.99860064895870115</v>
      </c>
      <c r="T4581" s="11">
        <f t="shared" si="570"/>
        <v>1</v>
      </c>
      <c r="U4581" s="11">
        <f t="shared" si="571"/>
        <v>1</v>
      </c>
      <c r="V4581" s="72">
        <f>Q4581+Part1Out!C$75</f>
        <v>4.0355427716295056</v>
      </c>
      <c r="W4581" s="1">
        <f t="shared" si="572"/>
        <v>56.573618461586427</v>
      </c>
      <c r="X4581" s="12">
        <f t="shared" si="573"/>
        <v>0.98263093363382725</v>
      </c>
      <c r="Y4581" s="11">
        <f t="shared" si="574"/>
        <v>1</v>
      </c>
      <c r="Z4581" s="1">
        <f t="shared" si="575"/>
        <v>1</v>
      </c>
    </row>
    <row r="4582" spans="1:26" x14ac:dyDescent="0.2">
      <c r="A4582" s="1" t="s">
        <v>4605</v>
      </c>
      <c r="B4582" s="1">
        <v>0</v>
      </c>
      <c r="C4582" s="2">
        <v>41564</v>
      </c>
      <c r="D4582" s="2">
        <v>41567</v>
      </c>
      <c r="E4582" s="2">
        <v>41567</v>
      </c>
      <c r="F4582" s="1">
        <v>15</v>
      </c>
      <c r="G4582" s="1">
        <v>60</v>
      </c>
      <c r="H4582" s="1">
        <v>26.666666670000001</v>
      </c>
      <c r="I4582" s="1">
        <v>40.020000000000003</v>
      </c>
      <c r="J4582" s="1">
        <v>0</v>
      </c>
      <c r="K4582" s="1">
        <v>1</v>
      </c>
      <c r="L4582" s="1">
        <v>0</v>
      </c>
      <c r="M4582" s="1">
        <v>0</v>
      </c>
      <c r="N4582" s="1">
        <v>0</v>
      </c>
      <c r="O4582" s="1" t="s">
        <v>31</v>
      </c>
      <c r="P4582" s="1" t="s">
        <v>27</v>
      </c>
      <c r="Q4582" s="10">
        <f>F4582*Part1Out!C$76+'relay test.csv'!H4582*Part1Out!C$77+'relay test.csv'!I4582*Part1Out!C$78+'relay test.csv'!J4582*Part1Out!C$79+'relay test.csv'!K4582*Part1Out!C$80+'relay test.csv'!L4582*Part1Out!C$81+'relay test.csv'!M4582*Part1Out!C$82</f>
        <v>4.0610531150297779</v>
      </c>
      <c r="R4582" s="11">
        <f t="shared" si="568"/>
        <v>58.035396856827347</v>
      </c>
      <c r="S4582" s="12">
        <f t="shared" si="569"/>
        <v>0.98306100994924794</v>
      </c>
      <c r="T4582" s="11">
        <f t="shared" si="570"/>
        <v>1</v>
      </c>
      <c r="U4582" s="11">
        <f t="shared" si="571"/>
        <v>0</v>
      </c>
      <c r="V4582" s="72">
        <f>Q4582+Part1Out!C$75</f>
        <v>1.526249525947537</v>
      </c>
      <c r="W4582" s="1">
        <f t="shared" si="572"/>
        <v>4.6008889091572813</v>
      </c>
      <c r="X4582" s="12">
        <f t="shared" si="573"/>
        <v>0.82145691224744155</v>
      </c>
      <c r="Y4582" s="11">
        <f t="shared" si="574"/>
        <v>1</v>
      </c>
      <c r="Z4582" s="1">
        <f t="shared" si="575"/>
        <v>0</v>
      </c>
    </row>
    <row r="4583" spans="1:26" x14ac:dyDescent="0.2">
      <c r="A4583" s="1" t="s">
        <v>4606</v>
      </c>
      <c r="B4583" s="1">
        <v>1</v>
      </c>
      <c r="C4583" s="2">
        <v>41564</v>
      </c>
      <c r="D4583" s="2">
        <v>41565</v>
      </c>
      <c r="E4583" s="2">
        <v>41565</v>
      </c>
      <c r="F4583" s="1">
        <v>8</v>
      </c>
      <c r="G4583" s="1">
        <v>12.5</v>
      </c>
      <c r="H4583" s="1">
        <v>0</v>
      </c>
      <c r="I4583" s="1">
        <v>40.020000000000003</v>
      </c>
      <c r="J4583" s="1">
        <v>0</v>
      </c>
      <c r="K4583" s="1">
        <v>1</v>
      </c>
      <c r="L4583" s="1">
        <v>0</v>
      </c>
      <c r="M4583" s="1">
        <v>0</v>
      </c>
      <c r="N4583" s="1">
        <v>0</v>
      </c>
      <c r="O4583" s="1" t="s">
        <v>31</v>
      </c>
      <c r="P4583" s="1" t="s">
        <v>27</v>
      </c>
      <c r="Q4583" s="10">
        <f>F4583*Part1Out!C$76+'relay test.csv'!H4583*Part1Out!C$77+'relay test.csv'!I4583*Part1Out!C$78+'relay test.csv'!J4583*Part1Out!C$79+'relay test.csv'!K4583*Part1Out!C$80+'relay test.csv'!L4583*Part1Out!C$81+'relay test.csv'!M4583*Part1Out!C$82</f>
        <v>2.0714955179707353</v>
      </c>
      <c r="R4583" s="11">
        <f t="shared" si="568"/>
        <v>7.9366836998833286</v>
      </c>
      <c r="S4583" s="12">
        <f t="shared" si="569"/>
        <v>0.88810166795843348</v>
      </c>
      <c r="T4583" s="11">
        <f t="shared" si="570"/>
        <v>1</v>
      </c>
      <c r="U4583" s="11">
        <f t="shared" si="571"/>
        <v>1</v>
      </c>
      <c r="V4583" s="72">
        <f>Q4583+Part1Out!C$75</f>
        <v>-0.46330807111150563</v>
      </c>
      <c r="W4583" s="1">
        <f t="shared" si="572"/>
        <v>0.62919876468436386</v>
      </c>
      <c r="X4583" s="12">
        <f t="shared" si="573"/>
        <v>0.38620135143931494</v>
      </c>
      <c r="Y4583" s="11">
        <f t="shared" si="574"/>
        <v>0</v>
      </c>
      <c r="Z4583" s="1">
        <f t="shared" si="575"/>
        <v>1</v>
      </c>
    </row>
    <row r="4584" spans="1:26" x14ac:dyDescent="0.2">
      <c r="A4584" s="1" t="s">
        <v>4607</v>
      </c>
      <c r="B4584" s="1">
        <v>1</v>
      </c>
      <c r="C4584" s="2">
        <v>41564</v>
      </c>
      <c r="D4584" s="2">
        <v>41596</v>
      </c>
      <c r="E4584" s="2">
        <v>41596</v>
      </c>
      <c r="F4584" s="1">
        <v>42</v>
      </c>
      <c r="G4584" s="1">
        <v>4.7619047620000003</v>
      </c>
      <c r="H4584" s="1">
        <v>4.7619047620000003</v>
      </c>
      <c r="I4584" s="1">
        <v>27.5</v>
      </c>
      <c r="J4584" s="1">
        <v>0</v>
      </c>
      <c r="K4584" s="1">
        <v>1</v>
      </c>
      <c r="L4584" s="1">
        <v>0</v>
      </c>
      <c r="M4584" s="1">
        <v>0</v>
      </c>
      <c r="N4584" s="1">
        <v>0</v>
      </c>
      <c r="O4584" s="1" t="s">
        <v>29</v>
      </c>
      <c r="P4584" s="1" t="s">
        <v>62</v>
      </c>
      <c r="Q4584" s="10">
        <f>F4584*Part1Out!C$76+'relay test.csv'!H4584*Part1Out!C$77+'relay test.csv'!I4584*Part1Out!C$78+'relay test.csv'!J4584*Part1Out!C$79+'relay test.csv'!K4584*Part1Out!C$80+'relay test.csv'!L4584*Part1Out!C$81+'relay test.csv'!M4584*Part1Out!C$82</f>
        <v>9.3841264815197363</v>
      </c>
      <c r="R4584" s="11">
        <f t="shared" si="568"/>
        <v>11898.010515122538</v>
      </c>
      <c r="S4584" s="12">
        <f t="shared" si="569"/>
        <v>0.99991595939857947</v>
      </c>
      <c r="T4584" s="11">
        <f t="shared" si="570"/>
        <v>1</v>
      </c>
      <c r="U4584" s="11">
        <f t="shared" si="571"/>
        <v>1</v>
      </c>
      <c r="V4584" s="72">
        <f>Q4584+Part1Out!C$75</f>
        <v>6.8493228924374954</v>
      </c>
      <c r="W4584" s="1">
        <f t="shared" si="572"/>
        <v>943.24201409547447</v>
      </c>
      <c r="X4584" s="12">
        <f t="shared" si="573"/>
        <v>0.99894094947579948</v>
      </c>
      <c r="Y4584" s="11">
        <f t="shared" si="574"/>
        <v>1</v>
      </c>
      <c r="Z4584" s="1">
        <f t="shared" si="575"/>
        <v>1</v>
      </c>
    </row>
    <row r="4585" spans="1:26" x14ac:dyDescent="0.2">
      <c r="A4585" s="1" t="s">
        <v>4608</v>
      </c>
      <c r="B4585" s="1">
        <v>1</v>
      </c>
      <c r="C4585" s="2">
        <v>41564</v>
      </c>
      <c r="D4585" s="2">
        <v>41564</v>
      </c>
      <c r="E4585" s="2">
        <v>41564</v>
      </c>
      <c r="F4585" s="1">
        <v>32</v>
      </c>
      <c r="G4585" s="1">
        <v>3.125</v>
      </c>
      <c r="H4585" s="1">
        <v>3.125</v>
      </c>
      <c r="I4585" s="1">
        <v>48</v>
      </c>
      <c r="J4585" s="1">
        <v>0</v>
      </c>
      <c r="K4585" s="1">
        <v>1</v>
      </c>
      <c r="L4585" s="1">
        <v>0</v>
      </c>
      <c r="M4585" s="1">
        <v>0</v>
      </c>
      <c r="N4585" s="1">
        <v>0</v>
      </c>
      <c r="O4585" s="1" t="s">
        <v>22</v>
      </c>
      <c r="P4585" s="1" t="s">
        <v>23</v>
      </c>
      <c r="Q4585" s="10">
        <f>F4585*Part1Out!C$76+'relay test.csv'!H4585*Part1Out!C$77+'relay test.csv'!I4585*Part1Out!C$78+'relay test.csv'!J4585*Part1Out!C$79+'relay test.csv'!K4585*Part1Out!C$80+'relay test.csv'!L4585*Part1Out!C$81+'relay test.csv'!M4585*Part1Out!C$82</f>
        <v>7.1689844077057066</v>
      </c>
      <c r="R4585" s="11">
        <f t="shared" si="568"/>
        <v>1298.5251607626344</v>
      </c>
      <c r="S4585" s="12">
        <f t="shared" si="569"/>
        <v>0.99923048815814142</v>
      </c>
      <c r="T4585" s="11">
        <f t="shared" si="570"/>
        <v>1</v>
      </c>
      <c r="U4585" s="11">
        <f t="shared" si="571"/>
        <v>1</v>
      </c>
      <c r="V4585" s="72">
        <f>Q4585+Part1Out!C$75</f>
        <v>4.6341808186234656</v>
      </c>
      <c r="W4585" s="1">
        <f t="shared" si="572"/>
        <v>102.94355400296791</v>
      </c>
      <c r="X4585" s="12">
        <f t="shared" si="573"/>
        <v>0.99037939380087536</v>
      </c>
      <c r="Y4585" s="11">
        <f t="shared" si="574"/>
        <v>1</v>
      </c>
      <c r="Z4585" s="1">
        <f t="shared" si="575"/>
        <v>1</v>
      </c>
    </row>
    <row r="4586" spans="1:26" x14ac:dyDescent="0.2">
      <c r="A4586" s="1" t="s">
        <v>4609</v>
      </c>
      <c r="B4586" s="1">
        <v>0</v>
      </c>
      <c r="C4586" s="2">
        <v>41564</v>
      </c>
      <c r="D4586" s="2">
        <v>41566</v>
      </c>
      <c r="E4586" s="2">
        <v>41566</v>
      </c>
      <c r="F4586" s="1">
        <v>10</v>
      </c>
      <c r="G4586" s="1">
        <v>20</v>
      </c>
      <c r="H4586" s="1">
        <v>10</v>
      </c>
      <c r="I4586" s="1">
        <v>40</v>
      </c>
      <c r="J4586" s="1">
        <v>0</v>
      </c>
      <c r="K4586" s="1">
        <v>1</v>
      </c>
      <c r="L4586" s="1">
        <v>0</v>
      </c>
      <c r="M4586" s="1">
        <v>0</v>
      </c>
      <c r="N4586" s="1">
        <v>0</v>
      </c>
      <c r="O4586" s="1" t="s">
        <v>29</v>
      </c>
      <c r="P4586" s="1" t="s">
        <v>62</v>
      </c>
      <c r="Q4586" s="10">
        <f>F4586*Part1Out!C$76+'relay test.csv'!H4586*Part1Out!C$77+'relay test.csv'!I4586*Part1Out!C$78+'relay test.csv'!J4586*Part1Out!C$79+'relay test.csv'!K4586*Part1Out!C$80+'relay test.csv'!L4586*Part1Out!C$81+'relay test.csv'!M4586*Part1Out!C$82</f>
        <v>2.6857268804199088</v>
      </c>
      <c r="R4586" s="11">
        <f t="shared" si="568"/>
        <v>14.668860013143572</v>
      </c>
      <c r="S4586" s="12">
        <f t="shared" si="569"/>
        <v>0.93617914773881661</v>
      </c>
      <c r="T4586" s="11">
        <f t="shared" si="570"/>
        <v>1</v>
      </c>
      <c r="U4586" s="11">
        <f t="shared" si="571"/>
        <v>0</v>
      </c>
      <c r="V4586" s="72">
        <f>Q4586+Part1Out!C$75</f>
        <v>0.15092329133766791</v>
      </c>
      <c r="W4586" s="1">
        <f t="shared" si="572"/>
        <v>1.1629074495854581</v>
      </c>
      <c r="X4586" s="12">
        <f t="shared" si="573"/>
        <v>0.53765936670491399</v>
      </c>
      <c r="Y4586" s="11">
        <f t="shared" si="574"/>
        <v>1</v>
      </c>
      <c r="Z4586" s="1">
        <f t="shared" si="575"/>
        <v>0</v>
      </c>
    </row>
    <row r="4587" spans="1:26" x14ac:dyDescent="0.2">
      <c r="A4587" s="1" t="s">
        <v>4610</v>
      </c>
      <c r="B4587" s="1">
        <v>1</v>
      </c>
      <c r="C4587" s="2">
        <v>41564</v>
      </c>
      <c r="D4587" s="2">
        <v>41574</v>
      </c>
      <c r="E4587" s="2">
        <v>41574</v>
      </c>
      <c r="F4587" s="1">
        <v>31</v>
      </c>
      <c r="G4587" s="1">
        <v>9.6774193549999996</v>
      </c>
      <c r="H4587" s="1">
        <v>3.225806452</v>
      </c>
      <c r="I4587" s="1">
        <v>74.040000000000006</v>
      </c>
      <c r="J4587" s="1">
        <v>0</v>
      </c>
      <c r="K4587" s="1">
        <v>1</v>
      </c>
      <c r="L4587" s="1">
        <v>0</v>
      </c>
      <c r="M4587" s="1">
        <v>0</v>
      </c>
      <c r="N4587" s="1">
        <v>0</v>
      </c>
      <c r="O4587" s="1" t="s">
        <v>31</v>
      </c>
      <c r="P4587" s="1" t="s">
        <v>23</v>
      </c>
      <c r="Q4587" s="10">
        <f>F4587*Part1Out!C$76+'relay test.csv'!H4587*Part1Out!C$77+'relay test.csv'!I4587*Part1Out!C$78+'relay test.csv'!J4587*Part1Out!C$79+'relay test.csv'!K4587*Part1Out!C$80+'relay test.csv'!L4587*Part1Out!C$81+'relay test.csv'!M4587*Part1Out!C$82</f>
        <v>6.8672019658661529</v>
      </c>
      <c r="R4587" s="11">
        <f t="shared" si="568"/>
        <v>960.25796880225835</v>
      </c>
      <c r="S4587" s="12">
        <f t="shared" si="569"/>
        <v>0.99895969653053074</v>
      </c>
      <c r="T4587" s="11">
        <f t="shared" si="570"/>
        <v>1</v>
      </c>
      <c r="U4587" s="11">
        <f t="shared" si="571"/>
        <v>1</v>
      </c>
      <c r="V4587" s="72">
        <f>Q4587+Part1Out!C$75</f>
        <v>4.332398376783912</v>
      </c>
      <c r="W4587" s="1">
        <f t="shared" si="572"/>
        <v>76.126648181479027</v>
      </c>
      <c r="X4587" s="12">
        <f t="shared" si="573"/>
        <v>0.98703431273653952</v>
      </c>
      <c r="Y4587" s="11">
        <f t="shared" si="574"/>
        <v>1</v>
      </c>
      <c r="Z4587" s="1">
        <f t="shared" si="575"/>
        <v>1</v>
      </c>
    </row>
    <row r="4588" spans="1:26" x14ac:dyDescent="0.2">
      <c r="A4588" s="1" t="s">
        <v>4611</v>
      </c>
      <c r="B4588" s="1">
        <v>1</v>
      </c>
      <c r="C4588" s="2">
        <v>41564</v>
      </c>
      <c r="D4588" s="2">
        <v>41564</v>
      </c>
      <c r="E4588" s="2">
        <v>41564</v>
      </c>
      <c r="F4588" s="1">
        <v>31</v>
      </c>
      <c r="G4588" s="1">
        <v>9.6774193549999996</v>
      </c>
      <c r="H4588" s="1">
        <v>3.225806452</v>
      </c>
      <c r="I4588" s="1">
        <v>59.47</v>
      </c>
      <c r="J4588" s="1">
        <v>0</v>
      </c>
      <c r="K4588" s="1">
        <v>1</v>
      </c>
      <c r="L4588" s="1">
        <v>0</v>
      </c>
      <c r="M4588" s="1">
        <v>0</v>
      </c>
      <c r="N4588" s="1">
        <v>0</v>
      </c>
      <c r="O4588" s="1" t="s">
        <v>161</v>
      </c>
      <c r="P4588" s="1" t="s">
        <v>62</v>
      </c>
      <c r="Q4588" s="10">
        <f>F4588*Part1Out!C$76+'relay test.csv'!H4588*Part1Out!C$77+'relay test.csv'!I4588*Part1Out!C$78+'relay test.csv'!J4588*Part1Out!C$79+'relay test.csv'!K4588*Part1Out!C$80+'relay test.csv'!L4588*Part1Out!C$81+'relay test.csv'!M4588*Part1Out!C$82</f>
        <v>6.9190361074595135</v>
      </c>
      <c r="R4588" s="11">
        <f t="shared" si="568"/>
        <v>1011.3446969601379</v>
      </c>
      <c r="S4588" s="12">
        <f t="shared" si="569"/>
        <v>0.99901219416370457</v>
      </c>
      <c r="T4588" s="11">
        <f t="shared" si="570"/>
        <v>1</v>
      </c>
      <c r="U4588" s="11">
        <f t="shared" si="571"/>
        <v>1</v>
      </c>
      <c r="V4588" s="72">
        <f>Q4588+Part1Out!C$75</f>
        <v>4.3842325183772726</v>
      </c>
      <c r="W4588" s="1">
        <f t="shared" si="572"/>
        <v>80.176665476382212</v>
      </c>
      <c r="X4588" s="12">
        <f t="shared" si="573"/>
        <v>0.98768118899524215</v>
      </c>
      <c r="Y4588" s="11">
        <f t="shared" si="574"/>
        <v>1</v>
      </c>
      <c r="Z4588" s="1">
        <f t="shared" si="575"/>
        <v>1</v>
      </c>
    </row>
    <row r="4589" spans="1:26" x14ac:dyDescent="0.2">
      <c r="A4589" s="1" t="s">
        <v>4612</v>
      </c>
      <c r="B4589" s="1">
        <v>0</v>
      </c>
      <c r="C4589" s="2">
        <v>41564</v>
      </c>
      <c r="D4589" s="2">
        <v>41598</v>
      </c>
      <c r="E4589" s="2">
        <v>41598</v>
      </c>
      <c r="F4589" s="1">
        <v>46</v>
      </c>
      <c r="G4589" s="1">
        <v>10.86956522</v>
      </c>
      <c r="H4589" s="1">
        <v>0</v>
      </c>
      <c r="I4589" s="1">
        <v>39.090000000000003</v>
      </c>
      <c r="J4589" s="1">
        <v>0</v>
      </c>
      <c r="K4589" s="1">
        <v>1</v>
      </c>
      <c r="L4589" s="1">
        <v>0</v>
      </c>
      <c r="M4589" s="1">
        <v>0</v>
      </c>
      <c r="N4589" s="1">
        <v>0</v>
      </c>
      <c r="O4589" s="1" t="s">
        <v>35</v>
      </c>
      <c r="P4589" s="1" t="s">
        <v>166</v>
      </c>
      <c r="Q4589" s="10">
        <f>F4589*Part1Out!C$76+'relay test.csv'!H4589*Part1Out!C$77+'relay test.csv'!I4589*Part1Out!C$78+'relay test.csv'!J4589*Part1Out!C$79+'relay test.csv'!K4589*Part1Out!C$80+'relay test.csv'!L4589*Part1Out!C$81+'relay test.csv'!M4589*Part1Out!C$82</f>
        <v>10.095776488832033</v>
      </c>
      <c r="R4589" s="11">
        <f t="shared" si="568"/>
        <v>24240.413262769267</v>
      </c>
      <c r="S4589" s="12">
        <f t="shared" si="569"/>
        <v>0.99995874827968323</v>
      </c>
      <c r="T4589" s="11">
        <f t="shared" si="570"/>
        <v>1</v>
      </c>
      <c r="U4589" s="11">
        <f t="shared" si="571"/>
        <v>0</v>
      </c>
      <c r="V4589" s="72">
        <f>Q4589+Part1Out!C$75</f>
        <v>7.5609728997497925</v>
      </c>
      <c r="W4589" s="1">
        <f t="shared" si="572"/>
        <v>1921.7142394873445</v>
      </c>
      <c r="X4589" s="12">
        <f t="shared" si="573"/>
        <v>0.99947990191185843</v>
      </c>
      <c r="Y4589" s="11">
        <f t="shared" si="574"/>
        <v>1</v>
      </c>
      <c r="Z4589" s="1">
        <f t="shared" si="575"/>
        <v>0</v>
      </c>
    </row>
    <row r="4590" spans="1:26" x14ac:dyDescent="0.2">
      <c r="A4590" s="1" t="s">
        <v>4613</v>
      </c>
      <c r="B4590" s="1">
        <v>1</v>
      </c>
      <c r="C4590" s="2">
        <v>41564</v>
      </c>
      <c r="D4590" s="2">
        <v>41564</v>
      </c>
      <c r="E4590" s="2">
        <v>41564</v>
      </c>
      <c r="F4590" s="1">
        <v>32</v>
      </c>
      <c r="G4590" s="1">
        <v>0</v>
      </c>
      <c r="H4590" s="1">
        <v>0</v>
      </c>
      <c r="I4590" s="1">
        <v>52.97</v>
      </c>
      <c r="J4590" s="1">
        <v>0</v>
      </c>
      <c r="K4590" s="1">
        <v>1</v>
      </c>
      <c r="L4590" s="1">
        <v>0</v>
      </c>
      <c r="M4590" s="1">
        <v>0</v>
      </c>
      <c r="N4590" s="1">
        <v>0</v>
      </c>
      <c r="O4590" s="1" t="s">
        <v>25</v>
      </c>
      <c r="P4590" s="1" t="s">
        <v>27</v>
      </c>
      <c r="Q4590" s="10">
        <f>F4590*Part1Out!C$76+'relay test.csv'!H4590*Part1Out!C$77+'relay test.csv'!I4590*Part1Out!C$78+'relay test.csv'!J4590*Part1Out!C$79+'relay test.csv'!K4590*Part1Out!C$80+'relay test.csv'!L4590*Part1Out!C$81+'relay test.csv'!M4590*Part1Out!C$82</f>
        <v>7.0913019890402049</v>
      </c>
      <c r="R4590" s="11">
        <f t="shared" si="568"/>
        <v>1201.4710848851521</v>
      </c>
      <c r="S4590" s="12">
        <f t="shared" si="569"/>
        <v>0.99916837917138313</v>
      </c>
      <c r="T4590" s="11">
        <f t="shared" si="570"/>
        <v>1</v>
      </c>
      <c r="U4590" s="11">
        <f t="shared" si="571"/>
        <v>1</v>
      </c>
      <c r="V4590" s="72">
        <f>Q4590+Part1Out!C$75</f>
        <v>4.556498399957964</v>
      </c>
      <c r="W4590" s="1">
        <f t="shared" si="572"/>
        <v>95.249370013930772</v>
      </c>
      <c r="X4590" s="12">
        <f t="shared" si="573"/>
        <v>0.98961032160672568</v>
      </c>
      <c r="Y4590" s="11">
        <f t="shared" si="574"/>
        <v>1</v>
      </c>
      <c r="Z4590" s="1">
        <f t="shared" si="575"/>
        <v>1</v>
      </c>
    </row>
    <row r="4591" spans="1:26" x14ac:dyDescent="0.2">
      <c r="A4591" s="1" t="s">
        <v>4614</v>
      </c>
      <c r="B4591" s="1">
        <v>1</v>
      </c>
      <c r="C4591" s="2">
        <v>41564</v>
      </c>
      <c r="D4591" s="2">
        <v>41564</v>
      </c>
      <c r="E4591" s="2">
        <v>41564</v>
      </c>
      <c r="F4591" s="1">
        <v>8</v>
      </c>
      <c r="G4591" s="1">
        <v>25</v>
      </c>
      <c r="H4591" s="1">
        <v>0</v>
      </c>
      <c r="I4591" s="1">
        <v>40.020000000000003</v>
      </c>
      <c r="J4591" s="1">
        <v>0</v>
      </c>
      <c r="K4591" s="1">
        <v>1</v>
      </c>
      <c r="L4591" s="1">
        <v>1</v>
      </c>
      <c r="M4591" s="1">
        <v>0</v>
      </c>
      <c r="N4591" s="1">
        <v>0</v>
      </c>
      <c r="O4591" s="1" t="s">
        <v>25</v>
      </c>
      <c r="P4591" s="1" t="s">
        <v>27</v>
      </c>
      <c r="Q4591" s="10">
        <f>F4591*Part1Out!C$76+'relay test.csv'!H4591*Part1Out!C$77+'relay test.csv'!I4591*Part1Out!C$78+'relay test.csv'!J4591*Part1Out!C$79+'relay test.csv'!K4591*Part1Out!C$80+'relay test.csv'!L4591*Part1Out!C$81+'relay test.csv'!M4591*Part1Out!C$82</f>
        <v>2.8408619808539122</v>
      </c>
      <c r="R4591" s="11">
        <f t="shared" si="568"/>
        <v>17.130525359767308</v>
      </c>
      <c r="S4591" s="12">
        <f t="shared" si="569"/>
        <v>0.94484440025003036</v>
      </c>
      <c r="T4591" s="11">
        <f t="shared" si="570"/>
        <v>1</v>
      </c>
      <c r="U4591" s="11">
        <f t="shared" si="571"/>
        <v>1</v>
      </c>
      <c r="V4591" s="72">
        <f>Q4591+Part1Out!C$75</f>
        <v>0.30605839177167127</v>
      </c>
      <c r="W4591" s="1">
        <f t="shared" si="572"/>
        <v>1.3580616038558027</v>
      </c>
      <c r="X4591" s="12">
        <f t="shared" si="573"/>
        <v>0.57592286886617283</v>
      </c>
      <c r="Y4591" s="11">
        <f t="shared" si="574"/>
        <v>1</v>
      </c>
      <c r="Z4591" s="1">
        <f t="shared" si="575"/>
        <v>1</v>
      </c>
    </row>
    <row r="4592" spans="1:26" x14ac:dyDescent="0.2">
      <c r="A4592" s="1" t="s">
        <v>4615</v>
      </c>
      <c r="B4592" s="1">
        <v>0</v>
      </c>
      <c r="C4592" s="2">
        <v>41564</v>
      </c>
      <c r="D4592" s="2">
        <v>41565</v>
      </c>
      <c r="E4592" s="2">
        <v>41565</v>
      </c>
      <c r="F4592" s="1">
        <v>6</v>
      </c>
      <c r="G4592" s="1">
        <v>33.333333330000002</v>
      </c>
      <c r="H4592" s="1">
        <v>0</v>
      </c>
      <c r="I4592" s="1">
        <v>40.020000000000003</v>
      </c>
      <c r="J4592" s="1">
        <v>0</v>
      </c>
      <c r="K4592" s="1">
        <v>1</v>
      </c>
      <c r="L4592" s="1">
        <v>0</v>
      </c>
      <c r="M4592" s="1">
        <v>0</v>
      </c>
      <c r="N4592" s="1">
        <v>0</v>
      </c>
      <c r="O4592" s="1" t="s">
        <v>22</v>
      </c>
      <c r="P4592" s="1" t="s">
        <v>27</v>
      </c>
      <c r="Q4592" s="10">
        <f>F4592*Part1Out!C$76+'relay test.csv'!H4592*Part1Out!C$77+'relay test.csv'!I4592*Part1Out!C$78+'relay test.csv'!J4592*Part1Out!C$79+'relay test.csv'!K4592*Part1Out!C$80+'relay test.csv'!L4592*Part1Out!C$81+'relay test.csv'!M4592*Part1Out!C$82</f>
        <v>1.6493390754111596</v>
      </c>
      <c r="R4592" s="11">
        <f t="shared" si="568"/>
        <v>5.2035395431878442</v>
      </c>
      <c r="S4592" s="12">
        <f t="shared" si="569"/>
        <v>0.83880170456911041</v>
      </c>
      <c r="T4592" s="11">
        <f t="shared" si="570"/>
        <v>1</v>
      </c>
      <c r="U4592" s="11">
        <f t="shared" si="571"/>
        <v>0</v>
      </c>
      <c r="V4592" s="72">
        <f>Q4592+Part1Out!C$75</f>
        <v>-0.88546451367108125</v>
      </c>
      <c r="W4592" s="1">
        <f t="shared" si="572"/>
        <v>0.41252250642269644</v>
      </c>
      <c r="X4592" s="12">
        <f t="shared" si="573"/>
        <v>0.29204667858173533</v>
      </c>
      <c r="Y4592" s="11">
        <f t="shared" si="574"/>
        <v>0</v>
      </c>
      <c r="Z4592" s="1">
        <f t="shared" si="575"/>
        <v>0</v>
      </c>
    </row>
    <row r="4593" spans="1:26" x14ac:dyDescent="0.2">
      <c r="A4593" s="1" t="s">
        <v>4616</v>
      </c>
      <c r="B4593" s="1">
        <v>1</v>
      </c>
      <c r="C4593" s="2">
        <v>41538</v>
      </c>
      <c r="D4593" s="2">
        <v>41564</v>
      </c>
      <c r="E4593" s="2">
        <v>41652</v>
      </c>
      <c r="F4593" s="1">
        <v>32</v>
      </c>
      <c r="G4593" s="1">
        <v>90.625</v>
      </c>
      <c r="H4593" s="1">
        <v>21.875</v>
      </c>
      <c r="I4593" s="1">
        <v>36.67</v>
      </c>
      <c r="J4593" s="1">
        <v>6.8181818181818205E-2</v>
      </c>
      <c r="K4593" s="1">
        <v>1</v>
      </c>
      <c r="L4593" s="1">
        <v>1</v>
      </c>
      <c r="M4593" s="1">
        <v>0</v>
      </c>
      <c r="N4593" s="1">
        <v>0</v>
      </c>
      <c r="O4593" s="1" t="s">
        <v>31</v>
      </c>
      <c r="P4593" s="1" t="s">
        <v>62</v>
      </c>
      <c r="Q4593" s="10">
        <f>F4593*Part1Out!C$76+'relay test.csv'!H4593*Part1Out!C$77+'relay test.csv'!I4593*Part1Out!C$78+'relay test.csv'!J4593*Part1Out!C$79+'relay test.csv'!K4593*Part1Out!C$80+'relay test.csv'!L4593*Part1Out!C$81+'relay test.csv'!M4593*Part1Out!C$82</f>
        <v>8.2972492739472212</v>
      </c>
      <c r="R4593" s="11">
        <f t="shared" si="568"/>
        <v>4012.8190325495757</v>
      </c>
      <c r="S4593" s="12">
        <f t="shared" si="569"/>
        <v>0.99975086071596886</v>
      </c>
      <c r="T4593" s="11">
        <f t="shared" si="570"/>
        <v>1</v>
      </c>
      <c r="U4593" s="11">
        <f t="shared" si="571"/>
        <v>1</v>
      </c>
      <c r="V4593" s="72">
        <f>Q4593+Part1Out!C$75</f>
        <v>5.7624456848649803</v>
      </c>
      <c r="W4593" s="1">
        <f t="shared" si="572"/>
        <v>318.12541278660427</v>
      </c>
      <c r="X4593" s="12">
        <f t="shared" si="573"/>
        <v>0.99686643570229017</v>
      </c>
      <c r="Y4593" s="11">
        <f t="shared" si="574"/>
        <v>1</v>
      </c>
      <c r="Z4593" s="1">
        <f t="shared" si="575"/>
        <v>1</v>
      </c>
    </row>
    <row r="4594" spans="1:26" x14ac:dyDescent="0.2">
      <c r="A4594" s="1" t="s">
        <v>4617</v>
      </c>
      <c r="B4594" s="1">
        <v>1</v>
      </c>
      <c r="C4594" s="2">
        <v>41558</v>
      </c>
      <c r="D4594" s="2">
        <v>41564</v>
      </c>
      <c r="E4594" s="2">
        <v>41564</v>
      </c>
      <c r="F4594" s="1">
        <v>5</v>
      </c>
      <c r="G4594" s="1">
        <v>40</v>
      </c>
      <c r="H4594" s="1">
        <v>0</v>
      </c>
      <c r="I4594" s="1">
        <v>40.020000000000003</v>
      </c>
      <c r="J4594" s="1">
        <v>0</v>
      </c>
      <c r="K4594" s="1">
        <v>1</v>
      </c>
      <c r="L4594" s="1">
        <v>0</v>
      </c>
      <c r="M4594" s="1">
        <v>0</v>
      </c>
      <c r="N4594" s="1">
        <v>0</v>
      </c>
      <c r="O4594" s="1" t="s">
        <v>22</v>
      </c>
      <c r="P4594" s="1" t="s">
        <v>27</v>
      </c>
      <c r="Q4594" s="10">
        <f>F4594*Part1Out!C$76+'relay test.csv'!H4594*Part1Out!C$77+'relay test.csv'!I4594*Part1Out!C$78+'relay test.csv'!J4594*Part1Out!C$79+'relay test.csv'!K4594*Part1Out!C$80+'relay test.csv'!L4594*Part1Out!C$81+'relay test.csv'!M4594*Part1Out!C$82</f>
        <v>1.4382608541313717</v>
      </c>
      <c r="R4594" s="11">
        <f t="shared" si="568"/>
        <v>4.2133617906230789</v>
      </c>
      <c r="S4594" s="12">
        <f t="shared" si="569"/>
        <v>0.80818519025504187</v>
      </c>
      <c r="T4594" s="11">
        <f t="shared" si="570"/>
        <v>1</v>
      </c>
      <c r="U4594" s="11">
        <f t="shared" si="571"/>
        <v>1</v>
      </c>
      <c r="V4594" s="72">
        <f>Q4594+Part1Out!C$75</f>
        <v>-1.0965427349508692</v>
      </c>
      <c r="W4594" s="1">
        <f t="shared" si="572"/>
        <v>0.33402389890721135</v>
      </c>
      <c r="X4594" s="12">
        <f t="shared" si="573"/>
        <v>0.25038824205535809</v>
      </c>
      <c r="Y4594" s="11">
        <f t="shared" si="574"/>
        <v>0</v>
      </c>
      <c r="Z4594" s="1">
        <f t="shared" si="575"/>
        <v>1</v>
      </c>
    </row>
    <row r="4595" spans="1:26" x14ac:dyDescent="0.2">
      <c r="A4595" s="1" t="s">
        <v>4618</v>
      </c>
      <c r="B4595" s="1">
        <v>1</v>
      </c>
      <c r="C4595" s="2">
        <v>41564</v>
      </c>
      <c r="D4595" s="2">
        <v>41571</v>
      </c>
      <c r="E4595" s="2">
        <v>41571</v>
      </c>
      <c r="F4595" s="1">
        <v>33</v>
      </c>
      <c r="G4595" s="1">
        <v>30.3030303</v>
      </c>
      <c r="H4595" s="1">
        <v>3.0303030299999998</v>
      </c>
      <c r="I4595" s="1">
        <v>40</v>
      </c>
      <c r="J4595" s="1">
        <v>0</v>
      </c>
      <c r="K4595" s="1">
        <v>1</v>
      </c>
      <c r="L4595" s="1">
        <v>0</v>
      </c>
      <c r="M4595" s="1">
        <v>0</v>
      </c>
      <c r="N4595" s="1">
        <v>0</v>
      </c>
      <c r="O4595" s="1" t="s">
        <v>161</v>
      </c>
      <c r="P4595" s="1" t="s">
        <v>166</v>
      </c>
      <c r="Q4595" s="10">
        <f>F4595*Part1Out!C$76+'relay test.csv'!H4595*Part1Out!C$77+'relay test.csv'!I4595*Part1Out!C$78+'relay test.csv'!J4595*Part1Out!C$79+'relay test.csv'!K4595*Part1Out!C$80+'relay test.csv'!L4595*Part1Out!C$81+'relay test.csv'!M4595*Part1Out!C$82</f>
        <v>7.4067051618396622</v>
      </c>
      <c r="R4595" s="11">
        <f t="shared" si="568"/>
        <v>1646.9908289728837</v>
      </c>
      <c r="S4595" s="12">
        <f t="shared" si="569"/>
        <v>0.99939320050669012</v>
      </c>
      <c r="T4595" s="11">
        <f t="shared" si="570"/>
        <v>1</v>
      </c>
      <c r="U4595" s="11">
        <f t="shared" si="571"/>
        <v>1</v>
      </c>
      <c r="V4595" s="72">
        <f>Q4595+Part1Out!C$75</f>
        <v>4.8719015727574213</v>
      </c>
      <c r="W4595" s="1">
        <f t="shared" si="572"/>
        <v>130.56896737001736</v>
      </c>
      <c r="X4595" s="12">
        <f t="shared" si="573"/>
        <v>0.99239942351156674</v>
      </c>
      <c r="Y4595" s="11">
        <f t="shared" si="574"/>
        <v>1</v>
      </c>
      <c r="Z4595" s="1">
        <f t="shared" si="575"/>
        <v>1</v>
      </c>
    </row>
    <row r="4596" spans="1:26" x14ac:dyDescent="0.2">
      <c r="A4596" s="1" t="s">
        <v>4619</v>
      </c>
      <c r="B4596" s="1">
        <v>1</v>
      </c>
      <c r="C4596" s="2">
        <v>41564</v>
      </c>
      <c r="D4596" s="2">
        <v>41644</v>
      </c>
      <c r="E4596" s="2">
        <v>41658</v>
      </c>
      <c r="F4596" s="1">
        <v>39</v>
      </c>
      <c r="G4596" s="1">
        <v>53.84615385</v>
      </c>
      <c r="H4596" s="1">
        <v>12.820512819999999</v>
      </c>
      <c r="I4596" s="1">
        <v>47.69</v>
      </c>
      <c r="J4596" s="1">
        <v>0.214285714285714</v>
      </c>
      <c r="K4596" s="1">
        <v>1</v>
      </c>
      <c r="L4596" s="1">
        <v>0</v>
      </c>
      <c r="M4596" s="1">
        <v>0</v>
      </c>
      <c r="N4596" s="1">
        <v>0</v>
      </c>
      <c r="O4596" s="1" t="s">
        <v>25</v>
      </c>
      <c r="P4596" s="1" t="s">
        <v>23</v>
      </c>
      <c r="Q4596" s="10">
        <f>F4596*Part1Out!C$76+'relay test.csv'!H4596*Part1Out!C$77+'relay test.csv'!I4596*Part1Out!C$78+'relay test.csv'!J4596*Part1Out!C$79+'relay test.csv'!K4596*Part1Out!C$80+'relay test.csv'!L4596*Part1Out!C$81+'relay test.csv'!M4596*Part1Out!C$82</f>
        <v>8.7036271121633391</v>
      </c>
      <c r="R4596" s="11">
        <f t="shared" si="568"/>
        <v>6024.7249879486862</v>
      </c>
      <c r="S4596" s="12">
        <f t="shared" si="569"/>
        <v>0.99983404486563854</v>
      </c>
      <c r="T4596" s="11">
        <f t="shared" si="570"/>
        <v>1</v>
      </c>
      <c r="U4596" s="11">
        <f t="shared" si="571"/>
        <v>1</v>
      </c>
      <c r="V4596" s="72">
        <f>Q4596+Part1Out!C$75</f>
        <v>6.1688235230810982</v>
      </c>
      <c r="W4596" s="1">
        <f t="shared" si="572"/>
        <v>477.62386197097135</v>
      </c>
      <c r="X4596" s="12">
        <f t="shared" si="573"/>
        <v>0.99791067667232047</v>
      </c>
      <c r="Y4596" s="11">
        <f t="shared" si="574"/>
        <v>1</v>
      </c>
      <c r="Z4596" s="1">
        <f t="shared" si="575"/>
        <v>1</v>
      </c>
    </row>
    <row r="4597" spans="1:26" x14ac:dyDescent="0.2">
      <c r="A4597" s="1" t="s">
        <v>4620</v>
      </c>
      <c r="B4597" s="1">
        <v>1</v>
      </c>
      <c r="C4597" s="2">
        <v>41564</v>
      </c>
      <c r="D4597" s="2">
        <v>41564</v>
      </c>
      <c r="E4597" s="2">
        <v>41564</v>
      </c>
      <c r="F4597" s="1">
        <v>29</v>
      </c>
      <c r="G4597" s="1">
        <v>10.34482759</v>
      </c>
      <c r="H4597" s="1">
        <v>0</v>
      </c>
      <c r="I4597" s="1">
        <v>40.020000000000003</v>
      </c>
      <c r="J4597" s="1">
        <v>0</v>
      </c>
      <c r="K4597" s="1">
        <v>1</v>
      </c>
      <c r="L4597" s="1">
        <v>0</v>
      </c>
      <c r="M4597" s="1">
        <v>0</v>
      </c>
      <c r="N4597" s="1">
        <v>0</v>
      </c>
      <c r="O4597" s="1" t="s">
        <v>31</v>
      </c>
      <c r="P4597" s="1" t="s">
        <v>27</v>
      </c>
      <c r="Q4597" s="10">
        <f>F4597*Part1Out!C$76+'relay test.csv'!H4597*Part1Out!C$77+'relay test.csv'!I4597*Part1Out!C$78+'relay test.csv'!J4597*Part1Out!C$79+'relay test.csv'!K4597*Part1Out!C$80+'relay test.csv'!L4597*Part1Out!C$81+'relay test.csv'!M4597*Part1Out!C$82</f>
        <v>6.5041381648462782</v>
      </c>
      <c r="R4597" s="11">
        <f t="shared" si="568"/>
        <v>667.89980171032948</v>
      </c>
      <c r="S4597" s="12">
        <f t="shared" si="569"/>
        <v>0.9985050077792772</v>
      </c>
      <c r="T4597" s="11">
        <f t="shared" si="570"/>
        <v>1</v>
      </c>
      <c r="U4597" s="11">
        <f t="shared" si="571"/>
        <v>1</v>
      </c>
      <c r="V4597" s="72">
        <f>Q4597+Part1Out!C$75</f>
        <v>3.9693345757640373</v>
      </c>
      <c r="W4597" s="1">
        <f t="shared" si="572"/>
        <v>52.949285376617517</v>
      </c>
      <c r="X4597" s="12">
        <f t="shared" si="573"/>
        <v>0.98146407328625307</v>
      </c>
      <c r="Y4597" s="11">
        <f t="shared" si="574"/>
        <v>1</v>
      </c>
      <c r="Z4597" s="1">
        <f t="shared" si="575"/>
        <v>1</v>
      </c>
    </row>
    <row r="4598" spans="1:26" x14ac:dyDescent="0.2">
      <c r="A4598" s="1" t="s">
        <v>4621</v>
      </c>
      <c r="B4598" s="1">
        <v>1</v>
      </c>
      <c r="C4598" s="2">
        <v>41565</v>
      </c>
      <c r="D4598" s="2">
        <v>41565</v>
      </c>
      <c r="E4598" s="2">
        <v>41565</v>
      </c>
      <c r="F4598" s="1">
        <v>37</v>
      </c>
      <c r="G4598" s="1">
        <v>0</v>
      </c>
      <c r="H4598" s="1">
        <v>0</v>
      </c>
      <c r="I4598" s="1">
        <v>40.020000000000003</v>
      </c>
      <c r="J4598" s="1">
        <v>0</v>
      </c>
      <c r="K4598" s="1">
        <v>1</v>
      </c>
      <c r="L4598" s="1">
        <v>0</v>
      </c>
      <c r="M4598" s="1">
        <v>0</v>
      </c>
      <c r="N4598" s="1">
        <v>0</v>
      </c>
      <c r="O4598" s="1" t="s">
        <v>22</v>
      </c>
      <c r="P4598" s="1" t="s">
        <v>23</v>
      </c>
      <c r="Q4598" s="10">
        <f>F4598*Part1Out!C$76+'relay test.csv'!H4598*Part1Out!C$77+'relay test.csv'!I4598*Part1Out!C$78+'relay test.csv'!J4598*Part1Out!C$79+'relay test.csv'!K4598*Part1Out!C$80+'relay test.csv'!L4598*Part1Out!C$81+'relay test.csv'!M4598*Part1Out!C$82</f>
        <v>8.1927639350845798</v>
      </c>
      <c r="R4598" s="11">
        <f t="shared" si="568"/>
        <v>3614.6992462890025</v>
      </c>
      <c r="S4598" s="12">
        <f t="shared" si="569"/>
        <v>0.99972342832412664</v>
      </c>
      <c r="T4598" s="11">
        <f t="shared" si="570"/>
        <v>1</v>
      </c>
      <c r="U4598" s="11">
        <f t="shared" si="571"/>
        <v>1</v>
      </c>
      <c r="V4598" s="72">
        <f>Q4598+Part1Out!C$75</f>
        <v>5.6579603460023389</v>
      </c>
      <c r="W4598" s="1">
        <f t="shared" si="572"/>
        <v>286.56355556968657</v>
      </c>
      <c r="X4598" s="12">
        <f t="shared" si="573"/>
        <v>0.9965225078747586</v>
      </c>
      <c r="Y4598" s="11">
        <f t="shared" si="574"/>
        <v>1</v>
      </c>
      <c r="Z4598" s="1">
        <f t="shared" si="575"/>
        <v>1</v>
      </c>
    </row>
    <row r="4599" spans="1:26" x14ac:dyDescent="0.2">
      <c r="A4599" s="1" t="s">
        <v>4622</v>
      </c>
      <c r="B4599" s="1">
        <v>1</v>
      </c>
      <c r="C4599" s="2">
        <v>41565</v>
      </c>
      <c r="D4599" s="2">
        <v>41565</v>
      </c>
      <c r="E4599" s="2">
        <v>41565</v>
      </c>
      <c r="F4599" s="1">
        <v>27</v>
      </c>
      <c r="G4599" s="1">
        <v>11.11111111</v>
      </c>
      <c r="H4599" s="1">
        <v>3.703703704</v>
      </c>
      <c r="I4599" s="1">
        <v>40.020000000000003</v>
      </c>
      <c r="J4599" s="1">
        <v>0</v>
      </c>
      <c r="K4599" s="1">
        <v>1</v>
      </c>
      <c r="L4599" s="1">
        <v>0</v>
      </c>
      <c r="M4599" s="1">
        <v>0</v>
      </c>
      <c r="N4599" s="1">
        <v>0</v>
      </c>
      <c r="O4599" s="1" t="s">
        <v>25</v>
      </c>
      <c r="P4599" s="1" t="s">
        <v>27</v>
      </c>
      <c r="Q4599" s="10">
        <f>F4599*Part1Out!C$76+'relay test.csv'!H4599*Part1Out!C$77+'relay test.csv'!I4599*Part1Out!C$78+'relay test.csv'!J4599*Part1Out!C$79+'relay test.csv'!K4599*Part1Out!C$80+'relay test.csv'!L4599*Part1Out!C$81+'relay test.csv'!M4599*Part1Out!C$82</f>
        <v>6.1530942289641315</v>
      </c>
      <c r="R4599" s="11">
        <f t="shared" si="568"/>
        <v>470.16995182206477</v>
      </c>
      <c r="S4599" s="12">
        <f t="shared" si="569"/>
        <v>0.99787762357057597</v>
      </c>
      <c r="T4599" s="11">
        <f t="shared" si="570"/>
        <v>1</v>
      </c>
      <c r="U4599" s="11">
        <f t="shared" si="571"/>
        <v>1</v>
      </c>
      <c r="V4599" s="72">
        <f>Q4599+Part1Out!C$75</f>
        <v>3.6182906398818906</v>
      </c>
      <c r="W4599" s="1">
        <f t="shared" si="572"/>
        <v>37.273798990187657</v>
      </c>
      <c r="X4599" s="12">
        <f t="shared" si="573"/>
        <v>0.97387246559307128</v>
      </c>
      <c r="Y4599" s="11">
        <f t="shared" si="574"/>
        <v>1</v>
      </c>
      <c r="Z4599" s="1">
        <f t="shared" si="575"/>
        <v>1</v>
      </c>
    </row>
    <row r="4600" spans="1:26" x14ac:dyDescent="0.2">
      <c r="A4600" s="1" t="s">
        <v>4623</v>
      </c>
      <c r="B4600" s="1">
        <v>1</v>
      </c>
      <c r="C4600" s="2">
        <v>41565</v>
      </c>
      <c r="D4600" s="2">
        <v>41643</v>
      </c>
      <c r="E4600" s="2">
        <v>41643</v>
      </c>
      <c r="F4600" s="1">
        <v>30</v>
      </c>
      <c r="G4600" s="1">
        <v>93.333333330000002</v>
      </c>
      <c r="H4600" s="1">
        <v>16.666666670000001</v>
      </c>
      <c r="I4600" s="1">
        <v>50.61</v>
      </c>
      <c r="J4600" s="1">
        <v>0</v>
      </c>
      <c r="K4600" s="1">
        <v>1</v>
      </c>
      <c r="L4600" s="1">
        <v>0</v>
      </c>
      <c r="M4600" s="1">
        <v>0</v>
      </c>
      <c r="N4600" s="1">
        <v>0</v>
      </c>
      <c r="O4600" s="1" t="s">
        <v>161</v>
      </c>
      <c r="P4600" s="1" t="s">
        <v>166</v>
      </c>
      <c r="Q4600" s="10">
        <f>F4600*Part1Out!C$76+'relay test.csv'!H4600*Part1Out!C$77+'relay test.csv'!I4600*Part1Out!C$78+'relay test.csv'!J4600*Part1Out!C$79+'relay test.csv'!K4600*Part1Out!C$80+'relay test.csv'!L4600*Part1Out!C$81+'relay test.csv'!M4600*Part1Out!C$82</f>
        <v>6.9975477479236936</v>
      </c>
      <c r="R4600" s="11">
        <f t="shared" si="568"/>
        <v>1093.9472321189344</v>
      </c>
      <c r="S4600" s="12">
        <f t="shared" si="569"/>
        <v>0.99908671397975513</v>
      </c>
      <c r="T4600" s="11">
        <f t="shared" si="570"/>
        <v>1</v>
      </c>
      <c r="U4600" s="11">
        <f t="shared" si="571"/>
        <v>1</v>
      </c>
      <c r="V4600" s="72">
        <f>Q4600+Part1Out!C$75</f>
        <v>4.4627441588414527</v>
      </c>
      <c r="W4600" s="1">
        <f t="shared" si="572"/>
        <v>86.725170500272171</v>
      </c>
      <c r="X4600" s="12">
        <f t="shared" si="573"/>
        <v>0.98860076310713019</v>
      </c>
      <c r="Y4600" s="11">
        <f t="shared" si="574"/>
        <v>1</v>
      </c>
      <c r="Z4600" s="1">
        <f t="shared" si="575"/>
        <v>1</v>
      </c>
    </row>
    <row r="4601" spans="1:26" x14ac:dyDescent="0.2">
      <c r="A4601" s="1" t="s">
        <v>4624</v>
      </c>
      <c r="B4601" s="1">
        <v>0</v>
      </c>
      <c r="C4601" s="2">
        <v>41565</v>
      </c>
      <c r="D4601" s="2">
        <v>41565</v>
      </c>
      <c r="E4601" s="2">
        <v>41565</v>
      </c>
      <c r="F4601" s="1">
        <v>2</v>
      </c>
      <c r="G4601" s="1">
        <v>50</v>
      </c>
      <c r="H4601" s="1">
        <v>0</v>
      </c>
      <c r="I4601" s="1">
        <v>40.020000000000003</v>
      </c>
      <c r="J4601" s="1">
        <v>0</v>
      </c>
      <c r="K4601" s="1">
        <v>1</v>
      </c>
      <c r="L4601" s="1">
        <v>1</v>
      </c>
      <c r="M4601" s="1">
        <v>0</v>
      </c>
      <c r="N4601" s="1">
        <v>0</v>
      </c>
      <c r="O4601" s="1" t="s">
        <v>31</v>
      </c>
      <c r="P4601" s="1" t="s">
        <v>23</v>
      </c>
      <c r="Q4601" s="10">
        <f>F4601*Part1Out!C$76+'relay test.csv'!H4601*Part1Out!C$77+'relay test.csv'!I4601*Part1Out!C$78+'relay test.csv'!J4601*Part1Out!C$79+'relay test.csv'!K4601*Part1Out!C$80+'relay test.csv'!L4601*Part1Out!C$81+'relay test.csv'!M4601*Part1Out!C$82</f>
        <v>1.5743926531751855</v>
      </c>
      <c r="R4601" s="11">
        <f t="shared" si="568"/>
        <v>4.8278085733049041</v>
      </c>
      <c r="S4601" s="12">
        <f t="shared" si="569"/>
        <v>0.82840891435922581</v>
      </c>
      <c r="T4601" s="11">
        <f t="shared" si="570"/>
        <v>1</v>
      </c>
      <c r="U4601" s="11">
        <f t="shared" si="571"/>
        <v>0</v>
      </c>
      <c r="V4601" s="72">
        <f>Q4601+Part1Out!C$75</f>
        <v>-0.9604109359070554</v>
      </c>
      <c r="W4601" s="1">
        <f t="shared" si="572"/>
        <v>0.38273557386451995</v>
      </c>
      <c r="X4601" s="12">
        <f t="shared" si="573"/>
        <v>0.2767959262050636</v>
      </c>
      <c r="Y4601" s="11">
        <f t="shared" si="574"/>
        <v>0</v>
      </c>
      <c r="Z4601" s="1">
        <f t="shared" si="575"/>
        <v>0</v>
      </c>
    </row>
    <row r="4602" spans="1:26" x14ac:dyDescent="0.2">
      <c r="A4602" s="1" t="s">
        <v>4625</v>
      </c>
      <c r="B4602" s="1">
        <v>1</v>
      </c>
      <c r="C4602" s="2">
        <v>41557</v>
      </c>
      <c r="D4602" s="2">
        <v>41565</v>
      </c>
      <c r="E4602" s="2">
        <v>41565</v>
      </c>
      <c r="F4602" s="1">
        <v>32</v>
      </c>
      <c r="G4602" s="1">
        <v>0</v>
      </c>
      <c r="H4602" s="1">
        <v>0</v>
      </c>
      <c r="I4602" s="1">
        <v>40.020000000000003</v>
      </c>
      <c r="J4602" s="1">
        <v>0</v>
      </c>
      <c r="K4602" s="1">
        <v>1</v>
      </c>
      <c r="L4602" s="1">
        <v>0</v>
      </c>
      <c r="M4602" s="1">
        <v>0</v>
      </c>
      <c r="N4602" s="1">
        <v>0</v>
      </c>
      <c r="O4602" s="1" t="s">
        <v>25</v>
      </c>
      <c r="P4602" s="1" t="s">
        <v>27</v>
      </c>
      <c r="Q4602" s="10">
        <f>F4602*Part1Out!C$76+'relay test.csv'!H4602*Part1Out!C$77+'relay test.csv'!I4602*Part1Out!C$78+'relay test.csv'!J4602*Part1Out!C$79+'relay test.csv'!K4602*Part1Out!C$80+'relay test.csv'!L4602*Part1Out!C$81+'relay test.csv'!M4602*Part1Out!C$82</f>
        <v>7.137372828685641</v>
      </c>
      <c r="R4602" s="11">
        <f t="shared" si="568"/>
        <v>1258.1187500173746</v>
      </c>
      <c r="S4602" s="12">
        <f t="shared" si="569"/>
        <v>0.9992057937347163</v>
      </c>
      <c r="T4602" s="11">
        <f t="shared" si="570"/>
        <v>1</v>
      </c>
      <c r="U4602" s="11">
        <f t="shared" si="571"/>
        <v>1</v>
      </c>
      <c r="V4602" s="72">
        <f>Q4602+Part1Out!C$75</f>
        <v>4.6025692396034001</v>
      </c>
      <c r="W4602" s="1">
        <f t="shared" si="572"/>
        <v>99.740243314572936</v>
      </c>
      <c r="X4602" s="12">
        <f t="shared" si="573"/>
        <v>0.99007348039772558</v>
      </c>
      <c r="Y4602" s="11">
        <f t="shared" si="574"/>
        <v>1</v>
      </c>
      <c r="Z4602" s="1">
        <f t="shared" si="575"/>
        <v>1</v>
      </c>
    </row>
    <row r="4603" spans="1:26" x14ac:dyDescent="0.2">
      <c r="A4603" s="1" t="s">
        <v>4626</v>
      </c>
      <c r="B4603" s="1">
        <v>1</v>
      </c>
      <c r="C4603" s="2">
        <v>41565</v>
      </c>
      <c r="D4603" s="2">
        <v>41565</v>
      </c>
      <c r="E4603" s="2">
        <v>41565</v>
      </c>
      <c r="F4603" s="1">
        <v>42</v>
      </c>
      <c r="G4603" s="1">
        <v>9.5238095240000007</v>
      </c>
      <c r="H4603" s="1">
        <v>0</v>
      </c>
      <c r="I4603" s="1">
        <v>40</v>
      </c>
      <c r="J4603" s="1">
        <v>0</v>
      </c>
      <c r="K4603" s="1">
        <v>1</v>
      </c>
      <c r="L4603" s="1">
        <v>0</v>
      </c>
      <c r="M4603" s="1">
        <v>0</v>
      </c>
      <c r="N4603" s="1">
        <v>0</v>
      </c>
      <c r="O4603" s="1" t="s">
        <v>31</v>
      </c>
      <c r="P4603" s="1" t="s">
        <v>62</v>
      </c>
      <c r="Q4603" s="10">
        <f>F4603*Part1Out!C$76+'relay test.csv'!H4603*Part1Out!C$77+'relay test.csv'!I4603*Part1Out!C$78+'relay test.csv'!J4603*Part1Out!C$79+'relay test.csv'!K4603*Part1Out!C$80+'relay test.csv'!L4603*Part1Out!C$81+'relay test.csv'!M4603*Part1Out!C$82</f>
        <v>9.2482261933594199</v>
      </c>
      <c r="R4603" s="11">
        <f t="shared" si="568"/>
        <v>10386.126387537246</v>
      </c>
      <c r="S4603" s="12">
        <f t="shared" si="569"/>
        <v>0.99990372698254637</v>
      </c>
      <c r="T4603" s="11">
        <f t="shared" si="570"/>
        <v>1</v>
      </c>
      <c r="U4603" s="11">
        <f t="shared" si="571"/>
        <v>1</v>
      </c>
      <c r="V4603" s="72">
        <f>Q4603+Part1Out!C$75</f>
        <v>6.713422604277179</v>
      </c>
      <c r="W4603" s="1">
        <f t="shared" si="572"/>
        <v>823.383939691357</v>
      </c>
      <c r="X4603" s="12">
        <f t="shared" si="573"/>
        <v>0.99878697297235752</v>
      </c>
      <c r="Y4603" s="11">
        <f t="shared" si="574"/>
        <v>1</v>
      </c>
      <c r="Z4603" s="1">
        <f t="shared" si="575"/>
        <v>1</v>
      </c>
    </row>
    <row r="4604" spans="1:26" x14ac:dyDescent="0.2">
      <c r="A4604" s="1" t="s">
        <v>4627</v>
      </c>
      <c r="B4604" s="1">
        <v>1</v>
      </c>
      <c r="C4604" s="2">
        <v>41557</v>
      </c>
      <c r="D4604" s="2">
        <v>41565</v>
      </c>
      <c r="E4604" s="2">
        <v>41565</v>
      </c>
      <c r="F4604" s="1">
        <v>32</v>
      </c>
      <c r="G4604" s="1">
        <v>3.125</v>
      </c>
      <c r="H4604" s="1">
        <v>0</v>
      </c>
      <c r="I4604" s="1">
        <v>40.020000000000003</v>
      </c>
      <c r="J4604" s="1">
        <v>0</v>
      </c>
      <c r="K4604" s="1">
        <v>1</v>
      </c>
      <c r="L4604" s="1">
        <v>0</v>
      </c>
      <c r="M4604" s="1">
        <v>0</v>
      </c>
      <c r="N4604" s="1">
        <v>0</v>
      </c>
      <c r="O4604" s="1" t="s">
        <v>25</v>
      </c>
      <c r="P4604" s="1" t="s">
        <v>27</v>
      </c>
      <c r="Q4604" s="10">
        <f>F4604*Part1Out!C$76+'relay test.csv'!H4604*Part1Out!C$77+'relay test.csv'!I4604*Part1Out!C$78+'relay test.csv'!J4604*Part1Out!C$79+'relay test.csv'!K4604*Part1Out!C$80+'relay test.csv'!L4604*Part1Out!C$81+'relay test.csv'!M4604*Part1Out!C$82</f>
        <v>7.137372828685641</v>
      </c>
      <c r="R4604" s="11">
        <f t="shared" si="568"/>
        <v>1258.1187500173746</v>
      </c>
      <c r="S4604" s="12">
        <f t="shared" si="569"/>
        <v>0.9992057937347163</v>
      </c>
      <c r="T4604" s="11">
        <f t="shared" si="570"/>
        <v>1</v>
      </c>
      <c r="U4604" s="11">
        <f t="shared" si="571"/>
        <v>1</v>
      </c>
      <c r="V4604" s="72">
        <f>Q4604+Part1Out!C$75</f>
        <v>4.6025692396034001</v>
      </c>
      <c r="W4604" s="1">
        <f t="shared" si="572"/>
        <v>99.740243314572936</v>
      </c>
      <c r="X4604" s="12">
        <f t="shared" si="573"/>
        <v>0.99007348039772558</v>
      </c>
      <c r="Y4604" s="11">
        <f t="shared" si="574"/>
        <v>1</v>
      </c>
      <c r="Z4604" s="1">
        <f t="shared" si="575"/>
        <v>1</v>
      </c>
    </row>
    <row r="4605" spans="1:26" x14ac:dyDescent="0.2">
      <c r="A4605" s="1" t="s">
        <v>4628</v>
      </c>
      <c r="B4605" s="1">
        <v>1</v>
      </c>
      <c r="C4605" s="2">
        <v>41558</v>
      </c>
      <c r="D4605" s="2">
        <v>41565</v>
      </c>
      <c r="E4605" s="2">
        <v>41565</v>
      </c>
      <c r="F4605" s="1">
        <v>36</v>
      </c>
      <c r="G4605" s="1">
        <v>22.222222219999999</v>
      </c>
      <c r="H4605" s="1">
        <v>11.11111111</v>
      </c>
      <c r="I4605" s="1">
        <v>40.020000000000003</v>
      </c>
      <c r="J4605" s="1">
        <v>0</v>
      </c>
      <c r="K4605" s="1">
        <v>1</v>
      </c>
      <c r="L4605" s="1">
        <v>1</v>
      </c>
      <c r="M4605" s="1">
        <v>0</v>
      </c>
      <c r="N4605" s="1">
        <v>0</v>
      </c>
      <c r="O4605" s="1" t="s">
        <v>25</v>
      </c>
      <c r="P4605" s="1" t="s">
        <v>23</v>
      </c>
      <c r="Q4605" s="10">
        <f>F4605*Part1Out!C$76+'relay test.csv'!H4605*Part1Out!C$77+'relay test.csv'!I4605*Part1Out!C$78+'relay test.csv'!J4605*Part1Out!C$79+'relay test.csv'!K4605*Part1Out!C$80+'relay test.csv'!L4605*Part1Out!C$81+'relay test.csv'!M4605*Part1Out!C$82</f>
        <v>8.9643896966818559</v>
      </c>
      <c r="R4605" s="11">
        <f t="shared" si="568"/>
        <v>7819.6079396027635</v>
      </c>
      <c r="S4605" s="12">
        <f t="shared" si="569"/>
        <v>0.99987213270276132</v>
      </c>
      <c r="T4605" s="11">
        <f t="shared" si="570"/>
        <v>1</v>
      </c>
      <c r="U4605" s="11">
        <f t="shared" si="571"/>
        <v>1</v>
      </c>
      <c r="V4605" s="72">
        <f>Q4605+Part1Out!C$75</f>
        <v>6.429586107599615</v>
      </c>
      <c r="W4605" s="1">
        <f t="shared" si="572"/>
        <v>619.91731584143008</v>
      </c>
      <c r="X4605" s="12">
        <f t="shared" si="573"/>
        <v>0.99838947960624214</v>
      </c>
      <c r="Y4605" s="11">
        <f t="shared" si="574"/>
        <v>1</v>
      </c>
      <c r="Z4605" s="1">
        <f t="shared" si="575"/>
        <v>1</v>
      </c>
    </row>
    <row r="4606" spans="1:26" x14ac:dyDescent="0.2">
      <c r="A4606" s="1" t="s">
        <v>4629</v>
      </c>
      <c r="B4606" s="1">
        <v>1</v>
      </c>
      <c r="C4606" s="2">
        <v>41565</v>
      </c>
      <c r="D4606" s="2">
        <v>41565</v>
      </c>
      <c r="E4606" s="2">
        <v>41638</v>
      </c>
      <c r="F4606" s="1">
        <v>40</v>
      </c>
      <c r="G4606" s="1">
        <v>2.5</v>
      </c>
      <c r="H4606" s="1">
        <v>0</v>
      </c>
      <c r="I4606" s="1">
        <v>37.68</v>
      </c>
      <c r="J4606" s="1">
        <v>5.4794520547945202E-2</v>
      </c>
      <c r="K4606" s="1">
        <v>1</v>
      </c>
      <c r="L4606" s="1">
        <v>1</v>
      </c>
      <c r="M4606" s="1">
        <v>0</v>
      </c>
      <c r="N4606" s="1">
        <v>0</v>
      </c>
      <c r="O4606" s="1" t="s">
        <v>31</v>
      </c>
      <c r="P4606" s="1" t="s">
        <v>27</v>
      </c>
      <c r="Q4606" s="10">
        <f>F4606*Part1Out!C$76+'relay test.csv'!H4606*Part1Out!C$77+'relay test.csv'!I4606*Part1Out!C$78+'relay test.csv'!J4606*Part1Out!C$79+'relay test.csv'!K4606*Part1Out!C$80+'relay test.csv'!L4606*Part1Out!C$81+'relay test.csv'!M4606*Part1Out!C$82</f>
        <v>9.5704055797430918</v>
      </c>
      <c r="R4606" s="11">
        <f t="shared" si="568"/>
        <v>14334.228818180713</v>
      </c>
      <c r="S4606" s="12">
        <f t="shared" si="569"/>
        <v>0.99993024178318435</v>
      </c>
      <c r="T4606" s="11">
        <f t="shared" si="570"/>
        <v>1</v>
      </c>
      <c r="U4606" s="11">
        <f t="shared" si="571"/>
        <v>1</v>
      </c>
      <c r="V4606" s="72">
        <f>Q4606+Part1Out!C$75</f>
        <v>7.0356019906608509</v>
      </c>
      <c r="W4606" s="1">
        <f t="shared" si="572"/>
        <v>1136.3787957475106</v>
      </c>
      <c r="X4606" s="12">
        <f t="shared" si="573"/>
        <v>0.99912078543776373</v>
      </c>
      <c r="Y4606" s="11">
        <f t="shared" si="574"/>
        <v>1</v>
      </c>
      <c r="Z4606" s="1">
        <f t="shared" si="575"/>
        <v>1</v>
      </c>
    </row>
    <row r="4607" spans="1:26" x14ac:dyDescent="0.2">
      <c r="A4607" s="1" t="s">
        <v>4630</v>
      </c>
      <c r="B4607" s="1">
        <v>1</v>
      </c>
      <c r="C4607" s="2">
        <v>41565</v>
      </c>
      <c r="D4607" s="2">
        <v>41565</v>
      </c>
      <c r="E4607" s="2">
        <v>41581</v>
      </c>
      <c r="F4607" s="1">
        <v>34</v>
      </c>
      <c r="G4607" s="1">
        <v>14.70588235</v>
      </c>
      <c r="H4607" s="1">
        <v>0</v>
      </c>
      <c r="I4607" s="1">
        <v>40.5</v>
      </c>
      <c r="J4607" s="1">
        <v>0.125</v>
      </c>
      <c r="K4607" s="1">
        <v>1</v>
      </c>
      <c r="L4607" s="1">
        <v>0</v>
      </c>
      <c r="M4607" s="1">
        <v>0</v>
      </c>
      <c r="N4607" s="1">
        <v>0</v>
      </c>
      <c r="O4607" s="1" t="s">
        <v>25</v>
      </c>
      <c r="P4607" s="1" t="s">
        <v>27</v>
      </c>
      <c r="Q4607" s="10">
        <f>F4607*Part1Out!C$76+'relay test.csv'!H4607*Part1Out!C$77+'relay test.csv'!I4607*Part1Out!C$78+'relay test.csv'!J4607*Part1Out!C$79+'relay test.csv'!K4607*Part1Out!C$80+'relay test.csv'!L4607*Part1Out!C$81+'relay test.csv'!M4607*Part1Out!C$82</f>
        <v>7.4818919273880331</v>
      </c>
      <c r="R4607" s="11">
        <f t="shared" si="568"/>
        <v>1775.5969005653335</v>
      </c>
      <c r="S4607" s="12">
        <f t="shared" si="569"/>
        <v>0.99943712611471869</v>
      </c>
      <c r="T4607" s="11">
        <f t="shared" si="570"/>
        <v>1</v>
      </c>
      <c r="U4607" s="11">
        <f t="shared" si="571"/>
        <v>1</v>
      </c>
      <c r="V4607" s="72">
        <f>Q4607+Part1Out!C$75</f>
        <v>4.9470883383057922</v>
      </c>
      <c r="W4607" s="1">
        <f t="shared" si="572"/>
        <v>140.76450803117132</v>
      </c>
      <c r="X4607" s="12">
        <f t="shared" si="573"/>
        <v>0.9929460482465744</v>
      </c>
      <c r="Y4607" s="11">
        <f t="shared" si="574"/>
        <v>1</v>
      </c>
      <c r="Z4607" s="1">
        <f t="shared" si="575"/>
        <v>1</v>
      </c>
    </row>
    <row r="4608" spans="1:26" x14ac:dyDescent="0.2">
      <c r="A4608" s="1" t="s">
        <v>4631</v>
      </c>
      <c r="B4608" s="1">
        <v>1</v>
      </c>
      <c r="C4608" s="2">
        <v>41565</v>
      </c>
      <c r="D4608" s="2">
        <v>41565</v>
      </c>
      <c r="E4608" s="2">
        <v>41565</v>
      </c>
      <c r="F4608" s="1">
        <v>31</v>
      </c>
      <c r="G4608" s="1">
        <v>3.225806452</v>
      </c>
      <c r="H4608" s="1">
        <v>0</v>
      </c>
      <c r="I4608" s="1">
        <v>40.020000000000003</v>
      </c>
      <c r="J4608" s="1">
        <v>0</v>
      </c>
      <c r="K4608" s="1">
        <v>1</v>
      </c>
      <c r="L4608" s="1">
        <v>0</v>
      </c>
      <c r="M4608" s="1">
        <v>0</v>
      </c>
      <c r="N4608" s="1">
        <v>0</v>
      </c>
      <c r="O4608" s="1" t="s">
        <v>31</v>
      </c>
      <c r="P4608" s="1" t="s">
        <v>23</v>
      </c>
      <c r="Q4608" s="10">
        <f>F4608*Part1Out!C$76+'relay test.csv'!H4608*Part1Out!C$77+'relay test.csv'!I4608*Part1Out!C$78+'relay test.csv'!J4608*Part1Out!C$79+'relay test.csv'!K4608*Part1Out!C$80+'relay test.csv'!L4608*Part1Out!C$81+'relay test.csv'!M4608*Part1Out!C$82</f>
        <v>6.9262946074058531</v>
      </c>
      <c r="R4608" s="11">
        <f t="shared" si="568"/>
        <v>1018.7122487287144</v>
      </c>
      <c r="S4608" s="12">
        <f t="shared" si="569"/>
        <v>0.99901933118755148</v>
      </c>
      <c r="T4608" s="11">
        <f t="shared" si="570"/>
        <v>1</v>
      </c>
      <c r="U4608" s="11">
        <f t="shared" si="571"/>
        <v>1</v>
      </c>
      <c r="V4608" s="72">
        <f>Q4608+Part1Out!C$75</f>
        <v>4.3914910183236122</v>
      </c>
      <c r="W4608" s="1">
        <f t="shared" si="572"/>
        <v>80.76074500466234</v>
      </c>
      <c r="X4608" s="12">
        <f t="shared" si="573"/>
        <v>0.9877691916830873</v>
      </c>
      <c r="Y4608" s="11">
        <f t="shared" si="574"/>
        <v>1</v>
      </c>
      <c r="Z4608" s="1">
        <f t="shared" si="575"/>
        <v>1</v>
      </c>
    </row>
    <row r="4609" spans="1:26" x14ac:dyDescent="0.2">
      <c r="A4609" s="1" t="s">
        <v>4632</v>
      </c>
      <c r="B4609" s="1">
        <v>1</v>
      </c>
      <c r="C4609" s="2">
        <v>41565</v>
      </c>
      <c r="D4609" s="2">
        <v>41565</v>
      </c>
      <c r="E4609" s="2">
        <v>41565</v>
      </c>
      <c r="F4609" s="1">
        <v>32</v>
      </c>
      <c r="G4609" s="1">
        <v>3.125</v>
      </c>
      <c r="H4609" s="1">
        <v>0</v>
      </c>
      <c r="I4609" s="1">
        <v>40.020000000000003</v>
      </c>
      <c r="J4609" s="1">
        <v>0</v>
      </c>
      <c r="K4609" s="1">
        <v>1</v>
      </c>
      <c r="L4609" s="1">
        <v>1</v>
      </c>
      <c r="M4609" s="1">
        <v>0</v>
      </c>
      <c r="N4609" s="1">
        <v>0</v>
      </c>
      <c r="O4609" s="1" t="s">
        <v>25</v>
      </c>
      <c r="P4609" s="1" t="s">
        <v>27</v>
      </c>
      <c r="Q4609" s="10">
        <f>F4609*Part1Out!C$76+'relay test.csv'!H4609*Part1Out!C$77+'relay test.csv'!I4609*Part1Out!C$78+'relay test.csv'!J4609*Part1Out!C$79+'relay test.csv'!K4609*Part1Out!C$80+'relay test.csv'!L4609*Part1Out!C$81+'relay test.csv'!M4609*Part1Out!C$82</f>
        <v>7.9067392915688179</v>
      </c>
      <c r="R4609" s="11">
        <f t="shared" si="568"/>
        <v>2715.5214908070743</v>
      </c>
      <c r="S4609" s="12">
        <f t="shared" si="569"/>
        <v>0.99963188216865428</v>
      </c>
      <c r="T4609" s="11">
        <f t="shared" si="570"/>
        <v>1</v>
      </c>
      <c r="U4609" s="11">
        <f t="shared" si="571"/>
        <v>1</v>
      </c>
      <c r="V4609" s="72">
        <f>Q4609+Part1Out!C$75</f>
        <v>5.371935702486577</v>
      </c>
      <c r="W4609" s="1">
        <f t="shared" si="572"/>
        <v>215.27918109106079</v>
      </c>
      <c r="X4609" s="12">
        <f t="shared" si="573"/>
        <v>0.99537634646591822</v>
      </c>
      <c r="Y4609" s="11">
        <f t="shared" si="574"/>
        <v>1</v>
      </c>
      <c r="Z4609" s="1">
        <f t="shared" si="575"/>
        <v>1</v>
      </c>
    </row>
    <row r="4610" spans="1:26" x14ac:dyDescent="0.2">
      <c r="A4610" s="1" t="s">
        <v>4633</v>
      </c>
      <c r="B4610" s="1">
        <v>1</v>
      </c>
      <c r="C4610" s="2">
        <v>41565</v>
      </c>
      <c r="D4610" s="2">
        <v>41565</v>
      </c>
      <c r="E4610" s="2">
        <v>41565</v>
      </c>
      <c r="F4610" s="1">
        <v>29</v>
      </c>
      <c r="G4610" s="1">
        <v>37.931034480000001</v>
      </c>
      <c r="H4610" s="1">
        <v>3.448275862</v>
      </c>
      <c r="I4610" s="1">
        <v>40.020000000000003</v>
      </c>
      <c r="J4610" s="1">
        <v>0</v>
      </c>
      <c r="K4610" s="1">
        <v>1</v>
      </c>
      <c r="L4610" s="1">
        <v>0</v>
      </c>
      <c r="M4610" s="1">
        <v>0</v>
      </c>
      <c r="N4610" s="1">
        <v>0</v>
      </c>
      <c r="O4610" s="1" t="s">
        <v>29</v>
      </c>
      <c r="P4610" s="1" t="s">
        <v>23</v>
      </c>
      <c r="Q4610" s="10">
        <f>F4610*Part1Out!C$76+'relay test.csv'!H4610*Part1Out!C$77+'relay test.csv'!I4610*Part1Out!C$78+'relay test.csv'!J4610*Part1Out!C$79+'relay test.csv'!K4610*Part1Out!C$80+'relay test.csv'!L4610*Part1Out!C$81+'relay test.csv'!M4610*Part1Out!C$82</f>
        <v>6.5703463607117465</v>
      </c>
      <c r="R4610" s="11">
        <f t="shared" si="568"/>
        <v>713.61696921438613</v>
      </c>
      <c r="S4610" s="12">
        <f t="shared" si="569"/>
        <v>0.99860064895870115</v>
      </c>
      <c r="T4610" s="11">
        <f t="shared" si="570"/>
        <v>1</v>
      </c>
      <c r="U4610" s="11">
        <f t="shared" si="571"/>
        <v>1</v>
      </c>
      <c r="V4610" s="72">
        <f>Q4610+Part1Out!C$75</f>
        <v>4.0355427716295056</v>
      </c>
      <c r="W4610" s="1">
        <f t="shared" si="572"/>
        <v>56.573618461586427</v>
      </c>
      <c r="X4610" s="12">
        <f t="shared" si="573"/>
        <v>0.98263093363382725</v>
      </c>
      <c r="Y4610" s="11">
        <f t="shared" si="574"/>
        <v>1</v>
      </c>
      <c r="Z4610" s="1">
        <f t="shared" si="575"/>
        <v>1</v>
      </c>
    </row>
    <row r="4611" spans="1:26" x14ac:dyDescent="0.2">
      <c r="A4611" s="1" t="s">
        <v>4634</v>
      </c>
      <c r="B4611" s="1">
        <v>1</v>
      </c>
      <c r="C4611" s="2">
        <v>41565</v>
      </c>
      <c r="D4611" s="2">
        <v>41569</v>
      </c>
      <c r="E4611" s="2">
        <v>41569</v>
      </c>
      <c r="F4611" s="1">
        <v>18</v>
      </c>
      <c r="G4611" s="1">
        <v>11.11111111</v>
      </c>
      <c r="H4611" s="1">
        <v>5.5555555559999998</v>
      </c>
      <c r="I4611" s="1">
        <v>82.01</v>
      </c>
      <c r="J4611" s="1">
        <v>0</v>
      </c>
      <c r="K4611" s="1">
        <v>1</v>
      </c>
      <c r="L4611" s="1">
        <v>0</v>
      </c>
      <c r="M4611" s="1">
        <v>0</v>
      </c>
      <c r="N4611" s="1">
        <v>0</v>
      </c>
      <c r="O4611" s="1" t="s">
        <v>29</v>
      </c>
      <c r="P4611" s="1" t="s">
        <v>62</v>
      </c>
      <c r="Q4611" s="10">
        <f>F4611*Part1Out!C$76+'relay test.csv'!H4611*Part1Out!C$77+'relay test.csv'!I4611*Part1Out!C$78+'relay test.csv'!J4611*Part1Out!C$79+'relay test.csv'!K4611*Part1Out!C$80+'relay test.csv'!L4611*Part1Out!C$81+'relay test.csv'!M4611*Part1Out!C$82</f>
        <v>4.1395631273321012</v>
      </c>
      <c r="R4611" s="11">
        <f t="shared" si="568"/>
        <v>62.775390605372834</v>
      </c>
      <c r="S4611" s="12">
        <f t="shared" si="569"/>
        <v>0.98431997059511922</v>
      </c>
      <c r="T4611" s="11">
        <f t="shared" si="570"/>
        <v>1</v>
      </c>
      <c r="U4611" s="11">
        <f t="shared" si="571"/>
        <v>1</v>
      </c>
      <c r="V4611" s="72">
        <f>Q4611+Part1Out!C$75</f>
        <v>1.6047595382498603</v>
      </c>
      <c r="W4611" s="1">
        <f t="shared" si="572"/>
        <v>4.97666276181066</v>
      </c>
      <c r="X4611" s="12">
        <f t="shared" si="573"/>
        <v>0.83268254545166187</v>
      </c>
      <c r="Y4611" s="11">
        <f t="shared" si="574"/>
        <v>1</v>
      </c>
      <c r="Z4611" s="1">
        <f t="shared" si="575"/>
        <v>1</v>
      </c>
    </row>
    <row r="4612" spans="1:26" x14ac:dyDescent="0.2">
      <c r="A4612" s="1" t="s">
        <v>4635</v>
      </c>
      <c r="B4612" s="1">
        <v>1</v>
      </c>
      <c r="C4612" s="2">
        <v>41565</v>
      </c>
      <c r="D4612" s="2">
        <v>41565</v>
      </c>
      <c r="E4612" s="2">
        <v>41629</v>
      </c>
      <c r="F4612" s="1">
        <v>36</v>
      </c>
      <c r="G4612" s="1">
        <v>41.666666669999998</v>
      </c>
      <c r="H4612" s="1">
        <v>13.88888889</v>
      </c>
      <c r="I4612" s="1">
        <v>52.15</v>
      </c>
      <c r="J4612" s="1">
        <v>3.125E-2</v>
      </c>
      <c r="K4612" s="1">
        <v>1</v>
      </c>
      <c r="L4612" s="1">
        <v>0</v>
      </c>
      <c r="M4612" s="1">
        <v>0</v>
      </c>
      <c r="N4612" s="1">
        <v>0</v>
      </c>
      <c r="O4612" s="1" t="s">
        <v>25</v>
      </c>
      <c r="P4612" s="1" t="s">
        <v>62</v>
      </c>
      <c r="Q4612" s="10">
        <f>F4612*Part1Out!C$76+'relay test.csv'!H4612*Part1Out!C$77+'relay test.csv'!I4612*Part1Out!C$78+'relay test.csv'!J4612*Part1Out!C$79+'relay test.csv'!K4612*Part1Out!C$80+'relay test.csv'!L4612*Part1Out!C$81+'relay test.csv'!M4612*Part1Out!C$82</f>
        <v>8.1862215764027315</v>
      </c>
      <c r="R4612" s="11">
        <f t="shared" si="568"/>
        <v>3591.1277778696394</v>
      </c>
      <c r="S4612" s="12">
        <f t="shared" si="569"/>
        <v>0.99972161346649169</v>
      </c>
      <c r="T4612" s="11">
        <f t="shared" si="570"/>
        <v>1</v>
      </c>
      <c r="U4612" s="11">
        <f t="shared" si="571"/>
        <v>1</v>
      </c>
      <c r="V4612" s="72">
        <f>Q4612+Part1Out!C$75</f>
        <v>5.6514179873204906</v>
      </c>
      <c r="W4612" s="1">
        <f t="shared" si="572"/>
        <v>284.69487346364798</v>
      </c>
      <c r="X4612" s="12">
        <f t="shared" si="573"/>
        <v>0.99649976218377179</v>
      </c>
      <c r="Y4612" s="11">
        <f t="shared" si="574"/>
        <v>1</v>
      </c>
      <c r="Z4612" s="1">
        <f t="shared" si="575"/>
        <v>1</v>
      </c>
    </row>
    <row r="4613" spans="1:26" x14ac:dyDescent="0.2">
      <c r="A4613" s="1" t="s">
        <v>4636</v>
      </c>
      <c r="B4613" s="1">
        <v>0</v>
      </c>
      <c r="C4613" s="2">
        <v>41565</v>
      </c>
      <c r="D4613" s="2">
        <v>41567</v>
      </c>
      <c r="E4613" s="2">
        <v>41567</v>
      </c>
      <c r="F4613" s="1">
        <v>29</v>
      </c>
      <c r="G4613" s="1">
        <v>13.79310345</v>
      </c>
      <c r="H4613" s="1">
        <v>3.448275862</v>
      </c>
      <c r="I4613" s="1">
        <v>82.29</v>
      </c>
      <c r="J4613" s="1">
        <v>0</v>
      </c>
      <c r="K4613" s="1">
        <v>1</v>
      </c>
      <c r="L4613" s="1">
        <v>0</v>
      </c>
      <c r="M4613" s="1">
        <v>0</v>
      </c>
      <c r="N4613" s="1">
        <v>0</v>
      </c>
      <c r="O4613" s="1" t="s">
        <v>25</v>
      </c>
      <c r="P4613" s="1" t="s">
        <v>62</v>
      </c>
      <c r="Q4613" s="10">
        <f>F4613*Part1Out!C$76+'relay test.csv'!H4613*Part1Out!C$77+'relay test.csv'!I4613*Part1Out!C$78+'relay test.csv'!J4613*Part1Out!C$79+'relay test.csv'!K4613*Part1Out!C$80+'relay test.csv'!L4613*Part1Out!C$81+'relay test.csv'!M4613*Part1Out!C$82</f>
        <v>6.419966870996487</v>
      </c>
      <c r="R4613" s="11">
        <f t="shared" si="568"/>
        <v>613.98277315116684</v>
      </c>
      <c r="S4613" s="12">
        <f t="shared" si="569"/>
        <v>0.99837393819199849</v>
      </c>
      <c r="T4613" s="11">
        <f t="shared" si="570"/>
        <v>1</v>
      </c>
      <c r="U4613" s="11">
        <f t="shared" si="571"/>
        <v>0</v>
      </c>
      <c r="V4613" s="72">
        <f>Q4613+Part1Out!C$75</f>
        <v>3.8851632819142461</v>
      </c>
      <c r="W4613" s="1">
        <f t="shared" si="572"/>
        <v>48.674889539805292</v>
      </c>
      <c r="X4613" s="12">
        <f t="shared" si="573"/>
        <v>0.97986910470734545</v>
      </c>
      <c r="Y4613" s="11">
        <f t="shared" si="574"/>
        <v>1</v>
      </c>
      <c r="Z4613" s="1">
        <f t="shared" si="575"/>
        <v>0</v>
      </c>
    </row>
    <row r="4614" spans="1:26" x14ac:dyDescent="0.2">
      <c r="A4614" s="1" t="s">
        <v>4637</v>
      </c>
      <c r="B4614" s="1">
        <v>0</v>
      </c>
      <c r="C4614" s="2">
        <v>41565</v>
      </c>
      <c r="D4614" s="2">
        <v>41565</v>
      </c>
      <c r="E4614" s="2">
        <v>41565</v>
      </c>
      <c r="F4614" s="1">
        <v>1</v>
      </c>
      <c r="G4614" s="1">
        <v>100</v>
      </c>
      <c r="H4614" s="1">
        <v>0</v>
      </c>
      <c r="I4614" s="1">
        <v>111.09</v>
      </c>
      <c r="J4614" s="1">
        <v>0</v>
      </c>
      <c r="K4614" s="1">
        <v>1</v>
      </c>
      <c r="L4614" s="1">
        <v>0</v>
      </c>
      <c r="M4614" s="1">
        <v>0</v>
      </c>
      <c r="N4614" s="1">
        <v>0</v>
      </c>
      <c r="O4614" s="1" t="s">
        <v>25</v>
      </c>
      <c r="P4614" s="1" t="s">
        <v>23</v>
      </c>
      <c r="Q4614" s="10">
        <f>F4614*Part1Out!C$76+'relay test.csv'!H4614*Part1Out!C$77+'relay test.csv'!I4614*Part1Out!C$78+'relay test.csv'!J4614*Part1Out!C$79+'relay test.csv'!K4614*Part1Out!C$80+'relay test.csv'!L4614*Part1Out!C$81+'relay test.csv'!M4614*Part1Out!C$82</f>
        <v>0.34110977800054632</v>
      </c>
      <c r="R4614" s="11">
        <f t="shared" ref="R4614:R4677" si="576">EXP(Q4614)</f>
        <v>1.4065076359834516</v>
      </c>
      <c r="S4614" s="12">
        <f t="shared" ref="S4614:S4677" si="577">R4614/(1+R4614)</f>
        <v>0.58446007606731043</v>
      </c>
      <c r="T4614" s="11">
        <f t="shared" ref="T4614:T4677" si="578">1*(S4614&gt;0.5)+0*(S4614&lt;=0.5)</f>
        <v>1</v>
      </c>
      <c r="U4614" s="11">
        <f t="shared" ref="U4614:U4677" si="579">B4614</f>
        <v>0</v>
      </c>
      <c r="V4614" s="72">
        <f>Q4614+Part1Out!C$75</f>
        <v>-2.1936938110816948</v>
      </c>
      <c r="W4614" s="1">
        <f t="shared" ref="W4614:W4677" si="580">EXP(V4614)</f>
        <v>0.11150411186134607</v>
      </c>
      <c r="X4614" s="12">
        <f t="shared" ref="X4614:X4677" si="581">W4614/(1+W4614)</f>
        <v>0.10031821805374984</v>
      </c>
      <c r="Y4614" s="11">
        <f t="shared" ref="Y4614:Y4677" si="582">1*(X4614&gt;0.5)+0*(X4614&lt;=0.5)</f>
        <v>0</v>
      </c>
      <c r="Z4614" s="1">
        <f t="shared" ref="Z4614:Z4677" si="583">U4614</f>
        <v>0</v>
      </c>
    </row>
    <row r="4615" spans="1:26" x14ac:dyDescent="0.2">
      <c r="A4615" s="1" t="s">
        <v>4638</v>
      </c>
      <c r="B4615" s="1">
        <v>1</v>
      </c>
      <c r="C4615" s="2">
        <v>41565</v>
      </c>
      <c r="D4615" s="2">
        <v>41596</v>
      </c>
      <c r="E4615" s="2">
        <v>41596</v>
      </c>
      <c r="F4615" s="1">
        <v>42</v>
      </c>
      <c r="G4615" s="1">
        <v>14.28571429</v>
      </c>
      <c r="H4615" s="1">
        <v>2.3809523810000002</v>
      </c>
      <c r="I4615" s="1">
        <v>37.57</v>
      </c>
      <c r="J4615" s="1">
        <v>0</v>
      </c>
      <c r="K4615" s="1">
        <v>1</v>
      </c>
      <c r="L4615" s="1">
        <v>0</v>
      </c>
      <c r="M4615" s="1">
        <v>0</v>
      </c>
      <c r="N4615" s="1">
        <v>0</v>
      </c>
      <c r="O4615" s="1" t="s">
        <v>29</v>
      </c>
      <c r="P4615" s="1" t="s">
        <v>62</v>
      </c>
      <c r="Q4615" s="10">
        <f>F4615*Part1Out!C$76+'relay test.csv'!H4615*Part1Out!C$77+'relay test.csv'!I4615*Part1Out!C$78+'relay test.csv'!J4615*Part1Out!C$79+'relay test.csv'!K4615*Part1Out!C$80+'relay test.csv'!L4615*Part1Out!C$81+'relay test.csv'!M4615*Part1Out!C$82</f>
        <v>9.3025863291426223</v>
      </c>
      <c r="R4615" s="11">
        <f t="shared" si="576"/>
        <v>10966.345140308144</v>
      </c>
      <c r="S4615" s="12">
        <f t="shared" si="577"/>
        <v>0.99990882023067507</v>
      </c>
      <c r="T4615" s="11">
        <f t="shared" si="578"/>
        <v>1</v>
      </c>
      <c r="U4615" s="11">
        <f t="shared" si="579"/>
        <v>1</v>
      </c>
      <c r="V4615" s="72">
        <f>Q4615+Part1Out!C$75</f>
        <v>6.7677827400603814</v>
      </c>
      <c r="W4615" s="1">
        <f t="shared" si="580"/>
        <v>869.38210924112968</v>
      </c>
      <c r="X4615" s="12">
        <f t="shared" si="581"/>
        <v>0.9988510793255253</v>
      </c>
      <c r="Y4615" s="11">
        <f t="shared" si="582"/>
        <v>1</v>
      </c>
      <c r="Z4615" s="1">
        <f t="shared" si="583"/>
        <v>1</v>
      </c>
    </row>
    <row r="4616" spans="1:26" x14ac:dyDescent="0.2">
      <c r="A4616" s="1" t="s">
        <v>4639</v>
      </c>
      <c r="B4616" s="1">
        <v>1</v>
      </c>
      <c r="C4616" s="2">
        <v>41565</v>
      </c>
      <c r="D4616" s="2">
        <v>41565</v>
      </c>
      <c r="E4616" s="2">
        <v>41590</v>
      </c>
      <c r="F4616" s="1">
        <v>21</v>
      </c>
      <c r="G4616" s="1">
        <v>85.714285709999999</v>
      </c>
      <c r="H4616" s="1">
        <v>4.7619047620000003</v>
      </c>
      <c r="I4616" s="1">
        <v>38.46</v>
      </c>
      <c r="J4616" s="1">
        <v>0.08</v>
      </c>
      <c r="K4616" s="1">
        <v>1</v>
      </c>
      <c r="L4616" s="1">
        <v>1</v>
      </c>
      <c r="M4616" s="1">
        <v>0</v>
      </c>
      <c r="N4616" s="1">
        <v>0</v>
      </c>
      <c r="O4616" s="1" t="s">
        <v>29</v>
      </c>
      <c r="P4616" s="1" t="s">
        <v>27</v>
      </c>
      <c r="Q4616" s="10">
        <f>F4616*Part1Out!C$76+'relay test.csv'!H4616*Part1Out!C$77+'relay test.csv'!I4616*Part1Out!C$78+'relay test.csv'!J4616*Part1Out!C$79+'relay test.csv'!K4616*Part1Out!C$80+'relay test.csv'!L4616*Part1Out!C$81+'relay test.csv'!M4616*Part1Out!C$82</f>
        <v>5.6332640622792427</v>
      </c>
      <c r="R4616" s="11">
        <f t="shared" si="576"/>
        <v>279.57317420367906</v>
      </c>
      <c r="S4616" s="12">
        <f t="shared" si="577"/>
        <v>0.99643586738882572</v>
      </c>
      <c r="T4616" s="11">
        <f t="shared" si="578"/>
        <v>1</v>
      </c>
      <c r="U4616" s="11">
        <f t="shared" si="579"/>
        <v>1</v>
      </c>
      <c r="V4616" s="72">
        <f>Q4616+Part1Out!C$75</f>
        <v>3.0984604731970018</v>
      </c>
      <c r="W4616" s="1">
        <f t="shared" si="580"/>
        <v>22.163803233134672</v>
      </c>
      <c r="X4616" s="12">
        <f t="shared" si="581"/>
        <v>0.95682919640028929</v>
      </c>
      <c r="Y4616" s="11">
        <f t="shared" si="582"/>
        <v>1</v>
      </c>
      <c r="Z4616" s="1">
        <f t="shared" si="583"/>
        <v>1</v>
      </c>
    </row>
    <row r="4617" spans="1:26" x14ac:dyDescent="0.2">
      <c r="A4617" s="1" t="s">
        <v>4640</v>
      </c>
      <c r="B4617" s="1">
        <v>1</v>
      </c>
      <c r="C4617" s="2">
        <v>41530</v>
      </c>
      <c r="D4617" s="2">
        <v>41565</v>
      </c>
      <c r="E4617" s="2">
        <v>41565</v>
      </c>
      <c r="F4617" s="1">
        <v>32</v>
      </c>
      <c r="G4617" s="1">
        <v>3.125</v>
      </c>
      <c r="H4617" s="1">
        <v>0</v>
      </c>
      <c r="I4617" s="1">
        <v>40.020000000000003</v>
      </c>
      <c r="J4617" s="1">
        <v>0</v>
      </c>
      <c r="K4617" s="1">
        <v>1</v>
      </c>
      <c r="L4617" s="1">
        <v>0</v>
      </c>
      <c r="M4617" s="1">
        <v>0</v>
      </c>
      <c r="N4617" s="1">
        <v>0</v>
      </c>
      <c r="O4617" s="1" t="s">
        <v>31</v>
      </c>
      <c r="P4617" s="1" t="s">
        <v>27</v>
      </c>
      <c r="Q4617" s="10">
        <f>F4617*Part1Out!C$76+'relay test.csv'!H4617*Part1Out!C$77+'relay test.csv'!I4617*Part1Out!C$78+'relay test.csv'!J4617*Part1Out!C$79+'relay test.csv'!K4617*Part1Out!C$80+'relay test.csv'!L4617*Part1Out!C$81+'relay test.csv'!M4617*Part1Out!C$82</f>
        <v>7.137372828685641</v>
      </c>
      <c r="R4617" s="11">
        <f t="shared" si="576"/>
        <v>1258.1187500173746</v>
      </c>
      <c r="S4617" s="12">
        <f t="shared" si="577"/>
        <v>0.9992057937347163</v>
      </c>
      <c r="T4617" s="11">
        <f t="shared" si="578"/>
        <v>1</v>
      </c>
      <c r="U4617" s="11">
        <f t="shared" si="579"/>
        <v>1</v>
      </c>
      <c r="V4617" s="72">
        <f>Q4617+Part1Out!C$75</f>
        <v>4.6025692396034001</v>
      </c>
      <c r="W4617" s="1">
        <f t="shared" si="580"/>
        <v>99.740243314572936</v>
      </c>
      <c r="X4617" s="12">
        <f t="shared" si="581"/>
        <v>0.99007348039772558</v>
      </c>
      <c r="Y4617" s="11">
        <f t="shared" si="582"/>
        <v>1</v>
      </c>
      <c r="Z4617" s="1">
        <f t="shared" si="583"/>
        <v>1</v>
      </c>
    </row>
    <row r="4618" spans="1:26" x14ac:dyDescent="0.2">
      <c r="A4618" s="1" t="s">
        <v>4641</v>
      </c>
      <c r="B4618" s="1">
        <v>1</v>
      </c>
      <c r="C4618" s="2">
        <v>41565</v>
      </c>
      <c r="D4618" s="2">
        <v>41565</v>
      </c>
      <c r="E4618" s="2">
        <v>41565</v>
      </c>
      <c r="F4618" s="1">
        <v>14</v>
      </c>
      <c r="G4618" s="1">
        <v>21.428571430000002</v>
      </c>
      <c r="H4618" s="1">
        <v>7.1428571429999996</v>
      </c>
      <c r="I4618" s="1">
        <v>25</v>
      </c>
      <c r="J4618" s="1">
        <v>0</v>
      </c>
      <c r="K4618" s="1">
        <v>1</v>
      </c>
      <c r="L4618" s="1">
        <v>0</v>
      </c>
      <c r="M4618" s="1">
        <v>0</v>
      </c>
      <c r="N4618" s="1">
        <v>0</v>
      </c>
      <c r="O4618" s="1" t="s">
        <v>25</v>
      </c>
      <c r="P4618" s="1" t="s">
        <v>62</v>
      </c>
      <c r="Q4618" s="10">
        <f>F4618*Part1Out!C$76+'relay test.csv'!H4618*Part1Out!C$77+'relay test.csv'!I4618*Part1Out!C$78+'relay test.csv'!J4618*Part1Out!C$79+'relay test.csv'!K4618*Part1Out!C$80+'relay test.csv'!L4618*Part1Out!C$81+'relay test.csv'!M4618*Part1Out!C$82</f>
        <v>3.5285454530345342</v>
      </c>
      <c r="R4618" s="11">
        <f t="shared" si="576"/>
        <v>34.074368781871314</v>
      </c>
      <c r="S4618" s="12">
        <f t="shared" si="577"/>
        <v>0.97148915191549035</v>
      </c>
      <c r="T4618" s="11">
        <f t="shared" si="578"/>
        <v>1</v>
      </c>
      <c r="U4618" s="11">
        <f t="shared" si="579"/>
        <v>1</v>
      </c>
      <c r="V4618" s="72">
        <f>Q4618+Part1Out!C$75</f>
        <v>0.99374186395229325</v>
      </c>
      <c r="W4618" s="1">
        <f t="shared" si="580"/>
        <v>2.7013235698517319</v>
      </c>
      <c r="X4618" s="12">
        <f t="shared" si="581"/>
        <v>0.72982637666556183</v>
      </c>
      <c r="Y4618" s="11">
        <f t="shared" si="582"/>
        <v>1</v>
      </c>
      <c r="Z4618" s="1">
        <f t="shared" si="583"/>
        <v>1</v>
      </c>
    </row>
    <row r="4619" spans="1:26" x14ac:dyDescent="0.2">
      <c r="A4619" s="1" t="s">
        <v>4642</v>
      </c>
      <c r="B4619" s="1">
        <v>1</v>
      </c>
      <c r="C4619" s="2">
        <v>41565</v>
      </c>
      <c r="D4619" s="2">
        <v>41613</v>
      </c>
      <c r="E4619" s="2">
        <v>41613</v>
      </c>
      <c r="F4619" s="1">
        <v>39</v>
      </c>
      <c r="G4619" s="1">
        <v>17.948717949999999</v>
      </c>
      <c r="H4619" s="1">
        <v>5.1282051280000003</v>
      </c>
      <c r="I4619" s="1">
        <v>39.950000000000003</v>
      </c>
      <c r="J4619" s="1">
        <v>0</v>
      </c>
      <c r="K4619" s="1">
        <v>1</v>
      </c>
      <c r="L4619" s="1">
        <v>0</v>
      </c>
      <c r="M4619" s="1">
        <v>1</v>
      </c>
      <c r="N4619" s="1">
        <v>0</v>
      </c>
      <c r="O4619" s="1" t="s">
        <v>22</v>
      </c>
      <c r="P4619" s="1" t="s">
        <v>62</v>
      </c>
      <c r="Q4619" s="10">
        <f>F4619*Part1Out!C$76+'relay test.csv'!H4619*Part1Out!C$77+'relay test.csv'!I4619*Part1Out!C$78+'relay test.csv'!J4619*Part1Out!C$79+'relay test.csv'!K4619*Part1Out!C$80+'relay test.csv'!L4619*Part1Out!C$81+'relay test.csv'!M4619*Part1Out!C$82</f>
        <v>9.5795370716014148</v>
      </c>
      <c r="R4619" s="11">
        <f t="shared" si="576"/>
        <v>14465.721158851655</v>
      </c>
      <c r="S4619" s="12">
        <f t="shared" si="577"/>
        <v>0.99993087583640972</v>
      </c>
      <c r="T4619" s="11">
        <f t="shared" si="578"/>
        <v>1</v>
      </c>
      <c r="U4619" s="11">
        <f t="shared" si="579"/>
        <v>1</v>
      </c>
      <c r="V4619" s="72">
        <f>Q4619+Part1Out!C$75</f>
        <v>7.0447334825191739</v>
      </c>
      <c r="W4619" s="1">
        <f t="shared" si="580"/>
        <v>1146.8031519955528</v>
      </c>
      <c r="X4619" s="12">
        <f t="shared" si="581"/>
        <v>0.99912877047056248</v>
      </c>
      <c r="Y4619" s="11">
        <f t="shared" si="582"/>
        <v>1</v>
      </c>
      <c r="Z4619" s="1">
        <f t="shared" si="583"/>
        <v>1</v>
      </c>
    </row>
    <row r="4620" spans="1:26" x14ac:dyDescent="0.2">
      <c r="A4620" s="1" t="s">
        <v>4643</v>
      </c>
      <c r="B4620" s="1">
        <v>1</v>
      </c>
      <c r="C4620" s="2">
        <v>41565</v>
      </c>
      <c r="D4620" s="2">
        <v>41597</v>
      </c>
      <c r="E4620" s="2">
        <v>41597</v>
      </c>
      <c r="F4620" s="1">
        <v>37</v>
      </c>
      <c r="G4620" s="1">
        <v>86.486486490000004</v>
      </c>
      <c r="H4620" s="1">
        <v>8.1081081079999997</v>
      </c>
      <c r="I4620" s="1">
        <v>44.89</v>
      </c>
      <c r="J4620" s="1">
        <v>0</v>
      </c>
      <c r="K4620" s="1">
        <v>1</v>
      </c>
      <c r="L4620" s="1">
        <v>0</v>
      </c>
      <c r="M4620" s="1">
        <v>0</v>
      </c>
      <c r="N4620" s="1">
        <v>0</v>
      </c>
      <c r="O4620" s="1" t="s">
        <v>35</v>
      </c>
      <c r="P4620" s="1" t="s">
        <v>62</v>
      </c>
      <c r="Q4620" s="10">
        <f>F4620*Part1Out!C$76+'relay test.csv'!H4620*Part1Out!C$77+'relay test.csv'!I4620*Part1Out!C$78+'relay test.csv'!J4620*Part1Out!C$79+'relay test.csv'!K4620*Part1Out!C$80+'relay test.csv'!L4620*Part1Out!C$81+'relay test.csv'!M4620*Part1Out!C$82</f>
        <v>8.3311171841227019</v>
      </c>
      <c r="R4620" s="11">
        <f t="shared" si="576"/>
        <v>4151.0524526565687</v>
      </c>
      <c r="S4620" s="12">
        <f t="shared" si="577"/>
        <v>0.99975915525841674</v>
      </c>
      <c r="T4620" s="11">
        <f t="shared" si="578"/>
        <v>1</v>
      </c>
      <c r="U4620" s="11">
        <f t="shared" si="579"/>
        <v>1</v>
      </c>
      <c r="V4620" s="72">
        <f>Q4620+Part1Out!C$75</f>
        <v>5.796313595040461</v>
      </c>
      <c r="W4620" s="1">
        <f t="shared" si="580"/>
        <v>329.08418353498286</v>
      </c>
      <c r="X4620" s="12">
        <f t="shared" si="581"/>
        <v>0.99697046980776038</v>
      </c>
      <c r="Y4620" s="11">
        <f t="shared" si="582"/>
        <v>1</v>
      </c>
      <c r="Z4620" s="1">
        <f t="shared" si="583"/>
        <v>1</v>
      </c>
    </row>
    <row r="4621" spans="1:26" x14ac:dyDescent="0.2">
      <c r="A4621" s="1" t="s">
        <v>4644</v>
      </c>
      <c r="B4621" s="1">
        <v>1</v>
      </c>
      <c r="C4621" s="2">
        <v>41565</v>
      </c>
      <c r="D4621" s="2">
        <v>41595</v>
      </c>
      <c r="E4621" s="2">
        <v>41595</v>
      </c>
      <c r="F4621" s="1">
        <v>42</v>
      </c>
      <c r="G4621" s="1">
        <v>23.809523810000002</v>
      </c>
      <c r="H4621" s="1">
        <v>7.1428571429999996</v>
      </c>
      <c r="I4621" s="1">
        <v>84.12</v>
      </c>
      <c r="J4621" s="1">
        <v>0</v>
      </c>
      <c r="K4621" s="1">
        <v>1</v>
      </c>
      <c r="L4621" s="1">
        <v>0</v>
      </c>
      <c r="M4621" s="1">
        <v>0</v>
      </c>
      <c r="N4621" s="1">
        <v>0</v>
      </c>
      <c r="O4621" s="1" t="s">
        <v>35</v>
      </c>
      <c r="P4621" s="1" t="s">
        <v>23</v>
      </c>
      <c r="Q4621" s="10">
        <f>F4621*Part1Out!C$76+'relay test.csv'!H4621*Part1Out!C$77+'relay test.csv'!I4621*Part1Out!C$78+'relay test.csv'!J4621*Part1Out!C$79+'relay test.csv'!K4621*Part1Out!C$80+'relay test.csv'!L4621*Part1Out!C$81+'relay test.csv'!M4621*Part1Out!C$82</f>
        <v>9.228410703707338</v>
      </c>
      <c r="R4621" s="11">
        <f t="shared" si="576"/>
        <v>10182.345880727788</v>
      </c>
      <c r="S4621" s="12">
        <f t="shared" si="577"/>
        <v>0.99990180044832877</v>
      </c>
      <c r="T4621" s="11">
        <f t="shared" si="578"/>
        <v>1</v>
      </c>
      <c r="U4621" s="11">
        <f t="shared" si="579"/>
        <v>1</v>
      </c>
      <c r="V4621" s="72">
        <f>Q4621+Part1Out!C$75</f>
        <v>6.6936071146250971</v>
      </c>
      <c r="W4621" s="1">
        <f t="shared" si="580"/>
        <v>807.22877362959866</v>
      </c>
      <c r="X4621" s="12">
        <f t="shared" si="581"/>
        <v>0.99876272655388254</v>
      </c>
      <c r="Y4621" s="11">
        <f t="shared" si="582"/>
        <v>1</v>
      </c>
      <c r="Z4621" s="1">
        <f t="shared" si="583"/>
        <v>1</v>
      </c>
    </row>
    <row r="4622" spans="1:26" x14ac:dyDescent="0.2">
      <c r="A4622" s="1" t="s">
        <v>4645</v>
      </c>
      <c r="B4622" s="1">
        <v>1</v>
      </c>
      <c r="C4622" s="2">
        <v>41566</v>
      </c>
      <c r="D4622" s="2">
        <v>41600</v>
      </c>
      <c r="E4622" s="2">
        <v>41600</v>
      </c>
      <c r="F4622" s="1">
        <v>38</v>
      </c>
      <c r="G4622" s="1">
        <v>78.947368420000004</v>
      </c>
      <c r="H4622" s="1">
        <v>5.263157895</v>
      </c>
      <c r="I4622" s="1">
        <v>89</v>
      </c>
      <c r="J4622" s="1">
        <v>0</v>
      </c>
      <c r="K4622" s="1">
        <v>1</v>
      </c>
      <c r="L4622" s="1">
        <v>0</v>
      </c>
      <c r="M4622" s="1">
        <v>0</v>
      </c>
      <c r="N4622" s="1">
        <v>0</v>
      </c>
      <c r="O4622" s="1" t="s">
        <v>31</v>
      </c>
      <c r="P4622" s="1" t="s">
        <v>166</v>
      </c>
      <c r="Q4622" s="10">
        <f>F4622*Part1Out!C$76+'relay test.csv'!H4622*Part1Out!C$77+'relay test.csv'!I4622*Part1Out!C$78+'relay test.csv'!J4622*Part1Out!C$79+'relay test.csv'!K4622*Part1Out!C$80+'relay test.csv'!L4622*Part1Out!C$81+'relay test.csv'!M4622*Part1Out!C$82</f>
        <v>8.3306458270336652</v>
      </c>
      <c r="R4622" s="11">
        <f t="shared" si="576"/>
        <v>4149.0962857188406</v>
      </c>
      <c r="S4622" s="12">
        <f t="shared" si="577"/>
        <v>0.99975904173514207</v>
      </c>
      <c r="T4622" s="11">
        <f t="shared" si="578"/>
        <v>1</v>
      </c>
      <c r="U4622" s="11">
        <f t="shared" si="579"/>
        <v>1</v>
      </c>
      <c r="V4622" s="72">
        <f>Q4622+Part1Out!C$75</f>
        <v>5.7958422379514243</v>
      </c>
      <c r="W4622" s="1">
        <f t="shared" si="580"/>
        <v>328.92910392399205</v>
      </c>
      <c r="X4622" s="12">
        <f t="shared" si="581"/>
        <v>0.99696904580982226</v>
      </c>
      <c r="Y4622" s="11">
        <f t="shared" si="582"/>
        <v>1</v>
      </c>
      <c r="Z4622" s="1">
        <f t="shared" si="583"/>
        <v>1</v>
      </c>
    </row>
    <row r="4623" spans="1:26" x14ac:dyDescent="0.2">
      <c r="A4623" s="1" t="s">
        <v>4646</v>
      </c>
      <c r="B4623" s="1">
        <v>1</v>
      </c>
      <c r="C4623" s="2">
        <v>41566</v>
      </c>
      <c r="D4623" s="2">
        <v>41566</v>
      </c>
      <c r="E4623" s="2">
        <v>41566</v>
      </c>
      <c r="F4623" s="1">
        <v>42</v>
      </c>
      <c r="G4623" s="1">
        <v>23.809523810000002</v>
      </c>
      <c r="H4623" s="1">
        <v>9.5238095240000007</v>
      </c>
      <c r="I4623" s="1">
        <v>40.020000000000003</v>
      </c>
      <c r="J4623" s="1">
        <v>0</v>
      </c>
      <c r="K4623" s="1">
        <v>1</v>
      </c>
      <c r="L4623" s="1">
        <v>1</v>
      </c>
      <c r="M4623" s="1">
        <v>0</v>
      </c>
      <c r="N4623" s="1">
        <v>0</v>
      </c>
      <c r="O4623" s="1" t="s">
        <v>25</v>
      </c>
      <c r="P4623" s="1" t="s">
        <v>23</v>
      </c>
      <c r="Q4623" s="10">
        <f>F4623*Part1Out!C$76+'relay test.csv'!H4623*Part1Out!C$77+'relay test.csv'!I4623*Part1Out!C$78+'relay test.csv'!J4623*Part1Out!C$79+'relay test.csv'!K4623*Part1Out!C$80+'relay test.csv'!L4623*Part1Out!C$81+'relay test.csv'!M4623*Part1Out!C$82</f>
        <v>10.20038223581197</v>
      </c>
      <c r="R4623" s="11">
        <f t="shared" si="576"/>
        <v>26913.47140105614</v>
      </c>
      <c r="S4623" s="12">
        <f t="shared" si="577"/>
        <v>0.99996284526695323</v>
      </c>
      <c r="T4623" s="11">
        <f t="shared" si="578"/>
        <v>1</v>
      </c>
      <c r="U4623" s="11">
        <f t="shared" si="579"/>
        <v>1</v>
      </c>
      <c r="V4623" s="72">
        <f>Q4623+Part1Out!C$75</f>
        <v>7.6655786467297293</v>
      </c>
      <c r="W4623" s="1">
        <f t="shared" si="580"/>
        <v>2133.6270411231603</v>
      </c>
      <c r="X4623" s="12">
        <f t="shared" si="581"/>
        <v>0.99953153408968631</v>
      </c>
      <c r="Y4623" s="11">
        <f t="shared" si="582"/>
        <v>1</v>
      </c>
      <c r="Z4623" s="1">
        <f t="shared" si="583"/>
        <v>1</v>
      </c>
    </row>
    <row r="4624" spans="1:26" x14ac:dyDescent="0.2">
      <c r="A4624" s="1" t="s">
        <v>4647</v>
      </c>
      <c r="B4624" s="1">
        <v>1</v>
      </c>
      <c r="C4624" s="2">
        <v>41566</v>
      </c>
      <c r="D4624" s="2">
        <v>41644</v>
      </c>
      <c r="E4624" s="2">
        <v>41644</v>
      </c>
      <c r="F4624" s="1">
        <v>44</v>
      </c>
      <c r="G4624" s="1">
        <v>34.090909089999997</v>
      </c>
      <c r="H4624" s="1">
        <v>6.8181818180000002</v>
      </c>
      <c r="I4624" s="1">
        <v>50.8</v>
      </c>
      <c r="J4624" s="1">
        <v>0</v>
      </c>
      <c r="K4624" s="1">
        <v>1</v>
      </c>
      <c r="L4624" s="1">
        <v>0</v>
      </c>
      <c r="M4624" s="1">
        <v>0</v>
      </c>
      <c r="N4624" s="1">
        <v>0</v>
      </c>
      <c r="O4624" s="1" t="s">
        <v>25</v>
      </c>
      <c r="P4624" s="1" t="s">
        <v>62</v>
      </c>
      <c r="Q4624" s="10">
        <f>F4624*Part1Out!C$76+'relay test.csv'!H4624*Part1Out!C$77+'relay test.csv'!I4624*Part1Out!C$78+'relay test.csv'!J4624*Part1Out!C$79+'relay test.csv'!K4624*Part1Out!C$80+'relay test.csv'!L4624*Part1Out!C$81+'relay test.csv'!M4624*Part1Out!C$82</f>
        <v>9.7628722829386874</v>
      </c>
      <c r="R4624" s="11">
        <f t="shared" si="576"/>
        <v>17376.470204484409</v>
      </c>
      <c r="S4624" s="12">
        <f t="shared" si="577"/>
        <v>0.99994245422445083</v>
      </c>
      <c r="T4624" s="11">
        <f t="shared" si="578"/>
        <v>1</v>
      </c>
      <c r="U4624" s="11">
        <f t="shared" si="579"/>
        <v>1</v>
      </c>
      <c r="V4624" s="72">
        <f>Q4624+Part1Out!C$75</f>
        <v>7.2280686938564465</v>
      </c>
      <c r="W4624" s="1">
        <f t="shared" si="580"/>
        <v>1377.5594443050525</v>
      </c>
      <c r="X4624" s="12">
        <f t="shared" si="581"/>
        <v>0.99927460509292432</v>
      </c>
      <c r="Y4624" s="11">
        <f t="shared" si="582"/>
        <v>1</v>
      </c>
      <c r="Z4624" s="1">
        <f t="shared" si="583"/>
        <v>1</v>
      </c>
    </row>
    <row r="4625" spans="1:26" x14ac:dyDescent="0.2">
      <c r="A4625" s="1" t="s">
        <v>4648</v>
      </c>
      <c r="B4625" s="1">
        <v>1</v>
      </c>
      <c r="C4625" s="2">
        <v>41566</v>
      </c>
      <c r="D4625" s="2">
        <v>41568</v>
      </c>
      <c r="E4625" s="2">
        <v>41568</v>
      </c>
      <c r="F4625" s="1">
        <v>15</v>
      </c>
      <c r="G4625" s="1">
        <v>66.666666669999998</v>
      </c>
      <c r="H4625" s="1">
        <v>0</v>
      </c>
      <c r="I4625" s="1">
        <v>66.03</v>
      </c>
      <c r="J4625" s="1">
        <v>0</v>
      </c>
      <c r="K4625" s="1">
        <v>1</v>
      </c>
      <c r="L4625" s="1">
        <v>0</v>
      </c>
      <c r="M4625" s="1">
        <v>0</v>
      </c>
      <c r="N4625" s="1">
        <v>0</v>
      </c>
      <c r="O4625" s="1" t="s">
        <v>31</v>
      </c>
      <c r="P4625" s="1" t="s">
        <v>166</v>
      </c>
      <c r="Q4625" s="10">
        <f>F4625*Part1Out!C$76+'relay test.csv'!H4625*Part1Out!C$77+'relay test.csv'!I4625*Part1Out!C$78+'relay test.csv'!J4625*Part1Out!C$79+'relay test.csv'!K4625*Part1Out!C$80+'relay test.csv'!L4625*Part1Out!C$81+'relay test.csv'!M4625*Part1Out!C$82</f>
        <v>3.4565100523209242</v>
      </c>
      <c r="R4625" s="11">
        <f t="shared" si="576"/>
        <v>31.706130467284286</v>
      </c>
      <c r="S4625" s="12">
        <f t="shared" si="577"/>
        <v>0.96942469238296813</v>
      </c>
      <c r="T4625" s="11">
        <f t="shared" si="578"/>
        <v>1</v>
      </c>
      <c r="U4625" s="11">
        <f t="shared" si="579"/>
        <v>1</v>
      </c>
      <c r="V4625" s="72">
        <f>Q4625+Part1Out!C$75</f>
        <v>0.92170646323868333</v>
      </c>
      <c r="W4625" s="1">
        <f t="shared" si="580"/>
        <v>2.5135760573688741</v>
      </c>
      <c r="X4625" s="12">
        <f t="shared" si="581"/>
        <v>0.71538968171679607</v>
      </c>
      <c r="Y4625" s="11">
        <f t="shared" si="582"/>
        <v>1</v>
      </c>
      <c r="Z4625" s="1">
        <f t="shared" si="583"/>
        <v>1</v>
      </c>
    </row>
    <row r="4626" spans="1:26" x14ac:dyDescent="0.2">
      <c r="A4626" s="1" t="s">
        <v>4649</v>
      </c>
      <c r="B4626" s="1">
        <v>1</v>
      </c>
      <c r="C4626" s="2">
        <v>41566</v>
      </c>
      <c r="D4626" s="2">
        <v>41569</v>
      </c>
      <c r="E4626" s="2">
        <v>41589</v>
      </c>
      <c r="F4626" s="1">
        <v>25</v>
      </c>
      <c r="G4626" s="1">
        <v>96</v>
      </c>
      <c r="H4626" s="1">
        <v>20</v>
      </c>
      <c r="I4626" s="1">
        <v>54.18</v>
      </c>
      <c r="J4626" s="1">
        <v>0.15</v>
      </c>
      <c r="K4626" s="1">
        <v>1</v>
      </c>
      <c r="L4626" s="1">
        <v>0</v>
      </c>
      <c r="M4626" s="1">
        <v>0</v>
      </c>
      <c r="N4626" s="1">
        <v>0</v>
      </c>
      <c r="O4626" s="1" t="s">
        <v>31</v>
      </c>
      <c r="P4626" s="1" t="s">
        <v>166</v>
      </c>
      <c r="Q4626" s="10">
        <f>F4626*Part1Out!C$76+'relay test.csv'!H4626*Part1Out!C$77+'relay test.csv'!I4626*Part1Out!C$78+'relay test.csv'!J4626*Part1Out!C$79+'relay test.csv'!K4626*Part1Out!C$80+'relay test.csv'!L4626*Part1Out!C$81+'relay test.csv'!M4626*Part1Out!C$82</f>
        <v>5.902341649014426</v>
      </c>
      <c r="R4626" s="11">
        <f t="shared" si="576"/>
        <v>365.89325908246622</v>
      </c>
      <c r="S4626" s="12">
        <f t="shared" si="577"/>
        <v>0.99727441162996344</v>
      </c>
      <c r="T4626" s="11">
        <f t="shared" si="578"/>
        <v>1</v>
      </c>
      <c r="U4626" s="11">
        <f t="shared" si="579"/>
        <v>1</v>
      </c>
      <c r="V4626" s="72">
        <f>Q4626+Part1Out!C$75</f>
        <v>3.3675380599321851</v>
      </c>
      <c r="W4626" s="1">
        <f t="shared" si="580"/>
        <v>29.007025519286849</v>
      </c>
      <c r="X4626" s="12">
        <f t="shared" si="581"/>
        <v>0.96667447097156445</v>
      </c>
      <c r="Y4626" s="11">
        <f t="shared" si="582"/>
        <v>1</v>
      </c>
      <c r="Z4626" s="1">
        <f t="shared" si="583"/>
        <v>1</v>
      </c>
    </row>
    <row r="4627" spans="1:26" x14ac:dyDescent="0.2">
      <c r="A4627" s="1" t="s">
        <v>4650</v>
      </c>
      <c r="B4627" s="1">
        <v>1</v>
      </c>
      <c r="C4627" s="2">
        <v>41559</v>
      </c>
      <c r="D4627" s="2">
        <v>41571</v>
      </c>
      <c r="E4627" s="2">
        <v>41652</v>
      </c>
      <c r="F4627" s="1">
        <v>30</v>
      </c>
      <c r="G4627" s="1">
        <v>73.333333330000002</v>
      </c>
      <c r="H4627" s="1">
        <v>13.33333333</v>
      </c>
      <c r="I4627" s="1">
        <v>73.849999999999994</v>
      </c>
      <c r="J4627" s="1">
        <v>0.13580246913580199</v>
      </c>
      <c r="K4627" s="1">
        <v>1</v>
      </c>
      <c r="L4627" s="1">
        <v>0</v>
      </c>
      <c r="M4627" s="1">
        <v>1</v>
      </c>
      <c r="N4627" s="1">
        <v>0</v>
      </c>
      <c r="O4627" s="1" t="s">
        <v>161</v>
      </c>
      <c r="P4627" s="1" t="s">
        <v>62</v>
      </c>
      <c r="Q4627" s="10">
        <f>F4627*Part1Out!C$76+'relay test.csv'!H4627*Part1Out!C$77+'relay test.csv'!I4627*Part1Out!C$78+'relay test.csv'!J4627*Part1Out!C$79+'relay test.csv'!K4627*Part1Out!C$80+'relay test.csv'!L4627*Part1Out!C$81+'relay test.csv'!M4627*Part1Out!C$82</f>
        <v>7.6342806789534094</v>
      </c>
      <c r="R4627" s="11">
        <f t="shared" si="576"/>
        <v>2067.8830441036348</v>
      </c>
      <c r="S4627" s="12">
        <f t="shared" si="577"/>
        <v>0.99951664739925727</v>
      </c>
      <c r="T4627" s="11">
        <f t="shared" si="578"/>
        <v>1</v>
      </c>
      <c r="U4627" s="11">
        <f t="shared" si="579"/>
        <v>1</v>
      </c>
      <c r="V4627" s="72">
        <f>Q4627+Part1Out!C$75</f>
        <v>5.0994770898711685</v>
      </c>
      <c r="W4627" s="1">
        <f t="shared" si="580"/>
        <v>163.93616100398154</v>
      </c>
      <c r="X4627" s="12">
        <f t="shared" si="581"/>
        <v>0.99393704816510275</v>
      </c>
      <c r="Y4627" s="11">
        <f t="shared" si="582"/>
        <v>1</v>
      </c>
      <c r="Z4627" s="1">
        <f t="shared" si="583"/>
        <v>1</v>
      </c>
    </row>
    <row r="4628" spans="1:26" x14ac:dyDescent="0.2">
      <c r="A4628" s="1" t="s">
        <v>4651</v>
      </c>
      <c r="B4628" s="1">
        <v>0</v>
      </c>
      <c r="C4628" s="2">
        <v>41566</v>
      </c>
      <c r="D4628" s="2">
        <v>41598</v>
      </c>
      <c r="E4628" s="2">
        <v>41598</v>
      </c>
      <c r="F4628" s="1">
        <v>27</v>
      </c>
      <c r="G4628" s="1">
        <v>81.481481479999999</v>
      </c>
      <c r="H4628" s="1">
        <v>3.703703704</v>
      </c>
      <c r="I4628" s="1">
        <v>93.89</v>
      </c>
      <c r="J4628" s="1">
        <v>0</v>
      </c>
      <c r="K4628" s="1">
        <v>1</v>
      </c>
      <c r="L4628" s="1">
        <v>0</v>
      </c>
      <c r="M4628" s="1">
        <v>0</v>
      </c>
      <c r="N4628" s="1">
        <v>0</v>
      </c>
      <c r="O4628" s="1" t="s">
        <v>35</v>
      </c>
      <c r="P4628" s="1" t="s">
        <v>27</v>
      </c>
      <c r="Q4628" s="10">
        <f>F4628*Part1Out!C$76+'relay test.csv'!H4628*Part1Out!C$77+'relay test.csv'!I4628*Part1Out!C$78+'relay test.csv'!J4628*Part1Out!C$79+'relay test.csv'!K4628*Part1Out!C$80+'relay test.csv'!L4628*Part1Out!C$81+'relay test.csv'!M4628*Part1Out!C$82</f>
        <v>5.961446651226705</v>
      </c>
      <c r="R4628" s="11">
        <f t="shared" si="576"/>
        <v>388.1712666903407</v>
      </c>
      <c r="S4628" s="12">
        <f t="shared" si="577"/>
        <v>0.99743043722496683</v>
      </c>
      <c r="T4628" s="11">
        <f t="shared" si="578"/>
        <v>1</v>
      </c>
      <c r="U4628" s="11">
        <f t="shared" si="579"/>
        <v>0</v>
      </c>
      <c r="V4628" s="72">
        <f>Q4628+Part1Out!C$75</f>
        <v>3.4266430621444641</v>
      </c>
      <c r="W4628" s="1">
        <f t="shared" si="580"/>
        <v>30.773165559201701</v>
      </c>
      <c r="X4628" s="12">
        <f t="shared" si="581"/>
        <v>0.96852690053382506</v>
      </c>
      <c r="Y4628" s="11">
        <f t="shared" si="582"/>
        <v>1</v>
      </c>
      <c r="Z4628" s="1">
        <f t="shared" si="583"/>
        <v>0</v>
      </c>
    </row>
    <row r="4629" spans="1:26" x14ac:dyDescent="0.2">
      <c r="A4629" s="1" t="s">
        <v>4652</v>
      </c>
      <c r="B4629" s="1">
        <v>0</v>
      </c>
      <c r="C4629" s="2">
        <v>41566</v>
      </c>
      <c r="D4629" s="2">
        <v>41566</v>
      </c>
      <c r="E4629" s="2">
        <v>41566</v>
      </c>
      <c r="F4629" s="1">
        <v>4</v>
      </c>
      <c r="G4629" s="1">
        <v>0</v>
      </c>
      <c r="H4629" s="1">
        <v>0</v>
      </c>
      <c r="I4629" s="1">
        <v>40.020000000000003</v>
      </c>
      <c r="J4629" s="1">
        <v>0</v>
      </c>
      <c r="K4629" s="1">
        <v>1</v>
      </c>
      <c r="L4629" s="1">
        <v>0</v>
      </c>
      <c r="M4629" s="1">
        <v>0</v>
      </c>
      <c r="N4629" s="1">
        <v>0</v>
      </c>
      <c r="O4629" s="1" t="s">
        <v>25</v>
      </c>
      <c r="P4629" s="1" t="s">
        <v>62</v>
      </c>
      <c r="Q4629" s="10">
        <f>F4629*Part1Out!C$76+'relay test.csv'!H4629*Part1Out!C$77+'relay test.csv'!I4629*Part1Out!C$78+'relay test.csv'!J4629*Part1Out!C$79+'relay test.csv'!K4629*Part1Out!C$80+'relay test.csv'!L4629*Part1Out!C$81+'relay test.csv'!M4629*Part1Out!C$82</f>
        <v>1.227182632851584</v>
      </c>
      <c r="R4629" s="11">
        <f t="shared" si="576"/>
        <v>3.4116042419477535</v>
      </c>
      <c r="S4629" s="12">
        <f t="shared" si="577"/>
        <v>0.77332508875308981</v>
      </c>
      <c r="T4629" s="11">
        <f t="shared" si="578"/>
        <v>1</v>
      </c>
      <c r="U4629" s="11">
        <f t="shared" si="579"/>
        <v>0</v>
      </c>
      <c r="V4629" s="72">
        <f>Q4629+Part1Out!C$75</f>
        <v>-1.3076209562306569</v>
      </c>
      <c r="W4629" s="1">
        <f t="shared" si="580"/>
        <v>0.27046273428497819</v>
      </c>
      <c r="X4629" s="12">
        <f t="shared" si="581"/>
        <v>0.21288521653269568</v>
      </c>
      <c r="Y4629" s="11">
        <f t="shared" si="582"/>
        <v>0</v>
      </c>
      <c r="Z4629" s="1">
        <f t="shared" si="583"/>
        <v>0</v>
      </c>
    </row>
    <row r="4630" spans="1:26" x14ac:dyDescent="0.2">
      <c r="A4630" s="1" t="s">
        <v>4653</v>
      </c>
      <c r="B4630" s="1">
        <v>1</v>
      </c>
      <c r="C4630" s="2">
        <v>41566</v>
      </c>
      <c r="D4630" s="2">
        <v>41567</v>
      </c>
      <c r="E4630" s="2">
        <v>41648</v>
      </c>
      <c r="F4630" s="1">
        <v>42</v>
      </c>
      <c r="G4630" s="1">
        <v>57.142857139999997</v>
      </c>
      <c r="H4630" s="1">
        <v>21.428571430000002</v>
      </c>
      <c r="I4630" s="1">
        <v>47.66</v>
      </c>
      <c r="J4630" s="1">
        <v>0.22222222222222199</v>
      </c>
      <c r="K4630" s="1">
        <v>1</v>
      </c>
      <c r="L4630" s="1">
        <v>1</v>
      </c>
      <c r="M4630" s="1">
        <v>1</v>
      </c>
      <c r="N4630" s="1">
        <v>0</v>
      </c>
      <c r="O4630" s="1" t="s">
        <v>22</v>
      </c>
      <c r="P4630" s="1" t="s">
        <v>62</v>
      </c>
      <c r="Q4630" s="10">
        <f>F4630*Part1Out!C$76+'relay test.csv'!H4630*Part1Out!C$77+'relay test.csv'!I4630*Part1Out!C$78+'relay test.csv'!J4630*Part1Out!C$79+'relay test.csv'!K4630*Part1Out!C$80+'relay test.csv'!L4630*Part1Out!C$81+'relay test.csv'!M4630*Part1Out!C$82</f>
        <v>11.132696193899896</v>
      </c>
      <c r="R4630" s="11">
        <f t="shared" si="576"/>
        <v>68370.463754739729</v>
      </c>
      <c r="S4630" s="12">
        <f t="shared" si="577"/>
        <v>0.99998537401504839</v>
      </c>
      <c r="T4630" s="11">
        <f t="shared" si="578"/>
        <v>1</v>
      </c>
      <c r="U4630" s="11">
        <f t="shared" si="579"/>
        <v>1</v>
      </c>
      <c r="V4630" s="72">
        <f>Q4630+Part1Out!C$75</f>
        <v>8.5978926048176554</v>
      </c>
      <c r="W4630" s="1">
        <f t="shared" si="580"/>
        <v>5420.22499095078</v>
      </c>
      <c r="X4630" s="12">
        <f t="shared" si="581"/>
        <v>0.99981553984539118</v>
      </c>
      <c r="Y4630" s="11">
        <f t="shared" si="582"/>
        <v>1</v>
      </c>
      <c r="Z4630" s="1">
        <f t="shared" si="583"/>
        <v>1</v>
      </c>
    </row>
    <row r="4631" spans="1:26" x14ac:dyDescent="0.2">
      <c r="A4631" s="1" t="s">
        <v>4654</v>
      </c>
      <c r="B4631" s="1">
        <v>1</v>
      </c>
      <c r="C4631" s="2">
        <v>41566</v>
      </c>
      <c r="D4631" s="2">
        <v>41616</v>
      </c>
      <c r="E4631" s="2">
        <v>41637</v>
      </c>
      <c r="F4631" s="1">
        <v>48</v>
      </c>
      <c r="G4631" s="1">
        <v>62.5</v>
      </c>
      <c r="H4631" s="1">
        <v>4.1666666670000003</v>
      </c>
      <c r="I4631" s="1">
        <v>76.33</v>
      </c>
      <c r="J4631" s="1">
        <v>0.19047619047618999</v>
      </c>
      <c r="K4631" s="1">
        <v>1</v>
      </c>
      <c r="L4631" s="1">
        <v>0</v>
      </c>
      <c r="M4631" s="1">
        <v>0</v>
      </c>
      <c r="N4631" s="1">
        <v>0</v>
      </c>
      <c r="O4631" s="1" t="s">
        <v>25</v>
      </c>
      <c r="P4631" s="1" t="s">
        <v>62</v>
      </c>
      <c r="Q4631" s="10">
        <f>F4631*Part1Out!C$76+'relay test.csv'!H4631*Part1Out!C$77+'relay test.csv'!I4631*Part1Out!C$78+'relay test.csv'!J4631*Part1Out!C$79+'relay test.csv'!K4631*Part1Out!C$80+'relay test.csv'!L4631*Part1Out!C$81+'relay test.csv'!M4631*Part1Out!C$82</f>
        <v>10.34974731025174</v>
      </c>
      <c r="R4631" s="11">
        <f t="shared" si="576"/>
        <v>31249.14548315815</v>
      </c>
      <c r="S4631" s="12">
        <f t="shared" si="577"/>
        <v>0.99996800014897402</v>
      </c>
      <c r="T4631" s="11">
        <f t="shared" si="578"/>
        <v>1</v>
      </c>
      <c r="U4631" s="11">
        <f t="shared" si="579"/>
        <v>1</v>
      </c>
      <c r="V4631" s="72">
        <f>Q4631+Part1Out!C$75</f>
        <v>7.8149437211694988</v>
      </c>
      <c r="W4631" s="1">
        <f t="shared" si="580"/>
        <v>2477.3475268686989</v>
      </c>
      <c r="X4631" s="12">
        <f t="shared" si="581"/>
        <v>0.99959650533706079</v>
      </c>
      <c r="Y4631" s="11">
        <f t="shared" si="582"/>
        <v>1</v>
      </c>
      <c r="Z4631" s="1">
        <f t="shared" si="583"/>
        <v>1</v>
      </c>
    </row>
    <row r="4632" spans="1:26" x14ac:dyDescent="0.2">
      <c r="A4632" s="1" t="s">
        <v>4655</v>
      </c>
      <c r="B4632" s="1">
        <v>1</v>
      </c>
      <c r="C4632" s="2">
        <v>41566</v>
      </c>
      <c r="D4632" s="2">
        <v>41566</v>
      </c>
      <c r="E4632" s="2">
        <v>41658</v>
      </c>
      <c r="F4632" s="1">
        <v>66</v>
      </c>
      <c r="G4632" s="1">
        <v>18.18181818</v>
      </c>
      <c r="H4632" s="1">
        <v>9.0909090910000003</v>
      </c>
      <c r="I4632" s="1">
        <v>64.22</v>
      </c>
      <c r="J4632" s="1">
        <v>0.25</v>
      </c>
      <c r="K4632" s="1">
        <v>1</v>
      </c>
      <c r="L4632" s="1">
        <v>1</v>
      </c>
      <c r="M4632" s="1">
        <v>1</v>
      </c>
      <c r="N4632" s="1">
        <v>0</v>
      </c>
      <c r="O4632" s="1" t="s">
        <v>25</v>
      </c>
      <c r="P4632" s="1" t="s">
        <v>23</v>
      </c>
      <c r="Q4632" s="10">
        <f>F4632*Part1Out!C$76+'relay test.csv'!H4632*Part1Out!C$77+'relay test.csv'!I4632*Part1Out!C$78+'relay test.csv'!J4632*Part1Out!C$79+'relay test.csv'!K4632*Part1Out!C$80+'relay test.csv'!L4632*Part1Out!C$81+'relay test.csv'!M4632*Part1Out!C$82</f>
        <v>15.88589871920459</v>
      </c>
      <c r="R4632" s="11">
        <f t="shared" si="576"/>
        <v>7927899.8241106262</v>
      </c>
      <c r="S4632" s="12">
        <f t="shared" si="577"/>
        <v>0.9999998738632051</v>
      </c>
      <c r="T4632" s="11">
        <f t="shared" si="578"/>
        <v>1</v>
      </c>
      <c r="U4632" s="11">
        <f t="shared" si="579"/>
        <v>1</v>
      </c>
      <c r="V4632" s="72">
        <f>Q4632+Part1Out!C$75</f>
        <v>13.351095130122349</v>
      </c>
      <c r="W4632" s="1">
        <f t="shared" si="580"/>
        <v>628502.40282917162</v>
      </c>
      <c r="X4632" s="12">
        <f t="shared" si="581"/>
        <v>0.99999840891871783</v>
      </c>
      <c r="Y4632" s="11">
        <f t="shared" si="582"/>
        <v>1</v>
      </c>
      <c r="Z4632" s="1">
        <f t="shared" si="583"/>
        <v>1</v>
      </c>
    </row>
    <row r="4633" spans="1:26" x14ac:dyDescent="0.2">
      <c r="A4633" s="1" t="s">
        <v>4656</v>
      </c>
      <c r="B4633" s="1">
        <v>1</v>
      </c>
      <c r="C4633" s="2">
        <v>41567</v>
      </c>
      <c r="D4633" s="2">
        <v>41567</v>
      </c>
      <c r="E4633" s="2">
        <v>41567</v>
      </c>
      <c r="F4633" s="1">
        <v>34</v>
      </c>
      <c r="G4633" s="1">
        <v>0</v>
      </c>
      <c r="H4633" s="1">
        <v>0</v>
      </c>
      <c r="I4633" s="1">
        <v>50.63</v>
      </c>
      <c r="J4633" s="1">
        <v>0</v>
      </c>
      <c r="K4633" s="1">
        <v>1</v>
      </c>
      <c r="L4633" s="1">
        <v>0</v>
      </c>
      <c r="M4633" s="1">
        <v>0</v>
      </c>
      <c r="N4633" s="1">
        <v>0</v>
      </c>
      <c r="O4633" s="1" t="s">
        <v>25</v>
      </c>
      <c r="P4633" s="1" t="s">
        <v>62</v>
      </c>
      <c r="Q4633" s="10">
        <f>F4633*Part1Out!C$76+'relay test.csv'!H4633*Part1Out!C$77+'relay test.csv'!I4633*Part1Out!C$78+'relay test.csv'!J4633*Part1Out!C$79+'relay test.csv'!K4633*Part1Out!C$80+'relay test.csv'!L4633*Part1Out!C$81+'relay test.csv'!M4633*Part1Out!C$82</f>
        <v>7.5217832010801144</v>
      </c>
      <c r="R4633" s="11">
        <f t="shared" si="576"/>
        <v>1847.8594628715111</v>
      </c>
      <c r="S4633" s="12">
        <f t="shared" si="577"/>
        <v>0.99945912600709685</v>
      </c>
      <c r="T4633" s="11">
        <f t="shared" si="578"/>
        <v>1</v>
      </c>
      <c r="U4633" s="11">
        <f t="shared" si="579"/>
        <v>1</v>
      </c>
      <c r="V4633" s="72">
        <f>Q4633+Part1Out!C$75</f>
        <v>4.9869796119978735</v>
      </c>
      <c r="W4633" s="1">
        <f t="shared" si="580"/>
        <v>146.49328804248034</v>
      </c>
      <c r="X4633" s="12">
        <f t="shared" si="581"/>
        <v>0.99322003046191509</v>
      </c>
      <c r="Y4633" s="11">
        <f t="shared" si="582"/>
        <v>1</v>
      </c>
      <c r="Z4633" s="1">
        <f t="shared" si="583"/>
        <v>1</v>
      </c>
    </row>
    <row r="4634" spans="1:26" x14ac:dyDescent="0.2">
      <c r="A4634" s="1" t="s">
        <v>4657</v>
      </c>
      <c r="B4634" s="1">
        <v>1</v>
      </c>
      <c r="C4634" s="2">
        <v>41567</v>
      </c>
      <c r="D4634" s="2">
        <v>41578</v>
      </c>
      <c r="E4634" s="2">
        <v>41578</v>
      </c>
      <c r="F4634" s="1">
        <v>34</v>
      </c>
      <c r="G4634" s="1">
        <v>41.176470590000001</v>
      </c>
      <c r="H4634" s="1">
        <v>2.9411764709999999</v>
      </c>
      <c r="I4634" s="1">
        <v>77.510000000000005</v>
      </c>
      <c r="J4634" s="1">
        <v>0</v>
      </c>
      <c r="K4634" s="1">
        <v>1</v>
      </c>
      <c r="L4634" s="1">
        <v>0</v>
      </c>
      <c r="M4634" s="1">
        <v>0</v>
      </c>
      <c r="N4634" s="1">
        <v>0</v>
      </c>
      <c r="O4634" s="1" t="s">
        <v>35</v>
      </c>
      <c r="P4634" s="1" t="s">
        <v>166</v>
      </c>
      <c r="Q4634" s="10">
        <f>F4634*Part1Out!C$76+'relay test.csv'!H4634*Part1Out!C$77+'relay test.csv'!I4634*Part1Out!C$78+'relay test.csv'!J4634*Part1Out!C$79+'relay test.csv'!K4634*Part1Out!C$80+'relay test.csv'!L4634*Part1Out!C$81+'relay test.csv'!M4634*Part1Out!C$82</f>
        <v>7.4826267763526504</v>
      </c>
      <c r="R4634" s="11">
        <f t="shared" si="576"/>
        <v>1776.9021756405728</v>
      </c>
      <c r="S4634" s="12">
        <f t="shared" si="577"/>
        <v>0.99943753935750723</v>
      </c>
      <c r="T4634" s="11">
        <f t="shared" si="578"/>
        <v>1</v>
      </c>
      <c r="U4634" s="11">
        <f t="shared" si="579"/>
        <v>1</v>
      </c>
      <c r="V4634" s="72">
        <f>Q4634+Part1Out!C$75</f>
        <v>4.9478231872704095</v>
      </c>
      <c r="W4634" s="1">
        <f t="shared" si="580"/>
        <v>140.86798670009267</v>
      </c>
      <c r="X4634" s="12">
        <f t="shared" si="581"/>
        <v>0.99295119340691007</v>
      </c>
      <c r="Y4634" s="11">
        <f t="shared" si="582"/>
        <v>1</v>
      </c>
      <c r="Z4634" s="1">
        <f t="shared" si="583"/>
        <v>1</v>
      </c>
    </row>
    <row r="4635" spans="1:26" x14ac:dyDescent="0.2">
      <c r="A4635" s="1" t="s">
        <v>4658</v>
      </c>
      <c r="B4635" s="1">
        <v>1</v>
      </c>
      <c r="C4635" s="2">
        <v>41568</v>
      </c>
      <c r="D4635" s="2">
        <v>41575</v>
      </c>
      <c r="E4635" s="2">
        <v>41575</v>
      </c>
      <c r="F4635" s="1">
        <v>31</v>
      </c>
      <c r="G4635" s="1">
        <v>12.90322581</v>
      </c>
      <c r="H4635" s="1">
        <v>3.225806452</v>
      </c>
      <c r="I4635" s="1">
        <v>40</v>
      </c>
      <c r="J4635" s="1">
        <v>0</v>
      </c>
      <c r="K4635" s="1">
        <v>1</v>
      </c>
      <c r="L4635" s="1">
        <v>0</v>
      </c>
      <c r="M4635" s="1">
        <v>0</v>
      </c>
      <c r="N4635" s="1">
        <v>0</v>
      </c>
      <c r="O4635" s="1" t="s">
        <v>31</v>
      </c>
      <c r="P4635" s="1" t="s">
        <v>62</v>
      </c>
      <c r="Q4635" s="10">
        <f>F4635*Part1Out!C$76+'relay test.csv'!H4635*Part1Out!C$77+'relay test.csv'!I4635*Part1Out!C$78+'relay test.csv'!J4635*Part1Out!C$79+'relay test.csv'!K4635*Part1Out!C$80+'relay test.csv'!L4635*Part1Out!C$81+'relay test.csv'!M4635*Part1Out!C$82</f>
        <v>6.9883024586484437</v>
      </c>
      <c r="R4635" s="11">
        <f t="shared" si="576"/>
        <v>1083.8799825318465</v>
      </c>
      <c r="S4635" s="12">
        <f t="shared" si="577"/>
        <v>0.99907823905307369</v>
      </c>
      <c r="T4635" s="11">
        <f t="shared" si="578"/>
        <v>1</v>
      </c>
      <c r="U4635" s="11">
        <f t="shared" si="579"/>
        <v>1</v>
      </c>
      <c r="V4635" s="72">
        <f>Q4635+Part1Out!C$75</f>
        <v>4.4534988695662028</v>
      </c>
      <c r="W4635" s="1">
        <f t="shared" si="580"/>
        <v>85.927066248737248</v>
      </c>
      <c r="X4635" s="12">
        <f t="shared" si="581"/>
        <v>0.9884961031913978</v>
      </c>
      <c r="Y4635" s="11">
        <f t="shared" si="582"/>
        <v>1</v>
      </c>
      <c r="Z4635" s="1">
        <f t="shared" si="583"/>
        <v>1</v>
      </c>
    </row>
    <row r="4636" spans="1:26" x14ac:dyDescent="0.2">
      <c r="A4636" s="1" t="s">
        <v>4659</v>
      </c>
      <c r="B4636" s="1">
        <v>1</v>
      </c>
      <c r="C4636" s="2">
        <v>41558</v>
      </c>
      <c r="D4636" s="2">
        <v>41567</v>
      </c>
      <c r="E4636" s="2">
        <v>41567</v>
      </c>
      <c r="F4636" s="1">
        <v>11</v>
      </c>
      <c r="G4636" s="1">
        <v>72.727272729999996</v>
      </c>
      <c r="H4636" s="1">
        <v>0</v>
      </c>
      <c r="I4636" s="1">
        <v>53.6</v>
      </c>
      <c r="J4636" s="1">
        <v>0</v>
      </c>
      <c r="K4636" s="1">
        <v>1</v>
      </c>
      <c r="L4636" s="1">
        <v>1</v>
      </c>
      <c r="M4636" s="1">
        <v>0</v>
      </c>
      <c r="N4636" s="1">
        <v>0</v>
      </c>
      <c r="O4636" s="1" t="s">
        <v>25</v>
      </c>
      <c r="P4636" s="1" t="s">
        <v>23</v>
      </c>
      <c r="Q4636" s="10">
        <f>F4636*Part1Out!C$76+'relay test.csv'!H4636*Part1Out!C$77+'relay test.csv'!I4636*Part1Out!C$78+'relay test.csv'!J4636*Part1Out!C$79+'relay test.csv'!K4636*Part1Out!C$80+'relay test.csv'!L4636*Part1Out!C$81+'relay test.csv'!M4636*Part1Out!C$82</f>
        <v>3.4257845209569799</v>
      </c>
      <c r="R4636" s="11">
        <f t="shared" si="576"/>
        <v>30.74675686719689</v>
      </c>
      <c r="S4636" s="12">
        <f t="shared" si="577"/>
        <v>0.96850071948504213</v>
      </c>
      <c r="T4636" s="11">
        <f t="shared" si="578"/>
        <v>1</v>
      </c>
      <c r="U4636" s="11">
        <f t="shared" si="579"/>
        <v>1</v>
      </c>
      <c r="V4636" s="72">
        <f>Q4636+Part1Out!C$75</f>
        <v>0.89098093187473903</v>
      </c>
      <c r="W4636" s="1">
        <f t="shared" si="580"/>
        <v>2.437519519541286</v>
      </c>
      <c r="X4636" s="12">
        <f t="shared" si="581"/>
        <v>0.70909256098320472</v>
      </c>
      <c r="Y4636" s="11">
        <f t="shared" si="582"/>
        <v>1</v>
      </c>
      <c r="Z4636" s="1">
        <f t="shared" si="583"/>
        <v>1</v>
      </c>
    </row>
    <row r="4637" spans="1:26" x14ac:dyDescent="0.2">
      <c r="A4637" s="1" t="s">
        <v>4660</v>
      </c>
      <c r="B4637" s="1">
        <v>1</v>
      </c>
      <c r="C4637" s="2">
        <v>41567</v>
      </c>
      <c r="D4637" s="2">
        <v>41567</v>
      </c>
      <c r="E4637" s="2">
        <v>41567</v>
      </c>
      <c r="F4637" s="1">
        <v>33</v>
      </c>
      <c r="G4637" s="1">
        <v>9.0909090910000003</v>
      </c>
      <c r="H4637" s="1">
        <v>0</v>
      </c>
      <c r="I4637" s="1">
        <v>40.590000000000003</v>
      </c>
      <c r="J4637" s="1">
        <v>0</v>
      </c>
      <c r="K4637" s="1">
        <v>1</v>
      </c>
      <c r="L4637" s="1">
        <v>0</v>
      </c>
      <c r="M4637" s="1">
        <v>0</v>
      </c>
      <c r="N4637" s="1">
        <v>0</v>
      </c>
      <c r="O4637" s="1" t="s">
        <v>31</v>
      </c>
      <c r="P4637" s="1" t="s">
        <v>62</v>
      </c>
      <c r="Q4637" s="10">
        <f>F4637*Part1Out!C$76+'relay test.csv'!H4637*Part1Out!C$77+'relay test.csv'!I4637*Part1Out!C$78+'relay test.csv'!J4637*Part1Out!C$79+'relay test.csv'!K4637*Part1Out!C$80+'relay test.csv'!L4637*Part1Out!C$81+'relay test.csv'!M4637*Part1Out!C$82</f>
        <v>7.3464232215022713</v>
      </c>
      <c r="R4637" s="11">
        <f t="shared" si="576"/>
        <v>1550.6403001795129</v>
      </c>
      <c r="S4637" s="12">
        <f t="shared" si="577"/>
        <v>0.99935552073513156</v>
      </c>
      <c r="T4637" s="11">
        <f t="shared" si="578"/>
        <v>1</v>
      </c>
      <c r="U4637" s="11">
        <f t="shared" si="579"/>
        <v>1</v>
      </c>
      <c r="V4637" s="72">
        <f>Q4637+Part1Out!C$75</f>
        <v>4.8116196324200304</v>
      </c>
      <c r="W4637" s="1">
        <f t="shared" si="580"/>
        <v>122.93055868625372</v>
      </c>
      <c r="X4637" s="12">
        <f t="shared" si="581"/>
        <v>0.99193096512594903</v>
      </c>
      <c r="Y4637" s="11">
        <f t="shared" si="582"/>
        <v>1</v>
      </c>
      <c r="Z4637" s="1">
        <f t="shared" si="583"/>
        <v>1</v>
      </c>
    </row>
    <row r="4638" spans="1:26" x14ac:dyDescent="0.2">
      <c r="A4638" s="1" t="s">
        <v>4661</v>
      </c>
      <c r="B4638" s="1">
        <v>1</v>
      </c>
      <c r="C4638" s="2">
        <v>41567</v>
      </c>
      <c r="D4638" s="2">
        <v>41567</v>
      </c>
      <c r="E4638" s="2">
        <v>41609</v>
      </c>
      <c r="F4638" s="1">
        <v>32</v>
      </c>
      <c r="G4638" s="1">
        <v>25</v>
      </c>
      <c r="H4638" s="1">
        <v>6.25</v>
      </c>
      <c r="I4638" s="1">
        <v>75.25</v>
      </c>
      <c r="J4638" s="1">
        <v>7.1428571428571397E-2</v>
      </c>
      <c r="K4638" s="1">
        <v>1</v>
      </c>
      <c r="L4638" s="1">
        <v>1</v>
      </c>
      <c r="M4638" s="1">
        <v>0</v>
      </c>
      <c r="N4638" s="1">
        <v>0</v>
      </c>
      <c r="O4638" s="1" t="s">
        <v>31</v>
      </c>
      <c r="P4638" s="1" t="s">
        <v>27</v>
      </c>
      <c r="Q4638" s="10">
        <f>F4638*Part1Out!C$76+'relay test.csv'!H4638*Part1Out!C$77+'relay test.csv'!I4638*Part1Out!C$78+'relay test.csv'!J4638*Part1Out!C$79+'relay test.csv'!K4638*Part1Out!C$80+'relay test.csv'!L4638*Part1Out!C$81+'relay test.csv'!M4638*Part1Out!C$82</f>
        <v>7.8580192178444062</v>
      </c>
      <c r="R4638" s="11">
        <f t="shared" si="576"/>
        <v>2586.3922186544896</v>
      </c>
      <c r="S4638" s="12">
        <f t="shared" si="577"/>
        <v>0.99961351047097147</v>
      </c>
      <c r="T4638" s="11">
        <f t="shared" si="578"/>
        <v>1</v>
      </c>
      <c r="U4638" s="11">
        <f t="shared" si="579"/>
        <v>1</v>
      </c>
      <c r="V4638" s="72">
        <f>Q4638+Part1Out!C$75</f>
        <v>5.3232156287621653</v>
      </c>
      <c r="W4638" s="1">
        <f t="shared" si="580"/>
        <v>205.04216250807357</v>
      </c>
      <c r="X4638" s="12">
        <f t="shared" si="581"/>
        <v>0.99514662441984025</v>
      </c>
      <c r="Y4638" s="11">
        <f t="shared" si="582"/>
        <v>1</v>
      </c>
      <c r="Z4638" s="1">
        <f t="shared" si="583"/>
        <v>1</v>
      </c>
    </row>
    <row r="4639" spans="1:26" x14ac:dyDescent="0.2">
      <c r="A4639" s="1" t="s">
        <v>4662</v>
      </c>
      <c r="B4639" s="1">
        <v>1</v>
      </c>
      <c r="C4639" s="2">
        <v>41566</v>
      </c>
      <c r="D4639" s="2">
        <v>41567</v>
      </c>
      <c r="E4639" s="2">
        <v>41602</v>
      </c>
      <c r="F4639" s="1">
        <v>43</v>
      </c>
      <c r="G4639" s="1">
        <v>37.20930233</v>
      </c>
      <c r="H4639" s="1">
        <v>0</v>
      </c>
      <c r="I4639" s="1">
        <v>33.76</v>
      </c>
      <c r="J4639" s="1">
        <v>5.7142857142857099E-2</v>
      </c>
      <c r="K4639" s="1">
        <v>1</v>
      </c>
      <c r="L4639" s="1">
        <v>0</v>
      </c>
      <c r="M4639" s="1">
        <v>0</v>
      </c>
      <c r="N4639" s="1">
        <v>0</v>
      </c>
      <c r="O4639" s="1" t="s">
        <v>25</v>
      </c>
      <c r="P4639" s="1" t="s">
        <v>62</v>
      </c>
      <c r="Q4639" s="10">
        <f>F4639*Part1Out!C$76+'relay test.csv'!H4639*Part1Out!C$77+'relay test.csv'!I4639*Part1Out!C$78+'relay test.csv'!J4639*Part1Out!C$79+'relay test.csv'!K4639*Part1Out!C$80+'relay test.csv'!L4639*Part1Out!C$81+'relay test.csv'!M4639*Part1Out!C$82</f>
        <v>9.4467930804524034</v>
      </c>
      <c r="R4639" s="11">
        <f t="shared" si="576"/>
        <v>12667.476477770713</v>
      </c>
      <c r="S4639" s="12">
        <f t="shared" si="577"/>
        <v>0.99992106390995361</v>
      </c>
      <c r="T4639" s="11">
        <f t="shared" si="578"/>
        <v>1</v>
      </c>
      <c r="U4639" s="11">
        <f t="shared" si="579"/>
        <v>1</v>
      </c>
      <c r="V4639" s="72">
        <f>Q4639+Part1Out!C$75</f>
        <v>6.9119894913701625</v>
      </c>
      <c r="W4639" s="1">
        <f t="shared" si="580"/>
        <v>1004.2431893309213</v>
      </c>
      <c r="X4639" s="12">
        <f t="shared" si="581"/>
        <v>0.99900521584168545</v>
      </c>
      <c r="Y4639" s="11">
        <f t="shared" si="582"/>
        <v>1</v>
      </c>
      <c r="Z4639" s="1">
        <f t="shared" si="583"/>
        <v>1</v>
      </c>
    </row>
    <row r="4640" spans="1:26" x14ac:dyDescent="0.2">
      <c r="A4640" s="1" t="s">
        <v>4663</v>
      </c>
      <c r="B4640" s="1">
        <v>1</v>
      </c>
      <c r="C4640" s="2">
        <v>41567</v>
      </c>
      <c r="D4640" s="2">
        <v>41567</v>
      </c>
      <c r="E4640" s="2">
        <v>41567</v>
      </c>
      <c r="F4640" s="1">
        <v>28</v>
      </c>
      <c r="G4640" s="1">
        <v>7.1428571429999996</v>
      </c>
      <c r="H4640" s="1">
        <v>3.5714285710000002</v>
      </c>
      <c r="I4640" s="1">
        <v>40</v>
      </c>
      <c r="J4640" s="1">
        <v>0</v>
      </c>
      <c r="K4640" s="1">
        <v>1</v>
      </c>
      <c r="L4640" s="1">
        <v>0</v>
      </c>
      <c r="M4640" s="1">
        <v>0</v>
      </c>
      <c r="N4640" s="1">
        <v>0</v>
      </c>
      <c r="O4640" s="1" t="s">
        <v>31</v>
      </c>
      <c r="P4640" s="1" t="s">
        <v>62</v>
      </c>
      <c r="Q4640" s="10">
        <f>F4640*Part1Out!C$76+'relay test.csv'!H4640*Part1Out!C$77+'relay test.csv'!I4640*Part1Out!C$78+'relay test.csv'!J4640*Part1Out!C$79+'relay test.csv'!K4640*Part1Out!C$80+'relay test.csv'!L4640*Part1Out!C$81+'relay test.csv'!M4640*Part1Out!C$82</f>
        <v>6.3617038697247681</v>
      </c>
      <c r="R4640" s="11">
        <f t="shared" si="576"/>
        <v>579.2324527051012</v>
      </c>
      <c r="S4640" s="12">
        <f t="shared" si="577"/>
        <v>0.99827655279304373</v>
      </c>
      <c r="T4640" s="11">
        <f t="shared" si="578"/>
        <v>1</v>
      </c>
      <c r="U4640" s="11">
        <f t="shared" si="579"/>
        <v>1</v>
      </c>
      <c r="V4640" s="72">
        <f>Q4640+Part1Out!C$75</f>
        <v>3.8269002806425272</v>
      </c>
      <c r="W4640" s="1">
        <f t="shared" si="580"/>
        <v>45.919978354750548</v>
      </c>
      <c r="X4640" s="12">
        <f t="shared" si="581"/>
        <v>0.97868711719261159</v>
      </c>
      <c r="Y4640" s="11">
        <f t="shared" si="582"/>
        <v>1</v>
      </c>
      <c r="Z4640" s="1">
        <f t="shared" si="583"/>
        <v>1</v>
      </c>
    </row>
    <row r="4641" spans="1:26" x14ac:dyDescent="0.2">
      <c r="A4641" s="1" t="s">
        <v>4664</v>
      </c>
      <c r="B4641" s="1">
        <v>1</v>
      </c>
      <c r="C4641" s="2">
        <v>41567</v>
      </c>
      <c r="D4641" s="2">
        <v>41567</v>
      </c>
      <c r="E4641" s="2">
        <v>41567</v>
      </c>
      <c r="F4641" s="1">
        <v>32</v>
      </c>
      <c r="G4641" s="1">
        <v>3.125</v>
      </c>
      <c r="H4641" s="1">
        <v>3.125</v>
      </c>
      <c r="I4641" s="1">
        <v>40</v>
      </c>
      <c r="J4641" s="1">
        <v>0</v>
      </c>
      <c r="K4641" s="1">
        <v>1</v>
      </c>
      <c r="L4641" s="1">
        <v>0</v>
      </c>
      <c r="M4641" s="1">
        <v>0</v>
      </c>
      <c r="N4641" s="1">
        <v>0</v>
      </c>
      <c r="O4641" s="1" t="s">
        <v>25</v>
      </c>
      <c r="P4641" s="1" t="s">
        <v>166</v>
      </c>
      <c r="Q4641" s="10">
        <f>F4641*Part1Out!C$76+'relay test.csv'!H4641*Part1Out!C$77+'relay test.csv'!I4641*Part1Out!C$78+'relay test.csv'!J4641*Part1Out!C$79+'relay test.csv'!K4641*Part1Out!C$80+'relay test.csv'!L4641*Part1Out!C$81+'relay test.csv'!M4641*Part1Out!C$82</f>
        <v>7.1974451580658219</v>
      </c>
      <c r="R4641" s="11">
        <f t="shared" si="576"/>
        <v>1336.0130981670993</v>
      </c>
      <c r="S4641" s="12">
        <f t="shared" si="577"/>
        <v>0.99925206417097123</v>
      </c>
      <c r="T4641" s="11">
        <f t="shared" si="578"/>
        <v>1</v>
      </c>
      <c r="U4641" s="11">
        <f t="shared" si="579"/>
        <v>1</v>
      </c>
      <c r="V4641" s="72">
        <f>Q4641+Part1Out!C$75</f>
        <v>4.662641568983581</v>
      </c>
      <c r="W4641" s="1">
        <f t="shared" si="580"/>
        <v>105.91549603787612</v>
      </c>
      <c r="X4641" s="12">
        <f t="shared" si="581"/>
        <v>0.99064681887043071</v>
      </c>
      <c r="Y4641" s="11">
        <f t="shared" si="582"/>
        <v>1</v>
      </c>
      <c r="Z4641" s="1">
        <f t="shared" si="583"/>
        <v>1</v>
      </c>
    </row>
    <row r="4642" spans="1:26" x14ac:dyDescent="0.2">
      <c r="A4642" s="1" t="s">
        <v>4665</v>
      </c>
      <c r="B4642" s="1">
        <v>1</v>
      </c>
      <c r="C4642" s="2">
        <v>41149</v>
      </c>
      <c r="D4642" s="2">
        <v>41562</v>
      </c>
      <c r="E4642" s="2">
        <v>41654</v>
      </c>
      <c r="F4642" s="1">
        <v>39</v>
      </c>
      <c r="G4642" s="1">
        <v>23.07692308</v>
      </c>
      <c r="H4642" s="1">
        <v>5.1282051280000003</v>
      </c>
      <c r="I4642" s="1">
        <v>61.63</v>
      </c>
      <c r="J4642" s="1">
        <v>0.141304347826087</v>
      </c>
      <c r="K4642" s="1">
        <v>1</v>
      </c>
      <c r="L4642" s="1">
        <v>0</v>
      </c>
      <c r="M4642" s="1">
        <v>1</v>
      </c>
      <c r="N4642" s="1">
        <v>0</v>
      </c>
      <c r="O4642" s="1" t="s">
        <v>161</v>
      </c>
      <c r="P4642" s="1" t="s">
        <v>62</v>
      </c>
      <c r="Q4642" s="10">
        <f>F4642*Part1Out!C$76+'relay test.csv'!H4642*Part1Out!C$77+'relay test.csv'!I4642*Part1Out!C$78+'relay test.csv'!J4642*Part1Out!C$79+'relay test.csv'!K4642*Part1Out!C$80+'relay test.csv'!L4642*Part1Out!C$81+'relay test.csv'!M4642*Part1Out!C$82</f>
        <v>9.4165748655287622</v>
      </c>
      <c r="R4642" s="11">
        <f t="shared" si="576"/>
        <v>12290.413724848662</v>
      </c>
      <c r="S4642" s="12">
        <f t="shared" si="577"/>
        <v>0.99991864239359396</v>
      </c>
      <c r="T4642" s="11">
        <f t="shared" si="578"/>
        <v>1</v>
      </c>
      <c r="U4642" s="11">
        <f t="shared" si="579"/>
        <v>1</v>
      </c>
      <c r="V4642" s="72">
        <f>Q4642+Part1Out!C$75</f>
        <v>6.8817712764465213</v>
      </c>
      <c r="W4642" s="1">
        <f t="shared" si="580"/>
        <v>974.3506766243197</v>
      </c>
      <c r="X4642" s="12">
        <f t="shared" si="581"/>
        <v>0.99897472773232598</v>
      </c>
      <c r="Y4642" s="11">
        <f t="shared" si="582"/>
        <v>1</v>
      </c>
      <c r="Z4642" s="1">
        <f t="shared" si="583"/>
        <v>1</v>
      </c>
    </row>
    <row r="4643" spans="1:26" x14ac:dyDescent="0.2">
      <c r="A4643" s="1" t="s">
        <v>4666</v>
      </c>
      <c r="B4643" s="1">
        <v>1</v>
      </c>
      <c r="C4643" s="2">
        <v>41575</v>
      </c>
      <c r="D4643" s="2">
        <v>41576</v>
      </c>
      <c r="E4643" s="2">
        <v>41576</v>
      </c>
      <c r="F4643" s="1">
        <v>29</v>
      </c>
      <c r="G4643" s="1">
        <v>27.586206900000001</v>
      </c>
      <c r="H4643" s="1">
        <v>0</v>
      </c>
      <c r="I4643" s="1">
        <v>52.2</v>
      </c>
      <c r="J4643" s="1">
        <v>0</v>
      </c>
      <c r="K4643" s="1">
        <v>1</v>
      </c>
      <c r="L4643" s="1">
        <v>0</v>
      </c>
      <c r="M4643" s="1">
        <v>0</v>
      </c>
      <c r="N4643" s="1">
        <v>0</v>
      </c>
      <c r="O4643" s="1" t="s">
        <v>29</v>
      </c>
      <c r="P4643" s="1" t="s">
        <v>23</v>
      </c>
      <c r="Q4643" s="10">
        <f>F4643*Part1Out!C$76+'relay test.csv'!H4643*Part1Out!C$77+'relay test.csv'!I4643*Part1Out!C$78+'relay test.csv'!J4643*Part1Out!C$79+'relay test.csv'!K4643*Part1Out!C$80+'relay test.csv'!L4643*Part1Out!C$81+'relay test.csv'!M4643*Part1Out!C$82</f>
        <v>6.4608066724230024</v>
      </c>
      <c r="R4643" s="11">
        <f t="shared" si="576"/>
        <v>639.57677748145522</v>
      </c>
      <c r="S4643" s="12">
        <f t="shared" si="577"/>
        <v>0.99843890688024672</v>
      </c>
      <c r="T4643" s="11">
        <f t="shared" si="578"/>
        <v>1</v>
      </c>
      <c r="U4643" s="11">
        <f t="shared" si="579"/>
        <v>1</v>
      </c>
      <c r="V4643" s="72">
        <f>Q4643+Part1Out!C$75</f>
        <v>3.9260030833407615</v>
      </c>
      <c r="W4643" s="1">
        <f t="shared" si="580"/>
        <v>50.703912809080904</v>
      </c>
      <c r="X4643" s="12">
        <f t="shared" si="581"/>
        <v>0.9806591040083843</v>
      </c>
      <c r="Y4643" s="11">
        <f t="shared" si="582"/>
        <v>1</v>
      </c>
      <c r="Z4643" s="1">
        <f t="shared" si="583"/>
        <v>1</v>
      </c>
    </row>
    <row r="4644" spans="1:26" x14ac:dyDescent="0.2">
      <c r="A4644" s="1" t="s">
        <v>4667</v>
      </c>
      <c r="B4644" s="1">
        <v>1</v>
      </c>
      <c r="C4644" s="2">
        <v>41568</v>
      </c>
      <c r="D4644" s="2">
        <v>41593</v>
      </c>
      <c r="E4644" s="2">
        <v>41593</v>
      </c>
      <c r="F4644" s="1">
        <v>36</v>
      </c>
      <c r="G4644" s="1">
        <v>19.444444440000002</v>
      </c>
      <c r="H4644" s="1">
        <v>5.5555555559999998</v>
      </c>
      <c r="I4644" s="1">
        <v>68.16</v>
      </c>
      <c r="J4644" s="1">
        <v>0</v>
      </c>
      <c r="K4644" s="1">
        <v>1</v>
      </c>
      <c r="L4644" s="1">
        <v>0</v>
      </c>
      <c r="M4644" s="1">
        <v>0</v>
      </c>
      <c r="N4644" s="1">
        <v>0</v>
      </c>
      <c r="O4644" s="1" t="s">
        <v>29</v>
      </c>
      <c r="P4644" s="1" t="s">
        <v>62</v>
      </c>
      <c r="Q4644" s="10">
        <f>F4644*Part1Out!C$76+'relay test.csv'!H4644*Part1Out!C$77+'relay test.csv'!I4644*Part1Out!C$78+'relay test.csv'!J4644*Part1Out!C$79+'relay test.csv'!K4644*Part1Out!C$80+'relay test.csv'!L4644*Part1Out!C$81+'relay test.csv'!M4644*Part1Out!C$82</f>
        <v>7.9882437844292298</v>
      </c>
      <c r="R4644" s="11">
        <f t="shared" si="576"/>
        <v>2946.1183944789709</v>
      </c>
      <c r="S4644" s="12">
        <f t="shared" si="577"/>
        <v>0.99966068550151455</v>
      </c>
      <c r="T4644" s="11">
        <f t="shared" si="578"/>
        <v>1</v>
      </c>
      <c r="U4644" s="11">
        <f t="shared" si="579"/>
        <v>1</v>
      </c>
      <c r="V4644" s="72">
        <f>Q4644+Part1Out!C$75</f>
        <v>5.4534401953469889</v>
      </c>
      <c r="W4644" s="1">
        <f t="shared" si="580"/>
        <v>233.56027838772255</v>
      </c>
      <c r="X4644" s="12">
        <f t="shared" si="581"/>
        <v>0.99573670355921462</v>
      </c>
      <c r="Y4644" s="11">
        <f t="shared" si="582"/>
        <v>1</v>
      </c>
      <c r="Z4644" s="1">
        <f t="shared" si="583"/>
        <v>1</v>
      </c>
    </row>
    <row r="4645" spans="1:26" x14ac:dyDescent="0.2">
      <c r="A4645" s="1" t="s">
        <v>4668</v>
      </c>
      <c r="B4645" s="1">
        <v>1</v>
      </c>
      <c r="C4645" s="2">
        <v>41568</v>
      </c>
      <c r="D4645" s="2">
        <v>41568</v>
      </c>
      <c r="E4645" s="2">
        <v>41568</v>
      </c>
      <c r="F4645" s="1">
        <v>31</v>
      </c>
      <c r="G4645" s="1">
        <v>25.80645161</v>
      </c>
      <c r="H4645" s="1">
        <v>12.90322581</v>
      </c>
      <c r="I4645" s="1">
        <v>53.55</v>
      </c>
      <c r="J4645" s="1">
        <v>0</v>
      </c>
      <c r="K4645" s="1">
        <v>1</v>
      </c>
      <c r="L4645" s="1">
        <v>0</v>
      </c>
      <c r="M4645" s="1">
        <v>0</v>
      </c>
      <c r="N4645" s="1">
        <v>0</v>
      </c>
      <c r="O4645" s="1" t="s">
        <v>25</v>
      </c>
      <c r="P4645" s="1" t="s">
        <v>27</v>
      </c>
      <c r="Q4645" s="10">
        <f>F4645*Part1Out!C$76+'relay test.csv'!H4645*Part1Out!C$77+'relay test.csv'!I4645*Part1Out!C$78+'relay test.csv'!J4645*Part1Out!C$79+'relay test.csv'!K4645*Part1Out!C$80+'relay test.csv'!L4645*Part1Out!C$81+'relay test.csv'!M4645*Part1Out!C$82</f>
        <v>7.1259071608644682</v>
      </c>
      <c r="R4645" s="11">
        <f t="shared" si="576"/>
        <v>1243.7759603080601</v>
      </c>
      <c r="S4645" s="12">
        <f t="shared" si="577"/>
        <v>0.9991966425831742</v>
      </c>
      <c r="T4645" s="11">
        <f t="shared" si="578"/>
        <v>1</v>
      </c>
      <c r="U4645" s="11">
        <f t="shared" si="579"/>
        <v>1</v>
      </c>
      <c r="V4645" s="72">
        <f>Q4645+Part1Out!C$75</f>
        <v>4.5911035717822273</v>
      </c>
      <c r="W4645" s="1">
        <f t="shared" si="580"/>
        <v>98.603185834587819</v>
      </c>
      <c r="X4645" s="12">
        <f t="shared" si="581"/>
        <v>0.98996016049465818</v>
      </c>
      <c r="Y4645" s="11">
        <f t="shared" si="582"/>
        <v>1</v>
      </c>
      <c r="Z4645" s="1">
        <f t="shared" si="583"/>
        <v>1</v>
      </c>
    </row>
    <row r="4646" spans="1:26" x14ac:dyDescent="0.2">
      <c r="A4646" s="1" t="s">
        <v>4669</v>
      </c>
      <c r="B4646" s="1">
        <v>1</v>
      </c>
      <c r="C4646" s="2">
        <v>41564</v>
      </c>
      <c r="D4646" s="2">
        <v>41568</v>
      </c>
      <c r="E4646" s="2">
        <v>41568</v>
      </c>
      <c r="F4646" s="1">
        <v>31</v>
      </c>
      <c r="G4646" s="1">
        <v>35.483870969999998</v>
      </c>
      <c r="H4646" s="1">
        <v>3.225806452</v>
      </c>
      <c r="I4646" s="1">
        <v>40</v>
      </c>
      <c r="J4646" s="1">
        <v>0</v>
      </c>
      <c r="K4646" s="1">
        <v>1</v>
      </c>
      <c r="L4646" s="1">
        <v>0</v>
      </c>
      <c r="M4646" s="1">
        <v>0</v>
      </c>
      <c r="N4646" s="1">
        <v>0</v>
      </c>
      <c r="O4646" s="1" t="s">
        <v>29</v>
      </c>
      <c r="P4646" s="1" t="s">
        <v>62</v>
      </c>
      <c r="Q4646" s="10">
        <f>F4646*Part1Out!C$76+'relay test.csv'!H4646*Part1Out!C$77+'relay test.csv'!I4646*Part1Out!C$78+'relay test.csv'!J4646*Part1Out!C$79+'relay test.csv'!K4646*Part1Out!C$80+'relay test.csv'!L4646*Part1Out!C$81+'relay test.csv'!M4646*Part1Out!C$82</f>
        <v>6.9883024586484437</v>
      </c>
      <c r="R4646" s="11">
        <f t="shared" si="576"/>
        <v>1083.8799825318465</v>
      </c>
      <c r="S4646" s="12">
        <f t="shared" si="577"/>
        <v>0.99907823905307369</v>
      </c>
      <c r="T4646" s="11">
        <f t="shared" si="578"/>
        <v>1</v>
      </c>
      <c r="U4646" s="11">
        <f t="shared" si="579"/>
        <v>1</v>
      </c>
      <c r="V4646" s="72">
        <f>Q4646+Part1Out!C$75</f>
        <v>4.4534988695662028</v>
      </c>
      <c r="W4646" s="1">
        <f t="shared" si="580"/>
        <v>85.927066248737248</v>
      </c>
      <c r="X4646" s="12">
        <f t="shared" si="581"/>
        <v>0.9884961031913978</v>
      </c>
      <c r="Y4646" s="11">
        <f t="shared" si="582"/>
        <v>1</v>
      </c>
      <c r="Z4646" s="1">
        <f t="shared" si="583"/>
        <v>1</v>
      </c>
    </row>
    <row r="4647" spans="1:26" x14ac:dyDescent="0.2">
      <c r="A4647" s="1" t="s">
        <v>4670</v>
      </c>
      <c r="B4647" s="1">
        <v>0</v>
      </c>
      <c r="C4647" s="2">
        <v>41568</v>
      </c>
      <c r="D4647" s="2">
        <v>41568</v>
      </c>
      <c r="E4647" s="2">
        <v>41568</v>
      </c>
      <c r="F4647" s="1">
        <v>15</v>
      </c>
      <c r="G4647" s="1">
        <v>80</v>
      </c>
      <c r="H4647" s="1">
        <v>0</v>
      </c>
      <c r="I4647" s="1">
        <v>80.819999999999993</v>
      </c>
      <c r="J4647" s="1">
        <v>0</v>
      </c>
      <c r="K4647" s="1">
        <v>1</v>
      </c>
      <c r="L4647" s="1">
        <v>0</v>
      </c>
      <c r="M4647" s="1">
        <v>0</v>
      </c>
      <c r="N4647" s="1">
        <v>0</v>
      </c>
      <c r="O4647" s="1" t="s">
        <v>31</v>
      </c>
      <c r="P4647" s="1" t="s">
        <v>166</v>
      </c>
      <c r="Q4647" s="10">
        <f>F4647*Part1Out!C$76+'relay test.csv'!H4647*Part1Out!C$77+'relay test.csv'!I4647*Part1Out!C$78+'relay test.csv'!J4647*Part1Out!C$79+'relay test.csv'!K4647*Part1Out!C$80+'relay test.csv'!L4647*Part1Out!C$81+'relay test.csv'!M4647*Part1Out!C$82</f>
        <v>3.4038932400926609</v>
      </c>
      <c r="R4647" s="11">
        <f t="shared" si="576"/>
        <v>30.080984865734198</v>
      </c>
      <c r="S4647" s="12">
        <f t="shared" si="577"/>
        <v>0.96782598735786951</v>
      </c>
      <c r="T4647" s="11">
        <f t="shared" si="578"/>
        <v>1</v>
      </c>
      <c r="U4647" s="11">
        <f t="shared" si="579"/>
        <v>0</v>
      </c>
      <c r="V4647" s="72">
        <f>Q4647+Part1Out!C$75</f>
        <v>0.86908965101042002</v>
      </c>
      <c r="W4647" s="1">
        <f t="shared" si="580"/>
        <v>2.3847389203991129</v>
      </c>
      <c r="X4647" s="12">
        <f t="shared" si="581"/>
        <v>0.70455623800902067</v>
      </c>
      <c r="Y4647" s="11">
        <f t="shared" si="582"/>
        <v>1</v>
      </c>
      <c r="Z4647" s="1">
        <f t="shared" si="583"/>
        <v>0</v>
      </c>
    </row>
    <row r="4648" spans="1:26" x14ac:dyDescent="0.2">
      <c r="A4648" s="1" t="s">
        <v>4671</v>
      </c>
      <c r="B4648" s="1">
        <v>1</v>
      </c>
      <c r="C4648" s="2">
        <v>41568</v>
      </c>
      <c r="D4648" s="2">
        <v>41568</v>
      </c>
      <c r="E4648" s="2">
        <v>41568</v>
      </c>
      <c r="F4648" s="1">
        <v>33</v>
      </c>
      <c r="G4648" s="1">
        <v>6.0606060609999997</v>
      </c>
      <c r="H4648" s="1">
        <v>3.0303030299999998</v>
      </c>
      <c r="I4648" s="1">
        <v>40</v>
      </c>
      <c r="J4648" s="1">
        <v>0</v>
      </c>
      <c r="K4648" s="1">
        <v>1</v>
      </c>
      <c r="L4648" s="1">
        <v>0</v>
      </c>
      <c r="M4648" s="1">
        <v>1</v>
      </c>
      <c r="N4648" s="1">
        <v>0</v>
      </c>
      <c r="O4648" s="1" t="s">
        <v>161</v>
      </c>
      <c r="P4648" s="1" t="s">
        <v>166</v>
      </c>
      <c r="Q4648" s="10">
        <f>F4648*Part1Out!C$76+'relay test.csv'!H4648*Part1Out!C$77+'relay test.csv'!I4648*Part1Out!C$78+'relay test.csv'!J4648*Part1Out!C$79+'relay test.csv'!K4648*Part1Out!C$80+'relay test.csv'!L4648*Part1Out!C$81+'relay test.csv'!M4648*Part1Out!C$82</f>
        <v>8.2726093534589555</v>
      </c>
      <c r="R4648" s="11">
        <f t="shared" si="576"/>
        <v>3915.1516897469069</v>
      </c>
      <c r="S4648" s="12">
        <f t="shared" si="577"/>
        <v>0.999744647276402</v>
      </c>
      <c r="T4648" s="11">
        <f t="shared" si="578"/>
        <v>1</v>
      </c>
      <c r="U4648" s="11">
        <f t="shared" si="579"/>
        <v>1</v>
      </c>
      <c r="V4648" s="72">
        <f>Q4648+Part1Out!C$75</f>
        <v>5.7378057643767146</v>
      </c>
      <c r="W4648" s="1">
        <f t="shared" si="580"/>
        <v>310.38261065851304</v>
      </c>
      <c r="X4648" s="12">
        <f t="shared" si="581"/>
        <v>0.99678851687354919</v>
      </c>
      <c r="Y4648" s="11">
        <f t="shared" si="582"/>
        <v>1</v>
      </c>
      <c r="Z4648" s="1">
        <f t="shared" si="583"/>
        <v>1</v>
      </c>
    </row>
    <row r="4649" spans="1:26" x14ac:dyDescent="0.2">
      <c r="A4649" s="1" t="s">
        <v>4672</v>
      </c>
      <c r="B4649" s="1">
        <v>0</v>
      </c>
      <c r="C4649" s="2">
        <v>41567</v>
      </c>
      <c r="D4649" s="2">
        <v>41644</v>
      </c>
      <c r="E4649" s="2">
        <v>41644</v>
      </c>
      <c r="F4649" s="1">
        <v>23</v>
      </c>
      <c r="G4649" s="1">
        <v>17.391304349999999</v>
      </c>
      <c r="H4649" s="1">
        <v>8.6956521739999992</v>
      </c>
      <c r="I4649" s="1">
        <v>40.020000000000003</v>
      </c>
      <c r="J4649" s="1">
        <v>0</v>
      </c>
      <c r="K4649" s="1">
        <v>1</v>
      </c>
      <c r="L4649" s="1">
        <v>0</v>
      </c>
      <c r="M4649" s="1">
        <v>1</v>
      </c>
      <c r="N4649" s="1">
        <v>0</v>
      </c>
      <c r="O4649" s="1" t="s">
        <v>31</v>
      </c>
      <c r="P4649" s="1" t="s">
        <v>62</v>
      </c>
      <c r="Q4649" s="10">
        <f>F4649*Part1Out!C$76+'relay test.csv'!H4649*Part1Out!C$77+'relay test.csv'!I4649*Part1Out!C$78+'relay test.csv'!J4649*Part1Out!C$79+'relay test.csv'!K4649*Part1Out!C$80+'relay test.csv'!L4649*Part1Out!C$81+'relay test.csv'!M4649*Part1Out!C$82</f>
        <v>6.2705328270612952</v>
      </c>
      <c r="R4649" s="11">
        <f t="shared" si="576"/>
        <v>528.75903995782846</v>
      </c>
      <c r="S4649" s="12">
        <f t="shared" si="577"/>
        <v>0.99811234934267545</v>
      </c>
      <c r="T4649" s="11">
        <f t="shared" si="578"/>
        <v>1</v>
      </c>
      <c r="U4649" s="11">
        <f t="shared" si="579"/>
        <v>0</v>
      </c>
      <c r="V4649" s="72">
        <f>Q4649+Part1Out!C$75</f>
        <v>3.7357292379790543</v>
      </c>
      <c r="W4649" s="1">
        <f t="shared" si="580"/>
        <v>41.918583042694095</v>
      </c>
      <c r="X4649" s="12">
        <f t="shared" si="581"/>
        <v>0.97670006954784061</v>
      </c>
      <c r="Y4649" s="11">
        <f t="shared" si="582"/>
        <v>1</v>
      </c>
      <c r="Z4649" s="1">
        <f t="shared" si="583"/>
        <v>0</v>
      </c>
    </row>
    <row r="4650" spans="1:26" x14ac:dyDescent="0.2">
      <c r="A4650" s="1" t="s">
        <v>4673</v>
      </c>
      <c r="B4650" s="1">
        <v>1</v>
      </c>
      <c r="C4650" s="2">
        <v>41568</v>
      </c>
      <c r="D4650" s="2">
        <v>41568</v>
      </c>
      <c r="E4650" s="2">
        <v>41568</v>
      </c>
      <c r="F4650" s="1">
        <v>25</v>
      </c>
      <c r="G4650" s="1">
        <v>84</v>
      </c>
      <c r="H4650" s="1">
        <v>0</v>
      </c>
      <c r="I4650" s="1">
        <v>40.25</v>
      </c>
      <c r="J4650" s="1">
        <v>0</v>
      </c>
      <c r="K4650" s="1">
        <v>1</v>
      </c>
      <c r="L4650" s="1">
        <v>0</v>
      </c>
      <c r="M4650" s="1">
        <v>0</v>
      </c>
      <c r="N4650" s="1">
        <v>0</v>
      </c>
      <c r="O4650" s="1" t="s">
        <v>31</v>
      </c>
      <c r="P4650" s="1" t="s">
        <v>27</v>
      </c>
      <c r="Q4650" s="10">
        <f>F4650*Part1Out!C$76+'relay test.csv'!H4650*Part1Out!C$77+'relay test.csv'!I4650*Part1Out!C$78+'relay test.csv'!J4650*Part1Out!C$79+'relay test.csv'!K4650*Part1Out!C$80+'relay test.csv'!L4650*Part1Out!C$81+'relay test.csv'!M4650*Part1Out!C$82</f>
        <v>5.659007033154273</v>
      </c>
      <c r="R4650" s="11">
        <f t="shared" si="576"/>
        <v>286.86365498921936</v>
      </c>
      <c r="S4650" s="12">
        <f t="shared" si="577"/>
        <v>0.99652613317913497</v>
      </c>
      <c r="T4650" s="11">
        <f t="shared" si="578"/>
        <v>1</v>
      </c>
      <c r="U4650" s="11">
        <f t="shared" si="579"/>
        <v>1</v>
      </c>
      <c r="V4650" s="72">
        <f>Q4650+Part1Out!C$75</f>
        <v>3.1242034440720321</v>
      </c>
      <c r="W4650" s="1">
        <f t="shared" si="580"/>
        <v>22.74177278284527</v>
      </c>
      <c r="X4650" s="12">
        <f t="shared" si="581"/>
        <v>0.95788014613961114</v>
      </c>
      <c r="Y4650" s="11">
        <f t="shared" si="582"/>
        <v>1</v>
      </c>
      <c r="Z4650" s="1">
        <f t="shared" si="583"/>
        <v>1</v>
      </c>
    </row>
    <row r="4651" spans="1:26" x14ac:dyDescent="0.2">
      <c r="A4651" s="1" t="s">
        <v>4674</v>
      </c>
      <c r="B4651" s="1">
        <v>1</v>
      </c>
      <c r="C4651" s="2">
        <v>41568</v>
      </c>
      <c r="D4651" s="2">
        <v>41598</v>
      </c>
      <c r="E4651" s="2">
        <v>41598</v>
      </c>
      <c r="F4651" s="1">
        <v>33</v>
      </c>
      <c r="G4651" s="1">
        <v>81.818181820000007</v>
      </c>
      <c r="H4651" s="1">
        <v>6.0606060609999997</v>
      </c>
      <c r="I4651" s="1">
        <v>80.5</v>
      </c>
      <c r="J4651" s="1">
        <v>0</v>
      </c>
      <c r="K4651" s="1">
        <v>1</v>
      </c>
      <c r="L4651" s="1">
        <v>0</v>
      </c>
      <c r="M4651" s="1">
        <v>0</v>
      </c>
      <c r="N4651" s="1">
        <v>0</v>
      </c>
      <c r="O4651" s="1" t="s">
        <v>35</v>
      </c>
      <c r="P4651" s="1" t="s">
        <v>62</v>
      </c>
      <c r="Q4651" s="10">
        <f>F4651*Part1Out!C$76+'relay test.csv'!H4651*Part1Out!C$77+'relay test.csv'!I4651*Part1Out!C$78+'relay test.csv'!J4651*Part1Out!C$79+'relay test.csv'!K4651*Part1Out!C$80+'relay test.csv'!L4651*Part1Out!C$81+'relay test.csv'!M4651*Part1Out!C$82</f>
        <v>7.3208055731591113</v>
      </c>
      <c r="R4651" s="11">
        <f t="shared" si="576"/>
        <v>1511.4210396997062</v>
      </c>
      <c r="S4651" s="12">
        <f t="shared" si="577"/>
        <v>0.99933880845759815</v>
      </c>
      <c r="T4651" s="11">
        <f t="shared" si="578"/>
        <v>1</v>
      </c>
      <c r="U4651" s="11">
        <f t="shared" si="579"/>
        <v>1</v>
      </c>
      <c r="V4651" s="72">
        <f>Q4651+Part1Out!C$75</f>
        <v>4.7860019840768704</v>
      </c>
      <c r="W4651" s="1">
        <f t="shared" si="580"/>
        <v>119.82136205213668</v>
      </c>
      <c r="X4651" s="12">
        <f t="shared" si="581"/>
        <v>0.99172331793802759</v>
      </c>
      <c r="Y4651" s="11">
        <f t="shared" si="582"/>
        <v>1</v>
      </c>
      <c r="Z4651" s="1">
        <f t="shared" si="583"/>
        <v>1</v>
      </c>
    </row>
    <row r="4652" spans="1:26" x14ac:dyDescent="0.2">
      <c r="A4652" s="1" t="s">
        <v>4675</v>
      </c>
      <c r="B4652" s="1">
        <v>1</v>
      </c>
      <c r="C4652" s="2">
        <v>41568</v>
      </c>
      <c r="D4652" s="2">
        <v>41569</v>
      </c>
      <c r="E4652" s="2">
        <v>41569</v>
      </c>
      <c r="F4652" s="1">
        <v>22</v>
      </c>
      <c r="G4652" s="1">
        <v>81.818181820000007</v>
      </c>
      <c r="H4652" s="1">
        <v>4.5454545450000001</v>
      </c>
      <c r="I4652" s="1">
        <v>91.8</v>
      </c>
      <c r="J4652" s="1">
        <v>0</v>
      </c>
      <c r="K4652" s="1">
        <v>1</v>
      </c>
      <c r="L4652" s="1">
        <v>0</v>
      </c>
      <c r="M4652" s="1">
        <v>0</v>
      </c>
      <c r="N4652" s="1">
        <v>0</v>
      </c>
      <c r="O4652" s="1" t="s">
        <v>31</v>
      </c>
      <c r="P4652" s="1" t="s">
        <v>62</v>
      </c>
      <c r="Q4652" s="10">
        <f>F4652*Part1Out!C$76+'relay test.csv'!H4652*Part1Out!C$77+'relay test.csv'!I4652*Part1Out!C$78+'relay test.csv'!J4652*Part1Out!C$79+'relay test.csv'!K4652*Part1Out!C$80+'relay test.csv'!L4652*Part1Out!C$81+'relay test.csv'!M4652*Part1Out!C$82</f>
        <v>4.9296528491794165</v>
      </c>
      <c r="R4652" s="11">
        <f t="shared" si="576"/>
        <v>138.33148211604808</v>
      </c>
      <c r="S4652" s="12">
        <f t="shared" si="577"/>
        <v>0.99282287115005996</v>
      </c>
      <c r="T4652" s="11">
        <f t="shared" si="578"/>
        <v>1</v>
      </c>
      <c r="U4652" s="11">
        <f t="shared" si="579"/>
        <v>1</v>
      </c>
      <c r="V4652" s="72">
        <f>Q4652+Part1Out!C$75</f>
        <v>2.3948492600971756</v>
      </c>
      <c r="W4652" s="1">
        <f t="shared" si="580"/>
        <v>10.966544838577114</v>
      </c>
      <c r="X4652" s="12">
        <f t="shared" si="581"/>
        <v>0.91643368963309668</v>
      </c>
      <c r="Y4652" s="11">
        <f t="shared" si="582"/>
        <v>1</v>
      </c>
      <c r="Z4652" s="1">
        <f t="shared" si="583"/>
        <v>1</v>
      </c>
    </row>
    <row r="4653" spans="1:26" x14ac:dyDescent="0.2">
      <c r="A4653" s="1" t="s">
        <v>4676</v>
      </c>
      <c r="B4653" s="1">
        <v>1</v>
      </c>
      <c r="C4653" s="2">
        <v>41568</v>
      </c>
      <c r="D4653" s="2">
        <v>41602</v>
      </c>
      <c r="E4653" s="2">
        <v>41602</v>
      </c>
      <c r="F4653" s="1">
        <v>44</v>
      </c>
      <c r="G4653" s="1">
        <v>4.5454545450000001</v>
      </c>
      <c r="H4653" s="1">
        <v>2.2727272730000001</v>
      </c>
      <c r="I4653" s="1">
        <v>80.16</v>
      </c>
      <c r="J4653" s="1">
        <v>0</v>
      </c>
      <c r="K4653" s="1">
        <v>1</v>
      </c>
      <c r="L4653" s="1">
        <v>0</v>
      </c>
      <c r="M4653" s="1">
        <v>0</v>
      </c>
      <c r="N4653" s="1">
        <v>0</v>
      </c>
      <c r="O4653" s="1" t="s">
        <v>25</v>
      </c>
      <c r="P4653" s="1" t="s">
        <v>62</v>
      </c>
      <c r="Q4653" s="10">
        <f>F4653*Part1Out!C$76+'relay test.csv'!H4653*Part1Out!C$77+'relay test.csv'!I4653*Part1Out!C$78+'relay test.csv'!J4653*Part1Out!C$79+'relay test.csv'!K4653*Part1Out!C$80+'relay test.csv'!L4653*Part1Out!C$81+'relay test.csv'!M4653*Part1Out!C$82</f>
        <v>9.5711468891195661</v>
      </c>
      <c r="R4653" s="11">
        <f t="shared" si="576"/>
        <v>14344.858855994707</v>
      </c>
      <c r="S4653" s="12">
        <f t="shared" si="577"/>
        <v>0.99993029347283857</v>
      </c>
      <c r="T4653" s="11">
        <f t="shared" si="578"/>
        <v>1</v>
      </c>
      <c r="U4653" s="11">
        <f t="shared" si="579"/>
        <v>1</v>
      </c>
      <c r="V4653" s="72">
        <f>Q4653+Part1Out!C$75</f>
        <v>7.0363433000373252</v>
      </c>
      <c r="W4653" s="1">
        <f t="shared" si="580"/>
        <v>1137.2215163237649</v>
      </c>
      <c r="X4653" s="12">
        <f t="shared" si="581"/>
        <v>0.99912143639383144</v>
      </c>
      <c r="Y4653" s="11">
        <f t="shared" si="582"/>
        <v>1</v>
      </c>
      <c r="Z4653" s="1">
        <f t="shared" si="583"/>
        <v>1</v>
      </c>
    </row>
    <row r="4654" spans="1:26" x14ac:dyDescent="0.2">
      <c r="A4654" s="1" t="s">
        <v>4677</v>
      </c>
      <c r="B4654" s="1">
        <v>1</v>
      </c>
      <c r="C4654" s="2">
        <v>41568</v>
      </c>
      <c r="D4654" s="2">
        <v>41568</v>
      </c>
      <c r="E4654" s="2">
        <v>41568</v>
      </c>
      <c r="F4654" s="1">
        <v>31</v>
      </c>
      <c r="G4654" s="1">
        <v>16.129032259999999</v>
      </c>
      <c r="H4654" s="1">
        <v>6.451612903</v>
      </c>
      <c r="I4654" s="1">
        <v>40.020000000000003</v>
      </c>
      <c r="J4654" s="1">
        <v>0</v>
      </c>
      <c r="K4654" s="1">
        <v>1</v>
      </c>
      <c r="L4654" s="1">
        <v>1</v>
      </c>
      <c r="M4654" s="1">
        <v>0</v>
      </c>
      <c r="N4654" s="1">
        <v>0</v>
      </c>
      <c r="O4654" s="1" t="s">
        <v>22</v>
      </c>
      <c r="P4654" s="1" t="s">
        <v>27</v>
      </c>
      <c r="Q4654" s="10">
        <f>F4654*Part1Out!C$76+'relay test.csv'!H4654*Part1Out!C$77+'relay test.csv'!I4654*Part1Out!C$78+'relay test.csv'!J4654*Part1Out!C$79+'relay test.csv'!K4654*Part1Out!C$80+'relay test.csv'!L4654*Part1Out!C$81+'relay test.csv'!M4654*Part1Out!C$82</f>
        <v>7.8195344690032096</v>
      </c>
      <c r="R4654" s="11">
        <f t="shared" si="576"/>
        <v>2488.7465496611217</v>
      </c>
      <c r="S4654" s="12">
        <f t="shared" si="577"/>
        <v>0.99959835269170827</v>
      </c>
      <c r="T4654" s="11">
        <f t="shared" si="578"/>
        <v>1</v>
      </c>
      <c r="U4654" s="11">
        <f t="shared" si="579"/>
        <v>1</v>
      </c>
      <c r="V4654" s="72">
        <f>Q4654+Part1Out!C$75</f>
        <v>5.2847308799209687</v>
      </c>
      <c r="W4654" s="1">
        <f t="shared" si="580"/>
        <v>197.30107862081869</v>
      </c>
      <c r="X4654" s="12">
        <f t="shared" si="581"/>
        <v>0.99495716308274773</v>
      </c>
      <c r="Y4654" s="11">
        <f t="shared" si="582"/>
        <v>1</v>
      </c>
      <c r="Z4654" s="1">
        <f t="shared" si="583"/>
        <v>1</v>
      </c>
    </row>
    <row r="4655" spans="1:26" x14ac:dyDescent="0.2">
      <c r="A4655" s="1" t="s">
        <v>4678</v>
      </c>
      <c r="B4655" s="1">
        <v>1</v>
      </c>
      <c r="C4655" s="2">
        <v>41568</v>
      </c>
      <c r="D4655" s="2">
        <v>41568</v>
      </c>
      <c r="E4655" s="2">
        <v>41568</v>
      </c>
      <c r="F4655" s="1">
        <v>29</v>
      </c>
      <c r="G4655" s="1">
        <v>20.689655170000002</v>
      </c>
      <c r="H4655" s="1">
        <v>6.896551724</v>
      </c>
      <c r="I4655" s="1">
        <v>51.29</v>
      </c>
      <c r="J4655" s="1">
        <v>0</v>
      </c>
      <c r="K4655" s="1">
        <v>1</v>
      </c>
      <c r="L4655" s="1">
        <v>0</v>
      </c>
      <c r="M4655" s="1">
        <v>0</v>
      </c>
      <c r="N4655" s="1">
        <v>0</v>
      </c>
      <c r="O4655" s="1" t="s">
        <v>29</v>
      </c>
      <c r="P4655" s="1" t="s">
        <v>62</v>
      </c>
      <c r="Q4655" s="10">
        <f>F4655*Part1Out!C$76+'relay test.csv'!H4655*Part1Out!C$77+'relay test.csv'!I4655*Part1Out!C$78+'relay test.csv'!J4655*Part1Out!C$79+'relay test.csv'!K4655*Part1Out!C$80+'relay test.csv'!L4655*Part1Out!C$81+'relay test.csv'!M4655*Part1Out!C$82</f>
        <v>6.5964604745074027</v>
      </c>
      <c r="R4655" s="11">
        <f t="shared" si="576"/>
        <v>732.49790037686125</v>
      </c>
      <c r="S4655" s="12">
        <f t="shared" si="577"/>
        <v>0.99863666958080421</v>
      </c>
      <c r="T4655" s="11">
        <f t="shared" si="578"/>
        <v>1</v>
      </c>
      <c r="U4655" s="11">
        <f t="shared" si="579"/>
        <v>1</v>
      </c>
      <c r="V4655" s="72">
        <f>Q4655+Part1Out!C$75</f>
        <v>4.0616568854251618</v>
      </c>
      <c r="W4655" s="1">
        <f t="shared" si="580"/>
        <v>58.070447491536868</v>
      </c>
      <c r="X4655" s="12">
        <f t="shared" si="581"/>
        <v>0.98307106103871533</v>
      </c>
      <c r="Y4655" s="11">
        <f t="shared" si="582"/>
        <v>1</v>
      </c>
      <c r="Z4655" s="1">
        <f t="shared" si="583"/>
        <v>1</v>
      </c>
    </row>
    <row r="4656" spans="1:26" x14ac:dyDescent="0.2">
      <c r="A4656" s="1" t="s">
        <v>4679</v>
      </c>
      <c r="B4656" s="1">
        <v>1</v>
      </c>
      <c r="C4656" s="2">
        <v>41568</v>
      </c>
      <c r="D4656" s="2">
        <v>41568</v>
      </c>
      <c r="E4656" s="2">
        <v>41658</v>
      </c>
      <c r="F4656" s="1">
        <v>49</v>
      </c>
      <c r="G4656" s="1">
        <v>22.44897959</v>
      </c>
      <c r="H4656" s="1">
        <v>6.1224489799999997</v>
      </c>
      <c r="I4656" s="1">
        <v>40.78</v>
      </c>
      <c r="J4656" s="1">
        <v>0.122222222222222</v>
      </c>
      <c r="K4656" s="1">
        <v>1</v>
      </c>
      <c r="L4656" s="1">
        <v>1</v>
      </c>
      <c r="M4656" s="1">
        <v>0</v>
      </c>
      <c r="N4656" s="1">
        <v>0</v>
      </c>
      <c r="O4656" s="1" t="s">
        <v>25</v>
      </c>
      <c r="P4656" s="1" t="s">
        <v>27</v>
      </c>
      <c r="Q4656" s="10">
        <f>F4656*Part1Out!C$76+'relay test.csv'!H4656*Part1Out!C$77+'relay test.csv'!I4656*Part1Out!C$78+'relay test.csv'!J4656*Part1Out!C$79+'relay test.csv'!K4656*Part1Out!C$80+'relay test.csv'!L4656*Part1Out!C$81+'relay test.csv'!M4656*Part1Out!C$82</f>
        <v>11.535676237209373</v>
      </c>
      <c r="R4656" s="11">
        <f t="shared" si="576"/>
        <v>102301.15448960004</v>
      </c>
      <c r="S4656" s="12">
        <f t="shared" si="577"/>
        <v>0.99999022503480017</v>
      </c>
      <c r="T4656" s="11">
        <f t="shared" si="578"/>
        <v>1</v>
      </c>
      <c r="U4656" s="11">
        <f t="shared" si="579"/>
        <v>1</v>
      </c>
      <c r="V4656" s="72">
        <f>Q4656+Part1Out!C$75</f>
        <v>9.0008726481271317</v>
      </c>
      <c r="W4656" s="1">
        <f t="shared" si="580"/>
        <v>8110.1581547954138</v>
      </c>
      <c r="X4656" s="12">
        <f t="shared" si="581"/>
        <v>0.99987671304381986</v>
      </c>
      <c r="Y4656" s="11">
        <f t="shared" si="582"/>
        <v>1</v>
      </c>
      <c r="Z4656" s="1">
        <f t="shared" si="583"/>
        <v>1</v>
      </c>
    </row>
    <row r="4657" spans="1:26" x14ac:dyDescent="0.2">
      <c r="A4657" s="1" t="s">
        <v>4680</v>
      </c>
      <c r="B4657" s="1">
        <v>1</v>
      </c>
      <c r="C4657" s="2">
        <v>41568</v>
      </c>
      <c r="D4657" s="2">
        <v>41568</v>
      </c>
      <c r="E4657" s="2">
        <v>41659</v>
      </c>
      <c r="F4657" s="1">
        <v>36</v>
      </c>
      <c r="G4657" s="1">
        <v>47.222222219999999</v>
      </c>
      <c r="H4657" s="1">
        <v>19.444444440000002</v>
      </c>
      <c r="I4657" s="1">
        <v>70.959999999999994</v>
      </c>
      <c r="J4657" s="1">
        <v>0.13186813186813201</v>
      </c>
      <c r="K4657" s="1">
        <v>1</v>
      </c>
      <c r="L4657" s="1">
        <v>0</v>
      </c>
      <c r="M4657" s="1">
        <v>0</v>
      </c>
      <c r="N4657" s="1">
        <v>0</v>
      </c>
      <c r="O4657" s="1" t="s">
        <v>31</v>
      </c>
      <c r="P4657" s="1" t="s">
        <v>62</v>
      </c>
      <c r="Q4657" s="10">
        <f>F4657*Part1Out!C$76+'relay test.csv'!H4657*Part1Out!C$77+'relay test.csv'!I4657*Part1Out!C$78+'relay test.csv'!J4657*Part1Out!C$79+'relay test.csv'!K4657*Part1Out!C$80+'relay test.csv'!L4657*Part1Out!C$81+'relay test.csv'!M4657*Part1Out!C$82</f>
        <v>8.1648527614182846</v>
      </c>
      <c r="R4657" s="11">
        <f t="shared" si="576"/>
        <v>3515.2037253685367</v>
      </c>
      <c r="S4657" s="12">
        <f t="shared" si="577"/>
        <v>0.99971560237173251</v>
      </c>
      <c r="T4657" s="11">
        <f t="shared" si="578"/>
        <v>1</v>
      </c>
      <c r="U4657" s="11">
        <f t="shared" si="579"/>
        <v>1</v>
      </c>
      <c r="V4657" s="72">
        <f>Q4657+Part1Out!C$75</f>
        <v>5.6300491723360437</v>
      </c>
      <c r="W4657" s="1">
        <f t="shared" si="580"/>
        <v>278.67582043722757</v>
      </c>
      <c r="X4657" s="12">
        <f t="shared" si="581"/>
        <v>0.99642443169224759</v>
      </c>
      <c r="Y4657" s="11">
        <f t="shared" si="582"/>
        <v>1</v>
      </c>
      <c r="Z4657" s="1">
        <f t="shared" si="583"/>
        <v>1</v>
      </c>
    </row>
    <row r="4658" spans="1:26" x14ac:dyDescent="0.2">
      <c r="A4658" s="1" t="s">
        <v>4681</v>
      </c>
      <c r="B4658" s="1">
        <v>1</v>
      </c>
      <c r="C4658" s="2">
        <v>41568</v>
      </c>
      <c r="D4658" s="2">
        <v>41587</v>
      </c>
      <c r="E4658" s="2">
        <v>41617</v>
      </c>
      <c r="F4658" s="1">
        <v>26</v>
      </c>
      <c r="G4658" s="1">
        <v>100</v>
      </c>
      <c r="H4658" s="1">
        <v>53.84615385</v>
      </c>
      <c r="I4658" s="1">
        <v>71.040000000000006</v>
      </c>
      <c r="J4658" s="1">
        <v>0.133333333333333</v>
      </c>
      <c r="K4658" s="1">
        <v>1</v>
      </c>
      <c r="L4658" s="1">
        <v>0</v>
      </c>
      <c r="M4658" s="1">
        <v>1</v>
      </c>
      <c r="N4658" s="1">
        <v>0</v>
      </c>
      <c r="O4658" s="1" t="s">
        <v>31</v>
      </c>
      <c r="P4658" s="1" t="s">
        <v>62</v>
      </c>
      <c r="Q4658" s="10">
        <f>F4658*Part1Out!C$76+'relay test.csv'!H4658*Part1Out!C$77+'relay test.csv'!I4658*Part1Out!C$78+'relay test.csv'!J4658*Part1Out!C$79+'relay test.csv'!K4658*Part1Out!C$80+'relay test.csv'!L4658*Part1Out!C$81+'relay test.csv'!M4658*Part1Out!C$82</f>
        <v>7.5793258975714402</v>
      </c>
      <c r="R4658" s="11">
        <f t="shared" si="576"/>
        <v>1957.3090937601605</v>
      </c>
      <c r="S4658" s="12">
        <f t="shared" si="577"/>
        <v>0.99948935538154504</v>
      </c>
      <c r="T4658" s="11">
        <f t="shared" si="578"/>
        <v>1</v>
      </c>
      <c r="U4658" s="11">
        <f t="shared" si="579"/>
        <v>1</v>
      </c>
      <c r="V4658" s="72">
        <f>Q4658+Part1Out!C$75</f>
        <v>5.0445223084891992</v>
      </c>
      <c r="W4658" s="1">
        <f t="shared" si="580"/>
        <v>155.17015802424743</v>
      </c>
      <c r="X4658" s="12">
        <f t="shared" si="581"/>
        <v>0.99359672800071874</v>
      </c>
      <c r="Y4658" s="11">
        <f t="shared" si="582"/>
        <v>1</v>
      </c>
      <c r="Z4658" s="1">
        <f t="shared" si="583"/>
        <v>1</v>
      </c>
    </row>
    <row r="4659" spans="1:26" x14ac:dyDescent="0.2">
      <c r="A4659" s="1" t="s">
        <v>4682</v>
      </c>
      <c r="B4659" s="1">
        <v>1</v>
      </c>
      <c r="C4659" s="2">
        <v>41572</v>
      </c>
      <c r="D4659" s="2">
        <v>41572</v>
      </c>
      <c r="E4659" s="2">
        <v>41602</v>
      </c>
      <c r="F4659" s="1">
        <v>41</v>
      </c>
      <c r="G4659" s="1">
        <v>31.707317069999998</v>
      </c>
      <c r="H4659" s="1">
        <v>19.512195120000001</v>
      </c>
      <c r="I4659" s="1">
        <v>45.1</v>
      </c>
      <c r="J4659" s="1">
        <v>0.1</v>
      </c>
      <c r="K4659" s="1">
        <v>1</v>
      </c>
      <c r="L4659" s="1">
        <v>0</v>
      </c>
      <c r="M4659" s="1">
        <v>0</v>
      </c>
      <c r="N4659" s="1">
        <v>0</v>
      </c>
      <c r="O4659" s="1" t="s">
        <v>25</v>
      </c>
      <c r="P4659" s="1" t="s">
        <v>62</v>
      </c>
      <c r="Q4659" s="10">
        <f>F4659*Part1Out!C$76+'relay test.csv'!H4659*Part1Out!C$77+'relay test.csv'!I4659*Part1Out!C$78+'relay test.csv'!J4659*Part1Out!C$79+'relay test.csv'!K4659*Part1Out!C$80+'relay test.csv'!L4659*Part1Out!C$81+'relay test.csv'!M4659*Part1Out!C$82</f>
        <v>9.3329019831824436</v>
      </c>
      <c r="R4659" s="11">
        <f t="shared" si="576"/>
        <v>11303.887625438147</v>
      </c>
      <c r="S4659" s="12">
        <f t="shared" si="577"/>
        <v>0.99991154268550619</v>
      </c>
      <c r="T4659" s="11">
        <f t="shared" si="578"/>
        <v>1</v>
      </c>
      <c r="U4659" s="11">
        <f t="shared" si="579"/>
        <v>1</v>
      </c>
      <c r="V4659" s="72">
        <f>Q4659+Part1Out!C$75</f>
        <v>6.7980983941002027</v>
      </c>
      <c r="W4659" s="1">
        <f t="shared" si="580"/>
        <v>896.14156227003286</v>
      </c>
      <c r="X4659" s="12">
        <f t="shared" si="581"/>
        <v>0.99888534870966217</v>
      </c>
      <c r="Y4659" s="11">
        <f t="shared" si="582"/>
        <v>1</v>
      </c>
      <c r="Z4659" s="1">
        <f t="shared" si="583"/>
        <v>1</v>
      </c>
    </row>
    <row r="4660" spans="1:26" x14ac:dyDescent="0.2">
      <c r="A4660" s="1" t="s">
        <v>4683</v>
      </c>
      <c r="B4660" s="1">
        <v>1</v>
      </c>
      <c r="C4660" s="2">
        <v>41568</v>
      </c>
      <c r="D4660" s="2">
        <v>41568</v>
      </c>
      <c r="E4660" s="2">
        <v>41568</v>
      </c>
      <c r="F4660" s="1">
        <v>29</v>
      </c>
      <c r="G4660" s="1">
        <v>6.896551724</v>
      </c>
      <c r="H4660" s="1">
        <v>6.896551724</v>
      </c>
      <c r="I4660" s="1">
        <v>50.85</v>
      </c>
      <c r="J4660" s="1">
        <v>0</v>
      </c>
      <c r="K4660" s="1">
        <v>1</v>
      </c>
      <c r="L4660" s="1">
        <v>0</v>
      </c>
      <c r="M4660" s="1">
        <v>0</v>
      </c>
      <c r="N4660" s="1">
        <v>0</v>
      </c>
      <c r="O4660" s="1" t="s">
        <v>29</v>
      </c>
      <c r="P4660" s="1" t="s">
        <v>27</v>
      </c>
      <c r="Q4660" s="10">
        <f>F4660*Part1Out!C$76+'relay test.csv'!H4660*Part1Out!C$77+'relay test.csv'!I4660*Part1Out!C$78+'relay test.csv'!J4660*Part1Out!C$79+'relay test.csv'!K4660*Part1Out!C$80+'relay test.csv'!L4660*Part1Out!C$81+'relay test.csv'!M4660*Part1Out!C$82</f>
        <v>6.5980258157772091</v>
      </c>
      <c r="R4660" s="11">
        <f t="shared" si="576"/>
        <v>733.64540745615125</v>
      </c>
      <c r="S4660" s="12">
        <f t="shared" si="577"/>
        <v>0.99863879908612962</v>
      </c>
      <c r="T4660" s="11">
        <f t="shared" si="578"/>
        <v>1</v>
      </c>
      <c r="U4660" s="11">
        <f t="shared" si="579"/>
        <v>1</v>
      </c>
      <c r="V4660" s="72">
        <f>Q4660+Part1Out!C$75</f>
        <v>4.0632222266949682</v>
      </c>
      <c r="W4660" s="1">
        <f t="shared" si="580"/>
        <v>58.161418741501947</v>
      </c>
      <c r="X4660" s="12">
        <f t="shared" si="581"/>
        <v>0.9830970923065695</v>
      </c>
      <c r="Y4660" s="11">
        <f t="shared" si="582"/>
        <v>1</v>
      </c>
      <c r="Z4660" s="1">
        <f t="shared" si="583"/>
        <v>1</v>
      </c>
    </row>
    <row r="4661" spans="1:26" x14ac:dyDescent="0.2">
      <c r="A4661" s="1" t="s">
        <v>4684</v>
      </c>
      <c r="B4661" s="1">
        <v>1</v>
      </c>
      <c r="C4661" s="2">
        <v>41568</v>
      </c>
      <c r="D4661" s="2">
        <v>41568</v>
      </c>
      <c r="E4661" s="2">
        <v>41568</v>
      </c>
      <c r="F4661" s="1">
        <v>32</v>
      </c>
      <c r="G4661" s="1">
        <v>3.125</v>
      </c>
      <c r="H4661" s="1">
        <v>0</v>
      </c>
      <c r="I4661" s="1">
        <v>40.020000000000003</v>
      </c>
      <c r="J4661" s="1">
        <v>0</v>
      </c>
      <c r="K4661" s="1">
        <v>1</v>
      </c>
      <c r="L4661" s="1">
        <v>1</v>
      </c>
      <c r="M4661" s="1">
        <v>0</v>
      </c>
      <c r="N4661" s="1">
        <v>0</v>
      </c>
      <c r="O4661" s="1" t="s">
        <v>31</v>
      </c>
      <c r="P4661" s="1" t="s">
        <v>23</v>
      </c>
      <c r="Q4661" s="10">
        <f>F4661*Part1Out!C$76+'relay test.csv'!H4661*Part1Out!C$77+'relay test.csv'!I4661*Part1Out!C$78+'relay test.csv'!J4661*Part1Out!C$79+'relay test.csv'!K4661*Part1Out!C$80+'relay test.csv'!L4661*Part1Out!C$81+'relay test.csv'!M4661*Part1Out!C$82</f>
        <v>7.9067392915688179</v>
      </c>
      <c r="R4661" s="11">
        <f t="shared" si="576"/>
        <v>2715.5214908070743</v>
      </c>
      <c r="S4661" s="12">
        <f t="shared" si="577"/>
        <v>0.99963188216865428</v>
      </c>
      <c r="T4661" s="11">
        <f t="shared" si="578"/>
        <v>1</v>
      </c>
      <c r="U4661" s="11">
        <f t="shared" si="579"/>
        <v>1</v>
      </c>
      <c r="V4661" s="72">
        <f>Q4661+Part1Out!C$75</f>
        <v>5.371935702486577</v>
      </c>
      <c r="W4661" s="1">
        <f t="shared" si="580"/>
        <v>215.27918109106079</v>
      </c>
      <c r="X4661" s="12">
        <f t="shared" si="581"/>
        <v>0.99537634646591822</v>
      </c>
      <c r="Y4661" s="11">
        <f t="shared" si="582"/>
        <v>1</v>
      </c>
      <c r="Z4661" s="1">
        <f t="shared" si="583"/>
        <v>1</v>
      </c>
    </row>
    <row r="4662" spans="1:26" x14ac:dyDescent="0.2">
      <c r="A4662" s="1" t="s">
        <v>4685</v>
      </c>
      <c r="B4662" s="1">
        <v>1</v>
      </c>
      <c r="C4662" s="2">
        <v>41569</v>
      </c>
      <c r="D4662" s="2">
        <v>41583</v>
      </c>
      <c r="E4662" s="2">
        <v>41583</v>
      </c>
      <c r="F4662" s="1">
        <v>32</v>
      </c>
      <c r="G4662" s="1">
        <v>0</v>
      </c>
      <c r="H4662" s="1">
        <v>0</v>
      </c>
      <c r="I4662" s="1">
        <v>50.85</v>
      </c>
      <c r="J4662" s="1">
        <v>0</v>
      </c>
      <c r="K4662" s="1">
        <v>1</v>
      </c>
      <c r="L4662" s="1">
        <v>0</v>
      </c>
      <c r="M4662" s="1">
        <v>0</v>
      </c>
      <c r="N4662" s="1">
        <v>0</v>
      </c>
      <c r="O4662" s="1" t="s">
        <v>29</v>
      </c>
      <c r="P4662" s="1" t="s">
        <v>23</v>
      </c>
      <c r="Q4662" s="10">
        <f>F4662*Part1Out!C$76+'relay test.csv'!H4662*Part1Out!C$77+'relay test.csv'!I4662*Part1Out!C$78+'relay test.csv'!J4662*Part1Out!C$79+'relay test.csv'!K4662*Part1Out!C$80+'relay test.csv'!L4662*Part1Out!C$81+'relay test.csv'!M4662*Part1Out!C$82</f>
        <v>7.0988440878856354</v>
      </c>
      <c r="R4662" s="11">
        <f t="shared" si="576"/>
        <v>1210.5669564315692</v>
      </c>
      <c r="S4662" s="12">
        <f t="shared" si="577"/>
        <v>0.99917462258714507</v>
      </c>
      <c r="T4662" s="11">
        <f t="shared" si="578"/>
        <v>1</v>
      </c>
      <c r="U4662" s="11">
        <f t="shared" si="579"/>
        <v>1</v>
      </c>
      <c r="V4662" s="72">
        <f>Q4662+Part1Out!C$75</f>
        <v>4.5640404988033945</v>
      </c>
      <c r="W4662" s="1">
        <f t="shared" si="580"/>
        <v>95.970466048136771</v>
      </c>
      <c r="X4662" s="12">
        <f t="shared" si="581"/>
        <v>0.98968758178904082</v>
      </c>
      <c r="Y4662" s="11">
        <f t="shared" si="582"/>
        <v>1</v>
      </c>
      <c r="Z4662" s="1">
        <f t="shared" si="583"/>
        <v>1</v>
      </c>
    </row>
    <row r="4663" spans="1:26" x14ac:dyDescent="0.2">
      <c r="A4663" s="1" t="s">
        <v>4686</v>
      </c>
      <c r="B4663" s="1">
        <v>1</v>
      </c>
      <c r="C4663" s="2">
        <v>41566</v>
      </c>
      <c r="D4663" s="2">
        <v>41569</v>
      </c>
      <c r="E4663" s="2">
        <v>41569</v>
      </c>
      <c r="F4663" s="1">
        <v>27</v>
      </c>
      <c r="G4663" s="1">
        <v>18.518518520000001</v>
      </c>
      <c r="H4663" s="1">
        <v>14.81481481</v>
      </c>
      <c r="I4663" s="1">
        <v>40.020000000000003</v>
      </c>
      <c r="J4663" s="1">
        <v>0</v>
      </c>
      <c r="K4663" s="1">
        <v>1</v>
      </c>
      <c r="L4663" s="1">
        <v>0</v>
      </c>
      <c r="M4663" s="1">
        <v>0</v>
      </c>
      <c r="N4663" s="1">
        <v>0</v>
      </c>
      <c r="O4663" s="1" t="s">
        <v>22</v>
      </c>
      <c r="P4663" s="1" t="s">
        <v>62</v>
      </c>
      <c r="Q4663" s="10">
        <f>F4663*Part1Out!C$76+'relay test.csv'!H4663*Part1Out!C$77+'relay test.csv'!I4663*Part1Out!C$78+'relay test.csv'!J4663*Part1Out!C$79+'relay test.csv'!K4663*Part1Out!C$80+'relay test.csv'!L4663*Part1Out!C$81+'relay test.csv'!M4663*Part1Out!C$82</f>
        <v>6.3664317488812161</v>
      </c>
      <c r="R4663" s="11">
        <f t="shared" si="576"/>
        <v>581.97747770496721</v>
      </c>
      <c r="S4663" s="12">
        <f t="shared" si="577"/>
        <v>0.99828466786755343</v>
      </c>
      <c r="T4663" s="11">
        <f t="shared" si="578"/>
        <v>1</v>
      </c>
      <c r="U4663" s="11">
        <f t="shared" si="579"/>
        <v>1</v>
      </c>
      <c r="V4663" s="72">
        <f>Q4663+Part1Out!C$75</f>
        <v>3.8316281597989752</v>
      </c>
      <c r="W4663" s="1">
        <f t="shared" si="580"/>
        <v>46.137596494045781</v>
      </c>
      <c r="X4663" s="12">
        <f t="shared" si="581"/>
        <v>0.97878551147328197</v>
      </c>
      <c r="Y4663" s="11">
        <f t="shared" si="582"/>
        <v>1</v>
      </c>
      <c r="Z4663" s="1">
        <f t="shared" si="583"/>
        <v>1</v>
      </c>
    </row>
    <row r="4664" spans="1:26" x14ac:dyDescent="0.2">
      <c r="A4664" s="1" t="s">
        <v>4687</v>
      </c>
      <c r="B4664" s="1">
        <v>1</v>
      </c>
      <c r="C4664" s="2">
        <v>41569</v>
      </c>
      <c r="D4664" s="2">
        <v>41569</v>
      </c>
      <c r="E4664" s="2">
        <v>41569</v>
      </c>
      <c r="F4664" s="1">
        <v>27</v>
      </c>
      <c r="G4664" s="1">
        <v>14.81481481</v>
      </c>
      <c r="H4664" s="1">
        <v>3.703703704</v>
      </c>
      <c r="I4664" s="1">
        <v>40.020000000000003</v>
      </c>
      <c r="J4664" s="1">
        <v>0</v>
      </c>
      <c r="K4664" s="1">
        <v>1</v>
      </c>
      <c r="L4664" s="1">
        <v>0</v>
      </c>
      <c r="M4664" s="1">
        <v>0</v>
      </c>
      <c r="N4664" s="1">
        <v>0</v>
      </c>
      <c r="O4664" s="1" t="s">
        <v>22</v>
      </c>
      <c r="P4664" s="1" t="s">
        <v>27</v>
      </c>
      <c r="Q4664" s="10">
        <f>F4664*Part1Out!C$76+'relay test.csv'!H4664*Part1Out!C$77+'relay test.csv'!I4664*Part1Out!C$78+'relay test.csv'!J4664*Part1Out!C$79+'relay test.csv'!K4664*Part1Out!C$80+'relay test.csv'!L4664*Part1Out!C$81+'relay test.csv'!M4664*Part1Out!C$82</f>
        <v>6.1530942289641315</v>
      </c>
      <c r="R4664" s="11">
        <f t="shared" si="576"/>
        <v>470.16995182206477</v>
      </c>
      <c r="S4664" s="12">
        <f t="shared" si="577"/>
        <v>0.99787762357057597</v>
      </c>
      <c r="T4664" s="11">
        <f t="shared" si="578"/>
        <v>1</v>
      </c>
      <c r="U4664" s="11">
        <f t="shared" si="579"/>
        <v>1</v>
      </c>
      <c r="V4664" s="72">
        <f>Q4664+Part1Out!C$75</f>
        <v>3.6182906398818906</v>
      </c>
      <c r="W4664" s="1">
        <f t="shared" si="580"/>
        <v>37.273798990187657</v>
      </c>
      <c r="X4664" s="12">
        <f t="shared" si="581"/>
        <v>0.97387246559307128</v>
      </c>
      <c r="Y4664" s="11">
        <f t="shared" si="582"/>
        <v>1</v>
      </c>
      <c r="Z4664" s="1">
        <f t="shared" si="583"/>
        <v>1</v>
      </c>
    </row>
    <row r="4665" spans="1:26" x14ac:dyDescent="0.2">
      <c r="A4665" s="1" t="s">
        <v>4688</v>
      </c>
      <c r="B4665" s="1">
        <v>1</v>
      </c>
      <c r="C4665" s="2">
        <v>41569</v>
      </c>
      <c r="D4665" s="2">
        <v>41569</v>
      </c>
      <c r="E4665" s="2">
        <v>41569</v>
      </c>
      <c r="F4665" s="1">
        <v>30</v>
      </c>
      <c r="G4665" s="1">
        <v>0</v>
      </c>
      <c r="H4665" s="1">
        <v>0</v>
      </c>
      <c r="I4665" s="1">
        <v>40.020000000000003</v>
      </c>
      <c r="J4665" s="1">
        <v>0</v>
      </c>
      <c r="K4665" s="1">
        <v>1</v>
      </c>
      <c r="L4665" s="1">
        <v>0</v>
      </c>
      <c r="M4665" s="1">
        <v>0</v>
      </c>
      <c r="N4665" s="1">
        <v>0</v>
      </c>
      <c r="O4665" s="1" t="s">
        <v>29</v>
      </c>
      <c r="P4665" s="1" t="s">
        <v>23</v>
      </c>
      <c r="Q4665" s="10">
        <f>F4665*Part1Out!C$76+'relay test.csv'!H4665*Part1Out!C$77+'relay test.csv'!I4665*Part1Out!C$78+'relay test.csv'!J4665*Part1Out!C$79+'relay test.csv'!K4665*Part1Out!C$80+'relay test.csv'!L4665*Part1Out!C$81+'relay test.csv'!M4665*Part1Out!C$82</f>
        <v>6.7152163861260652</v>
      </c>
      <c r="R4665" s="11">
        <f t="shared" si="576"/>
        <v>824.8622363314928</v>
      </c>
      <c r="S4665" s="12">
        <f t="shared" si="577"/>
        <v>0.9987891442954917</v>
      </c>
      <c r="T4665" s="11">
        <f t="shared" si="578"/>
        <v>1</v>
      </c>
      <c r="U4665" s="11">
        <f t="shared" si="579"/>
        <v>1</v>
      </c>
      <c r="V4665" s="72">
        <f>Q4665+Part1Out!C$75</f>
        <v>4.1804127970438243</v>
      </c>
      <c r="W4665" s="1">
        <f t="shared" si="580"/>
        <v>65.392841614966542</v>
      </c>
      <c r="X4665" s="12">
        <f t="shared" si="581"/>
        <v>0.98493813526163976</v>
      </c>
      <c r="Y4665" s="11">
        <f t="shared" si="582"/>
        <v>1</v>
      </c>
      <c r="Z4665" s="1">
        <f t="shared" si="583"/>
        <v>1</v>
      </c>
    </row>
    <row r="4666" spans="1:26" x14ac:dyDescent="0.2">
      <c r="A4666" s="1" t="s">
        <v>4689</v>
      </c>
      <c r="B4666" s="1">
        <v>0</v>
      </c>
      <c r="C4666" s="2">
        <v>41569</v>
      </c>
      <c r="D4666" s="2">
        <v>41569</v>
      </c>
      <c r="E4666" s="2">
        <v>41569</v>
      </c>
      <c r="F4666" s="1">
        <v>6</v>
      </c>
      <c r="G4666" s="1">
        <v>33.333333330000002</v>
      </c>
      <c r="H4666" s="1">
        <v>16.666666670000001</v>
      </c>
      <c r="I4666" s="1">
        <v>40</v>
      </c>
      <c r="J4666" s="1">
        <v>0</v>
      </c>
      <c r="K4666" s="1">
        <v>1</v>
      </c>
      <c r="L4666" s="1">
        <v>0</v>
      </c>
      <c r="M4666" s="1">
        <v>0</v>
      </c>
      <c r="N4666" s="1">
        <v>0</v>
      </c>
      <c r="O4666" s="1" t="s">
        <v>25</v>
      </c>
      <c r="P4666" s="1" t="s">
        <v>62</v>
      </c>
      <c r="Q4666" s="10">
        <f>F4666*Part1Out!C$76+'relay test.csv'!H4666*Part1Out!C$77+'relay test.csv'!I4666*Part1Out!C$78+'relay test.csv'!J4666*Part1Out!C$79+'relay test.csv'!K4666*Part1Out!C$80+'relay test.csv'!L4666*Part1Out!C$81+'relay test.csv'!M4666*Part1Out!C$82</f>
        <v>1.9694165073738912</v>
      </c>
      <c r="R4666" s="11">
        <f t="shared" si="576"/>
        <v>7.1664936719313932</v>
      </c>
      <c r="S4666" s="12">
        <f t="shared" si="577"/>
        <v>0.87754842651295439</v>
      </c>
      <c r="T4666" s="11">
        <f t="shared" si="578"/>
        <v>1</v>
      </c>
      <c r="U4666" s="11">
        <f t="shared" si="579"/>
        <v>0</v>
      </c>
      <c r="V4666" s="72">
        <f>Q4666+Part1Out!C$75</f>
        <v>-0.56538708170834973</v>
      </c>
      <c r="W4666" s="1">
        <f t="shared" si="580"/>
        <v>0.56814018751482176</v>
      </c>
      <c r="X4666" s="12">
        <f t="shared" si="581"/>
        <v>0.36230191154988928</v>
      </c>
      <c r="Y4666" s="11">
        <f t="shared" si="582"/>
        <v>0</v>
      </c>
      <c r="Z4666" s="1">
        <f t="shared" si="583"/>
        <v>0</v>
      </c>
    </row>
    <row r="4667" spans="1:26" x14ac:dyDescent="0.2">
      <c r="A4667" s="1" t="s">
        <v>4690</v>
      </c>
      <c r="B4667" s="1">
        <v>0</v>
      </c>
      <c r="C4667" s="2">
        <v>41549</v>
      </c>
      <c r="D4667" s="2">
        <v>0</v>
      </c>
      <c r="E4667" s="2">
        <v>0</v>
      </c>
      <c r="F4667" s="1">
        <v>3</v>
      </c>
      <c r="G4667" s="1">
        <v>33.333333330000002</v>
      </c>
      <c r="H4667" s="1">
        <v>0</v>
      </c>
      <c r="I4667" s="1">
        <v>38.46</v>
      </c>
      <c r="J4667" s="1">
        <v>0.18181818181818199</v>
      </c>
      <c r="K4667" s="1">
        <v>1</v>
      </c>
      <c r="L4667" s="1">
        <v>0</v>
      </c>
      <c r="M4667" s="1">
        <v>0</v>
      </c>
      <c r="N4667" s="1">
        <v>0</v>
      </c>
      <c r="O4667" s="1" t="s">
        <v>25</v>
      </c>
      <c r="P4667" s="1" t="s">
        <v>27</v>
      </c>
      <c r="Q4667" s="10">
        <f>F4667*Part1Out!C$76+'relay test.csv'!H4667*Part1Out!C$77+'relay test.csv'!I4667*Part1Out!C$78+'relay test.csv'!J4667*Part1Out!C$79+'relay test.csv'!K4667*Part1Out!C$80+'relay test.csv'!L4667*Part1Out!C$81+'relay test.csv'!M4667*Part1Out!C$82</f>
        <v>0.9112110595857239</v>
      </c>
      <c r="R4667" s="11">
        <f t="shared" si="576"/>
        <v>2.4873330185734268</v>
      </c>
      <c r="S4667" s="12">
        <f t="shared" si="577"/>
        <v>0.71324791906192175</v>
      </c>
      <c r="T4667" s="11">
        <f t="shared" si="578"/>
        <v>1</v>
      </c>
      <c r="U4667" s="11">
        <f t="shared" si="579"/>
        <v>0</v>
      </c>
      <c r="V4667" s="72">
        <f>Q4667+Part1Out!C$75</f>
        <v>-1.623592529496517</v>
      </c>
      <c r="W4667" s="1">
        <f t="shared" si="580"/>
        <v>0.19718901770874864</v>
      </c>
      <c r="X4667" s="12">
        <f t="shared" si="581"/>
        <v>0.16471001219685485</v>
      </c>
      <c r="Y4667" s="11">
        <f t="shared" si="582"/>
        <v>0</v>
      </c>
      <c r="Z4667" s="1">
        <f t="shared" si="583"/>
        <v>0</v>
      </c>
    </row>
    <row r="4668" spans="1:26" x14ac:dyDescent="0.2">
      <c r="A4668" s="1" t="s">
        <v>4691</v>
      </c>
      <c r="B4668" s="1">
        <v>1</v>
      </c>
      <c r="C4668" s="2">
        <v>41557</v>
      </c>
      <c r="D4668" s="2">
        <v>41576</v>
      </c>
      <c r="E4668" s="2">
        <v>41576</v>
      </c>
      <c r="F4668" s="1">
        <v>31</v>
      </c>
      <c r="G4668" s="1">
        <v>0</v>
      </c>
      <c r="H4668" s="1">
        <v>0</v>
      </c>
      <c r="I4668" s="1">
        <v>52.08</v>
      </c>
      <c r="J4668" s="1">
        <v>0</v>
      </c>
      <c r="K4668" s="1">
        <v>1</v>
      </c>
      <c r="L4668" s="1">
        <v>0</v>
      </c>
      <c r="M4668" s="1">
        <v>0</v>
      </c>
      <c r="N4668" s="1">
        <v>0</v>
      </c>
      <c r="O4668" s="1" t="s">
        <v>35</v>
      </c>
      <c r="P4668" s="1" t="s">
        <v>62</v>
      </c>
      <c r="Q4668" s="10">
        <f>F4668*Part1Out!C$76+'relay test.csv'!H4668*Part1Out!C$77+'relay test.csv'!I4668*Part1Out!C$78+'relay test.csv'!J4668*Part1Out!C$79+'relay test.csv'!K4668*Part1Out!C$80+'relay test.csv'!L4668*Part1Out!C$81+'relay test.csv'!M4668*Part1Out!C$82</f>
        <v>6.8833900262379792</v>
      </c>
      <c r="R4668" s="11">
        <f t="shared" si="576"/>
        <v>975.92918383833705</v>
      </c>
      <c r="S4668" s="12">
        <f t="shared" si="577"/>
        <v>0.99897638435155456</v>
      </c>
      <c r="T4668" s="11">
        <f t="shared" si="578"/>
        <v>1</v>
      </c>
      <c r="U4668" s="11">
        <f t="shared" si="579"/>
        <v>1</v>
      </c>
      <c r="V4668" s="72">
        <f>Q4668+Part1Out!C$75</f>
        <v>4.3485864371557383</v>
      </c>
      <c r="W4668" s="1">
        <f t="shared" si="580"/>
        <v>77.36901961955823</v>
      </c>
      <c r="X4668" s="12">
        <f t="shared" si="581"/>
        <v>0.9872398556871772</v>
      </c>
      <c r="Y4668" s="11">
        <f t="shared" si="582"/>
        <v>1</v>
      </c>
      <c r="Z4668" s="1">
        <f t="shared" si="583"/>
        <v>1</v>
      </c>
    </row>
    <row r="4669" spans="1:26" x14ac:dyDescent="0.2">
      <c r="A4669" s="1" t="s">
        <v>4692</v>
      </c>
      <c r="B4669" s="1">
        <v>0</v>
      </c>
      <c r="C4669" s="2">
        <v>41569</v>
      </c>
      <c r="D4669" s="2">
        <v>41569</v>
      </c>
      <c r="E4669" s="2">
        <v>41569</v>
      </c>
      <c r="F4669" s="1">
        <v>20</v>
      </c>
      <c r="G4669" s="1">
        <v>5</v>
      </c>
      <c r="H4669" s="1">
        <v>0</v>
      </c>
      <c r="I4669" s="1">
        <v>40.020000000000003</v>
      </c>
      <c r="J4669" s="1">
        <v>0</v>
      </c>
      <c r="K4669" s="1">
        <v>1</v>
      </c>
      <c r="L4669" s="1">
        <v>0</v>
      </c>
      <c r="M4669" s="1">
        <v>0</v>
      </c>
      <c r="N4669" s="1">
        <v>0</v>
      </c>
      <c r="O4669" s="1" t="s">
        <v>25</v>
      </c>
      <c r="P4669" s="1" t="s">
        <v>27</v>
      </c>
      <c r="Q4669" s="10">
        <f>F4669*Part1Out!C$76+'relay test.csv'!H4669*Part1Out!C$77+'relay test.csv'!I4669*Part1Out!C$78+'relay test.csv'!J4669*Part1Out!C$79+'relay test.csv'!K4669*Part1Out!C$80+'relay test.csv'!L4669*Part1Out!C$81+'relay test.csv'!M4669*Part1Out!C$82</f>
        <v>4.6044341733281877</v>
      </c>
      <c r="R4669" s="11">
        <f t="shared" si="576"/>
        <v>99.926425813097481</v>
      </c>
      <c r="S4669" s="12">
        <f t="shared" si="577"/>
        <v>0.99009179219472343</v>
      </c>
      <c r="T4669" s="11">
        <f t="shared" si="578"/>
        <v>1</v>
      </c>
      <c r="U4669" s="11">
        <f t="shared" si="579"/>
        <v>0</v>
      </c>
      <c r="V4669" s="72">
        <f>Q4669+Part1Out!C$75</f>
        <v>2.0696305842459468</v>
      </c>
      <c r="W4669" s="1">
        <f t="shared" si="580"/>
        <v>7.9218961040174669</v>
      </c>
      <c r="X4669" s="12">
        <f t="shared" si="581"/>
        <v>0.88791620207842292</v>
      </c>
      <c r="Y4669" s="11">
        <f t="shared" si="582"/>
        <v>1</v>
      </c>
      <c r="Z4669" s="1">
        <f t="shared" si="583"/>
        <v>0</v>
      </c>
    </row>
    <row r="4670" spans="1:26" x14ac:dyDescent="0.2">
      <c r="A4670" s="1" t="s">
        <v>4693</v>
      </c>
      <c r="B4670" s="1">
        <v>1</v>
      </c>
      <c r="C4670" s="2">
        <v>41569</v>
      </c>
      <c r="D4670" s="2">
        <v>41569</v>
      </c>
      <c r="E4670" s="2">
        <v>41569</v>
      </c>
      <c r="F4670" s="1">
        <v>32</v>
      </c>
      <c r="G4670" s="1">
        <v>3.125</v>
      </c>
      <c r="H4670" s="1">
        <v>0</v>
      </c>
      <c r="I4670" s="1">
        <v>126.5</v>
      </c>
      <c r="J4670" s="1">
        <v>0</v>
      </c>
      <c r="K4670" s="1">
        <v>1</v>
      </c>
      <c r="L4670" s="1">
        <v>1</v>
      </c>
      <c r="M4670" s="1">
        <v>1</v>
      </c>
      <c r="N4670" s="1">
        <v>0</v>
      </c>
      <c r="O4670" s="1" t="s">
        <v>29</v>
      </c>
      <c r="P4670" s="1" t="s">
        <v>62</v>
      </c>
      <c r="Q4670" s="10">
        <f>F4670*Part1Out!C$76+'relay test.csv'!H4670*Part1Out!C$77+'relay test.csv'!I4670*Part1Out!C$78+'relay test.csv'!J4670*Part1Out!C$79+'relay test.csv'!K4670*Part1Out!C$80+'relay test.csv'!L4670*Part1Out!C$81+'relay test.csv'!M4670*Part1Out!C$82</f>
        <v>8.464982771795265</v>
      </c>
      <c r="R4670" s="11">
        <f t="shared" si="576"/>
        <v>4745.6456521875834</v>
      </c>
      <c r="S4670" s="12">
        <f t="shared" si="577"/>
        <v>0.99978932490999428</v>
      </c>
      <c r="T4670" s="11">
        <f t="shared" si="578"/>
        <v>1</v>
      </c>
      <c r="U4670" s="11">
        <f t="shared" si="579"/>
        <v>1</v>
      </c>
      <c r="V4670" s="72">
        <f>Q4670+Part1Out!C$75</f>
        <v>5.9301791827130241</v>
      </c>
      <c r="W4670" s="1">
        <f t="shared" si="580"/>
        <v>376.22192024989533</v>
      </c>
      <c r="X4670" s="12">
        <f t="shared" si="581"/>
        <v>0.99734904058773266</v>
      </c>
      <c r="Y4670" s="11">
        <f t="shared" si="582"/>
        <v>1</v>
      </c>
      <c r="Z4670" s="1">
        <f t="shared" si="583"/>
        <v>1</v>
      </c>
    </row>
    <row r="4671" spans="1:26" x14ac:dyDescent="0.2">
      <c r="A4671" s="1" t="s">
        <v>4694</v>
      </c>
      <c r="B4671" s="1">
        <v>1</v>
      </c>
      <c r="C4671" s="2">
        <v>41569</v>
      </c>
      <c r="D4671" s="2">
        <v>41569</v>
      </c>
      <c r="E4671" s="2">
        <v>41652</v>
      </c>
      <c r="F4671" s="1">
        <v>40</v>
      </c>
      <c r="G4671" s="1">
        <v>32.5</v>
      </c>
      <c r="H4671" s="1">
        <v>10</v>
      </c>
      <c r="I4671" s="1">
        <v>38.1</v>
      </c>
      <c r="J4671" s="1">
        <v>7.2289156626505993E-2</v>
      </c>
      <c r="K4671" s="1">
        <v>1</v>
      </c>
      <c r="L4671" s="1">
        <v>1</v>
      </c>
      <c r="M4671" s="1">
        <v>0</v>
      </c>
      <c r="N4671" s="1">
        <v>0</v>
      </c>
      <c r="O4671" s="1" t="s">
        <v>29</v>
      </c>
      <c r="P4671" s="1" t="s">
        <v>23</v>
      </c>
      <c r="Q4671" s="10">
        <f>F4671*Part1Out!C$76+'relay test.csv'!H4671*Part1Out!C$77+'relay test.csv'!I4671*Part1Out!C$78+'relay test.csv'!J4671*Part1Out!C$79+'relay test.csv'!K4671*Part1Out!C$80+'relay test.csv'!L4671*Part1Out!C$81+'relay test.csv'!M4671*Part1Out!C$82</f>
        <v>9.7502882587734181</v>
      </c>
      <c r="R4671" s="11">
        <f t="shared" si="576"/>
        <v>17159.17437901417</v>
      </c>
      <c r="S4671" s="12">
        <f t="shared" si="577"/>
        <v>0.99994172553390703</v>
      </c>
      <c r="T4671" s="11">
        <f t="shared" si="578"/>
        <v>1</v>
      </c>
      <c r="U4671" s="11">
        <f t="shared" si="579"/>
        <v>1</v>
      </c>
      <c r="V4671" s="72">
        <f>Q4671+Part1Out!C$75</f>
        <v>7.2154846696911772</v>
      </c>
      <c r="W4671" s="1">
        <f t="shared" si="580"/>
        <v>1360.3328204244822</v>
      </c>
      <c r="X4671" s="12">
        <f t="shared" si="581"/>
        <v>0.99926542577612421</v>
      </c>
      <c r="Y4671" s="11">
        <f t="shared" si="582"/>
        <v>1</v>
      </c>
      <c r="Z4671" s="1">
        <f t="shared" si="583"/>
        <v>1</v>
      </c>
    </row>
    <row r="4672" spans="1:26" x14ac:dyDescent="0.2">
      <c r="A4672" s="1" t="s">
        <v>4695</v>
      </c>
      <c r="B4672" s="1">
        <v>1</v>
      </c>
      <c r="C4672" s="2">
        <v>41569</v>
      </c>
      <c r="D4672" s="2">
        <v>41585</v>
      </c>
      <c r="E4672" s="2">
        <v>41585</v>
      </c>
      <c r="F4672" s="1">
        <v>20</v>
      </c>
      <c r="G4672" s="1">
        <v>80</v>
      </c>
      <c r="H4672" s="1">
        <v>5</v>
      </c>
      <c r="I4672" s="1">
        <v>44.86</v>
      </c>
      <c r="J4672" s="1">
        <v>0</v>
      </c>
      <c r="K4672" s="1">
        <v>1</v>
      </c>
      <c r="L4672" s="1">
        <v>0</v>
      </c>
      <c r="M4672" s="1">
        <v>0</v>
      </c>
      <c r="N4672" s="1">
        <v>0</v>
      </c>
      <c r="O4672" s="1" t="s">
        <v>22</v>
      </c>
      <c r="P4672" s="1" t="s">
        <v>62</v>
      </c>
      <c r="Q4672" s="10">
        <f>F4672*Part1Out!C$76+'relay test.csv'!H4672*Part1Out!C$77+'relay test.csv'!I4672*Part1Out!C$78+'relay test.csv'!J4672*Part1Out!C$79+'relay test.csv'!K4672*Part1Out!C$80+'relay test.csv'!L4672*Part1Out!C$81+'relay test.csv'!M4672*Part1Out!C$82</f>
        <v>4.6832173033671678</v>
      </c>
      <c r="R4672" s="11">
        <f t="shared" si="576"/>
        <v>108.11735995363104</v>
      </c>
      <c r="S4672" s="12">
        <f t="shared" si="577"/>
        <v>0.99083555540177159</v>
      </c>
      <c r="T4672" s="11">
        <f t="shared" si="578"/>
        <v>1</v>
      </c>
      <c r="U4672" s="11">
        <f t="shared" si="579"/>
        <v>1</v>
      </c>
      <c r="V4672" s="72">
        <f>Q4672+Part1Out!C$75</f>
        <v>2.1484137142849269</v>
      </c>
      <c r="W4672" s="1">
        <f t="shared" si="580"/>
        <v>8.5712511542773697</v>
      </c>
      <c r="X4672" s="12">
        <f t="shared" si="581"/>
        <v>0.89552045141422265</v>
      </c>
      <c r="Y4672" s="11">
        <f t="shared" si="582"/>
        <v>1</v>
      </c>
      <c r="Z4672" s="1">
        <f t="shared" si="583"/>
        <v>1</v>
      </c>
    </row>
    <row r="4673" spans="1:26" x14ac:dyDescent="0.2">
      <c r="A4673" s="1" t="s">
        <v>4696</v>
      </c>
      <c r="B4673" s="1">
        <v>1</v>
      </c>
      <c r="C4673" s="2">
        <v>41569</v>
      </c>
      <c r="D4673" s="2">
        <v>41569</v>
      </c>
      <c r="E4673" s="2">
        <v>41569</v>
      </c>
      <c r="F4673" s="1">
        <v>31</v>
      </c>
      <c r="G4673" s="1">
        <v>0</v>
      </c>
      <c r="H4673" s="1">
        <v>0</v>
      </c>
      <c r="I4673" s="1">
        <v>51.39</v>
      </c>
      <c r="J4673" s="1">
        <v>0</v>
      </c>
      <c r="K4673" s="1">
        <v>1</v>
      </c>
      <c r="L4673" s="1">
        <v>0</v>
      </c>
      <c r="M4673" s="1">
        <v>0</v>
      </c>
      <c r="N4673" s="1">
        <v>0</v>
      </c>
      <c r="O4673" s="1" t="s">
        <v>22</v>
      </c>
      <c r="P4673" s="1" t="s">
        <v>27</v>
      </c>
      <c r="Q4673" s="10">
        <f>F4673*Part1Out!C$76+'relay test.csv'!H4673*Part1Out!C$77+'relay test.csv'!I4673*Part1Out!C$78+'relay test.csv'!J4673*Part1Out!C$79+'relay test.csv'!K4673*Part1Out!C$80+'relay test.csv'!L4673*Part1Out!C$81+'relay test.csv'!M4673*Part1Out!C$82</f>
        <v>6.8858447659565396</v>
      </c>
      <c r="R4673" s="11">
        <f t="shared" si="576"/>
        <v>978.32777872703457</v>
      </c>
      <c r="S4673" s="12">
        <f t="shared" si="577"/>
        <v>0.99897889141743756</v>
      </c>
      <c r="T4673" s="11">
        <f t="shared" si="578"/>
        <v>1</v>
      </c>
      <c r="U4673" s="11">
        <f t="shared" si="579"/>
        <v>1</v>
      </c>
      <c r="V4673" s="72">
        <f>Q4673+Part1Out!C$75</f>
        <v>4.3510411768742987</v>
      </c>
      <c r="W4673" s="1">
        <f t="shared" si="580"/>
        <v>77.559173718929586</v>
      </c>
      <c r="X4673" s="12">
        <f t="shared" si="581"/>
        <v>0.98727074187951847</v>
      </c>
      <c r="Y4673" s="11">
        <f t="shared" si="582"/>
        <v>1</v>
      </c>
      <c r="Z4673" s="1">
        <f t="shared" si="583"/>
        <v>1</v>
      </c>
    </row>
    <row r="4674" spans="1:26" x14ac:dyDescent="0.2">
      <c r="A4674" s="1" t="s">
        <v>4697</v>
      </c>
      <c r="B4674" s="1">
        <v>1</v>
      </c>
      <c r="C4674" s="2">
        <v>41569</v>
      </c>
      <c r="D4674" s="2">
        <v>41569</v>
      </c>
      <c r="E4674" s="2">
        <v>41569</v>
      </c>
      <c r="F4674" s="1">
        <v>30</v>
      </c>
      <c r="G4674" s="1">
        <v>0</v>
      </c>
      <c r="H4674" s="1">
        <v>0</v>
      </c>
      <c r="I4674" s="1">
        <v>50.52</v>
      </c>
      <c r="J4674" s="1">
        <v>0</v>
      </c>
      <c r="K4674" s="1">
        <v>1</v>
      </c>
      <c r="L4674" s="1">
        <v>0</v>
      </c>
      <c r="M4674" s="1">
        <v>0</v>
      </c>
      <c r="N4674" s="1">
        <v>0</v>
      </c>
      <c r="O4674" s="1" t="s">
        <v>29</v>
      </c>
      <c r="P4674" s="1" t="s">
        <v>23</v>
      </c>
      <c r="Q4674" s="10">
        <f>F4674*Part1Out!C$76+'relay test.csv'!H4674*Part1Out!C$77+'relay test.csv'!I4674*Part1Out!C$78+'relay test.csv'!J4674*Part1Out!C$79+'relay test.csv'!K4674*Part1Out!C$80+'relay test.csv'!L4674*Part1Out!C$81+'relay test.csv'!M4674*Part1Out!C$82</f>
        <v>6.6778616512784144</v>
      </c>
      <c r="R4674" s="11">
        <f t="shared" si="576"/>
        <v>794.61812336236096</v>
      </c>
      <c r="S4674" s="12">
        <f t="shared" si="577"/>
        <v>0.99874311560956663</v>
      </c>
      <c r="T4674" s="11">
        <f t="shared" si="578"/>
        <v>1</v>
      </c>
      <c r="U4674" s="11">
        <f t="shared" si="579"/>
        <v>1</v>
      </c>
      <c r="V4674" s="72">
        <f>Q4674+Part1Out!C$75</f>
        <v>4.1430580621961735</v>
      </c>
      <c r="W4674" s="1">
        <f t="shared" si="580"/>
        <v>62.995170340825702</v>
      </c>
      <c r="X4674" s="12">
        <f t="shared" si="581"/>
        <v>0.9843738207950038</v>
      </c>
      <c r="Y4674" s="11">
        <f t="shared" si="582"/>
        <v>1</v>
      </c>
      <c r="Z4674" s="1">
        <f t="shared" si="583"/>
        <v>1</v>
      </c>
    </row>
    <row r="4675" spans="1:26" x14ac:dyDescent="0.2">
      <c r="A4675" s="1" t="s">
        <v>4698</v>
      </c>
      <c r="B4675" s="1">
        <v>1</v>
      </c>
      <c r="C4675" s="2">
        <v>41569</v>
      </c>
      <c r="D4675" s="2">
        <v>41582</v>
      </c>
      <c r="E4675" s="2">
        <v>41582</v>
      </c>
      <c r="F4675" s="1">
        <v>46</v>
      </c>
      <c r="G4675" s="1">
        <v>4.3478260869999996</v>
      </c>
      <c r="H4675" s="1">
        <v>0</v>
      </c>
      <c r="I4675" s="1">
        <v>40</v>
      </c>
      <c r="J4675" s="1">
        <v>0</v>
      </c>
      <c r="K4675" s="1">
        <v>1</v>
      </c>
      <c r="L4675" s="1">
        <v>1</v>
      </c>
      <c r="M4675" s="1">
        <v>0</v>
      </c>
      <c r="N4675" s="1">
        <v>0</v>
      </c>
      <c r="O4675" s="1" t="s">
        <v>25</v>
      </c>
      <c r="P4675" s="1" t="s">
        <v>62</v>
      </c>
      <c r="Q4675" s="10">
        <f>F4675*Part1Out!C$76+'relay test.csv'!H4675*Part1Out!C$77+'relay test.csv'!I4675*Part1Out!C$78+'relay test.csv'!J4675*Part1Out!C$79+'relay test.csv'!K4675*Part1Out!C$80+'relay test.csv'!L4675*Part1Out!C$81+'relay test.csv'!M4675*Part1Out!C$82</f>
        <v>10.861905541361748</v>
      </c>
      <c r="R4675" s="11">
        <f t="shared" si="576"/>
        <v>52151.360138383847</v>
      </c>
      <c r="S4675" s="12">
        <f t="shared" si="577"/>
        <v>0.999980825412362</v>
      </c>
      <c r="T4675" s="11">
        <f t="shared" si="578"/>
        <v>1</v>
      </c>
      <c r="U4675" s="11">
        <f t="shared" si="579"/>
        <v>1</v>
      </c>
      <c r="V4675" s="72">
        <f>Q4675+Part1Out!C$75</f>
        <v>8.3271019522795076</v>
      </c>
      <c r="W4675" s="1">
        <f t="shared" si="580"/>
        <v>4134.4184317390473</v>
      </c>
      <c r="X4675" s="12">
        <f t="shared" si="581"/>
        <v>0.99975818650119541</v>
      </c>
      <c r="Y4675" s="11">
        <f t="shared" si="582"/>
        <v>1</v>
      </c>
      <c r="Z4675" s="1">
        <f t="shared" si="583"/>
        <v>1</v>
      </c>
    </row>
    <row r="4676" spans="1:26" x14ac:dyDescent="0.2">
      <c r="A4676" s="1" t="s">
        <v>4699</v>
      </c>
      <c r="B4676" s="1">
        <v>1</v>
      </c>
      <c r="C4676" s="2">
        <v>41551</v>
      </c>
      <c r="D4676" s="2">
        <v>41569</v>
      </c>
      <c r="E4676" s="2">
        <v>41569</v>
      </c>
      <c r="F4676" s="1">
        <v>37</v>
      </c>
      <c r="G4676" s="1">
        <v>8.1081081079999997</v>
      </c>
      <c r="H4676" s="1">
        <v>0</v>
      </c>
      <c r="I4676" s="1">
        <v>40</v>
      </c>
      <c r="J4676" s="1">
        <v>0</v>
      </c>
      <c r="K4676" s="1">
        <v>1</v>
      </c>
      <c r="L4676" s="1">
        <v>0</v>
      </c>
      <c r="M4676" s="1">
        <v>0</v>
      </c>
      <c r="N4676" s="1">
        <v>0</v>
      </c>
      <c r="O4676" s="1" t="s">
        <v>25</v>
      </c>
      <c r="P4676" s="1" t="s">
        <v>62</v>
      </c>
      <c r="Q4676" s="10">
        <f>F4676*Part1Out!C$76+'relay test.csv'!H4676*Part1Out!C$77+'relay test.csv'!I4676*Part1Out!C$78+'relay test.csv'!J4676*Part1Out!C$79+'relay test.csv'!K4676*Part1Out!C$80+'relay test.csv'!L4676*Part1Out!C$81+'relay test.csv'!M4676*Part1Out!C$82</f>
        <v>8.1928350869604802</v>
      </c>
      <c r="R4676" s="11">
        <f t="shared" si="576"/>
        <v>3614.9564480712784</v>
      </c>
      <c r="S4676" s="12">
        <f t="shared" si="577"/>
        <v>0.9997234479965782</v>
      </c>
      <c r="T4676" s="11">
        <f t="shared" si="578"/>
        <v>1</v>
      </c>
      <c r="U4676" s="11">
        <f t="shared" si="579"/>
        <v>1</v>
      </c>
      <c r="V4676" s="72">
        <f>Q4676+Part1Out!C$75</f>
        <v>5.6580314978782393</v>
      </c>
      <c r="W4676" s="1">
        <f t="shared" si="580"/>
        <v>286.5839458296241</v>
      </c>
      <c r="X4676" s="12">
        <f t="shared" si="581"/>
        <v>0.99652275443569982</v>
      </c>
      <c r="Y4676" s="11">
        <f t="shared" si="582"/>
        <v>1</v>
      </c>
      <c r="Z4676" s="1">
        <f t="shared" si="583"/>
        <v>1</v>
      </c>
    </row>
    <row r="4677" spans="1:26" x14ac:dyDescent="0.2">
      <c r="A4677" s="1" t="s">
        <v>4700</v>
      </c>
      <c r="B4677" s="1">
        <v>1</v>
      </c>
      <c r="C4677" s="2">
        <v>41569</v>
      </c>
      <c r="D4677" s="2">
        <v>41569</v>
      </c>
      <c r="E4677" s="2">
        <v>41569</v>
      </c>
      <c r="F4677" s="1">
        <v>29</v>
      </c>
      <c r="G4677" s="1">
        <v>41.379310340000004</v>
      </c>
      <c r="H4677" s="1">
        <v>6.896551724</v>
      </c>
      <c r="I4677" s="1">
        <v>18</v>
      </c>
      <c r="J4677" s="1">
        <v>0</v>
      </c>
      <c r="K4677" s="1">
        <v>1</v>
      </c>
      <c r="L4677" s="1">
        <v>0</v>
      </c>
      <c r="M4677" s="1">
        <v>0</v>
      </c>
      <c r="N4677" s="1">
        <v>0</v>
      </c>
      <c r="O4677" s="1" t="s">
        <v>31</v>
      </c>
      <c r="P4677" s="1" t="s">
        <v>62</v>
      </c>
      <c r="Q4677" s="10">
        <f>F4677*Part1Out!C$76+'relay test.csv'!H4677*Part1Out!C$77+'relay test.csv'!I4677*Part1Out!C$78+'relay test.csv'!J4677*Part1Out!C$79+'relay test.csv'!K4677*Part1Out!C$80+'relay test.csv'!L4677*Part1Out!C$81+'relay test.csv'!M4677*Part1Out!C$82</f>
        <v>6.7148927719434326</v>
      </c>
      <c r="R4677" s="11">
        <f t="shared" si="576"/>
        <v>824.59534240075777</v>
      </c>
      <c r="S4677" s="12">
        <f t="shared" si="577"/>
        <v>0.99878875285670565</v>
      </c>
      <c r="T4677" s="11">
        <f t="shared" si="578"/>
        <v>1</v>
      </c>
      <c r="U4677" s="11">
        <f t="shared" si="579"/>
        <v>1</v>
      </c>
      <c r="V4677" s="72">
        <f>Q4677+Part1Out!C$75</f>
        <v>4.1800891828611917</v>
      </c>
      <c r="W4677" s="1">
        <f t="shared" si="580"/>
        <v>65.371682987777874</v>
      </c>
      <c r="X4677" s="12">
        <f t="shared" si="581"/>
        <v>0.9849333336901499</v>
      </c>
      <c r="Y4677" s="11">
        <f t="shared" si="582"/>
        <v>1</v>
      </c>
      <c r="Z4677" s="1">
        <f t="shared" si="583"/>
        <v>1</v>
      </c>
    </row>
    <row r="4678" spans="1:26" x14ac:dyDescent="0.2">
      <c r="A4678" s="1" t="s">
        <v>4701</v>
      </c>
      <c r="B4678" s="1">
        <v>1</v>
      </c>
      <c r="C4678" s="2">
        <v>41569</v>
      </c>
      <c r="D4678" s="2">
        <v>41569</v>
      </c>
      <c r="E4678" s="2">
        <v>41645</v>
      </c>
      <c r="F4678" s="1">
        <v>38</v>
      </c>
      <c r="G4678" s="1">
        <v>13.15789474</v>
      </c>
      <c r="H4678" s="1">
        <v>7.8947368420000004</v>
      </c>
      <c r="I4678" s="1">
        <v>56.91</v>
      </c>
      <c r="J4678" s="1">
        <v>9.2105263157894704E-2</v>
      </c>
      <c r="K4678" s="1">
        <v>1</v>
      </c>
      <c r="L4678" s="1">
        <v>1</v>
      </c>
      <c r="M4678" s="1">
        <v>0</v>
      </c>
      <c r="N4678" s="1">
        <v>0</v>
      </c>
      <c r="O4678" s="1" t="s">
        <v>31</v>
      </c>
      <c r="P4678" s="1" t="s">
        <v>27</v>
      </c>
      <c r="Q4678" s="10">
        <f>F4678*Part1Out!C$76+'relay test.csv'!H4678*Part1Out!C$77+'relay test.csv'!I4678*Part1Out!C$78+'relay test.csv'!J4678*Part1Out!C$79+'relay test.csv'!K4678*Part1Out!C$80+'relay test.csv'!L4678*Part1Out!C$81+'relay test.csv'!M4678*Part1Out!C$82</f>
        <v>9.2087545830218041</v>
      </c>
      <c r="R4678" s="11">
        <f t="shared" ref="R4678:R4741" si="584">EXP(Q4678)</f>
        <v>9984.154677445511</v>
      </c>
      <c r="S4678" s="12">
        <f t="shared" ref="S4678:S4741" si="585">R4678/(1+R4678)</f>
        <v>0.99989985132606318</v>
      </c>
      <c r="T4678" s="11">
        <f t="shared" ref="T4678:T4741" si="586">1*(S4678&gt;0.5)+0*(S4678&lt;=0.5)</f>
        <v>1</v>
      </c>
      <c r="U4678" s="11">
        <f t="shared" ref="U4678:U4741" si="587">B4678</f>
        <v>1</v>
      </c>
      <c r="V4678" s="72">
        <f>Q4678+Part1Out!C$75</f>
        <v>6.6739509939395631</v>
      </c>
      <c r="W4678" s="1">
        <f t="shared" ref="W4678:W4741" si="588">EXP(V4678)</f>
        <v>791.51671239697714</v>
      </c>
      <c r="X4678" s="12">
        <f t="shared" ref="X4678:X4741" si="589">W4678/(1+W4678)</f>
        <v>0.99873819695615573</v>
      </c>
      <c r="Y4678" s="11">
        <f t="shared" ref="Y4678:Y4741" si="590">1*(X4678&gt;0.5)+0*(X4678&lt;=0.5)</f>
        <v>1</v>
      </c>
      <c r="Z4678" s="1">
        <f t="shared" ref="Z4678:Z4741" si="591">U4678</f>
        <v>1</v>
      </c>
    </row>
    <row r="4679" spans="1:26" x14ac:dyDescent="0.2">
      <c r="A4679" s="1" t="s">
        <v>4702</v>
      </c>
      <c r="B4679" s="1">
        <v>1</v>
      </c>
      <c r="C4679" s="2">
        <v>41569</v>
      </c>
      <c r="D4679" s="2">
        <v>41573</v>
      </c>
      <c r="E4679" s="2">
        <v>41640</v>
      </c>
      <c r="F4679" s="1">
        <v>37</v>
      </c>
      <c r="G4679" s="1">
        <v>8.1081081079999997</v>
      </c>
      <c r="H4679" s="1">
        <v>5.4054054049999998</v>
      </c>
      <c r="I4679" s="1">
        <v>74.260000000000005</v>
      </c>
      <c r="J4679" s="1">
        <v>7.4626865671641798E-2</v>
      </c>
      <c r="K4679" s="1">
        <v>1</v>
      </c>
      <c r="L4679" s="1">
        <v>0</v>
      </c>
      <c r="M4679" s="1">
        <v>0</v>
      </c>
      <c r="N4679" s="1">
        <v>0</v>
      </c>
      <c r="O4679" s="1" t="s">
        <v>31</v>
      </c>
      <c r="P4679" s="1" t="s">
        <v>166</v>
      </c>
      <c r="Q4679" s="10">
        <f>F4679*Part1Out!C$76+'relay test.csv'!H4679*Part1Out!C$77+'relay test.csv'!I4679*Part1Out!C$78+'relay test.csv'!J4679*Part1Out!C$79+'relay test.csv'!K4679*Part1Out!C$80+'relay test.csv'!L4679*Part1Out!C$81+'relay test.csv'!M4679*Part1Out!C$82</f>
        <v>8.1294065805995199</v>
      </c>
      <c r="R4679" s="11">
        <f t="shared" si="584"/>
        <v>3392.7856228339729</v>
      </c>
      <c r="S4679" s="12">
        <f t="shared" si="585"/>
        <v>0.99970534379270404</v>
      </c>
      <c r="T4679" s="11">
        <f t="shared" si="586"/>
        <v>1</v>
      </c>
      <c r="U4679" s="11">
        <f t="shared" si="587"/>
        <v>1</v>
      </c>
      <c r="V4679" s="72">
        <f>Q4679+Part1Out!C$75</f>
        <v>5.594602991517279</v>
      </c>
      <c r="W4679" s="1">
        <f t="shared" si="588"/>
        <v>268.97084518529914</v>
      </c>
      <c r="X4679" s="12">
        <f t="shared" si="589"/>
        <v>0.99629589632423587</v>
      </c>
      <c r="Y4679" s="11">
        <f t="shared" si="590"/>
        <v>1</v>
      </c>
      <c r="Z4679" s="1">
        <f t="shared" si="591"/>
        <v>1</v>
      </c>
    </row>
    <row r="4680" spans="1:26" x14ac:dyDescent="0.2">
      <c r="A4680" s="1" t="s">
        <v>4703</v>
      </c>
      <c r="B4680" s="1">
        <v>0</v>
      </c>
      <c r="C4680" s="2">
        <v>41569</v>
      </c>
      <c r="D4680" s="2">
        <v>41569</v>
      </c>
      <c r="E4680" s="2">
        <v>41569</v>
      </c>
      <c r="F4680" s="1">
        <v>2</v>
      </c>
      <c r="G4680" s="1">
        <v>100</v>
      </c>
      <c r="H4680" s="1">
        <v>0</v>
      </c>
      <c r="I4680" s="1">
        <v>40.020000000000003</v>
      </c>
      <c r="J4680" s="1">
        <v>0</v>
      </c>
      <c r="K4680" s="1">
        <v>1</v>
      </c>
      <c r="L4680" s="1">
        <v>0</v>
      </c>
      <c r="M4680" s="1">
        <v>0</v>
      </c>
      <c r="N4680" s="1">
        <v>0</v>
      </c>
      <c r="O4680" s="1" t="s">
        <v>25</v>
      </c>
      <c r="P4680" s="1" t="s">
        <v>23</v>
      </c>
      <c r="Q4680" s="10">
        <f>F4680*Part1Out!C$76+'relay test.csv'!H4680*Part1Out!C$77+'relay test.csv'!I4680*Part1Out!C$78+'relay test.csv'!J4680*Part1Out!C$79+'relay test.csv'!K4680*Part1Out!C$80+'relay test.csv'!L4680*Part1Out!C$81+'relay test.csv'!M4680*Part1Out!C$82</f>
        <v>0.80502619029200839</v>
      </c>
      <c r="R4680" s="11">
        <f t="shared" si="584"/>
        <v>2.2367550793215418</v>
      </c>
      <c r="S4680" s="12">
        <f t="shared" si="585"/>
        <v>0.69104860408232971</v>
      </c>
      <c r="T4680" s="11">
        <f t="shared" si="586"/>
        <v>1</v>
      </c>
      <c r="U4680" s="11">
        <f t="shared" si="587"/>
        <v>0</v>
      </c>
      <c r="V4680" s="72">
        <f>Q4680+Part1Out!C$75</f>
        <v>-1.7297773987902325</v>
      </c>
      <c r="W4680" s="1">
        <f t="shared" si="588"/>
        <v>0.17732387808667233</v>
      </c>
      <c r="X4680" s="12">
        <f t="shared" si="589"/>
        <v>0.15061605509509429</v>
      </c>
      <c r="Y4680" s="11">
        <f t="shared" si="590"/>
        <v>0</v>
      </c>
      <c r="Z4680" s="1">
        <f t="shared" si="591"/>
        <v>0</v>
      </c>
    </row>
    <row r="4681" spans="1:26" x14ac:dyDescent="0.2">
      <c r="A4681" s="1" t="s">
        <v>4704</v>
      </c>
      <c r="B4681" s="1">
        <v>1</v>
      </c>
      <c r="C4681" s="2">
        <v>41569</v>
      </c>
      <c r="D4681" s="2">
        <v>41569</v>
      </c>
      <c r="E4681" s="2">
        <v>41569</v>
      </c>
      <c r="F4681" s="1">
        <v>30</v>
      </c>
      <c r="G4681" s="1">
        <v>3.3333333330000001</v>
      </c>
      <c r="H4681" s="1">
        <v>0</v>
      </c>
      <c r="I4681" s="1">
        <v>40.020000000000003</v>
      </c>
      <c r="J4681" s="1">
        <v>0</v>
      </c>
      <c r="K4681" s="1">
        <v>1</v>
      </c>
      <c r="L4681" s="1">
        <v>0</v>
      </c>
      <c r="M4681" s="1">
        <v>0</v>
      </c>
      <c r="N4681" s="1">
        <v>0</v>
      </c>
      <c r="O4681" s="1" t="s">
        <v>29</v>
      </c>
      <c r="P4681" s="1" t="s">
        <v>23</v>
      </c>
      <c r="Q4681" s="10">
        <f>F4681*Part1Out!C$76+'relay test.csv'!H4681*Part1Out!C$77+'relay test.csv'!I4681*Part1Out!C$78+'relay test.csv'!J4681*Part1Out!C$79+'relay test.csv'!K4681*Part1Out!C$80+'relay test.csv'!L4681*Part1Out!C$81+'relay test.csv'!M4681*Part1Out!C$82</f>
        <v>6.7152163861260652</v>
      </c>
      <c r="R4681" s="11">
        <f t="shared" si="584"/>
        <v>824.8622363314928</v>
      </c>
      <c r="S4681" s="12">
        <f t="shared" si="585"/>
        <v>0.9987891442954917</v>
      </c>
      <c r="T4681" s="11">
        <f t="shared" si="586"/>
        <v>1</v>
      </c>
      <c r="U4681" s="11">
        <f t="shared" si="587"/>
        <v>1</v>
      </c>
      <c r="V4681" s="72">
        <f>Q4681+Part1Out!C$75</f>
        <v>4.1804127970438243</v>
      </c>
      <c r="W4681" s="1">
        <f t="shared" si="588"/>
        <v>65.392841614966542</v>
      </c>
      <c r="X4681" s="12">
        <f t="shared" si="589"/>
        <v>0.98493813526163976</v>
      </c>
      <c r="Y4681" s="11">
        <f t="shared" si="590"/>
        <v>1</v>
      </c>
      <c r="Z4681" s="1">
        <f t="shared" si="591"/>
        <v>1</v>
      </c>
    </row>
    <row r="4682" spans="1:26" x14ac:dyDescent="0.2">
      <c r="A4682" s="1" t="s">
        <v>4705</v>
      </c>
      <c r="B4682" s="1">
        <v>1</v>
      </c>
      <c r="C4682" s="2">
        <v>41569</v>
      </c>
      <c r="D4682" s="2">
        <v>41583</v>
      </c>
      <c r="E4682" s="2">
        <v>41583</v>
      </c>
      <c r="F4682" s="1">
        <v>37</v>
      </c>
      <c r="G4682" s="1">
        <v>27.027027029999999</v>
      </c>
      <c r="H4682" s="1">
        <v>8.1081081079999997</v>
      </c>
      <c r="I4682" s="1">
        <v>35.43</v>
      </c>
      <c r="J4682" s="1">
        <v>0</v>
      </c>
      <c r="K4682" s="1">
        <v>1</v>
      </c>
      <c r="L4682" s="1">
        <v>0</v>
      </c>
      <c r="M4682" s="1">
        <v>0</v>
      </c>
      <c r="N4682" s="1">
        <v>0</v>
      </c>
      <c r="O4682" s="1" t="s">
        <v>31</v>
      </c>
      <c r="P4682" s="1" t="s">
        <v>62</v>
      </c>
      <c r="Q4682" s="10">
        <f>F4682*Part1Out!C$76+'relay test.csv'!H4682*Part1Out!C$77+'relay test.csv'!I4682*Part1Out!C$78+'relay test.csv'!J4682*Part1Out!C$79+'relay test.csv'!K4682*Part1Out!C$80+'relay test.csv'!L4682*Part1Out!C$81+'relay test.csv'!M4682*Part1Out!C$82</f>
        <v>8.364772021423537</v>
      </c>
      <c r="R4682" s="11">
        <f t="shared" si="584"/>
        <v>4293.1328841397899</v>
      </c>
      <c r="S4682" s="12">
        <f t="shared" si="585"/>
        <v>0.99976712411399904</v>
      </c>
      <c r="T4682" s="11">
        <f t="shared" si="586"/>
        <v>1</v>
      </c>
      <c r="U4682" s="11">
        <f t="shared" si="587"/>
        <v>1</v>
      </c>
      <c r="V4682" s="72">
        <f>Q4682+Part1Out!C$75</f>
        <v>5.8299684323412961</v>
      </c>
      <c r="W4682" s="1">
        <f t="shared" si="588"/>
        <v>340.34793491471572</v>
      </c>
      <c r="X4682" s="12">
        <f t="shared" si="589"/>
        <v>0.99707043782101734</v>
      </c>
      <c r="Y4682" s="11">
        <f t="shared" si="590"/>
        <v>1</v>
      </c>
      <c r="Z4682" s="1">
        <f t="shared" si="591"/>
        <v>1</v>
      </c>
    </row>
    <row r="4683" spans="1:26" x14ac:dyDescent="0.2">
      <c r="A4683" s="1" t="s">
        <v>4706</v>
      </c>
      <c r="B4683" s="1">
        <v>1</v>
      </c>
      <c r="C4683" s="2">
        <v>41569</v>
      </c>
      <c r="D4683" s="2">
        <v>41593</v>
      </c>
      <c r="E4683" s="2">
        <v>41603</v>
      </c>
      <c r="F4683" s="1">
        <v>34</v>
      </c>
      <c r="G4683" s="1">
        <v>47.058823529999998</v>
      </c>
      <c r="H4683" s="1">
        <v>32.352941180000002</v>
      </c>
      <c r="I4683" s="1">
        <v>21.4</v>
      </c>
      <c r="J4683" s="1">
        <v>0.2</v>
      </c>
      <c r="K4683" s="1">
        <v>1</v>
      </c>
      <c r="L4683" s="1">
        <v>0</v>
      </c>
      <c r="M4683" s="1">
        <v>0</v>
      </c>
      <c r="N4683" s="1">
        <v>0</v>
      </c>
      <c r="O4683" s="1" t="s">
        <v>31</v>
      </c>
      <c r="P4683" s="1" t="s">
        <v>166</v>
      </c>
      <c r="Q4683" s="10">
        <f>F4683*Part1Out!C$76+'relay test.csv'!H4683*Part1Out!C$77+'relay test.csv'!I4683*Part1Out!C$78+'relay test.csv'!J4683*Part1Out!C$79+'relay test.csv'!K4683*Part1Out!C$80+'relay test.csv'!L4683*Part1Out!C$81+'relay test.csv'!M4683*Part1Out!C$82</f>
        <v>8.1254728108600158</v>
      </c>
      <c r="R4683" s="11">
        <f t="shared" si="584"/>
        <v>3379.4654019362142</v>
      </c>
      <c r="S4683" s="12">
        <f t="shared" si="585"/>
        <v>0.99970418274376449</v>
      </c>
      <c r="T4683" s="11">
        <f t="shared" si="586"/>
        <v>1</v>
      </c>
      <c r="U4683" s="11">
        <f t="shared" si="587"/>
        <v>1</v>
      </c>
      <c r="V4683" s="72">
        <f>Q4683+Part1Out!C$75</f>
        <v>5.5906692217777749</v>
      </c>
      <c r="W4683" s="1">
        <f t="shared" si="588"/>
        <v>267.91485418816319</v>
      </c>
      <c r="X4683" s="12">
        <f t="shared" si="589"/>
        <v>0.99628135082749913</v>
      </c>
      <c r="Y4683" s="11">
        <f t="shared" si="590"/>
        <v>1</v>
      </c>
      <c r="Z4683" s="1">
        <f t="shared" si="591"/>
        <v>1</v>
      </c>
    </row>
    <row r="4684" spans="1:26" x14ac:dyDescent="0.2">
      <c r="A4684" s="1" t="s">
        <v>4707</v>
      </c>
      <c r="B4684" s="1">
        <v>1</v>
      </c>
      <c r="C4684" s="2">
        <v>41562</v>
      </c>
      <c r="D4684" s="2">
        <v>41569</v>
      </c>
      <c r="E4684" s="2">
        <v>41569</v>
      </c>
      <c r="F4684" s="1">
        <v>30</v>
      </c>
      <c r="G4684" s="1">
        <v>3.3333333330000001</v>
      </c>
      <c r="H4684" s="1">
        <v>0</v>
      </c>
      <c r="I4684" s="1">
        <v>40.020000000000003</v>
      </c>
      <c r="J4684" s="1">
        <v>0</v>
      </c>
      <c r="K4684" s="1">
        <v>1</v>
      </c>
      <c r="L4684" s="1">
        <v>0</v>
      </c>
      <c r="M4684" s="1">
        <v>0</v>
      </c>
      <c r="N4684" s="1">
        <v>0</v>
      </c>
      <c r="O4684" s="1" t="s">
        <v>31</v>
      </c>
      <c r="P4684" s="1" t="s">
        <v>27</v>
      </c>
      <c r="Q4684" s="10">
        <f>F4684*Part1Out!C$76+'relay test.csv'!H4684*Part1Out!C$77+'relay test.csv'!I4684*Part1Out!C$78+'relay test.csv'!J4684*Part1Out!C$79+'relay test.csv'!K4684*Part1Out!C$80+'relay test.csv'!L4684*Part1Out!C$81+'relay test.csv'!M4684*Part1Out!C$82</f>
        <v>6.7152163861260652</v>
      </c>
      <c r="R4684" s="11">
        <f t="shared" si="584"/>
        <v>824.8622363314928</v>
      </c>
      <c r="S4684" s="12">
        <f t="shared" si="585"/>
        <v>0.9987891442954917</v>
      </c>
      <c r="T4684" s="11">
        <f t="shared" si="586"/>
        <v>1</v>
      </c>
      <c r="U4684" s="11">
        <f t="shared" si="587"/>
        <v>1</v>
      </c>
      <c r="V4684" s="72">
        <f>Q4684+Part1Out!C$75</f>
        <v>4.1804127970438243</v>
      </c>
      <c r="W4684" s="1">
        <f t="shared" si="588"/>
        <v>65.392841614966542</v>
      </c>
      <c r="X4684" s="12">
        <f t="shared" si="589"/>
        <v>0.98493813526163976</v>
      </c>
      <c r="Y4684" s="11">
        <f t="shared" si="590"/>
        <v>1</v>
      </c>
      <c r="Z4684" s="1">
        <f t="shared" si="591"/>
        <v>1</v>
      </c>
    </row>
    <row r="4685" spans="1:26" x14ac:dyDescent="0.2">
      <c r="A4685" s="1" t="s">
        <v>4708</v>
      </c>
      <c r="B4685" s="1">
        <v>1</v>
      </c>
      <c r="C4685" s="2">
        <v>41557</v>
      </c>
      <c r="D4685" s="2">
        <v>41569</v>
      </c>
      <c r="E4685" s="2">
        <v>41569</v>
      </c>
      <c r="F4685" s="1">
        <v>30</v>
      </c>
      <c r="G4685" s="1">
        <v>0</v>
      </c>
      <c r="H4685" s="1">
        <v>0</v>
      </c>
      <c r="I4685" s="1">
        <v>56.29</v>
      </c>
      <c r="J4685" s="1">
        <v>0</v>
      </c>
      <c r="K4685" s="1">
        <v>1</v>
      </c>
      <c r="L4685" s="1">
        <v>0</v>
      </c>
      <c r="M4685" s="1">
        <v>0</v>
      </c>
      <c r="N4685" s="1">
        <v>0</v>
      </c>
      <c r="O4685" s="1" t="s">
        <v>29</v>
      </c>
      <c r="P4685" s="1" t="s">
        <v>23</v>
      </c>
      <c r="Q4685" s="10">
        <f>F4685*Part1Out!C$76+'relay test.csv'!H4685*Part1Out!C$77+'relay test.csv'!I4685*Part1Out!C$78+'relay test.csv'!J4685*Part1Out!C$79+'relay test.csv'!K4685*Part1Out!C$80+'relay test.csv'!L4685*Part1Out!C$81+'relay test.csv'!M4685*Part1Out!C$82</f>
        <v>6.6573343350811811</v>
      </c>
      <c r="R4685" s="11">
        <f t="shared" si="584"/>
        <v>778.47302062135316</v>
      </c>
      <c r="S4685" s="12">
        <f t="shared" si="585"/>
        <v>0.99871708195980557</v>
      </c>
      <c r="T4685" s="11">
        <f t="shared" si="586"/>
        <v>1</v>
      </c>
      <c r="U4685" s="11">
        <f t="shared" si="587"/>
        <v>1</v>
      </c>
      <c r="V4685" s="72">
        <f>Q4685+Part1Out!C$75</f>
        <v>4.1225307459989402</v>
      </c>
      <c r="W4685" s="1">
        <f t="shared" si="588"/>
        <v>61.715230370370087</v>
      </c>
      <c r="X4685" s="12">
        <f t="shared" si="589"/>
        <v>0.98405490988242539</v>
      </c>
      <c r="Y4685" s="11">
        <f t="shared" si="590"/>
        <v>1</v>
      </c>
      <c r="Z4685" s="1">
        <f t="shared" si="591"/>
        <v>1</v>
      </c>
    </row>
    <row r="4686" spans="1:26" x14ac:dyDescent="0.2">
      <c r="A4686" s="1" t="s">
        <v>4709</v>
      </c>
      <c r="B4686" s="1">
        <v>0</v>
      </c>
      <c r="C4686" s="2">
        <v>41569</v>
      </c>
      <c r="D4686" s="2">
        <v>41569</v>
      </c>
      <c r="E4686" s="2">
        <v>41569</v>
      </c>
      <c r="F4686" s="1">
        <v>7</v>
      </c>
      <c r="G4686" s="1">
        <v>71.428571430000005</v>
      </c>
      <c r="H4686" s="1">
        <v>0</v>
      </c>
      <c r="I4686" s="1">
        <v>61.75</v>
      </c>
      <c r="J4686" s="1">
        <v>0</v>
      </c>
      <c r="K4686" s="1">
        <v>1</v>
      </c>
      <c r="L4686" s="1">
        <v>0</v>
      </c>
      <c r="M4686" s="1">
        <v>0</v>
      </c>
      <c r="N4686" s="1">
        <v>0</v>
      </c>
      <c r="O4686" s="1" t="s">
        <v>22</v>
      </c>
      <c r="P4686" s="1" t="s">
        <v>27</v>
      </c>
      <c r="Q4686" s="10">
        <f>F4686*Part1Out!C$76+'relay test.csv'!H4686*Part1Out!C$77+'relay test.csv'!I4686*Part1Out!C$78+'relay test.csv'!J4686*Part1Out!C$79+'relay test.csv'!K4686*Part1Out!C$80+'relay test.csv'!L4686*Part1Out!C$81+'relay test.csv'!M4686*Part1Out!C$82</f>
        <v>1.7831107835252842</v>
      </c>
      <c r="R4686" s="11">
        <f t="shared" si="584"/>
        <v>5.9483316395532135</v>
      </c>
      <c r="S4686" s="12">
        <f t="shared" si="585"/>
        <v>0.85608055978394526</v>
      </c>
      <c r="T4686" s="11">
        <f t="shared" si="586"/>
        <v>1</v>
      </c>
      <c r="U4686" s="11">
        <f t="shared" si="587"/>
        <v>0</v>
      </c>
      <c r="V4686" s="72">
        <f>Q4686+Part1Out!C$75</f>
        <v>-0.75169280555695672</v>
      </c>
      <c r="W4686" s="1">
        <f t="shared" si="588"/>
        <v>0.47156760443846557</v>
      </c>
      <c r="X4686" s="12">
        <f t="shared" si="589"/>
        <v>0.32045255890123425</v>
      </c>
      <c r="Y4686" s="11">
        <f t="shared" si="590"/>
        <v>0</v>
      </c>
      <c r="Z4686" s="1">
        <f t="shared" si="591"/>
        <v>0</v>
      </c>
    </row>
    <row r="4687" spans="1:26" x14ac:dyDescent="0.2">
      <c r="A4687" s="1" t="s">
        <v>4710</v>
      </c>
      <c r="B4687" s="1">
        <v>1</v>
      </c>
      <c r="C4687" s="2">
        <v>41569</v>
      </c>
      <c r="D4687" s="2">
        <v>41569</v>
      </c>
      <c r="E4687" s="2">
        <v>41569</v>
      </c>
      <c r="F4687" s="1">
        <v>29</v>
      </c>
      <c r="G4687" s="1">
        <v>27.586206900000001</v>
      </c>
      <c r="H4687" s="1">
        <v>0</v>
      </c>
      <c r="I4687" s="1">
        <v>40.020000000000003</v>
      </c>
      <c r="J4687" s="1">
        <v>0</v>
      </c>
      <c r="K4687" s="1">
        <v>1</v>
      </c>
      <c r="L4687" s="1">
        <v>0</v>
      </c>
      <c r="M4687" s="1">
        <v>0</v>
      </c>
      <c r="N4687" s="1">
        <v>0</v>
      </c>
      <c r="O4687" s="1" t="s">
        <v>31</v>
      </c>
      <c r="P4687" s="1" t="s">
        <v>27</v>
      </c>
      <c r="Q4687" s="10">
        <f>F4687*Part1Out!C$76+'relay test.csv'!H4687*Part1Out!C$77+'relay test.csv'!I4687*Part1Out!C$78+'relay test.csv'!J4687*Part1Out!C$79+'relay test.csv'!K4687*Part1Out!C$80+'relay test.csv'!L4687*Part1Out!C$81+'relay test.csv'!M4687*Part1Out!C$82</f>
        <v>6.5041381648462782</v>
      </c>
      <c r="R4687" s="11">
        <f t="shared" si="584"/>
        <v>667.89980171032948</v>
      </c>
      <c r="S4687" s="12">
        <f t="shared" si="585"/>
        <v>0.9985050077792772</v>
      </c>
      <c r="T4687" s="11">
        <f t="shared" si="586"/>
        <v>1</v>
      </c>
      <c r="U4687" s="11">
        <f t="shared" si="587"/>
        <v>1</v>
      </c>
      <c r="V4687" s="72">
        <f>Q4687+Part1Out!C$75</f>
        <v>3.9693345757640373</v>
      </c>
      <c r="W4687" s="1">
        <f t="shared" si="588"/>
        <v>52.949285376617517</v>
      </c>
      <c r="X4687" s="12">
        <f t="shared" si="589"/>
        <v>0.98146407328625307</v>
      </c>
      <c r="Y4687" s="11">
        <f t="shared" si="590"/>
        <v>1</v>
      </c>
      <c r="Z4687" s="1">
        <f t="shared" si="591"/>
        <v>1</v>
      </c>
    </row>
    <row r="4688" spans="1:26" x14ac:dyDescent="0.2">
      <c r="A4688" s="1" t="s">
        <v>4711</v>
      </c>
      <c r="B4688" s="1">
        <v>1</v>
      </c>
      <c r="C4688" s="2">
        <v>41569</v>
      </c>
      <c r="D4688" s="2">
        <v>41570</v>
      </c>
      <c r="E4688" s="2">
        <v>41570</v>
      </c>
      <c r="F4688" s="1">
        <v>29</v>
      </c>
      <c r="G4688" s="1">
        <v>20.689655170000002</v>
      </c>
      <c r="H4688" s="1">
        <v>0</v>
      </c>
      <c r="I4688" s="1">
        <v>45.1</v>
      </c>
      <c r="J4688" s="1">
        <v>0</v>
      </c>
      <c r="K4688" s="1">
        <v>1</v>
      </c>
      <c r="L4688" s="1">
        <v>0</v>
      </c>
      <c r="M4688" s="1">
        <v>0</v>
      </c>
      <c r="N4688" s="1">
        <v>0</v>
      </c>
      <c r="O4688" s="1" t="s">
        <v>22</v>
      </c>
      <c r="P4688" s="1" t="s">
        <v>23</v>
      </c>
      <c r="Q4688" s="10">
        <f>F4688*Part1Out!C$76+'relay test.csv'!H4688*Part1Out!C$77+'relay test.csv'!I4688*Part1Out!C$78+'relay test.csv'!J4688*Part1Out!C$79+'relay test.csv'!K4688*Part1Out!C$80+'relay test.csv'!L4688*Part1Out!C$81+'relay test.csv'!M4688*Part1Out!C$82</f>
        <v>6.4860655883676053</v>
      </c>
      <c r="R4688" s="11">
        <f t="shared" si="584"/>
        <v>655.93755139444545</v>
      </c>
      <c r="S4688" s="12">
        <f t="shared" si="585"/>
        <v>0.9984777852965212</v>
      </c>
      <c r="T4688" s="11">
        <f t="shared" si="586"/>
        <v>1</v>
      </c>
      <c r="U4688" s="11">
        <f t="shared" si="587"/>
        <v>1</v>
      </c>
      <c r="V4688" s="72">
        <f>Q4688+Part1Out!C$75</f>
        <v>3.9512619992853644</v>
      </c>
      <c r="W4688" s="1">
        <f t="shared" si="588"/>
        <v>52.000950605293568</v>
      </c>
      <c r="X4688" s="12">
        <f t="shared" si="589"/>
        <v>0.98113241387975925</v>
      </c>
      <c r="Y4688" s="11">
        <f t="shared" si="590"/>
        <v>1</v>
      </c>
      <c r="Z4688" s="1">
        <f t="shared" si="591"/>
        <v>1</v>
      </c>
    </row>
    <row r="4689" spans="1:26" x14ac:dyDescent="0.2">
      <c r="A4689" s="1" t="s">
        <v>4712</v>
      </c>
      <c r="B4689" s="1">
        <v>1</v>
      </c>
      <c r="C4689" s="2">
        <v>41569</v>
      </c>
      <c r="D4689" s="2">
        <v>41591</v>
      </c>
      <c r="E4689" s="2">
        <v>41591</v>
      </c>
      <c r="F4689" s="1">
        <v>25</v>
      </c>
      <c r="G4689" s="1">
        <v>88</v>
      </c>
      <c r="H4689" s="1">
        <v>8</v>
      </c>
      <c r="I4689" s="1">
        <v>40.020000000000003</v>
      </c>
      <c r="J4689" s="1">
        <v>0</v>
      </c>
      <c r="K4689" s="1">
        <v>1</v>
      </c>
      <c r="L4689" s="1">
        <v>0</v>
      </c>
      <c r="M4689" s="1">
        <v>0</v>
      </c>
      <c r="N4689" s="1">
        <v>0</v>
      </c>
      <c r="O4689" s="1" t="s">
        <v>29</v>
      </c>
      <c r="P4689" s="1" t="s">
        <v>27</v>
      </c>
      <c r="Q4689" s="10">
        <f>F4689*Part1Out!C$76+'relay test.csv'!H4689*Part1Out!C$77+'relay test.csv'!I4689*Part1Out!C$78+'relay test.csv'!J4689*Part1Out!C$79+'relay test.csv'!K4689*Part1Out!C$80+'relay test.csv'!L4689*Part1Out!C$81+'relay test.csv'!M4689*Part1Out!C$82</f>
        <v>5.8134282941380846</v>
      </c>
      <c r="R4689" s="11">
        <f t="shared" si="584"/>
        <v>334.76483295610569</v>
      </c>
      <c r="S4689" s="12">
        <f t="shared" si="585"/>
        <v>0.99702172502344599</v>
      </c>
      <c r="T4689" s="11">
        <f t="shared" si="586"/>
        <v>1</v>
      </c>
      <c r="U4689" s="11">
        <f t="shared" si="587"/>
        <v>1</v>
      </c>
      <c r="V4689" s="72">
        <f>Q4689+Part1Out!C$75</f>
        <v>3.2786247050558437</v>
      </c>
      <c r="W4689" s="1">
        <f t="shared" si="588"/>
        <v>26.539248295713929</v>
      </c>
      <c r="X4689" s="12">
        <f t="shared" si="589"/>
        <v>0.96368818824457037</v>
      </c>
      <c r="Y4689" s="11">
        <f t="shared" si="590"/>
        <v>1</v>
      </c>
      <c r="Z4689" s="1">
        <f t="shared" si="591"/>
        <v>1</v>
      </c>
    </row>
    <row r="4690" spans="1:26" x14ac:dyDescent="0.2">
      <c r="A4690" s="1" t="s">
        <v>4713</v>
      </c>
      <c r="B4690" s="1">
        <v>1</v>
      </c>
      <c r="C4690" s="2">
        <v>41569</v>
      </c>
      <c r="D4690" s="2">
        <v>41569</v>
      </c>
      <c r="E4690" s="2">
        <v>41573</v>
      </c>
      <c r="F4690" s="1">
        <v>29</v>
      </c>
      <c r="G4690" s="1">
        <v>10.34482759</v>
      </c>
      <c r="H4690" s="1">
        <v>10.34482759</v>
      </c>
      <c r="I4690" s="1">
        <v>42.57</v>
      </c>
      <c r="J4690" s="1">
        <v>0.5</v>
      </c>
      <c r="K4690" s="1">
        <v>0</v>
      </c>
      <c r="L4690" s="1">
        <v>0</v>
      </c>
      <c r="M4690" s="1">
        <v>0</v>
      </c>
      <c r="N4690" s="1">
        <v>0</v>
      </c>
      <c r="O4690" s="1" t="s">
        <v>35</v>
      </c>
      <c r="P4690" s="1" t="s">
        <v>27</v>
      </c>
      <c r="Q4690" s="10">
        <f>F4690*Part1Out!C$76+'relay test.csv'!H4690*Part1Out!C$77+'relay test.csv'!I4690*Part1Out!C$78+'relay test.csv'!J4690*Part1Out!C$79+'relay test.csv'!K4690*Part1Out!C$80+'relay test.csv'!L4690*Part1Out!C$81+'relay test.csv'!M4690*Part1Out!C$82</f>
        <v>5.8647274415909774</v>
      </c>
      <c r="R4690" s="11">
        <f t="shared" si="584"/>
        <v>352.38609722345427</v>
      </c>
      <c r="S4690" s="12">
        <f t="shared" si="585"/>
        <v>0.99717023389472037</v>
      </c>
      <c r="T4690" s="11">
        <f t="shared" si="586"/>
        <v>1</v>
      </c>
      <c r="U4690" s="11">
        <f t="shared" si="587"/>
        <v>1</v>
      </c>
      <c r="V4690" s="72">
        <f>Q4690+Part1Out!C$75</f>
        <v>3.3299238525087365</v>
      </c>
      <c r="W4690" s="1">
        <f t="shared" si="588"/>
        <v>27.936214349603091</v>
      </c>
      <c r="X4690" s="12">
        <f t="shared" si="589"/>
        <v>0.96544122918367459</v>
      </c>
      <c r="Y4690" s="11">
        <f t="shared" si="590"/>
        <v>1</v>
      </c>
      <c r="Z4690" s="1">
        <f t="shared" si="591"/>
        <v>1</v>
      </c>
    </row>
    <row r="4691" spans="1:26" x14ac:dyDescent="0.2">
      <c r="A4691" s="1" t="s">
        <v>4714</v>
      </c>
      <c r="B4691" s="1">
        <v>1</v>
      </c>
      <c r="C4691" s="2">
        <v>41564</v>
      </c>
      <c r="D4691" s="2">
        <v>41569</v>
      </c>
      <c r="E4691" s="2">
        <v>41569</v>
      </c>
      <c r="F4691" s="1">
        <v>34</v>
      </c>
      <c r="G4691" s="1">
        <v>5.8823529409999997</v>
      </c>
      <c r="H4691" s="1">
        <v>2.9411764709999999</v>
      </c>
      <c r="I4691" s="1">
        <v>40.020000000000003</v>
      </c>
      <c r="J4691" s="1">
        <v>0</v>
      </c>
      <c r="K4691" s="1">
        <v>1</v>
      </c>
      <c r="L4691" s="1">
        <v>0</v>
      </c>
      <c r="M4691" s="1">
        <v>0</v>
      </c>
      <c r="N4691" s="1">
        <v>0</v>
      </c>
      <c r="O4691" s="1" t="s">
        <v>25</v>
      </c>
      <c r="P4691" s="1" t="s">
        <v>23</v>
      </c>
      <c r="Q4691" s="10">
        <f>F4691*Part1Out!C$76+'relay test.csv'!H4691*Part1Out!C$77+'relay test.csv'!I4691*Part1Out!C$78+'relay test.csv'!J4691*Part1Out!C$79+'relay test.csv'!K4691*Part1Out!C$80+'relay test.csv'!L4691*Part1Out!C$81+'relay test.csv'!M4691*Part1Out!C$82</f>
        <v>7.6160009677277403</v>
      </c>
      <c r="R4691" s="11">
        <f t="shared" si="584"/>
        <v>2030.4261329747451</v>
      </c>
      <c r="S4691" s="12">
        <f t="shared" si="585"/>
        <v>0.99950773499278778</v>
      </c>
      <c r="T4691" s="11">
        <f t="shared" si="586"/>
        <v>1</v>
      </c>
      <c r="U4691" s="11">
        <f t="shared" si="587"/>
        <v>1</v>
      </c>
      <c r="V4691" s="72">
        <f>Q4691+Part1Out!C$75</f>
        <v>5.0811973786454994</v>
      </c>
      <c r="W4691" s="1">
        <f t="shared" si="588"/>
        <v>160.96667864807813</v>
      </c>
      <c r="X4691" s="12">
        <f t="shared" si="589"/>
        <v>0.99382589055757076</v>
      </c>
      <c r="Y4691" s="11">
        <f t="shared" si="590"/>
        <v>1</v>
      </c>
      <c r="Z4691" s="1">
        <f t="shared" si="591"/>
        <v>1</v>
      </c>
    </row>
    <row r="4692" spans="1:26" x14ac:dyDescent="0.2">
      <c r="A4692" s="1" t="s">
        <v>4715</v>
      </c>
      <c r="B4692" s="1">
        <v>1</v>
      </c>
      <c r="C4692" s="2">
        <v>41569</v>
      </c>
      <c r="D4692" s="2">
        <v>41569</v>
      </c>
      <c r="E4692" s="2">
        <v>41569</v>
      </c>
      <c r="F4692" s="1">
        <v>33</v>
      </c>
      <c r="G4692" s="1">
        <v>0</v>
      </c>
      <c r="H4692" s="1">
        <v>0</v>
      </c>
      <c r="I4692" s="1">
        <v>54.71</v>
      </c>
      <c r="J4692" s="1">
        <v>0</v>
      </c>
      <c r="K4692" s="1">
        <v>1</v>
      </c>
      <c r="L4692" s="1">
        <v>1</v>
      </c>
      <c r="M4692" s="1">
        <v>0</v>
      </c>
      <c r="N4692" s="1">
        <v>0</v>
      </c>
      <c r="O4692" s="1" t="s">
        <v>25</v>
      </c>
      <c r="P4692" s="1" t="s">
        <v>23</v>
      </c>
      <c r="Q4692" s="10">
        <f>F4692*Part1Out!C$76+'relay test.csv'!H4692*Part1Out!C$77+'relay test.csv'!I4692*Part1Out!C$78+'relay test.csv'!J4692*Part1Out!C$79+'relay test.csv'!K4692*Part1Out!C$80+'relay test.csv'!L4692*Part1Out!C$81+'relay test.csv'!M4692*Part1Out!C$82</f>
        <v>8.0655564599998453</v>
      </c>
      <c r="R4692" s="11">
        <f t="shared" si="584"/>
        <v>3182.9268959801097</v>
      </c>
      <c r="S4692" s="12">
        <f t="shared" si="585"/>
        <v>0.99968592243708154</v>
      </c>
      <c r="T4692" s="11">
        <f t="shared" si="586"/>
        <v>1</v>
      </c>
      <c r="U4692" s="11">
        <f t="shared" si="587"/>
        <v>1</v>
      </c>
      <c r="V4692" s="72">
        <f>Q4692+Part1Out!C$75</f>
        <v>5.5307528709176044</v>
      </c>
      <c r="W4692" s="1">
        <f t="shared" si="588"/>
        <v>252.33381431853735</v>
      </c>
      <c r="X4692" s="12">
        <f t="shared" si="589"/>
        <v>0.99605263907350872</v>
      </c>
      <c r="Y4692" s="11">
        <f t="shared" si="590"/>
        <v>1</v>
      </c>
      <c r="Z4692" s="1">
        <f t="shared" si="591"/>
        <v>1</v>
      </c>
    </row>
    <row r="4693" spans="1:26" x14ac:dyDescent="0.2">
      <c r="A4693" s="1" t="s">
        <v>4716</v>
      </c>
      <c r="B4693" s="1">
        <v>1</v>
      </c>
      <c r="C4693" s="2">
        <v>41551</v>
      </c>
      <c r="D4693" s="2">
        <v>0</v>
      </c>
      <c r="E4693" s="2">
        <v>0</v>
      </c>
      <c r="F4693" s="1">
        <v>27</v>
      </c>
      <c r="G4693" s="1">
        <v>0</v>
      </c>
      <c r="H4693" s="1">
        <v>0</v>
      </c>
      <c r="I4693" s="1">
        <v>40</v>
      </c>
      <c r="J4693" s="1">
        <v>0</v>
      </c>
      <c r="K4693" s="1">
        <v>1</v>
      </c>
      <c r="L4693" s="1">
        <v>0</v>
      </c>
      <c r="M4693" s="1">
        <v>1</v>
      </c>
      <c r="N4693" s="1">
        <v>0</v>
      </c>
      <c r="O4693" s="1" t="s">
        <v>25</v>
      </c>
      <c r="P4693" s="1" t="s">
        <v>62</v>
      </c>
      <c r="Q4693" s="10">
        <f>F4693*Part1Out!C$76+'relay test.csv'!H4693*Part1Out!C$77+'relay test.csv'!I4693*Part1Out!C$78+'relay test.csv'!J4693*Part1Out!C$79+'relay test.csv'!K4693*Part1Out!C$80+'relay test.csv'!L4693*Part1Out!C$81+'relay test.csv'!M4693*Part1Out!C$82</f>
        <v>6.9479570657818961</v>
      </c>
      <c r="R4693" s="11">
        <f t="shared" si="584"/>
        <v>1041.0208172589137</v>
      </c>
      <c r="S4693" s="12">
        <f t="shared" si="585"/>
        <v>0.99904032627425765</v>
      </c>
      <c r="T4693" s="11">
        <f t="shared" si="586"/>
        <v>1</v>
      </c>
      <c r="U4693" s="11">
        <f t="shared" si="587"/>
        <v>1</v>
      </c>
      <c r="V4693" s="72">
        <f>Q4693+Part1Out!C$75</f>
        <v>4.4131534766996552</v>
      </c>
      <c r="W4693" s="1">
        <f t="shared" si="588"/>
        <v>82.529307831638079</v>
      </c>
      <c r="X4693" s="12">
        <f t="shared" si="589"/>
        <v>0.98802815411788636</v>
      </c>
      <c r="Y4693" s="11">
        <f t="shared" si="590"/>
        <v>1</v>
      </c>
      <c r="Z4693" s="1">
        <f t="shared" si="591"/>
        <v>1</v>
      </c>
    </row>
    <row r="4694" spans="1:26" x14ac:dyDescent="0.2">
      <c r="A4694" s="1" t="s">
        <v>4717</v>
      </c>
      <c r="B4694" s="1">
        <v>1</v>
      </c>
      <c r="C4694" s="2">
        <v>41570</v>
      </c>
      <c r="D4694" s="2">
        <v>41570</v>
      </c>
      <c r="E4694" s="2">
        <v>41577</v>
      </c>
      <c r="F4694" s="1">
        <v>31</v>
      </c>
      <c r="G4694" s="1">
        <v>16.129032259999999</v>
      </c>
      <c r="H4694" s="1">
        <v>3.225806452</v>
      </c>
      <c r="I4694" s="1">
        <v>56.44</v>
      </c>
      <c r="J4694" s="1">
        <v>0.28571428571428598</v>
      </c>
      <c r="K4694" s="1">
        <v>1</v>
      </c>
      <c r="L4694" s="1">
        <v>1</v>
      </c>
      <c r="M4694" s="1">
        <v>0</v>
      </c>
      <c r="N4694" s="1">
        <v>0</v>
      </c>
      <c r="O4694" s="1" t="s">
        <v>31</v>
      </c>
      <c r="P4694" s="1" t="s">
        <v>27</v>
      </c>
      <c r="Q4694" s="10">
        <f>F4694*Part1Out!C$76+'relay test.csv'!H4694*Part1Out!C$77+'relay test.csv'!I4694*Part1Out!C$78+'relay test.csv'!J4694*Part1Out!C$79+'relay test.csv'!K4694*Part1Out!C$80+'relay test.csv'!L4694*Part1Out!C$81+'relay test.csv'!M4694*Part1Out!C$82</f>
        <v>7.5256284822031203</v>
      </c>
      <c r="R4694" s="11">
        <f t="shared" si="584"/>
        <v>1854.9786809072484</v>
      </c>
      <c r="S4694" s="12">
        <f t="shared" si="585"/>
        <v>0.99946120070759048</v>
      </c>
      <c r="T4694" s="11">
        <f t="shared" si="586"/>
        <v>1</v>
      </c>
      <c r="U4694" s="11">
        <f t="shared" si="587"/>
        <v>1</v>
      </c>
      <c r="V4694" s="72">
        <f>Q4694+Part1Out!C$75</f>
        <v>4.9908248931208794</v>
      </c>
      <c r="W4694" s="1">
        <f t="shared" si="588"/>
        <v>147.05768034573799</v>
      </c>
      <c r="X4694" s="12">
        <f t="shared" si="589"/>
        <v>0.99324587554212085</v>
      </c>
      <c r="Y4694" s="11">
        <f t="shared" si="590"/>
        <v>1</v>
      </c>
      <c r="Z4694" s="1">
        <f t="shared" si="591"/>
        <v>1</v>
      </c>
    </row>
    <row r="4695" spans="1:26" x14ac:dyDescent="0.2">
      <c r="A4695" s="1" t="s">
        <v>4718</v>
      </c>
      <c r="B4695" s="1">
        <v>1</v>
      </c>
      <c r="C4695" s="2">
        <v>41552</v>
      </c>
      <c r="D4695" s="2">
        <v>41575</v>
      </c>
      <c r="E4695" s="2">
        <v>41652</v>
      </c>
      <c r="F4695" s="1">
        <v>29</v>
      </c>
      <c r="G4695" s="1">
        <v>86.206896549999996</v>
      </c>
      <c r="H4695" s="1">
        <v>31.03448276</v>
      </c>
      <c r="I4695" s="1">
        <v>44.77</v>
      </c>
      <c r="J4695" s="1">
        <v>5.1948051948052E-2</v>
      </c>
      <c r="K4695" s="1">
        <v>1</v>
      </c>
      <c r="L4695" s="1">
        <v>0</v>
      </c>
      <c r="M4695" s="1">
        <v>0</v>
      </c>
      <c r="N4695" s="1">
        <v>0</v>
      </c>
      <c r="O4695" s="1" t="s">
        <v>31</v>
      </c>
      <c r="P4695" s="1" t="s">
        <v>62</v>
      </c>
      <c r="Q4695" s="10">
        <f>F4695*Part1Out!C$76+'relay test.csv'!H4695*Part1Out!C$77+'relay test.csv'!I4695*Part1Out!C$78+'relay test.csv'!J4695*Part1Out!C$79+'relay test.csv'!K4695*Part1Out!C$80+'relay test.csv'!L4695*Part1Out!C$81+'relay test.csv'!M4695*Part1Out!C$82</f>
        <v>7.0515581576314901</v>
      </c>
      <c r="R4695" s="11">
        <f t="shared" si="584"/>
        <v>1154.6564786456922</v>
      </c>
      <c r="S4695" s="12">
        <f t="shared" si="585"/>
        <v>0.99913469095836172</v>
      </c>
      <c r="T4695" s="11">
        <f t="shared" si="586"/>
        <v>1</v>
      </c>
      <c r="U4695" s="11">
        <f t="shared" si="587"/>
        <v>1</v>
      </c>
      <c r="V4695" s="72">
        <f>Q4695+Part1Out!C$75</f>
        <v>4.5167545685492492</v>
      </c>
      <c r="W4695" s="1">
        <f t="shared" si="588"/>
        <v>91.538034961547865</v>
      </c>
      <c r="X4695" s="12">
        <f t="shared" si="589"/>
        <v>0.98919363264612736</v>
      </c>
      <c r="Y4695" s="11">
        <f t="shared" si="590"/>
        <v>1</v>
      </c>
      <c r="Z4695" s="1">
        <f t="shared" si="591"/>
        <v>1</v>
      </c>
    </row>
    <row r="4696" spans="1:26" x14ac:dyDescent="0.2">
      <c r="A4696" s="1" t="s">
        <v>4719</v>
      </c>
      <c r="B4696" s="1">
        <v>1</v>
      </c>
      <c r="C4696" s="2">
        <v>41553</v>
      </c>
      <c r="D4696" s="2">
        <v>41570</v>
      </c>
      <c r="E4696" s="2">
        <v>41570</v>
      </c>
      <c r="F4696" s="1">
        <v>23</v>
      </c>
      <c r="G4696" s="1">
        <v>69.565217390000001</v>
      </c>
      <c r="H4696" s="1">
        <v>0</v>
      </c>
      <c r="I4696" s="1">
        <v>40.020000000000003</v>
      </c>
      <c r="J4696" s="1">
        <v>0</v>
      </c>
      <c r="K4696" s="1">
        <v>1</v>
      </c>
      <c r="L4696" s="1">
        <v>1</v>
      </c>
      <c r="M4696" s="1">
        <v>0</v>
      </c>
      <c r="N4696" s="1">
        <v>0</v>
      </c>
      <c r="O4696" s="1" t="s">
        <v>25</v>
      </c>
      <c r="P4696" s="1" t="s">
        <v>27</v>
      </c>
      <c r="Q4696" s="10">
        <f>F4696*Part1Out!C$76+'relay test.csv'!H4696*Part1Out!C$77+'relay test.csv'!I4696*Part1Out!C$78+'relay test.csv'!J4696*Part1Out!C$79+'relay test.csv'!K4696*Part1Out!C$80+'relay test.csv'!L4696*Part1Out!C$81+'relay test.csv'!M4696*Part1Out!C$82</f>
        <v>6.0070353000507284</v>
      </c>
      <c r="R4696" s="11">
        <f t="shared" si="584"/>
        <v>406.27704350283926</v>
      </c>
      <c r="S4696" s="12">
        <f t="shared" si="585"/>
        <v>0.99754466887846327</v>
      </c>
      <c r="T4696" s="11">
        <f t="shared" si="586"/>
        <v>1</v>
      </c>
      <c r="U4696" s="11">
        <f t="shared" si="587"/>
        <v>1</v>
      </c>
      <c r="V4696" s="72">
        <f>Q4696+Part1Out!C$75</f>
        <v>3.4722317109684875</v>
      </c>
      <c r="W4696" s="1">
        <f t="shared" si="588"/>
        <v>32.20854245399245</v>
      </c>
      <c r="X4696" s="12">
        <f t="shared" si="589"/>
        <v>0.96988726616395726</v>
      </c>
      <c r="Y4696" s="11">
        <f t="shared" si="590"/>
        <v>1</v>
      </c>
      <c r="Z4696" s="1">
        <f t="shared" si="591"/>
        <v>1</v>
      </c>
    </row>
    <row r="4697" spans="1:26" x14ac:dyDescent="0.2">
      <c r="A4697" s="1" t="s">
        <v>4720</v>
      </c>
      <c r="B4697" s="1">
        <v>1</v>
      </c>
      <c r="C4697" s="2">
        <v>41570</v>
      </c>
      <c r="D4697" s="2">
        <v>41570</v>
      </c>
      <c r="E4697" s="2">
        <v>41570</v>
      </c>
      <c r="F4697" s="1">
        <v>32</v>
      </c>
      <c r="G4697" s="1">
        <v>0</v>
      </c>
      <c r="H4697" s="1">
        <v>0</v>
      </c>
      <c r="I4697" s="1">
        <v>40.020000000000003</v>
      </c>
      <c r="J4697" s="1">
        <v>0</v>
      </c>
      <c r="K4697" s="1">
        <v>1</v>
      </c>
      <c r="L4697" s="1">
        <v>0</v>
      </c>
      <c r="M4697" s="1">
        <v>0</v>
      </c>
      <c r="N4697" s="1">
        <v>0</v>
      </c>
      <c r="O4697" s="1" t="s">
        <v>25</v>
      </c>
      <c r="P4697" s="1" t="s">
        <v>23</v>
      </c>
      <c r="Q4697" s="10">
        <f>F4697*Part1Out!C$76+'relay test.csv'!H4697*Part1Out!C$77+'relay test.csv'!I4697*Part1Out!C$78+'relay test.csv'!J4697*Part1Out!C$79+'relay test.csv'!K4697*Part1Out!C$80+'relay test.csv'!L4697*Part1Out!C$81+'relay test.csv'!M4697*Part1Out!C$82</f>
        <v>7.137372828685641</v>
      </c>
      <c r="R4697" s="11">
        <f t="shared" si="584"/>
        <v>1258.1187500173746</v>
      </c>
      <c r="S4697" s="12">
        <f t="shared" si="585"/>
        <v>0.9992057937347163</v>
      </c>
      <c r="T4697" s="11">
        <f t="shared" si="586"/>
        <v>1</v>
      </c>
      <c r="U4697" s="11">
        <f t="shared" si="587"/>
        <v>1</v>
      </c>
      <c r="V4697" s="72">
        <f>Q4697+Part1Out!C$75</f>
        <v>4.6025692396034001</v>
      </c>
      <c r="W4697" s="1">
        <f t="shared" si="588"/>
        <v>99.740243314572936</v>
      </c>
      <c r="X4697" s="12">
        <f t="shared" si="589"/>
        <v>0.99007348039772558</v>
      </c>
      <c r="Y4697" s="11">
        <f t="shared" si="590"/>
        <v>1</v>
      </c>
      <c r="Z4697" s="1">
        <f t="shared" si="591"/>
        <v>1</v>
      </c>
    </row>
    <row r="4698" spans="1:26" x14ac:dyDescent="0.2">
      <c r="A4698" s="1" t="s">
        <v>4721</v>
      </c>
      <c r="B4698" s="1">
        <v>1</v>
      </c>
      <c r="C4698" s="2">
        <v>41570</v>
      </c>
      <c r="D4698" s="2">
        <v>41582</v>
      </c>
      <c r="E4698" s="2">
        <v>41582</v>
      </c>
      <c r="F4698" s="1">
        <v>30</v>
      </c>
      <c r="G4698" s="1">
        <v>13.33333333</v>
      </c>
      <c r="H4698" s="1">
        <v>0</v>
      </c>
      <c r="I4698" s="1">
        <v>36.9</v>
      </c>
      <c r="J4698" s="1">
        <v>0</v>
      </c>
      <c r="K4698" s="1">
        <v>1</v>
      </c>
      <c r="L4698" s="1">
        <v>0</v>
      </c>
      <c r="M4698" s="1">
        <v>0</v>
      </c>
      <c r="N4698" s="1">
        <v>0</v>
      </c>
      <c r="O4698" s="1" t="s">
        <v>31</v>
      </c>
      <c r="P4698" s="1" t="s">
        <v>27</v>
      </c>
      <c r="Q4698" s="10">
        <f>F4698*Part1Out!C$76+'relay test.csv'!H4698*Part1Out!C$77+'relay test.csv'!I4698*Part1Out!C$78+'relay test.csv'!J4698*Part1Out!C$79+'relay test.csv'!K4698*Part1Out!C$80+'relay test.csv'!L4698*Part1Out!C$81+'relay test.csv'!M4698*Part1Out!C$82</f>
        <v>6.7263160787665104</v>
      </c>
      <c r="R4698" s="11">
        <f t="shared" si="584"/>
        <v>834.06895497451035</v>
      </c>
      <c r="S4698" s="12">
        <f t="shared" si="585"/>
        <v>0.9988024941005853</v>
      </c>
      <c r="T4698" s="11">
        <f t="shared" si="586"/>
        <v>1</v>
      </c>
      <c r="U4698" s="11">
        <f t="shared" si="587"/>
        <v>1</v>
      </c>
      <c r="V4698" s="72">
        <f>Q4698+Part1Out!C$75</f>
        <v>4.1915124896842695</v>
      </c>
      <c r="W4698" s="1">
        <f t="shared" si="588"/>
        <v>66.122725306446938</v>
      </c>
      <c r="X4698" s="12">
        <f t="shared" si="589"/>
        <v>0.98510191599887331</v>
      </c>
      <c r="Y4698" s="11">
        <f t="shared" si="590"/>
        <v>1</v>
      </c>
      <c r="Z4698" s="1">
        <f t="shared" si="591"/>
        <v>1</v>
      </c>
    </row>
    <row r="4699" spans="1:26" x14ac:dyDescent="0.2">
      <c r="A4699" s="1" t="s">
        <v>4722</v>
      </c>
      <c r="B4699" s="1">
        <v>1</v>
      </c>
      <c r="C4699" s="2">
        <v>41570</v>
      </c>
      <c r="D4699" s="2">
        <v>41578</v>
      </c>
      <c r="E4699" s="2">
        <v>41578</v>
      </c>
      <c r="F4699" s="1">
        <v>29</v>
      </c>
      <c r="G4699" s="1">
        <v>31.03448276</v>
      </c>
      <c r="H4699" s="1">
        <v>6.896551724</v>
      </c>
      <c r="I4699" s="1">
        <v>54.91</v>
      </c>
      <c r="J4699" s="1">
        <v>0</v>
      </c>
      <c r="K4699" s="1">
        <v>1</v>
      </c>
      <c r="L4699" s="1">
        <v>0</v>
      </c>
      <c r="M4699" s="1">
        <v>0</v>
      </c>
      <c r="N4699" s="1">
        <v>0</v>
      </c>
      <c r="O4699" s="1" t="s">
        <v>22</v>
      </c>
      <c r="P4699" s="1" t="s">
        <v>23</v>
      </c>
      <c r="Q4699" s="10">
        <f>F4699*Part1Out!C$76+'relay test.csv'!H4699*Part1Out!C$77+'relay test.csv'!I4699*Part1Out!C$78+'relay test.csv'!J4699*Part1Out!C$79+'relay test.csv'!K4699*Part1Out!C$80+'relay test.csv'!L4699*Part1Out!C$81+'relay test.csv'!M4699*Part1Out!C$82</f>
        <v>6.5835819849694506</v>
      </c>
      <c r="R4699" s="11">
        <f t="shared" si="584"/>
        <v>723.12491830243368</v>
      </c>
      <c r="S4699" s="12">
        <f t="shared" si="585"/>
        <v>0.99861902280293802</v>
      </c>
      <c r="T4699" s="11">
        <f t="shared" si="586"/>
        <v>1</v>
      </c>
      <c r="U4699" s="11">
        <f t="shared" si="587"/>
        <v>1</v>
      </c>
      <c r="V4699" s="72">
        <f>Q4699+Part1Out!C$75</f>
        <v>4.0487783958872097</v>
      </c>
      <c r="W4699" s="1">
        <f t="shared" si="588"/>
        <v>57.327382886010859</v>
      </c>
      <c r="X4699" s="12">
        <f t="shared" si="589"/>
        <v>0.98285539397585697</v>
      </c>
      <c r="Y4699" s="11">
        <f t="shared" si="590"/>
        <v>1</v>
      </c>
      <c r="Z4699" s="1">
        <f t="shared" si="591"/>
        <v>1</v>
      </c>
    </row>
    <row r="4700" spans="1:26" x14ac:dyDescent="0.2">
      <c r="A4700" s="1" t="s">
        <v>4723</v>
      </c>
      <c r="B4700" s="1">
        <v>1</v>
      </c>
      <c r="C4700" s="2">
        <v>41570</v>
      </c>
      <c r="D4700" s="2">
        <v>41599</v>
      </c>
      <c r="E4700" s="2">
        <v>41599</v>
      </c>
      <c r="F4700" s="1">
        <v>39</v>
      </c>
      <c r="G4700" s="1">
        <v>2.5641025640000001</v>
      </c>
      <c r="H4700" s="1">
        <v>0</v>
      </c>
      <c r="I4700" s="1">
        <v>40.020000000000003</v>
      </c>
      <c r="J4700" s="1">
        <v>0</v>
      </c>
      <c r="K4700" s="1">
        <v>1</v>
      </c>
      <c r="L4700" s="1">
        <v>0</v>
      </c>
      <c r="M4700" s="1">
        <v>0</v>
      </c>
      <c r="N4700" s="1">
        <v>0</v>
      </c>
      <c r="O4700" s="1" t="s">
        <v>25</v>
      </c>
      <c r="P4700" s="1" t="s">
        <v>23</v>
      </c>
      <c r="Q4700" s="10">
        <f>F4700*Part1Out!C$76+'relay test.csv'!H4700*Part1Out!C$77+'relay test.csv'!I4700*Part1Out!C$78+'relay test.csv'!J4700*Part1Out!C$79+'relay test.csv'!K4700*Part1Out!C$80+'relay test.csv'!L4700*Part1Out!C$81+'relay test.csv'!M4700*Part1Out!C$82</f>
        <v>8.6149203776441556</v>
      </c>
      <c r="R4700" s="11">
        <f t="shared" si="584"/>
        <v>5513.3096135610258</v>
      </c>
      <c r="S4700" s="12">
        <f t="shared" si="585"/>
        <v>0.99981865363570799</v>
      </c>
      <c r="T4700" s="11">
        <f t="shared" si="586"/>
        <v>1</v>
      </c>
      <c r="U4700" s="11">
        <f t="shared" si="587"/>
        <v>1</v>
      </c>
      <c r="V4700" s="72">
        <f>Q4700+Part1Out!C$75</f>
        <v>6.0801167885619147</v>
      </c>
      <c r="W4700" s="1">
        <f t="shared" si="588"/>
        <v>437.08023771011813</v>
      </c>
      <c r="X4700" s="12">
        <f t="shared" si="589"/>
        <v>0.99771731314512824</v>
      </c>
      <c r="Y4700" s="11">
        <f t="shared" si="590"/>
        <v>1</v>
      </c>
      <c r="Z4700" s="1">
        <f t="shared" si="591"/>
        <v>1</v>
      </c>
    </row>
    <row r="4701" spans="1:26" x14ac:dyDescent="0.2">
      <c r="A4701" s="1" t="s">
        <v>4724</v>
      </c>
      <c r="B4701" s="1">
        <v>0</v>
      </c>
      <c r="C4701" s="2">
        <v>41562</v>
      </c>
      <c r="D4701" s="2">
        <v>41570</v>
      </c>
      <c r="E4701" s="2">
        <v>41570</v>
      </c>
      <c r="F4701" s="1">
        <v>12</v>
      </c>
      <c r="G4701" s="1">
        <v>16.666666670000001</v>
      </c>
      <c r="H4701" s="1">
        <v>0</v>
      </c>
      <c r="I4701" s="1">
        <v>59.26</v>
      </c>
      <c r="J4701" s="1">
        <v>0</v>
      </c>
      <c r="K4701" s="1">
        <v>1</v>
      </c>
      <c r="L4701" s="1">
        <v>0</v>
      </c>
      <c r="M4701" s="1">
        <v>0</v>
      </c>
      <c r="N4701" s="1">
        <v>0</v>
      </c>
      <c r="O4701" s="1" t="s">
        <v>35</v>
      </c>
      <c r="P4701" s="1" t="s">
        <v>27</v>
      </c>
      <c r="Q4701" s="10">
        <f>F4701*Part1Out!C$76+'relay test.csv'!H4701*Part1Out!C$77+'relay test.csv'!I4701*Part1Out!C$78+'relay test.csv'!J4701*Part1Out!C$79+'relay test.csv'!K4701*Part1Out!C$80+'relay test.csv'!L4701*Part1Out!C$81+'relay test.csv'!M4701*Part1Out!C$82</f>
        <v>2.8473602984738089</v>
      </c>
      <c r="R4701" s="11">
        <f t="shared" si="584"/>
        <v>17.242207434337104</v>
      </c>
      <c r="S4701" s="12">
        <f t="shared" si="585"/>
        <v>0.94518207275081678</v>
      </c>
      <c r="T4701" s="11">
        <f t="shared" si="586"/>
        <v>1</v>
      </c>
      <c r="U4701" s="11">
        <f t="shared" si="587"/>
        <v>0</v>
      </c>
      <c r="V4701" s="72">
        <f>Q4701+Part1Out!C$75</f>
        <v>0.31255670939156799</v>
      </c>
      <c r="W4701" s="1">
        <f t="shared" si="588"/>
        <v>1.3669154559196985</v>
      </c>
      <c r="X4701" s="12">
        <f t="shared" si="589"/>
        <v>0.57750920190284705</v>
      </c>
      <c r="Y4701" s="11">
        <f t="shared" si="590"/>
        <v>1</v>
      </c>
      <c r="Z4701" s="1">
        <f t="shared" si="591"/>
        <v>0</v>
      </c>
    </row>
    <row r="4702" spans="1:26" x14ac:dyDescent="0.2">
      <c r="A4702" s="1" t="s">
        <v>4725</v>
      </c>
      <c r="B4702" s="1">
        <v>1</v>
      </c>
      <c r="C4702" s="2">
        <v>41570</v>
      </c>
      <c r="D4702" s="2">
        <v>41570</v>
      </c>
      <c r="E4702" s="2">
        <v>41570</v>
      </c>
      <c r="F4702" s="1">
        <v>35</v>
      </c>
      <c r="G4702" s="1">
        <v>5.7142857139999998</v>
      </c>
      <c r="H4702" s="1">
        <v>2.8571428569999999</v>
      </c>
      <c r="I4702" s="1">
        <v>40.25</v>
      </c>
      <c r="J4702" s="1">
        <v>0</v>
      </c>
      <c r="K4702" s="1">
        <v>1</v>
      </c>
      <c r="L4702" s="1">
        <v>1</v>
      </c>
      <c r="M4702" s="1">
        <v>0</v>
      </c>
      <c r="N4702" s="1">
        <v>0</v>
      </c>
      <c r="O4702" s="1" t="s">
        <v>31</v>
      </c>
      <c r="P4702" s="1" t="s">
        <v>23</v>
      </c>
      <c r="Q4702" s="10">
        <f>F4702*Part1Out!C$76+'relay test.csv'!H4702*Part1Out!C$77+'relay test.csv'!I4702*Part1Out!C$78+'relay test.csv'!J4702*Part1Out!C$79+'relay test.csv'!K4702*Part1Out!C$80+'relay test.csv'!L4702*Part1Out!C$81+'relay test.csv'!M4702*Part1Out!C$82</f>
        <v>8.5940139282650705</v>
      </c>
      <c r="R4702" s="11">
        <f t="shared" si="584"/>
        <v>5399.242409996411</v>
      </c>
      <c r="S4702" s="12">
        <f t="shared" si="585"/>
        <v>0.99981482312754166</v>
      </c>
      <c r="T4702" s="11">
        <f t="shared" si="586"/>
        <v>1</v>
      </c>
      <c r="U4702" s="11">
        <f t="shared" si="587"/>
        <v>1</v>
      </c>
      <c r="V4702" s="72">
        <f>Q4702+Part1Out!C$75</f>
        <v>6.0592103391828296</v>
      </c>
      <c r="W4702" s="1">
        <f t="shared" si="588"/>
        <v>428.03729908640679</v>
      </c>
      <c r="X4702" s="12">
        <f t="shared" si="589"/>
        <v>0.99766920031864503</v>
      </c>
      <c r="Y4702" s="11">
        <f t="shared" si="590"/>
        <v>1</v>
      </c>
      <c r="Z4702" s="1">
        <f t="shared" si="591"/>
        <v>1</v>
      </c>
    </row>
    <row r="4703" spans="1:26" x14ac:dyDescent="0.2">
      <c r="A4703" s="1" t="s">
        <v>4726</v>
      </c>
      <c r="B4703" s="1">
        <v>1</v>
      </c>
      <c r="C4703" s="2">
        <v>41569</v>
      </c>
      <c r="D4703" s="2">
        <v>41570</v>
      </c>
      <c r="E4703" s="2">
        <v>41570</v>
      </c>
      <c r="F4703" s="1">
        <v>30</v>
      </c>
      <c r="G4703" s="1">
        <v>3.3333333330000001</v>
      </c>
      <c r="H4703" s="1">
        <v>0</v>
      </c>
      <c r="I4703" s="1">
        <v>53.49</v>
      </c>
      <c r="J4703" s="1">
        <v>0</v>
      </c>
      <c r="K4703" s="1">
        <v>1</v>
      </c>
      <c r="L4703" s="1">
        <v>0</v>
      </c>
      <c r="M4703" s="1">
        <v>0</v>
      </c>
      <c r="N4703" s="1">
        <v>0</v>
      </c>
      <c r="O4703" s="1" t="s">
        <v>35</v>
      </c>
      <c r="P4703" s="1" t="s">
        <v>166</v>
      </c>
      <c r="Q4703" s="10">
        <f>F4703*Part1Out!C$76+'relay test.csv'!H4703*Part1Out!C$77+'relay test.csv'!I4703*Part1Out!C$78+'relay test.csv'!J4703*Part1Out!C$79+'relay test.csv'!K4703*Part1Out!C$80+'relay test.csv'!L4703*Part1Out!C$81+'relay test.csv'!M4703*Part1Out!C$82</f>
        <v>6.6672955977072208</v>
      </c>
      <c r="R4703" s="11">
        <f t="shared" si="584"/>
        <v>786.2663460656978</v>
      </c>
      <c r="S4703" s="12">
        <f t="shared" si="585"/>
        <v>0.99872978185210448</v>
      </c>
      <c r="T4703" s="11">
        <f t="shared" si="586"/>
        <v>1</v>
      </c>
      <c r="U4703" s="11">
        <f t="shared" si="587"/>
        <v>1</v>
      </c>
      <c r="V4703" s="72">
        <f>Q4703+Part1Out!C$75</f>
        <v>4.1324920086249799</v>
      </c>
      <c r="W4703" s="1">
        <f t="shared" si="588"/>
        <v>62.33306408124821</v>
      </c>
      <c r="X4703" s="12">
        <f t="shared" si="589"/>
        <v>0.98421045918894545</v>
      </c>
      <c r="Y4703" s="11">
        <f t="shared" si="590"/>
        <v>1</v>
      </c>
      <c r="Z4703" s="1">
        <f t="shared" si="591"/>
        <v>1</v>
      </c>
    </row>
    <row r="4704" spans="1:26" x14ac:dyDescent="0.2">
      <c r="A4704" s="1" t="s">
        <v>4727</v>
      </c>
      <c r="B4704" s="1">
        <v>1</v>
      </c>
      <c r="C4704" s="2">
        <v>41568</v>
      </c>
      <c r="D4704" s="2">
        <v>41570</v>
      </c>
      <c r="E4704" s="2">
        <v>41570</v>
      </c>
      <c r="F4704" s="1">
        <v>16</v>
      </c>
      <c r="G4704" s="1">
        <v>12.5</v>
      </c>
      <c r="H4704" s="1">
        <v>0</v>
      </c>
      <c r="I4704" s="1">
        <v>48.98</v>
      </c>
      <c r="J4704" s="1">
        <v>0</v>
      </c>
      <c r="K4704" s="1">
        <v>1</v>
      </c>
      <c r="L4704" s="1">
        <v>0</v>
      </c>
      <c r="M4704" s="1">
        <v>0</v>
      </c>
      <c r="N4704" s="1">
        <v>0</v>
      </c>
      <c r="O4704" s="1" t="s">
        <v>31</v>
      </c>
      <c r="P4704" s="1" t="s">
        <v>27</v>
      </c>
      <c r="Q4704" s="10">
        <f>F4704*Part1Out!C$76+'relay test.csv'!H4704*Part1Out!C$77+'relay test.csv'!I4704*Part1Out!C$78+'relay test.csv'!J4704*Part1Out!C$79+'relay test.csv'!K4704*Part1Out!C$80+'relay test.csv'!L4704*Part1Out!C$81+'relay test.csv'!M4704*Part1Out!C$82</f>
        <v>3.7282452478057078</v>
      </c>
      <c r="R4704" s="11">
        <f t="shared" si="584"/>
        <v>41.606035788228304</v>
      </c>
      <c r="S4704" s="12">
        <f t="shared" si="585"/>
        <v>0.97652914706802429</v>
      </c>
      <c r="T4704" s="11">
        <f t="shared" si="586"/>
        <v>1</v>
      </c>
      <c r="U4704" s="11">
        <f t="shared" si="587"/>
        <v>1</v>
      </c>
      <c r="V4704" s="72">
        <f>Q4704+Part1Out!C$75</f>
        <v>1.1934416587234669</v>
      </c>
      <c r="W4704" s="1">
        <f t="shared" si="588"/>
        <v>3.2984137092110042</v>
      </c>
      <c r="X4704" s="12">
        <f t="shared" si="589"/>
        <v>0.76735603698240684</v>
      </c>
      <c r="Y4704" s="11">
        <f t="shared" si="590"/>
        <v>1</v>
      </c>
      <c r="Z4704" s="1">
        <f t="shared" si="591"/>
        <v>1</v>
      </c>
    </row>
    <row r="4705" spans="1:26" x14ac:dyDescent="0.2">
      <c r="A4705" s="1" t="s">
        <v>4728</v>
      </c>
      <c r="B4705" s="1">
        <v>1</v>
      </c>
      <c r="C4705" s="2">
        <v>41570</v>
      </c>
      <c r="D4705" s="2">
        <v>41570</v>
      </c>
      <c r="E4705" s="2">
        <v>41570</v>
      </c>
      <c r="F4705" s="1">
        <v>41</v>
      </c>
      <c r="G4705" s="1">
        <v>0</v>
      </c>
      <c r="H4705" s="1">
        <v>0</v>
      </c>
      <c r="I4705" s="1">
        <v>52.82</v>
      </c>
      <c r="J4705" s="1">
        <v>0</v>
      </c>
      <c r="K4705" s="1">
        <v>1</v>
      </c>
      <c r="L4705" s="1">
        <v>1</v>
      </c>
      <c r="M4705" s="1">
        <v>0</v>
      </c>
      <c r="N4705" s="1">
        <v>0</v>
      </c>
      <c r="O4705" s="1" t="s">
        <v>22</v>
      </c>
      <c r="P4705" s="1" t="s">
        <v>62</v>
      </c>
      <c r="Q4705" s="10">
        <f>F4705*Part1Out!C$76+'relay test.csv'!H4705*Part1Out!C$77+'relay test.csv'!I4705*Part1Out!C$78+'relay test.csv'!J4705*Part1Out!C$79+'relay test.csv'!K4705*Part1Out!C$80+'relay test.csv'!L4705*Part1Out!C$81+'relay test.csv'!M4705*Part1Out!C$82</f>
        <v>9.7609060825107239</v>
      </c>
      <c r="R4705" s="11">
        <f t="shared" si="584"/>
        <v>17342.338147560371</v>
      </c>
      <c r="S4705" s="12">
        <f t="shared" si="585"/>
        <v>0.99994234097314527</v>
      </c>
      <c r="T4705" s="11">
        <f t="shared" si="586"/>
        <v>1</v>
      </c>
      <c r="U4705" s="11">
        <f t="shared" si="587"/>
        <v>1</v>
      </c>
      <c r="V4705" s="72">
        <f>Q4705+Part1Out!C$75</f>
        <v>7.226102493428483</v>
      </c>
      <c r="W4705" s="1">
        <f t="shared" si="588"/>
        <v>1374.8535473757022</v>
      </c>
      <c r="X4705" s="12">
        <f t="shared" si="589"/>
        <v>0.99927317845572494</v>
      </c>
      <c r="Y4705" s="11">
        <f t="shared" si="590"/>
        <v>1</v>
      </c>
      <c r="Z4705" s="1">
        <f t="shared" si="591"/>
        <v>1</v>
      </c>
    </row>
    <row r="4706" spans="1:26" x14ac:dyDescent="0.2">
      <c r="A4706" s="1" t="s">
        <v>4729</v>
      </c>
      <c r="B4706" s="1">
        <v>1</v>
      </c>
      <c r="C4706" s="2">
        <v>41570</v>
      </c>
      <c r="D4706" s="2">
        <v>41572</v>
      </c>
      <c r="E4706" s="2">
        <v>41572</v>
      </c>
      <c r="F4706" s="1">
        <v>32</v>
      </c>
      <c r="G4706" s="1">
        <v>15.625</v>
      </c>
      <c r="H4706" s="1">
        <v>6.25</v>
      </c>
      <c r="I4706" s="1">
        <v>44.13</v>
      </c>
      <c r="J4706" s="1">
        <v>0</v>
      </c>
      <c r="K4706" s="1">
        <v>1</v>
      </c>
      <c r="L4706" s="1">
        <v>0</v>
      </c>
      <c r="M4706" s="1">
        <v>0</v>
      </c>
      <c r="N4706" s="1">
        <v>0</v>
      </c>
      <c r="O4706" s="1" t="s">
        <v>31</v>
      </c>
      <c r="P4706" s="1" t="s">
        <v>62</v>
      </c>
      <c r="Q4706" s="10">
        <f>F4706*Part1Out!C$76+'relay test.csv'!H4706*Part1Out!C$77+'relay test.csv'!I4706*Part1Out!C$78+'relay test.csv'!J4706*Part1Out!C$79+'relay test.csv'!K4706*Part1Out!C$80+'relay test.csv'!L4706*Part1Out!C$81+'relay test.csv'!M4706*Part1Out!C$82</f>
        <v>7.2427534731966938</v>
      </c>
      <c r="R4706" s="11">
        <f t="shared" si="584"/>
        <v>1397.9378608443481</v>
      </c>
      <c r="S4706" s="12">
        <f t="shared" si="585"/>
        <v>0.9992851719665401</v>
      </c>
      <c r="T4706" s="11">
        <f t="shared" si="586"/>
        <v>1</v>
      </c>
      <c r="U4706" s="11">
        <f t="shared" si="587"/>
        <v>1</v>
      </c>
      <c r="V4706" s="72">
        <f>Q4706+Part1Out!C$75</f>
        <v>4.7079498841144529</v>
      </c>
      <c r="W4706" s="1">
        <f t="shared" si="588"/>
        <v>110.82472332388605</v>
      </c>
      <c r="X4706" s="12">
        <f t="shared" si="589"/>
        <v>0.99105743372059485</v>
      </c>
      <c r="Y4706" s="11">
        <f t="shared" si="590"/>
        <v>1</v>
      </c>
      <c r="Z4706" s="1">
        <f t="shared" si="591"/>
        <v>1</v>
      </c>
    </row>
    <row r="4707" spans="1:26" x14ac:dyDescent="0.2">
      <c r="A4707" s="1" t="s">
        <v>4730</v>
      </c>
      <c r="B4707" s="1">
        <v>1</v>
      </c>
      <c r="C4707" s="2">
        <v>41570</v>
      </c>
      <c r="D4707" s="2">
        <v>41570</v>
      </c>
      <c r="E4707" s="2">
        <v>41570</v>
      </c>
      <c r="F4707" s="1">
        <v>21</v>
      </c>
      <c r="G4707" s="1">
        <v>61.904761899999997</v>
      </c>
      <c r="H4707" s="1">
        <v>9.5238095240000007</v>
      </c>
      <c r="I4707" s="1">
        <v>72.72</v>
      </c>
      <c r="J4707" s="1">
        <v>0</v>
      </c>
      <c r="K4707" s="1">
        <v>1</v>
      </c>
      <c r="L4707" s="1">
        <v>1</v>
      </c>
      <c r="M4707" s="1">
        <v>0</v>
      </c>
      <c r="N4707" s="1">
        <v>0</v>
      </c>
      <c r="O4707" s="1" t="s">
        <v>29</v>
      </c>
      <c r="P4707" s="1" t="s">
        <v>27</v>
      </c>
      <c r="Q4707" s="10">
        <f>F4707*Part1Out!C$76+'relay test.csv'!H4707*Part1Out!C$77+'relay test.csv'!I4707*Part1Out!C$78+'relay test.csv'!J4707*Part1Out!C$79+'relay test.csv'!K4707*Part1Out!C$80+'relay test.csv'!L4707*Part1Out!C$81+'relay test.csv'!M4707*Part1Out!C$82</f>
        <v>5.6514062718394555</v>
      </c>
      <c r="R4707" s="11">
        <f t="shared" si="584"/>
        <v>284.69153814579465</v>
      </c>
      <c r="S4707" s="12">
        <f t="shared" si="585"/>
        <v>0.99649972132009845</v>
      </c>
      <c r="T4707" s="11">
        <f t="shared" si="586"/>
        <v>1</v>
      </c>
      <c r="U4707" s="11">
        <f t="shared" si="587"/>
        <v>1</v>
      </c>
      <c r="V4707" s="72">
        <f>Q4707+Part1Out!C$75</f>
        <v>3.1166026827572146</v>
      </c>
      <c r="W4707" s="1">
        <f t="shared" si="588"/>
        <v>22.569573248844311</v>
      </c>
      <c r="X4707" s="12">
        <f t="shared" si="589"/>
        <v>0.95757241807299021</v>
      </c>
      <c r="Y4707" s="11">
        <f t="shared" si="590"/>
        <v>1</v>
      </c>
      <c r="Z4707" s="1">
        <f t="shared" si="591"/>
        <v>1</v>
      </c>
    </row>
    <row r="4708" spans="1:26" x14ac:dyDescent="0.2">
      <c r="A4708" s="1" t="s">
        <v>4731</v>
      </c>
      <c r="B4708" s="1">
        <v>1</v>
      </c>
      <c r="C4708" s="2">
        <v>41570</v>
      </c>
      <c r="D4708" s="2">
        <v>41604</v>
      </c>
      <c r="E4708" s="2">
        <v>41604</v>
      </c>
      <c r="F4708" s="1">
        <v>37</v>
      </c>
      <c r="G4708" s="1">
        <v>18.918918919999999</v>
      </c>
      <c r="H4708" s="1">
        <v>8.1081081079999997</v>
      </c>
      <c r="I4708" s="1">
        <v>80.81</v>
      </c>
      <c r="J4708" s="1">
        <v>0</v>
      </c>
      <c r="K4708" s="1">
        <v>1</v>
      </c>
      <c r="L4708" s="1">
        <v>0</v>
      </c>
      <c r="M4708" s="1">
        <v>0</v>
      </c>
      <c r="N4708" s="1">
        <v>0</v>
      </c>
      <c r="O4708" s="1" t="s">
        <v>161</v>
      </c>
      <c r="P4708" s="1" t="s">
        <v>62</v>
      </c>
      <c r="Q4708" s="10">
        <f>F4708*Part1Out!C$76+'relay test.csv'!H4708*Part1Out!C$77+'relay test.csv'!I4708*Part1Out!C$78+'relay test.csv'!J4708*Part1Out!C$79+'relay test.csv'!K4708*Part1Out!C$80+'relay test.csv'!L4708*Part1Out!C$81+'relay test.csv'!M4708*Part1Out!C$82</f>
        <v>8.2033284150057852</v>
      </c>
      <c r="R4708" s="11">
        <f t="shared" si="584"/>
        <v>3653.0890912193499</v>
      </c>
      <c r="S4708" s="12">
        <f t="shared" si="585"/>
        <v>0.99972633398501343</v>
      </c>
      <c r="T4708" s="11">
        <f t="shared" si="586"/>
        <v>1</v>
      </c>
      <c r="U4708" s="11">
        <f t="shared" si="587"/>
        <v>1</v>
      </c>
      <c r="V4708" s="72">
        <f>Q4708+Part1Out!C$75</f>
        <v>5.6685248259235443</v>
      </c>
      <c r="W4708" s="1">
        <f t="shared" si="588"/>
        <v>289.6069983878694</v>
      </c>
      <c r="X4708" s="12">
        <f t="shared" si="589"/>
        <v>0.99655892664131474</v>
      </c>
      <c r="Y4708" s="11">
        <f t="shared" si="590"/>
        <v>1</v>
      </c>
      <c r="Z4708" s="1">
        <f t="shared" si="591"/>
        <v>1</v>
      </c>
    </row>
    <row r="4709" spans="1:26" x14ac:dyDescent="0.2">
      <c r="A4709" s="1" t="s">
        <v>4732</v>
      </c>
      <c r="B4709" s="1">
        <v>1</v>
      </c>
      <c r="C4709" s="2">
        <v>41570</v>
      </c>
      <c r="D4709" s="2">
        <v>41591</v>
      </c>
      <c r="E4709" s="2">
        <v>41591</v>
      </c>
      <c r="F4709" s="1">
        <v>32</v>
      </c>
      <c r="G4709" s="1">
        <v>46.875</v>
      </c>
      <c r="H4709" s="1">
        <v>9.375</v>
      </c>
      <c r="I4709" s="1">
        <v>38.97</v>
      </c>
      <c r="J4709" s="1">
        <v>0</v>
      </c>
      <c r="K4709" s="1">
        <v>1</v>
      </c>
      <c r="L4709" s="1">
        <v>0</v>
      </c>
      <c r="M4709" s="1">
        <v>0</v>
      </c>
      <c r="N4709" s="1">
        <v>0</v>
      </c>
      <c r="O4709" s="1" t="s">
        <v>31</v>
      </c>
      <c r="P4709" s="1" t="s">
        <v>62</v>
      </c>
      <c r="Q4709" s="10">
        <f>F4709*Part1Out!C$76+'relay test.csv'!H4709*Part1Out!C$77+'relay test.csv'!I4709*Part1Out!C$78+'relay test.csv'!J4709*Part1Out!C$79+'relay test.csv'!K4709*Part1Out!C$80+'relay test.csv'!L4709*Part1Out!C$81+'relay test.csv'!M4709*Part1Out!C$82</f>
        <v>7.321111834683248</v>
      </c>
      <c r="R4709" s="11">
        <f t="shared" si="584"/>
        <v>1511.8840007008891</v>
      </c>
      <c r="S4709" s="12">
        <f t="shared" si="585"/>
        <v>0.99933901079029408</v>
      </c>
      <c r="T4709" s="11">
        <f t="shared" si="586"/>
        <v>1</v>
      </c>
      <c r="U4709" s="11">
        <f t="shared" si="587"/>
        <v>1</v>
      </c>
      <c r="V4709" s="72">
        <f>Q4709+Part1Out!C$75</f>
        <v>4.7863082456010071</v>
      </c>
      <c r="W4709" s="1">
        <f t="shared" si="588"/>
        <v>119.85806434506611</v>
      </c>
      <c r="X4709" s="12">
        <f t="shared" si="589"/>
        <v>0.99172583140877657</v>
      </c>
      <c r="Y4709" s="11">
        <f t="shared" si="590"/>
        <v>1</v>
      </c>
      <c r="Z4709" s="1">
        <f t="shared" si="591"/>
        <v>1</v>
      </c>
    </row>
    <row r="4710" spans="1:26" x14ac:dyDescent="0.2">
      <c r="A4710" s="1" t="s">
        <v>4733</v>
      </c>
      <c r="B4710" s="1">
        <v>1</v>
      </c>
      <c r="C4710" s="2">
        <v>41570</v>
      </c>
      <c r="D4710" s="2">
        <v>41585</v>
      </c>
      <c r="E4710" s="2">
        <v>41585</v>
      </c>
      <c r="F4710" s="1">
        <v>37</v>
      </c>
      <c r="G4710" s="1">
        <v>5.4054054049999998</v>
      </c>
      <c r="H4710" s="1">
        <v>5.4054054049999998</v>
      </c>
      <c r="I4710" s="1">
        <v>33.479999999999997</v>
      </c>
      <c r="J4710" s="1">
        <v>0</v>
      </c>
      <c r="K4710" s="1">
        <v>1</v>
      </c>
      <c r="L4710" s="1">
        <v>0</v>
      </c>
      <c r="M4710" s="1">
        <v>0</v>
      </c>
      <c r="N4710" s="1">
        <v>0</v>
      </c>
      <c r="O4710" s="1" t="s">
        <v>25</v>
      </c>
      <c r="P4710" s="1" t="s">
        <v>62</v>
      </c>
      <c r="Q4710" s="10">
        <f>F4710*Part1Out!C$76+'relay test.csv'!H4710*Part1Out!C$77+'relay test.csv'!I4710*Part1Out!C$78+'relay test.csv'!J4710*Part1Out!C$79+'relay test.csv'!K4710*Part1Out!C$80+'relay test.csv'!L4710*Part1Out!C$81+'relay test.csv'!M4710*Part1Out!C$82</f>
        <v>8.3198164190441339</v>
      </c>
      <c r="R4710" s="11">
        <f t="shared" si="584"/>
        <v>4104.4064482476397</v>
      </c>
      <c r="S4710" s="12">
        <f t="shared" si="585"/>
        <v>0.99975641875838461</v>
      </c>
      <c r="T4710" s="11">
        <f t="shared" si="586"/>
        <v>1</v>
      </c>
      <c r="U4710" s="11">
        <f t="shared" si="587"/>
        <v>1</v>
      </c>
      <c r="V4710" s="72">
        <f>Q4710+Part1Out!C$75</f>
        <v>5.785012829961893</v>
      </c>
      <c r="W4710" s="1">
        <f t="shared" si="588"/>
        <v>325.38621477858766</v>
      </c>
      <c r="X4710" s="12">
        <f t="shared" si="589"/>
        <v>0.99693614511054529</v>
      </c>
      <c r="Y4710" s="11">
        <f t="shared" si="590"/>
        <v>1</v>
      </c>
      <c r="Z4710" s="1">
        <f t="shared" si="591"/>
        <v>1</v>
      </c>
    </row>
    <row r="4711" spans="1:26" x14ac:dyDescent="0.2">
      <c r="A4711" s="1" t="s">
        <v>4734</v>
      </c>
      <c r="B4711" s="1">
        <v>1</v>
      </c>
      <c r="C4711" s="2">
        <v>41570</v>
      </c>
      <c r="D4711" s="2">
        <v>41572</v>
      </c>
      <c r="E4711" s="2">
        <v>41572</v>
      </c>
      <c r="F4711" s="1">
        <v>30</v>
      </c>
      <c r="G4711" s="1">
        <v>13.33333333</v>
      </c>
      <c r="H4711" s="1">
        <v>6.6666666670000003</v>
      </c>
      <c r="I4711" s="1">
        <v>98.95</v>
      </c>
      <c r="J4711" s="1">
        <v>0</v>
      </c>
      <c r="K4711" s="1">
        <v>1</v>
      </c>
      <c r="L4711" s="1">
        <v>0</v>
      </c>
      <c r="M4711" s="1">
        <v>0</v>
      </c>
      <c r="N4711" s="1">
        <v>0</v>
      </c>
      <c r="O4711" s="1" t="s">
        <v>25</v>
      </c>
      <c r="P4711" s="1" t="s">
        <v>62</v>
      </c>
      <c r="Q4711" s="10">
        <f>F4711*Part1Out!C$76+'relay test.csv'!H4711*Part1Out!C$77+'relay test.csv'!I4711*Part1Out!C$78+'relay test.csv'!J4711*Part1Out!C$79+'relay test.csv'!K4711*Part1Out!C$80+'relay test.csv'!L4711*Part1Out!C$81+'relay test.csv'!M4711*Part1Out!C$82</f>
        <v>6.633569895801398</v>
      </c>
      <c r="R4711" s="11">
        <f t="shared" si="584"/>
        <v>760.19113554668218</v>
      </c>
      <c r="S4711" s="12">
        <f t="shared" si="585"/>
        <v>0.99868626951457884</v>
      </c>
      <c r="T4711" s="11">
        <f t="shared" si="586"/>
        <v>1</v>
      </c>
      <c r="U4711" s="11">
        <f t="shared" si="587"/>
        <v>1</v>
      </c>
      <c r="V4711" s="72">
        <f>Q4711+Part1Out!C$75</f>
        <v>4.0987663067191571</v>
      </c>
      <c r="W4711" s="1">
        <f t="shared" si="588"/>
        <v>60.26589209004355</v>
      </c>
      <c r="X4711" s="12">
        <f t="shared" si="589"/>
        <v>0.9836777044145496</v>
      </c>
      <c r="Y4711" s="11">
        <f t="shared" si="590"/>
        <v>1</v>
      </c>
      <c r="Z4711" s="1">
        <f t="shared" si="591"/>
        <v>1</v>
      </c>
    </row>
    <row r="4712" spans="1:26" x14ac:dyDescent="0.2">
      <c r="A4712" s="1" t="s">
        <v>4735</v>
      </c>
      <c r="B4712" s="1">
        <v>1</v>
      </c>
      <c r="C4712" s="2">
        <v>41570</v>
      </c>
      <c r="D4712" s="2">
        <v>41570</v>
      </c>
      <c r="E4712" s="2">
        <v>41570</v>
      </c>
      <c r="F4712" s="1">
        <v>32</v>
      </c>
      <c r="G4712" s="1">
        <v>3.125</v>
      </c>
      <c r="H4712" s="1">
        <v>3.125</v>
      </c>
      <c r="I4712" s="1">
        <v>17.97</v>
      </c>
      <c r="J4712" s="1">
        <v>0</v>
      </c>
      <c r="K4712" s="1">
        <v>1</v>
      </c>
      <c r="L4712" s="1">
        <v>0</v>
      </c>
      <c r="M4712" s="1">
        <v>0</v>
      </c>
      <c r="N4712" s="1">
        <v>0</v>
      </c>
      <c r="O4712" s="1" t="s">
        <v>161</v>
      </c>
      <c r="P4712" s="1" t="s">
        <v>62</v>
      </c>
      <c r="Q4712" s="10">
        <f>F4712*Part1Out!C$76+'relay test.csv'!H4712*Part1Out!C$77+'relay test.csv'!I4712*Part1Out!C$78+'relay test.csv'!J4712*Part1Out!C$79+'relay test.csv'!K4712*Part1Out!C$80+'relay test.csv'!L4712*Part1Out!C$81+'relay test.csv'!M4712*Part1Out!C$82</f>
        <v>7.275818949369989</v>
      </c>
      <c r="R4712" s="11">
        <f t="shared" si="584"/>
        <v>1444.9340355555833</v>
      </c>
      <c r="S4712" s="12">
        <f t="shared" si="585"/>
        <v>0.99930840551822564</v>
      </c>
      <c r="T4712" s="11">
        <f t="shared" si="586"/>
        <v>1</v>
      </c>
      <c r="U4712" s="11">
        <f t="shared" si="587"/>
        <v>1</v>
      </c>
      <c r="V4712" s="72">
        <f>Q4712+Part1Out!C$75</f>
        <v>4.7410153602877481</v>
      </c>
      <c r="W4712" s="1">
        <f t="shared" si="588"/>
        <v>114.55045263241756</v>
      </c>
      <c r="X4712" s="12">
        <f t="shared" si="589"/>
        <v>0.99134577167619464</v>
      </c>
      <c r="Y4712" s="11">
        <f t="shared" si="590"/>
        <v>1</v>
      </c>
      <c r="Z4712" s="1">
        <f t="shared" si="591"/>
        <v>1</v>
      </c>
    </row>
    <row r="4713" spans="1:26" x14ac:dyDescent="0.2">
      <c r="A4713" s="1" t="s">
        <v>4736</v>
      </c>
      <c r="B4713" s="1">
        <v>1</v>
      </c>
      <c r="C4713" s="2">
        <v>41553</v>
      </c>
      <c r="D4713" s="2">
        <v>41570</v>
      </c>
      <c r="E4713" s="2">
        <v>41570</v>
      </c>
      <c r="F4713" s="1">
        <v>31</v>
      </c>
      <c r="G4713" s="1">
        <v>0</v>
      </c>
      <c r="H4713" s="1">
        <v>0</v>
      </c>
      <c r="I4713" s="1">
        <v>56.8</v>
      </c>
      <c r="J4713" s="1">
        <v>0</v>
      </c>
      <c r="K4713" s="1">
        <v>1</v>
      </c>
      <c r="L4713" s="1">
        <v>0</v>
      </c>
      <c r="M4713" s="1">
        <v>0</v>
      </c>
      <c r="N4713" s="1">
        <v>0</v>
      </c>
      <c r="O4713" s="1" t="s">
        <v>35</v>
      </c>
      <c r="P4713" s="1" t="s">
        <v>27</v>
      </c>
      <c r="Q4713" s="10">
        <f>F4713*Part1Out!C$76+'relay test.csv'!H4713*Part1Out!C$77+'relay test.csv'!I4713*Part1Out!C$78+'relay test.csv'!J4713*Part1Out!C$79+'relay test.csv'!K4713*Part1Out!C$80+'relay test.csv'!L4713*Part1Out!C$81+'relay test.csv'!M4713*Part1Out!C$82</f>
        <v>6.866598183525511</v>
      </c>
      <c r="R4713" s="11">
        <f t="shared" si="584"/>
        <v>959.67835699552973</v>
      </c>
      <c r="S4713" s="12">
        <f t="shared" si="585"/>
        <v>0.99895906887802965</v>
      </c>
      <c r="T4713" s="11">
        <f t="shared" si="586"/>
        <v>1</v>
      </c>
      <c r="U4713" s="11">
        <f t="shared" si="587"/>
        <v>1</v>
      </c>
      <c r="V4713" s="72">
        <f>Q4713+Part1Out!C$75</f>
        <v>4.3317945944432701</v>
      </c>
      <c r="W4713" s="1">
        <f t="shared" si="588"/>
        <v>76.080698128965849</v>
      </c>
      <c r="X4713" s="12">
        <f t="shared" si="589"/>
        <v>0.9870265835121671</v>
      </c>
      <c r="Y4713" s="11">
        <f t="shared" si="590"/>
        <v>1</v>
      </c>
      <c r="Z4713" s="1">
        <f t="shared" si="591"/>
        <v>1</v>
      </c>
    </row>
    <row r="4714" spans="1:26" x14ac:dyDescent="0.2">
      <c r="A4714" s="1" t="s">
        <v>4737</v>
      </c>
      <c r="B4714" s="1">
        <v>1</v>
      </c>
      <c r="C4714" s="2">
        <v>41570</v>
      </c>
      <c r="D4714" s="2">
        <v>41570</v>
      </c>
      <c r="E4714" s="2">
        <v>41570</v>
      </c>
      <c r="F4714" s="1">
        <v>31</v>
      </c>
      <c r="G4714" s="1">
        <v>3.225806452</v>
      </c>
      <c r="H4714" s="1">
        <v>3.225806452</v>
      </c>
      <c r="I4714" s="1">
        <v>40.020000000000003</v>
      </c>
      <c r="J4714" s="1">
        <v>0</v>
      </c>
      <c r="K4714" s="1">
        <v>1</v>
      </c>
      <c r="L4714" s="1">
        <v>0</v>
      </c>
      <c r="M4714" s="1">
        <v>0</v>
      </c>
      <c r="N4714" s="1">
        <v>0</v>
      </c>
      <c r="O4714" s="1" t="s">
        <v>31</v>
      </c>
      <c r="P4714" s="1" t="s">
        <v>27</v>
      </c>
      <c r="Q4714" s="10">
        <f>F4714*Part1Out!C$76+'relay test.csv'!H4714*Part1Out!C$77+'relay test.csv'!I4714*Part1Out!C$78+'relay test.csv'!J4714*Part1Out!C$79+'relay test.csv'!K4714*Part1Out!C$80+'relay test.csv'!L4714*Part1Out!C$81+'relay test.csv'!M4714*Part1Out!C$82</f>
        <v>6.9882313067725432</v>
      </c>
      <c r="R4714" s="11">
        <f t="shared" si="584"/>
        <v>1083.8028651813929</v>
      </c>
      <c r="S4714" s="12">
        <f t="shared" si="585"/>
        <v>0.99907817352618</v>
      </c>
      <c r="T4714" s="11">
        <f t="shared" si="586"/>
        <v>1</v>
      </c>
      <c r="U4714" s="11">
        <f t="shared" si="587"/>
        <v>1</v>
      </c>
      <c r="V4714" s="72">
        <f>Q4714+Part1Out!C$75</f>
        <v>4.4534277176903023</v>
      </c>
      <c r="W4714" s="1">
        <f t="shared" si="588"/>
        <v>85.920952594284586</v>
      </c>
      <c r="X4714" s="12">
        <f t="shared" si="589"/>
        <v>0.9884952940556504</v>
      </c>
      <c r="Y4714" s="11">
        <f t="shared" si="590"/>
        <v>1</v>
      </c>
      <c r="Z4714" s="1">
        <f t="shared" si="591"/>
        <v>1</v>
      </c>
    </row>
    <row r="4715" spans="1:26" x14ac:dyDescent="0.2">
      <c r="A4715" s="1" t="s">
        <v>4738</v>
      </c>
      <c r="B4715" s="1">
        <v>1</v>
      </c>
      <c r="C4715" s="2">
        <v>41571</v>
      </c>
      <c r="D4715" s="2">
        <v>41571</v>
      </c>
      <c r="E4715" s="2">
        <v>41571</v>
      </c>
      <c r="F4715" s="1">
        <v>31</v>
      </c>
      <c r="G4715" s="1">
        <v>9.6774193549999996</v>
      </c>
      <c r="H4715" s="1">
        <v>0</v>
      </c>
      <c r="I4715" s="1">
        <v>40.020000000000003</v>
      </c>
      <c r="J4715" s="1">
        <v>0</v>
      </c>
      <c r="K4715" s="1">
        <v>1</v>
      </c>
      <c r="L4715" s="1">
        <v>1</v>
      </c>
      <c r="M4715" s="1">
        <v>0</v>
      </c>
      <c r="N4715" s="1">
        <v>0</v>
      </c>
      <c r="O4715" s="1" t="s">
        <v>22</v>
      </c>
      <c r="P4715" s="1" t="s">
        <v>27</v>
      </c>
      <c r="Q4715" s="10">
        <f>F4715*Part1Out!C$76+'relay test.csv'!H4715*Part1Out!C$77+'relay test.csv'!I4715*Part1Out!C$78+'relay test.csv'!J4715*Part1Out!C$79+'relay test.csv'!K4715*Part1Out!C$80+'relay test.csv'!L4715*Part1Out!C$81+'relay test.csv'!M4715*Part1Out!C$82</f>
        <v>7.69566107028903</v>
      </c>
      <c r="R4715" s="11">
        <f t="shared" si="584"/>
        <v>2198.7868826635186</v>
      </c>
      <c r="S4715" s="12">
        <f t="shared" si="585"/>
        <v>0.99954541050868106</v>
      </c>
      <c r="T4715" s="11">
        <f t="shared" si="586"/>
        <v>1</v>
      </c>
      <c r="U4715" s="11">
        <f t="shared" si="587"/>
        <v>1</v>
      </c>
      <c r="V4715" s="72">
        <f>Q4715+Part1Out!C$75</f>
        <v>5.1608574812067891</v>
      </c>
      <c r="W4715" s="1">
        <f t="shared" si="588"/>
        <v>174.31386240028775</v>
      </c>
      <c r="X4715" s="12">
        <f t="shared" si="589"/>
        <v>0.99429594450599268</v>
      </c>
      <c r="Y4715" s="11">
        <f t="shared" si="590"/>
        <v>1</v>
      </c>
      <c r="Z4715" s="1">
        <f t="shared" si="591"/>
        <v>1</v>
      </c>
    </row>
    <row r="4716" spans="1:26" x14ac:dyDescent="0.2">
      <c r="A4716" s="1" t="s">
        <v>4739</v>
      </c>
      <c r="B4716" s="1">
        <v>0</v>
      </c>
      <c r="C4716" s="2">
        <v>41558</v>
      </c>
      <c r="D4716" s="2">
        <v>41571</v>
      </c>
      <c r="E4716" s="2">
        <v>41571</v>
      </c>
      <c r="F4716" s="1">
        <v>10</v>
      </c>
      <c r="G4716" s="1">
        <v>60</v>
      </c>
      <c r="H4716" s="1">
        <v>10</v>
      </c>
      <c r="I4716" s="1">
        <v>40.020000000000003</v>
      </c>
      <c r="J4716" s="1">
        <v>0</v>
      </c>
      <c r="K4716" s="1">
        <v>1</v>
      </c>
      <c r="L4716" s="1">
        <v>0</v>
      </c>
      <c r="M4716" s="1">
        <v>0</v>
      </c>
      <c r="N4716" s="1">
        <v>0</v>
      </c>
      <c r="O4716" s="1" t="s">
        <v>29</v>
      </c>
      <c r="P4716" s="1" t="s">
        <v>27</v>
      </c>
      <c r="Q4716" s="10">
        <f>F4716*Part1Out!C$76+'relay test.csv'!H4716*Part1Out!C$77+'relay test.csv'!I4716*Part1Out!C$78+'relay test.csv'!J4716*Part1Out!C$79+'relay test.csv'!K4716*Part1Out!C$80+'relay test.csv'!L4716*Part1Out!C$81+'relay test.csv'!M4716*Part1Out!C$82</f>
        <v>2.6856557285440084</v>
      </c>
      <c r="R4716" s="11">
        <f t="shared" si="584"/>
        <v>14.667816333366643</v>
      </c>
      <c r="S4716" s="12">
        <f t="shared" si="585"/>
        <v>0.93617489644230956</v>
      </c>
      <c r="T4716" s="11">
        <f t="shared" si="586"/>
        <v>1</v>
      </c>
      <c r="U4716" s="11">
        <f t="shared" si="587"/>
        <v>0</v>
      </c>
      <c r="V4716" s="72">
        <f>Q4716+Part1Out!C$75</f>
        <v>0.15085213946176745</v>
      </c>
      <c r="W4716" s="1">
        <f t="shared" si="588"/>
        <v>1.162824709482513</v>
      </c>
      <c r="X4716" s="12">
        <f t="shared" si="589"/>
        <v>0.53764167959812859</v>
      </c>
      <c r="Y4716" s="11">
        <f t="shared" si="590"/>
        <v>1</v>
      </c>
      <c r="Z4716" s="1">
        <f t="shared" si="591"/>
        <v>0</v>
      </c>
    </row>
    <row r="4717" spans="1:26" x14ac:dyDescent="0.2">
      <c r="A4717" s="1" t="s">
        <v>4740</v>
      </c>
      <c r="B4717" s="1">
        <v>0</v>
      </c>
      <c r="C4717" s="2">
        <v>41571</v>
      </c>
      <c r="D4717" s="2">
        <v>41571</v>
      </c>
      <c r="E4717" s="2">
        <v>41571</v>
      </c>
      <c r="F4717" s="1">
        <v>2</v>
      </c>
      <c r="G4717" s="1">
        <v>50</v>
      </c>
      <c r="H4717" s="1">
        <v>0</v>
      </c>
      <c r="I4717" s="1">
        <v>40.020000000000003</v>
      </c>
      <c r="J4717" s="1">
        <v>0</v>
      </c>
      <c r="K4717" s="1">
        <v>1</v>
      </c>
      <c r="L4717" s="1">
        <v>0</v>
      </c>
      <c r="M4717" s="1">
        <v>0</v>
      </c>
      <c r="N4717" s="1">
        <v>0</v>
      </c>
      <c r="O4717" s="1" t="s">
        <v>22</v>
      </c>
      <c r="P4717" s="1" t="s">
        <v>27</v>
      </c>
      <c r="Q4717" s="10">
        <f>F4717*Part1Out!C$76+'relay test.csv'!H4717*Part1Out!C$77+'relay test.csv'!I4717*Part1Out!C$78+'relay test.csv'!J4717*Part1Out!C$79+'relay test.csv'!K4717*Part1Out!C$80+'relay test.csv'!L4717*Part1Out!C$81+'relay test.csv'!M4717*Part1Out!C$82</f>
        <v>0.80502619029200839</v>
      </c>
      <c r="R4717" s="11">
        <f t="shared" si="584"/>
        <v>2.2367550793215418</v>
      </c>
      <c r="S4717" s="12">
        <f t="shared" si="585"/>
        <v>0.69104860408232971</v>
      </c>
      <c r="T4717" s="11">
        <f t="shared" si="586"/>
        <v>1</v>
      </c>
      <c r="U4717" s="11">
        <f t="shared" si="587"/>
        <v>0</v>
      </c>
      <c r="V4717" s="72">
        <f>Q4717+Part1Out!C$75</f>
        <v>-1.7297773987902325</v>
      </c>
      <c r="W4717" s="1">
        <f t="shared" si="588"/>
        <v>0.17732387808667233</v>
      </c>
      <c r="X4717" s="12">
        <f t="shared" si="589"/>
        <v>0.15061605509509429</v>
      </c>
      <c r="Y4717" s="11">
        <f t="shared" si="590"/>
        <v>0</v>
      </c>
      <c r="Z4717" s="1">
        <f t="shared" si="591"/>
        <v>0</v>
      </c>
    </row>
    <row r="4718" spans="1:26" x14ac:dyDescent="0.2">
      <c r="A4718" s="1" t="s">
        <v>4741</v>
      </c>
      <c r="B4718" s="1">
        <v>1</v>
      </c>
      <c r="C4718" s="2">
        <v>41571</v>
      </c>
      <c r="D4718" s="2">
        <v>41571</v>
      </c>
      <c r="E4718" s="2">
        <v>41634</v>
      </c>
      <c r="F4718" s="1">
        <v>40</v>
      </c>
      <c r="G4718" s="1">
        <v>12.5</v>
      </c>
      <c r="H4718" s="1">
        <v>10</v>
      </c>
      <c r="I4718" s="1">
        <v>34.25</v>
      </c>
      <c r="J4718" s="1">
        <v>4.7619047619047603E-2</v>
      </c>
      <c r="K4718" s="1">
        <v>1</v>
      </c>
      <c r="L4718" s="1">
        <v>0</v>
      </c>
      <c r="M4718" s="1">
        <v>1</v>
      </c>
      <c r="N4718" s="1">
        <v>0</v>
      </c>
      <c r="O4718" s="1" t="s">
        <v>161</v>
      </c>
      <c r="P4718" s="1" t="s">
        <v>166</v>
      </c>
      <c r="Q4718" s="10">
        <f>F4718*Part1Out!C$76+'relay test.csv'!H4718*Part1Out!C$77+'relay test.csv'!I4718*Part1Out!C$78+'relay test.csv'!J4718*Part1Out!C$79+'relay test.csv'!K4718*Part1Out!C$80+'relay test.csv'!L4718*Part1Out!C$81+'relay test.csv'!M4718*Part1Out!C$82</f>
        <v>9.8755082751977579</v>
      </c>
      <c r="R4718" s="11">
        <f t="shared" si="584"/>
        <v>19448.170349702643</v>
      </c>
      <c r="S4718" s="12">
        <f t="shared" si="585"/>
        <v>0.99994858392507135</v>
      </c>
      <c r="T4718" s="11">
        <f t="shared" si="586"/>
        <v>1</v>
      </c>
      <c r="U4718" s="11">
        <f t="shared" si="587"/>
        <v>1</v>
      </c>
      <c r="V4718" s="72">
        <f>Q4718+Part1Out!C$75</f>
        <v>7.340704686115517</v>
      </c>
      <c r="W4718" s="1">
        <f t="shared" si="588"/>
        <v>1541.7982147359432</v>
      </c>
      <c r="X4718" s="12">
        <f t="shared" si="589"/>
        <v>0.99935182709543702</v>
      </c>
      <c r="Y4718" s="11">
        <f t="shared" si="590"/>
        <v>1</v>
      </c>
      <c r="Z4718" s="1">
        <f t="shared" si="591"/>
        <v>1</v>
      </c>
    </row>
    <row r="4719" spans="1:26" x14ac:dyDescent="0.2">
      <c r="A4719" s="1" t="s">
        <v>4742</v>
      </c>
      <c r="B4719" s="1">
        <v>1</v>
      </c>
      <c r="C4719" s="2">
        <v>41563</v>
      </c>
      <c r="D4719" s="2">
        <v>41571</v>
      </c>
      <c r="E4719" s="2">
        <v>41571</v>
      </c>
      <c r="F4719" s="1">
        <v>37</v>
      </c>
      <c r="G4719" s="1">
        <v>37.837837839999999</v>
      </c>
      <c r="H4719" s="1">
        <v>16.21621622</v>
      </c>
      <c r="I4719" s="1">
        <v>54.57</v>
      </c>
      <c r="J4719" s="1">
        <v>0</v>
      </c>
      <c r="K4719" s="1">
        <v>1</v>
      </c>
      <c r="L4719" s="1">
        <v>0</v>
      </c>
      <c r="M4719" s="1">
        <v>0</v>
      </c>
      <c r="N4719" s="1">
        <v>0</v>
      </c>
      <c r="O4719" s="1" t="s">
        <v>25</v>
      </c>
      <c r="P4719" s="1" t="s">
        <v>62</v>
      </c>
      <c r="Q4719" s="10">
        <f>F4719*Part1Out!C$76+'relay test.csv'!H4719*Part1Out!C$77+'relay test.csv'!I4719*Part1Out!C$78+'relay test.csv'!J4719*Part1Out!C$79+'relay test.csv'!K4719*Part1Out!C$80+'relay test.csv'!L4719*Part1Out!C$81+'relay test.csv'!M4719*Part1Out!C$82</f>
        <v>8.4523584070836044</v>
      </c>
      <c r="R4719" s="11">
        <f t="shared" si="584"/>
        <v>4686.1114719681791</v>
      </c>
      <c r="S4719" s="12">
        <f t="shared" si="585"/>
        <v>0.99978664898285852</v>
      </c>
      <c r="T4719" s="11">
        <f t="shared" si="586"/>
        <v>1</v>
      </c>
      <c r="U4719" s="11">
        <f t="shared" si="587"/>
        <v>1</v>
      </c>
      <c r="V4719" s="72">
        <f>Q4719+Part1Out!C$75</f>
        <v>5.9175548180013635</v>
      </c>
      <c r="W4719" s="1">
        <f t="shared" si="588"/>
        <v>371.50221185946322</v>
      </c>
      <c r="X4719" s="12">
        <f t="shared" si="589"/>
        <v>0.99731545218212747</v>
      </c>
      <c r="Y4719" s="11">
        <f t="shared" si="590"/>
        <v>1</v>
      </c>
      <c r="Z4719" s="1">
        <f t="shared" si="591"/>
        <v>1</v>
      </c>
    </row>
    <row r="4720" spans="1:26" x14ac:dyDescent="0.2">
      <c r="A4720" s="1" t="s">
        <v>4743</v>
      </c>
      <c r="B4720" s="1">
        <v>1</v>
      </c>
      <c r="C4720" s="2">
        <v>41570</v>
      </c>
      <c r="D4720" s="2">
        <v>41571</v>
      </c>
      <c r="E4720" s="2">
        <v>41571</v>
      </c>
      <c r="F4720" s="1">
        <v>33</v>
      </c>
      <c r="G4720" s="1">
        <v>3.0303030299999998</v>
      </c>
      <c r="H4720" s="1">
        <v>0</v>
      </c>
      <c r="I4720" s="1">
        <v>40</v>
      </c>
      <c r="J4720" s="1">
        <v>0</v>
      </c>
      <c r="K4720" s="1">
        <v>1</v>
      </c>
      <c r="L4720" s="1">
        <v>0</v>
      </c>
      <c r="M4720" s="1">
        <v>0</v>
      </c>
      <c r="N4720" s="1">
        <v>0</v>
      </c>
      <c r="O4720" s="1" t="s">
        <v>161</v>
      </c>
      <c r="P4720" s="1" t="s">
        <v>62</v>
      </c>
      <c r="Q4720" s="10">
        <f>F4720*Part1Out!C$76+'relay test.csv'!H4720*Part1Out!C$77+'relay test.csv'!I4720*Part1Out!C$78+'relay test.csv'!J4720*Part1Out!C$79+'relay test.csv'!K4720*Part1Out!C$80+'relay test.csv'!L4720*Part1Out!C$81+'relay test.csv'!M4720*Part1Out!C$82</f>
        <v>7.3485222018413294</v>
      </c>
      <c r="R4720" s="11">
        <f t="shared" si="584"/>
        <v>1553.8984819160248</v>
      </c>
      <c r="S4720" s="12">
        <f t="shared" si="585"/>
        <v>0.99935687119665351</v>
      </c>
      <c r="T4720" s="11">
        <f t="shared" si="586"/>
        <v>1</v>
      </c>
      <c r="U4720" s="11">
        <f t="shared" si="587"/>
        <v>1</v>
      </c>
      <c r="V4720" s="72">
        <f>Q4720+Part1Out!C$75</f>
        <v>4.8137186127590885</v>
      </c>
      <c r="W4720" s="1">
        <f t="shared" si="588"/>
        <v>123.18885850028821</v>
      </c>
      <c r="X4720" s="12">
        <f t="shared" si="589"/>
        <v>0.99194774787306961</v>
      </c>
      <c r="Y4720" s="11">
        <f t="shared" si="590"/>
        <v>1</v>
      </c>
      <c r="Z4720" s="1">
        <f t="shared" si="591"/>
        <v>1</v>
      </c>
    </row>
    <row r="4721" spans="1:26" x14ac:dyDescent="0.2">
      <c r="A4721" s="1" t="s">
        <v>4744</v>
      </c>
      <c r="B4721" s="1">
        <v>0</v>
      </c>
      <c r="C4721" s="2">
        <v>41571</v>
      </c>
      <c r="D4721" s="2">
        <v>41571</v>
      </c>
      <c r="E4721" s="2">
        <v>41571</v>
      </c>
      <c r="F4721" s="1">
        <v>1</v>
      </c>
      <c r="G4721" s="1">
        <v>0</v>
      </c>
      <c r="H4721" s="1">
        <v>0</v>
      </c>
      <c r="I4721" s="1">
        <v>40.020000000000003</v>
      </c>
      <c r="J4721" s="1">
        <v>0</v>
      </c>
      <c r="K4721" s="1">
        <v>1</v>
      </c>
      <c r="L4721" s="1">
        <v>0</v>
      </c>
      <c r="M4721" s="1">
        <v>0</v>
      </c>
      <c r="N4721" s="1">
        <v>0</v>
      </c>
      <c r="O4721" s="1" t="s">
        <v>22</v>
      </c>
      <c r="P4721" s="1" t="s">
        <v>23</v>
      </c>
      <c r="Q4721" s="10">
        <f>F4721*Part1Out!C$76+'relay test.csv'!H4721*Part1Out!C$77+'relay test.csv'!I4721*Part1Out!C$78+'relay test.csv'!J4721*Part1Out!C$79+'relay test.csv'!K4721*Part1Out!C$80+'relay test.csv'!L4721*Part1Out!C$81+'relay test.csv'!M4721*Part1Out!C$82</f>
        <v>0.59394796901222069</v>
      </c>
      <c r="R4721" s="11">
        <f t="shared" si="584"/>
        <v>1.8111245831759164</v>
      </c>
      <c r="S4721" s="12">
        <f t="shared" si="585"/>
        <v>0.64427047951384897</v>
      </c>
      <c r="T4721" s="11">
        <f t="shared" si="586"/>
        <v>1</v>
      </c>
      <c r="U4721" s="11">
        <f t="shared" si="587"/>
        <v>0</v>
      </c>
      <c r="V4721" s="72">
        <f>Q4721+Part1Out!C$75</f>
        <v>-1.9408556200700202</v>
      </c>
      <c r="W4721" s="1">
        <f t="shared" si="588"/>
        <v>0.14358104638093641</v>
      </c>
      <c r="X4721" s="12">
        <f t="shared" si="589"/>
        <v>0.12555388779424415</v>
      </c>
      <c r="Y4721" s="11">
        <f t="shared" si="590"/>
        <v>0</v>
      </c>
      <c r="Z4721" s="1">
        <f t="shared" si="591"/>
        <v>0</v>
      </c>
    </row>
    <row r="4722" spans="1:26" x14ac:dyDescent="0.2">
      <c r="A4722" s="1" t="s">
        <v>4745</v>
      </c>
      <c r="B4722" s="1">
        <v>1</v>
      </c>
      <c r="C4722" s="2">
        <v>41590</v>
      </c>
      <c r="D4722" s="2">
        <v>41590</v>
      </c>
      <c r="E4722" s="2">
        <v>41656</v>
      </c>
      <c r="F4722" s="1">
        <v>39</v>
      </c>
      <c r="G4722" s="1">
        <v>84.61538462</v>
      </c>
      <c r="H4722" s="1">
        <v>17.948717949999999</v>
      </c>
      <c r="I4722" s="1">
        <v>92.14</v>
      </c>
      <c r="J4722" s="1">
        <v>0.13636363636363599</v>
      </c>
      <c r="K4722" s="1">
        <v>1</v>
      </c>
      <c r="L4722" s="1">
        <v>0</v>
      </c>
      <c r="M4722" s="1">
        <v>1</v>
      </c>
      <c r="N4722" s="1">
        <v>0</v>
      </c>
      <c r="O4722" s="1" t="s">
        <v>25</v>
      </c>
      <c r="P4722" s="1" t="s">
        <v>23</v>
      </c>
      <c r="Q4722" s="10">
        <f>F4722*Part1Out!C$76+'relay test.csv'!H4722*Part1Out!C$77+'relay test.csv'!I4722*Part1Out!C$78+'relay test.csv'!J4722*Part1Out!C$79+'relay test.csv'!K4722*Part1Out!C$80+'relay test.csv'!L4722*Part1Out!C$81+'relay test.csv'!M4722*Part1Out!C$82</f>
        <v>9.5571925296790852</v>
      </c>
      <c r="R4722" s="11">
        <f t="shared" si="584"/>
        <v>14146.075710770843</v>
      </c>
      <c r="S4722" s="12">
        <f t="shared" si="585"/>
        <v>0.99992931401369123</v>
      </c>
      <c r="T4722" s="11">
        <f t="shared" si="586"/>
        <v>1</v>
      </c>
      <c r="U4722" s="11">
        <f t="shared" si="587"/>
        <v>1</v>
      </c>
      <c r="V4722" s="72">
        <f>Q4722+Part1Out!C$75</f>
        <v>7.0223889405968443</v>
      </c>
      <c r="W4722" s="1">
        <f t="shared" si="588"/>
        <v>1121.4625275389699</v>
      </c>
      <c r="X4722" s="12">
        <f t="shared" si="589"/>
        <v>0.99910910166222433</v>
      </c>
      <c r="Y4722" s="11">
        <f t="shared" si="590"/>
        <v>1</v>
      </c>
      <c r="Z4722" s="1">
        <f t="shared" si="591"/>
        <v>1</v>
      </c>
    </row>
    <row r="4723" spans="1:26" x14ac:dyDescent="0.2">
      <c r="A4723" s="1" t="s">
        <v>4746</v>
      </c>
      <c r="B4723" s="1">
        <v>1</v>
      </c>
      <c r="C4723" s="2">
        <v>41571</v>
      </c>
      <c r="D4723" s="2">
        <v>41571</v>
      </c>
      <c r="E4723" s="2">
        <v>41578</v>
      </c>
      <c r="F4723" s="1">
        <v>31</v>
      </c>
      <c r="G4723" s="1">
        <v>9.6774193549999996</v>
      </c>
      <c r="H4723" s="1">
        <v>9.6774193549999996</v>
      </c>
      <c r="I4723" s="1">
        <v>38.46</v>
      </c>
      <c r="J4723" s="1">
        <v>0.28571428571428598</v>
      </c>
      <c r="K4723" s="1">
        <v>1</v>
      </c>
      <c r="L4723" s="1">
        <v>1</v>
      </c>
      <c r="M4723" s="1">
        <v>0</v>
      </c>
      <c r="N4723" s="1">
        <v>0</v>
      </c>
      <c r="O4723" s="1" t="s">
        <v>22</v>
      </c>
      <c r="P4723" s="1" t="s">
        <v>27</v>
      </c>
      <c r="Q4723" s="10">
        <f>F4723*Part1Out!C$76+'relay test.csv'!H4723*Part1Out!C$77+'relay test.csv'!I4723*Part1Out!C$78+'relay test.csv'!J4723*Part1Out!C$79+'relay test.csv'!K4723*Part1Out!C$80+'relay test.csv'!L4723*Part1Out!C$81+'relay test.csv'!M4723*Part1Out!C$82</f>
        <v>7.7134674173516586</v>
      </c>
      <c r="R4723" s="11">
        <f t="shared" si="584"/>
        <v>2238.2899035127411</v>
      </c>
      <c r="S4723" s="12">
        <f t="shared" si="585"/>
        <v>0.99955342986255091</v>
      </c>
      <c r="T4723" s="11">
        <f t="shared" si="586"/>
        <v>1</v>
      </c>
      <c r="U4723" s="11">
        <f t="shared" si="587"/>
        <v>1</v>
      </c>
      <c r="V4723" s="72">
        <f>Q4723+Part1Out!C$75</f>
        <v>5.1786638282694177</v>
      </c>
      <c r="W4723" s="1">
        <f t="shared" si="588"/>
        <v>177.44555478712144</v>
      </c>
      <c r="X4723" s="12">
        <f t="shared" si="589"/>
        <v>0.9943960498136647</v>
      </c>
      <c r="Y4723" s="11">
        <f t="shared" si="590"/>
        <v>1</v>
      </c>
      <c r="Z4723" s="1">
        <f t="shared" si="591"/>
        <v>1</v>
      </c>
    </row>
    <row r="4724" spans="1:26" x14ac:dyDescent="0.2">
      <c r="A4724" s="1" t="s">
        <v>4747</v>
      </c>
      <c r="B4724" s="1">
        <v>1</v>
      </c>
      <c r="C4724" s="2">
        <v>41571</v>
      </c>
      <c r="D4724" s="2">
        <v>41590</v>
      </c>
      <c r="E4724" s="2">
        <v>41590</v>
      </c>
      <c r="F4724" s="1">
        <v>36</v>
      </c>
      <c r="G4724" s="1">
        <v>16.666666670000001</v>
      </c>
      <c r="H4724" s="1">
        <v>5.5555555559999998</v>
      </c>
      <c r="I4724" s="1">
        <v>52.54</v>
      </c>
      <c r="J4724" s="1">
        <v>0</v>
      </c>
      <c r="K4724" s="1">
        <v>1</v>
      </c>
      <c r="L4724" s="1">
        <v>0</v>
      </c>
      <c r="M4724" s="1">
        <v>0</v>
      </c>
      <c r="N4724" s="1">
        <v>0</v>
      </c>
      <c r="O4724" s="1" t="s">
        <v>35</v>
      </c>
      <c r="P4724" s="1" t="s">
        <v>27</v>
      </c>
      <c r="Q4724" s="10">
        <f>F4724*Part1Out!C$76+'relay test.csv'!H4724*Part1Out!C$77+'relay test.csv'!I4724*Part1Out!C$78+'relay test.csv'!J4724*Part1Out!C$79+'relay test.csv'!K4724*Part1Out!C$80+'relay test.csv'!L4724*Part1Out!C$81+'relay test.csv'!M4724*Part1Out!C$82</f>
        <v>8.0438133995073553</v>
      </c>
      <c r="R4724" s="11">
        <f t="shared" si="584"/>
        <v>3114.4672817674273</v>
      </c>
      <c r="S4724" s="12">
        <f t="shared" si="585"/>
        <v>0.99967902086282456</v>
      </c>
      <c r="T4724" s="11">
        <f t="shared" si="586"/>
        <v>1</v>
      </c>
      <c r="U4724" s="11">
        <f t="shared" si="587"/>
        <v>1</v>
      </c>
      <c r="V4724" s="72">
        <f>Q4724+Part1Out!C$75</f>
        <v>5.5090098104251144</v>
      </c>
      <c r="W4724" s="1">
        <f t="shared" si="588"/>
        <v>246.90652172099803</v>
      </c>
      <c r="X4724" s="12">
        <f t="shared" si="589"/>
        <v>0.99596622148922154</v>
      </c>
      <c r="Y4724" s="11">
        <f t="shared" si="590"/>
        <v>1</v>
      </c>
      <c r="Z4724" s="1">
        <f t="shared" si="591"/>
        <v>1</v>
      </c>
    </row>
    <row r="4725" spans="1:26" x14ac:dyDescent="0.2">
      <c r="A4725" s="1" t="s">
        <v>4748</v>
      </c>
      <c r="B4725" s="1">
        <v>1</v>
      </c>
      <c r="C4725" s="2">
        <v>41571</v>
      </c>
      <c r="D4725" s="2">
        <v>41571</v>
      </c>
      <c r="E4725" s="2">
        <v>41571</v>
      </c>
      <c r="F4725" s="1">
        <v>32</v>
      </c>
      <c r="G4725" s="1">
        <v>9.375</v>
      </c>
      <c r="H4725" s="1">
        <v>3.125</v>
      </c>
      <c r="I4725" s="1">
        <v>40.020000000000003</v>
      </c>
      <c r="J4725" s="1">
        <v>0</v>
      </c>
      <c r="K4725" s="1">
        <v>1</v>
      </c>
      <c r="L4725" s="1">
        <v>0</v>
      </c>
      <c r="M4725" s="1">
        <v>0</v>
      </c>
      <c r="N4725" s="1">
        <v>0</v>
      </c>
      <c r="O4725" s="1" t="s">
        <v>25</v>
      </c>
      <c r="P4725" s="1" t="s">
        <v>27</v>
      </c>
      <c r="Q4725" s="10">
        <f>F4725*Part1Out!C$76+'relay test.csv'!H4725*Part1Out!C$77+'relay test.csv'!I4725*Part1Out!C$78+'relay test.csv'!J4725*Part1Out!C$79+'relay test.csv'!K4725*Part1Out!C$80+'relay test.csv'!L4725*Part1Out!C$81+'relay test.csv'!M4725*Part1Out!C$82</f>
        <v>7.1973740061899214</v>
      </c>
      <c r="R4725" s="11">
        <f t="shared" si="584"/>
        <v>1335.9180417106998</v>
      </c>
      <c r="S4725" s="12">
        <f t="shared" si="585"/>
        <v>0.99925201099184779</v>
      </c>
      <c r="T4725" s="11">
        <f t="shared" si="586"/>
        <v>1</v>
      </c>
      <c r="U4725" s="11">
        <f t="shared" si="587"/>
        <v>1</v>
      </c>
      <c r="V4725" s="72">
        <f>Q4725+Part1Out!C$75</f>
        <v>4.6625704171076805</v>
      </c>
      <c r="W4725" s="1">
        <f t="shared" si="588"/>
        <v>105.90796021974307</v>
      </c>
      <c r="X4725" s="12">
        <f t="shared" si="589"/>
        <v>0.99064615957553992</v>
      </c>
      <c r="Y4725" s="11">
        <f t="shared" si="590"/>
        <v>1</v>
      </c>
      <c r="Z4725" s="1">
        <f t="shared" si="591"/>
        <v>1</v>
      </c>
    </row>
    <row r="4726" spans="1:26" x14ac:dyDescent="0.2">
      <c r="A4726" s="1" t="s">
        <v>4749</v>
      </c>
      <c r="B4726" s="1">
        <v>1</v>
      </c>
      <c r="C4726" s="2">
        <v>41571</v>
      </c>
      <c r="D4726" s="2">
        <v>41583</v>
      </c>
      <c r="E4726" s="2">
        <v>41583</v>
      </c>
      <c r="F4726" s="1">
        <v>32</v>
      </c>
      <c r="G4726" s="1">
        <v>18.75</v>
      </c>
      <c r="H4726" s="1">
        <v>12.5</v>
      </c>
      <c r="I4726" s="1">
        <v>69.459999999999994</v>
      </c>
      <c r="J4726" s="1">
        <v>0</v>
      </c>
      <c r="K4726" s="1">
        <v>1</v>
      </c>
      <c r="L4726" s="1">
        <v>0</v>
      </c>
      <c r="M4726" s="1">
        <v>0</v>
      </c>
      <c r="N4726" s="1">
        <v>0</v>
      </c>
      <c r="O4726" s="1" t="s">
        <v>35</v>
      </c>
      <c r="P4726" s="1" t="s">
        <v>62</v>
      </c>
      <c r="Q4726" s="10">
        <f>F4726*Part1Out!C$76+'relay test.csv'!H4726*Part1Out!C$77+'relay test.csv'!I4726*Part1Out!C$78+'relay test.csv'!J4726*Part1Out!C$79+'relay test.csv'!K4726*Part1Out!C$80+'relay test.csv'!L4726*Part1Out!C$81+'relay test.csv'!M4726*Part1Out!C$82</f>
        <v>7.272641977377539</v>
      </c>
      <c r="R4726" s="11">
        <f t="shared" si="584"/>
        <v>1440.3508048464205</v>
      </c>
      <c r="S4726" s="12">
        <f t="shared" si="585"/>
        <v>0.99930620637485501</v>
      </c>
      <c r="T4726" s="11">
        <f t="shared" si="586"/>
        <v>1</v>
      </c>
      <c r="U4726" s="11">
        <f t="shared" si="587"/>
        <v>1</v>
      </c>
      <c r="V4726" s="72">
        <f>Q4726+Part1Out!C$75</f>
        <v>4.7378383882952981</v>
      </c>
      <c r="W4726" s="1">
        <f t="shared" si="588"/>
        <v>114.18710652848866</v>
      </c>
      <c r="X4726" s="12">
        <f t="shared" si="589"/>
        <v>0.99131847278625174</v>
      </c>
      <c r="Y4726" s="11">
        <f t="shared" si="590"/>
        <v>1</v>
      </c>
      <c r="Z4726" s="1">
        <f t="shared" si="591"/>
        <v>1</v>
      </c>
    </row>
    <row r="4727" spans="1:26" x14ac:dyDescent="0.2">
      <c r="A4727" s="1" t="s">
        <v>4750</v>
      </c>
      <c r="B4727" s="1">
        <v>1</v>
      </c>
      <c r="C4727" s="2">
        <v>41571</v>
      </c>
      <c r="D4727" s="2">
        <v>41571</v>
      </c>
      <c r="E4727" s="2">
        <v>41571</v>
      </c>
      <c r="F4727" s="1">
        <v>28</v>
      </c>
      <c r="G4727" s="1">
        <v>35.714285709999999</v>
      </c>
      <c r="H4727" s="1">
        <v>0</v>
      </c>
      <c r="I4727" s="1">
        <v>40.020000000000003</v>
      </c>
      <c r="J4727" s="1">
        <v>0</v>
      </c>
      <c r="K4727" s="1">
        <v>1</v>
      </c>
      <c r="L4727" s="1">
        <v>0</v>
      </c>
      <c r="M4727" s="1">
        <v>0</v>
      </c>
      <c r="N4727" s="1">
        <v>0</v>
      </c>
      <c r="O4727" s="1" t="s">
        <v>22</v>
      </c>
      <c r="P4727" s="1" t="s">
        <v>27</v>
      </c>
      <c r="Q4727" s="10">
        <f>F4727*Part1Out!C$76+'relay test.csv'!H4727*Part1Out!C$77+'relay test.csv'!I4727*Part1Out!C$78+'relay test.csv'!J4727*Part1Out!C$79+'relay test.csv'!K4727*Part1Out!C$80+'relay test.csv'!L4727*Part1Out!C$81+'relay test.csv'!M4727*Part1Out!C$82</f>
        <v>6.2930599435664902</v>
      </c>
      <c r="R4727" s="11">
        <f t="shared" si="584"/>
        <v>540.8056345368002</v>
      </c>
      <c r="S4727" s="12">
        <f t="shared" si="585"/>
        <v>0.99815431967433321</v>
      </c>
      <c r="T4727" s="11">
        <f t="shared" si="586"/>
        <v>1</v>
      </c>
      <c r="U4727" s="11">
        <f t="shared" si="587"/>
        <v>1</v>
      </c>
      <c r="V4727" s="72">
        <f>Q4727+Part1Out!C$75</f>
        <v>3.7582563544842493</v>
      </c>
      <c r="W4727" s="1">
        <f t="shared" si="588"/>
        <v>42.87360439850972</v>
      </c>
      <c r="X4727" s="12">
        <f t="shared" si="589"/>
        <v>0.9772072522030133</v>
      </c>
      <c r="Y4727" s="11">
        <f t="shared" si="590"/>
        <v>1</v>
      </c>
      <c r="Z4727" s="1">
        <f t="shared" si="591"/>
        <v>1</v>
      </c>
    </row>
    <row r="4728" spans="1:26" x14ac:dyDescent="0.2">
      <c r="A4728" s="1" t="s">
        <v>4751</v>
      </c>
      <c r="B4728" s="1">
        <v>1</v>
      </c>
      <c r="C4728" s="2">
        <v>41571</v>
      </c>
      <c r="D4728" s="2">
        <v>41576</v>
      </c>
      <c r="E4728" s="2">
        <v>41576</v>
      </c>
      <c r="F4728" s="1">
        <v>21</v>
      </c>
      <c r="G4728" s="1">
        <v>85.714285709999999</v>
      </c>
      <c r="H4728" s="1">
        <v>4.7619047620000003</v>
      </c>
      <c r="I4728" s="1">
        <v>117.84</v>
      </c>
      <c r="J4728" s="1">
        <v>0</v>
      </c>
      <c r="K4728" s="1">
        <v>1</v>
      </c>
      <c r="L4728" s="1">
        <v>0</v>
      </c>
      <c r="M4728" s="1">
        <v>0</v>
      </c>
      <c r="N4728" s="1">
        <v>0</v>
      </c>
      <c r="O4728" s="1" t="s">
        <v>29</v>
      </c>
      <c r="P4728" s="1" t="s">
        <v>62</v>
      </c>
      <c r="Q4728" s="10">
        <f>F4728*Part1Out!C$76+'relay test.csv'!H4728*Part1Out!C$77+'relay test.csv'!I4728*Part1Out!C$78+'relay test.csv'!J4728*Part1Out!C$79+'relay test.csv'!K4728*Part1Out!C$80+'relay test.csv'!L4728*Part1Out!C$81+'relay test.csv'!M4728*Part1Out!C$82</f>
        <v>4.6300908112025914</v>
      </c>
      <c r="R4728" s="11">
        <f t="shared" si="584"/>
        <v>102.52337395865072</v>
      </c>
      <c r="S4728" s="12">
        <f t="shared" si="585"/>
        <v>0.99034034574260088</v>
      </c>
      <c r="T4728" s="11">
        <f t="shared" si="586"/>
        <v>1</v>
      </c>
      <c r="U4728" s="11">
        <f t="shared" si="587"/>
        <v>1</v>
      </c>
      <c r="V4728" s="72">
        <f>Q4728+Part1Out!C$75</f>
        <v>2.0952872221203505</v>
      </c>
      <c r="W4728" s="1">
        <f t="shared" si="588"/>
        <v>8.127775111789374</v>
      </c>
      <c r="X4728" s="12">
        <f t="shared" si="589"/>
        <v>0.89044427719210495</v>
      </c>
      <c r="Y4728" s="11">
        <f t="shared" si="590"/>
        <v>1</v>
      </c>
      <c r="Z4728" s="1">
        <f t="shared" si="591"/>
        <v>1</v>
      </c>
    </row>
    <row r="4729" spans="1:26" x14ac:dyDescent="0.2">
      <c r="A4729" s="1" t="s">
        <v>4752</v>
      </c>
      <c r="B4729" s="1">
        <v>1</v>
      </c>
      <c r="C4729" s="2">
        <v>41571</v>
      </c>
      <c r="D4729" s="2">
        <v>41571</v>
      </c>
      <c r="E4729" s="2">
        <v>41571</v>
      </c>
      <c r="F4729" s="1">
        <v>29</v>
      </c>
      <c r="G4729" s="1">
        <v>3.448275862</v>
      </c>
      <c r="H4729" s="1">
        <v>3.448275862</v>
      </c>
      <c r="I4729" s="1">
        <v>40.020000000000003</v>
      </c>
      <c r="J4729" s="1">
        <v>0</v>
      </c>
      <c r="K4729" s="1">
        <v>1</v>
      </c>
      <c r="L4729" s="1">
        <v>1</v>
      </c>
      <c r="M4729" s="1">
        <v>0</v>
      </c>
      <c r="N4729" s="1">
        <v>0</v>
      </c>
      <c r="O4729" s="1" t="s">
        <v>29</v>
      </c>
      <c r="P4729" s="1" t="s">
        <v>23</v>
      </c>
      <c r="Q4729" s="10">
        <f>F4729*Part1Out!C$76+'relay test.csv'!H4729*Part1Out!C$77+'relay test.csv'!I4729*Part1Out!C$78+'relay test.csv'!J4729*Part1Out!C$79+'relay test.csv'!K4729*Part1Out!C$80+'relay test.csv'!L4729*Part1Out!C$81+'relay test.csv'!M4729*Part1Out!C$82</f>
        <v>7.3397128235949234</v>
      </c>
      <c r="R4729" s="11">
        <f t="shared" si="584"/>
        <v>1540.2697210255506</v>
      </c>
      <c r="S4729" s="12">
        <f t="shared" si="585"/>
        <v>0.99935118429541681</v>
      </c>
      <c r="T4729" s="11">
        <f t="shared" si="586"/>
        <v>1</v>
      </c>
      <c r="U4729" s="11">
        <f t="shared" si="587"/>
        <v>1</v>
      </c>
      <c r="V4729" s="72">
        <f>Q4729+Part1Out!C$75</f>
        <v>4.8049092345126825</v>
      </c>
      <c r="W4729" s="1">
        <f t="shared" si="588"/>
        <v>122.10840728908634</v>
      </c>
      <c r="X4729" s="12">
        <f t="shared" si="589"/>
        <v>0.99187707791839286</v>
      </c>
      <c r="Y4729" s="11">
        <f t="shared" si="590"/>
        <v>1</v>
      </c>
      <c r="Z4729" s="1">
        <f t="shared" si="591"/>
        <v>1</v>
      </c>
    </row>
    <row r="4730" spans="1:26" x14ac:dyDescent="0.2">
      <c r="A4730" s="1" t="s">
        <v>4753</v>
      </c>
      <c r="B4730" s="1">
        <v>1</v>
      </c>
      <c r="C4730" s="2">
        <v>41571</v>
      </c>
      <c r="D4730" s="2">
        <v>41571</v>
      </c>
      <c r="E4730" s="2">
        <v>41571</v>
      </c>
      <c r="F4730" s="1">
        <v>31</v>
      </c>
      <c r="G4730" s="1">
        <v>9.6774193549999996</v>
      </c>
      <c r="H4730" s="1">
        <v>0</v>
      </c>
      <c r="I4730" s="1">
        <v>40.020000000000003</v>
      </c>
      <c r="J4730" s="1">
        <v>0</v>
      </c>
      <c r="K4730" s="1">
        <v>1</v>
      </c>
      <c r="L4730" s="1">
        <v>0</v>
      </c>
      <c r="M4730" s="1">
        <v>0</v>
      </c>
      <c r="N4730" s="1">
        <v>0</v>
      </c>
      <c r="O4730" s="1" t="s">
        <v>25</v>
      </c>
      <c r="P4730" s="1" t="s">
        <v>27</v>
      </c>
      <c r="Q4730" s="10">
        <f>F4730*Part1Out!C$76+'relay test.csv'!H4730*Part1Out!C$77+'relay test.csv'!I4730*Part1Out!C$78+'relay test.csv'!J4730*Part1Out!C$79+'relay test.csv'!K4730*Part1Out!C$80+'relay test.csv'!L4730*Part1Out!C$81+'relay test.csv'!M4730*Part1Out!C$82</f>
        <v>6.9262946074058531</v>
      </c>
      <c r="R4730" s="11">
        <f t="shared" si="584"/>
        <v>1018.7122487287144</v>
      </c>
      <c r="S4730" s="12">
        <f t="shared" si="585"/>
        <v>0.99901933118755148</v>
      </c>
      <c r="T4730" s="11">
        <f t="shared" si="586"/>
        <v>1</v>
      </c>
      <c r="U4730" s="11">
        <f t="shared" si="587"/>
        <v>1</v>
      </c>
      <c r="V4730" s="72">
        <f>Q4730+Part1Out!C$75</f>
        <v>4.3914910183236122</v>
      </c>
      <c r="W4730" s="1">
        <f t="shared" si="588"/>
        <v>80.76074500466234</v>
      </c>
      <c r="X4730" s="12">
        <f t="shared" si="589"/>
        <v>0.9877691916830873</v>
      </c>
      <c r="Y4730" s="11">
        <f t="shared" si="590"/>
        <v>1</v>
      </c>
      <c r="Z4730" s="1">
        <f t="shared" si="591"/>
        <v>1</v>
      </c>
    </row>
    <row r="4731" spans="1:26" x14ac:dyDescent="0.2">
      <c r="A4731" s="1" t="s">
        <v>4754</v>
      </c>
      <c r="B4731" s="1">
        <v>1</v>
      </c>
      <c r="C4731" s="2">
        <v>41571</v>
      </c>
      <c r="D4731" s="2">
        <v>41571</v>
      </c>
      <c r="E4731" s="2">
        <v>41571</v>
      </c>
      <c r="F4731" s="1">
        <v>33</v>
      </c>
      <c r="G4731" s="1">
        <v>0</v>
      </c>
      <c r="H4731" s="1">
        <v>0</v>
      </c>
      <c r="I4731" s="1">
        <v>40.020000000000003</v>
      </c>
      <c r="J4731" s="1">
        <v>0</v>
      </c>
      <c r="K4731" s="1">
        <v>1</v>
      </c>
      <c r="L4731" s="1">
        <v>0</v>
      </c>
      <c r="M4731" s="1">
        <v>0</v>
      </c>
      <c r="N4731" s="1">
        <v>0</v>
      </c>
      <c r="O4731" s="1" t="s">
        <v>31</v>
      </c>
      <c r="P4731" s="1" t="s">
        <v>27</v>
      </c>
      <c r="Q4731" s="10">
        <f>F4731*Part1Out!C$76+'relay test.csv'!H4731*Part1Out!C$77+'relay test.csv'!I4731*Part1Out!C$78+'relay test.csv'!J4731*Part1Out!C$79+'relay test.csv'!K4731*Part1Out!C$80+'relay test.csv'!L4731*Part1Out!C$81+'relay test.csv'!M4731*Part1Out!C$82</f>
        <v>7.348451049965429</v>
      </c>
      <c r="R4731" s="11">
        <f t="shared" si="584"/>
        <v>1553.7879230573592</v>
      </c>
      <c r="S4731" s="12">
        <f t="shared" si="585"/>
        <v>0.99935682546463722</v>
      </c>
      <c r="T4731" s="11">
        <f t="shared" si="586"/>
        <v>1</v>
      </c>
      <c r="U4731" s="11">
        <f t="shared" si="587"/>
        <v>1</v>
      </c>
      <c r="V4731" s="72">
        <f>Q4731+Part1Out!C$75</f>
        <v>4.8136474608831881</v>
      </c>
      <c r="W4731" s="1">
        <f t="shared" si="588"/>
        <v>123.18009369373578</v>
      </c>
      <c r="X4731" s="12">
        <f t="shared" si="589"/>
        <v>0.9919471795337319</v>
      </c>
      <c r="Y4731" s="11">
        <f t="shared" si="590"/>
        <v>1</v>
      </c>
      <c r="Z4731" s="1">
        <f t="shared" si="591"/>
        <v>1</v>
      </c>
    </row>
    <row r="4732" spans="1:26" x14ac:dyDescent="0.2">
      <c r="A4732" s="1" t="s">
        <v>4755</v>
      </c>
      <c r="B4732" s="1">
        <v>1</v>
      </c>
      <c r="C4732" s="2">
        <v>41572</v>
      </c>
      <c r="D4732" s="2">
        <v>41572</v>
      </c>
      <c r="E4732" s="2">
        <v>41638</v>
      </c>
      <c r="F4732" s="1">
        <v>30</v>
      </c>
      <c r="G4732" s="1">
        <v>63.333333330000002</v>
      </c>
      <c r="H4732" s="1">
        <v>13.33333333</v>
      </c>
      <c r="I4732" s="1">
        <v>67.209999999999994</v>
      </c>
      <c r="J4732" s="1">
        <v>7.5757575757575801E-2</v>
      </c>
      <c r="K4732" s="1">
        <v>1</v>
      </c>
      <c r="L4732" s="1">
        <v>0</v>
      </c>
      <c r="M4732" s="1">
        <v>0</v>
      </c>
      <c r="N4732" s="1">
        <v>0</v>
      </c>
      <c r="O4732" s="1" t="s">
        <v>31</v>
      </c>
      <c r="P4732" s="1" t="s">
        <v>62</v>
      </c>
      <c r="Q4732" s="10">
        <f>F4732*Part1Out!C$76+'relay test.csv'!H4732*Part1Out!C$77+'relay test.csv'!I4732*Part1Out!C$78+'relay test.csv'!J4732*Part1Out!C$79+'relay test.csv'!K4732*Part1Out!C$80+'relay test.csv'!L4732*Part1Out!C$81+'relay test.csv'!M4732*Part1Out!C$82</f>
        <v>6.8284724354995969</v>
      </c>
      <c r="R4732" s="11">
        <f t="shared" si="584"/>
        <v>923.77860273316435</v>
      </c>
      <c r="S4732" s="12">
        <f t="shared" si="585"/>
        <v>0.99891866010194819</v>
      </c>
      <c r="T4732" s="11">
        <f t="shared" si="586"/>
        <v>1</v>
      </c>
      <c r="U4732" s="11">
        <f t="shared" si="587"/>
        <v>1</v>
      </c>
      <c r="V4732" s="72">
        <f>Q4732+Part1Out!C$75</f>
        <v>4.293668846417356</v>
      </c>
      <c r="W4732" s="1">
        <f t="shared" si="588"/>
        <v>73.234662947459924</v>
      </c>
      <c r="X4732" s="12">
        <f t="shared" si="589"/>
        <v>0.98652920400934863</v>
      </c>
      <c r="Y4732" s="11">
        <f t="shared" si="590"/>
        <v>1</v>
      </c>
      <c r="Z4732" s="1">
        <f t="shared" si="591"/>
        <v>1</v>
      </c>
    </row>
    <row r="4733" spans="1:26" x14ac:dyDescent="0.2">
      <c r="A4733" s="1" t="s">
        <v>4756</v>
      </c>
      <c r="B4733" s="1">
        <v>1</v>
      </c>
      <c r="C4733" s="2">
        <v>41556</v>
      </c>
      <c r="D4733" s="2">
        <v>41572</v>
      </c>
      <c r="E4733" s="2">
        <v>41572</v>
      </c>
      <c r="F4733" s="1">
        <v>33</v>
      </c>
      <c r="G4733" s="1">
        <v>12.121212119999999</v>
      </c>
      <c r="H4733" s="1">
        <v>0</v>
      </c>
      <c r="I4733" s="1">
        <v>40</v>
      </c>
      <c r="J4733" s="1">
        <v>0</v>
      </c>
      <c r="K4733" s="1">
        <v>1</v>
      </c>
      <c r="L4733" s="1">
        <v>0</v>
      </c>
      <c r="M4733" s="1">
        <v>0</v>
      </c>
      <c r="N4733" s="1">
        <v>0</v>
      </c>
      <c r="O4733" s="1" t="s">
        <v>25</v>
      </c>
      <c r="P4733" s="1" t="s">
        <v>62</v>
      </c>
      <c r="Q4733" s="10">
        <f>F4733*Part1Out!C$76+'relay test.csv'!H4733*Part1Out!C$77+'relay test.csv'!I4733*Part1Out!C$78+'relay test.csv'!J4733*Part1Out!C$79+'relay test.csv'!K4733*Part1Out!C$80+'relay test.csv'!L4733*Part1Out!C$81+'relay test.csv'!M4733*Part1Out!C$82</f>
        <v>7.3485222018413294</v>
      </c>
      <c r="R4733" s="11">
        <f t="shared" si="584"/>
        <v>1553.8984819160248</v>
      </c>
      <c r="S4733" s="12">
        <f t="shared" si="585"/>
        <v>0.99935687119665351</v>
      </c>
      <c r="T4733" s="11">
        <f t="shared" si="586"/>
        <v>1</v>
      </c>
      <c r="U4733" s="11">
        <f t="shared" si="587"/>
        <v>1</v>
      </c>
      <c r="V4733" s="72">
        <f>Q4733+Part1Out!C$75</f>
        <v>4.8137186127590885</v>
      </c>
      <c r="W4733" s="1">
        <f t="shared" si="588"/>
        <v>123.18885850028821</v>
      </c>
      <c r="X4733" s="12">
        <f t="shared" si="589"/>
        <v>0.99194774787306961</v>
      </c>
      <c r="Y4733" s="11">
        <f t="shared" si="590"/>
        <v>1</v>
      </c>
      <c r="Z4733" s="1">
        <f t="shared" si="591"/>
        <v>1</v>
      </c>
    </row>
    <row r="4734" spans="1:26" x14ac:dyDescent="0.2">
      <c r="A4734" s="1" t="s">
        <v>4757</v>
      </c>
      <c r="B4734" s="1">
        <v>1</v>
      </c>
      <c r="C4734" s="2">
        <v>41543</v>
      </c>
      <c r="D4734" s="2">
        <v>41572</v>
      </c>
      <c r="E4734" s="2">
        <v>41572</v>
      </c>
      <c r="F4734" s="1">
        <v>34</v>
      </c>
      <c r="G4734" s="1">
        <v>20.58823529</v>
      </c>
      <c r="H4734" s="1">
        <v>0</v>
      </c>
      <c r="I4734" s="1">
        <v>42.29</v>
      </c>
      <c r="J4734" s="1">
        <v>0</v>
      </c>
      <c r="K4734" s="1">
        <v>1</v>
      </c>
      <c r="L4734" s="1">
        <v>0</v>
      </c>
      <c r="M4734" s="1">
        <v>0</v>
      </c>
      <c r="N4734" s="1">
        <v>0</v>
      </c>
      <c r="O4734" s="1" t="s">
        <v>31</v>
      </c>
      <c r="P4734" s="1" t="s">
        <v>62</v>
      </c>
      <c r="Q4734" s="10">
        <f>F4734*Part1Out!C$76+'relay test.csv'!H4734*Part1Out!C$77+'relay test.csv'!I4734*Part1Out!C$78+'relay test.csv'!J4734*Part1Out!C$79+'relay test.csv'!K4734*Part1Out!C$80+'relay test.csv'!L4734*Part1Out!C$81+'relay test.csv'!M4734*Part1Out!C$82</f>
        <v>7.5514535333305339</v>
      </c>
      <c r="R4734" s="11">
        <f t="shared" si="584"/>
        <v>1903.5075331313496</v>
      </c>
      <c r="S4734" s="12">
        <f t="shared" si="585"/>
        <v>0.99947492987945508</v>
      </c>
      <c r="T4734" s="11">
        <f t="shared" si="586"/>
        <v>1</v>
      </c>
      <c r="U4734" s="11">
        <f t="shared" si="587"/>
        <v>1</v>
      </c>
      <c r="V4734" s="72">
        <f>Q4734+Part1Out!C$75</f>
        <v>5.016649944248293</v>
      </c>
      <c r="W4734" s="1">
        <f t="shared" si="588"/>
        <v>150.90491617188076</v>
      </c>
      <c r="X4734" s="12">
        <f t="shared" si="589"/>
        <v>0.99341693458512892</v>
      </c>
      <c r="Y4734" s="11">
        <f t="shared" si="590"/>
        <v>1</v>
      </c>
      <c r="Z4734" s="1">
        <f t="shared" si="591"/>
        <v>1</v>
      </c>
    </row>
    <row r="4735" spans="1:26" x14ac:dyDescent="0.2">
      <c r="A4735" s="1" t="s">
        <v>4758</v>
      </c>
      <c r="B4735" s="1">
        <v>1</v>
      </c>
      <c r="C4735" s="2">
        <v>41572</v>
      </c>
      <c r="D4735" s="2">
        <v>41577</v>
      </c>
      <c r="E4735" s="2">
        <v>41592</v>
      </c>
      <c r="F4735" s="1">
        <v>31</v>
      </c>
      <c r="G4735" s="1">
        <v>29.03225806</v>
      </c>
      <c r="H4735" s="1">
        <v>6.451612903</v>
      </c>
      <c r="I4735" s="1">
        <v>99.53</v>
      </c>
      <c r="J4735" s="1">
        <v>0.133333333333333</v>
      </c>
      <c r="K4735" s="1">
        <v>1</v>
      </c>
      <c r="L4735" s="1">
        <v>0</v>
      </c>
      <c r="M4735" s="1">
        <v>0</v>
      </c>
      <c r="N4735" s="1">
        <v>0</v>
      </c>
      <c r="O4735" s="1" t="s">
        <v>35</v>
      </c>
      <c r="P4735" s="1" t="s">
        <v>62</v>
      </c>
      <c r="Q4735" s="10">
        <f>F4735*Part1Out!C$76+'relay test.csv'!H4735*Part1Out!C$77+'relay test.csv'!I4735*Part1Out!C$78+'relay test.csv'!J4735*Part1Out!C$79+'relay test.csv'!K4735*Part1Out!C$80+'relay test.csv'!L4735*Part1Out!C$81+'relay test.csv'!M4735*Part1Out!C$82</f>
        <v>6.7574639206207756</v>
      </c>
      <c r="R4735" s="11">
        <f t="shared" si="584"/>
        <v>860.45723848850685</v>
      </c>
      <c r="S4735" s="12">
        <f t="shared" si="585"/>
        <v>0.99883917627559249</v>
      </c>
      <c r="T4735" s="11">
        <f t="shared" si="586"/>
        <v>1</v>
      </c>
      <c r="U4735" s="11">
        <f t="shared" si="587"/>
        <v>1</v>
      </c>
      <c r="V4735" s="72">
        <f>Q4735+Part1Out!C$75</f>
        <v>4.2226603315385347</v>
      </c>
      <c r="W4735" s="1">
        <f t="shared" si="588"/>
        <v>68.214716875846563</v>
      </c>
      <c r="X4735" s="12">
        <f t="shared" si="589"/>
        <v>0.9855522055837671</v>
      </c>
      <c r="Y4735" s="11">
        <f t="shared" si="590"/>
        <v>1</v>
      </c>
      <c r="Z4735" s="1">
        <f t="shared" si="591"/>
        <v>1</v>
      </c>
    </row>
    <row r="4736" spans="1:26" x14ac:dyDescent="0.2">
      <c r="A4736" s="1" t="s">
        <v>4759</v>
      </c>
      <c r="B4736" s="1">
        <v>1</v>
      </c>
      <c r="C4736" s="2">
        <v>41572</v>
      </c>
      <c r="D4736" s="2">
        <v>41580</v>
      </c>
      <c r="E4736" s="2">
        <v>41595</v>
      </c>
      <c r="F4736" s="1">
        <v>34</v>
      </c>
      <c r="G4736" s="1">
        <v>8.8235294119999992</v>
      </c>
      <c r="H4736" s="1">
        <v>5.8823529409999997</v>
      </c>
      <c r="I4736" s="1">
        <v>80.23</v>
      </c>
      <c r="J4736" s="1">
        <v>0.133333333333333</v>
      </c>
      <c r="K4736" s="1">
        <v>1</v>
      </c>
      <c r="L4736" s="1">
        <v>0</v>
      </c>
      <c r="M4736" s="1">
        <v>0</v>
      </c>
      <c r="N4736" s="1">
        <v>0</v>
      </c>
      <c r="O4736" s="1" t="s">
        <v>25</v>
      </c>
      <c r="P4736" s="1" t="s">
        <v>62</v>
      </c>
      <c r="Q4736" s="10">
        <f>F4736*Part1Out!C$76+'relay test.csv'!H4736*Part1Out!C$77+'relay test.csv'!I4736*Part1Out!C$78+'relay test.csv'!J4736*Part1Out!C$79+'relay test.csv'!K4736*Part1Out!C$80+'relay test.csv'!L4736*Part1Out!C$81+'relay test.csv'!M4736*Part1Out!C$82</f>
        <v>7.448430138935584</v>
      </c>
      <c r="R4736" s="11">
        <f t="shared" si="584"/>
        <v>1717.1653173495197</v>
      </c>
      <c r="S4736" s="12">
        <f t="shared" si="585"/>
        <v>0.99941798382850455</v>
      </c>
      <c r="T4736" s="11">
        <f t="shared" si="586"/>
        <v>1</v>
      </c>
      <c r="U4736" s="11">
        <f t="shared" si="587"/>
        <v>1</v>
      </c>
      <c r="V4736" s="72">
        <f>Q4736+Part1Out!C$75</f>
        <v>4.9136265498533431</v>
      </c>
      <c r="W4736" s="1">
        <f t="shared" si="588"/>
        <v>136.13221054166922</v>
      </c>
      <c r="X4736" s="12">
        <f t="shared" si="589"/>
        <v>0.99270776722660548</v>
      </c>
      <c r="Y4736" s="11">
        <f t="shared" si="590"/>
        <v>1</v>
      </c>
      <c r="Z4736" s="1">
        <f t="shared" si="591"/>
        <v>1</v>
      </c>
    </row>
    <row r="4737" spans="1:26" x14ac:dyDescent="0.2">
      <c r="A4737" s="1" t="s">
        <v>4760</v>
      </c>
      <c r="B4737" s="1">
        <v>1</v>
      </c>
      <c r="C4737" s="2">
        <v>41572</v>
      </c>
      <c r="D4737" s="2">
        <v>41605</v>
      </c>
      <c r="E4737" s="2">
        <v>41650</v>
      </c>
      <c r="F4737" s="1">
        <v>40</v>
      </c>
      <c r="G4737" s="1">
        <v>25</v>
      </c>
      <c r="H4737" s="1">
        <v>7.5</v>
      </c>
      <c r="I4737" s="1">
        <v>83.07</v>
      </c>
      <c r="J4737" s="1">
        <v>4.4444444444444398E-2</v>
      </c>
      <c r="K4737" s="1">
        <v>1</v>
      </c>
      <c r="L4737" s="1">
        <v>0</v>
      </c>
      <c r="M4737" s="1">
        <v>0</v>
      </c>
      <c r="N4737" s="1">
        <v>0</v>
      </c>
      <c r="O4737" s="1" t="s">
        <v>25</v>
      </c>
      <c r="P4737" s="1" t="s">
        <v>62</v>
      </c>
      <c r="Q4737" s="10">
        <f>F4737*Part1Out!C$76+'relay test.csv'!H4737*Part1Out!C$77+'relay test.csv'!I4737*Part1Out!C$78+'relay test.csv'!J4737*Part1Out!C$79+'relay test.csv'!K4737*Part1Out!C$80+'relay test.csv'!L4737*Part1Out!C$81+'relay test.csv'!M4737*Part1Out!C$82</f>
        <v>8.7898497858061955</v>
      </c>
      <c r="R4737" s="11">
        <f t="shared" si="584"/>
        <v>6567.2456078659598</v>
      </c>
      <c r="S4737" s="12">
        <f t="shared" si="585"/>
        <v>0.99984775234366963</v>
      </c>
      <c r="T4737" s="11">
        <f t="shared" si="586"/>
        <v>1</v>
      </c>
      <c r="U4737" s="11">
        <f t="shared" si="587"/>
        <v>1</v>
      </c>
      <c r="V4737" s="72">
        <f>Q4737+Part1Out!C$75</f>
        <v>6.2550461967239546</v>
      </c>
      <c r="W4737" s="1">
        <f t="shared" si="588"/>
        <v>520.63342576053765</v>
      </c>
      <c r="X4737" s="12">
        <f t="shared" si="589"/>
        <v>0.99808294493677818</v>
      </c>
      <c r="Y4737" s="11">
        <f t="shared" si="590"/>
        <v>1</v>
      </c>
      <c r="Z4737" s="1">
        <f t="shared" si="591"/>
        <v>1</v>
      </c>
    </row>
    <row r="4738" spans="1:26" x14ac:dyDescent="0.2">
      <c r="A4738" s="1" t="s">
        <v>4761</v>
      </c>
      <c r="B4738" s="1">
        <v>1</v>
      </c>
      <c r="C4738" s="2">
        <v>41582</v>
      </c>
      <c r="D4738" s="2">
        <v>41582</v>
      </c>
      <c r="E4738" s="2">
        <v>41582</v>
      </c>
      <c r="F4738" s="1">
        <v>29</v>
      </c>
      <c r="G4738" s="1">
        <v>55.17241379</v>
      </c>
      <c r="H4738" s="1">
        <v>13.79310345</v>
      </c>
      <c r="I4738" s="1">
        <v>40</v>
      </c>
      <c r="J4738" s="1">
        <v>0</v>
      </c>
      <c r="K4738" s="1">
        <v>1</v>
      </c>
      <c r="L4738" s="1">
        <v>0</v>
      </c>
      <c r="M4738" s="1">
        <v>0</v>
      </c>
      <c r="N4738" s="1">
        <v>0</v>
      </c>
      <c r="O4738" s="1" t="s">
        <v>31</v>
      </c>
      <c r="P4738" s="1" t="s">
        <v>62</v>
      </c>
      <c r="Q4738" s="10">
        <f>F4738*Part1Out!C$76+'relay test.csv'!H4738*Part1Out!C$77+'relay test.csv'!I4738*Part1Out!C$78+'relay test.csv'!J4738*Part1Out!C$79+'relay test.csv'!K4738*Part1Out!C$80+'relay test.csv'!L4738*Part1Out!C$81+'relay test.csv'!M4738*Part1Out!C$82</f>
        <v>6.7690421002224523</v>
      </c>
      <c r="R4738" s="11">
        <f t="shared" si="584"/>
        <v>870.47766413942759</v>
      </c>
      <c r="S4738" s="12">
        <f t="shared" si="585"/>
        <v>0.99885252366050314</v>
      </c>
      <c r="T4738" s="11">
        <f t="shared" si="586"/>
        <v>1</v>
      </c>
      <c r="U4738" s="11">
        <f t="shared" si="587"/>
        <v>1</v>
      </c>
      <c r="V4738" s="72">
        <f>Q4738+Part1Out!C$75</f>
        <v>4.2342385111402114</v>
      </c>
      <c r="W4738" s="1">
        <f t="shared" si="588"/>
        <v>69.009109052677744</v>
      </c>
      <c r="X4738" s="12">
        <f t="shared" si="589"/>
        <v>0.98571614446275047</v>
      </c>
      <c r="Y4738" s="11">
        <f t="shared" si="590"/>
        <v>1</v>
      </c>
      <c r="Z4738" s="1">
        <f t="shared" si="591"/>
        <v>1</v>
      </c>
    </row>
    <row r="4739" spans="1:26" x14ac:dyDescent="0.2">
      <c r="A4739" s="1" t="s">
        <v>4762</v>
      </c>
      <c r="B4739" s="1">
        <v>1</v>
      </c>
      <c r="C4739" s="2">
        <v>41572</v>
      </c>
      <c r="D4739" s="2">
        <v>41572</v>
      </c>
      <c r="E4739" s="2">
        <v>41572</v>
      </c>
      <c r="F4739" s="1">
        <v>33</v>
      </c>
      <c r="G4739" s="1">
        <v>12.121212119999999</v>
      </c>
      <c r="H4739" s="1">
        <v>0</v>
      </c>
      <c r="I4739" s="1">
        <v>40.020000000000003</v>
      </c>
      <c r="J4739" s="1">
        <v>0</v>
      </c>
      <c r="K4739" s="1">
        <v>1</v>
      </c>
      <c r="L4739" s="1">
        <v>1</v>
      </c>
      <c r="M4739" s="1">
        <v>0</v>
      </c>
      <c r="N4739" s="1">
        <v>0</v>
      </c>
      <c r="O4739" s="1" t="s">
        <v>22</v>
      </c>
      <c r="P4739" s="1" t="s">
        <v>27</v>
      </c>
      <c r="Q4739" s="10">
        <f>F4739*Part1Out!C$76+'relay test.csv'!H4739*Part1Out!C$77+'relay test.csv'!I4739*Part1Out!C$78+'relay test.csv'!J4739*Part1Out!C$79+'relay test.csv'!K4739*Part1Out!C$80+'relay test.csv'!L4739*Part1Out!C$81+'relay test.csv'!M4739*Part1Out!C$82</f>
        <v>8.1178175128486068</v>
      </c>
      <c r="R4739" s="11">
        <f t="shared" si="584"/>
        <v>3353.6933593593471</v>
      </c>
      <c r="S4739" s="12">
        <f t="shared" si="585"/>
        <v>0.99970191016200927</v>
      </c>
      <c r="T4739" s="11">
        <f t="shared" si="586"/>
        <v>1</v>
      </c>
      <c r="U4739" s="11">
        <f t="shared" si="587"/>
        <v>1</v>
      </c>
      <c r="V4739" s="72">
        <f>Q4739+Part1Out!C$75</f>
        <v>5.5830139237663658</v>
      </c>
      <c r="W4739" s="1">
        <f t="shared" si="588"/>
        <v>265.87171652942089</v>
      </c>
      <c r="X4739" s="12">
        <f t="shared" si="589"/>
        <v>0.99625288129815825</v>
      </c>
      <c r="Y4739" s="11">
        <f t="shared" si="590"/>
        <v>1</v>
      </c>
      <c r="Z4739" s="1">
        <f t="shared" si="591"/>
        <v>1</v>
      </c>
    </row>
    <row r="4740" spans="1:26" x14ac:dyDescent="0.2">
      <c r="A4740" s="1" t="s">
        <v>4763</v>
      </c>
      <c r="B4740" s="1">
        <v>0</v>
      </c>
      <c r="C4740" s="2">
        <v>41572</v>
      </c>
      <c r="D4740" s="2">
        <v>41575</v>
      </c>
      <c r="E4740" s="2">
        <v>41575</v>
      </c>
      <c r="F4740" s="1">
        <v>1</v>
      </c>
      <c r="G4740" s="1">
        <v>0</v>
      </c>
      <c r="H4740" s="1">
        <v>0</v>
      </c>
      <c r="I4740" s="1">
        <v>39.97</v>
      </c>
      <c r="J4740" s="1">
        <v>0</v>
      </c>
      <c r="K4740" s="1">
        <v>1</v>
      </c>
      <c r="L4740" s="1">
        <v>0</v>
      </c>
      <c r="M4740" s="1">
        <v>0</v>
      </c>
      <c r="N4740" s="1">
        <v>0</v>
      </c>
      <c r="O4740" s="1" t="s">
        <v>29</v>
      </c>
      <c r="P4740" s="1" t="s">
        <v>27</v>
      </c>
      <c r="Q4740" s="10">
        <f>F4740*Part1Out!C$76+'relay test.csv'!H4740*Part1Out!C$77+'relay test.csv'!I4740*Part1Out!C$78+'relay test.csv'!J4740*Part1Out!C$79+'relay test.csv'!K4740*Part1Out!C$80+'relay test.csv'!L4740*Part1Out!C$81+'relay test.csv'!M4740*Part1Out!C$82</f>
        <v>0.59412584870197138</v>
      </c>
      <c r="R4740" s="11">
        <f t="shared" si="584"/>
        <v>1.8114467741096336</v>
      </c>
      <c r="S4740" s="12">
        <f t="shared" si="585"/>
        <v>0.64431124600724721</v>
      </c>
      <c r="T4740" s="11">
        <f t="shared" si="586"/>
        <v>1</v>
      </c>
      <c r="U4740" s="11">
        <f t="shared" si="587"/>
        <v>0</v>
      </c>
      <c r="V4740" s="72">
        <f>Q4740+Part1Out!C$75</f>
        <v>-1.9406777403802695</v>
      </c>
      <c r="W4740" s="1">
        <f t="shared" si="588"/>
        <v>0.14360658880459257</v>
      </c>
      <c r="X4740" s="12">
        <f t="shared" si="589"/>
        <v>0.12557341852559975</v>
      </c>
      <c r="Y4740" s="11">
        <f t="shared" si="590"/>
        <v>0</v>
      </c>
      <c r="Z4740" s="1">
        <f t="shared" si="591"/>
        <v>0</v>
      </c>
    </row>
    <row r="4741" spans="1:26" x14ac:dyDescent="0.2">
      <c r="A4741" s="1" t="s">
        <v>4764</v>
      </c>
      <c r="B4741" s="1">
        <v>0</v>
      </c>
      <c r="C4741" s="2">
        <v>41572</v>
      </c>
      <c r="D4741" s="2">
        <v>41604</v>
      </c>
      <c r="E4741" s="2">
        <v>41611</v>
      </c>
      <c r="F4741" s="1">
        <v>11</v>
      </c>
      <c r="G4741" s="1">
        <v>63.636363639999999</v>
      </c>
      <c r="H4741" s="1">
        <v>9.0909090910000003</v>
      </c>
      <c r="I4741" s="1">
        <v>46.82</v>
      </c>
      <c r="J4741" s="1">
        <v>0.28571428571428598</v>
      </c>
      <c r="K4741" s="1">
        <v>1</v>
      </c>
      <c r="L4741" s="1">
        <v>0</v>
      </c>
      <c r="M4741" s="1">
        <v>0</v>
      </c>
      <c r="N4741" s="1">
        <v>0</v>
      </c>
      <c r="O4741" s="1" t="s">
        <v>29</v>
      </c>
      <c r="P4741" s="1" t="s">
        <v>62</v>
      </c>
      <c r="Q4741" s="10">
        <f>F4741*Part1Out!C$76+'relay test.csv'!H4741*Part1Out!C$77+'relay test.csv'!I4741*Part1Out!C$78+'relay test.csv'!J4741*Part1Out!C$79+'relay test.csv'!K4741*Part1Out!C$80+'relay test.csv'!L4741*Part1Out!C$81+'relay test.csv'!M4741*Part1Out!C$82</f>
        <v>2.6815338266797353</v>
      </c>
      <c r="R4741" s="11">
        <f t="shared" si="584"/>
        <v>14.607481466501898</v>
      </c>
      <c r="S4741" s="12">
        <f t="shared" si="585"/>
        <v>0.9359281635447535</v>
      </c>
      <c r="T4741" s="11">
        <f t="shared" si="586"/>
        <v>1</v>
      </c>
      <c r="U4741" s="11">
        <f t="shared" si="587"/>
        <v>0</v>
      </c>
      <c r="V4741" s="72">
        <f>Q4741+Part1Out!C$75</f>
        <v>0.14673023759749437</v>
      </c>
      <c r="W4741" s="1">
        <f t="shared" si="588"/>
        <v>1.1580415248257714</v>
      </c>
      <c r="X4741" s="12">
        <f t="shared" si="589"/>
        <v>0.53661688688741316</v>
      </c>
      <c r="Y4741" s="11">
        <f t="shared" si="590"/>
        <v>1</v>
      </c>
      <c r="Z4741" s="1">
        <f t="shared" si="591"/>
        <v>0</v>
      </c>
    </row>
    <row r="4742" spans="1:26" x14ac:dyDescent="0.2">
      <c r="A4742" s="1" t="s">
        <v>4765</v>
      </c>
      <c r="B4742" s="1">
        <v>1</v>
      </c>
      <c r="C4742" s="2">
        <v>41572</v>
      </c>
      <c r="D4742" s="2">
        <v>41575</v>
      </c>
      <c r="E4742" s="2">
        <v>41575</v>
      </c>
      <c r="F4742" s="1">
        <v>32</v>
      </c>
      <c r="G4742" s="1">
        <v>9.375</v>
      </c>
      <c r="H4742" s="1">
        <v>6.25</v>
      </c>
      <c r="I4742" s="1">
        <v>71.98</v>
      </c>
      <c r="J4742" s="1">
        <v>0</v>
      </c>
      <c r="K4742" s="1">
        <v>1</v>
      </c>
      <c r="L4742" s="1">
        <v>0</v>
      </c>
      <c r="M4742" s="1">
        <v>0</v>
      </c>
      <c r="N4742" s="1">
        <v>0</v>
      </c>
      <c r="O4742" s="1" t="s">
        <v>35</v>
      </c>
      <c r="P4742" s="1" t="s">
        <v>27</v>
      </c>
      <c r="Q4742" s="10">
        <f>F4742*Part1Out!C$76+'relay test.csv'!H4742*Part1Out!C$77+'relay test.csv'!I4742*Part1Out!C$78+'relay test.csv'!J4742*Part1Out!C$79+'relay test.csv'!K4742*Part1Out!C$80+'relay test.csv'!L4742*Part1Out!C$81+'relay test.csv'!M4742*Part1Out!C$82</f>
        <v>7.1436744860055423</v>
      </c>
      <c r="R4742" s="11">
        <f t="shared" ref="R4742:R4805" si="592">EXP(Q4742)</f>
        <v>1266.072016307842</v>
      </c>
      <c r="S4742" s="12">
        <f t="shared" ref="S4742:S4805" si="593">R4742/(1+R4742)</f>
        <v>0.99921077887670984</v>
      </c>
      <c r="T4742" s="11">
        <f t="shared" ref="T4742:T4805" si="594">1*(S4742&gt;0.5)+0*(S4742&lt;=0.5)</f>
        <v>1</v>
      </c>
      <c r="U4742" s="11">
        <f t="shared" ref="U4742:U4805" si="595">B4742</f>
        <v>1</v>
      </c>
      <c r="V4742" s="72">
        <f>Q4742+Part1Out!C$75</f>
        <v>4.6088708969233014</v>
      </c>
      <c r="W4742" s="1">
        <f t="shared" ref="W4742:W4805" si="596">EXP(V4742)</f>
        <v>100.37075670207778</v>
      </c>
      <c r="X4742" s="12">
        <f t="shared" ref="X4742:X4805" si="597">W4742/(1+W4742)</f>
        <v>0.99013522210415239</v>
      </c>
      <c r="Y4742" s="11">
        <f t="shared" ref="Y4742:Y4805" si="598">1*(X4742&gt;0.5)+0*(X4742&lt;=0.5)</f>
        <v>1</v>
      </c>
      <c r="Z4742" s="1">
        <f t="shared" ref="Z4742:Z4805" si="599">U4742</f>
        <v>1</v>
      </c>
    </row>
    <row r="4743" spans="1:26" x14ac:dyDescent="0.2">
      <c r="A4743" s="1" t="s">
        <v>4766</v>
      </c>
      <c r="B4743" s="1">
        <v>1</v>
      </c>
      <c r="C4743" s="2">
        <v>41572</v>
      </c>
      <c r="D4743" s="2">
        <v>41572</v>
      </c>
      <c r="E4743" s="2">
        <v>41584</v>
      </c>
      <c r="F4743" s="1">
        <v>33</v>
      </c>
      <c r="G4743" s="1">
        <v>3.0303030299999998</v>
      </c>
      <c r="H4743" s="1">
        <v>3.0303030299999998</v>
      </c>
      <c r="I4743" s="1">
        <v>23.75</v>
      </c>
      <c r="J4743" s="1">
        <v>0.16666666666666699</v>
      </c>
      <c r="K4743" s="1">
        <v>1</v>
      </c>
      <c r="L4743" s="1">
        <v>0</v>
      </c>
      <c r="M4743" s="1">
        <v>0</v>
      </c>
      <c r="N4743" s="1">
        <v>0</v>
      </c>
      <c r="O4743" s="1" t="s">
        <v>35</v>
      </c>
      <c r="P4743" s="1" t="s">
        <v>166</v>
      </c>
      <c r="Q4743" s="10">
        <f>F4743*Part1Out!C$76+'relay test.csv'!H4743*Part1Out!C$77+'relay test.csv'!I4743*Part1Out!C$78+'relay test.csv'!J4743*Part1Out!C$79+'relay test.csv'!K4743*Part1Out!C$80+'relay test.csv'!L4743*Part1Out!C$81+'relay test.csv'!M4743*Part1Out!C$82</f>
        <v>7.3632764625612097</v>
      </c>
      <c r="R4743" s="11">
        <f t="shared" si="592"/>
        <v>1576.9950728260135</v>
      </c>
      <c r="S4743" s="12">
        <f t="shared" si="593"/>
        <v>0.99936628445980558</v>
      </c>
      <c r="T4743" s="11">
        <f t="shared" si="594"/>
        <v>1</v>
      </c>
      <c r="U4743" s="11">
        <f t="shared" si="595"/>
        <v>1</v>
      </c>
      <c r="V4743" s="72">
        <f>Q4743+Part1Out!C$75</f>
        <v>4.8284728734789688</v>
      </c>
      <c r="W4743" s="1">
        <f t="shared" si="596"/>
        <v>125.01989360493759</v>
      </c>
      <c r="X4743" s="12">
        <f t="shared" si="597"/>
        <v>0.99206474492721819</v>
      </c>
      <c r="Y4743" s="11">
        <f t="shared" si="598"/>
        <v>1</v>
      </c>
      <c r="Z4743" s="1">
        <f t="shared" si="599"/>
        <v>1</v>
      </c>
    </row>
    <row r="4744" spans="1:26" x14ac:dyDescent="0.2">
      <c r="A4744" s="1" t="s">
        <v>4767</v>
      </c>
      <c r="B4744" s="1">
        <v>1</v>
      </c>
      <c r="C4744" s="2">
        <v>41583</v>
      </c>
      <c r="D4744" s="2">
        <v>41583</v>
      </c>
      <c r="E4744" s="2">
        <v>41583</v>
      </c>
      <c r="F4744" s="1">
        <v>36</v>
      </c>
      <c r="G4744" s="1">
        <v>16.666666670000001</v>
      </c>
      <c r="H4744" s="1">
        <v>5.5555555559999998</v>
      </c>
      <c r="I4744" s="1">
        <v>40</v>
      </c>
      <c r="J4744" s="1">
        <v>0</v>
      </c>
      <c r="K4744" s="1">
        <v>1</v>
      </c>
      <c r="L4744" s="1">
        <v>0</v>
      </c>
      <c r="M4744" s="1">
        <v>0</v>
      </c>
      <c r="N4744" s="1">
        <v>0</v>
      </c>
      <c r="O4744" s="1" t="s">
        <v>25</v>
      </c>
      <c r="P4744" s="1" t="s">
        <v>62</v>
      </c>
      <c r="Q4744" s="10">
        <f>F4744*Part1Out!C$76+'relay test.csv'!H4744*Part1Out!C$77+'relay test.csv'!I4744*Part1Out!C$78+'relay test.csv'!J4744*Part1Out!C$79+'relay test.csv'!K4744*Part1Out!C$80+'relay test.csv'!L4744*Part1Out!C$81+'relay test.csv'!M4744*Part1Out!C$82</f>
        <v>8.0884256256968357</v>
      </c>
      <c r="R4744" s="11">
        <f t="shared" si="592"/>
        <v>3256.556493308864</v>
      </c>
      <c r="S4744" s="12">
        <f t="shared" si="593"/>
        <v>0.99969302144044037</v>
      </c>
      <c r="T4744" s="11">
        <f t="shared" si="594"/>
        <v>1</v>
      </c>
      <c r="U4744" s="11">
        <f t="shared" si="595"/>
        <v>1</v>
      </c>
      <c r="V4744" s="72">
        <f>Q4744+Part1Out!C$75</f>
        <v>5.5536220366145947</v>
      </c>
      <c r="W4744" s="1">
        <f t="shared" si="596"/>
        <v>258.17096915994051</v>
      </c>
      <c r="X4744" s="12">
        <f t="shared" si="597"/>
        <v>0.99614154315492465</v>
      </c>
      <c r="Y4744" s="11">
        <f t="shared" si="598"/>
        <v>1</v>
      </c>
      <c r="Z4744" s="1">
        <f t="shared" si="599"/>
        <v>1</v>
      </c>
    </row>
    <row r="4745" spans="1:26" x14ac:dyDescent="0.2">
      <c r="A4745" s="1" t="s">
        <v>4768</v>
      </c>
      <c r="B4745" s="1">
        <v>1</v>
      </c>
      <c r="C4745" s="2">
        <v>41572</v>
      </c>
      <c r="D4745" s="2">
        <v>41572</v>
      </c>
      <c r="E4745" s="2">
        <v>41589</v>
      </c>
      <c r="F4745" s="1">
        <v>26</v>
      </c>
      <c r="G4745" s="1">
        <v>84.61538462</v>
      </c>
      <c r="H4745" s="1">
        <v>7.692307692</v>
      </c>
      <c r="I4745" s="1">
        <v>38.97</v>
      </c>
      <c r="J4745" s="1">
        <v>0.17647058823529399</v>
      </c>
      <c r="K4745" s="1">
        <v>1</v>
      </c>
      <c r="L4745" s="1">
        <v>0</v>
      </c>
      <c r="M4745" s="1">
        <v>0</v>
      </c>
      <c r="N4745" s="1">
        <v>0</v>
      </c>
      <c r="O4745" s="1" t="s">
        <v>29</v>
      </c>
      <c r="P4745" s="1" t="s">
        <v>27</v>
      </c>
      <c r="Q4745" s="10">
        <f>F4745*Part1Out!C$76+'relay test.csv'!H4745*Part1Out!C$77+'relay test.csv'!I4745*Part1Out!C$78+'relay test.csv'!J4745*Part1Out!C$79+'relay test.csv'!K4745*Part1Out!C$80+'relay test.csv'!L4745*Part1Out!C$81+'relay test.csv'!M4745*Part1Out!C$82</f>
        <v>5.9151393117058095</v>
      </c>
      <c r="R4745" s="11">
        <f t="shared" si="592"/>
        <v>370.60592885232063</v>
      </c>
      <c r="S4745" s="12">
        <f t="shared" si="593"/>
        <v>0.99730897727307954</v>
      </c>
      <c r="T4745" s="11">
        <f t="shared" si="594"/>
        <v>1</v>
      </c>
      <c r="U4745" s="11">
        <f t="shared" si="595"/>
        <v>1</v>
      </c>
      <c r="V4745" s="72">
        <f>Q4745+Part1Out!C$75</f>
        <v>3.3803357226235686</v>
      </c>
      <c r="W4745" s="1">
        <f t="shared" si="596"/>
        <v>29.380633200994172</v>
      </c>
      <c r="X4745" s="12">
        <f t="shared" si="597"/>
        <v>0.96708429368854376</v>
      </c>
      <c r="Y4745" s="11">
        <f t="shared" si="598"/>
        <v>1</v>
      </c>
      <c r="Z4745" s="1">
        <f t="shared" si="599"/>
        <v>1</v>
      </c>
    </row>
    <row r="4746" spans="1:26" x14ac:dyDescent="0.2">
      <c r="A4746" s="1" t="s">
        <v>4769</v>
      </c>
      <c r="B4746" s="1">
        <v>1</v>
      </c>
      <c r="C4746" s="2">
        <v>41572</v>
      </c>
      <c r="D4746" s="2">
        <v>41576</v>
      </c>
      <c r="E4746" s="2">
        <v>41576</v>
      </c>
      <c r="F4746" s="1">
        <v>29</v>
      </c>
      <c r="G4746" s="1">
        <v>27.586206900000001</v>
      </c>
      <c r="H4746" s="1">
        <v>24.137931030000001</v>
      </c>
      <c r="I4746" s="1">
        <v>130.91</v>
      </c>
      <c r="J4746" s="1">
        <v>0</v>
      </c>
      <c r="K4746" s="1">
        <v>1</v>
      </c>
      <c r="L4746" s="1">
        <v>1</v>
      </c>
      <c r="M4746" s="1">
        <v>0</v>
      </c>
      <c r="N4746" s="1">
        <v>0</v>
      </c>
      <c r="O4746" s="1" t="s">
        <v>29</v>
      </c>
      <c r="P4746" s="1" t="s">
        <v>23</v>
      </c>
      <c r="Q4746" s="10">
        <f>F4746*Part1Out!C$76+'relay test.csv'!H4746*Part1Out!C$77+'relay test.csv'!I4746*Part1Out!C$78+'relay test.csv'!J4746*Part1Out!C$79+'relay test.csv'!K4746*Part1Out!C$80+'relay test.csv'!L4746*Part1Out!C$81+'relay test.csv'!M4746*Part1Out!C$82</f>
        <v>7.4136122986820707</v>
      </c>
      <c r="R4746" s="11">
        <f t="shared" si="592"/>
        <v>1658.4061983819181</v>
      </c>
      <c r="S4746" s="12">
        <f t="shared" si="593"/>
        <v>0.99939737479528812</v>
      </c>
      <c r="T4746" s="11">
        <f t="shared" si="594"/>
        <v>1</v>
      </c>
      <c r="U4746" s="11">
        <f t="shared" si="595"/>
        <v>1</v>
      </c>
      <c r="V4746" s="72">
        <f>Q4746+Part1Out!C$75</f>
        <v>4.8788087095998298</v>
      </c>
      <c r="W4746" s="1">
        <f t="shared" si="596"/>
        <v>131.47394690582595</v>
      </c>
      <c r="X4746" s="12">
        <f t="shared" si="597"/>
        <v>0.99245134591852324</v>
      </c>
      <c r="Y4746" s="11">
        <f t="shared" si="598"/>
        <v>1</v>
      </c>
      <c r="Z4746" s="1">
        <f t="shared" si="599"/>
        <v>1</v>
      </c>
    </row>
    <row r="4747" spans="1:26" x14ac:dyDescent="0.2">
      <c r="A4747" s="1" t="s">
        <v>4770</v>
      </c>
      <c r="B4747" s="1">
        <v>0</v>
      </c>
      <c r="C4747" s="2">
        <v>41572</v>
      </c>
      <c r="D4747" s="2">
        <v>41572</v>
      </c>
      <c r="E4747" s="2">
        <v>41572</v>
      </c>
      <c r="F4747" s="1">
        <v>2</v>
      </c>
      <c r="G4747" s="1">
        <v>100</v>
      </c>
      <c r="H4747" s="1">
        <v>50</v>
      </c>
      <c r="I4747" s="1">
        <v>40.020000000000003</v>
      </c>
      <c r="J4747" s="1">
        <v>0</v>
      </c>
      <c r="K4747" s="1">
        <v>1</v>
      </c>
      <c r="L4747" s="1">
        <v>0</v>
      </c>
      <c r="M4747" s="1">
        <v>0</v>
      </c>
      <c r="N4747" s="1">
        <v>0</v>
      </c>
      <c r="O4747" s="1" t="s">
        <v>22</v>
      </c>
      <c r="P4747" s="1" t="s">
        <v>27</v>
      </c>
      <c r="Q4747" s="10">
        <f>F4747*Part1Out!C$76+'relay test.csv'!H4747*Part1Out!C$77+'relay test.csv'!I4747*Part1Out!C$78+'relay test.csv'!J4747*Part1Out!C$79+'relay test.csv'!K4747*Part1Out!C$80+'relay test.csv'!L4747*Part1Out!C$81+'relay test.csv'!M4747*Part1Out!C$82</f>
        <v>1.7650450303604985</v>
      </c>
      <c r="R4747" s="11">
        <f t="shared" si="592"/>
        <v>5.8418354121178222</v>
      </c>
      <c r="S4747" s="12">
        <f t="shared" si="593"/>
        <v>0.85384038934510709</v>
      </c>
      <c r="T4747" s="11">
        <f t="shared" si="594"/>
        <v>1</v>
      </c>
      <c r="U4747" s="11">
        <f t="shared" si="595"/>
        <v>0</v>
      </c>
      <c r="V4747" s="72">
        <f>Q4747+Part1Out!C$75</f>
        <v>-0.76975855872174237</v>
      </c>
      <c r="W4747" s="1">
        <f t="shared" si="596"/>
        <v>0.46312487227479393</v>
      </c>
      <c r="X4747" s="12">
        <f t="shared" si="597"/>
        <v>0.31653133717476239</v>
      </c>
      <c r="Y4747" s="11">
        <f t="shared" si="598"/>
        <v>0</v>
      </c>
      <c r="Z4747" s="1">
        <f t="shared" si="599"/>
        <v>0</v>
      </c>
    </row>
    <row r="4748" spans="1:26" x14ac:dyDescent="0.2">
      <c r="A4748" s="1" t="s">
        <v>4771</v>
      </c>
      <c r="B4748" s="1">
        <v>1</v>
      </c>
      <c r="C4748" s="2">
        <v>41572</v>
      </c>
      <c r="D4748" s="2">
        <v>41596</v>
      </c>
      <c r="E4748" s="2">
        <v>41653</v>
      </c>
      <c r="F4748" s="1">
        <v>36</v>
      </c>
      <c r="G4748" s="1">
        <v>33.333333330000002</v>
      </c>
      <c r="H4748" s="1">
        <v>8.3333333330000006</v>
      </c>
      <c r="I4748" s="1">
        <v>56.08</v>
      </c>
      <c r="J4748" s="1">
        <v>5.2631578947368397E-2</v>
      </c>
      <c r="K4748" s="1">
        <v>1</v>
      </c>
      <c r="L4748" s="1">
        <v>0</v>
      </c>
      <c r="M4748" s="1">
        <v>0</v>
      </c>
      <c r="N4748" s="1">
        <v>0</v>
      </c>
      <c r="O4748" s="1" t="s">
        <v>35</v>
      </c>
      <c r="P4748" s="1" t="s">
        <v>166</v>
      </c>
      <c r="Q4748" s="10">
        <f>F4748*Part1Out!C$76+'relay test.csv'!H4748*Part1Out!C$77+'relay test.csv'!I4748*Part1Out!C$78+'relay test.csv'!J4748*Part1Out!C$79+'relay test.csv'!K4748*Part1Out!C$80+'relay test.csv'!L4748*Part1Out!C$81+'relay test.csv'!M4748*Part1Out!C$82</f>
        <v>8.0525834979521598</v>
      </c>
      <c r="R4748" s="11">
        <f t="shared" si="592"/>
        <v>3141.9015913883054</v>
      </c>
      <c r="S4748" s="12">
        <f t="shared" si="593"/>
        <v>0.99968182268170913</v>
      </c>
      <c r="T4748" s="11">
        <f t="shared" si="594"/>
        <v>1</v>
      </c>
      <c r="U4748" s="11">
        <f t="shared" si="595"/>
        <v>1</v>
      </c>
      <c r="V4748" s="72">
        <f>Q4748+Part1Out!C$75</f>
        <v>5.5177799088699189</v>
      </c>
      <c r="W4748" s="1">
        <f t="shared" si="596"/>
        <v>249.08143940401956</v>
      </c>
      <c r="X4748" s="12">
        <f t="shared" si="597"/>
        <v>0.9960013026061304</v>
      </c>
      <c r="Y4748" s="11">
        <f t="shared" si="598"/>
        <v>1</v>
      </c>
      <c r="Z4748" s="1">
        <f t="shared" si="599"/>
        <v>1</v>
      </c>
    </row>
    <row r="4749" spans="1:26" x14ac:dyDescent="0.2">
      <c r="A4749" s="1" t="s">
        <v>4772</v>
      </c>
      <c r="B4749" s="1">
        <v>1</v>
      </c>
      <c r="C4749" s="2">
        <v>41541</v>
      </c>
      <c r="D4749" s="2">
        <v>41585</v>
      </c>
      <c r="E4749" s="2">
        <v>41585</v>
      </c>
      <c r="F4749" s="1">
        <v>25</v>
      </c>
      <c r="G4749" s="1">
        <v>92</v>
      </c>
      <c r="H4749" s="1">
        <v>0</v>
      </c>
      <c r="I4749" s="1">
        <v>41.29</v>
      </c>
      <c r="J4749" s="1">
        <v>0</v>
      </c>
      <c r="K4749" s="1">
        <v>1</v>
      </c>
      <c r="L4749" s="1">
        <v>0</v>
      </c>
      <c r="M4749" s="1">
        <v>0</v>
      </c>
      <c r="N4749" s="1">
        <v>0</v>
      </c>
      <c r="O4749" s="1" t="s">
        <v>25</v>
      </c>
      <c r="P4749" s="1" t="s">
        <v>27</v>
      </c>
      <c r="Q4749" s="10">
        <f>F4749*Part1Out!C$76+'relay test.csv'!H4749*Part1Out!C$77+'relay test.csv'!I4749*Part1Out!C$78+'relay test.csv'!J4749*Part1Out!C$79+'relay test.csv'!K4749*Part1Out!C$80+'relay test.csv'!L4749*Part1Out!C$81+'relay test.csv'!M4749*Part1Out!C$82</f>
        <v>5.6553071356074582</v>
      </c>
      <c r="R4749" s="11">
        <f t="shared" si="592"/>
        <v>285.80424990951957</v>
      </c>
      <c r="S4749" s="12">
        <f t="shared" si="593"/>
        <v>0.99651330131852833</v>
      </c>
      <c r="T4749" s="11">
        <f t="shared" si="594"/>
        <v>1</v>
      </c>
      <c r="U4749" s="11">
        <f t="shared" si="595"/>
        <v>1</v>
      </c>
      <c r="V4749" s="72">
        <f>Q4749+Part1Out!C$75</f>
        <v>3.1205035465252173</v>
      </c>
      <c r="W4749" s="1">
        <f t="shared" si="596"/>
        <v>22.657786020533294</v>
      </c>
      <c r="X4749" s="12">
        <f t="shared" si="597"/>
        <v>0.95773061777073853</v>
      </c>
      <c r="Y4749" s="11">
        <f t="shared" si="598"/>
        <v>1</v>
      </c>
      <c r="Z4749" s="1">
        <f t="shared" si="599"/>
        <v>1</v>
      </c>
    </row>
    <row r="4750" spans="1:26" x14ac:dyDescent="0.2">
      <c r="A4750" s="1" t="s">
        <v>4773</v>
      </c>
      <c r="B4750" s="1">
        <v>1</v>
      </c>
      <c r="C4750" s="2">
        <v>41572</v>
      </c>
      <c r="D4750" s="2">
        <v>41572</v>
      </c>
      <c r="E4750" s="2">
        <v>41572</v>
      </c>
      <c r="F4750" s="1">
        <v>31</v>
      </c>
      <c r="G4750" s="1">
        <v>16.129032259999999</v>
      </c>
      <c r="H4750" s="1">
        <v>3.225806452</v>
      </c>
      <c r="I4750" s="1">
        <v>40</v>
      </c>
      <c r="J4750" s="1">
        <v>0</v>
      </c>
      <c r="K4750" s="1">
        <v>1</v>
      </c>
      <c r="L4750" s="1">
        <v>0</v>
      </c>
      <c r="M4750" s="1">
        <v>0</v>
      </c>
      <c r="N4750" s="1">
        <v>0</v>
      </c>
      <c r="O4750" s="1" t="s">
        <v>22</v>
      </c>
      <c r="P4750" s="1" t="s">
        <v>62</v>
      </c>
      <c r="Q4750" s="10">
        <f>F4750*Part1Out!C$76+'relay test.csv'!H4750*Part1Out!C$77+'relay test.csv'!I4750*Part1Out!C$78+'relay test.csv'!J4750*Part1Out!C$79+'relay test.csv'!K4750*Part1Out!C$80+'relay test.csv'!L4750*Part1Out!C$81+'relay test.csv'!M4750*Part1Out!C$82</f>
        <v>6.9883024586484437</v>
      </c>
      <c r="R4750" s="11">
        <f t="shared" si="592"/>
        <v>1083.8799825318465</v>
      </c>
      <c r="S4750" s="12">
        <f t="shared" si="593"/>
        <v>0.99907823905307369</v>
      </c>
      <c r="T4750" s="11">
        <f t="shared" si="594"/>
        <v>1</v>
      </c>
      <c r="U4750" s="11">
        <f t="shared" si="595"/>
        <v>1</v>
      </c>
      <c r="V4750" s="72">
        <f>Q4750+Part1Out!C$75</f>
        <v>4.4534988695662028</v>
      </c>
      <c r="W4750" s="1">
        <f t="shared" si="596"/>
        <v>85.927066248737248</v>
      </c>
      <c r="X4750" s="12">
        <f t="shared" si="597"/>
        <v>0.9884961031913978</v>
      </c>
      <c r="Y4750" s="11">
        <f t="shared" si="598"/>
        <v>1</v>
      </c>
      <c r="Z4750" s="1">
        <f t="shared" si="599"/>
        <v>1</v>
      </c>
    </row>
    <row r="4751" spans="1:26" x14ac:dyDescent="0.2">
      <c r="A4751" s="1" t="s">
        <v>4774</v>
      </c>
      <c r="B4751" s="1">
        <v>1</v>
      </c>
      <c r="C4751" s="2">
        <v>41572</v>
      </c>
      <c r="D4751" s="2">
        <v>41572</v>
      </c>
      <c r="E4751" s="2">
        <v>41572</v>
      </c>
      <c r="F4751" s="1">
        <v>29</v>
      </c>
      <c r="G4751" s="1">
        <v>27.586206900000001</v>
      </c>
      <c r="H4751" s="1">
        <v>0</v>
      </c>
      <c r="I4751" s="1">
        <v>40.020000000000003</v>
      </c>
      <c r="J4751" s="1">
        <v>0</v>
      </c>
      <c r="K4751" s="1">
        <v>1</v>
      </c>
      <c r="L4751" s="1">
        <v>1</v>
      </c>
      <c r="M4751" s="1">
        <v>0</v>
      </c>
      <c r="N4751" s="1">
        <v>0</v>
      </c>
      <c r="O4751" s="1" t="s">
        <v>25</v>
      </c>
      <c r="P4751" s="1" t="s">
        <v>27</v>
      </c>
      <c r="Q4751" s="10">
        <f>F4751*Part1Out!C$76+'relay test.csv'!H4751*Part1Out!C$77+'relay test.csv'!I4751*Part1Out!C$78+'relay test.csv'!J4751*Part1Out!C$79+'relay test.csv'!K4751*Part1Out!C$80+'relay test.csv'!L4751*Part1Out!C$81+'relay test.csv'!M4751*Part1Out!C$82</f>
        <v>7.2735046277294551</v>
      </c>
      <c r="R4751" s="11">
        <f t="shared" si="592"/>
        <v>1441.5938600590255</v>
      </c>
      <c r="S4751" s="12">
        <f t="shared" si="593"/>
        <v>0.99930680420339579</v>
      </c>
      <c r="T4751" s="11">
        <f t="shared" si="594"/>
        <v>1</v>
      </c>
      <c r="U4751" s="11">
        <f t="shared" si="595"/>
        <v>1</v>
      </c>
      <c r="V4751" s="72">
        <f>Q4751+Part1Out!C$75</f>
        <v>4.7387010386472141</v>
      </c>
      <c r="W4751" s="1">
        <f t="shared" si="596"/>
        <v>114.28565257539954</v>
      </c>
      <c r="X4751" s="12">
        <f t="shared" si="597"/>
        <v>0.99132589374600644</v>
      </c>
      <c r="Y4751" s="11">
        <f t="shared" si="598"/>
        <v>1</v>
      </c>
      <c r="Z4751" s="1">
        <f t="shared" si="599"/>
        <v>1</v>
      </c>
    </row>
    <row r="4752" spans="1:26" x14ac:dyDescent="0.2">
      <c r="A4752" s="1" t="s">
        <v>4775</v>
      </c>
      <c r="B4752" s="1">
        <v>1</v>
      </c>
      <c r="C4752" s="2">
        <v>41572</v>
      </c>
      <c r="D4752" s="2">
        <v>41573</v>
      </c>
      <c r="E4752" s="2">
        <v>41573</v>
      </c>
      <c r="F4752" s="1">
        <v>30</v>
      </c>
      <c r="G4752" s="1">
        <v>33.333333330000002</v>
      </c>
      <c r="H4752" s="1">
        <v>0</v>
      </c>
      <c r="I4752" s="1">
        <v>40.020000000000003</v>
      </c>
      <c r="J4752" s="1">
        <v>0</v>
      </c>
      <c r="K4752" s="1">
        <v>1</v>
      </c>
      <c r="L4752" s="1">
        <v>1</v>
      </c>
      <c r="M4752" s="1">
        <v>0</v>
      </c>
      <c r="N4752" s="1">
        <v>0</v>
      </c>
      <c r="O4752" s="1" t="s">
        <v>25</v>
      </c>
      <c r="P4752" s="1" t="s">
        <v>27</v>
      </c>
      <c r="Q4752" s="10">
        <f>F4752*Part1Out!C$76+'relay test.csv'!H4752*Part1Out!C$77+'relay test.csv'!I4752*Part1Out!C$78+'relay test.csv'!J4752*Part1Out!C$79+'relay test.csv'!K4752*Part1Out!C$80+'relay test.csv'!L4752*Part1Out!C$81+'relay test.csv'!M4752*Part1Out!C$82</f>
        <v>7.4845828490092421</v>
      </c>
      <c r="R4752" s="11">
        <f t="shared" si="592"/>
        <v>1780.3813270268956</v>
      </c>
      <c r="S4752" s="12">
        <f t="shared" si="593"/>
        <v>0.99943863787902787</v>
      </c>
      <c r="T4752" s="11">
        <f t="shared" si="594"/>
        <v>1</v>
      </c>
      <c r="U4752" s="11">
        <f t="shared" si="595"/>
        <v>1</v>
      </c>
      <c r="V4752" s="72">
        <f>Q4752+Part1Out!C$75</f>
        <v>4.9497792599270012</v>
      </c>
      <c r="W4752" s="1">
        <f t="shared" si="596"/>
        <v>141.14380438884049</v>
      </c>
      <c r="X4752" s="12">
        <f t="shared" si="597"/>
        <v>0.99296487100299879</v>
      </c>
      <c r="Y4752" s="11">
        <f t="shared" si="598"/>
        <v>1</v>
      </c>
      <c r="Z4752" s="1">
        <f t="shared" si="599"/>
        <v>1</v>
      </c>
    </row>
    <row r="4753" spans="1:26" x14ac:dyDescent="0.2">
      <c r="A4753" s="1" t="s">
        <v>4776</v>
      </c>
      <c r="B4753" s="1">
        <v>1</v>
      </c>
      <c r="C4753" s="2">
        <v>41573</v>
      </c>
      <c r="D4753" s="2">
        <v>41573</v>
      </c>
      <c r="E4753" s="2">
        <v>41651</v>
      </c>
      <c r="F4753" s="1">
        <v>36</v>
      </c>
      <c r="G4753" s="1">
        <v>52.777777780000001</v>
      </c>
      <c r="H4753" s="1">
        <v>8.3333333330000006</v>
      </c>
      <c r="I4753" s="1">
        <v>32.51</v>
      </c>
      <c r="J4753" s="1">
        <v>7.69230769230769E-2</v>
      </c>
      <c r="K4753" s="1">
        <v>1</v>
      </c>
      <c r="L4753" s="1">
        <v>1</v>
      </c>
      <c r="M4753" s="1">
        <v>0</v>
      </c>
      <c r="N4753" s="1">
        <v>0</v>
      </c>
      <c r="O4753" s="1" t="s">
        <v>25</v>
      </c>
      <c r="P4753" s="1" t="s">
        <v>23</v>
      </c>
      <c r="Q4753" s="10">
        <f>F4753*Part1Out!C$76+'relay test.csv'!H4753*Part1Out!C$77+'relay test.csv'!I4753*Part1Out!C$78+'relay test.csv'!J4753*Part1Out!C$79+'relay test.csv'!K4753*Part1Out!C$80+'relay test.csv'!L4753*Part1Out!C$81+'relay test.csv'!M4753*Part1Out!C$82</f>
        <v>8.8910468775793419</v>
      </c>
      <c r="R4753" s="11">
        <f t="shared" si="592"/>
        <v>7266.6224670850597</v>
      </c>
      <c r="S4753" s="12">
        <f t="shared" si="593"/>
        <v>0.99986240341947741</v>
      </c>
      <c r="T4753" s="11">
        <f t="shared" si="594"/>
        <v>1</v>
      </c>
      <c r="U4753" s="11">
        <f t="shared" si="595"/>
        <v>1</v>
      </c>
      <c r="V4753" s="72">
        <f>Q4753+Part1Out!C$75</f>
        <v>6.356243288497101</v>
      </c>
      <c r="W4753" s="1">
        <f t="shared" si="596"/>
        <v>576.07812691146762</v>
      </c>
      <c r="X4753" s="12">
        <f t="shared" si="597"/>
        <v>0.99826713238058074</v>
      </c>
      <c r="Y4753" s="11">
        <f t="shared" si="598"/>
        <v>1</v>
      </c>
      <c r="Z4753" s="1">
        <f t="shared" si="599"/>
        <v>1</v>
      </c>
    </row>
    <row r="4754" spans="1:26" x14ac:dyDescent="0.2">
      <c r="A4754" s="1" t="s">
        <v>4777</v>
      </c>
      <c r="B4754" s="1">
        <v>1</v>
      </c>
      <c r="C4754" s="2">
        <v>41567</v>
      </c>
      <c r="D4754" s="2">
        <v>41600</v>
      </c>
      <c r="E4754" s="2">
        <v>41600</v>
      </c>
      <c r="F4754" s="1">
        <v>36</v>
      </c>
      <c r="G4754" s="1">
        <v>11.11111111</v>
      </c>
      <c r="H4754" s="1">
        <v>8.3333333330000006</v>
      </c>
      <c r="I4754" s="1">
        <v>530.47</v>
      </c>
      <c r="J4754" s="1">
        <v>0</v>
      </c>
      <c r="K4754" s="1">
        <v>1</v>
      </c>
      <c r="L4754" s="1">
        <v>0</v>
      </c>
      <c r="M4754" s="1">
        <v>0</v>
      </c>
      <c r="N4754" s="1">
        <v>0</v>
      </c>
      <c r="O4754" s="1" t="s">
        <v>25</v>
      </c>
      <c r="P4754" s="1" t="s">
        <v>23</v>
      </c>
      <c r="Q4754" s="10">
        <f>F4754*Part1Out!C$76+'relay test.csv'!H4754*Part1Out!C$77+'relay test.csv'!I4754*Part1Out!C$78+'relay test.csv'!J4754*Part1Out!C$79+'relay test.csv'!K4754*Part1Out!C$80+'relay test.csv'!L4754*Part1Out!C$81+'relay test.csv'!M4754*Part1Out!C$82</f>
        <v>6.3968669770449882</v>
      </c>
      <c r="R4754" s="11">
        <f t="shared" si="592"/>
        <v>599.96239427584646</v>
      </c>
      <c r="S4754" s="12">
        <f t="shared" si="593"/>
        <v>0.99833600236965747</v>
      </c>
      <c r="T4754" s="11">
        <f t="shared" si="594"/>
        <v>1</v>
      </c>
      <c r="U4754" s="11">
        <f t="shared" si="595"/>
        <v>1</v>
      </c>
      <c r="V4754" s="72">
        <f>Q4754+Part1Out!C$75</f>
        <v>3.8620633879627473</v>
      </c>
      <c r="W4754" s="1">
        <f t="shared" si="596"/>
        <v>47.563391916574069</v>
      </c>
      <c r="X4754" s="12">
        <f t="shared" si="597"/>
        <v>0.97940835760158851</v>
      </c>
      <c r="Y4754" s="11">
        <f t="shared" si="598"/>
        <v>1</v>
      </c>
      <c r="Z4754" s="1">
        <f t="shared" si="599"/>
        <v>1</v>
      </c>
    </row>
    <row r="4755" spans="1:26" x14ac:dyDescent="0.2">
      <c r="A4755" s="1" t="s">
        <v>4778</v>
      </c>
      <c r="B4755" s="1">
        <v>1</v>
      </c>
      <c r="C4755" s="2">
        <v>41570</v>
      </c>
      <c r="D4755" s="2">
        <v>41573</v>
      </c>
      <c r="E4755" s="2">
        <v>41630</v>
      </c>
      <c r="F4755" s="1">
        <v>39</v>
      </c>
      <c r="G4755" s="1">
        <v>12.820512819999999</v>
      </c>
      <c r="H4755" s="1">
        <v>5.1282051280000003</v>
      </c>
      <c r="I4755" s="1">
        <v>26.15</v>
      </c>
      <c r="J4755" s="1">
        <v>7.0175438596491196E-2</v>
      </c>
      <c r="K4755" s="1">
        <v>1</v>
      </c>
      <c r="L4755" s="1">
        <v>1</v>
      </c>
      <c r="M4755" s="1">
        <v>0</v>
      </c>
      <c r="N4755" s="1">
        <v>0</v>
      </c>
      <c r="O4755" s="1" t="s">
        <v>25</v>
      </c>
      <c r="P4755" s="1" t="s">
        <v>23</v>
      </c>
      <c r="Q4755" s="10">
        <f>F4755*Part1Out!C$76+'relay test.csv'!H4755*Part1Out!C$77+'relay test.csv'!I4755*Part1Out!C$78+'relay test.csv'!J4755*Part1Out!C$79+'relay test.csv'!K4755*Part1Out!C$80+'relay test.csv'!L4755*Part1Out!C$81+'relay test.csv'!M4755*Part1Out!C$82</f>
        <v>9.4894669378902101</v>
      </c>
      <c r="R4755" s="11">
        <f t="shared" si="592"/>
        <v>13219.746502116008</v>
      </c>
      <c r="S4755" s="12">
        <f t="shared" si="593"/>
        <v>0.99992436130593387</v>
      </c>
      <c r="T4755" s="11">
        <f t="shared" si="594"/>
        <v>1</v>
      </c>
      <c r="U4755" s="11">
        <f t="shared" si="595"/>
        <v>1</v>
      </c>
      <c r="V4755" s="72">
        <f>Q4755+Part1Out!C$75</f>
        <v>6.9546633488079692</v>
      </c>
      <c r="W4755" s="1">
        <f t="shared" si="596"/>
        <v>1048.0256594695979</v>
      </c>
      <c r="X4755" s="12">
        <f t="shared" si="597"/>
        <v>0.99904673447119907</v>
      </c>
      <c r="Y4755" s="11">
        <f t="shared" si="598"/>
        <v>1</v>
      </c>
      <c r="Z4755" s="1">
        <f t="shared" si="599"/>
        <v>1</v>
      </c>
    </row>
    <row r="4756" spans="1:26" x14ac:dyDescent="0.2">
      <c r="A4756" s="1" t="s">
        <v>4779</v>
      </c>
      <c r="B4756" s="1">
        <v>1</v>
      </c>
      <c r="C4756" s="2">
        <v>41573</v>
      </c>
      <c r="D4756" s="2">
        <v>41576</v>
      </c>
      <c r="E4756" s="2">
        <v>41576</v>
      </c>
      <c r="F4756" s="1">
        <v>26</v>
      </c>
      <c r="G4756" s="1">
        <v>50</v>
      </c>
      <c r="H4756" s="1">
        <v>19.23076923</v>
      </c>
      <c r="I4756" s="1">
        <v>52.93</v>
      </c>
      <c r="J4756" s="1">
        <v>0</v>
      </c>
      <c r="K4756" s="1">
        <v>1</v>
      </c>
      <c r="L4756" s="1">
        <v>0</v>
      </c>
      <c r="M4756" s="1">
        <v>0</v>
      </c>
      <c r="N4756" s="1">
        <v>0</v>
      </c>
      <c r="O4756" s="1" t="s">
        <v>35</v>
      </c>
      <c r="P4756" s="1" t="s">
        <v>62</v>
      </c>
      <c r="Q4756" s="10">
        <f>F4756*Part1Out!C$76+'relay test.csv'!H4756*Part1Out!C$77+'relay test.csv'!I4756*Part1Out!C$78+'relay test.csv'!J4756*Part1Out!C$79+'relay test.csv'!K4756*Part1Out!C$80+'relay test.csv'!L4756*Part1Out!C$81+'relay test.csv'!M4756*Part1Out!C$82</f>
        <v>6.1942129805094668</v>
      </c>
      <c r="R4756" s="11">
        <f t="shared" si="592"/>
        <v>489.90572787811766</v>
      </c>
      <c r="S4756" s="12">
        <f t="shared" si="593"/>
        <v>0.9979629490079035</v>
      </c>
      <c r="T4756" s="11">
        <f t="shared" si="594"/>
        <v>1</v>
      </c>
      <c r="U4756" s="11">
        <f t="shared" si="595"/>
        <v>1</v>
      </c>
      <c r="V4756" s="72">
        <f>Q4756+Part1Out!C$75</f>
        <v>3.6594093914272259</v>
      </c>
      <c r="W4756" s="1">
        <f t="shared" si="596"/>
        <v>38.838397805526398</v>
      </c>
      <c r="X4756" s="12">
        <f t="shared" si="597"/>
        <v>0.97489858892213588</v>
      </c>
      <c r="Y4756" s="11">
        <f t="shared" si="598"/>
        <v>1</v>
      </c>
      <c r="Z4756" s="1">
        <f t="shared" si="599"/>
        <v>1</v>
      </c>
    </row>
    <row r="4757" spans="1:26" x14ac:dyDescent="0.2">
      <c r="A4757" s="1" t="s">
        <v>4780</v>
      </c>
      <c r="B4757" s="1">
        <v>1</v>
      </c>
      <c r="C4757" s="2">
        <v>41573</v>
      </c>
      <c r="D4757" s="2">
        <v>41574</v>
      </c>
      <c r="E4757" s="2">
        <v>41588</v>
      </c>
      <c r="F4757" s="1">
        <v>27</v>
      </c>
      <c r="G4757" s="1">
        <v>25.925925929999998</v>
      </c>
      <c r="H4757" s="1">
        <v>7.407407407</v>
      </c>
      <c r="I4757" s="1">
        <v>41.09</v>
      </c>
      <c r="J4757" s="1">
        <v>0.214285714285714</v>
      </c>
      <c r="K4757" s="1">
        <v>1</v>
      </c>
      <c r="L4757" s="1">
        <v>0</v>
      </c>
      <c r="M4757" s="1">
        <v>0</v>
      </c>
      <c r="N4757" s="1">
        <v>0</v>
      </c>
      <c r="O4757" s="1" t="s">
        <v>29</v>
      </c>
      <c r="P4757" s="1" t="s">
        <v>27</v>
      </c>
      <c r="Q4757" s="10">
        <f>F4757*Part1Out!C$76+'relay test.csv'!H4757*Part1Out!C$77+'relay test.csv'!I4757*Part1Out!C$78+'relay test.csv'!J4757*Part1Out!C$79+'relay test.csv'!K4757*Part1Out!C$80+'relay test.csv'!L4757*Part1Out!C$81+'relay test.csv'!M4757*Part1Out!C$82</f>
        <v>6.0902349122578476</v>
      </c>
      <c r="R4757" s="11">
        <f t="shared" si="592"/>
        <v>441.52511862692762</v>
      </c>
      <c r="S4757" s="12">
        <f t="shared" si="593"/>
        <v>0.99774024127013894</v>
      </c>
      <c r="T4757" s="11">
        <f t="shared" si="594"/>
        <v>1</v>
      </c>
      <c r="U4757" s="11">
        <f t="shared" si="595"/>
        <v>1</v>
      </c>
      <c r="V4757" s="72">
        <f>Q4757+Part1Out!C$75</f>
        <v>3.5554313231756067</v>
      </c>
      <c r="W4757" s="1">
        <f t="shared" si="596"/>
        <v>35.00291428033902</v>
      </c>
      <c r="X4757" s="12">
        <f t="shared" si="597"/>
        <v>0.97222447071330298</v>
      </c>
      <c r="Y4757" s="11">
        <f t="shared" si="598"/>
        <v>1</v>
      </c>
      <c r="Z4757" s="1">
        <f t="shared" si="599"/>
        <v>1</v>
      </c>
    </row>
    <row r="4758" spans="1:26" x14ac:dyDescent="0.2">
      <c r="A4758" s="1" t="s">
        <v>4781</v>
      </c>
      <c r="B4758" s="1">
        <v>1</v>
      </c>
      <c r="C4758" s="2">
        <v>41573</v>
      </c>
      <c r="D4758" s="2">
        <v>41600</v>
      </c>
      <c r="E4758" s="2">
        <v>41600</v>
      </c>
      <c r="F4758" s="1">
        <v>38</v>
      </c>
      <c r="G4758" s="1">
        <v>23.684210530000001</v>
      </c>
      <c r="H4758" s="1">
        <v>10.52631579</v>
      </c>
      <c r="I4758" s="1">
        <v>79.89</v>
      </c>
      <c r="J4758" s="1">
        <v>0</v>
      </c>
      <c r="K4758" s="1">
        <v>1</v>
      </c>
      <c r="L4758" s="1">
        <v>0</v>
      </c>
      <c r="M4758" s="1">
        <v>0</v>
      </c>
      <c r="N4758" s="1">
        <v>0</v>
      </c>
      <c r="O4758" s="1" t="s">
        <v>31</v>
      </c>
      <c r="P4758" s="1" t="s">
        <v>62</v>
      </c>
      <c r="Q4758" s="10">
        <f>F4758*Part1Out!C$76+'relay test.csv'!H4758*Part1Out!C$77+'relay test.csv'!I4758*Part1Out!C$78+'relay test.csv'!J4758*Part1Out!C$79+'relay test.csv'!K4758*Part1Out!C$80+'relay test.csv'!L4758*Part1Out!C$81+'relay test.csv'!M4758*Part1Out!C$82</f>
        <v>8.4641101212553522</v>
      </c>
      <c r="R4758" s="11">
        <f t="shared" si="592"/>
        <v>4741.5061683710519</v>
      </c>
      <c r="S4758" s="12">
        <f t="shared" si="593"/>
        <v>0.99978914102280581</v>
      </c>
      <c r="T4758" s="11">
        <f t="shared" si="594"/>
        <v>1</v>
      </c>
      <c r="U4758" s="11">
        <f t="shared" si="595"/>
        <v>1</v>
      </c>
      <c r="V4758" s="72">
        <f>Q4758+Part1Out!C$75</f>
        <v>5.9293065321731113</v>
      </c>
      <c r="W4758" s="1">
        <f t="shared" si="596"/>
        <v>375.89375319646587</v>
      </c>
      <c r="X4758" s="12">
        <f t="shared" si="597"/>
        <v>0.9973467323575439</v>
      </c>
      <c r="Y4758" s="11">
        <f t="shared" si="598"/>
        <v>1</v>
      </c>
      <c r="Z4758" s="1">
        <f t="shared" si="599"/>
        <v>1</v>
      </c>
    </row>
    <row r="4759" spans="1:26" x14ac:dyDescent="0.2">
      <c r="A4759" s="1" t="s">
        <v>4782</v>
      </c>
      <c r="B4759" s="1">
        <v>1</v>
      </c>
      <c r="C4759" s="2">
        <v>41573</v>
      </c>
      <c r="D4759" s="2">
        <v>41583</v>
      </c>
      <c r="E4759" s="2">
        <v>41593</v>
      </c>
      <c r="F4759" s="1">
        <v>35</v>
      </c>
      <c r="G4759" s="1">
        <v>14.28571429</v>
      </c>
      <c r="H4759" s="1">
        <v>8.5714285710000002</v>
      </c>
      <c r="I4759" s="1">
        <v>34.93</v>
      </c>
      <c r="J4759" s="1">
        <v>0.2</v>
      </c>
      <c r="K4759" s="1">
        <v>1</v>
      </c>
      <c r="L4759" s="1">
        <v>0</v>
      </c>
      <c r="M4759" s="1">
        <v>0</v>
      </c>
      <c r="N4759" s="1">
        <v>0</v>
      </c>
      <c r="O4759" s="1" t="s">
        <v>22</v>
      </c>
      <c r="P4759" s="1" t="s">
        <v>27</v>
      </c>
      <c r="Q4759" s="10">
        <f>F4759*Part1Out!C$76+'relay test.csv'!H4759*Part1Out!C$77+'relay test.csv'!I4759*Part1Out!C$78+'relay test.csv'!J4759*Part1Out!C$79+'relay test.csv'!K4759*Part1Out!C$80+'relay test.csv'!L4759*Part1Out!C$81+'relay test.csv'!M4759*Part1Out!C$82</f>
        <v>7.8318027850939291</v>
      </c>
      <c r="R4759" s="11">
        <f t="shared" si="592"/>
        <v>2519.4673398658574</v>
      </c>
      <c r="S4759" s="12">
        <f t="shared" si="593"/>
        <v>0.99960324818172286</v>
      </c>
      <c r="T4759" s="11">
        <f t="shared" si="594"/>
        <v>1</v>
      </c>
      <c r="U4759" s="11">
        <f t="shared" si="595"/>
        <v>1</v>
      </c>
      <c r="V4759" s="72">
        <f>Q4759+Part1Out!C$75</f>
        <v>5.2969991960116882</v>
      </c>
      <c r="W4759" s="1">
        <f t="shared" si="596"/>
        <v>199.73653957376447</v>
      </c>
      <c r="X4759" s="12">
        <f t="shared" si="597"/>
        <v>0.99501834592683847</v>
      </c>
      <c r="Y4759" s="11">
        <f t="shared" si="598"/>
        <v>1</v>
      </c>
      <c r="Z4759" s="1">
        <f t="shared" si="599"/>
        <v>1</v>
      </c>
    </row>
    <row r="4760" spans="1:26" x14ac:dyDescent="0.2">
      <c r="A4760" s="1" t="s">
        <v>4783</v>
      </c>
      <c r="B4760" s="1">
        <v>1</v>
      </c>
      <c r="C4760" s="2">
        <v>41573</v>
      </c>
      <c r="D4760" s="2">
        <v>41574</v>
      </c>
      <c r="E4760" s="2">
        <v>41589</v>
      </c>
      <c r="F4760" s="1">
        <v>30</v>
      </c>
      <c r="G4760" s="1">
        <v>46.666666669999998</v>
      </c>
      <c r="H4760" s="1">
        <v>6.6666666670000003</v>
      </c>
      <c r="I4760" s="1">
        <v>117.63</v>
      </c>
      <c r="J4760" s="1">
        <v>0.133333333333333</v>
      </c>
      <c r="K4760" s="1">
        <v>1</v>
      </c>
      <c r="L4760" s="1">
        <v>0</v>
      </c>
      <c r="M4760" s="1">
        <v>0</v>
      </c>
      <c r="N4760" s="1">
        <v>0</v>
      </c>
      <c r="O4760" s="1" t="s">
        <v>31</v>
      </c>
      <c r="P4760" s="1" t="s">
        <v>27</v>
      </c>
      <c r="Q4760" s="10">
        <f>F4760*Part1Out!C$76+'relay test.csv'!H4760*Part1Out!C$77+'relay test.csv'!I4760*Part1Out!C$78+'relay test.csv'!J4760*Part1Out!C$79+'relay test.csv'!K4760*Part1Out!C$80+'relay test.csv'!L4760*Part1Out!C$81+'relay test.csv'!M4760*Part1Out!C$82</f>
        <v>6.4861223649525792</v>
      </c>
      <c r="R4760" s="11">
        <f t="shared" si="592"/>
        <v>655.97479434582363</v>
      </c>
      <c r="S4760" s="12">
        <f t="shared" si="593"/>
        <v>0.99847787158867218</v>
      </c>
      <c r="T4760" s="11">
        <f t="shared" si="594"/>
        <v>1</v>
      </c>
      <c r="U4760" s="11">
        <f t="shared" si="595"/>
        <v>1</v>
      </c>
      <c r="V4760" s="72">
        <f>Q4760+Part1Out!C$75</f>
        <v>3.9513187758703383</v>
      </c>
      <c r="W4760" s="1">
        <f t="shared" si="596"/>
        <v>52.00390312550055</v>
      </c>
      <c r="X4760" s="12">
        <f t="shared" si="597"/>
        <v>0.98113346487649711</v>
      </c>
      <c r="Y4760" s="11">
        <f t="shared" si="598"/>
        <v>1</v>
      </c>
      <c r="Z4760" s="1">
        <f t="shared" si="599"/>
        <v>1</v>
      </c>
    </row>
    <row r="4761" spans="1:26" x14ac:dyDescent="0.2">
      <c r="A4761" s="1" t="s">
        <v>4784</v>
      </c>
      <c r="B4761" s="1">
        <v>1</v>
      </c>
      <c r="C4761" s="2">
        <v>41573</v>
      </c>
      <c r="D4761" s="2">
        <v>41602</v>
      </c>
      <c r="E4761" s="2">
        <v>41602</v>
      </c>
      <c r="F4761" s="1">
        <v>30</v>
      </c>
      <c r="G4761" s="1">
        <v>90</v>
      </c>
      <c r="H4761" s="1">
        <v>6.6666666670000003</v>
      </c>
      <c r="I4761" s="1">
        <v>81.89</v>
      </c>
      <c r="J4761" s="1">
        <v>0</v>
      </c>
      <c r="K4761" s="1">
        <v>1</v>
      </c>
      <c r="L4761" s="1">
        <v>0</v>
      </c>
      <c r="M4761" s="1">
        <v>0</v>
      </c>
      <c r="N4761" s="1">
        <v>0</v>
      </c>
      <c r="O4761" s="1" t="s">
        <v>29</v>
      </c>
      <c r="P4761" s="1" t="s">
        <v>62</v>
      </c>
      <c r="Q4761" s="10">
        <f>F4761*Part1Out!C$76+'relay test.csv'!H4761*Part1Out!C$77+'relay test.csv'!I4761*Part1Out!C$78+'relay test.csv'!J4761*Part1Out!C$79+'relay test.csv'!K4761*Part1Out!C$80+'relay test.csv'!L4761*Part1Out!C$81+'relay test.csv'!M4761*Part1Out!C$82</f>
        <v>6.6942624459443438</v>
      </c>
      <c r="R4761" s="11">
        <f t="shared" si="592"/>
        <v>807.75794930051234</v>
      </c>
      <c r="S4761" s="12">
        <f t="shared" si="593"/>
        <v>0.99876353611007485</v>
      </c>
      <c r="T4761" s="11">
        <f t="shared" si="594"/>
        <v>1</v>
      </c>
      <c r="U4761" s="11">
        <f t="shared" si="595"/>
        <v>1</v>
      </c>
      <c r="V4761" s="72">
        <f>Q4761+Part1Out!C$75</f>
        <v>4.1594588568621029</v>
      </c>
      <c r="W4761" s="1">
        <f t="shared" si="596"/>
        <v>64.036860114675946</v>
      </c>
      <c r="X4761" s="12">
        <f t="shared" si="597"/>
        <v>0.98462410395832833</v>
      </c>
      <c r="Y4761" s="11">
        <f t="shared" si="598"/>
        <v>1</v>
      </c>
      <c r="Z4761" s="1">
        <f t="shared" si="599"/>
        <v>1</v>
      </c>
    </row>
    <row r="4762" spans="1:26" x14ac:dyDescent="0.2">
      <c r="A4762" s="1" t="s">
        <v>4785</v>
      </c>
      <c r="B4762" s="1">
        <v>1</v>
      </c>
      <c r="C4762" s="2">
        <v>41573</v>
      </c>
      <c r="D4762" s="2">
        <v>41573</v>
      </c>
      <c r="E4762" s="2">
        <v>41573</v>
      </c>
      <c r="F4762" s="1">
        <v>27</v>
      </c>
      <c r="G4762" s="1">
        <v>62.962962959999999</v>
      </c>
      <c r="H4762" s="1">
        <v>3.703703704</v>
      </c>
      <c r="I4762" s="1">
        <v>40.020000000000003</v>
      </c>
      <c r="J4762" s="1">
        <v>0</v>
      </c>
      <c r="K4762" s="1">
        <v>1</v>
      </c>
      <c r="L4762" s="1">
        <v>0</v>
      </c>
      <c r="M4762" s="1">
        <v>0</v>
      </c>
      <c r="N4762" s="1">
        <v>0</v>
      </c>
      <c r="O4762" s="1" t="s">
        <v>25</v>
      </c>
      <c r="P4762" s="1" t="s">
        <v>27</v>
      </c>
      <c r="Q4762" s="10">
        <f>F4762*Part1Out!C$76+'relay test.csv'!H4762*Part1Out!C$77+'relay test.csv'!I4762*Part1Out!C$78+'relay test.csv'!J4762*Part1Out!C$79+'relay test.csv'!K4762*Part1Out!C$80+'relay test.csv'!L4762*Part1Out!C$81+'relay test.csv'!M4762*Part1Out!C$82</f>
        <v>6.1530942289641315</v>
      </c>
      <c r="R4762" s="11">
        <f t="shared" si="592"/>
        <v>470.16995182206477</v>
      </c>
      <c r="S4762" s="12">
        <f t="shared" si="593"/>
        <v>0.99787762357057597</v>
      </c>
      <c r="T4762" s="11">
        <f t="shared" si="594"/>
        <v>1</v>
      </c>
      <c r="U4762" s="11">
        <f t="shared" si="595"/>
        <v>1</v>
      </c>
      <c r="V4762" s="72">
        <f>Q4762+Part1Out!C$75</f>
        <v>3.6182906398818906</v>
      </c>
      <c r="W4762" s="1">
        <f t="shared" si="596"/>
        <v>37.273798990187657</v>
      </c>
      <c r="X4762" s="12">
        <f t="shared" si="597"/>
        <v>0.97387246559307128</v>
      </c>
      <c r="Y4762" s="11">
        <f t="shared" si="598"/>
        <v>1</v>
      </c>
      <c r="Z4762" s="1">
        <f t="shared" si="599"/>
        <v>1</v>
      </c>
    </row>
    <row r="4763" spans="1:26" x14ac:dyDescent="0.2">
      <c r="A4763" s="1" t="s">
        <v>4786</v>
      </c>
      <c r="B4763" s="1">
        <v>1</v>
      </c>
      <c r="C4763" s="2">
        <v>41573</v>
      </c>
      <c r="D4763" s="2">
        <v>41573</v>
      </c>
      <c r="E4763" s="2">
        <v>41658</v>
      </c>
      <c r="F4763" s="1">
        <v>52</v>
      </c>
      <c r="G4763" s="1">
        <v>96.153846150000007</v>
      </c>
      <c r="H4763" s="1">
        <v>11.53846154</v>
      </c>
      <c r="I4763" s="1">
        <v>34.14</v>
      </c>
      <c r="J4763" s="1">
        <v>0.16470588235294101</v>
      </c>
      <c r="K4763" s="1">
        <v>1</v>
      </c>
      <c r="L4763" s="1">
        <v>1</v>
      </c>
      <c r="M4763" s="1">
        <v>0</v>
      </c>
      <c r="N4763" s="1">
        <v>0</v>
      </c>
      <c r="O4763" s="1" t="s">
        <v>35</v>
      </c>
      <c r="P4763" s="1" t="s">
        <v>27</v>
      </c>
      <c r="Q4763" s="10">
        <f>F4763*Part1Out!C$76+'relay test.csv'!H4763*Part1Out!C$77+'relay test.csv'!I4763*Part1Out!C$78+'relay test.csv'!J4763*Part1Out!C$79+'relay test.csv'!K4763*Part1Out!C$80+'relay test.csv'!L4763*Part1Out!C$81+'relay test.csv'!M4763*Part1Out!C$82</f>
        <v>12.270716633607316</v>
      </c>
      <c r="R4763" s="11">
        <f t="shared" si="592"/>
        <v>213355.83413363295</v>
      </c>
      <c r="S4763" s="12">
        <f t="shared" si="593"/>
        <v>0.99999531301631817</v>
      </c>
      <c r="T4763" s="11">
        <f t="shared" si="594"/>
        <v>1</v>
      </c>
      <c r="U4763" s="11">
        <f t="shared" si="595"/>
        <v>1</v>
      </c>
      <c r="V4763" s="72">
        <f>Q4763+Part1Out!C$75</f>
        <v>9.7359130445250752</v>
      </c>
      <c r="W4763" s="1">
        <f t="shared" si="596"/>
        <v>16914.272050057545</v>
      </c>
      <c r="X4763" s="12">
        <f t="shared" si="597"/>
        <v>0.999940881825782</v>
      </c>
      <c r="Y4763" s="11">
        <f t="shared" si="598"/>
        <v>1</v>
      </c>
      <c r="Z4763" s="1">
        <f t="shared" si="599"/>
        <v>1</v>
      </c>
    </row>
    <row r="4764" spans="1:26" x14ac:dyDescent="0.2">
      <c r="A4764" s="1" t="s">
        <v>4787</v>
      </c>
      <c r="B4764" s="1">
        <v>1</v>
      </c>
      <c r="C4764" s="2">
        <v>41573</v>
      </c>
      <c r="D4764" s="2">
        <v>41573</v>
      </c>
      <c r="E4764" s="2">
        <v>41647</v>
      </c>
      <c r="F4764" s="1">
        <v>39</v>
      </c>
      <c r="G4764" s="1">
        <v>41.025641030000003</v>
      </c>
      <c r="H4764" s="1">
        <v>17.948717949999999</v>
      </c>
      <c r="I4764" s="1">
        <v>32.92</v>
      </c>
      <c r="J4764" s="1">
        <v>8.1081081081081099E-2</v>
      </c>
      <c r="K4764" s="1">
        <v>1</v>
      </c>
      <c r="L4764" s="1">
        <v>1</v>
      </c>
      <c r="M4764" s="1">
        <v>0</v>
      </c>
      <c r="N4764" s="1">
        <v>0</v>
      </c>
      <c r="O4764" s="1" t="s">
        <v>35</v>
      </c>
      <c r="P4764" s="1" t="s">
        <v>27</v>
      </c>
      <c r="Q4764" s="10">
        <f>F4764*Part1Out!C$76+'relay test.csv'!H4764*Part1Out!C$77+'relay test.csv'!I4764*Part1Out!C$78+'relay test.csv'!J4764*Part1Out!C$79+'relay test.csv'!K4764*Part1Out!C$80+'relay test.csv'!L4764*Part1Out!C$81+'relay test.csv'!M4764*Part1Out!C$82</f>
        <v>9.704916207671447</v>
      </c>
      <c r="R4764" s="11">
        <f t="shared" si="592"/>
        <v>16398.025458166045</v>
      </c>
      <c r="S4764" s="12">
        <f t="shared" si="593"/>
        <v>0.99993902076665764</v>
      </c>
      <c r="T4764" s="11">
        <f t="shared" si="594"/>
        <v>1</v>
      </c>
      <c r="U4764" s="11">
        <f t="shared" si="595"/>
        <v>1</v>
      </c>
      <c r="V4764" s="72">
        <f>Q4764+Part1Out!C$75</f>
        <v>7.1701126185892061</v>
      </c>
      <c r="W4764" s="1">
        <f t="shared" si="596"/>
        <v>1299.9909977126213</v>
      </c>
      <c r="X4764" s="12">
        <f t="shared" si="597"/>
        <v>0.99923135517328088</v>
      </c>
      <c r="Y4764" s="11">
        <f t="shared" si="598"/>
        <v>1</v>
      </c>
      <c r="Z4764" s="1">
        <f t="shared" si="599"/>
        <v>1</v>
      </c>
    </row>
    <row r="4765" spans="1:26" x14ac:dyDescent="0.2">
      <c r="A4765" s="1" t="s">
        <v>4788</v>
      </c>
      <c r="B4765" s="1">
        <v>1</v>
      </c>
      <c r="C4765" s="2">
        <v>41542</v>
      </c>
      <c r="D4765" s="2">
        <v>41573</v>
      </c>
      <c r="E4765" s="2">
        <v>41573</v>
      </c>
      <c r="F4765" s="1">
        <v>5</v>
      </c>
      <c r="G4765" s="1">
        <v>60</v>
      </c>
      <c r="H4765" s="1">
        <v>0</v>
      </c>
      <c r="I4765" s="1">
        <v>51.26</v>
      </c>
      <c r="J4765" s="1">
        <v>0</v>
      </c>
      <c r="K4765" s="1">
        <v>1</v>
      </c>
      <c r="L4765" s="1">
        <v>0</v>
      </c>
      <c r="M4765" s="1">
        <v>0</v>
      </c>
      <c r="N4765" s="1">
        <v>0</v>
      </c>
      <c r="O4765" s="1" t="s">
        <v>35</v>
      </c>
      <c r="P4765" s="1" t="s">
        <v>62</v>
      </c>
      <c r="Q4765" s="10">
        <f>F4765*Part1Out!C$76+'relay test.csv'!H4765*Part1Out!C$77+'relay test.csv'!I4765*Part1Out!C$78+'relay test.csv'!J4765*Part1Out!C$79+'relay test.csv'!K4765*Part1Out!C$80+'relay test.csv'!L4765*Part1Out!C$81+'relay test.csv'!M4765*Part1Out!C$82</f>
        <v>1.3982734998754096</v>
      </c>
      <c r="R4765" s="11">
        <f t="shared" si="592"/>
        <v>4.0482047039953937</v>
      </c>
      <c r="S4765" s="12">
        <f t="shared" si="593"/>
        <v>0.80190977612129088</v>
      </c>
      <c r="T4765" s="11">
        <f t="shared" si="594"/>
        <v>1</v>
      </c>
      <c r="U4765" s="11">
        <f t="shared" si="595"/>
        <v>1</v>
      </c>
      <c r="V4765" s="72">
        <f>Q4765+Part1Out!C$75</f>
        <v>-1.1365300892068313</v>
      </c>
      <c r="W4765" s="1">
        <f t="shared" si="596"/>
        <v>0.32093069287626724</v>
      </c>
      <c r="X4765" s="12">
        <f t="shared" si="597"/>
        <v>0.24295801029307229</v>
      </c>
      <c r="Y4765" s="11">
        <f t="shared" si="598"/>
        <v>0</v>
      </c>
      <c r="Z4765" s="1">
        <f t="shared" si="599"/>
        <v>1</v>
      </c>
    </row>
    <row r="4766" spans="1:26" x14ac:dyDescent="0.2">
      <c r="A4766" s="1" t="s">
        <v>4789</v>
      </c>
      <c r="B4766" s="1">
        <v>0</v>
      </c>
      <c r="C4766" s="2">
        <v>41569</v>
      </c>
      <c r="D4766" s="2">
        <v>41574</v>
      </c>
      <c r="E4766" s="2">
        <v>41574</v>
      </c>
      <c r="F4766" s="1">
        <v>0</v>
      </c>
      <c r="G4766" s="1">
        <v>0</v>
      </c>
      <c r="H4766" s="1">
        <v>0</v>
      </c>
      <c r="I4766" s="1">
        <v>40.020000000000003</v>
      </c>
      <c r="J4766" s="1">
        <v>0</v>
      </c>
      <c r="K4766" s="1">
        <v>1</v>
      </c>
      <c r="L4766" s="1">
        <v>1</v>
      </c>
      <c r="M4766" s="1">
        <v>0</v>
      </c>
      <c r="N4766" s="1">
        <v>0</v>
      </c>
      <c r="O4766" s="1" t="s">
        <v>31</v>
      </c>
      <c r="P4766" s="1" t="s">
        <v>23</v>
      </c>
      <c r="Q4766" s="10">
        <f>F4766*Part1Out!C$76+'relay test.csv'!H4766*Part1Out!C$77+'relay test.csv'!I4766*Part1Out!C$78+'relay test.csv'!J4766*Part1Out!C$79+'relay test.csv'!K4766*Part1Out!C$80+'relay test.csv'!L4766*Part1Out!C$81+'relay test.csv'!M4766*Part1Out!C$82</f>
        <v>1.1522362106156101</v>
      </c>
      <c r="R4766" s="11">
        <f t="shared" si="592"/>
        <v>3.1652631965795313</v>
      </c>
      <c r="S4766" s="12">
        <f t="shared" si="593"/>
        <v>0.75991913288428237</v>
      </c>
      <c r="T4766" s="11">
        <f t="shared" si="594"/>
        <v>1</v>
      </c>
      <c r="U4766" s="11">
        <f t="shared" si="595"/>
        <v>0</v>
      </c>
      <c r="V4766" s="72">
        <f>Q4766+Part1Out!C$75</f>
        <v>-1.3825673784666308</v>
      </c>
      <c r="W4766" s="1">
        <f t="shared" si="596"/>
        <v>0.25093348412234179</v>
      </c>
      <c r="X4766" s="12">
        <f t="shared" si="597"/>
        <v>0.20059698401821691</v>
      </c>
      <c r="Y4766" s="11">
        <f t="shared" si="598"/>
        <v>0</v>
      </c>
      <c r="Z4766" s="1">
        <f t="shared" si="599"/>
        <v>0</v>
      </c>
    </row>
    <row r="4767" spans="1:26" x14ac:dyDescent="0.2">
      <c r="A4767" s="1" t="s">
        <v>4790</v>
      </c>
      <c r="B4767" s="1">
        <v>1</v>
      </c>
      <c r="C4767" s="2">
        <v>41570</v>
      </c>
      <c r="D4767" s="2">
        <v>41575</v>
      </c>
      <c r="E4767" s="2">
        <v>41627</v>
      </c>
      <c r="F4767" s="1">
        <v>23</v>
      </c>
      <c r="G4767" s="1">
        <v>100</v>
      </c>
      <c r="H4767" s="1">
        <v>21.739130429999999</v>
      </c>
      <c r="I4767" s="1">
        <v>85.76</v>
      </c>
      <c r="J4767" s="1">
        <v>9.6153846153846201E-2</v>
      </c>
      <c r="K4767" s="1">
        <v>1</v>
      </c>
      <c r="L4767" s="1">
        <v>0</v>
      </c>
      <c r="M4767" s="1">
        <v>0</v>
      </c>
      <c r="N4767" s="1">
        <v>0</v>
      </c>
      <c r="O4767" s="1" t="s">
        <v>31</v>
      </c>
      <c r="P4767" s="1" t="s">
        <v>23</v>
      </c>
      <c r="Q4767" s="10">
        <f>F4767*Part1Out!C$76+'relay test.csv'!H4767*Part1Out!C$77+'relay test.csv'!I4767*Part1Out!C$78+'relay test.csv'!J4767*Part1Out!C$79+'relay test.csv'!K4767*Part1Out!C$80+'relay test.csv'!L4767*Part1Out!C$81+'relay test.csv'!M4767*Part1Out!C$82</f>
        <v>5.4339365319309643</v>
      </c>
      <c r="R4767" s="11">
        <f t="shared" si="592"/>
        <v>229.04913226821438</v>
      </c>
      <c r="S4767" s="12">
        <f t="shared" si="593"/>
        <v>0.99565310249101879</v>
      </c>
      <c r="T4767" s="11">
        <f t="shared" si="594"/>
        <v>1</v>
      </c>
      <c r="U4767" s="11">
        <f t="shared" si="595"/>
        <v>1</v>
      </c>
      <c r="V4767" s="72">
        <f>Q4767+Part1Out!C$75</f>
        <v>2.8991329428487234</v>
      </c>
      <c r="W4767" s="1">
        <f t="shared" si="596"/>
        <v>18.158394176311266</v>
      </c>
      <c r="X4767" s="12">
        <f t="shared" si="597"/>
        <v>0.94780355854477261</v>
      </c>
      <c r="Y4767" s="11">
        <f t="shared" si="598"/>
        <v>1</v>
      </c>
      <c r="Z4767" s="1">
        <f t="shared" si="599"/>
        <v>1</v>
      </c>
    </row>
    <row r="4768" spans="1:26" x14ac:dyDescent="0.2">
      <c r="A4768" s="1" t="s">
        <v>4791</v>
      </c>
      <c r="B4768" s="1">
        <v>0</v>
      </c>
      <c r="C4768" s="2">
        <v>41574</v>
      </c>
      <c r="D4768" s="2">
        <v>41574</v>
      </c>
      <c r="E4768" s="2">
        <v>41648</v>
      </c>
      <c r="F4768" s="1">
        <v>5</v>
      </c>
      <c r="G4768" s="1">
        <v>20</v>
      </c>
      <c r="H4768" s="1">
        <v>0</v>
      </c>
      <c r="I4768" s="1">
        <v>37.35</v>
      </c>
      <c r="J4768" s="1">
        <v>9.45945945945946E-2</v>
      </c>
      <c r="K4768" s="1">
        <v>1</v>
      </c>
      <c r="L4768" s="1">
        <v>1</v>
      </c>
      <c r="M4768" s="1">
        <v>0</v>
      </c>
      <c r="N4768" s="1">
        <v>0</v>
      </c>
      <c r="O4768" s="1" t="s">
        <v>22</v>
      </c>
      <c r="P4768" s="1" t="s">
        <v>27</v>
      </c>
      <c r="Q4768" s="10">
        <f>F4768*Part1Out!C$76+'relay test.csv'!H4768*Part1Out!C$77+'relay test.csv'!I4768*Part1Out!C$78+'relay test.csv'!J4768*Part1Out!C$79+'relay test.csv'!K4768*Part1Out!C$80+'relay test.csv'!L4768*Part1Out!C$81+'relay test.csv'!M4768*Part1Out!C$82</f>
        <v>2.1596657798149081</v>
      </c>
      <c r="R4768" s="11">
        <f t="shared" si="592"/>
        <v>8.6682400734729548</v>
      </c>
      <c r="S4768" s="12">
        <f t="shared" si="593"/>
        <v>0.8965685592827044</v>
      </c>
      <c r="T4768" s="11">
        <f t="shared" si="594"/>
        <v>1</v>
      </c>
      <c r="U4768" s="11">
        <f t="shared" si="595"/>
        <v>0</v>
      </c>
      <c r="V4768" s="72">
        <f>Q4768+Part1Out!C$75</f>
        <v>-0.37513780926733276</v>
      </c>
      <c r="W4768" s="1">
        <f t="shared" si="596"/>
        <v>0.68719457048500732</v>
      </c>
      <c r="X4768" s="12">
        <f t="shared" si="597"/>
        <v>0.40730013153578593</v>
      </c>
      <c r="Y4768" s="11">
        <f t="shared" si="598"/>
        <v>0</v>
      </c>
      <c r="Z4768" s="1">
        <f t="shared" si="599"/>
        <v>0</v>
      </c>
    </row>
    <row r="4769" spans="1:26" x14ac:dyDescent="0.2">
      <c r="A4769" s="1" t="s">
        <v>4792</v>
      </c>
      <c r="B4769" s="1">
        <v>1</v>
      </c>
      <c r="C4769" s="2">
        <v>41574</v>
      </c>
      <c r="D4769" s="2">
        <v>41574</v>
      </c>
      <c r="E4769" s="2">
        <v>41595</v>
      </c>
      <c r="F4769" s="1">
        <v>20</v>
      </c>
      <c r="G4769" s="1">
        <v>20</v>
      </c>
      <c r="H4769" s="1">
        <v>5</v>
      </c>
      <c r="I4769" s="1">
        <v>167.84</v>
      </c>
      <c r="J4769" s="1">
        <v>9.5238095238095205E-2</v>
      </c>
      <c r="K4769" s="1">
        <v>1</v>
      </c>
      <c r="L4769" s="1">
        <v>0</v>
      </c>
      <c r="M4769" s="1">
        <v>0</v>
      </c>
      <c r="N4769" s="1">
        <v>0</v>
      </c>
      <c r="O4769" s="1" t="s">
        <v>25</v>
      </c>
      <c r="P4769" s="1" t="s">
        <v>27</v>
      </c>
      <c r="Q4769" s="10">
        <f>F4769*Part1Out!C$76+'relay test.csv'!H4769*Part1Out!C$77+'relay test.csv'!I4769*Part1Out!C$78+'relay test.csv'!J4769*Part1Out!C$79+'relay test.csv'!K4769*Part1Out!C$80+'relay test.csv'!L4769*Part1Out!C$81+'relay test.csv'!M4769*Part1Out!C$82</f>
        <v>4.1878532193434737</v>
      </c>
      <c r="R4769" s="11">
        <f t="shared" si="592"/>
        <v>65.881206539610432</v>
      </c>
      <c r="S4769" s="12">
        <f t="shared" si="593"/>
        <v>0.98504811662738545</v>
      </c>
      <c r="T4769" s="11">
        <f t="shared" si="594"/>
        <v>1</v>
      </c>
      <c r="U4769" s="11">
        <f t="shared" si="595"/>
        <v>1</v>
      </c>
      <c r="V4769" s="72">
        <f>Q4769+Part1Out!C$75</f>
        <v>1.6530496302612327</v>
      </c>
      <c r="W4769" s="1">
        <f t="shared" si="596"/>
        <v>5.2228834281562317</v>
      </c>
      <c r="X4769" s="12">
        <f t="shared" si="597"/>
        <v>0.83930279081311854</v>
      </c>
      <c r="Y4769" s="11">
        <f t="shared" si="598"/>
        <v>1</v>
      </c>
      <c r="Z4769" s="1">
        <f t="shared" si="599"/>
        <v>1</v>
      </c>
    </row>
    <row r="4770" spans="1:26" x14ac:dyDescent="0.2">
      <c r="A4770" s="1" t="s">
        <v>4793</v>
      </c>
      <c r="B4770" s="1">
        <v>1</v>
      </c>
      <c r="C4770" s="2">
        <v>41572</v>
      </c>
      <c r="D4770" s="2">
        <v>41574</v>
      </c>
      <c r="E4770" s="2">
        <v>41654</v>
      </c>
      <c r="F4770" s="1">
        <v>31</v>
      </c>
      <c r="G4770" s="1">
        <v>35.483870969999998</v>
      </c>
      <c r="H4770" s="1">
        <v>22.58064516</v>
      </c>
      <c r="I4770" s="1">
        <v>38.4</v>
      </c>
      <c r="J4770" s="1">
        <v>6.25E-2</v>
      </c>
      <c r="K4770" s="1">
        <v>1</v>
      </c>
      <c r="L4770" s="1">
        <v>1</v>
      </c>
      <c r="M4770" s="1">
        <v>0</v>
      </c>
      <c r="N4770" s="1">
        <v>0</v>
      </c>
      <c r="O4770" s="1" t="s">
        <v>35</v>
      </c>
      <c r="P4770" s="1" t="s">
        <v>62</v>
      </c>
      <c r="Q4770" s="10">
        <f>F4770*Part1Out!C$76+'relay test.csv'!H4770*Part1Out!C$77+'relay test.csv'!I4770*Part1Out!C$78+'relay test.csv'!J4770*Part1Out!C$79+'relay test.csv'!K4770*Part1Out!C$80+'relay test.csv'!L4770*Part1Out!C$81+'relay test.csv'!M4770*Part1Out!C$82</f>
        <v>8.0970164183091917</v>
      </c>
      <c r="R4770" s="11">
        <f t="shared" si="592"/>
        <v>3284.6534093628925</v>
      </c>
      <c r="S4770" s="12">
        <f t="shared" si="593"/>
        <v>0.99969564653497833</v>
      </c>
      <c r="T4770" s="11">
        <f t="shared" si="594"/>
        <v>1</v>
      </c>
      <c r="U4770" s="11">
        <f t="shared" si="595"/>
        <v>1</v>
      </c>
      <c r="V4770" s="72">
        <f>Q4770+Part1Out!C$75</f>
        <v>5.5622128292269508</v>
      </c>
      <c r="W4770" s="1">
        <f t="shared" si="596"/>
        <v>260.39841648443132</v>
      </c>
      <c r="X4770" s="12">
        <f t="shared" si="597"/>
        <v>0.99617442211988472</v>
      </c>
      <c r="Y4770" s="11">
        <f t="shared" si="598"/>
        <v>1</v>
      </c>
      <c r="Z4770" s="1">
        <f t="shared" si="599"/>
        <v>1</v>
      </c>
    </row>
    <row r="4771" spans="1:26" x14ac:dyDescent="0.2">
      <c r="A4771" s="1" t="s">
        <v>4794</v>
      </c>
      <c r="B4771" s="1">
        <v>1</v>
      </c>
      <c r="C4771" s="2">
        <v>41551</v>
      </c>
      <c r="D4771" s="2">
        <v>41574</v>
      </c>
      <c r="E4771" s="2">
        <v>41619</v>
      </c>
      <c r="F4771" s="1">
        <v>31</v>
      </c>
      <c r="G4771" s="1">
        <v>6.451612903</v>
      </c>
      <c r="H4771" s="1">
        <v>0</v>
      </c>
      <c r="I4771" s="1">
        <v>49.64</v>
      </c>
      <c r="J4771" s="1">
        <v>6.6666666666666693E-2</v>
      </c>
      <c r="K4771" s="1">
        <v>1</v>
      </c>
      <c r="L4771" s="1">
        <v>0</v>
      </c>
      <c r="M4771" s="1">
        <v>0</v>
      </c>
      <c r="N4771" s="1">
        <v>0</v>
      </c>
      <c r="O4771" s="1" t="s">
        <v>22</v>
      </c>
      <c r="P4771" s="1" t="s">
        <v>62</v>
      </c>
      <c r="Q4771" s="10">
        <f>F4771*Part1Out!C$76+'relay test.csv'!H4771*Part1Out!C$77+'relay test.csv'!I4771*Part1Out!C$78+'relay test.csv'!J4771*Part1Out!C$79+'relay test.csv'!K4771*Part1Out!C$80+'relay test.csv'!L4771*Part1Out!C$81+'relay test.csv'!M4771*Part1Out!C$82</f>
        <v>6.8515747157188391</v>
      </c>
      <c r="R4771" s="11">
        <f t="shared" si="592"/>
        <v>945.36842167126611</v>
      </c>
      <c r="S4771" s="12">
        <f t="shared" si="593"/>
        <v>0.99894332907026417</v>
      </c>
      <c r="T4771" s="11">
        <f t="shared" si="594"/>
        <v>1</v>
      </c>
      <c r="U4771" s="11">
        <f t="shared" si="595"/>
        <v>1</v>
      </c>
      <c r="V4771" s="72">
        <f>Q4771+Part1Out!C$75</f>
        <v>4.3167711266365982</v>
      </c>
      <c r="W4771" s="1">
        <f t="shared" si="596"/>
        <v>74.946245255548178</v>
      </c>
      <c r="X4771" s="12">
        <f t="shared" si="597"/>
        <v>0.98683279210663877</v>
      </c>
      <c r="Y4771" s="11">
        <f t="shared" si="598"/>
        <v>1</v>
      </c>
      <c r="Z4771" s="1">
        <f t="shared" si="599"/>
        <v>1</v>
      </c>
    </row>
    <row r="4772" spans="1:26" x14ac:dyDescent="0.2">
      <c r="A4772" s="1" t="s">
        <v>4795</v>
      </c>
      <c r="B4772" s="1">
        <v>1</v>
      </c>
      <c r="C4772" s="2">
        <v>41575</v>
      </c>
      <c r="D4772" s="2">
        <v>41575</v>
      </c>
      <c r="E4772" s="2">
        <v>41575</v>
      </c>
      <c r="F4772" s="1">
        <v>28</v>
      </c>
      <c r="G4772" s="1">
        <v>10.71428571</v>
      </c>
      <c r="H4772" s="1">
        <v>3.5714285710000002</v>
      </c>
      <c r="I4772" s="1">
        <v>39.97</v>
      </c>
      <c r="J4772" s="1">
        <v>0</v>
      </c>
      <c r="K4772" s="1">
        <v>1</v>
      </c>
      <c r="L4772" s="1">
        <v>1</v>
      </c>
      <c r="M4772" s="1">
        <v>0</v>
      </c>
      <c r="N4772" s="1">
        <v>0</v>
      </c>
      <c r="O4772" s="1" t="s">
        <v>31</v>
      </c>
      <c r="P4772" s="1" t="s">
        <v>27</v>
      </c>
      <c r="Q4772" s="10">
        <f>F4772*Part1Out!C$76+'relay test.csv'!H4772*Part1Out!C$77+'relay test.csv'!I4772*Part1Out!C$78+'relay test.csv'!J4772*Part1Out!C$79+'relay test.csv'!K4772*Part1Out!C$80+'relay test.csv'!L4772*Part1Out!C$81+'relay test.csv'!M4772*Part1Out!C$82</f>
        <v>7.1311770604217957</v>
      </c>
      <c r="R4772" s="11">
        <f t="shared" si="592"/>
        <v>1250.3478360438003</v>
      </c>
      <c r="S4772" s="12">
        <f t="shared" si="593"/>
        <v>0.99920086168593891</v>
      </c>
      <c r="T4772" s="11">
        <f t="shared" si="594"/>
        <v>1</v>
      </c>
      <c r="U4772" s="11">
        <f t="shared" si="595"/>
        <v>1</v>
      </c>
      <c r="V4772" s="72">
        <f>Q4772+Part1Out!C$75</f>
        <v>4.5963734713395548</v>
      </c>
      <c r="W4772" s="1">
        <f t="shared" si="596"/>
        <v>99.124186324332371</v>
      </c>
      <c r="X4772" s="12">
        <f t="shared" si="597"/>
        <v>0.9900124032293186</v>
      </c>
      <c r="Y4772" s="11">
        <f t="shared" si="598"/>
        <v>1</v>
      </c>
      <c r="Z4772" s="1">
        <f t="shared" si="599"/>
        <v>1</v>
      </c>
    </row>
    <row r="4773" spans="1:26" x14ac:dyDescent="0.2">
      <c r="A4773" s="1" t="s">
        <v>4796</v>
      </c>
      <c r="B4773" s="1">
        <v>1</v>
      </c>
      <c r="C4773" s="2">
        <v>41575</v>
      </c>
      <c r="D4773" s="2">
        <v>41583</v>
      </c>
      <c r="E4773" s="2">
        <v>41611</v>
      </c>
      <c r="F4773" s="1">
        <v>31</v>
      </c>
      <c r="G4773" s="1">
        <v>61.290322580000002</v>
      </c>
      <c r="H4773" s="1">
        <v>3.225806452</v>
      </c>
      <c r="I4773" s="1">
        <v>117.9</v>
      </c>
      <c r="J4773" s="1">
        <v>0.107142857142857</v>
      </c>
      <c r="K4773" s="1">
        <v>1</v>
      </c>
      <c r="L4773" s="1">
        <v>0</v>
      </c>
      <c r="M4773" s="1">
        <v>0</v>
      </c>
      <c r="N4773" s="1">
        <v>0</v>
      </c>
      <c r="O4773" s="1" t="s">
        <v>161</v>
      </c>
      <c r="P4773" s="1" t="s">
        <v>166</v>
      </c>
      <c r="Q4773" s="10">
        <f>F4773*Part1Out!C$76+'relay test.csv'!H4773*Part1Out!C$77+'relay test.csv'!I4773*Part1Out!C$78+'relay test.csv'!J4773*Part1Out!C$79+'relay test.csv'!K4773*Part1Out!C$80+'relay test.csv'!L4773*Part1Out!C$81+'relay test.csv'!M4773*Part1Out!C$82</f>
        <v>6.6460833030148967</v>
      </c>
      <c r="R4773" s="11">
        <f t="shared" si="592"/>
        <v>769.76348322095544</v>
      </c>
      <c r="S4773" s="12">
        <f t="shared" si="593"/>
        <v>0.99870258513568766</v>
      </c>
      <c r="T4773" s="11">
        <f t="shared" si="594"/>
        <v>1</v>
      </c>
      <c r="U4773" s="11">
        <f t="shared" si="595"/>
        <v>1</v>
      </c>
      <c r="V4773" s="72">
        <f>Q4773+Part1Out!C$75</f>
        <v>4.1112797139326558</v>
      </c>
      <c r="W4773" s="1">
        <f t="shared" si="596"/>
        <v>61.024761859777549</v>
      </c>
      <c r="X4773" s="12">
        <f t="shared" si="597"/>
        <v>0.983877406861138</v>
      </c>
      <c r="Y4773" s="11">
        <f t="shared" si="598"/>
        <v>1</v>
      </c>
      <c r="Z4773" s="1">
        <f t="shared" si="599"/>
        <v>1</v>
      </c>
    </row>
    <row r="4774" spans="1:26" x14ac:dyDescent="0.2">
      <c r="A4774" s="1" t="s">
        <v>4797</v>
      </c>
      <c r="B4774" s="1">
        <v>1</v>
      </c>
      <c r="C4774" s="2">
        <v>41575</v>
      </c>
      <c r="D4774" s="2">
        <v>41576</v>
      </c>
      <c r="E4774" s="2">
        <v>41576</v>
      </c>
      <c r="F4774" s="1">
        <v>26</v>
      </c>
      <c r="G4774" s="1">
        <v>11.53846154</v>
      </c>
      <c r="H4774" s="1">
        <v>7.692307692</v>
      </c>
      <c r="I4774" s="1">
        <v>118.57</v>
      </c>
      <c r="J4774" s="1">
        <v>0</v>
      </c>
      <c r="K4774" s="1">
        <v>1</v>
      </c>
      <c r="L4774" s="1">
        <v>0</v>
      </c>
      <c r="M4774" s="1">
        <v>0</v>
      </c>
      <c r="N4774" s="1">
        <v>0</v>
      </c>
      <c r="O4774" s="1" t="s">
        <v>29</v>
      </c>
      <c r="P4774" s="1" t="s">
        <v>62</v>
      </c>
      <c r="Q4774" s="10">
        <f>F4774*Part1Out!C$76+'relay test.csv'!H4774*Part1Out!C$77+'relay test.csv'!I4774*Part1Out!C$78+'relay test.csv'!J4774*Part1Out!C$79+'relay test.csv'!K4774*Part1Out!C$80+'relay test.csv'!L4774*Part1Out!C$81+'relay test.csv'!M4774*Part1Out!C$82</f>
        <v>5.7391497145670076</v>
      </c>
      <c r="R4774" s="11">
        <f t="shared" si="592"/>
        <v>310.80002985964995</v>
      </c>
      <c r="S4774" s="12">
        <f t="shared" si="593"/>
        <v>0.99679281621477034</v>
      </c>
      <c r="T4774" s="11">
        <f t="shared" si="594"/>
        <v>1</v>
      </c>
      <c r="U4774" s="11">
        <f t="shared" si="595"/>
        <v>1</v>
      </c>
      <c r="V4774" s="72">
        <f>Q4774+Part1Out!C$75</f>
        <v>3.2043461254847667</v>
      </c>
      <c r="W4774" s="1">
        <f t="shared" si="596"/>
        <v>24.639383682939247</v>
      </c>
      <c r="X4774" s="12">
        <f t="shared" si="597"/>
        <v>0.96099750242181481</v>
      </c>
      <c r="Y4774" s="11">
        <f t="shared" si="598"/>
        <v>1</v>
      </c>
      <c r="Z4774" s="1">
        <f t="shared" si="599"/>
        <v>1</v>
      </c>
    </row>
    <row r="4775" spans="1:26" x14ac:dyDescent="0.2">
      <c r="A4775" s="1" t="s">
        <v>4798</v>
      </c>
      <c r="B4775" s="1">
        <v>0</v>
      </c>
      <c r="C4775" s="2">
        <v>41576</v>
      </c>
      <c r="D4775" s="2">
        <v>41576</v>
      </c>
      <c r="E4775" s="2">
        <v>41576</v>
      </c>
      <c r="F4775" s="1">
        <v>4</v>
      </c>
      <c r="G4775" s="1">
        <v>75</v>
      </c>
      <c r="H4775" s="1">
        <v>25</v>
      </c>
      <c r="I4775" s="1">
        <v>40</v>
      </c>
      <c r="J4775" s="1">
        <v>0</v>
      </c>
      <c r="K4775" s="1">
        <v>1</v>
      </c>
      <c r="L4775" s="1">
        <v>0</v>
      </c>
      <c r="M4775" s="1">
        <v>0</v>
      </c>
      <c r="N4775" s="1">
        <v>0</v>
      </c>
      <c r="O4775" s="1" t="s">
        <v>25</v>
      </c>
      <c r="P4775" s="1" t="s">
        <v>62</v>
      </c>
      <c r="Q4775" s="10">
        <f>F4775*Part1Out!C$76+'relay test.csv'!H4775*Part1Out!C$77+'relay test.csv'!I4775*Part1Out!C$78+'relay test.csv'!J4775*Part1Out!C$79+'relay test.csv'!K4775*Part1Out!C$80+'relay test.csv'!L4775*Part1Out!C$81+'relay test.csv'!M4775*Part1Out!C$82</f>
        <v>1.7072632047617291</v>
      </c>
      <c r="R4775" s="11">
        <f t="shared" si="592"/>
        <v>5.5138505293968461</v>
      </c>
      <c r="S4775" s="12">
        <f t="shared" si="593"/>
        <v>0.84648097227791386</v>
      </c>
      <c r="T4775" s="11">
        <f t="shared" si="594"/>
        <v>1</v>
      </c>
      <c r="U4775" s="11">
        <f t="shared" si="595"/>
        <v>0</v>
      </c>
      <c r="V4775" s="72">
        <f>Q4775+Part1Out!C$75</f>
        <v>-0.8275403843205118</v>
      </c>
      <c r="W4775" s="1">
        <f t="shared" si="596"/>
        <v>0.43712312005097564</v>
      </c>
      <c r="X4775" s="12">
        <f t="shared" si="597"/>
        <v>0.30416539400985398</v>
      </c>
      <c r="Y4775" s="11">
        <f t="shared" si="598"/>
        <v>0</v>
      </c>
      <c r="Z4775" s="1">
        <f t="shared" si="599"/>
        <v>0</v>
      </c>
    </row>
    <row r="4776" spans="1:26" x14ac:dyDescent="0.2">
      <c r="A4776" s="1" t="s">
        <v>4799</v>
      </c>
      <c r="B4776" s="1">
        <v>1</v>
      </c>
      <c r="C4776" s="2">
        <v>41575</v>
      </c>
      <c r="D4776" s="2">
        <v>41575</v>
      </c>
      <c r="E4776" s="2">
        <v>41575</v>
      </c>
      <c r="F4776" s="1">
        <v>16</v>
      </c>
      <c r="G4776" s="1">
        <v>6.25</v>
      </c>
      <c r="H4776" s="1">
        <v>0</v>
      </c>
      <c r="I4776" s="1">
        <v>40.020000000000003</v>
      </c>
      <c r="J4776" s="1">
        <v>0</v>
      </c>
      <c r="K4776" s="1">
        <v>1</v>
      </c>
      <c r="L4776" s="1">
        <v>0</v>
      </c>
      <c r="M4776" s="1">
        <v>0</v>
      </c>
      <c r="N4776" s="1">
        <v>0</v>
      </c>
      <c r="O4776" s="1" t="s">
        <v>31</v>
      </c>
      <c r="P4776" s="1" t="s">
        <v>23</v>
      </c>
      <c r="Q4776" s="10">
        <f>F4776*Part1Out!C$76+'relay test.csv'!H4776*Part1Out!C$77+'relay test.csv'!I4776*Part1Out!C$78+'relay test.csv'!J4776*Part1Out!C$79+'relay test.csv'!K4776*Part1Out!C$80+'relay test.csv'!L4776*Part1Out!C$81+'relay test.csv'!M4776*Part1Out!C$82</f>
        <v>3.7601212882090369</v>
      </c>
      <c r="R4776" s="11">
        <f t="shared" si="592"/>
        <v>42.953635432347205</v>
      </c>
      <c r="S4776" s="12">
        <f t="shared" si="593"/>
        <v>0.97724875337014649</v>
      </c>
      <c r="T4776" s="11">
        <f t="shared" si="594"/>
        <v>1</v>
      </c>
      <c r="U4776" s="11">
        <f t="shared" si="595"/>
        <v>1</v>
      </c>
      <c r="V4776" s="72">
        <f>Q4776+Part1Out!C$75</f>
        <v>1.225317699126796</v>
      </c>
      <c r="W4776" s="1">
        <f t="shared" si="596"/>
        <v>3.4052477551968816</v>
      </c>
      <c r="X4776" s="12">
        <f t="shared" si="597"/>
        <v>0.77299801156012216</v>
      </c>
      <c r="Y4776" s="11">
        <f t="shared" si="598"/>
        <v>1</v>
      </c>
      <c r="Z4776" s="1">
        <f t="shared" si="599"/>
        <v>1</v>
      </c>
    </row>
    <row r="4777" spans="1:26" x14ac:dyDescent="0.2">
      <c r="A4777" s="1" t="s">
        <v>4800</v>
      </c>
      <c r="B4777" s="1">
        <v>1</v>
      </c>
      <c r="C4777" s="2">
        <v>41575</v>
      </c>
      <c r="D4777" s="2">
        <v>41578</v>
      </c>
      <c r="E4777" s="2">
        <v>41596</v>
      </c>
      <c r="F4777" s="1">
        <v>31</v>
      </c>
      <c r="G4777" s="1">
        <v>9.6774193549999996</v>
      </c>
      <c r="H4777" s="1">
        <v>6.451612903</v>
      </c>
      <c r="I4777" s="1">
        <v>86.28</v>
      </c>
      <c r="J4777" s="1">
        <v>0.11111111111111099</v>
      </c>
      <c r="K4777" s="1">
        <v>1</v>
      </c>
      <c r="L4777" s="1">
        <v>0</v>
      </c>
      <c r="M4777" s="1">
        <v>0</v>
      </c>
      <c r="N4777" s="1">
        <v>0</v>
      </c>
      <c r="O4777" s="1" t="s">
        <v>31</v>
      </c>
      <c r="P4777" s="1" t="s">
        <v>62</v>
      </c>
      <c r="Q4777" s="10">
        <f>F4777*Part1Out!C$76+'relay test.csv'!H4777*Part1Out!C$77+'relay test.csv'!I4777*Part1Out!C$78+'relay test.csv'!J4777*Part1Out!C$79+'relay test.csv'!K4777*Part1Out!C$80+'relay test.csv'!L4777*Part1Out!C$81+'relay test.csv'!M4777*Part1Out!C$82</f>
        <v>6.8181006515310418</v>
      </c>
      <c r="R4777" s="11">
        <f t="shared" si="592"/>
        <v>914.2468865283447</v>
      </c>
      <c r="S4777" s="12">
        <f t="shared" si="593"/>
        <v>0.99890739863230438</v>
      </c>
      <c r="T4777" s="11">
        <f t="shared" si="594"/>
        <v>1</v>
      </c>
      <c r="U4777" s="11">
        <f t="shared" si="595"/>
        <v>1</v>
      </c>
      <c r="V4777" s="72">
        <f>Q4777+Part1Out!C$75</f>
        <v>4.2832970624488009</v>
      </c>
      <c r="W4777" s="1">
        <f t="shared" si="596"/>
        <v>72.479014330458526</v>
      </c>
      <c r="X4777" s="12">
        <f t="shared" si="597"/>
        <v>0.98639067209716935</v>
      </c>
      <c r="Y4777" s="11">
        <f t="shared" si="598"/>
        <v>1</v>
      </c>
      <c r="Z4777" s="1">
        <f t="shared" si="599"/>
        <v>1</v>
      </c>
    </row>
    <row r="4778" spans="1:26" x14ac:dyDescent="0.2">
      <c r="A4778" s="1" t="s">
        <v>4801</v>
      </c>
      <c r="B4778" s="1">
        <v>1</v>
      </c>
      <c r="C4778" s="2">
        <v>41575</v>
      </c>
      <c r="D4778" s="2">
        <v>41575</v>
      </c>
      <c r="E4778" s="2">
        <v>41575</v>
      </c>
      <c r="F4778" s="1">
        <v>33</v>
      </c>
      <c r="G4778" s="1">
        <v>0</v>
      </c>
      <c r="H4778" s="1">
        <v>0</v>
      </c>
      <c r="I4778" s="1">
        <v>40.020000000000003</v>
      </c>
      <c r="J4778" s="1">
        <v>0</v>
      </c>
      <c r="K4778" s="1">
        <v>1</v>
      </c>
      <c r="L4778" s="1">
        <v>0</v>
      </c>
      <c r="M4778" s="1">
        <v>0</v>
      </c>
      <c r="N4778" s="1">
        <v>0</v>
      </c>
      <c r="O4778" s="1" t="s">
        <v>25</v>
      </c>
      <c r="P4778" s="1" t="s">
        <v>27</v>
      </c>
      <c r="Q4778" s="10">
        <f>F4778*Part1Out!C$76+'relay test.csv'!H4778*Part1Out!C$77+'relay test.csv'!I4778*Part1Out!C$78+'relay test.csv'!J4778*Part1Out!C$79+'relay test.csv'!K4778*Part1Out!C$80+'relay test.csv'!L4778*Part1Out!C$81+'relay test.csv'!M4778*Part1Out!C$82</f>
        <v>7.348451049965429</v>
      </c>
      <c r="R4778" s="11">
        <f t="shared" si="592"/>
        <v>1553.7879230573592</v>
      </c>
      <c r="S4778" s="12">
        <f t="shared" si="593"/>
        <v>0.99935682546463722</v>
      </c>
      <c r="T4778" s="11">
        <f t="shared" si="594"/>
        <v>1</v>
      </c>
      <c r="U4778" s="11">
        <f t="shared" si="595"/>
        <v>1</v>
      </c>
      <c r="V4778" s="72">
        <f>Q4778+Part1Out!C$75</f>
        <v>4.8136474608831881</v>
      </c>
      <c r="W4778" s="1">
        <f t="shared" si="596"/>
        <v>123.18009369373578</v>
      </c>
      <c r="X4778" s="12">
        <f t="shared" si="597"/>
        <v>0.9919471795337319</v>
      </c>
      <c r="Y4778" s="11">
        <f t="shared" si="598"/>
        <v>1</v>
      </c>
      <c r="Z4778" s="1">
        <f t="shared" si="599"/>
        <v>1</v>
      </c>
    </row>
    <row r="4779" spans="1:26" x14ac:dyDescent="0.2">
      <c r="A4779" s="1" t="s">
        <v>4802</v>
      </c>
      <c r="B4779" s="1">
        <v>1</v>
      </c>
      <c r="C4779" s="2">
        <v>41575</v>
      </c>
      <c r="D4779" s="2">
        <v>41619</v>
      </c>
      <c r="E4779" s="2">
        <v>41648</v>
      </c>
      <c r="F4779" s="1">
        <v>43</v>
      </c>
      <c r="G4779" s="1">
        <v>23.25581395</v>
      </c>
      <c r="H4779" s="1">
        <v>9.3023255809999998</v>
      </c>
      <c r="I4779" s="1">
        <v>43.79</v>
      </c>
      <c r="J4779" s="1">
        <v>6.8965517241379296E-2</v>
      </c>
      <c r="K4779" s="1">
        <v>1</v>
      </c>
      <c r="L4779" s="1">
        <v>0</v>
      </c>
      <c r="M4779" s="1">
        <v>0</v>
      </c>
      <c r="N4779" s="1">
        <v>0</v>
      </c>
      <c r="O4779" s="1" t="s">
        <v>161</v>
      </c>
      <c r="P4779" s="1" t="s">
        <v>62</v>
      </c>
      <c r="Q4779" s="10">
        <f>F4779*Part1Out!C$76+'relay test.csv'!H4779*Part1Out!C$77+'relay test.csv'!I4779*Part1Out!C$78+'relay test.csv'!J4779*Part1Out!C$79+'relay test.csv'!K4779*Part1Out!C$80+'relay test.csv'!L4779*Part1Out!C$81+'relay test.csv'!M4779*Part1Out!C$82</f>
        <v>9.5825370428069014</v>
      </c>
      <c r="R4779" s="11">
        <f t="shared" si="592"/>
        <v>14509.18306543315</v>
      </c>
      <c r="S4779" s="12">
        <f t="shared" si="593"/>
        <v>0.99993108288189814</v>
      </c>
      <c r="T4779" s="11">
        <f t="shared" si="594"/>
        <v>1</v>
      </c>
      <c r="U4779" s="11">
        <f t="shared" si="595"/>
        <v>1</v>
      </c>
      <c r="V4779" s="72">
        <f>Q4779+Part1Out!C$75</f>
        <v>7.0477334537246605</v>
      </c>
      <c r="W4779" s="1">
        <f t="shared" si="596"/>
        <v>1150.2486941093584</v>
      </c>
      <c r="X4779" s="12">
        <f t="shared" si="597"/>
        <v>0.99913137795064022</v>
      </c>
      <c r="Y4779" s="11">
        <f t="shared" si="598"/>
        <v>1</v>
      </c>
      <c r="Z4779" s="1">
        <f t="shared" si="599"/>
        <v>1</v>
      </c>
    </row>
    <row r="4780" spans="1:26" x14ac:dyDescent="0.2">
      <c r="A4780" s="1" t="s">
        <v>4803</v>
      </c>
      <c r="B4780" s="1">
        <v>1</v>
      </c>
      <c r="C4780" s="2">
        <v>41575</v>
      </c>
      <c r="D4780" s="2">
        <v>41579</v>
      </c>
      <c r="E4780" s="2">
        <v>41579</v>
      </c>
      <c r="F4780" s="1">
        <v>28</v>
      </c>
      <c r="G4780" s="1">
        <v>46.428571429999998</v>
      </c>
      <c r="H4780" s="1">
        <v>10.71428571</v>
      </c>
      <c r="I4780" s="1">
        <v>111.35</v>
      </c>
      <c r="J4780" s="1">
        <v>0</v>
      </c>
      <c r="K4780" s="1">
        <v>1</v>
      </c>
      <c r="L4780" s="1">
        <v>0</v>
      </c>
      <c r="M4780" s="1">
        <v>0</v>
      </c>
      <c r="N4780" s="1">
        <v>0</v>
      </c>
      <c r="O4780" s="1" t="s">
        <v>25</v>
      </c>
      <c r="P4780" s="1" t="s">
        <v>62</v>
      </c>
      <c r="Q4780" s="10">
        <f>F4780*Part1Out!C$76+'relay test.csv'!H4780*Part1Out!C$77+'relay test.csv'!I4780*Part1Out!C$78+'relay test.csv'!J4780*Part1Out!C$79+'relay test.csv'!K4780*Part1Out!C$80+'relay test.csv'!L4780*Part1Out!C$81+'relay test.csv'!M4780*Part1Out!C$82</f>
        <v>6.2450151009576444</v>
      </c>
      <c r="R4780" s="11">
        <f t="shared" si="592"/>
        <v>515.4370084605149</v>
      </c>
      <c r="S4780" s="12">
        <f t="shared" si="593"/>
        <v>0.99806365542434505</v>
      </c>
      <c r="T4780" s="11">
        <f t="shared" si="594"/>
        <v>1</v>
      </c>
      <c r="U4780" s="11">
        <f t="shared" si="595"/>
        <v>1</v>
      </c>
      <c r="V4780" s="72">
        <f>Q4780+Part1Out!C$75</f>
        <v>3.7102115118754035</v>
      </c>
      <c r="W4780" s="1">
        <f t="shared" si="596"/>
        <v>40.862448506134555</v>
      </c>
      <c r="X4780" s="12">
        <f t="shared" si="597"/>
        <v>0.97611224293644794</v>
      </c>
      <c r="Y4780" s="11">
        <f t="shared" si="598"/>
        <v>1</v>
      </c>
      <c r="Z4780" s="1">
        <f t="shared" si="599"/>
        <v>1</v>
      </c>
    </row>
    <row r="4781" spans="1:26" x14ac:dyDescent="0.2">
      <c r="A4781" s="1" t="s">
        <v>4804</v>
      </c>
      <c r="B4781" s="1">
        <v>0</v>
      </c>
      <c r="C4781" s="2">
        <v>41575</v>
      </c>
      <c r="D4781" s="2">
        <v>41575</v>
      </c>
      <c r="E4781" s="2">
        <v>41575</v>
      </c>
      <c r="F4781" s="1">
        <v>12</v>
      </c>
      <c r="G4781" s="1">
        <v>0</v>
      </c>
      <c r="H4781" s="1">
        <v>0</v>
      </c>
      <c r="I4781" s="1">
        <v>40.020000000000003</v>
      </c>
      <c r="J4781" s="1">
        <v>0</v>
      </c>
      <c r="K4781" s="1">
        <v>1</v>
      </c>
      <c r="L4781" s="1">
        <v>0</v>
      </c>
      <c r="M4781" s="1">
        <v>0</v>
      </c>
      <c r="N4781" s="1">
        <v>0</v>
      </c>
      <c r="O4781" s="1" t="s">
        <v>22</v>
      </c>
      <c r="P4781" s="1" t="s">
        <v>23</v>
      </c>
      <c r="Q4781" s="10">
        <f>F4781*Part1Out!C$76+'relay test.csv'!H4781*Part1Out!C$77+'relay test.csv'!I4781*Part1Out!C$78+'relay test.csv'!J4781*Part1Out!C$79+'relay test.csv'!K4781*Part1Out!C$80+'relay test.csv'!L4781*Part1Out!C$81+'relay test.csv'!M4781*Part1Out!C$82</f>
        <v>2.9158084030898861</v>
      </c>
      <c r="R4781" s="11">
        <f t="shared" si="592"/>
        <v>18.463732509615738</v>
      </c>
      <c r="S4781" s="12">
        <f t="shared" si="593"/>
        <v>0.94862239298110129</v>
      </c>
      <c r="T4781" s="11">
        <f t="shared" si="594"/>
        <v>1</v>
      </c>
      <c r="U4781" s="11">
        <f t="shared" si="595"/>
        <v>0</v>
      </c>
      <c r="V4781" s="72">
        <f>Q4781+Part1Out!C$75</f>
        <v>0.38100481400764519</v>
      </c>
      <c r="W4781" s="1">
        <f t="shared" si="596"/>
        <v>1.4637546519188525</v>
      </c>
      <c r="X4781" s="12">
        <f t="shared" si="597"/>
        <v>0.59411542897700165</v>
      </c>
      <c r="Y4781" s="11">
        <f t="shared" si="598"/>
        <v>1</v>
      </c>
      <c r="Z4781" s="1">
        <f t="shared" si="599"/>
        <v>0</v>
      </c>
    </row>
    <row r="4782" spans="1:26" x14ac:dyDescent="0.2">
      <c r="A4782" s="1" t="s">
        <v>4805</v>
      </c>
      <c r="B4782" s="1">
        <v>1</v>
      </c>
      <c r="C4782" s="2">
        <v>41575</v>
      </c>
      <c r="D4782" s="2">
        <v>41609</v>
      </c>
      <c r="E4782" s="2">
        <v>41609</v>
      </c>
      <c r="F4782" s="1">
        <v>35</v>
      </c>
      <c r="G4782" s="1">
        <v>88.571428569999995</v>
      </c>
      <c r="H4782" s="1">
        <v>11.42857143</v>
      </c>
      <c r="I4782" s="1">
        <v>108.92</v>
      </c>
      <c r="J4782" s="1">
        <v>0</v>
      </c>
      <c r="K4782" s="1">
        <v>1</v>
      </c>
      <c r="L4782" s="1">
        <v>0</v>
      </c>
      <c r="M4782" s="1">
        <v>0</v>
      </c>
      <c r="N4782" s="1">
        <v>0</v>
      </c>
      <c r="O4782" s="1" t="s">
        <v>31</v>
      </c>
      <c r="P4782" s="1" t="s">
        <v>166</v>
      </c>
      <c r="Q4782" s="10">
        <f>F4782*Part1Out!C$76+'relay test.csv'!H4782*Part1Out!C$77+'relay test.csv'!I4782*Part1Out!C$78+'relay test.csv'!J4782*Part1Out!C$79+'relay test.csv'!K4782*Part1Out!C$80+'relay test.csv'!L4782*Part1Out!C$81+'relay test.csv'!M4782*Part1Out!C$82</f>
        <v>7.7449221578058802</v>
      </c>
      <c r="R4782" s="11">
        <f t="shared" si="592"/>
        <v>2309.8137159216017</v>
      </c>
      <c r="S4782" s="12">
        <f t="shared" si="593"/>
        <v>0.99956725200603147</v>
      </c>
      <c r="T4782" s="11">
        <f t="shared" si="594"/>
        <v>1</v>
      </c>
      <c r="U4782" s="11">
        <f t="shared" si="595"/>
        <v>1</v>
      </c>
      <c r="V4782" s="72">
        <f>Q4782+Part1Out!C$75</f>
        <v>5.2101185687236393</v>
      </c>
      <c r="W4782" s="1">
        <f t="shared" si="596"/>
        <v>183.11576870957279</v>
      </c>
      <c r="X4782" s="12">
        <f t="shared" si="597"/>
        <v>0.99456863468561774</v>
      </c>
      <c r="Y4782" s="11">
        <f t="shared" si="598"/>
        <v>1</v>
      </c>
      <c r="Z4782" s="1">
        <f t="shared" si="599"/>
        <v>1</v>
      </c>
    </row>
    <row r="4783" spans="1:26" x14ac:dyDescent="0.2">
      <c r="A4783" s="1" t="s">
        <v>4806</v>
      </c>
      <c r="B4783" s="1">
        <v>1</v>
      </c>
      <c r="C4783" s="2">
        <v>41564</v>
      </c>
      <c r="D4783" s="2">
        <v>41575</v>
      </c>
      <c r="E4783" s="2">
        <v>41575</v>
      </c>
      <c r="F4783" s="1">
        <v>31</v>
      </c>
      <c r="G4783" s="1">
        <v>0</v>
      </c>
      <c r="H4783" s="1">
        <v>0</v>
      </c>
      <c r="I4783" s="1">
        <v>39.97</v>
      </c>
      <c r="J4783" s="1">
        <v>0</v>
      </c>
      <c r="K4783" s="1">
        <v>1</v>
      </c>
      <c r="L4783" s="1">
        <v>1</v>
      </c>
      <c r="M4783" s="1">
        <v>0</v>
      </c>
      <c r="N4783" s="1">
        <v>0</v>
      </c>
      <c r="O4783" s="1" t="s">
        <v>31</v>
      </c>
      <c r="P4783" s="1" t="s">
        <v>27</v>
      </c>
      <c r="Q4783" s="10">
        <f>F4783*Part1Out!C$76+'relay test.csv'!H4783*Part1Out!C$77+'relay test.csv'!I4783*Part1Out!C$78+'relay test.csv'!J4783*Part1Out!C$79+'relay test.csv'!K4783*Part1Out!C$80+'relay test.csv'!L4783*Part1Out!C$81+'relay test.csv'!M4783*Part1Out!C$82</f>
        <v>7.6958389499787812</v>
      </c>
      <c r="R4783" s="11">
        <f t="shared" si="592"/>
        <v>2199.1780369802082</v>
      </c>
      <c r="S4783" s="12">
        <f t="shared" si="593"/>
        <v>0.99954549132697801</v>
      </c>
      <c r="T4783" s="11">
        <f t="shared" si="594"/>
        <v>1</v>
      </c>
      <c r="U4783" s="11">
        <f t="shared" si="595"/>
        <v>1</v>
      </c>
      <c r="V4783" s="72">
        <f>Q4783+Part1Out!C$75</f>
        <v>5.1610353608965402</v>
      </c>
      <c r="W4783" s="1">
        <f t="shared" si="596"/>
        <v>174.34487205396286</v>
      </c>
      <c r="X4783" s="12">
        <f t="shared" si="597"/>
        <v>0.99429695326537837</v>
      </c>
      <c r="Y4783" s="11">
        <f t="shared" si="598"/>
        <v>1</v>
      </c>
      <c r="Z4783" s="1">
        <f t="shared" si="599"/>
        <v>1</v>
      </c>
    </row>
    <row r="4784" spans="1:26" x14ac:dyDescent="0.2">
      <c r="A4784" s="1" t="s">
        <v>4807</v>
      </c>
      <c r="B4784" s="1">
        <v>1</v>
      </c>
      <c r="C4784" s="2">
        <v>41575</v>
      </c>
      <c r="D4784" s="2">
        <v>41575</v>
      </c>
      <c r="E4784" s="2">
        <v>41575</v>
      </c>
      <c r="F4784" s="1">
        <v>31</v>
      </c>
      <c r="G4784" s="1">
        <v>0</v>
      </c>
      <c r="H4784" s="1">
        <v>0</v>
      </c>
      <c r="I4784" s="1">
        <v>71.12</v>
      </c>
      <c r="J4784" s="1">
        <v>0</v>
      </c>
      <c r="K4784" s="1">
        <v>1</v>
      </c>
      <c r="L4784" s="1">
        <v>1</v>
      </c>
      <c r="M4784" s="1">
        <v>0</v>
      </c>
      <c r="N4784" s="1">
        <v>0</v>
      </c>
      <c r="O4784" s="1" t="s">
        <v>31</v>
      </c>
      <c r="P4784" s="1" t="s">
        <v>27</v>
      </c>
      <c r="Q4784" s="10">
        <f>F4784*Part1Out!C$76+'relay test.csv'!H4784*Part1Out!C$77+'relay test.csv'!I4784*Part1Out!C$78+'relay test.csv'!J4784*Part1Out!C$79+'relay test.csv'!K4784*Part1Out!C$80+'relay test.csv'!L4784*Part1Out!C$81+'relay test.csv'!M4784*Part1Out!C$82</f>
        <v>7.5850199032640822</v>
      </c>
      <c r="R4784" s="11">
        <f t="shared" si="592"/>
        <v>1968.4858128359751</v>
      </c>
      <c r="S4784" s="12">
        <f t="shared" si="593"/>
        <v>0.99949225326047919</v>
      </c>
      <c r="T4784" s="11">
        <f t="shared" si="594"/>
        <v>1</v>
      </c>
      <c r="U4784" s="11">
        <f t="shared" si="595"/>
        <v>1</v>
      </c>
      <c r="V4784" s="72">
        <f>Q4784+Part1Out!C$75</f>
        <v>5.0502163141818412</v>
      </c>
      <c r="W4784" s="1">
        <f t="shared" si="596"/>
        <v>156.0562180087004</v>
      </c>
      <c r="X4784" s="12">
        <f t="shared" si="597"/>
        <v>0.99363285317398509</v>
      </c>
      <c r="Y4784" s="11">
        <f t="shared" si="598"/>
        <v>1</v>
      </c>
      <c r="Z4784" s="1">
        <f t="shared" si="599"/>
        <v>1</v>
      </c>
    </row>
    <row r="4785" spans="1:26" x14ac:dyDescent="0.2">
      <c r="A4785" s="1" t="s">
        <v>4808</v>
      </c>
      <c r="B4785" s="1">
        <v>1</v>
      </c>
      <c r="C4785" s="2">
        <v>41575</v>
      </c>
      <c r="D4785" s="2">
        <v>41575</v>
      </c>
      <c r="E4785" s="2">
        <v>41589</v>
      </c>
      <c r="F4785" s="1">
        <v>22</v>
      </c>
      <c r="G4785" s="1">
        <v>27.272727270000001</v>
      </c>
      <c r="H4785" s="1">
        <v>13.636363640000001</v>
      </c>
      <c r="I4785" s="1">
        <v>40</v>
      </c>
      <c r="J4785" s="1">
        <v>0.14285714285714299</v>
      </c>
      <c r="K4785" s="1">
        <v>1</v>
      </c>
      <c r="L4785" s="1">
        <v>0</v>
      </c>
      <c r="M4785" s="1">
        <v>0</v>
      </c>
      <c r="N4785" s="1">
        <v>0</v>
      </c>
      <c r="O4785" s="1" t="s">
        <v>22</v>
      </c>
      <c r="P4785" s="1" t="s">
        <v>27</v>
      </c>
      <c r="Q4785" s="10">
        <f>F4785*Part1Out!C$76+'relay test.csv'!H4785*Part1Out!C$77+'relay test.csv'!I4785*Part1Out!C$78+'relay test.csv'!J4785*Part1Out!C$79+'relay test.csv'!K4785*Part1Out!C$80+'relay test.csv'!L4785*Part1Out!C$81+'relay test.csv'!M4785*Part1Out!C$82</f>
        <v>5.2017082891829309</v>
      </c>
      <c r="R4785" s="11">
        <f t="shared" si="592"/>
        <v>181.58217193482517</v>
      </c>
      <c r="S4785" s="12">
        <f t="shared" si="593"/>
        <v>0.99452301399746212</v>
      </c>
      <c r="T4785" s="11">
        <f t="shared" si="594"/>
        <v>1</v>
      </c>
      <c r="U4785" s="11">
        <f t="shared" si="595"/>
        <v>1</v>
      </c>
      <c r="V4785" s="72">
        <f>Q4785+Part1Out!C$75</f>
        <v>2.66690470010069</v>
      </c>
      <c r="W4785" s="1">
        <f t="shared" si="596"/>
        <v>14.395342260114928</v>
      </c>
      <c r="X4785" s="12">
        <f t="shared" si="597"/>
        <v>0.93504528947104193</v>
      </c>
      <c r="Y4785" s="11">
        <f t="shared" si="598"/>
        <v>1</v>
      </c>
      <c r="Z4785" s="1">
        <f t="shared" si="599"/>
        <v>1</v>
      </c>
    </row>
    <row r="4786" spans="1:26" x14ac:dyDescent="0.2">
      <c r="A4786" s="1" t="s">
        <v>4809</v>
      </c>
      <c r="B4786" s="1">
        <v>1</v>
      </c>
      <c r="C4786" s="2">
        <v>41575</v>
      </c>
      <c r="D4786" s="2">
        <v>41575</v>
      </c>
      <c r="E4786" s="2">
        <v>41575</v>
      </c>
      <c r="F4786" s="1">
        <v>26</v>
      </c>
      <c r="G4786" s="1">
        <v>30.76923077</v>
      </c>
      <c r="H4786" s="1">
        <v>3.846153846</v>
      </c>
      <c r="I4786" s="1">
        <v>40.020000000000003</v>
      </c>
      <c r="J4786" s="1">
        <v>0</v>
      </c>
      <c r="K4786" s="1">
        <v>1</v>
      </c>
      <c r="L4786" s="1">
        <v>0</v>
      </c>
      <c r="M4786" s="1">
        <v>0</v>
      </c>
      <c r="N4786" s="1">
        <v>0</v>
      </c>
      <c r="O4786" s="1" t="s">
        <v>25</v>
      </c>
      <c r="P4786" s="1" t="s">
        <v>27</v>
      </c>
      <c r="Q4786" s="10">
        <f>F4786*Part1Out!C$76+'relay test.csv'!H4786*Part1Out!C$77+'relay test.csv'!I4786*Part1Out!C$78+'relay test.csv'!J4786*Part1Out!C$79+'relay test.csv'!K4786*Part1Out!C$80+'relay test.csv'!L4786*Part1Out!C$81+'relay test.csv'!M4786*Part1Out!C$82</f>
        <v>5.9447511040861523</v>
      </c>
      <c r="R4786" s="11">
        <f t="shared" si="592"/>
        <v>381.74433486722938</v>
      </c>
      <c r="S4786" s="12">
        <f t="shared" si="593"/>
        <v>0.99738728987237157</v>
      </c>
      <c r="T4786" s="11">
        <f t="shared" si="594"/>
        <v>1</v>
      </c>
      <c r="U4786" s="11">
        <f t="shared" si="595"/>
        <v>1</v>
      </c>
      <c r="V4786" s="72">
        <f>Q4786+Part1Out!C$75</f>
        <v>3.4099475150039114</v>
      </c>
      <c r="W4786" s="1">
        <f t="shared" si="596"/>
        <v>30.26365582985823</v>
      </c>
      <c r="X4786" s="12">
        <f t="shared" si="597"/>
        <v>0.96801397746181195</v>
      </c>
      <c r="Y4786" s="11">
        <f t="shared" si="598"/>
        <v>1</v>
      </c>
      <c r="Z4786" s="1">
        <f t="shared" si="599"/>
        <v>1</v>
      </c>
    </row>
    <row r="4787" spans="1:26" x14ac:dyDescent="0.2">
      <c r="A4787" s="1" t="s">
        <v>4810</v>
      </c>
      <c r="B4787" s="1">
        <v>1</v>
      </c>
      <c r="C4787" s="2">
        <v>41575</v>
      </c>
      <c r="D4787" s="2">
        <v>41577</v>
      </c>
      <c r="E4787" s="2">
        <v>41577</v>
      </c>
      <c r="F4787" s="1">
        <v>28</v>
      </c>
      <c r="G4787" s="1">
        <v>25</v>
      </c>
      <c r="H4787" s="1">
        <v>7.1428571429999996</v>
      </c>
      <c r="I4787" s="1">
        <v>40.020000000000003</v>
      </c>
      <c r="J4787" s="1">
        <v>0</v>
      </c>
      <c r="K4787" s="1">
        <v>1</v>
      </c>
      <c r="L4787" s="1">
        <v>0</v>
      </c>
      <c r="M4787" s="1">
        <v>0</v>
      </c>
      <c r="N4787" s="1">
        <v>0</v>
      </c>
      <c r="O4787" s="1" t="s">
        <v>31</v>
      </c>
      <c r="P4787" s="1" t="s">
        <v>27</v>
      </c>
      <c r="Q4787" s="10">
        <f>F4787*Part1Out!C$76+'relay test.csv'!H4787*Part1Out!C$77+'relay test.csv'!I4787*Part1Out!C$78+'relay test.csv'!J4787*Part1Out!C$79+'relay test.csv'!K4787*Part1Out!C$80+'relay test.csv'!L4787*Part1Out!C$81+'relay test.csv'!M4787*Part1Out!C$82</f>
        <v>6.4302054921504457</v>
      </c>
      <c r="R4787" s="11">
        <f t="shared" si="592"/>
        <v>620.30140198588754</v>
      </c>
      <c r="S4787" s="12">
        <f t="shared" si="593"/>
        <v>0.99839047522377433</v>
      </c>
      <c r="T4787" s="11">
        <f t="shared" si="594"/>
        <v>1</v>
      </c>
      <c r="U4787" s="11">
        <f t="shared" si="595"/>
        <v>1</v>
      </c>
      <c r="V4787" s="72">
        <f>Q4787+Part1Out!C$75</f>
        <v>3.8954019030682048</v>
      </c>
      <c r="W4787" s="1">
        <f t="shared" si="596"/>
        <v>49.175813301875301</v>
      </c>
      <c r="X4787" s="12">
        <f t="shared" si="597"/>
        <v>0.98007007890467768</v>
      </c>
      <c r="Y4787" s="11">
        <f t="shared" si="598"/>
        <v>1</v>
      </c>
      <c r="Z4787" s="1">
        <f t="shared" si="599"/>
        <v>1</v>
      </c>
    </row>
    <row r="4788" spans="1:26" x14ac:dyDescent="0.2">
      <c r="A4788" s="1" t="s">
        <v>4811</v>
      </c>
      <c r="B4788" s="1">
        <v>1</v>
      </c>
      <c r="C4788" s="2">
        <v>41575</v>
      </c>
      <c r="D4788" s="2">
        <v>41575</v>
      </c>
      <c r="E4788" s="2">
        <v>41575</v>
      </c>
      <c r="F4788" s="1">
        <v>32</v>
      </c>
      <c r="G4788" s="1">
        <v>6.25</v>
      </c>
      <c r="H4788" s="1">
        <v>3.125</v>
      </c>
      <c r="I4788" s="1">
        <v>44.11</v>
      </c>
      <c r="J4788" s="1">
        <v>0</v>
      </c>
      <c r="K4788" s="1">
        <v>1</v>
      </c>
      <c r="L4788" s="1">
        <v>0</v>
      </c>
      <c r="M4788" s="1">
        <v>0</v>
      </c>
      <c r="N4788" s="1">
        <v>0</v>
      </c>
      <c r="O4788" s="1" t="s">
        <v>31</v>
      </c>
      <c r="P4788" s="1" t="s">
        <v>23</v>
      </c>
      <c r="Q4788" s="10">
        <f>F4788*Part1Out!C$76+'relay test.csv'!H4788*Part1Out!C$77+'relay test.csv'!I4788*Part1Out!C$78+'relay test.csv'!J4788*Part1Out!C$79+'relay test.csv'!K4788*Part1Out!C$80+'relay test.csv'!L4788*Part1Out!C$81+'relay test.csv'!M4788*Part1Out!C$82</f>
        <v>7.182823447568313</v>
      </c>
      <c r="R4788" s="11">
        <f t="shared" si="592"/>
        <v>1316.6204239613844</v>
      </c>
      <c r="S4788" s="12">
        <f t="shared" si="593"/>
        <v>0.99924105608731117</v>
      </c>
      <c r="T4788" s="11">
        <f t="shared" si="594"/>
        <v>1</v>
      </c>
      <c r="U4788" s="11">
        <f t="shared" si="595"/>
        <v>1</v>
      </c>
      <c r="V4788" s="72">
        <f>Q4788+Part1Out!C$75</f>
        <v>4.6480198584860721</v>
      </c>
      <c r="W4788" s="1">
        <f t="shared" si="596"/>
        <v>104.37809740696665</v>
      </c>
      <c r="X4788" s="12">
        <f t="shared" si="597"/>
        <v>0.9905103619764738</v>
      </c>
      <c r="Y4788" s="11">
        <f t="shared" si="598"/>
        <v>1</v>
      </c>
      <c r="Z4788" s="1">
        <f t="shared" si="599"/>
        <v>1</v>
      </c>
    </row>
    <row r="4789" spans="1:26" x14ac:dyDescent="0.2">
      <c r="A4789" s="1" t="s">
        <v>4812</v>
      </c>
      <c r="B4789" s="1">
        <v>1</v>
      </c>
      <c r="C4789" s="2">
        <v>41576</v>
      </c>
      <c r="D4789" s="2">
        <v>41576</v>
      </c>
      <c r="E4789" s="2">
        <v>41576</v>
      </c>
      <c r="F4789" s="1">
        <v>30</v>
      </c>
      <c r="G4789" s="1">
        <v>6.6666666670000003</v>
      </c>
      <c r="H4789" s="1">
        <v>0</v>
      </c>
      <c r="I4789" s="1">
        <v>40.020000000000003</v>
      </c>
      <c r="J4789" s="1">
        <v>0</v>
      </c>
      <c r="K4789" s="1">
        <v>1</v>
      </c>
      <c r="L4789" s="1">
        <v>1</v>
      </c>
      <c r="M4789" s="1">
        <v>0</v>
      </c>
      <c r="N4789" s="1">
        <v>0</v>
      </c>
      <c r="O4789" s="1" t="s">
        <v>31</v>
      </c>
      <c r="P4789" s="1" t="s">
        <v>27</v>
      </c>
      <c r="Q4789" s="10">
        <f>F4789*Part1Out!C$76+'relay test.csv'!H4789*Part1Out!C$77+'relay test.csv'!I4789*Part1Out!C$78+'relay test.csv'!J4789*Part1Out!C$79+'relay test.csv'!K4789*Part1Out!C$80+'relay test.csv'!L4789*Part1Out!C$81+'relay test.csv'!M4789*Part1Out!C$82</f>
        <v>7.4845828490092421</v>
      </c>
      <c r="R4789" s="11">
        <f t="shared" si="592"/>
        <v>1780.3813270268956</v>
      </c>
      <c r="S4789" s="12">
        <f t="shared" si="593"/>
        <v>0.99943863787902787</v>
      </c>
      <c r="T4789" s="11">
        <f t="shared" si="594"/>
        <v>1</v>
      </c>
      <c r="U4789" s="11">
        <f t="shared" si="595"/>
        <v>1</v>
      </c>
      <c r="V4789" s="72">
        <f>Q4789+Part1Out!C$75</f>
        <v>4.9497792599270012</v>
      </c>
      <c r="W4789" s="1">
        <f t="shared" si="596"/>
        <v>141.14380438884049</v>
      </c>
      <c r="X4789" s="12">
        <f t="shared" si="597"/>
        <v>0.99296487100299879</v>
      </c>
      <c r="Y4789" s="11">
        <f t="shared" si="598"/>
        <v>1</v>
      </c>
      <c r="Z4789" s="1">
        <f t="shared" si="599"/>
        <v>1</v>
      </c>
    </row>
    <row r="4790" spans="1:26" x14ac:dyDescent="0.2">
      <c r="A4790" s="1" t="s">
        <v>4813</v>
      </c>
      <c r="B4790" s="1">
        <v>1</v>
      </c>
      <c r="C4790" s="2">
        <v>41565</v>
      </c>
      <c r="D4790" s="2">
        <v>41598</v>
      </c>
      <c r="E4790" s="2">
        <v>41598</v>
      </c>
      <c r="F4790" s="1">
        <v>38</v>
      </c>
      <c r="G4790" s="1">
        <v>7.8947368420000004</v>
      </c>
      <c r="H4790" s="1">
        <v>2.6315789469999999</v>
      </c>
      <c r="I4790" s="1">
        <v>35</v>
      </c>
      <c r="J4790" s="1">
        <v>0</v>
      </c>
      <c r="K4790" s="1">
        <v>1</v>
      </c>
      <c r="L4790" s="1">
        <v>0</v>
      </c>
      <c r="M4790" s="1">
        <v>0</v>
      </c>
      <c r="N4790" s="1">
        <v>0</v>
      </c>
      <c r="O4790" s="1" t="s">
        <v>29</v>
      </c>
      <c r="P4790" s="1" t="s">
        <v>62</v>
      </c>
      <c r="Q4790" s="10">
        <f>F4790*Part1Out!C$76+'relay test.csv'!H4790*Part1Out!C$77+'relay test.csv'!I4790*Part1Out!C$78+'relay test.csv'!J4790*Part1Out!C$79+'relay test.csv'!K4790*Part1Out!C$80+'relay test.csv'!L4790*Part1Out!C$81+'relay test.csv'!M4790*Part1Out!C$82</f>
        <v>8.4722285845802912</v>
      </c>
      <c r="R4790" s="11">
        <f t="shared" si="592"/>
        <v>4780.1565910379704</v>
      </c>
      <c r="S4790" s="12">
        <f t="shared" si="593"/>
        <v>0.99979084558705433</v>
      </c>
      <c r="T4790" s="11">
        <f t="shared" si="594"/>
        <v>1</v>
      </c>
      <c r="U4790" s="11">
        <f t="shared" si="595"/>
        <v>1</v>
      </c>
      <c r="V4790" s="72">
        <f>Q4790+Part1Out!C$75</f>
        <v>5.9374249954980503</v>
      </c>
      <c r="W4790" s="1">
        <f t="shared" si="596"/>
        <v>378.95785391108939</v>
      </c>
      <c r="X4790" s="12">
        <f t="shared" si="597"/>
        <v>0.99736812914983464</v>
      </c>
      <c r="Y4790" s="11">
        <f t="shared" si="598"/>
        <v>1</v>
      </c>
      <c r="Z4790" s="1">
        <f t="shared" si="599"/>
        <v>1</v>
      </c>
    </row>
    <row r="4791" spans="1:26" x14ac:dyDescent="0.2">
      <c r="A4791" s="1" t="s">
        <v>4814</v>
      </c>
      <c r="B4791" s="1">
        <v>1</v>
      </c>
      <c r="C4791" s="2">
        <v>41576</v>
      </c>
      <c r="D4791" s="2">
        <v>41583</v>
      </c>
      <c r="E4791" s="2">
        <v>41583</v>
      </c>
      <c r="F4791" s="1">
        <v>32</v>
      </c>
      <c r="G4791" s="1">
        <v>6.25</v>
      </c>
      <c r="H4791" s="1">
        <v>6.25</v>
      </c>
      <c r="I4791" s="1">
        <v>39.51</v>
      </c>
      <c r="J4791" s="1">
        <v>0</v>
      </c>
      <c r="K4791" s="1">
        <v>1</v>
      </c>
      <c r="L4791" s="1">
        <v>0</v>
      </c>
      <c r="M4791" s="1">
        <v>0</v>
      </c>
      <c r="N4791" s="1">
        <v>0</v>
      </c>
      <c r="O4791" s="1" t="s">
        <v>29</v>
      </c>
      <c r="P4791" s="1" t="s">
        <v>62</v>
      </c>
      <c r="Q4791" s="10">
        <f>F4791*Part1Out!C$76+'relay test.csv'!H4791*Part1Out!C$77+'relay test.csv'!I4791*Part1Out!C$78+'relay test.csv'!J4791*Part1Out!C$79+'relay test.csv'!K4791*Part1Out!C$80+'relay test.csv'!L4791*Part1Out!C$81+'relay test.csv'!M4791*Part1Out!C$82</f>
        <v>7.2591895565296598</v>
      </c>
      <c r="R4791" s="11">
        <f t="shared" si="592"/>
        <v>1421.1043456335879</v>
      </c>
      <c r="S4791" s="12">
        <f t="shared" si="593"/>
        <v>0.9992968167187799</v>
      </c>
      <c r="T4791" s="11">
        <f t="shared" si="594"/>
        <v>1</v>
      </c>
      <c r="U4791" s="11">
        <f t="shared" si="595"/>
        <v>1</v>
      </c>
      <c r="V4791" s="72">
        <f>Q4791+Part1Out!C$75</f>
        <v>4.7243859674474189</v>
      </c>
      <c r="W4791" s="1">
        <f t="shared" si="596"/>
        <v>112.66129942577643</v>
      </c>
      <c r="X4791" s="12">
        <f t="shared" si="597"/>
        <v>0.99120193060389017</v>
      </c>
      <c r="Y4791" s="11">
        <f t="shared" si="598"/>
        <v>1</v>
      </c>
      <c r="Z4791" s="1">
        <f t="shared" si="599"/>
        <v>1</v>
      </c>
    </row>
    <row r="4792" spans="1:26" x14ac:dyDescent="0.2">
      <c r="A4792" s="1" t="s">
        <v>4815</v>
      </c>
      <c r="B4792" s="1">
        <v>0</v>
      </c>
      <c r="C4792" s="2">
        <v>41576</v>
      </c>
      <c r="D4792" s="2">
        <v>41576</v>
      </c>
      <c r="E4792" s="2">
        <v>41576</v>
      </c>
      <c r="F4792" s="1">
        <v>1</v>
      </c>
      <c r="G4792" s="1">
        <v>100</v>
      </c>
      <c r="H4792" s="1">
        <v>0</v>
      </c>
      <c r="I4792" s="1">
        <v>40.020000000000003</v>
      </c>
      <c r="J4792" s="1">
        <v>0</v>
      </c>
      <c r="K4792" s="1">
        <v>1</v>
      </c>
      <c r="L4792" s="1">
        <v>0</v>
      </c>
      <c r="M4792" s="1">
        <v>0</v>
      </c>
      <c r="N4792" s="1">
        <v>0</v>
      </c>
      <c r="O4792" s="1" t="s">
        <v>29</v>
      </c>
      <c r="P4792" s="1" t="s">
        <v>23</v>
      </c>
      <c r="Q4792" s="10">
        <f>F4792*Part1Out!C$76+'relay test.csv'!H4792*Part1Out!C$77+'relay test.csv'!I4792*Part1Out!C$78+'relay test.csv'!J4792*Part1Out!C$79+'relay test.csv'!K4792*Part1Out!C$80+'relay test.csv'!L4792*Part1Out!C$81+'relay test.csv'!M4792*Part1Out!C$82</f>
        <v>0.59394796901222069</v>
      </c>
      <c r="R4792" s="11">
        <f t="shared" si="592"/>
        <v>1.8111245831759164</v>
      </c>
      <c r="S4792" s="12">
        <f t="shared" si="593"/>
        <v>0.64427047951384897</v>
      </c>
      <c r="T4792" s="11">
        <f t="shared" si="594"/>
        <v>1</v>
      </c>
      <c r="U4792" s="11">
        <f t="shared" si="595"/>
        <v>0</v>
      </c>
      <c r="V4792" s="72">
        <f>Q4792+Part1Out!C$75</f>
        <v>-1.9408556200700202</v>
      </c>
      <c r="W4792" s="1">
        <f t="shared" si="596"/>
        <v>0.14358104638093641</v>
      </c>
      <c r="X4792" s="12">
        <f t="shared" si="597"/>
        <v>0.12555388779424415</v>
      </c>
      <c r="Y4792" s="11">
        <f t="shared" si="598"/>
        <v>0</v>
      </c>
      <c r="Z4792" s="1">
        <f t="shared" si="599"/>
        <v>0</v>
      </c>
    </row>
    <row r="4793" spans="1:26" x14ac:dyDescent="0.2">
      <c r="A4793" s="1" t="s">
        <v>4816</v>
      </c>
      <c r="B4793" s="1">
        <v>1</v>
      </c>
      <c r="C4793" s="2">
        <v>41576</v>
      </c>
      <c r="D4793" s="2">
        <v>41576</v>
      </c>
      <c r="E4793" s="2">
        <v>41576</v>
      </c>
      <c r="F4793" s="1">
        <v>31</v>
      </c>
      <c r="G4793" s="1">
        <v>41.935483869999999</v>
      </c>
      <c r="H4793" s="1">
        <v>3.225806452</v>
      </c>
      <c r="I4793" s="1">
        <v>40.020000000000003</v>
      </c>
      <c r="J4793" s="1">
        <v>0</v>
      </c>
      <c r="K4793" s="1">
        <v>1</v>
      </c>
      <c r="L4793" s="1">
        <v>0</v>
      </c>
      <c r="M4793" s="1">
        <v>0</v>
      </c>
      <c r="N4793" s="1">
        <v>0</v>
      </c>
      <c r="O4793" s="1" t="s">
        <v>35</v>
      </c>
      <c r="P4793" s="1" t="s">
        <v>27</v>
      </c>
      <c r="Q4793" s="10">
        <f>F4793*Part1Out!C$76+'relay test.csv'!H4793*Part1Out!C$77+'relay test.csv'!I4793*Part1Out!C$78+'relay test.csv'!J4793*Part1Out!C$79+'relay test.csv'!K4793*Part1Out!C$80+'relay test.csv'!L4793*Part1Out!C$81+'relay test.csv'!M4793*Part1Out!C$82</f>
        <v>6.9882313067725432</v>
      </c>
      <c r="R4793" s="11">
        <f t="shared" si="592"/>
        <v>1083.8028651813929</v>
      </c>
      <c r="S4793" s="12">
        <f t="shared" si="593"/>
        <v>0.99907817352618</v>
      </c>
      <c r="T4793" s="11">
        <f t="shared" si="594"/>
        <v>1</v>
      </c>
      <c r="U4793" s="11">
        <f t="shared" si="595"/>
        <v>1</v>
      </c>
      <c r="V4793" s="72">
        <f>Q4793+Part1Out!C$75</f>
        <v>4.4534277176903023</v>
      </c>
      <c r="W4793" s="1">
        <f t="shared" si="596"/>
        <v>85.920952594284586</v>
      </c>
      <c r="X4793" s="12">
        <f t="shared" si="597"/>
        <v>0.9884952940556504</v>
      </c>
      <c r="Y4793" s="11">
        <f t="shared" si="598"/>
        <v>1</v>
      </c>
      <c r="Z4793" s="1">
        <f t="shared" si="599"/>
        <v>1</v>
      </c>
    </row>
    <row r="4794" spans="1:26" x14ac:dyDescent="0.2">
      <c r="A4794" s="1" t="s">
        <v>4817</v>
      </c>
      <c r="B4794" s="1">
        <v>1</v>
      </c>
      <c r="C4794" s="2">
        <v>41576</v>
      </c>
      <c r="D4794" s="2">
        <v>41577</v>
      </c>
      <c r="E4794" s="2">
        <v>41577</v>
      </c>
      <c r="F4794" s="1">
        <v>36</v>
      </c>
      <c r="G4794" s="1">
        <v>19.444444440000002</v>
      </c>
      <c r="H4794" s="1">
        <v>13.88888889</v>
      </c>
      <c r="I4794" s="1">
        <v>42</v>
      </c>
      <c r="J4794" s="1">
        <v>0</v>
      </c>
      <c r="K4794" s="1">
        <v>1</v>
      </c>
      <c r="L4794" s="1">
        <v>1</v>
      </c>
      <c r="M4794" s="1">
        <v>0</v>
      </c>
      <c r="N4794" s="1">
        <v>0</v>
      </c>
      <c r="O4794" s="1" t="s">
        <v>25</v>
      </c>
      <c r="P4794" s="1" t="s">
        <v>62</v>
      </c>
      <c r="Q4794" s="10">
        <f>F4794*Part1Out!C$76+'relay test.csv'!H4794*Part1Out!C$77+'relay test.csv'!I4794*Part1Out!C$78+'relay test.csv'!J4794*Part1Out!C$79+'relay test.csv'!K4794*Part1Out!C$80+'relay test.csv'!L4794*Part1Out!C$81+'relay test.csv'!M4794*Part1Out!C$82</f>
        <v>9.0106800410141989</v>
      </c>
      <c r="R4794" s="11">
        <f t="shared" si="592"/>
        <v>8190.0889780117514</v>
      </c>
      <c r="S4794" s="12">
        <f t="shared" si="593"/>
        <v>0.99987791611070465</v>
      </c>
      <c r="T4794" s="11">
        <f t="shared" si="594"/>
        <v>1</v>
      </c>
      <c r="U4794" s="11">
        <f t="shared" si="595"/>
        <v>1</v>
      </c>
      <c r="V4794" s="72">
        <f>Q4794+Part1Out!C$75</f>
        <v>6.475876451931958</v>
      </c>
      <c r="W4794" s="1">
        <f t="shared" si="596"/>
        <v>649.28804806669723</v>
      </c>
      <c r="X4794" s="12">
        <f t="shared" si="597"/>
        <v>0.99846221993011708</v>
      </c>
      <c r="Y4794" s="11">
        <f t="shared" si="598"/>
        <v>1</v>
      </c>
      <c r="Z4794" s="1">
        <f t="shared" si="599"/>
        <v>1</v>
      </c>
    </row>
    <row r="4795" spans="1:26" x14ac:dyDescent="0.2">
      <c r="A4795" s="1" t="s">
        <v>4818</v>
      </c>
      <c r="B4795" s="1">
        <v>1</v>
      </c>
      <c r="C4795" s="2">
        <v>41575</v>
      </c>
      <c r="D4795" s="2">
        <v>41598</v>
      </c>
      <c r="E4795" s="2">
        <v>41598</v>
      </c>
      <c r="F4795" s="1">
        <v>41</v>
      </c>
      <c r="G4795" s="1">
        <v>2.4390243900000002</v>
      </c>
      <c r="H4795" s="1">
        <v>2.4390243900000002</v>
      </c>
      <c r="I4795" s="1">
        <v>32.049999999999997</v>
      </c>
      <c r="J4795" s="1">
        <v>0</v>
      </c>
      <c r="K4795" s="1">
        <v>1</v>
      </c>
      <c r="L4795" s="1">
        <v>0</v>
      </c>
      <c r="M4795" s="1">
        <v>0</v>
      </c>
      <c r="N4795" s="1">
        <v>0</v>
      </c>
      <c r="O4795" s="1" t="s">
        <v>31</v>
      </c>
      <c r="P4795" s="1" t="s">
        <v>27</v>
      </c>
      <c r="Q4795" s="10">
        <f>F4795*Part1Out!C$76+'relay test.csv'!H4795*Part1Out!C$77+'relay test.csv'!I4795*Part1Out!C$78+'relay test.csv'!J4795*Part1Out!C$79+'relay test.csv'!K4795*Part1Out!C$80+'relay test.csv'!L4795*Part1Out!C$81+'relay test.csv'!M4795*Part1Out!C$82</f>
        <v>9.1122610300657261</v>
      </c>
      <c r="R4795" s="11">
        <f t="shared" si="592"/>
        <v>9065.7697135144845</v>
      </c>
      <c r="S4795" s="12">
        <f t="shared" si="593"/>
        <v>0.99988970713588221</v>
      </c>
      <c r="T4795" s="11">
        <f t="shared" si="594"/>
        <v>1</v>
      </c>
      <c r="U4795" s="11">
        <f t="shared" si="595"/>
        <v>1</v>
      </c>
      <c r="V4795" s="72">
        <f>Q4795+Part1Out!C$75</f>
        <v>6.5774574409834852</v>
      </c>
      <c r="W4795" s="1">
        <f t="shared" si="596"/>
        <v>718.70964250976601</v>
      </c>
      <c r="X4795" s="12">
        <f t="shared" si="597"/>
        <v>0.99861055078196148</v>
      </c>
      <c r="Y4795" s="11">
        <f t="shared" si="598"/>
        <v>1</v>
      </c>
      <c r="Z4795" s="1">
        <f t="shared" si="599"/>
        <v>1</v>
      </c>
    </row>
    <row r="4796" spans="1:26" x14ac:dyDescent="0.2">
      <c r="A4796" s="1" t="s">
        <v>4819</v>
      </c>
      <c r="B4796" s="1">
        <v>1</v>
      </c>
      <c r="C4796" s="2">
        <v>41576</v>
      </c>
      <c r="D4796" s="2">
        <v>41577</v>
      </c>
      <c r="E4796" s="2">
        <v>41641</v>
      </c>
      <c r="F4796" s="1">
        <v>25</v>
      </c>
      <c r="G4796" s="1">
        <v>84</v>
      </c>
      <c r="H4796" s="1">
        <v>8</v>
      </c>
      <c r="I4796" s="1">
        <v>64.099999999999994</v>
      </c>
      <c r="J4796" s="1">
        <v>9.375E-2</v>
      </c>
      <c r="K4796" s="1">
        <v>1</v>
      </c>
      <c r="L4796" s="1">
        <v>0</v>
      </c>
      <c r="M4796" s="1">
        <v>0</v>
      </c>
      <c r="N4796" s="1">
        <v>0</v>
      </c>
      <c r="O4796" s="1" t="s">
        <v>22</v>
      </c>
      <c r="P4796" s="1" t="s">
        <v>62</v>
      </c>
      <c r="Q4796" s="10">
        <f>F4796*Part1Out!C$76+'relay test.csv'!H4796*Part1Out!C$77+'relay test.csv'!I4796*Part1Out!C$78+'relay test.csv'!J4796*Part1Out!C$79+'relay test.csv'!K4796*Part1Out!C$80+'relay test.csv'!L4796*Part1Out!C$81+'relay test.csv'!M4796*Part1Out!C$82</f>
        <v>5.6708141614274545</v>
      </c>
      <c r="R4796" s="11">
        <f t="shared" si="592"/>
        <v>290.27076547433489</v>
      </c>
      <c r="S4796" s="12">
        <f t="shared" si="593"/>
        <v>0.99656676838689429</v>
      </c>
      <c r="T4796" s="11">
        <f t="shared" si="594"/>
        <v>1</v>
      </c>
      <c r="U4796" s="11">
        <f t="shared" si="595"/>
        <v>1</v>
      </c>
      <c r="V4796" s="72">
        <f>Q4796+Part1Out!C$75</f>
        <v>3.1360105723452136</v>
      </c>
      <c r="W4796" s="1">
        <f t="shared" si="596"/>
        <v>23.011879264272693</v>
      </c>
      <c r="X4796" s="12">
        <f t="shared" si="597"/>
        <v>0.95835394685296871</v>
      </c>
      <c r="Y4796" s="11">
        <f t="shared" si="598"/>
        <v>1</v>
      </c>
      <c r="Z4796" s="1">
        <f t="shared" si="599"/>
        <v>1</v>
      </c>
    </row>
    <row r="4797" spans="1:26" x14ac:dyDescent="0.2">
      <c r="A4797" s="1" t="s">
        <v>4820</v>
      </c>
      <c r="B4797" s="1">
        <v>1</v>
      </c>
      <c r="C4797" s="2">
        <v>41576</v>
      </c>
      <c r="D4797" s="2">
        <v>41576</v>
      </c>
      <c r="E4797" s="2">
        <v>41576</v>
      </c>
      <c r="F4797" s="1">
        <v>30</v>
      </c>
      <c r="G4797" s="1">
        <v>23.333333329999999</v>
      </c>
      <c r="H4797" s="1">
        <v>6.6666666670000003</v>
      </c>
      <c r="I4797" s="1">
        <v>40.020000000000003</v>
      </c>
      <c r="J4797" s="1">
        <v>0</v>
      </c>
      <c r="K4797" s="1">
        <v>1</v>
      </c>
      <c r="L4797" s="1">
        <v>0</v>
      </c>
      <c r="M4797" s="1">
        <v>0</v>
      </c>
      <c r="N4797" s="1">
        <v>0</v>
      </c>
      <c r="O4797" s="1" t="s">
        <v>25</v>
      </c>
      <c r="P4797" s="1" t="s">
        <v>27</v>
      </c>
      <c r="Q4797" s="10">
        <f>F4797*Part1Out!C$76+'relay test.csv'!H4797*Part1Out!C$77+'relay test.csv'!I4797*Part1Out!C$78+'relay test.csv'!J4797*Part1Out!C$79+'relay test.csv'!K4797*Part1Out!C$80+'relay test.csv'!L4797*Part1Out!C$81+'relay test.csv'!M4797*Part1Out!C$82</f>
        <v>6.8432188981415969</v>
      </c>
      <c r="R4797" s="11">
        <f t="shared" si="592"/>
        <v>937.50200653061381</v>
      </c>
      <c r="S4797" s="12">
        <f t="shared" si="593"/>
        <v>0.99893447217689313</v>
      </c>
      <c r="T4797" s="11">
        <f t="shared" si="594"/>
        <v>1</v>
      </c>
      <c r="U4797" s="11">
        <f t="shared" si="595"/>
        <v>1</v>
      </c>
      <c r="V4797" s="72">
        <f>Q4797+Part1Out!C$75</f>
        <v>4.308415309059356</v>
      </c>
      <c r="W4797" s="1">
        <f t="shared" si="596"/>
        <v>74.322617191717754</v>
      </c>
      <c r="X4797" s="12">
        <f t="shared" si="597"/>
        <v>0.98672377517824805</v>
      </c>
      <c r="Y4797" s="11">
        <f t="shared" si="598"/>
        <v>1</v>
      </c>
      <c r="Z4797" s="1">
        <f t="shared" si="599"/>
        <v>1</v>
      </c>
    </row>
    <row r="4798" spans="1:26" x14ac:dyDescent="0.2">
      <c r="A4798" s="1" t="s">
        <v>4821</v>
      </c>
      <c r="B4798" s="1">
        <v>1</v>
      </c>
      <c r="C4798" s="2">
        <v>41576</v>
      </c>
      <c r="D4798" s="2">
        <v>41610</v>
      </c>
      <c r="E4798" s="2">
        <v>41610</v>
      </c>
      <c r="F4798" s="1">
        <v>37</v>
      </c>
      <c r="G4798" s="1">
        <v>32.432432429999999</v>
      </c>
      <c r="H4798" s="1">
        <v>5.4054054049999998</v>
      </c>
      <c r="I4798" s="1">
        <v>56.83</v>
      </c>
      <c r="J4798" s="1">
        <v>0</v>
      </c>
      <c r="K4798" s="1">
        <v>1</v>
      </c>
      <c r="L4798" s="1">
        <v>0</v>
      </c>
      <c r="M4798" s="1">
        <v>0</v>
      </c>
      <c r="N4798" s="1">
        <v>0</v>
      </c>
      <c r="O4798" s="1" t="s">
        <v>22</v>
      </c>
      <c r="P4798" s="1" t="s">
        <v>62</v>
      </c>
      <c r="Q4798" s="10">
        <f>F4798*Part1Out!C$76+'relay test.csv'!H4798*Part1Out!C$77+'relay test.csv'!I4798*Part1Out!C$78+'relay test.csv'!J4798*Part1Out!C$79+'relay test.csv'!K4798*Part1Out!C$80+'relay test.csv'!L4798*Part1Out!C$81+'relay test.csv'!M4798*Part1Out!C$82</f>
        <v>8.2367466039305484</v>
      </c>
      <c r="R4798" s="11">
        <f t="shared" si="592"/>
        <v>3777.2314662529261</v>
      </c>
      <c r="S4798" s="12">
        <f t="shared" si="593"/>
        <v>0.99973532590342018</v>
      </c>
      <c r="T4798" s="11">
        <f t="shared" si="594"/>
        <v>1</v>
      </c>
      <c r="U4798" s="11">
        <f t="shared" si="595"/>
        <v>1</v>
      </c>
      <c r="V4798" s="72">
        <f>Q4798+Part1Out!C$75</f>
        <v>5.7019430148483075</v>
      </c>
      <c r="W4798" s="1">
        <f t="shared" si="596"/>
        <v>299.44866928843174</v>
      </c>
      <c r="X4798" s="12">
        <f t="shared" si="597"/>
        <v>0.99667164443640788</v>
      </c>
      <c r="Y4798" s="11">
        <f t="shared" si="598"/>
        <v>1</v>
      </c>
      <c r="Z4798" s="1">
        <f t="shared" si="599"/>
        <v>1</v>
      </c>
    </row>
    <row r="4799" spans="1:26" x14ac:dyDescent="0.2">
      <c r="A4799" s="1" t="s">
        <v>4822</v>
      </c>
      <c r="B4799" s="1">
        <v>1</v>
      </c>
      <c r="C4799" s="2">
        <v>41576</v>
      </c>
      <c r="D4799" s="2">
        <v>41576</v>
      </c>
      <c r="E4799" s="2">
        <v>41576</v>
      </c>
      <c r="F4799" s="1">
        <v>9</v>
      </c>
      <c r="G4799" s="1">
        <v>11.11111111</v>
      </c>
      <c r="H4799" s="1">
        <v>0</v>
      </c>
      <c r="I4799" s="1">
        <v>39.97</v>
      </c>
      <c r="J4799" s="1">
        <v>0</v>
      </c>
      <c r="K4799" s="1">
        <v>1</v>
      </c>
      <c r="L4799" s="1">
        <v>0</v>
      </c>
      <c r="M4799" s="1">
        <v>0</v>
      </c>
      <c r="N4799" s="1">
        <v>0</v>
      </c>
      <c r="O4799" s="1" t="s">
        <v>35</v>
      </c>
      <c r="P4799" s="1" t="s">
        <v>27</v>
      </c>
      <c r="Q4799" s="10">
        <f>F4799*Part1Out!C$76+'relay test.csv'!H4799*Part1Out!C$77+'relay test.csv'!I4799*Part1Out!C$78+'relay test.csv'!J4799*Part1Out!C$79+'relay test.csv'!K4799*Part1Out!C$80+'relay test.csv'!L4799*Part1Out!C$81+'relay test.csv'!M4799*Part1Out!C$82</f>
        <v>2.2827516189402735</v>
      </c>
      <c r="R4799" s="11">
        <f t="shared" si="592"/>
        <v>9.8036191540996445</v>
      </c>
      <c r="S4799" s="12">
        <f t="shared" si="593"/>
        <v>0.9074384254261193</v>
      </c>
      <c r="T4799" s="11">
        <f t="shared" si="594"/>
        <v>1</v>
      </c>
      <c r="U4799" s="11">
        <f t="shared" si="595"/>
        <v>1</v>
      </c>
      <c r="V4799" s="72">
        <f>Q4799+Part1Out!C$75</f>
        <v>-0.25205197014196745</v>
      </c>
      <c r="W4799" s="1">
        <f t="shared" si="596"/>
        <v>0.77720434559917551</v>
      </c>
      <c r="X4799" s="12">
        <f t="shared" si="597"/>
        <v>0.43731850393216598</v>
      </c>
      <c r="Y4799" s="11">
        <f t="shared" si="598"/>
        <v>0</v>
      </c>
      <c r="Z4799" s="1">
        <f t="shared" si="599"/>
        <v>1</v>
      </c>
    </row>
    <row r="4800" spans="1:26" x14ac:dyDescent="0.2">
      <c r="A4800" s="1" t="s">
        <v>4823</v>
      </c>
      <c r="B4800" s="1">
        <v>1</v>
      </c>
      <c r="C4800" s="2">
        <v>41576</v>
      </c>
      <c r="D4800" s="2">
        <v>41576</v>
      </c>
      <c r="E4800" s="2">
        <v>41622</v>
      </c>
      <c r="F4800" s="1">
        <v>29</v>
      </c>
      <c r="G4800" s="1">
        <v>48.275862070000002</v>
      </c>
      <c r="H4800" s="1">
        <v>0</v>
      </c>
      <c r="I4800" s="1">
        <v>29.46</v>
      </c>
      <c r="J4800" s="1">
        <v>8.6956521739130405E-2</v>
      </c>
      <c r="K4800" s="1">
        <v>1</v>
      </c>
      <c r="L4800" s="1">
        <v>0</v>
      </c>
      <c r="M4800" s="1">
        <v>0</v>
      </c>
      <c r="N4800" s="1">
        <v>0</v>
      </c>
      <c r="O4800" s="1" t="s">
        <v>22</v>
      </c>
      <c r="P4800" s="1" t="s">
        <v>27</v>
      </c>
      <c r="Q4800" s="10">
        <f>F4800*Part1Out!C$76+'relay test.csv'!H4800*Part1Out!C$77+'relay test.csv'!I4800*Part1Out!C$78+'relay test.csv'!J4800*Part1Out!C$79+'relay test.csv'!K4800*Part1Out!C$80+'relay test.csv'!L4800*Part1Out!C$81+'relay test.csv'!M4800*Part1Out!C$82</f>
        <v>6.4888856952620984</v>
      </c>
      <c r="R4800" s="11">
        <f t="shared" si="592"/>
        <v>657.78997619577183</v>
      </c>
      <c r="S4800" s="12">
        <f t="shared" si="593"/>
        <v>0.99848206555027663</v>
      </c>
      <c r="T4800" s="11">
        <f t="shared" si="594"/>
        <v>1</v>
      </c>
      <c r="U4800" s="11">
        <f t="shared" si="595"/>
        <v>1</v>
      </c>
      <c r="V4800" s="72">
        <f>Q4800+Part1Out!C$75</f>
        <v>3.9540821061798574</v>
      </c>
      <c r="W4800" s="1">
        <f t="shared" si="596"/>
        <v>52.14780582099057</v>
      </c>
      <c r="X4800" s="12">
        <f t="shared" si="597"/>
        <v>0.98118454779924225</v>
      </c>
      <c r="Y4800" s="11">
        <f t="shared" si="598"/>
        <v>1</v>
      </c>
      <c r="Z4800" s="1">
        <f t="shared" si="599"/>
        <v>1</v>
      </c>
    </row>
    <row r="4801" spans="1:26" x14ac:dyDescent="0.2">
      <c r="A4801" s="1" t="s">
        <v>4824</v>
      </c>
      <c r="B4801" s="1">
        <v>1</v>
      </c>
      <c r="C4801" s="2">
        <v>41576</v>
      </c>
      <c r="D4801" s="2">
        <v>41576</v>
      </c>
      <c r="E4801" s="2">
        <v>41576</v>
      </c>
      <c r="F4801" s="1">
        <v>33</v>
      </c>
      <c r="G4801" s="1">
        <v>0</v>
      </c>
      <c r="H4801" s="1">
        <v>0</v>
      </c>
      <c r="I4801" s="1">
        <v>50.39</v>
      </c>
      <c r="J4801" s="1">
        <v>0</v>
      </c>
      <c r="K4801" s="1">
        <v>1</v>
      </c>
      <c r="L4801" s="1">
        <v>0</v>
      </c>
      <c r="M4801" s="1">
        <v>0</v>
      </c>
      <c r="N4801" s="1">
        <v>0</v>
      </c>
      <c r="O4801" s="1" t="s">
        <v>22</v>
      </c>
      <c r="P4801" s="1" t="s">
        <v>23</v>
      </c>
      <c r="Q4801" s="10">
        <f>F4801*Part1Out!C$76+'relay test.csv'!H4801*Part1Out!C$77+'relay test.csv'!I4801*Part1Out!C$78+'relay test.csv'!J4801*Part1Out!C$79+'relay test.csv'!K4801*Part1Out!C$80+'relay test.csv'!L4801*Part1Out!C$81+'relay test.csv'!M4801*Part1Out!C$82</f>
        <v>7.3115588023111293</v>
      </c>
      <c r="R4801" s="11">
        <f t="shared" si="592"/>
        <v>1497.5096923328495</v>
      </c>
      <c r="S4801" s="12">
        <f t="shared" si="593"/>
        <v>0.99933267031563655</v>
      </c>
      <c r="T4801" s="11">
        <f t="shared" si="594"/>
        <v>1</v>
      </c>
      <c r="U4801" s="11">
        <f t="shared" si="595"/>
        <v>1</v>
      </c>
      <c r="V4801" s="72">
        <f>Q4801+Part1Out!C$75</f>
        <v>4.7767552132288884</v>
      </c>
      <c r="W4801" s="1">
        <f t="shared" si="596"/>
        <v>118.71850815127505</v>
      </c>
      <c r="X4801" s="12">
        <f t="shared" si="597"/>
        <v>0.99164707265867025</v>
      </c>
      <c r="Y4801" s="11">
        <f t="shared" si="598"/>
        <v>1</v>
      </c>
      <c r="Z4801" s="1">
        <f t="shared" si="599"/>
        <v>1</v>
      </c>
    </row>
    <row r="4802" spans="1:26" x14ac:dyDescent="0.2">
      <c r="A4802" s="1" t="s">
        <v>4825</v>
      </c>
      <c r="B4802" s="1">
        <v>1</v>
      </c>
      <c r="C4802" s="2">
        <v>41576</v>
      </c>
      <c r="D4802" s="2">
        <v>41577</v>
      </c>
      <c r="E4802" s="2">
        <v>41577</v>
      </c>
      <c r="F4802" s="1">
        <v>19</v>
      </c>
      <c r="G4802" s="1">
        <v>42.10526316</v>
      </c>
      <c r="H4802" s="1">
        <v>10.52631579</v>
      </c>
      <c r="I4802" s="1">
        <v>40</v>
      </c>
      <c r="J4802" s="1">
        <v>0</v>
      </c>
      <c r="K4802" s="1">
        <v>1</v>
      </c>
      <c r="L4802" s="1">
        <v>0</v>
      </c>
      <c r="M4802" s="1">
        <v>0</v>
      </c>
      <c r="N4802" s="1">
        <v>0</v>
      </c>
      <c r="O4802" s="1" t="s">
        <v>161</v>
      </c>
      <c r="P4802" s="1" t="s">
        <v>62</v>
      </c>
      <c r="Q4802" s="10">
        <f>F4802*Part1Out!C$76+'relay test.csv'!H4802*Part1Out!C$77+'relay test.csv'!I4802*Part1Out!C$78+'relay test.csv'!J4802*Part1Out!C$79+'relay test.csv'!K4802*Part1Out!C$80+'relay test.csv'!L4802*Part1Out!C$81+'relay test.csv'!M4802*Part1Out!C$82</f>
        <v>4.5955363334225092</v>
      </c>
      <c r="R4802" s="11">
        <f t="shared" si="592"/>
        <v>99.041240432883427</v>
      </c>
      <c r="S4802" s="12">
        <f t="shared" si="593"/>
        <v>0.99000412234321611</v>
      </c>
      <c r="T4802" s="11">
        <f t="shared" si="594"/>
        <v>1</v>
      </c>
      <c r="U4802" s="11">
        <f t="shared" si="595"/>
        <v>1</v>
      </c>
      <c r="V4802" s="72">
        <f>Q4802+Part1Out!C$75</f>
        <v>2.0607327443402683</v>
      </c>
      <c r="W4802" s="1">
        <f t="shared" si="596"/>
        <v>7.8517210071120012</v>
      </c>
      <c r="X4802" s="12">
        <f t="shared" si="597"/>
        <v>0.88702761878774306</v>
      </c>
      <c r="Y4802" s="11">
        <f t="shared" si="598"/>
        <v>1</v>
      </c>
      <c r="Z4802" s="1">
        <f t="shared" si="599"/>
        <v>1</v>
      </c>
    </row>
    <row r="4803" spans="1:26" x14ac:dyDescent="0.2">
      <c r="A4803" s="1" t="s">
        <v>4826</v>
      </c>
      <c r="B4803" s="1">
        <v>1</v>
      </c>
      <c r="C4803" s="2">
        <v>41576</v>
      </c>
      <c r="D4803" s="2">
        <v>41576</v>
      </c>
      <c r="E4803" s="2">
        <v>41576</v>
      </c>
      <c r="F4803" s="1">
        <v>31</v>
      </c>
      <c r="G4803" s="1">
        <v>0</v>
      </c>
      <c r="H4803" s="1">
        <v>0</v>
      </c>
      <c r="I4803" s="1">
        <v>40.020000000000003</v>
      </c>
      <c r="J4803" s="1">
        <v>0</v>
      </c>
      <c r="K4803" s="1">
        <v>1</v>
      </c>
      <c r="L4803" s="1">
        <v>1</v>
      </c>
      <c r="M4803" s="1">
        <v>0</v>
      </c>
      <c r="N4803" s="1">
        <v>0</v>
      </c>
      <c r="O4803" s="1" t="s">
        <v>29</v>
      </c>
      <c r="P4803" s="1" t="s">
        <v>23</v>
      </c>
      <c r="Q4803" s="10">
        <f>F4803*Part1Out!C$76+'relay test.csv'!H4803*Part1Out!C$77+'relay test.csv'!I4803*Part1Out!C$78+'relay test.csv'!J4803*Part1Out!C$79+'relay test.csv'!K4803*Part1Out!C$80+'relay test.csv'!L4803*Part1Out!C$81+'relay test.csv'!M4803*Part1Out!C$82</f>
        <v>7.69566107028903</v>
      </c>
      <c r="R4803" s="11">
        <f t="shared" si="592"/>
        <v>2198.7868826635186</v>
      </c>
      <c r="S4803" s="12">
        <f t="shared" si="593"/>
        <v>0.99954541050868106</v>
      </c>
      <c r="T4803" s="11">
        <f t="shared" si="594"/>
        <v>1</v>
      </c>
      <c r="U4803" s="11">
        <f t="shared" si="595"/>
        <v>1</v>
      </c>
      <c r="V4803" s="72">
        <f>Q4803+Part1Out!C$75</f>
        <v>5.1608574812067891</v>
      </c>
      <c r="W4803" s="1">
        <f t="shared" si="596"/>
        <v>174.31386240028775</v>
      </c>
      <c r="X4803" s="12">
        <f t="shared" si="597"/>
        <v>0.99429594450599268</v>
      </c>
      <c r="Y4803" s="11">
        <f t="shared" si="598"/>
        <v>1</v>
      </c>
      <c r="Z4803" s="1">
        <f t="shared" si="599"/>
        <v>1</v>
      </c>
    </row>
    <row r="4804" spans="1:26" x14ac:dyDescent="0.2">
      <c r="A4804" s="1" t="s">
        <v>4827</v>
      </c>
      <c r="B4804" s="1">
        <v>1</v>
      </c>
      <c r="C4804" s="2">
        <v>41542</v>
      </c>
      <c r="D4804" s="2">
        <v>41595</v>
      </c>
      <c r="E4804" s="2">
        <v>41595</v>
      </c>
      <c r="F4804" s="1">
        <v>41</v>
      </c>
      <c r="G4804" s="1">
        <v>95.12195122</v>
      </c>
      <c r="H4804" s="1">
        <v>17.073170730000001</v>
      </c>
      <c r="I4804" s="1">
        <v>71.02</v>
      </c>
      <c r="J4804" s="1">
        <v>0</v>
      </c>
      <c r="K4804" s="1">
        <v>1</v>
      </c>
      <c r="L4804" s="1">
        <v>0</v>
      </c>
      <c r="M4804" s="1">
        <v>0</v>
      </c>
      <c r="N4804" s="1">
        <v>0</v>
      </c>
      <c r="O4804" s="1" t="s">
        <v>25</v>
      </c>
      <c r="P4804" s="1" t="s">
        <v>23</v>
      </c>
      <c r="Q4804" s="10">
        <f>F4804*Part1Out!C$76+'relay test.csv'!H4804*Part1Out!C$77+'relay test.csv'!I4804*Part1Out!C$78+'relay test.csv'!J4804*Part1Out!C$79+'relay test.csv'!K4804*Part1Out!C$80+'relay test.csv'!L4804*Part1Out!C$81+'relay test.csv'!M4804*Part1Out!C$82</f>
        <v>9.2546027237684019</v>
      </c>
      <c r="R4804" s="11">
        <f t="shared" si="592"/>
        <v>10452.56543847496</v>
      </c>
      <c r="S4804" s="12">
        <f t="shared" si="593"/>
        <v>0.99990433885874774</v>
      </c>
      <c r="T4804" s="11">
        <f t="shared" si="594"/>
        <v>1</v>
      </c>
      <c r="U4804" s="11">
        <f t="shared" si="595"/>
        <v>1</v>
      </c>
      <c r="V4804" s="72">
        <f>Q4804+Part1Out!C$75</f>
        <v>6.719799134686161</v>
      </c>
      <c r="W4804" s="1">
        <f t="shared" si="596"/>
        <v>828.65104751088927</v>
      </c>
      <c r="X4804" s="12">
        <f t="shared" si="597"/>
        <v>0.99879467397407595</v>
      </c>
      <c r="Y4804" s="11">
        <f t="shared" si="598"/>
        <v>1</v>
      </c>
      <c r="Z4804" s="1">
        <f t="shared" si="599"/>
        <v>1</v>
      </c>
    </row>
    <row r="4805" spans="1:26" x14ac:dyDescent="0.2">
      <c r="A4805" s="1" t="s">
        <v>4828</v>
      </c>
      <c r="B4805" s="1">
        <v>0</v>
      </c>
      <c r="C4805" s="2">
        <v>41573</v>
      </c>
      <c r="D4805" s="2">
        <v>41576</v>
      </c>
      <c r="E4805" s="2">
        <v>41576</v>
      </c>
      <c r="F4805" s="1">
        <v>23</v>
      </c>
      <c r="G4805" s="1">
        <v>17.391304349999999</v>
      </c>
      <c r="H4805" s="1">
        <v>4.3478260869999996</v>
      </c>
      <c r="I4805" s="1">
        <v>25</v>
      </c>
      <c r="J4805" s="1">
        <v>0</v>
      </c>
      <c r="K4805" s="1">
        <v>1</v>
      </c>
      <c r="L4805" s="1">
        <v>0</v>
      </c>
      <c r="M4805" s="1">
        <v>0</v>
      </c>
      <c r="N4805" s="1">
        <v>0</v>
      </c>
      <c r="O4805" s="1" t="s">
        <v>35</v>
      </c>
      <c r="P4805" s="1" t="s">
        <v>62</v>
      </c>
      <c r="Q4805" s="10">
        <f>F4805*Part1Out!C$76+'relay test.csv'!H4805*Part1Out!C$77+'relay test.csv'!I4805*Part1Out!C$78+'relay test.csv'!J4805*Part1Out!C$79+'relay test.csv'!K4805*Part1Out!C$80+'relay test.csv'!L4805*Part1Out!C$81+'relay test.csv'!M4805*Part1Out!C$82</f>
        <v>5.3745837951058935</v>
      </c>
      <c r="R4805" s="11">
        <f t="shared" si="592"/>
        <v>215.85001577958681</v>
      </c>
      <c r="S4805" s="12">
        <f t="shared" si="593"/>
        <v>0.9953885177439119</v>
      </c>
      <c r="T4805" s="11">
        <f t="shared" si="594"/>
        <v>1</v>
      </c>
      <c r="U4805" s="11">
        <f t="shared" si="595"/>
        <v>0</v>
      </c>
      <c r="V4805" s="72">
        <f>Q4805+Part1Out!C$75</f>
        <v>2.8397802060236526</v>
      </c>
      <c r="W4805" s="1">
        <f t="shared" si="596"/>
        <v>17.112004008376065</v>
      </c>
      <c r="X4805" s="12">
        <f t="shared" si="597"/>
        <v>0.94478799808472103</v>
      </c>
      <c r="Y4805" s="11">
        <f t="shared" si="598"/>
        <v>1</v>
      </c>
      <c r="Z4805" s="1">
        <f t="shared" si="599"/>
        <v>0</v>
      </c>
    </row>
    <row r="4806" spans="1:26" x14ac:dyDescent="0.2">
      <c r="A4806" s="1" t="s">
        <v>4829</v>
      </c>
      <c r="B4806" s="1">
        <v>1</v>
      </c>
      <c r="C4806" s="2">
        <v>41576</v>
      </c>
      <c r="D4806" s="2">
        <v>41581</v>
      </c>
      <c r="E4806" s="2">
        <v>41581</v>
      </c>
      <c r="F4806" s="1">
        <v>30</v>
      </c>
      <c r="G4806" s="1">
        <v>3.3333333330000001</v>
      </c>
      <c r="H4806" s="1">
        <v>0</v>
      </c>
      <c r="I4806" s="1">
        <v>40.020000000000003</v>
      </c>
      <c r="J4806" s="1">
        <v>0</v>
      </c>
      <c r="K4806" s="1">
        <v>1</v>
      </c>
      <c r="L4806" s="1">
        <v>0</v>
      </c>
      <c r="M4806" s="1">
        <v>0</v>
      </c>
      <c r="N4806" s="1">
        <v>0</v>
      </c>
      <c r="O4806" s="1" t="s">
        <v>31</v>
      </c>
      <c r="P4806" s="1" t="s">
        <v>27</v>
      </c>
      <c r="Q4806" s="10">
        <f>F4806*Part1Out!C$76+'relay test.csv'!H4806*Part1Out!C$77+'relay test.csv'!I4806*Part1Out!C$78+'relay test.csv'!J4806*Part1Out!C$79+'relay test.csv'!K4806*Part1Out!C$80+'relay test.csv'!L4806*Part1Out!C$81+'relay test.csv'!M4806*Part1Out!C$82</f>
        <v>6.7152163861260652</v>
      </c>
      <c r="R4806" s="11">
        <f t="shared" ref="R4806:R4869" si="600">EXP(Q4806)</f>
        <v>824.8622363314928</v>
      </c>
      <c r="S4806" s="12">
        <f t="shared" ref="S4806:S4869" si="601">R4806/(1+R4806)</f>
        <v>0.9987891442954917</v>
      </c>
      <c r="T4806" s="11">
        <f t="shared" ref="T4806:T4869" si="602">1*(S4806&gt;0.5)+0*(S4806&lt;=0.5)</f>
        <v>1</v>
      </c>
      <c r="U4806" s="11">
        <f t="shared" ref="U4806:U4869" si="603">B4806</f>
        <v>1</v>
      </c>
      <c r="V4806" s="72">
        <f>Q4806+Part1Out!C$75</f>
        <v>4.1804127970438243</v>
      </c>
      <c r="W4806" s="1">
        <f t="shared" ref="W4806:W4869" si="604">EXP(V4806)</f>
        <v>65.392841614966542</v>
      </c>
      <c r="X4806" s="12">
        <f t="shared" ref="X4806:X4869" si="605">W4806/(1+W4806)</f>
        <v>0.98493813526163976</v>
      </c>
      <c r="Y4806" s="11">
        <f t="shared" ref="Y4806:Y4869" si="606">1*(X4806&gt;0.5)+0*(X4806&lt;=0.5)</f>
        <v>1</v>
      </c>
      <c r="Z4806" s="1">
        <f t="shared" ref="Z4806:Z4869" si="607">U4806</f>
        <v>1</v>
      </c>
    </row>
    <row r="4807" spans="1:26" x14ac:dyDescent="0.2">
      <c r="A4807" s="1" t="s">
        <v>4830</v>
      </c>
      <c r="B4807" s="1">
        <v>1</v>
      </c>
      <c r="C4807" s="2">
        <v>41578</v>
      </c>
      <c r="D4807" s="2">
        <v>41578</v>
      </c>
      <c r="E4807" s="2">
        <v>41578</v>
      </c>
      <c r="F4807" s="1">
        <v>32</v>
      </c>
      <c r="G4807" s="1">
        <v>9.375</v>
      </c>
      <c r="H4807" s="1">
        <v>6.25</v>
      </c>
      <c r="I4807" s="1">
        <v>51.5</v>
      </c>
      <c r="J4807" s="1">
        <v>0</v>
      </c>
      <c r="K4807" s="1">
        <v>1</v>
      </c>
      <c r="L4807" s="1">
        <v>0</v>
      </c>
      <c r="M4807" s="1">
        <v>0</v>
      </c>
      <c r="N4807" s="1">
        <v>0</v>
      </c>
      <c r="O4807" s="1" t="s">
        <v>22</v>
      </c>
      <c r="P4807" s="1" t="s">
        <v>23</v>
      </c>
      <c r="Q4807" s="10">
        <f>F4807*Part1Out!C$76+'relay test.csv'!H4807*Part1Out!C$77+'relay test.csv'!I4807*Part1Out!C$78+'relay test.csv'!J4807*Part1Out!C$79+'relay test.csv'!K4807*Part1Out!C$80+'relay test.csv'!L4807*Part1Out!C$81+'relay test.csv'!M4807*Part1Out!C$82</f>
        <v>7.2165340069274375</v>
      </c>
      <c r="R4807" s="11">
        <f t="shared" si="600"/>
        <v>1361.7610175057998</v>
      </c>
      <c r="S4807" s="12">
        <f t="shared" si="601"/>
        <v>0.999266195622597</v>
      </c>
      <c r="T4807" s="11">
        <f t="shared" si="602"/>
        <v>1</v>
      </c>
      <c r="U4807" s="11">
        <f t="shared" si="603"/>
        <v>1</v>
      </c>
      <c r="V4807" s="72">
        <f>Q4807+Part1Out!C$75</f>
        <v>4.6817304178451966</v>
      </c>
      <c r="W4807" s="1">
        <f t="shared" si="604"/>
        <v>107.95672127170283</v>
      </c>
      <c r="X4807" s="12">
        <f t="shared" si="605"/>
        <v>0.99082204394250883</v>
      </c>
      <c r="Y4807" s="11">
        <f t="shared" si="606"/>
        <v>1</v>
      </c>
      <c r="Z4807" s="1">
        <f t="shared" si="607"/>
        <v>1</v>
      </c>
    </row>
    <row r="4808" spans="1:26" x14ac:dyDescent="0.2">
      <c r="A4808" s="1" t="s">
        <v>4831</v>
      </c>
      <c r="B4808" s="1">
        <v>1</v>
      </c>
      <c r="C4808" s="2">
        <v>41577</v>
      </c>
      <c r="D4808" s="2">
        <v>41578</v>
      </c>
      <c r="E4808" s="2">
        <v>41578</v>
      </c>
      <c r="F4808" s="1">
        <v>29</v>
      </c>
      <c r="G4808" s="1">
        <v>17.241379309999999</v>
      </c>
      <c r="H4808" s="1">
        <v>10.34482759</v>
      </c>
      <c r="I4808" s="1">
        <v>54.55</v>
      </c>
      <c r="J4808" s="1">
        <v>0</v>
      </c>
      <c r="K4808" s="1">
        <v>1</v>
      </c>
      <c r="L4808" s="1">
        <v>0</v>
      </c>
      <c r="M4808" s="1">
        <v>0</v>
      </c>
      <c r="N4808" s="1">
        <v>0</v>
      </c>
      <c r="O4808" s="1" t="s">
        <v>31</v>
      </c>
      <c r="P4808" s="1" t="s">
        <v>62</v>
      </c>
      <c r="Q4808" s="10">
        <f>F4808*Part1Out!C$76+'relay test.csv'!H4808*Part1Out!C$77+'relay test.csv'!I4808*Part1Out!C$78+'relay test.csv'!J4808*Part1Out!C$79+'relay test.csv'!K4808*Part1Out!C$80+'relay test.csv'!L4808*Part1Out!C$81+'relay test.csv'!M4808*Part1Out!C$82</f>
        <v>6.6510709146779243</v>
      </c>
      <c r="R4808" s="11">
        <f t="shared" si="600"/>
        <v>773.61235490750346</v>
      </c>
      <c r="S4808" s="12">
        <f t="shared" si="601"/>
        <v>0.99870903169351155</v>
      </c>
      <c r="T4808" s="11">
        <f t="shared" si="602"/>
        <v>1</v>
      </c>
      <c r="U4808" s="11">
        <f t="shared" si="603"/>
        <v>1</v>
      </c>
      <c r="V4808" s="72">
        <f>Q4808+Part1Out!C$75</f>
        <v>4.1162673255956834</v>
      </c>
      <c r="W4808" s="1">
        <f t="shared" si="604"/>
        <v>61.329889971490026</v>
      </c>
      <c r="X4808" s="12">
        <f t="shared" si="605"/>
        <v>0.9839563329815374</v>
      </c>
      <c r="Y4808" s="11">
        <f t="shared" si="606"/>
        <v>1</v>
      </c>
      <c r="Z4808" s="1">
        <f t="shared" si="607"/>
        <v>1</v>
      </c>
    </row>
    <row r="4809" spans="1:26" x14ac:dyDescent="0.2">
      <c r="A4809" s="1" t="s">
        <v>4832</v>
      </c>
      <c r="B4809" s="1">
        <v>1</v>
      </c>
      <c r="C4809" s="2">
        <v>41577</v>
      </c>
      <c r="D4809" s="2">
        <v>41580</v>
      </c>
      <c r="E4809" s="2">
        <v>41580</v>
      </c>
      <c r="F4809" s="1">
        <v>29</v>
      </c>
      <c r="G4809" s="1">
        <v>48.275862070000002</v>
      </c>
      <c r="H4809" s="1">
        <v>6.896551724</v>
      </c>
      <c r="I4809" s="1">
        <v>48.72</v>
      </c>
      <c r="J4809" s="1">
        <v>0</v>
      </c>
      <c r="K4809" s="1">
        <v>1</v>
      </c>
      <c r="L4809" s="1">
        <v>0</v>
      </c>
      <c r="M4809" s="1">
        <v>0</v>
      </c>
      <c r="N4809" s="1">
        <v>0</v>
      </c>
      <c r="O4809" s="1" t="s">
        <v>35</v>
      </c>
      <c r="P4809" s="1" t="s">
        <v>27</v>
      </c>
      <c r="Q4809" s="10">
        <f>F4809*Part1Out!C$76+'relay test.csv'!H4809*Part1Out!C$77+'relay test.csv'!I4809*Part1Out!C$78+'relay test.csv'!J4809*Part1Out!C$79+'relay test.csv'!K4809*Part1Out!C$80+'relay test.csv'!L4809*Part1Out!C$81+'relay test.csv'!M4809*Part1Out!C$82</f>
        <v>6.6056034905605898</v>
      </c>
      <c r="R4809" s="11">
        <f t="shared" si="600"/>
        <v>739.22585044831442</v>
      </c>
      <c r="S4809" s="12">
        <f t="shared" si="601"/>
        <v>0.9986490609597134</v>
      </c>
      <c r="T4809" s="11">
        <f t="shared" si="602"/>
        <v>1</v>
      </c>
      <c r="U4809" s="11">
        <f t="shared" si="603"/>
        <v>1</v>
      </c>
      <c r="V4809" s="72">
        <f>Q4809+Part1Out!C$75</f>
        <v>4.0707999014783489</v>
      </c>
      <c r="W4809" s="1">
        <f t="shared" si="604"/>
        <v>58.603821131446267</v>
      </c>
      <c r="X4809" s="12">
        <f t="shared" si="605"/>
        <v>0.98322255216163634</v>
      </c>
      <c r="Y4809" s="11">
        <f t="shared" si="606"/>
        <v>1</v>
      </c>
      <c r="Z4809" s="1">
        <f t="shared" si="607"/>
        <v>1</v>
      </c>
    </row>
    <row r="4810" spans="1:26" x14ac:dyDescent="0.2">
      <c r="A4810" s="1" t="s">
        <v>4833</v>
      </c>
      <c r="B4810" s="1">
        <v>1</v>
      </c>
      <c r="C4810" s="2">
        <v>41577</v>
      </c>
      <c r="D4810" s="2">
        <v>41577</v>
      </c>
      <c r="E4810" s="2">
        <v>41577</v>
      </c>
      <c r="F4810" s="1">
        <v>35</v>
      </c>
      <c r="G4810" s="1">
        <v>0</v>
      </c>
      <c r="H4810" s="1">
        <v>0</v>
      </c>
      <c r="I4810" s="1">
        <v>40.020000000000003</v>
      </c>
      <c r="J4810" s="1">
        <v>0</v>
      </c>
      <c r="K4810" s="1">
        <v>1</v>
      </c>
      <c r="L4810" s="1">
        <v>0</v>
      </c>
      <c r="M4810" s="1">
        <v>0</v>
      </c>
      <c r="N4810" s="1">
        <v>0</v>
      </c>
      <c r="O4810" s="1" t="s">
        <v>22</v>
      </c>
      <c r="P4810" s="1" t="s">
        <v>27</v>
      </c>
      <c r="Q4810" s="10">
        <f>F4810*Part1Out!C$76+'relay test.csv'!H4810*Part1Out!C$77+'relay test.csv'!I4810*Part1Out!C$78+'relay test.csv'!J4810*Part1Out!C$79+'relay test.csv'!K4810*Part1Out!C$80+'relay test.csv'!L4810*Part1Out!C$81+'relay test.csv'!M4810*Part1Out!C$82</f>
        <v>7.7706074925250039</v>
      </c>
      <c r="R4810" s="11">
        <f t="shared" si="600"/>
        <v>2369.9105540860369</v>
      </c>
      <c r="S4810" s="12">
        <f t="shared" si="601"/>
        <v>0.99957822111919126</v>
      </c>
      <c r="T4810" s="11">
        <f t="shared" si="602"/>
        <v>1</v>
      </c>
      <c r="U4810" s="11">
        <f t="shared" si="603"/>
        <v>1</v>
      </c>
      <c r="V4810" s="72">
        <f>Q4810+Part1Out!C$75</f>
        <v>5.235803903442763</v>
      </c>
      <c r="W4810" s="1">
        <f t="shared" si="604"/>
        <v>187.88008309633042</v>
      </c>
      <c r="X4810" s="12">
        <f t="shared" si="605"/>
        <v>0.99470563553548419</v>
      </c>
      <c r="Y4810" s="11">
        <f t="shared" si="606"/>
        <v>1</v>
      </c>
      <c r="Z4810" s="1">
        <f t="shared" si="607"/>
        <v>1</v>
      </c>
    </row>
    <row r="4811" spans="1:26" x14ac:dyDescent="0.2">
      <c r="A4811" s="1" t="s">
        <v>4834</v>
      </c>
      <c r="B4811" s="1">
        <v>1</v>
      </c>
      <c r="C4811" s="2">
        <v>41577</v>
      </c>
      <c r="D4811" s="2">
        <v>41577</v>
      </c>
      <c r="E4811" s="2">
        <v>41584</v>
      </c>
      <c r="F4811" s="1">
        <v>26</v>
      </c>
      <c r="G4811" s="1">
        <v>26.92307692</v>
      </c>
      <c r="H4811" s="1">
        <v>11.53846154</v>
      </c>
      <c r="I4811" s="1">
        <v>62.05</v>
      </c>
      <c r="J4811" s="1">
        <v>0.28571428571428598</v>
      </c>
      <c r="K4811" s="1">
        <v>1</v>
      </c>
      <c r="L4811" s="1">
        <v>1</v>
      </c>
      <c r="M4811" s="1">
        <v>0</v>
      </c>
      <c r="N4811" s="1">
        <v>0</v>
      </c>
      <c r="O4811" s="1" t="s">
        <v>35</v>
      </c>
      <c r="P4811" s="1" t="s">
        <v>27</v>
      </c>
      <c r="Q4811" s="10">
        <f>F4811*Part1Out!C$76+'relay test.csv'!H4811*Part1Out!C$77+'relay test.csv'!I4811*Part1Out!C$78+'relay test.csv'!J4811*Part1Out!C$79+'relay test.csv'!K4811*Part1Out!C$80+'relay test.csv'!L4811*Part1Out!C$81+'relay test.csv'!M4811*Part1Out!C$82</f>
        <v>6.609885384523575</v>
      </c>
      <c r="R4811" s="11">
        <f t="shared" si="600"/>
        <v>742.39792354839994</v>
      </c>
      <c r="S4811" s="12">
        <f t="shared" si="601"/>
        <v>0.99865482540598605</v>
      </c>
      <c r="T4811" s="11">
        <f t="shared" si="602"/>
        <v>1</v>
      </c>
      <c r="U4811" s="11">
        <f t="shared" si="603"/>
        <v>1</v>
      </c>
      <c r="V4811" s="72">
        <f>Q4811+Part1Out!C$75</f>
        <v>4.0750817954413341</v>
      </c>
      <c r="W4811" s="1">
        <f t="shared" si="604"/>
        <v>58.855294486254607</v>
      </c>
      <c r="X4811" s="12">
        <f t="shared" si="605"/>
        <v>0.98329304017993524</v>
      </c>
      <c r="Y4811" s="11">
        <f t="shared" si="606"/>
        <v>1</v>
      </c>
      <c r="Z4811" s="1">
        <f t="shared" si="607"/>
        <v>1</v>
      </c>
    </row>
    <row r="4812" spans="1:26" x14ac:dyDescent="0.2">
      <c r="A4812" s="1" t="s">
        <v>4835</v>
      </c>
      <c r="B4812" s="1">
        <v>0</v>
      </c>
      <c r="C4812" s="2">
        <v>41559</v>
      </c>
      <c r="D4812" s="2">
        <v>41563</v>
      </c>
      <c r="E4812" s="2">
        <v>41563</v>
      </c>
      <c r="F4812" s="1">
        <v>0</v>
      </c>
      <c r="G4812" s="1">
        <v>0</v>
      </c>
      <c r="H4812" s="1">
        <v>0</v>
      </c>
      <c r="I4812" s="1">
        <v>40.020000000000003</v>
      </c>
      <c r="J4812" s="1">
        <v>0</v>
      </c>
      <c r="K4812" s="1">
        <v>1</v>
      </c>
      <c r="L4812" s="1">
        <v>0</v>
      </c>
      <c r="M4812" s="1">
        <v>0</v>
      </c>
      <c r="N4812" s="1">
        <v>0</v>
      </c>
      <c r="O4812" s="1" t="s">
        <v>22</v>
      </c>
      <c r="P4812" s="1" t="s">
        <v>23</v>
      </c>
      <c r="Q4812" s="10">
        <f>F4812*Part1Out!C$76+'relay test.csv'!H4812*Part1Out!C$77+'relay test.csv'!I4812*Part1Out!C$78+'relay test.csv'!J4812*Part1Out!C$79+'relay test.csv'!K4812*Part1Out!C$80+'relay test.csv'!L4812*Part1Out!C$81+'relay test.csv'!M4812*Part1Out!C$82</f>
        <v>0.38286974773243293</v>
      </c>
      <c r="R4812" s="11">
        <f t="shared" si="600"/>
        <v>1.4664870043702265</v>
      </c>
      <c r="S4812" s="12">
        <f t="shared" si="601"/>
        <v>0.5945650643088094</v>
      </c>
      <c r="T4812" s="11">
        <f t="shared" si="602"/>
        <v>1</v>
      </c>
      <c r="U4812" s="11">
        <f t="shared" si="603"/>
        <v>0</v>
      </c>
      <c r="V4812" s="72">
        <f>Q4812+Part1Out!C$75</f>
        <v>-2.1519338413498081</v>
      </c>
      <c r="W4812" s="1">
        <f t="shared" si="604"/>
        <v>0.11625911356263119</v>
      </c>
      <c r="X4812" s="12">
        <f t="shared" si="605"/>
        <v>0.1041506511795284</v>
      </c>
      <c r="Y4812" s="11">
        <f t="shared" si="606"/>
        <v>0</v>
      </c>
      <c r="Z4812" s="1">
        <f t="shared" si="607"/>
        <v>0</v>
      </c>
    </row>
    <row r="4813" spans="1:26" x14ac:dyDescent="0.2">
      <c r="A4813" s="1" t="s">
        <v>4836</v>
      </c>
      <c r="B4813" s="1">
        <v>1</v>
      </c>
      <c r="C4813" s="2">
        <v>41577</v>
      </c>
      <c r="D4813" s="2">
        <v>41577</v>
      </c>
      <c r="E4813" s="2">
        <v>41577</v>
      </c>
      <c r="F4813" s="1">
        <v>28</v>
      </c>
      <c r="G4813" s="1">
        <v>3.5714285710000002</v>
      </c>
      <c r="H4813" s="1">
        <v>3.5714285710000002</v>
      </c>
      <c r="I4813" s="1">
        <v>40.020000000000003</v>
      </c>
      <c r="J4813" s="1">
        <v>0</v>
      </c>
      <c r="K4813" s="1">
        <v>1</v>
      </c>
      <c r="L4813" s="1">
        <v>0</v>
      </c>
      <c r="M4813" s="1">
        <v>0</v>
      </c>
      <c r="N4813" s="1">
        <v>0</v>
      </c>
      <c r="O4813" s="1" t="s">
        <v>35</v>
      </c>
      <c r="P4813" s="1" t="s">
        <v>23</v>
      </c>
      <c r="Q4813" s="10">
        <f>F4813*Part1Out!C$76+'relay test.csv'!H4813*Part1Out!C$77+'relay test.csv'!I4813*Part1Out!C$78+'relay test.csv'!J4813*Part1Out!C$79+'relay test.csv'!K4813*Part1Out!C$80+'relay test.csv'!L4813*Part1Out!C$81+'relay test.csv'!M4813*Part1Out!C$82</f>
        <v>6.3616327178488676</v>
      </c>
      <c r="R4813" s="11">
        <f t="shared" si="600"/>
        <v>579.19124069568215</v>
      </c>
      <c r="S4813" s="12">
        <f t="shared" si="601"/>
        <v>0.99827643037354208</v>
      </c>
      <c r="T4813" s="11">
        <f t="shared" si="602"/>
        <v>1</v>
      </c>
      <c r="U4813" s="11">
        <f t="shared" si="603"/>
        <v>1</v>
      </c>
      <c r="V4813" s="72">
        <f>Q4813+Part1Out!C$75</f>
        <v>3.8268291287666267</v>
      </c>
      <c r="W4813" s="1">
        <f t="shared" si="604"/>
        <v>45.916711178383544</v>
      </c>
      <c r="X4813" s="12">
        <f t="shared" si="605"/>
        <v>0.97868563301042422</v>
      </c>
      <c r="Y4813" s="11">
        <f t="shared" si="606"/>
        <v>1</v>
      </c>
      <c r="Z4813" s="1">
        <f t="shared" si="607"/>
        <v>1</v>
      </c>
    </row>
    <row r="4814" spans="1:26" x14ac:dyDescent="0.2">
      <c r="A4814" s="1" t="s">
        <v>4837</v>
      </c>
      <c r="B4814" s="1">
        <v>1</v>
      </c>
      <c r="C4814" s="2">
        <v>41577</v>
      </c>
      <c r="D4814" s="2">
        <v>41577</v>
      </c>
      <c r="E4814" s="2">
        <v>41577</v>
      </c>
      <c r="F4814" s="1">
        <v>33</v>
      </c>
      <c r="G4814" s="1">
        <v>15.15151515</v>
      </c>
      <c r="H4814" s="1">
        <v>3.0303030299999998</v>
      </c>
      <c r="I4814" s="1">
        <v>40</v>
      </c>
      <c r="J4814" s="1">
        <v>0</v>
      </c>
      <c r="K4814" s="1">
        <v>1</v>
      </c>
      <c r="L4814" s="1">
        <v>0</v>
      </c>
      <c r="M4814" s="1">
        <v>0</v>
      </c>
      <c r="N4814" s="1">
        <v>0</v>
      </c>
      <c r="O4814" s="1" t="s">
        <v>25</v>
      </c>
      <c r="P4814" s="1" t="s">
        <v>62</v>
      </c>
      <c r="Q4814" s="10">
        <f>F4814*Part1Out!C$76+'relay test.csv'!H4814*Part1Out!C$77+'relay test.csv'!I4814*Part1Out!C$78+'relay test.csv'!J4814*Part1Out!C$79+'relay test.csv'!K4814*Part1Out!C$80+'relay test.csv'!L4814*Part1Out!C$81+'relay test.csv'!M4814*Part1Out!C$82</f>
        <v>7.4067051618396622</v>
      </c>
      <c r="R4814" s="11">
        <f t="shared" si="600"/>
        <v>1646.9908289728837</v>
      </c>
      <c r="S4814" s="12">
        <f t="shared" si="601"/>
        <v>0.99939320050669012</v>
      </c>
      <c r="T4814" s="11">
        <f t="shared" si="602"/>
        <v>1</v>
      </c>
      <c r="U4814" s="11">
        <f t="shared" si="603"/>
        <v>1</v>
      </c>
      <c r="V4814" s="72">
        <f>Q4814+Part1Out!C$75</f>
        <v>4.8719015727574213</v>
      </c>
      <c r="W4814" s="1">
        <f t="shared" si="604"/>
        <v>130.56896737001736</v>
      </c>
      <c r="X4814" s="12">
        <f t="shared" si="605"/>
        <v>0.99239942351156674</v>
      </c>
      <c r="Y4814" s="11">
        <f t="shared" si="606"/>
        <v>1</v>
      </c>
      <c r="Z4814" s="1">
        <f t="shared" si="607"/>
        <v>1</v>
      </c>
    </row>
    <row r="4815" spans="1:26" x14ac:dyDescent="0.2">
      <c r="A4815" s="1" t="s">
        <v>4838</v>
      </c>
      <c r="B4815" s="1">
        <v>1</v>
      </c>
      <c r="C4815" s="2">
        <v>41577</v>
      </c>
      <c r="D4815" s="2">
        <v>41577</v>
      </c>
      <c r="E4815" s="2">
        <v>41630</v>
      </c>
      <c r="F4815" s="1">
        <v>30</v>
      </c>
      <c r="G4815" s="1">
        <v>36.666666669999998</v>
      </c>
      <c r="H4815" s="1">
        <v>13.33333333</v>
      </c>
      <c r="I4815" s="1">
        <v>150.47999999999999</v>
      </c>
      <c r="J4815" s="1">
        <v>7.5471698113207503E-2</v>
      </c>
      <c r="K4815" s="1">
        <v>1</v>
      </c>
      <c r="L4815" s="1">
        <v>0</v>
      </c>
      <c r="M4815" s="1">
        <v>0</v>
      </c>
      <c r="N4815" s="1">
        <v>0</v>
      </c>
      <c r="O4815" s="1" t="s">
        <v>22</v>
      </c>
      <c r="P4815" s="1" t="s">
        <v>27</v>
      </c>
      <c r="Q4815" s="10">
        <f>F4815*Part1Out!C$76+'relay test.csv'!H4815*Part1Out!C$77+'relay test.csv'!I4815*Part1Out!C$78+'relay test.csv'!J4815*Part1Out!C$79+'relay test.csv'!K4815*Part1Out!C$80+'relay test.csv'!L4815*Part1Out!C$81+'relay test.csv'!M4815*Part1Out!C$82</f>
        <v>6.5324052530162726</v>
      </c>
      <c r="R4815" s="11">
        <f t="shared" si="600"/>
        <v>687.04875179513783</v>
      </c>
      <c r="S4815" s="12">
        <f t="shared" si="601"/>
        <v>0.99854661461503857</v>
      </c>
      <c r="T4815" s="11">
        <f t="shared" si="602"/>
        <v>1</v>
      </c>
      <c r="U4815" s="11">
        <f t="shared" si="603"/>
        <v>1</v>
      </c>
      <c r="V4815" s="72">
        <f>Q4815+Part1Out!C$75</f>
        <v>3.9976016639340317</v>
      </c>
      <c r="W4815" s="1">
        <f t="shared" si="604"/>
        <v>54.467362220040307</v>
      </c>
      <c r="X4815" s="12">
        <f t="shared" si="605"/>
        <v>0.9819713799254961</v>
      </c>
      <c r="Y4815" s="11">
        <f t="shared" si="606"/>
        <v>1</v>
      </c>
      <c r="Z4815" s="1">
        <f t="shared" si="607"/>
        <v>1</v>
      </c>
    </row>
    <row r="4816" spans="1:26" x14ac:dyDescent="0.2">
      <c r="A4816" s="1" t="s">
        <v>4839</v>
      </c>
      <c r="B4816" s="1">
        <v>0</v>
      </c>
      <c r="C4816" s="2">
        <v>41576</v>
      </c>
      <c r="D4816" s="2">
        <v>41586</v>
      </c>
      <c r="E4816" s="2">
        <v>41586</v>
      </c>
      <c r="F4816" s="1">
        <v>15</v>
      </c>
      <c r="G4816" s="1">
        <v>13.33333333</v>
      </c>
      <c r="H4816" s="1">
        <v>0</v>
      </c>
      <c r="I4816" s="1">
        <v>40.270000000000003</v>
      </c>
      <c r="J4816" s="1">
        <v>0</v>
      </c>
      <c r="K4816" s="1">
        <v>1</v>
      </c>
      <c r="L4816" s="1">
        <v>1</v>
      </c>
      <c r="M4816" s="1">
        <v>0</v>
      </c>
      <c r="N4816" s="1">
        <v>0</v>
      </c>
      <c r="O4816" s="1" t="s">
        <v>25</v>
      </c>
      <c r="P4816" s="1" t="s">
        <v>27</v>
      </c>
      <c r="Q4816" s="10">
        <f>F4816*Part1Out!C$76+'relay test.csv'!H4816*Part1Out!C$77+'relay test.csv'!I4816*Part1Out!C$78+'relay test.csv'!J4816*Part1Out!C$79+'relay test.csv'!K4816*Part1Out!C$80+'relay test.csv'!L4816*Part1Out!C$81+'relay test.csv'!M4816*Part1Out!C$82</f>
        <v>4.3175201313636729</v>
      </c>
      <c r="R4816" s="11">
        <f t="shared" si="600"/>
        <v>75.002401375495396</v>
      </c>
      <c r="S4816" s="12">
        <f t="shared" si="601"/>
        <v>0.98684252100062697</v>
      </c>
      <c r="T4816" s="11">
        <f t="shared" si="602"/>
        <v>1</v>
      </c>
      <c r="U4816" s="11">
        <f t="shared" si="603"/>
        <v>0</v>
      </c>
      <c r="V4816" s="72">
        <f>Q4816+Part1Out!C$75</f>
        <v>1.7827165422814319</v>
      </c>
      <c r="W4816" s="1">
        <f t="shared" si="604"/>
        <v>5.9459870240912167</v>
      </c>
      <c r="X4816" s="12">
        <f t="shared" si="605"/>
        <v>0.8560319798278293</v>
      </c>
      <c r="Y4816" s="11">
        <f t="shared" si="606"/>
        <v>1</v>
      </c>
      <c r="Z4816" s="1">
        <f t="shared" si="607"/>
        <v>0</v>
      </c>
    </row>
    <row r="4817" spans="1:26" x14ac:dyDescent="0.2">
      <c r="A4817" s="1" t="s">
        <v>4840</v>
      </c>
      <c r="B4817" s="1">
        <v>1</v>
      </c>
      <c r="C4817" s="2">
        <v>41572</v>
      </c>
      <c r="D4817" s="2">
        <v>41577</v>
      </c>
      <c r="E4817" s="2">
        <v>41654</v>
      </c>
      <c r="F4817" s="1">
        <v>30</v>
      </c>
      <c r="G4817" s="1">
        <v>70</v>
      </c>
      <c r="H4817" s="1">
        <v>10</v>
      </c>
      <c r="I4817" s="1">
        <v>49.22</v>
      </c>
      <c r="J4817" s="1">
        <v>0.14285714285714299</v>
      </c>
      <c r="K4817" s="1">
        <v>1</v>
      </c>
      <c r="L4817" s="1">
        <v>0</v>
      </c>
      <c r="M4817" s="1">
        <v>0</v>
      </c>
      <c r="N4817" s="1">
        <v>0</v>
      </c>
      <c r="O4817" s="1" t="s">
        <v>35</v>
      </c>
      <c r="P4817" s="1" t="s">
        <v>23</v>
      </c>
      <c r="Q4817" s="10">
        <f>F4817*Part1Out!C$76+'relay test.csv'!H4817*Part1Out!C$77+'relay test.csv'!I4817*Part1Out!C$78+'relay test.csv'!J4817*Part1Out!C$79+'relay test.csv'!K4817*Part1Out!C$80+'relay test.csv'!L4817*Part1Out!C$81+'relay test.csv'!M4817*Part1Out!C$82</f>
        <v>6.7877134925563984</v>
      </c>
      <c r="R4817" s="11">
        <f t="shared" si="600"/>
        <v>886.88337625651002</v>
      </c>
      <c r="S4817" s="12">
        <f t="shared" si="601"/>
        <v>0.99887372595687485</v>
      </c>
      <c r="T4817" s="11">
        <f t="shared" si="602"/>
        <v>1</v>
      </c>
      <c r="U4817" s="11">
        <f t="shared" si="603"/>
        <v>1</v>
      </c>
      <c r="V4817" s="72">
        <f>Q4817+Part1Out!C$75</f>
        <v>4.2529099034741575</v>
      </c>
      <c r="W4817" s="1">
        <f t="shared" si="604"/>
        <v>70.309709427868114</v>
      </c>
      <c r="X4817" s="12">
        <f t="shared" si="605"/>
        <v>0.98597666421552976</v>
      </c>
      <c r="Y4817" s="11">
        <f t="shared" si="606"/>
        <v>1</v>
      </c>
      <c r="Z4817" s="1">
        <f t="shared" si="607"/>
        <v>1</v>
      </c>
    </row>
    <row r="4818" spans="1:26" x14ac:dyDescent="0.2">
      <c r="A4818" s="1" t="s">
        <v>4841</v>
      </c>
      <c r="B4818" s="1">
        <v>1</v>
      </c>
      <c r="C4818" s="2">
        <v>41577</v>
      </c>
      <c r="D4818" s="2">
        <v>41577</v>
      </c>
      <c r="E4818" s="2">
        <v>41652</v>
      </c>
      <c r="F4818" s="1">
        <v>51</v>
      </c>
      <c r="G4818" s="1">
        <v>37.254901959999998</v>
      </c>
      <c r="H4818" s="1">
        <v>5.8823529409999997</v>
      </c>
      <c r="I4818" s="1">
        <v>39.75</v>
      </c>
      <c r="J4818" s="1">
        <v>0.12</v>
      </c>
      <c r="K4818" s="1">
        <v>1</v>
      </c>
      <c r="L4818" s="1">
        <v>1</v>
      </c>
      <c r="M4818" s="1">
        <v>0</v>
      </c>
      <c r="N4818" s="1">
        <v>0</v>
      </c>
      <c r="O4818" s="1" t="s">
        <v>31</v>
      </c>
      <c r="P4818" s="1" t="s">
        <v>62</v>
      </c>
      <c r="Q4818" s="10">
        <f>F4818*Part1Out!C$76+'relay test.csv'!H4818*Part1Out!C$77+'relay test.csv'!I4818*Part1Out!C$78+'relay test.csv'!J4818*Part1Out!C$79+'relay test.csv'!K4818*Part1Out!C$80+'relay test.csv'!L4818*Part1Out!C$81+'relay test.csv'!M4818*Part1Out!C$82</f>
        <v>11.958236928273131</v>
      </c>
      <c r="R4818" s="11">
        <f t="shared" si="600"/>
        <v>156097.63069621666</v>
      </c>
      <c r="S4818" s="12">
        <f t="shared" si="601"/>
        <v>0.99999359379390107</v>
      </c>
      <c r="T4818" s="11">
        <f t="shared" si="602"/>
        <v>1</v>
      </c>
      <c r="U4818" s="11">
        <f t="shared" si="603"/>
        <v>1</v>
      </c>
      <c r="V4818" s="72">
        <f>Q4818+Part1Out!C$75</f>
        <v>9.4234333391908898</v>
      </c>
      <c r="W4818" s="1">
        <f t="shared" si="604"/>
        <v>12374.996927956116</v>
      </c>
      <c r="X4818" s="12">
        <f t="shared" si="605"/>
        <v>0.99991919842855315</v>
      </c>
      <c r="Y4818" s="11">
        <f t="shared" si="606"/>
        <v>1</v>
      </c>
      <c r="Z4818" s="1">
        <f t="shared" si="607"/>
        <v>1</v>
      </c>
    </row>
    <row r="4819" spans="1:26" x14ac:dyDescent="0.2">
      <c r="A4819" s="1" t="s">
        <v>4842</v>
      </c>
      <c r="B4819" s="1">
        <v>1</v>
      </c>
      <c r="C4819" s="2">
        <v>41577</v>
      </c>
      <c r="D4819" s="2">
        <v>41577</v>
      </c>
      <c r="E4819" s="2">
        <v>41577</v>
      </c>
      <c r="F4819" s="1">
        <v>14</v>
      </c>
      <c r="G4819" s="1">
        <v>35.714285709999999</v>
      </c>
      <c r="H4819" s="1">
        <v>0</v>
      </c>
      <c r="I4819" s="1">
        <v>40.020000000000003</v>
      </c>
      <c r="J4819" s="1">
        <v>0</v>
      </c>
      <c r="K4819" s="1">
        <v>1</v>
      </c>
      <c r="L4819" s="1">
        <v>0</v>
      </c>
      <c r="M4819" s="1">
        <v>0</v>
      </c>
      <c r="N4819" s="1">
        <v>0</v>
      </c>
      <c r="O4819" s="1" t="s">
        <v>25</v>
      </c>
      <c r="P4819" s="1" t="s">
        <v>23</v>
      </c>
      <c r="Q4819" s="10">
        <f>F4819*Part1Out!C$76+'relay test.csv'!H4819*Part1Out!C$77+'relay test.csv'!I4819*Part1Out!C$78+'relay test.csv'!J4819*Part1Out!C$79+'relay test.csv'!K4819*Part1Out!C$80+'relay test.csv'!L4819*Part1Out!C$81+'relay test.csv'!M4819*Part1Out!C$82</f>
        <v>3.3379648456494615</v>
      </c>
      <c r="R4819" s="11">
        <f t="shared" si="600"/>
        <v>28.16175482704179</v>
      </c>
      <c r="S4819" s="12">
        <f t="shared" si="601"/>
        <v>0.96570851082416009</v>
      </c>
      <c r="T4819" s="11">
        <f t="shared" si="602"/>
        <v>1</v>
      </c>
      <c r="U4819" s="11">
        <f t="shared" si="603"/>
        <v>1</v>
      </c>
      <c r="V4819" s="72">
        <f>Q4819+Part1Out!C$75</f>
        <v>0.80316125656722059</v>
      </c>
      <c r="W4819" s="1">
        <f t="shared" si="604"/>
        <v>2.2325875666153983</v>
      </c>
      <c r="X4819" s="12">
        <f t="shared" si="605"/>
        <v>0.69065029813035339</v>
      </c>
      <c r="Y4819" s="11">
        <f t="shared" si="606"/>
        <v>1</v>
      </c>
      <c r="Z4819" s="1">
        <f t="shared" si="607"/>
        <v>1</v>
      </c>
    </row>
    <row r="4820" spans="1:26" x14ac:dyDescent="0.2">
      <c r="A4820" s="1" t="s">
        <v>4843</v>
      </c>
      <c r="B4820" s="1">
        <v>1</v>
      </c>
      <c r="C4820" s="2">
        <v>41577</v>
      </c>
      <c r="D4820" s="2">
        <v>41577</v>
      </c>
      <c r="E4820" s="2">
        <v>41622</v>
      </c>
      <c r="F4820" s="1">
        <v>36</v>
      </c>
      <c r="G4820" s="1">
        <v>16.666666670000001</v>
      </c>
      <c r="H4820" s="1">
        <v>8.3333333330000006</v>
      </c>
      <c r="I4820" s="1">
        <v>47.39</v>
      </c>
      <c r="J4820" s="1">
        <v>6.6666666666666693E-2</v>
      </c>
      <c r="K4820" s="1">
        <v>1</v>
      </c>
      <c r="L4820" s="1">
        <v>0</v>
      </c>
      <c r="M4820" s="1">
        <v>0</v>
      </c>
      <c r="N4820" s="1">
        <v>0</v>
      </c>
      <c r="O4820" s="1" t="s">
        <v>25</v>
      </c>
      <c r="P4820" s="1" t="s">
        <v>27</v>
      </c>
      <c r="Q4820" s="10">
        <f>F4820*Part1Out!C$76+'relay test.csv'!H4820*Part1Out!C$77+'relay test.csv'!I4820*Part1Out!C$78+'relay test.csv'!J4820*Part1Out!C$79+'relay test.csv'!K4820*Part1Out!C$80+'relay test.csv'!L4820*Part1Out!C$81+'relay test.csv'!M4820*Part1Out!C$82</f>
        <v>8.0749735481615765</v>
      </c>
      <c r="R4820" s="11">
        <f t="shared" si="600"/>
        <v>3213.0423766833455</v>
      </c>
      <c r="S4820" s="12">
        <f t="shared" si="601"/>
        <v>0.99968886533442913</v>
      </c>
      <c r="T4820" s="11">
        <f t="shared" si="602"/>
        <v>1</v>
      </c>
      <c r="U4820" s="11">
        <f t="shared" si="603"/>
        <v>1</v>
      </c>
      <c r="V4820" s="72">
        <f>Q4820+Part1Out!C$75</f>
        <v>5.5401699590793356</v>
      </c>
      <c r="W4820" s="1">
        <f t="shared" si="604"/>
        <v>254.7212879754037</v>
      </c>
      <c r="X4820" s="12">
        <f t="shared" si="605"/>
        <v>0.99608949255684887</v>
      </c>
      <c r="Y4820" s="11">
        <f t="shared" si="606"/>
        <v>1</v>
      </c>
      <c r="Z4820" s="1">
        <f t="shared" si="607"/>
        <v>1</v>
      </c>
    </row>
    <row r="4821" spans="1:26" x14ac:dyDescent="0.2">
      <c r="A4821" s="1" t="s">
        <v>4844</v>
      </c>
      <c r="B4821" s="1">
        <v>1</v>
      </c>
      <c r="C4821" s="2">
        <v>41577</v>
      </c>
      <c r="D4821" s="2">
        <v>41577</v>
      </c>
      <c r="E4821" s="2">
        <v>41577</v>
      </c>
      <c r="F4821" s="1">
        <v>29</v>
      </c>
      <c r="G4821" s="1">
        <v>0</v>
      </c>
      <c r="H4821" s="1">
        <v>0</v>
      </c>
      <c r="I4821" s="1">
        <v>40.020000000000003</v>
      </c>
      <c r="J4821" s="1">
        <v>0</v>
      </c>
      <c r="K4821" s="1">
        <v>1</v>
      </c>
      <c r="L4821" s="1">
        <v>0</v>
      </c>
      <c r="M4821" s="1">
        <v>0</v>
      </c>
      <c r="N4821" s="1">
        <v>0</v>
      </c>
      <c r="O4821" s="1" t="s">
        <v>35</v>
      </c>
      <c r="P4821" s="1" t="s">
        <v>27</v>
      </c>
      <c r="Q4821" s="10">
        <f>F4821*Part1Out!C$76+'relay test.csv'!H4821*Part1Out!C$77+'relay test.csv'!I4821*Part1Out!C$78+'relay test.csv'!J4821*Part1Out!C$79+'relay test.csv'!K4821*Part1Out!C$80+'relay test.csv'!L4821*Part1Out!C$81+'relay test.csv'!M4821*Part1Out!C$82</f>
        <v>6.5041381648462782</v>
      </c>
      <c r="R4821" s="11">
        <f t="shared" si="600"/>
        <v>667.89980171032948</v>
      </c>
      <c r="S4821" s="12">
        <f t="shared" si="601"/>
        <v>0.9985050077792772</v>
      </c>
      <c r="T4821" s="11">
        <f t="shared" si="602"/>
        <v>1</v>
      </c>
      <c r="U4821" s="11">
        <f t="shared" si="603"/>
        <v>1</v>
      </c>
      <c r="V4821" s="72">
        <f>Q4821+Part1Out!C$75</f>
        <v>3.9693345757640373</v>
      </c>
      <c r="W4821" s="1">
        <f t="shared" si="604"/>
        <v>52.949285376617517</v>
      </c>
      <c r="X4821" s="12">
        <f t="shared" si="605"/>
        <v>0.98146407328625307</v>
      </c>
      <c r="Y4821" s="11">
        <f t="shared" si="606"/>
        <v>1</v>
      </c>
      <c r="Z4821" s="1">
        <f t="shared" si="607"/>
        <v>1</v>
      </c>
    </row>
    <row r="4822" spans="1:26" x14ac:dyDescent="0.2">
      <c r="A4822" s="1" t="s">
        <v>4845</v>
      </c>
      <c r="B4822" s="1">
        <v>1</v>
      </c>
      <c r="C4822" s="2">
        <v>41577</v>
      </c>
      <c r="D4822" s="2">
        <v>41577</v>
      </c>
      <c r="E4822" s="2">
        <v>41577</v>
      </c>
      <c r="F4822" s="1">
        <v>29</v>
      </c>
      <c r="G4822" s="1">
        <v>0</v>
      </c>
      <c r="H4822" s="1">
        <v>0</v>
      </c>
      <c r="I4822" s="1">
        <v>40.020000000000003</v>
      </c>
      <c r="J4822" s="1">
        <v>0</v>
      </c>
      <c r="K4822" s="1">
        <v>1</v>
      </c>
      <c r="L4822" s="1">
        <v>0</v>
      </c>
      <c r="M4822" s="1">
        <v>0</v>
      </c>
      <c r="N4822" s="1">
        <v>0</v>
      </c>
      <c r="O4822" s="1" t="s">
        <v>35</v>
      </c>
      <c r="P4822" s="1" t="s">
        <v>27</v>
      </c>
      <c r="Q4822" s="10">
        <f>F4822*Part1Out!C$76+'relay test.csv'!H4822*Part1Out!C$77+'relay test.csv'!I4822*Part1Out!C$78+'relay test.csv'!J4822*Part1Out!C$79+'relay test.csv'!K4822*Part1Out!C$80+'relay test.csv'!L4822*Part1Out!C$81+'relay test.csv'!M4822*Part1Out!C$82</f>
        <v>6.5041381648462782</v>
      </c>
      <c r="R4822" s="11">
        <f t="shared" si="600"/>
        <v>667.89980171032948</v>
      </c>
      <c r="S4822" s="12">
        <f t="shared" si="601"/>
        <v>0.9985050077792772</v>
      </c>
      <c r="T4822" s="11">
        <f t="shared" si="602"/>
        <v>1</v>
      </c>
      <c r="U4822" s="11">
        <f t="shared" si="603"/>
        <v>1</v>
      </c>
      <c r="V4822" s="72">
        <f>Q4822+Part1Out!C$75</f>
        <v>3.9693345757640373</v>
      </c>
      <c r="W4822" s="1">
        <f t="shared" si="604"/>
        <v>52.949285376617517</v>
      </c>
      <c r="X4822" s="12">
        <f t="shared" si="605"/>
        <v>0.98146407328625307</v>
      </c>
      <c r="Y4822" s="11">
        <f t="shared" si="606"/>
        <v>1</v>
      </c>
      <c r="Z4822" s="1">
        <f t="shared" si="607"/>
        <v>1</v>
      </c>
    </row>
    <row r="4823" spans="1:26" x14ac:dyDescent="0.2">
      <c r="A4823" s="1" t="s">
        <v>4846</v>
      </c>
      <c r="B4823" s="1">
        <v>1</v>
      </c>
      <c r="C4823" s="2">
        <v>41560</v>
      </c>
      <c r="D4823" s="2">
        <v>41577</v>
      </c>
      <c r="E4823" s="2">
        <v>41577</v>
      </c>
      <c r="F4823" s="1">
        <v>27</v>
      </c>
      <c r="G4823" s="1">
        <v>7.407407407</v>
      </c>
      <c r="H4823" s="1">
        <v>3.703703704</v>
      </c>
      <c r="I4823" s="1">
        <v>116.04</v>
      </c>
      <c r="J4823" s="1">
        <v>0</v>
      </c>
      <c r="K4823" s="1">
        <v>1</v>
      </c>
      <c r="L4823" s="1">
        <v>0</v>
      </c>
      <c r="M4823" s="1">
        <v>0</v>
      </c>
      <c r="N4823" s="1">
        <v>0</v>
      </c>
      <c r="O4823" s="1" t="s">
        <v>35</v>
      </c>
      <c r="P4823" s="1" t="s">
        <v>62</v>
      </c>
      <c r="Q4823" s="10">
        <f>F4823*Part1Out!C$76+'relay test.csv'!H4823*Part1Out!C$77+'relay test.csv'!I4823*Part1Out!C$78+'relay test.csv'!J4823*Part1Out!C$79+'relay test.csv'!K4823*Part1Out!C$80+'relay test.csv'!L4823*Part1Out!C$81+'relay test.csv'!M4823*Part1Out!C$82</f>
        <v>5.8826459486671361</v>
      </c>
      <c r="R4823" s="11">
        <f t="shared" si="600"/>
        <v>358.7572402196576</v>
      </c>
      <c r="S4823" s="12">
        <f t="shared" si="601"/>
        <v>0.9972203478117927</v>
      </c>
      <c r="T4823" s="11">
        <f t="shared" si="602"/>
        <v>1</v>
      </c>
      <c r="U4823" s="11">
        <f t="shared" si="603"/>
        <v>1</v>
      </c>
      <c r="V4823" s="72">
        <f>Q4823+Part1Out!C$75</f>
        <v>3.3478423595848952</v>
      </c>
      <c r="W4823" s="1">
        <f t="shared" si="604"/>
        <v>28.44130129201173</v>
      </c>
      <c r="X4823" s="12">
        <f t="shared" si="605"/>
        <v>0.96603411003876627</v>
      </c>
      <c r="Y4823" s="11">
        <f t="shared" si="606"/>
        <v>1</v>
      </c>
      <c r="Z4823" s="1">
        <f t="shared" si="607"/>
        <v>1</v>
      </c>
    </row>
    <row r="4824" spans="1:26" x14ac:dyDescent="0.2">
      <c r="A4824" s="1" t="s">
        <v>4847</v>
      </c>
      <c r="B4824" s="1">
        <v>1</v>
      </c>
      <c r="C4824" s="2">
        <v>41577</v>
      </c>
      <c r="D4824" s="2">
        <v>41577</v>
      </c>
      <c r="E4824" s="2">
        <v>41577</v>
      </c>
      <c r="F4824" s="1">
        <v>29</v>
      </c>
      <c r="G4824" s="1">
        <v>6.896551724</v>
      </c>
      <c r="H4824" s="1">
        <v>0</v>
      </c>
      <c r="I4824" s="1">
        <v>40.020000000000003</v>
      </c>
      <c r="J4824" s="1">
        <v>0</v>
      </c>
      <c r="K4824" s="1">
        <v>1</v>
      </c>
      <c r="L4824" s="1">
        <v>0</v>
      </c>
      <c r="M4824" s="1">
        <v>0</v>
      </c>
      <c r="N4824" s="1">
        <v>0</v>
      </c>
      <c r="O4824" s="1" t="s">
        <v>35</v>
      </c>
      <c r="P4824" s="1" t="s">
        <v>23</v>
      </c>
      <c r="Q4824" s="10">
        <f>F4824*Part1Out!C$76+'relay test.csv'!H4824*Part1Out!C$77+'relay test.csv'!I4824*Part1Out!C$78+'relay test.csv'!J4824*Part1Out!C$79+'relay test.csv'!K4824*Part1Out!C$80+'relay test.csv'!L4824*Part1Out!C$81+'relay test.csv'!M4824*Part1Out!C$82</f>
        <v>6.5041381648462782</v>
      </c>
      <c r="R4824" s="11">
        <f t="shared" si="600"/>
        <v>667.89980171032948</v>
      </c>
      <c r="S4824" s="12">
        <f t="shared" si="601"/>
        <v>0.9985050077792772</v>
      </c>
      <c r="T4824" s="11">
        <f t="shared" si="602"/>
        <v>1</v>
      </c>
      <c r="U4824" s="11">
        <f t="shared" si="603"/>
        <v>1</v>
      </c>
      <c r="V4824" s="72">
        <f>Q4824+Part1Out!C$75</f>
        <v>3.9693345757640373</v>
      </c>
      <c r="W4824" s="1">
        <f t="shared" si="604"/>
        <v>52.949285376617517</v>
      </c>
      <c r="X4824" s="12">
        <f t="shared" si="605"/>
        <v>0.98146407328625307</v>
      </c>
      <c r="Y4824" s="11">
        <f t="shared" si="606"/>
        <v>1</v>
      </c>
      <c r="Z4824" s="1">
        <f t="shared" si="607"/>
        <v>1</v>
      </c>
    </row>
    <row r="4825" spans="1:26" x14ac:dyDescent="0.2">
      <c r="A4825" s="1" t="s">
        <v>4848</v>
      </c>
      <c r="B4825" s="1">
        <v>1</v>
      </c>
      <c r="C4825" s="2">
        <v>41577</v>
      </c>
      <c r="D4825" s="2">
        <v>41577</v>
      </c>
      <c r="E4825" s="2">
        <v>41577</v>
      </c>
      <c r="F4825" s="1">
        <v>34</v>
      </c>
      <c r="G4825" s="1">
        <v>8.8235294119999992</v>
      </c>
      <c r="H4825" s="1">
        <v>0</v>
      </c>
      <c r="I4825" s="1">
        <v>40</v>
      </c>
      <c r="J4825" s="1">
        <v>0</v>
      </c>
      <c r="K4825" s="1">
        <v>1</v>
      </c>
      <c r="L4825" s="1">
        <v>1</v>
      </c>
      <c r="M4825" s="1">
        <v>1</v>
      </c>
      <c r="N4825" s="1">
        <v>0</v>
      </c>
      <c r="O4825" s="1" t="s">
        <v>161</v>
      </c>
      <c r="P4825" s="1" t="s">
        <v>62</v>
      </c>
      <c r="Q4825" s="10">
        <f>F4825*Part1Out!C$76+'relay test.csv'!H4825*Part1Out!C$77+'relay test.csv'!I4825*Part1Out!C$78+'relay test.csv'!J4825*Part1Out!C$79+'relay test.csv'!K4825*Part1Out!C$80+'relay test.csv'!L4825*Part1Out!C$81+'relay test.csv'!M4825*Part1Out!C$82</f>
        <v>9.1948710776235885</v>
      </c>
      <c r="R4825" s="11">
        <f t="shared" si="600"/>
        <v>9846.497405953085</v>
      </c>
      <c r="S4825" s="12">
        <f t="shared" si="601"/>
        <v>0.99989845135684974</v>
      </c>
      <c r="T4825" s="11">
        <f t="shared" si="602"/>
        <v>1</v>
      </c>
      <c r="U4825" s="11">
        <f t="shared" si="603"/>
        <v>1</v>
      </c>
      <c r="V4825" s="72">
        <f>Q4825+Part1Out!C$75</f>
        <v>6.6600674885413476</v>
      </c>
      <c r="W4825" s="1">
        <f t="shared" si="604"/>
        <v>780.60361714862722</v>
      </c>
      <c r="X4825" s="12">
        <f t="shared" si="605"/>
        <v>0.99872057910421641</v>
      </c>
      <c r="Y4825" s="11">
        <f t="shared" si="606"/>
        <v>1</v>
      </c>
      <c r="Z4825" s="1">
        <f t="shared" si="607"/>
        <v>1</v>
      </c>
    </row>
    <row r="4826" spans="1:26" x14ac:dyDescent="0.2">
      <c r="A4826" s="1" t="s">
        <v>4849</v>
      </c>
      <c r="B4826" s="1">
        <v>1</v>
      </c>
      <c r="C4826" s="2">
        <v>41577</v>
      </c>
      <c r="D4826" s="2">
        <v>41589</v>
      </c>
      <c r="E4826" s="2">
        <v>41589</v>
      </c>
      <c r="F4826" s="1">
        <v>38</v>
      </c>
      <c r="G4826" s="1">
        <v>15.78947368</v>
      </c>
      <c r="H4826" s="1">
        <v>5.263157895</v>
      </c>
      <c r="I4826" s="1">
        <v>40</v>
      </c>
      <c r="J4826" s="1">
        <v>0</v>
      </c>
      <c r="K4826" s="1">
        <v>1</v>
      </c>
      <c r="L4826" s="1">
        <v>0</v>
      </c>
      <c r="M4826" s="1">
        <v>0</v>
      </c>
      <c r="N4826" s="1">
        <v>0</v>
      </c>
      <c r="O4826" s="1" t="s">
        <v>25</v>
      </c>
      <c r="P4826" s="1" t="s">
        <v>62</v>
      </c>
      <c r="Q4826" s="10">
        <f>F4826*Part1Out!C$76+'relay test.csv'!H4826*Part1Out!C$77+'relay test.csv'!I4826*Part1Out!C$78+'relay test.csv'!J4826*Part1Out!C$79+'relay test.csv'!K4826*Part1Out!C$80+'relay test.csv'!L4826*Part1Out!C$81+'relay test.csv'!M4826*Part1Out!C$82</f>
        <v>8.5049679229893727</v>
      </c>
      <c r="R4826" s="11">
        <f t="shared" si="600"/>
        <v>4939.2457828496927</v>
      </c>
      <c r="S4826" s="12">
        <f t="shared" si="601"/>
        <v>0.99979758092128301</v>
      </c>
      <c r="T4826" s="11">
        <f t="shared" si="602"/>
        <v>1</v>
      </c>
      <c r="U4826" s="11">
        <f t="shared" si="603"/>
        <v>1</v>
      </c>
      <c r="V4826" s="72">
        <f>Q4826+Part1Out!C$75</f>
        <v>5.9701643339071317</v>
      </c>
      <c r="W4826" s="1">
        <f t="shared" si="604"/>
        <v>391.57001369314565</v>
      </c>
      <c r="X4826" s="12">
        <f t="shared" si="605"/>
        <v>0.99745268368668205</v>
      </c>
      <c r="Y4826" s="11">
        <f t="shared" si="606"/>
        <v>1</v>
      </c>
      <c r="Z4826" s="1">
        <f t="shared" si="607"/>
        <v>1</v>
      </c>
    </row>
    <row r="4827" spans="1:26" x14ac:dyDescent="0.2">
      <c r="A4827" s="1" t="s">
        <v>4850</v>
      </c>
      <c r="B4827" s="1">
        <v>1</v>
      </c>
      <c r="C4827" s="2">
        <v>41577</v>
      </c>
      <c r="D4827" s="2">
        <v>41604</v>
      </c>
      <c r="E4827" s="2">
        <v>41604</v>
      </c>
      <c r="F4827" s="1">
        <v>36</v>
      </c>
      <c r="G4827" s="1">
        <v>2.7777777779999999</v>
      </c>
      <c r="H4827" s="1">
        <v>2.7777777779999999</v>
      </c>
      <c r="I4827" s="1">
        <v>80.790000000000006</v>
      </c>
      <c r="J4827" s="1">
        <v>0</v>
      </c>
      <c r="K4827" s="1">
        <v>1</v>
      </c>
      <c r="L4827" s="1">
        <v>0</v>
      </c>
      <c r="M4827" s="1">
        <v>0</v>
      </c>
      <c r="N4827" s="1">
        <v>0</v>
      </c>
      <c r="O4827" s="1" t="s">
        <v>29</v>
      </c>
      <c r="P4827" s="1" t="s">
        <v>62</v>
      </c>
      <c r="Q4827" s="10">
        <f>F4827*Part1Out!C$76+'relay test.csv'!H4827*Part1Out!C$77+'relay test.csv'!I4827*Part1Out!C$78+'relay test.csv'!J4827*Part1Out!C$79+'relay test.csv'!K4827*Part1Out!C$80+'relay test.csv'!L4827*Part1Out!C$81+'relay test.csv'!M4827*Part1Out!C$82</f>
        <v>7.8899769947901257</v>
      </c>
      <c r="R4827" s="11">
        <f t="shared" si="600"/>
        <v>2670.3824872606006</v>
      </c>
      <c r="S4827" s="12">
        <f t="shared" si="601"/>
        <v>0.99962566199158343</v>
      </c>
      <c r="T4827" s="11">
        <f t="shared" si="602"/>
        <v>1</v>
      </c>
      <c r="U4827" s="11">
        <f t="shared" si="603"/>
        <v>1</v>
      </c>
      <c r="V4827" s="72">
        <f>Q4827+Part1Out!C$75</f>
        <v>5.3551734057078848</v>
      </c>
      <c r="W4827" s="1">
        <f t="shared" si="604"/>
        <v>211.70068327705039</v>
      </c>
      <c r="X4827" s="12">
        <f t="shared" si="605"/>
        <v>0.99529855765109387</v>
      </c>
      <c r="Y4827" s="11">
        <f t="shared" si="606"/>
        <v>1</v>
      </c>
      <c r="Z4827" s="1">
        <f t="shared" si="607"/>
        <v>1</v>
      </c>
    </row>
    <row r="4828" spans="1:26" x14ac:dyDescent="0.2">
      <c r="A4828" s="1" t="s">
        <v>4851</v>
      </c>
      <c r="B4828" s="1">
        <v>0</v>
      </c>
      <c r="C4828" s="2">
        <v>41577</v>
      </c>
      <c r="D4828" s="2">
        <v>41579</v>
      </c>
      <c r="E4828" s="2">
        <v>41579</v>
      </c>
      <c r="F4828" s="1">
        <v>26</v>
      </c>
      <c r="G4828" s="1">
        <v>26.92307692</v>
      </c>
      <c r="H4828" s="1">
        <v>3.846153846</v>
      </c>
      <c r="I4828" s="1">
        <v>45.02</v>
      </c>
      <c r="J4828" s="1">
        <v>0</v>
      </c>
      <c r="K4828" s="1">
        <v>1</v>
      </c>
      <c r="L4828" s="1">
        <v>0</v>
      </c>
      <c r="M4828" s="1">
        <v>0</v>
      </c>
      <c r="N4828" s="1">
        <v>0</v>
      </c>
      <c r="O4828" s="1" t="s">
        <v>31</v>
      </c>
      <c r="P4828" s="1" t="s">
        <v>62</v>
      </c>
      <c r="Q4828" s="10">
        <f>F4828*Part1Out!C$76+'relay test.csv'!H4828*Part1Out!C$77+'relay test.csv'!I4828*Part1Out!C$78+'relay test.csv'!J4828*Part1Out!C$79+'relay test.csv'!K4828*Part1Out!C$80+'relay test.csv'!L4828*Part1Out!C$81+'relay test.csv'!M4828*Part1Out!C$82</f>
        <v>5.9269631351110803</v>
      </c>
      <c r="R4828" s="11">
        <f t="shared" si="600"/>
        <v>375.01391618595829</v>
      </c>
      <c r="S4828" s="12">
        <f t="shared" si="601"/>
        <v>0.99734052396213591</v>
      </c>
      <c r="T4828" s="11">
        <f t="shared" si="602"/>
        <v>1</v>
      </c>
      <c r="U4828" s="11">
        <f t="shared" si="603"/>
        <v>0</v>
      </c>
      <c r="V4828" s="72">
        <f>Q4828+Part1Out!C$75</f>
        <v>3.3921595460288394</v>
      </c>
      <c r="W4828" s="1">
        <f t="shared" si="604"/>
        <v>29.730086485255701</v>
      </c>
      <c r="X4828" s="12">
        <f t="shared" si="605"/>
        <v>0.96745860118292215</v>
      </c>
      <c r="Y4828" s="11">
        <f t="shared" si="606"/>
        <v>1</v>
      </c>
      <c r="Z4828" s="1">
        <f t="shared" si="607"/>
        <v>0</v>
      </c>
    </row>
    <row r="4829" spans="1:26" x14ac:dyDescent="0.2">
      <c r="A4829" s="1" t="s">
        <v>4852</v>
      </c>
      <c r="B4829" s="1">
        <v>1</v>
      </c>
      <c r="C4829" s="2">
        <v>41577</v>
      </c>
      <c r="D4829" s="2">
        <v>41596</v>
      </c>
      <c r="E4829" s="2">
        <v>41596</v>
      </c>
      <c r="F4829" s="1">
        <v>34</v>
      </c>
      <c r="G4829" s="1">
        <v>26.470588240000001</v>
      </c>
      <c r="H4829" s="1">
        <v>2.9411764709999999</v>
      </c>
      <c r="I4829" s="1">
        <v>87.51</v>
      </c>
      <c r="J4829" s="1">
        <v>0</v>
      </c>
      <c r="K4829" s="1">
        <v>1</v>
      </c>
      <c r="L4829" s="1">
        <v>0</v>
      </c>
      <c r="M4829" s="1">
        <v>0</v>
      </c>
      <c r="N4829" s="1">
        <v>0</v>
      </c>
      <c r="O4829" s="1" t="s">
        <v>31</v>
      </c>
      <c r="P4829" s="1" t="s">
        <v>166</v>
      </c>
      <c r="Q4829" s="10">
        <f>F4829*Part1Out!C$76+'relay test.csv'!H4829*Part1Out!C$77+'relay test.csv'!I4829*Part1Out!C$78+'relay test.csv'!J4829*Part1Out!C$79+'relay test.csv'!K4829*Part1Out!C$80+'relay test.csv'!L4829*Part1Out!C$81+'relay test.csv'!M4829*Part1Out!C$82</f>
        <v>7.4470508384025056</v>
      </c>
      <c r="R4829" s="11">
        <f t="shared" si="600"/>
        <v>1714.7984629888954</v>
      </c>
      <c r="S4829" s="12">
        <f t="shared" si="601"/>
        <v>0.99941718096759569</v>
      </c>
      <c r="T4829" s="11">
        <f t="shared" si="602"/>
        <v>1</v>
      </c>
      <c r="U4829" s="11">
        <f t="shared" si="603"/>
        <v>1</v>
      </c>
      <c r="V4829" s="72">
        <f>Q4829+Part1Out!C$75</f>
        <v>4.9122472493202647</v>
      </c>
      <c r="W4829" s="1">
        <f t="shared" si="604"/>
        <v>135.94457274530416</v>
      </c>
      <c r="X4829" s="12">
        <f t="shared" si="605"/>
        <v>0.99269777560400407</v>
      </c>
      <c r="Y4829" s="11">
        <f t="shared" si="606"/>
        <v>1</v>
      </c>
      <c r="Z4829" s="1">
        <f t="shared" si="607"/>
        <v>1</v>
      </c>
    </row>
    <row r="4830" spans="1:26" x14ac:dyDescent="0.2">
      <c r="A4830" s="1" t="s">
        <v>4853</v>
      </c>
      <c r="B4830" s="1">
        <v>1</v>
      </c>
      <c r="C4830" s="2">
        <v>41577</v>
      </c>
      <c r="D4830" s="2">
        <v>41584</v>
      </c>
      <c r="E4830" s="2">
        <v>41625</v>
      </c>
      <c r="F4830" s="1">
        <v>23</v>
      </c>
      <c r="G4830" s="1">
        <v>82.608695650000001</v>
      </c>
      <c r="H4830" s="1">
        <v>39.130434780000002</v>
      </c>
      <c r="I4830" s="1">
        <v>171.44</v>
      </c>
      <c r="J4830" s="1">
        <v>9.7560975609756101E-2</v>
      </c>
      <c r="K4830" s="1">
        <v>1</v>
      </c>
      <c r="L4830" s="1">
        <v>0</v>
      </c>
      <c r="M4830" s="1">
        <v>0</v>
      </c>
      <c r="N4830" s="1">
        <v>0</v>
      </c>
      <c r="O4830" s="1" t="s">
        <v>29</v>
      </c>
      <c r="P4830" s="1" t="s">
        <v>62</v>
      </c>
      <c r="Q4830" s="10">
        <f>F4830*Part1Out!C$76+'relay test.csv'!H4830*Part1Out!C$77+'relay test.csv'!I4830*Part1Out!C$78+'relay test.csv'!J4830*Part1Out!C$79+'relay test.csv'!K4830*Part1Out!C$80+'relay test.csv'!L4830*Part1Out!C$81+'relay test.csv'!M4830*Part1Out!C$82</f>
        <v>5.4621867488349523</v>
      </c>
      <c r="R4830" s="11">
        <f t="shared" si="600"/>
        <v>235.61208589673467</v>
      </c>
      <c r="S4830" s="12">
        <f t="shared" si="601"/>
        <v>0.99577367319927845</v>
      </c>
      <c r="T4830" s="11">
        <f t="shared" si="602"/>
        <v>1</v>
      </c>
      <c r="U4830" s="11">
        <f t="shared" si="603"/>
        <v>1</v>
      </c>
      <c r="V4830" s="72">
        <f>Q4830+Part1Out!C$75</f>
        <v>2.9273831597527114</v>
      </c>
      <c r="W4830" s="1">
        <f t="shared" si="604"/>
        <v>18.67868734558629</v>
      </c>
      <c r="X4830" s="12">
        <f t="shared" si="605"/>
        <v>0.9491836024202962</v>
      </c>
      <c r="Y4830" s="11">
        <f t="shared" si="606"/>
        <v>1</v>
      </c>
      <c r="Z4830" s="1">
        <f t="shared" si="607"/>
        <v>1</v>
      </c>
    </row>
    <row r="4831" spans="1:26" x14ac:dyDescent="0.2">
      <c r="A4831" s="1" t="s">
        <v>4854</v>
      </c>
      <c r="B4831" s="1">
        <v>1</v>
      </c>
      <c r="C4831" s="2">
        <v>41577</v>
      </c>
      <c r="D4831" s="2">
        <v>41577</v>
      </c>
      <c r="E4831" s="2">
        <v>41577</v>
      </c>
      <c r="F4831" s="1">
        <v>30</v>
      </c>
      <c r="G4831" s="1">
        <v>3.3333333330000001</v>
      </c>
      <c r="H4831" s="1">
        <v>3.3333333330000001</v>
      </c>
      <c r="I4831" s="1">
        <v>40.020000000000003</v>
      </c>
      <c r="J4831" s="1">
        <v>0</v>
      </c>
      <c r="K4831" s="1">
        <v>1</v>
      </c>
      <c r="L4831" s="1">
        <v>0</v>
      </c>
      <c r="M4831" s="1">
        <v>0</v>
      </c>
      <c r="N4831" s="1">
        <v>0</v>
      </c>
      <c r="O4831" s="1" t="s">
        <v>22</v>
      </c>
      <c r="P4831" s="1" t="s">
        <v>27</v>
      </c>
      <c r="Q4831" s="10">
        <f>F4831*Part1Out!C$76+'relay test.csv'!H4831*Part1Out!C$77+'relay test.csv'!I4831*Part1Out!C$78+'relay test.csv'!J4831*Part1Out!C$79+'relay test.csv'!K4831*Part1Out!C$80+'relay test.csv'!L4831*Part1Out!C$81+'relay test.csv'!M4831*Part1Out!C$82</f>
        <v>6.7792176421242312</v>
      </c>
      <c r="R4831" s="11">
        <f t="shared" si="600"/>
        <v>879.38046467797801</v>
      </c>
      <c r="S4831" s="12">
        <f t="shared" si="601"/>
        <v>0.99886412745384379</v>
      </c>
      <c r="T4831" s="11">
        <f t="shared" si="602"/>
        <v>1</v>
      </c>
      <c r="U4831" s="11">
        <f t="shared" si="603"/>
        <v>1</v>
      </c>
      <c r="V4831" s="72">
        <f>Q4831+Part1Out!C$75</f>
        <v>4.2444140530419903</v>
      </c>
      <c r="W4831" s="1">
        <f t="shared" si="604"/>
        <v>69.71489894086109</v>
      </c>
      <c r="X4831" s="12">
        <f t="shared" si="605"/>
        <v>0.98585870849032398</v>
      </c>
      <c r="Y4831" s="11">
        <f t="shared" si="606"/>
        <v>1</v>
      </c>
      <c r="Z4831" s="1">
        <f t="shared" si="607"/>
        <v>1</v>
      </c>
    </row>
    <row r="4832" spans="1:26" x14ac:dyDescent="0.2">
      <c r="A4832" s="1" t="s">
        <v>4855</v>
      </c>
      <c r="B4832" s="1">
        <v>1</v>
      </c>
      <c r="C4832" s="2">
        <v>41577</v>
      </c>
      <c r="D4832" s="2">
        <v>41608</v>
      </c>
      <c r="E4832" s="2">
        <v>41608</v>
      </c>
      <c r="F4832" s="1">
        <v>39</v>
      </c>
      <c r="G4832" s="1">
        <v>23.07692308</v>
      </c>
      <c r="H4832" s="1">
        <v>5.1282051280000003</v>
      </c>
      <c r="I4832" s="1">
        <v>80.97</v>
      </c>
      <c r="J4832" s="1">
        <v>0</v>
      </c>
      <c r="K4832" s="1">
        <v>1</v>
      </c>
      <c r="L4832" s="1">
        <v>0</v>
      </c>
      <c r="M4832" s="1">
        <v>0</v>
      </c>
      <c r="N4832" s="1">
        <v>0</v>
      </c>
      <c r="O4832" s="1" t="s">
        <v>31</v>
      </c>
      <c r="P4832" s="1" t="s">
        <v>166</v>
      </c>
      <c r="Q4832" s="10">
        <f>F4832*Part1Out!C$76+'relay test.csv'!H4832*Part1Out!C$77+'relay test.csv'!I4832*Part1Out!C$78+'relay test.csv'!J4832*Part1Out!C$79+'relay test.csv'!K4832*Part1Out!C$80+'relay test.csv'!L4832*Part1Out!C$81+'relay test.csv'!M4832*Part1Out!C$82</f>
        <v>8.5677003825106315</v>
      </c>
      <c r="R4832" s="11">
        <f t="shared" si="600"/>
        <v>5259.0221347636316</v>
      </c>
      <c r="S4832" s="12">
        <f t="shared" si="601"/>
        <v>0.99980988673158033</v>
      </c>
      <c r="T4832" s="11">
        <f t="shared" si="602"/>
        <v>1</v>
      </c>
      <c r="U4832" s="11">
        <f t="shared" si="603"/>
        <v>1</v>
      </c>
      <c r="V4832" s="72">
        <f>Q4832+Part1Out!C$75</f>
        <v>6.0328967934283906</v>
      </c>
      <c r="W4832" s="1">
        <f t="shared" si="604"/>
        <v>416.92101585069418</v>
      </c>
      <c r="X4832" s="12">
        <f t="shared" si="605"/>
        <v>0.99760720336601294</v>
      </c>
      <c r="Y4832" s="11">
        <f t="shared" si="606"/>
        <v>1</v>
      </c>
      <c r="Z4832" s="1">
        <f t="shared" si="607"/>
        <v>1</v>
      </c>
    </row>
    <row r="4833" spans="1:26" x14ac:dyDescent="0.2">
      <c r="A4833" s="1" t="s">
        <v>4856</v>
      </c>
      <c r="B4833" s="1">
        <v>0</v>
      </c>
      <c r="C4833" s="2">
        <v>41577</v>
      </c>
      <c r="D4833" s="2">
        <v>41577</v>
      </c>
      <c r="E4833" s="2">
        <v>41577</v>
      </c>
      <c r="F4833" s="1">
        <v>5</v>
      </c>
      <c r="G4833" s="1">
        <v>60</v>
      </c>
      <c r="H4833" s="1">
        <v>0</v>
      </c>
      <c r="I4833" s="1">
        <v>39.97</v>
      </c>
      <c r="J4833" s="1">
        <v>0</v>
      </c>
      <c r="K4833" s="1">
        <v>1</v>
      </c>
      <c r="L4833" s="1">
        <v>0</v>
      </c>
      <c r="M4833" s="1">
        <v>0</v>
      </c>
      <c r="N4833" s="1">
        <v>0</v>
      </c>
      <c r="O4833" s="1" t="s">
        <v>35</v>
      </c>
      <c r="P4833" s="1" t="s">
        <v>27</v>
      </c>
      <c r="Q4833" s="10">
        <f>F4833*Part1Out!C$76+'relay test.csv'!H4833*Part1Out!C$77+'relay test.csv'!I4833*Part1Out!C$78+'relay test.csv'!J4833*Part1Out!C$79+'relay test.csv'!K4833*Part1Out!C$80+'relay test.csv'!L4833*Part1Out!C$81+'relay test.csv'!M4833*Part1Out!C$82</f>
        <v>1.4384387338211224</v>
      </c>
      <c r="R4833" s="11">
        <f t="shared" si="600"/>
        <v>4.2141113287730327</v>
      </c>
      <c r="S4833" s="12">
        <f t="shared" si="601"/>
        <v>0.80821276398881248</v>
      </c>
      <c r="T4833" s="11">
        <f t="shared" si="602"/>
        <v>1</v>
      </c>
      <c r="U4833" s="11">
        <f t="shared" si="603"/>
        <v>0</v>
      </c>
      <c r="V4833" s="72">
        <f>Q4833+Part1Out!C$75</f>
        <v>-1.0963648552611185</v>
      </c>
      <c r="W4833" s="1">
        <f t="shared" si="604"/>
        <v>0.33408332025948745</v>
      </c>
      <c r="X4833" s="12">
        <f t="shared" si="605"/>
        <v>0.25042163048294924</v>
      </c>
      <c r="Y4833" s="11">
        <f t="shared" si="606"/>
        <v>0</v>
      </c>
      <c r="Z4833" s="1">
        <f t="shared" si="607"/>
        <v>0</v>
      </c>
    </row>
    <row r="4834" spans="1:26" x14ac:dyDescent="0.2">
      <c r="A4834" s="1" t="s">
        <v>4857</v>
      </c>
      <c r="B4834" s="1">
        <v>1</v>
      </c>
      <c r="C4834" s="2">
        <v>41577</v>
      </c>
      <c r="D4834" s="2">
        <v>41611</v>
      </c>
      <c r="E4834" s="2">
        <v>41611</v>
      </c>
      <c r="F4834" s="1">
        <v>35</v>
      </c>
      <c r="G4834" s="1">
        <v>17.14285714</v>
      </c>
      <c r="H4834" s="1">
        <v>5.7142857139999998</v>
      </c>
      <c r="I4834" s="1">
        <v>20.43</v>
      </c>
      <c r="J4834" s="1">
        <v>0</v>
      </c>
      <c r="K4834" s="1">
        <v>1</v>
      </c>
      <c r="L4834" s="1">
        <v>0</v>
      </c>
      <c r="M4834" s="1">
        <v>0</v>
      </c>
      <c r="N4834" s="1">
        <v>0</v>
      </c>
      <c r="O4834" s="1" t="s">
        <v>35</v>
      </c>
      <c r="P4834" s="1" t="s">
        <v>62</v>
      </c>
      <c r="Q4834" s="10">
        <f>F4834*Part1Out!C$76+'relay test.csv'!H4834*Part1Out!C$77+'relay test.csv'!I4834*Part1Out!C$78+'relay test.csv'!J4834*Part1Out!C$79+'relay test.csv'!K4834*Part1Out!C$80+'relay test.csv'!L4834*Part1Out!C$81+'relay test.csv'!M4834*Part1Out!C$82</f>
        <v>7.9500171938288213</v>
      </c>
      <c r="R4834" s="11">
        <f t="shared" si="600"/>
        <v>2835.6237052839583</v>
      </c>
      <c r="S4834" s="12">
        <f t="shared" si="601"/>
        <v>0.99964746822141504</v>
      </c>
      <c r="T4834" s="11">
        <f t="shared" si="602"/>
        <v>1</v>
      </c>
      <c r="U4834" s="11">
        <f t="shared" si="603"/>
        <v>1</v>
      </c>
      <c r="V4834" s="72">
        <f>Q4834+Part1Out!C$75</f>
        <v>5.4152136047465804</v>
      </c>
      <c r="W4834" s="1">
        <f t="shared" si="604"/>
        <v>224.80055901693464</v>
      </c>
      <c r="X4834" s="12">
        <f t="shared" si="605"/>
        <v>0.99557131300137747</v>
      </c>
      <c r="Y4834" s="11">
        <f t="shared" si="606"/>
        <v>1</v>
      </c>
      <c r="Z4834" s="1">
        <f t="shared" si="607"/>
        <v>1</v>
      </c>
    </row>
    <row r="4835" spans="1:26" x14ac:dyDescent="0.2">
      <c r="A4835" s="1" t="s">
        <v>4858</v>
      </c>
      <c r="B4835" s="1">
        <v>1</v>
      </c>
      <c r="C4835" s="2">
        <v>41574</v>
      </c>
      <c r="D4835" s="2">
        <v>41588</v>
      </c>
      <c r="E4835" s="2">
        <v>41588</v>
      </c>
      <c r="F4835" s="1">
        <v>34</v>
      </c>
      <c r="G4835" s="1">
        <v>73.529411760000002</v>
      </c>
      <c r="H4835" s="1">
        <v>8.8235294119999992</v>
      </c>
      <c r="I4835" s="1">
        <v>40.020000000000003</v>
      </c>
      <c r="J4835" s="1">
        <v>0</v>
      </c>
      <c r="K4835" s="1">
        <v>1</v>
      </c>
      <c r="L4835" s="1">
        <v>0</v>
      </c>
      <c r="M4835" s="1">
        <v>0</v>
      </c>
      <c r="N4835" s="1">
        <v>0</v>
      </c>
      <c r="O4835" s="1" t="s">
        <v>31</v>
      </c>
      <c r="P4835" s="1" t="s">
        <v>27</v>
      </c>
      <c r="Q4835" s="10">
        <f>F4835*Part1Out!C$76+'relay test.csv'!H4835*Part1Out!C$77+'relay test.csv'!I4835*Part1Out!C$78+'relay test.csv'!J4835*Part1Out!C$79+'relay test.csv'!K4835*Part1Out!C$80+'relay test.csv'!L4835*Part1Out!C$81+'relay test.csv'!M4835*Part1Out!C$82</f>
        <v>7.7289443606735855</v>
      </c>
      <c r="R4835" s="11">
        <f t="shared" si="600"/>
        <v>2273.2012531032528</v>
      </c>
      <c r="S4835" s="12">
        <f t="shared" si="601"/>
        <v>0.99956028517764839</v>
      </c>
      <c r="T4835" s="11">
        <f t="shared" si="602"/>
        <v>1</v>
      </c>
      <c r="U4835" s="11">
        <f t="shared" si="603"/>
        <v>1</v>
      </c>
      <c r="V4835" s="72">
        <f>Q4835+Part1Out!C$75</f>
        <v>5.1941407715913446</v>
      </c>
      <c r="W4835" s="1">
        <f t="shared" si="604"/>
        <v>180.21323192614321</v>
      </c>
      <c r="X4835" s="12">
        <f t="shared" si="605"/>
        <v>0.9944816391751814</v>
      </c>
      <c r="Y4835" s="11">
        <f t="shared" si="606"/>
        <v>1</v>
      </c>
      <c r="Z4835" s="1">
        <f t="shared" si="607"/>
        <v>1</v>
      </c>
    </row>
    <row r="4836" spans="1:26" x14ac:dyDescent="0.2">
      <c r="A4836" s="1" t="s">
        <v>4859</v>
      </c>
      <c r="B4836" s="1">
        <v>0</v>
      </c>
      <c r="C4836" s="2">
        <v>41577</v>
      </c>
      <c r="D4836" s="2">
        <v>41577</v>
      </c>
      <c r="E4836" s="2">
        <v>41577</v>
      </c>
      <c r="F4836" s="1">
        <v>5</v>
      </c>
      <c r="G4836" s="1">
        <v>0</v>
      </c>
      <c r="H4836" s="1">
        <v>0</v>
      </c>
      <c r="I4836" s="1">
        <v>39.97</v>
      </c>
      <c r="J4836" s="1">
        <v>0</v>
      </c>
      <c r="K4836" s="1">
        <v>1</v>
      </c>
      <c r="L4836" s="1">
        <v>0</v>
      </c>
      <c r="M4836" s="1">
        <v>0</v>
      </c>
      <c r="N4836" s="1">
        <v>0</v>
      </c>
      <c r="O4836" s="1" t="s">
        <v>22</v>
      </c>
      <c r="P4836" s="1" t="s">
        <v>27</v>
      </c>
      <c r="Q4836" s="10">
        <f>F4836*Part1Out!C$76+'relay test.csv'!H4836*Part1Out!C$77+'relay test.csv'!I4836*Part1Out!C$78+'relay test.csv'!J4836*Part1Out!C$79+'relay test.csv'!K4836*Part1Out!C$80+'relay test.csv'!L4836*Part1Out!C$81+'relay test.csv'!M4836*Part1Out!C$82</f>
        <v>1.4384387338211224</v>
      </c>
      <c r="R4836" s="11">
        <f t="shared" si="600"/>
        <v>4.2141113287730327</v>
      </c>
      <c r="S4836" s="12">
        <f t="shared" si="601"/>
        <v>0.80821276398881248</v>
      </c>
      <c r="T4836" s="11">
        <f t="shared" si="602"/>
        <v>1</v>
      </c>
      <c r="U4836" s="11">
        <f t="shared" si="603"/>
        <v>0</v>
      </c>
      <c r="V4836" s="72">
        <f>Q4836+Part1Out!C$75</f>
        <v>-1.0963648552611185</v>
      </c>
      <c r="W4836" s="1">
        <f t="shared" si="604"/>
        <v>0.33408332025948745</v>
      </c>
      <c r="X4836" s="12">
        <f t="shared" si="605"/>
        <v>0.25042163048294924</v>
      </c>
      <c r="Y4836" s="11">
        <f t="shared" si="606"/>
        <v>0</v>
      </c>
      <c r="Z4836" s="1">
        <f t="shared" si="607"/>
        <v>0</v>
      </c>
    </row>
    <row r="4837" spans="1:26" x14ac:dyDescent="0.2">
      <c r="A4837" s="1" t="s">
        <v>4860</v>
      </c>
      <c r="B4837" s="1">
        <v>1</v>
      </c>
      <c r="C4837" s="2">
        <v>41577</v>
      </c>
      <c r="D4837" s="2">
        <v>41590</v>
      </c>
      <c r="E4837" s="2">
        <v>41590</v>
      </c>
      <c r="F4837" s="1">
        <v>29</v>
      </c>
      <c r="G4837" s="1">
        <v>17.241379309999999</v>
      </c>
      <c r="H4837" s="1">
        <v>6.896551724</v>
      </c>
      <c r="I4837" s="1">
        <v>40.020000000000003</v>
      </c>
      <c r="J4837" s="1">
        <v>0</v>
      </c>
      <c r="K4837" s="1">
        <v>1</v>
      </c>
      <c r="L4837" s="1">
        <v>0</v>
      </c>
      <c r="M4837" s="1">
        <v>0</v>
      </c>
      <c r="N4837" s="1">
        <v>0</v>
      </c>
      <c r="O4837" s="1" t="s">
        <v>29</v>
      </c>
      <c r="P4837" s="1" t="s">
        <v>62</v>
      </c>
      <c r="Q4837" s="10">
        <f>F4837*Part1Out!C$76+'relay test.csv'!H4837*Part1Out!C$77+'relay test.csv'!I4837*Part1Out!C$78+'relay test.csv'!J4837*Part1Out!C$79+'relay test.csv'!K4837*Part1Out!C$80+'relay test.csv'!L4837*Part1Out!C$81+'relay test.csv'!M4837*Part1Out!C$82</f>
        <v>6.6365545565772148</v>
      </c>
      <c r="R4837" s="11">
        <f t="shared" si="600"/>
        <v>762.46343754955831</v>
      </c>
      <c r="S4837" s="12">
        <f t="shared" si="601"/>
        <v>0.99869017958055772</v>
      </c>
      <c r="T4837" s="11">
        <f t="shared" si="602"/>
        <v>1</v>
      </c>
      <c r="U4837" s="11">
        <f t="shared" si="603"/>
        <v>1</v>
      </c>
      <c r="V4837" s="72">
        <f>Q4837+Part1Out!C$75</f>
        <v>4.1017509674949739</v>
      </c>
      <c r="W4837" s="1">
        <f t="shared" si="604"/>
        <v>60.446034031849862</v>
      </c>
      <c r="X4837" s="12">
        <f t="shared" si="605"/>
        <v>0.98372555664891792</v>
      </c>
      <c r="Y4837" s="11">
        <f t="shared" si="606"/>
        <v>1</v>
      </c>
      <c r="Z4837" s="1">
        <f t="shared" si="607"/>
        <v>1</v>
      </c>
    </row>
    <row r="4838" spans="1:26" x14ac:dyDescent="0.2">
      <c r="A4838" s="1" t="s">
        <v>4861</v>
      </c>
      <c r="B4838" s="1">
        <v>1</v>
      </c>
      <c r="C4838" s="2">
        <v>41577</v>
      </c>
      <c r="D4838" s="2">
        <v>41577</v>
      </c>
      <c r="E4838" s="2">
        <v>41577</v>
      </c>
      <c r="F4838" s="1">
        <v>30</v>
      </c>
      <c r="G4838" s="1">
        <v>10</v>
      </c>
      <c r="H4838" s="1">
        <v>0</v>
      </c>
      <c r="I4838" s="1">
        <v>39.97</v>
      </c>
      <c r="J4838" s="1">
        <v>0</v>
      </c>
      <c r="K4838" s="1">
        <v>1</v>
      </c>
      <c r="L4838" s="1">
        <v>0</v>
      </c>
      <c r="M4838" s="1">
        <v>0</v>
      </c>
      <c r="N4838" s="1">
        <v>0</v>
      </c>
      <c r="O4838" s="1" t="s">
        <v>22</v>
      </c>
      <c r="P4838" s="1" t="s">
        <v>27</v>
      </c>
      <c r="Q4838" s="10">
        <f>F4838*Part1Out!C$76+'relay test.csv'!H4838*Part1Out!C$77+'relay test.csv'!I4838*Part1Out!C$78+'relay test.csv'!J4838*Part1Out!C$79+'relay test.csv'!K4838*Part1Out!C$80+'relay test.csv'!L4838*Part1Out!C$81+'relay test.csv'!M4838*Part1Out!C$82</f>
        <v>6.7153942658158163</v>
      </c>
      <c r="R4838" s="11">
        <f t="shared" si="600"/>
        <v>825.00897562076159</v>
      </c>
      <c r="S4838" s="12">
        <f t="shared" si="601"/>
        <v>0.99878935940224078</v>
      </c>
      <c r="T4838" s="11">
        <f t="shared" si="602"/>
        <v>1</v>
      </c>
      <c r="U4838" s="11">
        <f t="shared" si="603"/>
        <v>1</v>
      </c>
      <c r="V4838" s="72">
        <f>Q4838+Part1Out!C$75</f>
        <v>4.1805906767335754</v>
      </c>
      <c r="W4838" s="1">
        <f t="shared" si="604"/>
        <v>65.404474707959764</v>
      </c>
      <c r="X4838" s="12">
        <f t="shared" si="605"/>
        <v>0.98494077388010526</v>
      </c>
      <c r="Y4838" s="11">
        <f t="shared" si="606"/>
        <v>1</v>
      </c>
      <c r="Z4838" s="1">
        <f t="shared" si="607"/>
        <v>1</v>
      </c>
    </row>
    <row r="4839" spans="1:26" x14ac:dyDescent="0.2">
      <c r="A4839" s="1" t="s">
        <v>4862</v>
      </c>
      <c r="B4839" s="1">
        <v>1</v>
      </c>
      <c r="C4839" s="2">
        <v>41578</v>
      </c>
      <c r="D4839" s="2">
        <v>41578</v>
      </c>
      <c r="E4839" s="2">
        <v>41655</v>
      </c>
      <c r="F4839" s="1">
        <v>37</v>
      </c>
      <c r="G4839" s="1">
        <v>62.162162160000001</v>
      </c>
      <c r="H4839" s="1">
        <v>27.027027029999999</v>
      </c>
      <c r="I4839" s="1">
        <v>68.53</v>
      </c>
      <c r="J4839" s="1">
        <v>0.14285714285714299</v>
      </c>
      <c r="K4839" s="1">
        <v>1</v>
      </c>
      <c r="L4839" s="1">
        <v>0</v>
      </c>
      <c r="M4839" s="1">
        <v>1</v>
      </c>
      <c r="N4839" s="1">
        <v>0</v>
      </c>
      <c r="O4839" s="1" t="s">
        <v>161</v>
      </c>
      <c r="P4839" s="1" t="s">
        <v>62</v>
      </c>
      <c r="Q4839" s="10">
        <f>F4839*Part1Out!C$76+'relay test.csv'!H4839*Part1Out!C$77+'relay test.csv'!I4839*Part1Out!C$78+'relay test.csv'!J4839*Part1Out!C$79+'relay test.csv'!K4839*Part1Out!C$80+'relay test.csv'!L4839*Part1Out!C$81+'relay test.csv'!M4839*Part1Out!C$82</f>
        <v>9.3893934317355878</v>
      </c>
      <c r="R4839" s="11">
        <f t="shared" si="600"/>
        <v>11960.842064244438</v>
      </c>
      <c r="S4839" s="12">
        <f t="shared" si="601"/>
        <v>0.99991640083570499</v>
      </c>
      <c r="T4839" s="11">
        <f t="shared" si="602"/>
        <v>1</v>
      </c>
      <c r="U4839" s="11">
        <f t="shared" si="603"/>
        <v>1</v>
      </c>
      <c r="V4839" s="72">
        <f>Q4839+Part1Out!C$75</f>
        <v>6.8545898426533469</v>
      </c>
      <c r="W4839" s="1">
        <f t="shared" si="604"/>
        <v>948.22312895221057</v>
      </c>
      <c r="X4839" s="12">
        <f t="shared" si="605"/>
        <v>0.99894650691760556</v>
      </c>
      <c r="Y4839" s="11">
        <f t="shared" si="606"/>
        <v>1</v>
      </c>
      <c r="Z4839" s="1">
        <f t="shared" si="607"/>
        <v>1</v>
      </c>
    </row>
    <row r="4840" spans="1:26" x14ac:dyDescent="0.2">
      <c r="A4840" s="1" t="s">
        <v>4863</v>
      </c>
      <c r="B4840" s="1">
        <v>1</v>
      </c>
      <c r="C4840" s="2">
        <v>41578</v>
      </c>
      <c r="D4840" s="2">
        <v>41578</v>
      </c>
      <c r="E4840" s="2">
        <v>41578</v>
      </c>
      <c r="F4840" s="1">
        <v>26</v>
      </c>
      <c r="G4840" s="1">
        <v>80.769230769999993</v>
      </c>
      <c r="H4840" s="1">
        <v>3.846153846</v>
      </c>
      <c r="I4840" s="1">
        <v>40.020000000000003</v>
      </c>
      <c r="J4840" s="1">
        <v>0</v>
      </c>
      <c r="K4840" s="1">
        <v>1</v>
      </c>
      <c r="L4840" s="1">
        <v>0</v>
      </c>
      <c r="M4840" s="1">
        <v>0</v>
      </c>
      <c r="N4840" s="1">
        <v>0</v>
      </c>
      <c r="O4840" s="1" t="s">
        <v>25</v>
      </c>
      <c r="P4840" s="1" t="s">
        <v>27</v>
      </c>
      <c r="Q4840" s="10">
        <f>F4840*Part1Out!C$76+'relay test.csv'!H4840*Part1Out!C$77+'relay test.csv'!I4840*Part1Out!C$78+'relay test.csv'!J4840*Part1Out!C$79+'relay test.csv'!K4840*Part1Out!C$80+'relay test.csv'!L4840*Part1Out!C$81+'relay test.csv'!M4840*Part1Out!C$82</f>
        <v>5.9447511040861523</v>
      </c>
      <c r="R4840" s="11">
        <f t="shared" si="600"/>
        <v>381.74433486722938</v>
      </c>
      <c r="S4840" s="12">
        <f t="shared" si="601"/>
        <v>0.99738728987237157</v>
      </c>
      <c r="T4840" s="11">
        <f t="shared" si="602"/>
        <v>1</v>
      </c>
      <c r="U4840" s="11">
        <f t="shared" si="603"/>
        <v>1</v>
      </c>
      <c r="V4840" s="72">
        <f>Q4840+Part1Out!C$75</f>
        <v>3.4099475150039114</v>
      </c>
      <c r="W4840" s="1">
        <f t="shared" si="604"/>
        <v>30.26365582985823</v>
      </c>
      <c r="X4840" s="12">
        <f t="shared" si="605"/>
        <v>0.96801397746181195</v>
      </c>
      <c r="Y4840" s="11">
        <f t="shared" si="606"/>
        <v>1</v>
      </c>
      <c r="Z4840" s="1">
        <f t="shared" si="607"/>
        <v>1</v>
      </c>
    </row>
    <row r="4841" spans="1:26" x14ac:dyDescent="0.2">
      <c r="A4841" s="1" t="s">
        <v>4864</v>
      </c>
      <c r="B4841" s="1">
        <v>1</v>
      </c>
      <c r="C4841" s="2">
        <v>41578</v>
      </c>
      <c r="D4841" s="2">
        <v>41578</v>
      </c>
      <c r="E4841" s="2">
        <v>41578</v>
      </c>
      <c r="F4841" s="1">
        <v>30</v>
      </c>
      <c r="G4841" s="1">
        <v>26.666666670000001</v>
      </c>
      <c r="H4841" s="1">
        <v>3.3333333330000001</v>
      </c>
      <c r="I4841" s="1">
        <v>40.020000000000003</v>
      </c>
      <c r="J4841" s="1">
        <v>0</v>
      </c>
      <c r="K4841" s="1">
        <v>1</v>
      </c>
      <c r="L4841" s="1">
        <v>0</v>
      </c>
      <c r="M4841" s="1">
        <v>0</v>
      </c>
      <c r="N4841" s="1">
        <v>0</v>
      </c>
      <c r="O4841" s="1" t="s">
        <v>22</v>
      </c>
      <c r="P4841" s="1" t="s">
        <v>27</v>
      </c>
      <c r="Q4841" s="10">
        <f>F4841*Part1Out!C$76+'relay test.csv'!H4841*Part1Out!C$77+'relay test.csv'!I4841*Part1Out!C$78+'relay test.csv'!J4841*Part1Out!C$79+'relay test.csv'!K4841*Part1Out!C$80+'relay test.csv'!L4841*Part1Out!C$81+'relay test.csv'!M4841*Part1Out!C$82</f>
        <v>6.7792176421242312</v>
      </c>
      <c r="R4841" s="11">
        <f t="shared" si="600"/>
        <v>879.38046467797801</v>
      </c>
      <c r="S4841" s="12">
        <f t="shared" si="601"/>
        <v>0.99886412745384379</v>
      </c>
      <c r="T4841" s="11">
        <f t="shared" si="602"/>
        <v>1</v>
      </c>
      <c r="U4841" s="11">
        <f t="shared" si="603"/>
        <v>1</v>
      </c>
      <c r="V4841" s="72">
        <f>Q4841+Part1Out!C$75</f>
        <v>4.2444140530419903</v>
      </c>
      <c r="W4841" s="1">
        <f t="shared" si="604"/>
        <v>69.71489894086109</v>
      </c>
      <c r="X4841" s="12">
        <f t="shared" si="605"/>
        <v>0.98585870849032398</v>
      </c>
      <c r="Y4841" s="11">
        <f t="shared" si="606"/>
        <v>1</v>
      </c>
      <c r="Z4841" s="1">
        <f t="shared" si="607"/>
        <v>1</v>
      </c>
    </row>
    <row r="4842" spans="1:26" x14ac:dyDescent="0.2">
      <c r="A4842" s="1" t="s">
        <v>4865</v>
      </c>
      <c r="B4842" s="1">
        <v>1</v>
      </c>
      <c r="C4842" s="2">
        <v>41578</v>
      </c>
      <c r="D4842" s="2">
        <v>41579</v>
      </c>
      <c r="E4842" s="2">
        <v>41579</v>
      </c>
      <c r="F4842" s="1">
        <v>30</v>
      </c>
      <c r="G4842" s="1">
        <v>13.33333333</v>
      </c>
      <c r="H4842" s="1">
        <v>0</v>
      </c>
      <c r="I4842" s="1">
        <v>40.020000000000003</v>
      </c>
      <c r="J4842" s="1">
        <v>0</v>
      </c>
      <c r="K4842" s="1">
        <v>1</v>
      </c>
      <c r="L4842" s="1">
        <v>1</v>
      </c>
      <c r="M4842" s="1">
        <v>0</v>
      </c>
      <c r="N4842" s="1">
        <v>0</v>
      </c>
      <c r="O4842" s="1" t="s">
        <v>25</v>
      </c>
      <c r="P4842" s="1" t="s">
        <v>23</v>
      </c>
      <c r="Q4842" s="10">
        <f>F4842*Part1Out!C$76+'relay test.csv'!H4842*Part1Out!C$77+'relay test.csv'!I4842*Part1Out!C$78+'relay test.csv'!J4842*Part1Out!C$79+'relay test.csv'!K4842*Part1Out!C$80+'relay test.csv'!L4842*Part1Out!C$81+'relay test.csv'!M4842*Part1Out!C$82</f>
        <v>7.4845828490092421</v>
      </c>
      <c r="R4842" s="11">
        <f t="shared" si="600"/>
        <v>1780.3813270268956</v>
      </c>
      <c r="S4842" s="12">
        <f t="shared" si="601"/>
        <v>0.99943863787902787</v>
      </c>
      <c r="T4842" s="11">
        <f t="shared" si="602"/>
        <v>1</v>
      </c>
      <c r="U4842" s="11">
        <f t="shared" si="603"/>
        <v>1</v>
      </c>
      <c r="V4842" s="72">
        <f>Q4842+Part1Out!C$75</f>
        <v>4.9497792599270012</v>
      </c>
      <c r="W4842" s="1">
        <f t="shared" si="604"/>
        <v>141.14380438884049</v>
      </c>
      <c r="X4842" s="12">
        <f t="shared" si="605"/>
        <v>0.99296487100299879</v>
      </c>
      <c r="Y4842" s="11">
        <f t="shared" si="606"/>
        <v>1</v>
      </c>
      <c r="Z4842" s="1">
        <f t="shared" si="607"/>
        <v>1</v>
      </c>
    </row>
    <row r="4843" spans="1:26" x14ac:dyDescent="0.2">
      <c r="A4843" s="1" t="s">
        <v>4866</v>
      </c>
      <c r="B4843" s="1">
        <v>1</v>
      </c>
      <c r="C4843" s="2">
        <v>41578</v>
      </c>
      <c r="D4843" s="2">
        <v>41578</v>
      </c>
      <c r="E4843" s="2">
        <v>41578</v>
      </c>
      <c r="F4843" s="1">
        <v>23</v>
      </c>
      <c r="G4843" s="1">
        <v>8.6956521739999992</v>
      </c>
      <c r="H4843" s="1">
        <v>0</v>
      </c>
      <c r="I4843" s="1">
        <v>40.020000000000003</v>
      </c>
      <c r="J4843" s="1">
        <v>0</v>
      </c>
      <c r="K4843" s="1">
        <v>1</v>
      </c>
      <c r="L4843" s="1">
        <v>0</v>
      </c>
      <c r="M4843" s="1">
        <v>0</v>
      </c>
      <c r="N4843" s="1">
        <v>0</v>
      </c>
      <c r="O4843" s="1" t="s">
        <v>22</v>
      </c>
      <c r="P4843" s="1" t="s">
        <v>27</v>
      </c>
      <c r="Q4843" s="10">
        <f>F4843*Part1Out!C$76+'relay test.csv'!H4843*Part1Out!C$77+'relay test.csv'!I4843*Part1Out!C$78+'relay test.csv'!J4843*Part1Out!C$79+'relay test.csv'!K4843*Part1Out!C$80+'relay test.csv'!L4843*Part1Out!C$81+'relay test.csv'!M4843*Part1Out!C$82</f>
        <v>5.2376688371675515</v>
      </c>
      <c r="R4843" s="11">
        <f t="shared" si="600"/>
        <v>188.23079392409096</v>
      </c>
      <c r="S4843" s="12">
        <f t="shared" si="601"/>
        <v>0.99471544784406951</v>
      </c>
      <c r="T4843" s="11">
        <f t="shared" si="602"/>
        <v>1</v>
      </c>
      <c r="U4843" s="11">
        <f t="shared" si="603"/>
        <v>1</v>
      </c>
      <c r="V4843" s="72">
        <f>Q4843+Part1Out!C$75</f>
        <v>2.7028652480853106</v>
      </c>
      <c r="W4843" s="1">
        <f t="shared" si="604"/>
        <v>14.922426984753862</v>
      </c>
      <c r="X4843" s="12">
        <f t="shared" si="605"/>
        <v>0.93719550411771235</v>
      </c>
      <c r="Y4843" s="11">
        <f t="shared" si="606"/>
        <v>1</v>
      </c>
      <c r="Z4843" s="1">
        <f t="shared" si="607"/>
        <v>1</v>
      </c>
    </row>
    <row r="4844" spans="1:26" x14ac:dyDescent="0.2">
      <c r="A4844" s="1" t="s">
        <v>4867</v>
      </c>
      <c r="B4844" s="1">
        <v>1</v>
      </c>
      <c r="C4844" s="2">
        <v>41578</v>
      </c>
      <c r="D4844" s="2">
        <v>41580</v>
      </c>
      <c r="E4844" s="2">
        <v>41580</v>
      </c>
      <c r="F4844" s="1">
        <v>22</v>
      </c>
      <c r="G4844" s="1">
        <v>86.363636360000001</v>
      </c>
      <c r="H4844" s="1">
        <v>4.5454545450000001</v>
      </c>
      <c r="I4844" s="1">
        <v>40.340000000000003</v>
      </c>
      <c r="J4844" s="1">
        <v>0</v>
      </c>
      <c r="K4844" s="1">
        <v>1</v>
      </c>
      <c r="L4844" s="1">
        <v>0</v>
      </c>
      <c r="M4844" s="1">
        <v>0</v>
      </c>
      <c r="N4844" s="1">
        <v>0</v>
      </c>
      <c r="O4844" s="1" t="s">
        <v>25</v>
      </c>
      <c r="P4844" s="1" t="s">
        <v>62</v>
      </c>
      <c r="Q4844" s="10">
        <f>F4844*Part1Out!C$76+'relay test.csv'!H4844*Part1Out!C$77+'relay test.csv'!I4844*Part1Out!C$78+'relay test.csv'!J4844*Part1Out!C$79+'relay test.csv'!K4844*Part1Out!C$80+'relay test.csv'!L4844*Part1Out!C$81+'relay test.csv'!M4844*Part1Out!C$82</f>
        <v>5.1127266258708577</v>
      </c>
      <c r="R4844" s="11">
        <f t="shared" si="600"/>
        <v>166.12269234664913</v>
      </c>
      <c r="S4844" s="12">
        <f t="shared" si="601"/>
        <v>0.99401637212781502</v>
      </c>
      <c r="T4844" s="11">
        <f t="shared" si="602"/>
        <v>1</v>
      </c>
      <c r="U4844" s="11">
        <f t="shared" si="603"/>
        <v>1</v>
      </c>
      <c r="V4844" s="72">
        <f>Q4844+Part1Out!C$75</f>
        <v>2.5779230367886168</v>
      </c>
      <c r="W4844" s="1">
        <f t="shared" si="604"/>
        <v>13.169756634258816</v>
      </c>
      <c r="X4844" s="12">
        <f t="shared" si="605"/>
        <v>0.92942715772674189</v>
      </c>
      <c r="Y4844" s="11">
        <f t="shared" si="606"/>
        <v>1</v>
      </c>
      <c r="Z4844" s="1">
        <f t="shared" si="607"/>
        <v>1</v>
      </c>
    </row>
    <row r="4845" spans="1:26" x14ac:dyDescent="0.2">
      <c r="A4845" s="1" t="s">
        <v>4868</v>
      </c>
      <c r="B4845" s="1">
        <v>1</v>
      </c>
      <c r="C4845" s="2">
        <v>41578</v>
      </c>
      <c r="D4845" s="2">
        <v>41578</v>
      </c>
      <c r="E4845" s="2">
        <v>41578</v>
      </c>
      <c r="F4845" s="1">
        <v>34</v>
      </c>
      <c r="G4845" s="1">
        <v>11.764705879999999</v>
      </c>
      <c r="H4845" s="1">
        <v>11.764705879999999</v>
      </c>
      <c r="I4845" s="1">
        <v>40.020000000000003</v>
      </c>
      <c r="J4845" s="1">
        <v>0</v>
      </c>
      <c r="K4845" s="1">
        <v>1</v>
      </c>
      <c r="L4845" s="1">
        <v>1</v>
      </c>
      <c r="M4845" s="1">
        <v>0</v>
      </c>
      <c r="N4845" s="1">
        <v>0</v>
      </c>
      <c r="O4845" s="1" t="s">
        <v>161</v>
      </c>
      <c r="P4845" s="1" t="s">
        <v>62</v>
      </c>
      <c r="Q4845" s="10">
        <f>F4845*Part1Out!C$76+'relay test.csv'!H4845*Part1Out!C$77+'relay test.csv'!I4845*Part1Out!C$78+'relay test.csv'!J4845*Part1Out!C$79+'relay test.csv'!K4845*Part1Out!C$80+'relay test.csv'!L4845*Part1Out!C$81+'relay test.csv'!M4845*Part1Out!C$82</f>
        <v>8.5547825199816856</v>
      </c>
      <c r="R4845" s="11">
        <f t="shared" si="600"/>
        <v>5191.5237160626657</v>
      </c>
      <c r="S4845" s="12">
        <f t="shared" si="601"/>
        <v>0.999807415419807</v>
      </c>
      <c r="T4845" s="11">
        <f t="shared" si="602"/>
        <v>1</v>
      </c>
      <c r="U4845" s="11">
        <f t="shared" si="603"/>
        <v>1</v>
      </c>
      <c r="V4845" s="72">
        <f>Q4845+Part1Out!C$75</f>
        <v>6.0199789308994447</v>
      </c>
      <c r="W4845" s="1">
        <f t="shared" si="604"/>
        <v>411.56992422719662</v>
      </c>
      <c r="X4845" s="12">
        <f t="shared" si="605"/>
        <v>0.9975761684473895</v>
      </c>
      <c r="Y4845" s="11">
        <f t="shared" si="606"/>
        <v>1</v>
      </c>
      <c r="Z4845" s="1">
        <f t="shared" si="607"/>
        <v>1</v>
      </c>
    </row>
    <row r="4846" spans="1:26" x14ac:dyDescent="0.2">
      <c r="A4846" s="1" t="s">
        <v>4869</v>
      </c>
      <c r="B4846" s="1">
        <v>0</v>
      </c>
      <c r="C4846" s="2">
        <v>41578</v>
      </c>
      <c r="D4846" s="2">
        <v>41580</v>
      </c>
      <c r="E4846" s="2">
        <v>41656</v>
      </c>
      <c r="F4846" s="1">
        <v>16</v>
      </c>
      <c r="G4846" s="1">
        <v>100</v>
      </c>
      <c r="H4846" s="1">
        <v>12.5</v>
      </c>
      <c r="I4846" s="1">
        <v>61.34</v>
      </c>
      <c r="J4846" s="1">
        <v>0.144736842105263</v>
      </c>
      <c r="K4846" s="1">
        <v>1</v>
      </c>
      <c r="L4846" s="1">
        <v>0</v>
      </c>
      <c r="M4846" s="1">
        <v>1</v>
      </c>
      <c r="N4846" s="1">
        <v>0</v>
      </c>
      <c r="O4846" s="1" t="s">
        <v>31</v>
      </c>
      <c r="P4846" s="1" t="s">
        <v>62</v>
      </c>
      <c r="Q4846" s="10">
        <f>F4846*Part1Out!C$76+'relay test.csv'!H4846*Part1Out!C$77+'relay test.csv'!I4846*Part1Out!C$78+'relay test.csv'!J4846*Part1Out!C$79+'relay test.csv'!K4846*Part1Out!C$80+'relay test.csv'!L4846*Part1Out!C$81+'relay test.csv'!M4846*Part1Out!C$82</f>
        <v>4.7022636914840241</v>
      </c>
      <c r="R4846" s="11">
        <f t="shared" si="600"/>
        <v>110.19634084387805</v>
      </c>
      <c r="S4846" s="12">
        <f t="shared" si="601"/>
        <v>0.99100689831687883</v>
      </c>
      <c r="T4846" s="11">
        <f t="shared" si="602"/>
        <v>1</v>
      </c>
      <c r="U4846" s="11">
        <f t="shared" si="603"/>
        <v>0</v>
      </c>
      <c r="V4846" s="72">
        <f>Q4846+Part1Out!C$75</f>
        <v>2.1674601024017832</v>
      </c>
      <c r="W4846" s="1">
        <f t="shared" si="604"/>
        <v>8.7360671224335729</v>
      </c>
      <c r="X4846" s="12">
        <f t="shared" si="605"/>
        <v>0.89728912224774748</v>
      </c>
      <c r="Y4846" s="11">
        <f t="shared" si="606"/>
        <v>1</v>
      </c>
      <c r="Z4846" s="1">
        <f t="shared" si="607"/>
        <v>0</v>
      </c>
    </row>
    <row r="4847" spans="1:26" x14ac:dyDescent="0.2">
      <c r="A4847" s="1" t="s">
        <v>4870</v>
      </c>
      <c r="B4847" s="1">
        <v>1</v>
      </c>
      <c r="C4847" s="2">
        <v>41578</v>
      </c>
      <c r="D4847" s="2">
        <v>41578</v>
      </c>
      <c r="E4847" s="2">
        <v>41578</v>
      </c>
      <c r="F4847" s="1">
        <v>29</v>
      </c>
      <c r="G4847" s="1">
        <v>48.275862070000002</v>
      </c>
      <c r="H4847" s="1">
        <v>13.79310345</v>
      </c>
      <c r="I4847" s="1">
        <v>40</v>
      </c>
      <c r="J4847" s="1">
        <v>0</v>
      </c>
      <c r="K4847" s="1">
        <v>1</v>
      </c>
      <c r="L4847" s="1">
        <v>0</v>
      </c>
      <c r="M4847" s="1">
        <v>0</v>
      </c>
      <c r="N4847" s="1">
        <v>0</v>
      </c>
      <c r="O4847" s="1" t="s">
        <v>161</v>
      </c>
      <c r="P4847" s="1" t="s">
        <v>62</v>
      </c>
      <c r="Q4847" s="10">
        <f>F4847*Part1Out!C$76+'relay test.csv'!H4847*Part1Out!C$77+'relay test.csv'!I4847*Part1Out!C$78+'relay test.csv'!J4847*Part1Out!C$79+'relay test.csv'!K4847*Part1Out!C$80+'relay test.csv'!L4847*Part1Out!C$81+'relay test.csv'!M4847*Part1Out!C$82</f>
        <v>6.7690421002224523</v>
      </c>
      <c r="R4847" s="11">
        <f t="shared" si="600"/>
        <v>870.47766413942759</v>
      </c>
      <c r="S4847" s="12">
        <f t="shared" si="601"/>
        <v>0.99885252366050314</v>
      </c>
      <c r="T4847" s="11">
        <f t="shared" si="602"/>
        <v>1</v>
      </c>
      <c r="U4847" s="11">
        <f t="shared" si="603"/>
        <v>1</v>
      </c>
      <c r="V4847" s="72">
        <f>Q4847+Part1Out!C$75</f>
        <v>4.2342385111402114</v>
      </c>
      <c r="W4847" s="1">
        <f t="shared" si="604"/>
        <v>69.009109052677744</v>
      </c>
      <c r="X4847" s="12">
        <f t="shared" si="605"/>
        <v>0.98571614446275047</v>
      </c>
      <c r="Y4847" s="11">
        <f t="shared" si="606"/>
        <v>1</v>
      </c>
      <c r="Z4847" s="1">
        <f t="shared" si="607"/>
        <v>1</v>
      </c>
    </row>
    <row r="4848" spans="1:26" x14ac:dyDescent="0.2">
      <c r="A4848" s="1" t="s">
        <v>4871</v>
      </c>
      <c r="B4848" s="1">
        <v>0</v>
      </c>
      <c r="C4848" s="2">
        <v>41578</v>
      </c>
      <c r="D4848" s="2">
        <v>41578</v>
      </c>
      <c r="E4848" s="2">
        <v>41578</v>
      </c>
      <c r="F4848" s="1">
        <v>2</v>
      </c>
      <c r="G4848" s="1">
        <v>50</v>
      </c>
      <c r="H4848" s="1">
        <v>50</v>
      </c>
      <c r="I4848" s="1">
        <v>40.020000000000003</v>
      </c>
      <c r="J4848" s="1">
        <v>0</v>
      </c>
      <c r="K4848" s="1">
        <v>1</v>
      </c>
      <c r="L4848" s="1">
        <v>0</v>
      </c>
      <c r="M4848" s="1">
        <v>0</v>
      </c>
      <c r="N4848" s="1">
        <v>0</v>
      </c>
      <c r="O4848" s="1" t="s">
        <v>35</v>
      </c>
      <c r="P4848" s="1" t="s">
        <v>23</v>
      </c>
      <c r="Q4848" s="10">
        <f>F4848*Part1Out!C$76+'relay test.csv'!H4848*Part1Out!C$77+'relay test.csv'!I4848*Part1Out!C$78+'relay test.csv'!J4848*Part1Out!C$79+'relay test.csv'!K4848*Part1Out!C$80+'relay test.csv'!L4848*Part1Out!C$81+'relay test.csv'!M4848*Part1Out!C$82</f>
        <v>1.7650450303604985</v>
      </c>
      <c r="R4848" s="11">
        <f t="shared" si="600"/>
        <v>5.8418354121178222</v>
      </c>
      <c r="S4848" s="12">
        <f t="shared" si="601"/>
        <v>0.85384038934510709</v>
      </c>
      <c r="T4848" s="11">
        <f t="shared" si="602"/>
        <v>1</v>
      </c>
      <c r="U4848" s="11">
        <f t="shared" si="603"/>
        <v>0</v>
      </c>
      <c r="V4848" s="72">
        <f>Q4848+Part1Out!C$75</f>
        <v>-0.76975855872174237</v>
      </c>
      <c r="W4848" s="1">
        <f t="shared" si="604"/>
        <v>0.46312487227479393</v>
      </c>
      <c r="X4848" s="12">
        <f t="shared" si="605"/>
        <v>0.31653133717476239</v>
      </c>
      <c r="Y4848" s="11">
        <f t="shared" si="606"/>
        <v>0</v>
      </c>
      <c r="Z4848" s="1">
        <f t="shared" si="607"/>
        <v>0</v>
      </c>
    </row>
    <row r="4849" spans="1:26" x14ac:dyDescent="0.2">
      <c r="A4849" s="1" t="s">
        <v>4872</v>
      </c>
      <c r="B4849" s="1">
        <v>1</v>
      </c>
      <c r="C4849" s="2">
        <v>41569</v>
      </c>
      <c r="D4849" s="2">
        <v>41578</v>
      </c>
      <c r="E4849" s="2">
        <v>41578</v>
      </c>
      <c r="F4849" s="1">
        <v>34</v>
      </c>
      <c r="G4849" s="1">
        <v>8.8235294119999992</v>
      </c>
      <c r="H4849" s="1">
        <v>0</v>
      </c>
      <c r="I4849" s="1">
        <v>40.020000000000003</v>
      </c>
      <c r="J4849" s="1">
        <v>0</v>
      </c>
      <c r="K4849" s="1">
        <v>1</v>
      </c>
      <c r="L4849" s="1">
        <v>0</v>
      </c>
      <c r="M4849" s="1">
        <v>0</v>
      </c>
      <c r="N4849" s="1">
        <v>0</v>
      </c>
      <c r="O4849" s="1" t="s">
        <v>22</v>
      </c>
      <c r="P4849" s="1" t="s">
        <v>23</v>
      </c>
      <c r="Q4849" s="10">
        <f>F4849*Part1Out!C$76+'relay test.csv'!H4849*Part1Out!C$77+'relay test.csv'!I4849*Part1Out!C$78+'relay test.csv'!J4849*Part1Out!C$79+'relay test.csv'!K4849*Part1Out!C$80+'relay test.csv'!L4849*Part1Out!C$81+'relay test.csv'!M4849*Part1Out!C$82</f>
        <v>7.5595292712452169</v>
      </c>
      <c r="R4849" s="11">
        <f t="shared" si="600"/>
        <v>1918.9419995573244</v>
      </c>
      <c r="S4849" s="12">
        <f t="shared" si="601"/>
        <v>0.99947915093256434</v>
      </c>
      <c r="T4849" s="11">
        <f t="shared" si="602"/>
        <v>1</v>
      </c>
      <c r="U4849" s="11">
        <f t="shared" si="603"/>
        <v>1</v>
      </c>
      <c r="V4849" s="72">
        <f>Q4849+Part1Out!C$75</f>
        <v>5.024725682162976</v>
      </c>
      <c r="W4849" s="1">
        <f t="shared" si="604"/>
        <v>152.12851882205672</v>
      </c>
      <c r="X4849" s="12">
        <f t="shared" si="605"/>
        <v>0.99346953782553038</v>
      </c>
      <c r="Y4849" s="11">
        <f t="shared" si="606"/>
        <v>1</v>
      </c>
      <c r="Z4849" s="1">
        <f t="shared" si="607"/>
        <v>1</v>
      </c>
    </row>
    <row r="4850" spans="1:26" x14ac:dyDescent="0.2">
      <c r="A4850" s="1" t="s">
        <v>4873</v>
      </c>
      <c r="B4850" s="1">
        <v>1</v>
      </c>
      <c r="C4850" s="2">
        <v>41578</v>
      </c>
      <c r="D4850" s="2">
        <v>41579</v>
      </c>
      <c r="E4850" s="2">
        <v>41579</v>
      </c>
      <c r="F4850" s="1">
        <v>7</v>
      </c>
      <c r="G4850" s="1">
        <v>14.28571429</v>
      </c>
      <c r="H4850" s="1">
        <v>0</v>
      </c>
      <c r="I4850" s="1">
        <v>40.020000000000003</v>
      </c>
      <c r="J4850" s="1">
        <v>0</v>
      </c>
      <c r="K4850" s="1">
        <v>1</v>
      </c>
      <c r="L4850" s="1">
        <v>0</v>
      </c>
      <c r="M4850" s="1">
        <v>0</v>
      </c>
      <c r="N4850" s="1">
        <v>0</v>
      </c>
      <c r="O4850" s="1" t="s">
        <v>31</v>
      </c>
      <c r="P4850" s="1" t="s">
        <v>27</v>
      </c>
      <c r="Q4850" s="10">
        <f>F4850*Part1Out!C$76+'relay test.csv'!H4850*Part1Out!C$77+'relay test.csv'!I4850*Part1Out!C$78+'relay test.csv'!J4850*Part1Out!C$79+'relay test.csv'!K4850*Part1Out!C$80+'relay test.csv'!L4850*Part1Out!C$81+'relay test.csv'!M4850*Part1Out!C$82</f>
        <v>1.8604172966909474</v>
      </c>
      <c r="R4850" s="11">
        <f t="shared" si="600"/>
        <v>6.4264179349087849</v>
      </c>
      <c r="S4850" s="12">
        <f t="shared" si="601"/>
        <v>0.86534557995997263</v>
      </c>
      <c r="T4850" s="11">
        <f t="shared" si="602"/>
        <v>1</v>
      </c>
      <c r="U4850" s="11">
        <f t="shared" si="603"/>
        <v>1</v>
      </c>
      <c r="V4850" s="72">
        <f>Q4850+Part1Out!C$75</f>
        <v>-0.67438629239129355</v>
      </c>
      <c r="W4850" s="1">
        <f t="shared" si="604"/>
        <v>0.50946898968009635</v>
      </c>
      <c r="X4850" s="12">
        <f t="shared" si="605"/>
        <v>0.33751537339502996</v>
      </c>
      <c r="Y4850" s="11">
        <f t="shared" si="606"/>
        <v>0</v>
      </c>
      <c r="Z4850" s="1">
        <f t="shared" si="607"/>
        <v>1</v>
      </c>
    </row>
    <row r="4851" spans="1:26" x14ac:dyDescent="0.2">
      <c r="A4851" s="1" t="s">
        <v>4874</v>
      </c>
      <c r="B4851" s="1">
        <v>1</v>
      </c>
      <c r="C4851" s="2">
        <v>41591</v>
      </c>
      <c r="D4851" s="2">
        <v>41591</v>
      </c>
      <c r="E4851" s="2">
        <v>41591</v>
      </c>
      <c r="F4851" s="1">
        <v>31</v>
      </c>
      <c r="G4851" s="1">
        <v>51.612903230000001</v>
      </c>
      <c r="H4851" s="1">
        <v>3.225806452</v>
      </c>
      <c r="I4851" s="1">
        <v>132.56</v>
      </c>
      <c r="J4851" s="1">
        <v>0</v>
      </c>
      <c r="K4851" s="1">
        <v>1</v>
      </c>
      <c r="L4851" s="1">
        <v>0</v>
      </c>
      <c r="M4851" s="1">
        <v>0</v>
      </c>
      <c r="N4851" s="1">
        <v>0</v>
      </c>
      <c r="O4851" s="1" t="s">
        <v>31</v>
      </c>
      <c r="P4851" s="1" t="s">
        <v>62</v>
      </c>
      <c r="Q4851" s="10">
        <f>F4851*Part1Out!C$76+'relay test.csv'!H4851*Part1Out!C$77+'relay test.csv'!I4851*Part1Out!C$78+'relay test.csv'!J4851*Part1Out!C$79+'relay test.csv'!K4851*Part1Out!C$80+'relay test.csv'!L4851*Part1Out!C$81+'relay test.csv'!M4851*Part1Out!C$82</f>
        <v>6.6590115769819098</v>
      </c>
      <c r="R4851" s="11">
        <f t="shared" si="600"/>
        <v>779.77980377951314</v>
      </c>
      <c r="S4851" s="12">
        <f t="shared" si="601"/>
        <v>0.9987192291665854</v>
      </c>
      <c r="T4851" s="11">
        <f t="shared" si="602"/>
        <v>1</v>
      </c>
      <c r="U4851" s="11">
        <f t="shared" si="603"/>
        <v>1</v>
      </c>
      <c r="V4851" s="72">
        <f>Q4851+Part1Out!C$75</f>
        <v>4.1242079878996689</v>
      </c>
      <c r="W4851" s="1">
        <f t="shared" si="604"/>
        <v>61.818828596016481</v>
      </c>
      <c r="X4851" s="12">
        <f t="shared" si="605"/>
        <v>0.98408120586853143</v>
      </c>
      <c r="Y4851" s="11">
        <f t="shared" si="606"/>
        <v>1</v>
      </c>
      <c r="Z4851" s="1">
        <f t="shared" si="607"/>
        <v>1</v>
      </c>
    </row>
    <row r="4852" spans="1:26" x14ac:dyDescent="0.2">
      <c r="A4852" s="1" t="s">
        <v>4875</v>
      </c>
      <c r="B4852" s="1">
        <v>1</v>
      </c>
      <c r="C4852" s="2">
        <v>41578</v>
      </c>
      <c r="D4852" s="2">
        <v>41578</v>
      </c>
      <c r="E4852" s="2">
        <v>41578</v>
      </c>
      <c r="F4852" s="1">
        <v>35</v>
      </c>
      <c r="G4852" s="1">
        <v>2.8571428569999999</v>
      </c>
      <c r="H4852" s="1">
        <v>0</v>
      </c>
      <c r="I4852" s="1">
        <v>40.020000000000003</v>
      </c>
      <c r="J4852" s="1">
        <v>0</v>
      </c>
      <c r="K4852" s="1">
        <v>1</v>
      </c>
      <c r="L4852" s="1">
        <v>0</v>
      </c>
      <c r="M4852" s="1">
        <v>0</v>
      </c>
      <c r="N4852" s="1">
        <v>0</v>
      </c>
      <c r="O4852" s="1" t="s">
        <v>22</v>
      </c>
      <c r="P4852" s="1" t="s">
        <v>27</v>
      </c>
      <c r="Q4852" s="10">
        <f>F4852*Part1Out!C$76+'relay test.csv'!H4852*Part1Out!C$77+'relay test.csv'!I4852*Part1Out!C$78+'relay test.csv'!J4852*Part1Out!C$79+'relay test.csv'!K4852*Part1Out!C$80+'relay test.csv'!L4852*Part1Out!C$81+'relay test.csv'!M4852*Part1Out!C$82</f>
        <v>7.7706074925250039</v>
      </c>
      <c r="R4852" s="11">
        <f t="shared" si="600"/>
        <v>2369.9105540860369</v>
      </c>
      <c r="S4852" s="12">
        <f t="shared" si="601"/>
        <v>0.99957822111919126</v>
      </c>
      <c r="T4852" s="11">
        <f t="shared" si="602"/>
        <v>1</v>
      </c>
      <c r="U4852" s="11">
        <f t="shared" si="603"/>
        <v>1</v>
      </c>
      <c r="V4852" s="72">
        <f>Q4852+Part1Out!C$75</f>
        <v>5.235803903442763</v>
      </c>
      <c r="W4852" s="1">
        <f t="shared" si="604"/>
        <v>187.88008309633042</v>
      </c>
      <c r="X4852" s="12">
        <f t="shared" si="605"/>
        <v>0.99470563553548419</v>
      </c>
      <c r="Y4852" s="11">
        <f t="shared" si="606"/>
        <v>1</v>
      </c>
      <c r="Z4852" s="1">
        <f t="shared" si="607"/>
        <v>1</v>
      </c>
    </row>
    <row r="4853" spans="1:26" x14ac:dyDescent="0.2">
      <c r="A4853" s="1" t="s">
        <v>4876</v>
      </c>
      <c r="B4853" s="1">
        <v>1</v>
      </c>
      <c r="C4853" s="2">
        <v>41578</v>
      </c>
      <c r="D4853" s="2">
        <v>41580</v>
      </c>
      <c r="E4853" s="2">
        <v>41580</v>
      </c>
      <c r="F4853" s="1">
        <v>33</v>
      </c>
      <c r="G4853" s="1">
        <v>12.121212119999999</v>
      </c>
      <c r="H4853" s="1">
        <v>3.0303030299999998</v>
      </c>
      <c r="I4853" s="1">
        <v>39.92</v>
      </c>
      <c r="J4853" s="1">
        <v>0</v>
      </c>
      <c r="K4853" s="1">
        <v>1</v>
      </c>
      <c r="L4853" s="1">
        <v>0</v>
      </c>
      <c r="M4853" s="1">
        <v>0</v>
      </c>
      <c r="N4853" s="1">
        <v>0</v>
      </c>
      <c r="O4853" s="1" t="s">
        <v>22</v>
      </c>
      <c r="P4853" s="1" t="s">
        <v>62</v>
      </c>
      <c r="Q4853" s="10">
        <f>F4853*Part1Out!C$76+'relay test.csv'!H4853*Part1Out!C$77+'relay test.csv'!I4853*Part1Out!C$78+'relay test.csv'!J4853*Part1Out!C$79+'relay test.csv'!K4853*Part1Out!C$80+'relay test.csv'!L4853*Part1Out!C$81+'relay test.csv'!M4853*Part1Out!C$82</f>
        <v>7.4069897693432631</v>
      </c>
      <c r="R4853" s="11">
        <f t="shared" si="600"/>
        <v>1647.459641631807</v>
      </c>
      <c r="S4853" s="12">
        <f t="shared" si="601"/>
        <v>0.99939337307705634</v>
      </c>
      <c r="T4853" s="11">
        <f t="shared" si="602"/>
        <v>1</v>
      </c>
      <c r="U4853" s="11">
        <f t="shared" si="603"/>
        <v>1</v>
      </c>
      <c r="V4853" s="72">
        <f>Q4853+Part1Out!C$75</f>
        <v>4.8721861802610222</v>
      </c>
      <c r="W4853" s="1">
        <f t="shared" si="604"/>
        <v>130.60613356650663</v>
      </c>
      <c r="X4853" s="12">
        <f t="shared" si="605"/>
        <v>0.99240156995042594</v>
      </c>
      <c r="Y4853" s="11">
        <f t="shared" si="606"/>
        <v>1</v>
      </c>
      <c r="Z4853" s="1">
        <f t="shared" si="607"/>
        <v>1</v>
      </c>
    </row>
    <row r="4854" spans="1:26" x14ac:dyDescent="0.2">
      <c r="A4854" s="1" t="s">
        <v>4877</v>
      </c>
      <c r="B4854" s="1">
        <v>1</v>
      </c>
      <c r="C4854" s="2">
        <v>41524</v>
      </c>
      <c r="D4854" s="2">
        <v>41578</v>
      </c>
      <c r="E4854" s="2">
        <v>41578</v>
      </c>
      <c r="F4854" s="1">
        <v>34</v>
      </c>
      <c r="G4854" s="1">
        <v>0</v>
      </c>
      <c r="H4854" s="1">
        <v>0</v>
      </c>
      <c r="I4854" s="1">
        <v>39.97</v>
      </c>
      <c r="J4854" s="1">
        <v>0</v>
      </c>
      <c r="K4854" s="1">
        <v>1</v>
      </c>
      <c r="L4854" s="1">
        <v>0</v>
      </c>
      <c r="M4854" s="1">
        <v>0</v>
      </c>
      <c r="N4854" s="1">
        <v>0</v>
      </c>
      <c r="O4854" s="1" t="s">
        <v>31</v>
      </c>
      <c r="P4854" s="1" t="s">
        <v>27</v>
      </c>
      <c r="Q4854" s="10">
        <f>F4854*Part1Out!C$76+'relay test.csv'!H4854*Part1Out!C$77+'relay test.csv'!I4854*Part1Out!C$78+'relay test.csv'!J4854*Part1Out!C$79+'relay test.csv'!K4854*Part1Out!C$80+'relay test.csv'!L4854*Part1Out!C$81+'relay test.csv'!M4854*Part1Out!C$82</f>
        <v>7.559707150934968</v>
      </c>
      <c r="R4854" s="11">
        <f t="shared" si="600"/>
        <v>1919.2833707254547</v>
      </c>
      <c r="S4854" s="12">
        <f t="shared" si="601"/>
        <v>0.9994792435245522</v>
      </c>
      <c r="T4854" s="11">
        <f t="shared" si="602"/>
        <v>1</v>
      </c>
      <c r="U4854" s="11">
        <f t="shared" si="603"/>
        <v>1</v>
      </c>
      <c r="V4854" s="72">
        <f>Q4854+Part1Out!C$75</f>
        <v>5.0249035618527271</v>
      </c>
      <c r="W4854" s="1">
        <f t="shared" si="604"/>
        <v>152.15558180269304</v>
      </c>
      <c r="X4854" s="12">
        <f t="shared" si="605"/>
        <v>0.99347069177479752</v>
      </c>
      <c r="Y4854" s="11">
        <f t="shared" si="606"/>
        <v>1</v>
      </c>
      <c r="Z4854" s="1">
        <f t="shared" si="607"/>
        <v>1</v>
      </c>
    </row>
    <row r="4855" spans="1:26" x14ac:dyDescent="0.2">
      <c r="A4855" s="1" t="s">
        <v>4878</v>
      </c>
      <c r="B4855" s="1">
        <v>1</v>
      </c>
      <c r="C4855" s="2">
        <v>41577</v>
      </c>
      <c r="D4855" s="2">
        <v>41578</v>
      </c>
      <c r="E4855" s="2">
        <v>41578</v>
      </c>
      <c r="F4855" s="1">
        <v>30</v>
      </c>
      <c r="G4855" s="1">
        <v>0</v>
      </c>
      <c r="H4855" s="1">
        <v>0</v>
      </c>
      <c r="I4855" s="1">
        <v>40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 t="s">
        <v>25</v>
      </c>
      <c r="P4855" s="1" t="s">
        <v>62</v>
      </c>
      <c r="Q4855" s="10">
        <f>F4855*Part1Out!C$76+'relay test.csv'!H4855*Part1Out!C$77+'relay test.csv'!I4855*Part1Out!C$78+'relay test.csv'!J4855*Part1Out!C$79+'relay test.csv'!K4855*Part1Out!C$80+'relay test.csv'!L4855*Part1Out!C$81+'relay test.csv'!M4855*Part1Out!C$82</f>
        <v>6.1900428865930559</v>
      </c>
      <c r="R4855" s="11">
        <f t="shared" si="600"/>
        <v>487.86702872051575</v>
      </c>
      <c r="S4855" s="12">
        <f t="shared" si="601"/>
        <v>0.99795445399004057</v>
      </c>
      <c r="T4855" s="11">
        <f t="shared" si="602"/>
        <v>1</v>
      </c>
      <c r="U4855" s="11">
        <f t="shared" si="603"/>
        <v>1</v>
      </c>
      <c r="V4855" s="72">
        <f>Q4855+Part1Out!C$75</f>
        <v>3.655239297510815</v>
      </c>
      <c r="W4855" s="1">
        <f t="shared" si="604"/>
        <v>38.676775263916852</v>
      </c>
      <c r="X4855" s="12">
        <f t="shared" si="605"/>
        <v>0.9747963388317642</v>
      </c>
      <c r="Y4855" s="11">
        <f t="shared" si="606"/>
        <v>1</v>
      </c>
      <c r="Z4855" s="1">
        <f t="shared" si="607"/>
        <v>1</v>
      </c>
    </row>
    <row r="4856" spans="1:26" x14ac:dyDescent="0.2">
      <c r="A4856" s="1" t="s">
        <v>4879</v>
      </c>
      <c r="B4856" s="1">
        <v>0</v>
      </c>
      <c r="C4856" s="2">
        <v>41577</v>
      </c>
      <c r="D4856" s="2">
        <v>41578</v>
      </c>
      <c r="E4856" s="2">
        <v>41578</v>
      </c>
      <c r="F4856" s="1">
        <v>14</v>
      </c>
      <c r="G4856" s="1">
        <v>7.1428571429999996</v>
      </c>
      <c r="H4856" s="1">
        <v>7.1428571429999996</v>
      </c>
      <c r="I4856" s="1">
        <v>39.97</v>
      </c>
      <c r="J4856" s="1">
        <v>0</v>
      </c>
      <c r="K4856" s="1">
        <v>1</v>
      </c>
      <c r="L4856" s="1">
        <v>0</v>
      </c>
      <c r="M4856" s="1">
        <v>0</v>
      </c>
      <c r="N4856" s="1">
        <v>0</v>
      </c>
      <c r="O4856" s="1" t="s">
        <v>35</v>
      </c>
      <c r="P4856" s="1" t="s">
        <v>27</v>
      </c>
      <c r="Q4856" s="10">
        <f>F4856*Part1Out!C$76+'relay test.csv'!H4856*Part1Out!C$77+'relay test.csv'!I4856*Part1Out!C$78+'relay test.csv'!J4856*Part1Out!C$79+'relay test.csv'!K4856*Part1Out!C$80+'relay test.csv'!L4856*Part1Out!C$81+'relay test.csv'!M4856*Part1Out!C$82</f>
        <v>3.4752882739231681</v>
      </c>
      <c r="R4856" s="11">
        <f t="shared" si="600"/>
        <v>32.307140500486426</v>
      </c>
      <c r="S4856" s="12">
        <f t="shared" si="601"/>
        <v>0.96997640791212936</v>
      </c>
      <c r="T4856" s="11">
        <f t="shared" si="602"/>
        <v>1</v>
      </c>
      <c r="U4856" s="11">
        <f t="shared" si="603"/>
        <v>0</v>
      </c>
      <c r="V4856" s="72">
        <f>Q4856+Part1Out!C$75</f>
        <v>0.94048468484092718</v>
      </c>
      <c r="W4856" s="1">
        <f t="shared" si="604"/>
        <v>2.5612225032590206</v>
      </c>
      <c r="X4856" s="12">
        <f t="shared" si="605"/>
        <v>0.71919755109801231</v>
      </c>
      <c r="Y4856" s="11">
        <f t="shared" si="606"/>
        <v>1</v>
      </c>
      <c r="Z4856" s="1">
        <f t="shared" si="607"/>
        <v>0</v>
      </c>
    </row>
    <row r="4857" spans="1:26" x14ac:dyDescent="0.2">
      <c r="A4857" s="1" t="s">
        <v>4880</v>
      </c>
      <c r="B4857" s="1">
        <v>1</v>
      </c>
      <c r="C4857" s="2">
        <v>41578</v>
      </c>
      <c r="D4857" s="2">
        <v>41578</v>
      </c>
      <c r="E4857" s="2">
        <v>41578</v>
      </c>
      <c r="F4857" s="1">
        <v>25</v>
      </c>
      <c r="G4857" s="1">
        <v>44</v>
      </c>
      <c r="H4857" s="1">
        <v>0</v>
      </c>
      <c r="I4857" s="1">
        <v>165.67</v>
      </c>
      <c r="J4857" s="1">
        <v>0</v>
      </c>
      <c r="K4857" s="1">
        <v>1</v>
      </c>
      <c r="L4857" s="1">
        <v>0</v>
      </c>
      <c r="M4857" s="1">
        <v>0</v>
      </c>
      <c r="N4857" s="1">
        <v>0</v>
      </c>
      <c r="O4857" s="1" t="s">
        <v>29</v>
      </c>
      <c r="P4857" s="1" t="s">
        <v>62</v>
      </c>
      <c r="Q4857" s="10">
        <f>F4857*Part1Out!C$76+'relay test.csv'!H4857*Part1Out!C$77+'relay test.csv'!I4857*Part1Out!C$78+'relay test.csv'!J4857*Part1Out!C$79+'relay test.csv'!K4857*Part1Out!C$80+'relay test.csv'!L4857*Part1Out!C$81+'relay test.csv'!M4857*Part1Out!C$82</f>
        <v>5.2128136193835655</v>
      </c>
      <c r="R4857" s="11">
        <f t="shared" si="600"/>
        <v>183.60994059289678</v>
      </c>
      <c r="S4857" s="12">
        <f t="shared" si="601"/>
        <v>0.994583173599491</v>
      </c>
      <c r="T4857" s="11">
        <f t="shared" si="602"/>
        <v>1</v>
      </c>
      <c r="U4857" s="11">
        <f t="shared" si="603"/>
        <v>1</v>
      </c>
      <c r="V4857" s="72">
        <f>Q4857+Part1Out!C$75</f>
        <v>2.6780100303013246</v>
      </c>
      <c r="W4857" s="1">
        <f t="shared" si="604"/>
        <v>14.556098261358001</v>
      </c>
      <c r="X4857" s="12">
        <f t="shared" si="605"/>
        <v>0.93571652845083642</v>
      </c>
      <c r="Y4857" s="11">
        <f t="shared" si="606"/>
        <v>1</v>
      </c>
      <c r="Z4857" s="1">
        <f t="shared" si="607"/>
        <v>1</v>
      </c>
    </row>
    <row r="4858" spans="1:26" x14ac:dyDescent="0.2">
      <c r="A4858" s="1" t="s">
        <v>4881</v>
      </c>
      <c r="B4858" s="1">
        <v>1</v>
      </c>
      <c r="C4858" s="2">
        <v>41578</v>
      </c>
      <c r="D4858" s="2">
        <v>41578</v>
      </c>
      <c r="E4858" s="2">
        <v>41578</v>
      </c>
      <c r="F4858" s="1">
        <v>34</v>
      </c>
      <c r="G4858" s="1">
        <v>5.8823529409999997</v>
      </c>
      <c r="H4858" s="1">
        <v>0</v>
      </c>
      <c r="I4858" s="1">
        <v>40.020000000000003</v>
      </c>
      <c r="J4858" s="1">
        <v>0</v>
      </c>
      <c r="K4858" s="1">
        <v>1</v>
      </c>
      <c r="L4858" s="1">
        <v>0</v>
      </c>
      <c r="M4858" s="1">
        <v>0</v>
      </c>
      <c r="N4858" s="1">
        <v>0</v>
      </c>
      <c r="O4858" s="1" t="s">
        <v>25</v>
      </c>
      <c r="P4858" s="1" t="s">
        <v>27</v>
      </c>
      <c r="Q4858" s="10">
        <f>F4858*Part1Out!C$76+'relay test.csv'!H4858*Part1Out!C$77+'relay test.csv'!I4858*Part1Out!C$78+'relay test.csv'!J4858*Part1Out!C$79+'relay test.csv'!K4858*Part1Out!C$80+'relay test.csv'!L4858*Part1Out!C$81+'relay test.csv'!M4858*Part1Out!C$82</f>
        <v>7.5595292712452169</v>
      </c>
      <c r="R4858" s="11">
        <f t="shared" si="600"/>
        <v>1918.9419995573244</v>
      </c>
      <c r="S4858" s="12">
        <f t="shared" si="601"/>
        <v>0.99947915093256434</v>
      </c>
      <c r="T4858" s="11">
        <f t="shared" si="602"/>
        <v>1</v>
      </c>
      <c r="U4858" s="11">
        <f t="shared" si="603"/>
        <v>1</v>
      </c>
      <c r="V4858" s="72">
        <f>Q4858+Part1Out!C$75</f>
        <v>5.024725682162976</v>
      </c>
      <c r="W4858" s="1">
        <f t="shared" si="604"/>
        <v>152.12851882205672</v>
      </c>
      <c r="X4858" s="12">
        <f t="shared" si="605"/>
        <v>0.99346953782553038</v>
      </c>
      <c r="Y4858" s="11">
        <f t="shared" si="606"/>
        <v>1</v>
      </c>
      <c r="Z4858" s="1">
        <f t="shared" si="607"/>
        <v>1</v>
      </c>
    </row>
    <row r="4859" spans="1:26" x14ac:dyDescent="0.2">
      <c r="A4859" s="1" t="s">
        <v>4882</v>
      </c>
      <c r="B4859" s="1">
        <v>1</v>
      </c>
      <c r="C4859" s="2">
        <v>41578</v>
      </c>
      <c r="D4859" s="2">
        <v>41578</v>
      </c>
      <c r="E4859" s="2">
        <v>41595</v>
      </c>
      <c r="F4859" s="1">
        <v>33</v>
      </c>
      <c r="G4859" s="1">
        <v>0</v>
      </c>
      <c r="H4859" s="1">
        <v>0</v>
      </c>
      <c r="I4859" s="1">
        <v>37.94</v>
      </c>
      <c r="J4859" s="1">
        <v>0.17647058823529399</v>
      </c>
      <c r="K4859" s="1">
        <v>1</v>
      </c>
      <c r="L4859" s="1">
        <v>0</v>
      </c>
      <c r="M4859" s="1">
        <v>0</v>
      </c>
      <c r="N4859" s="1">
        <v>0</v>
      </c>
      <c r="O4859" s="1" t="s">
        <v>25</v>
      </c>
      <c r="P4859" s="1" t="s">
        <v>27</v>
      </c>
      <c r="Q4859" s="10">
        <f>F4859*Part1Out!C$76+'relay test.csv'!H4859*Part1Out!C$77+'relay test.csv'!I4859*Part1Out!C$78+'relay test.csv'!J4859*Part1Out!C$79+'relay test.csv'!K4859*Part1Out!C$80+'relay test.csv'!L4859*Part1Out!C$81+'relay test.csv'!M4859*Part1Out!C$82</f>
        <v>7.2486559761147147</v>
      </c>
      <c r="R4859" s="11">
        <f t="shared" si="600"/>
        <v>1406.2135928865798</v>
      </c>
      <c r="S4859" s="12">
        <f t="shared" si="601"/>
        <v>0.99928937582392963</v>
      </c>
      <c r="T4859" s="11">
        <f t="shared" si="602"/>
        <v>1</v>
      </c>
      <c r="U4859" s="11">
        <f t="shared" si="603"/>
        <v>1</v>
      </c>
      <c r="V4859" s="72">
        <f>Q4859+Part1Out!C$75</f>
        <v>4.7138523870324738</v>
      </c>
      <c r="W4859" s="1">
        <f t="shared" si="604"/>
        <v>111.48080092187669</v>
      </c>
      <c r="X4859" s="12">
        <f t="shared" si="605"/>
        <v>0.9911095938879867</v>
      </c>
      <c r="Y4859" s="11">
        <f t="shared" si="606"/>
        <v>1</v>
      </c>
      <c r="Z4859" s="1">
        <f t="shared" si="607"/>
        <v>1</v>
      </c>
    </row>
    <row r="4860" spans="1:26" x14ac:dyDescent="0.2">
      <c r="A4860" s="1" t="s">
        <v>4883</v>
      </c>
      <c r="B4860" s="1">
        <v>1</v>
      </c>
      <c r="C4860" s="2">
        <v>41578</v>
      </c>
      <c r="D4860" s="2">
        <v>41578</v>
      </c>
      <c r="E4860" s="2">
        <v>41578</v>
      </c>
      <c r="F4860" s="1">
        <v>26</v>
      </c>
      <c r="G4860" s="1">
        <v>34.61538462</v>
      </c>
      <c r="H4860" s="1">
        <v>11.53846154</v>
      </c>
      <c r="I4860" s="1">
        <v>94.33</v>
      </c>
      <c r="J4860" s="1">
        <v>0</v>
      </c>
      <c r="K4860" s="1">
        <v>1</v>
      </c>
      <c r="L4860" s="1">
        <v>0</v>
      </c>
      <c r="M4860" s="1">
        <v>0</v>
      </c>
      <c r="N4860" s="1">
        <v>0</v>
      </c>
      <c r="O4860" s="1" t="s">
        <v>22</v>
      </c>
      <c r="P4860" s="1" t="s">
        <v>62</v>
      </c>
      <c r="Q4860" s="10">
        <f>F4860*Part1Out!C$76+'relay test.csv'!H4860*Part1Out!C$77+'relay test.csv'!I4860*Part1Out!C$78+'relay test.csv'!J4860*Part1Out!C$79+'relay test.csv'!K4860*Part1Out!C$80+'relay test.csv'!L4860*Part1Out!C$81+'relay test.csv'!M4860*Part1Out!C$82</f>
        <v>5.8992333912757955</v>
      </c>
      <c r="R4860" s="11">
        <f t="shared" si="600"/>
        <v>364.75773419463758</v>
      </c>
      <c r="S4860" s="12">
        <f t="shared" si="601"/>
        <v>0.99726594981729666</v>
      </c>
      <c r="T4860" s="11">
        <f t="shared" si="602"/>
        <v>1</v>
      </c>
      <c r="U4860" s="11">
        <f t="shared" si="603"/>
        <v>1</v>
      </c>
      <c r="V4860" s="72">
        <f>Q4860+Part1Out!C$75</f>
        <v>3.3644298021935546</v>
      </c>
      <c r="W4860" s="1">
        <f t="shared" si="604"/>
        <v>28.917004184973042</v>
      </c>
      <c r="X4860" s="12">
        <f t="shared" si="605"/>
        <v>0.96657419326423444</v>
      </c>
      <c r="Y4860" s="11">
        <f t="shared" si="606"/>
        <v>1</v>
      </c>
      <c r="Z4860" s="1">
        <f t="shared" si="607"/>
        <v>1</v>
      </c>
    </row>
    <row r="4861" spans="1:26" x14ac:dyDescent="0.2">
      <c r="A4861" s="1" t="s">
        <v>4884</v>
      </c>
      <c r="B4861" s="1">
        <v>1</v>
      </c>
      <c r="C4861" s="2">
        <v>41578</v>
      </c>
      <c r="D4861" s="2">
        <v>41578</v>
      </c>
      <c r="E4861" s="2">
        <v>41578</v>
      </c>
      <c r="F4861" s="1">
        <v>31</v>
      </c>
      <c r="G4861" s="1">
        <v>0</v>
      </c>
      <c r="H4861" s="1">
        <v>0</v>
      </c>
      <c r="I4861" s="1">
        <v>31.74</v>
      </c>
      <c r="J4861" s="1">
        <v>0</v>
      </c>
      <c r="K4861" s="1">
        <v>1</v>
      </c>
      <c r="L4861" s="1">
        <v>0</v>
      </c>
      <c r="M4861" s="1">
        <v>0</v>
      </c>
      <c r="N4861" s="1">
        <v>0</v>
      </c>
      <c r="O4861" s="1" t="s">
        <v>25</v>
      </c>
      <c r="P4861" s="1" t="s">
        <v>62</v>
      </c>
      <c r="Q4861" s="10">
        <f>F4861*Part1Out!C$76+'relay test.csv'!H4861*Part1Out!C$77+'relay test.csv'!I4861*Part1Out!C$78+'relay test.csv'!J4861*Part1Out!C$79+'relay test.csv'!K4861*Part1Out!C$80+'relay test.csv'!L4861*Part1Out!C$81+'relay test.csv'!M4861*Part1Out!C$82</f>
        <v>6.955751484028573</v>
      </c>
      <c r="R4861" s="11">
        <f t="shared" si="600"/>
        <v>1049.1666737781077</v>
      </c>
      <c r="S4861" s="12">
        <f t="shared" si="601"/>
        <v>0.99904777020165536</v>
      </c>
      <c r="T4861" s="11">
        <f t="shared" si="602"/>
        <v>1</v>
      </c>
      <c r="U4861" s="11">
        <f t="shared" si="603"/>
        <v>1</v>
      </c>
      <c r="V4861" s="72">
        <f>Q4861+Part1Out!C$75</f>
        <v>4.4209478949463321</v>
      </c>
      <c r="W4861" s="1">
        <f t="shared" si="604"/>
        <v>83.17508925029891</v>
      </c>
      <c r="X4861" s="12">
        <f t="shared" si="605"/>
        <v>0.98812000071628736</v>
      </c>
      <c r="Y4861" s="11">
        <f t="shared" si="606"/>
        <v>1</v>
      </c>
      <c r="Z4861" s="1">
        <f t="shared" si="607"/>
        <v>1</v>
      </c>
    </row>
    <row r="4862" spans="1:26" x14ac:dyDescent="0.2">
      <c r="A4862" s="1" t="s">
        <v>4885</v>
      </c>
      <c r="B4862" s="1">
        <v>1</v>
      </c>
      <c r="C4862" s="2">
        <v>41578</v>
      </c>
      <c r="D4862" s="2">
        <v>41578</v>
      </c>
      <c r="E4862" s="2">
        <v>41658</v>
      </c>
      <c r="F4862" s="1">
        <v>28</v>
      </c>
      <c r="G4862" s="1">
        <v>82.142857140000004</v>
      </c>
      <c r="H4862" s="1">
        <v>46.428571429999998</v>
      </c>
      <c r="I4862" s="1">
        <v>40.17</v>
      </c>
      <c r="J4862" s="1">
        <v>7.4999999999999997E-2</v>
      </c>
      <c r="K4862" s="1">
        <v>1</v>
      </c>
      <c r="L4862" s="1">
        <v>1</v>
      </c>
      <c r="M4862" s="1">
        <v>0</v>
      </c>
      <c r="N4862" s="1">
        <v>0</v>
      </c>
      <c r="O4862" s="1" t="s">
        <v>25</v>
      </c>
      <c r="P4862" s="1" t="s">
        <v>27</v>
      </c>
      <c r="Q4862" s="10">
        <f>F4862*Part1Out!C$76+'relay test.csv'!H4862*Part1Out!C$77+'relay test.csv'!I4862*Part1Out!C$78+'relay test.csv'!J4862*Part1Out!C$79+'relay test.csv'!K4862*Part1Out!C$80+'relay test.csv'!L4862*Part1Out!C$81+'relay test.csv'!M4862*Part1Out!C$82</f>
        <v>7.9077810138843816</v>
      </c>
      <c r="R4862" s="11">
        <f t="shared" si="600"/>
        <v>2718.3517840763202</v>
      </c>
      <c r="S4862" s="12">
        <f t="shared" si="601"/>
        <v>0.99963226530460103</v>
      </c>
      <c r="T4862" s="11">
        <f t="shared" si="602"/>
        <v>1</v>
      </c>
      <c r="U4862" s="11">
        <f t="shared" si="603"/>
        <v>1</v>
      </c>
      <c r="V4862" s="72">
        <f>Q4862+Part1Out!C$75</f>
        <v>5.3729774248021407</v>
      </c>
      <c r="W4862" s="1">
        <f t="shared" si="604"/>
        <v>215.50355906756127</v>
      </c>
      <c r="X4862" s="12">
        <f t="shared" si="605"/>
        <v>0.99538113828563923</v>
      </c>
      <c r="Y4862" s="11">
        <f t="shared" si="606"/>
        <v>1</v>
      </c>
      <c r="Z4862" s="1">
        <f t="shared" si="607"/>
        <v>1</v>
      </c>
    </row>
    <row r="4863" spans="1:26" x14ac:dyDescent="0.2">
      <c r="A4863" s="1" t="s">
        <v>4886</v>
      </c>
      <c r="B4863" s="1">
        <v>1</v>
      </c>
      <c r="C4863" s="2">
        <v>41578</v>
      </c>
      <c r="D4863" s="2">
        <v>41578</v>
      </c>
      <c r="E4863" s="2">
        <v>41578</v>
      </c>
      <c r="F4863" s="1">
        <v>41</v>
      </c>
      <c r="G4863" s="1">
        <v>12.195121950000001</v>
      </c>
      <c r="H4863" s="1">
        <v>2.4390243900000002</v>
      </c>
      <c r="I4863" s="1">
        <v>40.020000000000003</v>
      </c>
      <c r="J4863" s="1">
        <v>0</v>
      </c>
      <c r="K4863" s="1">
        <v>1</v>
      </c>
      <c r="L4863" s="1">
        <v>1</v>
      </c>
      <c r="M4863" s="1">
        <v>0</v>
      </c>
      <c r="N4863" s="1">
        <v>0</v>
      </c>
      <c r="O4863" s="1" t="s">
        <v>31</v>
      </c>
      <c r="P4863" s="1" t="s">
        <v>23</v>
      </c>
      <c r="Q4863" s="10">
        <f>F4863*Part1Out!C$76+'relay test.csv'!H4863*Part1Out!C$77+'relay test.csv'!I4863*Part1Out!C$78+'relay test.csv'!J4863*Part1Out!C$79+'relay test.csv'!K4863*Part1Out!C$80+'relay test.csv'!L4863*Part1Out!C$81+'relay test.csv'!M4863*Part1Out!C$82</f>
        <v>9.8532734704026392</v>
      </c>
      <c r="R4863" s="11">
        <f t="shared" si="600"/>
        <v>19020.516101449961</v>
      </c>
      <c r="S4863" s="12">
        <f t="shared" si="601"/>
        <v>0.99994742795502389</v>
      </c>
      <c r="T4863" s="11">
        <f t="shared" si="602"/>
        <v>1</v>
      </c>
      <c r="U4863" s="11">
        <f t="shared" si="603"/>
        <v>1</v>
      </c>
      <c r="V4863" s="72">
        <f>Q4863+Part1Out!C$75</f>
        <v>7.3184698813203983</v>
      </c>
      <c r="W4863" s="1">
        <f t="shared" si="604"/>
        <v>1507.8949454502385</v>
      </c>
      <c r="X4863" s="12">
        <f t="shared" si="605"/>
        <v>0.99933726333763973</v>
      </c>
      <c r="Y4863" s="11">
        <f t="shared" si="606"/>
        <v>1</v>
      </c>
      <c r="Z4863" s="1">
        <f t="shared" si="607"/>
        <v>1</v>
      </c>
    </row>
    <row r="4864" spans="1:26" x14ac:dyDescent="0.2">
      <c r="A4864" s="1" t="s">
        <v>4887</v>
      </c>
      <c r="B4864" s="1">
        <v>0</v>
      </c>
      <c r="C4864" s="2">
        <v>41578</v>
      </c>
      <c r="D4864" s="2">
        <v>41578</v>
      </c>
      <c r="E4864" s="2">
        <v>41578</v>
      </c>
      <c r="F4864" s="1">
        <v>5</v>
      </c>
      <c r="G4864" s="1">
        <v>60</v>
      </c>
      <c r="H4864" s="1">
        <v>20</v>
      </c>
      <c r="I4864" s="1">
        <v>40.020000000000003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 t="s">
        <v>22</v>
      </c>
      <c r="P4864" s="1" t="s">
        <v>23</v>
      </c>
      <c r="Q4864" s="10">
        <f>F4864*Part1Out!C$76+'relay test.csv'!H4864*Part1Out!C$77+'relay test.csv'!I4864*Part1Out!C$78+'relay test.csv'!J4864*Part1Out!C$79+'relay test.csv'!K4864*Part1Out!C$80+'relay test.csv'!L4864*Part1Out!C$81+'relay test.csv'!M4864*Part1Out!C$82</f>
        <v>1.297023738749858</v>
      </c>
      <c r="R4864" s="11">
        <f t="shared" si="600"/>
        <v>3.6583921175764984</v>
      </c>
      <c r="S4864" s="12">
        <f t="shared" si="601"/>
        <v>0.78533365703009028</v>
      </c>
      <c r="T4864" s="11">
        <f t="shared" si="602"/>
        <v>1</v>
      </c>
      <c r="U4864" s="11">
        <f t="shared" si="603"/>
        <v>0</v>
      </c>
      <c r="V4864" s="72">
        <f>Q4864+Part1Out!C$75</f>
        <v>-1.2377798503323829</v>
      </c>
      <c r="W4864" s="1">
        <f t="shared" si="604"/>
        <v>0.29002740793916038</v>
      </c>
      <c r="X4864" s="12">
        <f t="shared" si="605"/>
        <v>0.22482267132795561</v>
      </c>
      <c r="Y4864" s="11">
        <f t="shared" si="606"/>
        <v>0</v>
      </c>
      <c r="Z4864" s="1">
        <f t="shared" si="607"/>
        <v>0</v>
      </c>
    </row>
    <row r="4865" spans="1:26" x14ac:dyDescent="0.2">
      <c r="A4865" s="1" t="s">
        <v>4888</v>
      </c>
      <c r="B4865" s="1">
        <v>0</v>
      </c>
      <c r="C4865" s="2">
        <v>41554</v>
      </c>
      <c r="D4865" s="2">
        <v>41578</v>
      </c>
      <c r="E4865" s="2">
        <v>41578</v>
      </c>
      <c r="F4865" s="1">
        <v>0</v>
      </c>
      <c r="G4865" s="1">
        <v>0</v>
      </c>
      <c r="H4865" s="1">
        <v>0</v>
      </c>
      <c r="I4865" s="1">
        <v>40.020000000000003</v>
      </c>
      <c r="J4865" s="1">
        <v>0</v>
      </c>
      <c r="K4865" s="1">
        <v>1</v>
      </c>
      <c r="L4865" s="1">
        <v>1</v>
      </c>
      <c r="M4865" s="1">
        <v>0</v>
      </c>
      <c r="N4865" s="1">
        <v>0</v>
      </c>
      <c r="O4865" s="1" t="s">
        <v>25</v>
      </c>
      <c r="P4865" s="1" t="s">
        <v>27</v>
      </c>
      <c r="Q4865" s="10">
        <f>F4865*Part1Out!C$76+'relay test.csv'!H4865*Part1Out!C$77+'relay test.csv'!I4865*Part1Out!C$78+'relay test.csv'!J4865*Part1Out!C$79+'relay test.csv'!K4865*Part1Out!C$80+'relay test.csv'!L4865*Part1Out!C$81+'relay test.csv'!M4865*Part1Out!C$82</f>
        <v>1.1522362106156101</v>
      </c>
      <c r="R4865" s="11">
        <f t="shared" si="600"/>
        <v>3.1652631965795313</v>
      </c>
      <c r="S4865" s="12">
        <f t="shared" si="601"/>
        <v>0.75991913288428237</v>
      </c>
      <c r="T4865" s="11">
        <f t="shared" si="602"/>
        <v>1</v>
      </c>
      <c r="U4865" s="11">
        <f t="shared" si="603"/>
        <v>0</v>
      </c>
      <c r="V4865" s="72">
        <f>Q4865+Part1Out!C$75</f>
        <v>-1.3825673784666308</v>
      </c>
      <c r="W4865" s="1">
        <f t="shared" si="604"/>
        <v>0.25093348412234179</v>
      </c>
      <c r="X4865" s="12">
        <f t="shared" si="605"/>
        <v>0.20059698401821691</v>
      </c>
      <c r="Y4865" s="11">
        <f t="shared" si="606"/>
        <v>0</v>
      </c>
      <c r="Z4865" s="1">
        <f t="shared" si="607"/>
        <v>0</v>
      </c>
    </row>
    <row r="4866" spans="1:26" x14ac:dyDescent="0.2">
      <c r="A4866" s="1" t="s">
        <v>4889</v>
      </c>
      <c r="B4866" s="1">
        <v>1</v>
      </c>
      <c r="C4866" s="2">
        <v>41578</v>
      </c>
      <c r="D4866" s="2">
        <v>41648</v>
      </c>
      <c r="E4866" s="2">
        <v>41648</v>
      </c>
      <c r="F4866" s="1">
        <v>29</v>
      </c>
      <c r="G4866" s="1">
        <v>27.586206900000001</v>
      </c>
      <c r="H4866" s="1">
        <v>17.241379309999999</v>
      </c>
      <c r="I4866" s="1">
        <v>40.020000000000003</v>
      </c>
      <c r="J4866" s="1">
        <v>0</v>
      </c>
      <c r="K4866" s="1">
        <v>1</v>
      </c>
      <c r="L4866" s="1">
        <v>0</v>
      </c>
      <c r="M4866" s="1">
        <v>1</v>
      </c>
      <c r="N4866" s="1">
        <v>0</v>
      </c>
      <c r="O4866" s="1" t="s">
        <v>29</v>
      </c>
      <c r="P4866" s="1" t="s">
        <v>62</v>
      </c>
      <c r="Q4866" s="10">
        <f>F4866*Part1Out!C$76+'relay test.csv'!H4866*Part1Out!C$77+'relay test.csv'!I4866*Part1Out!C$78+'relay test.csv'!J4866*Part1Out!C$79+'relay test.csv'!K4866*Part1Out!C$80+'relay test.csv'!L4866*Part1Out!C$81+'relay test.csv'!M4866*Part1Out!C$82</f>
        <v>7.7010833357929123</v>
      </c>
      <c r="R4866" s="11">
        <f t="shared" si="600"/>
        <v>2210.7416706548638</v>
      </c>
      <c r="S4866" s="12">
        <f t="shared" si="601"/>
        <v>0.99954786763152859</v>
      </c>
      <c r="T4866" s="11">
        <f t="shared" si="602"/>
        <v>1</v>
      </c>
      <c r="U4866" s="11">
        <f t="shared" si="603"/>
        <v>1</v>
      </c>
      <c r="V4866" s="72">
        <f>Q4866+Part1Out!C$75</f>
        <v>5.1662797467106714</v>
      </c>
      <c r="W4866" s="1">
        <f t="shared" si="604"/>
        <v>175.26160557875517</v>
      </c>
      <c r="X4866" s="12">
        <f t="shared" si="605"/>
        <v>0.99432661471160155</v>
      </c>
      <c r="Y4866" s="11">
        <f t="shared" si="606"/>
        <v>1</v>
      </c>
      <c r="Z4866" s="1">
        <f t="shared" si="607"/>
        <v>1</v>
      </c>
    </row>
    <row r="4867" spans="1:26" x14ac:dyDescent="0.2">
      <c r="A4867" s="1" t="s">
        <v>4890</v>
      </c>
      <c r="B4867" s="1">
        <v>1</v>
      </c>
      <c r="C4867" s="2">
        <v>41578</v>
      </c>
      <c r="D4867" s="2">
        <v>41578</v>
      </c>
      <c r="E4867" s="2">
        <v>41587</v>
      </c>
      <c r="F4867" s="1">
        <v>31</v>
      </c>
      <c r="G4867" s="1">
        <v>0</v>
      </c>
      <c r="H4867" s="1">
        <v>0</v>
      </c>
      <c r="I4867" s="1">
        <v>30</v>
      </c>
      <c r="J4867" s="1">
        <v>0.22222222222222199</v>
      </c>
      <c r="K4867" s="1">
        <v>1</v>
      </c>
      <c r="L4867" s="1">
        <v>0</v>
      </c>
      <c r="M4867" s="1">
        <v>1</v>
      </c>
      <c r="N4867" s="1">
        <v>0</v>
      </c>
      <c r="O4867" s="1" t="s">
        <v>25</v>
      </c>
      <c r="P4867" s="1" t="s">
        <v>27</v>
      </c>
      <c r="Q4867" s="10">
        <f>F4867*Part1Out!C$76+'relay test.csv'!H4867*Part1Out!C$77+'relay test.csv'!I4867*Part1Out!C$78+'relay test.csv'!J4867*Part1Out!C$79+'relay test.csv'!K4867*Part1Out!C$80+'relay test.csv'!L4867*Part1Out!C$81+'relay test.csv'!M4867*Part1Out!C$82</f>
        <v>7.6928597575879412</v>
      </c>
      <c r="R4867" s="11">
        <f t="shared" si="600"/>
        <v>2192.6360123200702</v>
      </c>
      <c r="S4867" s="12">
        <f t="shared" si="601"/>
        <v>0.99954413585736934</v>
      </c>
      <c r="T4867" s="11">
        <f t="shared" si="602"/>
        <v>1</v>
      </c>
      <c r="U4867" s="11">
        <f t="shared" si="603"/>
        <v>1</v>
      </c>
      <c r="V4867" s="72">
        <f>Q4867+Part1Out!C$75</f>
        <v>5.1580561685057003</v>
      </c>
      <c r="W4867" s="1">
        <f t="shared" si="604"/>
        <v>173.82623807655565</v>
      </c>
      <c r="X4867" s="12">
        <f t="shared" si="605"/>
        <v>0.99428003478767246</v>
      </c>
      <c r="Y4867" s="11">
        <f t="shared" si="606"/>
        <v>1</v>
      </c>
      <c r="Z4867" s="1">
        <f t="shared" si="607"/>
        <v>1</v>
      </c>
    </row>
    <row r="4868" spans="1:26" x14ac:dyDescent="0.2">
      <c r="A4868" s="1" t="s">
        <v>4891</v>
      </c>
      <c r="B4868" s="1">
        <v>1</v>
      </c>
      <c r="C4868" s="2">
        <v>41578</v>
      </c>
      <c r="D4868" s="2">
        <v>41578</v>
      </c>
      <c r="E4868" s="2">
        <v>41578</v>
      </c>
      <c r="F4868" s="1">
        <v>33</v>
      </c>
      <c r="G4868" s="1">
        <v>6.0606060609999997</v>
      </c>
      <c r="H4868" s="1">
        <v>0</v>
      </c>
      <c r="I4868" s="1">
        <v>39.97</v>
      </c>
      <c r="J4868" s="1">
        <v>0</v>
      </c>
      <c r="K4868" s="1">
        <v>1</v>
      </c>
      <c r="L4868" s="1">
        <v>1</v>
      </c>
      <c r="M4868" s="1">
        <v>0</v>
      </c>
      <c r="N4868" s="1">
        <v>0</v>
      </c>
      <c r="O4868" s="1" t="s">
        <v>25</v>
      </c>
      <c r="P4868" s="1" t="s">
        <v>27</v>
      </c>
      <c r="Q4868" s="10">
        <f>F4868*Part1Out!C$76+'relay test.csv'!H4868*Part1Out!C$77+'relay test.csv'!I4868*Part1Out!C$78+'relay test.csv'!J4868*Part1Out!C$79+'relay test.csv'!K4868*Part1Out!C$80+'relay test.csv'!L4868*Part1Out!C$81+'relay test.csv'!M4868*Part1Out!C$82</f>
        <v>8.1179953925383579</v>
      </c>
      <c r="R4868" s="11">
        <f t="shared" si="600"/>
        <v>3354.2899663541907</v>
      </c>
      <c r="S4868" s="12">
        <f t="shared" si="601"/>
        <v>0.99970196316561977</v>
      </c>
      <c r="T4868" s="11">
        <f t="shared" si="602"/>
        <v>1</v>
      </c>
      <c r="U4868" s="11">
        <f t="shared" si="603"/>
        <v>1</v>
      </c>
      <c r="V4868" s="72">
        <f>Q4868+Part1Out!C$75</f>
        <v>5.583191803456117</v>
      </c>
      <c r="W4868" s="1">
        <f t="shared" si="604"/>
        <v>265.91901391436812</v>
      </c>
      <c r="X4868" s="12">
        <f t="shared" si="605"/>
        <v>0.99625354527826626</v>
      </c>
      <c r="Y4868" s="11">
        <f t="shared" si="606"/>
        <v>1</v>
      </c>
      <c r="Z4868" s="1">
        <f t="shared" si="607"/>
        <v>1</v>
      </c>
    </row>
    <row r="4869" spans="1:26" x14ac:dyDescent="0.2">
      <c r="A4869" s="1" t="s">
        <v>4892</v>
      </c>
      <c r="B4869" s="1">
        <v>1</v>
      </c>
      <c r="C4869" s="2">
        <v>41579</v>
      </c>
      <c r="D4869" s="2">
        <v>41579</v>
      </c>
      <c r="E4869" s="2">
        <v>41579</v>
      </c>
      <c r="F4869" s="1">
        <v>34</v>
      </c>
      <c r="G4869" s="1">
        <v>2.9411764709999999</v>
      </c>
      <c r="H4869" s="1">
        <v>0</v>
      </c>
      <c r="I4869" s="1">
        <v>39.97</v>
      </c>
      <c r="J4869" s="1">
        <v>0</v>
      </c>
      <c r="K4869" s="1">
        <v>1</v>
      </c>
      <c r="L4869" s="1">
        <v>1</v>
      </c>
      <c r="M4869" s="1">
        <v>0</v>
      </c>
      <c r="N4869" s="1">
        <v>0</v>
      </c>
      <c r="O4869" s="1" t="s">
        <v>25</v>
      </c>
      <c r="P4869" s="1" t="s">
        <v>27</v>
      </c>
      <c r="Q4869" s="10">
        <f>F4869*Part1Out!C$76+'relay test.csv'!H4869*Part1Out!C$77+'relay test.csv'!I4869*Part1Out!C$78+'relay test.csv'!J4869*Part1Out!C$79+'relay test.csv'!K4869*Part1Out!C$80+'relay test.csv'!L4869*Part1Out!C$81+'relay test.csv'!M4869*Part1Out!C$82</f>
        <v>8.3290736138181458</v>
      </c>
      <c r="R4869" s="11">
        <f t="shared" si="600"/>
        <v>4142.578147000545</v>
      </c>
      <c r="S4869" s="12">
        <f t="shared" si="601"/>
        <v>0.99975866269091029</v>
      </c>
      <c r="T4869" s="11">
        <f t="shared" si="602"/>
        <v>1</v>
      </c>
      <c r="U4869" s="11">
        <f t="shared" si="603"/>
        <v>1</v>
      </c>
      <c r="V4869" s="72">
        <f>Q4869+Part1Out!C$75</f>
        <v>5.7942700247359049</v>
      </c>
      <c r="W4869" s="1">
        <f t="shared" si="604"/>
        <v>328.41236355929124</v>
      </c>
      <c r="X4869" s="12">
        <f t="shared" si="605"/>
        <v>0.99696429123304597</v>
      </c>
      <c r="Y4869" s="11">
        <f t="shared" si="606"/>
        <v>1</v>
      </c>
      <c r="Z4869" s="1">
        <f t="shared" si="607"/>
        <v>1</v>
      </c>
    </row>
    <row r="4870" spans="1:26" x14ac:dyDescent="0.2">
      <c r="A4870" s="1" t="s">
        <v>4893</v>
      </c>
      <c r="B4870" s="1">
        <v>1</v>
      </c>
      <c r="C4870" s="2">
        <v>41578</v>
      </c>
      <c r="D4870" s="2">
        <v>41579</v>
      </c>
      <c r="E4870" s="2">
        <v>41579</v>
      </c>
      <c r="F4870" s="1">
        <v>31</v>
      </c>
      <c r="G4870" s="1">
        <v>6.451612903</v>
      </c>
      <c r="H4870" s="1">
        <v>0</v>
      </c>
      <c r="I4870" s="1">
        <v>66.66</v>
      </c>
      <c r="J4870" s="1">
        <v>0</v>
      </c>
      <c r="K4870" s="1">
        <v>1</v>
      </c>
      <c r="L4870" s="1">
        <v>0</v>
      </c>
      <c r="M4870" s="1">
        <v>0</v>
      </c>
      <c r="N4870" s="1">
        <v>0</v>
      </c>
      <c r="O4870" s="1" t="s">
        <v>25</v>
      </c>
      <c r="P4870" s="1" t="s">
        <v>27</v>
      </c>
      <c r="Q4870" s="10">
        <f>F4870*Part1Out!C$76+'relay test.csv'!H4870*Part1Out!C$77+'relay test.csv'!I4870*Part1Out!C$78+'relay test.csv'!J4870*Part1Out!C$79+'relay test.csv'!K4870*Part1Out!C$80+'relay test.csv'!L4870*Part1Out!C$81+'relay test.csv'!M4870*Part1Out!C$82</f>
        <v>6.8315203087066694</v>
      </c>
      <c r="R4870" s="11">
        <f t="shared" ref="R4870:R4933" si="608">EXP(Q4870)</f>
        <v>926.59845788325413</v>
      </c>
      <c r="S4870" s="12">
        <f t="shared" ref="S4870:S4933" si="609">R4870/(1+R4870)</f>
        <v>0.99892194732375694</v>
      </c>
      <c r="T4870" s="11">
        <f t="shared" ref="T4870:T4933" si="610">1*(S4870&gt;0.5)+0*(S4870&lt;=0.5)</f>
        <v>1</v>
      </c>
      <c r="U4870" s="11">
        <f t="shared" ref="U4870:U4933" si="611">B4870</f>
        <v>1</v>
      </c>
      <c r="V4870" s="72">
        <f>Q4870+Part1Out!C$75</f>
        <v>4.2967167196244285</v>
      </c>
      <c r="W4870" s="1">
        <f t="shared" ref="W4870:W4933" si="612">EXP(V4870)</f>
        <v>73.458213418174978</v>
      </c>
      <c r="X4870" s="12">
        <f t="shared" ref="X4870:X4933" si="613">W4870/(1+W4870)</f>
        <v>0.98656964820813298</v>
      </c>
      <c r="Y4870" s="11">
        <f t="shared" ref="Y4870:Y4933" si="614">1*(X4870&gt;0.5)+0*(X4870&lt;=0.5)</f>
        <v>1</v>
      </c>
      <c r="Z4870" s="1">
        <f t="shared" ref="Z4870:Z4933" si="615">U4870</f>
        <v>1</v>
      </c>
    </row>
    <row r="4871" spans="1:26" x14ac:dyDescent="0.2">
      <c r="A4871" s="1" t="s">
        <v>4894</v>
      </c>
      <c r="B4871" s="1">
        <v>1</v>
      </c>
      <c r="C4871" s="2">
        <v>41579</v>
      </c>
      <c r="D4871" s="2">
        <v>41579</v>
      </c>
      <c r="E4871" s="2">
        <v>41579</v>
      </c>
      <c r="F4871" s="1">
        <v>29</v>
      </c>
      <c r="G4871" s="1">
        <v>6.896551724</v>
      </c>
      <c r="H4871" s="1">
        <v>3.448275862</v>
      </c>
      <c r="I4871" s="1">
        <v>40.020000000000003</v>
      </c>
      <c r="J4871" s="1">
        <v>0</v>
      </c>
      <c r="K4871" s="1">
        <v>1</v>
      </c>
      <c r="L4871" s="1">
        <v>0</v>
      </c>
      <c r="M4871" s="1">
        <v>0</v>
      </c>
      <c r="N4871" s="1">
        <v>0</v>
      </c>
      <c r="O4871" s="1" t="s">
        <v>29</v>
      </c>
      <c r="P4871" s="1" t="s">
        <v>23</v>
      </c>
      <c r="Q4871" s="10">
        <f>F4871*Part1Out!C$76+'relay test.csv'!H4871*Part1Out!C$77+'relay test.csv'!I4871*Part1Out!C$78+'relay test.csv'!J4871*Part1Out!C$79+'relay test.csv'!K4871*Part1Out!C$80+'relay test.csv'!L4871*Part1Out!C$81+'relay test.csv'!M4871*Part1Out!C$82</f>
        <v>6.5703463607117465</v>
      </c>
      <c r="R4871" s="11">
        <f t="shared" si="608"/>
        <v>713.61696921438613</v>
      </c>
      <c r="S4871" s="12">
        <f t="shared" si="609"/>
        <v>0.99860064895870115</v>
      </c>
      <c r="T4871" s="11">
        <f t="shared" si="610"/>
        <v>1</v>
      </c>
      <c r="U4871" s="11">
        <f t="shared" si="611"/>
        <v>1</v>
      </c>
      <c r="V4871" s="72">
        <f>Q4871+Part1Out!C$75</f>
        <v>4.0355427716295056</v>
      </c>
      <c r="W4871" s="1">
        <f t="shared" si="612"/>
        <v>56.573618461586427</v>
      </c>
      <c r="X4871" s="12">
        <f t="shared" si="613"/>
        <v>0.98263093363382725</v>
      </c>
      <c r="Y4871" s="11">
        <f t="shared" si="614"/>
        <v>1</v>
      </c>
      <c r="Z4871" s="1">
        <f t="shared" si="615"/>
        <v>1</v>
      </c>
    </row>
    <row r="4872" spans="1:26" x14ac:dyDescent="0.2">
      <c r="A4872" s="1" t="s">
        <v>4895</v>
      </c>
      <c r="B4872" s="1">
        <v>1</v>
      </c>
      <c r="C4872" s="2">
        <v>41579</v>
      </c>
      <c r="D4872" s="2">
        <v>41579</v>
      </c>
      <c r="E4872" s="2">
        <v>41579</v>
      </c>
      <c r="F4872" s="1">
        <v>34</v>
      </c>
      <c r="G4872" s="1">
        <v>11.764705879999999</v>
      </c>
      <c r="H4872" s="1">
        <v>5.8823529409999997</v>
      </c>
      <c r="I4872" s="1">
        <v>40.020000000000003</v>
      </c>
      <c r="J4872" s="1">
        <v>0</v>
      </c>
      <c r="K4872" s="1">
        <v>1</v>
      </c>
      <c r="L4872" s="1">
        <v>0</v>
      </c>
      <c r="M4872" s="1">
        <v>0</v>
      </c>
      <c r="N4872" s="1">
        <v>0</v>
      </c>
      <c r="O4872" s="1" t="s">
        <v>29</v>
      </c>
      <c r="P4872" s="1" t="s">
        <v>23</v>
      </c>
      <c r="Q4872" s="10">
        <f>F4872*Part1Out!C$76+'relay test.csv'!H4872*Part1Out!C$77+'relay test.csv'!I4872*Part1Out!C$78+'relay test.csv'!J4872*Part1Out!C$79+'relay test.csv'!K4872*Part1Out!C$80+'relay test.csv'!L4872*Part1Out!C$81+'relay test.csv'!M4872*Part1Out!C$82</f>
        <v>7.672472664191063</v>
      </c>
      <c r="R4872" s="11">
        <f t="shared" si="608"/>
        <v>2148.3871228722173</v>
      </c>
      <c r="S4872" s="12">
        <f t="shared" si="609"/>
        <v>0.99953475109748324</v>
      </c>
      <c r="T4872" s="11">
        <f t="shared" si="610"/>
        <v>1</v>
      </c>
      <c r="U4872" s="11">
        <f t="shared" si="611"/>
        <v>1</v>
      </c>
      <c r="V4872" s="72">
        <f>Q4872+Part1Out!C$75</f>
        <v>5.1376690751088221</v>
      </c>
      <c r="W4872" s="1">
        <f t="shared" si="612"/>
        <v>170.31830609488259</v>
      </c>
      <c r="X4872" s="12">
        <f t="shared" si="613"/>
        <v>0.99416291216744712</v>
      </c>
      <c r="Y4872" s="11">
        <f t="shared" si="614"/>
        <v>1</v>
      </c>
      <c r="Z4872" s="1">
        <f t="shared" si="615"/>
        <v>1</v>
      </c>
    </row>
    <row r="4873" spans="1:26" x14ac:dyDescent="0.2">
      <c r="A4873" s="1" t="s">
        <v>4896</v>
      </c>
      <c r="B4873" s="1">
        <v>1</v>
      </c>
      <c r="C4873" s="2">
        <v>41579</v>
      </c>
      <c r="D4873" s="2">
        <v>41601</v>
      </c>
      <c r="E4873" s="2">
        <v>41620</v>
      </c>
      <c r="F4873" s="1">
        <v>33</v>
      </c>
      <c r="G4873" s="1">
        <v>39.39393939</v>
      </c>
      <c r="H4873" s="1">
        <v>3.0303030299999998</v>
      </c>
      <c r="I4873" s="1">
        <v>60.66</v>
      </c>
      <c r="J4873" s="1">
        <v>0.157894736842105</v>
      </c>
      <c r="K4873" s="1">
        <v>1</v>
      </c>
      <c r="L4873" s="1">
        <v>0</v>
      </c>
      <c r="M4873" s="1">
        <v>0</v>
      </c>
      <c r="N4873" s="1">
        <v>0</v>
      </c>
      <c r="O4873" s="1" t="s">
        <v>22</v>
      </c>
      <c r="P4873" s="1" t="s">
        <v>27</v>
      </c>
      <c r="Q4873" s="10">
        <f>F4873*Part1Out!C$76+'relay test.csv'!H4873*Part1Out!C$77+'relay test.csv'!I4873*Part1Out!C$78+'relay test.csv'!J4873*Part1Out!C$79+'relay test.csv'!K4873*Part1Out!C$80+'relay test.csv'!L4873*Part1Out!C$81+'relay test.csv'!M4873*Part1Out!C$82</f>
        <v>7.2372940755055142</v>
      </c>
      <c r="R4873" s="11">
        <f t="shared" si="608"/>
        <v>1390.3267570397952</v>
      </c>
      <c r="S4873" s="12">
        <f t="shared" si="609"/>
        <v>0.99928126157644837</v>
      </c>
      <c r="T4873" s="11">
        <f t="shared" si="610"/>
        <v>1</v>
      </c>
      <c r="U4873" s="11">
        <f t="shared" si="611"/>
        <v>1</v>
      </c>
      <c r="V4873" s="72">
        <f>Q4873+Part1Out!C$75</f>
        <v>4.7024904864232733</v>
      </c>
      <c r="W4873" s="1">
        <f t="shared" si="612"/>
        <v>110.22133565054591</v>
      </c>
      <c r="X4873" s="12">
        <f t="shared" si="613"/>
        <v>0.9910089193395234</v>
      </c>
      <c r="Y4873" s="11">
        <f t="shared" si="614"/>
        <v>1</v>
      </c>
      <c r="Z4873" s="1">
        <f t="shared" si="615"/>
        <v>1</v>
      </c>
    </row>
    <row r="4874" spans="1:26" x14ac:dyDescent="0.2">
      <c r="A4874" s="1" t="s">
        <v>4897</v>
      </c>
      <c r="B4874" s="1">
        <v>0</v>
      </c>
      <c r="C4874" s="2">
        <v>41572</v>
      </c>
      <c r="D4874" s="2">
        <v>41579</v>
      </c>
      <c r="E4874" s="2">
        <v>41655</v>
      </c>
      <c r="F4874" s="1">
        <v>4</v>
      </c>
      <c r="G4874" s="1">
        <v>100</v>
      </c>
      <c r="H4874" s="1">
        <v>75</v>
      </c>
      <c r="I4874" s="1">
        <v>64.7</v>
      </c>
      <c r="J4874" s="1">
        <v>7.8947368421052599E-2</v>
      </c>
      <c r="K4874" s="1">
        <v>1</v>
      </c>
      <c r="L4874" s="1">
        <v>0</v>
      </c>
      <c r="M4874" s="1">
        <v>0</v>
      </c>
      <c r="N4874" s="1">
        <v>0</v>
      </c>
      <c r="O4874" s="1" t="s">
        <v>29</v>
      </c>
      <c r="P4874" s="1" t="s">
        <v>27</v>
      </c>
      <c r="Q4874" s="10">
        <f>F4874*Part1Out!C$76+'relay test.csv'!H4874*Part1Out!C$77+'relay test.csv'!I4874*Part1Out!C$78+'relay test.csv'!J4874*Part1Out!C$79+'relay test.csv'!K4874*Part1Out!C$80+'relay test.csv'!L4874*Part1Out!C$81+'relay test.csv'!M4874*Part1Out!C$82</f>
        <v>2.5314538788287879</v>
      </c>
      <c r="R4874" s="11">
        <f t="shared" si="608"/>
        <v>12.571770687472013</v>
      </c>
      <c r="S4874" s="12">
        <f t="shared" si="609"/>
        <v>0.92631764689900842</v>
      </c>
      <c r="T4874" s="11">
        <f t="shared" si="610"/>
        <v>1</v>
      </c>
      <c r="U4874" s="11">
        <f t="shared" si="611"/>
        <v>0</v>
      </c>
      <c r="V4874" s="72">
        <f>Q4874+Part1Out!C$75</f>
        <v>-3.3497102534529866E-3</v>
      </c>
      <c r="W4874" s="1">
        <f t="shared" si="612"/>
        <v>0.99665589376691033</v>
      </c>
      <c r="X4874" s="12">
        <f t="shared" si="613"/>
        <v>0.49916257321966967</v>
      </c>
      <c r="Y4874" s="11">
        <f t="shared" si="614"/>
        <v>0</v>
      </c>
      <c r="Z4874" s="1">
        <f t="shared" si="615"/>
        <v>0</v>
      </c>
    </row>
    <row r="4875" spans="1:26" x14ac:dyDescent="0.2">
      <c r="A4875" s="1" t="s">
        <v>4898</v>
      </c>
      <c r="B4875" s="1">
        <v>1</v>
      </c>
      <c r="C4875" s="2">
        <v>41579</v>
      </c>
      <c r="D4875" s="2">
        <v>41579</v>
      </c>
      <c r="E4875" s="2">
        <v>41579</v>
      </c>
      <c r="F4875" s="1">
        <v>31</v>
      </c>
      <c r="G4875" s="1">
        <v>9.6774193549999996</v>
      </c>
      <c r="H4875" s="1">
        <v>9.6774193549999996</v>
      </c>
      <c r="I4875" s="1">
        <v>40.020000000000003</v>
      </c>
      <c r="J4875" s="1">
        <v>0</v>
      </c>
      <c r="K4875" s="1">
        <v>1</v>
      </c>
      <c r="L4875" s="1">
        <v>0</v>
      </c>
      <c r="M4875" s="1">
        <v>0</v>
      </c>
      <c r="N4875" s="1">
        <v>0</v>
      </c>
      <c r="O4875" s="1" t="s">
        <v>25</v>
      </c>
      <c r="P4875" s="1" t="s">
        <v>23</v>
      </c>
      <c r="Q4875" s="10">
        <f>F4875*Part1Out!C$76+'relay test.csv'!H4875*Part1Out!C$77+'relay test.csv'!I4875*Part1Out!C$78+'relay test.csv'!J4875*Part1Out!C$79+'relay test.csv'!K4875*Part1Out!C$80+'relay test.csv'!L4875*Part1Out!C$81+'relay test.csv'!M4875*Part1Out!C$82</f>
        <v>7.1121047054867219</v>
      </c>
      <c r="R4875" s="11">
        <f t="shared" si="608"/>
        <v>1226.7267294070891</v>
      </c>
      <c r="S4875" s="12">
        <f t="shared" si="609"/>
        <v>0.99918548649626371</v>
      </c>
      <c r="T4875" s="11">
        <f t="shared" si="610"/>
        <v>1</v>
      </c>
      <c r="U4875" s="11">
        <f t="shared" si="611"/>
        <v>1</v>
      </c>
      <c r="V4875" s="72">
        <f>Q4875+Part1Out!C$75</f>
        <v>4.577301116404481</v>
      </c>
      <c r="W4875" s="1">
        <f t="shared" si="612"/>
        <v>97.251569035008529</v>
      </c>
      <c r="X4875" s="12">
        <f t="shared" si="613"/>
        <v>0.98982204549177544</v>
      </c>
      <c r="Y4875" s="11">
        <f t="shared" si="614"/>
        <v>1</v>
      </c>
      <c r="Z4875" s="1">
        <f t="shared" si="615"/>
        <v>1</v>
      </c>
    </row>
    <row r="4876" spans="1:26" x14ac:dyDescent="0.2">
      <c r="A4876" s="1" t="s">
        <v>4899</v>
      </c>
      <c r="B4876" s="1">
        <v>1</v>
      </c>
      <c r="C4876" s="2">
        <v>41578</v>
      </c>
      <c r="D4876" s="2">
        <v>41593</v>
      </c>
      <c r="E4876" s="2">
        <v>41593</v>
      </c>
      <c r="F4876" s="1">
        <v>37</v>
      </c>
      <c r="G4876" s="1">
        <v>24.324324319999999</v>
      </c>
      <c r="H4876" s="1">
        <v>13.513513509999999</v>
      </c>
      <c r="I4876" s="1">
        <v>61.54</v>
      </c>
      <c r="J4876" s="1">
        <v>0</v>
      </c>
      <c r="K4876" s="1">
        <v>1</v>
      </c>
      <c r="L4876" s="1">
        <v>0</v>
      </c>
      <c r="M4876" s="1">
        <v>0</v>
      </c>
      <c r="N4876" s="1">
        <v>0</v>
      </c>
      <c r="O4876" s="1" t="s">
        <v>25</v>
      </c>
      <c r="P4876" s="1" t="s">
        <v>27</v>
      </c>
      <c r="Q4876" s="10">
        <f>F4876*Part1Out!C$76+'relay test.csv'!H4876*Part1Out!C$77+'relay test.csv'!I4876*Part1Out!C$78+'relay test.csv'!J4876*Part1Out!C$79+'relay test.csv'!K4876*Part1Out!C$80+'relay test.csv'!L4876*Part1Out!C$81+'relay test.csv'!M4876*Part1Out!C$82</f>
        <v>8.3756690679182704</v>
      </c>
      <c r="R4876" s="11">
        <f t="shared" si="608"/>
        <v>4340.1711765510281</v>
      </c>
      <c r="S4876" s="12">
        <f t="shared" si="609"/>
        <v>0.9997696474155634</v>
      </c>
      <c r="T4876" s="11">
        <f t="shared" si="610"/>
        <v>1</v>
      </c>
      <c r="U4876" s="11">
        <f t="shared" si="611"/>
        <v>1</v>
      </c>
      <c r="V4876" s="72">
        <f>Q4876+Part1Out!C$75</f>
        <v>5.8408654788360295</v>
      </c>
      <c r="W4876" s="1">
        <f t="shared" si="612"/>
        <v>344.07700320030813</v>
      </c>
      <c r="X4876" s="12">
        <f t="shared" si="613"/>
        <v>0.99710209608079992</v>
      </c>
      <c r="Y4876" s="11">
        <f t="shared" si="614"/>
        <v>1</v>
      </c>
      <c r="Z4876" s="1">
        <f t="shared" si="615"/>
        <v>1</v>
      </c>
    </row>
    <row r="4877" spans="1:26" x14ac:dyDescent="0.2">
      <c r="A4877" s="1" t="s">
        <v>4900</v>
      </c>
      <c r="B4877" s="1">
        <v>1</v>
      </c>
      <c r="C4877" s="2">
        <v>41579</v>
      </c>
      <c r="D4877" s="2">
        <v>41588</v>
      </c>
      <c r="E4877" s="2">
        <v>41588</v>
      </c>
      <c r="F4877" s="1">
        <v>34</v>
      </c>
      <c r="G4877" s="1">
        <v>5.8823529409999997</v>
      </c>
      <c r="H4877" s="1">
        <v>5.8823529409999997</v>
      </c>
      <c r="I4877" s="1">
        <v>28.54</v>
      </c>
      <c r="J4877" s="1">
        <v>0</v>
      </c>
      <c r="K4877" s="1">
        <v>1</v>
      </c>
      <c r="L4877" s="1">
        <v>0</v>
      </c>
      <c r="M4877" s="1">
        <v>0</v>
      </c>
      <c r="N4877" s="1">
        <v>0</v>
      </c>
      <c r="O4877" s="1" t="s">
        <v>31</v>
      </c>
      <c r="P4877" s="1" t="s">
        <v>62</v>
      </c>
      <c r="Q4877" s="10">
        <f>F4877*Part1Out!C$76+'relay test.csv'!H4877*Part1Out!C$77+'relay test.csv'!I4877*Part1Out!C$78+'relay test.csv'!J4877*Part1Out!C$79+'relay test.csv'!K4877*Part1Out!C$80+'relay test.csv'!L4877*Part1Out!C$81+'relay test.csv'!M4877*Part1Out!C$82</f>
        <v>7.713313840957829</v>
      </c>
      <c r="R4877" s="11">
        <f t="shared" si="608"/>
        <v>2237.9461814154902</v>
      </c>
      <c r="S4877" s="12">
        <f t="shared" si="609"/>
        <v>0.99955336130528705</v>
      </c>
      <c r="T4877" s="11">
        <f t="shared" si="610"/>
        <v>1</v>
      </c>
      <c r="U4877" s="11">
        <f t="shared" si="611"/>
        <v>1</v>
      </c>
      <c r="V4877" s="72">
        <f>Q4877+Part1Out!C$75</f>
        <v>5.1785102518755881</v>
      </c>
      <c r="W4877" s="1">
        <f t="shared" si="612"/>
        <v>177.4183054311986</v>
      </c>
      <c r="X4877" s="12">
        <f t="shared" si="613"/>
        <v>0.99439519393717357</v>
      </c>
      <c r="Y4877" s="11">
        <f t="shared" si="614"/>
        <v>1</v>
      </c>
      <c r="Z4877" s="1">
        <f t="shared" si="615"/>
        <v>1</v>
      </c>
    </row>
    <row r="4878" spans="1:26" x14ac:dyDescent="0.2">
      <c r="A4878" s="1" t="s">
        <v>4901</v>
      </c>
      <c r="B4878" s="1">
        <v>1</v>
      </c>
      <c r="C4878" s="2">
        <v>41579</v>
      </c>
      <c r="D4878" s="2">
        <v>41579</v>
      </c>
      <c r="E4878" s="2">
        <v>41579</v>
      </c>
      <c r="F4878" s="1">
        <v>24</v>
      </c>
      <c r="G4878" s="1">
        <v>95.833333330000002</v>
      </c>
      <c r="H4878" s="1">
        <v>8.3333333330000006</v>
      </c>
      <c r="I4878" s="1">
        <v>40.020000000000003</v>
      </c>
      <c r="J4878" s="1">
        <v>0</v>
      </c>
      <c r="K4878" s="1">
        <v>1</v>
      </c>
      <c r="L4878" s="1">
        <v>0</v>
      </c>
      <c r="M4878" s="1">
        <v>0</v>
      </c>
      <c r="N4878" s="1">
        <v>0</v>
      </c>
      <c r="O4878" s="1" t="s">
        <v>29</v>
      </c>
      <c r="P4878" s="1" t="s">
        <v>23</v>
      </c>
      <c r="Q4878" s="10">
        <f>F4878*Part1Out!C$76+'relay test.csv'!H4878*Part1Out!C$77+'relay test.csv'!I4878*Part1Out!C$78+'relay test.csv'!J4878*Part1Out!C$79+'relay test.csv'!K4878*Part1Out!C$80+'relay test.csv'!L4878*Part1Out!C$81+'relay test.csv'!M4878*Part1Out!C$82</f>
        <v>5.6087501984523547</v>
      </c>
      <c r="R4878" s="11">
        <f t="shared" si="608"/>
        <v>272.80307515070763</v>
      </c>
      <c r="S4878" s="12">
        <f t="shared" si="609"/>
        <v>0.99634774007030569</v>
      </c>
      <c r="T4878" s="11">
        <f t="shared" si="610"/>
        <v>1</v>
      </c>
      <c r="U4878" s="11">
        <f t="shared" si="611"/>
        <v>1</v>
      </c>
      <c r="V4878" s="72">
        <f>Q4878+Part1Out!C$75</f>
        <v>3.0739466093701138</v>
      </c>
      <c r="W4878" s="1">
        <f t="shared" si="612"/>
        <v>21.627088136250688</v>
      </c>
      <c r="X4878" s="12">
        <f t="shared" si="613"/>
        <v>0.95580518385846092</v>
      </c>
      <c r="Y4878" s="11">
        <f t="shared" si="614"/>
        <v>1</v>
      </c>
      <c r="Z4878" s="1">
        <f t="shared" si="615"/>
        <v>1</v>
      </c>
    </row>
    <row r="4879" spans="1:26" x14ac:dyDescent="0.2">
      <c r="A4879" s="1" t="s">
        <v>4902</v>
      </c>
      <c r="B4879" s="1">
        <v>1</v>
      </c>
      <c r="C4879" s="2">
        <v>41579</v>
      </c>
      <c r="D4879" s="2">
        <v>41579</v>
      </c>
      <c r="E4879" s="2">
        <v>41579</v>
      </c>
      <c r="F4879" s="1">
        <v>28</v>
      </c>
      <c r="G4879" s="1">
        <v>25</v>
      </c>
      <c r="H4879" s="1">
        <v>3.5714285710000002</v>
      </c>
      <c r="I4879" s="1">
        <v>32.729999999999997</v>
      </c>
      <c r="J4879" s="1">
        <v>0</v>
      </c>
      <c r="K4879" s="1">
        <v>1</v>
      </c>
      <c r="L4879" s="1">
        <v>1</v>
      </c>
      <c r="M4879" s="1">
        <v>0</v>
      </c>
      <c r="N4879" s="1">
        <v>0</v>
      </c>
      <c r="O4879" s="1" t="s">
        <v>25</v>
      </c>
      <c r="P4879" s="1" t="s">
        <v>27</v>
      </c>
      <c r="Q4879" s="10">
        <f>F4879*Part1Out!C$76+'relay test.csv'!H4879*Part1Out!C$77+'relay test.csv'!I4879*Part1Out!C$78+'relay test.csv'!J4879*Part1Out!C$79+'relay test.csv'!K4879*Part1Out!C$80+'relay test.csv'!L4879*Part1Out!C$81+'relay test.csv'!M4879*Part1Out!C$82</f>
        <v>7.1569340394976999</v>
      </c>
      <c r="R4879" s="11">
        <f t="shared" si="608"/>
        <v>1282.9713571934155</v>
      </c>
      <c r="S4879" s="12">
        <f t="shared" si="609"/>
        <v>0.99922116642680736</v>
      </c>
      <c r="T4879" s="11">
        <f t="shared" si="610"/>
        <v>1</v>
      </c>
      <c r="U4879" s="11">
        <f t="shared" si="611"/>
        <v>1</v>
      </c>
      <c r="V4879" s="72">
        <f>Q4879+Part1Out!C$75</f>
        <v>4.622130450415459</v>
      </c>
      <c r="W4879" s="1">
        <f t="shared" si="612"/>
        <v>101.71049062763906</v>
      </c>
      <c r="X4879" s="12">
        <f t="shared" si="613"/>
        <v>0.99026389618149768</v>
      </c>
      <c r="Y4879" s="11">
        <f t="shared" si="614"/>
        <v>1</v>
      </c>
      <c r="Z4879" s="1">
        <f t="shared" si="615"/>
        <v>1</v>
      </c>
    </row>
    <row r="4880" spans="1:26" x14ac:dyDescent="0.2">
      <c r="A4880" s="1" t="s">
        <v>4903</v>
      </c>
      <c r="B4880" s="1">
        <v>1</v>
      </c>
      <c r="C4880" s="2">
        <v>41579</v>
      </c>
      <c r="D4880" s="2">
        <v>41613</v>
      </c>
      <c r="E4880" s="2">
        <v>41613</v>
      </c>
      <c r="F4880" s="1">
        <v>42</v>
      </c>
      <c r="G4880" s="1">
        <v>4.7619047620000003</v>
      </c>
      <c r="H4880" s="1">
        <v>2.3809523810000002</v>
      </c>
      <c r="I4880" s="1">
        <v>95.36</v>
      </c>
      <c r="J4880" s="1">
        <v>0</v>
      </c>
      <c r="K4880" s="1">
        <v>1</v>
      </c>
      <c r="L4880" s="1">
        <v>0</v>
      </c>
      <c r="M4880" s="1">
        <v>0</v>
      </c>
      <c r="N4880" s="1">
        <v>0</v>
      </c>
      <c r="O4880" s="1" t="s">
        <v>25</v>
      </c>
      <c r="P4880" s="1" t="s">
        <v>62</v>
      </c>
      <c r="Q4880" s="10">
        <f>F4880*Part1Out!C$76+'relay test.csv'!H4880*Part1Out!C$77+'relay test.csv'!I4880*Part1Out!C$78+'relay test.csv'!J4880*Part1Out!C$79+'relay test.csv'!K4880*Part1Out!C$80+'relay test.csv'!L4880*Part1Out!C$81+'relay test.csv'!M4880*Part1Out!C$82</f>
        <v>9.0969929837287395</v>
      </c>
      <c r="R4880" s="11">
        <f t="shared" si="608"/>
        <v>8928.4044395933834</v>
      </c>
      <c r="S4880" s="12">
        <f t="shared" si="609"/>
        <v>0.99988801044831543</v>
      </c>
      <c r="T4880" s="11">
        <f t="shared" si="610"/>
        <v>1</v>
      </c>
      <c r="U4880" s="11">
        <f t="shared" si="611"/>
        <v>1</v>
      </c>
      <c r="V4880" s="72">
        <f>Q4880+Part1Out!C$75</f>
        <v>6.5621893946464986</v>
      </c>
      <c r="W4880" s="1">
        <f t="shared" si="612"/>
        <v>707.81969603716595</v>
      </c>
      <c r="X4880" s="12">
        <f t="shared" si="613"/>
        <v>0.9985892039885591</v>
      </c>
      <c r="Y4880" s="11">
        <f t="shared" si="614"/>
        <v>1</v>
      </c>
      <c r="Z4880" s="1">
        <f t="shared" si="615"/>
        <v>1</v>
      </c>
    </row>
    <row r="4881" spans="1:26" x14ac:dyDescent="0.2">
      <c r="A4881" s="1" t="s">
        <v>4904</v>
      </c>
      <c r="B4881" s="1">
        <v>0</v>
      </c>
      <c r="C4881" s="2">
        <v>41579</v>
      </c>
      <c r="D4881" s="2">
        <v>41596</v>
      </c>
      <c r="E4881" s="2">
        <v>41596</v>
      </c>
      <c r="F4881" s="1">
        <v>1</v>
      </c>
      <c r="G4881" s="1">
        <v>0</v>
      </c>
      <c r="H4881" s="1">
        <v>0</v>
      </c>
      <c r="I4881" s="1">
        <v>40.020000000000003</v>
      </c>
      <c r="J4881" s="1">
        <v>0</v>
      </c>
      <c r="K4881" s="1">
        <v>1</v>
      </c>
      <c r="L4881" s="1">
        <v>1</v>
      </c>
      <c r="M4881" s="1">
        <v>0</v>
      </c>
      <c r="N4881" s="1">
        <v>0</v>
      </c>
      <c r="O4881" s="1" t="s">
        <v>25</v>
      </c>
      <c r="P4881" s="1" t="s">
        <v>27</v>
      </c>
      <c r="Q4881" s="10">
        <f>F4881*Part1Out!C$76+'relay test.csv'!H4881*Part1Out!C$77+'relay test.csv'!I4881*Part1Out!C$78+'relay test.csv'!J4881*Part1Out!C$79+'relay test.csv'!K4881*Part1Out!C$80+'relay test.csv'!L4881*Part1Out!C$81+'relay test.csv'!M4881*Part1Out!C$82</f>
        <v>1.3633144318953978</v>
      </c>
      <c r="R4881" s="11">
        <f t="shared" si="608"/>
        <v>3.9091283935441603</v>
      </c>
      <c r="S4881" s="12">
        <f t="shared" si="609"/>
        <v>0.79629785170926304</v>
      </c>
      <c r="T4881" s="11">
        <f t="shared" si="610"/>
        <v>1</v>
      </c>
      <c r="U4881" s="11">
        <f t="shared" si="611"/>
        <v>0</v>
      </c>
      <c r="V4881" s="72">
        <f>Q4881+Part1Out!C$75</f>
        <v>-1.1714891571868431</v>
      </c>
      <c r="W4881" s="1">
        <f t="shared" si="612"/>
        <v>0.30990510006675898</v>
      </c>
      <c r="X4881" s="12">
        <f t="shared" si="613"/>
        <v>0.23658591759888922</v>
      </c>
      <c r="Y4881" s="11">
        <f t="shared" si="614"/>
        <v>0</v>
      </c>
      <c r="Z4881" s="1">
        <f t="shared" si="615"/>
        <v>0</v>
      </c>
    </row>
    <row r="4882" spans="1:26" x14ac:dyDescent="0.2">
      <c r="A4882" s="1" t="s">
        <v>4905</v>
      </c>
      <c r="B4882" s="1">
        <v>0</v>
      </c>
      <c r="C4882" s="2">
        <v>41579</v>
      </c>
      <c r="D4882" s="2">
        <v>41582</v>
      </c>
      <c r="E4882" s="2">
        <v>41582</v>
      </c>
      <c r="F4882" s="1">
        <v>22</v>
      </c>
      <c r="G4882" s="1">
        <v>18.18181818</v>
      </c>
      <c r="H4882" s="1">
        <v>9.0909090910000003</v>
      </c>
      <c r="I4882" s="1">
        <v>38.47</v>
      </c>
      <c r="J4882" s="1">
        <v>0</v>
      </c>
      <c r="K4882" s="1">
        <v>1</v>
      </c>
      <c r="L4882" s="1">
        <v>0</v>
      </c>
      <c r="M4882" s="1">
        <v>0</v>
      </c>
      <c r="N4882" s="1">
        <v>0</v>
      </c>
      <c r="O4882" s="1" t="s">
        <v>31</v>
      </c>
      <c r="P4882" s="1" t="s">
        <v>62</v>
      </c>
      <c r="Q4882" s="10">
        <f>F4882*Part1Out!C$76+'relay test.csv'!H4882*Part1Out!C$77+'relay test.csv'!I4882*Part1Out!C$78+'relay test.csv'!J4882*Part1Out!C$79+'relay test.csv'!K4882*Part1Out!C$80+'relay test.csv'!L4882*Part1Out!C$81+'relay test.csv'!M4882*Part1Out!C$82</f>
        <v>5.2066537662842345</v>
      </c>
      <c r="R4882" s="11">
        <f t="shared" si="608"/>
        <v>182.48240661833202</v>
      </c>
      <c r="S4882" s="12">
        <f t="shared" si="609"/>
        <v>0.99454988618020401</v>
      </c>
      <c r="T4882" s="11">
        <f t="shared" si="610"/>
        <v>1</v>
      </c>
      <c r="U4882" s="11">
        <f t="shared" si="611"/>
        <v>0</v>
      </c>
      <c r="V4882" s="72">
        <f>Q4882+Part1Out!C$75</f>
        <v>2.6718501772019936</v>
      </c>
      <c r="W4882" s="1">
        <f t="shared" si="612"/>
        <v>14.466710424981677</v>
      </c>
      <c r="X4882" s="12">
        <f t="shared" si="613"/>
        <v>0.93534501050819374</v>
      </c>
      <c r="Y4882" s="11">
        <f t="shared" si="614"/>
        <v>1</v>
      </c>
      <c r="Z4882" s="1">
        <f t="shared" si="615"/>
        <v>0</v>
      </c>
    </row>
    <row r="4883" spans="1:26" x14ac:dyDescent="0.2">
      <c r="A4883" s="1" t="s">
        <v>4906</v>
      </c>
      <c r="B4883" s="1">
        <v>1</v>
      </c>
      <c r="C4883" s="2">
        <v>41579</v>
      </c>
      <c r="D4883" s="2">
        <v>41580</v>
      </c>
      <c r="E4883" s="2">
        <v>41580</v>
      </c>
      <c r="F4883" s="1">
        <v>25</v>
      </c>
      <c r="G4883" s="1">
        <v>40</v>
      </c>
      <c r="H4883" s="1">
        <v>4</v>
      </c>
      <c r="I4883" s="1">
        <v>40.880000000000003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 t="s">
        <v>31</v>
      </c>
      <c r="P4883" s="1" t="s">
        <v>166</v>
      </c>
      <c r="Q4883" s="10">
        <f>F4883*Part1Out!C$76+'relay test.csv'!H4883*Part1Out!C$77+'relay test.csv'!I4883*Part1Out!C$78+'relay test.csv'!J4883*Part1Out!C$79+'relay test.csv'!K4883*Part1Out!C$80+'relay test.csv'!L4883*Part1Out!C$81+'relay test.csv'!M4883*Part1Out!C$82</f>
        <v>5.2083226048599833</v>
      </c>
      <c r="R4883" s="11">
        <f t="shared" si="608"/>
        <v>182.78719454808271</v>
      </c>
      <c r="S4883" s="12">
        <f t="shared" si="609"/>
        <v>0.99455892450799466</v>
      </c>
      <c r="T4883" s="11">
        <f t="shared" si="610"/>
        <v>1</v>
      </c>
      <c r="U4883" s="11">
        <f t="shared" si="611"/>
        <v>1</v>
      </c>
      <c r="V4883" s="72">
        <f>Q4883+Part1Out!C$75</f>
        <v>2.6735190157777424</v>
      </c>
      <c r="W4883" s="1">
        <f t="shared" si="612"/>
        <v>14.490873185668821</v>
      </c>
      <c r="X4883" s="12">
        <f t="shared" si="613"/>
        <v>0.93544585976437167</v>
      </c>
      <c r="Y4883" s="11">
        <f t="shared" si="614"/>
        <v>1</v>
      </c>
      <c r="Z4883" s="1">
        <f t="shared" si="615"/>
        <v>1</v>
      </c>
    </row>
    <row r="4884" spans="1:26" x14ac:dyDescent="0.2">
      <c r="A4884" s="1" t="s">
        <v>4907</v>
      </c>
      <c r="B4884" s="1">
        <v>1</v>
      </c>
      <c r="C4884" s="2">
        <v>41579</v>
      </c>
      <c r="D4884" s="2">
        <v>41580</v>
      </c>
      <c r="E4884" s="2">
        <v>41636</v>
      </c>
      <c r="F4884" s="1">
        <v>37</v>
      </c>
      <c r="G4884" s="1">
        <v>21.621621619999999</v>
      </c>
      <c r="H4884" s="1">
        <v>13.513513509999999</v>
      </c>
      <c r="I4884" s="1">
        <v>37.33</v>
      </c>
      <c r="J4884" s="1">
        <v>3.5714285714285698E-2</v>
      </c>
      <c r="K4884" s="1">
        <v>1</v>
      </c>
      <c r="L4884" s="1">
        <v>0</v>
      </c>
      <c r="M4884" s="1">
        <v>0</v>
      </c>
      <c r="N4884" s="1">
        <v>0</v>
      </c>
      <c r="O4884" s="1" t="s">
        <v>22</v>
      </c>
      <c r="P4884" s="1" t="s">
        <v>62</v>
      </c>
      <c r="Q4884" s="10">
        <f>F4884*Part1Out!C$76+'relay test.csv'!H4884*Part1Out!C$77+'relay test.csv'!I4884*Part1Out!C$78+'relay test.csv'!J4884*Part1Out!C$79+'relay test.csv'!K4884*Part1Out!C$80+'relay test.csv'!L4884*Part1Out!C$81+'relay test.csv'!M4884*Part1Out!C$82</f>
        <v>8.4401042140282634</v>
      </c>
      <c r="R4884" s="11">
        <f t="shared" si="608"/>
        <v>4629.037370053924</v>
      </c>
      <c r="S4884" s="12">
        <f t="shared" si="609"/>
        <v>0.99978401902186198</v>
      </c>
      <c r="T4884" s="11">
        <f t="shared" si="610"/>
        <v>1</v>
      </c>
      <c r="U4884" s="11">
        <f t="shared" si="611"/>
        <v>1</v>
      </c>
      <c r="V4884" s="72">
        <f>Q4884+Part1Out!C$75</f>
        <v>5.9053006249460225</v>
      </c>
      <c r="W4884" s="1">
        <f t="shared" si="612"/>
        <v>366.97753180695628</v>
      </c>
      <c r="X4884" s="12">
        <f t="shared" si="613"/>
        <v>0.99728244277554257</v>
      </c>
      <c r="Y4884" s="11">
        <f t="shared" si="614"/>
        <v>1</v>
      </c>
      <c r="Z4884" s="1">
        <f t="shared" si="615"/>
        <v>1</v>
      </c>
    </row>
    <row r="4885" spans="1:26" x14ac:dyDescent="0.2">
      <c r="A4885" s="1" t="s">
        <v>4908</v>
      </c>
      <c r="B4885" s="1">
        <v>1</v>
      </c>
      <c r="C4885" s="2">
        <v>41579</v>
      </c>
      <c r="D4885" s="2">
        <v>41579</v>
      </c>
      <c r="E4885" s="2">
        <v>41579</v>
      </c>
      <c r="F4885" s="1">
        <v>22</v>
      </c>
      <c r="G4885" s="1">
        <v>86.363636360000001</v>
      </c>
      <c r="H4885" s="1">
        <v>9.0909090910000003</v>
      </c>
      <c r="I4885" s="1">
        <v>40.020000000000003</v>
      </c>
      <c r="J4885" s="1">
        <v>0</v>
      </c>
      <c r="K4885" s="1">
        <v>1</v>
      </c>
      <c r="L4885" s="1">
        <v>0</v>
      </c>
      <c r="M4885" s="1">
        <v>0</v>
      </c>
      <c r="N4885" s="1">
        <v>0</v>
      </c>
      <c r="O4885" s="1" t="s">
        <v>35</v>
      </c>
      <c r="P4885" s="1" t="s">
        <v>23</v>
      </c>
      <c r="Q4885" s="10">
        <f>F4885*Part1Out!C$76+'relay test.csv'!H4885*Part1Out!C$77+'relay test.csv'!I4885*Part1Out!C$78+'relay test.csv'!J4885*Part1Out!C$79+'relay test.csv'!K4885*Part1Out!C$80+'relay test.csv'!L4885*Part1Out!C$81+'relay test.csv'!M4885*Part1Out!C$82</f>
        <v>5.2011394959019617</v>
      </c>
      <c r="R4885" s="11">
        <f t="shared" si="608"/>
        <v>181.47891858317493</v>
      </c>
      <c r="S4885" s="12">
        <f t="shared" si="609"/>
        <v>0.99451991491529912</v>
      </c>
      <c r="T4885" s="11">
        <f t="shared" si="610"/>
        <v>1</v>
      </c>
      <c r="U4885" s="11">
        <f t="shared" si="611"/>
        <v>1</v>
      </c>
      <c r="V4885" s="72">
        <f>Q4885+Part1Out!C$75</f>
        <v>2.6663359068197208</v>
      </c>
      <c r="W4885" s="1">
        <f t="shared" si="612"/>
        <v>14.387156614350966</v>
      </c>
      <c r="X4885" s="12">
        <f t="shared" si="613"/>
        <v>0.93501073492243902</v>
      </c>
      <c r="Y4885" s="11">
        <f t="shared" si="614"/>
        <v>1</v>
      </c>
      <c r="Z4885" s="1">
        <f t="shared" si="615"/>
        <v>1</v>
      </c>
    </row>
    <row r="4886" spans="1:26" x14ac:dyDescent="0.2">
      <c r="A4886" s="1" t="s">
        <v>4909</v>
      </c>
      <c r="B4886" s="1">
        <v>1</v>
      </c>
      <c r="C4886" s="2">
        <v>41579</v>
      </c>
      <c r="D4886" s="2">
        <v>41579</v>
      </c>
      <c r="E4886" s="2">
        <v>41579</v>
      </c>
      <c r="F4886" s="1">
        <v>31</v>
      </c>
      <c r="G4886" s="1">
        <v>0</v>
      </c>
      <c r="H4886" s="1">
        <v>0</v>
      </c>
      <c r="I4886" s="1">
        <v>39.97</v>
      </c>
      <c r="J4886" s="1">
        <v>0</v>
      </c>
      <c r="K4886" s="1">
        <v>1</v>
      </c>
      <c r="L4886" s="1">
        <v>0</v>
      </c>
      <c r="M4886" s="1">
        <v>0</v>
      </c>
      <c r="N4886" s="1">
        <v>0</v>
      </c>
      <c r="O4886" s="1" t="s">
        <v>35</v>
      </c>
      <c r="P4886" s="1" t="s">
        <v>27</v>
      </c>
      <c r="Q4886" s="10">
        <f>F4886*Part1Out!C$76+'relay test.csv'!H4886*Part1Out!C$77+'relay test.csv'!I4886*Part1Out!C$78+'relay test.csv'!J4886*Part1Out!C$79+'relay test.csv'!K4886*Part1Out!C$80+'relay test.csv'!L4886*Part1Out!C$81+'relay test.csv'!M4886*Part1Out!C$82</f>
        <v>6.9264724870956043</v>
      </c>
      <c r="R4886" s="11">
        <f t="shared" si="608"/>
        <v>1018.8934730650504</v>
      </c>
      <c r="S4886" s="12">
        <f t="shared" si="609"/>
        <v>0.9990195054420784</v>
      </c>
      <c r="T4886" s="11">
        <f t="shared" si="610"/>
        <v>1</v>
      </c>
      <c r="U4886" s="11">
        <f t="shared" si="611"/>
        <v>1</v>
      </c>
      <c r="V4886" s="72">
        <f>Q4886+Part1Out!C$75</f>
        <v>4.3916688980133634</v>
      </c>
      <c r="W4886" s="1">
        <f t="shared" si="612"/>
        <v>80.775111978686397</v>
      </c>
      <c r="X4886" s="12">
        <f t="shared" si="613"/>
        <v>0.98777134049953197</v>
      </c>
      <c r="Y4886" s="11">
        <f t="shared" si="614"/>
        <v>1</v>
      </c>
      <c r="Z4886" s="1">
        <f t="shared" si="615"/>
        <v>1</v>
      </c>
    </row>
    <row r="4887" spans="1:26" x14ac:dyDescent="0.2">
      <c r="A4887" s="1" t="s">
        <v>4910</v>
      </c>
      <c r="B4887" s="1">
        <v>1</v>
      </c>
      <c r="C4887" s="2">
        <v>41579</v>
      </c>
      <c r="D4887" s="2">
        <v>41579</v>
      </c>
      <c r="E4887" s="2">
        <v>41579</v>
      </c>
      <c r="F4887" s="1">
        <v>12</v>
      </c>
      <c r="G4887" s="1">
        <v>33.333333330000002</v>
      </c>
      <c r="H4887" s="1">
        <v>0</v>
      </c>
      <c r="I4887" s="1">
        <v>40.020000000000003</v>
      </c>
      <c r="J4887" s="1">
        <v>0</v>
      </c>
      <c r="K4887" s="1">
        <v>1</v>
      </c>
      <c r="L4887" s="1">
        <v>1</v>
      </c>
      <c r="M4887" s="1">
        <v>0</v>
      </c>
      <c r="N4887" s="1">
        <v>0</v>
      </c>
      <c r="O4887" s="1" t="s">
        <v>25</v>
      </c>
      <c r="P4887" s="1" t="s">
        <v>23</v>
      </c>
      <c r="Q4887" s="10">
        <f>F4887*Part1Out!C$76+'relay test.csv'!H4887*Part1Out!C$77+'relay test.csv'!I4887*Part1Out!C$78+'relay test.csv'!J4887*Part1Out!C$79+'relay test.csv'!K4887*Part1Out!C$80+'relay test.csv'!L4887*Part1Out!C$81+'relay test.csv'!M4887*Part1Out!C$82</f>
        <v>3.685174865973063</v>
      </c>
      <c r="R4887" s="11">
        <f t="shared" si="608"/>
        <v>39.852090615200161</v>
      </c>
      <c r="S4887" s="12">
        <f t="shared" si="609"/>
        <v>0.97552144859808176</v>
      </c>
      <c r="T4887" s="11">
        <f t="shared" si="610"/>
        <v>1</v>
      </c>
      <c r="U4887" s="11">
        <f t="shared" si="611"/>
        <v>1</v>
      </c>
      <c r="V4887" s="72">
        <f>Q4887+Part1Out!C$75</f>
        <v>1.1503712768908221</v>
      </c>
      <c r="W4887" s="1">
        <f t="shared" si="612"/>
        <v>3.1593656914338015</v>
      </c>
      <c r="X4887" s="12">
        <f t="shared" si="613"/>
        <v>0.75957872565533324</v>
      </c>
      <c r="Y4887" s="11">
        <f t="shared" si="614"/>
        <v>1</v>
      </c>
      <c r="Z4887" s="1">
        <f t="shared" si="615"/>
        <v>1</v>
      </c>
    </row>
    <row r="4888" spans="1:26" x14ac:dyDescent="0.2">
      <c r="A4888" s="1" t="s">
        <v>4911</v>
      </c>
      <c r="B4888" s="1">
        <v>1</v>
      </c>
      <c r="C4888" s="2">
        <v>41579</v>
      </c>
      <c r="D4888" s="2">
        <v>41588</v>
      </c>
      <c r="E4888" s="2">
        <v>41588</v>
      </c>
      <c r="F4888" s="1">
        <v>33</v>
      </c>
      <c r="G4888" s="1">
        <v>15.15151515</v>
      </c>
      <c r="H4888" s="1">
        <v>6.0606060609999997</v>
      </c>
      <c r="I4888" s="1">
        <v>51.45</v>
      </c>
      <c r="J4888" s="1">
        <v>0</v>
      </c>
      <c r="K4888" s="1">
        <v>1</v>
      </c>
      <c r="L4888" s="1">
        <v>0</v>
      </c>
      <c r="M4888" s="1">
        <v>0</v>
      </c>
      <c r="N4888" s="1">
        <v>0</v>
      </c>
      <c r="O4888" s="1" t="s">
        <v>22</v>
      </c>
      <c r="P4888" s="1" t="s">
        <v>62</v>
      </c>
      <c r="Q4888" s="10">
        <f>F4888*Part1Out!C$76+'relay test.csv'!H4888*Part1Out!C$77+'relay test.csv'!I4888*Part1Out!C$78+'relay test.csv'!J4888*Part1Out!C$79+'relay test.csv'!K4888*Part1Out!C$80+'relay test.csv'!L4888*Part1Out!C$81+'relay test.csv'!M4888*Part1Out!C$82</f>
        <v>7.4241536729042794</v>
      </c>
      <c r="R4888" s="11">
        <f t="shared" si="608"/>
        <v>1675.9805448740519</v>
      </c>
      <c r="S4888" s="12">
        <f t="shared" si="609"/>
        <v>0.99940369016023667</v>
      </c>
      <c r="T4888" s="11">
        <f t="shared" si="610"/>
        <v>1</v>
      </c>
      <c r="U4888" s="11">
        <f t="shared" si="611"/>
        <v>1</v>
      </c>
      <c r="V4888" s="72">
        <f>Q4888+Part1Out!C$75</f>
        <v>4.8893500838220385</v>
      </c>
      <c r="W4888" s="1">
        <f t="shared" si="612"/>
        <v>132.86719344570611</v>
      </c>
      <c r="X4888" s="12">
        <f t="shared" si="613"/>
        <v>0.99252990987365708</v>
      </c>
      <c r="Y4888" s="11">
        <f t="shared" si="614"/>
        <v>1</v>
      </c>
      <c r="Z4888" s="1">
        <f t="shared" si="615"/>
        <v>1</v>
      </c>
    </row>
    <row r="4889" spans="1:26" x14ac:dyDescent="0.2">
      <c r="A4889" s="1" t="s">
        <v>4912</v>
      </c>
      <c r="B4889" s="1">
        <v>0</v>
      </c>
      <c r="C4889" s="2">
        <v>41579</v>
      </c>
      <c r="D4889" s="2">
        <v>41579</v>
      </c>
      <c r="E4889" s="2">
        <v>41579</v>
      </c>
      <c r="F4889" s="1">
        <v>10</v>
      </c>
      <c r="G4889" s="1">
        <v>10</v>
      </c>
      <c r="H4889" s="1">
        <v>0</v>
      </c>
      <c r="I4889" s="1">
        <v>40.020000000000003</v>
      </c>
      <c r="J4889" s="1">
        <v>0</v>
      </c>
      <c r="K4889" s="1">
        <v>1</v>
      </c>
      <c r="L4889" s="1">
        <v>0</v>
      </c>
      <c r="M4889" s="1">
        <v>0</v>
      </c>
      <c r="N4889" s="1">
        <v>0</v>
      </c>
      <c r="O4889" s="1" t="s">
        <v>31</v>
      </c>
      <c r="P4889" s="1" t="s">
        <v>27</v>
      </c>
      <c r="Q4889" s="10">
        <f>F4889*Part1Out!C$76+'relay test.csv'!H4889*Part1Out!C$77+'relay test.csv'!I4889*Part1Out!C$78+'relay test.csv'!J4889*Part1Out!C$79+'relay test.csv'!K4889*Part1Out!C$80+'relay test.csv'!L4889*Part1Out!C$81+'relay test.csv'!M4889*Part1Out!C$82</f>
        <v>2.4936519605303102</v>
      </c>
      <c r="R4889" s="11">
        <f t="shared" si="608"/>
        <v>12.105403952288126</v>
      </c>
      <c r="S4889" s="12">
        <f t="shared" si="609"/>
        <v>0.92369559888114661</v>
      </c>
      <c r="T4889" s="11">
        <f t="shared" si="610"/>
        <v>1</v>
      </c>
      <c r="U4889" s="11">
        <f t="shared" si="611"/>
        <v>0</v>
      </c>
      <c r="V4889" s="72">
        <f>Q4889+Part1Out!C$75</f>
        <v>-4.1151628551930663E-2</v>
      </c>
      <c r="W4889" s="1">
        <f t="shared" si="612"/>
        <v>0.95968360347998671</v>
      </c>
      <c r="X4889" s="12">
        <f t="shared" si="613"/>
        <v>0.48971354445982507</v>
      </c>
      <c r="Y4889" s="11">
        <f t="shared" si="614"/>
        <v>0</v>
      </c>
      <c r="Z4889" s="1">
        <f t="shared" si="615"/>
        <v>0</v>
      </c>
    </row>
    <row r="4890" spans="1:26" x14ac:dyDescent="0.2">
      <c r="A4890" s="1" t="s">
        <v>4913</v>
      </c>
      <c r="B4890" s="1">
        <v>1</v>
      </c>
      <c r="C4890" s="2">
        <v>41579</v>
      </c>
      <c r="D4890" s="2">
        <v>41579</v>
      </c>
      <c r="E4890" s="2">
        <v>41579</v>
      </c>
      <c r="F4890" s="1">
        <v>32</v>
      </c>
      <c r="G4890" s="1">
        <v>12.5</v>
      </c>
      <c r="H4890" s="1">
        <v>6.25</v>
      </c>
      <c r="I4890" s="1">
        <v>40.25</v>
      </c>
      <c r="J4890" s="1">
        <v>0</v>
      </c>
      <c r="K4890" s="1">
        <v>1</v>
      </c>
      <c r="L4890" s="1">
        <v>0</v>
      </c>
      <c r="M4890" s="1">
        <v>0</v>
      </c>
      <c r="N4890" s="1">
        <v>0</v>
      </c>
      <c r="O4890" s="1" t="s">
        <v>25</v>
      </c>
      <c r="P4890" s="1" t="s">
        <v>23</v>
      </c>
      <c r="Q4890" s="10">
        <f>F4890*Part1Out!C$76+'relay test.csv'!H4890*Part1Out!C$77+'relay test.csv'!I4890*Part1Out!C$78+'relay test.csv'!J4890*Part1Out!C$79+'relay test.csv'!K4890*Part1Out!C$80+'relay test.csv'!L4890*Part1Out!C$81+'relay test.csv'!M4890*Part1Out!C$82</f>
        <v>7.2565569371213492</v>
      </c>
      <c r="R4890" s="11">
        <f t="shared" si="608"/>
        <v>1417.3680390465865</v>
      </c>
      <c r="S4890" s="12">
        <f t="shared" si="609"/>
        <v>0.99929496437280685</v>
      </c>
      <c r="T4890" s="11">
        <f t="shared" si="610"/>
        <v>1</v>
      </c>
      <c r="U4890" s="11">
        <f t="shared" si="611"/>
        <v>1</v>
      </c>
      <c r="V4890" s="72">
        <f>Q4890+Part1Out!C$75</f>
        <v>4.7217533480391083</v>
      </c>
      <c r="W4890" s="1">
        <f t="shared" si="612"/>
        <v>112.36509516995383</v>
      </c>
      <c r="X4890" s="12">
        <f t="shared" si="613"/>
        <v>0.99117894270277085</v>
      </c>
      <c r="Y4890" s="11">
        <f t="shared" si="614"/>
        <v>1</v>
      </c>
      <c r="Z4890" s="1">
        <f t="shared" si="615"/>
        <v>1</v>
      </c>
    </row>
    <row r="4891" spans="1:26" x14ac:dyDescent="0.2">
      <c r="A4891" s="1" t="s">
        <v>4914</v>
      </c>
      <c r="B4891" s="1">
        <v>1</v>
      </c>
      <c r="C4891" s="2">
        <v>41602</v>
      </c>
      <c r="D4891" s="2">
        <v>41602</v>
      </c>
      <c r="E4891" s="2">
        <v>41602</v>
      </c>
      <c r="F4891" s="1">
        <v>33</v>
      </c>
      <c r="G4891" s="1">
        <v>48.484848479999997</v>
      </c>
      <c r="H4891" s="1">
        <v>9.0909090910000003</v>
      </c>
      <c r="I4891" s="1">
        <v>53.33</v>
      </c>
      <c r="J4891" s="1">
        <v>0</v>
      </c>
      <c r="K4891" s="1">
        <v>1</v>
      </c>
      <c r="L4891" s="1">
        <v>1</v>
      </c>
      <c r="M4891" s="1">
        <v>0</v>
      </c>
      <c r="N4891" s="1">
        <v>0</v>
      </c>
      <c r="O4891" s="1" t="s">
        <v>31</v>
      </c>
      <c r="P4891" s="1" t="s">
        <v>27</v>
      </c>
      <c r="Q4891" s="10">
        <f>F4891*Part1Out!C$76+'relay test.csv'!H4891*Part1Out!C$77+'relay test.csv'!I4891*Part1Out!C$78+'relay test.csv'!J4891*Part1Out!C$79+'relay test.csv'!K4891*Part1Out!C$80+'relay test.csv'!L4891*Part1Out!C$81+'relay test.csv'!M4891*Part1Out!C$82</f>
        <v>8.2450148194511623</v>
      </c>
      <c r="R4891" s="11">
        <f t="shared" si="608"/>
        <v>3808.5918988362782</v>
      </c>
      <c r="S4891" s="12">
        <f t="shared" si="609"/>
        <v>0.99973750469169531</v>
      </c>
      <c r="T4891" s="11">
        <f t="shared" si="610"/>
        <v>1</v>
      </c>
      <c r="U4891" s="11">
        <f t="shared" si="611"/>
        <v>1</v>
      </c>
      <c r="V4891" s="72">
        <f>Q4891+Part1Out!C$75</f>
        <v>5.7102112303689214</v>
      </c>
      <c r="W4891" s="1">
        <f t="shared" si="612"/>
        <v>301.93483935486677</v>
      </c>
      <c r="X4891" s="12">
        <f t="shared" si="613"/>
        <v>0.9966989600729661</v>
      </c>
      <c r="Y4891" s="11">
        <f t="shared" si="614"/>
        <v>1</v>
      </c>
      <c r="Z4891" s="1">
        <f t="shared" si="615"/>
        <v>1</v>
      </c>
    </row>
    <row r="4892" spans="1:26" x14ac:dyDescent="0.2">
      <c r="A4892" s="1" t="s">
        <v>4915</v>
      </c>
      <c r="B4892" s="1">
        <v>1</v>
      </c>
      <c r="C4892" s="2">
        <v>41564</v>
      </c>
      <c r="D4892" s="2">
        <v>41580</v>
      </c>
      <c r="E4892" s="2">
        <v>41580</v>
      </c>
      <c r="F4892" s="1">
        <v>32</v>
      </c>
      <c r="G4892" s="1">
        <v>50</v>
      </c>
      <c r="H4892" s="1">
        <v>12.5</v>
      </c>
      <c r="I4892" s="1">
        <v>45.31</v>
      </c>
      <c r="J4892" s="1">
        <v>0</v>
      </c>
      <c r="K4892" s="1">
        <v>1</v>
      </c>
      <c r="L4892" s="1">
        <v>0</v>
      </c>
      <c r="M4892" s="1">
        <v>0</v>
      </c>
      <c r="N4892" s="1">
        <v>0</v>
      </c>
      <c r="O4892" s="1" t="s">
        <v>25</v>
      </c>
      <c r="P4892" s="1" t="s">
        <v>27</v>
      </c>
      <c r="Q4892" s="10">
        <f>F4892*Part1Out!C$76+'relay test.csv'!H4892*Part1Out!C$77+'relay test.csv'!I4892*Part1Out!C$78+'relay test.csv'!J4892*Part1Out!C$79+'relay test.csv'!K4892*Part1Out!C$80+'relay test.csv'!L4892*Part1Out!C$81+'relay test.csv'!M4892*Part1Out!C$82</f>
        <v>7.3585578675271375</v>
      </c>
      <c r="R4892" s="11">
        <f t="shared" si="608"/>
        <v>1569.5714001332585</v>
      </c>
      <c r="S4892" s="12">
        <f t="shared" si="609"/>
        <v>0.99936328905523486</v>
      </c>
      <c r="T4892" s="11">
        <f t="shared" si="610"/>
        <v>1</v>
      </c>
      <c r="U4892" s="11">
        <f t="shared" si="611"/>
        <v>1</v>
      </c>
      <c r="V4892" s="72">
        <f>Q4892+Part1Out!C$75</f>
        <v>4.8237542784448966</v>
      </c>
      <c r="W4892" s="1">
        <f t="shared" si="612"/>
        <v>124.43136496195146</v>
      </c>
      <c r="X4892" s="12">
        <f t="shared" si="613"/>
        <v>0.9920275124144321</v>
      </c>
      <c r="Y4892" s="11">
        <f t="shared" si="614"/>
        <v>1</v>
      </c>
      <c r="Z4892" s="1">
        <f t="shared" si="615"/>
        <v>1</v>
      </c>
    </row>
    <row r="4893" spans="1:26" x14ac:dyDescent="0.2">
      <c r="A4893" s="1" t="s">
        <v>4916</v>
      </c>
      <c r="B4893" s="1">
        <v>1</v>
      </c>
      <c r="C4893" s="2">
        <v>41580</v>
      </c>
      <c r="D4893" s="2">
        <v>41640</v>
      </c>
      <c r="E4893" s="2">
        <v>41640</v>
      </c>
      <c r="F4893" s="1">
        <v>31</v>
      </c>
      <c r="G4893" s="1">
        <v>61.290322580000002</v>
      </c>
      <c r="H4893" s="1">
        <v>6.451612903</v>
      </c>
      <c r="I4893" s="1">
        <v>29.68</v>
      </c>
      <c r="J4893" s="1">
        <v>0</v>
      </c>
      <c r="K4893" s="1">
        <v>1</v>
      </c>
      <c r="L4893" s="1">
        <v>0</v>
      </c>
      <c r="M4893" s="1">
        <v>0</v>
      </c>
      <c r="N4893" s="1">
        <v>0</v>
      </c>
      <c r="O4893" s="1" t="s">
        <v>25</v>
      </c>
      <c r="P4893" s="1" t="s">
        <v>27</v>
      </c>
      <c r="Q4893" s="10">
        <f>F4893*Part1Out!C$76+'relay test.csv'!H4893*Part1Out!C$77+'relay test.csv'!I4893*Part1Out!C$78+'relay test.csv'!J4893*Part1Out!C$79+'relay test.csv'!K4893*Part1Out!C$80+'relay test.csv'!L4893*Part1Out!C$81+'relay test.csv'!M4893*Part1Out!C$82</f>
        <v>7.0869535259604817</v>
      </c>
      <c r="R4893" s="11">
        <f t="shared" si="608"/>
        <v>1196.2578751709282</v>
      </c>
      <c r="S4893" s="12">
        <f t="shared" si="609"/>
        <v>0.99916475805192995</v>
      </c>
      <c r="T4893" s="11">
        <f t="shared" si="610"/>
        <v>1</v>
      </c>
      <c r="U4893" s="11">
        <f t="shared" si="611"/>
        <v>1</v>
      </c>
      <c r="V4893" s="72">
        <f>Q4893+Part1Out!C$75</f>
        <v>4.5521499368782408</v>
      </c>
      <c r="W4893" s="1">
        <f t="shared" si="612"/>
        <v>94.836080882567444</v>
      </c>
      <c r="X4893" s="12">
        <f t="shared" si="613"/>
        <v>0.9895655165487689</v>
      </c>
      <c r="Y4893" s="11">
        <f t="shared" si="614"/>
        <v>1</v>
      </c>
      <c r="Z4893" s="1">
        <f t="shared" si="615"/>
        <v>1</v>
      </c>
    </row>
    <row r="4894" spans="1:26" x14ac:dyDescent="0.2">
      <c r="A4894" s="1" t="s">
        <v>4917</v>
      </c>
      <c r="B4894" s="1">
        <v>1</v>
      </c>
      <c r="C4894" s="2">
        <v>41580</v>
      </c>
      <c r="D4894" s="2">
        <v>41581</v>
      </c>
      <c r="E4894" s="2">
        <v>41658</v>
      </c>
      <c r="F4894" s="1">
        <v>33</v>
      </c>
      <c r="G4894" s="1">
        <v>36.363636360000001</v>
      </c>
      <c r="H4894" s="1">
        <v>3.0303030299999998</v>
      </c>
      <c r="I4894" s="1">
        <v>73.3</v>
      </c>
      <c r="J4894" s="1">
        <v>2.5974025974026E-2</v>
      </c>
      <c r="K4894" s="1">
        <v>1</v>
      </c>
      <c r="L4894" s="1">
        <v>0</v>
      </c>
      <c r="M4894" s="1">
        <v>0</v>
      </c>
      <c r="N4894" s="1">
        <v>0</v>
      </c>
      <c r="O4894" s="1" t="s">
        <v>25</v>
      </c>
      <c r="P4894" s="1" t="s">
        <v>166</v>
      </c>
      <c r="Q4894" s="10">
        <f>F4894*Part1Out!C$76+'relay test.csv'!H4894*Part1Out!C$77+'relay test.csv'!I4894*Part1Out!C$78+'relay test.csv'!J4894*Part1Out!C$79+'relay test.csv'!K4894*Part1Out!C$80+'relay test.csv'!L4894*Part1Out!C$81+'relay test.csv'!M4894*Part1Out!C$82</f>
        <v>7.2724596887076398</v>
      </c>
      <c r="R4894" s="11">
        <f t="shared" si="608"/>
        <v>1440.0882691433858</v>
      </c>
      <c r="S4894" s="12">
        <f t="shared" si="609"/>
        <v>0.99930607998037868</v>
      </c>
      <c r="T4894" s="11">
        <f t="shared" si="610"/>
        <v>1</v>
      </c>
      <c r="U4894" s="11">
        <f t="shared" si="611"/>
        <v>1</v>
      </c>
      <c r="V4894" s="72">
        <f>Q4894+Part1Out!C$75</f>
        <v>4.7376560996253989</v>
      </c>
      <c r="W4894" s="1">
        <f t="shared" si="612"/>
        <v>114.16629340977543</v>
      </c>
      <c r="X4894" s="12">
        <f t="shared" si="613"/>
        <v>0.99131690384058924</v>
      </c>
      <c r="Y4894" s="11">
        <f t="shared" si="614"/>
        <v>1</v>
      </c>
      <c r="Z4894" s="1">
        <f t="shared" si="615"/>
        <v>1</v>
      </c>
    </row>
    <row r="4895" spans="1:26" x14ac:dyDescent="0.2">
      <c r="A4895" s="1" t="s">
        <v>4918</v>
      </c>
      <c r="B4895" s="1">
        <v>1</v>
      </c>
      <c r="C4895" s="2">
        <v>41580</v>
      </c>
      <c r="D4895" s="2">
        <v>41599</v>
      </c>
      <c r="E4895" s="2">
        <v>41599</v>
      </c>
      <c r="F4895" s="1">
        <v>36</v>
      </c>
      <c r="G4895" s="1">
        <v>30.555555559999998</v>
      </c>
      <c r="H4895" s="1">
        <v>8.3333333330000006</v>
      </c>
      <c r="I4895" s="1">
        <v>31.29</v>
      </c>
      <c r="J4895" s="1">
        <v>0</v>
      </c>
      <c r="K4895" s="1">
        <v>1</v>
      </c>
      <c r="L4895" s="1">
        <v>0</v>
      </c>
      <c r="M4895" s="1">
        <v>0</v>
      </c>
      <c r="N4895" s="1">
        <v>0</v>
      </c>
      <c r="O4895" s="1" t="s">
        <v>25</v>
      </c>
      <c r="P4895" s="1" t="s">
        <v>166</v>
      </c>
      <c r="Q4895" s="10">
        <f>F4895*Part1Out!C$76+'relay test.csv'!H4895*Part1Out!C$77+'relay test.csv'!I4895*Part1Out!C$78+'relay test.csv'!J4895*Part1Out!C$79+'relay test.csv'!K4895*Part1Out!C$80+'relay test.csv'!L4895*Part1Out!C$81+'relay test.csv'!M4895*Part1Out!C$82</f>
        <v>8.1727466476402828</v>
      </c>
      <c r="R4895" s="11">
        <f t="shared" si="608"/>
        <v>3543.0621545963349</v>
      </c>
      <c r="S4895" s="12">
        <f t="shared" si="609"/>
        <v>0.99971783790566338</v>
      </c>
      <c r="T4895" s="11">
        <f t="shared" si="610"/>
        <v>1</v>
      </c>
      <c r="U4895" s="11">
        <f t="shared" si="611"/>
        <v>1</v>
      </c>
      <c r="V4895" s="72">
        <f>Q4895+Part1Out!C$75</f>
        <v>5.6379430585580419</v>
      </c>
      <c r="W4895" s="1">
        <f t="shared" si="612"/>
        <v>280.88436117275359</v>
      </c>
      <c r="X4895" s="12">
        <f t="shared" si="613"/>
        <v>0.99645244597522331</v>
      </c>
      <c r="Y4895" s="11">
        <f t="shared" si="614"/>
        <v>1</v>
      </c>
      <c r="Z4895" s="1">
        <f t="shared" si="615"/>
        <v>1</v>
      </c>
    </row>
    <row r="4896" spans="1:26" x14ac:dyDescent="0.2">
      <c r="A4896" s="1" t="s">
        <v>4919</v>
      </c>
      <c r="B4896" s="1">
        <v>1</v>
      </c>
      <c r="C4896" s="2">
        <v>41580</v>
      </c>
      <c r="D4896" s="2">
        <v>41581</v>
      </c>
      <c r="E4896" s="2">
        <v>41623</v>
      </c>
      <c r="F4896" s="1">
        <v>35</v>
      </c>
      <c r="G4896" s="1">
        <v>22.85714286</v>
      </c>
      <c r="H4896" s="1">
        <v>17.14285714</v>
      </c>
      <c r="I4896" s="1">
        <v>60.04</v>
      </c>
      <c r="J4896" s="1">
        <v>4.7619047619047603E-2</v>
      </c>
      <c r="K4896" s="1">
        <v>1</v>
      </c>
      <c r="L4896" s="1">
        <v>0</v>
      </c>
      <c r="M4896" s="1">
        <v>0</v>
      </c>
      <c r="N4896" s="1">
        <v>0</v>
      </c>
      <c r="O4896" s="1" t="s">
        <v>25</v>
      </c>
      <c r="P4896" s="1" t="s">
        <v>27</v>
      </c>
      <c r="Q4896" s="10">
        <f>F4896*Part1Out!C$76+'relay test.csv'!H4896*Part1Out!C$77+'relay test.csv'!I4896*Part1Out!C$78+'relay test.csv'!J4896*Part1Out!C$79+'relay test.csv'!K4896*Part1Out!C$80+'relay test.csv'!L4896*Part1Out!C$81+'relay test.csv'!M4896*Part1Out!C$82</f>
        <v>7.9996081817324578</v>
      </c>
      <c r="R4896" s="11">
        <f t="shared" si="608"/>
        <v>2979.7902220383994</v>
      </c>
      <c r="S4896" s="12">
        <f t="shared" si="609"/>
        <v>0.9996645184915709</v>
      </c>
      <c r="T4896" s="11">
        <f t="shared" si="610"/>
        <v>1</v>
      </c>
      <c r="U4896" s="11">
        <f t="shared" si="611"/>
        <v>1</v>
      </c>
      <c r="V4896" s="72">
        <f>Q4896+Part1Out!C$75</f>
        <v>5.4648045926502169</v>
      </c>
      <c r="W4896" s="1">
        <f t="shared" si="612"/>
        <v>236.22968958088487</v>
      </c>
      <c r="X4896" s="12">
        <f t="shared" si="613"/>
        <v>0.99578467601687337</v>
      </c>
      <c r="Y4896" s="11">
        <f t="shared" si="614"/>
        <v>1</v>
      </c>
      <c r="Z4896" s="1">
        <f t="shared" si="615"/>
        <v>1</v>
      </c>
    </row>
    <row r="4897" spans="1:26" x14ac:dyDescent="0.2">
      <c r="A4897" s="1" t="s">
        <v>4920</v>
      </c>
      <c r="B4897" s="1">
        <v>1</v>
      </c>
      <c r="C4897" s="2">
        <v>41580</v>
      </c>
      <c r="D4897" s="2">
        <v>41585</v>
      </c>
      <c r="E4897" s="2">
        <v>41585</v>
      </c>
      <c r="F4897" s="1">
        <v>16</v>
      </c>
      <c r="G4897" s="1">
        <v>100</v>
      </c>
      <c r="H4897" s="1">
        <v>6.25</v>
      </c>
      <c r="I4897" s="1">
        <v>40.020000000000003</v>
      </c>
      <c r="J4897" s="1">
        <v>0</v>
      </c>
      <c r="K4897" s="1">
        <v>1</v>
      </c>
      <c r="L4897" s="1">
        <v>0</v>
      </c>
      <c r="M4897" s="1">
        <v>0</v>
      </c>
      <c r="N4897" s="1">
        <v>0</v>
      </c>
      <c r="O4897" s="1" t="s">
        <v>25</v>
      </c>
      <c r="P4897" s="1" t="s">
        <v>62</v>
      </c>
      <c r="Q4897" s="10">
        <f>F4897*Part1Out!C$76+'relay test.csv'!H4897*Part1Out!C$77+'relay test.csv'!I4897*Part1Out!C$78+'relay test.csv'!J4897*Part1Out!C$79+'relay test.csv'!K4897*Part1Out!C$80+'relay test.csv'!L4897*Part1Out!C$81+'relay test.csv'!M4897*Part1Out!C$82</f>
        <v>3.8801236432175981</v>
      </c>
      <c r="R4897" s="11">
        <f t="shared" si="608"/>
        <v>48.430202767267623</v>
      </c>
      <c r="S4897" s="12">
        <f t="shared" si="609"/>
        <v>0.97976945381534641</v>
      </c>
      <c r="T4897" s="11">
        <f t="shared" si="610"/>
        <v>1</v>
      </c>
      <c r="U4897" s="11">
        <f t="shared" si="611"/>
        <v>1</v>
      </c>
      <c r="V4897" s="72">
        <f>Q4897+Part1Out!C$75</f>
        <v>1.3453200541353572</v>
      </c>
      <c r="W4897" s="1">
        <f t="shared" si="612"/>
        <v>3.8394151646771566</v>
      </c>
      <c r="X4897" s="12">
        <f t="shared" si="613"/>
        <v>0.7933634610853415</v>
      </c>
      <c r="Y4897" s="11">
        <f t="shared" si="614"/>
        <v>1</v>
      </c>
      <c r="Z4897" s="1">
        <f t="shared" si="615"/>
        <v>1</v>
      </c>
    </row>
    <row r="4898" spans="1:26" x14ac:dyDescent="0.2">
      <c r="A4898" s="1" t="s">
        <v>4921</v>
      </c>
      <c r="B4898" s="1">
        <v>1</v>
      </c>
      <c r="C4898" s="2">
        <v>41580</v>
      </c>
      <c r="D4898" s="2">
        <v>41580</v>
      </c>
      <c r="E4898" s="2">
        <v>41580</v>
      </c>
      <c r="F4898" s="1">
        <v>24</v>
      </c>
      <c r="G4898" s="1">
        <v>25</v>
      </c>
      <c r="H4898" s="1">
        <v>4.1666666670000003</v>
      </c>
      <c r="I4898" s="1">
        <v>40</v>
      </c>
      <c r="J4898" s="1">
        <v>0</v>
      </c>
      <c r="K4898" s="1">
        <v>1</v>
      </c>
      <c r="L4898" s="1">
        <v>0</v>
      </c>
      <c r="M4898" s="1">
        <v>0</v>
      </c>
      <c r="N4898" s="1">
        <v>0</v>
      </c>
      <c r="O4898" s="1" t="s">
        <v>25</v>
      </c>
      <c r="P4898" s="1" t="s">
        <v>62</v>
      </c>
      <c r="Q4898" s="10">
        <f>F4898*Part1Out!C$76+'relay test.csv'!H4898*Part1Out!C$77+'relay test.csv'!I4898*Part1Out!C$78+'relay test.csv'!J4898*Part1Out!C$79+'relay test.csv'!K4898*Part1Out!C$80+'relay test.csv'!L4898*Part1Out!C$81+'relay test.csv'!M4898*Part1Out!C$82</f>
        <v>5.5288197803353478</v>
      </c>
      <c r="R4898" s="11">
        <f t="shared" si="608"/>
        <v>251.84650136028927</v>
      </c>
      <c r="S4898" s="12">
        <f t="shared" si="609"/>
        <v>0.99604503129519251</v>
      </c>
      <c r="T4898" s="11">
        <f t="shared" si="610"/>
        <v>1</v>
      </c>
      <c r="U4898" s="11">
        <f t="shared" si="611"/>
        <v>1</v>
      </c>
      <c r="V4898" s="72">
        <f>Q4898+Part1Out!C$75</f>
        <v>2.9940161912531069</v>
      </c>
      <c r="W4898" s="1">
        <f t="shared" si="612"/>
        <v>19.96570778652832</v>
      </c>
      <c r="X4898" s="12">
        <f t="shared" si="613"/>
        <v>0.95230306507264406</v>
      </c>
      <c r="Y4898" s="11">
        <f t="shared" si="614"/>
        <v>1</v>
      </c>
      <c r="Z4898" s="1">
        <f t="shared" si="615"/>
        <v>1</v>
      </c>
    </row>
    <row r="4899" spans="1:26" x14ac:dyDescent="0.2">
      <c r="A4899" s="1" t="s">
        <v>4922</v>
      </c>
      <c r="B4899" s="1">
        <v>1</v>
      </c>
      <c r="C4899" s="2">
        <v>41580</v>
      </c>
      <c r="D4899" s="2">
        <v>41581</v>
      </c>
      <c r="E4899" s="2">
        <v>41581</v>
      </c>
      <c r="F4899" s="1">
        <v>30</v>
      </c>
      <c r="G4899" s="1">
        <v>10</v>
      </c>
      <c r="H4899" s="1">
        <v>3.3333333330000001</v>
      </c>
      <c r="I4899" s="1">
        <v>53.18</v>
      </c>
      <c r="J4899" s="1">
        <v>0</v>
      </c>
      <c r="K4899" s="1">
        <v>1</v>
      </c>
      <c r="L4899" s="1">
        <v>0</v>
      </c>
      <c r="M4899" s="1">
        <v>0</v>
      </c>
      <c r="N4899" s="1">
        <v>0</v>
      </c>
      <c r="O4899" s="1" t="s">
        <v>25</v>
      </c>
      <c r="P4899" s="1" t="s">
        <v>62</v>
      </c>
      <c r="Q4899" s="10">
        <f>F4899*Part1Out!C$76+'relay test.csv'!H4899*Part1Out!C$77+'relay test.csv'!I4899*Part1Out!C$78+'relay test.csv'!J4899*Part1Out!C$79+'relay test.csv'!K4899*Part1Out!C$80+'relay test.csv'!L4899*Part1Out!C$81+'relay test.csv'!M4899*Part1Out!C$82</f>
        <v>6.732399707781842</v>
      </c>
      <c r="R4899" s="11">
        <f t="shared" si="608"/>
        <v>839.15858708909161</v>
      </c>
      <c r="S4899" s="12">
        <f t="shared" si="609"/>
        <v>0.99880974852204429</v>
      </c>
      <c r="T4899" s="11">
        <f t="shared" si="610"/>
        <v>1</v>
      </c>
      <c r="U4899" s="11">
        <f t="shared" si="611"/>
        <v>1</v>
      </c>
      <c r="V4899" s="72">
        <f>Q4899+Part1Out!C$75</f>
        <v>4.1975961186996011</v>
      </c>
      <c r="W4899" s="1">
        <f t="shared" si="612"/>
        <v>66.526217540771384</v>
      </c>
      <c r="X4899" s="12">
        <f t="shared" si="613"/>
        <v>0.98519093714384021</v>
      </c>
      <c r="Y4899" s="11">
        <f t="shared" si="614"/>
        <v>1</v>
      </c>
      <c r="Z4899" s="1">
        <f t="shared" si="615"/>
        <v>1</v>
      </c>
    </row>
    <row r="4900" spans="1:26" x14ac:dyDescent="0.2">
      <c r="A4900" s="1" t="s">
        <v>4923</v>
      </c>
      <c r="B4900" s="1">
        <v>1</v>
      </c>
      <c r="C4900" s="2">
        <v>41580</v>
      </c>
      <c r="D4900" s="2">
        <v>41581</v>
      </c>
      <c r="E4900" s="2">
        <v>41581</v>
      </c>
      <c r="F4900" s="1">
        <v>29</v>
      </c>
      <c r="G4900" s="1">
        <v>13.79310345</v>
      </c>
      <c r="H4900" s="1">
        <v>3.448275862</v>
      </c>
      <c r="I4900" s="1">
        <v>75.95</v>
      </c>
      <c r="J4900" s="1">
        <v>0</v>
      </c>
      <c r="K4900" s="1">
        <v>1</v>
      </c>
      <c r="L4900" s="1">
        <v>0</v>
      </c>
      <c r="M4900" s="1">
        <v>0</v>
      </c>
      <c r="N4900" s="1">
        <v>0</v>
      </c>
      <c r="O4900" s="1" t="s">
        <v>25</v>
      </c>
      <c r="P4900" s="1" t="s">
        <v>62</v>
      </c>
      <c r="Q4900" s="10">
        <f>F4900*Part1Out!C$76+'relay test.csv'!H4900*Part1Out!C$77+'relay test.csv'!I4900*Part1Out!C$78+'relay test.csv'!J4900*Part1Out!C$79+'relay test.csv'!K4900*Part1Out!C$80+'relay test.csv'!L4900*Part1Out!C$81+'relay test.csv'!M4900*Part1Out!C$82</f>
        <v>6.4425220156568788</v>
      </c>
      <c r="R4900" s="11">
        <f t="shared" si="608"/>
        <v>627.98860139393844</v>
      </c>
      <c r="S4900" s="12">
        <f t="shared" si="609"/>
        <v>0.99841014606976364</v>
      </c>
      <c r="T4900" s="11">
        <f t="shared" si="610"/>
        <v>1</v>
      </c>
      <c r="U4900" s="11">
        <f t="shared" si="611"/>
        <v>1</v>
      </c>
      <c r="V4900" s="72">
        <f>Q4900+Part1Out!C$75</f>
        <v>3.9077184265746379</v>
      </c>
      <c r="W4900" s="1">
        <f t="shared" si="612"/>
        <v>49.785233628339753</v>
      </c>
      <c r="X4900" s="12">
        <f t="shared" si="613"/>
        <v>0.98030923698572947</v>
      </c>
      <c r="Y4900" s="11">
        <f t="shared" si="614"/>
        <v>1</v>
      </c>
      <c r="Z4900" s="1">
        <f t="shared" si="615"/>
        <v>1</v>
      </c>
    </row>
    <row r="4901" spans="1:26" x14ac:dyDescent="0.2">
      <c r="A4901" s="1" t="s">
        <v>4924</v>
      </c>
      <c r="B4901" s="1">
        <v>0</v>
      </c>
      <c r="C4901" s="2">
        <v>41580</v>
      </c>
      <c r="D4901" s="2">
        <v>41580</v>
      </c>
      <c r="E4901" s="2">
        <v>41580</v>
      </c>
      <c r="F4901" s="1">
        <v>1</v>
      </c>
      <c r="G4901" s="1">
        <v>100</v>
      </c>
      <c r="H4901" s="1">
        <v>0</v>
      </c>
      <c r="I4901" s="1">
        <v>40.020000000000003</v>
      </c>
      <c r="J4901" s="1">
        <v>0</v>
      </c>
      <c r="K4901" s="1">
        <v>1</v>
      </c>
      <c r="L4901" s="1">
        <v>0</v>
      </c>
      <c r="M4901" s="1">
        <v>0</v>
      </c>
      <c r="N4901" s="1">
        <v>0</v>
      </c>
      <c r="O4901" s="1" t="s">
        <v>35</v>
      </c>
      <c r="P4901" s="1" t="s">
        <v>27</v>
      </c>
      <c r="Q4901" s="10">
        <f>F4901*Part1Out!C$76+'relay test.csv'!H4901*Part1Out!C$77+'relay test.csv'!I4901*Part1Out!C$78+'relay test.csv'!J4901*Part1Out!C$79+'relay test.csv'!K4901*Part1Out!C$80+'relay test.csv'!L4901*Part1Out!C$81+'relay test.csv'!M4901*Part1Out!C$82</f>
        <v>0.59394796901222069</v>
      </c>
      <c r="R4901" s="11">
        <f t="shared" si="608"/>
        <v>1.8111245831759164</v>
      </c>
      <c r="S4901" s="12">
        <f t="shared" si="609"/>
        <v>0.64427047951384897</v>
      </c>
      <c r="T4901" s="11">
        <f t="shared" si="610"/>
        <v>1</v>
      </c>
      <c r="U4901" s="11">
        <f t="shared" si="611"/>
        <v>0</v>
      </c>
      <c r="V4901" s="72">
        <f>Q4901+Part1Out!C$75</f>
        <v>-1.9408556200700202</v>
      </c>
      <c r="W4901" s="1">
        <f t="shared" si="612"/>
        <v>0.14358104638093641</v>
      </c>
      <c r="X4901" s="12">
        <f t="shared" si="613"/>
        <v>0.12555388779424415</v>
      </c>
      <c r="Y4901" s="11">
        <f t="shared" si="614"/>
        <v>0</v>
      </c>
      <c r="Z4901" s="1">
        <f t="shared" si="615"/>
        <v>0</v>
      </c>
    </row>
    <row r="4902" spans="1:26" x14ac:dyDescent="0.2">
      <c r="A4902" s="1" t="s">
        <v>4925</v>
      </c>
      <c r="B4902" s="1">
        <v>1</v>
      </c>
      <c r="C4902" s="2">
        <v>41580</v>
      </c>
      <c r="D4902" s="2">
        <v>41596</v>
      </c>
      <c r="E4902" s="2">
        <v>41624</v>
      </c>
      <c r="F4902" s="1">
        <v>30</v>
      </c>
      <c r="G4902" s="1">
        <v>66.666666669999998</v>
      </c>
      <c r="H4902" s="1">
        <v>33.333333330000002</v>
      </c>
      <c r="I4902" s="1">
        <v>53.02</v>
      </c>
      <c r="J4902" s="1">
        <v>0.14285714285714299</v>
      </c>
      <c r="K4902" s="1">
        <v>1</v>
      </c>
      <c r="L4902" s="1">
        <v>0</v>
      </c>
      <c r="M4902" s="1">
        <v>0</v>
      </c>
      <c r="N4902" s="1">
        <v>0</v>
      </c>
      <c r="O4902" s="1" t="s">
        <v>31</v>
      </c>
      <c r="P4902" s="1" t="s">
        <v>62</v>
      </c>
      <c r="Q4902" s="10">
        <f>F4902*Part1Out!C$76+'relay test.csv'!H4902*Part1Out!C$77+'relay test.csv'!I4902*Part1Out!C$78+'relay test.csv'!J4902*Part1Out!C$79+'relay test.csv'!K4902*Part1Out!C$80+'relay test.csv'!L4902*Part1Out!C$81+'relay test.csv'!M4902*Part1Out!C$82</f>
        <v>7.2222034281033052</v>
      </c>
      <c r="R4902" s="11">
        <f t="shared" si="608"/>
        <v>1369.5033407626108</v>
      </c>
      <c r="S4902" s="12">
        <f t="shared" si="609"/>
        <v>0.99927034107086266</v>
      </c>
      <c r="T4902" s="11">
        <f t="shared" si="610"/>
        <v>1</v>
      </c>
      <c r="U4902" s="11">
        <f t="shared" si="611"/>
        <v>1</v>
      </c>
      <c r="V4902" s="72">
        <f>Q4902+Part1Out!C$75</f>
        <v>4.6873998390210643</v>
      </c>
      <c r="W4902" s="1">
        <f t="shared" si="612"/>
        <v>108.57051166743753</v>
      </c>
      <c r="X4902" s="12">
        <f t="shared" si="613"/>
        <v>0.99087345687464579</v>
      </c>
      <c r="Y4902" s="11">
        <f t="shared" si="614"/>
        <v>1</v>
      </c>
      <c r="Z4902" s="1">
        <f t="shared" si="615"/>
        <v>1</v>
      </c>
    </row>
    <row r="4903" spans="1:26" x14ac:dyDescent="0.2">
      <c r="A4903" s="1" t="s">
        <v>4926</v>
      </c>
      <c r="B4903" s="1">
        <v>1</v>
      </c>
      <c r="C4903" s="2">
        <v>41580</v>
      </c>
      <c r="D4903" s="2">
        <v>41608</v>
      </c>
      <c r="E4903" s="2">
        <v>41645</v>
      </c>
      <c r="F4903" s="1">
        <v>34</v>
      </c>
      <c r="G4903" s="1">
        <v>79.41176471</v>
      </c>
      <c r="H4903" s="1">
        <v>26.470588240000001</v>
      </c>
      <c r="I4903" s="1">
        <v>47.58</v>
      </c>
      <c r="J4903" s="1">
        <v>8.1081081081081099E-2</v>
      </c>
      <c r="K4903" s="1">
        <v>1</v>
      </c>
      <c r="L4903" s="1">
        <v>1</v>
      </c>
      <c r="M4903" s="1">
        <v>1</v>
      </c>
      <c r="N4903" s="1">
        <v>0</v>
      </c>
      <c r="O4903" s="1" t="s">
        <v>31</v>
      </c>
      <c r="P4903" s="1" t="s">
        <v>62</v>
      </c>
      <c r="Q4903" s="10">
        <f>F4903*Part1Out!C$76+'relay test.csv'!H4903*Part1Out!C$77+'relay test.csv'!I4903*Part1Out!C$78+'relay test.csv'!J4903*Part1Out!C$79+'relay test.csv'!K4903*Part1Out!C$80+'relay test.csv'!L4903*Part1Out!C$81+'relay test.csv'!M4903*Part1Out!C$82</f>
        <v>9.6268980884772901</v>
      </c>
      <c r="R4903" s="11">
        <f t="shared" si="608"/>
        <v>15167.315392336712</v>
      </c>
      <c r="S4903" s="12">
        <f t="shared" si="609"/>
        <v>0.99993407310079374</v>
      </c>
      <c r="T4903" s="11">
        <f t="shared" si="610"/>
        <v>1</v>
      </c>
      <c r="U4903" s="11">
        <f t="shared" si="611"/>
        <v>1</v>
      </c>
      <c r="V4903" s="72">
        <f>Q4903+Part1Out!C$75</f>
        <v>7.0920944993950492</v>
      </c>
      <c r="W4903" s="1">
        <f t="shared" si="612"/>
        <v>1202.4236405662339</v>
      </c>
      <c r="X4903" s="12">
        <f t="shared" si="613"/>
        <v>0.99916903743096697</v>
      </c>
      <c r="Y4903" s="11">
        <f t="shared" si="614"/>
        <v>1</v>
      </c>
      <c r="Z4903" s="1">
        <f t="shared" si="615"/>
        <v>1</v>
      </c>
    </row>
    <row r="4904" spans="1:26" x14ac:dyDescent="0.2">
      <c r="A4904" s="1" t="s">
        <v>4927</v>
      </c>
      <c r="B4904" s="1">
        <v>1</v>
      </c>
      <c r="C4904" s="2">
        <v>41580</v>
      </c>
      <c r="D4904" s="2">
        <v>41580</v>
      </c>
      <c r="E4904" s="2">
        <v>41580</v>
      </c>
      <c r="F4904" s="1">
        <v>32</v>
      </c>
      <c r="G4904" s="1">
        <v>6.25</v>
      </c>
      <c r="H4904" s="1">
        <v>3.125</v>
      </c>
      <c r="I4904" s="1">
        <v>41.94</v>
      </c>
      <c r="J4904" s="1">
        <v>0</v>
      </c>
      <c r="K4904" s="1">
        <v>1</v>
      </c>
      <c r="L4904" s="1">
        <v>0</v>
      </c>
      <c r="M4904" s="1">
        <v>0</v>
      </c>
      <c r="N4904" s="1">
        <v>0</v>
      </c>
      <c r="O4904" s="1" t="s">
        <v>31</v>
      </c>
      <c r="P4904" s="1" t="s">
        <v>62</v>
      </c>
      <c r="Q4904" s="10">
        <f>F4904*Part1Out!C$76+'relay test.csv'!H4904*Part1Out!C$77+'relay test.csv'!I4904*Part1Out!C$78+'relay test.csv'!J4904*Part1Out!C$79+'relay test.csv'!K4904*Part1Out!C$80+'relay test.csv'!L4904*Part1Out!C$81+'relay test.csv'!M4904*Part1Out!C$82</f>
        <v>7.1905434261034937</v>
      </c>
      <c r="R4904" s="11">
        <f t="shared" si="608"/>
        <v>1326.8240405475904</v>
      </c>
      <c r="S4904" s="12">
        <f t="shared" si="609"/>
        <v>0.99924688816479956</v>
      </c>
      <c r="T4904" s="11">
        <f t="shared" si="610"/>
        <v>1</v>
      </c>
      <c r="U4904" s="11">
        <f t="shared" si="611"/>
        <v>1</v>
      </c>
      <c r="V4904" s="72">
        <f>Q4904+Part1Out!C$75</f>
        <v>4.6557398370212528</v>
      </c>
      <c r="W4904" s="1">
        <f t="shared" si="612"/>
        <v>105.18701246445445</v>
      </c>
      <c r="X4904" s="12">
        <f t="shared" si="613"/>
        <v>0.99058265246576416</v>
      </c>
      <c r="Y4904" s="11">
        <f t="shared" si="614"/>
        <v>1</v>
      </c>
      <c r="Z4904" s="1">
        <f t="shared" si="615"/>
        <v>1</v>
      </c>
    </row>
    <row r="4905" spans="1:26" x14ac:dyDescent="0.2">
      <c r="A4905" s="1" t="s">
        <v>4928</v>
      </c>
      <c r="B4905" s="1">
        <v>1</v>
      </c>
      <c r="C4905" s="2">
        <v>41580</v>
      </c>
      <c r="D4905" s="2">
        <v>41597</v>
      </c>
      <c r="E4905" s="2">
        <v>41613</v>
      </c>
      <c r="F4905" s="1">
        <v>49</v>
      </c>
      <c r="G4905" s="1">
        <v>32.653061219999998</v>
      </c>
      <c r="H4905" s="1">
        <v>8.1632653059999996</v>
      </c>
      <c r="I4905" s="1">
        <v>47.93</v>
      </c>
      <c r="J4905" s="1">
        <v>0.1875</v>
      </c>
      <c r="K4905" s="1">
        <v>1</v>
      </c>
      <c r="L4905" s="1">
        <v>0</v>
      </c>
      <c r="M4905" s="1">
        <v>0</v>
      </c>
      <c r="N4905" s="1">
        <v>0</v>
      </c>
      <c r="O4905" s="1" t="s">
        <v>161</v>
      </c>
      <c r="P4905" s="1" t="s">
        <v>62</v>
      </c>
      <c r="Q4905" s="10">
        <f>F4905*Part1Out!C$76+'relay test.csv'!H4905*Part1Out!C$77+'relay test.csv'!I4905*Part1Out!C$78+'relay test.csv'!J4905*Part1Out!C$79+'relay test.csv'!K4905*Part1Out!C$80+'relay test.csv'!L4905*Part1Out!C$81+'relay test.csv'!M4905*Part1Out!C$82</f>
        <v>10.740405245074852</v>
      </c>
      <c r="R4905" s="11">
        <f t="shared" si="608"/>
        <v>46184.764274584981</v>
      </c>
      <c r="S4905" s="12">
        <f t="shared" si="609"/>
        <v>0.9999783483067628</v>
      </c>
      <c r="T4905" s="11">
        <f t="shared" si="610"/>
        <v>1</v>
      </c>
      <c r="U4905" s="11">
        <f t="shared" si="611"/>
        <v>1</v>
      </c>
      <c r="V4905" s="72">
        <f>Q4905+Part1Out!C$75</f>
        <v>8.205601655992611</v>
      </c>
      <c r="W4905" s="1">
        <f t="shared" si="612"/>
        <v>3661.4028891228959</v>
      </c>
      <c r="X4905" s="12">
        <f t="shared" si="613"/>
        <v>0.99972695521757859</v>
      </c>
      <c r="Y4905" s="11">
        <f t="shared" si="614"/>
        <v>1</v>
      </c>
      <c r="Z4905" s="1">
        <f t="shared" si="615"/>
        <v>1</v>
      </c>
    </row>
    <row r="4906" spans="1:26" x14ac:dyDescent="0.2">
      <c r="A4906" s="1" t="s">
        <v>4929</v>
      </c>
      <c r="B4906" s="1">
        <v>1</v>
      </c>
      <c r="C4906" s="2">
        <v>41579</v>
      </c>
      <c r="D4906" s="2">
        <v>41580</v>
      </c>
      <c r="E4906" s="2">
        <v>41580</v>
      </c>
      <c r="F4906" s="1">
        <v>31</v>
      </c>
      <c r="G4906" s="1">
        <v>16.129032259999999</v>
      </c>
      <c r="H4906" s="1">
        <v>6.451612903</v>
      </c>
      <c r="I4906" s="1">
        <v>40</v>
      </c>
      <c r="J4906" s="1">
        <v>0</v>
      </c>
      <c r="K4906" s="1">
        <v>1</v>
      </c>
      <c r="L4906" s="1">
        <v>0</v>
      </c>
      <c r="M4906" s="1">
        <v>0</v>
      </c>
      <c r="N4906" s="1">
        <v>0</v>
      </c>
      <c r="O4906" s="1" t="s">
        <v>25</v>
      </c>
      <c r="P4906" s="1" t="s">
        <v>62</v>
      </c>
      <c r="Q4906" s="10">
        <f>F4906*Part1Out!C$76+'relay test.csv'!H4906*Part1Out!C$77+'relay test.csv'!I4906*Part1Out!C$78+'relay test.csv'!J4906*Part1Out!C$79+'relay test.csv'!K4906*Part1Out!C$80+'relay test.csv'!L4906*Part1Out!C$81+'relay test.csv'!M4906*Part1Out!C$82</f>
        <v>7.0502391579959331</v>
      </c>
      <c r="R4906" s="11">
        <f t="shared" si="608"/>
        <v>1153.1344911423039</v>
      </c>
      <c r="S4906" s="12">
        <f t="shared" si="609"/>
        <v>0.99913354985257374</v>
      </c>
      <c r="T4906" s="11">
        <f t="shared" si="610"/>
        <v>1</v>
      </c>
      <c r="U4906" s="11">
        <f t="shared" si="611"/>
        <v>1</v>
      </c>
      <c r="V4906" s="72">
        <f>Q4906+Part1Out!C$75</f>
        <v>4.5154355689136922</v>
      </c>
      <c r="W4906" s="1">
        <f t="shared" si="612"/>
        <v>91.417375918903772</v>
      </c>
      <c r="X4906" s="12">
        <f t="shared" si="613"/>
        <v>0.98917952397958686</v>
      </c>
      <c r="Y4906" s="11">
        <f t="shared" si="614"/>
        <v>1</v>
      </c>
      <c r="Z4906" s="1">
        <f t="shared" si="615"/>
        <v>1</v>
      </c>
    </row>
    <row r="4907" spans="1:26" x14ac:dyDescent="0.2">
      <c r="A4907" s="1" t="s">
        <v>4930</v>
      </c>
      <c r="B4907" s="1">
        <v>1</v>
      </c>
      <c r="C4907" s="2">
        <v>41581</v>
      </c>
      <c r="D4907" s="2">
        <v>41581</v>
      </c>
      <c r="E4907" s="2">
        <v>41581</v>
      </c>
      <c r="F4907" s="1">
        <v>29</v>
      </c>
      <c r="G4907" s="1">
        <v>27.586206900000001</v>
      </c>
      <c r="H4907" s="1">
        <v>3.448275862</v>
      </c>
      <c r="I4907" s="1">
        <v>88.58</v>
      </c>
      <c r="J4907" s="1">
        <v>0</v>
      </c>
      <c r="K4907" s="1">
        <v>1</v>
      </c>
      <c r="L4907" s="1">
        <v>0</v>
      </c>
      <c r="M4907" s="1">
        <v>0</v>
      </c>
      <c r="N4907" s="1">
        <v>0</v>
      </c>
      <c r="O4907" s="1" t="s">
        <v>22</v>
      </c>
      <c r="P4907" s="1" t="s">
        <v>62</v>
      </c>
      <c r="Q4907" s="10">
        <f>F4907*Part1Out!C$76+'relay test.csv'!H4907*Part1Out!C$77+'relay test.csv'!I4907*Part1Out!C$78+'relay test.csv'!J4907*Part1Out!C$79+'relay test.csv'!K4907*Part1Out!C$80+'relay test.csv'!L4907*Part1Out!C$81+'relay test.csv'!M4907*Part1Out!C$82</f>
        <v>6.3975896060258464</v>
      </c>
      <c r="R4907" s="11">
        <f t="shared" si="608"/>
        <v>600.39610117508926</v>
      </c>
      <c r="S4907" s="12">
        <f t="shared" si="609"/>
        <v>0.99833720238949664</v>
      </c>
      <c r="T4907" s="11">
        <f t="shared" si="610"/>
        <v>1</v>
      </c>
      <c r="U4907" s="11">
        <f t="shared" si="611"/>
        <v>1</v>
      </c>
      <c r="V4907" s="72">
        <f>Q4907+Part1Out!C$75</f>
        <v>3.8627860169436055</v>
      </c>
      <c r="W4907" s="1">
        <f t="shared" si="612"/>
        <v>47.597775023619484</v>
      </c>
      <c r="X4907" s="12">
        <f t="shared" si="613"/>
        <v>0.97942292626536953</v>
      </c>
      <c r="Y4907" s="11">
        <f t="shared" si="614"/>
        <v>1</v>
      </c>
      <c r="Z4907" s="1">
        <f t="shared" si="615"/>
        <v>1</v>
      </c>
    </row>
    <row r="4908" spans="1:26" x14ac:dyDescent="0.2">
      <c r="A4908" s="1" t="s">
        <v>4931</v>
      </c>
      <c r="B4908" s="1">
        <v>1</v>
      </c>
      <c r="C4908" s="2">
        <v>41581</v>
      </c>
      <c r="D4908" s="2">
        <v>41590</v>
      </c>
      <c r="E4908" s="2">
        <v>41619</v>
      </c>
      <c r="F4908" s="1">
        <v>33</v>
      </c>
      <c r="G4908" s="1">
        <v>21.212121209999999</v>
      </c>
      <c r="H4908" s="1">
        <v>9.0909090910000003</v>
      </c>
      <c r="I4908" s="1">
        <v>31.5</v>
      </c>
      <c r="J4908" s="1">
        <v>0.10344827586206901</v>
      </c>
      <c r="K4908" s="1">
        <v>1</v>
      </c>
      <c r="L4908" s="1">
        <v>0</v>
      </c>
      <c r="M4908" s="1">
        <v>0</v>
      </c>
      <c r="N4908" s="1">
        <v>0</v>
      </c>
      <c r="O4908" s="1" t="s">
        <v>29</v>
      </c>
      <c r="P4908" s="1" t="s">
        <v>62</v>
      </c>
      <c r="Q4908" s="10">
        <f>F4908*Part1Out!C$76+'relay test.csv'!H4908*Part1Out!C$77+'relay test.csv'!I4908*Part1Out!C$78+'relay test.csv'!J4908*Part1Out!C$79+'relay test.csv'!K4908*Part1Out!C$80+'relay test.csv'!L4908*Part1Out!C$81+'relay test.csv'!M4908*Part1Out!C$82</f>
        <v>7.4904722576630167</v>
      </c>
      <c r="R4908" s="11">
        <f t="shared" si="608"/>
        <v>1790.8976573079117</v>
      </c>
      <c r="S4908" s="12">
        <f t="shared" si="609"/>
        <v>0.99944193241398482</v>
      </c>
      <c r="T4908" s="11">
        <f t="shared" si="610"/>
        <v>1</v>
      </c>
      <c r="U4908" s="11">
        <f t="shared" si="611"/>
        <v>1</v>
      </c>
      <c r="V4908" s="72">
        <f>Q4908+Part1Out!C$75</f>
        <v>4.9556686685807758</v>
      </c>
      <c r="W4908" s="1">
        <f t="shared" si="612"/>
        <v>141.97751054017991</v>
      </c>
      <c r="X4908" s="12">
        <f t="shared" si="613"/>
        <v>0.9930058930511384</v>
      </c>
      <c r="Y4908" s="11">
        <f t="shared" si="614"/>
        <v>1</v>
      </c>
      <c r="Z4908" s="1">
        <f t="shared" si="615"/>
        <v>1</v>
      </c>
    </row>
    <row r="4909" spans="1:26" x14ac:dyDescent="0.2">
      <c r="A4909" s="1" t="s">
        <v>4932</v>
      </c>
      <c r="B4909" s="1">
        <v>1</v>
      </c>
      <c r="C4909" s="2">
        <v>41581</v>
      </c>
      <c r="D4909" s="2">
        <v>41581</v>
      </c>
      <c r="E4909" s="2">
        <v>41596</v>
      </c>
      <c r="F4909" s="1">
        <v>25</v>
      </c>
      <c r="G4909" s="1">
        <v>32</v>
      </c>
      <c r="H4909" s="1">
        <v>16</v>
      </c>
      <c r="I4909" s="1">
        <v>79.22</v>
      </c>
      <c r="J4909" s="1">
        <v>0.133333333333333</v>
      </c>
      <c r="K4909" s="1">
        <v>1</v>
      </c>
      <c r="L4909" s="1">
        <v>0</v>
      </c>
      <c r="M4909" s="1">
        <v>0</v>
      </c>
      <c r="N4909" s="1">
        <v>0</v>
      </c>
      <c r="O4909" s="1" t="s">
        <v>22</v>
      </c>
      <c r="P4909" s="1" t="s">
        <v>62</v>
      </c>
      <c r="Q4909" s="10">
        <f>F4909*Part1Out!C$76+'relay test.csv'!H4909*Part1Out!C$77+'relay test.csv'!I4909*Part1Out!C$78+'relay test.csv'!J4909*Part1Out!C$79+'relay test.csv'!K4909*Part1Out!C$80+'relay test.csv'!L4909*Part1Out!C$81+'relay test.csv'!M4909*Part1Out!C$82</f>
        <v>5.7465819530265296</v>
      </c>
      <c r="R4909" s="11">
        <f t="shared" si="608"/>
        <v>313.11857511272052</v>
      </c>
      <c r="S4909" s="12">
        <f t="shared" si="609"/>
        <v>0.99681648880636509</v>
      </c>
      <c r="T4909" s="11">
        <f t="shared" si="610"/>
        <v>1</v>
      </c>
      <c r="U4909" s="11">
        <f t="shared" si="611"/>
        <v>1</v>
      </c>
      <c r="V4909" s="72">
        <f>Q4909+Part1Out!C$75</f>
        <v>3.2117783639442887</v>
      </c>
      <c r="W4909" s="1">
        <f t="shared" si="612"/>
        <v>24.823191664239829</v>
      </c>
      <c r="X4909" s="12">
        <f t="shared" si="613"/>
        <v>0.96127511993860892</v>
      </c>
      <c r="Y4909" s="11">
        <f t="shared" si="614"/>
        <v>1</v>
      </c>
      <c r="Z4909" s="1">
        <f t="shared" si="615"/>
        <v>1</v>
      </c>
    </row>
    <row r="4910" spans="1:26" x14ac:dyDescent="0.2">
      <c r="A4910" s="1" t="s">
        <v>4933</v>
      </c>
      <c r="B4910" s="1">
        <v>1</v>
      </c>
      <c r="C4910" s="2">
        <v>41581</v>
      </c>
      <c r="D4910" s="2">
        <v>41581</v>
      </c>
      <c r="E4910" s="2">
        <v>41596</v>
      </c>
      <c r="F4910" s="1">
        <v>22</v>
      </c>
      <c r="G4910" s="1">
        <v>90.909090910000003</v>
      </c>
      <c r="H4910" s="1">
        <v>4.5454545450000001</v>
      </c>
      <c r="I4910" s="1">
        <v>35.4</v>
      </c>
      <c r="J4910" s="1">
        <v>0.2</v>
      </c>
      <c r="K4910" s="1">
        <v>1</v>
      </c>
      <c r="L4910" s="1">
        <v>0</v>
      </c>
      <c r="M4910" s="1">
        <v>0</v>
      </c>
      <c r="N4910" s="1">
        <v>0</v>
      </c>
      <c r="O4910" s="1" t="s">
        <v>31</v>
      </c>
      <c r="P4910" s="1" t="s">
        <v>62</v>
      </c>
      <c r="Q4910" s="10">
        <f>F4910*Part1Out!C$76+'relay test.csv'!H4910*Part1Out!C$77+'relay test.csv'!I4910*Part1Out!C$78+'relay test.csv'!J4910*Part1Out!C$79+'relay test.csv'!K4910*Part1Out!C$80+'relay test.csv'!L4910*Part1Out!C$81+'relay test.csv'!M4910*Part1Out!C$82</f>
        <v>5.0088136210813055</v>
      </c>
      <c r="R4910" s="11">
        <f t="shared" si="608"/>
        <v>149.72699778363906</v>
      </c>
      <c r="S4910" s="12">
        <f t="shared" si="609"/>
        <v>0.99336548850103512</v>
      </c>
      <c r="T4910" s="11">
        <f t="shared" si="610"/>
        <v>1</v>
      </c>
      <c r="U4910" s="11">
        <f t="shared" si="611"/>
        <v>1</v>
      </c>
      <c r="V4910" s="72">
        <f>Q4910+Part1Out!C$75</f>
        <v>2.4740100319990646</v>
      </c>
      <c r="W4910" s="1">
        <f t="shared" si="612"/>
        <v>11.869950423594313</v>
      </c>
      <c r="X4910" s="12">
        <f t="shared" si="613"/>
        <v>0.92229962299103241</v>
      </c>
      <c r="Y4910" s="11">
        <f t="shared" si="614"/>
        <v>1</v>
      </c>
      <c r="Z4910" s="1">
        <f t="shared" si="615"/>
        <v>1</v>
      </c>
    </row>
    <row r="4911" spans="1:26" x14ac:dyDescent="0.2">
      <c r="A4911" s="1" t="s">
        <v>4934</v>
      </c>
      <c r="B4911" s="1">
        <v>1</v>
      </c>
      <c r="C4911" s="2">
        <v>41581</v>
      </c>
      <c r="D4911" s="2">
        <v>41651</v>
      </c>
      <c r="E4911" s="2">
        <v>41651</v>
      </c>
      <c r="F4911" s="1">
        <v>21</v>
      </c>
      <c r="G4911" s="1">
        <v>80.952380950000006</v>
      </c>
      <c r="H4911" s="1">
        <v>14.28571429</v>
      </c>
      <c r="I4911" s="1">
        <v>54.13</v>
      </c>
      <c r="J4911" s="1">
        <v>0</v>
      </c>
      <c r="K4911" s="1">
        <v>1</v>
      </c>
      <c r="L4911" s="1">
        <v>0</v>
      </c>
      <c r="M4911" s="1">
        <v>0</v>
      </c>
      <c r="N4911" s="1">
        <v>0</v>
      </c>
      <c r="O4911" s="1" t="s">
        <v>29</v>
      </c>
      <c r="P4911" s="1" t="s">
        <v>62</v>
      </c>
      <c r="Q4911" s="10">
        <f>F4911*Part1Out!C$76+'relay test.csv'!H4911*Part1Out!C$77+'relay test.csv'!I4911*Part1Out!C$78+'relay test.csv'!J4911*Part1Out!C$79+'relay test.csv'!K4911*Part1Out!C$80+'relay test.csv'!L4911*Part1Out!C$81+'relay test.csv'!M4911*Part1Out!C$82</f>
        <v>5.0396058434050355</v>
      </c>
      <c r="R4911" s="11">
        <f t="shared" si="608"/>
        <v>154.40914164835382</v>
      </c>
      <c r="S4911" s="12">
        <f t="shared" si="609"/>
        <v>0.99356537209205675</v>
      </c>
      <c r="T4911" s="11">
        <f t="shared" si="610"/>
        <v>1</v>
      </c>
      <c r="U4911" s="11">
        <f t="shared" si="611"/>
        <v>1</v>
      </c>
      <c r="V4911" s="72">
        <f>Q4911+Part1Out!C$75</f>
        <v>2.5048022543227946</v>
      </c>
      <c r="W4911" s="1">
        <f t="shared" si="612"/>
        <v>12.241138094308255</v>
      </c>
      <c r="X4911" s="12">
        <f t="shared" si="613"/>
        <v>0.92447779089096171</v>
      </c>
      <c r="Y4911" s="11">
        <f t="shared" si="614"/>
        <v>1</v>
      </c>
      <c r="Z4911" s="1">
        <f t="shared" si="615"/>
        <v>1</v>
      </c>
    </row>
    <row r="4912" spans="1:26" x14ac:dyDescent="0.2">
      <c r="A4912" s="1" t="s">
        <v>4935</v>
      </c>
      <c r="B4912" s="1">
        <v>1</v>
      </c>
      <c r="C4912" s="2">
        <v>41581</v>
      </c>
      <c r="D4912" s="2">
        <v>41596</v>
      </c>
      <c r="E4912" s="2">
        <v>41618</v>
      </c>
      <c r="F4912" s="1">
        <v>27</v>
      </c>
      <c r="G4912" s="1">
        <v>48.148148149999997</v>
      </c>
      <c r="H4912" s="1">
        <v>22.222222219999999</v>
      </c>
      <c r="I4912" s="1">
        <v>88.43</v>
      </c>
      <c r="J4912" s="1">
        <v>0.13636363636363599</v>
      </c>
      <c r="K4912" s="1">
        <v>1</v>
      </c>
      <c r="L4912" s="1">
        <v>0</v>
      </c>
      <c r="M4912" s="1">
        <v>0</v>
      </c>
      <c r="N4912" s="1">
        <v>0</v>
      </c>
      <c r="O4912" s="1" t="s">
        <v>29</v>
      </c>
      <c r="P4912" s="1" t="s">
        <v>62</v>
      </c>
      <c r="Q4912" s="10">
        <f>F4912*Part1Out!C$76+'relay test.csv'!H4912*Part1Out!C$77+'relay test.csv'!I4912*Part1Out!C$78+'relay test.csv'!J4912*Part1Out!C$79+'relay test.csv'!K4912*Part1Out!C$80+'relay test.csv'!L4912*Part1Out!C$81+'relay test.csv'!M4912*Part1Out!C$82</f>
        <v>6.2536012479281062</v>
      </c>
      <c r="R4912" s="11">
        <f t="shared" si="608"/>
        <v>519.88168036650359</v>
      </c>
      <c r="S4912" s="12">
        <f t="shared" si="609"/>
        <v>0.99808017820996053</v>
      </c>
      <c r="T4912" s="11">
        <f t="shared" si="610"/>
        <v>1</v>
      </c>
      <c r="U4912" s="11">
        <f t="shared" si="611"/>
        <v>1</v>
      </c>
      <c r="V4912" s="72">
        <f>Q4912+Part1Out!C$75</f>
        <v>3.7187976588458653</v>
      </c>
      <c r="W4912" s="1">
        <f t="shared" si="612"/>
        <v>41.214810043827747</v>
      </c>
      <c r="X4912" s="12">
        <f t="shared" si="613"/>
        <v>0.97631163094274753</v>
      </c>
      <c r="Y4912" s="11">
        <f t="shared" si="614"/>
        <v>1</v>
      </c>
      <c r="Z4912" s="1">
        <f t="shared" si="615"/>
        <v>1</v>
      </c>
    </row>
    <row r="4913" spans="1:26" x14ac:dyDescent="0.2">
      <c r="A4913" s="1" t="s">
        <v>4936</v>
      </c>
      <c r="B4913" s="1">
        <v>0</v>
      </c>
      <c r="C4913" s="2">
        <v>41581</v>
      </c>
      <c r="D4913" s="2">
        <v>41582</v>
      </c>
      <c r="E4913" s="2">
        <v>41582</v>
      </c>
      <c r="F4913" s="1">
        <v>1</v>
      </c>
      <c r="G4913" s="1">
        <v>100</v>
      </c>
      <c r="H4913" s="1">
        <v>100</v>
      </c>
      <c r="I4913" s="1">
        <v>73.78</v>
      </c>
      <c r="J4913" s="1">
        <v>0</v>
      </c>
      <c r="K4913" s="1">
        <v>1</v>
      </c>
      <c r="L4913" s="1">
        <v>0</v>
      </c>
      <c r="M4913" s="1">
        <v>0</v>
      </c>
      <c r="N4913" s="1">
        <v>0</v>
      </c>
      <c r="O4913" s="1" t="s">
        <v>29</v>
      </c>
      <c r="P4913" s="1" t="s">
        <v>62</v>
      </c>
      <c r="Q4913" s="10">
        <f>F4913*Part1Out!C$76+'relay test.csv'!H4913*Part1Out!C$77+'relay test.csv'!I4913*Part1Out!C$78+'relay test.csv'!J4913*Part1Out!C$79+'relay test.csv'!K4913*Part1Out!C$80+'relay test.csv'!L4913*Part1Out!C$81+'relay test.csv'!M4913*Part1Out!C$82</f>
        <v>2.3938812826295139</v>
      </c>
      <c r="R4913" s="11">
        <f t="shared" si="608"/>
        <v>10.955934606336603</v>
      </c>
      <c r="S4913" s="12">
        <f t="shared" si="609"/>
        <v>0.91635952914379415</v>
      </c>
      <c r="T4913" s="11">
        <f t="shared" si="610"/>
        <v>1</v>
      </c>
      <c r="U4913" s="11">
        <f t="shared" si="611"/>
        <v>0</v>
      </c>
      <c r="V4913" s="72">
        <f>Q4913+Part1Out!C$75</f>
        <v>-0.14092230645272696</v>
      </c>
      <c r="W4913" s="1">
        <f t="shared" si="612"/>
        <v>0.86855679033435573</v>
      </c>
      <c r="X4913" s="12">
        <f t="shared" si="613"/>
        <v>0.46482761178424659</v>
      </c>
      <c r="Y4913" s="11">
        <f t="shared" si="614"/>
        <v>0</v>
      </c>
      <c r="Z4913" s="1">
        <f t="shared" si="615"/>
        <v>0</v>
      </c>
    </row>
    <row r="4914" spans="1:26" x14ac:dyDescent="0.2">
      <c r="A4914" s="1" t="s">
        <v>4937</v>
      </c>
      <c r="B4914" s="1">
        <v>1</v>
      </c>
      <c r="C4914" s="2">
        <v>41581</v>
      </c>
      <c r="D4914" s="2">
        <v>41582</v>
      </c>
      <c r="E4914" s="2">
        <v>41608</v>
      </c>
      <c r="F4914" s="1">
        <v>24</v>
      </c>
      <c r="G4914" s="1">
        <v>66.666666669999998</v>
      </c>
      <c r="H4914" s="1">
        <v>8.3333333330000006</v>
      </c>
      <c r="I4914" s="1">
        <v>48.53</v>
      </c>
      <c r="J4914" s="1">
        <v>7.69230769230769E-2</v>
      </c>
      <c r="K4914" s="1">
        <v>1</v>
      </c>
      <c r="L4914" s="1">
        <v>0</v>
      </c>
      <c r="M4914" s="1">
        <v>0</v>
      </c>
      <c r="N4914" s="1">
        <v>0</v>
      </c>
      <c r="O4914" s="1" t="s">
        <v>35</v>
      </c>
      <c r="P4914" s="1" t="s">
        <v>62</v>
      </c>
      <c r="Q4914" s="10">
        <f>F4914*Part1Out!C$76+'relay test.csv'!H4914*Part1Out!C$77+'relay test.csv'!I4914*Part1Out!C$78+'relay test.csv'!J4914*Part1Out!C$79+'relay test.csv'!K4914*Part1Out!C$80+'relay test.csv'!L4914*Part1Out!C$81+'relay test.csv'!M4914*Part1Out!C$82</f>
        <v>5.5317491067425806</v>
      </c>
      <c r="R4914" s="11">
        <f t="shared" si="608"/>
        <v>252.58532356467342</v>
      </c>
      <c r="S4914" s="12">
        <f t="shared" si="609"/>
        <v>0.99605655411779004</v>
      </c>
      <c r="T4914" s="11">
        <f t="shared" si="610"/>
        <v>1</v>
      </c>
      <c r="U4914" s="11">
        <f t="shared" si="611"/>
        <v>1</v>
      </c>
      <c r="V4914" s="72">
        <f>Q4914+Part1Out!C$75</f>
        <v>2.9969455176603397</v>
      </c>
      <c r="W4914" s="1">
        <f t="shared" si="612"/>
        <v>20.024279607694222</v>
      </c>
      <c r="X4914" s="12">
        <f t="shared" si="613"/>
        <v>0.9524359446002596</v>
      </c>
      <c r="Y4914" s="11">
        <f t="shared" si="614"/>
        <v>1</v>
      </c>
      <c r="Z4914" s="1">
        <f t="shared" si="615"/>
        <v>1</v>
      </c>
    </row>
    <row r="4915" spans="1:26" x14ac:dyDescent="0.2">
      <c r="A4915" s="1" t="s">
        <v>4938</v>
      </c>
      <c r="B4915" s="1">
        <v>1</v>
      </c>
      <c r="C4915" s="2">
        <v>41581</v>
      </c>
      <c r="D4915" s="2">
        <v>41591</v>
      </c>
      <c r="E4915" s="2">
        <v>41610</v>
      </c>
      <c r="F4915" s="1">
        <v>15</v>
      </c>
      <c r="G4915" s="1">
        <v>60</v>
      </c>
      <c r="H4915" s="1">
        <v>0</v>
      </c>
      <c r="I4915" s="1">
        <v>88.1</v>
      </c>
      <c r="J4915" s="1">
        <v>0.105263157894737</v>
      </c>
      <c r="K4915" s="1">
        <v>1</v>
      </c>
      <c r="L4915" s="1">
        <v>0</v>
      </c>
      <c r="M4915" s="1">
        <v>0</v>
      </c>
      <c r="N4915" s="1">
        <v>0</v>
      </c>
      <c r="O4915" s="1" t="s">
        <v>22</v>
      </c>
      <c r="P4915" s="1" t="s">
        <v>62</v>
      </c>
      <c r="Q4915" s="10">
        <f>F4915*Part1Out!C$76+'relay test.csv'!H4915*Part1Out!C$77+'relay test.csv'!I4915*Part1Out!C$78+'relay test.csv'!J4915*Part1Out!C$79+'relay test.csv'!K4915*Part1Out!C$80+'relay test.csv'!L4915*Part1Out!C$81+'relay test.csv'!M4915*Part1Out!C$82</f>
        <v>3.3140531582455224</v>
      </c>
      <c r="R4915" s="11">
        <f t="shared" si="608"/>
        <v>27.496346965909048</v>
      </c>
      <c r="S4915" s="12">
        <f t="shared" si="609"/>
        <v>0.96490778269943422</v>
      </c>
      <c r="T4915" s="11">
        <f t="shared" si="610"/>
        <v>1</v>
      </c>
      <c r="U4915" s="11">
        <f t="shared" si="611"/>
        <v>1</v>
      </c>
      <c r="V4915" s="72">
        <f>Q4915+Part1Out!C$75</f>
        <v>0.77924956916328147</v>
      </c>
      <c r="W4915" s="1">
        <f t="shared" si="612"/>
        <v>2.1798358355312755</v>
      </c>
      <c r="X4915" s="12">
        <f t="shared" si="613"/>
        <v>0.68551835637989045</v>
      </c>
      <c r="Y4915" s="11">
        <f t="shared" si="614"/>
        <v>1</v>
      </c>
      <c r="Z4915" s="1">
        <f t="shared" si="615"/>
        <v>1</v>
      </c>
    </row>
    <row r="4916" spans="1:26" x14ac:dyDescent="0.2">
      <c r="A4916" s="1" t="s">
        <v>4939</v>
      </c>
      <c r="B4916" s="1">
        <v>1</v>
      </c>
      <c r="C4916" s="2">
        <v>41581</v>
      </c>
      <c r="D4916" s="2">
        <v>41611</v>
      </c>
      <c r="E4916" s="2">
        <v>41611</v>
      </c>
      <c r="F4916" s="1">
        <v>32</v>
      </c>
      <c r="G4916" s="1">
        <v>28.125</v>
      </c>
      <c r="H4916" s="1">
        <v>3.125</v>
      </c>
      <c r="I4916" s="1">
        <v>72.92</v>
      </c>
      <c r="J4916" s="1">
        <v>0</v>
      </c>
      <c r="K4916" s="1">
        <v>1</v>
      </c>
      <c r="L4916" s="1">
        <v>0</v>
      </c>
      <c r="M4916" s="1">
        <v>0</v>
      </c>
      <c r="N4916" s="1">
        <v>0</v>
      </c>
      <c r="O4916" s="1" t="s">
        <v>35</v>
      </c>
      <c r="P4916" s="1" t="s">
        <v>62</v>
      </c>
      <c r="Q4916" s="10">
        <f>F4916*Part1Out!C$76+'relay test.csv'!H4916*Part1Out!C$77+'relay test.csv'!I4916*Part1Out!C$78+'relay test.csv'!J4916*Part1Out!C$79+'relay test.csv'!K4916*Part1Out!C$80+'relay test.csv'!L4916*Part1Out!C$81+'relay test.csv'!M4916*Part1Out!C$82</f>
        <v>7.0803291703339477</v>
      </c>
      <c r="R4916" s="11">
        <f t="shared" si="608"/>
        <v>1188.3596268701535</v>
      </c>
      <c r="S4916" s="12">
        <f t="shared" si="609"/>
        <v>0.99915921141309338</v>
      </c>
      <c r="T4916" s="11">
        <f t="shared" si="610"/>
        <v>1</v>
      </c>
      <c r="U4916" s="11">
        <f t="shared" si="611"/>
        <v>1</v>
      </c>
      <c r="V4916" s="72">
        <f>Q4916+Part1Out!C$75</f>
        <v>4.5455255812517068</v>
      </c>
      <c r="W4916" s="1">
        <f t="shared" si="612"/>
        <v>94.209929172113021</v>
      </c>
      <c r="X4916" s="12">
        <f t="shared" si="613"/>
        <v>0.98949689377257832</v>
      </c>
      <c r="Y4916" s="11">
        <f t="shared" si="614"/>
        <v>1</v>
      </c>
      <c r="Z4916" s="1">
        <f t="shared" si="615"/>
        <v>1</v>
      </c>
    </row>
    <row r="4917" spans="1:26" x14ac:dyDescent="0.2">
      <c r="A4917" s="1" t="s">
        <v>4940</v>
      </c>
      <c r="B4917" s="1">
        <v>1</v>
      </c>
      <c r="C4917" s="2">
        <v>41581</v>
      </c>
      <c r="D4917" s="2">
        <v>41581</v>
      </c>
      <c r="E4917" s="2">
        <v>41581</v>
      </c>
      <c r="F4917" s="1">
        <v>19</v>
      </c>
      <c r="G4917" s="1">
        <v>94.736842109999998</v>
      </c>
      <c r="H4917" s="1">
        <v>5.263157895</v>
      </c>
      <c r="I4917" s="1">
        <v>50.73</v>
      </c>
      <c r="J4917" s="1">
        <v>0</v>
      </c>
      <c r="K4917" s="1">
        <v>1</v>
      </c>
      <c r="L4917" s="1">
        <v>0</v>
      </c>
      <c r="M4917" s="1">
        <v>0</v>
      </c>
      <c r="N4917" s="1">
        <v>0</v>
      </c>
      <c r="O4917" s="1" t="s">
        <v>25</v>
      </c>
      <c r="P4917" s="1" t="s">
        <v>23</v>
      </c>
      <c r="Q4917" s="10">
        <f>F4917*Part1Out!C$76+'relay test.csv'!H4917*Part1Out!C$77+'relay test.csv'!I4917*Part1Out!C$78+'relay test.csv'!J4917*Part1Out!C$79+'relay test.csv'!K4917*Part1Out!C$80+'relay test.csv'!L4917*Part1Out!C$81+'relay test.csv'!M4917*Part1Out!C$82</f>
        <v>4.4563087372529004</v>
      </c>
      <c r="R4917" s="11">
        <f t="shared" si="608"/>
        <v>86.168849465946536</v>
      </c>
      <c r="S4917" s="12">
        <f t="shared" si="609"/>
        <v>0.98852801194318096</v>
      </c>
      <c r="T4917" s="11">
        <f t="shared" si="610"/>
        <v>1</v>
      </c>
      <c r="U4917" s="11">
        <f t="shared" si="611"/>
        <v>1</v>
      </c>
      <c r="V4917" s="72">
        <f>Q4917+Part1Out!C$75</f>
        <v>1.9215051481706595</v>
      </c>
      <c r="W4917" s="1">
        <f t="shared" si="612"/>
        <v>6.8312327526726921</v>
      </c>
      <c r="X4917" s="12">
        <f t="shared" si="613"/>
        <v>0.87230618325592302</v>
      </c>
      <c r="Y4917" s="11">
        <f t="shared" si="614"/>
        <v>1</v>
      </c>
      <c r="Z4917" s="1">
        <f t="shared" si="615"/>
        <v>1</v>
      </c>
    </row>
    <row r="4918" spans="1:26" x14ac:dyDescent="0.2">
      <c r="A4918" s="1" t="s">
        <v>4941</v>
      </c>
      <c r="B4918" s="1">
        <v>1</v>
      </c>
      <c r="C4918" s="2">
        <v>41581</v>
      </c>
      <c r="D4918" s="2">
        <v>41581</v>
      </c>
      <c r="E4918" s="2">
        <v>41581</v>
      </c>
      <c r="F4918" s="1">
        <v>26</v>
      </c>
      <c r="G4918" s="1">
        <v>23.07692308</v>
      </c>
      <c r="H4918" s="1">
        <v>11.53846154</v>
      </c>
      <c r="I4918" s="1">
        <v>40.020000000000003</v>
      </c>
      <c r="J4918" s="1">
        <v>0</v>
      </c>
      <c r="K4918" s="1">
        <v>1</v>
      </c>
      <c r="L4918" s="1">
        <v>0</v>
      </c>
      <c r="M4918" s="1">
        <v>0</v>
      </c>
      <c r="N4918" s="1">
        <v>0</v>
      </c>
      <c r="O4918" s="1" t="s">
        <v>31</v>
      </c>
      <c r="P4918" s="1" t="s">
        <v>27</v>
      </c>
      <c r="Q4918" s="10">
        <f>F4918*Part1Out!C$76+'relay test.csv'!H4918*Part1Out!C$77+'relay test.csv'!I4918*Part1Out!C$78+'relay test.csv'!J4918*Part1Out!C$79+'relay test.csv'!K4918*Part1Out!C$80+'relay test.csv'!L4918*Part1Out!C$81+'relay test.csv'!M4918*Part1Out!C$82</f>
        <v>6.0924463102830284</v>
      </c>
      <c r="R4918" s="11">
        <f t="shared" si="608"/>
        <v>442.502586789568</v>
      </c>
      <c r="S4918" s="12">
        <f t="shared" si="609"/>
        <v>0.99774522171958724</v>
      </c>
      <c r="T4918" s="11">
        <f t="shared" si="610"/>
        <v>1</v>
      </c>
      <c r="U4918" s="11">
        <f t="shared" si="611"/>
        <v>1</v>
      </c>
      <c r="V4918" s="72">
        <f>Q4918+Part1Out!C$75</f>
        <v>3.5576427212007875</v>
      </c>
      <c r="W4918" s="1">
        <f t="shared" si="612"/>
        <v>35.080405306025312</v>
      </c>
      <c r="X4918" s="12">
        <f t="shared" si="613"/>
        <v>0.97228412509454254</v>
      </c>
      <c r="Y4918" s="11">
        <f t="shared" si="614"/>
        <v>1</v>
      </c>
      <c r="Z4918" s="1">
        <f t="shared" si="615"/>
        <v>1</v>
      </c>
    </row>
    <row r="4919" spans="1:26" x14ac:dyDescent="0.2">
      <c r="A4919" s="1" t="s">
        <v>4942</v>
      </c>
      <c r="B4919" s="1">
        <v>1</v>
      </c>
      <c r="C4919" s="2">
        <v>41581</v>
      </c>
      <c r="D4919" s="2">
        <v>41581</v>
      </c>
      <c r="E4919" s="2">
        <v>41581</v>
      </c>
      <c r="F4919" s="1">
        <v>30</v>
      </c>
      <c r="G4919" s="1">
        <v>6.6666666670000003</v>
      </c>
      <c r="H4919" s="1">
        <v>0</v>
      </c>
      <c r="I4919" s="1">
        <v>40.25</v>
      </c>
      <c r="J4919" s="1">
        <v>0</v>
      </c>
      <c r="K4919" s="1">
        <v>1</v>
      </c>
      <c r="L4919" s="1">
        <v>0</v>
      </c>
      <c r="M4919" s="1">
        <v>1</v>
      </c>
      <c r="N4919" s="1">
        <v>0</v>
      </c>
      <c r="O4919" s="1" t="s">
        <v>22</v>
      </c>
      <c r="P4919" s="1" t="s">
        <v>62</v>
      </c>
      <c r="Q4919" s="10">
        <f>F4919*Part1Out!C$76+'relay test.csv'!H4919*Part1Out!C$77+'relay test.csv'!I4919*Part1Out!C$78+'relay test.csv'!J4919*Part1Out!C$79+'relay test.csv'!K4919*Part1Out!C$80+'relay test.csv'!L4919*Part1Out!C$81+'relay test.csv'!M4919*Part1Out!C$82</f>
        <v>7.5803023311725042</v>
      </c>
      <c r="R4919" s="11">
        <f t="shared" si="608"/>
        <v>1959.2212095020848</v>
      </c>
      <c r="S4919" s="12">
        <f t="shared" si="609"/>
        <v>0.99948985349451758</v>
      </c>
      <c r="T4919" s="11">
        <f t="shared" si="610"/>
        <v>1</v>
      </c>
      <c r="U4919" s="11">
        <f t="shared" si="611"/>
        <v>1</v>
      </c>
      <c r="V4919" s="72">
        <f>Q4919+Part1Out!C$75</f>
        <v>5.0454987420902633</v>
      </c>
      <c r="W4919" s="1">
        <f t="shared" si="612"/>
        <v>155.32174537587264</v>
      </c>
      <c r="X4919" s="12">
        <f t="shared" si="613"/>
        <v>0.99360293734185534</v>
      </c>
      <c r="Y4919" s="11">
        <f t="shared" si="614"/>
        <v>1</v>
      </c>
      <c r="Z4919" s="1">
        <f t="shared" si="615"/>
        <v>1</v>
      </c>
    </row>
    <row r="4920" spans="1:26" x14ac:dyDescent="0.2">
      <c r="A4920" s="1" t="s">
        <v>4943</v>
      </c>
      <c r="B4920" s="1">
        <v>1</v>
      </c>
      <c r="C4920" s="2">
        <v>41582</v>
      </c>
      <c r="D4920" s="2">
        <v>41582</v>
      </c>
      <c r="E4920" s="2">
        <v>41603</v>
      </c>
      <c r="F4920" s="1">
        <v>24</v>
      </c>
      <c r="G4920" s="1">
        <v>87.5</v>
      </c>
      <c r="H4920" s="1">
        <v>29.166666670000001</v>
      </c>
      <c r="I4920" s="1">
        <v>52.24</v>
      </c>
      <c r="J4920" s="1">
        <v>9.5238095238095205E-2</v>
      </c>
      <c r="K4920" s="1">
        <v>1</v>
      </c>
      <c r="L4920" s="1">
        <v>1</v>
      </c>
      <c r="M4920" s="1">
        <v>0</v>
      </c>
      <c r="N4920" s="1">
        <v>0</v>
      </c>
      <c r="O4920" s="1" t="s">
        <v>35</v>
      </c>
      <c r="P4920" s="1" t="s">
        <v>23</v>
      </c>
      <c r="Q4920" s="10">
        <f>F4920*Part1Out!C$76+'relay test.csv'!H4920*Part1Out!C$77+'relay test.csv'!I4920*Part1Out!C$78+'relay test.csv'!J4920*Part1Out!C$79+'relay test.csv'!K4920*Part1Out!C$80+'relay test.csv'!L4920*Part1Out!C$81+'relay test.csv'!M4920*Part1Out!C$82</f>
        <v>6.6767995161465734</v>
      </c>
      <c r="R4920" s="11">
        <f t="shared" si="608"/>
        <v>793.77457959517778</v>
      </c>
      <c r="S4920" s="12">
        <f t="shared" si="609"/>
        <v>0.99874178159987281</v>
      </c>
      <c r="T4920" s="11">
        <f t="shared" si="610"/>
        <v>1</v>
      </c>
      <c r="U4920" s="11">
        <f t="shared" si="611"/>
        <v>1</v>
      </c>
      <c r="V4920" s="72">
        <f>Q4920+Part1Out!C$75</f>
        <v>4.1419959270643325</v>
      </c>
      <c r="W4920" s="1">
        <f t="shared" si="612"/>
        <v>62.928296478096783</v>
      </c>
      <c r="X4920" s="12">
        <f t="shared" si="613"/>
        <v>0.98435747462248391</v>
      </c>
      <c r="Y4920" s="11">
        <f t="shared" si="614"/>
        <v>1</v>
      </c>
      <c r="Z4920" s="1">
        <f t="shared" si="615"/>
        <v>1</v>
      </c>
    </row>
    <row r="4921" spans="1:26" x14ac:dyDescent="0.2">
      <c r="A4921" s="1" t="s">
        <v>4944</v>
      </c>
      <c r="B4921" s="1">
        <v>1</v>
      </c>
      <c r="C4921" s="2">
        <v>41582</v>
      </c>
      <c r="D4921" s="2">
        <v>41582</v>
      </c>
      <c r="E4921" s="2">
        <v>41582</v>
      </c>
      <c r="F4921" s="1">
        <v>38</v>
      </c>
      <c r="G4921" s="1">
        <v>2.6315789469999999</v>
      </c>
      <c r="H4921" s="1">
        <v>0</v>
      </c>
      <c r="I4921" s="1">
        <v>40.020000000000003</v>
      </c>
      <c r="J4921" s="1">
        <v>0</v>
      </c>
      <c r="K4921" s="1">
        <v>1</v>
      </c>
      <c r="L4921" s="1">
        <v>0</v>
      </c>
      <c r="M4921" s="1">
        <v>0</v>
      </c>
      <c r="N4921" s="1">
        <v>0</v>
      </c>
      <c r="O4921" s="1" t="s">
        <v>31</v>
      </c>
      <c r="P4921" s="1" t="s">
        <v>27</v>
      </c>
      <c r="Q4921" s="10">
        <f>F4921*Part1Out!C$76+'relay test.csv'!H4921*Part1Out!C$77+'relay test.csv'!I4921*Part1Out!C$78+'relay test.csv'!J4921*Part1Out!C$79+'relay test.csv'!K4921*Part1Out!C$80+'relay test.csv'!L4921*Part1Out!C$81+'relay test.csv'!M4921*Part1Out!C$82</f>
        <v>8.4038421563643659</v>
      </c>
      <c r="R4921" s="11">
        <f t="shared" si="608"/>
        <v>4464.1859397539529</v>
      </c>
      <c r="S4921" s="12">
        <f t="shared" si="609"/>
        <v>0.99977604516060647</v>
      </c>
      <c r="T4921" s="11">
        <f t="shared" si="610"/>
        <v>1</v>
      </c>
      <c r="U4921" s="11">
        <f t="shared" si="611"/>
        <v>1</v>
      </c>
      <c r="V4921" s="72">
        <f>Q4921+Part1Out!C$75</f>
        <v>5.869038567282125</v>
      </c>
      <c r="W4921" s="1">
        <f t="shared" si="612"/>
        <v>353.90855738093535</v>
      </c>
      <c r="X4921" s="12">
        <f t="shared" si="613"/>
        <v>0.99718237281349442</v>
      </c>
      <c r="Y4921" s="11">
        <f t="shared" si="614"/>
        <v>1</v>
      </c>
      <c r="Z4921" s="1">
        <f t="shared" si="615"/>
        <v>1</v>
      </c>
    </row>
    <row r="4922" spans="1:26" x14ac:dyDescent="0.2">
      <c r="A4922" s="1" t="s">
        <v>4945</v>
      </c>
      <c r="B4922" s="1">
        <v>1</v>
      </c>
      <c r="C4922" s="2">
        <v>41582</v>
      </c>
      <c r="D4922" s="2">
        <v>41582</v>
      </c>
      <c r="E4922" s="2">
        <v>41626</v>
      </c>
      <c r="F4922" s="1">
        <v>16</v>
      </c>
      <c r="G4922" s="1">
        <v>81.25</v>
      </c>
      <c r="H4922" s="1">
        <v>12.5</v>
      </c>
      <c r="I4922" s="1">
        <v>52.35</v>
      </c>
      <c r="J4922" s="1">
        <v>6.8181818181818205E-2</v>
      </c>
      <c r="K4922" s="1">
        <v>1</v>
      </c>
      <c r="L4922" s="1">
        <v>0</v>
      </c>
      <c r="M4922" s="1">
        <v>0</v>
      </c>
      <c r="N4922" s="1">
        <v>0</v>
      </c>
      <c r="O4922" s="1" t="s">
        <v>35</v>
      </c>
      <c r="P4922" s="1" t="s">
        <v>62</v>
      </c>
      <c r="Q4922" s="10">
        <f>F4922*Part1Out!C$76+'relay test.csv'!H4922*Part1Out!C$77+'relay test.csv'!I4922*Part1Out!C$78+'relay test.csv'!J4922*Part1Out!C$79+'relay test.csv'!K4922*Part1Out!C$80+'relay test.csv'!L4922*Part1Out!C$81+'relay test.csv'!M4922*Part1Out!C$82</f>
        <v>3.9148446673687713</v>
      </c>
      <c r="R4922" s="11">
        <f t="shared" si="608"/>
        <v>50.141282328778082</v>
      </c>
      <c r="S4922" s="12">
        <f t="shared" si="609"/>
        <v>0.98044632526867082</v>
      </c>
      <c r="T4922" s="11">
        <f t="shared" si="610"/>
        <v>1</v>
      </c>
      <c r="U4922" s="11">
        <f t="shared" si="611"/>
        <v>1</v>
      </c>
      <c r="V4922" s="72">
        <f>Q4922+Part1Out!C$75</f>
        <v>1.3800410782865304</v>
      </c>
      <c r="W4922" s="1">
        <f t="shared" si="612"/>
        <v>3.9750649129964541</v>
      </c>
      <c r="X4922" s="12">
        <f t="shared" si="613"/>
        <v>0.7989975975212541</v>
      </c>
      <c r="Y4922" s="11">
        <f t="shared" si="614"/>
        <v>1</v>
      </c>
      <c r="Z4922" s="1">
        <f t="shared" si="615"/>
        <v>1</v>
      </c>
    </row>
    <row r="4923" spans="1:26" x14ac:dyDescent="0.2">
      <c r="A4923" s="1" t="s">
        <v>4946</v>
      </c>
      <c r="B4923" s="1">
        <v>1</v>
      </c>
      <c r="C4923" s="2">
        <v>41582</v>
      </c>
      <c r="D4923" s="2">
        <v>41582</v>
      </c>
      <c r="E4923" s="2">
        <v>41582</v>
      </c>
      <c r="F4923" s="1">
        <v>35</v>
      </c>
      <c r="G4923" s="1">
        <v>11.42857143</v>
      </c>
      <c r="H4923" s="1">
        <v>0</v>
      </c>
      <c r="I4923" s="1">
        <v>40.020000000000003</v>
      </c>
      <c r="J4923" s="1">
        <v>0</v>
      </c>
      <c r="K4923" s="1">
        <v>1</v>
      </c>
      <c r="L4923" s="1">
        <v>0</v>
      </c>
      <c r="M4923" s="1">
        <v>0</v>
      </c>
      <c r="N4923" s="1">
        <v>0</v>
      </c>
      <c r="O4923" s="1" t="s">
        <v>31</v>
      </c>
      <c r="P4923" s="1" t="s">
        <v>27</v>
      </c>
      <c r="Q4923" s="10">
        <f>F4923*Part1Out!C$76+'relay test.csv'!H4923*Part1Out!C$77+'relay test.csv'!I4923*Part1Out!C$78+'relay test.csv'!J4923*Part1Out!C$79+'relay test.csv'!K4923*Part1Out!C$80+'relay test.csv'!L4923*Part1Out!C$81+'relay test.csv'!M4923*Part1Out!C$82</f>
        <v>7.7706074925250039</v>
      </c>
      <c r="R4923" s="11">
        <f t="shared" si="608"/>
        <v>2369.9105540860369</v>
      </c>
      <c r="S4923" s="12">
        <f t="shared" si="609"/>
        <v>0.99957822111919126</v>
      </c>
      <c r="T4923" s="11">
        <f t="shared" si="610"/>
        <v>1</v>
      </c>
      <c r="U4923" s="11">
        <f t="shared" si="611"/>
        <v>1</v>
      </c>
      <c r="V4923" s="72">
        <f>Q4923+Part1Out!C$75</f>
        <v>5.235803903442763</v>
      </c>
      <c r="W4923" s="1">
        <f t="shared" si="612"/>
        <v>187.88008309633042</v>
      </c>
      <c r="X4923" s="12">
        <f t="shared" si="613"/>
        <v>0.99470563553548419</v>
      </c>
      <c r="Y4923" s="11">
        <f t="shared" si="614"/>
        <v>1</v>
      </c>
      <c r="Z4923" s="1">
        <f t="shared" si="615"/>
        <v>1</v>
      </c>
    </row>
    <row r="4924" spans="1:26" x14ac:dyDescent="0.2">
      <c r="A4924" s="1" t="s">
        <v>4947</v>
      </c>
      <c r="B4924" s="1">
        <v>1</v>
      </c>
      <c r="C4924" s="2">
        <v>41582</v>
      </c>
      <c r="D4924" s="2">
        <v>41582</v>
      </c>
      <c r="E4924" s="2">
        <v>41582</v>
      </c>
      <c r="F4924" s="1">
        <v>26</v>
      </c>
      <c r="G4924" s="1">
        <v>34.61538462</v>
      </c>
      <c r="H4924" s="1">
        <v>3.846153846</v>
      </c>
      <c r="I4924" s="1">
        <v>52.82</v>
      </c>
      <c r="J4924" s="1">
        <v>0</v>
      </c>
      <c r="K4924" s="1">
        <v>1</v>
      </c>
      <c r="L4924" s="1">
        <v>0</v>
      </c>
      <c r="M4924" s="1">
        <v>0</v>
      </c>
      <c r="N4924" s="1">
        <v>0</v>
      </c>
      <c r="O4924" s="1" t="s">
        <v>31</v>
      </c>
      <c r="P4924" s="1" t="s">
        <v>23</v>
      </c>
      <c r="Q4924" s="10">
        <f>F4924*Part1Out!C$76+'relay test.csv'!H4924*Part1Out!C$77+'relay test.csv'!I4924*Part1Out!C$78+'relay test.csv'!J4924*Part1Out!C$79+'relay test.csv'!K4924*Part1Out!C$80+'relay test.csv'!L4924*Part1Out!C$81+'relay test.csv'!M4924*Part1Out!C$82</f>
        <v>5.8992139035099678</v>
      </c>
      <c r="R4924" s="11">
        <f t="shared" si="608"/>
        <v>364.75062595059188</v>
      </c>
      <c r="S4924" s="12">
        <f t="shared" si="609"/>
        <v>0.99726589668192367</v>
      </c>
      <c r="T4924" s="11">
        <f t="shared" si="610"/>
        <v>1</v>
      </c>
      <c r="U4924" s="11">
        <f t="shared" si="611"/>
        <v>1</v>
      </c>
      <c r="V4924" s="72">
        <f>Q4924+Part1Out!C$75</f>
        <v>3.3644103144277269</v>
      </c>
      <c r="W4924" s="1">
        <f t="shared" si="612"/>
        <v>28.916440662657962</v>
      </c>
      <c r="X4924" s="12">
        <f t="shared" si="613"/>
        <v>0.96657356363759506</v>
      </c>
      <c r="Y4924" s="11">
        <f t="shared" si="614"/>
        <v>1</v>
      </c>
      <c r="Z4924" s="1">
        <f t="shared" si="615"/>
        <v>1</v>
      </c>
    </row>
    <row r="4925" spans="1:26" x14ac:dyDescent="0.2">
      <c r="A4925" s="1" t="s">
        <v>4948</v>
      </c>
      <c r="B4925" s="1">
        <v>1</v>
      </c>
      <c r="C4925" s="2">
        <v>41582</v>
      </c>
      <c r="D4925" s="2">
        <v>41582</v>
      </c>
      <c r="E4925" s="2">
        <v>41589</v>
      </c>
      <c r="F4925" s="1">
        <v>29</v>
      </c>
      <c r="G4925" s="1">
        <v>0</v>
      </c>
      <c r="H4925" s="1">
        <v>0</v>
      </c>
      <c r="I4925" s="1">
        <v>49.69</v>
      </c>
      <c r="J4925" s="1">
        <v>0.28571428571428598</v>
      </c>
      <c r="K4925" s="1">
        <v>1</v>
      </c>
      <c r="L4925" s="1">
        <v>0</v>
      </c>
      <c r="M4925" s="1">
        <v>0</v>
      </c>
      <c r="N4925" s="1">
        <v>0</v>
      </c>
      <c r="O4925" s="1" t="s">
        <v>31</v>
      </c>
      <c r="P4925" s="1" t="s">
        <v>62</v>
      </c>
      <c r="Q4925" s="10">
        <f>F4925*Part1Out!C$76+'relay test.csv'!H4925*Part1Out!C$77+'relay test.csv'!I4925*Part1Out!C$78+'relay test.csv'!J4925*Part1Out!C$79+'relay test.csv'!K4925*Part1Out!C$80+'relay test.csv'!L4925*Part1Out!C$81+'relay test.csv'!M4925*Part1Out!C$82</f>
        <v>6.2961826355100259</v>
      </c>
      <c r="R4925" s="11">
        <f t="shared" si="608"/>
        <v>542.4970434348171</v>
      </c>
      <c r="S4925" s="12">
        <f t="shared" si="609"/>
        <v>0.99816006358805531</v>
      </c>
      <c r="T4925" s="11">
        <f t="shared" si="610"/>
        <v>1</v>
      </c>
      <c r="U4925" s="11">
        <f t="shared" si="611"/>
        <v>1</v>
      </c>
      <c r="V4925" s="72">
        <f>Q4925+Part1Out!C$75</f>
        <v>3.761379046427785</v>
      </c>
      <c r="W4925" s="1">
        <f t="shared" si="612"/>
        <v>43.007694709961093</v>
      </c>
      <c r="X4925" s="12">
        <f t="shared" si="613"/>
        <v>0.97727670111805132</v>
      </c>
      <c r="Y4925" s="11">
        <f t="shared" si="614"/>
        <v>1</v>
      </c>
      <c r="Z4925" s="1">
        <f t="shared" si="615"/>
        <v>1</v>
      </c>
    </row>
    <row r="4926" spans="1:26" x14ac:dyDescent="0.2">
      <c r="A4926" s="1" t="s">
        <v>4949</v>
      </c>
      <c r="B4926" s="1">
        <v>1</v>
      </c>
      <c r="C4926" s="2">
        <v>41582</v>
      </c>
      <c r="D4926" s="2">
        <v>41582</v>
      </c>
      <c r="E4926" s="2">
        <v>41582</v>
      </c>
      <c r="F4926" s="1">
        <v>6</v>
      </c>
      <c r="G4926" s="1">
        <v>50</v>
      </c>
      <c r="H4926" s="1">
        <v>16.666666670000001</v>
      </c>
      <c r="I4926" s="1">
        <v>40</v>
      </c>
      <c r="J4926" s="1">
        <v>0</v>
      </c>
      <c r="K4926" s="1">
        <v>1</v>
      </c>
      <c r="L4926" s="1">
        <v>0</v>
      </c>
      <c r="M4926" s="1">
        <v>0</v>
      </c>
      <c r="N4926" s="1">
        <v>0</v>
      </c>
      <c r="O4926" s="1" t="s">
        <v>31</v>
      </c>
      <c r="P4926" s="1" t="s">
        <v>62</v>
      </c>
      <c r="Q4926" s="10">
        <f>F4926*Part1Out!C$76+'relay test.csv'!H4926*Part1Out!C$77+'relay test.csv'!I4926*Part1Out!C$78+'relay test.csv'!J4926*Part1Out!C$79+'relay test.csv'!K4926*Part1Out!C$80+'relay test.csv'!L4926*Part1Out!C$81+'relay test.csv'!M4926*Part1Out!C$82</f>
        <v>1.9694165073738912</v>
      </c>
      <c r="R4926" s="11">
        <f t="shared" si="608"/>
        <v>7.1664936719313932</v>
      </c>
      <c r="S4926" s="12">
        <f t="shared" si="609"/>
        <v>0.87754842651295439</v>
      </c>
      <c r="T4926" s="11">
        <f t="shared" si="610"/>
        <v>1</v>
      </c>
      <c r="U4926" s="11">
        <f t="shared" si="611"/>
        <v>1</v>
      </c>
      <c r="V4926" s="72">
        <f>Q4926+Part1Out!C$75</f>
        <v>-0.56538708170834973</v>
      </c>
      <c r="W4926" s="1">
        <f t="shared" si="612"/>
        <v>0.56814018751482176</v>
      </c>
      <c r="X4926" s="12">
        <f t="shared" si="613"/>
        <v>0.36230191154988928</v>
      </c>
      <c r="Y4926" s="11">
        <f t="shared" si="614"/>
        <v>0</v>
      </c>
      <c r="Z4926" s="1">
        <f t="shared" si="615"/>
        <v>1</v>
      </c>
    </row>
    <row r="4927" spans="1:26" x14ac:dyDescent="0.2">
      <c r="A4927" s="1" t="s">
        <v>4950</v>
      </c>
      <c r="B4927" s="1">
        <v>1</v>
      </c>
      <c r="C4927" s="2">
        <v>41582</v>
      </c>
      <c r="D4927" s="2">
        <v>41582</v>
      </c>
      <c r="E4927" s="2">
        <v>41582</v>
      </c>
      <c r="F4927" s="1">
        <v>30</v>
      </c>
      <c r="G4927" s="1">
        <v>23.333333329999999</v>
      </c>
      <c r="H4927" s="1">
        <v>13.33333333</v>
      </c>
      <c r="I4927" s="1">
        <v>40.020000000000003</v>
      </c>
      <c r="J4927" s="1">
        <v>0</v>
      </c>
      <c r="K4927" s="1">
        <v>1</v>
      </c>
      <c r="L4927" s="1">
        <v>0</v>
      </c>
      <c r="M4927" s="1">
        <v>0</v>
      </c>
      <c r="N4927" s="1">
        <v>0</v>
      </c>
      <c r="O4927" s="1" t="s">
        <v>35</v>
      </c>
      <c r="P4927" s="1" t="s">
        <v>23</v>
      </c>
      <c r="Q4927" s="10">
        <f>F4927*Part1Out!C$76+'relay test.csv'!H4927*Part1Out!C$77+'relay test.csv'!I4927*Part1Out!C$78+'relay test.csv'!J4927*Part1Out!C$79+'relay test.csv'!K4927*Part1Out!C$80+'relay test.csv'!L4927*Part1Out!C$81+'relay test.csv'!M4927*Part1Out!C$82</f>
        <v>6.9712214100803278</v>
      </c>
      <c r="R4927" s="11">
        <f t="shared" si="608"/>
        <v>1065.5233970830163</v>
      </c>
      <c r="S4927" s="12">
        <f t="shared" si="609"/>
        <v>0.99906237406255216</v>
      </c>
      <c r="T4927" s="11">
        <f t="shared" si="610"/>
        <v>1</v>
      </c>
      <c r="U4927" s="11">
        <f t="shared" si="611"/>
        <v>1</v>
      </c>
      <c r="V4927" s="72">
        <f>Q4927+Part1Out!C$75</f>
        <v>4.4364178209980869</v>
      </c>
      <c r="W4927" s="1">
        <f t="shared" si="612"/>
        <v>84.471805925285437</v>
      </c>
      <c r="X4927" s="12">
        <f t="shared" si="613"/>
        <v>0.98830023550837165</v>
      </c>
      <c r="Y4927" s="11">
        <f t="shared" si="614"/>
        <v>1</v>
      </c>
      <c r="Z4927" s="1">
        <f t="shared" si="615"/>
        <v>1</v>
      </c>
    </row>
    <row r="4928" spans="1:26" x14ac:dyDescent="0.2">
      <c r="A4928" s="1" t="s">
        <v>4951</v>
      </c>
      <c r="B4928" s="1">
        <v>1</v>
      </c>
      <c r="C4928" s="2">
        <v>41536</v>
      </c>
      <c r="D4928" s="2">
        <v>41582</v>
      </c>
      <c r="E4928" s="2">
        <v>41582</v>
      </c>
      <c r="F4928" s="1">
        <v>29</v>
      </c>
      <c r="G4928" s="1">
        <v>24.137931030000001</v>
      </c>
      <c r="H4928" s="1">
        <v>0</v>
      </c>
      <c r="I4928" s="1">
        <v>40.020000000000003</v>
      </c>
      <c r="J4928" s="1">
        <v>0</v>
      </c>
      <c r="K4928" s="1">
        <v>1</v>
      </c>
      <c r="L4928" s="1">
        <v>0</v>
      </c>
      <c r="M4928" s="1">
        <v>0</v>
      </c>
      <c r="N4928" s="1">
        <v>0</v>
      </c>
      <c r="O4928" s="1" t="s">
        <v>35</v>
      </c>
      <c r="P4928" s="1" t="s">
        <v>23</v>
      </c>
      <c r="Q4928" s="10">
        <f>F4928*Part1Out!C$76+'relay test.csv'!H4928*Part1Out!C$77+'relay test.csv'!I4928*Part1Out!C$78+'relay test.csv'!J4928*Part1Out!C$79+'relay test.csv'!K4928*Part1Out!C$80+'relay test.csv'!L4928*Part1Out!C$81+'relay test.csv'!M4928*Part1Out!C$82</f>
        <v>6.5041381648462782</v>
      </c>
      <c r="R4928" s="11">
        <f t="shared" si="608"/>
        <v>667.89980171032948</v>
      </c>
      <c r="S4928" s="12">
        <f t="shared" si="609"/>
        <v>0.9985050077792772</v>
      </c>
      <c r="T4928" s="11">
        <f t="shared" si="610"/>
        <v>1</v>
      </c>
      <c r="U4928" s="11">
        <f t="shared" si="611"/>
        <v>1</v>
      </c>
      <c r="V4928" s="72">
        <f>Q4928+Part1Out!C$75</f>
        <v>3.9693345757640373</v>
      </c>
      <c r="W4928" s="1">
        <f t="shared" si="612"/>
        <v>52.949285376617517</v>
      </c>
      <c r="X4928" s="12">
        <f t="shared" si="613"/>
        <v>0.98146407328625307</v>
      </c>
      <c r="Y4928" s="11">
        <f t="shared" si="614"/>
        <v>1</v>
      </c>
      <c r="Z4928" s="1">
        <f t="shared" si="615"/>
        <v>1</v>
      </c>
    </row>
    <row r="4929" spans="1:26" x14ac:dyDescent="0.2">
      <c r="A4929" s="1" t="s">
        <v>4952</v>
      </c>
      <c r="B4929" s="1">
        <v>1</v>
      </c>
      <c r="C4929" s="2">
        <v>41582</v>
      </c>
      <c r="D4929" s="2">
        <v>41626</v>
      </c>
      <c r="E4929" s="2">
        <v>41626</v>
      </c>
      <c r="F4929" s="1">
        <v>31</v>
      </c>
      <c r="G4929" s="1">
        <v>22.58064516</v>
      </c>
      <c r="H4929" s="1">
        <v>6.451612903</v>
      </c>
      <c r="I4929" s="1">
        <v>43.92</v>
      </c>
      <c r="J4929" s="1">
        <v>0</v>
      </c>
      <c r="K4929" s="1">
        <v>1</v>
      </c>
      <c r="L4929" s="1">
        <v>0</v>
      </c>
      <c r="M4929" s="1">
        <v>0</v>
      </c>
      <c r="N4929" s="1">
        <v>0</v>
      </c>
      <c r="O4929" s="1" t="s">
        <v>35</v>
      </c>
      <c r="P4929" s="1" t="s">
        <v>62</v>
      </c>
      <c r="Q4929" s="10">
        <f>F4929*Part1Out!C$76+'relay test.csv'!H4929*Part1Out!C$77+'relay test.csv'!I4929*Part1Out!C$78+'relay test.csv'!J4929*Part1Out!C$79+'relay test.csv'!K4929*Part1Out!C$80+'relay test.csv'!L4929*Part1Out!C$81+'relay test.csv'!M4929*Part1Out!C$82</f>
        <v>7.0362933903194769</v>
      </c>
      <c r="R4929" s="11">
        <f t="shared" si="608"/>
        <v>1137.1647593351286</v>
      </c>
      <c r="S4929" s="12">
        <f t="shared" si="609"/>
        <v>0.9991213925824024</v>
      </c>
      <c r="T4929" s="11">
        <f t="shared" si="610"/>
        <v>1</v>
      </c>
      <c r="U4929" s="11">
        <f t="shared" si="611"/>
        <v>1</v>
      </c>
      <c r="V4929" s="72">
        <f>Q4929+Part1Out!C$75</f>
        <v>4.501489801237236</v>
      </c>
      <c r="W4929" s="1">
        <f t="shared" si="612"/>
        <v>90.151338880592292</v>
      </c>
      <c r="X4929" s="12">
        <f t="shared" si="613"/>
        <v>0.98902923410362631</v>
      </c>
      <c r="Y4929" s="11">
        <f t="shared" si="614"/>
        <v>1</v>
      </c>
      <c r="Z4929" s="1">
        <f t="shared" si="615"/>
        <v>1</v>
      </c>
    </row>
    <row r="4930" spans="1:26" x14ac:dyDescent="0.2">
      <c r="A4930" s="1" t="s">
        <v>4953</v>
      </c>
      <c r="B4930" s="1">
        <v>1</v>
      </c>
      <c r="C4930" s="2">
        <v>41582</v>
      </c>
      <c r="D4930" s="2">
        <v>41597</v>
      </c>
      <c r="E4930" s="2">
        <v>41597</v>
      </c>
      <c r="F4930" s="1">
        <v>32</v>
      </c>
      <c r="G4930" s="1">
        <v>6.25</v>
      </c>
      <c r="H4930" s="1">
        <v>0</v>
      </c>
      <c r="I4930" s="1">
        <v>50.62</v>
      </c>
      <c r="J4930" s="1">
        <v>0</v>
      </c>
      <c r="K4930" s="1">
        <v>1</v>
      </c>
      <c r="L4930" s="1">
        <v>0</v>
      </c>
      <c r="M4930" s="1">
        <v>0</v>
      </c>
      <c r="N4930" s="1">
        <v>0</v>
      </c>
      <c r="O4930" s="1" t="s">
        <v>29</v>
      </c>
      <c r="P4930" s="1" t="s">
        <v>27</v>
      </c>
      <c r="Q4930" s="10">
        <f>F4930*Part1Out!C$76+'relay test.csv'!H4930*Part1Out!C$77+'relay test.csv'!I4930*Part1Out!C$78+'relay test.csv'!J4930*Part1Out!C$79+'relay test.csv'!K4930*Part1Out!C$80+'relay test.csv'!L4930*Part1Out!C$81+'relay test.csv'!M4930*Part1Out!C$82</f>
        <v>7.0996623344584888</v>
      </c>
      <c r="R4930" s="11">
        <f t="shared" si="608"/>
        <v>1211.5579040593402</v>
      </c>
      <c r="S4930" s="12">
        <f t="shared" si="609"/>
        <v>0.99917529711640796</v>
      </c>
      <c r="T4930" s="11">
        <f t="shared" si="610"/>
        <v>1</v>
      </c>
      <c r="U4930" s="11">
        <f t="shared" si="611"/>
        <v>1</v>
      </c>
      <c r="V4930" s="72">
        <f>Q4930+Part1Out!C$75</f>
        <v>4.5648587453762479</v>
      </c>
      <c r="W4930" s="1">
        <f t="shared" si="612"/>
        <v>96.049025689271218</v>
      </c>
      <c r="X4930" s="12">
        <f t="shared" si="613"/>
        <v>0.98969592952739405</v>
      </c>
      <c r="Y4930" s="11">
        <f t="shared" si="614"/>
        <v>1</v>
      </c>
      <c r="Z4930" s="1">
        <f t="shared" si="615"/>
        <v>1</v>
      </c>
    </row>
    <row r="4931" spans="1:26" x14ac:dyDescent="0.2">
      <c r="A4931" s="1" t="s">
        <v>4954</v>
      </c>
      <c r="B4931" s="1">
        <v>1</v>
      </c>
      <c r="C4931" s="2">
        <v>41582</v>
      </c>
      <c r="D4931" s="2">
        <v>41582</v>
      </c>
      <c r="E4931" s="2">
        <v>41582</v>
      </c>
      <c r="F4931" s="1">
        <v>27</v>
      </c>
      <c r="G4931" s="1">
        <v>11.11111111</v>
      </c>
      <c r="H4931" s="1">
        <v>0</v>
      </c>
      <c r="I4931" s="1">
        <v>40.020000000000003</v>
      </c>
      <c r="J4931" s="1">
        <v>0</v>
      </c>
      <c r="K4931" s="1">
        <v>1</v>
      </c>
      <c r="L4931" s="1">
        <v>0</v>
      </c>
      <c r="M4931" s="1">
        <v>0</v>
      </c>
      <c r="N4931" s="1">
        <v>0</v>
      </c>
      <c r="O4931" s="1" t="s">
        <v>31</v>
      </c>
      <c r="P4931" s="1" t="s">
        <v>27</v>
      </c>
      <c r="Q4931" s="10">
        <f>F4931*Part1Out!C$76+'relay test.csv'!H4931*Part1Out!C$77+'relay test.csv'!I4931*Part1Out!C$78+'relay test.csv'!J4931*Part1Out!C$79+'relay test.csv'!K4931*Part1Out!C$80+'relay test.csv'!L4931*Part1Out!C$81+'relay test.csv'!M4931*Part1Out!C$82</f>
        <v>6.0819817222867023</v>
      </c>
      <c r="R4931" s="11">
        <f t="shared" si="608"/>
        <v>437.89612393626174</v>
      </c>
      <c r="S4931" s="12">
        <f t="shared" si="609"/>
        <v>0.99772155654729544</v>
      </c>
      <c r="T4931" s="11">
        <f t="shared" si="610"/>
        <v>1</v>
      </c>
      <c r="U4931" s="11">
        <f t="shared" si="611"/>
        <v>1</v>
      </c>
      <c r="V4931" s="72">
        <f>Q4931+Part1Out!C$75</f>
        <v>3.5471781332044614</v>
      </c>
      <c r="W4931" s="1">
        <f t="shared" si="612"/>
        <v>34.715217420698934</v>
      </c>
      <c r="X4931" s="12">
        <f t="shared" si="613"/>
        <v>0.97200073043877244</v>
      </c>
      <c r="Y4931" s="11">
        <f t="shared" si="614"/>
        <v>1</v>
      </c>
      <c r="Z4931" s="1">
        <f t="shared" si="615"/>
        <v>1</v>
      </c>
    </row>
    <row r="4932" spans="1:26" x14ac:dyDescent="0.2">
      <c r="A4932" s="1" t="s">
        <v>4955</v>
      </c>
      <c r="B4932" s="1">
        <v>1</v>
      </c>
      <c r="C4932" s="2">
        <v>41582</v>
      </c>
      <c r="D4932" s="2">
        <v>41582</v>
      </c>
      <c r="E4932" s="2">
        <v>41582</v>
      </c>
      <c r="F4932" s="1">
        <v>28</v>
      </c>
      <c r="G4932" s="1">
        <v>89.285714290000001</v>
      </c>
      <c r="H4932" s="1">
        <v>3.5714285710000002</v>
      </c>
      <c r="I4932" s="1">
        <v>35.39</v>
      </c>
      <c r="J4932" s="1">
        <v>0</v>
      </c>
      <c r="K4932" s="1">
        <v>1</v>
      </c>
      <c r="L4932" s="1">
        <v>0</v>
      </c>
      <c r="M4932" s="1">
        <v>0</v>
      </c>
      <c r="N4932" s="1">
        <v>0</v>
      </c>
      <c r="O4932" s="1" t="s">
        <v>35</v>
      </c>
      <c r="P4932" s="1" t="s">
        <v>23</v>
      </c>
      <c r="Q4932" s="10">
        <f>F4932*Part1Out!C$76+'relay test.csv'!H4932*Part1Out!C$77+'relay test.csv'!I4932*Part1Out!C$78+'relay test.csv'!J4932*Part1Out!C$79+'relay test.csv'!K4932*Part1Out!C$80+'relay test.csv'!L4932*Part1Out!C$81+'relay test.csv'!M4932*Part1Out!C$82</f>
        <v>6.3781043771197847</v>
      </c>
      <c r="R4932" s="11">
        <f t="shared" si="608"/>
        <v>588.81048644775365</v>
      </c>
      <c r="S4932" s="12">
        <f t="shared" si="609"/>
        <v>0.99830454014810299</v>
      </c>
      <c r="T4932" s="11">
        <f t="shared" si="610"/>
        <v>1</v>
      </c>
      <c r="U4932" s="11">
        <f t="shared" si="611"/>
        <v>1</v>
      </c>
      <c r="V4932" s="72">
        <f>Q4932+Part1Out!C$75</f>
        <v>3.8433007880375438</v>
      </c>
      <c r="W4932" s="1">
        <f t="shared" si="612"/>
        <v>46.679298900568774</v>
      </c>
      <c r="X4932" s="12">
        <f t="shared" si="613"/>
        <v>0.97902653723819599</v>
      </c>
      <c r="Y4932" s="11">
        <f t="shared" si="614"/>
        <v>1</v>
      </c>
      <c r="Z4932" s="1">
        <f t="shared" si="615"/>
        <v>1</v>
      </c>
    </row>
    <row r="4933" spans="1:26" x14ac:dyDescent="0.2">
      <c r="A4933" s="1" t="s">
        <v>4956</v>
      </c>
      <c r="B4933" s="1">
        <v>1</v>
      </c>
      <c r="C4933" s="2">
        <v>41582</v>
      </c>
      <c r="D4933" s="2">
        <v>41583</v>
      </c>
      <c r="E4933" s="2">
        <v>41602</v>
      </c>
      <c r="F4933" s="1">
        <v>30</v>
      </c>
      <c r="G4933" s="1">
        <v>10</v>
      </c>
      <c r="H4933" s="1">
        <v>10</v>
      </c>
      <c r="I4933" s="1">
        <v>48.02</v>
      </c>
      <c r="J4933" s="1">
        <v>0.105263157894737</v>
      </c>
      <c r="K4933" s="1">
        <v>1</v>
      </c>
      <c r="L4933" s="1">
        <v>0</v>
      </c>
      <c r="M4933" s="1">
        <v>0</v>
      </c>
      <c r="N4933" s="1">
        <v>0</v>
      </c>
      <c r="O4933" s="1" t="s">
        <v>29</v>
      </c>
      <c r="P4933" s="1" t="s">
        <v>23</v>
      </c>
      <c r="Q4933" s="10">
        <f>F4933*Part1Out!C$76+'relay test.csv'!H4933*Part1Out!C$77+'relay test.csv'!I4933*Part1Out!C$78+'relay test.csv'!J4933*Part1Out!C$79+'relay test.csv'!K4933*Part1Out!C$80+'relay test.csv'!L4933*Part1Out!C$81+'relay test.csv'!M4933*Part1Out!C$82</f>
        <v>6.8148186047602133</v>
      </c>
      <c r="R4933" s="11">
        <f t="shared" si="608"/>
        <v>911.25120416057655</v>
      </c>
      <c r="S4933" s="12">
        <f t="shared" si="609"/>
        <v>0.9989038107097703</v>
      </c>
      <c r="T4933" s="11">
        <f t="shared" si="610"/>
        <v>1</v>
      </c>
      <c r="U4933" s="11">
        <f t="shared" si="611"/>
        <v>1</v>
      </c>
      <c r="V4933" s="72">
        <f>Q4933+Part1Out!C$75</f>
        <v>4.2800150156779724</v>
      </c>
      <c r="W4933" s="1">
        <f t="shared" si="612"/>
        <v>72.241524754653184</v>
      </c>
      <c r="X4933" s="12">
        <f t="shared" si="613"/>
        <v>0.98634654312086167</v>
      </c>
      <c r="Y4933" s="11">
        <f t="shared" si="614"/>
        <v>1</v>
      </c>
      <c r="Z4933" s="1">
        <f t="shared" si="615"/>
        <v>1</v>
      </c>
    </row>
    <row r="4934" spans="1:26" x14ac:dyDescent="0.2">
      <c r="A4934" s="1" t="s">
        <v>4957</v>
      </c>
      <c r="B4934" s="1">
        <v>1</v>
      </c>
      <c r="C4934" s="2">
        <v>41582</v>
      </c>
      <c r="D4934" s="2">
        <v>41603</v>
      </c>
      <c r="E4934" s="2">
        <v>41603</v>
      </c>
      <c r="F4934" s="1">
        <v>36</v>
      </c>
      <c r="G4934" s="1">
        <v>2.7777777779999999</v>
      </c>
      <c r="H4934" s="1">
        <v>2.7777777779999999</v>
      </c>
      <c r="I4934" s="1">
        <v>53.6</v>
      </c>
      <c r="J4934" s="1">
        <v>0</v>
      </c>
      <c r="K4934" s="1">
        <v>1</v>
      </c>
      <c r="L4934" s="1">
        <v>0</v>
      </c>
      <c r="M4934" s="1">
        <v>0</v>
      </c>
      <c r="N4934" s="1">
        <v>0</v>
      </c>
      <c r="O4934" s="1" t="s">
        <v>31</v>
      </c>
      <c r="P4934" s="1" t="s">
        <v>62</v>
      </c>
      <c r="Q4934" s="10">
        <f>F4934*Part1Out!C$76+'relay test.csv'!H4934*Part1Out!C$77+'relay test.csv'!I4934*Part1Out!C$78+'relay test.csv'!J4934*Part1Out!C$79+'relay test.csv'!K4934*Part1Out!C$80+'relay test.csv'!L4934*Part1Out!C$81+'relay test.csv'!M4934*Part1Out!C$82</f>
        <v>7.9867079700765675</v>
      </c>
      <c r="R4934" s="11">
        <f t="shared" ref="R4934:R4997" si="616">EXP(Q4934)</f>
        <v>2941.5971763286439</v>
      </c>
      <c r="S4934" s="12">
        <f t="shared" ref="S4934:S4997" si="617">R4934/(1+R4934)</f>
        <v>0.99966016415429049</v>
      </c>
      <c r="T4934" s="11">
        <f t="shared" ref="T4934:T4997" si="618">1*(S4934&gt;0.5)+0*(S4934&lt;=0.5)</f>
        <v>1</v>
      </c>
      <c r="U4934" s="11">
        <f t="shared" ref="U4934:U4997" si="619">B4934</f>
        <v>1</v>
      </c>
      <c r="V4934" s="72">
        <f>Q4934+Part1Out!C$75</f>
        <v>5.4519043809943266</v>
      </c>
      <c r="W4934" s="1">
        <f t="shared" ref="W4934:W4997" si="620">EXP(V4934)</f>
        <v>233.20184847132106</v>
      </c>
      <c r="X4934" s="12">
        <f t="shared" ref="X4934:X4997" si="621">W4934/(1+W4934)</f>
        <v>0.99573017887549908</v>
      </c>
      <c r="Y4934" s="11">
        <f t="shared" ref="Y4934:Y4997" si="622">1*(X4934&gt;0.5)+0*(X4934&lt;=0.5)</f>
        <v>1</v>
      </c>
      <c r="Z4934" s="1">
        <f t="shared" ref="Z4934:Z4997" si="623">U4934</f>
        <v>1</v>
      </c>
    </row>
    <row r="4935" spans="1:26" x14ac:dyDescent="0.2">
      <c r="A4935" s="1" t="s">
        <v>4958</v>
      </c>
      <c r="B4935" s="1">
        <v>1</v>
      </c>
      <c r="C4935" s="2">
        <v>41582</v>
      </c>
      <c r="D4935" s="2">
        <v>41583</v>
      </c>
      <c r="E4935" s="2">
        <v>41654</v>
      </c>
      <c r="F4935" s="1">
        <v>33</v>
      </c>
      <c r="G4935" s="1">
        <v>24.242424239999998</v>
      </c>
      <c r="H4935" s="1">
        <v>9.0909090910000003</v>
      </c>
      <c r="I4935" s="1">
        <v>76.36</v>
      </c>
      <c r="J4935" s="1">
        <v>2.8169014084507001E-2</v>
      </c>
      <c r="K4935" s="1">
        <v>1</v>
      </c>
      <c r="L4935" s="1">
        <v>0</v>
      </c>
      <c r="M4935" s="1">
        <v>0</v>
      </c>
      <c r="N4935" s="1">
        <v>0</v>
      </c>
      <c r="O4935" s="1" t="s">
        <v>35</v>
      </c>
      <c r="P4935" s="1" t="s">
        <v>62</v>
      </c>
      <c r="Q4935" s="10">
        <f>F4935*Part1Out!C$76+'relay test.csv'!H4935*Part1Out!C$77+'relay test.csv'!I4935*Part1Out!C$78+'relay test.csv'!J4935*Part1Out!C$79+'relay test.csv'!K4935*Part1Out!C$80+'relay test.csv'!L4935*Part1Out!C$81+'relay test.csv'!M4935*Part1Out!C$82</f>
        <v>7.3766060534213498</v>
      </c>
      <c r="R4935" s="11">
        <f t="shared" si="616"/>
        <v>1598.1564951604505</v>
      </c>
      <c r="S4935" s="12">
        <f t="shared" si="617"/>
        <v>0.99937467033212424</v>
      </c>
      <c r="T4935" s="11">
        <f t="shared" si="618"/>
        <v>1</v>
      </c>
      <c r="U4935" s="11">
        <f t="shared" si="619"/>
        <v>1</v>
      </c>
      <c r="V4935" s="72">
        <f>Q4935+Part1Out!C$75</f>
        <v>4.8418024643391089</v>
      </c>
      <c r="W4935" s="1">
        <f t="shared" si="620"/>
        <v>126.69751379181587</v>
      </c>
      <c r="X4935" s="12">
        <f t="shared" si="621"/>
        <v>0.99216899397406988</v>
      </c>
      <c r="Y4935" s="11">
        <f t="shared" si="622"/>
        <v>1</v>
      </c>
      <c r="Z4935" s="1">
        <f t="shared" si="623"/>
        <v>1</v>
      </c>
    </row>
    <row r="4936" spans="1:26" x14ac:dyDescent="0.2">
      <c r="A4936" s="1" t="s">
        <v>4959</v>
      </c>
      <c r="B4936" s="1">
        <v>1</v>
      </c>
      <c r="C4936" s="2">
        <v>41582</v>
      </c>
      <c r="D4936" s="2">
        <v>41582</v>
      </c>
      <c r="E4936" s="2">
        <v>41582</v>
      </c>
      <c r="F4936" s="1">
        <v>24</v>
      </c>
      <c r="G4936" s="1">
        <v>54.166666669999998</v>
      </c>
      <c r="H4936" s="1">
        <v>25</v>
      </c>
      <c r="I4936" s="1">
        <v>40.270000000000003</v>
      </c>
      <c r="J4936" s="1">
        <v>0</v>
      </c>
      <c r="K4936" s="1">
        <v>1</v>
      </c>
      <c r="L4936" s="1">
        <v>0</v>
      </c>
      <c r="M4936" s="1">
        <v>0</v>
      </c>
      <c r="N4936" s="1">
        <v>0</v>
      </c>
      <c r="O4936" s="1" t="s">
        <v>35</v>
      </c>
      <c r="P4936" s="1" t="s">
        <v>27</v>
      </c>
      <c r="Q4936" s="10">
        <f>F4936*Part1Out!C$76+'relay test.csv'!H4936*Part1Out!C$77+'relay test.csv'!I4936*Part1Out!C$78+'relay test.csv'!J4936*Part1Out!C$79+'relay test.csv'!K4936*Part1Out!C$80+'relay test.csv'!L4936*Part1Out!C$81+'relay test.csv'!M4936*Part1Out!C$82</f>
        <v>5.927867080032831</v>
      </c>
      <c r="R4936" s="11">
        <f t="shared" si="616"/>
        <v>375.3530613722715</v>
      </c>
      <c r="S4936" s="12">
        <f t="shared" si="617"/>
        <v>0.99734292051098572</v>
      </c>
      <c r="T4936" s="11">
        <f t="shared" si="618"/>
        <v>1</v>
      </c>
      <c r="U4936" s="11">
        <f t="shared" si="619"/>
        <v>1</v>
      </c>
      <c r="V4936" s="72">
        <f>Q4936+Part1Out!C$75</f>
        <v>3.3930634909505901</v>
      </c>
      <c r="W4936" s="1">
        <f t="shared" si="620"/>
        <v>29.75697299608894</v>
      </c>
      <c r="X4936" s="12">
        <f t="shared" si="621"/>
        <v>0.96748704756715953</v>
      </c>
      <c r="Y4936" s="11">
        <f t="shared" si="622"/>
        <v>1</v>
      </c>
      <c r="Z4936" s="1">
        <f t="shared" si="623"/>
        <v>1</v>
      </c>
    </row>
    <row r="4937" spans="1:26" x14ac:dyDescent="0.2">
      <c r="A4937" s="1" t="s">
        <v>4960</v>
      </c>
      <c r="B4937" s="1">
        <v>1</v>
      </c>
      <c r="C4937" s="2">
        <v>41582</v>
      </c>
      <c r="D4937" s="2">
        <v>41582</v>
      </c>
      <c r="E4937" s="2">
        <v>41582</v>
      </c>
      <c r="F4937" s="1">
        <v>27</v>
      </c>
      <c r="G4937" s="1">
        <v>22.222222219999999</v>
      </c>
      <c r="H4937" s="1">
        <v>11.11111111</v>
      </c>
      <c r="I4937" s="1">
        <v>25</v>
      </c>
      <c r="J4937" s="1">
        <v>0</v>
      </c>
      <c r="K4937" s="1">
        <v>1</v>
      </c>
      <c r="L4937" s="1">
        <v>0</v>
      </c>
      <c r="M4937" s="1">
        <v>1</v>
      </c>
      <c r="N4937" s="1">
        <v>0</v>
      </c>
      <c r="O4937" s="1" t="s">
        <v>29</v>
      </c>
      <c r="P4937" s="1" t="s">
        <v>62</v>
      </c>
      <c r="Q4937" s="10">
        <f>F4937*Part1Out!C$76+'relay test.csv'!H4937*Part1Out!C$77+'relay test.csv'!I4937*Part1Out!C$78+'relay test.csv'!J4937*Part1Out!C$79+'relay test.csv'!K4937*Part1Out!C$80+'relay test.csv'!L4937*Part1Out!C$81+'relay test.csv'!M4937*Part1Out!C$82</f>
        <v>7.2146584927009982</v>
      </c>
      <c r="R4937" s="11">
        <f t="shared" si="616"/>
        <v>1359.2094088815463</v>
      </c>
      <c r="S4937" s="12">
        <f t="shared" si="617"/>
        <v>0.99926481908339226</v>
      </c>
      <c r="T4937" s="11">
        <f t="shared" si="618"/>
        <v>1</v>
      </c>
      <c r="U4937" s="11">
        <f t="shared" si="619"/>
        <v>1</v>
      </c>
      <c r="V4937" s="72">
        <f>Q4937+Part1Out!C$75</f>
        <v>4.6798549036187573</v>
      </c>
      <c r="W4937" s="1">
        <f t="shared" si="620"/>
        <v>107.75443665824876</v>
      </c>
      <c r="X4937" s="12">
        <f t="shared" si="621"/>
        <v>0.9908049728293622</v>
      </c>
      <c r="Y4937" s="11">
        <f t="shared" si="622"/>
        <v>1</v>
      </c>
      <c r="Z4937" s="1">
        <f t="shared" si="623"/>
        <v>1</v>
      </c>
    </row>
    <row r="4938" spans="1:26" x14ac:dyDescent="0.2">
      <c r="A4938" s="1" t="s">
        <v>4961</v>
      </c>
      <c r="B4938" s="1">
        <v>1</v>
      </c>
      <c r="C4938" s="2">
        <v>41582</v>
      </c>
      <c r="D4938" s="2">
        <v>41582</v>
      </c>
      <c r="E4938" s="2">
        <v>41638</v>
      </c>
      <c r="F4938" s="1">
        <v>31</v>
      </c>
      <c r="G4938" s="1">
        <v>22.58064516</v>
      </c>
      <c r="H4938" s="1">
        <v>9.6774193549999996</v>
      </c>
      <c r="I4938" s="1">
        <v>51.23</v>
      </c>
      <c r="J4938" s="1">
        <v>5.3571428571428603E-2</v>
      </c>
      <c r="K4938" s="1">
        <v>1</v>
      </c>
      <c r="L4938" s="1">
        <v>1</v>
      </c>
      <c r="M4938" s="1">
        <v>1</v>
      </c>
      <c r="N4938" s="1">
        <v>0</v>
      </c>
      <c r="O4938" s="1" t="s">
        <v>31</v>
      </c>
      <c r="P4938" s="1" t="s">
        <v>62</v>
      </c>
      <c r="Q4938" s="10">
        <f>F4938*Part1Out!C$76+'relay test.csv'!H4938*Part1Out!C$77+'relay test.csv'!I4938*Part1Out!C$78+'relay test.csv'!J4938*Part1Out!C$79+'relay test.csv'!K4938*Part1Out!C$80+'relay test.csv'!L4938*Part1Out!C$81+'relay test.csv'!M4938*Part1Out!C$82</f>
        <v>8.6749534340461185</v>
      </c>
      <c r="R4938" s="11">
        <f t="shared" si="616"/>
        <v>5854.4271631979336</v>
      </c>
      <c r="S4938" s="12">
        <f t="shared" si="617"/>
        <v>0.99982921826672444</v>
      </c>
      <c r="T4938" s="11">
        <f t="shared" si="618"/>
        <v>1</v>
      </c>
      <c r="U4938" s="11">
        <f t="shared" si="619"/>
        <v>1</v>
      </c>
      <c r="V4938" s="72">
        <f>Q4938+Part1Out!C$75</f>
        <v>6.1401498449638776</v>
      </c>
      <c r="W4938" s="1">
        <f t="shared" si="620"/>
        <v>464.12311215991571</v>
      </c>
      <c r="X4938" s="12">
        <f t="shared" si="621"/>
        <v>0.99785003158549523</v>
      </c>
      <c r="Y4938" s="11">
        <f t="shared" si="622"/>
        <v>1</v>
      </c>
      <c r="Z4938" s="1">
        <f t="shared" si="623"/>
        <v>1</v>
      </c>
    </row>
    <row r="4939" spans="1:26" x14ac:dyDescent="0.2">
      <c r="A4939" s="1" t="s">
        <v>4962</v>
      </c>
      <c r="B4939" s="1">
        <v>1</v>
      </c>
      <c r="C4939" s="2">
        <v>41582</v>
      </c>
      <c r="D4939" s="2">
        <v>41582</v>
      </c>
      <c r="E4939" s="2">
        <v>41582</v>
      </c>
      <c r="F4939" s="1">
        <v>33</v>
      </c>
      <c r="G4939" s="1">
        <v>0</v>
      </c>
      <c r="H4939" s="1">
        <v>0</v>
      </c>
      <c r="I4939" s="1">
        <v>40.020000000000003</v>
      </c>
      <c r="J4939" s="1">
        <v>0</v>
      </c>
      <c r="K4939" s="1">
        <v>1</v>
      </c>
      <c r="L4939" s="1">
        <v>0</v>
      </c>
      <c r="M4939" s="1">
        <v>0</v>
      </c>
      <c r="N4939" s="1">
        <v>0</v>
      </c>
      <c r="O4939" s="1" t="s">
        <v>22</v>
      </c>
      <c r="P4939" s="1" t="s">
        <v>27</v>
      </c>
      <c r="Q4939" s="10">
        <f>F4939*Part1Out!C$76+'relay test.csv'!H4939*Part1Out!C$77+'relay test.csv'!I4939*Part1Out!C$78+'relay test.csv'!J4939*Part1Out!C$79+'relay test.csv'!K4939*Part1Out!C$80+'relay test.csv'!L4939*Part1Out!C$81+'relay test.csv'!M4939*Part1Out!C$82</f>
        <v>7.348451049965429</v>
      </c>
      <c r="R4939" s="11">
        <f t="shared" si="616"/>
        <v>1553.7879230573592</v>
      </c>
      <c r="S4939" s="12">
        <f t="shared" si="617"/>
        <v>0.99935682546463722</v>
      </c>
      <c r="T4939" s="11">
        <f t="shared" si="618"/>
        <v>1</v>
      </c>
      <c r="U4939" s="11">
        <f t="shared" si="619"/>
        <v>1</v>
      </c>
      <c r="V4939" s="72">
        <f>Q4939+Part1Out!C$75</f>
        <v>4.8136474608831881</v>
      </c>
      <c r="W4939" s="1">
        <f t="shared" si="620"/>
        <v>123.18009369373578</v>
      </c>
      <c r="X4939" s="12">
        <f t="shared" si="621"/>
        <v>0.9919471795337319</v>
      </c>
      <c r="Y4939" s="11">
        <f t="shared" si="622"/>
        <v>1</v>
      </c>
      <c r="Z4939" s="1">
        <f t="shared" si="623"/>
        <v>1</v>
      </c>
    </row>
    <row r="4940" spans="1:26" x14ac:dyDescent="0.2">
      <c r="A4940" s="1" t="s">
        <v>4963</v>
      </c>
      <c r="B4940" s="1">
        <v>1</v>
      </c>
      <c r="C4940" s="2">
        <v>41582</v>
      </c>
      <c r="D4940" s="2">
        <v>41582</v>
      </c>
      <c r="E4940" s="2">
        <v>41582</v>
      </c>
      <c r="F4940" s="1">
        <v>26</v>
      </c>
      <c r="G4940" s="1">
        <v>34.61538462</v>
      </c>
      <c r="H4940" s="1">
        <v>0</v>
      </c>
      <c r="I4940" s="1">
        <v>42.49</v>
      </c>
      <c r="J4940" s="1">
        <v>0</v>
      </c>
      <c r="K4940" s="1">
        <v>1</v>
      </c>
      <c r="L4940" s="1">
        <v>0</v>
      </c>
      <c r="M4940" s="1">
        <v>1</v>
      </c>
      <c r="N4940" s="1">
        <v>0</v>
      </c>
      <c r="O4940" s="1" t="s">
        <v>31</v>
      </c>
      <c r="P4940" s="1" t="s">
        <v>62</v>
      </c>
      <c r="Q4940" s="10">
        <f>F4940*Part1Out!C$76+'relay test.csv'!H4940*Part1Out!C$77+'relay test.csv'!I4940*Part1Out!C$78+'relay test.csv'!J4940*Part1Out!C$79+'relay test.csv'!K4940*Part1Out!C$80+'relay test.csv'!L4940*Part1Out!C$81+'relay test.csv'!M4940*Part1Out!C$82</f>
        <v>6.7280204359525211</v>
      </c>
      <c r="R4940" s="11">
        <f t="shared" si="616"/>
        <v>835.49171849575782</v>
      </c>
      <c r="S4940" s="12">
        <f t="shared" si="617"/>
        <v>0.99880453090223265</v>
      </c>
      <c r="T4940" s="11">
        <f t="shared" si="618"/>
        <v>1</v>
      </c>
      <c r="U4940" s="11">
        <f t="shared" si="619"/>
        <v>1</v>
      </c>
      <c r="V4940" s="72">
        <f>Q4940+Part1Out!C$75</f>
        <v>4.1932168468702802</v>
      </c>
      <c r="W4940" s="1">
        <f t="shared" si="620"/>
        <v>66.235518140816794</v>
      </c>
      <c r="X4940" s="12">
        <f t="shared" si="621"/>
        <v>0.98512690869867892</v>
      </c>
      <c r="Y4940" s="11">
        <f t="shared" si="622"/>
        <v>1</v>
      </c>
      <c r="Z4940" s="1">
        <f t="shared" si="623"/>
        <v>1</v>
      </c>
    </row>
    <row r="4941" spans="1:26" x14ac:dyDescent="0.2">
      <c r="A4941" s="1" t="s">
        <v>4964</v>
      </c>
      <c r="B4941" s="1">
        <v>1</v>
      </c>
      <c r="C4941" s="2">
        <v>41582</v>
      </c>
      <c r="D4941" s="2">
        <v>41582</v>
      </c>
      <c r="E4941" s="2">
        <v>41582</v>
      </c>
      <c r="F4941" s="1">
        <v>39</v>
      </c>
      <c r="G4941" s="1">
        <v>2.5641025640000001</v>
      </c>
      <c r="H4941" s="1">
        <v>0</v>
      </c>
      <c r="I4941" s="1">
        <v>40.200000000000003</v>
      </c>
      <c r="J4941" s="1">
        <v>0</v>
      </c>
      <c r="K4941" s="1">
        <v>1</v>
      </c>
      <c r="L4941" s="1">
        <v>0</v>
      </c>
      <c r="M4941" s="1">
        <v>0</v>
      </c>
      <c r="N4941" s="1">
        <v>0</v>
      </c>
      <c r="O4941" s="1" t="s">
        <v>31</v>
      </c>
      <c r="P4941" s="1" t="s">
        <v>27</v>
      </c>
      <c r="Q4941" s="10">
        <f>F4941*Part1Out!C$76+'relay test.csv'!H4941*Part1Out!C$77+'relay test.csv'!I4941*Part1Out!C$78+'relay test.csv'!J4941*Part1Out!C$79+'relay test.csv'!K4941*Part1Out!C$80+'relay test.csv'!L4941*Part1Out!C$81+'relay test.csv'!M4941*Part1Out!C$82</f>
        <v>8.6142800107610515</v>
      </c>
      <c r="R4941" s="11">
        <f t="shared" si="616"/>
        <v>5509.780202847679</v>
      </c>
      <c r="S4941" s="12">
        <f t="shared" si="617"/>
        <v>0.99981853749139127</v>
      </c>
      <c r="T4941" s="11">
        <f t="shared" si="618"/>
        <v>1</v>
      </c>
      <c r="U4941" s="11">
        <f t="shared" si="619"/>
        <v>1</v>
      </c>
      <c r="V4941" s="72">
        <f>Q4941+Part1Out!C$75</f>
        <v>6.0794764216788106</v>
      </c>
      <c r="W4941" s="1">
        <f t="shared" si="620"/>
        <v>436.80043559819399</v>
      </c>
      <c r="X4941" s="12">
        <f t="shared" si="621"/>
        <v>0.99771585425986697</v>
      </c>
      <c r="Y4941" s="11">
        <f t="shared" si="622"/>
        <v>1</v>
      </c>
      <c r="Z4941" s="1">
        <f t="shared" si="623"/>
        <v>1</v>
      </c>
    </row>
    <row r="4942" spans="1:26" x14ac:dyDescent="0.2">
      <c r="A4942" s="1" t="s">
        <v>4965</v>
      </c>
      <c r="B4942" s="1">
        <v>1</v>
      </c>
      <c r="C4942" s="2">
        <v>41582</v>
      </c>
      <c r="D4942" s="2">
        <v>41614</v>
      </c>
      <c r="E4942" s="2">
        <v>41614</v>
      </c>
      <c r="F4942" s="1">
        <v>32</v>
      </c>
      <c r="G4942" s="1">
        <v>25</v>
      </c>
      <c r="H4942" s="1">
        <v>3.125</v>
      </c>
      <c r="I4942" s="1">
        <v>40</v>
      </c>
      <c r="J4942" s="1">
        <v>0</v>
      </c>
      <c r="K4942" s="1">
        <v>1</v>
      </c>
      <c r="L4942" s="1">
        <v>0</v>
      </c>
      <c r="M4942" s="1">
        <v>0</v>
      </c>
      <c r="N4942" s="1">
        <v>0</v>
      </c>
      <c r="O4942" s="1" t="s">
        <v>25</v>
      </c>
      <c r="P4942" s="1" t="s">
        <v>62</v>
      </c>
      <c r="Q4942" s="10">
        <f>F4942*Part1Out!C$76+'relay test.csv'!H4942*Part1Out!C$77+'relay test.csv'!I4942*Part1Out!C$78+'relay test.csv'!J4942*Part1Out!C$79+'relay test.csv'!K4942*Part1Out!C$80+'relay test.csv'!L4942*Part1Out!C$81+'relay test.csv'!M4942*Part1Out!C$82</f>
        <v>7.1974451580658219</v>
      </c>
      <c r="R4942" s="11">
        <f t="shared" si="616"/>
        <v>1336.0130981670993</v>
      </c>
      <c r="S4942" s="12">
        <f t="shared" si="617"/>
        <v>0.99925206417097123</v>
      </c>
      <c r="T4942" s="11">
        <f t="shared" si="618"/>
        <v>1</v>
      </c>
      <c r="U4942" s="11">
        <f t="shared" si="619"/>
        <v>1</v>
      </c>
      <c r="V4942" s="72">
        <f>Q4942+Part1Out!C$75</f>
        <v>4.662641568983581</v>
      </c>
      <c r="W4942" s="1">
        <f t="shared" si="620"/>
        <v>105.91549603787612</v>
      </c>
      <c r="X4942" s="12">
        <f t="shared" si="621"/>
        <v>0.99064681887043071</v>
      </c>
      <c r="Y4942" s="11">
        <f t="shared" si="622"/>
        <v>1</v>
      </c>
      <c r="Z4942" s="1">
        <f t="shared" si="623"/>
        <v>1</v>
      </c>
    </row>
    <row r="4943" spans="1:26" x14ac:dyDescent="0.2">
      <c r="A4943" s="1" t="s">
        <v>4966</v>
      </c>
      <c r="B4943" s="1">
        <v>1</v>
      </c>
      <c r="C4943" s="2">
        <v>41582</v>
      </c>
      <c r="D4943" s="2">
        <v>41582</v>
      </c>
      <c r="E4943" s="2">
        <v>41655</v>
      </c>
      <c r="F4943" s="1">
        <v>33</v>
      </c>
      <c r="G4943" s="1">
        <v>87.878787880000004</v>
      </c>
      <c r="H4943" s="1">
        <v>21.212121209999999</v>
      </c>
      <c r="I4943" s="1">
        <v>21.97</v>
      </c>
      <c r="J4943" s="1">
        <v>0.150684931506849</v>
      </c>
      <c r="K4943" s="1">
        <v>1</v>
      </c>
      <c r="L4943" s="1">
        <v>0</v>
      </c>
      <c r="M4943" s="1">
        <v>0</v>
      </c>
      <c r="N4943" s="1">
        <v>0</v>
      </c>
      <c r="O4943" s="1" t="s">
        <v>22</v>
      </c>
      <c r="P4943" s="1" t="s">
        <v>62</v>
      </c>
      <c r="Q4943" s="10">
        <f>F4943*Part1Out!C$76+'relay test.csv'!H4943*Part1Out!C$77+'relay test.csv'!I4943*Part1Out!C$78+'relay test.csv'!J4943*Part1Out!C$79+'relay test.csv'!K4943*Part1Out!C$80+'relay test.csv'!L4943*Part1Out!C$81+'relay test.csv'!M4943*Part1Out!C$82</f>
        <v>7.7284146462067707</v>
      </c>
      <c r="R4943" s="11">
        <f t="shared" si="616"/>
        <v>2271.9974243843953</v>
      </c>
      <c r="S4943" s="12">
        <f t="shared" si="617"/>
        <v>0.99956005229514466</v>
      </c>
      <c r="T4943" s="11">
        <f t="shared" si="618"/>
        <v>1</v>
      </c>
      <c r="U4943" s="11">
        <f t="shared" si="619"/>
        <v>1</v>
      </c>
      <c r="V4943" s="72">
        <f>Q4943+Part1Out!C$75</f>
        <v>5.1936110571245298</v>
      </c>
      <c r="W4943" s="1">
        <f t="shared" si="620"/>
        <v>180.11779564930032</v>
      </c>
      <c r="X4943" s="12">
        <f t="shared" si="621"/>
        <v>0.99447873138906617</v>
      </c>
      <c r="Y4943" s="11">
        <f t="shared" si="622"/>
        <v>1</v>
      </c>
      <c r="Z4943" s="1">
        <f t="shared" si="623"/>
        <v>1</v>
      </c>
    </row>
    <row r="4944" spans="1:26" x14ac:dyDescent="0.2">
      <c r="A4944" s="1" t="s">
        <v>4967</v>
      </c>
      <c r="B4944" s="1">
        <v>0</v>
      </c>
      <c r="C4944" s="2">
        <v>41582</v>
      </c>
      <c r="D4944" s="2">
        <v>41582</v>
      </c>
      <c r="E4944" s="2">
        <v>41582</v>
      </c>
      <c r="F4944" s="1">
        <v>0</v>
      </c>
      <c r="G4944" s="1">
        <v>0</v>
      </c>
      <c r="H4944" s="1">
        <v>0</v>
      </c>
      <c r="I4944" s="1">
        <v>40.020000000000003</v>
      </c>
      <c r="J4944" s="1">
        <v>0</v>
      </c>
      <c r="K4944" s="1">
        <v>1</v>
      </c>
      <c r="L4944" s="1">
        <v>0</v>
      </c>
      <c r="M4944" s="1">
        <v>0</v>
      </c>
      <c r="N4944" s="1">
        <v>0</v>
      </c>
      <c r="O4944" s="1" t="s">
        <v>35</v>
      </c>
      <c r="P4944" s="1" t="s">
        <v>27</v>
      </c>
      <c r="Q4944" s="10">
        <f>F4944*Part1Out!C$76+'relay test.csv'!H4944*Part1Out!C$77+'relay test.csv'!I4944*Part1Out!C$78+'relay test.csv'!J4944*Part1Out!C$79+'relay test.csv'!K4944*Part1Out!C$80+'relay test.csv'!L4944*Part1Out!C$81+'relay test.csv'!M4944*Part1Out!C$82</f>
        <v>0.38286974773243293</v>
      </c>
      <c r="R4944" s="11">
        <f t="shared" si="616"/>
        <v>1.4664870043702265</v>
      </c>
      <c r="S4944" s="12">
        <f t="shared" si="617"/>
        <v>0.5945650643088094</v>
      </c>
      <c r="T4944" s="11">
        <f t="shared" si="618"/>
        <v>1</v>
      </c>
      <c r="U4944" s="11">
        <f t="shared" si="619"/>
        <v>0</v>
      </c>
      <c r="V4944" s="72">
        <f>Q4944+Part1Out!C$75</f>
        <v>-2.1519338413498081</v>
      </c>
      <c r="W4944" s="1">
        <f t="shared" si="620"/>
        <v>0.11625911356263119</v>
      </c>
      <c r="X4944" s="12">
        <f t="shared" si="621"/>
        <v>0.1041506511795284</v>
      </c>
      <c r="Y4944" s="11">
        <f t="shared" si="622"/>
        <v>0</v>
      </c>
      <c r="Z4944" s="1">
        <f t="shared" si="623"/>
        <v>0</v>
      </c>
    </row>
    <row r="4945" spans="1:26" x14ac:dyDescent="0.2">
      <c r="A4945" s="1" t="s">
        <v>4968</v>
      </c>
      <c r="B4945" s="1">
        <v>1</v>
      </c>
      <c r="C4945" s="2">
        <v>41565</v>
      </c>
      <c r="D4945" s="2">
        <v>41582</v>
      </c>
      <c r="E4945" s="2">
        <v>41582</v>
      </c>
      <c r="F4945" s="1">
        <v>31</v>
      </c>
      <c r="G4945" s="1">
        <v>9.6774193549999996</v>
      </c>
      <c r="H4945" s="1">
        <v>0</v>
      </c>
      <c r="I4945" s="1">
        <v>40.020000000000003</v>
      </c>
      <c r="J4945" s="1">
        <v>0</v>
      </c>
      <c r="K4945" s="1">
        <v>1</v>
      </c>
      <c r="L4945" s="1">
        <v>0</v>
      </c>
      <c r="M4945" s="1">
        <v>0</v>
      </c>
      <c r="N4945" s="1">
        <v>0</v>
      </c>
      <c r="O4945" s="1" t="s">
        <v>25</v>
      </c>
      <c r="P4945" s="1" t="s">
        <v>27</v>
      </c>
      <c r="Q4945" s="10">
        <f>F4945*Part1Out!C$76+'relay test.csv'!H4945*Part1Out!C$77+'relay test.csv'!I4945*Part1Out!C$78+'relay test.csv'!J4945*Part1Out!C$79+'relay test.csv'!K4945*Part1Out!C$80+'relay test.csv'!L4945*Part1Out!C$81+'relay test.csv'!M4945*Part1Out!C$82</f>
        <v>6.9262946074058531</v>
      </c>
      <c r="R4945" s="11">
        <f t="shared" si="616"/>
        <v>1018.7122487287144</v>
      </c>
      <c r="S4945" s="12">
        <f t="shared" si="617"/>
        <v>0.99901933118755148</v>
      </c>
      <c r="T4945" s="11">
        <f t="shared" si="618"/>
        <v>1</v>
      </c>
      <c r="U4945" s="11">
        <f t="shared" si="619"/>
        <v>1</v>
      </c>
      <c r="V4945" s="72">
        <f>Q4945+Part1Out!C$75</f>
        <v>4.3914910183236122</v>
      </c>
      <c r="W4945" s="1">
        <f t="shared" si="620"/>
        <v>80.76074500466234</v>
      </c>
      <c r="X4945" s="12">
        <f t="shared" si="621"/>
        <v>0.9877691916830873</v>
      </c>
      <c r="Y4945" s="11">
        <f t="shared" si="622"/>
        <v>1</v>
      </c>
      <c r="Z4945" s="1">
        <f t="shared" si="623"/>
        <v>1</v>
      </c>
    </row>
    <row r="4946" spans="1:26" x14ac:dyDescent="0.2">
      <c r="A4946" s="1" t="s">
        <v>4969</v>
      </c>
      <c r="B4946" s="1">
        <v>1</v>
      </c>
      <c r="C4946" s="2">
        <v>41582</v>
      </c>
      <c r="D4946" s="2">
        <v>41582</v>
      </c>
      <c r="E4946" s="2">
        <v>41582</v>
      </c>
      <c r="F4946" s="1">
        <v>29</v>
      </c>
      <c r="G4946" s="1">
        <v>0</v>
      </c>
      <c r="H4946" s="1">
        <v>0</v>
      </c>
      <c r="I4946" s="1">
        <v>39.97</v>
      </c>
      <c r="J4946" s="1">
        <v>0</v>
      </c>
      <c r="K4946" s="1">
        <v>1</v>
      </c>
      <c r="L4946" s="1">
        <v>1</v>
      </c>
      <c r="M4946" s="1">
        <v>0</v>
      </c>
      <c r="N4946" s="1">
        <v>0</v>
      </c>
      <c r="O4946" s="1" t="s">
        <v>29</v>
      </c>
      <c r="P4946" s="1" t="s">
        <v>27</v>
      </c>
      <c r="Q4946" s="10">
        <f>F4946*Part1Out!C$76+'relay test.csv'!H4946*Part1Out!C$77+'relay test.csv'!I4946*Part1Out!C$78+'relay test.csv'!J4946*Part1Out!C$79+'relay test.csv'!K4946*Part1Out!C$80+'relay test.csv'!L4946*Part1Out!C$81+'relay test.csv'!M4946*Part1Out!C$82</f>
        <v>7.2736825074192062</v>
      </c>
      <c r="R4946" s="11">
        <f t="shared" si="616"/>
        <v>1441.8503131358207</v>
      </c>
      <c r="S4946" s="12">
        <f t="shared" si="617"/>
        <v>0.99930692741243088</v>
      </c>
      <c r="T4946" s="11">
        <f t="shared" si="618"/>
        <v>1</v>
      </c>
      <c r="U4946" s="11">
        <f t="shared" si="619"/>
        <v>1</v>
      </c>
      <c r="V4946" s="72">
        <f>Q4946+Part1Out!C$75</f>
        <v>4.7388789183369653</v>
      </c>
      <c r="W4946" s="1">
        <f t="shared" si="620"/>
        <v>114.30598347999654</v>
      </c>
      <c r="X4946" s="12">
        <f t="shared" si="621"/>
        <v>0.99132742317597522</v>
      </c>
      <c r="Y4946" s="11">
        <f t="shared" si="622"/>
        <v>1</v>
      </c>
      <c r="Z4946" s="1">
        <f t="shared" si="623"/>
        <v>1</v>
      </c>
    </row>
    <row r="4947" spans="1:26" x14ac:dyDescent="0.2">
      <c r="A4947" s="1" t="s">
        <v>4970</v>
      </c>
      <c r="B4947" s="1">
        <v>1</v>
      </c>
      <c r="C4947" s="2">
        <v>41602</v>
      </c>
      <c r="D4947" s="2">
        <v>41640</v>
      </c>
      <c r="E4947" s="2">
        <v>41640</v>
      </c>
      <c r="F4947" s="1">
        <v>30</v>
      </c>
      <c r="G4947" s="1">
        <v>80</v>
      </c>
      <c r="H4947" s="1">
        <v>26.666666670000001</v>
      </c>
      <c r="I4947" s="1">
        <v>53.3</v>
      </c>
      <c r="J4947" s="1">
        <v>0</v>
      </c>
      <c r="K4947" s="1">
        <v>1</v>
      </c>
      <c r="L4947" s="1">
        <v>0</v>
      </c>
      <c r="M4947" s="1">
        <v>0</v>
      </c>
      <c r="N4947" s="1">
        <v>0</v>
      </c>
      <c r="O4947" s="1" t="s">
        <v>35</v>
      </c>
      <c r="P4947" s="1" t="s">
        <v>23</v>
      </c>
      <c r="Q4947" s="10">
        <f>F4947*Part1Out!C$76+'relay test.csv'!H4947*Part1Out!C$77+'relay test.csv'!I4947*Part1Out!C$78+'relay test.csv'!J4947*Part1Out!C$79+'relay test.csv'!K4947*Part1Out!C$80+'relay test.csv'!L4947*Part1Out!C$81+'relay test.csv'!M4947*Part1Out!C$82</f>
        <v>7.1799815886288032</v>
      </c>
      <c r="R4947" s="11">
        <f t="shared" si="616"/>
        <v>1312.884086026894</v>
      </c>
      <c r="S4947" s="12">
        <f t="shared" si="617"/>
        <v>0.99923889785207465</v>
      </c>
      <c r="T4947" s="11">
        <f t="shared" si="618"/>
        <v>1</v>
      </c>
      <c r="U4947" s="11">
        <f t="shared" si="619"/>
        <v>1</v>
      </c>
      <c r="V4947" s="72">
        <f>Q4947+Part1Out!C$75</f>
        <v>4.6451779995465623</v>
      </c>
      <c r="W4947" s="1">
        <f t="shared" si="620"/>
        <v>104.08189066600012</v>
      </c>
      <c r="X4947" s="12">
        <f t="shared" si="621"/>
        <v>0.99048361241254712</v>
      </c>
      <c r="Y4947" s="11">
        <f t="shared" si="622"/>
        <v>1</v>
      </c>
      <c r="Z4947" s="1">
        <f t="shared" si="623"/>
        <v>1</v>
      </c>
    </row>
    <row r="4948" spans="1:26" x14ac:dyDescent="0.2">
      <c r="A4948" s="1" t="s">
        <v>4971</v>
      </c>
      <c r="B4948" s="1">
        <v>1</v>
      </c>
      <c r="C4948" s="2">
        <v>41583</v>
      </c>
      <c r="D4948" s="2">
        <v>41583</v>
      </c>
      <c r="E4948" s="2">
        <v>41583</v>
      </c>
      <c r="F4948" s="1">
        <v>24</v>
      </c>
      <c r="G4948" s="1">
        <v>29.166666670000001</v>
      </c>
      <c r="H4948" s="1">
        <v>0</v>
      </c>
      <c r="I4948" s="1">
        <v>40.020000000000003</v>
      </c>
      <c r="J4948" s="1">
        <v>0</v>
      </c>
      <c r="K4948" s="1">
        <v>1</v>
      </c>
      <c r="L4948" s="1">
        <v>0</v>
      </c>
      <c r="M4948" s="1">
        <v>0</v>
      </c>
      <c r="N4948" s="1">
        <v>0</v>
      </c>
      <c r="O4948" s="1" t="s">
        <v>31</v>
      </c>
      <c r="P4948" s="1" t="s">
        <v>27</v>
      </c>
      <c r="Q4948" s="10">
        <f>F4948*Part1Out!C$76+'relay test.csv'!H4948*Part1Out!C$77+'relay test.csv'!I4948*Part1Out!C$78+'relay test.csv'!J4948*Part1Out!C$79+'relay test.csv'!K4948*Part1Out!C$80+'relay test.csv'!L4948*Part1Out!C$81+'relay test.csv'!M4948*Part1Out!C$82</f>
        <v>5.4487470584473394</v>
      </c>
      <c r="R4948" s="11">
        <f t="shared" si="616"/>
        <v>232.4667161527575</v>
      </c>
      <c r="S4948" s="12">
        <f t="shared" si="617"/>
        <v>0.99571673420314999</v>
      </c>
      <c r="T4948" s="11">
        <f t="shared" si="618"/>
        <v>1</v>
      </c>
      <c r="U4948" s="11">
        <f t="shared" si="619"/>
        <v>1</v>
      </c>
      <c r="V4948" s="72">
        <f>Q4948+Part1Out!C$75</f>
        <v>2.9139434693650985</v>
      </c>
      <c r="W4948" s="1">
        <f t="shared" si="620"/>
        <v>18.429330960448361</v>
      </c>
      <c r="X4948" s="12">
        <f t="shared" si="621"/>
        <v>0.94853142385418898</v>
      </c>
      <c r="Y4948" s="11">
        <f t="shared" si="622"/>
        <v>1</v>
      </c>
      <c r="Z4948" s="1">
        <f t="shared" si="623"/>
        <v>1</v>
      </c>
    </row>
    <row r="4949" spans="1:26" x14ac:dyDescent="0.2">
      <c r="A4949" s="1" t="s">
        <v>4972</v>
      </c>
      <c r="B4949" s="1">
        <v>1</v>
      </c>
      <c r="C4949" s="2">
        <v>41583</v>
      </c>
      <c r="D4949" s="2">
        <v>41583</v>
      </c>
      <c r="E4949" s="2">
        <v>41583</v>
      </c>
      <c r="F4949" s="1">
        <v>29</v>
      </c>
      <c r="G4949" s="1">
        <v>0</v>
      </c>
      <c r="H4949" s="1">
        <v>0</v>
      </c>
      <c r="I4949" s="1">
        <v>45.49</v>
      </c>
      <c r="J4949" s="1">
        <v>0</v>
      </c>
      <c r="K4949" s="1">
        <v>1</v>
      </c>
      <c r="L4949" s="1">
        <v>0</v>
      </c>
      <c r="M4949" s="1">
        <v>0</v>
      </c>
      <c r="N4949" s="1">
        <v>0</v>
      </c>
      <c r="O4949" s="1" t="s">
        <v>29</v>
      </c>
      <c r="P4949" s="1" t="s">
        <v>62</v>
      </c>
      <c r="Q4949" s="10">
        <f>F4949*Part1Out!C$76+'relay test.csv'!H4949*Part1Out!C$77+'relay test.csv'!I4949*Part1Out!C$78+'relay test.csv'!J4949*Part1Out!C$79+'relay test.csv'!K4949*Part1Out!C$80+'relay test.csv'!L4949*Part1Out!C$81+'relay test.csv'!M4949*Part1Out!C$82</f>
        <v>6.4846781267875491</v>
      </c>
      <c r="R4949" s="11">
        <f t="shared" si="616"/>
        <v>655.02809430724892</v>
      </c>
      <c r="S4949" s="12">
        <f t="shared" si="617"/>
        <v>0.99847567503788692</v>
      </c>
      <c r="T4949" s="11">
        <f t="shared" si="618"/>
        <v>1</v>
      </c>
      <c r="U4949" s="11">
        <f t="shared" si="619"/>
        <v>1</v>
      </c>
      <c r="V4949" s="72">
        <f>Q4949+Part1Out!C$75</f>
        <v>3.9498745377053082</v>
      </c>
      <c r="W4949" s="1">
        <f t="shared" si="620"/>
        <v>51.928851313267366</v>
      </c>
      <c r="X4949" s="12">
        <f t="shared" si="621"/>
        <v>0.98110671259269633</v>
      </c>
      <c r="Y4949" s="11">
        <f t="shared" si="622"/>
        <v>1</v>
      </c>
      <c r="Z4949" s="1">
        <f t="shared" si="623"/>
        <v>1</v>
      </c>
    </row>
    <row r="4950" spans="1:26" x14ac:dyDescent="0.2">
      <c r="A4950" s="1" t="s">
        <v>4973</v>
      </c>
      <c r="B4950" s="1">
        <v>1</v>
      </c>
      <c r="C4950" s="2">
        <v>41581</v>
      </c>
      <c r="D4950" s="2">
        <v>41583</v>
      </c>
      <c r="E4950" s="2">
        <v>41623</v>
      </c>
      <c r="F4950" s="1">
        <v>32</v>
      </c>
      <c r="G4950" s="1">
        <v>100</v>
      </c>
      <c r="H4950" s="1">
        <v>21.875</v>
      </c>
      <c r="I4950" s="1">
        <v>83.92</v>
      </c>
      <c r="J4950" s="1">
        <v>0.15</v>
      </c>
      <c r="K4950" s="1">
        <v>1</v>
      </c>
      <c r="L4950" s="1">
        <v>0</v>
      </c>
      <c r="M4950" s="1">
        <v>0</v>
      </c>
      <c r="N4950" s="1">
        <v>0</v>
      </c>
      <c r="O4950" s="1" t="s">
        <v>25</v>
      </c>
      <c r="P4950" s="1" t="s">
        <v>23</v>
      </c>
      <c r="Q4950" s="10">
        <f>F4950*Part1Out!C$76+'relay test.csv'!H4950*Part1Out!C$77+'relay test.csv'!I4950*Part1Out!C$78+'relay test.csv'!J4950*Part1Out!C$79+'relay test.csv'!K4950*Part1Out!C$80+'relay test.csv'!L4950*Part1Out!C$81+'relay test.csv'!M4950*Part1Out!C$82</f>
        <v>7.3100870650117802</v>
      </c>
      <c r="R4950" s="11">
        <f t="shared" si="616"/>
        <v>1495.3073724781646</v>
      </c>
      <c r="S4950" s="12">
        <f t="shared" si="617"/>
        <v>0.99933168811542794</v>
      </c>
      <c r="T4950" s="11">
        <f t="shared" si="618"/>
        <v>1</v>
      </c>
      <c r="U4950" s="11">
        <f t="shared" si="619"/>
        <v>1</v>
      </c>
      <c r="V4950" s="72">
        <f>Q4950+Part1Out!C$75</f>
        <v>4.7752834759295393</v>
      </c>
      <c r="W4950" s="1">
        <f t="shared" si="620"/>
        <v>118.543914204432</v>
      </c>
      <c r="X4950" s="12">
        <f t="shared" si="621"/>
        <v>0.9916348732040855</v>
      </c>
      <c r="Y4950" s="11">
        <f t="shared" si="622"/>
        <v>1</v>
      </c>
      <c r="Z4950" s="1">
        <f t="shared" si="623"/>
        <v>1</v>
      </c>
    </row>
    <row r="4951" spans="1:26" x14ac:dyDescent="0.2">
      <c r="A4951" s="1" t="s">
        <v>4974</v>
      </c>
      <c r="B4951" s="1">
        <v>1</v>
      </c>
      <c r="C4951" s="2">
        <v>41586</v>
      </c>
      <c r="D4951" s="2">
        <v>41586</v>
      </c>
      <c r="E4951" s="2">
        <v>41586</v>
      </c>
      <c r="F4951" s="1">
        <v>25</v>
      </c>
      <c r="G4951" s="1">
        <v>44</v>
      </c>
      <c r="H4951" s="1">
        <v>4</v>
      </c>
      <c r="I4951" s="1">
        <v>40</v>
      </c>
      <c r="J4951" s="1">
        <v>0</v>
      </c>
      <c r="K4951" s="1">
        <v>1</v>
      </c>
      <c r="L4951" s="1">
        <v>0</v>
      </c>
      <c r="M4951" s="1">
        <v>0</v>
      </c>
      <c r="N4951" s="1">
        <v>0</v>
      </c>
      <c r="O4951" s="1" t="s">
        <v>25</v>
      </c>
      <c r="P4951" s="1" t="s">
        <v>62</v>
      </c>
      <c r="Q4951" s="10">
        <f>F4951*Part1Out!C$76+'relay test.csv'!H4951*Part1Out!C$77+'relay test.csv'!I4951*Part1Out!C$78+'relay test.csv'!J4951*Part1Out!C$79+'relay test.csv'!K4951*Part1Out!C$80+'relay test.csv'!L4951*Part1Out!C$81+'relay test.csv'!M4951*Part1Out!C$82</f>
        <v>5.736697938808506</v>
      </c>
      <c r="R4951" s="11">
        <f t="shared" si="616"/>
        <v>310.03895125898009</v>
      </c>
      <c r="S4951" s="12">
        <f t="shared" si="617"/>
        <v>0.99678496858366983</v>
      </c>
      <c r="T4951" s="11">
        <f t="shared" si="618"/>
        <v>1</v>
      </c>
      <c r="U4951" s="11">
        <f t="shared" si="619"/>
        <v>1</v>
      </c>
      <c r="V4951" s="72">
        <f>Q4951+Part1Out!C$75</f>
        <v>3.2018943497262651</v>
      </c>
      <c r="W4951" s="1">
        <f t="shared" si="620"/>
        <v>24.579047435020456</v>
      </c>
      <c r="X4951" s="12">
        <f t="shared" si="621"/>
        <v>0.96090550273459785</v>
      </c>
      <c r="Y4951" s="11">
        <f t="shared" si="622"/>
        <v>1</v>
      </c>
      <c r="Z4951" s="1">
        <f t="shared" si="623"/>
        <v>1</v>
      </c>
    </row>
    <row r="4952" spans="1:26" x14ac:dyDescent="0.2">
      <c r="A4952" s="1" t="s">
        <v>4975</v>
      </c>
      <c r="B4952" s="1">
        <v>1</v>
      </c>
      <c r="C4952" s="2">
        <v>41582</v>
      </c>
      <c r="D4952" s="2">
        <v>41583</v>
      </c>
      <c r="E4952" s="2">
        <v>41583</v>
      </c>
      <c r="F4952" s="1">
        <v>31</v>
      </c>
      <c r="G4952" s="1">
        <v>3.225806452</v>
      </c>
      <c r="H4952" s="1">
        <v>0</v>
      </c>
      <c r="I4952" s="1">
        <v>40.020000000000003</v>
      </c>
      <c r="J4952" s="1">
        <v>0</v>
      </c>
      <c r="K4952" s="1">
        <v>1</v>
      </c>
      <c r="L4952" s="1">
        <v>1</v>
      </c>
      <c r="M4952" s="1">
        <v>0</v>
      </c>
      <c r="N4952" s="1">
        <v>0</v>
      </c>
      <c r="O4952" s="1" t="s">
        <v>35</v>
      </c>
      <c r="P4952" s="1" t="s">
        <v>23</v>
      </c>
      <c r="Q4952" s="10">
        <f>F4952*Part1Out!C$76+'relay test.csv'!H4952*Part1Out!C$77+'relay test.csv'!I4952*Part1Out!C$78+'relay test.csv'!J4952*Part1Out!C$79+'relay test.csv'!K4952*Part1Out!C$80+'relay test.csv'!L4952*Part1Out!C$81+'relay test.csv'!M4952*Part1Out!C$82</f>
        <v>7.69566107028903</v>
      </c>
      <c r="R4952" s="11">
        <f t="shared" si="616"/>
        <v>2198.7868826635186</v>
      </c>
      <c r="S4952" s="12">
        <f t="shared" si="617"/>
        <v>0.99954541050868106</v>
      </c>
      <c r="T4952" s="11">
        <f t="shared" si="618"/>
        <v>1</v>
      </c>
      <c r="U4952" s="11">
        <f t="shared" si="619"/>
        <v>1</v>
      </c>
      <c r="V4952" s="72">
        <f>Q4952+Part1Out!C$75</f>
        <v>5.1608574812067891</v>
      </c>
      <c r="W4952" s="1">
        <f t="shared" si="620"/>
        <v>174.31386240028775</v>
      </c>
      <c r="X4952" s="12">
        <f t="shared" si="621"/>
        <v>0.99429594450599268</v>
      </c>
      <c r="Y4952" s="11">
        <f t="shared" si="622"/>
        <v>1</v>
      </c>
      <c r="Z4952" s="1">
        <f t="shared" si="623"/>
        <v>1</v>
      </c>
    </row>
    <row r="4953" spans="1:26" x14ac:dyDescent="0.2">
      <c r="A4953" s="1" t="s">
        <v>4976</v>
      </c>
      <c r="B4953" s="1">
        <v>1</v>
      </c>
      <c r="C4953" s="2">
        <v>41583</v>
      </c>
      <c r="D4953" s="2">
        <v>41583</v>
      </c>
      <c r="E4953" s="2">
        <v>41583</v>
      </c>
      <c r="F4953" s="1">
        <v>31</v>
      </c>
      <c r="G4953" s="1">
        <v>12.90322581</v>
      </c>
      <c r="H4953" s="1">
        <v>3.225806452</v>
      </c>
      <c r="I4953" s="1">
        <v>40.270000000000003</v>
      </c>
      <c r="J4953" s="1">
        <v>0</v>
      </c>
      <c r="K4953" s="1">
        <v>1</v>
      </c>
      <c r="L4953" s="1">
        <v>1</v>
      </c>
      <c r="M4953" s="1">
        <v>0</v>
      </c>
      <c r="N4953" s="1">
        <v>0</v>
      </c>
      <c r="O4953" s="1" t="s">
        <v>25</v>
      </c>
      <c r="P4953" s="1" t="s">
        <v>27</v>
      </c>
      <c r="Q4953" s="10">
        <f>F4953*Part1Out!C$76+'relay test.csv'!H4953*Part1Out!C$77+'relay test.csv'!I4953*Part1Out!C$78+'relay test.csv'!J4953*Part1Out!C$79+'relay test.csv'!K4953*Part1Out!C$80+'relay test.csv'!L4953*Part1Out!C$81+'relay test.csv'!M4953*Part1Out!C$82</f>
        <v>7.7567083712069671</v>
      </c>
      <c r="R4953" s="11">
        <f t="shared" si="616"/>
        <v>2337.1987391433086</v>
      </c>
      <c r="S4953" s="12">
        <f t="shared" si="617"/>
        <v>0.99957232035786381</v>
      </c>
      <c r="T4953" s="11">
        <f t="shared" si="618"/>
        <v>1</v>
      </c>
      <c r="U4953" s="11">
        <f t="shared" si="619"/>
        <v>1</v>
      </c>
      <c r="V4953" s="72">
        <f>Q4953+Part1Out!C$75</f>
        <v>5.2219047821247262</v>
      </c>
      <c r="W4953" s="1">
        <f t="shared" si="620"/>
        <v>185.28677910050018</v>
      </c>
      <c r="X4953" s="12">
        <f t="shared" si="621"/>
        <v>0.99463193252452708</v>
      </c>
      <c r="Y4953" s="11">
        <f t="shared" si="622"/>
        <v>1</v>
      </c>
      <c r="Z4953" s="1">
        <f t="shared" si="623"/>
        <v>1</v>
      </c>
    </row>
    <row r="4954" spans="1:26" x14ac:dyDescent="0.2">
      <c r="A4954" s="1" t="s">
        <v>4977</v>
      </c>
      <c r="B4954" s="1">
        <v>0</v>
      </c>
      <c r="C4954" s="2">
        <v>41583</v>
      </c>
      <c r="D4954" s="2">
        <v>41583</v>
      </c>
      <c r="E4954" s="2">
        <v>41583</v>
      </c>
      <c r="F4954" s="1">
        <v>3</v>
      </c>
      <c r="G4954" s="1">
        <v>0</v>
      </c>
      <c r="H4954" s="1">
        <v>0</v>
      </c>
      <c r="I4954" s="1">
        <v>39.97</v>
      </c>
      <c r="J4954" s="1">
        <v>0</v>
      </c>
      <c r="K4954" s="1">
        <v>1</v>
      </c>
      <c r="L4954" s="1">
        <v>0</v>
      </c>
      <c r="M4954" s="1">
        <v>0</v>
      </c>
      <c r="N4954" s="1">
        <v>0</v>
      </c>
      <c r="O4954" s="1" t="s">
        <v>35</v>
      </c>
      <c r="P4954" s="1" t="s">
        <v>27</v>
      </c>
      <c r="Q4954" s="10">
        <f>F4954*Part1Out!C$76+'relay test.csv'!H4954*Part1Out!C$77+'relay test.csv'!I4954*Part1Out!C$78+'relay test.csv'!J4954*Part1Out!C$79+'relay test.csv'!K4954*Part1Out!C$80+'relay test.csv'!L4954*Part1Out!C$81+'relay test.csv'!M4954*Part1Out!C$82</f>
        <v>1.016282291261547</v>
      </c>
      <c r="R4954" s="11">
        <f t="shared" si="616"/>
        <v>2.7629039744885766</v>
      </c>
      <c r="S4954" s="12">
        <f t="shared" si="617"/>
        <v>0.73424780255363498</v>
      </c>
      <c r="T4954" s="11">
        <f t="shared" si="618"/>
        <v>1</v>
      </c>
      <c r="U4954" s="11">
        <f t="shared" si="619"/>
        <v>0</v>
      </c>
      <c r="V4954" s="72">
        <f>Q4954+Part1Out!C$75</f>
        <v>-1.5185212978206939</v>
      </c>
      <c r="W4954" s="1">
        <f t="shared" si="620"/>
        <v>0.2190355359273404</v>
      </c>
      <c r="X4954" s="12">
        <f t="shared" si="621"/>
        <v>0.17967936903555193</v>
      </c>
      <c r="Y4954" s="11">
        <f t="shared" si="622"/>
        <v>0</v>
      </c>
      <c r="Z4954" s="1">
        <f t="shared" si="623"/>
        <v>0</v>
      </c>
    </row>
    <row r="4955" spans="1:26" x14ac:dyDescent="0.2">
      <c r="A4955" s="1" t="s">
        <v>4978</v>
      </c>
      <c r="B4955" s="1">
        <v>1</v>
      </c>
      <c r="C4955" s="2">
        <v>41548</v>
      </c>
      <c r="D4955" s="2">
        <v>41548</v>
      </c>
      <c r="E4955" s="2">
        <v>41597</v>
      </c>
      <c r="F4955" s="1">
        <v>26</v>
      </c>
      <c r="G4955" s="1">
        <v>42.30769231</v>
      </c>
      <c r="H4955" s="1">
        <v>19.23076923</v>
      </c>
      <c r="I4955" s="1">
        <v>31.62</v>
      </c>
      <c r="J4955" s="1">
        <v>8.1632653061224497E-2</v>
      </c>
      <c r="K4955" s="1">
        <v>1</v>
      </c>
      <c r="L4955" s="1">
        <v>0</v>
      </c>
      <c r="M4955" s="1">
        <v>0</v>
      </c>
      <c r="N4955" s="1">
        <v>0</v>
      </c>
      <c r="O4955" s="1" t="s">
        <v>29</v>
      </c>
      <c r="P4955" s="1" t="s">
        <v>27</v>
      </c>
      <c r="Q4955" s="10">
        <f>F4955*Part1Out!C$76+'relay test.csv'!H4955*Part1Out!C$77+'relay test.csv'!I4955*Part1Out!C$78+'relay test.csv'!J4955*Part1Out!C$79+'relay test.csv'!K4955*Part1Out!C$80+'relay test.csv'!L4955*Part1Out!C$81+'relay test.csv'!M4955*Part1Out!C$82</f>
        <v>6.22043856218452</v>
      </c>
      <c r="R4955" s="11">
        <f t="shared" si="616"/>
        <v>502.92374699907003</v>
      </c>
      <c r="S4955" s="12">
        <f t="shared" si="617"/>
        <v>0.99801557278069331</v>
      </c>
      <c r="T4955" s="11">
        <f t="shared" si="618"/>
        <v>1</v>
      </c>
      <c r="U4955" s="11">
        <f t="shared" si="619"/>
        <v>1</v>
      </c>
      <c r="V4955" s="72">
        <f>Q4955+Part1Out!C$75</f>
        <v>3.6856349731022791</v>
      </c>
      <c r="W4955" s="1">
        <f t="shared" si="620"/>
        <v>39.870431065168717</v>
      </c>
      <c r="X4955" s="12">
        <f t="shared" si="621"/>
        <v>0.97553243325460692</v>
      </c>
      <c r="Y4955" s="11">
        <f t="shared" si="622"/>
        <v>1</v>
      </c>
      <c r="Z4955" s="1">
        <f t="shared" si="623"/>
        <v>1</v>
      </c>
    </row>
    <row r="4956" spans="1:26" x14ac:dyDescent="0.2">
      <c r="A4956" s="1" t="s">
        <v>4979</v>
      </c>
      <c r="B4956" s="1">
        <v>1</v>
      </c>
      <c r="C4956" s="2">
        <v>41583</v>
      </c>
      <c r="D4956" s="2">
        <v>41583</v>
      </c>
      <c r="E4956" s="2">
        <v>41583</v>
      </c>
      <c r="F4956" s="1">
        <v>37</v>
      </c>
      <c r="G4956" s="1">
        <v>18.918918919999999</v>
      </c>
      <c r="H4956" s="1">
        <v>0</v>
      </c>
      <c r="I4956" s="1">
        <v>39.97</v>
      </c>
      <c r="J4956" s="1">
        <v>0</v>
      </c>
      <c r="K4956" s="1">
        <v>1</v>
      </c>
      <c r="L4956" s="1">
        <v>0</v>
      </c>
      <c r="M4956" s="1">
        <v>0</v>
      </c>
      <c r="N4956" s="1">
        <v>0</v>
      </c>
      <c r="O4956" s="1" t="s">
        <v>25</v>
      </c>
      <c r="P4956" s="1" t="s">
        <v>27</v>
      </c>
      <c r="Q4956" s="10">
        <f>F4956*Part1Out!C$76+'relay test.csv'!H4956*Part1Out!C$77+'relay test.csv'!I4956*Part1Out!C$78+'relay test.csv'!J4956*Part1Out!C$79+'relay test.csv'!K4956*Part1Out!C$80+'relay test.csv'!L4956*Part1Out!C$81+'relay test.csv'!M4956*Part1Out!C$82</f>
        <v>8.1929418147743309</v>
      </c>
      <c r="R4956" s="11">
        <f t="shared" si="616"/>
        <v>3615.3422850595493</v>
      </c>
      <c r="S4956" s="12">
        <f t="shared" si="617"/>
        <v>0.99972347750263257</v>
      </c>
      <c r="T4956" s="11">
        <f t="shared" si="618"/>
        <v>1</v>
      </c>
      <c r="U4956" s="11">
        <f t="shared" si="619"/>
        <v>1</v>
      </c>
      <c r="V4956" s="72">
        <f>Q4956+Part1Out!C$75</f>
        <v>5.65813822569209</v>
      </c>
      <c r="W4956" s="1">
        <f t="shared" si="620"/>
        <v>286.61453393991923</v>
      </c>
      <c r="X4956" s="12">
        <f t="shared" si="621"/>
        <v>0.99652312424444833</v>
      </c>
      <c r="Y4956" s="11">
        <f t="shared" si="622"/>
        <v>1</v>
      </c>
      <c r="Z4956" s="1">
        <f t="shared" si="623"/>
        <v>1</v>
      </c>
    </row>
    <row r="4957" spans="1:26" x14ac:dyDescent="0.2">
      <c r="A4957" s="1" t="s">
        <v>4980</v>
      </c>
      <c r="B4957" s="1">
        <v>1</v>
      </c>
      <c r="C4957" s="2">
        <v>41583</v>
      </c>
      <c r="D4957" s="2">
        <v>41583</v>
      </c>
      <c r="E4957" s="2">
        <v>41583</v>
      </c>
      <c r="F4957" s="1">
        <v>30</v>
      </c>
      <c r="G4957" s="1">
        <v>0</v>
      </c>
      <c r="H4957" s="1">
        <v>0</v>
      </c>
      <c r="I4957" s="1">
        <v>76.239999999999995</v>
      </c>
      <c r="J4957" s="1">
        <v>0</v>
      </c>
      <c r="K4957" s="1">
        <v>1</v>
      </c>
      <c r="L4957" s="1">
        <v>1</v>
      </c>
      <c r="M4957" s="1">
        <v>0</v>
      </c>
      <c r="N4957" s="1">
        <v>0</v>
      </c>
      <c r="O4957" s="1" t="s">
        <v>22</v>
      </c>
      <c r="P4957" s="1" t="s">
        <v>27</v>
      </c>
      <c r="Q4957" s="10">
        <f>F4957*Part1Out!C$76+'relay test.csv'!H4957*Part1Out!C$77+'relay test.csv'!I4957*Part1Out!C$78+'relay test.csv'!J4957*Part1Out!C$79+'relay test.csv'!K4957*Part1Out!C$80+'relay test.csv'!L4957*Part1Out!C$81+'relay test.csv'!M4957*Part1Out!C$82</f>
        <v>7.3557268017538204</v>
      </c>
      <c r="R4957" s="11">
        <f t="shared" si="616"/>
        <v>1565.134124337086</v>
      </c>
      <c r="S4957" s="12">
        <f t="shared" si="617"/>
        <v>0.99936148508326306</v>
      </c>
      <c r="T4957" s="11">
        <f t="shared" si="618"/>
        <v>1</v>
      </c>
      <c r="U4957" s="11">
        <f t="shared" si="619"/>
        <v>1</v>
      </c>
      <c r="V4957" s="72">
        <f>Q4957+Part1Out!C$75</f>
        <v>4.8209232126715795</v>
      </c>
      <c r="W4957" s="1">
        <f t="shared" si="620"/>
        <v>124.07958976779113</v>
      </c>
      <c r="X4957" s="12">
        <f t="shared" si="621"/>
        <v>0.99200509050392238</v>
      </c>
      <c r="Y4957" s="11">
        <f t="shared" si="622"/>
        <v>1</v>
      </c>
      <c r="Z4957" s="1">
        <f t="shared" si="623"/>
        <v>1</v>
      </c>
    </row>
    <row r="4958" spans="1:26" x14ac:dyDescent="0.2">
      <c r="A4958" s="1" t="s">
        <v>4981</v>
      </c>
      <c r="B4958" s="1">
        <v>1</v>
      </c>
      <c r="C4958" s="2">
        <v>41557</v>
      </c>
      <c r="D4958" s="2">
        <v>41584</v>
      </c>
      <c r="E4958" s="2">
        <v>41584</v>
      </c>
      <c r="F4958" s="1">
        <v>26</v>
      </c>
      <c r="G4958" s="1">
        <v>23.07692308</v>
      </c>
      <c r="H4958" s="1">
        <v>15.38461538</v>
      </c>
      <c r="I4958" s="1">
        <v>23.53</v>
      </c>
      <c r="J4958" s="1">
        <v>0</v>
      </c>
      <c r="K4958" s="1">
        <v>1</v>
      </c>
      <c r="L4958" s="1">
        <v>0</v>
      </c>
      <c r="M4958" s="1">
        <v>0</v>
      </c>
      <c r="N4958" s="1">
        <v>0</v>
      </c>
      <c r="O4958" s="1" t="s">
        <v>35</v>
      </c>
      <c r="P4958" s="1" t="s">
        <v>23</v>
      </c>
      <c r="Q4958" s="10">
        <f>F4958*Part1Out!C$76+'relay test.csv'!H4958*Part1Out!C$77+'relay test.csv'!I4958*Part1Out!C$78+'relay test.csv'!J4958*Part1Out!C$79+'relay test.csv'!K4958*Part1Out!C$80+'relay test.csv'!L4958*Part1Out!C$81+'relay test.csv'!M4958*Part1Out!C$82</f>
        <v>6.2249586349268515</v>
      </c>
      <c r="R4958" s="11">
        <f t="shared" si="616"/>
        <v>505.20214430095109</v>
      </c>
      <c r="S4958" s="12">
        <f t="shared" si="617"/>
        <v>0.99802450461488867</v>
      </c>
      <c r="T4958" s="11">
        <f t="shared" si="618"/>
        <v>1</v>
      </c>
      <c r="U4958" s="11">
        <f t="shared" si="619"/>
        <v>1</v>
      </c>
      <c r="V4958" s="72">
        <f>Q4958+Part1Out!C$75</f>
        <v>3.6901550458446106</v>
      </c>
      <c r="W4958" s="1">
        <f t="shared" si="620"/>
        <v>40.051056225753712</v>
      </c>
      <c r="X4958" s="12">
        <f t="shared" si="621"/>
        <v>0.97564009085416314</v>
      </c>
      <c r="Y4958" s="11">
        <f t="shared" si="622"/>
        <v>1</v>
      </c>
      <c r="Z4958" s="1">
        <f t="shared" si="623"/>
        <v>1</v>
      </c>
    </row>
    <row r="4959" spans="1:26" x14ac:dyDescent="0.2">
      <c r="A4959" s="1" t="s">
        <v>4982</v>
      </c>
      <c r="B4959" s="1">
        <v>1</v>
      </c>
      <c r="C4959" s="2">
        <v>41583</v>
      </c>
      <c r="D4959" s="2">
        <v>41583</v>
      </c>
      <c r="E4959" s="2">
        <v>41583</v>
      </c>
      <c r="F4959" s="1">
        <v>31</v>
      </c>
      <c r="G4959" s="1">
        <v>9.6774193549999996</v>
      </c>
      <c r="H4959" s="1">
        <v>0</v>
      </c>
      <c r="I4959" s="1">
        <v>40.020000000000003</v>
      </c>
      <c r="J4959" s="1">
        <v>0</v>
      </c>
      <c r="K4959" s="1">
        <v>1</v>
      </c>
      <c r="L4959" s="1">
        <v>1</v>
      </c>
      <c r="M4959" s="1">
        <v>0</v>
      </c>
      <c r="N4959" s="1">
        <v>0</v>
      </c>
      <c r="O4959" s="1" t="s">
        <v>22</v>
      </c>
      <c r="P4959" s="1" t="s">
        <v>27</v>
      </c>
      <c r="Q4959" s="10">
        <f>F4959*Part1Out!C$76+'relay test.csv'!H4959*Part1Out!C$77+'relay test.csv'!I4959*Part1Out!C$78+'relay test.csv'!J4959*Part1Out!C$79+'relay test.csv'!K4959*Part1Out!C$80+'relay test.csv'!L4959*Part1Out!C$81+'relay test.csv'!M4959*Part1Out!C$82</f>
        <v>7.69566107028903</v>
      </c>
      <c r="R4959" s="11">
        <f t="shared" si="616"/>
        <v>2198.7868826635186</v>
      </c>
      <c r="S4959" s="12">
        <f t="shared" si="617"/>
        <v>0.99954541050868106</v>
      </c>
      <c r="T4959" s="11">
        <f t="shared" si="618"/>
        <v>1</v>
      </c>
      <c r="U4959" s="11">
        <f t="shared" si="619"/>
        <v>1</v>
      </c>
      <c r="V4959" s="72">
        <f>Q4959+Part1Out!C$75</f>
        <v>5.1608574812067891</v>
      </c>
      <c r="W4959" s="1">
        <f t="shared" si="620"/>
        <v>174.31386240028775</v>
      </c>
      <c r="X4959" s="12">
        <f t="shared" si="621"/>
        <v>0.99429594450599268</v>
      </c>
      <c r="Y4959" s="11">
        <f t="shared" si="622"/>
        <v>1</v>
      </c>
      <c r="Z4959" s="1">
        <f t="shared" si="623"/>
        <v>1</v>
      </c>
    </row>
    <row r="4960" spans="1:26" x14ac:dyDescent="0.2">
      <c r="A4960" s="1" t="s">
        <v>4983</v>
      </c>
      <c r="B4960" s="1">
        <v>1</v>
      </c>
      <c r="C4960" s="2">
        <v>41542</v>
      </c>
      <c r="D4960" s="2">
        <v>41553</v>
      </c>
      <c r="E4960" s="2">
        <v>41553</v>
      </c>
      <c r="F4960" s="1">
        <v>23</v>
      </c>
      <c r="G4960" s="1">
        <v>0</v>
      </c>
      <c r="H4960" s="1">
        <v>0</v>
      </c>
      <c r="I4960" s="1">
        <v>55.97</v>
      </c>
      <c r="J4960" s="1">
        <v>0</v>
      </c>
      <c r="K4960" s="1">
        <v>1</v>
      </c>
      <c r="L4960" s="1">
        <v>0</v>
      </c>
      <c r="M4960" s="1">
        <v>0</v>
      </c>
      <c r="N4960" s="1">
        <v>0</v>
      </c>
      <c r="O4960" s="1" t="s">
        <v>31</v>
      </c>
      <c r="P4960" s="1" t="s">
        <v>27</v>
      </c>
      <c r="Q4960" s="10">
        <f>F4960*Part1Out!C$76+'relay test.csv'!H4960*Part1Out!C$77+'relay test.csv'!I4960*Part1Out!C$78+'relay test.csv'!J4960*Part1Out!C$79+'relay test.csv'!K4960*Part1Out!C$80+'relay test.csv'!L4960*Part1Out!C$81+'relay test.csv'!M4960*Part1Out!C$82</f>
        <v>5.180925216137072</v>
      </c>
      <c r="R4960" s="11">
        <f t="shared" si="616"/>
        <v>177.84728207129089</v>
      </c>
      <c r="S4960" s="12">
        <f t="shared" si="617"/>
        <v>0.99440863742284114</v>
      </c>
      <c r="T4960" s="11">
        <f t="shared" si="618"/>
        <v>1</v>
      </c>
      <c r="U4960" s="11">
        <f t="shared" si="619"/>
        <v>1</v>
      </c>
      <c r="V4960" s="72">
        <f>Q4960+Part1Out!C$75</f>
        <v>2.6461216270548311</v>
      </c>
      <c r="W4960" s="1">
        <f t="shared" si="620"/>
        <v>14.099250318287579</v>
      </c>
      <c r="X4960" s="12">
        <f t="shared" si="621"/>
        <v>0.93377154634036086</v>
      </c>
      <c r="Y4960" s="11">
        <f t="shared" si="622"/>
        <v>1</v>
      </c>
      <c r="Z4960" s="1">
        <f t="shared" si="623"/>
        <v>1</v>
      </c>
    </row>
    <row r="4961" spans="1:26" x14ac:dyDescent="0.2">
      <c r="A4961" s="1" t="s">
        <v>4984</v>
      </c>
      <c r="B4961" s="1">
        <v>1</v>
      </c>
      <c r="C4961" s="2">
        <v>41583</v>
      </c>
      <c r="D4961" s="2">
        <v>41583</v>
      </c>
      <c r="E4961" s="2">
        <v>41583</v>
      </c>
      <c r="F4961" s="1">
        <v>28</v>
      </c>
      <c r="G4961" s="1">
        <v>0</v>
      </c>
      <c r="H4961" s="1">
        <v>0</v>
      </c>
      <c r="I4961" s="1">
        <v>51.38</v>
      </c>
      <c r="J4961" s="1">
        <v>0</v>
      </c>
      <c r="K4961" s="1">
        <v>1</v>
      </c>
      <c r="L4961" s="1">
        <v>0</v>
      </c>
      <c r="M4961" s="1">
        <v>0</v>
      </c>
      <c r="N4961" s="1">
        <v>0</v>
      </c>
      <c r="O4961" s="1" t="s">
        <v>29</v>
      </c>
      <c r="P4961" s="1" t="s">
        <v>23</v>
      </c>
      <c r="Q4961" s="10">
        <f>F4961*Part1Out!C$76+'relay test.csv'!H4961*Part1Out!C$77+'relay test.csv'!I4961*Part1Out!C$78+'relay test.csv'!J4961*Part1Out!C$79+'relay test.csv'!K4961*Part1Out!C$80+'relay test.csv'!L4961*Part1Out!C$81+'relay test.csv'!M4961*Part1Out!C$82</f>
        <v>6.2526456780551269</v>
      </c>
      <c r="R4961" s="11">
        <f t="shared" si="616"/>
        <v>519.38513437520999</v>
      </c>
      <c r="S4961" s="12">
        <f t="shared" si="617"/>
        <v>0.99807834633631376</v>
      </c>
      <c r="T4961" s="11">
        <f t="shared" si="618"/>
        <v>1</v>
      </c>
      <c r="U4961" s="11">
        <f t="shared" si="619"/>
        <v>1</v>
      </c>
      <c r="V4961" s="72">
        <f>Q4961+Part1Out!C$75</f>
        <v>3.717842088972886</v>
      </c>
      <c r="W4961" s="1">
        <f t="shared" si="620"/>
        <v>41.175445223942646</v>
      </c>
      <c r="X4961" s="12">
        <f t="shared" si="621"/>
        <v>0.97628952119674817</v>
      </c>
      <c r="Y4961" s="11">
        <f t="shared" si="622"/>
        <v>1</v>
      </c>
      <c r="Z4961" s="1">
        <f t="shared" si="623"/>
        <v>1</v>
      </c>
    </row>
    <row r="4962" spans="1:26" x14ac:dyDescent="0.2">
      <c r="A4962" s="1" t="s">
        <v>4985</v>
      </c>
      <c r="B4962" s="1">
        <v>1</v>
      </c>
      <c r="C4962" s="2">
        <v>41583</v>
      </c>
      <c r="D4962" s="2">
        <v>41583</v>
      </c>
      <c r="E4962" s="2">
        <v>41583</v>
      </c>
      <c r="F4962" s="1">
        <v>31</v>
      </c>
      <c r="G4962" s="1">
        <v>22.58064516</v>
      </c>
      <c r="H4962" s="1">
        <v>3.225806452</v>
      </c>
      <c r="I4962" s="1">
        <v>40.020000000000003</v>
      </c>
      <c r="J4962" s="1">
        <v>0</v>
      </c>
      <c r="K4962" s="1">
        <v>1</v>
      </c>
      <c r="L4962" s="1">
        <v>0</v>
      </c>
      <c r="M4962" s="1">
        <v>0</v>
      </c>
      <c r="N4962" s="1">
        <v>0</v>
      </c>
      <c r="O4962" s="1" t="s">
        <v>35</v>
      </c>
      <c r="P4962" s="1" t="s">
        <v>27</v>
      </c>
      <c r="Q4962" s="10">
        <f>F4962*Part1Out!C$76+'relay test.csv'!H4962*Part1Out!C$77+'relay test.csv'!I4962*Part1Out!C$78+'relay test.csv'!J4962*Part1Out!C$79+'relay test.csv'!K4962*Part1Out!C$80+'relay test.csv'!L4962*Part1Out!C$81+'relay test.csv'!M4962*Part1Out!C$82</f>
        <v>6.9882313067725432</v>
      </c>
      <c r="R4962" s="11">
        <f t="shared" si="616"/>
        <v>1083.8028651813929</v>
      </c>
      <c r="S4962" s="12">
        <f t="shared" si="617"/>
        <v>0.99907817352618</v>
      </c>
      <c r="T4962" s="11">
        <f t="shared" si="618"/>
        <v>1</v>
      </c>
      <c r="U4962" s="11">
        <f t="shared" si="619"/>
        <v>1</v>
      </c>
      <c r="V4962" s="72">
        <f>Q4962+Part1Out!C$75</f>
        <v>4.4534277176903023</v>
      </c>
      <c r="W4962" s="1">
        <f t="shared" si="620"/>
        <v>85.920952594284586</v>
      </c>
      <c r="X4962" s="12">
        <f t="shared" si="621"/>
        <v>0.9884952940556504</v>
      </c>
      <c r="Y4962" s="11">
        <f t="shared" si="622"/>
        <v>1</v>
      </c>
      <c r="Z4962" s="1">
        <f t="shared" si="623"/>
        <v>1</v>
      </c>
    </row>
    <row r="4963" spans="1:26" x14ac:dyDescent="0.2">
      <c r="A4963" s="1" t="s">
        <v>4986</v>
      </c>
      <c r="B4963" s="1">
        <v>1</v>
      </c>
      <c r="C4963" s="2">
        <v>41583</v>
      </c>
      <c r="D4963" s="2">
        <v>41586</v>
      </c>
      <c r="E4963" s="2">
        <v>41586</v>
      </c>
      <c r="F4963" s="1">
        <v>33</v>
      </c>
      <c r="G4963" s="1">
        <v>15.15151515</v>
      </c>
      <c r="H4963" s="1">
        <v>6.0606060609999997</v>
      </c>
      <c r="I4963" s="1">
        <v>33.47</v>
      </c>
      <c r="J4963" s="1">
        <v>0</v>
      </c>
      <c r="K4963" s="1">
        <v>1</v>
      </c>
      <c r="L4963" s="1">
        <v>0</v>
      </c>
      <c r="M4963" s="1">
        <v>0</v>
      </c>
      <c r="N4963" s="1">
        <v>0</v>
      </c>
      <c r="O4963" s="1" t="s">
        <v>31</v>
      </c>
      <c r="P4963" s="1" t="s">
        <v>62</v>
      </c>
      <c r="Q4963" s="10">
        <f>F4963*Part1Out!C$76+'relay test.csv'!H4963*Part1Out!C$77+'relay test.csv'!I4963*Part1Out!C$78+'relay test.csv'!J4963*Part1Out!C$79+'relay test.csv'!K4963*Part1Out!C$80+'relay test.csv'!L4963*Part1Out!C$81+'relay test.csv'!M4963*Part1Out!C$82</f>
        <v>7.4881192093386391</v>
      </c>
      <c r="R4963" s="11">
        <f t="shared" si="616"/>
        <v>1786.6885426434537</v>
      </c>
      <c r="S4963" s="12">
        <f t="shared" si="617"/>
        <v>0.99944061844323207</v>
      </c>
      <c r="T4963" s="11">
        <f t="shared" si="618"/>
        <v>1</v>
      </c>
      <c r="U4963" s="11">
        <f t="shared" si="619"/>
        <v>1</v>
      </c>
      <c r="V4963" s="72">
        <f>Q4963+Part1Out!C$75</f>
        <v>4.9533156202563982</v>
      </c>
      <c r="W4963" s="1">
        <f t="shared" si="620"/>
        <v>141.64382334191967</v>
      </c>
      <c r="X4963" s="12">
        <f t="shared" si="621"/>
        <v>0.99298953171212345</v>
      </c>
      <c r="Y4963" s="11">
        <f t="shared" si="622"/>
        <v>1</v>
      </c>
      <c r="Z4963" s="1">
        <f t="shared" si="623"/>
        <v>1</v>
      </c>
    </row>
    <row r="4964" spans="1:26" x14ac:dyDescent="0.2">
      <c r="A4964" s="1" t="s">
        <v>4987</v>
      </c>
      <c r="B4964" s="1">
        <v>1</v>
      </c>
      <c r="C4964" s="2">
        <v>41583</v>
      </c>
      <c r="D4964" s="2">
        <v>41583</v>
      </c>
      <c r="E4964" s="2">
        <v>41583</v>
      </c>
      <c r="F4964" s="1">
        <v>33</v>
      </c>
      <c r="G4964" s="1">
        <v>6.0606060609999997</v>
      </c>
      <c r="H4964" s="1">
        <v>3.0303030299999998</v>
      </c>
      <c r="I4964" s="1">
        <v>88.46</v>
      </c>
      <c r="J4964" s="1">
        <v>0</v>
      </c>
      <c r="K4964" s="1">
        <v>1</v>
      </c>
      <c r="L4964" s="1">
        <v>0</v>
      </c>
      <c r="M4964" s="1">
        <v>0</v>
      </c>
      <c r="N4964" s="1">
        <v>0</v>
      </c>
      <c r="O4964" s="1" t="s">
        <v>31</v>
      </c>
      <c r="P4964" s="1" t="s">
        <v>166</v>
      </c>
      <c r="Q4964" s="10">
        <f>F4964*Part1Out!C$76+'relay test.csv'!H4964*Part1Out!C$77+'relay test.csv'!I4964*Part1Out!C$78+'relay test.csv'!J4964*Part1Out!C$79+'relay test.csv'!K4964*Part1Out!C$80+'relay test.csv'!L4964*Part1Out!C$81+'relay test.csv'!M4964*Part1Out!C$82</f>
        <v>7.2343041665332635</v>
      </c>
      <c r="R4964" s="11">
        <f t="shared" si="616"/>
        <v>1386.1760148573569</v>
      </c>
      <c r="S4964" s="12">
        <f t="shared" si="617"/>
        <v>0.9992791109496636</v>
      </c>
      <c r="T4964" s="11">
        <f t="shared" si="618"/>
        <v>1</v>
      </c>
      <c r="U4964" s="11">
        <f t="shared" si="619"/>
        <v>1</v>
      </c>
      <c r="V4964" s="72">
        <f>Q4964+Part1Out!C$75</f>
        <v>4.6995005774510226</v>
      </c>
      <c r="W4964" s="1">
        <f t="shared" si="620"/>
        <v>109.89227606439258</v>
      </c>
      <c r="X4964" s="12">
        <f t="shared" si="621"/>
        <v>0.99098223938140362</v>
      </c>
      <c r="Y4964" s="11">
        <f t="shared" si="622"/>
        <v>1</v>
      </c>
      <c r="Z4964" s="1">
        <f t="shared" si="623"/>
        <v>1</v>
      </c>
    </row>
    <row r="4965" spans="1:26" x14ac:dyDescent="0.2">
      <c r="A4965" s="1" t="s">
        <v>4988</v>
      </c>
      <c r="B4965" s="1">
        <v>1</v>
      </c>
      <c r="C4965" s="2">
        <v>41583</v>
      </c>
      <c r="D4965" s="2">
        <v>41585</v>
      </c>
      <c r="E4965" s="2">
        <v>41585</v>
      </c>
      <c r="F4965" s="1">
        <v>29</v>
      </c>
      <c r="G4965" s="1">
        <v>24.137931030000001</v>
      </c>
      <c r="H4965" s="1">
        <v>3.448275862</v>
      </c>
      <c r="I4965" s="1">
        <v>30.73</v>
      </c>
      <c r="J4965" s="1">
        <v>0</v>
      </c>
      <c r="K4965" s="1">
        <v>1</v>
      </c>
      <c r="L4965" s="1">
        <v>0</v>
      </c>
      <c r="M4965" s="1">
        <v>0</v>
      </c>
      <c r="N4965" s="1">
        <v>0</v>
      </c>
      <c r="O4965" s="1" t="s">
        <v>22</v>
      </c>
      <c r="P4965" s="1" t="s">
        <v>62</v>
      </c>
      <c r="Q4965" s="10">
        <f>F4965*Part1Out!C$76+'relay test.csv'!H4965*Part1Out!C$77+'relay test.csv'!I4965*Part1Out!C$78+'relay test.csv'!J4965*Part1Out!C$79+'relay test.csv'!K4965*Part1Out!C$80+'relay test.csv'!L4965*Part1Out!C$81+'relay test.csv'!M4965*Part1Out!C$82</f>
        <v>6.6033964070674305</v>
      </c>
      <c r="R4965" s="11">
        <f t="shared" si="616"/>
        <v>737.59611641717811</v>
      </c>
      <c r="S4965" s="12">
        <f t="shared" si="617"/>
        <v>0.9986460800730298</v>
      </c>
      <c r="T4965" s="11">
        <f t="shared" si="618"/>
        <v>1</v>
      </c>
      <c r="U4965" s="11">
        <f t="shared" si="619"/>
        <v>1</v>
      </c>
      <c r="V4965" s="72">
        <f>Q4965+Part1Out!C$75</f>
        <v>4.0685928179851896</v>
      </c>
      <c r="W4965" s="1">
        <f t="shared" si="620"/>
        <v>58.474620236219707</v>
      </c>
      <c r="X4965" s="12">
        <f t="shared" si="621"/>
        <v>0.9831861053331955</v>
      </c>
      <c r="Y4965" s="11">
        <f t="shared" si="622"/>
        <v>1</v>
      </c>
      <c r="Z4965" s="1">
        <f t="shared" si="623"/>
        <v>1</v>
      </c>
    </row>
    <row r="4966" spans="1:26" x14ac:dyDescent="0.2">
      <c r="A4966" s="1" t="s">
        <v>4989</v>
      </c>
      <c r="B4966" s="1">
        <v>1</v>
      </c>
      <c r="C4966" s="2">
        <v>41578</v>
      </c>
      <c r="D4966" s="2">
        <v>41593</v>
      </c>
      <c r="E4966" s="2">
        <v>41644</v>
      </c>
      <c r="F4966" s="1">
        <v>49</v>
      </c>
      <c r="G4966" s="1">
        <v>38.775510199999999</v>
      </c>
      <c r="H4966" s="1">
        <v>12.244897959999999</v>
      </c>
      <c r="I4966" s="1">
        <v>121.48</v>
      </c>
      <c r="J4966" s="1">
        <v>7.8431372549019607E-2</v>
      </c>
      <c r="K4966" s="1">
        <v>1</v>
      </c>
      <c r="L4966" s="1">
        <v>0</v>
      </c>
      <c r="M4966" s="1">
        <v>0</v>
      </c>
      <c r="N4966" s="1">
        <v>0</v>
      </c>
      <c r="O4966" s="1" t="s">
        <v>25</v>
      </c>
      <c r="P4966" s="1" t="s">
        <v>27</v>
      </c>
      <c r="Q4966" s="10">
        <f>F4966*Part1Out!C$76+'relay test.csv'!H4966*Part1Out!C$77+'relay test.csv'!I4966*Part1Out!C$78+'relay test.csv'!J4966*Part1Out!C$79+'relay test.csv'!K4966*Part1Out!C$80+'relay test.csv'!L4966*Part1Out!C$81+'relay test.csv'!M4966*Part1Out!C$82</f>
        <v>10.623365490651217</v>
      </c>
      <c r="R4966" s="11">
        <f t="shared" si="616"/>
        <v>41083.649159155146</v>
      </c>
      <c r="S4966" s="12">
        <f t="shared" si="617"/>
        <v>0.99997566000877536</v>
      </c>
      <c r="T4966" s="11">
        <f t="shared" si="618"/>
        <v>1</v>
      </c>
      <c r="U4966" s="11">
        <f t="shared" si="619"/>
        <v>1</v>
      </c>
      <c r="V4966" s="72">
        <f>Q4966+Part1Out!C$75</f>
        <v>8.0885619015689763</v>
      </c>
      <c r="W4966" s="1">
        <f t="shared" si="620"/>
        <v>3257.0003136254782</v>
      </c>
      <c r="X4966" s="12">
        <f t="shared" si="621"/>
        <v>0.99969306325852159</v>
      </c>
      <c r="Y4966" s="11">
        <f t="shared" si="622"/>
        <v>1</v>
      </c>
      <c r="Z4966" s="1">
        <f t="shared" si="623"/>
        <v>1</v>
      </c>
    </row>
    <row r="4967" spans="1:26" x14ac:dyDescent="0.2">
      <c r="A4967" s="1" t="s">
        <v>4990</v>
      </c>
      <c r="B4967" s="1">
        <v>1</v>
      </c>
      <c r="C4967" s="2">
        <v>41583</v>
      </c>
      <c r="D4967" s="2">
        <v>41583</v>
      </c>
      <c r="E4967" s="2">
        <v>41630</v>
      </c>
      <c r="F4967" s="1">
        <v>26</v>
      </c>
      <c r="G4967" s="1">
        <v>76.92307692</v>
      </c>
      <c r="H4967" s="1">
        <v>34.61538462</v>
      </c>
      <c r="I4967" s="1">
        <v>84.81</v>
      </c>
      <c r="J4967" s="1">
        <v>0.14893617021276601</v>
      </c>
      <c r="K4967" s="1">
        <v>1</v>
      </c>
      <c r="L4967" s="1">
        <v>0</v>
      </c>
      <c r="M4967" s="1">
        <v>0</v>
      </c>
      <c r="N4967" s="1">
        <v>0</v>
      </c>
      <c r="O4967" s="1" t="s">
        <v>25</v>
      </c>
      <c r="P4967" s="1" t="s">
        <v>62</v>
      </c>
      <c r="Q4967" s="10">
        <f>F4967*Part1Out!C$76+'relay test.csv'!H4967*Part1Out!C$77+'relay test.csv'!I4967*Part1Out!C$78+'relay test.csv'!J4967*Part1Out!C$79+'relay test.csv'!K4967*Part1Out!C$80+'relay test.csv'!L4967*Part1Out!C$81+'relay test.csv'!M4967*Part1Out!C$82</f>
        <v>6.285717874356723</v>
      </c>
      <c r="R4967" s="11">
        <f t="shared" si="616"/>
        <v>536.84954285984577</v>
      </c>
      <c r="S4967" s="12">
        <f t="shared" si="617"/>
        <v>0.99814074398077424</v>
      </c>
      <c r="T4967" s="11">
        <f t="shared" si="618"/>
        <v>1</v>
      </c>
      <c r="U4967" s="11">
        <f t="shared" si="619"/>
        <v>1</v>
      </c>
      <c r="V4967" s="72">
        <f>Q4967+Part1Out!C$75</f>
        <v>3.7509142852744821</v>
      </c>
      <c r="W4967" s="1">
        <f t="shared" si="620"/>
        <v>42.55997617666759</v>
      </c>
      <c r="X4967" s="12">
        <f t="shared" si="621"/>
        <v>0.97704314630604328</v>
      </c>
      <c r="Y4967" s="11">
        <f t="shared" si="622"/>
        <v>1</v>
      </c>
      <c r="Z4967" s="1">
        <f t="shared" si="623"/>
        <v>1</v>
      </c>
    </row>
    <row r="4968" spans="1:26" x14ac:dyDescent="0.2">
      <c r="A4968" s="1" t="s">
        <v>4991</v>
      </c>
      <c r="B4968" s="1">
        <v>1</v>
      </c>
      <c r="C4968" s="2">
        <v>41583</v>
      </c>
      <c r="D4968" s="2">
        <v>41585</v>
      </c>
      <c r="E4968" s="2">
        <v>41585</v>
      </c>
      <c r="F4968" s="1">
        <v>31</v>
      </c>
      <c r="G4968" s="1">
        <v>6.451612903</v>
      </c>
      <c r="H4968" s="1">
        <v>3.225806452</v>
      </c>
      <c r="I4968" s="1">
        <v>55.85</v>
      </c>
      <c r="J4968" s="1">
        <v>0</v>
      </c>
      <c r="K4968" s="1">
        <v>1</v>
      </c>
      <c r="L4968" s="1">
        <v>0</v>
      </c>
      <c r="M4968" s="1">
        <v>0</v>
      </c>
      <c r="N4968" s="1">
        <v>0</v>
      </c>
      <c r="O4968" s="1" t="s">
        <v>35</v>
      </c>
      <c r="P4968" s="1" t="s">
        <v>62</v>
      </c>
      <c r="Q4968" s="10">
        <f>F4968*Part1Out!C$76+'relay test.csv'!H4968*Part1Out!C$77+'relay test.csv'!I4968*Part1Out!C$78+'relay test.csv'!J4968*Part1Out!C$79+'relay test.csv'!K4968*Part1Out!C$80+'relay test.csv'!L4968*Part1Out!C$81+'relay test.csv'!M4968*Part1Out!C$82</f>
        <v>6.9319145969974656</v>
      </c>
      <c r="R4968" s="11">
        <f t="shared" si="616"/>
        <v>1024.4535187912647</v>
      </c>
      <c r="S4968" s="12">
        <f t="shared" si="617"/>
        <v>0.99902482171870766</v>
      </c>
      <c r="T4968" s="11">
        <f t="shared" si="618"/>
        <v>1</v>
      </c>
      <c r="U4968" s="11">
        <f t="shared" si="619"/>
        <v>1</v>
      </c>
      <c r="V4968" s="72">
        <f>Q4968+Part1Out!C$75</f>
        <v>4.3971110079152247</v>
      </c>
      <c r="W4968" s="1">
        <f t="shared" si="620"/>
        <v>81.215897328690204</v>
      </c>
      <c r="X4968" s="12">
        <f t="shared" si="621"/>
        <v>0.98783690219907094</v>
      </c>
      <c r="Y4968" s="11">
        <f t="shared" si="622"/>
        <v>1</v>
      </c>
      <c r="Z4968" s="1">
        <f t="shared" si="623"/>
        <v>1</v>
      </c>
    </row>
    <row r="4969" spans="1:26" x14ac:dyDescent="0.2">
      <c r="A4969" s="1" t="s">
        <v>4992</v>
      </c>
      <c r="B4969" s="1">
        <v>1</v>
      </c>
      <c r="C4969" s="2">
        <v>41583</v>
      </c>
      <c r="D4969" s="2">
        <v>41585</v>
      </c>
      <c r="E4969" s="2">
        <v>41585</v>
      </c>
      <c r="F4969" s="1">
        <v>27</v>
      </c>
      <c r="G4969" s="1">
        <v>40.74074074</v>
      </c>
      <c r="H4969" s="1">
        <v>29.62962963</v>
      </c>
      <c r="I4969" s="1">
        <v>87.6</v>
      </c>
      <c r="J4969" s="1">
        <v>0</v>
      </c>
      <c r="K4969" s="1">
        <v>1</v>
      </c>
      <c r="L4969" s="1">
        <v>1</v>
      </c>
      <c r="M4969" s="1">
        <v>0</v>
      </c>
      <c r="N4969" s="1">
        <v>0</v>
      </c>
      <c r="O4969" s="1" t="s">
        <v>22</v>
      </c>
      <c r="P4969" s="1" t="s">
        <v>27</v>
      </c>
      <c r="Q4969" s="10">
        <f>F4969*Part1Out!C$76+'relay test.csv'!H4969*Part1Out!C$77+'relay test.csv'!I4969*Part1Out!C$78+'relay test.csv'!J4969*Part1Out!C$79+'relay test.csv'!K4969*Part1Out!C$80+'relay test.csv'!L4969*Part1Out!C$81+'relay test.csv'!M4969*Part1Out!C$82</f>
        <v>7.2509779257841247</v>
      </c>
      <c r="R4969" s="11">
        <f t="shared" si="616"/>
        <v>1409.4825437747209</v>
      </c>
      <c r="S4969" s="12">
        <f t="shared" si="617"/>
        <v>0.9992910227748556</v>
      </c>
      <c r="T4969" s="11">
        <f t="shared" si="618"/>
        <v>1</v>
      </c>
      <c r="U4969" s="11">
        <f t="shared" si="619"/>
        <v>1</v>
      </c>
      <c r="V4969" s="72">
        <f>Q4969+Part1Out!C$75</f>
        <v>4.7161743367018838</v>
      </c>
      <c r="W4969" s="1">
        <f t="shared" si="620"/>
        <v>111.73995448505352</v>
      </c>
      <c r="X4969" s="12">
        <f t="shared" si="621"/>
        <v>0.99113003012492285</v>
      </c>
      <c r="Y4969" s="11">
        <f t="shared" si="622"/>
        <v>1</v>
      </c>
      <c r="Z4969" s="1">
        <f t="shared" si="623"/>
        <v>1</v>
      </c>
    </row>
    <row r="4970" spans="1:26" x14ac:dyDescent="0.2">
      <c r="A4970" s="1" t="s">
        <v>4993</v>
      </c>
      <c r="B4970" s="1">
        <v>1</v>
      </c>
      <c r="C4970" s="2">
        <v>41583</v>
      </c>
      <c r="D4970" s="2">
        <v>41585</v>
      </c>
      <c r="E4970" s="2">
        <v>41651</v>
      </c>
      <c r="F4970" s="1">
        <v>24</v>
      </c>
      <c r="G4970" s="1">
        <v>62.5</v>
      </c>
      <c r="H4970" s="1">
        <v>20.833333329999999</v>
      </c>
      <c r="I4970" s="1">
        <v>47.6</v>
      </c>
      <c r="J4970" s="1">
        <v>4.5454545454545497E-2</v>
      </c>
      <c r="K4970" s="1">
        <v>1</v>
      </c>
      <c r="L4970" s="1">
        <v>0</v>
      </c>
      <c r="M4970" s="1">
        <v>0</v>
      </c>
      <c r="N4970" s="1">
        <v>0</v>
      </c>
      <c r="O4970" s="1" t="s">
        <v>29</v>
      </c>
      <c r="P4970" s="1" t="s">
        <v>62</v>
      </c>
      <c r="Q4970" s="10">
        <f>F4970*Part1Out!C$76+'relay test.csv'!H4970*Part1Out!C$77+'relay test.csv'!I4970*Part1Out!C$78+'relay test.csv'!J4970*Part1Out!C$79+'relay test.csv'!K4970*Part1Out!C$80+'relay test.csv'!L4970*Part1Out!C$81+'relay test.csv'!M4970*Part1Out!C$82</f>
        <v>5.7941775478690927</v>
      </c>
      <c r="R4970" s="11">
        <f t="shared" si="616"/>
        <v>328.3819944171301</v>
      </c>
      <c r="S4970" s="12">
        <f t="shared" si="617"/>
        <v>0.99696401133957069</v>
      </c>
      <c r="T4970" s="11">
        <f t="shared" si="618"/>
        <v>1</v>
      </c>
      <c r="U4970" s="11">
        <f t="shared" si="619"/>
        <v>1</v>
      </c>
      <c r="V4970" s="72">
        <f>Q4970+Part1Out!C$75</f>
        <v>3.2593739587868518</v>
      </c>
      <c r="W4970" s="1">
        <f t="shared" si="620"/>
        <v>26.033234162384886</v>
      </c>
      <c r="X4970" s="12">
        <f t="shared" si="621"/>
        <v>0.96300849561716739</v>
      </c>
      <c r="Y4970" s="11">
        <f t="shared" si="622"/>
        <v>1</v>
      </c>
      <c r="Z4970" s="1">
        <f t="shared" si="623"/>
        <v>1</v>
      </c>
    </row>
    <row r="4971" spans="1:26" x14ac:dyDescent="0.2">
      <c r="A4971" s="1" t="s">
        <v>4994</v>
      </c>
      <c r="B4971" s="1">
        <v>1</v>
      </c>
      <c r="C4971" s="2">
        <v>41583</v>
      </c>
      <c r="D4971" s="2">
        <v>41583</v>
      </c>
      <c r="E4971" s="2">
        <v>41583</v>
      </c>
      <c r="F4971" s="1">
        <v>30</v>
      </c>
      <c r="G4971" s="1">
        <v>26.666666670000001</v>
      </c>
      <c r="H4971" s="1">
        <v>6.6666666670000003</v>
      </c>
      <c r="I4971" s="1">
        <v>40.200000000000003</v>
      </c>
      <c r="J4971" s="1">
        <v>0</v>
      </c>
      <c r="K4971" s="1">
        <v>1</v>
      </c>
      <c r="L4971" s="1">
        <v>0</v>
      </c>
      <c r="M4971" s="1">
        <v>0</v>
      </c>
      <c r="N4971" s="1">
        <v>0</v>
      </c>
      <c r="O4971" s="1" t="s">
        <v>25</v>
      </c>
      <c r="P4971" s="1" t="s">
        <v>27</v>
      </c>
      <c r="Q4971" s="10">
        <f>F4971*Part1Out!C$76+'relay test.csv'!H4971*Part1Out!C$77+'relay test.csv'!I4971*Part1Out!C$78+'relay test.csv'!J4971*Part1Out!C$79+'relay test.csv'!K4971*Part1Out!C$80+'relay test.csv'!L4971*Part1Out!C$81+'relay test.csv'!M4971*Part1Out!C$82</f>
        <v>6.8425785312584946</v>
      </c>
      <c r="R4971" s="11">
        <f t="shared" si="616"/>
        <v>936.90185347237002</v>
      </c>
      <c r="S4971" s="12">
        <f t="shared" si="617"/>
        <v>0.99893379035738361</v>
      </c>
      <c r="T4971" s="11">
        <f t="shared" si="618"/>
        <v>1</v>
      </c>
      <c r="U4971" s="11">
        <f t="shared" si="619"/>
        <v>1</v>
      </c>
      <c r="V4971" s="72">
        <f>Q4971+Part1Out!C$75</f>
        <v>4.3077749421762537</v>
      </c>
      <c r="W4971" s="1">
        <f t="shared" si="620"/>
        <v>74.275038684478758</v>
      </c>
      <c r="X4971" s="12">
        <f t="shared" si="621"/>
        <v>0.98671538377825907</v>
      </c>
      <c r="Y4971" s="11">
        <f t="shared" si="622"/>
        <v>1</v>
      </c>
      <c r="Z4971" s="1">
        <f t="shared" si="623"/>
        <v>1</v>
      </c>
    </row>
    <row r="4972" spans="1:26" x14ac:dyDescent="0.2">
      <c r="A4972" s="1" t="s">
        <v>4995</v>
      </c>
      <c r="B4972" s="1">
        <v>1</v>
      </c>
      <c r="C4972" s="2">
        <v>41578</v>
      </c>
      <c r="D4972" s="2">
        <v>41584</v>
      </c>
      <c r="E4972" s="2">
        <v>41584</v>
      </c>
      <c r="F4972" s="1">
        <v>29</v>
      </c>
      <c r="G4972" s="1">
        <v>20.689655170000002</v>
      </c>
      <c r="H4972" s="1">
        <v>3.448275862</v>
      </c>
      <c r="I4972" s="1">
        <v>91.32</v>
      </c>
      <c r="J4972" s="1">
        <v>0</v>
      </c>
      <c r="K4972" s="1">
        <v>1</v>
      </c>
      <c r="L4972" s="1">
        <v>0</v>
      </c>
      <c r="M4972" s="1">
        <v>0</v>
      </c>
      <c r="N4972" s="1">
        <v>0</v>
      </c>
      <c r="O4972" s="1" t="s">
        <v>22</v>
      </c>
      <c r="P4972" s="1" t="s">
        <v>62</v>
      </c>
      <c r="Q4972" s="10">
        <f>F4972*Part1Out!C$76+'relay test.csv'!H4972*Part1Out!C$77+'relay test.csv'!I4972*Part1Out!C$78+'relay test.csv'!J4972*Part1Out!C$79+'relay test.csv'!K4972*Part1Out!C$80+'relay test.csv'!L4972*Part1Out!C$81+'relay test.csv'!M4972*Part1Out!C$82</f>
        <v>6.3878417990275072</v>
      </c>
      <c r="R4972" s="11">
        <f t="shared" si="616"/>
        <v>594.571988140249</v>
      </c>
      <c r="S4972" s="12">
        <f t="shared" si="617"/>
        <v>0.99832094185100506</v>
      </c>
      <c r="T4972" s="11">
        <f t="shared" si="618"/>
        <v>1</v>
      </c>
      <c r="U4972" s="11">
        <f t="shared" si="619"/>
        <v>1</v>
      </c>
      <c r="V4972" s="72">
        <f>Q4972+Part1Out!C$75</f>
        <v>3.8530382099452662</v>
      </c>
      <c r="W4972" s="1">
        <f t="shared" si="620"/>
        <v>47.136055133363875</v>
      </c>
      <c r="X4972" s="12">
        <f t="shared" si="621"/>
        <v>0.97922555146595547</v>
      </c>
      <c r="Y4972" s="11">
        <f t="shared" si="622"/>
        <v>1</v>
      </c>
      <c r="Z4972" s="1">
        <f t="shared" si="623"/>
        <v>1</v>
      </c>
    </row>
    <row r="4973" spans="1:26" x14ac:dyDescent="0.2">
      <c r="A4973" s="1" t="s">
        <v>4996</v>
      </c>
      <c r="B4973" s="1">
        <v>1</v>
      </c>
      <c r="C4973" s="2">
        <v>41583</v>
      </c>
      <c r="D4973" s="2">
        <v>41583</v>
      </c>
      <c r="E4973" s="2">
        <v>41583</v>
      </c>
      <c r="F4973" s="1">
        <v>29</v>
      </c>
      <c r="G4973" s="1">
        <v>82.758620690000001</v>
      </c>
      <c r="H4973" s="1">
        <v>17.241379309999999</v>
      </c>
      <c r="I4973" s="1">
        <v>67.94</v>
      </c>
      <c r="J4973" s="1">
        <v>0</v>
      </c>
      <c r="K4973" s="1">
        <v>1</v>
      </c>
      <c r="L4973" s="1">
        <v>0</v>
      </c>
      <c r="M4973" s="1">
        <v>0</v>
      </c>
      <c r="N4973" s="1">
        <v>0</v>
      </c>
      <c r="O4973" s="1" t="s">
        <v>29</v>
      </c>
      <c r="P4973" s="1" t="s">
        <v>62</v>
      </c>
      <c r="Q4973" s="10">
        <f>F4973*Part1Out!C$76+'relay test.csv'!H4973*Part1Out!C$77+'relay test.csv'!I4973*Part1Out!C$78+'relay test.csv'!J4973*Part1Out!C$79+'relay test.csv'!K4973*Part1Out!C$80+'relay test.csv'!L4973*Part1Out!C$81+'relay test.csv'!M4973*Part1Out!C$82</f>
        <v>6.7358511254168176</v>
      </c>
      <c r="R4973" s="11">
        <f t="shared" si="616"/>
        <v>842.05987773788422</v>
      </c>
      <c r="S4973" s="12">
        <f t="shared" si="617"/>
        <v>0.99881384463143563</v>
      </c>
      <c r="T4973" s="11">
        <f t="shared" si="618"/>
        <v>1</v>
      </c>
      <c r="U4973" s="11">
        <f t="shared" si="619"/>
        <v>1</v>
      </c>
      <c r="V4973" s="72">
        <f>Q4973+Part1Out!C$75</f>
        <v>4.2010475363345767</v>
      </c>
      <c r="W4973" s="1">
        <f t="shared" si="620"/>
        <v>66.756223997024321</v>
      </c>
      <c r="X4973" s="12">
        <f t="shared" si="621"/>
        <v>0.98524120824613959</v>
      </c>
      <c r="Y4973" s="11">
        <f t="shared" si="622"/>
        <v>1</v>
      </c>
      <c r="Z4973" s="1">
        <f t="shared" si="623"/>
        <v>1</v>
      </c>
    </row>
    <row r="4974" spans="1:26" x14ac:dyDescent="0.2">
      <c r="A4974" s="1" t="s">
        <v>4997</v>
      </c>
      <c r="B4974" s="1">
        <v>1</v>
      </c>
      <c r="C4974" s="2">
        <v>41583</v>
      </c>
      <c r="D4974" s="2">
        <v>41583</v>
      </c>
      <c r="E4974" s="2">
        <v>41583</v>
      </c>
      <c r="F4974" s="1">
        <v>28</v>
      </c>
      <c r="G4974" s="1">
        <v>10.71428571</v>
      </c>
      <c r="H4974" s="1">
        <v>0</v>
      </c>
      <c r="I4974" s="1">
        <v>40.020000000000003</v>
      </c>
      <c r="J4974" s="1">
        <v>0</v>
      </c>
      <c r="K4974" s="1">
        <v>1</v>
      </c>
      <c r="L4974" s="1">
        <v>0</v>
      </c>
      <c r="M4974" s="1">
        <v>0</v>
      </c>
      <c r="N4974" s="1">
        <v>0</v>
      </c>
      <c r="O4974" s="1" t="s">
        <v>31</v>
      </c>
      <c r="P4974" s="1" t="s">
        <v>23</v>
      </c>
      <c r="Q4974" s="10">
        <f>F4974*Part1Out!C$76+'relay test.csv'!H4974*Part1Out!C$77+'relay test.csv'!I4974*Part1Out!C$78+'relay test.csv'!J4974*Part1Out!C$79+'relay test.csv'!K4974*Part1Out!C$80+'relay test.csv'!L4974*Part1Out!C$81+'relay test.csv'!M4974*Part1Out!C$82</f>
        <v>6.2930599435664902</v>
      </c>
      <c r="R4974" s="11">
        <f t="shared" si="616"/>
        <v>540.8056345368002</v>
      </c>
      <c r="S4974" s="12">
        <f t="shared" si="617"/>
        <v>0.99815431967433321</v>
      </c>
      <c r="T4974" s="11">
        <f t="shared" si="618"/>
        <v>1</v>
      </c>
      <c r="U4974" s="11">
        <f t="shared" si="619"/>
        <v>1</v>
      </c>
      <c r="V4974" s="72">
        <f>Q4974+Part1Out!C$75</f>
        <v>3.7582563544842493</v>
      </c>
      <c r="W4974" s="1">
        <f t="shared" si="620"/>
        <v>42.87360439850972</v>
      </c>
      <c r="X4974" s="12">
        <f t="shared" si="621"/>
        <v>0.9772072522030133</v>
      </c>
      <c r="Y4974" s="11">
        <f t="shared" si="622"/>
        <v>1</v>
      </c>
      <c r="Z4974" s="1">
        <f t="shared" si="623"/>
        <v>1</v>
      </c>
    </row>
    <row r="4975" spans="1:26" x14ac:dyDescent="0.2">
      <c r="A4975" s="1" t="s">
        <v>4998</v>
      </c>
      <c r="B4975" s="1">
        <v>1</v>
      </c>
      <c r="C4975" s="2">
        <v>41583</v>
      </c>
      <c r="D4975" s="2">
        <v>41583</v>
      </c>
      <c r="E4975" s="2">
        <v>41599</v>
      </c>
      <c r="F4975" s="1">
        <v>29</v>
      </c>
      <c r="G4975" s="1">
        <v>62.068965519999999</v>
      </c>
      <c r="H4975" s="1">
        <v>0</v>
      </c>
      <c r="I4975" s="1">
        <v>60.5</v>
      </c>
      <c r="J4975" s="1">
        <v>0.125</v>
      </c>
      <c r="K4975" s="1">
        <v>1</v>
      </c>
      <c r="L4975" s="1">
        <v>0</v>
      </c>
      <c r="M4975" s="1">
        <v>1</v>
      </c>
      <c r="N4975" s="1">
        <v>0</v>
      </c>
      <c r="O4975" s="1" t="s">
        <v>161</v>
      </c>
      <c r="P4975" s="1" t="s">
        <v>62</v>
      </c>
      <c r="Q4975" s="10">
        <f>F4975*Part1Out!C$76+'relay test.csv'!H4975*Part1Out!C$77+'relay test.csv'!I4975*Part1Out!C$78+'relay test.csv'!J4975*Part1Out!C$79+'relay test.csv'!K4975*Part1Out!C$80+'relay test.csv'!L4975*Part1Out!C$81+'relay test.csv'!M4975*Part1Out!C$82</f>
        <v>7.2212531367080981</v>
      </c>
      <c r="R4975" s="11">
        <f t="shared" si="616"/>
        <v>1368.2025316939007</v>
      </c>
      <c r="S4975" s="12">
        <f t="shared" si="617"/>
        <v>0.99926964785935446</v>
      </c>
      <c r="T4975" s="11">
        <f t="shared" si="618"/>
        <v>1</v>
      </c>
      <c r="U4975" s="11">
        <f t="shared" si="619"/>
        <v>1</v>
      </c>
      <c r="V4975" s="72">
        <f>Q4975+Part1Out!C$75</f>
        <v>4.6864495476258572</v>
      </c>
      <c r="W4975" s="1">
        <f t="shared" si="620"/>
        <v>108.46738705140494</v>
      </c>
      <c r="X4975" s="12">
        <f t="shared" si="621"/>
        <v>0.99086485914265576</v>
      </c>
      <c r="Y4975" s="11">
        <f t="shared" si="622"/>
        <v>1</v>
      </c>
      <c r="Z4975" s="1">
        <f t="shared" si="623"/>
        <v>1</v>
      </c>
    </row>
    <row r="4976" spans="1:26" x14ac:dyDescent="0.2">
      <c r="A4976" s="1" t="s">
        <v>4999</v>
      </c>
      <c r="B4976" s="1">
        <v>1</v>
      </c>
      <c r="C4976" s="2">
        <v>41583</v>
      </c>
      <c r="D4976" s="2">
        <v>41583</v>
      </c>
      <c r="E4976" s="2">
        <v>41583</v>
      </c>
      <c r="F4976" s="1">
        <v>24</v>
      </c>
      <c r="G4976" s="1">
        <v>66.666666669999998</v>
      </c>
      <c r="H4976" s="1">
        <v>4.1666666670000003</v>
      </c>
      <c r="I4976" s="1">
        <v>39.97</v>
      </c>
      <c r="J4976" s="1">
        <v>0</v>
      </c>
      <c r="K4976" s="1">
        <v>1</v>
      </c>
      <c r="L4976" s="1">
        <v>0</v>
      </c>
      <c r="M4976" s="1">
        <v>0</v>
      </c>
      <c r="N4976" s="1">
        <v>0</v>
      </c>
      <c r="O4976" s="1" t="s">
        <v>25</v>
      </c>
      <c r="P4976" s="1" t="s">
        <v>23</v>
      </c>
      <c r="Q4976" s="10">
        <f>F4976*Part1Out!C$76+'relay test.csv'!H4976*Part1Out!C$77+'relay test.csv'!I4976*Part1Out!C$78+'relay test.csv'!J4976*Part1Out!C$79+'relay test.csv'!K4976*Part1Out!C$80+'relay test.csv'!L4976*Part1Out!C$81+'relay test.csv'!M4976*Part1Out!C$82</f>
        <v>5.5289265081491985</v>
      </c>
      <c r="R4976" s="11">
        <f t="shared" si="616"/>
        <v>251.87338182122627</v>
      </c>
      <c r="S4976" s="12">
        <f t="shared" si="617"/>
        <v>0.99604545170868575</v>
      </c>
      <c r="T4976" s="11">
        <f t="shared" si="618"/>
        <v>1</v>
      </c>
      <c r="U4976" s="11">
        <f t="shared" si="619"/>
        <v>1</v>
      </c>
      <c r="V4976" s="72">
        <f>Q4976+Part1Out!C$75</f>
        <v>2.9941229190669576</v>
      </c>
      <c r="W4976" s="1">
        <f t="shared" si="620"/>
        <v>19.967838796589358</v>
      </c>
      <c r="X4976" s="12">
        <f t="shared" si="621"/>
        <v>0.95230791262270387</v>
      </c>
      <c r="Y4976" s="11">
        <f t="shared" si="622"/>
        <v>1</v>
      </c>
      <c r="Z4976" s="1">
        <f t="shared" si="623"/>
        <v>1</v>
      </c>
    </row>
    <row r="4977" spans="1:26" x14ac:dyDescent="0.2">
      <c r="A4977" s="1" t="s">
        <v>5000</v>
      </c>
      <c r="B4977" s="1">
        <v>1</v>
      </c>
      <c r="C4977" s="2">
        <v>41583</v>
      </c>
      <c r="D4977" s="2">
        <v>41583</v>
      </c>
      <c r="E4977" s="2">
        <v>41597</v>
      </c>
      <c r="F4977" s="1">
        <v>45</v>
      </c>
      <c r="G4977" s="1">
        <v>0</v>
      </c>
      <c r="H4977" s="1">
        <v>0</v>
      </c>
      <c r="I4977" s="1">
        <v>40.11</v>
      </c>
      <c r="J4977" s="1">
        <v>0.14285714285714299</v>
      </c>
      <c r="K4977" s="1">
        <v>1</v>
      </c>
      <c r="L4977" s="1">
        <v>0</v>
      </c>
      <c r="M4977" s="1">
        <v>0</v>
      </c>
      <c r="N4977" s="1">
        <v>0</v>
      </c>
      <c r="O4977" s="1" t="s">
        <v>29</v>
      </c>
      <c r="P4977" s="1" t="s">
        <v>27</v>
      </c>
      <c r="Q4977" s="10">
        <f>F4977*Part1Out!C$76+'relay test.csv'!H4977*Part1Out!C$77+'relay test.csv'!I4977*Part1Out!C$78+'relay test.csv'!J4977*Part1Out!C$79+'relay test.csv'!K4977*Part1Out!C$80+'relay test.csv'!L4977*Part1Out!C$81+'relay test.csv'!M4977*Part1Out!C$82</f>
        <v>9.7942927232120987</v>
      </c>
      <c r="R4977" s="11">
        <f t="shared" si="616"/>
        <v>17931.114502706154</v>
      </c>
      <c r="S4977" s="12">
        <f t="shared" si="617"/>
        <v>0.99994423412811417</v>
      </c>
      <c r="T4977" s="11">
        <f t="shared" si="618"/>
        <v>1</v>
      </c>
      <c r="U4977" s="11">
        <f t="shared" si="619"/>
        <v>1</v>
      </c>
      <c r="V4977" s="72">
        <f>Q4977+Part1Out!C$75</f>
        <v>7.2594891341298577</v>
      </c>
      <c r="W4977" s="1">
        <f t="shared" si="620"/>
        <v>1421.5301404391921</v>
      </c>
      <c r="X4977" s="12">
        <f t="shared" si="621"/>
        <v>0.9992970271971241</v>
      </c>
      <c r="Y4977" s="11">
        <f t="shared" si="622"/>
        <v>1</v>
      </c>
      <c r="Z4977" s="1">
        <f t="shared" si="623"/>
        <v>1</v>
      </c>
    </row>
    <row r="4978" spans="1:26" x14ac:dyDescent="0.2">
      <c r="A4978" s="1" t="s">
        <v>5001</v>
      </c>
      <c r="B4978" s="1">
        <v>1</v>
      </c>
      <c r="C4978" s="2">
        <v>41584</v>
      </c>
      <c r="D4978" s="2">
        <v>41584</v>
      </c>
      <c r="E4978" s="2">
        <v>41638</v>
      </c>
      <c r="F4978" s="1">
        <v>38</v>
      </c>
      <c r="G4978" s="1">
        <v>34.21052632</v>
      </c>
      <c r="H4978" s="1">
        <v>10.52631579</v>
      </c>
      <c r="I4978" s="1">
        <v>58.59</v>
      </c>
      <c r="J4978" s="1">
        <v>3.7037037037037E-2</v>
      </c>
      <c r="K4978" s="1">
        <v>1</v>
      </c>
      <c r="L4978" s="1">
        <v>0</v>
      </c>
      <c r="M4978" s="1">
        <v>0</v>
      </c>
      <c r="N4978" s="1">
        <v>0</v>
      </c>
      <c r="O4978" s="1" t="s">
        <v>22</v>
      </c>
      <c r="P4978" s="1" t="s">
        <v>27</v>
      </c>
      <c r="Q4978" s="10">
        <f>F4978*Part1Out!C$76+'relay test.csv'!H4978*Part1Out!C$77+'relay test.csv'!I4978*Part1Out!C$78+'relay test.csv'!J4978*Part1Out!C$79+'relay test.csv'!K4978*Part1Out!C$80+'relay test.csv'!L4978*Part1Out!C$81+'relay test.csv'!M4978*Part1Out!C$82</f>
        <v>8.5173891805452833</v>
      </c>
      <c r="R4978" s="11">
        <f t="shared" si="616"/>
        <v>5000.9800416808503</v>
      </c>
      <c r="S4978" s="12">
        <f t="shared" si="617"/>
        <v>0.9998000791703151</v>
      </c>
      <c r="T4978" s="11">
        <f t="shared" si="618"/>
        <v>1</v>
      </c>
      <c r="U4978" s="11">
        <f t="shared" si="619"/>
        <v>1</v>
      </c>
      <c r="V4978" s="72">
        <f>Q4978+Part1Out!C$75</f>
        <v>5.9825855914630424</v>
      </c>
      <c r="W4978" s="1">
        <f t="shared" si="620"/>
        <v>396.46413835075793</v>
      </c>
      <c r="X4978" s="12">
        <f t="shared" si="621"/>
        <v>0.99748404974559612</v>
      </c>
      <c r="Y4978" s="11">
        <f t="shared" si="622"/>
        <v>1</v>
      </c>
      <c r="Z4978" s="1">
        <f t="shared" si="623"/>
        <v>1</v>
      </c>
    </row>
    <row r="4979" spans="1:26" x14ac:dyDescent="0.2">
      <c r="A4979" s="1" t="s">
        <v>5002</v>
      </c>
      <c r="B4979" s="1">
        <v>0</v>
      </c>
      <c r="C4979" s="2">
        <v>41584</v>
      </c>
      <c r="D4979" s="2">
        <v>41584</v>
      </c>
      <c r="E4979" s="2">
        <v>41597</v>
      </c>
      <c r="F4979" s="1">
        <v>22</v>
      </c>
      <c r="G4979" s="1">
        <v>18.18181818</v>
      </c>
      <c r="H4979" s="1">
        <v>9.0909090910000003</v>
      </c>
      <c r="I4979" s="1">
        <v>27.03</v>
      </c>
      <c r="J4979" s="1">
        <v>0.15384615384615399</v>
      </c>
      <c r="K4979" s="1">
        <v>1</v>
      </c>
      <c r="L4979" s="1">
        <v>0</v>
      </c>
      <c r="M4979" s="1">
        <v>0</v>
      </c>
      <c r="N4979" s="1">
        <v>0</v>
      </c>
      <c r="O4979" s="1" t="s">
        <v>29</v>
      </c>
      <c r="P4979" s="1" t="s">
        <v>62</v>
      </c>
      <c r="Q4979" s="10">
        <f>F4979*Part1Out!C$76+'relay test.csv'!H4979*Part1Out!C$77+'relay test.csv'!I4979*Part1Out!C$78+'relay test.csv'!J4979*Part1Out!C$79+'relay test.csv'!K4979*Part1Out!C$80+'relay test.csv'!L4979*Part1Out!C$81+'relay test.csv'!M4979*Part1Out!C$82</f>
        <v>5.1539007022707954</v>
      </c>
      <c r="R4979" s="11">
        <f t="shared" si="616"/>
        <v>173.10540774381093</v>
      </c>
      <c r="S4979" s="12">
        <f t="shared" si="617"/>
        <v>0.99425635301649296</v>
      </c>
      <c r="T4979" s="11">
        <f t="shared" si="618"/>
        <v>1</v>
      </c>
      <c r="U4979" s="11">
        <f t="shared" si="619"/>
        <v>0</v>
      </c>
      <c r="V4979" s="72">
        <f>Q4979+Part1Out!C$75</f>
        <v>2.6190971131885545</v>
      </c>
      <c r="W4979" s="1">
        <f t="shared" si="620"/>
        <v>13.723327378435163</v>
      </c>
      <c r="X4979" s="12">
        <f t="shared" si="621"/>
        <v>0.93208057022051471</v>
      </c>
      <c r="Y4979" s="11">
        <f t="shared" si="622"/>
        <v>1</v>
      </c>
      <c r="Z4979" s="1">
        <f t="shared" si="623"/>
        <v>0</v>
      </c>
    </row>
    <row r="4980" spans="1:26" x14ac:dyDescent="0.2">
      <c r="A4980" s="1" t="s">
        <v>5003</v>
      </c>
      <c r="B4980" s="1">
        <v>1</v>
      </c>
      <c r="C4980" s="2">
        <v>41584</v>
      </c>
      <c r="D4980" s="2">
        <v>41584</v>
      </c>
      <c r="E4980" s="2">
        <v>41584</v>
      </c>
      <c r="F4980" s="1">
        <v>22</v>
      </c>
      <c r="G4980" s="1">
        <v>72.727272729999996</v>
      </c>
      <c r="H4980" s="1">
        <v>4.5454545450000001</v>
      </c>
      <c r="I4980" s="1">
        <v>40.020000000000003</v>
      </c>
      <c r="J4980" s="1">
        <v>0</v>
      </c>
      <c r="K4980" s="1">
        <v>1</v>
      </c>
      <c r="L4980" s="1">
        <v>0</v>
      </c>
      <c r="M4980" s="1">
        <v>0</v>
      </c>
      <c r="N4980" s="1">
        <v>0</v>
      </c>
      <c r="O4980" s="1" t="s">
        <v>35</v>
      </c>
      <c r="P4980" s="1" t="s">
        <v>23</v>
      </c>
      <c r="Q4980" s="10">
        <f>F4980*Part1Out!C$76+'relay test.csv'!H4980*Part1Out!C$77+'relay test.csv'!I4980*Part1Out!C$78+'relay test.csv'!J4980*Part1Out!C$79+'relay test.csv'!K4980*Part1Out!C$80+'relay test.csv'!L4980*Part1Out!C$81+'relay test.csv'!M4980*Part1Out!C$82</f>
        <v>5.1138650558852623</v>
      </c>
      <c r="R4980" s="11">
        <f t="shared" si="616"/>
        <v>166.31191909595887</v>
      </c>
      <c r="S4980" s="12">
        <f t="shared" si="617"/>
        <v>0.99402313950253318</v>
      </c>
      <c r="T4980" s="11">
        <f t="shared" si="618"/>
        <v>1</v>
      </c>
      <c r="U4980" s="11">
        <f t="shared" si="619"/>
        <v>1</v>
      </c>
      <c r="V4980" s="72">
        <f>Q4980+Part1Out!C$75</f>
        <v>2.5790614668030214</v>
      </c>
      <c r="W4980" s="1">
        <f t="shared" si="620"/>
        <v>13.184758017886171</v>
      </c>
      <c r="X4980" s="12">
        <f t="shared" si="621"/>
        <v>0.92950179349277184</v>
      </c>
      <c r="Y4980" s="11">
        <f t="shared" si="622"/>
        <v>1</v>
      </c>
      <c r="Z4980" s="1">
        <f t="shared" si="623"/>
        <v>1</v>
      </c>
    </row>
    <row r="4981" spans="1:26" x14ac:dyDescent="0.2">
      <c r="A4981" s="1" t="s">
        <v>5004</v>
      </c>
      <c r="B4981" s="1">
        <v>1</v>
      </c>
      <c r="C4981" s="2">
        <v>41584</v>
      </c>
      <c r="D4981" s="2">
        <v>41584</v>
      </c>
      <c r="E4981" s="2">
        <v>41584</v>
      </c>
      <c r="F4981" s="1">
        <v>28</v>
      </c>
      <c r="G4981" s="1">
        <v>46.428571429999998</v>
      </c>
      <c r="H4981" s="1">
        <v>7.1428571429999996</v>
      </c>
      <c r="I4981" s="1">
        <v>40.020000000000003</v>
      </c>
      <c r="J4981" s="1">
        <v>0</v>
      </c>
      <c r="K4981" s="1">
        <v>1</v>
      </c>
      <c r="L4981" s="1">
        <v>0</v>
      </c>
      <c r="M4981" s="1">
        <v>0</v>
      </c>
      <c r="N4981" s="1">
        <v>0</v>
      </c>
      <c r="O4981" s="1" t="s">
        <v>25</v>
      </c>
      <c r="P4981" s="1" t="s">
        <v>27</v>
      </c>
      <c r="Q4981" s="10">
        <f>F4981*Part1Out!C$76+'relay test.csv'!H4981*Part1Out!C$77+'relay test.csv'!I4981*Part1Out!C$78+'relay test.csv'!J4981*Part1Out!C$79+'relay test.csv'!K4981*Part1Out!C$80+'relay test.csv'!L4981*Part1Out!C$81+'relay test.csv'!M4981*Part1Out!C$82</f>
        <v>6.4302054921504457</v>
      </c>
      <c r="R4981" s="11">
        <f t="shared" si="616"/>
        <v>620.30140198588754</v>
      </c>
      <c r="S4981" s="12">
        <f t="shared" si="617"/>
        <v>0.99839047522377433</v>
      </c>
      <c r="T4981" s="11">
        <f t="shared" si="618"/>
        <v>1</v>
      </c>
      <c r="U4981" s="11">
        <f t="shared" si="619"/>
        <v>1</v>
      </c>
      <c r="V4981" s="72">
        <f>Q4981+Part1Out!C$75</f>
        <v>3.8954019030682048</v>
      </c>
      <c r="W4981" s="1">
        <f t="shared" si="620"/>
        <v>49.175813301875301</v>
      </c>
      <c r="X4981" s="12">
        <f t="shared" si="621"/>
        <v>0.98007007890467768</v>
      </c>
      <c r="Y4981" s="11">
        <f t="shared" si="622"/>
        <v>1</v>
      </c>
      <c r="Z4981" s="1">
        <f t="shared" si="623"/>
        <v>1</v>
      </c>
    </row>
    <row r="4982" spans="1:26" x14ac:dyDescent="0.2">
      <c r="A4982" s="1" t="s">
        <v>5005</v>
      </c>
      <c r="B4982" s="1">
        <v>1</v>
      </c>
      <c r="C4982" s="2">
        <v>41535</v>
      </c>
      <c r="D4982" s="2">
        <v>41568</v>
      </c>
      <c r="E4982" s="2">
        <v>41568</v>
      </c>
      <c r="F4982" s="1">
        <v>27</v>
      </c>
      <c r="G4982" s="1">
        <v>22.222222219999999</v>
      </c>
      <c r="H4982" s="1">
        <v>7.407407407</v>
      </c>
      <c r="I4982" s="1">
        <v>29.66</v>
      </c>
      <c r="J4982" s="1">
        <v>0</v>
      </c>
      <c r="K4982" s="1">
        <v>1</v>
      </c>
      <c r="L4982" s="1">
        <v>0</v>
      </c>
      <c r="M4982" s="1">
        <v>0</v>
      </c>
      <c r="N4982" s="1">
        <v>0</v>
      </c>
      <c r="O4982" s="1" t="s">
        <v>35</v>
      </c>
      <c r="P4982" s="1" t="s">
        <v>62</v>
      </c>
      <c r="Q4982" s="10">
        <f>F4982*Part1Out!C$76+'relay test.csv'!H4982*Part1Out!C$77+'relay test.csv'!I4982*Part1Out!C$78+'relay test.csv'!J4982*Part1Out!C$79+'relay test.csv'!K4982*Part1Out!C$80+'relay test.csv'!L4982*Part1Out!C$81+'relay test.csv'!M4982*Part1Out!C$82</f>
        <v>6.2610634073387095</v>
      </c>
      <c r="R4982" s="11">
        <f t="shared" si="616"/>
        <v>523.77563091074546</v>
      </c>
      <c r="S4982" s="12">
        <f t="shared" si="617"/>
        <v>0.99809442370968238</v>
      </c>
      <c r="T4982" s="11">
        <f t="shared" si="618"/>
        <v>1</v>
      </c>
      <c r="U4982" s="11">
        <f t="shared" si="619"/>
        <v>1</v>
      </c>
      <c r="V4982" s="72">
        <f>Q4982+Part1Out!C$75</f>
        <v>3.7262598182564686</v>
      </c>
      <c r="W4982" s="1">
        <f t="shared" si="620"/>
        <v>41.523511885154122</v>
      </c>
      <c r="X4982" s="12">
        <f t="shared" si="621"/>
        <v>0.97648359799866102</v>
      </c>
      <c r="Y4982" s="11">
        <f t="shared" si="622"/>
        <v>1</v>
      </c>
      <c r="Z4982" s="1">
        <f t="shared" si="623"/>
        <v>1</v>
      </c>
    </row>
    <row r="4983" spans="1:26" x14ac:dyDescent="0.2">
      <c r="A4983" s="1" t="s">
        <v>5006</v>
      </c>
      <c r="B4983" s="1">
        <v>0</v>
      </c>
      <c r="C4983" s="2">
        <v>41584</v>
      </c>
      <c r="D4983" s="2">
        <v>41584</v>
      </c>
      <c r="E4983" s="2">
        <v>41584</v>
      </c>
      <c r="F4983" s="1">
        <v>4</v>
      </c>
      <c r="G4983" s="1">
        <v>75</v>
      </c>
      <c r="H4983" s="1">
        <v>25</v>
      </c>
      <c r="I4983" s="1">
        <v>40.020000000000003</v>
      </c>
      <c r="J4983" s="1">
        <v>0</v>
      </c>
      <c r="K4983" s="1">
        <v>1</v>
      </c>
      <c r="L4983" s="1">
        <v>0</v>
      </c>
      <c r="M4983" s="1">
        <v>0</v>
      </c>
      <c r="N4983" s="1">
        <v>0</v>
      </c>
      <c r="O4983" s="1" t="s">
        <v>35</v>
      </c>
      <c r="P4983" s="1" t="s">
        <v>23</v>
      </c>
      <c r="Q4983" s="10">
        <f>F4983*Part1Out!C$76+'relay test.csv'!H4983*Part1Out!C$77+'relay test.csv'!I4983*Part1Out!C$78+'relay test.csv'!J4983*Part1Out!C$79+'relay test.csv'!K4983*Part1Out!C$80+'relay test.csv'!L4983*Part1Out!C$81+'relay test.csv'!M4983*Part1Out!C$82</f>
        <v>1.7071920528858289</v>
      </c>
      <c r="R4983" s="11">
        <f t="shared" si="616"/>
        <v>5.5134582225450961</v>
      </c>
      <c r="S4983" s="12">
        <f t="shared" si="617"/>
        <v>0.84647172579710572</v>
      </c>
      <c r="T4983" s="11">
        <f t="shared" si="618"/>
        <v>1</v>
      </c>
      <c r="U4983" s="11">
        <f t="shared" si="619"/>
        <v>0</v>
      </c>
      <c r="V4983" s="72">
        <f>Q4983+Part1Out!C$75</f>
        <v>-0.82761153619641203</v>
      </c>
      <c r="W4983" s="1">
        <f t="shared" si="620"/>
        <v>0.43709201902744582</v>
      </c>
      <c r="X4983" s="12">
        <f t="shared" si="621"/>
        <v>0.30415033501003541</v>
      </c>
      <c r="Y4983" s="11">
        <f t="shared" si="622"/>
        <v>0</v>
      </c>
      <c r="Z4983" s="1">
        <f t="shared" si="623"/>
        <v>0</v>
      </c>
    </row>
    <row r="4984" spans="1:26" x14ac:dyDescent="0.2">
      <c r="A4984" s="1" t="s">
        <v>5007</v>
      </c>
      <c r="B4984" s="1">
        <v>1</v>
      </c>
      <c r="C4984" s="2">
        <v>41585</v>
      </c>
      <c r="D4984" s="2">
        <v>41613</v>
      </c>
      <c r="E4984" s="2">
        <v>41613</v>
      </c>
      <c r="F4984" s="1">
        <v>33</v>
      </c>
      <c r="G4984" s="1">
        <v>93.939393940000002</v>
      </c>
      <c r="H4984" s="1">
        <v>18.18181818</v>
      </c>
      <c r="I4984" s="1">
        <v>75.8</v>
      </c>
      <c r="J4984" s="1">
        <v>0</v>
      </c>
      <c r="K4984" s="1">
        <v>1</v>
      </c>
      <c r="L4984" s="1">
        <v>1</v>
      </c>
      <c r="M4984" s="1">
        <v>1</v>
      </c>
      <c r="N4984" s="1">
        <v>0</v>
      </c>
      <c r="O4984" s="1" t="s">
        <v>161</v>
      </c>
      <c r="P4984" s="1" t="s">
        <v>62</v>
      </c>
      <c r="Q4984" s="10">
        <f>F4984*Part1Out!C$76+'relay test.csv'!H4984*Part1Out!C$77+'relay test.csv'!I4984*Part1Out!C$78+'relay test.csv'!J4984*Part1Out!C$79+'relay test.csv'!K4984*Part1Out!C$80+'relay test.csv'!L4984*Part1Out!C$81+'relay test.csv'!M4984*Part1Out!C$82</f>
        <v>9.2055287584722798</v>
      </c>
      <c r="R4984" s="11">
        <f t="shared" si="616"/>
        <v>9951.999437645527</v>
      </c>
      <c r="S4984" s="12">
        <f t="shared" si="617"/>
        <v>0.99989952777489188</v>
      </c>
      <c r="T4984" s="11">
        <f t="shared" si="618"/>
        <v>1</v>
      </c>
      <c r="U4984" s="11">
        <f t="shared" si="619"/>
        <v>1</v>
      </c>
      <c r="V4984" s="72">
        <f>Q4984+Part1Out!C$75</f>
        <v>6.6707251693900389</v>
      </c>
      <c r="W4984" s="1">
        <f t="shared" si="620"/>
        <v>788.96753216939976</v>
      </c>
      <c r="X4984" s="12">
        <f t="shared" si="621"/>
        <v>0.99873412518960902</v>
      </c>
      <c r="Y4984" s="11">
        <f t="shared" si="622"/>
        <v>1</v>
      </c>
      <c r="Z4984" s="1">
        <f t="shared" si="623"/>
        <v>1</v>
      </c>
    </row>
    <row r="4985" spans="1:26" x14ac:dyDescent="0.2">
      <c r="A4985" s="1" t="s">
        <v>5008</v>
      </c>
      <c r="B4985" s="1">
        <v>1</v>
      </c>
      <c r="C4985" s="2">
        <v>41584</v>
      </c>
      <c r="D4985" s="2">
        <v>41590</v>
      </c>
      <c r="E4985" s="2">
        <v>41590</v>
      </c>
      <c r="F4985" s="1">
        <v>31</v>
      </c>
      <c r="G4985" s="1">
        <v>3.225806452</v>
      </c>
      <c r="H4985" s="1">
        <v>3.225806452</v>
      </c>
      <c r="I4985" s="1">
        <v>107.13</v>
      </c>
      <c r="J4985" s="1">
        <v>0</v>
      </c>
      <c r="K4985" s="1">
        <v>1</v>
      </c>
      <c r="L4985" s="1">
        <v>0</v>
      </c>
      <c r="M4985" s="1">
        <v>0</v>
      </c>
      <c r="N4985" s="1">
        <v>0</v>
      </c>
      <c r="O4985" s="1" t="s">
        <v>35</v>
      </c>
      <c r="P4985" s="1" t="s">
        <v>62</v>
      </c>
      <c r="Q4985" s="10">
        <f>F4985*Part1Out!C$76+'relay test.csv'!H4985*Part1Out!C$77+'relay test.csv'!I4985*Part1Out!C$78+'relay test.csv'!J4985*Part1Out!C$79+'relay test.csv'!K4985*Part1Out!C$80+'relay test.csv'!L4985*Part1Out!C$81+'relay test.csv'!M4985*Part1Out!C$82</f>
        <v>6.7494811871891258</v>
      </c>
      <c r="R4985" s="11">
        <f t="shared" si="616"/>
        <v>853.6157808211417</v>
      </c>
      <c r="S4985" s="12">
        <f t="shared" si="617"/>
        <v>0.99882988353077318</v>
      </c>
      <c r="T4985" s="11">
        <f t="shared" si="618"/>
        <v>1</v>
      </c>
      <c r="U4985" s="11">
        <f t="shared" si="619"/>
        <v>1</v>
      </c>
      <c r="V4985" s="72">
        <f>Q4985+Part1Out!C$75</f>
        <v>4.2146775981068849</v>
      </c>
      <c r="W4985" s="1">
        <f t="shared" si="620"/>
        <v>67.672344661490868</v>
      </c>
      <c r="X4985" s="12">
        <f t="shared" si="621"/>
        <v>0.98543809731662235</v>
      </c>
      <c r="Y4985" s="11">
        <f t="shared" si="622"/>
        <v>1</v>
      </c>
      <c r="Z4985" s="1">
        <f t="shared" si="623"/>
        <v>1</v>
      </c>
    </row>
    <row r="4986" spans="1:26" x14ac:dyDescent="0.2">
      <c r="A4986" s="1" t="s">
        <v>5009</v>
      </c>
      <c r="B4986" s="1">
        <v>1</v>
      </c>
      <c r="C4986" s="2">
        <v>41584</v>
      </c>
      <c r="D4986" s="2">
        <v>41584</v>
      </c>
      <c r="E4986" s="2">
        <v>41584</v>
      </c>
      <c r="F4986" s="1">
        <v>27</v>
      </c>
      <c r="G4986" s="1">
        <v>44.444444439999998</v>
      </c>
      <c r="H4986" s="1">
        <v>7.407407407</v>
      </c>
      <c r="I4986" s="1">
        <v>39.97</v>
      </c>
      <c r="J4986" s="1">
        <v>0</v>
      </c>
      <c r="K4986" s="1">
        <v>1</v>
      </c>
      <c r="L4986" s="1">
        <v>1</v>
      </c>
      <c r="M4986" s="1">
        <v>0</v>
      </c>
      <c r="N4986" s="1">
        <v>0</v>
      </c>
      <c r="O4986" s="1" t="s">
        <v>35</v>
      </c>
      <c r="P4986" s="1" t="s">
        <v>23</v>
      </c>
      <c r="Q4986" s="10">
        <f>F4986*Part1Out!C$76+'relay test.csv'!H4986*Part1Out!C$77+'relay test.csv'!I4986*Part1Out!C$78+'relay test.csv'!J4986*Part1Out!C$79+'relay test.csv'!K4986*Part1Out!C$80+'relay test.csv'!L4986*Part1Out!C$81+'relay test.csv'!M4986*Part1Out!C$82</f>
        <v>6.9937510781952881</v>
      </c>
      <c r="R4986" s="11">
        <f t="shared" si="616"/>
        <v>1089.8017502706525</v>
      </c>
      <c r="S4986" s="12">
        <f t="shared" si="617"/>
        <v>0.99908324312850449</v>
      </c>
      <c r="T4986" s="11">
        <f t="shared" si="618"/>
        <v>1</v>
      </c>
      <c r="U4986" s="11">
        <f t="shared" si="619"/>
        <v>1</v>
      </c>
      <c r="V4986" s="72">
        <f>Q4986+Part1Out!C$75</f>
        <v>4.4589474891130472</v>
      </c>
      <c r="W4986" s="1">
        <f t="shared" si="620"/>
        <v>86.396527939148214</v>
      </c>
      <c r="X4986" s="12">
        <f t="shared" si="621"/>
        <v>0.98855789785268966</v>
      </c>
      <c r="Y4986" s="11">
        <f t="shared" si="622"/>
        <v>1</v>
      </c>
      <c r="Z4986" s="1">
        <f t="shared" si="623"/>
        <v>1</v>
      </c>
    </row>
    <row r="4987" spans="1:26" x14ac:dyDescent="0.2">
      <c r="A4987" s="1" t="s">
        <v>5010</v>
      </c>
      <c r="B4987" s="1">
        <v>1</v>
      </c>
      <c r="C4987" s="2">
        <v>41584</v>
      </c>
      <c r="D4987" s="2">
        <v>41584</v>
      </c>
      <c r="E4987" s="2">
        <v>41584</v>
      </c>
      <c r="F4987" s="1">
        <v>32</v>
      </c>
      <c r="G4987" s="1">
        <v>0</v>
      </c>
      <c r="H4987" s="1">
        <v>0</v>
      </c>
      <c r="I4987" s="1">
        <v>40.200000000000003</v>
      </c>
      <c r="J4987" s="1">
        <v>0</v>
      </c>
      <c r="K4987" s="1">
        <v>1</v>
      </c>
      <c r="L4987" s="1">
        <v>0</v>
      </c>
      <c r="M4987" s="1">
        <v>0</v>
      </c>
      <c r="N4987" s="1">
        <v>0</v>
      </c>
      <c r="O4987" s="1" t="s">
        <v>22</v>
      </c>
      <c r="P4987" s="1" t="s">
        <v>27</v>
      </c>
      <c r="Q4987" s="10">
        <f>F4987*Part1Out!C$76+'relay test.csv'!H4987*Part1Out!C$77+'relay test.csv'!I4987*Part1Out!C$78+'relay test.csv'!J4987*Part1Out!C$79+'relay test.csv'!K4987*Part1Out!C$80+'relay test.csv'!L4987*Part1Out!C$81+'relay test.csv'!M4987*Part1Out!C$82</f>
        <v>7.1367324618025387</v>
      </c>
      <c r="R4987" s="11">
        <f t="shared" si="616"/>
        <v>1257.313350338017</v>
      </c>
      <c r="S4987" s="12">
        <f t="shared" si="617"/>
        <v>0.99920528539275899</v>
      </c>
      <c r="T4987" s="11">
        <f t="shared" si="618"/>
        <v>1</v>
      </c>
      <c r="U4987" s="11">
        <f t="shared" si="619"/>
        <v>1</v>
      </c>
      <c r="V4987" s="72">
        <f>Q4987+Part1Out!C$75</f>
        <v>4.6019288727202978</v>
      </c>
      <c r="W4987" s="1">
        <f t="shared" si="620"/>
        <v>99.676393411705263</v>
      </c>
      <c r="X4987" s="12">
        <f t="shared" si="621"/>
        <v>0.99006718490688672</v>
      </c>
      <c r="Y4987" s="11">
        <f t="shared" si="622"/>
        <v>1</v>
      </c>
      <c r="Z4987" s="1">
        <f t="shared" si="623"/>
        <v>1</v>
      </c>
    </row>
    <row r="4988" spans="1:26" x14ac:dyDescent="0.2">
      <c r="A4988" s="1" t="s">
        <v>5011</v>
      </c>
      <c r="B4988" s="1">
        <v>1</v>
      </c>
      <c r="C4988" s="2">
        <v>41584</v>
      </c>
      <c r="D4988" s="2">
        <v>41584</v>
      </c>
      <c r="E4988" s="2">
        <v>41584</v>
      </c>
      <c r="F4988" s="1">
        <v>39</v>
      </c>
      <c r="G4988" s="1">
        <v>2.5641025640000001</v>
      </c>
      <c r="H4988" s="1">
        <v>0</v>
      </c>
      <c r="I4988" s="1">
        <v>40.020000000000003</v>
      </c>
      <c r="J4988" s="1">
        <v>0</v>
      </c>
      <c r="K4988" s="1">
        <v>1</v>
      </c>
      <c r="L4988" s="1">
        <v>0</v>
      </c>
      <c r="M4988" s="1">
        <v>0</v>
      </c>
      <c r="N4988" s="1">
        <v>0</v>
      </c>
      <c r="O4988" s="1" t="s">
        <v>22</v>
      </c>
      <c r="P4988" s="1" t="s">
        <v>27</v>
      </c>
      <c r="Q4988" s="10">
        <f>F4988*Part1Out!C$76+'relay test.csv'!H4988*Part1Out!C$77+'relay test.csv'!I4988*Part1Out!C$78+'relay test.csv'!J4988*Part1Out!C$79+'relay test.csv'!K4988*Part1Out!C$80+'relay test.csv'!L4988*Part1Out!C$81+'relay test.csv'!M4988*Part1Out!C$82</f>
        <v>8.6149203776441556</v>
      </c>
      <c r="R4988" s="11">
        <f t="shared" si="616"/>
        <v>5513.3096135610258</v>
      </c>
      <c r="S4988" s="12">
        <f t="shared" si="617"/>
        <v>0.99981865363570799</v>
      </c>
      <c r="T4988" s="11">
        <f t="shared" si="618"/>
        <v>1</v>
      </c>
      <c r="U4988" s="11">
        <f t="shared" si="619"/>
        <v>1</v>
      </c>
      <c r="V4988" s="72">
        <f>Q4988+Part1Out!C$75</f>
        <v>6.0801167885619147</v>
      </c>
      <c r="W4988" s="1">
        <f t="shared" si="620"/>
        <v>437.08023771011813</v>
      </c>
      <c r="X4988" s="12">
        <f t="shared" si="621"/>
        <v>0.99771731314512824</v>
      </c>
      <c r="Y4988" s="11">
        <f t="shared" si="622"/>
        <v>1</v>
      </c>
      <c r="Z4988" s="1">
        <f t="shared" si="623"/>
        <v>1</v>
      </c>
    </row>
    <row r="4989" spans="1:26" x14ac:dyDescent="0.2">
      <c r="A4989" s="1" t="s">
        <v>5012</v>
      </c>
      <c r="B4989" s="1">
        <v>1</v>
      </c>
      <c r="C4989" s="2">
        <v>41584</v>
      </c>
      <c r="D4989" s="2">
        <v>41591</v>
      </c>
      <c r="E4989" s="2">
        <v>41591</v>
      </c>
      <c r="F4989" s="1">
        <v>38</v>
      </c>
      <c r="G4989" s="1">
        <v>7.8947368420000004</v>
      </c>
      <c r="H4989" s="1">
        <v>0</v>
      </c>
      <c r="I4989" s="1">
        <v>26.29</v>
      </c>
      <c r="J4989" s="1">
        <v>0</v>
      </c>
      <c r="K4989" s="1">
        <v>1</v>
      </c>
      <c r="L4989" s="1">
        <v>0</v>
      </c>
      <c r="M4989" s="1">
        <v>0</v>
      </c>
      <c r="N4989" s="1">
        <v>0</v>
      </c>
      <c r="O4989" s="1" t="s">
        <v>35</v>
      </c>
      <c r="P4989" s="1" t="s">
        <v>62</v>
      </c>
      <c r="Q4989" s="10">
        <f>F4989*Part1Out!C$76+'relay test.csv'!H4989*Part1Out!C$77+'relay test.csv'!I4989*Part1Out!C$78+'relay test.csv'!J4989*Part1Out!C$79+'relay test.csv'!K4989*Part1Out!C$80+'relay test.csv'!L4989*Part1Out!C$81+'relay test.csv'!M4989*Part1Out!C$82</f>
        <v>8.4526879191699145</v>
      </c>
      <c r="R4989" s="11">
        <f t="shared" si="616"/>
        <v>4687.6558567687443</v>
      </c>
      <c r="S4989" s="12">
        <f t="shared" si="617"/>
        <v>0.99978671925802443</v>
      </c>
      <c r="T4989" s="11">
        <f t="shared" si="618"/>
        <v>1</v>
      </c>
      <c r="U4989" s="11">
        <f t="shared" si="619"/>
        <v>1</v>
      </c>
      <c r="V4989" s="72">
        <f>Q4989+Part1Out!C$75</f>
        <v>5.9178843300876736</v>
      </c>
      <c r="W4989" s="1">
        <f t="shared" si="620"/>
        <v>371.62464649910078</v>
      </c>
      <c r="X4989" s="12">
        <f t="shared" si="621"/>
        <v>0.99731633425379873</v>
      </c>
      <c r="Y4989" s="11">
        <f t="shared" si="622"/>
        <v>1</v>
      </c>
      <c r="Z4989" s="1">
        <f t="shared" si="623"/>
        <v>1</v>
      </c>
    </row>
    <row r="4990" spans="1:26" x14ac:dyDescent="0.2">
      <c r="A4990" s="1" t="s">
        <v>5013</v>
      </c>
      <c r="B4990" s="1">
        <v>1</v>
      </c>
      <c r="C4990" s="2">
        <v>41584</v>
      </c>
      <c r="D4990" s="2">
        <v>41591</v>
      </c>
      <c r="E4990" s="2">
        <v>41591</v>
      </c>
      <c r="F4990" s="1">
        <v>20</v>
      </c>
      <c r="G4990" s="1">
        <v>20</v>
      </c>
      <c r="H4990" s="1">
        <v>10</v>
      </c>
      <c r="I4990" s="1">
        <v>40.020000000000003</v>
      </c>
      <c r="J4990" s="1">
        <v>0</v>
      </c>
      <c r="K4990" s="1">
        <v>1</v>
      </c>
      <c r="L4990" s="1">
        <v>0</v>
      </c>
      <c r="M4990" s="1">
        <v>0</v>
      </c>
      <c r="N4990" s="1">
        <v>0</v>
      </c>
      <c r="O4990" s="1" t="s">
        <v>25</v>
      </c>
      <c r="P4990" s="1" t="s">
        <v>27</v>
      </c>
      <c r="Q4990" s="10">
        <f>F4990*Part1Out!C$76+'relay test.csv'!H4990*Part1Out!C$77+'relay test.csv'!I4990*Part1Out!C$78+'relay test.csv'!J4990*Part1Out!C$79+'relay test.csv'!K4990*Part1Out!C$80+'relay test.csv'!L4990*Part1Out!C$81+'relay test.csv'!M4990*Part1Out!C$82</f>
        <v>4.7964379413418854</v>
      </c>
      <c r="R4990" s="11">
        <f t="shared" si="616"/>
        <v>121.078360247471</v>
      </c>
      <c r="S4990" s="12">
        <f t="shared" si="617"/>
        <v>0.99180854003958729</v>
      </c>
      <c r="T4990" s="11">
        <f t="shared" si="618"/>
        <v>1</v>
      </c>
      <c r="U4990" s="11">
        <f t="shared" si="619"/>
        <v>1</v>
      </c>
      <c r="V4990" s="72">
        <f>Q4990+Part1Out!C$75</f>
        <v>2.2616343522596445</v>
      </c>
      <c r="W4990" s="1">
        <f t="shared" si="620"/>
        <v>9.5987641159036041</v>
      </c>
      <c r="X4990" s="12">
        <f t="shared" si="621"/>
        <v>0.90564937675143797</v>
      </c>
      <c r="Y4990" s="11">
        <f t="shared" si="622"/>
        <v>1</v>
      </c>
      <c r="Z4990" s="1">
        <f t="shared" si="623"/>
        <v>1</v>
      </c>
    </row>
    <row r="4991" spans="1:26" x14ac:dyDescent="0.2">
      <c r="A4991" s="1" t="s">
        <v>5014</v>
      </c>
      <c r="B4991" s="1">
        <v>1</v>
      </c>
      <c r="C4991" s="2">
        <v>41584</v>
      </c>
      <c r="D4991" s="2">
        <v>41584</v>
      </c>
      <c r="E4991" s="2">
        <v>41584</v>
      </c>
      <c r="F4991" s="1">
        <v>28</v>
      </c>
      <c r="G4991" s="1">
        <v>21.428571430000002</v>
      </c>
      <c r="H4991" s="1">
        <v>14.28571429</v>
      </c>
      <c r="I4991" s="1">
        <v>40.270000000000003</v>
      </c>
      <c r="J4991" s="1">
        <v>0</v>
      </c>
      <c r="K4991" s="1">
        <v>1</v>
      </c>
      <c r="L4991" s="1">
        <v>0</v>
      </c>
      <c r="M4991" s="1">
        <v>0</v>
      </c>
      <c r="N4991" s="1">
        <v>0</v>
      </c>
      <c r="O4991" s="1" t="s">
        <v>35</v>
      </c>
      <c r="P4991" s="1" t="s">
        <v>27</v>
      </c>
      <c r="Q4991" s="10">
        <f>F4991*Part1Out!C$76+'relay test.csv'!H4991*Part1Out!C$77+'relay test.csv'!I4991*Part1Out!C$78+'relay test.csv'!J4991*Part1Out!C$79+'relay test.csv'!K4991*Part1Out!C$80+'relay test.csv'!L4991*Part1Out!C$81+'relay test.csv'!M4991*Part1Out!C$82</f>
        <v>6.5664616423624498</v>
      </c>
      <c r="R4991" s="11">
        <f t="shared" si="616"/>
        <v>710.85014592383095</v>
      </c>
      <c r="S4991" s="12">
        <f t="shared" si="617"/>
        <v>0.99859520995292872</v>
      </c>
      <c r="T4991" s="11">
        <f t="shared" si="618"/>
        <v>1</v>
      </c>
      <c r="U4991" s="11">
        <f t="shared" si="619"/>
        <v>1</v>
      </c>
      <c r="V4991" s="72">
        <f>Q4991+Part1Out!C$75</f>
        <v>4.0316580532802089</v>
      </c>
      <c r="W4991" s="1">
        <f t="shared" si="620"/>
        <v>56.354272212907922</v>
      </c>
      <c r="X4991" s="12">
        <f t="shared" si="621"/>
        <v>0.9825645072037904</v>
      </c>
      <c r="Y4991" s="11">
        <f t="shared" si="622"/>
        <v>1</v>
      </c>
      <c r="Z4991" s="1">
        <f t="shared" si="623"/>
        <v>1</v>
      </c>
    </row>
    <row r="4992" spans="1:26" x14ac:dyDescent="0.2">
      <c r="A4992" s="1" t="s">
        <v>5015</v>
      </c>
      <c r="B4992" s="1">
        <v>1</v>
      </c>
      <c r="C4992" s="2">
        <v>41586</v>
      </c>
      <c r="D4992" s="2">
        <v>41586</v>
      </c>
      <c r="E4992" s="2">
        <v>41586</v>
      </c>
      <c r="F4992" s="1">
        <v>31</v>
      </c>
      <c r="G4992" s="1">
        <v>9.6774193549999996</v>
      </c>
      <c r="H4992" s="1">
        <v>3.225806452</v>
      </c>
      <c r="I4992" s="1">
        <v>40</v>
      </c>
      <c r="J4992" s="1">
        <v>0</v>
      </c>
      <c r="K4992" s="1">
        <v>1</v>
      </c>
      <c r="L4992" s="1">
        <v>0</v>
      </c>
      <c r="M4992" s="1">
        <v>1</v>
      </c>
      <c r="N4992" s="1">
        <v>0</v>
      </c>
      <c r="O4992" s="1" t="s">
        <v>25</v>
      </c>
      <c r="P4992" s="1" t="s">
        <v>62</v>
      </c>
      <c r="Q4992" s="10">
        <f>F4992*Part1Out!C$76+'relay test.csv'!H4992*Part1Out!C$77+'relay test.csv'!I4992*Part1Out!C$78+'relay test.csv'!J4992*Part1Out!C$79+'relay test.csv'!K4992*Part1Out!C$80+'relay test.csv'!L4992*Part1Out!C$81+'relay test.csv'!M4992*Part1Out!C$82</f>
        <v>7.8542066502677361</v>
      </c>
      <c r="R4992" s="11">
        <f t="shared" si="616"/>
        <v>2576.5501971488329</v>
      </c>
      <c r="S4992" s="12">
        <f t="shared" si="617"/>
        <v>0.99961203471377347</v>
      </c>
      <c r="T4992" s="11">
        <f t="shared" si="618"/>
        <v>1</v>
      </c>
      <c r="U4992" s="11">
        <f t="shared" si="619"/>
        <v>1</v>
      </c>
      <c r="V4992" s="72">
        <f>Q4992+Part1Out!C$75</f>
        <v>5.3194030611854952</v>
      </c>
      <c r="W4992" s="1">
        <f t="shared" si="620"/>
        <v>204.26191372816476</v>
      </c>
      <c r="X4992" s="12">
        <f t="shared" si="621"/>
        <v>0.99512817559849742</v>
      </c>
      <c r="Y4992" s="11">
        <f t="shared" si="622"/>
        <v>1</v>
      </c>
      <c r="Z4992" s="1">
        <f t="shared" si="623"/>
        <v>1</v>
      </c>
    </row>
    <row r="4993" spans="1:26" x14ac:dyDescent="0.2">
      <c r="A4993" s="1" t="s">
        <v>5016</v>
      </c>
      <c r="B4993" s="1">
        <v>1</v>
      </c>
      <c r="C4993" s="2">
        <v>41590</v>
      </c>
      <c r="D4993" s="2">
        <v>41590</v>
      </c>
      <c r="E4993" s="2">
        <v>41590</v>
      </c>
      <c r="F4993" s="1">
        <v>27</v>
      </c>
      <c r="G4993" s="1">
        <v>74.074074069999995</v>
      </c>
      <c r="H4993" s="1">
        <v>14.81481481</v>
      </c>
      <c r="I4993" s="1">
        <v>52.15</v>
      </c>
      <c r="J4993" s="1">
        <v>0</v>
      </c>
      <c r="K4993" s="1">
        <v>1</v>
      </c>
      <c r="L4993" s="1">
        <v>0</v>
      </c>
      <c r="M4993" s="1">
        <v>0</v>
      </c>
      <c r="N4993" s="1">
        <v>0</v>
      </c>
      <c r="O4993" s="1" t="s">
        <v>29</v>
      </c>
      <c r="P4993" s="1" t="s">
        <v>62</v>
      </c>
      <c r="Q4993" s="10">
        <f>F4993*Part1Out!C$76+'relay test.csv'!H4993*Part1Out!C$77+'relay test.csv'!I4993*Part1Out!C$78+'relay test.csv'!J4993*Part1Out!C$79+'relay test.csv'!K4993*Part1Out!C$80+'relay test.csv'!L4993*Part1Out!C$81+'relay test.csv'!M4993*Part1Out!C$82</f>
        <v>6.3232781361476915</v>
      </c>
      <c r="R4993" s="11">
        <f t="shared" si="616"/>
        <v>557.39722476796169</v>
      </c>
      <c r="S4993" s="12">
        <f t="shared" si="617"/>
        <v>0.99820916015401839</v>
      </c>
      <c r="T4993" s="11">
        <f t="shared" si="618"/>
        <v>1</v>
      </c>
      <c r="U4993" s="11">
        <f t="shared" si="619"/>
        <v>1</v>
      </c>
      <c r="V4993" s="72">
        <f>Q4993+Part1Out!C$75</f>
        <v>3.7884745470654506</v>
      </c>
      <c r="W4993" s="1">
        <f t="shared" si="620"/>
        <v>44.18894068660564</v>
      </c>
      <c r="X4993" s="12">
        <f t="shared" si="621"/>
        <v>0.97787069170452123</v>
      </c>
      <c r="Y4993" s="11">
        <f t="shared" si="622"/>
        <v>1</v>
      </c>
      <c r="Z4993" s="1">
        <f t="shared" si="623"/>
        <v>1</v>
      </c>
    </row>
    <row r="4994" spans="1:26" x14ac:dyDescent="0.2">
      <c r="A4994" s="1" t="s">
        <v>5017</v>
      </c>
      <c r="B4994" s="1">
        <v>1</v>
      </c>
      <c r="C4994" s="2">
        <v>41584</v>
      </c>
      <c r="D4994" s="2">
        <v>41584</v>
      </c>
      <c r="E4994" s="2">
        <v>41584</v>
      </c>
      <c r="F4994" s="1">
        <v>30</v>
      </c>
      <c r="G4994" s="1">
        <v>26.666666670000001</v>
      </c>
      <c r="H4994" s="1">
        <v>6.6666666670000003</v>
      </c>
      <c r="I4994" s="1">
        <v>39.97</v>
      </c>
      <c r="J4994" s="1">
        <v>0</v>
      </c>
      <c r="K4994" s="1">
        <v>1</v>
      </c>
      <c r="L4994" s="1">
        <v>0</v>
      </c>
      <c r="M4994" s="1">
        <v>0</v>
      </c>
      <c r="N4994" s="1">
        <v>0</v>
      </c>
      <c r="O4994" s="1" t="s">
        <v>22</v>
      </c>
      <c r="P4994" s="1" t="s">
        <v>27</v>
      </c>
      <c r="Q4994" s="10">
        <f>F4994*Part1Out!C$76+'relay test.csv'!H4994*Part1Out!C$77+'relay test.csv'!I4994*Part1Out!C$78+'relay test.csv'!J4994*Part1Out!C$79+'relay test.csv'!K4994*Part1Out!C$80+'relay test.csv'!L4994*Part1Out!C$81+'relay test.csv'!M4994*Part1Out!C$82</f>
        <v>6.843396777831348</v>
      </c>
      <c r="R4994" s="11">
        <f t="shared" si="616"/>
        <v>937.66878392939282</v>
      </c>
      <c r="S4994" s="12">
        <f t="shared" si="617"/>
        <v>0.99893466149389365</v>
      </c>
      <c r="T4994" s="11">
        <f t="shared" si="618"/>
        <v>1</v>
      </c>
      <c r="U4994" s="11">
        <f t="shared" si="619"/>
        <v>1</v>
      </c>
      <c r="V4994" s="72">
        <f>Q4994+Part1Out!C$75</f>
        <v>4.3085931887491071</v>
      </c>
      <c r="W4994" s="1">
        <f t="shared" si="620"/>
        <v>74.335838851702832</v>
      </c>
      <c r="X4994" s="12">
        <f t="shared" si="621"/>
        <v>0.98672610519452131</v>
      </c>
      <c r="Y4994" s="11">
        <f t="shared" si="622"/>
        <v>1</v>
      </c>
      <c r="Z4994" s="1">
        <f t="shared" si="623"/>
        <v>1</v>
      </c>
    </row>
    <row r="4995" spans="1:26" x14ac:dyDescent="0.2">
      <c r="A4995" s="1" t="s">
        <v>5018</v>
      </c>
      <c r="B4995" s="1">
        <v>1</v>
      </c>
      <c r="C4995" s="2">
        <v>41584</v>
      </c>
      <c r="D4995" s="2">
        <v>41584</v>
      </c>
      <c r="E4995" s="2">
        <v>41584</v>
      </c>
      <c r="F4995" s="1">
        <v>31</v>
      </c>
      <c r="G4995" s="1">
        <v>16.129032259999999</v>
      </c>
      <c r="H4995" s="1">
        <v>0</v>
      </c>
      <c r="I4995" s="1">
        <v>39.97</v>
      </c>
      <c r="J4995" s="1">
        <v>0</v>
      </c>
      <c r="K4995" s="1">
        <v>1</v>
      </c>
      <c r="L4995" s="1">
        <v>1</v>
      </c>
      <c r="M4995" s="1">
        <v>0</v>
      </c>
      <c r="N4995" s="1">
        <v>0</v>
      </c>
      <c r="O4995" s="1" t="s">
        <v>35</v>
      </c>
      <c r="P4995" s="1" t="s">
        <v>27</v>
      </c>
      <c r="Q4995" s="10">
        <f>F4995*Part1Out!C$76+'relay test.csv'!H4995*Part1Out!C$77+'relay test.csv'!I4995*Part1Out!C$78+'relay test.csv'!J4995*Part1Out!C$79+'relay test.csv'!K4995*Part1Out!C$80+'relay test.csv'!L4995*Part1Out!C$81+'relay test.csv'!M4995*Part1Out!C$82</f>
        <v>7.6958389499787812</v>
      </c>
      <c r="R4995" s="11">
        <f t="shared" si="616"/>
        <v>2199.1780369802082</v>
      </c>
      <c r="S4995" s="12">
        <f t="shared" si="617"/>
        <v>0.99954549132697801</v>
      </c>
      <c r="T4995" s="11">
        <f t="shared" si="618"/>
        <v>1</v>
      </c>
      <c r="U4995" s="11">
        <f t="shared" si="619"/>
        <v>1</v>
      </c>
      <c r="V4995" s="72">
        <f>Q4995+Part1Out!C$75</f>
        <v>5.1610353608965402</v>
      </c>
      <c r="W4995" s="1">
        <f t="shared" si="620"/>
        <v>174.34487205396286</v>
      </c>
      <c r="X4995" s="12">
        <f t="shared" si="621"/>
        <v>0.99429695326537837</v>
      </c>
      <c r="Y4995" s="11">
        <f t="shared" si="622"/>
        <v>1</v>
      </c>
      <c r="Z4995" s="1">
        <f t="shared" si="623"/>
        <v>1</v>
      </c>
    </row>
    <row r="4996" spans="1:26" x14ac:dyDescent="0.2">
      <c r="A4996" s="1" t="s">
        <v>5019</v>
      </c>
      <c r="B4996" s="1">
        <v>1</v>
      </c>
      <c r="C4996" s="2">
        <v>41584</v>
      </c>
      <c r="D4996" s="2">
        <v>41640</v>
      </c>
      <c r="E4996" s="2">
        <v>41646</v>
      </c>
      <c r="F4996" s="1">
        <v>31</v>
      </c>
      <c r="G4996" s="1">
        <v>16.129032259999999</v>
      </c>
      <c r="H4996" s="1">
        <v>6.451612903</v>
      </c>
      <c r="I4996" s="1">
        <v>52.51</v>
      </c>
      <c r="J4996" s="1">
        <v>0.33333333333333298</v>
      </c>
      <c r="K4996" s="1">
        <v>1</v>
      </c>
      <c r="L4996" s="1">
        <v>0</v>
      </c>
      <c r="M4996" s="1">
        <v>0</v>
      </c>
      <c r="N4996" s="1">
        <v>0</v>
      </c>
      <c r="O4996" s="1" t="s">
        <v>22</v>
      </c>
      <c r="P4996" s="1" t="s">
        <v>27</v>
      </c>
      <c r="Q4996" s="10">
        <f>F4996*Part1Out!C$76+'relay test.csv'!H4996*Part1Out!C$77+'relay test.csv'!I4996*Part1Out!C$78+'relay test.csv'!J4996*Part1Out!C$79+'relay test.csv'!K4996*Part1Out!C$80+'relay test.csv'!L4996*Part1Out!C$81+'relay test.csv'!M4996*Part1Out!C$82</f>
        <v>6.8032544627254294</v>
      </c>
      <c r="R4996" s="11">
        <f t="shared" si="616"/>
        <v>900.77406214371285</v>
      </c>
      <c r="S4996" s="12">
        <f t="shared" si="617"/>
        <v>0.99889107478028061</v>
      </c>
      <c r="T4996" s="11">
        <f t="shared" si="618"/>
        <v>1</v>
      </c>
      <c r="U4996" s="11">
        <f t="shared" si="619"/>
        <v>1</v>
      </c>
      <c r="V4996" s="72">
        <f>Q4996+Part1Out!C$75</f>
        <v>4.2684508736431885</v>
      </c>
      <c r="W4996" s="1">
        <f t="shared" si="620"/>
        <v>71.410925342643068</v>
      </c>
      <c r="X4996" s="12">
        <f t="shared" si="621"/>
        <v>0.9861899292783779</v>
      </c>
      <c r="Y4996" s="11">
        <f t="shared" si="622"/>
        <v>1</v>
      </c>
      <c r="Z4996" s="1">
        <f t="shared" si="623"/>
        <v>1</v>
      </c>
    </row>
    <row r="4997" spans="1:26" x14ac:dyDescent="0.2">
      <c r="A4997" s="1" t="s">
        <v>5020</v>
      </c>
      <c r="B4997" s="1">
        <v>1</v>
      </c>
      <c r="C4997" s="2">
        <v>41584</v>
      </c>
      <c r="D4997" s="2">
        <v>41584</v>
      </c>
      <c r="E4997" s="2">
        <v>41584</v>
      </c>
      <c r="F4997" s="1">
        <v>30</v>
      </c>
      <c r="G4997" s="1">
        <v>0</v>
      </c>
      <c r="H4997" s="1">
        <v>0</v>
      </c>
      <c r="I4997" s="1">
        <v>53.35</v>
      </c>
      <c r="J4997" s="1">
        <v>0</v>
      </c>
      <c r="K4997" s="1">
        <v>1</v>
      </c>
      <c r="L4997" s="1">
        <v>0</v>
      </c>
      <c r="M4997" s="1">
        <v>0</v>
      </c>
      <c r="N4997" s="1">
        <v>0</v>
      </c>
      <c r="O4997" s="1" t="s">
        <v>22</v>
      </c>
      <c r="P4997" s="1" t="s">
        <v>62</v>
      </c>
      <c r="Q4997" s="10">
        <f>F4997*Part1Out!C$76+'relay test.csv'!H4997*Part1Out!C$77+'relay test.csv'!I4997*Part1Out!C$78+'relay test.csv'!J4997*Part1Out!C$79+'relay test.csv'!K4997*Part1Out!C$80+'relay test.csv'!L4997*Part1Out!C$81+'relay test.csv'!M4997*Part1Out!C$82</f>
        <v>6.6677936608385231</v>
      </c>
      <c r="R4997" s="11">
        <f t="shared" si="616"/>
        <v>786.65805388357057</v>
      </c>
      <c r="S4997" s="12">
        <f t="shared" si="617"/>
        <v>0.99873041354040692</v>
      </c>
      <c r="T4997" s="11">
        <f t="shared" si="618"/>
        <v>1</v>
      </c>
      <c r="U4997" s="11">
        <f t="shared" si="619"/>
        <v>1</v>
      </c>
      <c r="V4997" s="72">
        <f>Q4997+Part1Out!C$75</f>
        <v>4.1329900717562822</v>
      </c>
      <c r="W4997" s="1">
        <f t="shared" si="620"/>
        <v>62.364117614996367</v>
      </c>
      <c r="X4997" s="12">
        <f t="shared" si="621"/>
        <v>0.98421819733881488</v>
      </c>
      <c r="Y4997" s="11">
        <f t="shared" si="622"/>
        <v>1</v>
      </c>
      <c r="Z4997" s="1">
        <f t="shared" si="623"/>
        <v>1</v>
      </c>
    </row>
    <row r="4998" spans="1:26" x14ac:dyDescent="0.2">
      <c r="A4998" s="1" t="s">
        <v>5021</v>
      </c>
      <c r="B4998" s="1">
        <v>1</v>
      </c>
      <c r="C4998" s="2">
        <v>41579</v>
      </c>
      <c r="D4998" s="2">
        <v>41585</v>
      </c>
      <c r="E4998" s="2">
        <v>41585</v>
      </c>
      <c r="F4998" s="1">
        <v>30</v>
      </c>
      <c r="G4998" s="1">
        <v>26.666666670000001</v>
      </c>
      <c r="H4998" s="1">
        <v>3.3333333330000001</v>
      </c>
      <c r="I4998" s="1">
        <v>40.020000000000003</v>
      </c>
      <c r="J4998" s="1">
        <v>0</v>
      </c>
      <c r="K4998" s="1">
        <v>1</v>
      </c>
      <c r="L4998" s="1">
        <v>0</v>
      </c>
      <c r="M4998" s="1">
        <v>0</v>
      </c>
      <c r="N4998" s="1">
        <v>0</v>
      </c>
      <c r="O4998" s="1" t="s">
        <v>25</v>
      </c>
      <c r="P4998" s="1" t="s">
        <v>27</v>
      </c>
      <c r="Q4998" s="10">
        <f>F4998*Part1Out!C$76+'relay test.csv'!H4998*Part1Out!C$77+'relay test.csv'!I4998*Part1Out!C$78+'relay test.csv'!J4998*Part1Out!C$79+'relay test.csv'!K4998*Part1Out!C$80+'relay test.csv'!L4998*Part1Out!C$81+'relay test.csv'!M4998*Part1Out!C$82</f>
        <v>6.7792176421242312</v>
      </c>
      <c r="R4998" s="11">
        <f t="shared" ref="R4998:R5061" si="624">EXP(Q4998)</f>
        <v>879.38046467797801</v>
      </c>
      <c r="S4998" s="12">
        <f t="shared" ref="S4998:S5061" si="625">R4998/(1+R4998)</f>
        <v>0.99886412745384379</v>
      </c>
      <c r="T4998" s="11">
        <f t="shared" ref="T4998:T5061" si="626">1*(S4998&gt;0.5)+0*(S4998&lt;=0.5)</f>
        <v>1</v>
      </c>
      <c r="U4998" s="11">
        <f t="shared" ref="U4998:U5061" si="627">B4998</f>
        <v>1</v>
      </c>
      <c r="V4998" s="72">
        <f>Q4998+Part1Out!C$75</f>
        <v>4.2444140530419903</v>
      </c>
      <c r="W4998" s="1">
        <f t="shared" ref="W4998:W5061" si="628">EXP(V4998)</f>
        <v>69.71489894086109</v>
      </c>
      <c r="X4998" s="12">
        <f t="shared" ref="X4998:X5061" si="629">W4998/(1+W4998)</f>
        <v>0.98585870849032398</v>
      </c>
      <c r="Y4998" s="11">
        <f t="shared" ref="Y4998:Y5061" si="630">1*(X4998&gt;0.5)+0*(X4998&lt;=0.5)</f>
        <v>1</v>
      </c>
      <c r="Z4998" s="1">
        <f t="shared" ref="Z4998:Z5061" si="631">U4998</f>
        <v>1</v>
      </c>
    </row>
    <row r="4999" spans="1:26" x14ac:dyDescent="0.2">
      <c r="A4999" s="1" t="s">
        <v>5022</v>
      </c>
      <c r="B4999" s="1">
        <v>0</v>
      </c>
      <c r="C4999" s="2">
        <v>41585</v>
      </c>
      <c r="D4999" s="2">
        <v>41585</v>
      </c>
      <c r="E4999" s="2">
        <v>41585</v>
      </c>
      <c r="F4999" s="1">
        <v>31</v>
      </c>
      <c r="G4999" s="1">
        <v>9.6774193549999996</v>
      </c>
      <c r="H4999" s="1">
        <v>0</v>
      </c>
      <c r="I4999" s="1">
        <v>95.14</v>
      </c>
      <c r="J4999" s="1">
        <v>0</v>
      </c>
      <c r="K4999" s="1">
        <v>1</v>
      </c>
      <c r="L4999" s="1">
        <v>0</v>
      </c>
      <c r="M4999" s="1">
        <v>0</v>
      </c>
      <c r="N4999" s="1">
        <v>0</v>
      </c>
      <c r="O4999" s="1" t="s">
        <v>25</v>
      </c>
      <c r="P4999" s="1" t="s">
        <v>27</v>
      </c>
      <c r="Q4999" s="10">
        <f>F4999*Part1Out!C$76+'relay test.csv'!H4999*Part1Out!C$77+'relay test.csv'!I4999*Part1Out!C$78+'relay test.csv'!J4999*Part1Out!C$79+'relay test.csv'!K4999*Part1Out!C$80+'relay test.csv'!L4999*Part1Out!C$81+'relay test.csv'!M4999*Part1Out!C$82</f>
        <v>6.7302000374246589</v>
      </c>
      <c r="R4999" s="11">
        <f t="shared" si="624"/>
        <v>837.31474348761344</v>
      </c>
      <c r="S4999" s="12">
        <f t="shared" si="625"/>
        <v>0.99880713060605408</v>
      </c>
      <c r="T4999" s="11">
        <f t="shared" si="626"/>
        <v>1</v>
      </c>
      <c r="U4999" s="11">
        <f t="shared" si="627"/>
        <v>0</v>
      </c>
      <c r="V4999" s="72">
        <f>Q4999+Part1Out!C$75</f>
        <v>4.195396448342418</v>
      </c>
      <c r="W4999" s="1">
        <f t="shared" si="628"/>
        <v>66.380042619331803</v>
      </c>
      <c r="X4999" s="12">
        <f t="shared" si="629"/>
        <v>0.98515881021848606</v>
      </c>
      <c r="Y4999" s="11">
        <f t="shared" si="630"/>
        <v>1</v>
      </c>
      <c r="Z4999" s="1">
        <f t="shared" si="631"/>
        <v>0</v>
      </c>
    </row>
    <row r="5000" spans="1:26" x14ac:dyDescent="0.2">
      <c r="A5000" s="1" t="s">
        <v>5023</v>
      </c>
      <c r="B5000" s="1">
        <v>1</v>
      </c>
      <c r="C5000" s="2">
        <v>41585</v>
      </c>
      <c r="D5000" s="2">
        <v>41585</v>
      </c>
      <c r="E5000" s="2">
        <v>41585</v>
      </c>
      <c r="F5000" s="1">
        <v>37</v>
      </c>
      <c r="G5000" s="1">
        <v>10.81081081</v>
      </c>
      <c r="H5000" s="1">
        <v>2.7027027029999999</v>
      </c>
      <c r="I5000" s="1">
        <v>40.020000000000003</v>
      </c>
      <c r="J5000" s="1">
        <v>0</v>
      </c>
      <c r="K5000" s="1">
        <v>1</v>
      </c>
      <c r="L5000" s="1">
        <v>0</v>
      </c>
      <c r="M5000" s="1">
        <v>0</v>
      </c>
      <c r="N5000" s="1">
        <v>0</v>
      </c>
      <c r="O5000" s="1" t="s">
        <v>22</v>
      </c>
      <c r="P5000" s="1" t="s">
        <v>27</v>
      </c>
      <c r="Q5000" s="10">
        <f>F5000*Part1Out!C$76+'relay test.csv'!H5000*Part1Out!C$77+'relay test.csv'!I5000*Part1Out!C$78+'relay test.csv'!J5000*Part1Out!C$79+'relay test.csv'!K5000*Part1Out!C$80+'relay test.csv'!L5000*Part1Out!C$81+'relay test.csv'!M5000*Part1Out!C$82</f>
        <v>8.2446568453642612</v>
      </c>
      <c r="R5000" s="11">
        <f t="shared" si="624"/>
        <v>3807.2287656266531</v>
      </c>
      <c r="S5000" s="12">
        <f t="shared" si="625"/>
        <v>0.99973741073303524</v>
      </c>
      <c r="T5000" s="11">
        <f t="shared" si="626"/>
        <v>1</v>
      </c>
      <c r="U5000" s="11">
        <f t="shared" si="627"/>
        <v>1</v>
      </c>
      <c r="V5000" s="72">
        <f>Q5000+Part1Out!C$75</f>
        <v>5.7098532562820203</v>
      </c>
      <c r="W5000" s="1">
        <f t="shared" si="628"/>
        <v>301.82677384992428</v>
      </c>
      <c r="X5000" s="12">
        <f t="shared" si="629"/>
        <v>0.99669778207756632</v>
      </c>
      <c r="Y5000" s="11">
        <f t="shared" si="630"/>
        <v>1</v>
      </c>
      <c r="Z5000" s="1">
        <f t="shared" si="631"/>
        <v>1</v>
      </c>
    </row>
    <row r="5001" spans="1:26" x14ac:dyDescent="0.2">
      <c r="A5001" s="1" t="s">
        <v>5024</v>
      </c>
      <c r="B5001" s="1">
        <v>1</v>
      </c>
      <c r="C5001" s="2">
        <v>41585</v>
      </c>
      <c r="D5001" s="2">
        <v>41585</v>
      </c>
      <c r="E5001" s="2">
        <v>41585</v>
      </c>
      <c r="F5001" s="1">
        <v>31</v>
      </c>
      <c r="G5001" s="1">
        <v>9.6774193549999996</v>
      </c>
      <c r="H5001" s="1">
        <v>6.451612903</v>
      </c>
      <c r="I5001" s="1">
        <v>40</v>
      </c>
      <c r="J5001" s="1">
        <v>0</v>
      </c>
      <c r="K5001" s="1">
        <v>1</v>
      </c>
      <c r="L5001" s="1">
        <v>0</v>
      </c>
      <c r="M5001" s="1">
        <v>0</v>
      </c>
      <c r="N5001" s="1">
        <v>0</v>
      </c>
      <c r="O5001" s="1" t="s">
        <v>31</v>
      </c>
      <c r="P5001" s="1" t="s">
        <v>62</v>
      </c>
      <c r="Q5001" s="10">
        <f>F5001*Part1Out!C$76+'relay test.csv'!H5001*Part1Out!C$77+'relay test.csv'!I5001*Part1Out!C$78+'relay test.csv'!J5001*Part1Out!C$79+'relay test.csv'!K5001*Part1Out!C$80+'relay test.csv'!L5001*Part1Out!C$81+'relay test.csv'!M5001*Part1Out!C$82</f>
        <v>7.0502391579959331</v>
      </c>
      <c r="R5001" s="11">
        <f t="shared" si="624"/>
        <v>1153.1344911423039</v>
      </c>
      <c r="S5001" s="12">
        <f t="shared" si="625"/>
        <v>0.99913354985257374</v>
      </c>
      <c r="T5001" s="11">
        <f t="shared" si="626"/>
        <v>1</v>
      </c>
      <c r="U5001" s="11">
        <f t="shared" si="627"/>
        <v>1</v>
      </c>
      <c r="V5001" s="72">
        <f>Q5001+Part1Out!C$75</f>
        <v>4.5154355689136922</v>
      </c>
      <c r="W5001" s="1">
        <f t="shared" si="628"/>
        <v>91.417375918903772</v>
      </c>
      <c r="X5001" s="12">
        <f t="shared" si="629"/>
        <v>0.98917952397958686</v>
      </c>
      <c r="Y5001" s="11">
        <f t="shared" si="630"/>
        <v>1</v>
      </c>
      <c r="Z5001" s="1">
        <f t="shared" si="631"/>
        <v>1</v>
      </c>
    </row>
    <row r="5002" spans="1:26" x14ac:dyDescent="0.2">
      <c r="A5002" s="1" t="s">
        <v>5025</v>
      </c>
      <c r="B5002" s="1">
        <v>1</v>
      </c>
      <c r="C5002" s="2">
        <v>41585</v>
      </c>
      <c r="D5002" s="2">
        <v>41585</v>
      </c>
      <c r="E5002" s="2">
        <v>41599</v>
      </c>
      <c r="F5002" s="1">
        <v>28</v>
      </c>
      <c r="G5002" s="1">
        <v>53.571428570000002</v>
      </c>
      <c r="H5002" s="1">
        <v>21.428571430000002</v>
      </c>
      <c r="I5002" s="1">
        <v>41.98</v>
      </c>
      <c r="J5002" s="1">
        <v>0.214285714285714</v>
      </c>
      <c r="K5002" s="1">
        <v>1</v>
      </c>
      <c r="L5002" s="1">
        <v>0</v>
      </c>
      <c r="M5002" s="1">
        <v>0</v>
      </c>
      <c r="N5002" s="1">
        <v>0</v>
      </c>
      <c r="O5002" s="1" t="s">
        <v>161</v>
      </c>
      <c r="P5002" s="1" t="s">
        <v>62</v>
      </c>
      <c r="Q5002" s="10">
        <f>F5002*Part1Out!C$76+'relay test.csv'!H5002*Part1Out!C$77+'relay test.csv'!I5002*Part1Out!C$78+'relay test.csv'!J5002*Part1Out!C$79+'relay test.csv'!K5002*Part1Out!C$80+'relay test.csv'!L5002*Part1Out!C$81+'relay test.csv'!M5002*Part1Out!C$82</f>
        <v>6.5673585074954834</v>
      </c>
      <c r="R5002" s="11">
        <f t="shared" si="624"/>
        <v>711.48796861223343</v>
      </c>
      <c r="S5002" s="12">
        <f t="shared" si="625"/>
        <v>0.99859646752779874</v>
      </c>
      <c r="T5002" s="11">
        <f t="shared" si="626"/>
        <v>1</v>
      </c>
      <c r="U5002" s="11">
        <f t="shared" si="627"/>
        <v>1</v>
      </c>
      <c r="V5002" s="72">
        <f>Q5002+Part1Out!C$75</f>
        <v>4.0325549184132425</v>
      </c>
      <c r="W5002" s="1">
        <f t="shared" si="628"/>
        <v>56.404837066290753</v>
      </c>
      <c r="X5002" s="12">
        <f t="shared" si="629"/>
        <v>0.98257986519768004</v>
      </c>
      <c r="Y5002" s="11">
        <f t="shared" si="630"/>
        <v>1</v>
      </c>
      <c r="Z5002" s="1">
        <f t="shared" si="631"/>
        <v>1</v>
      </c>
    </row>
    <row r="5003" spans="1:26" x14ac:dyDescent="0.2">
      <c r="A5003" s="1" t="s">
        <v>5026</v>
      </c>
      <c r="B5003" s="1">
        <v>1</v>
      </c>
      <c r="C5003" s="2">
        <v>41585</v>
      </c>
      <c r="D5003" s="2">
        <v>41585</v>
      </c>
      <c r="E5003" s="2">
        <v>41585</v>
      </c>
      <c r="F5003" s="1">
        <v>31</v>
      </c>
      <c r="G5003" s="1">
        <v>6.451612903</v>
      </c>
      <c r="H5003" s="1">
        <v>0</v>
      </c>
      <c r="I5003" s="1">
        <v>40.200000000000003</v>
      </c>
      <c r="J5003" s="1">
        <v>0</v>
      </c>
      <c r="K5003" s="1">
        <v>1</v>
      </c>
      <c r="L5003" s="1">
        <v>0</v>
      </c>
      <c r="M5003" s="1">
        <v>0</v>
      </c>
      <c r="N5003" s="1">
        <v>0</v>
      </c>
      <c r="O5003" s="1" t="s">
        <v>22</v>
      </c>
      <c r="P5003" s="1" t="s">
        <v>27</v>
      </c>
      <c r="Q5003" s="10">
        <f>F5003*Part1Out!C$76+'relay test.csv'!H5003*Part1Out!C$77+'relay test.csv'!I5003*Part1Out!C$78+'relay test.csv'!J5003*Part1Out!C$79+'relay test.csv'!K5003*Part1Out!C$80+'relay test.csv'!L5003*Part1Out!C$81+'relay test.csv'!M5003*Part1Out!C$82</f>
        <v>6.9256542405227508</v>
      </c>
      <c r="R5003" s="11">
        <f t="shared" si="624"/>
        <v>1018.0601079681761</v>
      </c>
      <c r="S5003" s="12">
        <f t="shared" si="625"/>
        <v>0.99901870361504597</v>
      </c>
      <c r="T5003" s="11">
        <f t="shared" si="626"/>
        <v>1</v>
      </c>
      <c r="U5003" s="11">
        <f t="shared" si="627"/>
        <v>1</v>
      </c>
      <c r="V5003" s="72">
        <f>Q5003+Part1Out!C$75</f>
        <v>4.3908506514405099</v>
      </c>
      <c r="W5003" s="1">
        <f t="shared" si="628"/>
        <v>80.70904505334174</v>
      </c>
      <c r="X5003" s="12">
        <f t="shared" si="629"/>
        <v>0.98776145285571293</v>
      </c>
      <c r="Y5003" s="11">
        <f t="shared" si="630"/>
        <v>1</v>
      </c>
      <c r="Z5003" s="1">
        <f t="shared" si="631"/>
        <v>1</v>
      </c>
    </row>
    <row r="5004" spans="1:26" x14ac:dyDescent="0.2">
      <c r="A5004" s="1" t="s">
        <v>5027</v>
      </c>
      <c r="B5004" s="1">
        <v>1</v>
      </c>
      <c r="C5004" s="2">
        <v>41585</v>
      </c>
      <c r="D5004" s="2">
        <v>41585</v>
      </c>
      <c r="E5004" s="2">
        <v>41643</v>
      </c>
      <c r="F5004" s="1">
        <v>42</v>
      </c>
      <c r="G5004" s="1">
        <v>11.9047619</v>
      </c>
      <c r="H5004" s="1">
        <v>11.9047619</v>
      </c>
      <c r="I5004" s="1">
        <v>46.27</v>
      </c>
      <c r="J5004" s="1">
        <v>6.8965517241379296E-2</v>
      </c>
      <c r="K5004" s="1">
        <v>1</v>
      </c>
      <c r="L5004" s="1">
        <v>1</v>
      </c>
      <c r="M5004" s="1">
        <v>0</v>
      </c>
      <c r="N5004" s="1">
        <v>0</v>
      </c>
      <c r="O5004" s="1" t="s">
        <v>22</v>
      </c>
      <c r="P5004" s="1" t="s">
        <v>27</v>
      </c>
      <c r="Q5004" s="10">
        <f>F5004*Part1Out!C$76+'relay test.csv'!H5004*Part1Out!C$77+'relay test.csv'!I5004*Part1Out!C$78+'relay test.csv'!J5004*Part1Out!C$79+'relay test.csv'!K5004*Part1Out!C$80+'relay test.csv'!L5004*Part1Out!C$81+'relay test.csv'!M5004*Part1Out!C$82</f>
        <v>10.181970209725025</v>
      </c>
      <c r="R5004" s="11">
        <f t="shared" si="624"/>
        <v>26422.473863973049</v>
      </c>
      <c r="S5004" s="12">
        <f t="shared" si="625"/>
        <v>0.9999621548625609</v>
      </c>
      <c r="T5004" s="11">
        <f t="shared" si="626"/>
        <v>1</v>
      </c>
      <c r="U5004" s="11">
        <f t="shared" si="627"/>
        <v>1</v>
      </c>
      <c r="V5004" s="72">
        <f>Q5004+Part1Out!C$75</f>
        <v>7.6471666206427837</v>
      </c>
      <c r="W5004" s="1">
        <f t="shared" si="628"/>
        <v>2094.7020876441284</v>
      </c>
      <c r="X5004" s="12">
        <f t="shared" si="629"/>
        <v>0.99952283294181177</v>
      </c>
      <c r="Y5004" s="11">
        <f t="shared" si="630"/>
        <v>1</v>
      </c>
      <c r="Z5004" s="1">
        <f t="shared" si="631"/>
        <v>1</v>
      </c>
    </row>
    <row r="5005" spans="1:26" x14ac:dyDescent="0.2">
      <c r="A5005" s="1" t="s">
        <v>5028</v>
      </c>
      <c r="B5005" s="1">
        <v>1</v>
      </c>
      <c r="C5005" s="2">
        <v>41585</v>
      </c>
      <c r="D5005" s="2">
        <v>41585</v>
      </c>
      <c r="E5005" s="2">
        <v>41585</v>
      </c>
      <c r="F5005" s="1">
        <v>29</v>
      </c>
      <c r="G5005" s="1">
        <v>6.896551724</v>
      </c>
      <c r="H5005" s="1">
        <v>0</v>
      </c>
      <c r="I5005" s="1">
        <v>40.020000000000003</v>
      </c>
      <c r="J5005" s="1">
        <v>0</v>
      </c>
      <c r="K5005" s="1">
        <v>1</v>
      </c>
      <c r="L5005" s="1">
        <v>0</v>
      </c>
      <c r="M5005" s="1">
        <v>0</v>
      </c>
      <c r="N5005" s="1">
        <v>0</v>
      </c>
      <c r="O5005" s="1" t="s">
        <v>35</v>
      </c>
      <c r="P5005" s="1" t="s">
        <v>23</v>
      </c>
      <c r="Q5005" s="10">
        <f>F5005*Part1Out!C$76+'relay test.csv'!H5005*Part1Out!C$77+'relay test.csv'!I5005*Part1Out!C$78+'relay test.csv'!J5005*Part1Out!C$79+'relay test.csv'!K5005*Part1Out!C$80+'relay test.csv'!L5005*Part1Out!C$81+'relay test.csv'!M5005*Part1Out!C$82</f>
        <v>6.5041381648462782</v>
      </c>
      <c r="R5005" s="11">
        <f t="shared" si="624"/>
        <v>667.89980171032948</v>
      </c>
      <c r="S5005" s="12">
        <f t="shared" si="625"/>
        <v>0.9985050077792772</v>
      </c>
      <c r="T5005" s="11">
        <f t="shared" si="626"/>
        <v>1</v>
      </c>
      <c r="U5005" s="11">
        <f t="shared" si="627"/>
        <v>1</v>
      </c>
      <c r="V5005" s="72">
        <f>Q5005+Part1Out!C$75</f>
        <v>3.9693345757640373</v>
      </c>
      <c r="W5005" s="1">
        <f t="shared" si="628"/>
        <v>52.949285376617517</v>
      </c>
      <c r="X5005" s="12">
        <f t="shared" si="629"/>
        <v>0.98146407328625307</v>
      </c>
      <c r="Y5005" s="11">
        <f t="shared" si="630"/>
        <v>1</v>
      </c>
      <c r="Z5005" s="1">
        <f t="shared" si="631"/>
        <v>1</v>
      </c>
    </row>
    <row r="5006" spans="1:26" x14ac:dyDescent="0.2">
      <c r="A5006" s="1" t="s">
        <v>5029</v>
      </c>
      <c r="B5006" s="1">
        <v>1</v>
      </c>
      <c r="C5006" s="2">
        <v>41586</v>
      </c>
      <c r="D5006" s="2">
        <v>41586</v>
      </c>
      <c r="E5006" s="2">
        <v>41624</v>
      </c>
      <c r="F5006" s="1">
        <v>35</v>
      </c>
      <c r="G5006" s="1">
        <v>48.571428570000002</v>
      </c>
      <c r="H5006" s="1">
        <v>17.14285714</v>
      </c>
      <c r="I5006" s="1">
        <v>59.4</v>
      </c>
      <c r="J5006" s="1">
        <v>5.2631578947368397E-2</v>
      </c>
      <c r="K5006" s="1">
        <v>1</v>
      </c>
      <c r="L5006" s="1">
        <v>0</v>
      </c>
      <c r="M5006" s="1">
        <v>0</v>
      </c>
      <c r="N5006" s="1">
        <v>0</v>
      </c>
      <c r="O5006" s="1" t="s">
        <v>25</v>
      </c>
      <c r="P5006" s="1" t="s">
        <v>27</v>
      </c>
      <c r="Q5006" s="10">
        <f>F5006*Part1Out!C$76+'relay test.csv'!H5006*Part1Out!C$77+'relay test.csv'!I5006*Part1Out!C$78+'relay test.csv'!J5006*Part1Out!C$79+'relay test.csv'!K5006*Part1Out!C$80+'relay test.csv'!L5006*Part1Out!C$81+'relay test.csv'!M5006*Part1Out!C$82</f>
        <v>7.9988402418079607</v>
      </c>
      <c r="R5006" s="11">
        <f t="shared" si="624"/>
        <v>2977.5028005738172</v>
      </c>
      <c r="S5006" s="12">
        <f t="shared" si="625"/>
        <v>0.99966426084950888</v>
      </c>
      <c r="T5006" s="11">
        <f t="shared" si="626"/>
        <v>1</v>
      </c>
      <c r="U5006" s="11">
        <f t="shared" si="627"/>
        <v>1</v>
      </c>
      <c r="V5006" s="72">
        <f>Q5006+Part1Out!C$75</f>
        <v>5.4640366527257198</v>
      </c>
      <c r="W5006" s="1">
        <f t="shared" si="628"/>
        <v>236.0483490091485</v>
      </c>
      <c r="X5006" s="12">
        <f t="shared" si="629"/>
        <v>0.99578145131919305</v>
      </c>
      <c r="Y5006" s="11">
        <f t="shared" si="630"/>
        <v>1</v>
      </c>
      <c r="Z5006" s="1">
        <f t="shared" si="631"/>
        <v>1</v>
      </c>
    </row>
    <row r="5007" spans="1:26" x14ac:dyDescent="0.2">
      <c r="A5007" s="1" t="s">
        <v>5030</v>
      </c>
      <c r="B5007" s="1">
        <v>1</v>
      </c>
      <c r="C5007" s="2">
        <v>41585</v>
      </c>
      <c r="D5007" s="2">
        <v>41585</v>
      </c>
      <c r="E5007" s="2">
        <v>41585</v>
      </c>
      <c r="F5007" s="1">
        <v>30</v>
      </c>
      <c r="G5007" s="1">
        <v>93.333333330000002</v>
      </c>
      <c r="H5007" s="1">
        <v>16.666666670000001</v>
      </c>
      <c r="I5007" s="1">
        <v>40.020000000000003</v>
      </c>
      <c r="J5007" s="1">
        <v>0</v>
      </c>
      <c r="K5007" s="1">
        <v>1</v>
      </c>
      <c r="L5007" s="1">
        <v>0</v>
      </c>
      <c r="M5007" s="1">
        <v>0</v>
      </c>
      <c r="N5007" s="1">
        <v>0</v>
      </c>
      <c r="O5007" s="1" t="s">
        <v>25</v>
      </c>
      <c r="P5007" s="1" t="s">
        <v>23</v>
      </c>
      <c r="Q5007" s="10">
        <f>F5007*Part1Out!C$76+'relay test.csv'!H5007*Part1Out!C$77+'relay test.csv'!I5007*Part1Out!C$78+'relay test.csv'!J5007*Part1Out!C$79+'relay test.csv'!K5007*Part1Out!C$80+'relay test.csv'!L5007*Part1Out!C$81+'relay test.csv'!M5007*Part1Out!C$82</f>
        <v>7.0352226662128965</v>
      </c>
      <c r="R5007" s="11">
        <f t="shared" si="624"/>
        <v>1135.9478212328993</v>
      </c>
      <c r="S5007" s="12">
        <f t="shared" si="625"/>
        <v>0.99912045216031498</v>
      </c>
      <c r="T5007" s="11">
        <f t="shared" si="626"/>
        <v>1</v>
      </c>
      <c r="U5007" s="11">
        <f t="shared" si="627"/>
        <v>1</v>
      </c>
      <c r="V5007" s="72">
        <f>Q5007+Part1Out!C$75</f>
        <v>4.5004190771306556</v>
      </c>
      <c r="W5007" s="1">
        <f t="shared" si="628"/>
        <v>90.054863327379636</v>
      </c>
      <c r="X5007" s="12">
        <f t="shared" si="629"/>
        <v>0.98901761022467749</v>
      </c>
      <c r="Y5007" s="11">
        <f t="shared" si="630"/>
        <v>1</v>
      </c>
      <c r="Z5007" s="1">
        <f t="shared" si="631"/>
        <v>1</v>
      </c>
    </row>
    <row r="5008" spans="1:26" x14ac:dyDescent="0.2">
      <c r="A5008" s="1" t="s">
        <v>5031</v>
      </c>
      <c r="B5008" s="1">
        <v>1</v>
      </c>
      <c r="C5008" s="2">
        <v>41585</v>
      </c>
      <c r="D5008" s="2">
        <v>41585</v>
      </c>
      <c r="E5008" s="2">
        <v>41648</v>
      </c>
      <c r="F5008" s="1">
        <v>36</v>
      </c>
      <c r="G5008" s="1">
        <v>0</v>
      </c>
      <c r="H5008" s="1">
        <v>0</v>
      </c>
      <c r="I5008" s="1">
        <v>40.619999999999997</v>
      </c>
      <c r="J5008" s="1">
        <v>6.3492063492063502E-2</v>
      </c>
      <c r="K5008" s="1">
        <v>1</v>
      </c>
      <c r="L5008" s="1">
        <v>1</v>
      </c>
      <c r="M5008" s="1">
        <v>0</v>
      </c>
      <c r="N5008" s="1">
        <v>0</v>
      </c>
      <c r="O5008" s="1" t="s">
        <v>22</v>
      </c>
      <c r="P5008" s="1" t="s">
        <v>23</v>
      </c>
      <c r="Q5008" s="10">
        <f>F5008*Part1Out!C$76+'relay test.csv'!H5008*Part1Out!C$77+'relay test.csv'!I5008*Part1Out!C$78+'relay test.csv'!J5008*Part1Out!C$79+'relay test.csv'!K5008*Part1Out!C$80+'relay test.csv'!L5008*Part1Out!C$81+'relay test.csv'!M5008*Part1Out!C$82</f>
        <v>8.710350154335746</v>
      </c>
      <c r="R5008" s="11">
        <f t="shared" si="624"/>
        <v>6065.3659304265384</v>
      </c>
      <c r="S5008" s="12">
        <f t="shared" si="625"/>
        <v>0.99983515666356615</v>
      </c>
      <c r="T5008" s="11">
        <f t="shared" si="626"/>
        <v>1</v>
      </c>
      <c r="U5008" s="11">
        <f t="shared" si="627"/>
        <v>1</v>
      </c>
      <c r="V5008" s="72">
        <f>Q5008+Part1Out!C$75</f>
        <v>6.1755465652535051</v>
      </c>
      <c r="W5008" s="1">
        <f t="shared" si="628"/>
        <v>480.84576569923109</v>
      </c>
      <c r="X5008" s="12">
        <f t="shared" si="629"/>
        <v>0.99792464711493556</v>
      </c>
      <c r="Y5008" s="11">
        <f t="shared" si="630"/>
        <v>1</v>
      </c>
      <c r="Z5008" s="1">
        <f t="shared" si="631"/>
        <v>1</v>
      </c>
    </row>
    <row r="5009" spans="1:26" x14ac:dyDescent="0.2">
      <c r="A5009" s="1" t="s">
        <v>5032</v>
      </c>
      <c r="B5009" s="1">
        <v>1</v>
      </c>
      <c r="C5009" s="2">
        <v>41585</v>
      </c>
      <c r="D5009" s="2">
        <v>41585</v>
      </c>
      <c r="E5009" s="2">
        <v>41585</v>
      </c>
      <c r="F5009" s="1">
        <v>33</v>
      </c>
      <c r="G5009" s="1">
        <v>15.15151515</v>
      </c>
      <c r="H5009" s="1">
        <v>9.0909090910000003</v>
      </c>
      <c r="I5009" s="1">
        <v>40.270000000000003</v>
      </c>
      <c r="J5009" s="1">
        <v>0</v>
      </c>
      <c r="K5009" s="1">
        <v>1</v>
      </c>
      <c r="L5009" s="1">
        <v>0</v>
      </c>
      <c r="M5009" s="1">
        <v>0</v>
      </c>
      <c r="N5009" s="1">
        <v>0</v>
      </c>
      <c r="O5009" s="1" t="s">
        <v>22</v>
      </c>
      <c r="P5009" s="1" t="s">
        <v>27</v>
      </c>
      <c r="Q5009" s="10">
        <f>F5009*Part1Out!C$76+'relay test.csv'!H5009*Part1Out!C$77+'relay test.csv'!I5009*Part1Out!C$78+'relay test.csv'!J5009*Part1Out!C$79+'relay test.csv'!K5009*Part1Out!C$80+'relay test.csv'!L5009*Part1Out!C$81+'relay test.csv'!M5009*Part1Out!C$82</f>
        <v>7.5221105315308741</v>
      </c>
      <c r="R5009" s="11">
        <f t="shared" si="624"/>
        <v>1848.4644225478935</v>
      </c>
      <c r="S5009" s="12">
        <f t="shared" si="625"/>
        <v>0.99945930292694019</v>
      </c>
      <c r="T5009" s="11">
        <f t="shared" si="626"/>
        <v>1</v>
      </c>
      <c r="U5009" s="11">
        <f t="shared" si="627"/>
        <v>1</v>
      </c>
      <c r="V5009" s="72">
        <f>Q5009+Part1Out!C$75</f>
        <v>4.9873069424486332</v>
      </c>
      <c r="W5009" s="1">
        <f t="shared" si="628"/>
        <v>146.541247605373</v>
      </c>
      <c r="X5009" s="12">
        <f t="shared" si="629"/>
        <v>0.9932222343498498</v>
      </c>
      <c r="Y5009" s="11">
        <f t="shared" si="630"/>
        <v>1</v>
      </c>
      <c r="Z5009" s="1">
        <f t="shared" si="631"/>
        <v>1</v>
      </c>
    </row>
    <row r="5010" spans="1:26" x14ac:dyDescent="0.2">
      <c r="A5010" s="1" t="s">
        <v>5033</v>
      </c>
      <c r="B5010" s="1">
        <v>1</v>
      </c>
      <c r="C5010" s="2">
        <v>41585</v>
      </c>
      <c r="D5010" s="2">
        <v>41585</v>
      </c>
      <c r="E5010" s="2">
        <v>41585</v>
      </c>
      <c r="F5010" s="1">
        <v>30</v>
      </c>
      <c r="G5010" s="1">
        <v>6.6666666670000003</v>
      </c>
      <c r="H5010" s="1">
        <v>0</v>
      </c>
      <c r="I5010" s="1">
        <v>46.38</v>
      </c>
      <c r="J5010" s="1">
        <v>0</v>
      </c>
      <c r="K5010" s="1">
        <v>1</v>
      </c>
      <c r="L5010" s="1">
        <v>0</v>
      </c>
      <c r="M5010" s="1">
        <v>0</v>
      </c>
      <c r="N5010" s="1">
        <v>0</v>
      </c>
      <c r="O5010" s="1" t="s">
        <v>22</v>
      </c>
      <c r="P5010" s="1" t="s">
        <v>27</v>
      </c>
      <c r="Q5010" s="10">
        <f>F5010*Part1Out!C$76+'relay test.csv'!H5010*Part1Out!C$77+'relay test.csv'!I5010*Part1Out!C$78+'relay test.csv'!J5010*Part1Out!C$79+'relay test.csv'!K5010*Part1Out!C$80+'relay test.csv'!L5010*Part1Out!C$81+'relay test.csv'!M5010*Part1Out!C$82</f>
        <v>6.6925900895897739</v>
      </c>
      <c r="R5010" s="11">
        <f t="shared" si="624"/>
        <v>806.40821909056638</v>
      </c>
      <c r="S5010" s="12">
        <f t="shared" si="625"/>
        <v>0.99876146913499797</v>
      </c>
      <c r="T5010" s="11">
        <f t="shared" si="626"/>
        <v>1</v>
      </c>
      <c r="U5010" s="11">
        <f t="shared" si="627"/>
        <v>1</v>
      </c>
      <c r="V5010" s="72">
        <f>Q5010+Part1Out!C$75</f>
        <v>4.157786500507533</v>
      </c>
      <c r="W5010" s="1">
        <f t="shared" si="628"/>
        <v>63.929857163207984</v>
      </c>
      <c r="X5010" s="12">
        <f t="shared" si="629"/>
        <v>0.9845987648257658</v>
      </c>
      <c r="Y5010" s="11">
        <f t="shared" si="630"/>
        <v>1</v>
      </c>
      <c r="Z5010" s="1">
        <f t="shared" si="631"/>
        <v>1</v>
      </c>
    </row>
    <row r="5011" spans="1:26" x14ac:dyDescent="0.2">
      <c r="A5011" s="1" t="s">
        <v>5034</v>
      </c>
      <c r="B5011" s="1">
        <v>0</v>
      </c>
      <c r="C5011" s="2">
        <v>41585</v>
      </c>
      <c r="D5011" s="2">
        <v>41585</v>
      </c>
      <c r="E5011" s="2">
        <v>41585</v>
      </c>
      <c r="F5011" s="1">
        <v>17</v>
      </c>
      <c r="G5011" s="1">
        <v>58.823529409999999</v>
      </c>
      <c r="H5011" s="1">
        <v>0</v>
      </c>
      <c r="I5011" s="1">
        <v>40.020000000000003</v>
      </c>
      <c r="J5011" s="1">
        <v>0</v>
      </c>
      <c r="K5011" s="1">
        <v>1</v>
      </c>
      <c r="L5011" s="1">
        <v>0</v>
      </c>
      <c r="M5011" s="1">
        <v>0</v>
      </c>
      <c r="N5011" s="1">
        <v>0</v>
      </c>
      <c r="O5011" s="1" t="s">
        <v>29</v>
      </c>
      <c r="P5011" s="1" t="s">
        <v>23</v>
      </c>
      <c r="Q5011" s="10">
        <f>F5011*Part1Out!C$76+'relay test.csv'!H5011*Part1Out!C$77+'relay test.csv'!I5011*Part1Out!C$78+'relay test.csv'!J5011*Part1Out!C$79+'relay test.csv'!K5011*Part1Out!C$80+'relay test.csv'!L5011*Part1Out!C$81+'relay test.csv'!M5011*Part1Out!C$82</f>
        <v>3.9711995094888248</v>
      </c>
      <c r="R5011" s="11">
        <f t="shared" si="624"/>
        <v>53.048124420105871</v>
      </c>
      <c r="S5011" s="12">
        <f t="shared" si="625"/>
        <v>0.98149797036013331</v>
      </c>
      <c r="T5011" s="11">
        <f t="shared" si="626"/>
        <v>1</v>
      </c>
      <c r="U5011" s="11">
        <f t="shared" si="627"/>
        <v>0</v>
      </c>
      <c r="V5011" s="72">
        <f>Q5011+Part1Out!C$75</f>
        <v>1.4363959204065839</v>
      </c>
      <c r="W5011" s="1">
        <f t="shared" si="628"/>
        <v>4.2055114725617342</v>
      </c>
      <c r="X5011" s="12">
        <f t="shared" si="629"/>
        <v>0.80789591853346154</v>
      </c>
      <c r="Y5011" s="11">
        <f t="shared" si="630"/>
        <v>1</v>
      </c>
      <c r="Z5011" s="1">
        <f t="shared" si="631"/>
        <v>0</v>
      </c>
    </row>
    <row r="5012" spans="1:26" x14ac:dyDescent="0.2">
      <c r="A5012" s="1" t="s">
        <v>5035</v>
      </c>
      <c r="B5012" s="1">
        <v>1</v>
      </c>
      <c r="C5012" s="2">
        <v>41585</v>
      </c>
      <c r="D5012" s="2">
        <v>41585</v>
      </c>
      <c r="E5012" s="2">
        <v>41585</v>
      </c>
      <c r="F5012" s="1">
        <v>28</v>
      </c>
      <c r="G5012" s="1">
        <v>10.71428571</v>
      </c>
      <c r="H5012" s="1">
        <v>0</v>
      </c>
      <c r="I5012" s="1">
        <v>54.7</v>
      </c>
      <c r="J5012" s="1">
        <v>0</v>
      </c>
      <c r="K5012" s="1">
        <v>1</v>
      </c>
      <c r="L5012" s="1">
        <v>1</v>
      </c>
      <c r="M5012" s="1">
        <v>0</v>
      </c>
      <c r="N5012" s="1">
        <v>0</v>
      </c>
      <c r="O5012" s="1" t="s">
        <v>22</v>
      </c>
      <c r="P5012" s="1" t="s">
        <v>27</v>
      </c>
      <c r="Q5012" s="10">
        <f>F5012*Part1Out!C$76+'relay test.csv'!H5012*Part1Out!C$77+'relay test.csv'!I5012*Part1Out!C$78+'relay test.csv'!J5012*Part1Out!C$79+'relay test.csv'!K5012*Part1Out!C$80+'relay test.csv'!L5012*Part1Out!C$81+'relay test.csv'!M5012*Part1Out!C$82</f>
        <v>7.0102009295388559</v>
      </c>
      <c r="R5012" s="11">
        <f t="shared" si="624"/>
        <v>1107.8770877705726</v>
      </c>
      <c r="S5012" s="12">
        <f t="shared" si="625"/>
        <v>0.99909818679542695</v>
      </c>
      <c r="T5012" s="11">
        <f t="shared" si="626"/>
        <v>1</v>
      </c>
      <c r="U5012" s="11">
        <f t="shared" si="627"/>
        <v>1</v>
      </c>
      <c r="V5012" s="72">
        <f>Q5012+Part1Out!C$75</f>
        <v>4.475397340456615</v>
      </c>
      <c r="W5012" s="1">
        <f t="shared" si="628"/>
        <v>87.829491687769064</v>
      </c>
      <c r="X5012" s="12">
        <f t="shared" si="629"/>
        <v>0.98874247751506961</v>
      </c>
      <c r="Y5012" s="11">
        <f t="shared" si="630"/>
        <v>1</v>
      </c>
      <c r="Z5012" s="1">
        <f t="shared" si="631"/>
        <v>1</v>
      </c>
    </row>
    <row r="5013" spans="1:26" x14ac:dyDescent="0.2">
      <c r="A5013" s="1" t="s">
        <v>5036</v>
      </c>
      <c r="B5013" s="1">
        <v>1</v>
      </c>
      <c r="C5013" s="2">
        <v>41585</v>
      </c>
      <c r="D5013" s="2">
        <v>41585</v>
      </c>
      <c r="E5013" s="2">
        <v>41585</v>
      </c>
      <c r="F5013" s="1">
        <v>30</v>
      </c>
      <c r="G5013" s="1">
        <v>13.33333333</v>
      </c>
      <c r="H5013" s="1">
        <v>6.6666666670000003</v>
      </c>
      <c r="I5013" s="1">
        <v>40.020000000000003</v>
      </c>
      <c r="J5013" s="1">
        <v>0</v>
      </c>
      <c r="K5013" s="1">
        <v>1</v>
      </c>
      <c r="L5013" s="1">
        <v>0</v>
      </c>
      <c r="M5013" s="1">
        <v>0</v>
      </c>
      <c r="N5013" s="1">
        <v>0</v>
      </c>
      <c r="O5013" s="1" t="s">
        <v>31</v>
      </c>
      <c r="P5013" s="1" t="s">
        <v>23</v>
      </c>
      <c r="Q5013" s="10">
        <f>F5013*Part1Out!C$76+'relay test.csv'!H5013*Part1Out!C$77+'relay test.csv'!I5013*Part1Out!C$78+'relay test.csv'!J5013*Part1Out!C$79+'relay test.csv'!K5013*Part1Out!C$80+'relay test.csv'!L5013*Part1Out!C$81+'relay test.csv'!M5013*Part1Out!C$82</f>
        <v>6.8432188981415969</v>
      </c>
      <c r="R5013" s="11">
        <f t="shared" si="624"/>
        <v>937.50200653061381</v>
      </c>
      <c r="S5013" s="12">
        <f t="shared" si="625"/>
        <v>0.99893447217689313</v>
      </c>
      <c r="T5013" s="11">
        <f t="shared" si="626"/>
        <v>1</v>
      </c>
      <c r="U5013" s="11">
        <f t="shared" si="627"/>
        <v>1</v>
      </c>
      <c r="V5013" s="72">
        <f>Q5013+Part1Out!C$75</f>
        <v>4.308415309059356</v>
      </c>
      <c r="W5013" s="1">
        <f t="shared" si="628"/>
        <v>74.322617191717754</v>
      </c>
      <c r="X5013" s="12">
        <f t="shared" si="629"/>
        <v>0.98672377517824805</v>
      </c>
      <c r="Y5013" s="11">
        <f t="shared" si="630"/>
        <v>1</v>
      </c>
      <c r="Z5013" s="1">
        <f t="shared" si="631"/>
        <v>1</v>
      </c>
    </row>
    <row r="5014" spans="1:26" x14ac:dyDescent="0.2">
      <c r="A5014" s="1" t="s">
        <v>5037</v>
      </c>
      <c r="B5014" s="1">
        <v>1</v>
      </c>
      <c r="C5014" s="2">
        <v>41585</v>
      </c>
      <c r="D5014" s="2">
        <v>41585</v>
      </c>
      <c r="E5014" s="2">
        <v>41613</v>
      </c>
      <c r="F5014" s="1">
        <v>32</v>
      </c>
      <c r="G5014" s="1">
        <v>0</v>
      </c>
      <c r="H5014" s="1">
        <v>0</v>
      </c>
      <c r="I5014" s="1">
        <v>80.98</v>
      </c>
      <c r="J5014" s="1">
        <v>0.107142857142857</v>
      </c>
      <c r="K5014" s="1">
        <v>1</v>
      </c>
      <c r="L5014" s="1">
        <v>0</v>
      </c>
      <c r="M5014" s="1">
        <v>0</v>
      </c>
      <c r="N5014" s="1">
        <v>0</v>
      </c>
      <c r="O5014" s="1" t="s">
        <v>22</v>
      </c>
      <c r="P5014" s="1" t="s">
        <v>23</v>
      </c>
      <c r="Q5014" s="10">
        <f>F5014*Part1Out!C$76+'relay test.csv'!H5014*Part1Out!C$77+'relay test.csv'!I5014*Part1Out!C$78+'relay test.csv'!J5014*Part1Out!C$79+'relay test.csv'!K5014*Part1Out!C$80+'relay test.csv'!L5014*Part1Out!C$81+'relay test.csv'!M5014*Part1Out!C$82</f>
        <v>6.9265711878399268</v>
      </c>
      <c r="R5014" s="11">
        <f t="shared" si="624"/>
        <v>1018.9940435723375</v>
      </c>
      <c r="S5014" s="12">
        <f t="shared" si="625"/>
        <v>0.99901960211797147</v>
      </c>
      <c r="T5014" s="11">
        <f t="shared" si="626"/>
        <v>1</v>
      </c>
      <c r="U5014" s="11">
        <f t="shared" si="627"/>
        <v>1</v>
      </c>
      <c r="V5014" s="72">
        <f>Q5014+Part1Out!C$75</f>
        <v>4.3917675987576859</v>
      </c>
      <c r="W5014" s="1">
        <f t="shared" si="628"/>
        <v>80.783084935823354</v>
      </c>
      <c r="X5014" s="12">
        <f t="shared" si="629"/>
        <v>0.98777253266021059</v>
      </c>
      <c r="Y5014" s="11">
        <f t="shared" si="630"/>
        <v>1</v>
      </c>
      <c r="Z5014" s="1">
        <f t="shared" si="631"/>
        <v>1</v>
      </c>
    </row>
    <row r="5015" spans="1:26" x14ac:dyDescent="0.2">
      <c r="A5015" s="1" t="s">
        <v>5038</v>
      </c>
      <c r="B5015" s="1">
        <v>0</v>
      </c>
      <c r="C5015" s="2">
        <v>41585</v>
      </c>
      <c r="D5015" s="2">
        <v>41585</v>
      </c>
      <c r="E5015" s="2">
        <v>41585</v>
      </c>
      <c r="F5015" s="1">
        <v>3</v>
      </c>
      <c r="G5015" s="1">
        <v>66.666666669999998</v>
      </c>
      <c r="H5015" s="1">
        <v>0</v>
      </c>
      <c r="I5015" s="1">
        <v>40.020000000000003</v>
      </c>
      <c r="J5015" s="1">
        <v>0</v>
      </c>
      <c r="K5015" s="1">
        <v>1</v>
      </c>
      <c r="L5015" s="1">
        <v>0</v>
      </c>
      <c r="M5015" s="1">
        <v>0</v>
      </c>
      <c r="N5015" s="1">
        <v>0</v>
      </c>
      <c r="O5015" s="1" t="s">
        <v>22</v>
      </c>
      <c r="P5015" s="1" t="s">
        <v>23</v>
      </c>
      <c r="Q5015" s="10">
        <f>F5015*Part1Out!C$76+'relay test.csv'!H5015*Part1Out!C$77+'relay test.csv'!I5015*Part1Out!C$78+'relay test.csv'!J5015*Part1Out!C$79+'relay test.csv'!K5015*Part1Out!C$80+'relay test.csv'!L5015*Part1Out!C$81+'relay test.csv'!M5015*Part1Out!C$82</f>
        <v>1.0161044115717963</v>
      </c>
      <c r="R5015" s="11">
        <f t="shared" si="624"/>
        <v>2.7624125536949689</v>
      </c>
      <c r="S5015" s="12">
        <f t="shared" si="625"/>
        <v>0.73421309180517014</v>
      </c>
      <c r="T5015" s="11">
        <f t="shared" si="626"/>
        <v>1</v>
      </c>
      <c r="U5015" s="11">
        <f t="shared" si="627"/>
        <v>0</v>
      </c>
      <c r="V5015" s="72">
        <f>Q5015+Part1Out!C$75</f>
        <v>-1.5186991775104446</v>
      </c>
      <c r="W5015" s="1">
        <f t="shared" si="628"/>
        <v>0.21899657741923167</v>
      </c>
      <c r="X5015" s="12">
        <f t="shared" si="629"/>
        <v>0.17965315200709983</v>
      </c>
      <c r="Y5015" s="11">
        <f t="shared" si="630"/>
        <v>0</v>
      </c>
      <c r="Z5015" s="1">
        <f t="shared" si="631"/>
        <v>0</v>
      </c>
    </row>
    <row r="5016" spans="1:26" x14ac:dyDescent="0.2">
      <c r="A5016" s="1" t="s">
        <v>5039</v>
      </c>
      <c r="B5016" s="1">
        <v>1</v>
      </c>
      <c r="C5016" s="2">
        <v>41585</v>
      </c>
      <c r="D5016" s="2">
        <v>41585</v>
      </c>
      <c r="E5016" s="2">
        <v>41585</v>
      </c>
      <c r="F5016" s="1">
        <v>29</v>
      </c>
      <c r="G5016" s="1">
        <v>17.241379309999999</v>
      </c>
      <c r="H5016" s="1">
        <v>0</v>
      </c>
      <c r="I5016" s="1">
        <v>40.020000000000003</v>
      </c>
      <c r="J5016" s="1">
        <v>0</v>
      </c>
      <c r="K5016" s="1">
        <v>1</v>
      </c>
      <c r="L5016" s="1">
        <v>0</v>
      </c>
      <c r="M5016" s="1">
        <v>0</v>
      </c>
      <c r="N5016" s="1">
        <v>0</v>
      </c>
      <c r="O5016" s="1" t="s">
        <v>35</v>
      </c>
      <c r="P5016" s="1" t="s">
        <v>23</v>
      </c>
      <c r="Q5016" s="10">
        <f>F5016*Part1Out!C$76+'relay test.csv'!H5016*Part1Out!C$77+'relay test.csv'!I5016*Part1Out!C$78+'relay test.csv'!J5016*Part1Out!C$79+'relay test.csv'!K5016*Part1Out!C$80+'relay test.csv'!L5016*Part1Out!C$81+'relay test.csv'!M5016*Part1Out!C$82</f>
        <v>6.5041381648462782</v>
      </c>
      <c r="R5016" s="11">
        <f t="shared" si="624"/>
        <v>667.89980171032948</v>
      </c>
      <c r="S5016" s="12">
        <f t="shared" si="625"/>
        <v>0.9985050077792772</v>
      </c>
      <c r="T5016" s="11">
        <f t="shared" si="626"/>
        <v>1</v>
      </c>
      <c r="U5016" s="11">
        <f t="shared" si="627"/>
        <v>1</v>
      </c>
      <c r="V5016" s="72">
        <f>Q5016+Part1Out!C$75</f>
        <v>3.9693345757640373</v>
      </c>
      <c r="W5016" s="1">
        <f t="shared" si="628"/>
        <v>52.949285376617517</v>
      </c>
      <c r="X5016" s="12">
        <f t="shared" si="629"/>
        <v>0.98146407328625307</v>
      </c>
      <c r="Y5016" s="11">
        <f t="shared" si="630"/>
        <v>1</v>
      </c>
      <c r="Z5016" s="1">
        <f t="shared" si="631"/>
        <v>1</v>
      </c>
    </row>
    <row r="5017" spans="1:26" x14ac:dyDescent="0.2">
      <c r="A5017" s="1" t="s">
        <v>5040</v>
      </c>
      <c r="B5017" s="1">
        <v>1</v>
      </c>
      <c r="C5017" s="2">
        <v>41585</v>
      </c>
      <c r="D5017" s="2">
        <v>41585</v>
      </c>
      <c r="E5017" s="2">
        <v>41585</v>
      </c>
      <c r="F5017" s="1">
        <v>31</v>
      </c>
      <c r="G5017" s="1">
        <v>0</v>
      </c>
      <c r="H5017" s="1">
        <v>0</v>
      </c>
      <c r="I5017" s="1">
        <v>40</v>
      </c>
      <c r="J5017" s="1">
        <v>0</v>
      </c>
      <c r="K5017" s="1">
        <v>1</v>
      </c>
      <c r="L5017" s="1">
        <v>0</v>
      </c>
      <c r="M5017" s="1">
        <v>0</v>
      </c>
      <c r="N5017" s="1">
        <v>0</v>
      </c>
      <c r="O5017" s="1" t="s">
        <v>31</v>
      </c>
      <c r="P5017" s="1" t="s">
        <v>62</v>
      </c>
      <c r="Q5017" s="10">
        <f>F5017*Part1Out!C$76+'relay test.csv'!H5017*Part1Out!C$77+'relay test.csv'!I5017*Part1Out!C$78+'relay test.csv'!J5017*Part1Out!C$79+'relay test.csv'!K5017*Part1Out!C$80+'relay test.csv'!L5017*Part1Out!C$81+'relay test.csv'!M5017*Part1Out!C$82</f>
        <v>6.9263657592817536</v>
      </c>
      <c r="R5017" s="11">
        <f t="shared" si="624"/>
        <v>1018.7847345949363</v>
      </c>
      <c r="S5017" s="12">
        <f t="shared" si="625"/>
        <v>0.99901940089307451</v>
      </c>
      <c r="T5017" s="11">
        <f t="shared" si="626"/>
        <v>1</v>
      </c>
      <c r="U5017" s="11">
        <f t="shared" si="627"/>
        <v>1</v>
      </c>
      <c r="V5017" s="72">
        <f>Q5017+Part1Out!C$75</f>
        <v>4.3915621701995127</v>
      </c>
      <c r="W5017" s="1">
        <f t="shared" si="628"/>
        <v>80.766491487602636</v>
      </c>
      <c r="X5017" s="12">
        <f t="shared" si="629"/>
        <v>0.9877700512544112</v>
      </c>
      <c r="Y5017" s="11">
        <f t="shared" si="630"/>
        <v>1</v>
      </c>
      <c r="Z5017" s="1">
        <f t="shared" si="631"/>
        <v>1</v>
      </c>
    </row>
    <row r="5018" spans="1:26" x14ac:dyDescent="0.2">
      <c r="A5018" s="1" t="s">
        <v>5041</v>
      </c>
      <c r="B5018" s="1">
        <v>1</v>
      </c>
      <c r="C5018" s="2">
        <v>41585</v>
      </c>
      <c r="D5018" s="2">
        <v>41585</v>
      </c>
      <c r="E5018" s="2">
        <v>41585</v>
      </c>
      <c r="F5018" s="1">
        <v>32</v>
      </c>
      <c r="G5018" s="1">
        <v>0</v>
      </c>
      <c r="H5018" s="1">
        <v>0</v>
      </c>
      <c r="I5018" s="1">
        <v>43.29</v>
      </c>
      <c r="J5018" s="1">
        <v>0</v>
      </c>
      <c r="K5018" s="1">
        <v>1</v>
      </c>
      <c r="L5018" s="1">
        <v>0</v>
      </c>
      <c r="M5018" s="1">
        <v>0</v>
      </c>
      <c r="N5018" s="1">
        <v>0</v>
      </c>
      <c r="O5018" s="1" t="s">
        <v>161</v>
      </c>
      <c r="P5018" s="1" t="s">
        <v>166</v>
      </c>
      <c r="Q5018" s="10">
        <f>F5018*Part1Out!C$76+'relay test.csv'!H5018*Part1Out!C$77+'relay test.csv'!I5018*Part1Out!C$78+'relay test.csv'!J5018*Part1Out!C$79+'relay test.csv'!K5018*Part1Out!C$80+'relay test.csv'!L5018*Part1Out!C$81+'relay test.csv'!M5018*Part1Out!C$82</f>
        <v>7.1257394969759442</v>
      </c>
      <c r="R5018" s="11">
        <f t="shared" si="624"/>
        <v>1243.56744147513</v>
      </c>
      <c r="S5018" s="12">
        <f t="shared" si="625"/>
        <v>0.99919650798608817</v>
      </c>
      <c r="T5018" s="11">
        <f t="shared" si="626"/>
        <v>1</v>
      </c>
      <c r="U5018" s="11">
        <f t="shared" si="627"/>
        <v>1</v>
      </c>
      <c r="V5018" s="72">
        <f>Q5018+Part1Out!C$75</f>
        <v>4.5909359078937033</v>
      </c>
      <c r="W5018" s="1">
        <f t="shared" si="628"/>
        <v>98.586655026878418</v>
      </c>
      <c r="X5018" s="12">
        <f t="shared" si="629"/>
        <v>0.98995849393947311</v>
      </c>
      <c r="Y5018" s="11">
        <f t="shared" si="630"/>
        <v>1</v>
      </c>
      <c r="Z5018" s="1">
        <f t="shared" si="631"/>
        <v>1</v>
      </c>
    </row>
    <row r="5019" spans="1:26" x14ac:dyDescent="0.2">
      <c r="A5019" s="1" t="s">
        <v>5042</v>
      </c>
      <c r="B5019" s="1">
        <v>1</v>
      </c>
      <c r="C5019" s="2">
        <v>41585</v>
      </c>
      <c r="D5019" s="2">
        <v>41613</v>
      </c>
      <c r="E5019" s="2">
        <v>41652</v>
      </c>
      <c r="F5019" s="1">
        <v>52</v>
      </c>
      <c r="G5019" s="1">
        <v>17.30769231</v>
      </c>
      <c r="H5019" s="1">
        <v>3.846153846</v>
      </c>
      <c r="I5019" s="1">
        <v>37.409999999999997</v>
      </c>
      <c r="J5019" s="1">
        <v>0.30769230769230799</v>
      </c>
      <c r="K5019" s="1">
        <v>1</v>
      </c>
      <c r="L5019" s="1">
        <v>1</v>
      </c>
      <c r="M5019" s="1">
        <v>1</v>
      </c>
      <c r="N5019" s="1">
        <v>0</v>
      </c>
      <c r="O5019" s="1" t="s">
        <v>31</v>
      </c>
      <c r="P5019" s="1" t="s">
        <v>62</v>
      </c>
      <c r="Q5019" s="10">
        <f>F5019*Part1Out!C$76+'relay test.csv'!H5019*Part1Out!C$77+'relay test.csv'!I5019*Part1Out!C$78+'relay test.csv'!J5019*Part1Out!C$79+'relay test.csv'!K5019*Part1Out!C$80+'relay test.csv'!L5019*Part1Out!C$81+'relay test.csv'!M5019*Part1Out!C$82</f>
        <v>12.890436957611284</v>
      </c>
      <c r="R5019" s="11">
        <f t="shared" si="624"/>
        <v>396502.23529655859</v>
      </c>
      <c r="S5019" s="12">
        <f t="shared" si="625"/>
        <v>0.99999747795248317</v>
      </c>
      <c r="T5019" s="11">
        <f t="shared" si="626"/>
        <v>1</v>
      </c>
      <c r="U5019" s="11">
        <f t="shared" si="627"/>
        <v>1</v>
      </c>
      <c r="V5019" s="72">
        <f>Q5019+Part1Out!C$75</f>
        <v>10.355633368529043</v>
      </c>
      <c r="W5019" s="1">
        <f t="shared" si="628"/>
        <v>31433.622162220105</v>
      </c>
      <c r="X5019" s="12">
        <f t="shared" si="629"/>
        <v>0.99996818794274545</v>
      </c>
      <c r="Y5019" s="11">
        <f t="shared" si="630"/>
        <v>1</v>
      </c>
      <c r="Z5019" s="1">
        <f t="shared" si="631"/>
        <v>1</v>
      </c>
    </row>
    <row r="5020" spans="1:26" x14ac:dyDescent="0.2">
      <c r="A5020" s="1" t="s">
        <v>5043</v>
      </c>
      <c r="B5020" s="1">
        <v>1</v>
      </c>
      <c r="C5020" s="2">
        <v>41585</v>
      </c>
      <c r="D5020" s="2">
        <v>41585</v>
      </c>
      <c r="E5020" s="2">
        <v>41585</v>
      </c>
      <c r="F5020" s="1">
        <v>29</v>
      </c>
      <c r="G5020" s="1">
        <v>20.689655170000002</v>
      </c>
      <c r="H5020" s="1">
        <v>0</v>
      </c>
      <c r="I5020" s="1">
        <v>73.92</v>
      </c>
      <c r="J5020" s="1">
        <v>0</v>
      </c>
      <c r="K5020" s="1">
        <v>1</v>
      </c>
      <c r="L5020" s="1">
        <v>0</v>
      </c>
      <c r="M5020" s="1">
        <v>0</v>
      </c>
      <c r="N5020" s="1">
        <v>0</v>
      </c>
      <c r="O5020" s="1" t="s">
        <v>22</v>
      </c>
      <c r="P5020" s="1" t="s">
        <v>23</v>
      </c>
      <c r="Q5020" s="10">
        <f>F5020*Part1Out!C$76+'relay test.csv'!H5020*Part1Out!C$77+'relay test.csv'!I5020*Part1Out!C$78+'relay test.csv'!J5020*Part1Out!C$79+'relay test.csv'!K5020*Part1Out!C$80+'relay test.csv'!L5020*Part1Out!C$81+'relay test.csv'!M5020*Part1Out!C$82</f>
        <v>6.3835357351952897</v>
      </c>
      <c r="R5020" s="11">
        <f t="shared" si="624"/>
        <v>592.01722763494365</v>
      </c>
      <c r="S5020" s="12">
        <f t="shared" si="625"/>
        <v>0.99831370834876387</v>
      </c>
      <c r="T5020" s="11">
        <f t="shared" si="626"/>
        <v>1</v>
      </c>
      <c r="U5020" s="11">
        <f t="shared" si="627"/>
        <v>1</v>
      </c>
      <c r="V5020" s="72">
        <f>Q5020+Part1Out!C$75</f>
        <v>3.8487321461130488</v>
      </c>
      <c r="W5020" s="1">
        <f t="shared" si="628"/>
        <v>46.933520647325814</v>
      </c>
      <c r="X5020" s="12">
        <f t="shared" si="629"/>
        <v>0.97913777276329084</v>
      </c>
      <c r="Y5020" s="11">
        <f t="shared" si="630"/>
        <v>1</v>
      </c>
      <c r="Z5020" s="1">
        <f t="shared" si="631"/>
        <v>1</v>
      </c>
    </row>
    <row r="5021" spans="1:26" x14ac:dyDescent="0.2">
      <c r="A5021" s="1" t="s">
        <v>5044</v>
      </c>
      <c r="B5021" s="1">
        <v>1</v>
      </c>
      <c r="C5021" s="2">
        <v>41585</v>
      </c>
      <c r="D5021" s="2">
        <v>41585</v>
      </c>
      <c r="E5021" s="2">
        <v>41585</v>
      </c>
      <c r="F5021" s="1">
        <v>38</v>
      </c>
      <c r="G5021" s="1">
        <v>15.78947368</v>
      </c>
      <c r="H5021" s="1">
        <v>2.6315789469999999</v>
      </c>
      <c r="I5021" s="1">
        <v>40.020000000000003</v>
      </c>
      <c r="J5021" s="1">
        <v>0</v>
      </c>
      <c r="K5021" s="1">
        <v>1</v>
      </c>
      <c r="L5021" s="1">
        <v>0</v>
      </c>
      <c r="M5021" s="1">
        <v>0</v>
      </c>
      <c r="N5021" s="1">
        <v>0</v>
      </c>
      <c r="O5021" s="1" t="s">
        <v>22</v>
      </c>
      <c r="P5021" s="1" t="s">
        <v>23</v>
      </c>
      <c r="Q5021" s="10">
        <f>F5021*Part1Out!C$76+'relay test.csv'!H5021*Part1Out!C$77+'relay test.csv'!I5021*Part1Out!C$78+'relay test.csv'!J5021*Part1Out!C$79+'relay test.csv'!K5021*Part1Out!C$80+'relay test.csv'!L5021*Part1Out!C$81+'relay test.csv'!M5021*Part1Out!C$82</f>
        <v>8.4543694637293179</v>
      </c>
      <c r="R5021" s="11">
        <f t="shared" si="624"/>
        <v>4695.544990076708</v>
      </c>
      <c r="S5021" s="12">
        <f t="shared" si="625"/>
        <v>0.99978707752143059</v>
      </c>
      <c r="T5021" s="11">
        <f t="shared" si="626"/>
        <v>1</v>
      </c>
      <c r="U5021" s="11">
        <f t="shared" si="627"/>
        <v>1</v>
      </c>
      <c r="V5021" s="72">
        <f>Q5021+Part1Out!C$75</f>
        <v>5.919565874647077</v>
      </c>
      <c r="W5021" s="1">
        <f t="shared" si="628"/>
        <v>372.25007559763901</v>
      </c>
      <c r="X5021" s="12">
        <f t="shared" si="629"/>
        <v>0.99732083108516767</v>
      </c>
      <c r="Y5021" s="11">
        <f t="shared" si="630"/>
        <v>1</v>
      </c>
      <c r="Z5021" s="1">
        <f t="shared" si="631"/>
        <v>1</v>
      </c>
    </row>
    <row r="5022" spans="1:26" x14ac:dyDescent="0.2">
      <c r="A5022" s="1" t="s">
        <v>5045</v>
      </c>
      <c r="B5022" s="1">
        <v>1</v>
      </c>
      <c r="C5022" s="2">
        <v>41584</v>
      </c>
      <c r="D5022" s="2">
        <v>41585</v>
      </c>
      <c r="E5022" s="2">
        <v>41585</v>
      </c>
      <c r="F5022" s="1">
        <v>35</v>
      </c>
      <c r="G5022" s="1">
        <v>5.7142857139999998</v>
      </c>
      <c r="H5022" s="1">
        <v>0</v>
      </c>
      <c r="I5022" s="1">
        <v>40.200000000000003</v>
      </c>
      <c r="J5022" s="1">
        <v>0</v>
      </c>
      <c r="K5022" s="1">
        <v>1</v>
      </c>
      <c r="L5022" s="1">
        <v>0</v>
      </c>
      <c r="M5022" s="1">
        <v>0</v>
      </c>
      <c r="N5022" s="1">
        <v>0</v>
      </c>
      <c r="O5022" s="1" t="s">
        <v>31</v>
      </c>
      <c r="P5022" s="1" t="s">
        <v>27</v>
      </c>
      <c r="Q5022" s="10">
        <f>F5022*Part1Out!C$76+'relay test.csv'!H5022*Part1Out!C$77+'relay test.csv'!I5022*Part1Out!C$78+'relay test.csv'!J5022*Part1Out!C$79+'relay test.csv'!K5022*Part1Out!C$80+'relay test.csv'!L5022*Part1Out!C$81+'relay test.csv'!M5022*Part1Out!C$82</f>
        <v>7.7699671256419016</v>
      </c>
      <c r="R5022" s="11">
        <f t="shared" si="624"/>
        <v>2368.3934276618893</v>
      </c>
      <c r="S5022" s="12">
        <f t="shared" si="625"/>
        <v>0.99957795105349523</v>
      </c>
      <c r="T5022" s="11">
        <f t="shared" si="626"/>
        <v>1</v>
      </c>
      <c r="U5022" s="11">
        <f t="shared" si="627"/>
        <v>1</v>
      </c>
      <c r="V5022" s="72">
        <f>Q5022+Part1Out!C$75</f>
        <v>5.2351635365596607</v>
      </c>
      <c r="W5022" s="1">
        <f t="shared" si="628"/>
        <v>187.75980942686849</v>
      </c>
      <c r="X5022" s="12">
        <f t="shared" si="629"/>
        <v>0.99470226208091495</v>
      </c>
      <c r="Y5022" s="11">
        <f t="shared" si="630"/>
        <v>1</v>
      </c>
      <c r="Z5022" s="1">
        <f t="shared" si="631"/>
        <v>1</v>
      </c>
    </row>
    <row r="5023" spans="1:26" x14ac:dyDescent="0.2">
      <c r="A5023" s="1" t="s">
        <v>5046</v>
      </c>
      <c r="B5023" s="1">
        <v>1</v>
      </c>
      <c r="C5023" s="2">
        <v>41585</v>
      </c>
      <c r="D5023" s="2">
        <v>41585</v>
      </c>
      <c r="E5023" s="2">
        <v>41585</v>
      </c>
      <c r="F5023" s="1">
        <v>32</v>
      </c>
      <c r="G5023" s="1">
        <v>0</v>
      </c>
      <c r="H5023" s="1">
        <v>0</v>
      </c>
      <c r="I5023" s="1">
        <v>40.270000000000003</v>
      </c>
      <c r="J5023" s="1">
        <v>0</v>
      </c>
      <c r="K5023" s="1">
        <v>1</v>
      </c>
      <c r="L5023" s="1">
        <v>0</v>
      </c>
      <c r="M5023" s="1">
        <v>0</v>
      </c>
      <c r="N5023" s="1">
        <v>0</v>
      </c>
      <c r="O5023" s="1" t="s">
        <v>25</v>
      </c>
      <c r="P5023" s="1" t="s">
        <v>27</v>
      </c>
      <c r="Q5023" s="10">
        <f>F5023*Part1Out!C$76+'relay test.csv'!H5023*Part1Out!C$77+'relay test.csv'!I5023*Part1Out!C$78+'relay test.csv'!J5023*Part1Out!C$79+'relay test.csv'!K5023*Part1Out!C$80+'relay test.csv'!L5023*Part1Out!C$81+'relay test.csv'!M5023*Part1Out!C$82</f>
        <v>7.136483430236888</v>
      </c>
      <c r="R5023" s="11">
        <f t="shared" si="624"/>
        <v>1257.000278609858</v>
      </c>
      <c r="S5023" s="12">
        <f t="shared" si="625"/>
        <v>0.99920508761643123</v>
      </c>
      <c r="T5023" s="11">
        <f t="shared" si="626"/>
        <v>1</v>
      </c>
      <c r="U5023" s="11">
        <f t="shared" si="627"/>
        <v>1</v>
      </c>
      <c r="V5023" s="72">
        <f>Q5023+Part1Out!C$75</f>
        <v>4.6016798411546471</v>
      </c>
      <c r="W5023" s="1">
        <f t="shared" si="628"/>
        <v>99.651573933940512</v>
      </c>
      <c r="X5023" s="12">
        <f t="shared" si="629"/>
        <v>0.99006473559314312</v>
      </c>
      <c r="Y5023" s="11">
        <f t="shared" si="630"/>
        <v>1</v>
      </c>
      <c r="Z5023" s="1">
        <f t="shared" si="631"/>
        <v>1</v>
      </c>
    </row>
    <row r="5024" spans="1:26" x14ac:dyDescent="0.2">
      <c r="A5024" s="1" t="s">
        <v>5047</v>
      </c>
      <c r="B5024" s="1">
        <v>1</v>
      </c>
      <c r="C5024" s="2">
        <v>41585</v>
      </c>
      <c r="D5024" s="2">
        <v>41585</v>
      </c>
      <c r="E5024" s="2">
        <v>41585</v>
      </c>
      <c r="F5024" s="1">
        <v>29</v>
      </c>
      <c r="G5024" s="1">
        <v>13.79310345</v>
      </c>
      <c r="H5024" s="1">
        <v>0</v>
      </c>
      <c r="I5024" s="1">
        <v>40.020000000000003</v>
      </c>
      <c r="J5024" s="1">
        <v>0</v>
      </c>
      <c r="K5024" s="1">
        <v>1</v>
      </c>
      <c r="L5024" s="1">
        <v>0</v>
      </c>
      <c r="M5024" s="1">
        <v>0</v>
      </c>
      <c r="N5024" s="1">
        <v>0</v>
      </c>
      <c r="O5024" s="1" t="s">
        <v>35</v>
      </c>
      <c r="P5024" s="1" t="s">
        <v>23</v>
      </c>
      <c r="Q5024" s="10">
        <f>F5024*Part1Out!C$76+'relay test.csv'!H5024*Part1Out!C$77+'relay test.csv'!I5024*Part1Out!C$78+'relay test.csv'!J5024*Part1Out!C$79+'relay test.csv'!K5024*Part1Out!C$80+'relay test.csv'!L5024*Part1Out!C$81+'relay test.csv'!M5024*Part1Out!C$82</f>
        <v>6.5041381648462782</v>
      </c>
      <c r="R5024" s="11">
        <f t="shared" si="624"/>
        <v>667.89980171032948</v>
      </c>
      <c r="S5024" s="12">
        <f t="shared" si="625"/>
        <v>0.9985050077792772</v>
      </c>
      <c r="T5024" s="11">
        <f t="shared" si="626"/>
        <v>1</v>
      </c>
      <c r="U5024" s="11">
        <f t="shared" si="627"/>
        <v>1</v>
      </c>
      <c r="V5024" s="72">
        <f>Q5024+Part1Out!C$75</f>
        <v>3.9693345757640373</v>
      </c>
      <c r="W5024" s="1">
        <f t="shared" si="628"/>
        <v>52.949285376617517</v>
      </c>
      <c r="X5024" s="12">
        <f t="shared" si="629"/>
        <v>0.98146407328625307</v>
      </c>
      <c r="Y5024" s="11">
        <f t="shared" si="630"/>
        <v>1</v>
      </c>
      <c r="Z5024" s="1">
        <f t="shared" si="631"/>
        <v>1</v>
      </c>
    </row>
    <row r="5025" spans="1:26" x14ac:dyDescent="0.2">
      <c r="A5025" s="1" t="s">
        <v>5048</v>
      </c>
      <c r="B5025" s="1">
        <v>1</v>
      </c>
      <c r="C5025" s="2">
        <v>41585</v>
      </c>
      <c r="D5025" s="2">
        <v>41625</v>
      </c>
      <c r="E5025" s="2">
        <v>41625</v>
      </c>
      <c r="F5025" s="1">
        <v>35</v>
      </c>
      <c r="G5025" s="1">
        <v>14.28571429</v>
      </c>
      <c r="H5025" s="1">
        <v>0</v>
      </c>
      <c r="I5025" s="1">
        <v>32.619999999999997</v>
      </c>
      <c r="J5025" s="1">
        <v>0</v>
      </c>
      <c r="K5025" s="1">
        <v>1</v>
      </c>
      <c r="L5025" s="1">
        <v>0</v>
      </c>
      <c r="M5025" s="1">
        <v>0</v>
      </c>
      <c r="N5025" s="1">
        <v>0</v>
      </c>
      <c r="O5025" s="1" t="s">
        <v>35</v>
      </c>
      <c r="P5025" s="1" t="s">
        <v>23</v>
      </c>
      <c r="Q5025" s="10">
        <f>F5025*Part1Out!C$76+'relay test.csv'!H5025*Part1Out!C$77+'relay test.csv'!I5025*Part1Out!C$78+'relay test.csv'!J5025*Part1Out!C$79+'relay test.csv'!K5025*Part1Out!C$80+'relay test.csv'!L5025*Part1Out!C$81+'relay test.csv'!M5025*Part1Out!C$82</f>
        <v>7.7969336866081109</v>
      </c>
      <c r="R5025" s="11">
        <f t="shared" si="624"/>
        <v>2433.1297889869129</v>
      </c>
      <c r="S5025" s="12">
        <f t="shared" si="625"/>
        <v>0.99958917556305982</v>
      </c>
      <c r="T5025" s="11">
        <f t="shared" si="626"/>
        <v>1</v>
      </c>
      <c r="U5025" s="11">
        <f t="shared" si="627"/>
        <v>1</v>
      </c>
      <c r="V5025" s="72">
        <f>Q5025+Part1Out!C$75</f>
        <v>5.26213009752587</v>
      </c>
      <c r="W5025" s="1">
        <f t="shared" si="628"/>
        <v>192.89193263047611</v>
      </c>
      <c r="X5025" s="12">
        <f t="shared" si="629"/>
        <v>0.99484248784138007</v>
      </c>
      <c r="Y5025" s="11">
        <f t="shared" si="630"/>
        <v>1</v>
      </c>
      <c r="Z5025" s="1">
        <f t="shared" si="631"/>
        <v>1</v>
      </c>
    </row>
    <row r="5026" spans="1:26" x14ac:dyDescent="0.2">
      <c r="A5026" s="1" t="s">
        <v>5049</v>
      </c>
      <c r="B5026" s="1">
        <v>1</v>
      </c>
      <c r="C5026" s="2">
        <v>41586</v>
      </c>
      <c r="D5026" s="2">
        <v>41586</v>
      </c>
      <c r="E5026" s="2">
        <v>41594</v>
      </c>
      <c r="F5026" s="1">
        <v>23</v>
      </c>
      <c r="G5026" s="1">
        <v>78.260869569999997</v>
      </c>
      <c r="H5026" s="1">
        <v>0</v>
      </c>
      <c r="I5026" s="1">
        <v>104.96</v>
      </c>
      <c r="J5026" s="1">
        <v>0.25</v>
      </c>
      <c r="K5026" s="1">
        <v>1</v>
      </c>
      <c r="L5026" s="1">
        <v>0</v>
      </c>
      <c r="M5026" s="1">
        <v>0</v>
      </c>
      <c r="N5026" s="1">
        <v>0</v>
      </c>
      <c r="O5026" s="1" t="s">
        <v>25</v>
      </c>
      <c r="P5026" s="1" t="s">
        <v>27</v>
      </c>
      <c r="Q5026" s="10">
        <f>F5026*Part1Out!C$76+'relay test.csv'!H5026*Part1Out!C$77+'relay test.csv'!I5026*Part1Out!C$78+'relay test.csv'!J5026*Part1Out!C$79+'relay test.csv'!K5026*Part1Out!C$80+'relay test.csv'!L5026*Part1Out!C$81+'relay test.csv'!M5026*Part1Out!C$82</f>
        <v>4.8547792984481601</v>
      </c>
      <c r="R5026" s="11">
        <f t="shared" si="624"/>
        <v>128.35236052337152</v>
      </c>
      <c r="S5026" s="12">
        <f t="shared" si="625"/>
        <v>0.99226917857583807</v>
      </c>
      <c r="T5026" s="11">
        <f t="shared" si="626"/>
        <v>1</v>
      </c>
      <c r="U5026" s="11">
        <f t="shared" si="627"/>
        <v>1</v>
      </c>
      <c r="V5026" s="72">
        <f>Q5026+Part1Out!C$75</f>
        <v>2.3199757093659192</v>
      </c>
      <c r="W5026" s="1">
        <f t="shared" si="628"/>
        <v>10.175427135494218</v>
      </c>
      <c r="X5026" s="12">
        <f t="shared" si="629"/>
        <v>0.91051796160668397</v>
      </c>
      <c r="Y5026" s="11">
        <f t="shared" si="630"/>
        <v>1</v>
      </c>
      <c r="Z5026" s="1">
        <f t="shared" si="631"/>
        <v>1</v>
      </c>
    </row>
    <row r="5027" spans="1:26" x14ac:dyDescent="0.2">
      <c r="A5027" s="1" t="s">
        <v>5050</v>
      </c>
      <c r="B5027" s="1">
        <v>1</v>
      </c>
      <c r="C5027" s="2">
        <v>41586</v>
      </c>
      <c r="D5027" s="2">
        <v>41586</v>
      </c>
      <c r="E5027" s="2">
        <v>41586</v>
      </c>
      <c r="F5027" s="1">
        <v>28</v>
      </c>
      <c r="G5027" s="1">
        <v>25</v>
      </c>
      <c r="H5027" s="1">
        <v>3.5714285710000002</v>
      </c>
      <c r="I5027" s="1">
        <v>54.48</v>
      </c>
      <c r="J5027" s="1">
        <v>0</v>
      </c>
      <c r="K5027" s="1">
        <v>1</v>
      </c>
      <c r="L5027" s="1">
        <v>0</v>
      </c>
      <c r="M5027" s="1">
        <v>0</v>
      </c>
      <c r="N5027" s="1">
        <v>0</v>
      </c>
      <c r="O5027" s="1" t="s">
        <v>29</v>
      </c>
      <c r="P5027" s="1" t="s">
        <v>62</v>
      </c>
      <c r="Q5027" s="10">
        <f>F5027*Part1Out!C$76+'relay test.csv'!H5027*Part1Out!C$77+'relay test.csv'!I5027*Part1Out!C$78+'relay test.csv'!J5027*Part1Out!C$79+'relay test.csv'!K5027*Part1Out!C$80+'relay test.csv'!L5027*Part1Out!C$81+'relay test.csv'!M5027*Part1Out!C$82</f>
        <v>6.3101899115729596</v>
      </c>
      <c r="R5027" s="11">
        <f t="shared" si="624"/>
        <v>550.14941863316665</v>
      </c>
      <c r="S5027" s="12">
        <f t="shared" si="625"/>
        <v>0.9981856099885219</v>
      </c>
      <c r="T5027" s="11">
        <f t="shared" si="626"/>
        <v>1</v>
      </c>
      <c r="U5027" s="11">
        <f t="shared" si="627"/>
        <v>1</v>
      </c>
      <c r="V5027" s="72">
        <f>Q5027+Part1Out!C$75</f>
        <v>3.7753863224907187</v>
      </c>
      <c r="W5027" s="1">
        <f t="shared" si="628"/>
        <v>43.614354267500666</v>
      </c>
      <c r="X5027" s="12">
        <f t="shared" si="629"/>
        <v>0.97758568926036327</v>
      </c>
      <c r="Y5027" s="11">
        <f t="shared" si="630"/>
        <v>1</v>
      </c>
      <c r="Z5027" s="1">
        <f t="shared" si="631"/>
        <v>1</v>
      </c>
    </row>
    <row r="5028" spans="1:26" x14ac:dyDescent="0.2">
      <c r="A5028" s="1" t="s">
        <v>5051</v>
      </c>
      <c r="B5028" s="1">
        <v>1</v>
      </c>
      <c r="C5028" s="2">
        <v>41586</v>
      </c>
      <c r="D5028" s="2">
        <v>41609</v>
      </c>
      <c r="E5028" s="2">
        <v>41637</v>
      </c>
      <c r="F5028" s="1">
        <v>34</v>
      </c>
      <c r="G5028" s="1">
        <v>44.117647060000003</v>
      </c>
      <c r="H5028" s="1">
        <v>11.764705879999999</v>
      </c>
      <c r="I5028" s="1">
        <v>59.66</v>
      </c>
      <c r="J5028" s="1">
        <v>7.1428571428571397E-2</v>
      </c>
      <c r="K5028" s="1">
        <v>1</v>
      </c>
      <c r="L5028" s="1">
        <v>0</v>
      </c>
      <c r="M5028" s="1">
        <v>0</v>
      </c>
      <c r="N5028" s="1">
        <v>0</v>
      </c>
      <c r="O5028" s="1" t="s">
        <v>25</v>
      </c>
      <c r="P5028" s="1" t="s">
        <v>23</v>
      </c>
      <c r="Q5028" s="10">
        <f>F5028*Part1Out!C$76+'relay test.csv'!H5028*Part1Out!C$77+'relay test.csv'!I5028*Part1Out!C$78+'relay test.csv'!J5028*Part1Out!C$79+'relay test.csv'!K5028*Part1Out!C$80+'relay test.csv'!L5028*Part1Out!C$81+'relay test.csv'!M5028*Part1Out!C$82</f>
        <v>7.6721565156298093</v>
      </c>
      <c r="R5028" s="11">
        <f t="shared" si="624"/>
        <v>2147.7080207285444</v>
      </c>
      <c r="S5028" s="12">
        <f t="shared" si="625"/>
        <v>0.99953460405492367</v>
      </c>
      <c r="T5028" s="11">
        <f t="shared" si="626"/>
        <v>1</v>
      </c>
      <c r="U5028" s="11">
        <f t="shared" si="627"/>
        <v>1</v>
      </c>
      <c r="V5028" s="72">
        <f>Q5028+Part1Out!C$75</f>
        <v>5.1373529265475684</v>
      </c>
      <c r="W5028" s="1">
        <f t="shared" si="628"/>
        <v>170.26446871820852</v>
      </c>
      <c r="X5028" s="12">
        <f t="shared" si="629"/>
        <v>0.99416107726556313</v>
      </c>
      <c r="Y5028" s="11">
        <f t="shared" si="630"/>
        <v>1</v>
      </c>
      <c r="Z5028" s="1">
        <f t="shared" si="631"/>
        <v>1</v>
      </c>
    </row>
    <row r="5029" spans="1:26" x14ac:dyDescent="0.2">
      <c r="A5029" s="1" t="s">
        <v>5052</v>
      </c>
      <c r="B5029" s="1">
        <v>1</v>
      </c>
      <c r="C5029" s="2">
        <v>41586</v>
      </c>
      <c r="D5029" s="2">
        <v>41586</v>
      </c>
      <c r="E5029" s="2">
        <v>41586</v>
      </c>
      <c r="F5029" s="1">
        <v>30</v>
      </c>
      <c r="G5029" s="1">
        <v>13.33333333</v>
      </c>
      <c r="H5029" s="1">
        <v>3.3333333330000001</v>
      </c>
      <c r="I5029" s="1">
        <v>40.020000000000003</v>
      </c>
      <c r="J5029" s="1">
        <v>0</v>
      </c>
      <c r="K5029" s="1">
        <v>1</v>
      </c>
      <c r="L5029" s="1">
        <v>0</v>
      </c>
      <c r="M5029" s="1">
        <v>0</v>
      </c>
      <c r="N5029" s="1">
        <v>0</v>
      </c>
      <c r="O5029" s="1" t="s">
        <v>25</v>
      </c>
      <c r="P5029" s="1" t="s">
        <v>27</v>
      </c>
      <c r="Q5029" s="10">
        <f>F5029*Part1Out!C$76+'relay test.csv'!H5029*Part1Out!C$77+'relay test.csv'!I5029*Part1Out!C$78+'relay test.csv'!J5029*Part1Out!C$79+'relay test.csv'!K5029*Part1Out!C$80+'relay test.csv'!L5029*Part1Out!C$81+'relay test.csv'!M5029*Part1Out!C$82</f>
        <v>6.7792176421242312</v>
      </c>
      <c r="R5029" s="11">
        <f t="shared" si="624"/>
        <v>879.38046467797801</v>
      </c>
      <c r="S5029" s="12">
        <f t="shared" si="625"/>
        <v>0.99886412745384379</v>
      </c>
      <c r="T5029" s="11">
        <f t="shared" si="626"/>
        <v>1</v>
      </c>
      <c r="U5029" s="11">
        <f t="shared" si="627"/>
        <v>1</v>
      </c>
      <c r="V5029" s="72">
        <f>Q5029+Part1Out!C$75</f>
        <v>4.2444140530419903</v>
      </c>
      <c r="W5029" s="1">
        <f t="shared" si="628"/>
        <v>69.71489894086109</v>
      </c>
      <c r="X5029" s="12">
        <f t="shared" si="629"/>
        <v>0.98585870849032398</v>
      </c>
      <c r="Y5029" s="11">
        <f t="shared" si="630"/>
        <v>1</v>
      </c>
      <c r="Z5029" s="1">
        <f t="shared" si="631"/>
        <v>1</v>
      </c>
    </row>
    <row r="5030" spans="1:26" x14ac:dyDescent="0.2">
      <c r="A5030" s="1" t="s">
        <v>5053</v>
      </c>
      <c r="B5030" s="1">
        <v>1</v>
      </c>
      <c r="C5030" s="2">
        <v>41584</v>
      </c>
      <c r="D5030" s="2">
        <v>41595</v>
      </c>
      <c r="E5030" s="2">
        <v>41595</v>
      </c>
      <c r="F5030" s="1">
        <v>27</v>
      </c>
      <c r="G5030" s="1">
        <v>44.444444439999998</v>
      </c>
      <c r="H5030" s="1">
        <v>14.81481481</v>
      </c>
      <c r="I5030" s="1">
        <v>52.78</v>
      </c>
      <c r="J5030" s="1">
        <v>0</v>
      </c>
      <c r="K5030" s="1">
        <v>1</v>
      </c>
      <c r="L5030" s="1">
        <v>0</v>
      </c>
      <c r="M5030" s="1">
        <v>0</v>
      </c>
      <c r="N5030" s="1">
        <v>0</v>
      </c>
      <c r="O5030" s="1" t="s">
        <v>31</v>
      </c>
      <c r="P5030" s="1" t="s">
        <v>23</v>
      </c>
      <c r="Q5030" s="10">
        <f>F5030*Part1Out!C$76+'relay test.csv'!H5030*Part1Out!C$77+'relay test.csv'!I5030*Part1Out!C$78+'relay test.csv'!J5030*Part1Out!C$79+'relay test.csv'!K5030*Part1Out!C$80+'relay test.csv'!L5030*Part1Out!C$81+'relay test.csv'!M5030*Part1Out!C$82</f>
        <v>6.3210368520568325</v>
      </c>
      <c r="R5030" s="11">
        <f t="shared" si="624"/>
        <v>556.14933819234614</v>
      </c>
      <c r="S5030" s="12">
        <f t="shared" si="625"/>
        <v>0.99820514908400593</v>
      </c>
      <c r="T5030" s="11">
        <f t="shared" si="626"/>
        <v>1</v>
      </c>
      <c r="U5030" s="11">
        <f t="shared" si="627"/>
        <v>1</v>
      </c>
      <c r="V5030" s="72">
        <f>Q5030+Part1Out!C$75</f>
        <v>3.7862332629745916</v>
      </c>
      <c r="W5030" s="1">
        <f t="shared" si="628"/>
        <v>44.090011622334757</v>
      </c>
      <c r="X5030" s="12">
        <f t="shared" si="629"/>
        <v>0.97782213922729033</v>
      </c>
      <c r="Y5030" s="11">
        <f t="shared" si="630"/>
        <v>1</v>
      </c>
      <c r="Z5030" s="1">
        <f t="shared" si="631"/>
        <v>1</v>
      </c>
    </row>
    <row r="5031" spans="1:26" x14ac:dyDescent="0.2">
      <c r="A5031" s="1" t="s">
        <v>5054</v>
      </c>
      <c r="B5031" s="1">
        <v>1</v>
      </c>
      <c r="C5031" s="2">
        <v>41586</v>
      </c>
      <c r="D5031" s="2">
        <v>41586</v>
      </c>
      <c r="E5031" s="2">
        <v>41658</v>
      </c>
      <c r="F5031" s="1">
        <v>37</v>
      </c>
      <c r="G5031" s="1">
        <v>21.621621619999999</v>
      </c>
      <c r="H5031" s="1">
        <v>10.81081081</v>
      </c>
      <c r="I5031" s="1">
        <v>50.8</v>
      </c>
      <c r="J5031" s="1">
        <v>9.7222222222222196E-2</v>
      </c>
      <c r="K5031" s="1">
        <v>1</v>
      </c>
      <c r="L5031" s="1">
        <v>0</v>
      </c>
      <c r="M5031" s="1">
        <v>0</v>
      </c>
      <c r="N5031" s="1">
        <v>0</v>
      </c>
      <c r="O5031" s="1" t="s">
        <v>25</v>
      </c>
      <c r="P5031" s="1" t="s">
        <v>23</v>
      </c>
      <c r="Q5031" s="10">
        <f>F5031*Part1Out!C$76+'relay test.csv'!H5031*Part1Out!C$77+'relay test.csv'!I5031*Part1Out!C$78+'relay test.csv'!J5031*Part1Out!C$79+'relay test.csv'!K5031*Part1Out!C$80+'relay test.csv'!L5031*Part1Out!C$81+'relay test.csv'!M5031*Part1Out!C$82</f>
        <v>8.3029282826269757</v>
      </c>
      <c r="R5031" s="11">
        <f t="shared" si="624"/>
        <v>4035.672698327503</v>
      </c>
      <c r="S5031" s="12">
        <f t="shared" si="625"/>
        <v>0.99975227122069765</v>
      </c>
      <c r="T5031" s="11">
        <f t="shared" si="626"/>
        <v>1</v>
      </c>
      <c r="U5031" s="11">
        <f t="shared" si="627"/>
        <v>1</v>
      </c>
      <c r="V5031" s="72">
        <f>Q5031+Part1Out!C$75</f>
        <v>5.7681246935447348</v>
      </c>
      <c r="W5031" s="1">
        <f t="shared" si="628"/>
        <v>319.93718944543627</v>
      </c>
      <c r="X5031" s="12">
        <f t="shared" si="629"/>
        <v>0.99688412551462813</v>
      </c>
      <c r="Y5031" s="11">
        <f t="shared" si="630"/>
        <v>1</v>
      </c>
      <c r="Z5031" s="1">
        <f t="shared" si="631"/>
        <v>1</v>
      </c>
    </row>
    <row r="5032" spans="1:26" x14ac:dyDescent="0.2">
      <c r="A5032" s="1" t="s">
        <v>5055</v>
      </c>
      <c r="B5032" s="1">
        <v>0</v>
      </c>
      <c r="C5032" s="2">
        <v>41586</v>
      </c>
      <c r="D5032" s="2">
        <v>41586</v>
      </c>
      <c r="E5032" s="2">
        <v>41586</v>
      </c>
      <c r="F5032" s="1">
        <v>2</v>
      </c>
      <c r="G5032" s="1">
        <v>0</v>
      </c>
      <c r="H5032" s="1">
        <v>0</v>
      </c>
      <c r="I5032" s="1">
        <v>40.020000000000003</v>
      </c>
      <c r="J5032" s="1">
        <v>0</v>
      </c>
      <c r="K5032" s="1">
        <v>1</v>
      </c>
      <c r="L5032" s="1">
        <v>0</v>
      </c>
      <c r="M5032" s="1">
        <v>0</v>
      </c>
      <c r="N5032" s="1">
        <v>0</v>
      </c>
      <c r="O5032" s="1" t="s">
        <v>31</v>
      </c>
      <c r="P5032" s="1" t="s">
        <v>23</v>
      </c>
      <c r="Q5032" s="10">
        <f>F5032*Part1Out!C$76+'relay test.csv'!H5032*Part1Out!C$77+'relay test.csv'!I5032*Part1Out!C$78+'relay test.csv'!J5032*Part1Out!C$79+'relay test.csv'!K5032*Part1Out!C$80+'relay test.csv'!L5032*Part1Out!C$81+'relay test.csv'!M5032*Part1Out!C$82</f>
        <v>0.80502619029200839</v>
      </c>
      <c r="R5032" s="11">
        <f t="shared" si="624"/>
        <v>2.2367550793215418</v>
      </c>
      <c r="S5032" s="12">
        <f t="shared" si="625"/>
        <v>0.69104860408232971</v>
      </c>
      <c r="T5032" s="11">
        <f t="shared" si="626"/>
        <v>1</v>
      </c>
      <c r="U5032" s="11">
        <f t="shared" si="627"/>
        <v>0</v>
      </c>
      <c r="V5032" s="72">
        <f>Q5032+Part1Out!C$75</f>
        <v>-1.7297773987902325</v>
      </c>
      <c r="W5032" s="1">
        <f t="shared" si="628"/>
        <v>0.17732387808667233</v>
      </c>
      <c r="X5032" s="12">
        <f t="shared" si="629"/>
        <v>0.15061605509509429</v>
      </c>
      <c r="Y5032" s="11">
        <f t="shared" si="630"/>
        <v>0</v>
      </c>
      <c r="Z5032" s="1">
        <f t="shared" si="631"/>
        <v>0</v>
      </c>
    </row>
    <row r="5033" spans="1:26" x14ac:dyDescent="0.2">
      <c r="A5033" s="1" t="s">
        <v>5056</v>
      </c>
      <c r="B5033" s="1">
        <v>1</v>
      </c>
      <c r="C5033" s="2">
        <v>41586</v>
      </c>
      <c r="D5033" s="2">
        <v>41586</v>
      </c>
      <c r="E5033" s="2">
        <v>41586</v>
      </c>
      <c r="F5033" s="1">
        <v>27</v>
      </c>
      <c r="G5033" s="1">
        <v>59.25925926</v>
      </c>
      <c r="H5033" s="1">
        <v>0</v>
      </c>
      <c r="I5033" s="1">
        <v>40</v>
      </c>
      <c r="J5033" s="1">
        <v>0</v>
      </c>
      <c r="K5033" s="1">
        <v>1</v>
      </c>
      <c r="L5033" s="1">
        <v>0</v>
      </c>
      <c r="M5033" s="1">
        <v>0</v>
      </c>
      <c r="N5033" s="1">
        <v>0</v>
      </c>
      <c r="O5033" s="1" t="s">
        <v>22</v>
      </c>
      <c r="P5033" s="1" t="s">
        <v>62</v>
      </c>
      <c r="Q5033" s="10">
        <f>F5033*Part1Out!C$76+'relay test.csv'!H5033*Part1Out!C$77+'relay test.csv'!I5033*Part1Out!C$78+'relay test.csv'!J5033*Part1Out!C$79+'relay test.csv'!K5033*Part1Out!C$80+'relay test.csv'!L5033*Part1Out!C$81+'relay test.csv'!M5033*Part1Out!C$82</f>
        <v>6.0820528741626028</v>
      </c>
      <c r="R5033" s="11">
        <f t="shared" si="624"/>
        <v>437.9272821753998</v>
      </c>
      <c r="S5033" s="12">
        <f t="shared" si="625"/>
        <v>0.99772171828772227</v>
      </c>
      <c r="T5033" s="11">
        <f t="shared" si="626"/>
        <v>1</v>
      </c>
      <c r="U5033" s="11">
        <f t="shared" si="627"/>
        <v>1</v>
      </c>
      <c r="V5033" s="72">
        <f>Q5033+Part1Out!C$75</f>
        <v>3.5472492850803619</v>
      </c>
      <c r="W5033" s="1">
        <f t="shared" si="628"/>
        <v>34.717687561417243</v>
      </c>
      <c r="X5033" s="12">
        <f t="shared" si="629"/>
        <v>0.97200266679413438</v>
      </c>
      <c r="Y5033" s="11">
        <f t="shared" si="630"/>
        <v>1</v>
      </c>
      <c r="Z5033" s="1">
        <f t="shared" si="631"/>
        <v>1</v>
      </c>
    </row>
    <row r="5034" spans="1:26" x14ac:dyDescent="0.2">
      <c r="A5034" s="1" t="s">
        <v>5057</v>
      </c>
      <c r="B5034" s="1">
        <v>1</v>
      </c>
      <c r="C5034" s="2">
        <v>41586</v>
      </c>
      <c r="D5034" s="2">
        <v>41586</v>
      </c>
      <c r="E5034" s="2">
        <v>41586</v>
      </c>
      <c r="F5034" s="1">
        <v>32</v>
      </c>
      <c r="G5034" s="1">
        <v>9.375</v>
      </c>
      <c r="H5034" s="1">
        <v>0</v>
      </c>
      <c r="I5034" s="1">
        <v>59.18</v>
      </c>
      <c r="J5034" s="1">
        <v>0</v>
      </c>
      <c r="K5034" s="1">
        <v>1</v>
      </c>
      <c r="L5034" s="1">
        <v>0</v>
      </c>
      <c r="M5034" s="1">
        <v>0</v>
      </c>
      <c r="N5034" s="1">
        <v>0</v>
      </c>
      <c r="O5034" s="1" t="s">
        <v>29</v>
      </c>
      <c r="P5034" s="1" t="s">
        <v>27</v>
      </c>
      <c r="Q5034" s="10">
        <f>F5034*Part1Out!C$76+'relay test.csv'!H5034*Part1Out!C$77+'relay test.csv'!I5034*Part1Out!C$78+'relay test.csv'!J5034*Part1Out!C$79+'relay test.csv'!K5034*Part1Out!C$80+'relay test.csv'!L5034*Part1Out!C$81+'relay test.csv'!M5034*Part1Out!C$82</f>
        <v>7.0692093315731652</v>
      </c>
      <c r="R5034" s="11">
        <f t="shared" si="624"/>
        <v>1175.2184586746646</v>
      </c>
      <c r="S5034" s="12">
        <f t="shared" si="625"/>
        <v>0.99914981779734457</v>
      </c>
      <c r="T5034" s="11">
        <f t="shared" si="626"/>
        <v>1</v>
      </c>
      <c r="U5034" s="11">
        <f t="shared" si="627"/>
        <v>1</v>
      </c>
      <c r="V5034" s="72">
        <f>Q5034+Part1Out!C$75</f>
        <v>4.5344057424909243</v>
      </c>
      <c r="W5034" s="1">
        <f t="shared" si="628"/>
        <v>93.168132987740364</v>
      </c>
      <c r="X5034" s="12">
        <f t="shared" si="629"/>
        <v>0.98938069633248238</v>
      </c>
      <c r="Y5034" s="11">
        <f t="shared" si="630"/>
        <v>1</v>
      </c>
      <c r="Z5034" s="1">
        <f t="shared" si="631"/>
        <v>1</v>
      </c>
    </row>
    <row r="5035" spans="1:26" x14ac:dyDescent="0.2">
      <c r="A5035" s="1" t="s">
        <v>5058</v>
      </c>
      <c r="B5035" s="1">
        <v>1</v>
      </c>
      <c r="C5035" s="2">
        <v>41586</v>
      </c>
      <c r="D5035" s="2">
        <v>41595</v>
      </c>
      <c r="E5035" s="2">
        <v>41602</v>
      </c>
      <c r="F5035" s="1">
        <v>29</v>
      </c>
      <c r="G5035" s="1">
        <v>51.724137929999998</v>
      </c>
      <c r="H5035" s="1">
        <v>10.34482759</v>
      </c>
      <c r="I5035" s="1">
        <v>38.46</v>
      </c>
      <c r="J5035" s="1">
        <v>0.28571428571428598</v>
      </c>
      <c r="K5035" s="1">
        <v>1</v>
      </c>
      <c r="L5035" s="1">
        <v>0</v>
      </c>
      <c r="M5035" s="1">
        <v>0</v>
      </c>
      <c r="N5035" s="1">
        <v>0</v>
      </c>
      <c r="O5035" s="1" t="s">
        <v>25</v>
      </c>
      <c r="P5035" s="1" t="s">
        <v>27</v>
      </c>
      <c r="Q5035" s="10">
        <f>F5035*Part1Out!C$76+'relay test.csv'!H5035*Part1Out!C$77+'relay test.csv'!I5035*Part1Out!C$78+'relay test.csv'!J5035*Part1Out!C$79+'relay test.csv'!K5035*Part1Out!C$80+'relay test.csv'!L5035*Part1Out!C$81+'relay test.csv'!M5035*Part1Out!C$82</f>
        <v>6.5347590015012438</v>
      </c>
      <c r="R5035" s="11">
        <f t="shared" si="624"/>
        <v>688.66779641821472</v>
      </c>
      <c r="S5035" s="12">
        <f t="shared" si="625"/>
        <v>0.9985500265414835</v>
      </c>
      <c r="T5035" s="11">
        <f t="shared" si="626"/>
        <v>1</v>
      </c>
      <c r="U5035" s="11">
        <f t="shared" si="627"/>
        <v>1</v>
      </c>
      <c r="V5035" s="72">
        <f>Q5035+Part1Out!C$75</f>
        <v>3.9999554124190029</v>
      </c>
      <c r="W5035" s="1">
        <f t="shared" si="628"/>
        <v>54.595715687978526</v>
      </c>
      <c r="X5035" s="12">
        <f t="shared" si="629"/>
        <v>0.98201300248363865</v>
      </c>
      <c r="Y5035" s="11">
        <f t="shared" si="630"/>
        <v>1</v>
      </c>
      <c r="Z5035" s="1">
        <f t="shared" si="631"/>
        <v>1</v>
      </c>
    </row>
    <row r="5036" spans="1:26" x14ac:dyDescent="0.2">
      <c r="A5036" s="1" t="s">
        <v>5059</v>
      </c>
      <c r="B5036" s="1">
        <v>0</v>
      </c>
      <c r="C5036" s="2">
        <v>41586</v>
      </c>
      <c r="D5036" s="2">
        <v>41589</v>
      </c>
      <c r="E5036" s="2">
        <v>41653</v>
      </c>
      <c r="F5036" s="1">
        <v>3</v>
      </c>
      <c r="G5036" s="1">
        <v>100</v>
      </c>
      <c r="H5036" s="1">
        <v>33.333333330000002</v>
      </c>
      <c r="I5036" s="1">
        <v>57.92</v>
      </c>
      <c r="J5036" s="1">
        <v>3.125E-2</v>
      </c>
      <c r="K5036" s="1">
        <v>1</v>
      </c>
      <c r="L5036" s="1">
        <v>0</v>
      </c>
      <c r="M5036" s="1">
        <v>0</v>
      </c>
      <c r="N5036" s="1">
        <v>0</v>
      </c>
      <c r="O5036" s="1" t="s">
        <v>29</v>
      </c>
      <c r="P5036" s="1" t="s">
        <v>23</v>
      </c>
      <c r="Q5036" s="10">
        <f>F5036*Part1Out!C$76+'relay test.csv'!H5036*Part1Out!C$77+'relay test.csv'!I5036*Part1Out!C$78+'relay test.csv'!J5036*Part1Out!C$79+'relay test.csv'!K5036*Part1Out!C$80+'relay test.csv'!L5036*Part1Out!C$81+'relay test.csv'!M5036*Part1Out!C$82</f>
        <v>1.5734536179138028</v>
      </c>
      <c r="R5036" s="11">
        <f t="shared" si="624"/>
        <v>4.8232772187032156</v>
      </c>
      <c r="S5036" s="12">
        <f t="shared" si="625"/>
        <v>0.82827539159767327</v>
      </c>
      <c r="T5036" s="11">
        <f t="shared" si="626"/>
        <v>1</v>
      </c>
      <c r="U5036" s="11">
        <f t="shared" si="627"/>
        <v>0</v>
      </c>
      <c r="V5036" s="72">
        <f>Q5036+Part1Out!C$75</f>
        <v>-0.96134997116843812</v>
      </c>
      <c r="W5036" s="1">
        <f t="shared" si="628"/>
        <v>0.38237634035773788</v>
      </c>
      <c r="X5036" s="12">
        <f t="shared" si="629"/>
        <v>0.27660798958609545</v>
      </c>
      <c r="Y5036" s="11">
        <f t="shared" si="630"/>
        <v>0</v>
      </c>
      <c r="Z5036" s="1">
        <f t="shared" si="631"/>
        <v>0</v>
      </c>
    </row>
    <row r="5037" spans="1:26" x14ac:dyDescent="0.2">
      <c r="A5037" s="1" t="s">
        <v>5060</v>
      </c>
      <c r="B5037" s="1">
        <v>1</v>
      </c>
      <c r="C5037" s="2">
        <v>41586</v>
      </c>
      <c r="D5037" s="2">
        <v>41586</v>
      </c>
      <c r="E5037" s="2">
        <v>41586</v>
      </c>
      <c r="F5037" s="1">
        <v>37</v>
      </c>
      <c r="G5037" s="1">
        <v>5.4054054049999998</v>
      </c>
      <c r="H5037" s="1">
        <v>2.7027027029999999</v>
      </c>
      <c r="I5037" s="1">
        <v>40.020000000000003</v>
      </c>
      <c r="J5037" s="1">
        <v>0</v>
      </c>
      <c r="K5037" s="1">
        <v>1</v>
      </c>
      <c r="L5037" s="1">
        <v>0</v>
      </c>
      <c r="M5037" s="1">
        <v>0</v>
      </c>
      <c r="N5037" s="1">
        <v>0</v>
      </c>
      <c r="O5037" s="1" t="s">
        <v>25</v>
      </c>
      <c r="P5037" s="1" t="s">
        <v>27</v>
      </c>
      <c r="Q5037" s="10">
        <f>F5037*Part1Out!C$76+'relay test.csv'!H5037*Part1Out!C$77+'relay test.csv'!I5037*Part1Out!C$78+'relay test.csv'!J5037*Part1Out!C$79+'relay test.csv'!K5037*Part1Out!C$80+'relay test.csv'!L5037*Part1Out!C$81+'relay test.csv'!M5037*Part1Out!C$82</f>
        <v>8.2446568453642612</v>
      </c>
      <c r="R5037" s="11">
        <f t="shared" si="624"/>
        <v>3807.2287656266531</v>
      </c>
      <c r="S5037" s="12">
        <f t="shared" si="625"/>
        <v>0.99973741073303524</v>
      </c>
      <c r="T5037" s="11">
        <f t="shared" si="626"/>
        <v>1</v>
      </c>
      <c r="U5037" s="11">
        <f t="shared" si="627"/>
        <v>1</v>
      </c>
      <c r="V5037" s="72">
        <f>Q5037+Part1Out!C$75</f>
        <v>5.7098532562820203</v>
      </c>
      <c r="W5037" s="1">
        <f t="shared" si="628"/>
        <v>301.82677384992428</v>
      </c>
      <c r="X5037" s="12">
        <f t="shared" si="629"/>
        <v>0.99669778207756632</v>
      </c>
      <c r="Y5037" s="11">
        <f t="shared" si="630"/>
        <v>1</v>
      </c>
      <c r="Z5037" s="1">
        <f t="shared" si="631"/>
        <v>1</v>
      </c>
    </row>
    <row r="5038" spans="1:26" x14ac:dyDescent="0.2">
      <c r="A5038" s="1" t="s">
        <v>5061</v>
      </c>
      <c r="B5038" s="1">
        <v>1</v>
      </c>
      <c r="C5038" s="2">
        <v>41586</v>
      </c>
      <c r="D5038" s="2">
        <v>41586</v>
      </c>
      <c r="E5038" s="2">
        <v>41586</v>
      </c>
      <c r="F5038" s="1">
        <v>35</v>
      </c>
      <c r="G5038" s="1">
        <v>20</v>
      </c>
      <c r="H5038" s="1">
        <v>5.7142857139999998</v>
      </c>
      <c r="I5038" s="1">
        <v>40.020000000000003</v>
      </c>
      <c r="J5038" s="1">
        <v>0</v>
      </c>
      <c r="K5038" s="1">
        <v>1</v>
      </c>
      <c r="L5038" s="1">
        <v>0</v>
      </c>
      <c r="M5038" s="1">
        <v>0</v>
      </c>
      <c r="N5038" s="1">
        <v>0</v>
      </c>
      <c r="O5038" s="1" t="s">
        <v>35</v>
      </c>
      <c r="P5038" s="1" t="s">
        <v>27</v>
      </c>
      <c r="Q5038" s="10">
        <f>F5038*Part1Out!C$76+'relay test.csv'!H5038*Part1Out!C$77+'relay test.csv'!I5038*Part1Out!C$78+'relay test.csv'!J5038*Part1Out!C$79+'relay test.csv'!K5038*Part1Out!C$80+'relay test.csv'!L5038*Part1Out!C$81+'relay test.csv'!M5038*Part1Out!C$82</f>
        <v>7.8803239313844884</v>
      </c>
      <c r="R5038" s="11">
        <f t="shared" si="624"/>
        <v>2644.7291317290146</v>
      </c>
      <c r="S5038" s="12">
        <f t="shared" si="625"/>
        <v>0.99962203235848768</v>
      </c>
      <c r="T5038" s="11">
        <f t="shared" si="626"/>
        <v>1</v>
      </c>
      <c r="U5038" s="11">
        <f t="shared" si="627"/>
        <v>1</v>
      </c>
      <c r="V5038" s="72">
        <f>Q5038+Part1Out!C$75</f>
        <v>5.3455203423022475</v>
      </c>
      <c r="W5038" s="1">
        <f t="shared" si="628"/>
        <v>209.66695480545718</v>
      </c>
      <c r="X5038" s="12">
        <f t="shared" si="629"/>
        <v>0.99525317104942512</v>
      </c>
      <c r="Y5038" s="11">
        <f t="shared" si="630"/>
        <v>1</v>
      </c>
      <c r="Z5038" s="1">
        <f t="shared" si="631"/>
        <v>1</v>
      </c>
    </row>
    <row r="5039" spans="1:26" x14ac:dyDescent="0.2">
      <c r="A5039" s="1" t="s">
        <v>5062</v>
      </c>
      <c r="B5039" s="1">
        <v>1</v>
      </c>
      <c r="C5039" s="2">
        <v>41586</v>
      </c>
      <c r="D5039" s="2">
        <v>41586</v>
      </c>
      <c r="E5039" s="2">
        <v>41586</v>
      </c>
      <c r="F5039" s="1">
        <v>32</v>
      </c>
      <c r="G5039" s="1">
        <v>3.125</v>
      </c>
      <c r="H5039" s="1">
        <v>0</v>
      </c>
      <c r="I5039" s="1">
        <v>40.25</v>
      </c>
      <c r="J5039" s="1">
        <v>0</v>
      </c>
      <c r="K5039" s="1">
        <v>1</v>
      </c>
      <c r="L5039" s="1">
        <v>0</v>
      </c>
      <c r="M5039" s="1">
        <v>0</v>
      </c>
      <c r="N5039" s="1">
        <v>0</v>
      </c>
      <c r="O5039" s="1" t="s">
        <v>25</v>
      </c>
      <c r="P5039" s="1" t="s">
        <v>23</v>
      </c>
      <c r="Q5039" s="10">
        <f>F5039*Part1Out!C$76+'relay test.csv'!H5039*Part1Out!C$77+'relay test.csv'!I5039*Part1Out!C$78+'relay test.csv'!J5039*Part1Out!C$79+'relay test.csv'!K5039*Part1Out!C$80+'relay test.csv'!L5039*Part1Out!C$81+'relay test.csv'!M5039*Part1Out!C$82</f>
        <v>7.1365545821127876</v>
      </c>
      <c r="R5039" s="11">
        <f t="shared" si="624"/>
        <v>1257.0897197196011</v>
      </c>
      <c r="S5039" s="12">
        <f t="shared" si="625"/>
        <v>0.99920514412897132</v>
      </c>
      <c r="T5039" s="11">
        <f t="shared" si="626"/>
        <v>1</v>
      </c>
      <c r="U5039" s="11">
        <f t="shared" si="627"/>
        <v>1</v>
      </c>
      <c r="V5039" s="72">
        <f>Q5039+Part1Out!C$75</f>
        <v>4.6017509930305467</v>
      </c>
      <c r="W5039" s="1">
        <f t="shared" si="628"/>
        <v>99.658664582615742</v>
      </c>
      <c r="X5039" s="12">
        <f t="shared" si="629"/>
        <v>0.99006543545807479</v>
      </c>
      <c r="Y5039" s="11">
        <f t="shared" si="630"/>
        <v>1</v>
      </c>
      <c r="Z5039" s="1">
        <f t="shared" si="631"/>
        <v>1</v>
      </c>
    </row>
    <row r="5040" spans="1:26" x14ac:dyDescent="0.2">
      <c r="A5040" s="1" t="s">
        <v>5063</v>
      </c>
      <c r="B5040" s="1">
        <v>1</v>
      </c>
      <c r="C5040" s="2">
        <v>41586</v>
      </c>
      <c r="D5040" s="2">
        <v>41586</v>
      </c>
      <c r="E5040" s="2">
        <v>41652</v>
      </c>
      <c r="F5040" s="1">
        <v>39</v>
      </c>
      <c r="G5040" s="1">
        <v>12.820512819999999</v>
      </c>
      <c r="H5040" s="1">
        <v>2.5641025640000001</v>
      </c>
      <c r="I5040" s="1">
        <v>41.86</v>
      </c>
      <c r="J5040" s="1">
        <v>0.10606060606060599</v>
      </c>
      <c r="K5040" s="1">
        <v>1</v>
      </c>
      <c r="L5040" s="1">
        <v>1</v>
      </c>
      <c r="M5040" s="1">
        <v>0</v>
      </c>
      <c r="N5040" s="1">
        <v>0</v>
      </c>
      <c r="O5040" s="1" t="s">
        <v>31</v>
      </c>
      <c r="P5040" s="1" t="s">
        <v>27</v>
      </c>
      <c r="Q5040" s="10">
        <f>F5040*Part1Out!C$76+'relay test.csv'!H5040*Part1Out!C$77+'relay test.csv'!I5040*Part1Out!C$78+'relay test.csv'!J5040*Part1Out!C$79+'relay test.csv'!K5040*Part1Out!C$80+'relay test.csv'!L5040*Part1Out!C$81+'relay test.csv'!M5040*Part1Out!C$82</f>
        <v>9.3625474043186578</v>
      </c>
      <c r="R5040" s="11">
        <f t="shared" si="624"/>
        <v>11644.012802039446</v>
      </c>
      <c r="S5040" s="12">
        <f t="shared" si="625"/>
        <v>0.99991412632884136</v>
      </c>
      <c r="T5040" s="11">
        <f t="shared" si="626"/>
        <v>1</v>
      </c>
      <c r="U5040" s="11">
        <f t="shared" si="627"/>
        <v>1</v>
      </c>
      <c r="V5040" s="72">
        <f>Q5040+Part1Out!C$75</f>
        <v>6.8277438152364169</v>
      </c>
      <c r="W5040" s="1">
        <f t="shared" si="628"/>
        <v>923.10576407622727</v>
      </c>
      <c r="X5040" s="12">
        <f t="shared" si="629"/>
        <v>0.99891787278158617</v>
      </c>
      <c r="Y5040" s="11">
        <f t="shared" si="630"/>
        <v>1</v>
      </c>
      <c r="Z5040" s="1">
        <f t="shared" si="631"/>
        <v>1</v>
      </c>
    </row>
    <row r="5041" spans="1:26" x14ac:dyDescent="0.2">
      <c r="A5041" s="1" t="s">
        <v>5064</v>
      </c>
      <c r="B5041" s="1">
        <v>0</v>
      </c>
      <c r="C5041" s="2">
        <v>41586</v>
      </c>
      <c r="D5041" s="2">
        <v>41586</v>
      </c>
      <c r="E5041" s="2">
        <v>41586</v>
      </c>
      <c r="F5041" s="1">
        <v>27</v>
      </c>
      <c r="G5041" s="1">
        <v>11.11111111</v>
      </c>
      <c r="H5041" s="1">
        <v>0</v>
      </c>
      <c r="I5041" s="1">
        <v>215.21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 t="s">
        <v>29</v>
      </c>
      <c r="P5041" s="1" t="s">
        <v>27</v>
      </c>
      <c r="Q5041" s="10">
        <f>F5041*Part1Out!C$76+'relay test.csv'!H5041*Part1Out!C$77+'relay test.csv'!I5041*Part1Out!C$78+'relay test.csv'!J5041*Part1Out!C$79+'relay test.csv'!K5041*Part1Out!C$80+'relay test.csv'!L5041*Part1Out!C$81+'relay test.csv'!M5041*Part1Out!C$82</f>
        <v>4.9334822139292172</v>
      </c>
      <c r="R5041" s="11">
        <f t="shared" si="624"/>
        <v>138.86221936213946</v>
      </c>
      <c r="S5041" s="12">
        <f t="shared" si="625"/>
        <v>0.99285010630776038</v>
      </c>
      <c r="T5041" s="11">
        <f t="shared" si="626"/>
        <v>1</v>
      </c>
      <c r="U5041" s="11">
        <f t="shared" si="627"/>
        <v>0</v>
      </c>
      <c r="V5041" s="72">
        <f>Q5041+Part1Out!C$75</f>
        <v>2.3986786248469762</v>
      </c>
      <c r="W5041" s="1">
        <f t="shared" si="628"/>
        <v>11.008620248438488</v>
      </c>
      <c r="X5041" s="12">
        <f t="shared" si="629"/>
        <v>0.91672648653120392</v>
      </c>
      <c r="Y5041" s="11">
        <f t="shared" si="630"/>
        <v>1</v>
      </c>
      <c r="Z5041" s="1">
        <f t="shared" si="631"/>
        <v>0</v>
      </c>
    </row>
    <row r="5042" spans="1:26" x14ac:dyDescent="0.2">
      <c r="A5042" s="1" t="s">
        <v>5065</v>
      </c>
      <c r="B5042" s="1">
        <v>1</v>
      </c>
      <c r="C5042" s="2">
        <v>41586</v>
      </c>
      <c r="D5042" s="2">
        <v>41586</v>
      </c>
      <c r="E5042" s="2">
        <v>41586</v>
      </c>
      <c r="F5042" s="1">
        <v>33</v>
      </c>
      <c r="G5042" s="1">
        <v>3.0303030299999998</v>
      </c>
      <c r="H5042" s="1">
        <v>0</v>
      </c>
      <c r="I5042" s="1">
        <v>40.020000000000003</v>
      </c>
      <c r="J5042" s="1">
        <v>0</v>
      </c>
      <c r="K5042" s="1">
        <v>1</v>
      </c>
      <c r="L5042" s="1">
        <v>0</v>
      </c>
      <c r="M5042" s="1">
        <v>1</v>
      </c>
      <c r="N5042" s="1">
        <v>0</v>
      </c>
      <c r="O5042" s="1" t="s">
        <v>25</v>
      </c>
      <c r="P5042" s="1" t="s">
        <v>62</v>
      </c>
      <c r="Q5042" s="10">
        <f>F5042*Part1Out!C$76+'relay test.csv'!H5042*Part1Out!C$77+'relay test.csv'!I5042*Part1Out!C$78+'relay test.csv'!J5042*Part1Out!C$79+'relay test.csv'!K5042*Part1Out!C$80+'relay test.csv'!L5042*Part1Out!C$81+'relay test.csv'!M5042*Part1Out!C$82</f>
        <v>8.2143552415847214</v>
      </c>
      <c r="R5042" s="11">
        <f t="shared" si="624"/>
        <v>3693.5939808845824</v>
      </c>
      <c r="S5042" s="12">
        <f t="shared" si="625"/>
        <v>0.99972933426374488</v>
      </c>
      <c r="T5042" s="11">
        <f t="shared" si="626"/>
        <v>1</v>
      </c>
      <c r="U5042" s="11">
        <f t="shared" si="627"/>
        <v>1</v>
      </c>
      <c r="V5042" s="72">
        <f>Q5042+Part1Out!C$75</f>
        <v>5.6795516525024805</v>
      </c>
      <c r="W5042" s="1">
        <f t="shared" si="628"/>
        <v>292.81811621803007</v>
      </c>
      <c r="X5042" s="12">
        <f t="shared" si="629"/>
        <v>0.99659653389358083</v>
      </c>
      <c r="Y5042" s="11">
        <f t="shared" si="630"/>
        <v>1</v>
      </c>
      <c r="Z5042" s="1">
        <f t="shared" si="631"/>
        <v>1</v>
      </c>
    </row>
    <row r="5043" spans="1:26" x14ac:dyDescent="0.2">
      <c r="A5043" s="1" t="s">
        <v>5066</v>
      </c>
      <c r="B5043" s="1">
        <v>1</v>
      </c>
      <c r="C5043" s="2">
        <v>41587</v>
      </c>
      <c r="D5043" s="2">
        <v>41588</v>
      </c>
      <c r="E5043" s="2">
        <v>41588</v>
      </c>
      <c r="F5043" s="1">
        <v>38</v>
      </c>
      <c r="G5043" s="1">
        <v>10.52631579</v>
      </c>
      <c r="H5043" s="1">
        <v>0</v>
      </c>
      <c r="I5043" s="1">
        <v>40.020000000000003</v>
      </c>
      <c r="J5043" s="1">
        <v>0</v>
      </c>
      <c r="K5043" s="1">
        <v>1</v>
      </c>
      <c r="L5043" s="1">
        <v>0</v>
      </c>
      <c r="M5043" s="1">
        <v>0</v>
      </c>
      <c r="N5043" s="1">
        <v>0</v>
      </c>
      <c r="O5043" s="1" t="s">
        <v>22</v>
      </c>
      <c r="P5043" s="1" t="s">
        <v>27</v>
      </c>
      <c r="Q5043" s="10">
        <f>F5043*Part1Out!C$76+'relay test.csv'!H5043*Part1Out!C$77+'relay test.csv'!I5043*Part1Out!C$78+'relay test.csv'!J5043*Part1Out!C$79+'relay test.csv'!K5043*Part1Out!C$80+'relay test.csv'!L5043*Part1Out!C$81+'relay test.csv'!M5043*Part1Out!C$82</f>
        <v>8.4038421563643659</v>
      </c>
      <c r="R5043" s="11">
        <f t="shared" si="624"/>
        <v>4464.1859397539529</v>
      </c>
      <c r="S5043" s="12">
        <f t="shared" si="625"/>
        <v>0.99977604516060647</v>
      </c>
      <c r="T5043" s="11">
        <f t="shared" si="626"/>
        <v>1</v>
      </c>
      <c r="U5043" s="11">
        <f t="shared" si="627"/>
        <v>1</v>
      </c>
      <c r="V5043" s="72">
        <f>Q5043+Part1Out!C$75</f>
        <v>5.869038567282125</v>
      </c>
      <c r="W5043" s="1">
        <f t="shared" si="628"/>
        <v>353.90855738093535</v>
      </c>
      <c r="X5043" s="12">
        <f t="shared" si="629"/>
        <v>0.99718237281349442</v>
      </c>
      <c r="Y5043" s="11">
        <f t="shared" si="630"/>
        <v>1</v>
      </c>
      <c r="Z5043" s="1">
        <f t="shared" si="631"/>
        <v>1</v>
      </c>
    </row>
    <row r="5044" spans="1:26" x14ac:dyDescent="0.2">
      <c r="A5044" s="1" t="s">
        <v>5067</v>
      </c>
      <c r="B5044" s="1">
        <v>1</v>
      </c>
      <c r="C5044" s="2">
        <v>41587</v>
      </c>
      <c r="D5044" s="2">
        <v>41587</v>
      </c>
      <c r="E5044" s="2">
        <v>41587</v>
      </c>
      <c r="F5044" s="1">
        <v>31</v>
      </c>
      <c r="G5044" s="1">
        <v>0</v>
      </c>
      <c r="H5044" s="1">
        <v>0</v>
      </c>
      <c r="I5044" s="1">
        <v>55.49</v>
      </c>
      <c r="J5044" s="1">
        <v>0</v>
      </c>
      <c r="K5044" s="1">
        <v>1</v>
      </c>
      <c r="L5044" s="1">
        <v>0</v>
      </c>
      <c r="M5044" s="1">
        <v>0</v>
      </c>
      <c r="N5044" s="1">
        <v>0</v>
      </c>
      <c r="O5044" s="1" t="s">
        <v>25</v>
      </c>
      <c r="P5044" s="1" t="s">
        <v>27</v>
      </c>
      <c r="Q5044" s="10">
        <f>F5044*Part1Out!C$76+'relay test.csv'!H5044*Part1Out!C$77+'relay test.csv'!I5044*Part1Out!C$78+'relay test.csv'!J5044*Part1Out!C$79+'relay test.csv'!K5044*Part1Out!C$80+'relay test.csv'!L5044*Part1Out!C$81+'relay test.csv'!M5044*Part1Out!C$82</f>
        <v>6.8712586313969801</v>
      </c>
      <c r="R5044" s="11">
        <f t="shared" si="624"/>
        <v>964.16132615964693</v>
      </c>
      <c r="S5044" s="12">
        <f t="shared" si="625"/>
        <v>0.99896390378178646</v>
      </c>
      <c r="T5044" s="11">
        <f t="shared" si="626"/>
        <v>1</v>
      </c>
      <c r="U5044" s="11">
        <f t="shared" si="627"/>
        <v>1</v>
      </c>
      <c r="V5044" s="72">
        <f>Q5044+Part1Out!C$75</f>
        <v>4.3364550423147392</v>
      </c>
      <c r="W5044" s="1">
        <f t="shared" si="628"/>
        <v>76.436095769446609</v>
      </c>
      <c r="X5044" s="12">
        <f t="shared" si="629"/>
        <v>0.98708612579103505</v>
      </c>
      <c r="Y5044" s="11">
        <f t="shared" si="630"/>
        <v>1</v>
      </c>
      <c r="Z5044" s="1">
        <f t="shared" si="631"/>
        <v>1</v>
      </c>
    </row>
    <row r="5045" spans="1:26" x14ac:dyDescent="0.2">
      <c r="A5045" s="1" t="s">
        <v>5068</v>
      </c>
      <c r="B5045" s="1">
        <v>1</v>
      </c>
      <c r="C5045" s="2">
        <v>41587</v>
      </c>
      <c r="D5045" s="2">
        <v>41587</v>
      </c>
      <c r="E5045" s="2">
        <v>41624</v>
      </c>
      <c r="F5045" s="1">
        <v>35</v>
      </c>
      <c r="G5045" s="1">
        <v>37.142857139999997</v>
      </c>
      <c r="H5045" s="1">
        <v>28.571428569999998</v>
      </c>
      <c r="I5045" s="1">
        <v>50.13</v>
      </c>
      <c r="J5045" s="1">
        <v>8.1081081081081099E-2</v>
      </c>
      <c r="K5045" s="1">
        <v>1</v>
      </c>
      <c r="L5045" s="1">
        <v>0</v>
      </c>
      <c r="M5045" s="1">
        <v>0</v>
      </c>
      <c r="N5045" s="1">
        <v>0</v>
      </c>
      <c r="O5045" s="1" t="s">
        <v>35</v>
      </c>
      <c r="P5045" s="1" t="s">
        <v>23</v>
      </c>
      <c r="Q5045" s="10">
        <f>F5045*Part1Out!C$76+'relay test.csv'!H5045*Part1Out!C$77+'relay test.csv'!I5045*Part1Out!C$78+'relay test.csv'!J5045*Part1Out!C$79+'relay test.csv'!K5045*Part1Out!C$80+'relay test.csv'!L5045*Part1Out!C$81+'relay test.csv'!M5045*Part1Out!C$82</f>
        <v>8.2339707170128342</v>
      </c>
      <c r="R5045" s="11">
        <f t="shared" si="624"/>
        <v>3766.7608382037806</v>
      </c>
      <c r="S5045" s="12">
        <f t="shared" si="625"/>
        <v>0.99973459037265311</v>
      </c>
      <c r="T5045" s="11">
        <f t="shared" si="626"/>
        <v>1</v>
      </c>
      <c r="U5045" s="11">
        <f t="shared" si="627"/>
        <v>1</v>
      </c>
      <c r="V5045" s="72">
        <f>Q5045+Part1Out!C$75</f>
        <v>5.6991671279305933</v>
      </c>
      <c r="W5045" s="1">
        <f t="shared" si="628"/>
        <v>298.61858628612077</v>
      </c>
      <c r="X5045" s="12">
        <f t="shared" si="629"/>
        <v>0.9966624233416379</v>
      </c>
      <c r="Y5045" s="11">
        <f t="shared" si="630"/>
        <v>1</v>
      </c>
      <c r="Z5045" s="1">
        <f t="shared" si="631"/>
        <v>1</v>
      </c>
    </row>
    <row r="5046" spans="1:26" x14ac:dyDescent="0.2">
      <c r="A5046" s="1" t="s">
        <v>5069</v>
      </c>
      <c r="B5046" s="1">
        <v>1</v>
      </c>
      <c r="C5046" s="2">
        <v>41585</v>
      </c>
      <c r="D5046" s="2">
        <v>41587</v>
      </c>
      <c r="E5046" s="2">
        <v>41587</v>
      </c>
      <c r="F5046" s="1">
        <v>31</v>
      </c>
      <c r="G5046" s="1">
        <v>9.6774193549999996</v>
      </c>
      <c r="H5046" s="1">
        <v>0</v>
      </c>
      <c r="I5046" s="1">
        <v>88.38</v>
      </c>
      <c r="J5046" s="1">
        <v>0</v>
      </c>
      <c r="K5046" s="1">
        <v>1</v>
      </c>
      <c r="L5046" s="1">
        <v>0</v>
      </c>
      <c r="M5046" s="1">
        <v>0</v>
      </c>
      <c r="N5046" s="1">
        <v>0</v>
      </c>
      <c r="O5046" s="1" t="s">
        <v>31</v>
      </c>
      <c r="P5046" s="1" t="s">
        <v>166</v>
      </c>
      <c r="Q5046" s="10">
        <f>F5046*Part1Out!C$76+'relay test.csv'!H5046*Part1Out!C$77+'relay test.csv'!I5046*Part1Out!C$78+'relay test.csv'!J5046*Part1Out!C$79+'relay test.csv'!K5046*Part1Out!C$80+'relay test.csv'!L5046*Part1Out!C$81+'relay test.csv'!M5046*Part1Out!C$82</f>
        <v>6.7542493714789567</v>
      </c>
      <c r="R5046" s="11">
        <f t="shared" si="624"/>
        <v>857.69569734380173</v>
      </c>
      <c r="S5046" s="12">
        <f t="shared" si="625"/>
        <v>0.99883544309923378</v>
      </c>
      <c r="T5046" s="11">
        <f t="shared" si="626"/>
        <v>1</v>
      </c>
      <c r="U5046" s="11">
        <f t="shared" si="627"/>
        <v>1</v>
      </c>
      <c r="V5046" s="72">
        <f>Q5046+Part1Out!C$75</f>
        <v>4.2194457823967157</v>
      </c>
      <c r="W5046" s="1">
        <f t="shared" si="628"/>
        <v>67.995789381369363</v>
      </c>
      <c r="X5046" s="12">
        <f t="shared" si="629"/>
        <v>0.98550636192489127</v>
      </c>
      <c r="Y5046" s="11">
        <f t="shared" si="630"/>
        <v>1</v>
      </c>
      <c r="Z5046" s="1">
        <f t="shared" si="631"/>
        <v>1</v>
      </c>
    </row>
    <row r="5047" spans="1:26" x14ac:dyDescent="0.2">
      <c r="A5047" s="1" t="s">
        <v>5070</v>
      </c>
      <c r="B5047" s="1">
        <v>1</v>
      </c>
      <c r="C5047" s="2">
        <v>41587</v>
      </c>
      <c r="D5047" s="2">
        <v>41587</v>
      </c>
      <c r="E5047" s="2">
        <v>41587</v>
      </c>
      <c r="F5047" s="1">
        <v>29</v>
      </c>
      <c r="G5047" s="1">
        <v>6.896551724</v>
      </c>
      <c r="H5047" s="1">
        <v>6.896551724</v>
      </c>
      <c r="I5047" s="1">
        <v>143.02000000000001</v>
      </c>
      <c r="J5047" s="1">
        <v>0</v>
      </c>
      <c r="K5047" s="1">
        <v>1</v>
      </c>
      <c r="L5047" s="1">
        <v>0</v>
      </c>
      <c r="M5047" s="1">
        <v>0</v>
      </c>
      <c r="N5047" s="1">
        <v>0</v>
      </c>
      <c r="O5047" s="1" t="s">
        <v>25</v>
      </c>
      <c r="P5047" s="1" t="s">
        <v>27</v>
      </c>
      <c r="Q5047" s="10">
        <f>F5047*Part1Out!C$76+'relay test.csv'!H5047*Part1Out!C$77+'relay test.csv'!I5047*Part1Out!C$78+'relay test.csv'!J5047*Part1Out!C$79+'relay test.csv'!K5047*Part1Out!C$80+'relay test.csv'!L5047*Part1Out!C$81+'relay test.csv'!M5047*Part1Out!C$82</f>
        <v>6.2701223956907306</v>
      </c>
      <c r="R5047" s="11">
        <f t="shared" si="624"/>
        <v>528.54206519003162</v>
      </c>
      <c r="S5047" s="12">
        <f t="shared" si="625"/>
        <v>0.9981115758959751</v>
      </c>
      <c r="T5047" s="11">
        <f t="shared" si="626"/>
        <v>1</v>
      </c>
      <c r="U5047" s="11">
        <f t="shared" si="627"/>
        <v>1</v>
      </c>
      <c r="V5047" s="72">
        <f>Q5047+Part1Out!C$75</f>
        <v>3.7353188066084897</v>
      </c>
      <c r="W5047" s="1">
        <f t="shared" si="628"/>
        <v>41.901381871395373</v>
      </c>
      <c r="X5047" s="12">
        <f t="shared" si="629"/>
        <v>0.97669072751554531</v>
      </c>
      <c r="Y5047" s="11">
        <f t="shared" si="630"/>
        <v>1</v>
      </c>
      <c r="Z5047" s="1">
        <f t="shared" si="631"/>
        <v>1</v>
      </c>
    </row>
    <row r="5048" spans="1:26" x14ac:dyDescent="0.2">
      <c r="A5048" s="1" t="s">
        <v>5071</v>
      </c>
      <c r="B5048" s="1">
        <v>1</v>
      </c>
      <c r="C5048" s="2">
        <v>41587</v>
      </c>
      <c r="D5048" s="2">
        <v>41588</v>
      </c>
      <c r="E5048" s="2">
        <v>41588</v>
      </c>
      <c r="F5048" s="1">
        <v>37</v>
      </c>
      <c r="G5048" s="1">
        <v>8.1081081079999997</v>
      </c>
      <c r="H5048" s="1">
        <v>0</v>
      </c>
      <c r="I5048" s="1">
        <v>74.91</v>
      </c>
      <c r="J5048" s="1">
        <v>0</v>
      </c>
      <c r="K5048" s="1">
        <v>1</v>
      </c>
      <c r="L5048" s="1">
        <v>0</v>
      </c>
      <c r="M5048" s="1">
        <v>0</v>
      </c>
      <c r="N5048" s="1">
        <v>0</v>
      </c>
      <c r="O5048" s="1" t="s">
        <v>31</v>
      </c>
      <c r="P5048" s="1" t="s">
        <v>62</v>
      </c>
      <c r="Q5048" s="10">
        <f>F5048*Part1Out!C$76+'relay test.csv'!H5048*Part1Out!C$77+'relay test.csv'!I5048*Part1Out!C$78+'relay test.csv'!J5048*Part1Out!C$79+'relay test.csv'!K5048*Part1Out!C$80+'relay test.csv'!L5048*Part1Out!C$81+'relay test.csv'!M5048*Part1Out!C$82</f>
        <v>8.0686394875765259</v>
      </c>
      <c r="R5048" s="11">
        <f t="shared" si="624"/>
        <v>3192.7550898866007</v>
      </c>
      <c r="S5048" s="12">
        <f t="shared" si="625"/>
        <v>0.99968688895301749</v>
      </c>
      <c r="T5048" s="11">
        <f t="shared" si="626"/>
        <v>1</v>
      </c>
      <c r="U5048" s="11">
        <f t="shared" si="627"/>
        <v>1</v>
      </c>
      <c r="V5048" s="72">
        <f>Q5048+Part1Out!C$75</f>
        <v>5.533835898494285</v>
      </c>
      <c r="W5048" s="1">
        <f t="shared" si="628"/>
        <v>253.11296688387563</v>
      </c>
      <c r="X5048" s="12">
        <f t="shared" si="629"/>
        <v>0.99606474233777698</v>
      </c>
      <c r="Y5048" s="11">
        <f t="shared" si="630"/>
        <v>1</v>
      </c>
      <c r="Z5048" s="1">
        <f t="shared" si="631"/>
        <v>1</v>
      </c>
    </row>
    <row r="5049" spans="1:26" x14ac:dyDescent="0.2">
      <c r="A5049" s="1" t="s">
        <v>5072</v>
      </c>
      <c r="B5049" s="1">
        <v>1</v>
      </c>
      <c r="C5049" s="2">
        <v>41587</v>
      </c>
      <c r="D5049" s="2">
        <v>41588</v>
      </c>
      <c r="E5049" s="2">
        <v>41588</v>
      </c>
      <c r="F5049" s="1">
        <v>38</v>
      </c>
      <c r="G5049" s="1">
        <v>0</v>
      </c>
      <c r="H5049" s="1">
        <v>0</v>
      </c>
      <c r="I5049" s="1">
        <v>40.020000000000003</v>
      </c>
      <c r="J5049" s="1">
        <v>0</v>
      </c>
      <c r="K5049" s="1">
        <v>1</v>
      </c>
      <c r="L5049" s="1">
        <v>1</v>
      </c>
      <c r="M5049" s="1">
        <v>0</v>
      </c>
      <c r="N5049" s="1">
        <v>0</v>
      </c>
      <c r="O5049" s="1" t="s">
        <v>29</v>
      </c>
      <c r="P5049" s="1" t="s">
        <v>27</v>
      </c>
      <c r="Q5049" s="10">
        <f>F5049*Part1Out!C$76+'relay test.csv'!H5049*Part1Out!C$77+'relay test.csv'!I5049*Part1Out!C$78+'relay test.csv'!J5049*Part1Out!C$79+'relay test.csv'!K5049*Part1Out!C$80+'relay test.csv'!L5049*Part1Out!C$81+'relay test.csv'!M5049*Part1Out!C$82</f>
        <v>9.1732086192475428</v>
      </c>
      <c r="R5049" s="11">
        <f t="shared" si="624"/>
        <v>9635.4917675245051</v>
      </c>
      <c r="S5049" s="12">
        <f t="shared" si="625"/>
        <v>0.99989622779491494</v>
      </c>
      <c r="T5049" s="11">
        <f t="shared" si="626"/>
        <v>1</v>
      </c>
      <c r="U5049" s="11">
        <f t="shared" si="627"/>
        <v>1</v>
      </c>
      <c r="V5049" s="72">
        <f>Q5049+Part1Out!C$75</f>
        <v>6.6384050301653019</v>
      </c>
      <c r="W5049" s="1">
        <f t="shared" si="628"/>
        <v>763.87566224188811</v>
      </c>
      <c r="X5049" s="12">
        <f t="shared" si="629"/>
        <v>0.99869259796151844</v>
      </c>
      <c r="Y5049" s="11">
        <f t="shared" si="630"/>
        <v>1</v>
      </c>
      <c r="Z5049" s="1">
        <f t="shared" si="631"/>
        <v>1</v>
      </c>
    </row>
    <row r="5050" spans="1:26" x14ac:dyDescent="0.2">
      <c r="A5050" s="1" t="s">
        <v>5073</v>
      </c>
      <c r="B5050" s="1">
        <v>1</v>
      </c>
      <c r="C5050" s="2">
        <v>41587</v>
      </c>
      <c r="D5050" s="2">
        <v>41587</v>
      </c>
      <c r="E5050" s="2">
        <v>41587</v>
      </c>
      <c r="F5050" s="1">
        <v>26</v>
      </c>
      <c r="G5050" s="1">
        <v>0</v>
      </c>
      <c r="H5050" s="1">
        <v>0</v>
      </c>
      <c r="I5050" s="1">
        <v>40.020000000000003</v>
      </c>
      <c r="J5050" s="1">
        <v>0</v>
      </c>
      <c r="K5050" s="1">
        <v>1</v>
      </c>
      <c r="L5050" s="1">
        <v>0</v>
      </c>
      <c r="M5050" s="1">
        <v>0</v>
      </c>
      <c r="N5050" s="1">
        <v>0</v>
      </c>
      <c r="O5050" s="1" t="s">
        <v>25</v>
      </c>
      <c r="P5050" s="1" t="s">
        <v>27</v>
      </c>
      <c r="Q5050" s="10">
        <f>F5050*Part1Out!C$76+'relay test.csv'!H5050*Part1Out!C$77+'relay test.csv'!I5050*Part1Out!C$78+'relay test.csv'!J5050*Part1Out!C$79+'relay test.csv'!K5050*Part1Out!C$80+'relay test.csv'!L5050*Part1Out!C$81+'relay test.csv'!M5050*Part1Out!C$82</f>
        <v>5.8709035010069144</v>
      </c>
      <c r="R5050" s="11">
        <f t="shared" si="624"/>
        <v>354.56918921090443</v>
      </c>
      <c r="S5050" s="12">
        <f t="shared" si="625"/>
        <v>0.99718760784020899</v>
      </c>
      <c r="T5050" s="11">
        <f t="shared" si="626"/>
        <v>1</v>
      </c>
      <c r="U5050" s="11">
        <f t="shared" si="627"/>
        <v>1</v>
      </c>
      <c r="V5050" s="72">
        <f>Q5050+Part1Out!C$75</f>
        <v>3.3360999119246735</v>
      </c>
      <c r="W5050" s="1">
        <f t="shared" si="628"/>
        <v>28.109283963265046</v>
      </c>
      <c r="X5050" s="12">
        <f t="shared" si="629"/>
        <v>0.96564669878991294</v>
      </c>
      <c r="Y5050" s="11">
        <f t="shared" si="630"/>
        <v>1</v>
      </c>
      <c r="Z5050" s="1">
        <f t="shared" si="631"/>
        <v>1</v>
      </c>
    </row>
    <row r="5051" spans="1:26" x14ac:dyDescent="0.2">
      <c r="A5051" s="1" t="s">
        <v>5074</v>
      </c>
      <c r="B5051" s="1">
        <v>1</v>
      </c>
      <c r="C5051" s="2">
        <v>41587</v>
      </c>
      <c r="D5051" s="2">
        <v>41587</v>
      </c>
      <c r="E5051" s="2">
        <v>41603</v>
      </c>
      <c r="F5051" s="1">
        <v>33</v>
      </c>
      <c r="G5051" s="1">
        <v>0</v>
      </c>
      <c r="H5051" s="1">
        <v>0</v>
      </c>
      <c r="I5051" s="1">
        <v>40.729999999999997</v>
      </c>
      <c r="J5051" s="1">
        <v>0.125</v>
      </c>
      <c r="K5051" s="1">
        <v>1</v>
      </c>
      <c r="L5051" s="1">
        <v>0</v>
      </c>
      <c r="M5051" s="1">
        <v>0</v>
      </c>
      <c r="N5051" s="1">
        <v>0</v>
      </c>
      <c r="O5051" s="1" t="s">
        <v>31</v>
      </c>
      <c r="P5051" s="1" t="s">
        <v>62</v>
      </c>
      <c r="Q5051" s="10">
        <f>F5051*Part1Out!C$76+'relay test.csv'!H5051*Part1Out!C$77+'relay test.csv'!I5051*Part1Out!C$78+'relay test.csv'!J5051*Part1Out!C$79+'relay test.csv'!K5051*Part1Out!C$80+'relay test.csv'!L5051*Part1Out!C$81+'relay test.csv'!M5051*Part1Out!C$82</f>
        <v>7.2699954595353917</v>
      </c>
      <c r="R5051" s="11">
        <f t="shared" si="624"/>
        <v>1436.5439304449199</v>
      </c>
      <c r="S5051" s="12">
        <f t="shared" si="625"/>
        <v>0.99930436908478304</v>
      </c>
      <c r="T5051" s="11">
        <f t="shared" si="626"/>
        <v>1</v>
      </c>
      <c r="U5051" s="11">
        <f t="shared" si="627"/>
        <v>1</v>
      </c>
      <c r="V5051" s="72">
        <f>Q5051+Part1Out!C$75</f>
        <v>4.7351918704531508</v>
      </c>
      <c r="W5051" s="1">
        <f t="shared" si="628"/>
        <v>113.88530784766584</v>
      </c>
      <c r="X5051" s="12">
        <f t="shared" si="629"/>
        <v>0.99129566679382564</v>
      </c>
      <c r="Y5051" s="11">
        <f t="shared" si="630"/>
        <v>1</v>
      </c>
      <c r="Z5051" s="1">
        <f t="shared" si="631"/>
        <v>1</v>
      </c>
    </row>
    <row r="5052" spans="1:26" x14ac:dyDescent="0.2">
      <c r="A5052" s="1" t="s">
        <v>5075</v>
      </c>
      <c r="B5052" s="1">
        <v>1</v>
      </c>
      <c r="C5052" s="2">
        <v>41587</v>
      </c>
      <c r="D5052" s="2">
        <v>41589</v>
      </c>
      <c r="E5052" s="2">
        <v>41589</v>
      </c>
      <c r="F5052" s="1">
        <v>25</v>
      </c>
      <c r="G5052" s="1">
        <v>12</v>
      </c>
      <c r="H5052" s="1">
        <v>4</v>
      </c>
      <c r="I5052" s="1">
        <v>75.92</v>
      </c>
      <c r="J5052" s="1">
        <v>0</v>
      </c>
      <c r="K5052" s="1">
        <v>1</v>
      </c>
      <c r="L5052" s="1">
        <v>0</v>
      </c>
      <c r="M5052" s="1">
        <v>0</v>
      </c>
      <c r="N5052" s="1">
        <v>0</v>
      </c>
      <c r="O5052" s="1" t="s">
        <v>29</v>
      </c>
      <c r="P5052" s="1" t="s">
        <v>62</v>
      </c>
      <c r="Q5052" s="10">
        <f>F5052*Part1Out!C$76+'relay test.csv'!H5052*Part1Out!C$77+'relay test.csv'!I5052*Part1Out!C$78+'relay test.csv'!J5052*Part1Out!C$79+'relay test.csv'!K5052*Part1Out!C$80+'relay test.csv'!L5052*Part1Out!C$81+'relay test.csv'!M5052*Part1Out!C$82</f>
        <v>5.6089091696915885</v>
      </c>
      <c r="R5052" s="11">
        <f t="shared" si="624"/>
        <v>272.84644644093368</v>
      </c>
      <c r="S5052" s="12">
        <f t="shared" si="625"/>
        <v>0.99634831850843208</v>
      </c>
      <c r="T5052" s="11">
        <f t="shared" si="626"/>
        <v>1</v>
      </c>
      <c r="U5052" s="11">
        <f t="shared" si="627"/>
        <v>1</v>
      </c>
      <c r="V5052" s="72">
        <f>Q5052+Part1Out!C$75</f>
        <v>3.0741055806093476</v>
      </c>
      <c r="W5052" s="1">
        <f t="shared" si="628"/>
        <v>21.630526494545524</v>
      </c>
      <c r="X5052" s="12">
        <f t="shared" si="629"/>
        <v>0.95581189857686155</v>
      </c>
      <c r="Y5052" s="11">
        <f t="shared" si="630"/>
        <v>1</v>
      </c>
      <c r="Z5052" s="1">
        <f t="shared" si="631"/>
        <v>1</v>
      </c>
    </row>
    <row r="5053" spans="1:26" x14ac:dyDescent="0.2">
      <c r="A5053" s="1" t="s">
        <v>5076</v>
      </c>
      <c r="B5053" s="1">
        <v>0</v>
      </c>
      <c r="C5053" s="2">
        <v>41587</v>
      </c>
      <c r="D5053" s="2">
        <v>41587</v>
      </c>
      <c r="E5053" s="2">
        <v>41587</v>
      </c>
      <c r="F5053" s="1">
        <v>2</v>
      </c>
      <c r="G5053" s="1">
        <v>100</v>
      </c>
      <c r="H5053" s="1">
        <v>0</v>
      </c>
      <c r="I5053" s="1">
        <v>40</v>
      </c>
      <c r="J5053" s="1">
        <v>0</v>
      </c>
      <c r="K5053" s="1">
        <v>1</v>
      </c>
      <c r="L5053" s="1">
        <v>0</v>
      </c>
      <c r="M5053" s="1">
        <v>0</v>
      </c>
      <c r="N5053" s="1">
        <v>0</v>
      </c>
      <c r="O5053" s="1" t="s">
        <v>25</v>
      </c>
      <c r="P5053" s="1" t="s">
        <v>62</v>
      </c>
      <c r="Q5053" s="10">
        <f>F5053*Part1Out!C$76+'relay test.csv'!H5053*Part1Out!C$77+'relay test.csv'!I5053*Part1Out!C$78+'relay test.csv'!J5053*Part1Out!C$79+'relay test.csv'!K5053*Part1Out!C$80+'relay test.csv'!L5053*Part1Out!C$81+'relay test.csv'!M5053*Part1Out!C$82</f>
        <v>0.80509734216790874</v>
      </c>
      <c r="R5053" s="11">
        <f t="shared" si="624"/>
        <v>2.2369142343033861</v>
      </c>
      <c r="S5053" s="12">
        <f t="shared" si="625"/>
        <v>0.69106379483199087</v>
      </c>
      <c r="T5053" s="11">
        <f t="shared" si="626"/>
        <v>1</v>
      </c>
      <c r="U5053" s="11">
        <f t="shared" si="627"/>
        <v>0</v>
      </c>
      <c r="V5053" s="72">
        <f>Q5053+Part1Out!C$75</f>
        <v>-1.7297062469143323</v>
      </c>
      <c r="W5053" s="1">
        <f t="shared" si="628"/>
        <v>0.17733649546210972</v>
      </c>
      <c r="X5053" s="12">
        <f t="shared" si="629"/>
        <v>0.15062515784198499</v>
      </c>
      <c r="Y5053" s="11">
        <f t="shared" si="630"/>
        <v>0</v>
      </c>
      <c r="Z5053" s="1">
        <f t="shared" si="631"/>
        <v>0</v>
      </c>
    </row>
    <row r="5054" spans="1:26" x14ac:dyDescent="0.2">
      <c r="A5054" s="1" t="s">
        <v>5077</v>
      </c>
      <c r="B5054" s="1">
        <v>1</v>
      </c>
      <c r="C5054" s="2">
        <v>41576</v>
      </c>
      <c r="D5054" s="2">
        <v>41589</v>
      </c>
      <c r="E5054" s="2">
        <v>41589</v>
      </c>
      <c r="F5054" s="1">
        <v>29</v>
      </c>
      <c r="G5054" s="1">
        <v>27.586206900000001</v>
      </c>
      <c r="H5054" s="1">
        <v>3.448275862</v>
      </c>
      <c r="I5054" s="1">
        <v>40.020000000000003</v>
      </c>
      <c r="J5054" s="1">
        <v>0</v>
      </c>
      <c r="K5054" s="1">
        <v>1</v>
      </c>
      <c r="L5054" s="1">
        <v>1</v>
      </c>
      <c r="M5054" s="1">
        <v>0</v>
      </c>
      <c r="N5054" s="1">
        <v>0</v>
      </c>
      <c r="O5054" s="1" t="s">
        <v>35</v>
      </c>
      <c r="P5054" s="1" t="s">
        <v>27</v>
      </c>
      <c r="Q5054" s="10">
        <f>F5054*Part1Out!C$76+'relay test.csv'!H5054*Part1Out!C$77+'relay test.csv'!I5054*Part1Out!C$78+'relay test.csv'!J5054*Part1Out!C$79+'relay test.csv'!K5054*Part1Out!C$80+'relay test.csv'!L5054*Part1Out!C$81+'relay test.csv'!M5054*Part1Out!C$82</f>
        <v>7.3397128235949234</v>
      </c>
      <c r="R5054" s="11">
        <f t="shared" si="624"/>
        <v>1540.2697210255506</v>
      </c>
      <c r="S5054" s="12">
        <f t="shared" si="625"/>
        <v>0.99935118429541681</v>
      </c>
      <c r="T5054" s="11">
        <f t="shared" si="626"/>
        <v>1</v>
      </c>
      <c r="U5054" s="11">
        <f t="shared" si="627"/>
        <v>1</v>
      </c>
      <c r="V5054" s="72">
        <f>Q5054+Part1Out!C$75</f>
        <v>4.8049092345126825</v>
      </c>
      <c r="W5054" s="1">
        <f t="shared" si="628"/>
        <v>122.10840728908634</v>
      </c>
      <c r="X5054" s="12">
        <f t="shared" si="629"/>
        <v>0.99187707791839286</v>
      </c>
      <c r="Y5054" s="11">
        <f t="shared" si="630"/>
        <v>1</v>
      </c>
      <c r="Z5054" s="1">
        <f t="shared" si="631"/>
        <v>1</v>
      </c>
    </row>
    <row r="5055" spans="1:26" x14ac:dyDescent="0.2">
      <c r="A5055" s="1" t="s">
        <v>5078</v>
      </c>
      <c r="B5055" s="1">
        <v>1</v>
      </c>
      <c r="C5055" s="2">
        <v>41579</v>
      </c>
      <c r="D5055" s="2">
        <v>41587</v>
      </c>
      <c r="E5055" s="2">
        <v>41587</v>
      </c>
      <c r="F5055" s="1">
        <v>29</v>
      </c>
      <c r="G5055" s="1">
        <v>48.275862070000002</v>
      </c>
      <c r="H5055" s="1">
        <v>0</v>
      </c>
      <c r="I5055" s="1">
        <v>50.28</v>
      </c>
      <c r="J5055" s="1">
        <v>0</v>
      </c>
      <c r="K5055" s="1">
        <v>1</v>
      </c>
      <c r="L5055" s="1">
        <v>0</v>
      </c>
      <c r="M5055" s="1">
        <v>0</v>
      </c>
      <c r="N5055" s="1">
        <v>0</v>
      </c>
      <c r="O5055" s="1" t="s">
        <v>25</v>
      </c>
      <c r="P5055" s="1" t="s">
        <v>27</v>
      </c>
      <c r="Q5055" s="10">
        <f>F5055*Part1Out!C$76+'relay test.csv'!H5055*Part1Out!C$77+'relay test.csv'!I5055*Part1Out!C$78+'relay test.csv'!J5055*Part1Out!C$79+'relay test.csv'!K5055*Part1Out!C$80+'relay test.csv'!L5055*Part1Out!C$81+'relay test.csv'!M5055*Part1Out!C$82</f>
        <v>6.4676372525094301</v>
      </c>
      <c r="R5055" s="11">
        <f t="shared" si="624"/>
        <v>643.96041222168321</v>
      </c>
      <c r="S5055" s="12">
        <f t="shared" si="625"/>
        <v>0.99844951724004993</v>
      </c>
      <c r="T5055" s="11">
        <f t="shared" si="626"/>
        <v>1</v>
      </c>
      <c r="U5055" s="11">
        <f t="shared" si="627"/>
        <v>1</v>
      </c>
      <c r="V5055" s="72">
        <f>Q5055+Part1Out!C$75</f>
        <v>3.9328336634271892</v>
      </c>
      <c r="W5055" s="1">
        <f t="shared" si="628"/>
        <v>51.051435485765062</v>
      </c>
      <c r="X5055" s="12">
        <f t="shared" si="629"/>
        <v>0.9807882339715015</v>
      </c>
      <c r="Y5055" s="11">
        <f t="shared" si="630"/>
        <v>1</v>
      </c>
      <c r="Z5055" s="1">
        <f t="shared" si="631"/>
        <v>1</v>
      </c>
    </row>
    <row r="5056" spans="1:26" x14ac:dyDescent="0.2">
      <c r="A5056" s="1" t="s">
        <v>5079</v>
      </c>
      <c r="B5056" s="1">
        <v>1</v>
      </c>
      <c r="C5056" s="2">
        <v>41587</v>
      </c>
      <c r="D5056" s="2">
        <v>41587</v>
      </c>
      <c r="E5056" s="2">
        <v>41587</v>
      </c>
      <c r="F5056" s="1">
        <v>26</v>
      </c>
      <c r="G5056" s="1">
        <v>57.69230769</v>
      </c>
      <c r="H5056" s="1">
        <v>0</v>
      </c>
      <c r="I5056" s="1">
        <v>40.25</v>
      </c>
      <c r="J5056" s="1">
        <v>0</v>
      </c>
      <c r="K5056" s="1">
        <v>1</v>
      </c>
      <c r="L5056" s="1">
        <v>1</v>
      </c>
      <c r="M5056" s="1">
        <v>0</v>
      </c>
      <c r="N5056" s="1">
        <v>0</v>
      </c>
      <c r="O5056" s="1" t="s">
        <v>31</v>
      </c>
      <c r="P5056" s="1" t="s">
        <v>27</v>
      </c>
      <c r="Q5056" s="10">
        <f>F5056*Part1Out!C$76+'relay test.csv'!H5056*Part1Out!C$77+'relay test.csv'!I5056*Part1Out!C$78+'relay test.csv'!J5056*Part1Out!C$79+'relay test.csv'!K5056*Part1Out!C$80+'relay test.csv'!L5056*Part1Out!C$81+'relay test.csv'!M5056*Part1Out!C$82</f>
        <v>6.6394517173172378</v>
      </c>
      <c r="R5056" s="11">
        <f t="shared" si="624"/>
        <v>764.67561966277754</v>
      </c>
      <c r="S5056" s="12">
        <f t="shared" si="625"/>
        <v>0.99869396390022136</v>
      </c>
      <c r="T5056" s="11">
        <f t="shared" si="626"/>
        <v>1</v>
      </c>
      <c r="U5056" s="11">
        <f t="shared" si="627"/>
        <v>1</v>
      </c>
      <c r="V5056" s="72">
        <f>Q5056+Part1Out!C$75</f>
        <v>4.1046481282349969</v>
      </c>
      <c r="W5056" s="1">
        <f t="shared" si="628"/>
        <v>60.621409831809586</v>
      </c>
      <c r="X5056" s="12">
        <f t="shared" si="629"/>
        <v>0.98377187404946731</v>
      </c>
      <c r="Y5056" s="11">
        <f t="shared" si="630"/>
        <v>1</v>
      </c>
      <c r="Z5056" s="1">
        <f t="shared" si="631"/>
        <v>1</v>
      </c>
    </row>
    <row r="5057" spans="1:26" x14ac:dyDescent="0.2">
      <c r="A5057" s="1" t="s">
        <v>5080</v>
      </c>
      <c r="B5057" s="1">
        <v>1</v>
      </c>
      <c r="C5057" s="2">
        <v>41587</v>
      </c>
      <c r="D5057" s="2">
        <v>41587</v>
      </c>
      <c r="E5057" s="2">
        <v>41587</v>
      </c>
      <c r="F5057" s="1">
        <v>31</v>
      </c>
      <c r="G5057" s="1">
        <v>22.58064516</v>
      </c>
      <c r="H5057" s="1">
        <v>9.6774193549999996</v>
      </c>
      <c r="I5057" s="1">
        <v>44.25</v>
      </c>
      <c r="J5057" s="1">
        <v>0</v>
      </c>
      <c r="K5057" s="1">
        <v>1</v>
      </c>
      <c r="L5057" s="1">
        <v>0</v>
      </c>
      <c r="M5057" s="1">
        <v>0</v>
      </c>
      <c r="N5057" s="1">
        <v>0</v>
      </c>
      <c r="O5057" s="1" t="s">
        <v>25</v>
      </c>
      <c r="P5057" s="1" t="s">
        <v>62</v>
      </c>
      <c r="Q5057" s="10">
        <f>F5057*Part1Out!C$76+'relay test.csv'!H5057*Part1Out!C$77+'relay test.csv'!I5057*Part1Out!C$78+'relay test.csv'!J5057*Part1Out!C$79+'relay test.csv'!K5057*Part1Out!C$80+'relay test.csv'!L5057*Part1Out!C$81+'relay test.csv'!M5057*Part1Out!C$82</f>
        <v>7.0970560837338112</v>
      </c>
      <c r="R5057" s="11">
        <f t="shared" si="624"/>
        <v>1208.4043916009921</v>
      </c>
      <c r="S5057" s="12">
        <f t="shared" si="625"/>
        <v>0.99917314671011226</v>
      </c>
      <c r="T5057" s="11">
        <f t="shared" si="626"/>
        <v>1</v>
      </c>
      <c r="U5057" s="11">
        <f t="shared" si="627"/>
        <v>1</v>
      </c>
      <c r="V5057" s="72">
        <f>Q5057+Part1Out!C$75</f>
        <v>4.5622524946515703</v>
      </c>
      <c r="W5057" s="1">
        <f t="shared" si="628"/>
        <v>95.799023771815627</v>
      </c>
      <c r="X5057" s="12">
        <f t="shared" si="629"/>
        <v>0.98966931730264862</v>
      </c>
      <c r="Y5057" s="11">
        <f t="shared" si="630"/>
        <v>1</v>
      </c>
      <c r="Z5057" s="1">
        <f t="shared" si="631"/>
        <v>1</v>
      </c>
    </row>
    <row r="5058" spans="1:26" x14ac:dyDescent="0.2">
      <c r="A5058" s="1" t="s">
        <v>5081</v>
      </c>
      <c r="B5058" s="1">
        <v>1</v>
      </c>
      <c r="C5058" s="2">
        <v>41588</v>
      </c>
      <c r="D5058" s="2">
        <v>41588</v>
      </c>
      <c r="E5058" s="2">
        <v>41640</v>
      </c>
      <c r="F5058" s="1">
        <v>27</v>
      </c>
      <c r="G5058" s="1">
        <v>100</v>
      </c>
      <c r="H5058" s="1">
        <v>11.11111111</v>
      </c>
      <c r="I5058" s="1">
        <v>110.12</v>
      </c>
      <c r="J5058" s="1">
        <v>3.8461538461538498E-2</v>
      </c>
      <c r="K5058" s="1">
        <v>1</v>
      </c>
      <c r="L5058" s="1">
        <v>0</v>
      </c>
      <c r="M5058" s="1">
        <v>0</v>
      </c>
      <c r="N5058" s="1">
        <v>0</v>
      </c>
      <c r="O5058" s="1" t="s">
        <v>29</v>
      </c>
      <c r="P5058" s="1" t="s">
        <v>62</v>
      </c>
      <c r="Q5058" s="10">
        <f>F5058*Part1Out!C$76+'relay test.csv'!H5058*Part1Out!C$77+'relay test.csv'!I5058*Part1Out!C$78+'relay test.csv'!J5058*Part1Out!C$79+'relay test.csv'!K5058*Part1Out!C$80+'relay test.csv'!L5058*Part1Out!C$81+'relay test.csv'!M5058*Part1Out!C$82</f>
        <v>6.0225689329929768</v>
      </c>
      <c r="R5058" s="11">
        <f t="shared" si="624"/>
        <v>412.63727281345871</v>
      </c>
      <c r="S5058" s="12">
        <f t="shared" si="625"/>
        <v>0.99758242289627763</v>
      </c>
      <c r="T5058" s="11">
        <f t="shared" si="626"/>
        <v>1</v>
      </c>
      <c r="U5058" s="11">
        <f t="shared" si="627"/>
        <v>1</v>
      </c>
      <c r="V5058" s="72">
        <f>Q5058+Part1Out!C$75</f>
        <v>3.4877653439107359</v>
      </c>
      <c r="W5058" s="1">
        <f t="shared" si="628"/>
        <v>32.712764188998705</v>
      </c>
      <c r="X5058" s="12">
        <f t="shared" si="629"/>
        <v>0.97033764438911463</v>
      </c>
      <c r="Y5058" s="11">
        <f t="shared" si="630"/>
        <v>1</v>
      </c>
      <c r="Z5058" s="1">
        <f t="shared" si="631"/>
        <v>1</v>
      </c>
    </row>
    <row r="5059" spans="1:26" x14ac:dyDescent="0.2">
      <c r="A5059" s="1" t="s">
        <v>5082</v>
      </c>
      <c r="B5059" s="1">
        <v>1</v>
      </c>
      <c r="C5059" s="2">
        <v>41588</v>
      </c>
      <c r="D5059" s="2">
        <v>41588</v>
      </c>
      <c r="E5059" s="2">
        <v>41588</v>
      </c>
      <c r="F5059" s="1">
        <v>19</v>
      </c>
      <c r="G5059" s="1">
        <v>89.473684210000002</v>
      </c>
      <c r="H5059" s="1">
        <v>15.78947368</v>
      </c>
      <c r="I5059" s="1">
        <v>56.14</v>
      </c>
      <c r="J5059" s="1">
        <v>0</v>
      </c>
      <c r="K5059" s="1">
        <v>1</v>
      </c>
      <c r="L5059" s="1">
        <v>0</v>
      </c>
      <c r="M5059" s="1">
        <v>0</v>
      </c>
      <c r="N5059" s="1">
        <v>0</v>
      </c>
      <c r="O5059" s="1" t="s">
        <v>22</v>
      </c>
      <c r="P5059" s="1" t="s">
        <v>27</v>
      </c>
      <c r="Q5059" s="10">
        <f>F5059*Part1Out!C$76+'relay test.csv'!H5059*Part1Out!C$77+'relay test.csv'!I5059*Part1Out!C$78+'relay test.csv'!J5059*Part1Out!C$79+'relay test.csv'!K5059*Part1Out!C$80+'relay test.csv'!L5059*Part1Out!C$81+'relay test.csv'!M5059*Part1Out!C$82</f>
        <v>4.6391713842240785</v>
      </c>
      <c r="R5059" s="11">
        <f t="shared" si="624"/>
        <v>103.45858464053681</v>
      </c>
      <c r="S5059" s="12">
        <f t="shared" si="625"/>
        <v>0.99042682797741133</v>
      </c>
      <c r="T5059" s="11">
        <f t="shared" si="626"/>
        <v>1</v>
      </c>
      <c r="U5059" s="11">
        <f t="shared" si="627"/>
        <v>1</v>
      </c>
      <c r="V5059" s="72">
        <f>Q5059+Part1Out!C$75</f>
        <v>2.1043677951418376</v>
      </c>
      <c r="W5059" s="1">
        <f t="shared" si="628"/>
        <v>8.2019160789758327</v>
      </c>
      <c r="X5059" s="12">
        <f t="shared" si="629"/>
        <v>0.89132698109638708</v>
      </c>
      <c r="Y5059" s="11">
        <f t="shared" si="630"/>
        <v>1</v>
      </c>
      <c r="Z5059" s="1">
        <f t="shared" si="631"/>
        <v>1</v>
      </c>
    </row>
    <row r="5060" spans="1:26" x14ac:dyDescent="0.2">
      <c r="A5060" s="1" t="s">
        <v>5083</v>
      </c>
      <c r="B5060" s="1">
        <v>1</v>
      </c>
      <c r="C5060" s="2">
        <v>41588</v>
      </c>
      <c r="D5060" s="2">
        <v>41625</v>
      </c>
      <c r="E5060" s="2">
        <v>41625</v>
      </c>
      <c r="F5060" s="1">
        <v>30</v>
      </c>
      <c r="G5060" s="1">
        <v>26.666666670000001</v>
      </c>
      <c r="H5060" s="1">
        <v>6.6666666670000003</v>
      </c>
      <c r="I5060" s="1">
        <v>52.76</v>
      </c>
      <c r="J5060" s="1">
        <v>0</v>
      </c>
      <c r="K5060" s="1">
        <v>1</v>
      </c>
      <c r="L5060" s="1">
        <v>0</v>
      </c>
      <c r="M5060" s="1">
        <v>0</v>
      </c>
      <c r="N5060" s="1">
        <v>0</v>
      </c>
      <c r="O5060" s="1" t="s">
        <v>29</v>
      </c>
      <c r="P5060" s="1" t="s">
        <v>23</v>
      </c>
      <c r="Q5060" s="10">
        <f>F5060*Part1Out!C$76+'relay test.csv'!H5060*Part1Out!C$77+'relay test.csv'!I5060*Part1Out!C$78+'relay test.csv'!J5060*Part1Out!C$79+'relay test.csv'!K5060*Part1Out!C$80+'relay test.csv'!L5060*Part1Out!C$81+'relay test.csv'!M5060*Part1Out!C$82</f>
        <v>6.7978951531931138</v>
      </c>
      <c r="R5060" s="11">
        <f t="shared" si="624"/>
        <v>895.95944815318308</v>
      </c>
      <c r="S5060" s="12">
        <f t="shared" si="625"/>
        <v>0.99888512239649296</v>
      </c>
      <c r="T5060" s="11">
        <f t="shared" si="626"/>
        <v>1</v>
      </c>
      <c r="U5060" s="11">
        <f t="shared" si="627"/>
        <v>1</v>
      </c>
      <c r="V5060" s="72">
        <f>Q5060+Part1Out!C$75</f>
        <v>4.2630915641108729</v>
      </c>
      <c r="W5060" s="1">
        <f t="shared" si="628"/>
        <v>71.029235799525978</v>
      </c>
      <c r="X5060" s="12">
        <f t="shared" si="629"/>
        <v>0.98611674844387864</v>
      </c>
      <c r="Y5060" s="11">
        <f t="shared" si="630"/>
        <v>1</v>
      </c>
      <c r="Z5060" s="1">
        <f t="shared" si="631"/>
        <v>1</v>
      </c>
    </row>
    <row r="5061" spans="1:26" x14ac:dyDescent="0.2">
      <c r="A5061" s="1" t="s">
        <v>5084</v>
      </c>
      <c r="B5061" s="1">
        <v>1</v>
      </c>
      <c r="C5061" s="2">
        <v>41588</v>
      </c>
      <c r="D5061" s="2">
        <v>41588</v>
      </c>
      <c r="E5061" s="2">
        <v>41595</v>
      </c>
      <c r="F5061" s="1">
        <v>25</v>
      </c>
      <c r="G5061" s="1">
        <v>36</v>
      </c>
      <c r="H5061" s="1">
        <v>8</v>
      </c>
      <c r="I5061" s="1">
        <v>53.14</v>
      </c>
      <c r="J5061" s="1">
        <v>0.28571428571428598</v>
      </c>
      <c r="K5061" s="1">
        <v>1</v>
      </c>
      <c r="L5061" s="1">
        <v>0</v>
      </c>
      <c r="M5061" s="1">
        <v>1</v>
      </c>
      <c r="N5061" s="1">
        <v>0</v>
      </c>
      <c r="O5061" s="1" t="s">
        <v>25</v>
      </c>
      <c r="P5061" s="1" t="s">
        <v>62</v>
      </c>
      <c r="Q5061" s="10">
        <f>F5061*Part1Out!C$76+'relay test.csv'!H5061*Part1Out!C$77+'relay test.csv'!I5061*Part1Out!C$78+'relay test.csv'!J5061*Part1Out!C$79+'relay test.csv'!K5061*Part1Out!C$80+'relay test.csv'!L5061*Part1Out!C$81+'relay test.csv'!M5061*Part1Out!C$82</f>
        <v>6.4591032578283247</v>
      </c>
      <c r="R5061" s="11">
        <f t="shared" si="624"/>
        <v>638.4882404424261</v>
      </c>
      <c r="S5061" s="12">
        <f t="shared" si="625"/>
        <v>0.99843624958715715</v>
      </c>
      <c r="T5061" s="11">
        <f t="shared" si="626"/>
        <v>1</v>
      </c>
      <c r="U5061" s="11">
        <f t="shared" si="627"/>
        <v>1</v>
      </c>
      <c r="V5061" s="72">
        <f>Q5061+Part1Out!C$75</f>
        <v>3.9242996687460838</v>
      </c>
      <c r="W5061" s="1">
        <f t="shared" si="628"/>
        <v>50.617616544019924</v>
      </c>
      <c r="X5061" s="12">
        <f t="shared" si="629"/>
        <v>0.98062676917390801</v>
      </c>
      <c r="Y5061" s="11">
        <f t="shared" si="630"/>
        <v>1</v>
      </c>
      <c r="Z5061" s="1">
        <f t="shared" si="631"/>
        <v>1</v>
      </c>
    </row>
    <row r="5062" spans="1:26" x14ac:dyDescent="0.2">
      <c r="A5062" s="1" t="s">
        <v>5085</v>
      </c>
      <c r="B5062" s="1">
        <v>1</v>
      </c>
      <c r="C5062" s="2">
        <v>41588</v>
      </c>
      <c r="D5062" s="2">
        <v>41588</v>
      </c>
      <c r="E5062" s="2">
        <v>41588</v>
      </c>
      <c r="F5062" s="1">
        <v>29</v>
      </c>
      <c r="G5062" s="1">
        <v>17.241379309999999</v>
      </c>
      <c r="H5062" s="1">
        <v>17.241379309999999</v>
      </c>
      <c r="I5062" s="1">
        <v>46.74</v>
      </c>
      <c r="J5062" s="1">
        <v>0</v>
      </c>
      <c r="K5062" s="1">
        <v>1</v>
      </c>
      <c r="L5062" s="1">
        <v>1</v>
      </c>
      <c r="M5062" s="1">
        <v>0</v>
      </c>
      <c r="N5062" s="1">
        <v>0</v>
      </c>
      <c r="O5062" s="1" t="s">
        <v>25</v>
      </c>
      <c r="P5062" s="1" t="s">
        <v>62</v>
      </c>
      <c r="Q5062" s="10">
        <f>F5062*Part1Out!C$76+'relay test.csv'!H5062*Part1Out!C$77+'relay test.csv'!I5062*Part1Out!C$78+'relay test.csv'!J5062*Part1Out!C$79+'relay test.csv'!K5062*Part1Out!C$80+'relay test.csv'!L5062*Part1Out!C$81+'relay test.csv'!M5062*Part1Out!C$82</f>
        <v>7.5806385767542999</v>
      </c>
      <c r="R5062" s="11">
        <f t="shared" ref="R5062:R5125" si="632">EXP(Q5062)</f>
        <v>1959.880099745799</v>
      </c>
      <c r="S5062" s="12">
        <f t="shared" ref="S5062:S5125" si="633">R5062/(1+R5062)</f>
        <v>0.99949002491272687</v>
      </c>
      <c r="T5062" s="11">
        <f t="shared" ref="T5062:T5125" si="634">1*(S5062&gt;0.5)+0*(S5062&lt;=0.5)</f>
        <v>1</v>
      </c>
      <c r="U5062" s="11">
        <f t="shared" ref="U5062:U5125" si="635">B5062</f>
        <v>1</v>
      </c>
      <c r="V5062" s="72">
        <f>Q5062+Part1Out!C$75</f>
        <v>5.045834987672059</v>
      </c>
      <c r="W5062" s="1">
        <f t="shared" ref="W5062:W5125" si="636">EXP(V5062)</f>
        <v>155.3739804079193</v>
      </c>
      <c r="X5062" s="12">
        <f t="shared" ref="X5062:X5125" si="637">W5062/(1+W5062)</f>
        <v>0.99360507421125055</v>
      </c>
      <c r="Y5062" s="11">
        <f t="shared" ref="Y5062:Y5125" si="638">1*(X5062&gt;0.5)+0*(X5062&lt;=0.5)</f>
        <v>1</v>
      </c>
      <c r="Z5062" s="1">
        <f t="shared" ref="Z5062:Z5125" si="639">U5062</f>
        <v>1</v>
      </c>
    </row>
    <row r="5063" spans="1:26" x14ac:dyDescent="0.2">
      <c r="A5063" s="1" t="s">
        <v>5086</v>
      </c>
      <c r="B5063" s="1">
        <v>1</v>
      </c>
      <c r="C5063" s="2">
        <v>41588</v>
      </c>
      <c r="D5063" s="2">
        <v>41588</v>
      </c>
      <c r="E5063" s="2">
        <v>41650</v>
      </c>
      <c r="F5063" s="1">
        <v>29</v>
      </c>
      <c r="G5063" s="1">
        <v>37.931034480000001</v>
      </c>
      <c r="H5063" s="1">
        <v>6.896551724</v>
      </c>
      <c r="I5063" s="1">
        <v>83.75</v>
      </c>
      <c r="J5063" s="1">
        <v>4.8387096774193498E-2</v>
      </c>
      <c r="K5063" s="1">
        <v>1</v>
      </c>
      <c r="L5063" s="1">
        <v>0</v>
      </c>
      <c r="M5063" s="1">
        <v>0</v>
      </c>
      <c r="N5063" s="1">
        <v>0</v>
      </c>
      <c r="O5063" s="1" t="s">
        <v>25</v>
      </c>
      <c r="P5063" s="1" t="s">
        <v>27</v>
      </c>
      <c r="Q5063" s="10">
        <f>F5063*Part1Out!C$76+'relay test.csv'!H5063*Part1Out!C$77+'relay test.csv'!I5063*Part1Out!C$78+'relay test.csv'!J5063*Part1Out!C$79+'relay test.csv'!K5063*Part1Out!C$80+'relay test.csv'!L5063*Part1Out!C$81+'relay test.csv'!M5063*Part1Out!C$82</f>
        <v>6.4515888384364946</v>
      </c>
      <c r="R5063" s="11">
        <f t="shared" si="632"/>
        <v>633.70835355627923</v>
      </c>
      <c r="S5063" s="12">
        <f t="shared" si="633"/>
        <v>0.99842447323341976</v>
      </c>
      <c r="T5063" s="11">
        <f t="shared" si="634"/>
        <v>1</v>
      </c>
      <c r="U5063" s="11">
        <f t="shared" si="635"/>
        <v>1</v>
      </c>
      <c r="V5063" s="72">
        <f>Q5063+Part1Out!C$75</f>
        <v>3.9167852493542537</v>
      </c>
      <c r="W5063" s="1">
        <f t="shared" si="636"/>
        <v>50.238680071581342</v>
      </c>
      <c r="X5063" s="12">
        <f t="shared" si="637"/>
        <v>0.98048349413757374</v>
      </c>
      <c r="Y5063" s="11">
        <f t="shared" si="638"/>
        <v>1</v>
      </c>
      <c r="Z5063" s="1">
        <f t="shared" si="639"/>
        <v>1</v>
      </c>
    </row>
    <row r="5064" spans="1:26" x14ac:dyDescent="0.2">
      <c r="A5064" s="1" t="s">
        <v>5087</v>
      </c>
      <c r="B5064" s="1">
        <v>1</v>
      </c>
      <c r="C5064" s="2">
        <v>41588</v>
      </c>
      <c r="D5064" s="2">
        <v>41588</v>
      </c>
      <c r="E5064" s="2">
        <v>41588</v>
      </c>
      <c r="F5064" s="1">
        <v>22</v>
      </c>
      <c r="G5064" s="1">
        <v>13.636363640000001</v>
      </c>
      <c r="H5064" s="1">
        <v>4.5454545450000001</v>
      </c>
      <c r="I5064" s="1">
        <v>56.83</v>
      </c>
      <c r="J5064" s="1">
        <v>0</v>
      </c>
      <c r="K5064" s="1">
        <v>1</v>
      </c>
      <c r="L5064" s="1">
        <v>0</v>
      </c>
      <c r="M5064" s="1">
        <v>0</v>
      </c>
      <c r="N5064" s="1">
        <v>0</v>
      </c>
      <c r="O5064" s="1" t="s">
        <v>35</v>
      </c>
      <c r="P5064" s="1" t="s">
        <v>62</v>
      </c>
      <c r="Q5064" s="10">
        <f>F5064*Part1Out!C$76+'relay test.csv'!H5064*Part1Out!C$77+'relay test.csv'!I5064*Part1Out!C$78+'relay test.csv'!J5064*Part1Out!C$79+'relay test.csv'!K5064*Part1Out!C$80+'relay test.csv'!L5064*Part1Out!C$81+'relay test.csv'!M5064*Part1Out!C$82</f>
        <v>5.0540619041910704</v>
      </c>
      <c r="R5064" s="11">
        <f t="shared" si="632"/>
        <v>156.65750164571648</v>
      </c>
      <c r="S5064" s="12">
        <f t="shared" si="633"/>
        <v>0.99365713658048971</v>
      </c>
      <c r="T5064" s="11">
        <f t="shared" si="634"/>
        <v>1</v>
      </c>
      <c r="U5064" s="11">
        <f t="shared" si="635"/>
        <v>1</v>
      </c>
      <c r="V5064" s="72">
        <f>Q5064+Part1Out!C$75</f>
        <v>2.5192583151088295</v>
      </c>
      <c r="W5064" s="1">
        <f t="shared" si="636"/>
        <v>12.419381978832355</v>
      </c>
      <c r="X5064" s="12">
        <f t="shared" si="637"/>
        <v>0.9254809199427072</v>
      </c>
      <c r="Y5064" s="11">
        <f t="shared" si="638"/>
        <v>1</v>
      </c>
      <c r="Z5064" s="1">
        <f t="shared" si="639"/>
        <v>1</v>
      </c>
    </row>
    <row r="5065" spans="1:26" x14ac:dyDescent="0.2">
      <c r="A5065" s="1" t="s">
        <v>5088</v>
      </c>
      <c r="B5065" s="1">
        <v>1</v>
      </c>
      <c r="C5065" s="2">
        <v>41588</v>
      </c>
      <c r="D5065" s="2">
        <v>41649</v>
      </c>
      <c r="E5065" s="2">
        <v>41649</v>
      </c>
      <c r="F5065" s="1">
        <v>28</v>
      </c>
      <c r="G5065" s="1">
        <v>14.28571429</v>
      </c>
      <c r="H5065" s="1">
        <v>7.1428571429999996</v>
      </c>
      <c r="I5065" s="1">
        <v>40.020000000000003</v>
      </c>
      <c r="J5065" s="1">
        <v>0</v>
      </c>
      <c r="K5065" s="1">
        <v>1</v>
      </c>
      <c r="L5065" s="1">
        <v>1</v>
      </c>
      <c r="M5065" s="1">
        <v>0</v>
      </c>
      <c r="N5065" s="1">
        <v>0</v>
      </c>
      <c r="O5065" s="1" t="s">
        <v>25</v>
      </c>
      <c r="P5065" s="1" t="s">
        <v>27</v>
      </c>
      <c r="Q5065" s="10">
        <f>F5065*Part1Out!C$76+'relay test.csv'!H5065*Part1Out!C$77+'relay test.csv'!I5065*Part1Out!C$78+'relay test.csv'!J5065*Part1Out!C$79+'relay test.csv'!K5065*Part1Out!C$80+'relay test.csv'!L5065*Part1Out!C$81+'relay test.csv'!M5065*Part1Out!C$82</f>
        <v>7.1995719550336226</v>
      </c>
      <c r="R5065" s="11">
        <f t="shared" si="632"/>
        <v>1338.8575504873236</v>
      </c>
      <c r="S5065" s="12">
        <f t="shared" si="633"/>
        <v>0.99925365200230709</v>
      </c>
      <c r="T5065" s="11">
        <f t="shared" si="634"/>
        <v>1</v>
      </c>
      <c r="U5065" s="11">
        <f t="shared" si="635"/>
        <v>1</v>
      </c>
      <c r="V5065" s="72">
        <f>Q5065+Part1Out!C$75</f>
        <v>4.6647683659513817</v>
      </c>
      <c r="W5065" s="1">
        <f t="shared" si="636"/>
        <v>106.14099650554816</v>
      </c>
      <c r="X5065" s="12">
        <f t="shared" si="637"/>
        <v>0.99066650458166849</v>
      </c>
      <c r="Y5065" s="11">
        <f t="shared" si="638"/>
        <v>1</v>
      </c>
      <c r="Z5065" s="1">
        <f t="shared" si="639"/>
        <v>1</v>
      </c>
    </row>
    <row r="5066" spans="1:26" x14ac:dyDescent="0.2">
      <c r="A5066" s="1" t="s">
        <v>5089</v>
      </c>
      <c r="B5066" s="1">
        <v>1</v>
      </c>
      <c r="C5066" s="2">
        <v>41588</v>
      </c>
      <c r="D5066" s="2">
        <v>41588</v>
      </c>
      <c r="E5066" s="2">
        <v>41655</v>
      </c>
      <c r="F5066" s="1">
        <v>32</v>
      </c>
      <c r="G5066" s="1">
        <v>3.125</v>
      </c>
      <c r="H5066" s="1">
        <v>0</v>
      </c>
      <c r="I5066" s="1">
        <v>38.6</v>
      </c>
      <c r="J5066" s="1">
        <v>2.9850746268656699E-2</v>
      </c>
      <c r="K5066" s="1">
        <v>1</v>
      </c>
      <c r="L5066" s="1">
        <v>0</v>
      </c>
      <c r="M5066" s="1">
        <v>0</v>
      </c>
      <c r="N5066" s="1">
        <v>0</v>
      </c>
      <c r="O5066" s="1" t="s">
        <v>161</v>
      </c>
      <c r="P5066" s="1" t="s">
        <v>62</v>
      </c>
      <c r="Q5066" s="10">
        <f>F5066*Part1Out!C$76+'relay test.csv'!H5066*Part1Out!C$77+'relay test.csv'!I5066*Part1Out!C$78+'relay test.csv'!J5066*Part1Out!C$79+'relay test.csv'!K5066*Part1Out!C$80+'relay test.csv'!L5066*Part1Out!C$81+'relay test.csv'!M5066*Part1Out!C$82</f>
        <v>7.1242921464809914</v>
      </c>
      <c r="R5066" s="11">
        <f t="shared" si="632"/>
        <v>1241.7688654221488</v>
      </c>
      <c r="S5066" s="12">
        <f t="shared" si="633"/>
        <v>0.99919534514596942</v>
      </c>
      <c r="T5066" s="11">
        <f t="shared" si="634"/>
        <v>1</v>
      </c>
      <c r="U5066" s="11">
        <f t="shared" si="635"/>
        <v>1</v>
      </c>
      <c r="V5066" s="72">
        <f>Q5066+Part1Out!C$75</f>
        <v>4.5894885573987505</v>
      </c>
      <c r="W5066" s="1">
        <f t="shared" si="636"/>
        <v>98.444068793948006</v>
      </c>
      <c r="X5066" s="12">
        <f t="shared" si="637"/>
        <v>0.98994409609212553</v>
      </c>
      <c r="Y5066" s="11">
        <f t="shared" si="638"/>
        <v>1</v>
      </c>
      <c r="Z5066" s="1">
        <f t="shared" si="639"/>
        <v>1</v>
      </c>
    </row>
    <row r="5067" spans="1:26" x14ac:dyDescent="0.2">
      <c r="A5067" s="1" t="s">
        <v>5090</v>
      </c>
      <c r="B5067" s="1">
        <v>1</v>
      </c>
      <c r="C5067" s="2">
        <v>41654</v>
      </c>
      <c r="D5067" s="2">
        <v>41654</v>
      </c>
      <c r="E5067" s="2">
        <v>41654</v>
      </c>
      <c r="F5067" s="1">
        <v>25</v>
      </c>
      <c r="G5067" s="1">
        <v>36</v>
      </c>
      <c r="H5067" s="1">
        <v>8</v>
      </c>
      <c r="I5067" s="1">
        <v>53.57</v>
      </c>
      <c r="J5067" s="1">
        <v>0</v>
      </c>
      <c r="K5067" s="1">
        <v>1</v>
      </c>
      <c r="L5067" s="1">
        <v>0</v>
      </c>
      <c r="M5067" s="1">
        <v>0</v>
      </c>
      <c r="N5067" s="1">
        <v>0</v>
      </c>
      <c r="O5067" s="1" t="s">
        <v>35</v>
      </c>
      <c r="P5067" s="1" t="s">
        <v>62</v>
      </c>
      <c r="Q5067" s="10">
        <f>F5067*Part1Out!C$76+'relay test.csv'!H5067*Part1Out!C$77+'relay test.csv'!I5067*Part1Out!C$78+'relay test.csv'!J5067*Part1Out!C$79+'relay test.csv'!K5067*Part1Out!C$80+'relay test.csv'!L5067*Part1Out!C$81+'relay test.csv'!M5067*Part1Out!C$82</f>
        <v>5.7652228982156393</v>
      </c>
      <c r="R5067" s="11">
        <f t="shared" si="632"/>
        <v>319.01014290367164</v>
      </c>
      <c r="S5067" s="12">
        <f t="shared" si="633"/>
        <v>0.99687509904865412</v>
      </c>
      <c r="T5067" s="11">
        <f t="shared" si="634"/>
        <v>1</v>
      </c>
      <c r="U5067" s="11">
        <f t="shared" si="635"/>
        <v>1</v>
      </c>
      <c r="V5067" s="72">
        <f>Q5067+Part1Out!C$75</f>
        <v>3.2304193091333984</v>
      </c>
      <c r="W5067" s="1">
        <f t="shared" si="636"/>
        <v>25.290259184667175</v>
      </c>
      <c r="X5067" s="12">
        <f t="shared" si="637"/>
        <v>0.96196309846259664</v>
      </c>
      <c r="Y5067" s="11">
        <f t="shared" si="638"/>
        <v>1</v>
      </c>
      <c r="Z5067" s="1">
        <f t="shared" si="639"/>
        <v>1</v>
      </c>
    </row>
    <row r="5068" spans="1:26" x14ac:dyDescent="0.2">
      <c r="A5068" s="1" t="s">
        <v>5091</v>
      </c>
      <c r="B5068" s="1">
        <v>1</v>
      </c>
      <c r="C5068" s="2">
        <v>41588</v>
      </c>
      <c r="D5068" s="2">
        <v>41599</v>
      </c>
      <c r="E5068" s="2">
        <v>41644</v>
      </c>
      <c r="F5068" s="1">
        <v>27</v>
      </c>
      <c r="G5068" s="1">
        <v>85.185185189999999</v>
      </c>
      <c r="H5068" s="1">
        <v>25.925925929999998</v>
      </c>
      <c r="I5068" s="1">
        <v>52.7</v>
      </c>
      <c r="J5068" s="1">
        <v>4.4444444444444398E-2</v>
      </c>
      <c r="K5068" s="1">
        <v>1</v>
      </c>
      <c r="L5068" s="1">
        <v>0</v>
      </c>
      <c r="M5068" s="1">
        <v>0</v>
      </c>
      <c r="N5068" s="1">
        <v>0</v>
      </c>
      <c r="O5068" s="1" t="s">
        <v>25</v>
      </c>
      <c r="P5068" s="1" t="s">
        <v>27</v>
      </c>
      <c r="Q5068" s="10">
        <f>F5068*Part1Out!C$76+'relay test.csv'!H5068*Part1Out!C$77+'relay test.csv'!I5068*Part1Out!C$78+'relay test.csv'!J5068*Part1Out!C$79+'relay test.csv'!K5068*Part1Out!C$80+'relay test.csv'!L5068*Part1Out!C$81+'relay test.csv'!M5068*Part1Out!C$82</f>
        <v>6.5076617534936734</v>
      </c>
      <c r="R5068" s="11">
        <f t="shared" si="632"/>
        <v>670.25735695746584</v>
      </c>
      <c r="S5068" s="12">
        <f t="shared" si="633"/>
        <v>0.99851025841335639</v>
      </c>
      <c r="T5068" s="11">
        <f t="shared" si="634"/>
        <v>1</v>
      </c>
      <c r="U5068" s="11">
        <f t="shared" si="635"/>
        <v>1</v>
      </c>
      <c r="V5068" s="72">
        <f>Q5068+Part1Out!C$75</f>
        <v>3.9728581644114325</v>
      </c>
      <c r="W5068" s="1">
        <f t="shared" si="636"/>
        <v>53.136185964478308</v>
      </c>
      <c r="X5068" s="12">
        <f t="shared" si="637"/>
        <v>0.98152806700021022</v>
      </c>
      <c r="Y5068" s="11">
        <f t="shared" si="638"/>
        <v>1</v>
      </c>
      <c r="Z5068" s="1">
        <f t="shared" si="639"/>
        <v>1</v>
      </c>
    </row>
    <row r="5069" spans="1:26" x14ac:dyDescent="0.2">
      <c r="A5069" s="1" t="s">
        <v>5092</v>
      </c>
      <c r="B5069" s="1">
        <v>1</v>
      </c>
      <c r="C5069" s="2">
        <v>41588</v>
      </c>
      <c r="D5069" s="2">
        <v>41589</v>
      </c>
      <c r="E5069" s="2">
        <v>41589</v>
      </c>
      <c r="F5069" s="1">
        <v>30</v>
      </c>
      <c r="G5069" s="1">
        <v>23.333333329999999</v>
      </c>
      <c r="H5069" s="1">
        <v>0</v>
      </c>
      <c r="I5069" s="1">
        <v>48.1</v>
      </c>
      <c r="J5069" s="1">
        <v>0</v>
      </c>
      <c r="K5069" s="1">
        <v>1</v>
      </c>
      <c r="L5069" s="1">
        <v>0</v>
      </c>
      <c r="M5069" s="1">
        <v>0</v>
      </c>
      <c r="N5069" s="1">
        <v>0</v>
      </c>
      <c r="O5069" s="1" t="s">
        <v>31</v>
      </c>
      <c r="P5069" s="1" t="s">
        <v>62</v>
      </c>
      <c r="Q5069" s="10">
        <f>F5069*Part1Out!C$76+'relay test.csv'!H5069*Part1Out!C$77+'relay test.csv'!I5069*Part1Out!C$78+'relay test.csv'!J5069*Part1Out!C$79+'relay test.csv'!K5069*Part1Out!C$80+'relay test.csv'!L5069*Part1Out!C$81+'relay test.csv'!M5069*Part1Out!C$82</f>
        <v>6.686471028262349</v>
      </c>
      <c r="R5069" s="11">
        <f t="shared" si="632"/>
        <v>801.48882413242927</v>
      </c>
      <c r="S5069" s="12">
        <f t="shared" si="633"/>
        <v>0.99875387672709204</v>
      </c>
      <c r="T5069" s="11">
        <f t="shared" si="634"/>
        <v>1</v>
      </c>
      <c r="U5069" s="11">
        <f t="shared" si="635"/>
        <v>1</v>
      </c>
      <c r="V5069" s="72">
        <f>Q5069+Part1Out!C$75</f>
        <v>4.1516674391801081</v>
      </c>
      <c r="W5069" s="1">
        <f t="shared" si="636"/>
        <v>63.539860869075738</v>
      </c>
      <c r="X5069" s="12">
        <f t="shared" si="637"/>
        <v>0.98450569947727995</v>
      </c>
      <c r="Y5069" s="11">
        <f t="shared" si="638"/>
        <v>1</v>
      </c>
      <c r="Z5069" s="1">
        <f t="shared" si="639"/>
        <v>1</v>
      </c>
    </row>
    <row r="5070" spans="1:26" x14ac:dyDescent="0.2">
      <c r="A5070" s="1" t="s">
        <v>5093</v>
      </c>
      <c r="B5070" s="1">
        <v>1</v>
      </c>
      <c r="C5070" s="2">
        <v>41588</v>
      </c>
      <c r="D5070" s="2">
        <v>41588</v>
      </c>
      <c r="E5070" s="2">
        <v>41646</v>
      </c>
      <c r="F5070" s="1">
        <v>30</v>
      </c>
      <c r="G5070" s="1">
        <v>66.666666669999998</v>
      </c>
      <c r="H5070" s="1">
        <v>16.666666670000001</v>
      </c>
      <c r="I5070" s="1">
        <v>37.01</v>
      </c>
      <c r="J5070" s="1">
        <v>3.4482758620689703E-2</v>
      </c>
      <c r="K5070" s="1">
        <v>1</v>
      </c>
      <c r="L5070" s="1">
        <v>0</v>
      </c>
      <c r="M5070" s="1">
        <v>0</v>
      </c>
      <c r="N5070" s="1">
        <v>0</v>
      </c>
      <c r="O5070" s="1" t="s">
        <v>31</v>
      </c>
      <c r="P5070" s="1" t="s">
        <v>23</v>
      </c>
      <c r="Q5070" s="10">
        <f>F5070*Part1Out!C$76+'relay test.csv'!H5070*Part1Out!C$77+'relay test.csv'!I5070*Part1Out!C$78+'relay test.csv'!J5070*Part1Out!C$79+'relay test.csv'!K5070*Part1Out!C$80+'relay test.csv'!L5070*Part1Out!C$81+'relay test.csv'!M5070*Part1Out!C$82</f>
        <v>7.0249848997191791</v>
      </c>
      <c r="R5070" s="11">
        <f t="shared" si="632"/>
        <v>1124.3775804597562</v>
      </c>
      <c r="S5070" s="12">
        <f t="shared" si="633"/>
        <v>0.99911140934619347</v>
      </c>
      <c r="T5070" s="11">
        <f t="shared" si="634"/>
        <v>1</v>
      </c>
      <c r="U5070" s="11">
        <f t="shared" si="635"/>
        <v>1</v>
      </c>
      <c r="V5070" s="72">
        <f>Q5070+Part1Out!C$75</f>
        <v>4.4901813106369382</v>
      </c>
      <c r="W5070" s="1">
        <f t="shared" si="636"/>
        <v>89.137606009733318</v>
      </c>
      <c r="X5070" s="12">
        <f t="shared" si="637"/>
        <v>0.98890585135030085</v>
      </c>
      <c r="Y5070" s="11">
        <f t="shared" si="638"/>
        <v>1</v>
      </c>
      <c r="Z5070" s="1">
        <f t="shared" si="639"/>
        <v>1</v>
      </c>
    </row>
    <row r="5071" spans="1:26" x14ac:dyDescent="0.2">
      <c r="A5071" s="1" t="s">
        <v>5094</v>
      </c>
      <c r="B5071" s="1">
        <v>1</v>
      </c>
      <c r="C5071" s="2">
        <v>41589</v>
      </c>
      <c r="D5071" s="2">
        <v>41589</v>
      </c>
      <c r="E5071" s="2">
        <v>41589</v>
      </c>
      <c r="F5071" s="1">
        <v>30</v>
      </c>
      <c r="G5071" s="1">
        <v>13.33333333</v>
      </c>
      <c r="H5071" s="1">
        <v>3.3333333330000001</v>
      </c>
      <c r="I5071" s="1">
        <v>40.020000000000003</v>
      </c>
      <c r="J5071" s="1">
        <v>0</v>
      </c>
      <c r="K5071" s="1">
        <v>1</v>
      </c>
      <c r="L5071" s="1">
        <v>1</v>
      </c>
      <c r="M5071" s="1">
        <v>0</v>
      </c>
      <c r="N5071" s="1">
        <v>0</v>
      </c>
      <c r="O5071" s="1" t="s">
        <v>31</v>
      </c>
      <c r="P5071" s="1" t="s">
        <v>62</v>
      </c>
      <c r="Q5071" s="10">
        <f>F5071*Part1Out!C$76+'relay test.csv'!H5071*Part1Out!C$77+'relay test.csv'!I5071*Part1Out!C$78+'relay test.csv'!J5071*Part1Out!C$79+'relay test.csv'!K5071*Part1Out!C$80+'relay test.csv'!L5071*Part1Out!C$81+'relay test.csv'!M5071*Part1Out!C$82</f>
        <v>7.5485841050074081</v>
      </c>
      <c r="R5071" s="11">
        <f t="shared" si="632"/>
        <v>1898.0533835903668</v>
      </c>
      <c r="S5071" s="12">
        <f t="shared" si="633"/>
        <v>0.99947342185920574</v>
      </c>
      <c r="T5071" s="11">
        <f t="shared" si="634"/>
        <v>1</v>
      </c>
      <c r="U5071" s="11">
        <f t="shared" si="635"/>
        <v>1</v>
      </c>
      <c r="V5071" s="72">
        <f>Q5071+Part1Out!C$75</f>
        <v>5.0137805159251672</v>
      </c>
      <c r="W5071" s="1">
        <f t="shared" si="636"/>
        <v>150.47252598432161</v>
      </c>
      <c r="X5071" s="12">
        <f t="shared" si="637"/>
        <v>0.99339814270936821</v>
      </c>
      <c r="Y5071" s="11">
        <f t="shared" si="638"/>
        <v>1</v>
      </c>
      <c r="Z5071" s="1">
        <f t="shared" si="639"/>
        <v>1</v>
      </c>
    </row>
    <row r="5072" spans="1:26" x14ac:dyDescent="0.2">
      <c r="A5072" s="1" t="s">
        <v>5095</v>
      </c>
      <c r="B5072" s="1">
        <v>0</v>
      </c>
      <c r="C5072" s="2">
        <v>41586</v>
      </c>
      <c r="D5072" s="2">
        <v>41620</v>
      </c>
      <c r="E5072" s="2">
        <v>41620</v>
      </c>
      <c r="F5072" s="1">
        <v>19</v>
      </c>
      <c r="G5072" s="1">
        <v>15.78947368</v>
      </c>
      <c r="H5072" s="1">
        <v>5.263157895</v>
      </c>
      <c r="I5072" s="1">
        <v>44.57</v>
      </c>
      <c r="J5072" s="1">
        <v>0</v>
      </c>
      <c r="K5072" s="1">
        <v>1</v>
      </c>
      <c r="L5072" s="1">
        <v>0</v>
      </c>
      <c r="M5072" s="1">
        <v>0</v>
      </c>
      <c r="N5072" s="1">
        <v>0</v>
      </c>
      <c r="O5072" s="1" t="s">
        <v>25</v>
      </c>
      <c r="P5072" s="1" t="s">
        <v>166</v>
      </c>
      <c r="Q5072" s="10">
        <f>F5072*Part1Out!C$76+'relay test.csv'!H5072*Part1Out!C$77+'relay test.csv'!I5072*Part1Out!C$78+'relay test.csv'!J5072*Part1Out!C$79+'relay test.csv'!K5072*Part1Out!C$80+'relay test.csv'!L5072*Part1Out!C$81+'relay test.csv'!M5072*Part1Out!C$82</f>
        <v>4.478223515030189</v>
      </c>
      <c r="R5072" s="11">
        <f t="shared" si="632"/>
        <v>88.078064253267939</v>
      </c>
      <c r="S5072" s="12">
        <f t="shared" si="633"/>
        <v>0.98877389166027696</v>
      </c>
      <c r="T5072" s="11">
        <f t="shared" si="634"/>
        <v>1</v>
      </c>
      <c r="U5072" s="11">
        <f t="shared" si="635"/>
        <v>0</v>
      </c>
      <c r="V5072" s="72">
        <f>Q5072+Part1Out!C$75</f>
        <v>1.9434199259479481</v>
      </c>
      <c r="W5072" s="1">
        <f t="shared" si="636"/>
        <v>6.9825901244824573</v>
      </c>
      <c r="X5072" s="12">
        <f t="shared" si="637"/>
        <v>0.87472737740435669</v>
      </c>
      <c r="Y5072" s="11">
        <f t="shared" si="638"/>
        <v>1</v>
      </c>
      <c r="Z5072" s="1">
        <f t="shared" si="639"/>
        <v>0</v>
      </c>
    </row>
    <row r="5073" spans="1:26" x14ac:dyDescent="0.2">
      <c r="A5073" s="1" t="s">
        <v>5096</v>
      </c>
      <c r="B5073" s="1">
        <v>1</v>
      </c>
      <c r="C5073" s="2">
        <v>41589</v>
      </c>
      <c r="D5073" s="2">
        <v>41589</v>
      </c>
      <c r="E5073" s="2">
        <v>41589</v>
      </c>
      <c r="F5073" s="1">
        <v>36</v>
      </c>
      <c r="G5073" s="1">
        <v>30.555555559999998</v>
      </c>
      <c r="H5073" s="1">
        <v>0</v>
      </c>
      <c r="I5073" s="1">
        <v>40.020000000000003</v>
      </c>
      <c r="J5073" s="1">
        <v>0</v>
      </c>
      <c r="K5073" s="1">
        <v>1</v>
      </c>
      <c r="L5073" s="1">
        <v>1</v>
      </c>
      <c r="M5073" s="1">
        <v>0</v>
      </c>
      <c r="N5073" s="1">
        <v>0</v>
      </c>
      <c r="O5073" s="1" t="s">
        <v>31</v>
      </c>
      <c r="P5073" s="1" t="s">
        <v>27</v>
      </c>
      <c r="Q5073" s="10">
        <f>F5073*Part1Out!C$76+'relay test.csv'!H5073*Part1Out!C$77+'relay test.csv'!I5073*Part1Out!C$78+'relay test.csv'!J5073*Part1Out!C$79+'relay test.csv'!K5073*Part1Out!C$80+'relay test.csv'!L5073*Part1Out!C$81+'relay test.csv'!M5073*Part1Out!C$82</f>
        <v>8.7510521766879688</v>
      </c>
      <c r="R5073" s="11">
        <f t="shared" si="632"/>
        <v>6317.3315614318635</v>
      </c>
      <c r="S5073" s="12">
        <f t="shared" si="633"/>
        <v>0.99984173036975388</v>
      </c>
      <c r="T5073" s="11">
        <f t="shared" si="634"/>
        <v>1</v>
      </c>
      <c r="U5073" s="11">
        <f t="shared" si="635"/>
        <v>1</v>
      </c>
      <c r="V5073" s="72">
        <f>Q5073+Part1Out!C$75</f>
        <v>6.2162485876057278</v>
      </c>
      <c r="W5073" s="1">
        <f t="shared" si="636"/>
        <v>500.82091776101703</v>
      </c>
      <c r="X5073" s="12">
        <f t="shared" si="637"/>
        <v>0.99800725724136463</v>
      </c>
      <c r="Y5073" s="11">
        <f t="shared" si="638"/>
        <v>1</v>
      </c>
      <c r="Z5073" s="1">
        <f t="shared" si="639"/>
        <v>1</v>
      </c>
    </row>
    <row r="5074" spans="1:26" x14ac:dyDescent="0.2">
      <c r="A5074" s="1" t="s">
        <v>5097</v>
      </c>
      <c r="B5074" s="1">
        <v>1</v>
      </c>
      <c r="C5074" s="2">
        <v>41589</v>
      </c>
      <c r="D5074" s="2">
        <v>41589</v>
      </c>
      <c r="E5074" s="2">
        <v>41589</v>
      </c>
      <c r="F5074" s="1">
        <v>27</v>
      </c>
      <c r="G5074" s="1">
        <v>25.925925929999998</v>
      </c>
      <c r="H5074" s="1">
        <v>3.703703704</v>
      </c>
      <c r="I5074" s="1">
        <v>40.25</v>
      </c>
      <c r="J5074" s="1">
        <v>0</v>
      </c>
      <c r="K5074" s="1">
        <v>1</v>
      </c>
      <c r="L5074" s="1">
        <v>1</v>
      </c>
      <c r="M5074" s="1">
        <v>0</v>
      </c>
      <c r="N5074" s="1">
        <v>0</v>
      </c>
      <c r="O5074" s="1" t="s">
        <v>29</v>
      </c>
      <c r="P5074" s="1" t="s">
        <v>23</v>
      </c>
      <c r="Q5074" s="10">
        <f>F5074*Part1Out!C$76+'relay test.csv'!H5074*Part1Out!C$77+'relay test.csv'!I5074*Part1Out!C$78+'relay test.csv'!J5074*Part1Out!C$79+'relay test.csv'!K5074*Part1Out!C$80+'relay test.csv'!L5074*Part1Out!C$81+'relay test.csv'!M5074*Part1Out!C$82</f>
        <v>6.9216424452744549</v>
      </c>
      <c r="R5074" s="11">
        <f t="shared" si="632"/>
        <v>1013.9840409046425</v>
      </c>
      <c r="S5074" s="12">
        <f t="shared" si="633"/>
        <v>0.99901476283399615</v>
      </c>
      <c r="T5074" s="11">
        <f t="shared" si="634"/>
        <v>1</v>
      </c>
      <c r="U5074" s="11">
        <f t="shared" si="635"/>
        <v>1</v>
      </c>
      <c r="V5074" s="72">
        <f>Q5074+Part1Out!C$75</f>
        <v>4.386838856192214</v>
      </c>
      <c r="W5074" s="1">
        <f t="shared" si="636"/>
        <v>80.385905508145598</v>
      </c>
      <c r="X5074" s="12">
        <f t="shared" si="637"/>
        <v>0.98771286018437288</v>
      </c>
      <c r="Y5074" s="11">
        <f t="shared" si="638"/>
        <v>1</v>
      </c>
      <c r="Z5074" s="1">
        <f t="shared" si="639"/>
        <v>1</v>
      </c>
    </row>
    <row r="5075" spans="1:26" x14ac:dyDescent="0.2">
      <c r="A5075" s="1" t="s">
        <v>5098</v>
      </c>
      <c r="B5075" s="1">
        <v>1</v>
      </c>
      <c r="C5075" s="2">
        <v>41587</v>
      </c>
      <c r="D5075" s="2">
        <v>41589</v>
      </c>
      <c r="E5075" s="2">
        <v>41589</v>
      </c>
      <c r="F5075" s="1">
        <v>30</v>
      </c>
      <c r="G5075" s="1">
        <v>10</v>
      </c>
      <c r="H5075" s="1">
        <v>0</v>
      </c>
      <c r="I5075" s="1">
        <v>45.22</v>
      </c>
      <c r="J5075" s="1">
        <v>0</v>
      </c>
      <c r="K5075" s="1">
        <v>1</v>
      </c>
      <c r="L5075" s="1">
        <v>0</v>
      </c>
      <c r="M5075" s="1">
        <v>0</v>
      </c>
      <c r="N5075" s="1">
        <v>0</v>
      </c>
      <c r="O5075" s="1" t="s">
        <v>22</v>
      </c>
      <c r="P5075" s="1" t="s">
        <v>62</v>
      </c>
      <c r="Q5075" s="10">
        <f>F5075*Part1Out!C$76+'relay test.csv'!H5075*Part1Out!C$77+'relay test.csv'!I5075*Part1Out!C$78+'relay test.csv'!J5075*Part1Out!C$79+'relay test.csv'!K5075*Part1Out!C$80+'relay test.csv'!L5075*Part1Out!C$81+'relay test.csv'!M5075*Part1Out!C$82</f>
        <v>6.6967168983919905</v>
      </c>
      <c r="R5075" s="11">
        <f t="shared" si="632"/>
        <v>809.7429878711232</v>
      </c>
      <c r="S5075" s="12">
        <f t="shared" si="633"/>
        <v>0.99876656349180915</v>
      </c>
      <c r="T5075" s="11">
        <f t="shared" si="634"/>
        <v>1</v>
      </c>
      <c r="U5075" s="11">
        <f t="shared" si="635"/>
        <v>1</v>
      </c>
      <c r="V5075" s="72">
        <f>Q5075+Part1Out!C$75</f>
        <v>4.1619133093097496</v>
      </c>
      <c r="W5075" s="1">
        <f t="shared" si="636"/>
        <v>64.1942285904409</v>
      </c>
      <c r="X5075" s="12">
        <f t="shared" si="637"/>
        <v>0.98466121892043335</v>
      </c>
      <c r="Y5075" s="11">
        <f t="shared" si="638"/>
        <v>1</v>
      </c>
      <c r="Z5075" s="1">
        <f t="shared" si="639"/>
        <v>1</v>
      </c>
    </row>
    <row r="5076" spans="1:26" x14ac:dyDescent="0.2">
      <c r="A5076" s="1" t="s">
        <v>5099</v>
      </c>
      <c r="B5076" s="1">
        <v>1</v>
      </c>
      <c r="C5076" s="2">
        <v>41587</v>
      </c>
      <c r="D5076" s="2">
        <v>41589</v>
      </c>
      <c r="E5076" s="2">
        <v>41652</v>
      </c>
      <c r="F5076" s="1">
        <v>32</v>
      </c>
      <c r="G5076" s="1">
        <v>9.375</v>
      </c>
      <c r="H5076" s="1">
        <v>6.25</v>
      </c>
      <c r="I5076" s="1">
        <v>46.85</v>
      </c>
      <c r="J5076" s="1">
        <v>3.1746031746031703E-2</v>
      </c>
      <c r="K5076" s="1">
        <v>1</v>
      </c>
      <c r="L5076" s="1">
        <v>0</v>
      </c>
      <c r="M5076" s="1">
        <v>0</v>
      </c>
      <c r="N5076" s="1">
        <v>0</v>
      </c>
      <c r="O5076" s="1" t="s">
        <v>31</v>
      </c>
      <c r="P5076" s="1" t="s">
        <v>62</v>
      </c>
      <c r="Q5076" s="10">
        <f>F5076*Part1Out!C$76+'relay test.csv'!H5076*Part1Out!C$77+'relay test.csv'!I5076*Part1Out!C$78+'relay test.csv'!J5076*Part1Out!C$79+'relay test.csv'!K5076*Part1Out!C$80+'relay test.csv'!L5076*Part1Out!C$81+'relay test.csv'!M5076*Part1Out!C$82</f>
        <v>7.213793085036647</v>
      </c>
      <c r="R5076" s="11">
        <f t="shared" si="632"/>
        <v>1358.03364747149</v>
      </c>
      <c r="S5076" s="12">
        <f t="shared" si="633"/>
        <v>0.99926418304516562</v>
      </c>
      <c r="T5076" s="11">
        <f t="shared" si="634"/>
        <v>1</v>
      </c>
      <c r="U5076" s="11">
        <f t="shared" si="635"/>
        <v>1</v>
      </c>
      <c r="V5076" s="72">
        <f>Q5076+Part1Out!C$75</f>
        <v>4.6789894959544061</v>
      </c>
      <c r="W5076" s="1">
        <f t="shared" si="636"/>
        <v>107.6612254815476</v>
      </c>
      <c r="X5076" s="12">
        <f t="shared" si="637"/>
        <v>0.99079708520156695</v>
      </c>
      <c r="Y5076" s="11">
        <f t="shared" si="638"/>
        <v>1</v>
      </c>
      <c r="Z5076" s="1">
        <f t="shared" si="639"/>
        <v>1</v>
      </c>
    </row>
    <row r="5077" spans="1:26" x14ac:dyDescent="0.2">
      <c r="A5077" s="1" t="s">
        <v>5100</v>
      </c>
      <c r="B5077" s="1">
        <v>1</v>
      </c>
      <c r="C5077" s="2">
        <v>41589</v>
      </c>
      <c r="D5077" s="2">
        <v>41595</v>
      </c>
      <c r="E5077" s="2">
        <v>41595</v>
      </c>
      <c r="F5077" s="1">
        <v>45</v>
      </c>
      <c r="G5077" s="1">
        <v>28.88888889</v>
      </c>
      <c r="H5077" s="1">
        <v>4.4444444440000002</v>
      </c>
      <c r="I5077" s="1">
        <v>40.020000000000003</v>
      </c>
      <c r="J5077" s="1">
        <v>0</v>
      </c>
      <c r="K5077" s="1">
        <v>1</v>
      </c>
      <c r="L5077" s="1">
        <v>1</v>
      </c>
      <c r="M5077" s="1">
        <v>0</v>
      </c>
      <c r="N5077" s="1">
        <v>0</v>
      </c>
      <c r="O5077" s="1" t="s">
        <v>31</v>
      </c>
      <c r="P5077" s="1" t="s">
        <v>23</v>
      </c>
      <c r="Q5077" s="10">
        <f>F5077*Part1Out!C$76+'relay test.csv'!H5077*Part1Out!C$77+'relay test.csv'!I5077*Part1Out!C$78+'relay test.csv'!J5077*Part1Out!C$79+'relay test.csv'!K5077*Part1Out!C$80+'relay test.csv'!L5077*Part1Out!C$81+'relay test.csv'!M5077*Part1Out!C$82</f>
        <v>10.736091176203615</v>
      </c>
      <c r="R5077" s="11">
        <f t="shared" si="632"/>
        <v>45985.949180056508</v>
      </c>
      <c r="S5077" s="12">
        <f t="shared" si="633"/>
        <v>0.99997825470013058</v>
      </c>
      <c r="T5077" s="11">
        <f t="shared" si="634"/>
        <v>1</v>
      </c>
      <c r="U5077" s="11">
        <f t="shared" si="635"/>
        <v>1</v>
      </c>
      <c r="V5077" s="72">
        <f>Q5077+Part1Out!C$75</f>
        <v>8.2012875871213744</v>
      </c>
      <c r="W5077" s="1">
        <f t="shared" si="636"/>
        <v>3645.6413674838568</v>
      </c>
      <c r="X5077" s="12">
        <f t="shared" si="637"/>
        <v>0.99972577506279703</v>
      </c>
      <c r="Y5077" s="11">
        <f t="shared" si="638"/>
        <v>1</v>
      </c>
      <c r="Z5077" s="1">
        <f t="shared" si="639"/>
        <v>1</v>
      </c>
    </row>
    <row r="5078" spans="1:26" x14ac:dyDescent="0.2">
      <c r="A5078" s="1" t="s">
        <v>5101</v>
      </c>
      <c r="B5078" s="1">
        <v>1</v>
      </c>
      <c r="C5078" s="2">
        <v>41589</v>
      </c>
      <c r="D5078" s="2">
        <v>41589</v>
      </c>
      <c r="E5078" s="2">
        <v>41589</v>
      </c>
      <c r="F5078" s="1">
        <v>30</v>
      </c>
      <c r="G5078" s="1">
        <v>3.3333333330000001</v>
      </c>
      <c r="H5078" s="1">
        <v>3.3333333330000001</v>
      </c>
      <c r="I5078" s="1">
        <v>40.020000000000003</v>
      </c>
      <c r="J5078" s="1">
        <v>0</v>
      </c>
      <c r="K5078" s="1">
        <v>1</v>
      </c>
      <c r="L5078" s="1">
        <v>0</v>
      </c>
      <c r="M5078" s="1">
        <v>0</v>
      </c>
      <c r="N5078" s="1">
        <v>0</v>
      </c>
      <c r="O5078" s="1" t="s">
        <v>31</v>
      </c>
      <c r="P5078" s="1" t="s">
        <v>27</v>
      </c>
      <c r="Q5078" s="10">
        <f>F5078*Part1Out!C$76+'relay test.csv'!H5078*Part1Out!C$77+'relay test.csv'!I5078*Part1Out!C$78+'relay test.csv'!J5078*Part1Out!C$79+'relay test.csv'!K5078*Part1Out!C$80+'relay test.csv'!L5078*Part1Out!C$81+'relay test.csv'!M5078*Part1Out!C$82</f>
        <v>6.7792176421242312</v>
      </c>
      <c r="R5078" s="11">
        <f t="shared" si="632"/>
        <v>879.38046467797801</v>
      </c>
      <c r="S5078" s="12">
        <f t="shared" si="633"/>
        <v>0.99886412745384379</v>
      </c>
      <c r="T5078" s="11">
        <f t="shared" si="634"/>
        <v>1</v>
      </c>
      <c r="U5078" s="11">
        <f t="shared" si="635"/>
        <v>1</v>
      </c>
      <c r="V5078" s="72">
        <f>Q5078+Part1Out!C$75</f>
        <v>4.2444140530419903</v>
      </c>
      <c r="W5078" s="1">
        <f t="shared" si="636"/>
        <v>69.71489894086109</v>
      </c>
      <c r="X5078" s="12">
        <f t="shared" si="637"/>
        <v>0.98585870849032398</v>
      </c>
      <c r="Y5078" s="11">
        <f t="shared" si="638"/>
        <v>1</v>
      </c>
      <c r="Z5078" s="1">
        <f t="shared" si="639"/>
        <v>1</v>
      </c>
    </row>
    <row r="5079" spans="1:26" x14ac:dyDescent="0.2">
      <c r="A5079" s="1" t="s">
        <v>5102</v>
      </c>
      <c r="B5079" s="1">
        <v>1</v>
      </c>
      <c r="C5079" s="2">
        <v>41589</v>
      </c>
      <c r="D5079" s="2">
        <v>41590</v>
      </c>
      <c r="E5079" s="2">
        <v>41602</v>
      </c>
      <c r="F5079" s="1">
        <v>25</v>
      </c>
      <c r="G5079" s="1">
        <v>0</v>
      </c>
      <c r="H5079" s="1">
        <v>0</v>
      </c>
      <c r="I5079" s="1">
        <v>76.31</v>
      </c>
      <c r="J5079" s="1">
        <v>0.16666666666666699</v>
      </c>
      <c r="K5079" s="1">
        <v>1</v>
      </c>
      <c r="L5079" s="1">
        <v>0</v>
      </c>
      <c r="M5079" s="1">
        <v>0</v>
      </c>
      <c r="N5079" s="1">
        <v>0</v>
      </c>
      <c r="O5079" s="1" t="s">
        <v>29</v>
      </c>
      <c r="P5079" s="1" t="s">
        <v>23</v>
      </c>
      <c r="Q5079" s="10">
        <f>F5079*Part1Out!C$76+'relay test.csv'!H5079*Part1Out!C$77+'relay test.csv'!I5079*Part1Out!C$78+'relay test.csv'!J5079*Part1Out!C$79+'relay test.csv'!K5079*Part1Out!C$80+'relay test.csv'!L5079*Part1Out!C$81+'relay test.csv'!M5079*Part1Out!C$82</f>
        <v>5.4294806024586162</v>
      </c>
      <c r="R5079" s="11">
        <f t="shared" si="632"/>
        <v>228.03077603587997</v>
      </c>
      <c r="S5079" s="12">
        <f t="shared" si="633"/>
        <v>0.99563377456380209</v>
      </c>
      <c r="T5079" s="11">
        <f t="shared" si="634"/>
        <v>1</v>
      </c>
      <c r="U5079" s="11">
        <f t="shared" si="635"/>
        <v>1</v>
      </c>
      <c r="V5079" s="72">
        <f>Q5079+Part1Out!C$75</f>
        <v>2.8946770133763753</v>
      </c>
      <c r="W5079" s="1">
        <f t="shared" si="636"/>
        <v>18.077661655321062</v>
      </c>
      <c r="X5079" s="12">
        <f t="shared" si="637"/>
        <v>0.94758267454014289</v>
      </c>
      <c r="Y5079" s="11">
        <f t="shared" si="638"/>
        <v>1</v>
      </c>
      <c r="Z5079" s="1">
        <f t="shared" si="639"/>
        <v>1</v>
      </c>
    </row>
    <row r="5080" spans="1:26" x14ac:dyDescent="0.2">
      <c r="A5080" s="1" t="s">
        <v>5103</v>
      </c>
      <c r="B5080" s="1">
        <v>1</v>
      </c>
      <c r="C5080" s="2">
        <v>41589</v>
      </c>
      <c r="D5080" s="2">
        <v>41589</v>
      </c>
      <c r="E5080" s="2">
        <v>41589</v>
      </c>
      <c r="F5080" s="1">
        <v>36</v>
      </c>
      <c r="G5080" s="1">
        <v>13.88888889</v>
      </c>
      <c r="H5080" s="1">
        <v>0</v>
      </c>
      <c r="I5080" s="1">
        <v>40.020000000000003</v>
      </c>
      <c r="J5080" s="1">
        <v>0</v>
      </c>
      <c r="K5080" s="1">
        <v>1</v>
      </c>
      <c r="L5080" s="1">
        <v>0</v>
      </c>
      <c r="M5080" s="1">
        <v>0</v>
      </c>
      <c r="N5080" s="1">
        <v>0</v>
      </c>
      <c r="O5080" s="1" t="s">
        <v>31</v>
      </c>
      <c r="P5080" s="1" t="s">
        <v>27</v>
      </c>
      <c r="Q5080" s="10">
        <f>F5080*Part1Out!C$76+'relay test.csv'!H5080*Part1Out!C$77+'relay test.csv'!I5080*Part1Out!C$78+'relay test.csv'!J5080*Part1Out!C$79+'relay test.csv'!K5080*Part1Out!C$80+'relay test.csv'!L5080*Part1Out!C$81+'relay test.csv'!M5080*Part1Out!C$82</f>
        <v>7.9816857138047919</v>
      </c>
      <c r="R5080" s="11">
        <f t="shared" si="632"/>
        <v>2926.8607574715866</v>
      </c>
      <c r="S5080" s="12">
        <f t="shared" si="633"/>
        <v>0.99965845370294737</v>
      </c>
      <c r="T5080" s="11">
        <f t="shared" si="634"/>
        <v>1</v>
      </c>
      <c r="U5080" s="11">
        <f t="shared" si="635"/>
        <v>1</v>
      </c>
      <c r="V5080" s="72">
        <f>Q5080+Part1Out!C$75</f>
        <v>5.446882124722551</v>
      </c>
      <c r="W5080" s="1">
        <f t="shared" si="636"/>
        <v>232.03358513976508</v>
      </c>
      <c r="X5080" s="12">
        <f t="shared" si="637"/>
        <v>0.9957087730534625</v>
      </c>
      <c r="Y5080" s="11">
        <f t="shared" si="638"/>
        <v>1</v>
      </c>
      <c r="Z5080" s="1">
        <f t="shared" si="639"/>
        <v>1</v>
      </c>
    </row>
    <row r="5081" spans="1:26" x14ac:dyDescent="0.2">
      <c r="A5081" s="1" t="s">
        <v>5104</v>
      </c>
      <c r="B5081" s="1">
        <v>1</v>
      </c>
      <c r="C5081" s="2">
        <v>41589</v>
      </c>
      <c r="D5081" s="2">
        <v>41592</v>
      </c>
      <c r="E5081" s="2">
        <v>41592</v>
      </c>
      <c r="F5081" s="1">
        <v>31</v>
      </c>
      <c r="G5081" s="1">
        <v>12.90322581</v>
      </c>
      <c r="H5081" s="1">
        <v>3.225806452</v>
      </c>
      <c r="I5081" s="1">
        <v>40</v>
      </c>
      <c r="J5081" s="1">
        <v>0</v>
      </c>
      <c r="K5081" s="1">
        <v>1</v>
      </c>
      <c r="L5081" s="1">
        <v>0</v>
      </c>
      <c r="M5081" s="1">
        <v>1</v>
      </c>
      <c r="N5081" s="1">
        <v>0</v>
      </c>
      <c r="O5081" s="1" t="s">
        <v>161</v>
      </c>
      <c r="P5081" s="1" t="s">
        <v>62</v>
      </c>
      <c r="Q5081" s="10">
        <f>F5081*Part1Out!C$76+'relay test.csv'!H5081*Part1Out!C$77+'relay test.csv'!I5081*Part1Out!C$78+'relay test.csv'!J5081*Part1Out!C$79+'relay test.csv'!K5081*Part1Out!C$80+'relay test.csv'!L5081*Part1Out!C$81+'relay test.csv'!M5081*Part1Out!C$82</f>
        <v>7.8542066502677361</v>
      </c>
      <c r="R5081" s="11">
        <f t="shared" si="632"/>
        <v>2576.5501971488329</v>
      </c>
      <c r="S5081" s="12">
        <f t="shared" si="633"/>
        <v>0.99961203471377347</v>
      </c>
      <c r="T5081" s="11">
        <f t="shared" si="634"/>
        <v>1</v>
      </c>
      <c r="U5081" s="11">
        <f t="shared" si="635"/>
        <v>1</v>
      </c>
      <c r="V5081" s="72">
        <f>Q5081+Part1Out!C$75</f>
        <v>5.3194030611854952</v>
      </c>
      <c r="W5081" s="1">
        <f t="shared" si="636"/>
        <v>204.26191372816476</v>
      </c>
      <c r="X5081" s="12">
        <f t="shared" si="637"/>
        <v>0.99512817559849742</v>
      </c>
      <c r="Y5081" s="11">
        <f t="shared" si="638"/>
        <v>1</v>
      </c>
      <c r="Z5081" s="1">
        <f t="shared" si="639"/>
        <v>1</v>
      </c>
    </row>
    <row r="5082" spans="1:26" x14ac:dyDescent="0.2">
      <c r="A5082" s="1" t="s">
        <v>5105</v>
      </c>
      <c r="B5082" s="1">
        <v>0</v>
      </c>
      <c r="C5082" s="2">
        <v>41589</v>
      </c>
      <c r="D5082" s="2">
        <v>41589</v>
      </c>
      <c r="E5082" s="2">
        <v>41589</v>
      </c>
      <c r="F5082" s="1">
        <v>0</v>
      </c>
      <c r="G5082" s="1">
        <v>0</v>
      </c>
      <c r="H5082" s="1">
        <v>0</v>
      </c>
      <c r="I5082" s="1">
        <v>39.97</v>
      </c>
      <c r="J5082" s="1">
        <v>0</v>
      </c>
      <c r="K5082" s="1">
        <v>1</v>
      </c>
      <c r="L5082" s="1">
        <v>0</v>
      </c>
      <c r="M5082" s="1">
        <v>0</v>
      </c>
      <c r="N5082" s="1">
        <v>0</v>
      </c>
      <c r="O5082" s="1" t="s">
        <v>22</v>
      </c>
      <c r="P5082" s="1" t="s">
        <v>27</v>
      </c>
      <c r="Q5082" s="10">
        <f>F5082*Part1Out!C$76+'relay test.csv'!H5082*Part1Out!C$77+'relay test.csv'!I5082*Part1Out!C$78+'relay test.csv'!J5082*Part1Out!C$79+'relay test.csv'!K5082*Part1Out!C$80+'relay test.csv'!L5082*Part1Out!C$81+'relay test.csv'!M5082*Part1Out!C$82</f>
        <v>0.38304762742218368</v>
      </c>
      <c r="R5082" s="11">
        <f t="shared" si="632"/>
        <v>1.4667478858256557</v>
      </c>
      <c r="S5082" s="12">
        <f t="shared" si="633"/>
        <v>0.59460794281159957</v>
      </c>
      <c r="T5082" s="11">
        <f t="shared" si="634"/>
        <v>1</v>
      </c>
      <c r="U5082" s="11">
        <f t="shared" si="635"/>
        <v>0</v>
      </c>
      <c r="V5082" s="72">
        <f>Q5082+Part1Out!C$75</f>
        <v>-2.151755961660057</v>
      </c>
      <c r="W5082" s="1">
        <f t="shared" si="636"/>
        <v>0.11627979553707952</v>
      </c>
      <c r="X5082" s="12">
        <f t="shared" si="637"/>
        <v>0.10416724910902236</v>
      </c>
      <c r="Y5082" s="11">
        <f t="shared" si="638"/>
        <v>0</v>
      </c>
      <c r="Z5082" s="1">
        <f t="shared" si="639"/>
        <v>0</v>
      </c>
    </row>
    <row r="5083" spans="1:26" x14ac:dyDescent="0.2">
      <c r="A5083" s="1" t="s">
        <v>5106</v>
      </c>
      <c r="B5083" s="1">
        <v>0</v>
      </c>
      <c r="C5083" s="2">
        <v>41585</v>
      </c>
      <c r="D5083" s="2">
        <v>41613</v>
      </c>
      <c r="E5083" s="2">
        <v>41613</v>
      </c>
      <c r="F5083" s="1">
        <v>10</v>
      </c>
      <c r="G5083" s="1">
        <v>50</v>
      </c>
      <c r="H5083" s="1">
        <v>10</v>
      </c>
      <c r="I5083" s="1">
        <v>45.02</v>
      </c>
      <c r="J5083" s="1">
        <v>0</v>
      </c>
      <c r="K5083" s="1">
        <v>1</v>
      </c>
      <c r="L5083" s="1">
        <v>0</v>
      </c>
      <c r="M5083" s="1">
        <v>0</v>
      </c>
      <c r="N5083" s="1">
        <v>0</v>
      </c>
      <c r="O5083" s="1" t="s">
        <v>22</v>
      </c>
      <c r="P5083" s="1" t="s">
        <v>27</v>
      </c>
      <c r="Q5083" s="10">
        <f>F5083*Part1Out!C$76+'relay test.csv'!H5083*Part1Out!C$77+'relay test.csv'!I5083*Part1Out!C$78+'relay test.csv'!J5083*Part1Out!C$79+'relay test.csv'!K5083*Part1Out!C$80+'relay test.csv'!L5083*Part1Out!C$81+'relay test.csv'!M5083*Part1Out!C$82</f>
        <v>2.6678677595689364</v>
      </c>
      <c r="R5083" s="11">
        <f t="shared" si="632"/>
        <v>14.409212508642229</v>
      </c>
      <c r="S5083" s="12">
        <f t="shared" si="633"/>
        <v>0.93510375696102888</v>
      </c>
      <c r="T5083" s="11">
        <f t="shared" si="634"/>
        <v>1</v>
      </c>
      <c r="U5083" s="11">
        <f t="shared" si="635"/>
        <v>0</v>
      </c>
      <c r="V5083" s="72">
        <f>Q5083+Part1Out!C$75</f>
        <v>0.1330641704866955</v>
      </c>
      <c r="W5083" s="1">
        <f t="shared" si="636"/>
        <v>1.1423232994210732</v>
      </c>
      <c r="X5083" s="12">
        <f t="shared" si="637"/>
        <v>0.53321704512561996</v>
      </c>
      <c r="Y5083" s="11">
        <f t="shared" si="638"/>
        <v>1</v>
      </c>
      <c r="Z5083" s="1">
        <f t="shared" si="639"/>
        <v>0</v>
      </c>
    </row>
    <row r="5084" spans="1:26" x14ac:dyDescent="0.2">
      <c r="A5084" s="1" t="s">
        <v>5107</v>
      </c>
      <c r="B5084" s="1">
        <v>0</v>
      </c>
      <c r="C5084" s="2">
        <v>41581</v>
      </c>
      <c r="D5084" s="2">
        <v>41589</v>
      </c>
      <c r="E5084" s="2">
        <v>41589</v>
      </c>
      <c r="F5084" s="1">
        <v>9</v>
      </c>
      <c r="G5084" s="1">
        <v>55.555555560000002</v>
      </c>
      <c r="H5084" s="1">
        <v>0</v>
      </c>
      <c r="I5084" s="1">
        <v>40.25</v>
      </c>
      <c r="J5084" s="1">
        <v>0</v>
      </c>
      <c r="K5084" s="1">
        <v>1</v>
      </c>
      <c r="L5084" s="1">
        <v>0</v>
      </c>
      <c r="M5084" s="1">
        <v>0</v>
      </c>
      <c r="N5084" s="1">
        <v>0</v>
      </c>
      <c r="O5084" s="1" t="s">
        <v>25</v>
      </c>
      <c r="P5084" s="1" t="s">
        <v>27</v>
      </c>
      <c r="Q5084" s="10">
        <f>F5084*Part1Out!C$76+'relay test.csv'!H5084*Part1Out!C$77+'relay test.csv'!I5084*Part1Out!C$78+'relay test.csv'!J5084*Part1Out!C$79+'relay test.csv'!K5084*Part1Out!C$80+'relay test.csv'!L5084*Part1Out!C$81+'relay test.csv'!M5084*Part1Out!C$82</f>
        <v>2.2817554926776693</v>
      </c>
      <c r="R5084" s="11">
        <f t="shared" si="632"/>
        <v>9.7938583738835447</v>
      </c>
      <c r="S5084" s="12">
        <f t="shared" si="633"/>
        <v>0.90735472290246399</v>
      </c>
      <c r="T5084" s="11">
        <f t="shared" si="634"/>
        <v>1</v>
      </c>
      <c r="U5084" s="11">
        <f t="shared" si="635"/>
        <v>0</v>
      </c>
      <c r="V5084" s="72">
        <f>Q5084+Part1Out!C$75</f>
        <v>-0.2530480964045716</v>
      </c>
      <c r="W5084" s="1">
        <f t="shared" si="636"/>
        <v>0.77643053740843004</v>
      </c>
      <c r="X5084" s="12">
        <f t="shared" si="637"/>
        <v>0.4370734014408108</v>
      </c>
      <c r="Y5084" s="11">
        <f t="shared" si="638"/>
        <v>0</v>
      </c>
      <c r="Z5084" s="1">
        <f t="shared" si="639"/>
        <v>0</v>
      </c>
    </row>
    <row r="5085" spans="1:26" x14ac:dyDescent="0.2">
      <c r="A5085" s="1" t="s">
        <v>5108</v>
      </c>
      <c r="B5085" s="1">
        <v>1</v>
      </c>
      <c r="C5085" s="2">
        <v>41589</v>
      </c>
      <c r="D5085" s="2">
        <v>41589</v>
      </c>
      <c r="E5085" s="2">
        <v>41589</v>
      </c>
      <c r="F5085" s="1">
        <v>33</v>
      </c>
      <c r="G5085" s="1">
        <v>12.121212119999999</v>
      </c>
      <c r="H5085" s="1">
        <v>3.0303030299999998</v>
      </c>
      <c r="I5085" s="1">
        <v>95.28</v>
      </c>
      <c r="J5085" s="1">
        <v>0</v>
      </c>
      <c r="K5085" s="1">
        <v>1</v>
      </c>
      <c r="L5085" s="1">
        <v>1</v>
      </c>
      <c r="M5085" s="1">
        <v>0</v>
      </c>
      <c r="N5085" s="1">
        <v>0</v>
      </c>
      <c r="O5085" s="1" t="s">
        <v>22</v>
      </c>
      <c r="P5085" s="1" t="s">
        <v>27</v>
      </c>
      <c r="Q5085" s="10">
        <f>F5085*Part1Out!C$76+'relay test.csv'!H5085*Part1Out!C$77+'relay test.csv'!I5085*Part1Out!C$78+'relay test.csv'!J5085*Part1Out!C$79+'relay test.csv'!K5085*Part1Out!C$80+'relay test.csv'!L5085*Part1Out!C$81+'relay test.csv'!M5085*Part1Out!C$82</f>
        <v>7.9794078397344421</v>
      </c>
      <c r="R5085" s="11">
        <f t="shared" si="632"/>
        <v>2920.201324798611</v>
      </c>
      <c r="S5085" s="12">
        <f t="shared" si="633"/>
        <v>0.99965767508336012</v>
      </c>
      <c r="T5085" s="11">
        <f t="shared" si="634"/>
        <v>1</v>
      </c>
      <c r="U5085" s="11">
        <f t="shared" si="635"/>
        <v>1</v>
      </c>
      <c r="V5085" s="72">
        <f>Q5085+Part1Out!C$75</f>
        <v>5.4446042506522012</v>
      </c>
      <c r="W5085" s="1">
        <f t="shared" si="636"/>
        <v>231.50564337343306</v>
      </c>
      <c r="X5085" s="12">
        <f t="shared" si="637"/>
        <v>0.99569902912681618</v>
      </c>
      <c r="Y5085" s="11">
        <f t="shared" si="638"/>
        <v>1</v>
      </c>
      <c r="Z5085" s="1">
        <f t="shared" si="639"/>
        <v>1</v>
      </c>
    </row>
    <row r="5086" spans="1:26" x14ac:dyDescent="0.2">
      <c r="A5086" s="1" t="s">
        <v>5109</v>
      </c>
      <c r="B5086" s="1">
        <v>1</v>
      </c>
      <c r="C5086" s="2">
        <v>41589</v>
      </c>
      <c r="D5086" s="2">
        <v>41589</v>
      </c>
      <c r="E5086" s="2">
        <v>41599</v>
      </c>
      <c r="F5086" s="1">
        <v>13</v>
      </c>
      <c r="G5086" s="1">
        <v>92.307692309999993</v>
      </c>
      <c r="H5086" s="1">
        <v>7.692307692</v>
      </c>
      <c r="I5086" s="1">
        <v>38.46</v>
      </c>
      <c r="J5086" s="1">
        <v>0.2</v>
      </c>
      <c r="K5086" s="1">
        <v>1</v>
      </c>
      <c r="L5086" s="1">
        <v>0</v>
      </c>
      <c r="M5086" s="1">
        <v>1</v>
      </c>
      <c r="N5086" s="1">
        <v>0</v>
      </c>
      <c r="O5086" s="1" t="s">
        <v>22</v>
      </c>
      <c r="P5086" s="1" t="s">
        <v>27</v>
      </c>
      <c r="Q5086" s="10">
        <f>F5086*Part1Out!C$76+'relay test.csv'!H5086*Part1Out!C$77+'relay test.csv'!I5086*Part1Out!C$78+'relay test.csv'!J5086*Part1Out!C$79+'relay test.csv'!K5086*Part1Out!C$80+'relay test.csv'!L5086*Part1Out!C$81+'relay test.csv'!M5086*Part1Out!C$82</f>
        <v>4.0245483503307398</v>
      </c>
      <c r="R5086" s="11">
        <f t="shared" si="632"/>
        <v>55.955031002477817</v>
      </c>
      <c r="S5086" s="12">
        <f t="shared" si="633"/>
        <v>0.98244228854942606</v>
      </c>
      <c r="T5086" s="11">
        <f t="shared" si="634"/>
        <v>1</v>
      </c>
      <c r="U5086" s="11">
        <f t="shared" si="635"/>
        <v>1</v>
      </c>
      <c r="V5086" s="72">
        <f>Q5086+Part1Out!C$75</f>
        <v>1.4897447612484989</v>
      </c>
      <c r="W5086" s="1">
        <f t="shared" si="636"/>
        <v>4.4359631448021393</v>
      </c>
      <c r="X5086" s="12">
        <f t="shared" si="637"/>
        <v>0.81603995955046182</v>
      </c>
      <c r="Y5086" s="11">
        <f t="shared" si="638"/>
        <v>1</v>
      </c>
      <c r="Z5086" s="1">
        <f t="shared" si="639"/>
        <v>1</v>
      </c>
    </row>
    <row r="5087" spans="1:26" x14ac:dyDescent="0.2">
      <c r="A5087" s="1" t="s">
        <v>5110</v>
      </c>
      <c r="B5087" s="1">
        <v>1</v>
      </c>
      <c r="C5087" s="2">
        <v>41589</v>
      </c>
      <c r="D5087" s="2">
        <v>41589</v>
      </c>
      <c r="E5087" s="2">
        <v>41589</v>
      </c>
      <c r="F5087" s="1">
        <v>29</v>
      </c>
      <c r="G5087" s="1">
        <v>3.448275862</v>
      </c>
      <c r="H5087" s="1">
        <v>0</v>
      </c>
      <c r="I5087" s="1">
        <v>57.45</v>
      </c>
      <c r="J5087" s="1">
        <v>0</v>
      </c>
      <c r="K5087" s="1">
        <v>1</v>
      </c>
      <c r="L5087" s="1">
        <v>0</v>
      </c>
      <c r="M5087" s="1">
        <v>0</v>
      </c>
      <c r="N5087" s="1">
        <v>0</v>
      </c>
      <c r="O5087" s="1" t="s">
        <v>161</v>
      </c>
      <c r="P5087" s="1" t="s">
        <v>62</v>
      </c>
      <c r="Q5087" s="10">
        <f>F5087*Part1Out!C$76+'relay test.csv'!H5087*Part1Out!C$77+'relay test.csv'!I5087*Part1Out!C$78+'relay test.csv'!J5087*Part1Out!C$79+'relay test.csv'!K5087*Part1Out!C$80+'relay test.csv'!L5087*Part1Out!C$81+'relay test.csv'!M5087*Part1Out!C$82</f>
        <v>6.4421293049991775</v>
      </c>
      <c r="R5087" s="11">
        <f t="shared" si="632"/>
        <v>627.74203199564022</v>
      </c>
      <c r="S5087" s="12">
        <f t="shared" si="633"/>
        <v>0.99840952258778382</v>
      </c>
      <c r="T5087" s="11">
        <f t="shared" si="634"/>
        <v>1</v>
      </c>
      <c r="U5087" s="11">
        <f t="shared" si="635"/>
        <v>1</v>
      </c>
      <c r="V5087" s="72">
        <f>Q5087+Part1Out!C$75</f>
        <v>3.9073257159169366</v>
      </c>
      <c r="W5087" s="1">
        <f t="shared" si="636"/>
        <v>49.76568627497597</v>
      </c>
      <c r="X5087" s="12">
        <f t="shared" si="637"/>
        <v>0.98030165504739897</v>
      </c>
      <c r="Y5087" s="11">
        <f t="shared" si="638"/>
        <v>1</v>
      </c>
      <c r="Z5087" s="1">
        <f t="shared" si="639"/>
        <v>1</v>
      </c>
    </row>
    <row r="5088" spans="1:26" x14ac:dyDescent="0.2">
      <c r="A5088" s="1" t="s">
        <v>5111</v>
      </c>
      <c r="B5088" s="1">
        <v>1</v>
      </c>
      <c r="C5088" s="2">
        <v>41564</v>
      </c>
      <c r="D5088" s="2">
        <v>41589</v>
      </c>
      <c r="E5088" s="2">
        <v>41597</v>
      </c>
      <c r="F5088" s="1">
        <v>24</v>
      </c>
      <c r="G5088" s="1">
        <v>70.833333330000002</v>
      </c>
      <c r="H5088" s="1">
        <v>29.166666670000001</v>
      </c>
      <c r="I5088" s="1">
        <v>32.96</v>
      </c>
      <c r="J5088" s="1">
        <v>0.25</v>
      </c>
      <c r="K5088" s="1">
        <v>1</v>
      </c>
      <c r="L5088" s="1">
        <v>0</v>
      </c>
      <c r="M5088" s="1">
        <v>0</v>
      </c>
      <c r="N5088" s="1">
        <v>0</v>
      </c>
      <c r="O5088" s="1" t="s">
        <v>22</v>
      </c>
      <c r="P5088" s="1" t="s">
        <v>27</v>
      </c>
      <c r="Q5088" s="10">
        <f>F5088*Part1Out!C$76+'relay test.csv'!H5088*Part1Out!C$77+'relay test.csv'!I5088*Part1Out!C$78+'relay test.csv'!J5088*Part1Out!C$79+'relay test.csv'!K5088*Part1Out!C$80+'relay test.csv'!L5088*Part1Out!C$81+'relay test.csv'!M5088*Part1Out!C$82</f>
        <v>5.8820152630729394</v>
      </c>
      <c r="R5088" s="11">
        <f t="shared" si="632"/>
        <v>358.53104853185437</v>
      </c>
      <c r="S5088" s="12">
        <f t="shared" si="633"/>
        <v>0.9972185990498359</v>
      </c>
      <c r="T5088" s="11">
        <f t="shared" si="634"/>
        <v>1</v>
      </c>
      <c r="U5088" s="11">
        <f t="shared" si="635"/>
        <v>1</v>
      </c>
      <c r="V5088" s="72">
        <f>Q5088+Part1Out!C$75</f>
        <v>3.3472116739906985</v>
      </c>
      <c r="W5088" s="1">
        <f t="shared" si="636"/>
        <v>28.423369428285106</v>
      </c>
      <c r="X5088" s="12">
        <f t="shared" si="637"/>
        <v>0.96601340976813188</v>
      </c>
      <c r="Y5088" s="11">
        <f t="shared" si="638"/>
        <v>1</v>
      </c>
      <c r="Z5088" s="1">
        <f t="shared" si="639"/>
        <v>1</v>
      </c>
    </row>
    <row r="5089" spans="1:26" x14ac:dyDescent="0.2">
      <c r="A5089" s="1" t="s">
        <v>5112</v>
      </c>
      <c r="B5089" s="1">
        <v>1</v>
      </c>
      <c r="C5089" s="2">
        <v>41589</v>
      </c>
      <c r="D5089" s="2">
        <v>41589</v>
      </c>
      <c r="E5089" s="2">
        <v>41589</v>
      </c>
      <c r="F5089" s="1">
        <v>15</v>
      </c>
      <c r="G5089" s="1">
        <v>53.333333330000002</v>
      </c>
      <c r="H5089" s="1">
        <v>0</v>
      </c>
      <c r="I5089" s="1">
        <v>55.6</v>
      </c>
      <c r="J5089" s="1">
        <v>0</v>
      </c>
      <c r="K5089" s="1">
        <v>1</v>
      </c>
      <c r="L5089" s="1">
        <v>0</v>
      </c>
      <c r="M5089" s="1">
        <v>0</v>
      </c>
      <c r="N5089" s="1">
        <v>0</v>
      </c>
      <c r="O5089" s="1" t="s">
        <v>31</v>
      </c>
      <c r="P5089" s="1" t="s">
        <v>62</v>
      </c>
      <c r="Q5089" s="10">
        <f>F5089*Part1Out!C$76+'relay test.csv'!H5089*Part1Out!C$77+'relay test.csv'!I5089*Part1Out!C$78+'relay test.csv'!J5089*Part1Out!C$79+'relay test.csv'!K5089*Part1Out!C$80+'relay test.csv'!L5089*Part1Out!C$81+'relay test.csv'!M5089*Part1Out!C$82</f>
        <v>3.4936157556029244</v>
      </c>
      <c r="R5089" s="11">
        <f t="shared" si="632"/>
        <v>32.904708255522124</v>
      </c>
      <c r="S5089" s="12">
        <f t="shared" si="633"/>
        <v>0.97050557130698423</v>
      </c>
      <c r="T5089" s="11">
        <f t="shared" si="634"/>
        <v>1</v>
      </c>
      <c r="U5089" s="11">
        <f t="shared" si="635"/>
        <v>1</v>
      </c>
      <c r="V5089" s="72">
        <f>Q5089+Part1Out!C$75</f>
        <v>0.95881216652068346</v>
      </c>
      <c r="W5089" s="1">
        <f t="shared" si="636"/>
        <v>2.6085960546693148</v>
      </c>
      <c r="X5089" s="12">
        <f t="shared" si="637"/>
        <v>0.72288391805282337</v>
      </c>
      <c r="Y5089" s="11">
        <f t="shared" si="638"/>
        <v>1</v>
      </c>
      <c r="Z5089" s="1">
        <f t="shared" si="639"/>
        <v>1</v>
      </c>
    </row>
    <row r="5090" spans="1:26" x14ac:dyDescent="0.2">
      <c r="A5090" s="1" t="s">
        <v>5113</v>
      </c>
      <c r="B5090" s="1">
        <v>1</v>
      </c>
      <c r="C5090" s="2">
        <v>41590</v>
      </c>
      <c r="D5090" s="2">
        <v>41594</v>
      </c>
      <c r="E5090" s="2">
        <v>41655</v>
      </c>
      <c r="F5090" s="1">
        <v>34</v>
      </c>
      <c r="G5090" s="1">
        <v>0</v>
      </c>
      <c r="H5090" s="1">
        <v>0</v>
      </c>
      <c r="I5090" s="1">
        <v>104.15</v>
      </c>
      <c r="J5090" s="1">
        <v>0.114754098360656</v>
      </c>
      <c r="K5090" s="1">
        <v>1</v>
      </c>
      <c r="L5090" s="1">
        <v>0</v>
      </c>
      <c r="M5090" s="1">
        <v>1</v>
      </c>
      <c r="N5090" s="1">
        <v>0</v>
      </c>
      <c r="O5090" s="1" t="s">
        <v>25</v>
      </c>
      <c r="P5090" s="1" t="s">
        <v>62</v>
      </c>
      <c r="Q5090" s="10">
        <f>F5090*Part1Out!C$76+'relay test.csv'!H5090*Part1Out!C$77+'relay test.csv'!I5090*Part1Out!C$78+'relay test.csv'!J5090*Part1Out!C$79+'relay test.csv'!K5090*Part1Out!C$80+'relay test.csv'!L5090*Part1Out!C$81+'relay test.csv'!M5090*Part1Out!C$82</f>
        <v>8.1275790197608533</v>
      </c>
      <c r="R5090" s="11">
        <f t="shared" si="632"/>
        <v>3386.5907631613845</v>
      </c>
      <c r="S5090" s="12">
        <f t="shared" si="633"/>
        <v>0.99970480495729452</v>
      </c>
      <c r="T5090" s="11">
        <f t="shared" si="634"/>
        <v>1</v>
      </c>
      <c r="U5090" s="11">
        <f t="shared" si="635"/>
        <v>1</v>
      </c>
      <c r="V5090" s="72">
        <f>Q5090+Part1Out!C$75</f>
        <v>5.5927754306786124</v>
      </c>
      <c r="W5090" s="1">
        <f t="shared" si="636"/>
        <v>268.47973350682281</v>
      </c>
      <c r="X5090" s="12">
        <f t="shared" si="637"/>
        <v>0.99628914580333483</v>
      </c>
      <c r="Y5090" s="11">
        <f t="shared" si="638"/>
        <v>1</v>
      </c>
      <c r="Z5090" s="1">
        <f t="shared" si="639"/>
        <v>1</v>
      </c>
    </row>
    <row r="5091" spans="1:26" x14ac:dyDescent="0.2">
      <c r="A5091" s="1" t="s">
        <v>5114</v>
      </c>
      <c r="B5091" s="1">
        <v>1</v>
      </c>
      <c r="C5091" s="2">
        <v>41590</v>
      </c>
      <c r="D5091" s="2">
        <v>41639</v>
      </c>
      <c r="E5091" s="2">
        <v>41654</v>
      </c>
      <c r="F5091" s="1">
        <v>32</v>
      </c>
      <c r="G5091" s="1">
        <v>15.625</v>
      </c>
      <c r="H5091" s="1">
        <v>9.375</v>
      </c>
      <c r="I5091" s="1">
        <v>38.44</v>
      </c>
      <c r="J5091" s="1">
        <v>0.133333333333333</v>
      </c>
      <c r="K5091" s="1">
        <v>1</v>
      </c>
      <c r="L5091" s="1">
        <v>1</v>
      </c>
      <c r="M5091" s="1">
        <v>0</v>
      </c>
      <c r="N5091" s="1">
        <v>0</v>
      </c>
      <c r="O5091" s="1" t="s">
        <v>35</v>
      </c>
      <c r="P5091" s="1" t="s">
        <v>23</v>
      </c>
      <c r="Q5091" s="10">
        <f>F5091*Part1Out!C$76+'relay test.csv'!H5091*Part1Out!C$77+'relay test.csv'!I5091*Part1Out!C$78+'relay test.csv'!J5091*Part1Out!C$79+'relay test.csv'!K5091*Part1Out!C$80+'relay test.csv'!L5091*Part1Out!C$81+'relay test.csv'!M5091*Part1Out!C$82</f>
        <v>8.011372143519834</v>
      </c>
      <c r="R5091" s="11">
        <f t="shared" si="632"/>
        <v>3015.0513590284554</v>
      </c>
      <c r="S5091" s="12">
        <f t="shared" si="633"/>
        <v>0.99966844065933869</v>
      </c>
      <c r="T5091" s="11">
        <f t="shared" si="634"/>
        <v>1</v>
      </c>
      <c r="U5091" s="11">
        <f t="shared" si="635"/>
        <v>1</v>
      </c>
      <c r="V5091" s="72">
        <f>Q5091+Part1Out!C$75</f>
        <v>5.4765685544375931</v>
      </c>
      <c r="W5091" s="1">
        <f t="shared" si="636"/>
        <v>239.02509691655021</v>
      </c>
      <c r="X5091" s="12">
        <f t="shared" si="637"/>
        <v>0.99583376899813247</v>
      </c>
      <c r="Y5091" s="11">
        <f t="shared" si="638"/>
        <v>1</v>
      </c>
      <c r="Z5091" s="1">
        <f t="shared" si="639"/>
        <v>1</v>
      </c>
    </row>
    <row r="5092" spans="1:26" x14ac:dyDescent="0.2">
      <c r="A5092" s="1" t="s">
        <v>5115</v>
      </c>
      <c r="B5092" s="1">
        <v>1</v>
      </c>
      <c r="C5092" s="2">
        <v>41590</v>
      </c>
      <c r="D5092" s="2">
        <v>41591</v>
      </c>
      <c r="E5092" s="2">
        <v>41591</v>
      </c>
      <c r="F5092" s="1">
        <v>31</v>
      </c>
      <c r="G5092" s="1">
        <v>25.80645161</v>
      </c>
      <c r="H5092" s="1">
        <v>3.225806452</v>
      </c>
      <c r="I5092" s="1">
        <v>40</v>
      </c>
      <c r="J5092" s="1">
        <v>0</v>
      </c>
      <c r="K5092" s="1">
        <v>1</v>
      </c>
      <c r="L5092" s="1">
        <v>0</v>
      </c>
      <c r="M5092" s="1">
        <v>0</v>
      </c>
      <c r="N5092" s="1">
        <v>0</v>
      </c>
      <c r="O5092" s="1" t="s">
        <v>161</v>
      </c>
      <c r="P5092" s="1" t="s">
        <v>62</v>
      </c>
      <c r="Q5092" s="10">
        <f>F5092*Part1Out!C$76+'relay test.csv'!H5092*Part1Out!C$77+'relay test.csv'!I5092*Part1Out!C$78+'relay test.csv'!J5092*Part1Out!C$79+'relay test.csv'!K5092*Part1Out!C$80+'relay test.csv'!L5092*Part1Out!C$81+'relay test.csv'!M5092*Part1Out!C$82</f>
        <v>6.9883024586484437</v>
      </c>
      <c r="R5092" s="11">
        <f t="shared" si="632"/>
        <v>1083.8799825318465</v>
      </c>
      <c r="S5092" s="12">
        <f t="shared" si="633"/>
        <v>0.99907823905307369</v>
      </c>
      <c r="T5092" s="11">
        <f t="shared" si="634"/>
        <v>1</v>
      </c>
      <c r="U5092" s="11">
        <f t="shared" si="635"/>
        <v>1</v>
      </c>
      <c r="V5092" s="72">
        <f>Q5092+Part1Out!C$75</f>
        <v>4.4534988695662028</v>
      </c>
      <c r="W5092" s="1">
        <f t="shared" si="636"/>
        <v>85.927066248737248</v>
      </c>
      <c r="X5092" s="12">
        <f t="shared" si="637"/>
        <v>0.9884961031913978</v>
      </c>
      <c r="Y5092" s="11">
        <f t="shared" si="638"/>
        <v>1</v>
      </c>
      <c r="Z5092" s="1">
        <f t="shared" si="639"/>
        <v>1</v>
      </c>
    </row>
    <row r="5093" spans="1:26" x14ac:dyDescent="0.2">
      <c r="A5093" s="1" t="s">
        <v>5116</v>
      </c>
      <c r="B5093" s="1">
        <v>0</v>
      </c>
      <c r="C5093" s="2">
        <v>41590</v>
      </c>
      <c r="D5093" s="2">
        <v>41590</v>
      </c>
      <c r="E5093" s="2">
        <v>41590</v>
      </c>
      <c r="F5093" s="1">
        <v>2</v>
      </c>
      <c r="G5093" s="1">
        <v>100</v>
      </c>
      <c r="H5093" s="1">
        <v>0</v>
      </c>
      <c r="I5093" s="1">
        <v>40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 t="s">
        <v>29</v>
      </c>
      <c r="P5093" s="1" t="s">
        <v>62</v>
      </c>
      <c r="Q5093" s="10">
        <f>F5093*Part1Out!C$76+'relay test.csv'!H5093*Part1Out!C$77+'relay test.csv'!I5093*Part1Out!C$78+'relay test.csv'!J5093*Part1Out!C$79+'relay test.csv'!K5093*Part1Out!C$80+'relay test.csv'!L5093*Part1Out!C$81+'relay test.csv'!M5093*Part1Out!C$82</f>
        <v>0.27985269075899899</v>
      </c>
      <c r="R5093" s="11">
        <f t="shared" si="632"/>
        <v>1.3229349174442975</v>
      </c>
      <c r="S5093" s="12">
        <f t="shared" si="633"/>
        <v>0.56951010874630781</v>
      </c>
      <c r="T5093" s="11">
        <f t="shared" si="634"/>
        <v>1</v>
      </c>
      <c r="U5093" s="11">
        <f t="shared" si="635"/>
        <v>0</v>
      </c>
      <c r="V5093" s="72">
        <f>Q5093+Part1Out!C$75</f>
        <v>-2.254950898323242</v>
      </c>
      <c r="W5093" s="1">
        <f t="shared" si="636"/>
        <v>0.1048786933295577</v>
      </c>
      <c r="X5093" s="12">
        <f t="shared" si="637"/>
        <v>9.4923265298478332E-2</v>
      </c>
      <c r="Y5093" s="11">
        <f t="shared" si="638"/>
        <v>0</v>
      </c>
      <c r="Z5093" s="1">
        <f t="shared" si="639"/>
        <v>0</v>
      </c>
    </row>
    <row r="5094" spans="1:26" x14ac:dyDescent="0.2">
      <c r="A5094" s="1" t="s">
        <v>5117</v>
      </c>
      <c r="B5094" s="1">
        <v>0</v>
      </c>
      <c r="C5094" s="2">
        <v>41585</v>
      </c>
      <c r="D5094" s="2">
        <v>41590</v>
      </c>
      <c r="E5094" s="2">
        <v>41590</v>
      </c>
      <c r="F5094" s="1">
        <v>4</v>
      </c>
      <c r="G5094" s="1">
        <v>50</v>
      </c>
      <c r="H5094" s="1">
        <v>25</v>
      </c>
      <c r="I5094" s="1">
        <v>50.76</v>
      </c>
      <c r="J5094" s="1">
        <v>0</v>
      </c>
      <c r="K5094" s="1">
        <v>1</v>
      </c>
      <c r="L5094" s="1">
        <v>0</v>
      </c>
      <c r="M5094" s="1">
        <v>1</v>
      </c>
      <c r="N5094" s="1">
        <v>0</v>
      </c>
      <c r="O5094" s="1" t="s">
        <v>22</v>
      </c>
      <c r="P5094" s="1" t="s">
        <v>62</v>
      </c>
      <c r="Q5094" s="10">
        <f>F5094*Part1Out!C$76+'relay test.csv'!H5094*Part1Out!C$77+'relay test.csv'!I5094*Part1Out!C$78+'relay test.csv'!J5094*Part1Out!C$79+'relay test.csv'!K5094*Part1Out!C$80+'relay test.csv'!L5094*Part1Out!C$81+'relay test.csv'!M5094*Part1Out!C$82</f>
        <v>2.534887687146667</v>
      </c>
      <c r="R5094" s="11">
        <f t="shared" si="632"/>
        <v>12.615013940259447</v>
      </c>
      <c r="S5094" s="12">
        <f t="shared" si="633"/>
        <v>0.92655167270574645</v>
      </c>
      <c r="T5094" s="11">
        <f t="shared" si="634"/>
        <v>1</v>
      </c>
      <c r="U5094" s="11">
        <f t="shared" si="635"/>
        <v>0</v>
      </c>
      <c r="V5094" s="72">
        <f>Q5094+Part1Out!C$75</f>
        <v>8.409806442610801E-5</v>
      </c>
      <c r="W5094" s="1">
        <f t="shared" si="636"/>
        <v>1.0000841016007675</v>
      </c>
      <c r="X5094" s="12">
        <f t="shared" si="637"/>
        <v>0.5000210245160942</v>
      </c>
      <c r="Y5094" s="11">
        <f t="shared" si="638"/>
        <v>1</v>
      </c>
      <c r="Z5094" s="1">
        <f t="shared" si="639"/>
        <v>0</v>
      </c>
    </row>
    <row r="5095" spans="1:26" x14ac:dyDescent="0.2">
      <c r="A5095" s="1" t="s">
        <v>5118</v>
      </c>
      <c r="B5095" s="1">
        <v>1</v>
      </c>
      <c r="C5095" s="2">
        <v>41590</v>
      </c>
      <c r="D5095" s="2">
        <v>41590</v>
      </c>
      <c r="E5095" s="2">
        <v>41590</v>
      </c>
      <c r="F5095" s="1">
        <v>25</v>
      </c>
      <c r="G5095" s="1">
        <v>24</v>
      </c>
      <c r="H5095" s="1">
        <v>8</v>
      </c>
      <c r="I5095" s="1">
        <v>40.020000000000003</v>
      </c>
      <c r="J5095" s="1">
        <v>0</v>
      </c>
      <c r="K5095" s="1">
        <v>1</v>
      </c>
      <c r="L5095" s="1">
        <v>1</v>
      </c>
      <c r="M5095" s="1">
        <v>0</v>
      </c>
      <c r="N5095" s="1">
        <v>0</v>
      </c>
      <c r="O5095" s="1" t="s">
        <v>35</v>
      </c>
      <c r="P5095" s="1" t="s">
        <v>23</v>
      </c>
      <c r="Q5095" s="10">
        <f>F5095*Part1Out!C$76+'relay test.csv'!H5095*Part1Out!C$77+'relay test.csv'!I5095*Part1Out!C$78+'relay test.csv'!J5095*Part1Out!C$79+'relay test.csv'!K5095*Part1Out!C$80+'relay test.csv'!L5095*Part1Out!C$81+'relay test.csv'!M5095*Part1Out!C$82</f>
        <v>6.5827947570212615</v>
      </c>
      <c r="R5095" s="11">
        <f t="shared" si="632"/>
        <v>722.55587816825027</v>
      </c>
      <c r="S5095" s="12">
        <f t="shared" si="633"/>
        <v>0.99861793673415855</v>
      </c>
      <c r="T5095" s="11">
        <f t="shared" si="634"/>
        <v>1</v>
      </c>
      <c r="U5095" s="11">
        <f t="shared" si="635"/>
        <v>1</v>
      </c>
      <c r="V5095" s="72">
        <f>Q5095+Part1Out!C$75</f>
        <v>4.0479911679390206</v>
      </c>
      <c r="W5095" s="1">
        <f t="shared" si="636"/>
        <v>57.282270927033672</v>
      </c>
      <c r="X5095" s="12">
        <f t="shared" si="637"/>
        <v>0.98284212361505363</v>
      </c>
      <c r="Y5095" s="11">
        <f t="shared" si="638"/>
        <v>1</v>
      </c>
      <c r="Z5095" s="1">
        <f t="shared" si="639"/>
        <v>1</v>
      </c>
    </row>
    <row r="5096" spans="1:26" x14ac:dyDescent="0.2">
      <c r="A5096" s="1" t="s">
        <v>5119</v>
      </c>
      <c r="B5096" s="1">
        <v>1</v>
      </c>
      <c r="C5096" s="2">
        <v>41590</v>
      </c>
      <c r="D5096" s="2">
        <v>41590</v>
      </c>
      <c r="E5096" s="2">
        <v>41654</v>
      </c>
      <c r="F5096" s="1">
        <v>38</v>
      </c>
      <c r="G5096" s="1">
        <v>15.78947368</v>
      </c>
      <c r="H5096" s="1">
        <v>15.78947368</v>
      </c>
      <c r="I5096" s="1">
        <v>27.21</v>
      </c>
      <c r="J5096" s="1">
        <v>0.140625</v>
      </c>
      <c r="K5096" s="1">
        <v>1</v>
      </c>
      <c r="L5096" s="1">
        <v>1</v>
      </c>
      <c r="M5096" s="1">
        <v>0</v>
      </c>
      <c r="N5096" s="1">
        <v>0</v>
      </c>
      <c r="O5096" s="1" t="s">
        <v>35</v>
      </c>
      <c r="P5096" s="1" t="s">
        <v>62</v>
      </c>
      <c r="Q5096" s="10">
        <f>F5096*Part1Out!C$76+'relay test.csv'!H5096*Part1Out!C$77+'relay test.csv'!I5096*Part1Out!C$78+'relay test.csv'!J5096*Part1Out!C$79+'relay test.csv'!K5096*Part1Out!C$80+'relay test.csv'!L5096*Part1Out!C$81+'relay test.csv'!M5096*Part1Out!C$82</f>
        <v>9.4365243287229656</v>
      </c>
      <c r="R5096" s="11">
        <f t="shared" si="632"/>
        <v>12538.062901912717</v>
      </c>
      <c r="S5096" s="12">
        <f t="shared" si="633"/>
        <v>0.99992024922374001</v>
      </c>
      <c r="T5096" s="11">
        <f t="shared" si="634"/>
        <v>1</v>
      </c>
      <c r="U5096" s="11">
        <f t="shared" si="635"/>
        <v>1</v>
      </c>
      <c r="V5096" s="72">
        <f>Q5096+Part1Out!C$75</f>
        <v>6.9017207396407247</v>
      </c>
      <c r="W5096" s="1">
        <f t="shared" si="636"/>
        <v>993.98363192101283</v>
      </c>
      <c r="X5096" s="12">
        <f t="shared" si="637"/>
        <v>0.9989949583411043</v>
      </c>
      <c r="Y5096" s="11">
        <f t="shared" si="638"/>
        <v>1</v>
      </c>
      <c r="Z5096" s="1">
        <f t="shared" si="639"/>
        <v>1</v>
      </c>
    </row>
    <row r="5097" spans="1:26" x14ac:dyDescent="0.2">
      <c r="A5097" s="1" t="s">
        <v>5120</v>
      </c>
      <c r="B5097" s="1">
        <v>1</v>
      </c>
      <c r="C5097" s="2">
        <v>41590</v>
      </c>
      <c r="D5097" s="2">
        <v>41590</v>
      </c>
      <c r="E5097" s="2">
        <v>41590</v>
      </c>
      <c r="F5097" s="1">
        <v>28</v>
      </c>
      <c r="G5097" s="1">
        <v>0</v>
      </c>
      <c r="H5097" s="1">
        <v>0</v>
      </c>
      <c r="I5097" s="1">
        <v>40.020000000000003</v>
      </c>
      <c r="J5097" s="1">
        <v>0</v>
      </c>
      <c r="K5097" s="1">
        <v>1</v>
      </c>
      <c r="L5097" s="1">
        <v>1</v>
      </c>
      <c r="M5097" s="1">
        <v>0</v>
      </c>
      <c r="N5097" s="1">
        <v>0</v>
      </c>
      <c r="O5097" s="1" t="s">
        <v>29</v>
      </c>
      <c r="P5097" s="1" t="s">
        <v>27</v>
      </c>
      <c r="Q5097" s="10">
        <f>F5097*Part1Out!C$76+'relay test.csv'!H5097*Part1Out!C$77+'relay test.csv'!I5097*Part1Out!C$78+'relay test.csv'!J5097*Part1Out!C$79+'relay test.csv'!K5097*Part1Out!C$80+'relay test.csv'!L5097*Part1Out!C$81+'relay test.csv'!M5097*Part1Out!C$82</f>
        <v>7.0624264064496671</v>
      </c>
      <c r="R5097" s="11">
        <f t="shared" si="632"/>
        <v>1167.2740136127504</v>
      </c>
      <c r="S5097" s="12">
        <f t="shared" si="633"/>
        <v>0.9991440364260884</v>
      </c>
      <c r="T5097" s="11">
        <f t="shared" si="634"/>
        <v>1</v>
      </c>
      <c r="U5097" s="11">
        <f t="shared" si="635"/>
        <v>1</v>
      </c>
      <c r="V5097" s="72">
        <f>Q5097+Part1Out!C$75</f>
        <v>4.5276228173674262</v>
      </c>
      <c r="W5097" s="1">
        <f t="shared" si="636"/>
        <v>92.538318923317874</v>
      </c>
      <c r="X5097" s="12">
        <f t="shared" si="637"/>
        <v>0.98930919422638119</v>
      </c>
      <c r="Y5097" s="11">
        <f t="shared" si="638"/>
        <v>1</v>
      </c>
      <c r="Z5097" s="1">
        <f t="shared" si="639"/>
        <v>1</v>
      </c>
    </row>
    <row r="5098" spans="1:26" x14ac:dyDescent="0.2">
      <c r="A5098" s="1" t="s">
        <v>5121</v>
      </c>
      <c r="B5098" s="1">
        <v>1</v>
      </c>
      <c r="C5098" s="2">
        <v>41590</v>
      </c>
      <c r="D5098" s="2">
        <v>41631</v>
      </c>
      <c r="E5098" s="2">
        <v>41631</v>
      </c>
      <c r="F5098" s="1">
        <v>27</v>
      </c>
      <c r="G5098" s="1">
        <v>74.074074069999995</v>
      </c>
      <c r="H5098" s="1">
        <v>11.11111111</v>
      </c>
      <c r="I5098" s="1">
        <v>40.020000000000003</v>
      </c>
      <c r="J5098" s="1">
        <v>0</v>
      </c>
      <c r="K5098" s="1">
        <v>1</v>
      </c>
      <c r="L5098" s="1">
        <v>1</v>
      </c>
      <c r="M5098" s="1">
        <v>0</v>
      </c>
      <c r="N5098" s="1">
        <v>0</v>
      </c>
      <c r="O5098" s="1" t="s">
        <v>35</v>
      </c>
      <c r="P5098" s="1" t="s">
        <v>27</v>
      </c>
      <c r="Q5098" s="10">
        <f>F5098*Part1Out!C$76+'relay test.csv'!H5098*Part1Out!C$77+'relay test.csv'!I5098*Part1Out!C$78+'relay test.csv'!J5098*Part1Out!C$79+'relay test.csv'!K5098*Part1Out!C$80+'relay test.csv'!L5098*Part1Out!C$81+'relay test.csv'!M5098*Part1Out!C$82</f>
        <v>7.0646857051637655</v>
      </c>
      <c r="R5098" s="11">
        <f t="shared" si="632"/>
        <v>1169.9142156702021</v>
      </c>
      <c r="S5098" s="12">
        <f t="shared" si="633"/>
        <v>0.99914596647079934</v>
      </c>
      <c r="T5098" s="11">
        <f t="shared" si="634"/>
        <v>1</v>
      </c>
      <c r="U5098" s="11">
        <f t="shared" si="635"/>
        <v>1</v>
      </c>
      <c r="V5098" s="72">
        <f>Q5098+Part1Out!C$75</f>
        <v>4.5298821160815246</v>
      </c>
      <c r="W5098" s="1">
        <f t="shared" si="636"/>
        <v>92.747626983949075</v>
      </c>
      <c r="X5098" s="12">
        <f t="shared" si="637"/>
        <v>0.98933306333000604</v>
      </c>
      <c r="Y5098" s="11">
        <f t="shared" si="638"/>
        <v>1</v>
      </c>
      <c r="Z5098" s="1">
        <f t="shared" si="639"/>
        <v>1</v>
      </c>
    </row>
    <row r="5099" spans="1:26" x14ac:dyDescent="0.2">
      <c r="A5099" s="1" t="s">
        <v>5122</v>
      </c>
      <c r="B5099" s="1">
        <v>1</v>
      </c>
      <c r="C5099" s="2">
        <v>41590</v>
      </c>
      <c r="D5099" s="2">
        <v>41590</v>
      </c>
      <c r="E5099" s="2">
        <v>41590</v>
      </c>
      <c r="F5099" s="1">
        <v>30</v>
      </c>
      <c r="G5099" s="1">
        <v>3.3333333330000001</v>
      </c>
      <c r="H5099" s="1">
        <v>0</v>
      </c>
      <c r="I5099" s="1">
        <v>40.25</v>
      </c>
      <c r="J5099" s="1">
        <v>0</v>
      </c>
      <c r="K5099" s="1">
        <v>1</v>
      </c>
      <c r="L5099" s="1">
        <v>0</v>
      </c>
      <c r="M5099" s="1">
        <v>0</v>
      </c>
      <c r="N5099" s="1">
        <v>0</v>
      </c>
      <c r="O5099" s="1" t="s">
        <v>29</v>
      </c>
      <c r="P5099" s="1" t="s">
        <v>27</v>
      </c>
      <c r="Q5099" s="10">
        <f>F5099*Part1Out!C$76+'relay test.csv'!H5099*Part1Out!C$77+'relay test.csv'!I5099*Part1Out!C$78+'relay test.csv'!J5099*Part1Out!C$79+'relay test.csv'!K5099*Part1Out!C$80+'relay test.csv'!L5099*Part1Out!C$81+'relay test.csv'!M5099*Part1Out!C$82</f>
        <v>6.7143981395532117</v>
      </c>
      <c r="R5099" s="11">
        <f t="shared" si="632"/>
        <v>824.18757169219498</v>
      </c>
      <c r="S5099" s="12">
        <f t="shared" si="633"/>
        <v>0.9987881543126621</v>
      </c>
      <c r="T5099" s="11">
        <f t="shared" si="634"/>
        <v>1</v>
      </c>
      <c r="U5099" s="11">
        <f t="shared" si="635"/>
        <v>1</v>
      </c>
      <c r="V5099" s="72">
        <f>Q5099+Part1Out!C$75</f>
        <v>4.1795945504709708</v>
      </c>
      <c r="W5099" s="1">
        <f t="shared" si="636"/>
        <v>65.339356031607764</v>
      </c>
      <c r="X5099" s="12">
        <f t="shared" si="637"/>
        <v>0.98492599175181106</v>
      </c>
      <c r="Y5099" s="11">
        <f t="shared" si="638"/>
        <v>1</v>
      </c>
      <c r="Z5099" s="1">
        <f t="shared" si="639"/>
        <v>1</v>
      </c>
    </row>
    <row r="5100" spans="1:26" x14ac:dyDescent="0.2">
      <c r="A5100" s="1" t="s">
        <v>5123</v>
      </c>
      <c r="B5100" s="1">
        <v>1</v>
      </c>
      <c r="C5100" s="2">
        <v>41590</v>
      </c>
      <c r="D5100" s="2">
        <v>41590</v>
      </c>
      <c r="E5100" s="2">
        <v>41623</v>
      </c>
      <c r="F5100" s="1">
        <v>33</v>
      </c>
      <c r="G5100" s="1">
        <v>30.3030303</v>
      </c>
      <c r="H5100" s="1">
        <v>0</v>
      </c>
      <c r="I5100" s="1">
        <v>38.46</v>
      </c>
      <c r="J5100" s="1">
        <v>6.0606060606060601E-2</v>
      </c>
      <c r="K5100" s="1">
        <v>1</v>
      </c>
      <c r="L5100" s="1">
        <v>0</v>
      </c>
      <c r="M5100" s="1">
        <v>0</v>
      </c>
      <c r="N5100" s="1">
        <v>0</v>
      </c>
      <c r="O5100" s="1" t="s">
        <v>25</v>
      </c>
      <c r="P5100" s="1" t="s">
        <v>27</v>
      </c>
      <c r="Q5100" s="10">
        <f>F5100*Part1Out!C$76+'relay test.csv'!H5100*Part1Out!C$77+'relay test.csv'!I5100*Part1Out!C$78+'relay test.csv'!J5100*Part1Out!C$79+'relay test.csv'!K5100*Part1Out!C$80+'relay test.csv'!L5100*Part1Out!C$81+'relay test.csv'!M5100*Part1Out!C$82</f>
        <v>7.31718649685022</v>
      </c>
      <c r="R5100" s="11">
        <f t="shared" si="632"/>
        <v>1505.9609777720786</v>
      </c>
      <c r="S5100" s="12">
        <f t="shared" si="633"/>
        <v>0.99933641281045082</v>
      </c>
      <c r="T5100" s="11">
        <f t="shared" si="634"/>
        <v>1</v>
      </c>
      <c r="U5100" s="11">
        <f t="shared" si="635"/>
        <v>1</v>
      </c>
      <c r="V5100" s="72">
        <f>Q5100+Part1Out!C$75</f>
        <v>4.7823829077679791</v>
      </c>
      <c r="W5100" s="1">
        <f t="shared" si="636"/>
        <v>119.38850314659484</v>
      </c>
      <c r="X5100" s="12">
        <f t="shared" si="637"/>
        <v>0.99169355898725375</v>
      </c>
      <c r="Y5100" s="11">
        <f t="shared" si="638"/>
        <v>1</v>
      </c>
      <c r="Z5100" s="1">
        <f t="shared" si="639"/>
        <v>1</v>
      </c>
    </row>
    <row r="5101" spans="1:26" x14ac:dyDescent="0.2">
      <c r="A5101" s="1" t="s">
        <v>5124</v>
      </c>
      <c r="B5101" s="1">
        <v>1</v>
      </c>
      <c r="C5101" s="2">
        <v>41590</v>
      </c>
      <c r="D5101" s="2">
        <v>41590</v>
      </c>
      <c r="E5101" s="2">
        <v>41590</v>
      </c>
      <c r="F5101" s="1">
        <v>27</v>
      </c>
      <c r="G5101" s="1">
        <v>18.518518520000001</v>
      </c>
      <c r="H5101" s="1">
        <v>0</v>
      </c>
      <c r="I5101" s="1">
        <v>57.03</v>
      </c>
      <c r="J5101" s="1">
        <v>0</v>
      </c>
      <c r="K5101" s="1">
        <v>1</v>
      </c>
      <c r="L5101" s="1">
        <v>0</v>
      </c>
      <c r="M5101" s="1">
        <v>1</v>
      </c>
      <c r="N5101" s="1">
        <v>0</v>
      </c>
      <c r="O5101" s="1" t="s">
        <v>35</v>
      </c>
      <c r="P5101" s="1" t="s">
        <v>62</v>
      </c>
      <c r="Q5101" s="10">
        <f>F5101*Part1Out!C$76+'relay test.csv'!H5101*Part1Out!C$77+'relay test.csv'!I5101*Part1Out!C$78+'relay test.csv'!J5101*Part1Out!C$79+'relay test.csv'!K5101*Part1Out!C$80+'relay test.csv'!L5101*Part1Out!C$81+'relay test.csv'!M5101*Part1Out!C$82</f>
        <v>6.8873712434528009</v>
      </c>
      <c r="R5101" s="11">
        <f t="shared" si="632"/>
        <v>979.82231446260687</v>
      </c>
      <c r="S5101" s="12">
        <f t="shared" si="633"/>
        <v>0.99898044733969182</v>
      </c>
      <c r="T5101" s="11">
        <f t="shared" si="634"/>
        <v>1</v>
      </c>
      <c r="U5101" s="11">
        <f t="shared" si="635"/>
        <v>1</v>
      </c>
      <c r="V5101" s="72">
        <f>Q5101+Part1Out!C$75</f>
        <v>4.35256765437056</v>
      </c>
      <c r="W5101" s="1">
        <f t="shared" si="636"/>
        <v>77.677656459852301</v>
      </c>
      <c r="X5101" s="12">
        <f t="shared" si="637"/>
        <v>0.9872899112022957</v>
      </c>
      <c r="Y5101" s="11">
        <f t="shared" si="638"/>
        <v>1</v>
      </c>
      <c r="Z5101" s="1">
        <f t="shared" si="639"/>
        <v>1</v>
      </c>
    </row>
    <row r="5102" spans="1:26" x14ac:dyDescent="0.2">
      <c r="A5102" s="1" t="s">
        <v>5125</v>
      </c>
      <c r="B5102" s="1">
        <v>1</v>
      </c>
      <c r="C5102" s="2">
        <v>41590</v>
      </c>
      <c r="D5102" s="2">
        <v>41590</v>
      </c>
      <c r="E5102" s="2">
        <v>41590</v>
      </c>
      <c r="F5102" s="1">
        <v>30</v>
      </c>
      <c r="G5102" s="1">
        <v>10</v>
      </c>
      <c r="H5102" s="1">
        <v>0</v>
      </c>
      <c r="I5102" s="1">
        <v>40.020000000000003</v>
      </c>
      <c r="J5102" s="1">
        <v>0</v>
      </c>
      <c r="K5102" s="1">
        <v>1</v>
      </c>
      <c r="L5102" s="1">
        <v>0</v>
      </c>
      <c r="M5102" s="1">
        <v>0</v>
      </c>
      <c r="N5102" s="1">
        <v>0</v>
      </c>
      <c r="O5102" s="1" t="s">
        <v>35</v>
      </c>
      <c r="P5102" s="1" t="s">
        <v>27</v>
      </c>
      <c r="Q5102" s="10">
        <f>F5102*Part1Out!C$76+'relay test.csv'!H5102*Part1Out!C$77+'relay test.csv'!I5102*Part1Out!C$78+'relay test.csv'!J5102*Part1Out!C$79+'relay test.csv'!K5102*Part1Out!C$80+'relay test.csv'!L5102*Part1Out!C$81+'relay test.csv'!M5102*Part1Out!C$82</f>
        <v>6.7152163861260652</v>
      </c>
      <c r="R5102" s="11">
        <f t="shared" si="632"/>
        <v>824.8622363314928</v>
      </c>
      <c r="S5102" s="12">
        <f t="shared" si="633"/>
        <v>0.9987891442954917</v>
      </c>
      <c r="T5102" s="11">
        <f t="shared" si="634"/>
        <v>1</v>
      </c>
      <c r="U5102" s="11">
        <f t="shared" si="635"/>
        <v>1</v>
      </c>
      <c r="V5102" s="72">
        <f>Q5102+Part1Out!C$75</f>
        <v>4.1804127970438243</v>
      </c>
      <c r="W5102" s="1">
        <f t="shared" si="636"/>
        <v>65.392841614966542</v>
      </c>
      <c r="X5102" s="12">
        <f t="shared" si="637"/>
        <v>0.98493813526163976</v>
      </c>
      <c r="Y5102" s="11">
        <f t="shared" si="638"/>
        <v>1</v>
      </c>
      <c r="Z5102" s="1">
        <f t="shared" si="639"/>
        <v>1</v>
      </c>
    </row>
    <row r="5103" spans="1:26" x14ac:dyDescent="0.2">
      <c r="A5103" s="1" t="s">
        <v>5126</v>
      </c>
      <c r="B5103" s="1">
        <v>1</v>
      </c>
      <c r="C5103" s="2">
        <v>41590</v>
      </c>
      <c r="D5103" s="2">
        <v>41590</v>
      </c>
      <c r="E5103" s="2">
        <v>41590</v>
      </c>
      <c r="F5103" s="1">
        <v>32</v>
      </c>
      <c r="G5103" s="1">
        <v>25</v>
      </c>
      <c r="H5103" s="1">
        <v>9.375</v>
      </c>
      <c r="I5103" s="1">
        <v>51.05</v>
      </c>
      <c r="J5103" s="1">
        <v>0</v>
      </c>
      <c r="K5103" s="1">
        <v>1</v>
      </c>
      <c r="L5103" s="1">
        <v>0</v>
      </c>
      <c r="M5103" s="1">
        <v>0</v>
      </c>
      <c r="N5103" s="1">
        <v>0</v>
      </c>
      <c r="O5103" s="1" t="s">
        <v>31</v>
      </c>
      <c r="P5103" s="1" t="s">
        <v>166</v>
      </c>
      <c r="Q5103" s="10">
        <f>F5103*Part1Out!C$76+'relay test.csv'!H5103*Part1Out!C$77+'relay test.csv'!I5103*Part1Out!C$78+'relay test.csv'!J5103*Part1Out!C$79+'relay test.csv'!K5103*Part1Out!C$80+'relay test.csv'!L5103*Part1Out!C$81+'relay test.csv'!M5103*Part1Out!C$82</f>
        <v>7.2781361016394746</v>
      </c>
      <c r="R5103" s="11">
        <f t="shared" si="632"/>
        <v>1448.2860497992326</v>
      </c>
      <c r="S5103" s="12">
        <f t="shared" si="633"/>
        <v>0.99931000508827195</v>
      </c>
      <c r="T5103" s="11">
        <f t="shared" si="634"/>
        <v>1</v>
      </c>
      <c r="U5103" s="11">
        <f t="shared" si="635"/>
        <v>1</v>
      </c>
      <c r="V5103" s="72">
        <f>Q5103+Part1Out!C$75</f>
        <v>4.7433325125572336</v>
      </c>
      <c r="W5103" s="1">
        <f t="shared" si="636"/>
        <v>114.81619123320614</v>
      </c>
      <c r="X5103" s="12">
        <f t="shared" si="637"/>
        <v>0.99136562867978961</v>
      </c>
      <c r="Y5103" s="11">
        <f t="shared" si="638"/>
        <v>1</v>
      </c>
      <c r="Z5103" s="1">
        <f t="shared" si="639"/>
        <v>1</v>
      </c>
    </row>
    <row r="5104" spans="1:26" x14ac:dyDescent="0.2">
      <c r="A5104" s="1" t="s">
        <v>5127</v>
      </c>
      <c r="B5104" s="1">
        <v>1</v>
      </c>
      <c r="C5104" s="2">
        <v>41590</v>
      </c>
      <c r="D5104" s="2">
        <v>41590</v>
      </c>
      <c r="E5104" s="2">
        <v>41590</v>
      </c>
      <c r="F5104" s="1">
        <v>36</v>
      </c>
      <c r="G5104" s="1">
        <v>8.3333333330000006</v>
      </c>
      <c r="H5104" s="1">
        <v>0</v>
      </c>
      <c r="I5104" s="1">
        <v>40.270000000000003</v>
      </c>
      <c r="J5104" s="1">
        <v>0</v>
      </c>
      <c r="K5104" s="1">
        <v>1</v>
      </c>
      <c r="L5104" s="1">
        <v>0</v>
      </c>
      <c r="M5104" s="1">
        <v>0</v>
      </c>
      <c r="N5104" s="1">
        <v>0</v>
      </c>
      <c r="O5104" s="1" t="s">
        <v>35</v>
      </c>
      <c r="P5104" s="1" t="s">
        <v>27</v>
      </c>
      <c r="Q5104" s="10">
        <f>F5104*Part1Out!C$76+'relay test.csv'!H5104*Part1Out!C$77+'relay test.csv'!I5104*Part1Out!C$78+'relay test.csv'!J5104*Part1Out!C$79+'relay test.csv'!K5104*Part1Out!C$80+'relay test.csv'!L5104*Part1Out!C$81+'relay test.csv'!M5104*Part1Out!C$82</f>
        <v>7.9807963153560388</v>
      </c>
      <c r="R5104" s="11">
        <f t="shared" si="632"/>
        <v>2924.2587693278056</v>
      </c>
      <c r="S5104" s="12">
        <f t="shared" si="633"/>
        <v>0.99965814990096424</v>
      </c>
      <c r="T5104" s="11">
        <f t="shared" si="634"/>
        <v>1</v>
      </c>
      <c r="U5104" s="11">
        <f t="shared" si="635"/>
        <v>1</v>
      </c>
      <c r="V5104" s="72">
        <f>Q5104+Part1Out!C$75</f>
        <v>5.4459927262737979</v>
      </c>
      <c r="W5104" s="1">
        <f t="shared" si="636"/>
        <v>231.82730657459882</v>
      </c>
      <c r="X5104" s="12">
        <f t="shared" si="637"/>
        <v>0.99570497114487044</v>
      </c>
      <c r="Y5104" s="11">
        <f t="shared" si="638"/>
        <v>1</v>
      </c>
      <c r="Z5104" s="1">
        <f t="shared" si="639"/>
        <v>1</v>
      </c>
    </row>
    <row r="5105" spans="1:26" x14ac:dyDescent="0.2">
      <c r="A5105" s="1" t="s">
        <v>5128</v>
      </c>
      <c r="B5105" s="1">
        <v>1</v>
      </c>
      <c r="C5105" s="2">
        <v>41590</v>
      </c>
      <c r="D5105" s="2">
        <v>41590</v>
      </c>
      <c r="E5105" s="2">
        <v>41590</v>
      </c>
      <c r="F5105" s="1">
        <v>30</v>
      </c>
      <c r="G5105" s="1">
        <v>3.3333333330000001</v>
      </c>
      <c r="H5105" s="1">
        <v>0</v>
      </c>
      <c r="I5105" s="1">
        <v>40.020000000000003</v>
      </c>
      <c r="J5105" s="1">
        <v>0</v>
      </c>
      <c r="K5105" s="1">
        <v>1</v>
      </c>
      <c r="L5105" s="1">
        <v>0</v>
      </c>
      <c r="M5105" s="1">
        <v>0</v>
      </c>
      <c r="N5105" s="1">
        <v>0</v>
      </c>
      <c r="O5105" s="1" t="s">
        <v>35</v>
      </c>
      <c r="P5105" s="1" t="s">
        <v>27</v>
      </c>
      <c r="Q5105" s="10">
        <f>F5105*Part1Out!C$76+'relay test.csv'!H5105*Part1Out!C$77+'relay test.csv'!I5105*Part1Out!C$78+'relay test.csv'!J5105*Part1Out!C$79+'relay test.csv'!K5105*Part1Out!C$80+'relay test.csv'!L5105*Part1Out!C$81+'relay test.csv'!M5105*Part1Out!C$82</f>
        <v>6.7152163861260652</v>
      </c>
      <c r="R5105" s="11">
        <f t="shared" si="632"/>
        <v>824.8622363314928</v>
      </c>
      <c r="S5105" s="12">
        <f t="shared" si="633"/>
        <v>0.9987891442954917</v>
      </c>
      <c r="T5105" s="11">
        <f t="shared" si="634"/>
        <v>1</v>
      </c>
      <c r="U5105" s="11">
        <f t="shared" si="635"/>
        <v>1</v>
      </c>
      <c r="V5105" s="72">
        <f>Q5105+Part1Out!C$75</f>
        <v>4.1804127970438243</v>
      </c>
      <c r="W5105" s="1">
        <f t="shared" si="636"/>
        <v>65.392841614966542</v>
      </c>
      <c r="X5105" s="12">
        <f t="shared" si="637"/>
        <v>0.98493813526163976</v>
      </c>
      <c r="Y5105" s="11">
        <f t="shared" si="638"/>
        <v>1</v>
      </c>
      <c r="Z5105" s="1">
        <f t="shared" si="639"/>
        <v>1</v>
      </c>
    </row>
    <row r="5106" spans="1:26" x14ac:dyDescent="0.2">
      <c r="A5106" s="1" t="s">
        <v>5129</v>
      </c>
      <c r="B5106" s="1">
        <v>1</v>
      </c>
      <c r="C5106" s="2">
        <v>41590</v>
      </c>
      <c r="D5106" s="2">
        <v>41590</v>
      </c>
      <c r="E5106" s="2">
        <v>41603</v>
      </c>
      <c r="F5106" s="1">
        <v>29</v>
      </c>
      <c r="G5106" s="1">
        <v>0</v>
      </c>
      <c r="H5106" s="1">
        <v>0</v>
      </c>
      <c r="I5106" s="1">
        <v>38.46</v>
      </c>
      <c r="J5106" s="1">
        <v>0.15384615384615399</v>
      </c>
      <c r="K5106" s="1">
        <v>1</v>
      </c>
      <c r="L5106" s="1">
        <v>0</v>
      </c>
      <c r="M5106" s="1">
        <v>0</v>
      </c>
      <c r="N5106" s="1">
        <v>0</v>
      </c>
      <c r="O5106" s="1" t="s">
        <v>31</v>
      </c>
      <c r="P5106" s="1" t="s">
        <v>27</v>
      </c>
      <c r="Q5106" s="10">
        <f>F5106*Part1Out!C$76+'relay test.csv'!H5106*Part1Out!C$77+'relay test.csv'!I5106*Part1Out!C$78+'relay test.csv'!J5106*Part1Out!C$79+'relay test.csv'!K5106*Part1Out!C$80+'relay test.csv'!L5106*Part1Out!C$81+'relay test.csv'!M5106*Part1Out!C$82</f>
        <v>6.4162360741380979</v>
      </c>
      <c r="R5106" s="11">
        <f t="shared" si="632"/>
        <v>611.69639580667354</v>
      </c>
      <c r="S5106" s="12">
        <f t="shared" si="633"/>
        <v>0.99836787027499418</v>
      </c>
      <c r="T5106" s="11">
        <f t="shared" si="634"/>
        <v>1</v>
      </c>
      <c r="U5106" s="11">
        <f t="shared" si="635"/>
        <v>1</v>
      </c>
      <c r="V5106" s="72">
        <f>Q5106+Part1Out!C$75</f>
        <v>3.881432485055857</v>
      </c>
      <c r="W5106" s="1">
        <f t="shared" si="636"/>
        <v>48.493631743078602</v>
      </c>
      <c r="X5106" s="12">
        <f t="shared" si="637"/>
        <v>0.97979538044023529</v>
      </c>
      <c r="Y5106" s="11">
        <f t="shared" si="638"/>
        <v>1</v>
      </c>
      <c r="Z5106" s="1">
        <f t="shared" si="639"/>
        <v>1</v>
      </c>
    </row>
    <row r="5107" spans="1:26" x14ac:dyDescent="0.2">
      <c r="A5107" s="1" t="s">
        <v>5130</v>
      </c>
      <c r="B5107" s="1">
        <v>1</v>
      </c>
      <c r="C5107" s="2">
        <v>41590</v>
      </c>
      <c r="D5107" s="2">
        <v>41590</v>
      </c>
      <c r="E5107" s="2">
        <v>41590</v>
      </c>
      <c r="F5107" s="1">
        <v>13</v>
      </c>
      <c r="G5107" s="1">
        <v>84.61538462</v>
      </c>
      <c r="H5107" s="1">
        <v>0</v>
      </c>
      <c r="I5107" s="1">
        <v>40.020000000000003</v>
      </c>
      <c r="J5107" s="1">
        <v>0</v>
      </c>
      <c r="K5107" s="1">
        <v>1</v>
      </c>
      <c r="L5107" s="1">
        <v>1</v>
      </c>
      <c r="M5107" s="1">
        <v>0</v>
      </c>
      <c r="N5107" s="1">
        <v>0</v>
      </c>
      <c r="O5107" s="1" t="s">
        <v>35</v>
      </c>
      <c r="P5107" s="1" t="s">
        <v>27</v>
      </c>
      <c r="Q5107" s="10">
        <f>F5107*Part1Out!C$76+'relay test.csv'!H5107*Part1Out!C$77+'relay test.csv'!I5107*Part1Out!C$78+'relay test.csv'!J5107*Part1Out!C$79+'relay test.csv'!K5107*Part1Out!C$80+'relay test.csv'!L5107*Part1Out!C$81+'relay test.csv'!M5107*Part1Out!C$82</f>
        <v>3.8962530872528509</v>
      </c>
      <c r="R5107" s="11">
        <f t="shared" si="632"/>
        <v>49.217688795775757</v>
      </c>
      <c r="S5107" s="12">
        <f t="shared" si="633"/>
        <v>0.98008669805440907</v>
      </c>
      <c r="T5107" s="11">
        <f t="shared" si="634"/>
        <v>1</v>
      </c>
      <c r="U5107" s="11">
        <f t="shared" si="635"/>
        <v>1</v>
      </c>
      <c r="V5107" s="72">
        <f>Q5107+Part1Out!C$75</f>
        <v>1.36144949817061</v>
      </c>
      <c r="W5107" s="1">
        <f t="shared" si="636"/>
        <v>3.9018449218754676</v>
      </c>
      <c r="X5107" s="12">
        <f t="shared" si="637"/>
        <v>0.7959951781548007</v>
      </c>
      <c r="Y5107" s="11">
        <f t="shared" si="638"/>
        <v>1</v>
      </c>
      <c r="Z5107" s="1">
        <f t="shared" si="639"/>
        <v>1</v>
      </c>
    </row>
    <row r="5108" spans="1:26" x14ac:dyDescent="0.2">
      <c r="A5108" s="1" t="s">
        <v>5131</v>
      </c>
      <c r="B5108" s="1">
        <v>1</v>
      </c>
      <c r="C5108" s="2">
        <v>41590</v>
      </c>
      <c r="D5108" s="2">
        <v>41590</v>
      </c>
      <c r="E5108" s="2">
        <v>41613</v>
      </c>
      <c r="F5108" s="1">
        <v>29</v>
      </c>
      <c r="G5108" s="1">
        <v>24.137931030000001</v>
      </c>
      <c r="H5108" s="1">
        <v>0</v>
      </c>
      <c r="I5108" s="1">
        <v>72.39</v>
      </c>
      <c r="J5108" s="1">
        <v>8.6956521739130405E-2</v>
      </c>
      <c r="K5108" s="1">
        <v>1</v>
      </c>
      <c r="L5108" s="1">
        <v>0</v>
      </c>
      <c r="M5108" s="1">
        <v>0</v>
      </c>
      <c r="N5108" s="1">
        <v>0</v>
      </c>
      <c r="O5108" s="1" t="s">
        <v>22</v>
      </c>
      <c r="P5108" s="1" t="s">
        <v>27</v>
      </c>
      <c r="Q5108" s="10">
        <f>F5108*Part1Out!C$76+'relay test.csv'!H5108*Part1Out!C$77+'relay test.csv'!I5108*Part1Out!C$78+'relay test.csv'!J5108*Part1Out!C$79+'relay test.csv'!K5108*Part1Out!C$80+'relay test.csv'!L5108*Part1Out!C$81+'relay test.csv'!M5108*Part1Out!C$82</f>
        <v>6.3361581936421301</v>
      </c>
      <c r="R5108" s="11">
        <f t="shared" si="632"/>
        <v>564.62296716584365</v>
      </c>
      <c r="S5108" s="12">
        <f t="shared" si="633"/>
        <v>0.9982320378449081</v>
      </c>
      <c r="T5108" s="11">
        <f t="shared" si="634"/>
        <v>1</v>
      </c>
      <c r="U5108" s="11">
        <f t="shared" si="635"/>
        <v>1</v>
      </c>
      <c r="V5108" s="72">
        <f>Q5108+Part1Out!C$75</f>
        <v>3.8013546045598892</v>
      </c>
      <c r="W5108" s="1">
        <f t="shared" si="636"/>
        <v>44.761777952470425</v>
      </c>
      <c r="X5108" s="12">
        <f t="shared" si="637"/>
        <v>0.97814770219289493</v>
      </c>
      <c r="Y5108" s="11">
        <f t="shared" si="638"/>
        <v>1</v>
      </c>
      <c r="Z5108" s="1">
        <f t="shared" si="639"/>
        <v>1</v>
      </c>
    </row>
    <row r="5109" spans="1:26" x14ac:dyDescent="0.2">
      <c r="A5109" s="1" t="s">
        <v>5132</v>
      </c>
      <c r="B5109" s="1">
        <v>0</v>
      </c>
      <c r="C5109" s="2">
        <v>41590</v>
      </c>
      <c r="D5109" s="2">
        <v>41590</v>
      </c>
      <c r="E5109" s="2">
        <v>41590</v>
      </c>
      <c r="F5109" s="1">
        <v>3</v>
      </c>
      <c r="G5109" s="1">
        <v>100</v>
      </c>
      <c r="H5109" s="1">
        <v>66.666666669999998</v>
      </c>
      <c r="I5109" s="1">
        <v>40.020000000000003</v>
      </c>
      <c r="J5109" s="1">
        <v>0</v>
      </c>
      <c r="K5109" s="1">
        <v>1</v>
      </c>
      <c r="L5109" s="1">
        <v>1</v>
      </c>
      <c r="M5109" s="1">
        <v>0</v>
      </c>
      <c r="N5109" s="1">
        <v>0</v>
      </c>
      <c r="O5109" s="1" t="s">
        <v>29</v>
      </c>
      <c r="P5109" s="1" t="s">
        <v>27</v>
      </c>
      <c r="Q5109" s="10">
        <f>F5109*Part1Out!C$76+'relay test.csv'!H5109*Part1Out!C$77+'relay test.csv'!I5109*Part1Out!C$78+'relay test.csv'!J5109*Part1Out!C$79+'relay test.csv'!K5109*Part1Out!C$80+'relay test.csv'!L5109*Part1Out!C$81+'relay test.csv'!M5109*Part1Out!C$82</f>
        <v>3.0654959946102949</v>
      </c>
      <c r="R5109" s="11">
        <f t="shared" si="632"/>
        <v>21.445096001790802</v>
      </c>
      <c r="S5109" s="12">
        <f t="shared" si="633"/>
        <v>0.95544683792307172</v>
      </c>
      <c r="T5109" s="11">
        <f t="shared" si="634"/>
        <v>1</v>
      </c>
      <c r="U5109" s="11">
        <f t="shared" si="635"/>
        <v>0</v>
      </c>
      <c r="V5109" s="72">
        <f>Q5109+Part1Out!C$75</f>
        <v>0.53069240552805397</v>
      </c>
      <c r="W5109" s="1">
        <f t="shared" si="636"/>
        <v>1.7001090660905032</v>
      </c>
      <c r="X5109" s="12">
        <f t="shared" si="637"/>
        <v>0.6296445900802432</v>
      </c>
      <c r="Y5109" s="11">
        <f t="shared" si="638"/>
        <v>1</v>
      </c>
      <c r="Z5109" s="1">
        <f t="shared" si="639"/>
        <v>0</v>
      </c>
    </row>
    <row r="5110" spans="1:26" x14ac:dyDescent="0.2">
      <c r="A5110" s="1" t="s">
        <v>5133</v>
      </c>
      <c r="B5110" s="1">
        <v>1</v>
      </c>
      <c r="C5110" s="2">
        <v>41587</v>
      </c>
      <c r="D5110" s="2">
        <v>41590</v>
      </c>
      <c r="E5110" s="2">
        <v>41590</v>
      </c>
      <c r="F5110" s="1">
        <v>29</v>
      </c>
      <c r="G5110" s="1">
        <v>6.896551724</v>
      </c>
      <c r="H5110" s="1">
        <v>6.896551724</v>
      </c>
      <c r="I5110" s="1">
        <v>141.66999999999999</v>
      </c>
      <c r="J5110" s="1">
        <v>0</v>
      </c>
      <c r="K5110" s="1">
        <v>1</v>
      </c>
      <c r="L5110" s="1">
        <v>0</v>
      </c>
      <c r="M5110" s="1">
        <v>0</v>
      </c>
      <c r="N5110" s="1">
        <v>0</v>
      </c>
      <c r="O5110" s="1" t="s">
        <v>29</v>
      </c>
      <c r="P5110" s="1" t="s">
        <v>27</v>
      </c>
      <c r="Q5110" s="10">
        <f>F5110*Part1Out!C$76+'relay test.csv'!H5110*Part1Out!C$77+'relay test.csv'!I5110*Part1Out!C$78+'relay test.csv'!J5110*Part1Out!C$79+'relay test.csv'!K5110*Part1Out!C$80+'relay test.csv'!L5110*Part1Out!C$81+'relay test.csv'!M5110*Part1Out!C$82</f>
        <v>6.2749251473139998</v>
      </c>
      <c r="R5110" s="11">
        <f t="shared" si="632"/>
        <v>531.08662700963419</v>
      </c>
      <c r="S5110" s="12">
        <f t="shared" si="633"/>
        <v>0.99812060677859904</v>
      </c>
      <c r="T5110" s="11">
        <f t="shared" si="634"/>
        <v>1</v>
      </c>
      <c r="U5110" s="11">
        <f t="shared" si="635"/>
        <v>1</v>
      </c>
      <c r="V5110" s="72">
        <f>Q5110+Part1Out!C$75</f>
        <v>3.7401215582317588</v>
      </c>
      <c r="W5110" s="1">
        <f t="shared" si="636"/>
        <v>42.103107833283012</v>
      </c>
      <c r="X5110" s="12">
        <f t="shared" si="637"/>
        <v>0.97679981675873895</v>
      </c>
      <c r="Y5110" s="11">
        <f t="shared" si="638"/>
        <v>1</v>
      </c>
      <c r="Z5110" s="1">
        <f t="shared" si="639"/>
        <v>1</v>
      </c>
    </row>
    <row r="5111" spans="1:26" x14ac:dyDescent="0.2">
      <c r="A5111" s="1" t="s">
        <v>5134</v>
      </c>
      <c r="B5111" s="1">
        <v>1</v>
      </c>
      <c r="C5111" s="2">
        <v>41590</v>
      </c>
      <c r="D5111" s="2">
        <v>41590</v>
      </c>
      <c r="E5111" s="2">
        <v>41590</v>
      </c>
      <c r="F5111" s="1">
        <v>23</v>
      </c>
      <c r="G5111" s="1">
        <v>34.782608699999997</v>
      </c>
      <c r="H5111" s="1">
        <v>8.6956521739999992</v>
      </c>
      <c r="I5111" s="1">
        <v>40.020000000000003</v>
      </c>
      <c r="J5111" s="1">
        <v>0</v>
      </c>
      <c r="K5111" s="1">
        <v>1</v>
      </c>
      <c r="L5111" s="1">
        <v>0</v>
      </c>
      <c r="M5111" s="1">
        <v>0</v>
      </c>
      <c r="N5111" s="1">
        <v>0</v>
      </c>
      <c r="O5111" s="1" t="s">
        <v>31</v>
      </c>
      <c r="P5111" s="1" t="s">
        <v>27</v>
      </c>
      <c r="Q5111" s="10">
        <f>F5111*Part1Out!C$76+'relay test.csv'!H5111*Part1Out!C$77+'relay test.csv'!I5111*Part1Out!C$78+'relay test.csv'!J5111*Part1Out!C$79+'relay test.csv'!K5111*Part1Out!C$80+'relay test.csv'!L5111*Part1Out!C$81+'relay test.csv'!M5111*Part1Out!C$82</f>
        <v>5.4046286354420019</v>
      </c>
      <c r="R5111" s="11">
        <f t="shared" si="632"/>
        <v>222.4336011878371</v>
      </c>
      <c r="S5111" s="12">
        <f t="shared" si="633"/>
        <v>0.99552439742866017</v>
      </c>
      <c r="T5111" s="11">
        <f t="shared" si="634"/>
        <v>1</v>
      </c>
      <c r="U5111" s="11">
        <f t="shared" si="635"/>
        <v>1</v>
      </c>
      <c r="V5111" s="72">
        <f>Q5111+Part1Out!C$75</f>
        <v>2.869825046359761</v>
      </c>
      <c r="W5111" s="1">
        <f t="shared" si="636"/>
        <v>17.633932809208329</v>
      </c>
      <c r="X5111" s="12">
        <f t="shared" si="637"/>
        <v>0.94633446357036177</v>
      </c>
      <c r="Y5111" s="11">
        <f t="shared" si="638"/>
        <v>1</v>
      </c>
      <c r="Z5111" s="1">
        <f t="shared" si="639"/>
        <v>1</v>
      </c>
    </row>
    <row r="5112" spans="1:26" x14ac:dyDescent="0.2">
      <c r="A5112" s="1" t="s">
        <v>5135</v>
      </c>
      <c r="B5112" s="1">
        <v>1</v>
      </c>
      <c r="C5112" s="2">
        <v>41590</v>
      </c>
      <c r="D5112" s="2">
        <v>41590</v>
      </c>
      <c r="E5112" s="2">
        <v>41590</v>
      </c>
      <c r="F5112" s="1">
        <v>20</v>
      </c>
      <c r="G5112" s="1">
        <v>95</v>
      </c>
      <c r="H5112" s="1">
        <v>5</v>
      </c>
      <c r="I5112" s="1">
        <v>50.25</v>
      </c>
      <c r="J5112" s="1">
        <v>0</v>
      </c>
      <c r="K5112" s="1">
        <v>1</v>
      </c>
      <c r="L5112" s="1">
        <v>0</v>
      </c>
      <c r="M5112" s="1">
        <v>0</v>
      </c>
      <c r="N5112" s="1">
        <v>0</v>
      </c>
      <c r="O5112" s="1" t="s">
        <v>35</v>
      </c>
      <c r="P5112" s="1" t="s">
        <v>27</v>
      </c>
      <c r="Q5112" s="10">
        <f>F5112*Part1Out!C$76+'relay test.csv'!H5112*Part1Out!C$77+'relay test.csv'!I5112*Part1Out!C$78+'relay test.csv'!J5112*Part1Out!C$79+'relay test.csv'!K5112*Part1Out!C$80+'relay test.csv'!L5112*Part1Out!C$81+'relay test.csv'!M5112*Part1Out!C$82</f>
        <v>4.6640418728120396</v>
      </c>
      <c r="R5112" s="11">
        <f t="shared" si="632"/>
        <v>106.06391380320147</v>
      </c>
      <c r="S5112" s="12">
        <f t="shared" si="633"/>
        <v>0.99065978475401018</v>
      </c>
      <c r="T5112" s="11">
        <f t="shared" si="634"/>
        <v>1</v>
      </c>
      <c r="U5112" s="11">
        <f t="shared" si="635"/>
        <v>1</v>
      </c>
      <c r="V5112" s="72">
        <f>Q5112+Part1Out!C$75</f>
        <v>2.1292382837297987</v>
      </c>
      <c r="W5112" s="1">
        <f t="shared" si="636"/>
        <v>8.4084595110605509</v>
      </c>
      <c r="X5112" s="12">
        <f t="shared" si="637"/>
        <v>0.89371267434117097</v>
      </c>
      <c r="Y5112" s="11">
        <f t="shared" si="638"/>
        <v>1</v>
      </c>
      <c r="Z5112" s="1">
        <f t="shared" si="639"/>
        <v>1</v>
      </c>
    </row>
    <row r="5113" spans="1:26" x14ac:dyDescent="0.2">
      <c r="A5113" s="1" t="s">
        <v>5136</v>
      </c>
      <c r="B5113" s="1">
        <v>1</v>
      </c>
      <c r="C5113" s="2">
        <v>41589</v>
      </c>
      <c r="D5113" s="2">
        <v>41590</v>
      </c>
      <c r="E5113" s="2">
        <v>41590</v>
      </c>
      <c r="F5113" s="1">
        <v>28</v>
      </c>
      <c r="G5113" s="1">
        <v>3.5714285710000002</v>
      </c>
      <c r="H5113" s="1">
        <v>0</v>
      </c>
      <c r="I5113" s="1">
        <v>45.29</v>
      </c>
      <c r="J5113" s="1">
        <v>0</v>
      </c>
      <c r="K5113" s="1">
        <v>1</v>
      </c>
      <c r="L5113" s="1">
        <v>1</v>
      </c>
      <c r="M5113" s="1">
        <v>0</v>
      </c>
      <c r="N5113" s="1">
        <v>0</v>
      </c>
      <c r="O5113" s="1" t="s">
        <v>35</v>
      </c>
      <c r="P5113" s="1" t="s">
        <v>27</v>
      </c>
      <c r="Q5113" s="10">
        <f>F5113*Part1Out!C$76+'relay test.csv'!H5113*Part1Out!C$77+'relay test.csv'!I5113*Part1Out!C$78+'relay test.csv'!J5113*Part1Out!C$79+'relay test.csv'!K5113*Part1Out!C$80+'relay test.csv'!L5113*Part1Out!C$81+'relay test.csv'!M5113*Part1Out!C$82</f>
        <v>7.0436778871499417</v>
      </c>
      <c r="R5113" s="11">
        <f t="shared" si="632"/>
        <v>1145.5932306049433</v>
      </c>
      <c r="S5113" s="12">
        <f t="shared" si="633"/>
        <v>0.99912785112164637</v>
      </c>
      <c r="T5113" s="11">
        <f t="shared" si="634"/>
        <v>1</v>
      </c>
      <c r="U5113" s="11">
        <f t="shared" si="635"/>
        <v>1</v>
      </c>
      <c r="V5113" s="72">
        <f>Q5113+Part1Out!C$75</f>
        <v>4.5088742980677008</v>
      </c>
      <c r="W5113" s="1">
        <f t="shared" si="636"/>
        <v>90.819525230417838</v>
      </c>
      <c r="X5113" s="12">
        <f t="shared" si="637"/>
        <v>0.98910907023870431</v>
      </c>
      <c r="Y5113" s="11">
        <f t="shared" si="638"/>
        <v>1</v>
      </c>
      <c r="Z5113" s="1">
        <f t="shared" si="639"/>
        <v>1</v>
      </c>
    </row>
    <row r="5114" spans="1:26" x14ac:dyDescent="0.2">
      <c r="A5114" s="1" t="s">
        <v>5137</v>
      </c>
      <c r="B5114" s="1">
        <v>1</v>
      </c>
      <c r="C5114" s="2">
        <v>41590</v>
      </c>
      <c r="D5114" s="2">
        <v>41614</v>
      </c>
      <c r="E5114" s="2">
        <v>41641</v>
      </c>
      <c r="F5114" s="1">
        <v>40</v>
      </c>
      <c r="G5114" s="1">
        <v>32.5</v>
      </c>
      <c r="H5114" s="1">
        <v>5</v>
      </c>
      <c r="I5114" s="1">
        <v>43.36</v>
      </c>
      <c r="J5114" s="1">
        <v>0.11111111111111099</v>
      </c>
      <c r="K5114" s="1">
        <v>1</v>
      </c>
      <c r="L5114" s="1">
        <v>0</v>
      </c>
      <c r="M5114" s="1">
        <v>0</v>
      </c>
      <c r="N5114" s="1">
        <v>0</v>
      </c>
      <c r="O5114" s="1" t="s">
        <v>29</v>
      </c>
      <c r="P5114" s="1" t="s">
        <v>23</v>
      </c>
      <c r="Q5114" s="10">
        <f>F5114*Part1Out!C$76+'relay test.csv'!H5114*Part1Out!C$77+'relay test.csv'!I5114*Part1Out!C$78+'relay test.csv'!J5114*Part1Out!C$79+'relay test.csv'!K5114*Part1Out!C$80+'relay test.csv'!L5114*Part1Out!C$81+'relay test.csv'!M5114*Part1Out!C$82</f>
        <v>8.8426250540238183</v>
      </c>
      <c r="R5114" s="11">
        <f t="shared" si="632"/>
        <v>6923.1424307380576</v>
      </c>
      <c r="S5114" s="12">
        <f t="shared" si="633"/>
        <v>0.99985557778309686</v>
      </c>
      <c r="T5114" s="11">
        <f t="shared" si="634"/>
        <v>1</v>
      </c>
      <c r="U5114" s="11">
        <f t="shared" si="635"/>
        <v>1</v>
      </c>
      <c r="V5114" s="72">
        <f>Q5114+Part1Out!C$75</f>
        <v>6.3078214649415774</v>
      </c>
      <c r="W5114" s="1">
        <f t="shared" si="636"/>
        <v>548.84796092079682</v>
      </c>
      <c r="X5114" s="12">
        <f t="shared" si="637"/>
        <v>0.99818131543431499</v>
      </c>
      <c r="Y5114" s="11">
        <f t="shared" si="638"/>
        <v>1</v>
      </c>
      <c r="Z5114" s="1">
        <f t="shared" si="639"/>
        <v>1</v>
      </c>
    </row>
    <row r="5115" spans="1:26" x14ac:dyDescent="0.2">
      <c r="A5115" s="1" t="s">
        <v>5138</v>
      </c>
      <c r="B5115" s="1">
        <v>1</v>
      </c>
      <c r="C5115" s="2">
        <v>41590</v>
      </c>
      <c r="D5115" s="2">
        <v>41590</v>
      </c>
      <c r="E5115" s="2">
        <v>41590</v>
      </c>
      <c r="F5115" s="1">
        <v>29</v>
      </c>
      <c r="G5115" s="1">
        <v>6.896551724</v>
      </c>
      <c r="H5115" s="1">
        <v>0</v>
      </c>
      <c r="I5115" s="1">
        <v>40.020000000000003</v>
      </c>
      <c r="J5115" s="1">
        <v>0</v>
      </c>
      <c r="K5115" s="1">
        <v>1</v>
      </c>
      <c r="L5115" s="1">
        <v>0</v>
      </c>
      <c r="M5115" s="1">
        <v>0</v>
      </c>
      <c r="N5115" s="1">
        <v>0</v>
      </c>
      <c r="O5115" s="1" t="s">
        <v>35</v>
      </c>
      <c r="P5115" s="1" t="s">
        <v>27</v>
      </c>
      <c r="Q5115" s="10">
        <f>F5115*Part1Out!C$76+'relay test.csv'!H5115*Part1Out!C$77+'relay test.csv'!I5115*Part1Out!C$78+'relay test.csv'!J5115*Part1Out!C$79+'relay test.csv'!K5115*Part1Out!C$80+'relay test.csv'!L5115*Part1Out!C$81+'relay test.csv'!M5115*Part1Out!C$82</f>
        <v>6.5041381648462782</v>
      </c>
      <c r="R5115" s="11">
        <f t="shared" si="632"/>
        <v>667.89980171032948</v>
      </c>
      <c r="S5115" s="12">
        <f t="shared" si="633"/>
        <v>0.9985050077792772</v>
      </c>
      <c r="T5115" s="11">
        <f t="shared" si="634"/>
        <v>1</v>
      </c>
      <c r="U5115" s="11">
        <f t="shared" si="635"/>
        <v>1</v>
      </c>
      <c r="V5115" s="72">
        <f>Q5115+Part1Out!C$75</f>
        <v>3.9693345757640373</v>
      </c>
      <c r="W5115" s="1">
        <f t="shared" si="636"/>
        <v>52.949285376617517</v>
      </c>
      <c r="X5115" s="12">
        <f t="shared" si="637"/>
        <v>0.98146407328625307</v>
      </c>
      <c r="Y5115" s="11">
        <f t="shared" si="638"/>
        <v>1</v>
      </c>
      <c r="Z5115" s="1">
        <f t="shared" si="639"/>
        <v>1</v>
      </c>
    </row>
    <row r="5116" spans="1:26" x14ac:dyDescent="0.2">
      <c r="A5116" s="1" t="s">
        <v>5139</v>
      </c>
      <c r="B5116" s="1">
        <v>1</v>
      </c>
      <c r="C5116" s="2">
        <v>41537</v>
      </c>
      <c r="D5116" s="2">
        <v>41590</v>
      </c>
      <c r="E5116" s="2">
        <v>41590</v>
      </c>
      <c r="F5116" s="1">
        <v>27</v>
      </c>
      <c r="G5116" s="1">
        <v>40.74074074</v>
      </c>
      <c r="H5116" s="1">
        <v>11.11111111</v>
      </c>
      <c r="I5116" s="1">
        <v>50.54</v>
      </c>
      <c r="J5116" s="1">
        <v>0</v>
      </c>
      <c r="K5116" s="1">
        <v>1</v>
      </c>
      <c r="L5116" s="1">
        <v>0</v>
      </c>
      <c r="M5116" s="1">
        <v>0</v>
      </c>
      <c r="N5116" s="1">
        <v>0</v>
      </c>
      <c r="O5116" s="1" t="s">
        <v>29</v>
      </c>
      <c r="P5116" s="1" t="s">
        <v>23</v>
      </c>
      <c r="Q5116" s="10">
        <f>F5116*Part1Out!C$76+'relay test.csv'!H5116*Part1Out!C$77+'relay test.csv'!I5116*Part1Out!C$78+'relay test.csv'!J5116*Part1Out!C$79+'relay test.csv'!K5116*Part1Out!C$80+'relay test.csv'!L5116*Part1Out!C$81+'relay test.csv'!M5116*Part1Out!C$82</f>
        <v>6.2578933555570373</v>
      </c>
      <c r="R5116" s="11">
        <f t="shared" si="632"/>
        <v>522.1178640304795</v>
      </c>
      <c r="S5116" s="12">
        <f t="shared" si="633"/>
        <v>0.99808838491521723</v>
      </c>
      <c r="T5116" s="11">
        <f t="shared" si="634"/>
        <v>1</v>
      </c>
      <c r="U5116" s="11">
        <f t="shared" si="635"/>
        <v>1</v>
      </c>
      <c r="V5116" s="72">
        <f>Q5116+Part1Out!C$75</f>
        <v>3.7230897664747964</v>
      </c>
      <c r="W5116" s="1">
        <f t="shared" si="636"/>
        <v>41.39208862165512</v>
      </c>
      <c r="X5116" s="12">
        <f t="shared" si="637"/>
        <v>0.97641069283174764</v>
      </c>
      <c r="Y5116" s="11">
        <f t="shared" si="638"/>
        <v>1</v>
      </c>
      <c r="Z5116" s="1">
        <f t="shared" si="639"/>
        <v>1</v>
      </c>
    </row>
    <row r="5117" spans="1:26" x14ac:dyDescent="0.2">
      <c r="A5117" s="1" t="s">
        <v>5140</v>
      </c>
      <c r="B5117" s="1">
        <v>1</v>
      </c>
      <c r="C5117" s="2">
        <v>41590</v>
      </c>
      <c r="D5117" s="2">
        <v>41591</v>
      </c>
      <c r="E5117" s="2">
        <v>41591</v>
      </c>
      <c r="F5117" s="1">
        <v>29</v>
      </c>
      <c r="G5117" s="1">
        <v>10.34482759</v>
      </c>
      <c r="H5117" s="1">
        <v>0</v>
      </c>
      <c r="I5117" s="1">
        <v>102.87</v>
      </c>
      <c r="J5117" s="1">
        <v>0</v>
      </c>
      <c r="K5117" s="1">
        <v>1</v>
      </c>
      <c r="L5117" s="1">
        <v>0</v>
      </c>
      <c r="M5117" s="1">
        <v>0</v>
      </c>
      <c r="N5117" s="1">
        <v>0</v>
      </c>
      <c r="O5117" s="1" t="s">
        <v>35</v>
      </c>
      <c r="P5117" s="1" t="s">
        <v>23</v>
      </c>
      <c r="Q5117" s="10">
        <f>F5117*Part1Out!C$76+'relay test.csv'!H5117*Part1Out!C$77+'relay test.csv'!I5117*Part1Out!C$78+'relay test.csv'!J5117*Part1Out!C$79+'relay test.csv'!K5117*Part1Out!C$80+'relay test.csv'!L5117*Part1Out!C$81+'relay test.csv'!M5117*Part1Out!C$82</f>
        <v>6.2805433948296221</v>
      </c>
      <c r="R5117" s="11">
        <f t="shared" si="632"/>
        <v>534.07880064788026</v>
      </c>
      <c r="S5117" s="12">
        <f t="shared" si="633"/>
        <v>0.9981311163911013</v>
      </c>
      <c r="T5117" s="11">
        <f t="shared" si="634"/>
        <v>1</v>
      </c>
      <c r="U5117" s="11">
        <f t="shared" si="635"/>
        <v>1</v>
      </c>
      <c r="V5117" s="72">
        <f>Q5117+Part1Out!C$75</f>
        <v>3.7457398057473812</v>
      </c>
      <c r="W5117" s="1">
        <f t="shared" si="636"/>
        <v>42.340319246525198</v>
      </c>
      <c r="X5117" s="12">
        <f t="shared" si="637"/>
        <v>0.97692679663221049</v>
      </c>
      <c r="Y5117" s="11">
        <f t="shared" si="638"/>
        <v>1</v>
      </c>
      <c r="Z5117" s="1">
        <f t="shared" si="639"/>
        <v>1</v>
      </c>
    </row>
    <row r="5118" spans="1:26" x14ac:dyDescent="0.2">
      <c r="A5118" s="1" t="s">
        <v>5141</v>
      </c>
      <c r="B5118" s="1">
        <v>1</v>
      </c>
      <c r="C5118" s="2">
        <v>41590</v>
      </c>
      <c r="D5118" s="2">
        <v>41590</v>
      </c>
      <c r="E5118" s="2">
        <v>41590</v>
      </c>
      <c r="F5118" s="1">
        <v>25</v>
      </c>
      <c r="G5118" s="1">
        <v>40</v>
      </c>
      <c r="H5118" s="1">
        <v>24</v>
      </c>
      <c r="I5118" s="1">
        <v>40.020000000000003</v>
      </c>
      <c r="J5118" s="1">
        <v>0</v>
      </c>
      <c r="K5118" s="1">
        <v>1</v>
      </c>
      <c r="L5118" s="1">
        <v>0</v>
      </c>
      <c r="M5118" s="1">
        <v>0</v>
      </c>
      <c r="N5118" s="1">
        <v>0</v>
      </c>
      <c r="O5118" s="1" t="s">
        <v>35</v>
      </c>
      <c r="P5118" s="1" t="s">
        <v>62</v>
      </c>
      <c r="Q5118" s="10">
        <f>F5118*Part1Out!C$76+'relay test.csv'!H5118*Part1Out!C$77+'relay test.csv'!I5118*Part1Out!C$78+'relay test.csv'!J5118*Part1Out!C$79+'relay test.csv'!K5118*Part1Out!C$80+'relay test.csv'!L5118*Part1Out!C$81+'relay test.csv'!M5118*Part1Out!C$82</f>
        <v>6.1206343229600018</v>
      </c>
      <c r="R5118" s="11">
        <f t="shared" si="632"/>
        <v>455.15331714924929</v>
      </c>
      <c r="S5118" s="12">
        <f t="shared" si="633"/>
        <v>0.99780775462458648</v>
      </c>
      <c r="T5118" s="11">
        <f t="shared" si="634"/>
        <v>1</v>
      </c>
      <c r="U5118" s="11">
        <f t="shared" si="635"/>
        <v>1</v>
      </c>
      <c r="V5118" s="72">
        <f>Q5118+Part1Out!C$75</f>
        <v>3.5858307338777609</v>
      </c>
      <c r="W5118" s="1">
        <f t="shared" si="636"/>
        <v>36.083320908518516</v>
      </c>
      <c r="X5118" s="12">
        <f t="shared" si="637"/>
        <v>0.9730336988300774</v>
      </c>
      <c r="Y5118" s="11">
        <f t="shared" si="638"/>
        <v>1</v>
      </c>
      <c r="Z5118" s="1">
        <f t="shared" si="639"/>
        <v>1</v>
      </c>
    </row>
    <row r="5119" spans="1:26" x14ac:dyDescent="0.2">
      <c r="A5119" s="1" t="s">
        <v>5142</v>
      </c>
      <c r="B5119" s="1">
        <v>1</v>
      </c>
      <c r="C5119" s="2">
        <v>41590</v>
      </c>
      <c r="D5119" s="2">
        <v>41592</v>
      </c>
      <c r="E5119" s="2">
        <v>41592</v>
      </c>
      <c r="F5119" s="1">
        <v>23</v>
      </c>
      <c r="G5119" s="1">
        <v>100</v>
      </c>
      <c r="H5119" s="1">
        <v>26.086956520000001</v>
      </c>
      <c r="I5119" s="1">
        <v>28.98</v>
      </c>
      <c r="J5119" s="1">
        <v>0</v>
      </c>
      <c r="K5119" s="1">
        <v>1</v>
      </c>
      <c r="L5119" s="1">
        <v>0</v>
      </c>
      <c r="M5119" s="1">
        <v>0</v>
      </c>
      <c r="N5119" s="1">
        <v>0</v>
      </c>
      <c r="O5119" s="1" t="s">
        <v>31</v>
      </c>
      <c r="P5119" s="1" t="s">
        <v>62</v>
      </c>
      <c r="Q5119" s="10">
        <f>F5119*Part1Out!C$76+'relay test.csv'!H5119*Part1Out!C$77+'relay test.csv'!I5119*Part1Out!C$78+'relay test.csv'!J5119*Part1Out!C$79+'relay test.csv'!K5119*Part1Out!C$80+'relay test.csv'!L5119*Part1Out!C$81+'relay test.csv'!M5119*Part1Out!C$82</f>
        <v>5.7778240674494619</v>
      </c>
      <c r="R5119" s="11">
        <f t="shared" si="632"/>
        <v>323.05547814914769</v>
      </c>
      <c r="S5119" s="12">
        <f t="shared" si="633"/>
        <v>0.99691410864055896</v>
      </c>
      <c r="T5119" s="11">
        <f t="shared" si="634"/>
        <v>1</v>
      </c>
      <c r="U5119" s="11">
        <f t="shared" si="635"/>
        <v>1</v>
      </c>
      <c r="V5119" s="72">
        <f>Q5119+Part1Out!C$75</f>
        <v>3.243020478367221</v>
      </c>
      <c r="W5119" s="1">
        <f t="shared" si="636"/>
        <v>25.610962394652102</v>
      </c>
      <c r="X5119" s="12">
        <f t="shared" si="637"/>
        <v>0.96242150189198095</v>
      </c>
      <c r="Y5119" s="11">
        <f t="shared" si="638"/>
        <v>1</v>
      </c>
      <c r="Z5119" s="1">
        <f t="shared" si="639"/>
        <v>1</v>
      </c>
    </row>
    <row r="5120" spans="1:26" x14ac:dyDescent="0.2">
      <c r="A5120" s="1" t="s">
        <v>5143</v>
      </c>
      <c r="B5120" s="1">
        <v>0</v>
      </c>
      <c r="C5120" s="2">
        <v>41591</v>
      </c>
      <c r="D5120" s="2">
        <v>41591</v>
      </c>
      <c r="E5120" s="2">
        <v>41591</v>
      </c>
      <c r="F5120" s="1">
        <v>5</v>
      </c>
      <c r="G5120" s="1">
        <v>0</v>
      </c>
      <c r="H5120" s="1">
        <v>0</v>
      </c>
      <c r="I5120" s="1">
        <v>40.020000000000003</v>
      </c>
      <c r="J5120" s="1">
        <v>0</v>
      </c>
      <c r="K5120" s="1">
        <v>1</v>
      </c>
      <c r="L5120" s="1">
        <v>0</v>
      </c>
      <c r="M5120" s="1">
        <v>0</v>
      </c>
      <c r="N5120" s="1">
        <v>0</v>
      </c>
      <c r="O5120" s="1" t="s">
        <v>22</v>
      </c>
      <c r="P5120" s="1" t="s">
        <v>27</v>
      </c>
      <c r="Q5120" s="10">
        <f>F5120*Part1Out!C$76+'relay test.csv'!H5120*Part1Out!C$77+'relay test.csv'!I5120*Part1Out!C$78+'relay test.csv'!J5120*Part1Out!C$79+'relay test.csv'!K5120*Part1Out!C$80+'relay test.csv'!L5120*Part1Out!C$81+'relay test.csv'!M5120*Part1Out!C$82</f>
        <v>1.4382608541313717</v>
      </c>
      <c r="R5120" s="11">
        <f t="shared" si="632"/>
        <v>4.2133617906230789</v>
      </c>
      <c r="S5120" s="12">
        <f t="shared" si="633"/>
        <v>0.80818519025504187</v>
      </c>
      <c r="T5120" s="11">
        <f t="shared" si="634"/>
        <v>1</v>
      </c>
      <c r="U5120" s="11">
        <f t="shared" si="635"/>
        <v>0</v>
      </c>
      <c r="V5120" s="72">
        <f>Q5120+Part1Out!C$75</f>
        <v>-1.0965427349508692</v>
      </c>
      <c r="W5120" s="1">
        <f t="shared" si="636"/>
        <v>0.33402389890721135</v>
      </c>
      <c r="X5120" s="12">
        <f t="shared" si="637"/>
        <v>0.25038824205535809</v>
      </c>
      <c r="Y5120" s="11">
        <f t="shared" si="638"/>
        <v>0</v>
      </c>
      <c r="Z5120" s="1">
        <f t="shared" si="639"/>
        <v>0</v>
      </c>
    </row>
    <row r="5121" spans="1:26" x14ac:dyDescent="0.2">
      <c r="A5121" s="1" t="s">
        <v>5144</v>
      </c>
      <c r="B5121" s="1">
        <v>1</v>
      </c>
      <c r="C5121" s="2">
        <v>41591</v>
      </c>
      <c r="D5121" s="2">
        <v>41591</v>
      </c>
      <c r="E5121" s="2">
        <v>41591</v>
      </c>
      <c r="F5121" s="1">
        <v>29</v>
      </c>
      <c r="G5121" s="1">
        <v>10.34482759</v>
      </c>
      <c r="H5121" s="1">
        <v>3.448275862</v>
      </c>
      <c r="I5121" s="1">
        <v>40.020000000000003</v>
      </c>
      <c r="J5121" s="1">
        <v>0</v>
      </c>
      <c r="K5121" s="1">
        <v>1</v>
      </c>
      <c r="L5121" s="1">
        <v>0</v>
      </c>
      <c r="M5121" s="1">
        <v>0</v>
      </c>
      <c r="N5121" s="1">
        <v>0</v>
      </c>
      <c r="O5121" s="1" t="s">
        <v>29</v>
      </c>
      <c r="P5121" s="1" t="s">
        <v>27</v>
      </c>
      <c r="Q5121" s="10">
        <f>F5121*Part1Out!C$76+'relay test.csv'!H5121*Part1Out!C$77+'relay test.csv'!I5121*Part1Out!C$78+'relay test.csv'!J5121*Part1Out!C$79+'relay test.csv'!K5121*Part1Out!C$80+'relay test.csv'!L5121*Part1Out!C$81+'relay test.csv'!M5121*Part1Out!C$82</f>
        <v>6.5703463607117465</v>
      </c>
      <c r="R5121" s="11">
        <f t="shared" si="632"/>
        <v>713.61696921438613</v>
      </c>
      <c r="S5121" s="12">
        <f t="shared" si="633"/>
        <v>0.99860064895870115</v>
      </c>
      <c r="T5121" s="11">
        <f t="shared" si="634"/>
        <v>1</v>
      </c>
      <c r="U5121" s="11">
        <f t="shared" si="635"/>
        <v>1</v>
      </c>
      <c r="V5121" s="72">
        <f>Q5121+Part1Out!C$75</f>
        <v>4.0355427716295056</v>
      </c>
      <c r="W5121" s="1">
        <f t="shared" si="636"/>
        <v>56.573618461586427</v>
      </c>
      <c r="X5121" s="12">
        <f t="shared" si="637"/>
        <v>0.98263093363382725</v>
      </c>
      <c r="Y5121" s="11">
        <f t="shared" si="638"/>
        <v>1</v>
      </c>
      <c r="Z5121" s="1">
        <f t="shared" si="639"/>
        <v>1</v>
      </c>
    </row>
    <row r="5122" spans="1:26" x14ac:dyDescent="0.2">
      <c r="A5122" s="1" t="s">
        <v>5145</v>
      </c>
      <c r="B5122" s="1">
        <v>1</v>
      </c>
      <c r="C5122" s="2">
        <v>41591</v>
      </c>
      <c r="D5122" s="2">
        <v>41591</v>
      </c>
      <c r="E5122" s="2">
        <v>41591</v>
      </c>
      <c r="F5122" s="1">
        <v>31</v>
      </c>
      <c r="G5122" s="1">
        <v>0</v>
      </c>
      <c r="H5122" s="1">
        <v>0</v>
      </c>
      <c r="I5122" s="1">
        <v>40.020000000000003</v>
      </c>
      <c r="J5122" s="1">
        <v>0</v>
      </c>
      <c r="K5122" s="1">
        <v>1</v>
      </c>
      <c r="L5122" s="1">
        <v>0</v>
      </c>
      <c r="M5122" s="1">
        <v>0</v>
      </c>
      <c r="N5122" s="1">
        <v>0</v>
      </c>
      <c r="O5122" s="1" t="s">
        <v>35</v>
      </c>
      <c r="P5122" s="1" t="s">
        <v>27</v>
      </c>
      <c r="Q5122" s="10">
        <f>F5122*Part1Out!C$76+'relay test.csv'!H5122*Part1Out!C$77+'relay test.csv'!I5122*Part1Out!C$78+'relay test.csv'!J5122*Part1Out!C$79+'relay test.csv'!K5122*Part1Out!C$80+'relay test.csv'!L5122*Part1Out!C$81+'relay test.csv'!M5122*Part1Out!C$82</f>
        <v>6.9262946074058531</v>
      </c>
      <c r="R5122" s="11">
        <f t="shared" si="632"/>
        <v>1018.7122487287144</v>
      </c>
      <c r="S5122" s="12">
        <f t="shared" si="633"/>
        <v>0.99901933118755148</v>
      </c>
      <c r="T5122" s="11">
        <f t="shared" si="634"/>
        <v>1</v>
      </c>
      <c r="U5122" s="11">
        <f t="shared" si="635"/>
        <v>1</v>
      </c>
      <c r="V5122" s="72">
        <f>Q5122+Part1Out!C$75</f>
        <v>4.3914910183236122</v>
      </c>
      <c r="W5122" s="1">
        <f t="shared" si="636"/>
        <v>80.76074500466234</v>
      </c>
      <c r="X5122" s="12">
        <f t="shared" si="637"/>
        <v>0.9877691916830873</v>
      </c>
      <c r="Y5122" s="11">
        <f t="shared" si="638"/>
        <v>1</v>
      </c>
      <c r="Z5122" s="1">
        <f t="shared" si="639"/>
        <v>1</v>
      </c>
    </row>
    <row r="5123" spans="1:26" x14ac:dyDescent="0.2">
      <c r="A5123" s="1" t="s">
        <v>5146</v>
      </c>
      <c r="B5123" s="1">
        <v>1</v>
      </c>
      <c r="C5123" s="2">
        <v>41591</v>
      </c>
      <c r="D5123" s="2">
        <v>41597</v>
      </c>
      <c r="E5123" s="2">
        <v>41597</v>
      </c>
      <c r="F5123" s="1">
        <v>33</v>
      </c>
      <c r="G5123" s="1">
        <v>36.363636360000001</v>
      </c>
      <c r="H5123" s="1">
        <v>12.121212119999999</v>
      </c>
      <c r="I5123" s="1">
        <v>40.200000000000003</v>
      </c>
      <c r="J5123" s="1">
        <v>0</v>
      </c>
      <c r="K5123" s="1">
        <v>1</v>
      </c>
      <c r="L5123" s="1">
        <v>0</v>
      </c>
      <c r="M5123" s="1">
        <v>0</v>
      </c>
      <c r="N5123" s="1">
        <v>0</v>
      </c>
      <c r="O5123" s="1" t="s">
        <v>35</v>
      </c>
      <c r="P5123" s="1" t="s">
        <v>23</v>
      </c>
      <c r="Q5123" s="10">
        <f>F5123*Part1Out!C$76+'relay test.csv'!H5123*Part1Out!C$77+'relay test.csv'!I5123*Part1Out!C$78+'relay test.csv'!J5123*Part1Out!C$79+'relay test.csv'!K5123*Part1Out!C$80+'relay test.csv'!L5123*Part1Out!C$81+'relay test.csv'!M5123*Part1Out!C$82</f>
        <v>7.5805425230756569</v>
      </c>
      <c r="R5123" s="11">
        <f t="shared" si="632"/>
        <v>1959.6918550934597</v>
      </c>
      <c r="S5123" s="12">
        <f t="shared" si="633"/>
        <v>0.99948997595037581</v>
      </c>
      <c r="T5123" s="11">
        <f t="shared" si="634"/>
        <v>1</v>
      </c>
      <c r="U5123" s="11">
        <f t="shared" si="635"/>
        <v>1</v>
      </c>
      <c r="V5123" s="72">
        <f>Q5123+Part1Out!C$75</f>
        <v>5.045738933993416</v>
      </c>
      <c r="W5123" s="1">
        <f t="shared" si="636"/>
        <v>155.35905688227695</v>
      </c>
      <c r="X5123" s="12">
        <f t="shared" si="637"/>
        <v>0.99360446385428824</v>
      </c>
      <c r="Y5123" s="11">
        <f t="shared" si="638"/>
        <v>1</v>
      </c>
      <c r="Z5123" s="1">
        <f t="shared" si="639"/>
        <v>1</v>
      </c>
    </row>
    <row r="5124" spans="1:26" x14ac:dyDescent="0.2">
      <c r="A5124" s="1" t="s">
        <v>5147</v>
      </c>
      <c r="B5124" s="1">
        <v>1</v>
      </c>
      <c r="C5124" s="2">
        <v>41591</v>
      </c>
      <c r="D5124" s="2">
        <v>41591</v>
      </c>
      <c r="E5124" s="2">
        <v>41591</v>
      </c>
      <c r="F5124" s="1">
        <v>14</v>
      </c>
      <c r="G5124" s="1">
        <v>21.428571430000002</v>
      </c>
      <c r="H5124" s="1">
        <v>0</v>
      </c>
      <c r="I5124" s="1">
        <v>40.020000000000003</v>
      </c>
      <c r="J5124" s="1">
        <v>0</v>
      </c>
      <c r="K5124" s="1">
        <v>1</v>
      </c>
      <c r="L5124" s="1">
        <v>0</v>
      </c>
      <c r="M5124" s="1">
        <v>0</v>
      </c>
      <c r="N5124" s="1">
        <v>0</v>
      </c>
      <c r="O5124" s="1" t="s">
        <v>25</v>
      </c>
      <c r="P5124" s="1" t="s">
        <v>27</v>
      </c>
      <c r="Q5124" s="10">
        <f>F5124*Part1Out!C$76+'relay test.csv'!H5124*Part1Out!C$77+'relay test.csv'!I5124*Part1Out!C$78+'relay test.csv'!J5124*Part1Out!C$79+'relay test.csv'!K5124*Part1Out!C$80+'relay test.csv'!L5124*Part1Out!C$81+'relay test.csv'!M5124*Part1Out!C$82</f>
        <v>3.3379648456494615</v>
      </c>
      <c r="R5124" s="11">
        <f t="shared" si="632"/>
        <v>28.16175482704179</v>
      </c>
      <c r="S5124" s="12">
        <f t="shared" si="633"/>
        <v>0.96570851082416009</v>
      </c>
      <c r="T5124" s="11">
        <f t="shared" si="634"/>
        <v>1</v>
      </c>
      <c r="U5124" s="11">
        <f t="shared" si="635"/>
        <v>1</v>
      </c>
      <c r="V5124" s="72">
        <f>Q5124+Part1Out!C$75</f>
        <v>0.80316125656722059</v>
      </c>
      <c r="W5124" s="1">
        <f t="shared" si="636"/>
        <v>2.2325875666153983</v>
      </c>
      <c r="X5124" s="12">
        <f t="shared" si="637"/>
        <v>0.69065029813035339</v>
      </c>
      <c r="Y5124" s="11">
        <f t="shared" si="638"/>
        <v>1</v>
      </c>
      <c r="Z5124" s="1">
        <f t="shared" si="639"/>
        <v>1</v>
      </c>
    </row>
    <row r="5125" spans="1:26" x14ac:dyDescent="0.2">
      <c r="A5125" s="1" t="s">
        <v>5148</v>
      </c>
      <c r="B5125" s="1">
        <v>0</v>
      </c>
      <c r="C5125" s="2">
        <v>41591</v>
      </c>
      <c r="D5125" s="2">
        <v>41591</v>
      </c>
      <c r="E5125" s="2">
        <v>41591</v>
      </c>
      <c r="F5125" s="1">
        <v>5</v>
      </c>
      <c r="G5125" s="1">
        <v>20</v>
      </c>
      <c r="H5125" s="1">
        <v>0</v>
      </c>
      <c r="I5125" s="1">
        <v>40.020000000000003</v>
      </c>
      <c r="J5125" s="1">
        <v>0</v>
      </c>
      <c r="K5125" s="1">
        <v>1</v>
      </c>
      <c r="L5125" s="1">
        <v>0</v>
      </c>
      <c r="M5125" s="1">
        <v>0</v>
      </c>
      <c r="N5125" s="1">
        <v>0</v>
      </c>
      <c r="O5125" s="1" t="s">
        <v>22</v>
      </c>
      <c r="P5125" s="1" t="s">
        <v>23</v>
      </c>
      <c r="Q5125" s="10">
        <f>F5125*Part1Out!C$76+'relay test.csv'!H5125*Part1Out!C$77+'relay test.csv'!I5125*Part1Out!C$78+'relay test.csv'!J5125*Part1Out!C$79+'relay test.csv'!K5125*Part1Out!C$80+'relay test.csv'!L5125*Part1Out!C$81+'relay test.csv'!M5125*Part1Out!C$82</f>
        <v>1.4382608541313717</v>
      </c>
      <c r="R5125" s="11">
        <f t="shared" si="632"/>
        <v>4.2133617906230789</v>
      </c>
      <c r="S5125" s="12">
        <f t="shared" si="633"/>
        <v>0.80818519025504187</v>
      </c>
      <c r="T5125" s="11">
        <f t="shared" si="634"/>
        <v>1</v>
      </c>
      <c r="U5125" s="11">
        <f t="shared" si="635"/>
        <v>0</v>
      </c>
      <c r="V5125" s="72">
        <f>Q5125+Part1Out!C$75</f>
        <v>-1.0965427349508692</v>
      </c>
      <c r="W5125" s="1">
        <f t="shared" si="636"/>
        <v>0.33402389890721135</v>
      </c>
      <c r="X5125" s="12">
        <f t="shared" si="637"/>
        <v>0.25038824205535809</v>
      </c>
      <c r="Y5125" s="11">
        <f t="shared" si="638"/>
        <v>0</v>
      </c>
      <c r="Z5125" s="1">
        <f t="shared" si="639"/>
        <v>0</v>
      </c>
    </row>
    <row r="5126" spans="1:26" x14ac:dyDescent="0.2">
      <c r="A5126" s="1" t="s">
        <v>5149</v>
      </c>
      <c r="B5126" s="1">
        <v>0</v>
      </c>
      <c r="C5126" s="2">
        <v>41591</v>
      </c>
      <c r="D5126" s="2">
        <v>41591</v>
      </c>
      <c r="E5126" s="2">
        <v>41591</v>
      </c>
      <c r="F5126" s="1">
        <v>1</v>
      </c>
      <c r="G5126" s="1">
        <v>100</v>
      </c>
      <c r="H5126" s="1">
        <v>0</v>
      </c>
      <c r="I5126" s="1">
        <v>40.200000000000003</v>
      </c>
      <c r="J5126" s="1">
        <v>0</v>
      </c>
      <c r="K5126" s="1">
        <v>1</v>
      </c>
      <c r="L5126" s="1">
        <v>0</v>
      </c>
      <c r="M5126" s="1">
        <v>0</v>
      </c>
      <c r="N5126" s="1">
        <v>0</v>
      </c>
      <c r="O5126" s="1" t="s">
        <v>22</v>
      </c>
      <c r="P5126" s="1" t="s">
        <v>23</v>
      </c>
      <c r="Q5126" s="10">
        <f>F5126*Part1Out!C$76+'relay test.csv'!H5126*Part1Out!C$77+'relay test.csv'!I5126*Part1Out!C$78+'relay test.csv'!J5126*Part1Out!C$79+'relay test.csv'!K5126*Part1Out!C$80+'relay test.csv'!L5126*Part1Out!C$81+'relay test.csv'!M5126*Part1Out!C$82</f>
        <v>0.59330760212911815</v>
      </c>
      <c r="R5126" s="11">
        <f t="shared" ref="R5126:R5189" si="640">EXP(Q5126)</f>
        <v>1.8099651702361228</v>
      </c>
      <c r="S5126" s="12">
        <f t="shared" ref="S5126:S5189" si="641">R5126/(1+R5126)</f>
        <v>0.64412370281587172</v>
      </c>
      <c r="T5126" s="11">
        <f t="shared" ref="T5126:T5189" si="642">1*(S5126&gt;0.5)+0*(S5126&lt;=0.5)</f>
        <v>1</v>
      </c>
      <c r="U5126" s="11">
        <f t="shared" ref="U5126:U5189" si="643">B5126</f>
        <v>0</v>
      </c>
      <c r="V5126" s="72">
        <f>Q5126+Part1Out!C$75</f>
        <v>-1.9414959869531228</v>
      </c>
      <c r="W5126" s="1">
        <f t="shared" ref="W5126:W5189" si="644">EXP(V5126)</f>
        <v>0.14348913126663143</v>
      </c>
      <c r="X5126" s="12">
        <f t="shared" ref="X5126:X5189" si="645">W5126/(1+W5126)</f>
        <v>0.12548359870083764</v>
      </c>
      <c r="Y5126" s="11">
        <f t="shared" ref="Y5126:Y5189" si="646">1*(X5126&gt;0.5)+0*(X5126&lt;=0.5)</f>
        <v>0</v>
      </c>
      <c r="Z5126" s="1">
        <f t="shared" ref="Z5126:Z5189" si="647">U5126</f>
        <v>0</v>
      </c>
    </row>
    <row r="5127" spans="1:26" x14ac:dyDescent="0.2">
      <c r="A5127" s="1" t="s">
        <v>5150</v>
      </c>
      <c r="B5127" s="1">
        <v>1</v>
      </c>
      <c r="C5127" s="2">
        <v>41578</v>
      </c>
      <c r="D5127" s="2">
        <v>41591</v>
      </c>
      <c r="E5127" s="2">
        <v>41658</v>
      </c>
      <c r="F5127" s="1">
        <v>27</v>
      </c>
      <c r="G5127" s="1">
        <v>74.074074069999995</v>
      </c>
      <c r="H5127" s="1">
        <v>14.81481481</v>
      </c>
      <c r="I5127" s="1">
        <v>39.340000000000003</v>
      </c>
      <c r="J5127" s="1">
        <v>4.47761194029851E-2</v>
      </c>
      <c r="K5127" s="1">
        <v>1</v>
      </c>
      <c r="L5127" s="1">
        <v>1</v>
      </c>
      <c r="M5127" s="1">
        <v>0</v>
      </c>
      <c r="N5127" s="1">
        <v>0</v>
      </c>
      <c r="O5127" s="1" t="s">
        <v>31</v>
      </c>
      <c r="P5127" s="1" t="s">
        <v>62</v>
      </c>
      <c r="Q5127" s="10">
        <f>F5127*Part1Out!C$76+'relay test.csv'!H5127*Part1Out!C$77+'relay test.csv'!I5127*Part1Out!C$78+'relay test.csv'!J5127*Part1Out!C$79+'relay test.csv'!K5127*Part1Out!C$80+'relay test.csv'!L5127*Part1Out!C$81+'relay test.csv'!M5127*Part1Out!C$82</f>
        <v>7.1110186774546467</v>
      </c>
      <c r="R5127" s="11">
        <f t="shared" si="640"/>
        <v>1225.3951929650821</v>
      </c>
      <c r="S5127" s="12">
        <f t="shared" si="641"/>
        <v>0.99918460215293059</v>
      </c>
      <c r="T5127" s="11">
        <f t="shared" si="642"/>
        <v>1</v>
      </c>
      <c r="U5127" s="11">
        <f t="shared" si="643"/>
        <v>1</v>
      </c>
      <c r="V5127" s="72">
        <f>Q5127+Part1Out!C$75</f>
        <v>4.5762150883724058</v>
      </c>
      <c r="W5127" s="1">
        <f t="shared" si="644"/>
        <v>97.1460084361333</v>
      </c>
      <c r="X5127" s="12">
        <f t="shared" si="645"/>
        <v>0.98981109862811456</v>
      </c>
      <c r="Y5127" s="11">
        <f t="shared" si="646"/>
        <v>1</v>
      </c>
      <c r="Z5127" s="1">
        <f t="shared" si="647"/>
        <v>1</v>
      </c>
    </row>
    <row r="5128" spans="1:26" x14ac:dyDescent="0.2">
      <c r="A5128" s="1" t="s">
        <v>5151</v>
      </c>
      <c r="B5128" s="1">
        <v>1</v>
      </c>
      <c r="C5128" s="2">
        <v>41591</v>
      </c>
      <c r="D5128" s="2">
        <v>41591</v>
      </c>
      <c r="E5128" s="2">
        <v>41606</v>
      </c>
      <c r="F5128" s="1">
        <v>28</v>
      </c>
      <c r="G5128" s="1">
        <v>64.285714290000001</v>
      </c>
      <c r="H5128" s="1">
        <v>10.71428571</v>
      </c>
      <c r="I5128" s="1">
        <v>40.08</v>
      </c>
      <c r="J5128" s="1">
        <v>0.133333333333333</v>
      </c>
      <c r="K5128" s="1">
        <v>1</v>
      </c>
      <c r="L5128" s="1">
        <v>0</v>
      </c>
      <c r="M5128" s="1">
        <v>0</v>
      </c>
      <c r="N5128" s="1">
        <v>0</v>
      </c>
      <c r="O5128" s="1" t="s">
        <v>22</v>
      </c>
      <c r="P5128" s="1" t="s">
        <v>27</v>
      </c>
      <c r="Q5128" s="10">
        <f>F5128*Part1Out!C$76+'relay test.csv'!H5128*Part1Out!C$77+'relay test.csv'!I5128*Part1Out!C$78+'relay test.csv'!J5128*Part1Out!C$79+'relay test.csv'!K5128*Part1Out!C$80+'relay test.csv'!L5128*Part1Out!C$81+'relay test.csv'!M5128*Part1Out!C$82</f>
        <v>6.4175731319703724</v>
      </c>
      <c r="R5128" s="11">
        <f t="shared" si="640"/>
        <v>612.51481627948669</v>
      </c>
      <c r="S5128" s="12">
        <f t="shared" si="641"/>
        <v>0.99837004751398795</v>
      </c>
      <c r="T5128" s="11">
        <f t="shared" si="642"/>
        <v>1</v>
      </c>
      <c r="U5128" s="11">
        <f t="shared" si="643"/>
        <v>1</v>
      </c>
      <c r="V5128" s="72">
        <f>Q5128+Part1Out!C$75</f>
        <v>3.8827695428881315</v>
      </c>
      <c r="W5128" s="1">
        <f t="shared" si="644"/>
        <v>48.558513899147641</v>
      </c>
      <c r="X5128" s="12">
        <f t="shared" si="645"/>
        <v>0.97982183238918308</v>
      </c>
      <c r="Y5128" s="11">
        <f t="shared" si="646"/>
        <v>1</v>
      </c>
      <c r="Z5128" s="1">
        <f t="shared" si="647"/>
        <v>1</v>
      </c>
    </row>
    <row r="5129" spans="1:26" x14ac:dyDescent="0.2">
      <c r="A5129" s="1" t="s">
        <v>5152</v>
      </c>
      <c r="B5129" s="1">
        <v>1</v>
      </c>
      <c r="C5129" s="2">
        <v>41569</v>
      </c>
      <c r="D5129" s="2">
        <v>41591</v>
      </c>
      <c r="E5129" s="2">
        <v>41591</v>
      </c>
      <c r="F5129" s="1">
        <v>24</v>
      </c>
      <c r="G5129" s="1">
        <v>95.833333330000002</v>
      </c>
      <c r="H5129" s="1">
        <v>25</v>
      </c>
      <c r="I5129" s="1">
        <v>20.7</v>
      </c>
      <c r="J5129" s="1">
        <v>0</v>
      </c>
      <c r="K5129" s="1">
        <v>1</v>
      </c>
      <c r="L5129" s="1">
        <v>0</v>
      </c>
      <c r="M5129" s="1">
        <v>0</v>
      </c>
      <c r="N5129" s="1">
        <v>0</v>
      </c>
      <c r="O5129" s="1" t="s">
        <v>25</v>
      </c>
      <c r="P5129" s="1" t="s">
        <v>62</v>
      </c>
      <c r="Q5129" s="10">
        <f>F5129*Part1Out!C$76+'relay test.csv'!H5129*Part1Out!C$77+'relay test.csv'!I5129*Part1Out!C$78+'relay test.csv'!J5129*Part1Out!C$79+'relay test.csv'!K5129*Part1Out!C$80+'relay test.csv'!L5129*Part1Out!C$81+'relay test.csv'!M5129*Part1Out!C$82</f>
        <v>5.9974891906012626</v>
      </c>
      <c r="R5129" s="11">
        <f t="shared" si="640"/>
        <v>402.41713126330291</v>
      </c>
      <c r="S5129" s="12">
        <f t="shared" si="641"/>
        <v>0.99752117616604807</v>
      </c>
      <c r="T5129" s="11">
        <f t="shared" si="642"/>
        <v>1</v>
      </c>
      <c r="U5129" s="11">
        <f t="shared" si="643"/>
        <v>1</v>
      </c>
      <c r="V5129" s="72">
        <f>Q5129+Part1Out!C$75</f>
        <v>3.4626856015190217</v>
      </c>
      <c r="W5129" s="1">
        <f t="shared" si="644"/>
        <v>31.902539077173738</v>
      </c>
      <c r="X5129" s="12">
        <f t="shared" si="645"/>
        <v>0.96960720880371942</v>
      </c>
      <c r="Y5129" s="11">
        <f t="shared" si="646"/>
        <v>1</v>
      </c>
      <c r="Z5129" s="1">
        <f t="shared" si="647"/>
        <v>1</v>
      </c>
    </row>
    <row r="5130" spans="1:26" x14ac:dyDescent="0.2">
      <c r="A5130" s="1" t="s">
        <v>5153</v>
      </c>
      <c r="B5130" s="1">
        <v>1</v>
      </c>
      <c r="C5130" s="2">
        <v>41591</v>
      </c>
      <c r="D5130" s="2">
        <v>41597</v>
      </c>
      <c r="E5130" s="2">
        <v>41597</v>
      </c>
      <c r="F5130" s="1">
        <v>11</v>
      </c>
      <c r="G5130" s="1">
        <v>72.727272729999996</v>
      </c>
      <c r="H5130" s="1">
        <v>0</v>
      </c>
      <c r="I5130" s="1">
        <v>73.260000000000005</v>
      </c>
      <c r="J5130" s="1">
        <v>0</v>
      </c>
      <c r="K5130" s="1">
        <v>1</v>
      </c>
      <c r="L5130" s="1">
        <v>0</v>
      </c>
      <c r="M5130" s="1">
        <v>0</v>
      </c>
      <c r="N5130" s="1">
        <v>0</v>
      </c>
      <c r="O5130" s="1" t="s">
        <v>29</v>
      </c>
      <c r="P5130" s="1" t="s">
        <v>62</v>
      </c>
      <c r="Q5130" s="10">
        <f>F5130*Part1Out!C$76+'relay test.csv'!H5130*Part1Out!C$77+'relay test.csv'!I5130*Part1Out!C$78+'relay test.csv'!J5130*Part1Out!C$79+'relay test.csv'!K5130*Part1Out!C$80+'relay test.csv'!L5130*Part1Out!C$81+'relay test.csv'!M5130*Part1Out!C$82</f>
        <v>2.5864757640638194</v>
      </c>
      <c r="R5130" s="11">
        <f t="shared" si="640"/>
        <v>13.282877025405654</v>
      </c>
      <c r="S5130" s="12">
        <f t="shared" si="641"/>
        <v>0.92998609466277338</v>
      </c>
      <c r="T5130" s="11">
        <f t="shared" si="642"/>
        <v>1</v>
      </c>
      <c r="U5130" s="11">
        <f t="shared" si="643"/>
        <v>1</v>
      </c>
      <c r="V5130" s="72">
        <f>Q5130+Part1Out!C$75</f>
        <v>5.16721749815785E-2</v>
      </c>
      <c r="W5130" s="1">
        <f t="shared" si="644"/>
        <v>1.0530304761877325</v>
      </c>
      <c r="X5130" s="12">
        <f t="shared" si="645"/>
        <v>0.51291517023317756</v>
      </c>
      <c r="Y5130" s="11">
        <f t="shared" si="646"/>
        <v>1</v>
      </c>
      <c r="Z5130" s="1">
        <f t="shared" si="647"/>
        <v>1</v>
      </c>
    </row>
    <row r="5131" spans="1:26" x14ac:dyDescent="0.2">
      <c r="A5131" s="1" t="s">
        <v>5154</v>
      </c>
      <c r="B5131" s="1">
        <v>1</v>
      </c>
      <c r="C5131" s="2">
        <v>41588</v>
      </c>
      <c r="D5131" s="2">
        <v>41593</v>
      </c>
      <c r="E5131" s="2">
        <v>41593</v>
      </c>
      <c r="F5131" s="1">
        <v>32</v>
      </c>
      <c r="G5131" s="1">
        <v>6.25</v>
      </c>
      <c r="H5131" s="1">
        <v>6.25</v>
      </c>
      <c r="I5131" s="1">
        <v>70.489999999999995</v>
      </c>
      <c r="J5131" s="1">
        <v>0</v>
      </c>
      <c r="K5131" s="1">
        <v>1</v>
      </c>
      <c r="L5131" s="1">
        <v>0</v>
      </c>
      <c r="M5131" s="1">
        <v>0</v>
      </c>
      <c r="N5131" s="1">
        <v>0</v>
      </c>
      <c r="O5131" s="1" t="s">
        <v>35</v>
      </c>
      <c r="P5131" s="1" t="s">
        <v>62</v>
      </c>
      <c r="Q5131" s="10">
        <f>F5131*Part1Out!C$76+'relay test.csv'!H5131*Part1Out!C$77+'relay test.csv'!I5131*Part1Out!C$78+'relay test.csv'!J5131*Part1Out!C$79+'relay test.csv'!K5131*Part1Out!C$80+'relay test.csv'!L5131*Part1Out!C$81+'relay test.csv'!M5131*Part1Out!C$82</f>
        <v>7.1489753007601138</v>
      </c>
      <c r="R5131" s="11">
        <f t="shared" si="640"/>
        <v>1272.8010484522956</v>
      </c>
      <c r="S5131" s="12">
        <f t="shared" si="641"/>
        <v>0.99921494804764444</v>
      </c>
      <c r="T5131" s="11">
        <f t="shared" si="642"/>
        <v>1</v>
      </c>
      <c r="U5131" s="11">
        <f t="shared" si="643"/>
        <v>1</v>
      </c>
      <c r="V5131" s="72">
        <f>Q5131+Part1Out!C$75</f>
        <v>4.6141717116778729</v>
      </c>
      <c r="W5131" s="1">
        <f t="shared" si="644"/>
        <v>100.9042161258008</v>
      </c>
      <c r="X5131" s="12">
        <f t="shared" si="645"/>
        <v>0.99018686333089989</v>
      </c>
      <c r="Y5131" s="11">
        <f t="shared" si="646"/>
        <v>1</v>
      </c>
      <c r="Z5131" s="1">
        <f t="shared" si="647"/>
        <v>1</v>
      </c>
    </row>
    <row r="5132" spans="1:26" x14ac:dyDescent="0.2">
      <c r="A5132" s="1" t="s">
        <v>5155</v>
      </c>
      <c r="B5132" s="1">
        <v>1</v>
      </c>
      <c r="C5132" s="2">
        <v>41583</v>
      </c>
      <c r="D5132" s="2">
        <v>41591</v>
      </c>
      <c r="E5132" s="2">
        <v>41591</v>
      </c>
      <c r="F5132" s="1">
        <v>23</v>
      </c>
      <c r="G5132" s="1">
        <v>4.3478260869999996</v>
      </c>
      <c r="H5132" s="1">
        <v>0</v>
      </c>
      <c r="I5132" s="1">
        <v>40.020000000000003</v>
      </c>
      <c r="J5132" s="1">
        <v>0</v>
      </c>
      <c r="K5132" s="1">
        <v>1</v>
      </c>
      <c r="L5132" s="1">
        <v>0</v>
      </c>
      <c r="M5132" s="1">
        <v>0</v>
      </c>
      <c r="N5132" s="1">
        <v>0</v>
      </c>
      <c r="O5132" s="1" t="s">
        <v>25</v>
      </c>
      <c r="P5132" s="1" t="s">
        <v>27</v>
      </c>
      <c r="Q5132" s="10">
        <f>F5132*Part1Out!C$76+'relay test.csv'!H5132*Part1Out!C$77+'relay test.csv'!I5132*Part1Out!C$78+'relay test.csv'!J5132*Part1Out!C$79+'relay test.csv'!K5132*Part1Out!C$80+'relay test.csv'!L5132*Part1Out!C$81+'relay test.csv'!M5132*Part1Out!C$82</f>
        <v>5.2376688371675515</v>
      </c>
      <c r="R5132" s="11">
        <f t="shared" si="640"/>
        <v>188.23079392409096</v>
      </c>
      <c r="S5132" s="12">
        <f t="shared" si="641"/>
        <v>0.99471544784406951</v>
      </c>
      <c r="T5132" s="11">
        <f t="shared" si="642"/>
        <v>1</v>
      </c>
      <c r="U5132" s="11">
        <f t="shared" si="643"/>
        <v>1</v>
      </c>
      <c r="V5132" s="72">
        <f>Q5132+Part1Out!C$75</f>
        <v>2.7028652480853106</v>
      </c>
      <c r="W5132" s="1">
        <f t="shared" si="644"/>
        <v>14.922426984753862</v>
      </c>
      <c r="X5132" s="12">
        <f t="shared" si="645"/>
        <v>0.93719550411771235</v>
      </c>
      <c r="Y5132" s="11">
        <f t="shared" si="646"/>
        <v>1</v>
      </c>
      <c r="Z5132" s="1">
        <f t="shared" si="647"/>
        <v>1</v>
      </c>
    </row>
    <row r="5133" spans="1:26" x14ac:dyDescent="0.2">
      <c r="A5133" s="1" t="s">
        <v>5156</v>
      </c>
      <c r="B5133" s="1">
        <v>1</v>
      </c>
      <c r="C5133" s="2">
        <v>41577</v>
      </c>
      <c r="D5133" s="2">
        <v>41591</v>
      </c>
      <c r="E5133" s="2">
        <v>41591</v>
      </c>
      <c r="F5133" s="1">
        <v>34</v>
      </c>
      <c r="G5133" s="1">
        <v>0</v>
      </c>
      <c r="H5133" s="1">
        <v>0</v>
      </c>
      <c r="I5133" s="1">
        <v>40.020000000000003</v>
      </c>
      <c r="J5133" s="1">
        <v>0</v>
      </c>
      <c r="K5133" s="1">
        <v>1</v>
      </c>
      <c r="L5133" s="1">
        <v>0</v>
      </c>
      <c r="M5133" s="1">
        <v>0</v>
      </c>
      <c r="N5133" s="1">
        <v>0</v>
      </c>
      <c r="O5133" s="1" t="s">
        <v>22</v>
      </c>
      <c r="P5133" s="1" t="s">
        <v>27</v>
      </c>
      <c r="Q5133" s="10">
        <f>F5133*Part1Out!C$76+'relay test.csv'!H5133*Part1Out!C$77+'relay test.csv'!I5133*Part1Out!C$78+'relay test.csv'!J5133*Part1Out!C$79+'relay test.csv'!K5133*Part1Out!C$80+'relay test.csv'!L5133*Part1Out!C$81+'relay test.csv'!M5133*Part1Out!C$82</f>
        <v>7.5595292712452169</v>
      </c>
      <c r="R5133" s="11">
        <f t="shared" si="640"/>
        <v>1918.9419995573244</v>
      </c>
      <c r="S5133" s="12">
        <f t="shared" si="641"/>
        <v>0.99947915093256434</v>
      </c>
      <c r="T5133" s="11">
        <f t="shared" si="642"/>
        <v>1</v>
      </c>
      <c r="U5133" s="11">
        <f t="shared" si="643"/>
        <v>1</v>
      </c>
      <c r="V5133" s="72">
        <f>Q5133+Part1Out!C$75</f>
        <v>5.024725682162976</v>
      </c>
      <c r="W5133" s="1">
        <f t="shared" si="644"/>
        <v>152.12851882205672</v>
      </c>
      <c r="X5133" s="12">
        <f t="shared" si="645"/>
        <v>0.99346953782553038</v>
      </c>
      <c r="Y5133" s="11">
        <f t="shared" si="646"/>
        <v>1</v>
      </c>
      <c r="Z5133" s="1">
        <f t="shared" si="647"/>
        <v>1</v>
      </c>
    </row>
    <row r="5134" spans="1:26" x14ac:dyDescent="0.2">
      <c r="A5134" s="1" t="s">
        <v>5157</v>
      </c>
      <c r="B5134" s="1">
        <v>1</v>
      </c>
      <c r="C5134" s="2">
        <v>41591</v>
      </c>
      <c r="D5134" s="2">
        <v>41592</v>
      </c>
      <c r="E5134" s="2">
        <v>41592</v>
      </c>
      <c r="F5134" s="1">
        <v>31</v>
      </c>
      <c r="G5134" s="1">
        <v>3.225806452</v>
      </c>
      <c r="H5134" s="1">
        <v>3.225806452</v>
      </c>
      <c r="I5134" s="1">
        <v>40.020000000000003</v>
      </c>
      <c r="J5134" s="1">
        <v>0</v>
      </c>
      <c r="K5134" s="1">
        <v>1</v>
      </c>
      <c r="L5134" s="1">
        <v>1</v>
      </c>
      <c r="M5134" s="1">
        <v>0</v>
      </c>
      <c r="N5134" s="1">
        <v>0</v>
      </c>
      <c r="O5134" s="1" t="s">
        <v>25</v>
      </c>
      <c r="P5134" s="1" t="s">
        <v>27</v>
      </c>
      <c r="Q5134" s="10">
        <f>F5134*Part1Out!C$76+'relay test.csv'!H5134*Part1Out!C$77+'relay test.csv'!I5134*Part1Out!C$78+'relay test.csv'!J5134*Part1Out!C$79+'relay test.csv'!K5134*Part1Out!C$80+'relay test.csv'!L5134*Part1Out!C$81+'relay test.csv'!M5134*Part1Out!C$82</f>
        <v>7.7575977696557201</v>
      </c>
      <c r="R5134" s="11">
        <f t="shared" si="640"/>
        <v>2339.278364747136</v>
      </c>
      <c r="S5134" s="12">
        <f t="shared" si="641"/>
        <v>0.99957270040390767</v>
      </c>
      <c r="T5134" s="11">
        <f t="shared" si="642"/>
        <v>1</v>
      </c>
      <c r="U5134" s="11">
        <f t="shared" si="643"/>
        <v>1</v>
      </c>
      <c r="V5134" s="72">
        <f>Q5134+Part1Out!C$75</f>
        <v>5.2227941805734792</v>
      </c>
      <c r="W5134" s="1">
        <f t="shared" si="644"/>
        <v>185.451646179801</v>
      </c>
      <c r="X5134" s="12">
        <f t="shared" si="645"/>
        <v>0.99463667915789988</v>
      </c>
      <c r="Y5134" s="11">
        <f t="shared" si="646"/>
        <v>1</v>
      </c>
      <c r="Z5134" s="1">
        <f t="shared" si="647"/>
        <v>1</v>
      </c>
    </row>
    <row r="5135" spans="1:26" x14ac:dyDescent="0.2">
      <c r="A5135" s="1" t="s">
        <v>5158</v>
      </c>
      <c r="B5135" s="1">
        <v>1</v>
      </c>
      <c r="C5135" s="2">
        <v>41591</v>
      </c>
      <c r="D5135" s="2">
        <v>41591</v>
      </c>
      <c r="E5135" s="2">
        <v>41591</v>
      </c>
      <c r="F5135" s="1">
        <v>30</v>
      </c>
      <c r="G5135" s="1">
        <v>3.3333333330000001</v>
      </c>
      <c r="H5135" s="1">
        <v>0</v>
      </c>
      <c r="I5135" s="1">
        <v>31.5</v>
      </c>
      <c r="J5135" s="1">
        <v>0</v>
      </c>
      <c r="K5135" s="1">
        <v>1</v>
      </c>
      <c r="L5135" s="1">
        <v>0</v>
      </c>
      <c r="M5135" s="1">
        <v>0</v>
      </c>
      <c r="N5135" s="1">
        <v>0</v>
      </c>
      <c r="O5135" s="1" t="s">
        <v>31</v>
      </c>
      <c r="P5135" s="1" t="s">
        <v>62</v>
      </c>
      <c r="Q5135" s="10">
        <f>F5135*Part1Out!C$76+'relay test.csv'!H5135*Part1Out!C$77+'relay test.csv'!I5135*Part1Out!C$78+'relay test.csv'!J5135*Part1Out!C$79+'relay test.csv'!K5135*Part1Out!C$80+'relay test.csv'!L5135*Part1Out!C$81+'relay test.csv'!M5135*Part1Out!C$82</f>
        <v>6.7455270852595879</v>
      </c>
      <c r="R5135" s="11">
        <f t="shared" si="640"/>
        <v>850.24716133652225</v>
      </c>
      <c r="S5135" s="12">
        <f t="shared" si="641"/>
        <v>0.99882525305760794</v>
      </c>
      <c r="T5135" s="11">
        <f t="shared" si="642"/>
        <v>1</v>
      </c>
      <c r="U5135" s="11">
        <f t="shared" si="643"/>
        <v>1</v>
      </c>
      <c r="V5135" s="72">
        <f>Q5135+Part1Out!C$75</f>
        <v>4.210723496177347</v>
      </c>
      <c r="W5135" s="1">
        <f t="shared" si="644"/>
        <v>67.405289642220609</v>
      </c>
      <c r="X5135" s="12">
        <f t="shared" si="645"/>
        <v>0.98538124748494904</v>
      </c>
      <c r="Y5135" s="11">
        <f t="shared" si="646"/>
        <v>1</v>
      </c>
      <c r="Z5135" s="1">
        <f t="shared" si="647"/>
        <v>1</v>
      </c>
    </row>
    <row r="5136" spans="1:26" x14ac:dyDescent="0.2">
      <c r="A5136" s="1" t="s">
        <v>5159</v>
      </c>
      <c r="B5136" s="1">
        <v>1</v>
      </c>
      <c r="C5136" s="2">
        <v>41591</v>
      </c>
      <c r="D5136" s="2">
        <v>41591</v>
      </c>
      <c r="E5136" s="2">
        <v>41617</v>
      </c>
      <c r="F5136" s="1">
        <v>34</v>
      </c>
      <c r="G5136" s="1">
        <v>11.764705879999999</v>
      </c>
      <c r="H5136" s="1">
        <v>0</v>
      </c>
      <c r="I5136" s="1">
        <v>55.67</v>
      </c>
      <c r="J5136" s="1">
        <v>0.30769230769230799</v>
      </c>
      <c r="K5136" s="1">
        <v>1</v>
      </c>
      <c r="L5136" s="1">
        <v>0</v>
      </c>
      <c r="M5136" s="1">
        <v>0</v>
      </c>
      <c r="N5136" s="1">
        <v>0</v>
      </c>
      <c r="O5136" s="1" t="s">
        <v>161</v>
      </c>
      <c r="P5136" s="1" t="s">
        <v>62</v>
      </c>
      <c r="Q5136" s="10">
        <f>F5136*Part1Out!C$76+'relay test.csv'!H5136*Part1Out!C$77+'relay test.csv'!I5136*Part1Out!C$78+'relay test.csv'!J5136*Part1Out!C$79+'relay test.csv'!K5136*Part1Out!C$80+'relay test.csv'!L5136*Part1Out!C$81+'relay test.csv'!M5136*Part1Out!C$82</f>
        <v>7.3169490542964351</v>
      </c>
      <c r="R5136" s="11">
        <f t="shared" si="640"/>
        <v>1505.6034410005177</v>
      </c>
      <c r="S5136" s="12">
        <f t="shared" si="641"/>
        <v>0.99933625533250081</v>
      </c>
      <c r="T5136" s="11">
        <f t="shared" si="642"/>
        <v>1</v>
      </c>
      <c r="U5136" s="11">
        <f t="shared" si="643"/>
        <v>1</v>
      </c>
      <c r="V5136" s="72">
        <f>Q5136+Part1Out!C$75</f>
        <v>4.7821454652141941</v>
      </c>
      <c r="W5136" s="1">
        <f t="shared" si="644"/>
        <v>119.36015860074899</v>
      </c>
      <c r="X5136" s="12">
        <f t="shared" si="645"/>
        <v>0.99169160283913271</v>
      </c>
      <c r="Y5136" s="11">
        <f t="shared" si="646"/>
        <v>1</v>
      </c>
      <c r="Z5136" s="1">
        <f t="shared" si="647"/>
        <v>1</v>
      </c>
    </row>
    <row r="5137" spans="1:26" x14ac:dyDescent="0.2">
      <c r="A5137" s="1" t="s">
        <v>5160</v>
      </c>
      <c r="B5137" s="1">
        <v>0</v>
      </c>
      <c r="C5137" s="2">
        <v>41591</v>
      </c>
      <c r="D5137" s="2">
        <v>41591</v>
      </c>
      <c r="E5137" s="2">
        <v>41591</v>
      </c>
      <c r="F5137" s="1">
        <v>6</v>
      </c>
      <c r="G5137" s="1">
        <v>0</v>
      </c>
      <c r="H5137" s="1">
        <v>0</v>
      </c>
      <c r="I5137" s="1">
        <v>40.020000000000003</v>
      </c>
      <c r="J5137" s="1">
        <v>0</v>
      </c>
      <c r="K5137" s="1">
        <v>1</v>
      </c>
      <c r="L5137" s="1">
        <v>0</v>
      </c>
      <c r="M5137" s="1">
        <v>0</v>
      </c>
      <c r="N5137" s="1">
        <v>0</v>
      </c>
      <c r="O5137" s="1" t="s">
        <v>25</v>
      </c>
      <c r="P5137" s="1" t="s">
        <v>27</v>
      </c>
      <c r="Q5137" s="10">
        <f>F5137*Part1Out!C$76+'relay test.csv'!H5137*Part1Out!C$77+'relay test.csv'!I5137*Part1Out!C$78+'relay test.csv'!J5137*Part1Out!C$79+'relay test.csv'!K5137*Part1Out!C$80+'relay test.csv'!L5137*Part1Out!C$81+'relay test.csv'!M5137*Part1Out!C$82</f>
        <v>1.6493390754111596</v>
      </c>
      <c r="R5137" s="11">
        <f t="shared" si="640"/>
        <v>5.2035395431878442</v>
      </c>
      <c r="S5137" s="12">
        <f t="shared" si="641"/>
        <v>0.83880170456911041</v>
      </c>
      <c r="T5137" s="11">
        <f t="shared" si="642"/>
        <v>1</v>
      </c>
      <c r="U5137" s="11">
        <f t="shared" si="643"/>
        <v>0</v>
      </c>
      <c r="V5137" s="72">
        <f>Q5137+Part1Out!C$75</f>
        <v>-0.88546451367108125</v>
      </c>
      <c r="W5137" s="1">
        <f t="shared" si="644"/>
        <v>0.41252250642269644</v>
      </c>
      <c r="X5137" s="12">
        <f t="shared" si="645"/>
        <v>0.29204667858173533</v>
      </c>
      <c r="Y5137" s="11">
        <f t="shared" si="646"/>
        <v>0</v>
      </c>
      <c r="Z5137" s="1">
        <f t="shared" si="647"/>
        <v>0</v>
      </c>
    </row>
    <row r="5138" spans="1:26" x14ac:dyDescent="0.2">
      <c r="A5138" s="1" t="s">
        <v>5161</v>
      </c>
      <c r="B5138" s="1">
        <v>0</v>
      </c>
      <c r="C5138" s="2">
        <v>41591</v>
      </c>
      <c r="D5138" s="2">
        <v>41591</v>
      </c>
      <c r="E5138" s="2">
        <v>41620</v>
      </c>
      <c r="F5138" s="1">
        <v>13</v>
      </c>
      <c r="G5138" s="1">
        <v>53.84615385</v>
      </c>
      <c r="H5138" s="1">
        <v>30.76923077</v>
      </c>
      <c r="I5138" s="1">
        <v>35.39</v>
      </c>
      <c r="J5138" s="1">
        <v>6.8965517241379296E-2</v>
      </c>
      <c r="K5138" s="1">
        <v>1</v>
      </c>
      <c r="L5138" s="1">
        <v>0</v>
      </c>
      <c r="M5138" s="1">
        <v>0</v>
      </c>
      <c r="N5138" s="1">
        <v>0</v>
      </c>
      <c r="O5138" s="1" t="s">
        <v>22</v>
      </c>
      <c r="P5138" s="1" t="s">
        <v>27</v>
      </c>
      <c r="Q5138" s="10">
        <f>F5138*Part1Out!C$76+'relay test.csv'!H5138*Part1Out!C$77+'relay test.csv'!I5138*Part1Out!C$78+'relay test.csv'!J5138*Part1Out!C$79+'relay test.csv'!K5138*Part1Out!C$80+'relay test.csv'!L5138*Part1Out!C$81+'relay test.csv'!M5138*Part1Out!C$82</f>
        <v>3.6922468606794703</v>
      </c>
      <c r="R5138" s="11">
        <f t="shared" si="640"/>
        <v>40.134923305938429</v>
      </c>
      <c r="S5138" s="12">
        <f t="shared" si="641"/>
        <v>0.97568975654670453</v>
      </c>
      <c r="T5138" s="11">
        <f t="shared" si="642"/>
        <v>1</v>
      </c>
      <c r="U5138" s="11">
        <f t="shared" si="643"/>
        <v>0</v>
      </c>
      <c r="V5138" s="72">
        <f>Q5138+Part1Out!C$75</f>
        <v>1.1574432715972294</v>
      </c>
      <c r="W5138" s="1">
        <f t="shared" si="644"/>
        <v>3.1817879003001432</v>
      </c>
      <c r="X5138" s="12">
        <f t="shared" si="645"/>
        <v>0.76086783360575838</v>
      </c>
      <c r="Y5138" s="11">
        <f t="shared" si="646"/>
        <v>1</v>
      </c>
      <c r="Z5138" s="1">
        <f t="shared" si="647"/>
        <v>0</v>
      </c>
    </row>
    <row r="5139" spans="1:26" x14ac:dyDescent="0.2">
      <c r="A5139" s="1" t="s">
        <v>5162</v>
      </c>
      <c r="B5139" s="1">
        <v>1</v>
      </c>
      <c r="C5139" s="2">
        <v>41591</v>
      </c>
      <c r="D5139" s="2">
        <v>41638</v>
      </c>
      <c r="E5139" s="2">
        <v>41649</v>
      </c>
      <c r="F5139" s="1">
        <v>35</v>
      </c>
      <c r="G5139" s="1">
        <v>28.571428569999998</v>
      </c>
      <c r="H5139" s="1">
        <v>8.5714285710000002</v>
      </c>
      <c r="I5139" s="1">
        <v>102.74</v>
      </c>
      <c r="J5139" s="1">
        <v>0.18181818181818199</v>
      </c>
      <c r="K5139" s="1">
        <v>1</v>
      </c>
      <c r="L5139" s="1">
        <v>0</v>
      </c>
      <c r="M5139" s="1">
        <v>0</v>
      </c>
      <c r="N5139" s="1">
        <v>0</v>
      </c>
      <c r="O5139" s="1" t="s">
        <v>31</v>
      </c>
      <c r="P5139" s="1" t="s">
        <v>62</v>
      </c>
      <c r="Q5139" s="10">
        <f>F5139*Part1Out!C$76+'relay test.csv'!H5139*Part1Out!C$77+'relay test.csv'!I5139*Part1Out!C$78+'relay test.csv'!J5139*Part1Out!C$79+'relay test.csv'!K5139*Part1Out!C$80+'relay test.csv'!L5139*Part1Out!C$81+'relay test.csv'!M5139*Part1Out!C$82</f>
        <v>7.6016066696846316</v>
      </c>
      <c r="R5139" s="11">
        <f t="shared" si="640"/>
        <v>2001.4089163134527</v>
      </c>
      <c r="S5139" s="12">
        <f t="shared" si="641"/>
        <v>0.9995006015045913</v>
      </c>
      <c r="T5139" s="11">
        <f t="shared" si="642"/>
        <v>1</v>
      </c>
      <c r="U5139" s="11">
        <f t="shared" si="643"/>
        <v>1</v>
      </c>
      <c r="V5139" s="72">
        <f>Q5139+Part1Out!C$75</f>
        <v>5.0668030806023907</v>
      </c>
      <c r="W5139" s="1">
        <f t="shared" si="644"/>
        <v>158.66627238669065</v>
      </c>
      <c r="X5139" s="12">
        <f t="shared" si="645"/>
        <v>0.99373693651732453</v>
      </c>
      <c r="Y5139" s="11">
        <f t="shared" si="646"/>
        <v>1</v>
      </c>
      <c r="Z5139" s="1">
        <f t="shared" si="647"/>
        <v>1</v>
      </c>
    </row>
    <row r="5140" spans="1:26" x14ac:dyDescent="0.2">
      <c r="A5140" s="1" t="s">
        <v>5163</v>
      </c>
      <c r="B5140" s="1">
        <v>1</v>
      </c>
      <c r="C5140" s="2">
        <v>41591</v>
      </c>
      <c r="D5140" s="2">
        <v>41592</v>
      </c>
      <c r="E5140" s="2">
        <v>41592</v>
      </c>
      <c r="F5140" s="1">
        <v>30</v>
      </c>
      <c r="G5140" s="1">
        <v>6.6666666670000003</v>
      </c>
      <c r="H5140" s="1">
        <v>0</v>
      </c>
      <c r="I5140" s="1">
        <v>40.020000000000003</v>
      </c>
      <c r="J5140" s="1">
        <v>0</v>
      </c>
      <c r="K5140" s="1">
        <v>1</v>
      </c>
      <c r="L5140" s="1">
        <v>0</v>
      </c>
      <c r="M5140" s="1">
        <v>0</v>
      </c>
      <c r="N5140" s="1">
        <v>0</v>
      </c>
      <c r="O5140" s="1" t="s">
        <v>31</v>
      </c>
      <c r="P5140" s="1" t="s">
        <v>27</v>
      </c>
      <c r="Q5140" s="10">
        <f>F5140*Part1Out!C$76+'relay test.csv'!H5140*Part1Out!C$77+'relay test.csv'!I5140*Part1Out!C$78+'relay test.csv'!J5140*Part1Out!C$79+'relay test.csv'!K5140*Part1Out!C$80+'relay test.csv'!L5140*Part1Out!C$81+'relay test.csv'!M5140*Part1Out!C$82</f>
        <v>6.7152163861260652</v>
      </c>
      <c r="R5140" s="11">
        <f t="shared" si="640"/>
        <v>824.8622363314928</v>
      </c>
      <c r="S5140" s="12">
        <f t="shared" si="641"/>
        <v>0.9987891442954917</v>
      </c>
      <c r="T5140" s="11">
        <f t="shared" si="642"/>
        <v>1</v>
      </c>
      <c r="U5140" s="11">
        <f t="shared" si="643"/>
        <v>1</v>
      </c>
      <c r="V5140" s="72">
        <f>Q5140+Part1Out!C$75</f>
        <v>4.1804127970438243</v>
      </c>
      <c r="W5140" s="1">
        <f t="shared" si="644"/>
        <v>65.392841614966542</v>
      </c>
      <c r="X5140" s="12">
        <f t="shared" si="645"/>
        <v>0.98493813526163976</v>
      </c>
      <c r="Y5140" s="11">
        <f t="shared" si="646"/>
        <v>1</v>
      </c>
      <c r="Z5140" s="1">
        <f t="shared" si="647"/>
        <v>1</v>
      </c>
    </row>
    <row r="5141" spans="1:26" x14ac:dyDescent="0.2">
      <c r="A5141" s="1" t="s">
        <v>5164</v>
      </c>
      <c r="B5141" s="1">
        <v>1</v>
      </c>
      <c r="C5141" s="2">
        <v>41584</v>
      </c>
      <c r="D5141" s="2">
        <v>41645</v>
      </c>
      <c r="E5141" s="2">
        <v>41645</v>
      </c>
      <c r="F5141" s="1">
        <v>31</v>
      </c>
      <c r="G5141" s="1">
        <v>25.80645161</v>
      </c>
      <c r="H5141" s="1">
        <v>9.6774193549999996</v>
      </c>
      <c r="I5141" s="1">
        <v>50.02</v>
      </c>
      <c r="J5141" s="1">
        <v>0</v>
      </c>
      <c r="K5141" s="1">
        <v>1</v>
      </c>
      <c r="L5141" s="1">
        <v>0</v>
      </c>
      <c r="M5141" s="1">
        <v>0</v>
      </c>
      <c r="N5141" s="1">
        <v>0</v>
      </c>
      <c r="O5141" s="1" t="s">
        <v>29</v>
      </c>
      <c r="P5141" s="1" t="s">
        <v>62</v>
      </c>
      <c r="Q5141" s="10">
        <f>F5141*Part1Out!C$76+'relay test.csv'!H5141*Part1Out!C$77+'relay test.csv'!I5141*Part1Out!C$78+'relay test.csv'!J5141*Part1Out!C$79+'relay test.csv'!K5141*Part1Out!C$80+'relay test.csv'!L5141*Part1Out!C$81+'relay test.csv'!M5141*Part1Out!C$82</f>
        <v>7.076528767536578</v>
      </c>
      <c r="R5141" s="11">
        <f t="shared" si="640"/>
        <v>1183.8519525343761</v>
      </c>
      <c r="S5141" s="12">
        <f t="shared" si="641"/>
        <v>0.99915601270026944</v>
      </c>
      <c r="T5141" s="11">
        <f t="shared" si="642"/>
        <v>1</v>
      </c>
      <c r="U5141" s="11">
        <f t="shared" si="643"/>
        <v>1</v>
      </c>
      <c r="V5141" s="72">
        <f>Q5141+Part1Out!C$75</f>
        <v>4.5417251784543371</v>
      </c>
      <c r="W5141" s="1">
        <f t="shared" si="644"/>
        <v>93.852572972607149</v>
      </c>
      <c r="X5141" s="12">
        <f t="shared" si="645"/>
        <v>0.98945732341611026</v>
      </c>
      <c r="Y5141" s="11">
        <f t="shared" si="646"/>
        <v>1</v>
      </c>
      <c r="Z5141" s="1">
        <f t="shared" si="647"/>
        <v>1</v>
      </c>
    </row>
    <row r="5142" spans="1:26" x14ac:dyDescent="0.2">
      <c r="A5142" s="1" t="s">
        <v>5165</v>
      </c>
      <c r="B5142" s="1">
        <v>1</v>
      </c>
      <c r="C5142" s="2">
        <v>41591</v>
      </c>
      <c r="D5142" s="2">
        <v>41591</v>
      </c>
      <c r="E5142" s="2">
        <v>41648</v>
      </c>
      <c r="F5142" s="1">
        <v>31</v>
      </c>
      <c r="G5142" s="1">
        <v>87.096774190000005</v>
      </c>
      <c r="H5142" s="1">
        <v>45.161290319999999</v>
      </c>
      <c r="I5142" s="1">
        <v>43.9</v>
      </c>
      <c r="J5142" s="1">
        <v>7.0175438596491196E-2</v>
      </c>
      <c r="K5142" s="1">
        <v>0</v>
      </c>
      <c r="L5142" s="1">
        <v>1</v>
      </c>
      <c r="M5142" s="1">
        <v>0</v>
      </c>
      <c r="N5142" s="1">
        <v>0</v>
      </c>
      <c r="O5142" s="1" t="s">
        <v>22</v>
      </c>
      <c r="P5142" s="1" t="s">
        <v>27</v>
      </c>
      <c r="Q5142" s="10">
        <f>F5142*Part1Out!C$76+'relay test.csv'!H5142*Part1Out!C$77+'relay test.csv'!I5142*Part1Out!C$78+'relay test.csv'!J5142*Part1Out!C$79+'relay test.csv'!K5142*Part1Out!C$80+'relay test.csv'!L5142*Part1Out!C$81+'relay test.csv'!M5142*Part1Out!C$82</f>
        <v>7.9810995465892303</v>
      </c>
      <c r="R5142" s="11">
        <f t="shared" si="640"/>
        <v>2925.1456303757886</v>
      </c>
      <c r="S5142" s="12">
        <f t="shared" si="641"/>
        <v>0.99965825350945658</v>
      </c>
      <c r="T5142" s="11">
        <f t="shared" si="642"/>
        <v>1</v>
      </c>
      <c r="U5142" s="11">
        <f t="shared" si="643"/>
        <v>1</v>
      </c>
      <c r="V5142" s="72">
        <f>Q5142+Part1Out!C$75</f>
        <v>5.4462959575069894</v>
      </c>
      <c r="W5142" s="1">
        <f t="shared" si="644"/>
        <v>231.89761451390171</v>
      </c>
      <c r="X5142" s="12">
        <f t="shared" si="645"/>
        <v>0.99570626774307169</v>
      </c>
      <c r="Y5142" s="11">
        <f t="shared" si="646"/>
        <v>1</v>
      </c>
      <c r="Z5142" s="1">
        <f t="shared" si="647"/>
        <v>1</v>
      </c>
    </row>
    <row r="5143" spans="1:26" x14ac:dyDescent="0.2">
      <c r="A5143" s="1" t="s">
        <v>5166</v>
      </c>
      <c r="B5143" s="1">
        <v>1</v>
      </c>
      <c r="C5143" s="2">
        <v>41591</v>
      </c>
      <c r="D5143" s="2">
        <v>41591</v>
      </c>
      <c r="E5143" s="2">
        <v>41591</v>
      </c>
      <c r="F5143" s="1">
        <v>31</v>
      </c>
      <c r="G5143" s="1">
        <v>12.90322581</v>
      </c>
      <c r="H5143" s="1">
        <v>3.225806452</v>
      </c>
      <c r="I5143" s="1">
        <v>40.200000000000003</v>
      </c>
      <c r="J5143" s="1">
        <v>0</v>
      </c>
      <c r="K5143" s="1">
        <v>1</v>
      </c>
      <c r="L5143" s="1">
        <v>0</v>
      </c>
      <c r="M5143" s="1">
        <v>0</v>
      </c>
      <c r="N5143" s="1">
        <v>0</v>
      </c>
      <c r="O5143" s="1" t="s">
        <v>35</v>
      </c>
      <c r="P5143" s="1" t="s">
        <v>23</v>
      </c>
      <c r="Q5143" s="10">
        <f>F5143*Part1Out!C$76+'relay test.csv'!H5143*Part1Out!C$77+'relay test.csv'!I5143*Part1Out!C$78+'relay test.csv'!J5143*Part1Out!C$79+'relay test.csv'!K5143*Part1Out!C$80+'relay test.csv'!L5143*Part1Out!C$81+'relay test.csv'!M5143*Part1Out!C$82</f>
        <v>6.9875909398894409</v>
      </c>
      <c r="R5143" s="11">
        <f t="shared" si="640"/>
        <v>1083.1090558886758</v>
      </c>
      <c r="S5143" s="12">
        <f t="shared" si="641"/>
        <v>0.99907758357467069</v>
      </c>
      <c r="T5143" s="11">
        <f t="shared" si="642"/>
        <v>1</v>
      </c>
      <c r="U5143" s="11">
        <f t="shared" si="643"/>
        <v>1</v>
      </c>
      <c r="V5143" s="72">
        <f>Q5143+Part1Out!C$75</f>
        <v>4.4527873508072</v>
      </c>
      <c r="W5143" s="1">
        <f t="shared" si="644"/>
        <v>85.86594927471036</v>
      </c>
      <c r="X5143" s="12">
        <f t="shared" si="645"/>
        <v>0.98848800930226943</v>
      </c>
      <c r="Y5143" s="11">
        <f t="shared" si="646"/>
        <v>1</v>
      </c>
      <c r="Z5143" s="1">
        <f t="shared" si="647"/>
        <v>1</v>
      </c>
    </row>
    <row r="5144" spans="1:26" x14ac:dyDescent="0.2">
      <c r="A5144" s="1" t="s">
        <v>5167</v>
      </c>
      <c r="B5144" s="1">
        <v>1</v>
      </c>
      <c r="C5144" s="2">
        <v>41591</v>
      </c>
      <c r="D5144" s="2">
        <v>41593</v>
      </c>
      <c r="E5144" s="2">
        <v>41593</v>
      </c>
      <c r="F5144" s="1">
        <v>36</v>
      </c>
      <c r="G5144" s="1">
        <v>27.777777780000001</v>
      </c>
      <c r="H5144" s="1">
        <v>2.7777777779999999</v>
      </c>
      <c r="I5144" s="1">
        <v>40.020000000000003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 t="s">
        <v>25</v>
      </c>
      <c r="P5144" s="1" t="s">
        <v>27</v>
      </c>
      <c r="Q5144" s="10">
        <f>F5144*Part1Out!C$76+'relay test.csv'!H5144*Part1Out!C$77+'relay test.csv'!I5144*Part1Out!C$78+'relay test.csv'!J5144*Part1Out!C$79+'relay test.csv'!K5144*Part1Out!C$80+'relay test.csv'!L5144*Part1Out!C$81+'relay test.csv'!M5144*Part1Out!C$82</f>
        <v>7.5097754424039538</v>
      </c>
      <c r="R5144" s="11">
        <f t="shared" si="640"/>
        <v>1825.803498734547</v>
      </c>
      <c r="S5144" s="12">
        <f t="shared" si="641"/>
        <v>0.9994525957495195</v>
      </c>
      <c r="T5144" s="11">
        <f t="shared" si="642"/>
        <v>1</v>
      </c>
      <c r="U5144" s="11">
        <f t="shared" si="643"/>
        <v>1</v>
      </c>
      <c r="V5144" s="72">
        <f>Q5144+Part1Out!C$75</f>
        <v>4.9749718533217129</v>
      </c>
      <c r="W5144" s="1">
        <f t="shared" si="644"/>
        <v>144.7447510069041</v>
      </c>
      <c r="X5144" s="12">
        <f t="shared" si="645"/>
        <v>0.99313868943415584</v>
      </c>
      <c r="Y5144" s="11">
        <f t="shared" si="646"/>
        <v>1</v>
      </c>
      <c r="Z5144" s="1">
        <f t="shared" si="647"/>
        <v>1</v>
      </c>
    </row>
    <row r="5145" spans="1:26" x14ac:dyDescent="0.2">
      <c r="A5145" s="1" t="s">
        <v>5168</v>
      </c>
      <c r="B5145" s="1">
        <v>1</v>
      </c>
      <c r="C5145" s="2">
        <v>41591</v>
      </c>
      <c r="D5145" s="2">
        <v>41592</v>
      </c>
      <c r="E5145" s="2">
        <v>41592</v>
      </c>
      <c r="F5145" s="1">
        <v>31</v>
      </c>
      <c r="G5145" s="1">
        <v>19.354838709999999</v>
      </c>
      <c r="H5145" s="1">
        <v>6.451612903</v>
      </c>
      <c r="I5145" s="1">
        <v>46.16</v>
      </c>
      <c r="J5145" s="1">
        <v>0</v>
      </c>
      <c r="K5145" s="1">
        <v>1</v>
      </c>
      <c r="L5145" s="1">
        <v>1</v>
      </c>
      <c r="M5145" s="1">
        <v>0</v>
      </c>
      <c r="N5145" s="1">
        <v>0</v>
      </c>
      <c r="O5145" s="1" t="s">
        <v>35</v>
      </c>
      <c r="P5145" s="1" t="s">
        <v>23</v>
      </c>
      <c r="Q5145" s="10">
        <f>F5145*Part1Out!C$76+'relay test.csv'!H5145*Part1Out!C$77+'relay test.csv'!I5145*Part1Out!C$78+'relay test.csv'!J5145*Part1Out!C$79+'relay test.csv'!K5145*Part1Out!C$80+'relay test.csv'!L5145*Part1Out!C$81+'relay test.csv'!M5145*Part1Out!C$82</f>
        <v>7.7976908431018215</v>
      </c>
      <c r="R5145" s="11">
        <f t="shared" si="640"/>
        <v>2434.9727466223108</v>
      </c>
      <c r="S5145" s="12">
        <f t="shared" si="641"/>
        <v>0.99958948637607437</v>
      </c>
      <c r="T5145" s="11">
        <f t="shared" si="642"/>
        <v>1</v>
      </c>
      <c r="U5145" s="11">
        <f t="shared" si="643"/>
        <v>1</v>
      </c>
      <c r="V5145" s="72">
        <f>Q5145+Part1Out!C$75</f>
        <v>5.2628872540195806</v>
      </c>
      <c r="W5145" s="1">
        <f t="shared" si="644"/>
        <v>193.03803731492695</v>
      </c>
      <c r="X5145" s="12">
        <f t="shared" si="645"/>
        <v>0.99484637128968179</v>
      </c>
      <c r="Y5145" s="11">
        <f t="shared" si="646"/>
        <v>1</v>
      </c>
      <c r="Z5145" s="1">
        <f t="shared" si="647"/>
        <v>1</v>
      </c>
    </row>
    <row r="5146" spans="1:26" x14ac:dyDescent="0.2">
      <c r="A5146" s="1" t="s">
        <v>5169</v>
      </c>
      <c r="B5146" s="1">
        <v>1</v>
      </c>
      <c r="C5146" s="2">
        <v>41592</v>
      </c>
      <c r="D5146" s="2">
        <v>41592</v>
      </c>
      <c r="E5146" s="2">
        <v>41620</v>
      </c>
      <c r="F5146" s="1">
        <v>28</v>
      </c>
      <c r="G5146" s="1">
        <v>25</v>
      </c>
      <c r="H5146" s="1">
        <v>10.71428571</v>
      </c>
      <c r="I5146" s="1">
        <v>42.71</v>
      </c>
      <c r="J5146" s="1">
        <v>0.214285714285714</v>
      </c>
      <c r="K5146" s="1">
        <v>1</v>
      </c>
      <c r="L5146" s="1">
        <v>0</v>
      </c>
      <c r="M5146" s="1">
        <v>0</v>
      </c>
      <c r="N5146" s="1">
        <v>0</v>
      </c>
      <c r="O5146" s="1" t="s">
        <v>22</v>
      </c>
      <c r="P5146" s="1" t="s">
        <v>62</v>
      </c>
      <c r="Q5146" s="10">
        <f>F5146*Part1Out!C$76+'relay test.csv'!H5146*Part1Out!C$77+'relay test.csv'!I5146*Part1Out!C$78+'relay test.csv'!J5146*Part1Out!C$79+'relay test.csv'!K5146*Part1Out!C$80+'relay test.csv'!L5146*Part1Out!C$81+'relay test.csv'!M5146*Part1Out!C$82</f>
        <v>6.3590431410435864</v>
      </c>
      <c r="R5146" s="11">
        <f t="shared" si="640"/>
        <v>577.69332081931452</v>
      </c>
      <c r="S5146" s="12">
        <f t="shared" si="641"/>
        <v>0.99827196899631709</v>
      </c>
      <c r="T5146" s="11">
        <f t="shared" si="642"/>
        <v>1</v>
      </c>
      <c r="U5146" s="11">
        <f t="shared" si="643"/>
        <v>1</v>
      </c>
      <c r="V5146" s="72">
        <f>Q5146+Part1Out!C$75</f>
        <v>3.8242395519613455</v>
      </c>
      <c r="W5146" s="1">
        <f t="shared" si="644"/>
        <v>45.797960151954136</v>
      </c>
      <c r="X5146" s="12">
        <f t="shared" si="645"/>
        <v>0.97863154725648349</v>
      </c>
      <c r="Y5146" s="11">
        <f t="shared" si="646"/>
        <v>1</v>
      </c>
      <c r="Z5146" s="1">
        <f t="shared" si="647"/>
        <v>1</v>
      </c>
    </row>
    <row r="5147" spans="1:26" x14ac:dyDescent="0.2">
      <c r="A5147" s="1" t="s">
        <v>5170</v>
      </c>
      <c r="B5147" s="1">
        <v>1</v>
      </c>
      <c r="C5147" s="2">
        <v>41592</v>
      </c>
      <c r="D5147" s="2">
        <v>41592</v>
      </c>
      <c r="E5147" s="2">
        <v>41592</v>
      </c>
      <c r="F5147" s="1">
        <v>35</v>
      </c>
      <c r="G5147" s="1">
        <v>8.5714285710000002</v>
      </c>
      <c r="H5147" s="1">
        <v>2.8571428569999999</v>
      </c>
      <c r="I5147" s="1">
        <v>40.020000000000003</v>
      </c>
      <c r="J5147" s="1">
        <v>0</v>
      </c>
      <c r="K5147" s="1">
        <v>1</v>
      </c>
      <c r="L5147" s="1">
        <v>0</v>
      </c>
      <c r="M5147" s="1">
        <v>0</v>
      </c>
      <c r="N5147" s="1">
        <v>0</v>
      </c>
      <c r="O5147" s="1" t="s">
        <v>29</v>
      </c>
      <c r="P5147" s="1" t="s">
        <v>27</v>
      </c>
      <c r="Q5147" s="10">
        <f>F5147*Part1Out!C$76+'relay test.csv'!H5147*Part1Out!C$77+'relay test.csv'!I5147*Part1Out!C$78+'relay test.csv'!J5147*Part1Out!C$79+'relay test.csv'!K5147*Part1Out!C$80+'relay test.csv'!L5147*Part1Out!C$81+'relay test.csv'!M5147*Part1Out!C$82</f>
        <v>7.8254657119547462</v>
      </c>
      <c r="R5147" s="11">
        <f t="shared" si="640"/>
        <v>2503.5517733778529</v>
      </c>
      <c r="S5147" s="12">
        <f t="shared" si="641"/>
        <v>0.99960072696015734</v>
      </c>
      <c r="T5147" s="11">
        <f t="shared" si="642"/>
        <v>1</v>
      </c>
      <c r="U5147" s="11">
        <f t="shared" si="643"/>
        <v>1</v>
      </c>
      <c r="V5147" s="72">
        <f>Q5147+Part1Out!C$75</f>
        <v>5.2906621228725053</v>
      </c>
      <c r="W5147" s="1">
        <f t="shared" si="644"/>
        <v>198.47479661509632</v>
      </c>
      <c r="X5147" s="12">
        <f t="shared" si="645"/>
        <v>0.99498683534476995</v>
      </c>
      <c r="Y5147" s="11">
        <f t="shared" si="646"/>
        <v>1</v>
      </c>
      <c r="Z5147" s="1">
        <f t="shared" si="647"/>
        <v>1</v>
      </c>
    </row>
    <row r="5148" spans="1:26" x14ac:dyDescent="0.2">
      <c r="A5148" s="1" t="s">
        <v>5171</v>
      </c>
      <c r="B5148" s="1">
        <v>0</v>
      </c>
      <c r="C5148" s="2">
        <v>41592</v>
      </c>
      <c r="D5148" s="2">
        <v>41592</v>
      </c>
      <c r="E5148" s="2">
        <v>41592</v>
      </c>
      <c r="F5148" s="1">
        <v>1</v>
      </c>
      <c r="G5148" s="1">
        <v>100</v>
      </c>
      <c r="H5148" s="1">
        <v>0</v>
      </c>
      <c r="I5148" s="1">
        <v>40.200000000000003</v>
      </c>
      <c r="J5148" s="1">
        <v>0</v>
      </c>
      <c r="K5148" s="1">
        <v>1</v>
      </c>
      <c r="L5148" s="1">
        <v>0</v>
      </c>
      <c r="M5148" s="1">
        <v>0</v>
      </c>
      <c r="N5148" s="1">
        <v>0</v>
      </c>
      <c r="O5148" s="1" t="s">
        <v>22</v>
      </c>
      <c r="P5148" s="1" t="s">
        <v>27</v>
      </c>
      <c r="Q5148" s="10">
        <f>F5148*Part1Out!C$76+'relay test.csv'!H5148*Part1Out!C$77+'relay test.csv'!I5148*Part1Out!C$78+'relay test.csv'!J5148*Part1Out!C$79+'relay test.csv'!K5148*Part1Out!C$80+'relay test.csv'!L5148*Part1Out!C$81+'relay test.csv'!M5148*Part1Out!C$82</f>
        <v>0.59330760212911815</v>
      </c>
      <c r="R5148" s="11">
        <f t="shared" si="640"/>
        <v>1.8099651702361228</v>
      </c>
      <c r="S5148" s="12">
        <f t="shared" si="641"/>
        <v>0.64412370281587172</v>
      </c>
      <c r="T5148" s="11">
        <f t="shared" si="642"/>
        <v>1</v>
      </c>
      <c r="U5148" s="11">
        <f t="shared" si="643"/>
        <v>0</v>
      </c>
      <c r="V5148" s="72">
        <f>Q5148+Part1Out!C$75</f>
        <v>-1.9414959869531228</v>
      </c>
      <c r="W5148" s="1">
        <f t="shared" si="644"/>
        <v>0.14348913126663143</v>
      </c>
      <c r="X5148" s="12">
        <f t="shared" si="645"/>
        <v>0.12548359870083764</v>
      </c>
      <c r="Y5148" s="11">
        <f t="shared" si="646"/>
        <v>0</v>
      </c>
      <c r="Z5148" s="1">
        <f t="shared" si="647"/>
        <v>0</v>
      </c>
    </row>
    <row r="5149" spans="1:26" x14ac:dyDescent="0.2">
      <c r="A5149" s="1" t="s">
        <v>5172</v>
      </c>
      <c r="B5149" s="1">
        <v>1</v>
      </c>
      <c r="C5149" s="2">
        <v>41592</v>
      </c>
      <c r="D5149" s="2">
        <v>41592</v>
      </c>
      <c r="E5149" s="2">
        <v>41592</v>
      </c>
      <c r="F5149" s="1">
        <v>37</v>
      </c>
      <c r="G5149" s="1">
        <v>5.4054054049999998</v>
      </c>
      <c r="H5149" s="1">
        <v>2.7027027029999999</v>
      </c>
      <c r="I5149" s="1">
        <v>40.020000000000003</v>
      </c>
      <c r="J5149" s="1">
        <v>0</v>
      </c>
      <c r="K5149" s="1">
        <v>1</v>
      </c>
      <c r="L5149" s="1">
        <v>0</v>
      </c>
      <c r="M5149" s="1">
        <v>0</v>
      </c>
      <c r="N5149" s="1">
        <v>0</v>
      </c>
      <c r="O5149" s="1" t="s">
        <v>31</v>
      </c>
      <c r="P5149" s="1" t="s">
        <v>23</v>
      </c>
      <c r="Q5149" s="10">
        <f>F5149*Part1Out!C$76+'relay test.csv'!H5149*Part1Out!C$77+'relay test.csv'!I5149*Part1Out!C$78+'relay test.csv'!J5149*Part1Out!C$79+'relay test.csv'!K5149*Part1Out!C$80+'relay test.csv'!L5149*Part1Out!C$81+'relay test.csv'!M5149*Part1Out!C$82</f>
        <v>8.2446568453642612</v>
      </c>
      <c r="R5149" s="11">
        <f t="shared" si="640"/>
        <v>3807.2287656266531</v>
      </c>
      <c r="S5149" s="12">
        <f t="shared" si="641"/>
        <v>0.99973741073303524</v>
      </c>
      <c r="T5149" s="11">
        <f t="shared" si="642"/>
        <v>1</v>
      </c>
      <c r="U5149" s="11">
        <f t="shared" si="643"/>
        <v>1</v>
      </c>
      <c r="V5149" s="72">
        <f>Q5149+Part1Out!C$75</f>
        <v>5.7098532562820203</v>
      </c>
      <c r="W5149" s="1">
        <f t="shared" si="644"/>
        <v>301.82677384992428</v>
      </c>
      <c r="X5149" s="12">
        <f t="shared" si="645"/>
        <v>0.99669778207756632</v>
      </c>
      <c r="Y5149" s="11">
        <f t="shared" si="646"/>
        <v>1</v>
      </c>
      <c r="Z5149" s="1">
        <f t="shared" si="647"/>
        <v>1</v>
      </c>
    </row>
    <row r="5150" spans="1:26" x14ac:dyDescent="0.2">
      <c r="A5150" s="1" t="s">
        <v>5173</v>
      </c>
      <c r="B5150" s="1">
        <v>1</v>
      </c>
      <c r="C5150" s="2">
        <v>41592</v>
      </c>
      <c r="D5150" s="2">
        <v>41592</v>
      </c>
      <c r="E5150" s="2">
        <v>41592</v>
      </c>
      <c r="F5150" s="1">
        <v>38</v>
      </c>
      <c r="G5150" s="1">
        <v>7.8947368420000004</v>
      </c>
      <c r="H5150" s="1">
        <v>0</v>
      </c>
      <c r="I5150" s="1">
        <v>40.25</v>
      </c>
      <c r="J5150" s="1">
        <v>0</v>
      </c>
      <c r="K5150" s="1">
        <v>1</v>
      </c>
      <c r="L5150" s="1">
        <v>1</v>
      </c>
      <c r="M5150" s="1">
        <v>0</v>
      </c>
      <c r="N5150" s="1">
        <v>0</v>
      </c>
      <c r="O5150" s="1" t="s">
        <v>31</v>
      </c>
      <c r="P5150" s="1" t="s">
        <v>23</v>
      </c>
      <c r="Q5150" s="10">
        <f>F5150*Part1Out!C$76+'relay test.csv'!H5150*Part1Out!C$77+'relay test.csv'!I5150*Part1Out!C$78+'relay test.csv'!J5150*Part1Out!C$79+'relay test.csv'!K5150*Part1Out!C$80+'relay test.csv'!L5150*Part1Out!C$81+'relay test.csv'!M5150*Part1Out!C$82</f>
        <v>9.1723903726746912</v>
      </c>
      <c r="R5150" s="11">
        <f t="shared" si="640"/>
        <v>9627.6107841415196</v>
      </c>
      <c r="S5150" s="12">
        <f t="shared" si="641"/>
        <v>0.99989614285773742</v>
      </c>
      <c r="T5150" s="11">
        <f t="shared" si="642"/>
        <v>1</v>
      </c>
      <c r="U5150" s="11">
        <f t="shared" si="643"/>
        <v>1</v>
      </c>
      <c r="V5150" s="72">
        <f>Q5150+Part1Out!C$75</f>
        <v>6.6375867835924502</v>
      </c>
      <c r="W5150" s="1">
        <f t="shared" si="644"/>
        <v>763.25087924730508</v>
      </c>
      <c r="X5150" s="12">
        <f t="shared" si="645"/>
        <v>0.99869152914683612</v>
      </c>
      <c r="Y5150" s="11">
        <f t="shared" si="646"/>
        <v>1</v>
      </c>
      <c r="Z5150" s="1">
        <f t="shared" si="647"/>
        <v>1</v>
      </c>
    </row>
    <row r="5151" spans="1:26" x14ac:dyDescent="0.2">
      <c r="A5151" s="1" t="s">
        <v>5174</v>
      </c>
      <c r="B5151" s="1">
        <v>1</v>
      </c>
      <c r="C5151" s="2">
        <v>41592</v>
      </c>
      <c r="D5151" s="2">
        <v>41592</v>
      </c>
      <c r="E5151" s="2">
        <v>41620</v>
      </c>
      <c r="F5151" s="1">
        <v>27</v>
      </c>
      <c r="G5151" s="1">
        <v>25.925925929999998</v>
      </c>
      <c r="H5151" s="1">
        <v>11.11111111</v>
      </c>
      <c r="I5151" s="1">
        <v>35.39</v>
      </c>
      <c r="J5151" s="1">
        <v>7.1428571428571397E-2</v>
      </c>
      <c r="K5151" s="1">
        <v>1</v>
      </c>
      <c r="L5151" s="1">
        <v>0</v>
      </c>
      <c r="M5151" s="1">
        <v>0</v>
      </c>
      <c r="N5151" s="1">
        <v>0</v>
      </c>
      <c r="O5151" s="1" t="s">
        <v>22</v>
      </c>
      <c r="P5151" s="1" t="s">
        <v>27</v>
      </c>
      <c r="Q5151" s="10">
        <f>F5151*Part1Out!C$76+'relay test.csv'!H5151*Part1Out!C$77+'relay test.csv'!I5151*Part1Out!C$78+'relay test.csv'!J5151*Part1Out!C$79+'relay test.csv'!K5151*Part1Out!C$80+'relay test.csv'!L5151*Part1Out!C$81+'relay test.csv'!M5151*Part1Out!C$82</f>
        <v>6.2684025022168903</v>
      </c>
      <c r="R5151" s="11">
        <f t="shared" si="640"/>
        <v>527.63381041607772</v>
      </c>
      <c r="S5151" s="12">
        <f t="shared" si="641"/>
        <v>0.99810833136228472</v>
      </c>
      <c r="T5151" s="11">
        <f t="shared" si="642"/>
        <v>1</v>
      </c>
      <c r="U5151" s="11">
        <f t="shared" si="643"/>
        <v>1</v>
      </c>
      <c r="V5151" s="72">
        <f>Q5151+Part1Out!C$75</f>
        <v>3.7335989131346494</v>
      </c>
      <c r="W5151" s="1">
        <f t="shared" si="644"/>
        <v>41.829377895503164</v>
      </c>
      <c r="X5151" s="12">
        <f t="shared" si="645"/>
        <v>0.97665154038800561</v>
      </c>
      <c r="Y5151" s="11">
        <f t="shared" si="646"/>
        <v>1</v>
      </c>
      <c r="Z5151" s="1">
        <f t="shared" si="647"/>
        <v>1</v>
      </c>
    </row>
    <row r="5152" spans="1:26" x14ac:dyDescent="0.2">
      <c r="A5152" s="1" t="s">
        <v>5175</v>
      </c>
      <c r="B5152" s="1">
        <v>1</v>
      </c>
      <c r="C5152" s="2">
        <v>41591</v>
      </c>
      <c r="D5152" s="2">
        <v>41592</v>
      </c>
      <c r="E5152" s="2">
        <v>41615</v>
      </c>
      <c r="F5152" s="1">
        <v>28</v>
      </c>
      <c r="G5152" s="1">
        <v>25</v>
      </c>
      <c r="H5152" s="1">
        <v>7.1428571429999996</v>
      </c>
      <c r="I5152" s="1">
        <v>61.48</v>
      </c>
      <c r="J5152" s="1">
        <v>8.6956521739130405E-2</v>
      </c>
      <c r="K5152" s="1">
        <v>1</v>
      </c>
      <c r="L5152" s="1">
        <v>0</v>
      </c>
      <c r="M5152" s="1">
        <v>0</v>
      </c>
      <c r="N5152" s="1">
        <v>0</v>
      </c>
      <c r="O5152" s="1" t="s">
        <v>31</v>
      </c>
      <c r="P5152" s="1" t="s">
        <v>166</v>
      </c>
      <c r="Q5152" s="10">
        <f>F5152*Part1Out!C$76+'relay test.csv'!H5152*Part1Out!C$77+'relay test.csv'!I5152*Part1Out!C$78+'relay test.csv'!J5152*Part1Out!C$79+'relay test.csv'!K5152*Part1Out!C$80+'relay test.csv'!L5152*Part1Out!C$81+'relay test.csv'!M5152*Part1Out!C$82</f>
        <v>6.3010388692499042</v>
      </c>
      <c r="R5152" s="11">
        <f t="shared" si="640"/>
        <v>545.13794310394053</v>
      </c>
      <c r="S5152" s="12">
        <f t="shared" si="641"/>
        <v>0.9981689607678299</v>
      </c>
      <c r="T5152" s="11">
        <f t="shared" si="642"/>
        <v>1</v>
      </c>
      <c r="U5152" s="11">
        <f t="shared" si="643"/>
        <v>1</v>
      </c>
      <c r="V5152" s="72">
        <f>Q5152+Part1Out!C$75</f>
        <v>3.7662352801676633</v>
      </c>
      <c r="W5152" s="1">
        <f t="shared" si="644"/>
        <v>43.217058075354153</v>
      </c>
      <c r="X5152" s="12">
        <f t="shared" si="645"/>
        <v>0.97738429367472135</v>
      </c>
      <c r="Y5152" s="11">
        <f t="shared" si="646"/>
        <v>1</v>
      </c>
      <c r="Z5152" s="1">
        <f t="shared" si="647"/>
        <v>1</v>
      </c>
    </row>
    <row r="5153" spans="1:26" x14ac:dyDescent="0.2">
      <c r="A5153" s="1" t="s">
        <v>5176</v>
      </c>
      <c r="B5153" s="1">
        <v>1</v>
      </c>
      <c r="C5153" s="2">
        <v>41585</v>
      </c>
      <c r="D5153" s="2">
        <v>41592</v>
      </c>
      <c r="E5153" s="2">
        <v>41592</v>
      </c>
      <c r="F5153" s="1">
        <v>23</v>
      </c>
      <c r="G5153" s="1">
        <v>69.565217390000001</v>
      </c>
      <c r="H5153" s="1">
        <v>8.6956521739999992</v>
      </c>
      <c r="I5153" s="1">
        <v>117.03</v>
      </c>
      <c r="J5153" s="1">
        <v>0</v>
      </c>
      <c r="K5153" s="1">
        <v>1</v>
      </c>
      <c r="L5153" s="1">
        <v>0</v>
      </c>
      <c r="M5153" s="1">
        <v>0</v>
      </c>
      <c r="N5153" s="1">
        <v>0</v>
      </c>
      <c r="O5153" s="1" t="s">
        <v>22</v>
      </c>
      <c r="P5153" s="1" t="s">
        <v>27</v>
      </c>
      <c r="Q5153" s="10">
        <f>F5153*Part1Out!C$76+'relay test.csv'!H5153*Part1Out!C$77+'relay test.csv'!I5153*Part1Out!C$78+'relay test.csv'!J5153*Part1Out!C$79+'relay test.csv'!K5153*Part1Out!C$80+'relay test.csv'!L5153*Part1Out!C$81+'relay test.csv'!M5153*Part1Out!C$82</f>
        <v>5.130658337287942</v>
      </c>
      <c r="R5153" s="11">
        <f t="shared" si="640"/>
        <v>169.12842495071979</v>
      </c>
      <c r="S5153" s="12">
        <f t="shared" si="641"/>
        <v>0.99412208747427322</v>
      </c>
      <c r="T5153" s="11">
        <f t="shared" si="642"/>
        <v>1</v>
      </c>
      <c r="U5153" s="11">
        <f t="shared" si="643"/>
        <v>1</v>
      </c>
      <c r="V5153" s="72">
        <f>Q5153+Part1Out!C$75</f>
        <v>2.5958547482057011</v>
      </c>
      <c r="W5153" s="1">
        <f t="shared" si="644"/>
        <v>13.408042965548617</v>
      </c>
      <c r="X5153" s="12">
        <f t="shared" si="645"/>
        <v>0.93059432135293307</v>
      </c>
      <c r="Y5153" s="11">
        <f t="shared" si="646"/>
        <v>1</v>
      </c>
      <c r="Z5153" s="1">
        <f t="shared" si="647"/>
        <v>1</v>
      </c>
    </row>
    <row r="5154" spans="1:26" x14ac:dyDescent="0.2">
      <c r="A5154" s="1" t="s">
        <v>5177</v>
      </c>
      <c r="B5154" s="1">
        <v>0</v>
      </c>
      <c r="C5154" s="2">
        <v>41585</v>
      </c>
      <c r="D5154" s="2">
        <v>41596</v>
      </c>
      <c r="E5154" s="2">
        <v>41596</v>
      </c>
      <c r="F5154" s="1">
        <v>2</v>
      </c>
      <c r="G5154" s="1">
        <v>100</v>
      </c>
      <c r="H5154" s="1">
        <v>50</v>
      </c>
      <c r="I5154" s="1">
        <v>97.95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 t="s">
        <v>31</v>
      </c>
      <c r="P5154" s="1" t="s">
        <v>62</v>
      </c>
      <c r="Q5154" s="10">
        <f>F5154*Part1Out!C$76+'relay test.csv'!H5154*Part1Out!C$77+'relay test.csv'!I5154*Part1Out!C$78+'relay test.csv'!J5154*Part1Out!C$79+'relay test.csv'!K5154*Part1Out!C$80+'relay test.csv'!L5154*Part1Out!C$81+'relay test.csv'!M5154*Part1Out!C$82</f>
        <v>1.0337089704064037</v>
      </c>
      <c r="R5154" s="11">
        <f t="shared" si="640"/>
        <v>2.8114741952050664</v>
      </c>
      <c r="S5154" s="12">
        <f t="shared" si="641"/>
        <v>0.73763432499214454</v>
      </c>
      <c r="T5154" s="11">
        <f t="shared" si="642"/>
        <v>1</v>
      </c>
      <c r="U5154" s="11">
        <f t="shared" si="643"/>
        <v>0</v>
      </c>
      <c r="V5154" s="72">
        <f>Q5154+Part1Out!C$75</f>
        <v>-1.5010946186758372</v>
      </c>
      <c r="W5154" s="1">
        <f t="shared" si="644"/>
        <v>0.22288605133539571</v>
      </c>
      <c r="X5154" s="12">
        <f t="shared" si="645"/>
        <v>0.18226232206345261</v>
      </c>
      <c r="Y5154" s="11">
        <f t="shared" si="646"/>
        <v>0</v>
      </c>
      <c r="Z5154" s="1">
        <f t="shared" si="647"/>
        <v>0</v>
      </c>
    </row>
    <row r="5155" spans="1:26" x14ac:dyDescent="0.2">
      <c r="A5155" s="1" t="s">
        <v>5178</v>
      </c>
      <c r="B5155" s="1">
        <v>1</v>
      </c>
      <c r="C5155" s="2">
        <v>41592</v>
      </c>
      <c r="D5155" s="2">
        <v>41592</v>
      </c>
      <c r="E5155" s="2">
        <v>41592</v>
      </c>
      <c r="F5155" s="1">
        <v>32</v>
      </c>
      <c r="G5155" s="1">
        <v>6.25</v>
      </c>
      <c r="H5155" s="1">
        <v>3.125</v>
      </c>
      <c r="I5155" s="1">
        <v>50.57</v>
      </c>
      <c r="J5155" s="1">
        <v>0</v>
      </c>
      <c r="K5155" s="1">
        <v>1</v>
      </c>
      <c r="L5155" s="1">
        <v>0</v>
      </c>
      <c r="M5155" s="1">
        <v>0</v>
      </c>
      <c r="N5155" s="1">
        <v>0</v>
      </c>
      <c r="O5155" s="1" t="s">
        <v>35</v>
      </c>
      <c r="P5155" s="1" t="s">
        <v>62</v>
      </c>
      <c r="Q5155" s="10">
        <f>F5155*Part1Out!C$76+'relay test.csv'!H5155*Part1Out!C$77+'relay test.csv'!I5155*Part1Out!C$78+'relay test.csv'!J5155*Part1Out!C$79+'relay test.csv'!K5155*Part1Out!C$80+'relay test.csv'!L5155*Part1Out!C$81+'relay test.csv'!M5155*Part1Out!C$82</f>
        <v>7.1598413916525194</v>
      </c>
      <c r="R5155" s="11">
        <f t="shared" si="640"/>
        <v>1286.7068342757584</v>
      </c>
      <c r="S5155" s="12">
        <f t="shared" si="641"/>
        <v>0.99922342572596312</v>
      </c>
      <c r="T5155" s="11">
        <f t="shared" si="642"/>
        <v>1</v>
      </c>
      <c r="U5155" s="11">
        <f t="shared" si="643"/>
        <v>1</v>
      </c>
      <c r="V5155" s="72">
        <f>Q5155+Part1Out!C$75</f>
        <v>4.6250378025702785</v>
      </c>
      <c r="W5155" s="1">
        <f t="shared" si="644"/>
        <v>102.0066291225814</v>
      </c>
      <c r="X5155" s="12">
        <f t="shared" si="645"/>
        <v>0.99029188695409143</v>
      </c>
      <c r="Y5155" s="11">
        <f t="shared" si="646"/>
        <v>1</v>
      </c>
      <c r="Z5155" s="1">
        <f t="shared" si="647"/>
        <v>1</v>
      </c>
    </row>
    <row r="5156" spans="1:26" x14ac:dyDescent="0.2">
      <c r="A5156" s="1" t="s">
        <v>5179</v>
      </c>
      <c r="B5156" s="1">
        <v>0</v>
      </c>
      <c r="C5156" s="2">
        <v>41592</v>
      </c>
      <c r="D5156" s="2">
        <v>41592</v>
      </c>
      <c r="E5156" s="2">
        <v>41592</v>
      </c>
      <c r="F5156" s="1">
        <v>28</v>
      </c>
      <c r="G5156" s="1">
        <v>32.142857139999997</v>
      </c>
      <c r="H5156" s="1">
        <v>0</v>
      </c>
      <c r="I5156" s="1">
        <v>40.020000000000003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 t="s">
        <v>22</v>
      </c>
      <c r="P5156" s="1" t="s">
        <v>62</v>
      </c>
      <c r="Q5156" s="10">
        <f>F5156*Part1Out!C$76+'relay test.csv'!H5156*Part1Out!C$77+'relay test.csv'!I5156*Part1Out!C$78+'relay test.csv'!J5156*Part1Out!C$79+'relay test.csv'!K5156*Part1Out!C$80+'relay test.csv'!L5156*Part1Out!C$81+'relay test.csv'!M5156*Part1Out!C$82</f>
        <v>5.7678152921575805</v>
      </c>
      <c r="R5156" s="11">
        <f t="shared" si="640"/>
        <v>319.83821574730894</v>
      </c>
      <c r="S5156" s="12">
        <f t="shared" si="641"/>
        <v>0.99688316431485335</v>
      </c>
      <c r="T5156" s="11">
        <f t="shared" si="642"/>
        <v>1</v>
      </c>
      <c r="U5156" s="11">
        <f t="shared" si="643"/>
        <v>0</v>
      </c>
      <c r="V5156" s="72">
        <f>Q5156+Part1Out!C$75</f>
        <v>3.2330117030753396</v>
      </c>
      <c r="W5156" s="1">
        <f t="shared" si="644"/>
        <v>25.355906554524296</v>
      </c>
      <c r="X5156" s="12">
        <f t="shared" si="645"/>
        <v>0.96205784088924318</v>
      </c>
      <c r="Y5156" s="11">
        <f t="shared" si="646"/>
        <v>1</v>
      </c>
      <c r="Z5156" s="1">
        <f t="shared" si="647"/>
        <v>0</v>
      </c>
    </row>
    <row r="5157" spans="1:26" x14ac:dyDescent="0.2">
      <c r="A5157" s="1" t="s">
        <v>5180</v>
      </c>
      <c r="B5157" s="1">
        <v>1</v>
      </c>
      <c r="C5157" s="2">
        <v>41592</v>
      </c>
      <c r="D5157" s="2">
        <v>41592</v>
      </c>
      <c r="E5157" s="2">
        <v>41592</v>
      </c>
      <c r="F5157" s="1">
        <v>26</v>
      </c>
      <c r="G5157" s="1">
        <v>61.53846154</v>
      </c>
      <c r="H5157" s="1">
        <v>3.846153846</v>
      </c>
      <c r="I5157" s="1">
        <v>84.9</v>
      </c>
      <c r="J5157" s="1">
        <v>0</v>
      </c>
      <c r="K5157" s="1">
        <v>1</v>
      </c>
      <c r="L5157" s="1">
        <v>0</v>
      </c>
      <c r="M5157" s="1">
        <v>0</v>
      </c>
      <c r="N5157" s="1">
        <v>0</v>
      </c>
      <c r="O5157" s="1" t="s">
        <v>25</v>
      </c>
      <c r="P5157" s="1" t="s">
        <v>27</v>
      </c>
      <c r="Q5157" s="10">
        <f>F5157*Part1Out!C$76+'relay test.csv'!H5157*Part1Out!C$77+'relay test.csv'!I5157*Part1Out!C$78+'relay test.csv'!J5157*Part1Out!C$79+'relay test.csv'!K5157*Part1Out!C$80+'relay test.csv'!L5157*Part1Out!C$81+'relay test.csv'!M5157*Part1Out!C$82</f>
        <v>5.7850862945659056</v>
      </c>
      <c r="R5157" s="11">
        <f t="shared" si="640"/>
        <v>325.41012002609153</v>
      </c>
      <c r="S5157" s="12">
        <f t="shared" si="641"/>
        <v>0.99693636949761222</v>
      </c>
      <c r="T5157" s="11">
        <f t="shared" si="642"/>
        <v>1</v>
      </c>
      <c r="U5157" s="11">
        <f t="shared" si="643"/>
        <v>1</v>
      </c>
      <c r="V5157" s="72">
        <f>Q5157+Part1Out!C$75</f>
        <v>3.2502827054836647</v>
      </c>
      <c r="W5157" s="1">
        <f t="shared" si="644"/>
        <v>25.797632018423165</v>
      </c>
      <c r="X5157" s="12">
        <f t="shared" si="645"/>
        <v>0.96268326995040054</v>
      </c>
      <c r="Y5157" s="11">
        <f t="shared" si="646"/>
        <v>1</v>
      </c>
      <c r="Z5157" s="1">
        <f t="shared" si="647"/>
        <v>1</v>
      </c>
    </row>
    <row r="5158" spans="1:26" x14ac:dyDescent="0.2">
      <c r="A5158" s="1" t="s">
        <v>5181</v>
      </c>
      <c r="B5158" s="1">
        <v>1</v>
      </c>
      <c r="C5158" s="2">
        <v>41586</v>
      </c>
      <c r="D5158" s="2">
        <v>41614</v>
      </c>
      <c r="E5158" s="2">
        <v>41614</v>
      </c>
      <c r="F5158" s="1">
        <v>32</v>
      </c>
      <c r="G5158" s="1">
        <v>6.25</v>
      </c>
      <c r="H5158" s="1">
        <v>3.125</v>
      </c>
      <c r="I5158" s="1">
        <v>118.76</v>
      </c>
      <c r="J5158" s="1">
        <v>0</v>
      </c>
      <c r="K5158" s="1">
        <v>1</v>
      </c>
      <c r="L5158" s="1">
        <v>0</v>
      </c>
      <c r="M5158" s="1">
        <v>0</v>
      </c>
      <c r="N5158" s="1">
        <v>0</v>
      </c>
      <c r="O5158" s="1" t="s">
        <v>25</v>
      </c>
      <c r="P5158" s="1" t="s">
        <v>62</v>
      </c>
      <c r="Q5158" s="10">
        <f>F5158*Part1Out!C$76+'relay test.csv'!H5158*Part1Out!C$77+'relay test.csv'!I5158*Part1Out!C$78+'relay test.csv'!J5158*Part1Out!C$79+'relay test.csv'!K5158*Part1Out!C$80+'relay test.csv'!L5158*Part1Out!C$81+'relay test.csv'!M5158*Part1Out!C$82</f>
        <v>6.9172490707704863</v>
      </c>
      <c r="R5158" s="11">
        <f t="shared" si="640"/>
        <v>1009.5390007846155</v>
      </c>
      <c r="S5158" s="12">
        <f t="shared" si="641"/>
        <v>0.9990104290886116</v>
      </c>
      <c r="T5158" s="11">
        <f t="shared" si="642"/>
        <v>1</v>
      </c>
      <c r="U5158" s="11">
        <f t="shared" si="643"/>
        <v>1</v>
      </c>
      <c r="V5158" s="72">
        <f>Q5158+Part1Out!C$75</f>
        <v>4.3824454816882454</v>
      </c>
      <c r="W5158" s="1">
        <f t="shared" si="644"/>
        <v>80.033514779441788</v>
      </c>
      <c r="X5158" s="12">
        <f t="shared" si="645"/>
        <v>0.98765942705654797</v>
      </c>
      <c r="Y5158" s="11">
        <f t="shared" si="646"/>
        <v>1</v>
      </c>
      <c r="Z5158" s="1">
        <f t="shared" si="647"/>
        <v>1</v>
      </c>
    </row>
    <row r="5159" spans="1:26" x14ac:dyDescent="0.2">
      <c r="A5159" s="1" t="s">
        <v>5182</v>
      </c>
      <c r="B5159" s="1">
        <v>1</v>
      </c>
      <c r="C5159" s="2">
        <v>41572</v>
      </c>
      <c r="D5159" s="2">
        <v>41592</v>
      </c>
      <c r="E5159" s="2">
        <v>41592</v>
      </c>
      <c r="F5159" s="1">
        <v>7</v>
      </c>
      <c r="G5159" s="1">
        <v>100</v>
      </c>
      <c r="H5159" s="1">
        <v>0</v>
      </c>
      <c r="I5159" s="1">
        <v>40.020000000000003</v>
      </c>
      <c r="J5159" s="1">
        <v>0</v>
      </c>
      <c r="K5159" s="1">
        <v>1</v>
      </c>
      <c r="L5159" s="1">
        <v>0</v>
      </c>
      <c r="M5159" s="1">
        <v>0</v>
      </c>
      <c r="N5159" s="1">
        <v>0</v>
      </c>
      <c r="O5159" s="1" t="s">
        <v>22</v>
      </c>
      <c r="P5159" s="1" t="s">
        <v>27</v>
      </c>
      <c r="Q5159" s="10">
        <f>F5159*Part1Out!C$76+'relay test.csv'!H5159*Part1Out!C$77+'relay test.csv'!I5159*Part1Out!C$78+'relay test.csv'!J5159*Part1Out!C$79+'relay test.csv'!K5159*Part1Out!C$80+'relay test.csv'!L5159*Part1Out!C$81+'relay test.csv'!M5159*Part1Out!C$82</f>
        <v>1.8604172966909474</v>
      </c>
      <c r="R5159" s="11">
        <f t="shared" si="640"/>
        <v>6.4264179349087849</v>
      </c>
      <c r="S5159" s="12">
        <f t="shared" si="641"/>
        <v>0.86534557995997263</v>
      </c>
      <c r="T5159" s="11">
        <f t="shared" si="642"/>
        <v>1</v>
      </c>
      <c r="U5159" s="11">
        <f t="shared" si="643"/>
        <v>1</v>
      </c>
      <c r="V5159" s="72">
        <f>Q5159+Part1Out!C$75</f>
        <v>-0.67438629239129355</v>
      </c>
      <c r="W5159" s="1">
        <f t="shared" si="644"/>
        <v>0.50946898968009635</v>
      </c>
      <c r="X5159" s="12">
        <f t="shared" si="645"/>
        <v>0.33751537339502996</v>
      </c>
      <c r="Y5159" s="11">
        <f t="shared" si="646"/>
        <v>0</v>
      </c>
      <c r="Z5159" s="1">
        <f t="shared" si="647"/>
        <v>1</v>
      </c>
    </row>
    <row r="5160" spans="1:26" x14ac:dyDescent="0.2">
      <c r="A5160" s="1" t="s">
        <v>5183</v>
      </c>
      <c r="B5160" s="1">
        <v>1</v>
      </c>
      <c r="C5160" s="2">
        <v>41590</v>
      </c>
      <c r="D5160" s="2">
        <v>41592</v>
      </c>
      <c r="E5160" s="2">
        <v>41592</v>
      </c>
      <c r="F5160" s="1">
        <v>30</v>
      </c>
      <c r="G5160" s="1">
        <v>0</v>
      </c>
      <c r="H5160" s="1">
        <v>0</v>
      </c>
      <c r="I5160" s="1">
        <v>26.34</v>
      </c>
      <c r="J5160" s="1">
        <v>0</v>
      </c>
      <c r="K5160" s="1">
        <v>1</v>
      </c>
      <c r="L5160" s="1">
        <v>0</v>
      </c>
      <c r="M5160" s="1">
        <v>0</v>
      </c>
      <c r="N5160" s="1">
        <v>0</v>
      </c>
      <c r="O5160" s="1" t="s">
        <v>22</v>
      </c>
      <c r="P5160" s="1" t="s">
        <v>27</v>
      </c>
      <c r="Q5160" s="10">
        <f>F5160*Part1Out!C$76+'relay test.csv'!H5160*Part1Out!C$77+'relay test.csv'!I5160*Part1Out!C$78+'relay test.csv'!J5160*Part1Out!C$79+'relay test.csv'!K5160*Part1Out!C$80+'relay test.csv'!L5160*Part1Out!C$81+'relay test.csv'!M5160*Part1Out!C$82</f>
        <v>6.7638842692418626</v>
      </c>
      <c r="R5160" s="11">
        <f t="shared" si="640"/>
        <v>865.99944634856115</v>
      </c>
      <c r="S5160" s="12">
        <f t="shared" si="641"/>
        <v>0.99884659672597076</v>
      </c>
      <c r="T5160" s="11">
        <f t="shared" si="642"/>
        <v>1</v>
      </c>
      <c r="U5160" s="11">
        <f t="shared" si="643"/>
        <v>1</v>
      </c>
      <c r="V5160" s="72">
        <f>Q5160+Part1Out!C$75</f>
        <v>4.2290806801596217</v>
      </c>
      <c r="W5160" s="1">
        <f t="shared" si="644"/>
        <v>68.654088088185716</v>
      </c>
      <c r="X5160" s="12">
        <f t="shared" si="645"/>
        <v>0.98564334086559358</v>
      </c>
      <c r="Y5160" s="11">
        <f t="shared" si="646"/>
        <v>1</v>
      </c>
      <c r="Z5160" s="1">
        <f t="shared" si="647"/>
        <v>1</v>
      </c>
    </row>
    <row r="5161" spans="1:26" x14ac:dyDescent="0.2">
      <c r="A5161" s="1" t="s">
        <v>5184</v>
      </c>
      <c r="B5161" s="1">
        <v>1</v>
      </c>
      <c r="C5161" s="2">
        <v>41592</v>
      </c>
      <c r="D5161" s="2">
        <v>41611</v>
      </c>
      <c r="E5161" s="2">
        <v>41611</v>
      </c>
      <c r="F5161" s="1">
        <v>28</v>
      </c>
      <c r="G5161" s="1">
        <v>75</v>
      </c>
      <c r="H5161" s="1">
        <v>21.428571430000002</v>
      </c>
      <c r="I5161" s="1">
        <v>55.63</v>
      </c>
      <c r="J5161" s="1">
        <v>0</v>
      </c>
      <c r="K5161" s="1">
        <v>1</v>
      </c>
      <c r="L5161" s="1">
        <v>0</v>
      </c>
      <c r="M5161" s="1">
        <v>0</v>
      </c>
      <c r="N5161" s="1">
        <v>0</v>
      </c>
      <c r="O5161" s="1" t="s">
        <v>25</v>
      </c>
      <c r="P5161" s="1" t="s">
        <v>27</v>
      </c>
      <c r="Q5161" s="10">
        <f>F5161*Part1Out!C$76+'relay test.csv'!H5161*Part1Out!C$77+'relay test.csv'!I5161*Part1Out!C$78+'relay test.csv'!J5161*Part1Out!C$79+'relay test.csv'!K5161*Part1Out!C$80+'relay test.csv'!L5161*Part1Out!C$81+'relay test.csv'!M5161*Part1Out!C$82</f>
        <v>6.6489625501973837</v>
      </c>
      <c r="R5161" s="11">
        <f t="shared" si="640"/>
        <v>771.98301632007269</v>
      </c>
      <c r="S5161" s="12">
        <f t="shared" si="641"/>
        <v>0.99870631051538405</v>
      </c>
      <c r="T5161" s="11">
        <f t="shared" si="642"/>
        <v>1</v>
      </c>
      <c r="U5161" s="11">
        <f t="shared" si="643"/>
        <v>1</v>
      </c>
      <c r="V5161" s="72">
        <f>Q5161+Part1Out!C$75</f>
        <v>4.1141589611151428</v>
      </c>
      <c r="W5161" s="1">
        <f t="shared" si="644"/>
        <v>61.20072042596825</v>
      </c>
      <c r="X5161" s="12">
        <f t="shared" si="645"/>
        <v>0.9839230157922334</v>
      </c>
      <c r="Y5161" s="11">
        <f t="shared" si="646"/>
        <v>1</v>
      </c>
      <c r="Z5161" s="1">
        <f t="shared" si="647"/>
        <v>1</v>
      </c>
    </row>
    <row r="5162" spans="1:26" x14ac:dyDescent="0.2">
      <c r="A5162" s="1" t="s">
        <v>5185</v>
      </c>
      <c r="B5162" s="1">
        <v>0</v>
      </c>
      <c r="C5162" s="2">
        <v>41592</v>
      </c>
      <c r="D5162" s="2">
        <v>41592</v>
      </c>
      <c r="E5162" s="2">
        <v>41592</v>
      </c>
      <c r="F5162" s="1">
        <v>5</v>
      </c>
      <c r="G5162" s="1">
        <v>40</v>
      </c>
      <c r="H5162" s="1">
        <v>20</v>
      </c>
      <c r="I5162" s="1">
        <v>40</v>
      </c>
      <c r="J5162" s="1">
        <v>0</v>
      </c>
      <c r="K5162" s="1">
        <v>1</v>
      </c>
      <c r="L5162" s="1">
        <v>0</v>
      </c>
      <c r="M5162" s="1">
        <v>0</v>
      </c>
      <c r="N5162" s="1">
        <v>0</v>
      </c>
      <c r="O5162" s="1" t="s">
        <v>25</v>
      </c>
      <c r="P5162" s="1" t="s">
        <v>62</v>
      </c>
      <c r="Q5162" s="10">
        <f>F5162*Part1Out!C$76+'relay test.csv'!H5162*Part1Out!C$77+'relay test.csv'!I5162*Part1Out!C$78+'relay test.csv'!J5162*Part1Out!C$79+'relay test.csv'!K5162*Part1Out!C$80+'relay test.csv'!L5162*Part1Out!C$81+'relay test.csv'!M5162*Part1Out!C$82</f>
        <v>1.822339542034668</v>
      </c>
      <c r="R5162" s="11">
        <f t="shared" si="640"/>
        <v>6.1863146760396601</v>
      </c>
      <c r="S5162" s="12">
        <f t="shared" si="641"/>
        <v>0.8608466167875779</v>
      </c>
      <c r="T5162" s="11">
        <f t="shared" si="642"/>
        <v>1</v>
      </c>
      <c r="U5162" s="11">
        <f t="shared" si="643"/>
        <v>0</v>
      </c>
      <c r="V5162" s="72">
        <f>Q5162+Part1Out!C$75</f>
        <v>-0.71246404704757293</v>
      </c>
      <c r="W5162" s="1">
        <f t="shared" si="644"/>
        <v>0.49043425431835275</v>
      </c>
      <c r="X5162" s="12">
        <f t="shared" si="645"/>
        <v>0.32905460465456893</v>
      </c>
      <c r="Y5162" s="11">
        <f t="shared" si="646"/>
        <v>0</v>
      </c>
      <c r="Z5162" s="1">
        <f t="shared" si="647"/>
        <v>0</v>
      </c>
    </row>
    <row r="5163" spans="1:26" x14ac:dyDescent="0.2">
      <c r="A5163" s="1" t="s">
        <v>5186</v>
      </c>
      <c r="B5163" s="1">
        <v>1</v>
      </c>
      <c r="C5163" s="2">
        <v>41592</v>
      </c>
      <c r="D5163" s="2">
        <v>41594</v>
      </c>
      <c r="E5163" s="2">
        <v>41594</v>
      </c>
      <c r="F5163" s="1">
        <v>29</v>
      </c>
      <c r="G5163" s="1">
        <v>17.241379309999999</v>
      </c>
      <c r="H5163" s="1">
        <v>3.448275862</v>
      </c>
      <c r="I5163" s="1">
        <v>52.49</v>
      </c>
      <c r="J5163" s="1">
        <v>0</v>
      </c>
      <c r="K5163" s="1">
        <v>1</v>
      </c>
      <c r="L5163" s="1">
        <v>0</v>
      </c>
      <c r="M5163" s="1">
        <v>0</v>
      </c>
      <c r="N5163" s="1">
        <v>0</v>
      </c>
      <c r="O5163" s="1" t="s">
        <v>35</v>
      </c>
      <c r="P5163" s="1" t="s">
        <v>62</v>
      </c>
      <c r="Q5163" s="10">
        <f>F5163*Part1Out!C$76+'relay test.csv'!H5163*Part1Out!C$77+'relay test.csv'!I5163*Part1Out!C$78+'relay test.csv'!J5163*Part1Out!C$79+'relay test.csv'!K5163*Part1Out!C$80+'relay test.csv'!L5163*Part1Out!C$81+'relay test.csv'!M5163*Part1Out!C$82</f>
        <v>6.5259831660879168</v>
      </c>
      <c r="R5163" s="11">
        <f t="shared" si="640"/>
        <v>682.6506027509688</v>
      </c>
      <c r="S5163" s="12">
        <f t="shared" si="641"/>
        <v>0.99853726450912783</v>
      </c>
      <c r="T5163" s="11">
        <f t="shared" si="642"/>
        <v>1</v>
      </c>
      <c r="U5163" s="11">
        <f t="shared" si="643"/>
        <v>1</v>
      </c>
      <c r="V5163" s="72">
        <f>Q5163+Part1Out!C$75</f>
        <v>3.9911795770056759</v>
      </c>
      <c r="W5163" s="1">
        <f t="shared" si="644"/>
        <v>54.118688888692908</v>
      </c>
      <c r="X5163" s="12">
        <f t="shared" si="645"/>
        <v>0.98185733332628056</v>
      </c>
      <c r="Y5163" s="11">
        <f t="shared" si="646"/>
        <v>1</v>
      </c>
      <c r="Z5163" s="1">
        <f t="shared" si="647"/>
        <v>1</v>
      </c>
    </row>
    <row r="5164" spans="1:26" x14ac:dyDescent="0.2">
      <c r="A5164" s="1" t="s">
        <v>5187</v>
      </c>
      <c r="B5164" s="1">
        <v>0</v>
      </c>
      <c r="C5164" s="2">
        <v>41592</v>
      </c>
      <c r="D5164" s="2">
        <v>41592</v>
      </c>
      <c r="E5164" s="2">
        <v>41592</v>
      </c>
      <c r="F5164" s="1">
        <v>1</v>
      </c>
      <c r="G5164" s="1">
        <v>100</v>
      </c>
      <c r="H5164" s="1">
        <v>0</v>
      </c>
      <c r="I5164" s="1">
        <v>40.020000000000003</v>
      </c>
      <c r="J5164" s="1">
        <v>0</v>
      </c>
      <c r="K5164" s="1">
        <v>1</v>
      </c>
      <c r="L5164" s="1">
        <v>0</v>
      </c>
      <c r="M5164" s="1">
        <v>0</v>
      </c>
      <c r="N5164" s="1">
        <v>0</v>
      </c>
      <c r="O5164" s="1" t="s">
        <v>25</v>
      </c>
      <c r="P5164" s="1" t="s">
        <v>27</v>
      </c>
      <c r="Q5164" s="10">
        <f>F5164*Part1Out!C$76+'relay test.csv'!H5164*Part1Out!C$77+'relay test.csv'!I5164*Part1Out!C$78+'relay test.csv'!J5164*Part1Out!C$79+'relay test.csv'!K5164*Part1Out!C$80+'relay test.csv'!L5164*Part1Out!C$81+'relay test.csv'!M5164*Part1Out!C$82</f>
        <v>0.59394796901222069</v>
      </c>
      <c r="R5164" s="11">
        <f t="shared" si="640"/>
        <v>1.8111245831759164</v>
      </c>
      <c r="S5164" s="12">
        <f t="shared" si="641"/>
        <v>0.64427047951384897</v>
      </c>
      <c r="T5164" s="11">
        <f t="shared" si="642"/>
        <v>1</v>
      </c>
      <c r="U5164" s="11">
        <f t="shared" si="643"/>
        <v>0</v>
      </c>
      <c r="V5164" s="72">
        <f>Q5164+Part1Out!C$75</f>
        <v>-1.9408556200700202</v>
      </c>
      <c r="W5164" s="1">
        <f t="shared" si="644"/>
        <v>0.14358104638093641</v>
      </c>
      <c r="X5164" s="12">
        <f t="shared" si="645"/>
        <v>0.12555388779424415</v>
      </c>
      <c r="Y5164" s="11">
        <f t="shared" si="646"/>
        <v>0</v>
      </c>
      <c r="Z5164" s="1">
        <f t="shared" si="647"/>
        <v>0</v>
      </c>
    </row>
    <row r="5165" spans="1:26" x14ac:dyDescent="0.2">
      <c r="A5165" s="1" t="s">
        <v>5188</v>
      </c>
      <c r="B5165" s="1">
        <v>1</v>
      </c>
      <c r="C5165" s="2">
        <v>41592</v>
      </c>
      <c r="D5165" s="2">
        <v>41592</v>
      </c>
      <c r="E5165" s="2">
        <v>41592</v>
      </c>
      <c r="F5165" s="1">
        <v>37</v>
      </c>
      <c r="G5165" s="1">
        <v>5.4054054049999998</v>
      </c>
      <c r="H5165" s="1">
        <v>0</v>
      </c>
      <c r="I5165" s="1">
        <v>40.020000000000003</v>
      </c>
      <c r="J5165" s="1">
        <v>0</v>
      </c>
      <c r="K5165" s="1">
        <v>1</v>
      </c>
      <c r="L5165" s="1">
        <v>0</v>
      </c>
      <c r="M5165" s="1">
        <v>0</v>
      </c>
      <c r="N5165" s="1">
        <v>0</v>
      </c>
      <c r="O5165" s="1" t="s">
        <v>31</v>
      </c>
      <c r="P5165" s="1" t="s">
        <v>23</v>
      </c>
      <c r="Q5165" s="10">
        <f>F5165*Part1Out!C$76+'relay test.csv'!H5165*Part1Out!C$77+'relay test.csv'!I5165*Part1Out!C$78+'relay test.csv'!J5165*Part1Out!C$79+'relay test.csv'!K5165*Part1Out!C$80+'relay test.csv'!L5165*Part1Out!C$81+'relay test.csv'!M5165*Part1Out!C$82</f>
        <v>8.1927639350845798</v>
      </c>
      <c r="R5165" s="11">
        <f t="shared" si="640"/>
        <v>3614.6992462890025</v>
      </c>
      <c r="S5165" s="12">
        <f t="shared" si="641"/>
        <v>0.99972342832412664</v>
      </c>
      <c r="T5165" s="11">
        <f t="shared" si="642"/>
        <v>1</v>
      </c>
      <c r="U5165" s="11">
        <f t="shared" si="643"/>
        <v>1</v>
      </c>
      <c r="V5165" s="72">
        <f>Q5165+Part1Out!C$75</f>
        <v>5.6579603460023389</v>
      </c>
      <c r="W5165" s="1">
        <f t="shared" si="644"/>
        <v>286.56355556968657</v>
      </c>
      <c r="X5165" s="12">
        <f t="shared" si="645"/>
        <v>0.9965225078747586</v>
      </c>
      <c r="Y5165" s="11">
        <f t="shared" si="646"/>
        <v>1</v>
      </c>
      <c r="Z5165" s="1">
        <f t="shared" si="647"/>
        <v>1</v>
      </c>
    </row>
    <row r="5166" spans="1:26" x14ac:dyDescent="0.2">
      <c r="A5166" s="1" t="s">
        <v>5189</v>
      </c>
      <c r="B5166" s="1">
        <v>1</v>
      </c>
      <c r="C5166" s="2">
        <v>41592</v>
      </c>
      <c r="D5166" s="2">
        <v>41592</v>
      </c>
      <c r="E5166" s="2">
        <v>41640</v>
      </c>
      <c r="F5166" s="1">
        <v>23</v>
      </c>
      <c r="G5166" s="1">
        <v>69.565217390000001</v>
      </c>
      <c r="H5166" s="1">
        <v>56.52173913</v>
      </c>
      <c r="I5166" s="1">
        <v>51.83</v>
      </c>
      <c r="J5166" s="1">
        <v>8.3333333333333301E-2</v>
      </c>
      <c r="K5166" s="1">
        <v>1</v>
      </c>
      <c r="L5166" s="1">
        <v>0</v>
      </c>
      <c r="M5166" s="1">
        <v>0</v>
      </c>
      <c r="N5166" s="1">
        <v>0</v>
      </c>
      <c r="O5166" s="1" t="s">
        <v>35</v>
      </c>
      <c r="P5166" s="1" t="s">
        <v>23</v>
      </c>
      <c r="Q5166" s="10">
        <f>F5166*Part1Out!C$76+'relay test.csv'!H5166*Part1Out!C$77+'relay test.csv'!I5166*Part1Out!C$78+'relay test.csv'!J5166*Part1Out!C$79+'relay test.csv'!K5166*Part1Out!C$80+'relay test.csv'!L5166*Part1Out!C$81+'relay test.csv'!M5166*Part1Out!C$82</f>
        <v>6.2302725439894404</v>
      </c>
      <c r="R5166" s="11">
        <f t="shared" si="640"/>
        <v>507.89388806073532</v>
      </c>
      <c r="S5166" s="12">
        <f t="shared" si="641"/>
        <v>0.99803495380184115</v>
      </c>
      <c r="T5166" s="11">
        <f t="shared" si="642"/>
        <v>1</v>
      </c>
      <c r="U5166" s="11">
        <f t="shared" si="643"/>
        <v>1</v>
      </c>
      <c r="V5166" s="72">
        <f>Q5166+Part1Out!C$75</f>
        <v>3.6954689549071995</v>
      </c>
      <c r="W5166" s="1">
        <f t="shared" si="644"/>
        <v>40.264450372798777</v>
      </c>
      <c r="X5166" s="12">
        <f t="shared" si="645"/>
        <v>0.97576606519738862</v>
      </c>
      <c r="Y5166" s="11">
        <f t="shared" si="646"/>
        <v>1</v>
      </c>
      <c r="Z5166" s="1">
        <f t="shared" si="647"/>
        <v>1</v>
      </c>
    </row>
    <row r="5167" spans="1:26" x14ac:dyDescent="0.2">
      <c r="A5167" s="1" t="s">
        <v>5190</v>
      </c>
      <c r="B5167" s="1">
        <v>1</v>
      </c>
      <c r="C5167" s="2">
        <v>41592</v>
      </c>
      <c r="D5167" s="2">
        <v>41592</v>
      </c>
      <c r="E5167" s="2">
        <v>41592</v>
      </c>
      <c r="F5167" s="1">
        <v>29</v>
      </c>
      <c r="G5167" s="1">
        <v>0</v>
      </c>
      <c r="H5167" s="1">
        <v>0</v>
      </c>
      <c r="I5167" s="1">
        <v>40.299999999999997</v>
      </c>
      <c r="J5167" s="1">
        <v>0</v>
      </c>
      <c r="K5167" s="1">
        <v>1</v>
      </c>
      <c r="L5167" s="1">
        <v>0</v>
      </c>
      <c r="M5167" s="1">
        <v>0</v>
      </c>
      <c r="N5167" s="1">
        <v>0</v>
      </c>
      <c r="O5167" s="1" t="s">
        <v>161</v>
      </c>
      <c r="P5167" s="1" t="s">
        <v>166</v>
      </c>
      <c r="Q5167" s="10">
        <f>F5167*Part1Out!C$76+'relay test.csv'!H5167*Part1Out!C$77+'relay test.csv'!I5167*Part1Out!C$78+'relay test.csv'!J5167*Part1Out!C$79+'relay test.csv'!K5167*Part1Out!C$80+'relay test.csv'!L5167*Part1Out!C$81+'relay test.csv'!M5167*Part1Out!C$82</f>
        <v>6.5031420385836745</v>
      </c>
      <c r="R5167" s="11">
        <f t="shared" si="640"/>
        <v>667.23482043470096</v>
      </c>
      <c r="S5167" s="12">
        <f t="shared" si="641"/>
        <v>0.99850352006597098</v>
      </c>
      <c r="T5167" s="11">
        <f t="shared" si="642"/>
        <v>1</v>
      </c>
      <c r="U5167" s="11">
        <f t="shared" si="643"/>
        <v>1</v>
      </c>
      <c r="V5167" s="72">
        <f>Q5167+Part1Out!C$75</f>
        <v>3.9683384495014336</v>
      </c>
      <c r="W5167" s="1">
        <f t="shared" si="644"/>
        <v>52.896567464075552</v>
      </c>
      <c r="X5167" s="12">
        <f t="shared" si="645"/>
        <v>0.98144594271858698</v>
      </c>
      <c r="Y5167" s="11">
        <f t="shared" si="646"/>
        <v>1</v>
      </c>
      <c r="Z5167" s="1">
        <f t="shared" si="647"/>
        <v>1</v>
      </c>
    </row>
    <row r="5168" spans="1:26" x14ac:dyDescent="0.2">
      <c r="A5168" s="1" t="s">
        <v>5191</v>
      </c>
      <c r="B5168" s="1">
        <v>1</v>
      </c>
      <c r="C5168" s="2">
        <v>41592</v>
      </c>
      <c r="D5168" s="2">
        <v>41592</v>
      </c>
      <c r="E5168" s="2">
        <v>41592</v>
      </c>
      <c r="F5168" s="1">
        <v>28</v>
      </c>
      <c r="G5168" s="1">
        <v>10.71428571</v>
      </c>
      <c r="H5168" s="1">
        <v>3.5714285710000002</v>
      </c>
      <c r="I5168" s="1">
        <v>40.020000000000003</v>
      </c>
      <c r="J5168" s="1">
        <v>0</v>
      </c>
      <c r="K5168" s="1">
        <v>1</v>
      </c>
      <c r="L5168" s="1">
        <v>0</v>
      </c>
      <c r="M5168" s="1">
        <v>0</v>
      </c>
      <c r="N5168" s="1">
        <v>0</v>
      </c>
      <c r="O5168" s="1" t="s">
        <v>22</v>
      </c>
      <c r="P5168" s="1" t="s">
        <v>27</v>
      </c>
      <c r="Q5168" s="10">
        <f>F5168*Part1Out!C$76+'relay test.csv'!H5168*Part1Out!C$77+'relay test.csv'!I5168*Part1Out!C$78+'relay test.csv'!J5168*Part1Out!C$79+'relay test.csv'!K5168*Part1Out!C$80+'relay test.csv'!L5168*Part1Out!C$81+'relay test.csv'!M5168*Part1Out!C$82</f>
        <v>6.3616327178488676</v>
      </c>
      <c r="R5168" s="11">
        <f t="shared" si="640"/>
        <v>579.19124069568215</v>
      </c>
      <c r="S5168" s="12">
        <f t="shared" si="641"/>
        <v>0.99827643037354208</v>
      </c>
      <c r="T5168" s="11">
        <f t="shared" si="642"/>
        <v>1</v>
      </c>
      <c r="U5168" s="11">
        <f t="shared" si="643"/>
        <v>1</v>
      </c>
      <c r="V5168" s="72">
        <f>Q5168+Part1Out!C$75</f>
        <v>3.8268291287666267</v>
      </c>
      <c r="W5168" s="1">
        <f t="shared" si="644"/>
        <v>45.916711178383544</v>
      </c>
      <c r="X5168" s="12">
        <f t="shared" si="645"/>
        <v>0.97868563301042422</v>
      </c>
      <c r="Y5168" s="11">
        <f t="shared" si="646"/>
        <v>1</v>
      </c>
      <c r="Z5168" s="1">
        <f t="shared" si="647"/>
        <v>1</v>
      </c>
    </row>
    <row r="5169" spans="1:26" x14ac:dyDescent="0.2">
      <c r="A5169" s="1" t="s">
        <v>5192</v>
      </c>
      <c r="B5169" s="1">
        <v>0</v>
      </c>
      <c r="C5169" s="2">
        <v>41592</v>
      </c>
      <c r="D5169" s="2">
        <v>41592</v>
      </c>
      <c r="E5169" s="2">
        <v>41592</v>
      </c>
      <c r="F5169" s="1">
        <v>1</v>
      </c>
      <c r="G5169" s="1">
        <v>100</v>
      </c>
      <c r="H5169" s="1">
        <v>0</v>
      </c>
      <c r="I5169" s="1">
        <v>40.020000000000003</v>
      </c>
      <c r="J5169" s="1">
        <v>0</v>
      </c>
      <c r="K5169" s="1">
        <v>1</v>
      </c>
      <c r="L5169" s="1">
        <v>0</v>
      </c>
      <c r="M5169" s="1">
        <v>0</v>
      </c>
      <c r="N5169" s="1">
        <v>0</v>
      </c>
      <c r="O5169" s="1" t="s">
        <v>25</v>
      </c>
      <c r="P5169" s="1" t="s">
        <v>27</v>
      </c>
      <c r="Q5169" s="10">
        <f>F5169*Part1Out!C$76+'relay test.csv'!H5169*Part1Out!C$77+'relay test.csv'!I5169*Part1Out!C$78+'relay test.csv'!J5169*Part1Out!C$79+'relay test.csv'!K5169*Part1Out!C$80+'relay test.csv'!L5169*Part1Out!C$81+'relay test.csv'!M5169*Part1Out!C$82</f>
        <v>0.59394796901222069</v>
      </c>
      <c r="R5169" s="11">
        <f t="shared" si="640"/>
        <v>1.8111245831759164</v>
      </c>
      <c r="S5169" s="12">
        <f t="shared" si="641"/>
        <v>0.64427047951384897</v>
      </c>
      <c r="T5169" s="11">
        <f t="shared" si="642"/>
        <v>1</v>
      </c>
      <c r="U5169" s="11">
        <f t="shared" si="643"/>
        <v>0</v>
      </c>
      <c r="V5169" s="72">
        <f>Q5169+Part1Out!C$75</f>
        <v>-1.9408556200700202</v>
      </c>
      <c r="W5169" s="1">
        <f t="shared" si="644"/>
        <v>0.14358104638093641</v>
      </c>
      <c r="X5169" s="12">
        <f t="shared" si="645"/>
        <v>0.12555388779424415</v>
      </c>
      <c r="Y5169" s="11">
        <f t="shared" si="646"/>
        <v>0</v>
      </c>
      <c r="Z5169" s="1">
        <f t="shared" si="647"/>
        <v>0</v>
      </c>
    </row>
    <row r="5170" spans="1:26" x14ac:dyDescent="0.2">
      <c r="A5170" s="1" t="s">
        <v>5193</v>
      </c>
      <c r="B5170" s="1">
        <v>1</v>
      </c>
      <c r="C5170" s="2">
        <v>41593</v>
      </c>
      <c r="D5170" s="2">
        <v>41593</v>
      </c>
      <c r="E5170" s="2">
        <v>41593</v>
      </c>
      <c r="F5170" s="1">
        <v>23</v>
      </c>
      <c r="G5170" s="1">
        <v>13.043478260000001</v>
      </c>
      <c r="H5170" s="1">
        <v>13.043478260000001</v>
      </c>
      <c r="I5170" s="1">
        <v>39.950000000000003</v>
      </c>
      <c r="J5170" s="1">
        <v>0</v>
      </c>
      <c r="K5170" s="1">
        <v>1</v>
      </c>
      <c r="L5170" s="1">
        <v>0</v>
      </c>
      <c r="M5170" s="1">
        <v>0</v>
      </c>
      <c r="N5170" s="1">
        <v>0</v>
      </c>
      <c r="O5170" s="1" t="s">
        <v>31</v>
      </c>
      <c r="P5170" s="1" t="s">
        <v>62</v>
      </c>
      <c r="Q5170" s="10">
        <f>F5170*Part1Out!C$76+'relay test.csv'!H5170*Part1Out!C$77+'relay test.csv'!I5170*Part1Out!C$78+'relay test.csv'!J5170*Part1Out!C$79+'relay test.csv'!K5170*Part1Out!C$80+'relay test.csv'!L5170*Part1Out!C$81+'relay test.csv'!M5170*Part1Out!C$82</f>
        <v>5.4883575661256785</v>
      </c>
      <c r="R5170" s="11">
        <f t="shared" si="640"/>
        <v>241.85964199148626</v>
      </c>
      <c r="S5170" s="12">
        <f t="shared" si="641"/>
        <v>0.99588239531360645</v>
      </c>
      <c r="T5170" s="11">
        <f t="shared" si="642"/>
        <v>1</v>
      </c>
      <c r="U5170" s="11">
        <f t="shared" si="643"/>
        <v>1</v>
      </c>
      <c r="V5170" s="72">
        <f>Q5170+Part1Out!C$75</f>
        <v>2.9535539770434376</v>
      </c>
      <c r="W5170" s="1">
        <f t="shared" si="644"/>
        <v>19.173976653533856</v>
      </c>
      <c r="X5170" s="12">
        <f t="shared" si="645"/>
        <v>0.95043119077741023</v>
      </c>
      <c r="Y5170" s="11">
        <f t="shared" si="646"/>
        <v>1</v>
      </c>
      <c r="Z5170" s="1">
        <f t="shared" si="647"/>
        <v>1</v>
      </c>
    </row>
    <row r="5171" spans="1:26" x14ac:dyDescent="0.2">
      <c r="A5171" s="1" t="s">
        <v>5194</v>
      </c>
      <c r="B5171" s="1">
        <v>0</v>
      </c>
      <c r="C5171" s="2">
        <v>41593</v>
      </c>
      <c r="D5171" s="2">
        <v>41593</v>
      </c>
      <c r="E5171" s="2">
        <v>41593</v>
      </c>
      <c r="F5171" s="1">
        <v>14</v>
      </c>
      <c r="G5171" s="1">
        <v>50</v>
      </c>
      <c r="H5171" s="1">
        <v>14.28571429</v>
      </c>
      <c r="I5171" s="1">
        <v>43.91</v>
      </c>
      <c r="J5171" s="1">
        <v>0</v>
      </c>
      <c r="K5171" s="1">
        <v>1</v>
      </c>
      <c r="L5171" s="1">
        <v>0</v>
      </c>
      <c r="M5171" s="1">
        <v>0</v>
      </c>
      <c r="N5171" s="1">
        <v>0</v>
      </c>
      <c r="O5171" s="1" t="s">
        <v>25</v>
      </c>
      <c r="P5171" s="1" t="s">
        <v>27</v>
      </c>
      <c r="Q5171" s="10">
        <f>F5171*Part1Out!C$76+'relay test.csv'!H5171*Part1Out!C$77+'relay test.csv'!I5171*Part1Out!C$78+'relay test.csv'!J5171*Part1Out!C$79+'relay test.csv'!K5171*Part1Out!C$80+'relay test.csv'!L5171*Part1Out!C$81+'relay test.csv'!M5171*Part1Out!C$82</f>
        <v>3.5984169030315685</v>
      </c>
      <c r="R5171" s="11">
        <f t="shared" si="640"/>
        <v>36.540341726663527</v>
      </c>
      <c r="S5171" s="12">
        <f t="shared" si="641"/>
        <v>0.97336198995520229</v>
      </c>
      <c r="T5171" s="11">
        <f t="shared" si="642"/>
        <v>1</v>
      </c>
      <c r="U5171" s="11">
        <f t="shared" si="643"/>
        <v>0</v>
      </c>
      <c r="V5171" s="72">
        <f>Q5171+Part1Out!C$75</f>
        <v>1.0636133139493276</v>
      </c>
      <c r="W5171" s="1">
        <f t="shared" si="644"/>
        <v>2.8968192188255135</v>
      </c>
      <c r="X5171" s="12">
        <f t="shared" si="645"/>
        <v>0.74338044855429652</v>
      </c>
      <c r="Y5171" s="11">
        <f t="shared" si="646"/>
        <v>1</v>
      </c>
      <c r="Z5171" s="1">
        <f t="shared" si="647"/>
        <v>0</v>
      </c>
    </row>
    <row r="5172" spans="1:26" x14ac:dyDescent="0.2">
      <c r="A5172" s="1" t="s">
        <v>5195</v>
      </c>
      <c r="B5172" s="1">
        <v>1</v>
      </c>
      <c r="C5172" s="2">
        <v>41593</v>
      </c>
      <c r="D5172" s="2">
        <v>41593</v>
      </c>
      <c r="E5172" s="2">
        <v>41593</v>
      </c>
      <c r="F5172" s="1">
        <v>10</v>
      </c>
      <c r="G5172" s="1">
        <v>40</v>
      </c>
      <c r="H5172" s="1">
        <v>10</v>
      </c>
      <c r="I5172" s="1">
        <v>41.93</v>
      </c>
      <c r="J5172" s="1">
        <v>0</v>
      </c>
      <c r="K5172" s="1">
        <v>1</v>
      </c>
      <c r="L5172" s="1">
        <v>0</v>
      </c>
      <c r="M5172" s="1">
        <v>0</v>
      </c>
      <c r="N5172" s="1">
        <v>0</v>
      </c>
      <c r="O5172" s="1" t="s">
        <v>35</v>
      </c>
      <c r="P5172" s="1" t="s">
        <v>166</v>
      </c>
      <c r="Q5172" s="10">
        <f>F5172*Part1Out!C$76+'relay test.csv'!H5172*Part1Out!C$77+'relay test.csv'!I5172*Part1Out!C$78+'relay test.csv'!J5172*Part1Out!C$79+'relay test.csv'!K5172*Part1Out!C$80+'relay test.csv'!L5172*Part1Out!C$81+'relay test.csv'!M5172*Part1Out!C$82</f>
        <v>2.6788607243955309</v>
      </c>
      <c r="R5172" s="11">
        <f t="shared" si="640"/>
        <v>14.568486316659284</v>
      </c>
      <c r="S5172" s="12">
        <f t="shared" si="641"/>
        <v>0.93576767967930607</v>
      </c>
      <c r="T5172" s="11">
        <f t="shared" si="642"/>
        <v>1</v>
      </c>
      <c r="U5172" s="11">
        <f t="shared" si="643"/>
        <v>1</v>
      </c>
      <c r="V5172" s="72">
        <f>Q5172+Part1Out!C$75</f>
        <v>0.14405713531329001</v>
      </c>
      <c r="W5172" s="1">
        <f t="shared" si="644"/>
        <v>1.1549500950753311</v>
      </c>
      <c r="X5172" s="12">
        <f t="shared" si="645"/>
        <v>0.53595213073134174</v>
      </c>
      <c r="Y5172" s="11">
        <f t="shared" si="646"/>
        <v>1</v>
      </c>
      <c r="Z5172" s="1">
        <f t="shared" si="647"/>
        <v>1</v>
      </c>
    </row>
    <row r="5173" spans="1:26" x14ac:dyDescent="0.2">
      <c r="A5173" s="1" t="s">
        <v>5196</v>
      </c>
      <c r="B5173" s="1">
        <v>1</v>
      </c>
      <c r="C5173" s="2">
        <v>41593</v>
      </c>
      <c r="D5173" s="2">
        <v>41598</v>
      </c>
      <c r="E5173" s="2">
        <v>41598</v>
      </c>
      <c r="F5173" s="1">
        <v>34</v>
      </c>
      <c r="G5173" s="1">
        <v>8.8235294119999992</v>
      </c>
      <c r="H5173" s="1">
        <v>0</v>
      </c>
      <c r="I5173" s="1">
        <v>196.93</v>
      </c>
      <c r="J5173" s="1">
        <v>0</v>
      </c>
      <c r="K5173" s="1">
        <v>1</v>
      </c>
      <c r="L5173" s="1">
        <v>0</v>
      </c>
      <c r="M5173" s="1">
        <v>0</v>
      </c>
      <c r="N5173" s="1">
        <v>0</v>
      </c>
      <c r="O5173" s="1" t="s">
        <v>22</v>
      </c>
      <c r="P5173" s="1" t="s">
        <v>27</v>
      </c>
      <c r="Q5173" s="10">
        <f>F5173*Part1Out!C$76+'relay test.csv'!H5173*Part1Out!C$77+'relay test.csv'!I5173*Part1Out!C$78+'relay test.csv'!J5173*Part1Out!C$79+'relay test.csv'!K5173*Part1Out!C$80+'relay test.csv'!L5173*Part1Out!C$81+'relay test.csv'!M5173*Part1Out!C$82</f>
        <v>7.0013072288695053</v>
      </c>
      <c r="R5173" s="11">
        <f t="shared" si="640"/>
        <v>1098.0676463501484</v>
      </c>
      <c r="S5173" s="12">
        <f t="shared" si="641"/>
        <v>0.99909013789704315</v>
      </c>
      <c r="T5173" s="11">
        <f t="shared" si="642"/>
        <v>1</v>
      </c>
      <c r="U5173" s="11">
        <f t="shared" si="643"/>
        <v>1</v>
      </c>
      <c r="V5173" s="72">
        <f>Q5173+Part1Out!C$75</f>
        <v>4.4665036397872644</v>
      </c>
      <c r="W5173" s="1">
        <f t="shared" si="644"/>
        <v>87.051825768681809</v>
      </c>
      <c r="X5173" s="12">
        <f t="shared" si="645"/>
        <v>0.98864305207450132</v>
      </c>
      <c r="Y5173" s="11">
        <f t="shared" si="646"/>
        <v>1</v>
      </c>
      <c r="Z5173" s="1">
        <f t="shared" si="647"/>
        <v>1</v>
      </c>
    </row>
    <row r="5174" spans="1:26" x14ac:dyDescent="0.2">
      <c r="A5174" s="1" t="s">
        <v>5197</v>
      </c>
      <c r="B5174" s="1">
        <v>1</v>
      </c>
      <c r="C5174" s="2">
        <v>41593</v>
      </c>
      <c r="D5174" s="2">
        <v>41593</v>
      </c>
      <c r="E5174" s="2">
        <v>41593</v>
      </c>
      <c r="F5174" s="1">
        <v>28</v>
      </c>
      <c r="G5174" s="1">
        <v>21.428571430000002</v>
      </c>
      <c r="H5174" s="1">
        <v>0</v>
      </c>
      <c r="I5174" s="1">
        <v>40.200000000000003</v>
      </c>
      <c r="J5174" s="1">
        <v>0</v>
      </c>
      <c r="K5174" s="1">
        <v>1</v>
      </c>
      <c r="L5174" s="1">
        <v>0</v>
      </c>
      <c r="M5174" s="1">
        <v>0</v>
      </c>
      <c r="N5174" s="1">
        <v>0</v>
      </c>
      <c r="O5174" s="1" t="s">
        <v>35</v>
      </c>
      <c r="P5174" s="1" t="s">
        <v>23</v>
      </c>
      <c r="Q5174" s="10">
        <f>F5174*Part1Out!C$76+'relay test.csv'!H5174*Part1Out!C$77+'relay test.csv'!I5174*Part1Out!C$78+'relay test.csv'!J5174*Part1Out!C$79+'relay test.csv'!K5174*Part1Out!C$80+'relay test.csv'!L5174*Part1Out!C$81+'relay test.csv'!M5174*Part1Out!C$82</f>
        <v>6.2924195766833879</v>
      </c>
      <c r="R5174" s="11">
        <f t="shared" si="640"/>
        <v>540.45943137859695</v>
      </c>
      <c r="S5174" s="12">
        <f t="shared" si="641"/>
        <v>0.99815313956679275</v>
      </c>
      <c r="T5174" s="11">
        <f t="shared" si="642"/>
        <v>1</v>
      </c>
      <c r="U5174" s="11">
        <f t="shared" si="643"/>
        <v>1</v>
      </c>
      <c r="V5174" s="72">
        <f>Q5174+Part1Out!C$75</f>
        <v>3.757615987601147</v>
      </c>
      <c r="W5174" s="1">
        <f t="shared" si="644"/>
        <v>42.846158350801595</v>
      </c>
      <c r="X5174" s="12">
        <f t="shared" si="645"/>
        <v>0.97719298479927785</v>
      </c>
      <c r="Y5174" s="11">
        <f t="shared" si="646"/>
        <v>1</v>
      </c>
      <c r="Z5174" s="1">
        <f t="shared" si="647"/>
        <v>1</v>
      </c>
    </row>
    <row r="5175" spans="1:26" x14ac:dyDescent="0.2">
      <c r="A5175" s="1" t="s">
        <v>5198</v>
      </c>
      <c r="B5175" s="1">
        <v>1</v>
      </c>
      <c r="C5175" s="2">
        <v>41551</v>
      </c>
      <c r="D5175" s="2">
        <v>41593</v>
      </c>
      <c r="E5175" s="2">
        <v>41593</v>
      </c>
      <c r="F5175" s="1">
        <v>31</v>
      </c>
      <c r="G5175" s="1">
        <v>3.225806452</v>
      </c>
      <c r="H5175" s="1">
        <v>0</v>
      </c>
      <c r="I5175" s="1">
        <v>41</v>
      </c>
      <c r="J5175" s="1">
        <v>0</v>
      </c>
      <c r="K5175" s="1">
        <v>1</v>
      </c>
      <c r="L5175" s="1">
        <v>0</v>
      </c>
      <c r="M5175" s="1">
        <v>0</v>
      </c>
      <c r="N5175" s="1">
        <v>0</v>
      </c>
      <c r="O5175" s="1" t="s">
        <v>31</v>
      </c>
      <c r="P5175" s="1" t="s">
        <v>27</v>
      </c>
      <c r="Q5175" s="10">
        <f>F5175*Part1Out!C$76+'relay test.csv'!H5175*Part1Out!C$77+'relay test.csv'!I5175*Part1Out!C$78+'relay test.csv'!J5175*Part1Out!C$79+'relay test.csv'!K5175*Part1Out!C$80+'relay test.csv'!L5175*Part1Out!C$81+'relay test.csv'!M5175*Part1Out!C$82</f>
        <v>6.9228081654867388</v>
      </c>
      <c r="R5175" s="11">
        <f t="shared" si="640"/>
        <v>1015.1667518171338</v>
      </c>
      <c r="S5175" s="12">
        <f t="shared" si="641"/>
        <v>0.99901590954613328</v>
      </c>
      <c r="T5175" s="11">
        <f t="shared" si="642"/>
        <v>1</v>
      </c>
      <c r="U5175" s="11">
        <f t="shared" si="643"/>
        <v>1</v>
      </c>
      <c r="V5175" s="72">
        <f>Q5175+Part1Out!C$75</f>
        <v>4.3880045764044979</v>
      </c>
      <c r="W5175" s="1">
        <f t="shared" si="644"/>
        <v>80.479667622557329</v>
      </c>
      <c r="X5175" s="12">
        <f t="shared" si="645"/>
        <v>0.98772699951805942</v>
      </c>
      <c r="Y5175" s="11">
        <f t="shared" si="646"/>
        <v>1</v>
      </c>
      <c r="Z5175" s="1">
        <f t="shared" si="647"/>
        <v>1</v>
      </c>
    </row>
    <row r="5176" spans="1:26" x14ac:dyDescent="0.2">
      <c r="A5176" s="1" t="s">
        <v>5199</v>
      </c>
      <c r="B5176" s="1">
        <v>1</v>
      </c>
      <c r="C5176" s="2">
        <v>41593</v>
      </c>
      <c r="D5176" s="2">
        <v>41593</v>
      </c>
      <c r="E5176" s="2">
        <v>41593</v>
      </c>
      <c r="F5176" s="1">
        <v>30</v>
      </c>
      <c r="G5176" s="1">
        <v>3.3333333330000001</v>
      </c>
      <c r="H5176" s="1">
        <v>0</v>
      </c>
      <c r="I5176" s="1">
        <v>40.020000000000003</v>
      </c>
      <c r="J5176" s="1">
        <v>0</v>
      </c>
      <c r="K5176" s="1">
        <v>1</v>
      </c>
      <c r="L5176" s="1">
        <v>0</v>
      </c>
      <c r="M5176" s="1">
        <v>0</v>
      </c>
      <c r="N5176" s="1">
        <v>0</v>
      </c>
      <c r="O5176" s="1" t="s">
        <v>25</v>
      </c>
      <c r="P5176" s="1" t="s">
        <v>27</v>
      </c>
      <c r="Q5176" s="10">
        <f>F5176*Part1Out!C$76+'relay test.csv'!H5176*Part1Out!C$77+'relay test.csv'!I5176*Part1Out!C$78+'relay test.csv'!J5176*Part1Out!C$79+'relay test.csv'!K5176*Part1Out!C$80+'relay test.csv'!L5176*Part1Out!C$81+'relay test.csv'!M5176*Part1Out!C$82</f>
        <v>6.7152163861260652</v>
      </c>
      <c r="R5176" s="11">
        <f t="shared" si="640"/>
        <v>824.8622363314928</v>
      </c>
      <c r="S5176" s="12">
        <f t="shared" si="641"/>
        <v>0.9987891442954917</v>
      </c>
      <c r="T5176" s="11">
        <f t="shared" si="642"/>
        <v>1</v>
      </c>
      <c r="U5176" s="11">
        <f t="shared" si="643"/>
        <v>1</v>
      </c>
      <c r="V5176" s="72">
        <f>Q5176+Part1Out!C$75</f>
        <v>4.1804127970438243</v>
      </c>
      <c r="W5176" s="1">
        <f t="shared" si="644"/>
        <v>65.392841614966542</v>
      </c>
      <c r="X5176" s="12">
        <f t="shared" si="645"/>
        <v>0.98493813526163976</v>
      </c>
      <c r="Y5176" s="11">
        <f t="shared" si="646"/>
        <v>1</v>
      </c>
      <c r="Z5176" s="1">
        <f t="shared" si="647"/>
        <v>1</v>
      </c>
    </row>
    <row r="5177" spans="1:26" x14ac:dyDescent="0.2">
      <c r="A5177" s="1" t="s">
        <v>5200</v>
      </c>
      <c r="B5177" s="1">
        <v>1</v>
      </c>
      <c r="C5177" s="2">
        <v>41593</v>
      </c>
      <c r="D5177" s="2">
        <v>41593</v>
      </c>
      <c r="E5177" s="2">
        <v>41593</v>
      </c>
      <c r="F5177" s="1">
        <v>28</v>
      </c>
      <c r="G5177" s="1">
        <v>17.85714286</v>
      </c>
      <c r="H5177" s="1">
        <v>3.5714285710000002</v>
      </c>
      <c r="I5177" s="1">
        <v>40</v>
      </c>
      <c r="J5177" s="1">
        <v>0</v>
      </c>
      <c r="K5177" s="1">
        <v>1</v>
      </c>
      <c r="L5177" s="1">
        <v>0</v>
      </c>
      <c r="M5177" s="1">
        <v>0</v>
      </c>
      <c r="N5177" s="1">
        <v>0</v>
      </c>
      <c r="O5177" s="1" t="s">
        <v>31</v>
      </c>
      <c r="P5177" s="1" t="s">
        <v>62</v>
      </c>
      <c r="Q5177" s="10">
        <f>F5177*Part1Out!C$76+'relay test.csv'!H5177*Part1Out!C$77+'relay test.csv'!I5177*Part1Out!C$78+'relay test.csv'!J5177*Part1Out!C$79+'relay test.csv'!K5177*Part1Out!C$80+'relay test.csv'!L5177*Part1Out!C$81+'relay test.csv'!M5177*Part1Out!C$82</f>
        <v>6.3617038697247681</v>
      </c>
      <c r="R5177" s="11">
        <f t="shared" si="640"/>
        <v>579.2324527051012</v>
      </c>
      <c r="S5177" s="12">
        <f t="shared" si="641"/>
        <v>0.99827655279304373</v>
      </c>
      <c r="T5177" s="11">
        <f t="shared" si="642"/>
        <v>1</v>
      </c>
      <c r="U5177" s="11">
        <f t="shared" si="643"/>
        <v>1</v>
      </c>
      <c r="V5177" s="72">
        <f>Q5177+Part1Out!C$75</f>
        <v>3.8269002806425272</v>
      </c>
      <c r="W5177" s="1">
        <f t="shared" si="644"/>
        <v>45.919978354750548</v>
      </c>
      <c r="X5177" s="12">
        <f t="shared" si="645"/>
        <v>0.97868711719261159</v>
      </c>
      <c r="Y5177" s="11">
        <f t="shared" si="646"/>
        <v>1</v>
      </c>
      <c r="Z5177" s="1">
        <f t="shared" si="647"/>
        <v>1</v>
      </c>
    </row>
    <row r="5178" spans="1:26" x14ac:dyDescent="0.2">
      <c r="A5178" s="1" t="s">
        <v>5201</v>
      </c>
      <c r="B5178" s="1">
        <v>0</v>
      </c>
      <c r="C5178" s="2">
        <v>41593</v>
      </c>
      <c r="D5178" s="2">
        <v>41593</v>
      </c>
      <c r="E5178" s="2">
        <v>41593</v>
      </c>
      <c r="F5178" s="1">
        <v>1</v>
      </c>
      <c r="G5178" s="1">
        <v>100</v>
      </c>
      <c r="H5178" s="1">
        <v>0</v>
      </c>
      <c r="I5178" s="1">
        <v>40.020000000000003</v>
      </c>
      <c r="J5178" s="1">
        <v>0</v>
      </c>
      <c r="K5178" s="1">
        <v>1</v>
      </c>
      <c r="L5178" s="1">
        <v>0</v>
      </c>
      <c r="M5178" s="1">
        <v>0</v>
      </c>
      <c r="N5178" s="1">
        <v>0</v>
      </c>
      <c r="O5178" s="1" t="s">
        <v>25</v>
      </c>
      <c r="P5178" s="1" t="s">
        <v>23</v>
      </c>
      <c r="Q5178" s="10">
        <f>F5178*Part1Out!C$76+'relay test.csv'!H5178*Part1Out!C$77+'relay test.csv'!I5178*Part1Out!C$78+'relay test.csv'!J5178*Part1Out!C$79+'relay test.csv'!K5178*Part1Out!C$80+'relay test.csv'!L5178*Part1Out!C$81+'relay test.csv'!M5178*Part1Out!C$82</f>
        <v>0.59394796901222069</v>
      </c>
      <c r="R5178" s="11">
        <f t="shared" si="640"/>
        <v>1.8111245831759164</v>
      </c>
      <c r="S5178" s="12">
        <f t="shared" si="641"/>
        <v>0.64427047951384897</v>
      </c>
      <c r="T5178" s="11">
        <f t="shared" si="642"/>
        <v>1</v>
      </c>
      <c r="U5178" s="11">
        <f t="shared" si="643"/>
        <v>0</v>
      </c>
      <c r="V5178" s="72">
        <f>Q5178+Part1Out!C$75</f>
        <v>-1.9408556200700202</v>
      </c>
      <c r="W5178" s="1">
        <f t="shared" si="644"/>
        <v>0.14358104638093641</v>
      </c>
      <c r="X5178" s="12">
        <f t="shared" si="645"/>
        <v>0.12555388779424415</v>
      </c>
      <c r="Y5178" s="11">
        <f t="shared" si="646"/>
        <v>0</v>
      </c>
      <c r="Z5178" s="1">
        <f t="shared" si="647"/>
        <v>0</v>
      </c>
    </row>
    <row r="5179" spans="1:26" x14ac:dyDescent="0.2">
      <c r="A5179" s="1" t="s">
        <v>5202</v>
      </c>
      <c r="B5179" s="1">
        <v>1</v>
      </c>
      <c r="C5179" s="2">
        <v>41593</v>
      </c>
      <c r="D5179" s="2">
        <v>41647</v>
      </c>
      <c r="E5179" s="2">
        <v>41658</v>
      </c>
      <c r="F5179" s="1">
        <v>31</v>
      </c>
      <c r="G5179" s="1">
        <v>16.129032259999999</v>
      </c>
      <c r="H5179" s="1">
        <v>0</v>
      </c>
      <c r="I5179" s="1">
        <v>108.13</v>
      </c>
      <c r="J5179" s="1">
        <v>0.27272727272727298</v>
      </c>
      <c r="K5179" s="1">
        <v>1</v>
      </c>
      <c r="L5179" s="1">
        <v>0</v>
      </c>
      <c r="M5179" s="1">
        <v>0</v>
      </c>
      <c r="N5179" s="1">
        <v>0</v>
      </c>
      <c r="O5179" s="1" t="s">
        <v>35</v>
      </c>
      <c r="P5179" s="1" t="s">
        <v>27</v>
      </c>
      <c r="Q5179" s="10">
        <f>F5179*Part1Out!C$76+'relay test.csv'!H5179*Part1Out!C$77+'relay test.csv'!I5179*Part1Out!C$78+'relay test.csv'!J5179*Part1Out!C$79+'relay test.csv'!K5179*Part1Out!C$80+'relay test.csv'!L5179*Part1Out!C$81+'relay test.csv'!M5179*Part1Out!C$82</f>
        <v>6.5183220965679798</v>
      </c>
      <c r="R5179" s="11">
        <f t="shared" si="640"/>
        <v>677.44075102495128</v>
      </c>
      <c r="S5179" s="12">
        <f t="shared" si="641"/>
        <v>0.99852603193648193</v>
      </c>
      <c r="T5179" s="11">
        <f t="shared" si="642"/>
        <v>1</v>
      </c>
      <c r="U5179" s="11">
        <f t="shared" si="643"/>
        <v>1</v>
      </c>
      <c r="V5179" s="72">
        <f>Q5179+Part1Out!C$75</f>
        <v>3.9835185074857389</v>
      </c>
      <c r="W5179" s="1">
        <f t="shared" si="644"/>
        <v>53.705665969529953</v>
      </c>
      <c r="X5179" s="12">
        <f t="shared" si="645"/>
        <v>0.981720357804309</v>
      </c>
      <c r="Y5179" s="11">
        <f t="shared" si="646"/>
        <v>1</v>
      </c>
      <c r="Z5179" s="1">
        <f t="shared" si="647"/>
        <v>1</v>
      </c>
    </row>
    <row r="5180" spans="1:26" x14ac:dyDescent="0.2">
      <c r="A5180" s="1" t="s">
        <v>5203</v>
      </c>
      <c r="B5180" s="1">
        <v>1</v>
      </c>
      <c r="C5180" s="2">
        <v>41597</v>
      </c>
      <c r="D5180" s="2">
        <v>41597</v>
      </c>
      <c r="E5180" s="2">
        <v>41597</v>
      </c>
      <c r="F5180" s="1">
        <v>34</v>
      </c>
      <c r="G5180" s="1">
        <v>5.8823529409999997</v>
      </c>
      <c r="H5180" s="1">
        <v>2.9411764709999999</v>
      </c>
      <c r="I5180" s="1">
        <v>51.09</v>
      </c>
      <c r="J5180" s="1">
        <v>0</v>
      </c>
      <c r="K5180" s="1">
        <v>1</v>
      </c>
      <c r="L5180" s="1">
        <v>0</v>
      </c>
      <c r="M5180" s="1">
        <v>0</v>
      </c>
      <c r="N5180" s="1">
        <v>0</v>
      </c>
      <c r="O5180" s="1" t="s">
        <v>22</v>
      </c>
      <c r="P5180" s="1" t="s">
        <v>27</v>
      </c>
      <c r="Q5180" s="10">
        <f>F5180*Part1Out!C$76+'relay test.csv'!H5180*Part1Out!C$77+'relay test.csv'!I5180*Part1Out!C$78+'relay test.csv'!J5180*Part1Out!C$79+'relay test.csv'!K5180*Part1Out!C$80+'relay test.csv'!L5180*Part1Out!C$81+'relay test.csv'!M5180*Part1Out!C$82</f>
        <v>7.5766184044169309</v>
      </c>
      <c r="R5180" s="11">
        <f t="shared" si="640"/>
        <v>1952.0168603632944</v>
      </c>
      <c r="S5180" s="12">
        <f t="shared" si="641"/>
        <v>0.99948797165027348</v>
      </c>
      <c r="T5180" s="11">
        <f t="shared" si="642"/>
        <v>1</v>
      </c>
      <c r="U5180" s="11">
        <f t="shared" si="643"/>
        <v>1</v>
      </c>
      <c r="V5180" s="72">
        <f>Q5180+Part1Out!C$75</f>
        <v>5.04181481533469</v>
      </c>
      <c r="W5180" s="1">
        <f t="shared" si="644"/>
        <v>154.75060410958426</v>
      </c>
      <c r="X5180" s="12">
        <f t="shared" si="645"/>
        <v>0.99357947915697065</v>
      </c>
      <c r="Y5180" s="11">
        <f t="shared" si="646"/>
        <v>1</v>
      </c>
      <c r="Z5180" s="1">
        <f t="shared" si="647"/>
        <v>1</v>
      </c>
    </row>
    <row r="5181" spans="1:26" x14ac:dyDescent="0.2">
      <c r="A5181" s="1" t="s">
        <v>5204</v>
      </c>
      <c r="B5181" s="1">
        <v>1</v>
      </c>
      <c r="C5181" s="2">
        <v>41593</v>
      </c>
      <c r="D5181" s="2">
        <v>41593</v>
      </c>
      <c r="E5181" s="2">
        <v>41593</v>
      </c>
      <c r="F5181" s="1">
        <v>11</v>
      </c>
      <c r="G5181" s="1">
        <v>100</v>
      </c>
      <c r="H5181" s="1">
        <v>9.0909090910000003</v>
      </c>
      <c r="I5181" s="1">
        <v>40.020000000000003</v>
      </c>
      <c r="J5181" s="1">
        <v>0</v>
      </c>
      <c r="K5181" s="1">
        <v>1</v>
      </c>
      <c r="L5181" s="1">
        <v>0</v>
      </c>
      <c r="M5181" s="1">
        <v>0</v>
      </c>
      <c r="N5181" s="1">
        <v>0</v>
      </c>
      <c r="O5181" s="1" t="s">
        <v>31</v>
      </c>
      <c r="P5181" s="1" t="s">
        <v>62</v>
      </c>
      <c r="Q5181" s="10">
        <f>F5181*Part1Out!C$76+'relay test.csv'!H5181*Part1Out!C$77+'relay test.csv'!I5181*Part1Out!C$78+'relay test.csv'!J5181*Part1Out!C$79+'relay test.csv'!K5181*Part1Out!C$80+'relay test.csv'!L5181*Part1Out!C$81+'relay test.csv'!M5181*Part1Out!C$82</f>
        <v>2.8792790618242963</v>
      </c>
      <c r="R5181" s="11">
        <f t="shared" si="640"/>
        <v>17.801434818393023</v>
      </c>
      <c r="S5181" s="12">
        <f t="shared" si="641"/>
        <v>0.9468125699097325</v>
      </c>
      <c r="T5181" s="11">
        <f t="shared" si="642"/>
        <v>1</v>
      </c>
      <c r="U5181" s="11">
        <f t="shared" si="643"/>
        <v>1</v>
      </c>
      <c r="V5181" s="72">
        <f>Q5181+Part1Out!C$75</f>
        <v>0.34447547274205537</v>
      </c>
      <c r="W5181" s="1">
        <f t="shared" si="644"/>
        <v>1.411249486672471</v>
      </c>
      <c r="X5181" s="12">
        <f t="shared" si="645"/>
        <v>0.58527725748528747</v>
      </c>
      <c r="Y5181" s="11">
        <f t="shared" si="646"/>
        <v>1</v>
      </c>
      <c r="Z5181" s="1">
        <f t="shared" si="647"/>
        <v>1</v>
      </c>
    </row>
    <row r="5182" spans="1:26" x14ac:dyDescent="0.2">
      <c r="A5182" s="1" t="s">
        <v>5205</v>
      </c>
      <c r="B5182" s="1">
        <v>1</v>
      </c>
      <c r="C5182" s="2">
        <v>41650</v>
      </c>
      <c r="D5182" s="2">
        <v>41651</v>
      </c>
      <c r="E5182" s="2">
        <v>41651</v>
      </c>
      <c r="F5182" s="1">
        <v>28</v>
      </c>
      <c r="G5182" s="1">
        <v>32.142857139999997</v>
      </c>
      <c r="H5182" s="1">
        <v>17.85714286</v>
      </c>
      <c r="I5182" s="1">
        <v>51.28</v>
      </c>
      <c r="J5182" s="1">
        <v>0</v>
      </c>
      <c r="K5182" s="1">
        <v>1</v>
      </c>
      <c r="L5182" s="1">
        <v>0</v>
      </c>
      <c r="M5182" s="1">
        <v>0</v>
      </c>
      <c r="N5182" s="1">
        <v>0</v>
      </c>
      <c r="O5182" s="1" t="s">
        <v>25</v>
      </c>
      <c r="P5182" s="1" t="s">
        <v>62</v>
      </c>
      <c r="Q5182" s="10">
        <f>F5182*Part1Out!C$76+'relay test.csv'!H5182*Part1Out!C$77+'relay test.csv'!I5182*Part1Out!C$78+'relay test.csv'!J5182*Part1Out!C$79+'relay test.csv'!K5182*Part1Out!C$80+'relay test.csv'!L5182*Part1Out!C$81+'relay test.csv'!M5182*Part1Out!C$82</f>
        <v>6.5958653089425185</v>
      </c>
      <c r="R5182" s="11">
        <f t="shared" si="640"/>
        <v>732.06207255792697</v>
      </c>
      <c r="S5182" s="12">
        <f t="shared" si="641"/>
        <v>0.99863585903917984</v>
      </c>
      <c r="T5182" s="11">
        <f t="shared" si="642"/>
        <v>1</v>
      </c>
      <c r="U5182" s="11">
        <f t="shared" si="643"/>
        <v>1</v>
      </c>
      <c r="V5182" s="72">
        <f>Q5182+Part1Out!C$75</f>
        <v>4.0610617198602776</v>
      </c>
      <c r="W5182" s="1">
        <f t="shared" si="644"/>
        <v>58.03589624372885</v>
      </c>
      <c r="X5182" s="12">
        <f t="shared" si="645"/>
        <v>0.98306115323681187</v>
      </c>
      <c r="Y5182" s="11">
        <f t="shared" si="646"/>
        <v>1</v>
      </c>
      <c r="Z5182" s="1">
        <f t="shared" si="647"/>
        <v>1</v>
      </c>
    </row>
    <row r="5183" spans="1:26" x14ac:dyDescent="0.2">
      <c r="A5183" s="1" t="s">
        <v>5206</v>
      </c>
      <c r="B5183" s="1">
        <v>1</v>
      </c>
      <c r="C5183" s="2">
        <v>41586</v>
      </c>
      <c r="D5183" s="2">
        <v>41610</v>
      </c>
      <c r="E5183" s="2">
        <v>41610</v>
      </c>
      <c r="F5183" s="1">
        <v>30</v>
      </c>
      <c r="G5183" s="1">
        <v>10</v>
      </c>
      <c r="H5183" s="1">
        <v>3.3333333330000001</v>
      </c>
      <c r="I5183" s="1">
        <v>44.8</v>
      </c>
      <c r="J5183" s="1">
        <v>0</v>
      </c>
      <c r="K5183" s="1">
        <v>1</v>
      </c>
      <c r="L5183" s="1">
        <v>0</v>
      </c>
      <c r="M5183" s="1">
        <v>0</v>
      </c>
      <c r="N5183" s="1">
        <v>0</v>
      </c>
      <c r="O5183" s="1" t="s">
        <v>35</v>
      </c>
      <c r="P5183" s="1" t="s">
        <v>62</v>
      </c>
      <c r="Q5183" s="10">
        <f>F5183*Part1Out!C$76+'relay test.csv'!H5183*Part1Out!C$77+'relay test.csv'!I5183*Part1Out!C$78+'relay test.csv'!J5183*Part1Out!C$79+'relay test.csv'!K5183*Part1Out!C$80+'relay test.csv'!L5183*Part1Out!C$81+'relay test.csv'!M5183*Part1Out!C$82</f>
        <v>6.7622123437840624</v>
      </c>
      <c r="R5183" s="11">
        <f t="shared" si="640"/>
        <v>864.55276953266446</v>
      </c>
      <c r="S5183" s="12">
        <f t="shared" si="641"/>
        <v>0.99884466893850976</v>
      </c>
      <c r="T5183" s="11">
        <f t="shared" si="642"/>
        <v>1</v>
      </c>
      <c r="U5183" s="11">
        <f t="shared" si="643"/>
        <v>1</v>
      </c>
      <c r="V5183" s="72">
        <f>Q5183+Part1Out!C$75</f>
        <v>4.2274087547018215</v>
      </c>
      <c r="W5183" s="1">
        <f t="shared" si="644"/>
        <v>68.53939947265313</v>
      </c>
      <c r="X5183" s="12">
        <f t="shared" si="645"/>
        <v>0.98561966298841486</v>
      </c>
      <c r="Y5183" s="11">
        <f t="shared" si="646"/>
        <v>1</v>
      </c>
      <c r="Z5183" s="1">
        <f t="shared" si="647"/>
        <v>1</v>
      </c>
    </row>
    <row r="5184" spans="1:26" x14ac:dyDescent="0.2">
      <c r="A5184" s="1" t="s">
        <v>5207</v>
      </c>
      <c r="B5184" s="1">
        <v>1</v>
      </c>
      <c r="C5184" s="2">
        <v>41586</v>
      </c>
      <c r="D5184" s="2">
        <v>41599</v>
      </c>
      <c r="E5184" s="2">
        <v>41624</v>
      </c>
      <c r="F5184" s="1">
        <v>34</v>
      </c>
      <c r="G5184" s="1">
        <v>29.41176471</v>
      </c>
      <c r="H5184" s="1">
        <v>11.764705879999999</v>
      </c>
      <c r="I5184" s="1">
        <v>46.4</v>
      </c>
      <c r="J5184" s="1">
        <v>0.12</v>
      </c>
      <c r="K5184" s="1">
        <v>1</v>
      </c>
      <c r="L5184" s="1">
        <v>0</v>
      </c>
      <c r="M5184" s="1">
        <v>0</v>
      </c>
      <c r="N5184" s="1">
        <v>0</v>
      </c>
      <c r="O5184" s="1" t="s">
        <v>31</v>
      </c>
      <c r="P5184" s="1" t="s">
        <v>166</v>
      </c>
      <c r="Q5184" s="10">
        <f>F5184*Part1Out!C$76+'relay test.csv'!H5184*Part1Out!C$77+'relay test.csv'!I5184*Part1Out!C$78+'relay test.csv'!J5184*Part1Out!C$79+'relay test.csv'!K5184*Part1Out!C$80+'relay test.csv'!L5184*Part1Out!C$81+'relay test.csv'!M5184*Part1Out!C$82</f>
        <v>7.6898260978041613</v>
      </c>
      <c r="R5184" s="11">
        <f t="shared" si="640"/>
        <v>2185.9943799491671</v>
      </c>
      <c r="S5184" s="12">
        <f t="shared" si="641"/>
        <v>0.99954275145415639</v>
      </c>
      <c r="T5184" s="11">
        <f t="shared" si="642"/>
        <v>1</v>
      </c>
      <c r="U5184" s="11">
        <f t="shared" si="643"/>
        <v>1</v>
      </c>
      <c r="V5184" s="72">
        <f>Q5184+Part1Out!C$75</f>
        <v>5.1550225087219204</v>
      </c>
      <c r="W5184" s="1">
        <f t="shared" si="644"/>
        <v>173.29970746990927</v>
      </c>
      <c r="X5184" s="12">
        <f t="shared" si="645"/>
        <v>0.99426275571820655</v>
      </c>
      <c r="Y5184" s="11">
        <f t="shared" si="646"/>
        <v>1</v>
      </c>
      <c r="Z5184" s="1">
        <f t="shared" si="647"/>
        <v>1</v>
      </c>
    </row>
    <row r="5185" spans="1:26" x14ac:dyDescent="0.2">
      <c r="A5185" s="1" t="s">
        <v>5208</v>
      </c>
      <c r="B5185" s="1">
        <v>1</v>
      </c>
      <c r="C5185" s="2">
        <v>41587</v>
      </c>
      <c r="D5185" s="2">
        <v>41616</v>
      </c>
      <c r="E5185" s="2">
        <v>41616</v>
      </c>
      <c r="F5185" s="1">
        <v>28</v>
      </c>
      <c r="G5185" s="1">
        <v>50</v>
      </c>
      <c r="H5185" s="1">
        <v>10.71428571</v>
      </c>
      <c r="I5185" s="1">
        <v>96.98</v>
      </c>
      <c r="J5185" s="1">
        <v>0</v>
      </c>
      <c r="K5185" s="1">
        <v>1</v>
      </c>
      <c r="L5185" s="1">
        <v>0</v>
      </c>
      <c r="M5185" s="1">
        <v>0</v>
      </c>
      <c r="N5185" s="1">
        <v>0</v>
      </c>
      <c r="O5185" s="1" t="s">
        <v>25</v>
      </c>
      <c r="P5185" s="1" t="s">
        <v>62</v>
      </c>
      <c r="Q5185" s="10">
        <f>F5185*Part1Out!C$76+'relay test.csv'!H5185*Part1Out!C$77+'relay test.csv'!I5185*Part1Out!C$78+'relay test.csv'!J5185*Part1Out!C$79+'relay test.csv'!K5185*Part1Out!C$80+'relay test.csv'!L5185*Part1Out!C$81+'relay test.csv'!M5185*Part1Out!C$82</f>
        <v>6.2961377237920013</v>
      </c>
      <c r="R5185" s="11">
        <f t="shared" si="640"/>
        <v>542.47267950769026</v>
      </c>
      <c r="S5185" s="12">
        <f t="shared" si="641"/>
        <v>0.9981599811035472</v>
      </c>
      <c r="T5185" s="11">
        <f t="shared" si="642"/>
        <v>1</v>
      </c>
      <c r="U5185" s="11">
        <f t="shared" si="643"/>
        <v>1</v>
      </c>
      <c r="V5185" s="72">
        <f>Q5185+Part1Out!C$75</f>
        <v>3.7613341347097604</v>
      </c>
      <c r="W5185" s="1">
        <f t="shared" si="644"/>
        <v>43.005763203877343</v>
      </c>
      <c r="X5185" s="12">
        <f t="shared" si="645"/>
        <v>0.97727570374437023</v>
      </c>
      <c r="Y5185" s="11">
        <f t="shared" si="646"/>
        <v>1</v>
      </c>
      <c r="Z5185" s="1">
        <f t="shared" si="647"/>
        <v>1</v>
      </c>
    </row>
    <row r="5186" spans="1:26" x14ac:dyDescent="0.2">
      <c r="A5186" s="1" t="s">
        <v>5209</v>
      </c>
      <c r="B5186" s="1">
        <v>1</v>
      </c>
      <c r="C5186" s="2">
        <v>41587</v>
      </c>
      <c r="D5186" s="2">
        <v>41616</v>
      </c>
      <c r="E5186" s="2">
        <v>41658</v>
      </c>
      <c r="F5186" s="1">
        <v>37</v>
      </c>
      <c r="G5186" s="1">
        <v>70.270270269999997</v>
      </c>
      <c r="H5186" s="1">
        <v>37.837837839999999</v>
      </c>
      <c r="I5186" s="1">
        <v>96.62</v>
      </c>
      <c r="J5186" s="1">
        <v>9.5238095238095205E-2</v>
      </c>
      <c r="K5186" s="1">
        <v>1</v>
      </c>
      <c r="L5186" s="1">
        <v>0</v>
      </c>
      <c r="M5186" s="1">
        <v>1</v>
      </c>
      <c r="N5186" s="1">
        <v>0</v>
      </c>
      <c r="O5186" s="1" t="s">
        <v>25</v>
      </c>
      <c r="P5186" s="1" t="s">
        <v>62</v>
      </c>
      <c r="Q5186" s="10">
        <f>F5186*Part1Out!C$76+'relay test.csv'!H5186*Part1Out!C$77+'relay test.csv'!I5186*Part1Out!C$78+'relay test.csv'!J5186*Part1Out!C$79+'relay test.csv'!K5186*Part1Out!C$80+'relay test.csv'!L5186*Part1Out!C$81+'relay test.csv'!M5186*Part1Out!C$82</f>
        <v>9.5259578626703636</v>
      </c>
      <c r="R5186" s="11">
        <f t="shared" si="640"/>
        <v>13711.056946202516</v>
      </c>
      <c r="S5186" s="12">
        <f t="shared" si="641"/>
        <v>0.99992707148140336</v>
      </c>
      <c r="T5186" s="11">
        <f t="shared" si="642"/>
        <v>1</v>
      </c>
      <c r="U5186" s="11">
        <f t="shared" si="643"/>
        <v>1</v>
      </c>
      <c r="V5186" s="72">
        <f>Q5186+Part1Out!C$75</f>
        <v>6.9911542735881227</v>
      </c>
      <c r="W5186" s="1">
        <f t="shared" si="644"/>
        <v>1086.9754193674632</v>
      </c>
      <c r="X5186" s="12">
        <f t="shared" si="645"/>
        <v>0.99908086158731291</v>
      </c>
      <c r="Y5186" s="11">
        <f t="shared" si="646"/>
        <v>1</v>
      </c>
      <c r="Z5186" s="1">
        <f t="shared" si="647"/>
        <v>1</v>
      </c>
    </row>
    <row r="5187" spans="1:26" x14ac:dyDescent="0.2">
      <c r="A5187" s="1" t="s">
        <v>5210</v>
      </c>
      <c r="B5187" s="1">
        <v>1</v>
      </c>
      <c r="C5187" s="2">
        <v>41587</v>
      </c>
      <c r="D5187" s="2">
        <v>41594</v>
      </c>
      <c r="E5187" s="2">
        <v>41594</v>
      </c>
      <c r="F5187" s="1">
        <v>21</v>
      </c>
      <c r="G5187" s="1">
        <v>100</v>
      </c>
      <c r="H5187" s="1">
        <v>9.5238095240000007</v>
      </c>
      <c r="I5187" s="1">
        <v>46.99</v>
      </c>
      <c r="J5187" s="1">
        <v>0</v>
      </c>
      <c r="K5187" s="1">
        <v>1</v>
      </c>
      <c r="L5187" s="1">
        <v>0</v>
      </c>
      <c r="M5187" s="1">
        <v>0</v>
      </c>
      <c r="N5187" s="1">
        <v>0</v>
      </c>
      <c r="O5187" s="1" t="s">
        <v>25</v>
      </c>
      <c r="P5187" s="1" t="s">
        <v>62</v>
      </c>
      <c r="Q5187" s="10">
        <f>F5187*Part1Out!C$76+'relay test.csv'!H5187*Part1Out!C$77+'relay test.csv'!I5187*Part1Out!C$78+'relay test.csv'!J5187*Part1Out!C$79+'relay test.csv'!K5187*Part1Out!C$80+'relay test.csv'!L5187*Part1Out!C$81+'relay test.csv'!M5187*Part1Out!C$82</f>
        <v>4.9735766973019997</v>
      </c>
      <c r="R5187" s="11">
        <f t="shared" si="640"/>
        <v>144.54295030068303</v>
      </c>
      <c r="S5187" s="12">
        <f t="shared" si="641"/>
        <v>0.9931291759722195</v>
      </c>
      <c r="T5187" s="11">
        <f t="shared" si="642"/>
        <v>1</v>
      </c>
      <c r="U5187" s="11">
        <f t="shared" si="643"/>
        <v>1</v>
      </c>
      <c r="V5187" s="72">
        <f>Q5187+Part1Out!C$75</f>
        <v>2.4387731082197588</v>
      </c>
      <c r="W5187" s="1">
        <f t="shared" si="644"/>
        <v>11.458973194857206</v>
      </c>
      <c r="X5187" s="12">
        <f t="shared" si="645"/>
        <v>0.91973656381147217</v>
      </c>
      <c r="Y5187" s="11">
        <f t="shared" si="646"/>
        <v>1</v>
      </c>
      <c r="Z5187" s="1">
        <f t="shared" si="647"/>
        <v>1</v>
      </c>
    </row>
    <row r="5188" spans="1:26" x14ac:dyDescent="0.2">
      <c r="A5188" s="1" t="s">
        <v>5211</v>
      </c>
      <c r="B5188" s="1">
        <v>1</v>
      </c>
      <c r="C5188" s="2">
        <v>41591</v>
      </c>
      <c r="D5188" s="2">
        <v>41595</v>
      </c>
      <c r="E5188" s="2">
        <v>41595</v>
      </c>
      <c r="F5188" s="1">
        <v>28</v>
      </c>
      <c r="G5188" s="1">
        <v>14.28571429</v>
      </c>
      <c r="H5188" s="1">
        <v>3.5714285710000002</v>
      </c>
      <c r="I5188" s="1">
        <v>49.82</v>
      </c>
      <c r="J5188" s="1">
        <v>0</v>
      </c>
      <c r="K5188" s="1">
        <v>1</v>
      </c>
      <c r="L5188" s="1">
        <v>0</v>
      </c>
      <c r="M5188" s="1">
        <v>0</v>
      </c>
      <c r="N5188" s="1">
        <v>0</v>
      </c>
      <c r="O5188" s="1" t="s">
        <v>29</v>
      </c>
      <c r="P5188" s="1" t="s">
        <v>23</v>
      </c>
      <c r="Q5188" s="10">
        <f>F5188*Part1Out!C$76+'relay test.csv'!H5188*Part1Out!C$77+'relay test.csv'!I5188*Part1Out!C$78+'relay test.csv'!J5188*Part1Out!C$79+'relay test.csv'!K5188*Part1Out!C$80+'relay test.csv'!L5188*Part1Out!C$81+'relay test.csv'!M5188*Part1Out!C$82</f>
        <v>6.3267682986577265</v>
      </c>
      <c r="R5188" s="11">
        <f t="shared" si="640"/>
        <v>559.34603051117858</v>
      </c>
      <c r="S5188" s="12">
        <f t="shared" si="641"/>
        <v>0.99821538844651447</v>
      </c>
      <c r="T5188" s="11">
        <f t="shared" si="642"/>
        <v>1</v>
      </c>
      <c r="U5188" s="11">
        <f t="shared" si="643"/>
        <v>1</v>
      </c>
      <c r="V5188" s="72">
        <f>Q5188+Part1Out!C$75</f>
        <v>3.7919647095754856</v>
      </c>
      <c r="W5188" s="1">
        <f t="shared" si="644"/>
        <v>44.343436722054292</v>
      </c>
      <c r="X5188" s="12">
        <f t="shared" si="645"/>
        <v>0.97794609160020685</v>
      </c>
      <c r="Y5188" s="11">
        <f t="shared" si="646"/>
        <v>1</v>
      </c>
      <c r="Z5188" s="1">
        <f t="shared" si="647"/>
        <v>1</v>
      </c>
    </row>
    <row r="5189" spans="1:26" x14ac:dyDescent="0.2">
      <c r="A5189" s="1" t="s">
        <v>5212</v>
      </c>
      <c r="B5189" s="1">
        <v>1</v>
      </c>
      <c r="C5189" s="2">
        <v>41587</v>
      </c>
      <c r="D5189" s="2">
        <v>41601</v>
      </c>
      <c r="E5189" s="2">
        <v>41601</v>
      </c>
      <c r="F5189" s="1">
        <v>31</v>
      </c>
      <c r="G5189" s="1">
        <v>22.58064516</v>
      </c>
      <c r="H5189" s="1">
        <v>3.225806452</v>
      </c>
      <c r="I5189" s="1">
        <v>35.19</v>
      </c>
      <c r="J5189" s="1">
        <v>0</v>
      </c>
      <c r="K5189" s="1">
        <v>1</v>
      </c>
      <c r="L5189" s="1">
        <v>0</v>
      </c>
      <c r="M5189" s="1">
        <v>0</v>
      </c>
      <c r="N5189" s="1">
        <v>0</v>
      </c>
      <c r="O5189" s="1" t="s">
        <v>25</v>
      </c>
      <c r="P5189" s="1" t="s">
        <v>62</v>
      </c>
      <c r="Q5189" s="10">
        <f>F5189*Part1Out!C$76+'relay test.csv'!H5189*Part1Out!C$77+'relay test.csv'!I5189*Part1Out!C$78+'relay test.csv'!J5189*Part1Out!C$79+'relay test.csv'!K5189*Part1Out!C$80+'relay test.csv'!L5189*Part1Out!C$81+'relay test.csv'!M5189*Part1Out!C$82</f>
        <v>7.0054144848024631</v>
      </c>
      <c r="R5189" s="11">
        <f t="shared" si="640"/>
        <v>1102.5869658530905</v>
      </c>
      <c r="S5189" s="12">
        <f t="shared" si="641"/>
        <v>0.99909386389025812</v>
      </c>
      <c r="T5189" s="11">
        <f t="shared" si="642"/>
        <v>1</v>
      </c>
      <c r="U5189" s="11">
        <f t="shared" si="643"/>
        <v>1</v>
      </c>
      <c r="V5189" s="72">
        <f>Q5189+Part1Out!C$75</f>
        <v>4.4706108957202222</v>
      </c>
      <c r="W5189" s="1">
        <f t="shared" si="644"/>
        <v>87.410105165466504</v>
      </c>
      <c r="X5189" s="12">
        <f t="shared" si="645"/>
        <v>0.9886890757778376</v>
      </c>
      <c r="Y5189" s="11">
        <f t="shared" si="646"/>
        <v>1</v>
      </c>
      <c r="Z5189" s="1">
        <f t="shared" si="647"/>
        <v>1</v>
      </c>
    </row>
    <row r="5190" spans="1:26" x14ac:dyDescent="0.2">
      <c r="A5190" s="1" t="s">
        <v>5213</v>
      </c>
      <c r="B5190" s="1">
        <v>1</v>
      </c>
      <c r="C5190" s="2">
        <v>41588</v>
      </c>
      <c r="D5190" s="2">
        <v>41621</v>
      </c>
      <c r="E5190" s="2">
        <v>41621</v>
      </c>
      <c r="F5190" s="1">
        <v>33</v>
      </c>
      <c r="G5190" s="1">
        <v>27.272727270000001</v>
      </c>
      <c r="H5190" s="1">
        <v>15.15151515</v>
      </c>
      <c r="I5190" s="1">
        <v>48.43</v>
      </c>
      <c r="J5190" s="1">
        <v>0</v>
      </c>
      <c r="K5190" s="1">
        <v>1</v>
      </c>
      <c r="L5190" s="1">
        <v>0</v>
      </c>
      <c r="M5190" s="1">
        <v>0</v>
      </c>
      <c r="N5190" s="1">
        <v>0</v>
      </c>
      <c r="O5190" s="1" t="s">
        <v>25</v>
      </c>
      <c r="P5190" s="1" t="s">
        <v>27</v>
      </c>
      <c r="Q5190" s="10">
        <f>F5190*Part1Out!C$76+'relay test.csv'!H5190*Part1Out!C$77+'relay test.csv'!I5190*Part1Out!C$78+'relay test.csv'!J5190*Part1Out!C$79+'relay test.csv'!K5190*Part1Out!C$80+'relay test.csv'!L5190*Part1Out!C$81+'relay test.csv'!M5190*Part1Out!C$82</f>
        <v>7.6094464861410209</v>
      </c>
      <c r="R5190" s="11">
        <f t="shared" ref="R5190:R5253" si="648">EXP(Q5190)</f>
        <v>2017.161261939008</v>
      </c>
      <c r="S5190" s="12">
        <f t="shared" ref="S5190:S5253" si="649">R5190/(1+R5190)</f>
        <v>0.99950449945757103</v>
      </c>
      <c r="T5190" s="11">
        <f t="shared" ref="T5190:T5253" si="650">1*(S5190&gt;0.5)+0*(S5190&lt;=0.5)</f>
        <v>1</v>
      </c>
      <c r="U5190" s="11">
        <f t="shared" ref="U5190:U5253" si="651">B5190</f>
        <v>1</v>
      </c>
      <c r="V5190" s="72">
        <f>Q5190+Part1Out!C$75</f>
        <v>5.07464289705878</v>
      </c>
      <c r="W5190" s="1">
        <f t="shared" ref="W5190:W5253" si="652">EXP(V5190)</f>
        <v>159.91507563793098</v>
      </c>
      <c r="X5190" s="12">
        <f t="shared" ref="X5190:X5253" si="653">W5190/(1+W5190)</f>
        <v>0.99378554187023427</v>
      </c>
      <c r="Y5190" s="11">
        <f t="shared" ref="Y5190:Y5253" si="654">1*(X5190&gt;0.5)+0*(X5190&lt;=0.5)</f>
        <v>1</v>
      </c>
      <c r="Z5190" s="1">
        <f t="shared" ref="Z5190:Z5253" si="655">U5190</f>
        <v>1</v>
      </c>
    </row>
    <row r="5191" spans="1:26" x14ac:dyDescent="0.2">
      <c r="A5191" s="1" t="s">
        <v>5214</v>
      </c>
      <c r="B5191" s="1">
        <v>1</v>
      </c>
      <c r="C5191" s="2">
        <v>41589</v>
      </c>
      <c r="D5191" s="2">
        <v>41593</v>
      </c>
      <c r="E5191" s="2">
        <v>41593</v>
      </c>
      <c r="F5191" s="1">
        <v>33</v>
      </c>
      <c r="G5191" s="1">
        <v>12.121212119999999</v>
      </c>
      <c r="H5191" s="1">
        <v>3.0303030299999998</v>
      </c>
      <c r="I5191" s="1">
        <v>39.17</v>
      </c>
      <c r="J5191" s="1">
        <v>0</v>
      </c>
      <c r="K5191" s="1">
        <v>1</v>
      </c>
      <c r="L5191" s="1">
        <v>0</v>
      </c>
      <c r="M5191" s="1">
        <v>0</v>
      </c>
      <c r="N5191" s="1">
        <v>0</v>
      </c>
      <c r="O5191" s="1" t="s">
        <v>31</v>
      </c>
      <c r="P5191" s="1" t="s">
        <v>62</v>
      </c>
      <c r="Q5191" s="10">
        <f>F5191*Part1Out!C$76+'relay test.csv'!H5191*Part1Out!C$77+'relay test.csv'!I5191*Part1Out!C$78+'relay test.csv'!J5191*Part1Out!C$79+'relay test.csv'!K5191*Part1Out!C$80+'relay test.csv'!L5191*Part1Out!C$81+'relay test.csv'!M5191*Part1Out!C$82</f>
        <v>7.409657964689524</v>
      </c>
      <c r="R5191" s="11">
        <f t="shared" si="648"/>
        <v>1651.861255352029</v>
      </c>
      <c r="S5191" s="12">
        <f t="shared" si="649"/>
        <v>0.99939498854077313</v>
      </c>
      <c r="T5191" s="11">
        <f t="shared" si="650"/>
        <v>1</v>
      </c>
      <c r="U5191" s="11">
        <f t="shared" si="651"/>
        <v>1</v>
      </c>
      <c r="V5191" s="72">
        <f>Q5191+Part1Out!C$75</f>
        <v>4.8748543756072831</v>
      </c>
      <c r="W5191" s="1">
        <f t="shared" si="652"/>
        <v>130.95508156797757</v>
      </c>
      <c r="X5191" s="12">
        <f t="shared" si="653"/>
        <v>0.99242166358341533</v>
      </c>
      <c r="Y5191" s="11">
        <f t="shared" si="654"/>
        <v>1</v>
      </c>
      <c r="Z5191" s="1">
        <f t="shared" si="655"/>
        <v>1</v>
      </c>
    </row>
    <row r="5192" spans="1:26" x14ac:dyDescent="0.2">
      <c r="A5192" s="1" t="s">
        <v>5215</v>
      </c>
      <c r="B5192" s="1">
        <v>1</v>
      </c>
      <c r="C5192" s="2">
        <v>41591</v>
      </c>
      <c r="D5192" s="2">
        <v>41593</v>
      </c>
      <c r="E5192" s="2">
        <v>41593</v>
      </c>
      <c r="F5192" s="1">
        <v>26</v>
      </c>
      <c r="G5192" s="1">
        <v>38.46153846</v>
      </c>
      <c r="H5192" s="1">
        <v>7.692307692</v>
      </c>
      <c r="I5192" s="1">
        <v>38.69</v>
      </c>
      <c r="J5192" s="1">
        <v>0</v>
      </c>
      <c r="K5192" s="1">
        <v>1</v>
      </c>
      <c r="L5192" s="1">
        <v>0</v>
      </c>
      <c r="M5192" s="1">
        <v>0</v>
      </c>
      <c r="N5192" s="1">
        <v>0</v>
      </c>
      <c r="O5192" s="1" t="s">
        <v>25</v>
      </c>
      <c r="P5192" s="1" t="s">
        <v>62</v>
      </c>
      <c r="Q5192" s="10">
        <f>F5192*Part1Out!C$76+'relay test.csv'!H5192*Part1Out!C$77+'relay test.csv'!I5192*Part1Out!C$78+'relay test.csv'!J5192*Part1Out!C$79+'relay test.csv'!K5192*Part1Out!C$80+'relay test.csv'!L5192*Part1Out!C$81+'relay test.csv'!M5192*Part1Out!C$82</f>
        <v>6.0233303069127588</v>
      </c>
      <c r="R5192" s="11">
        <f t="shared" si="648"/>
        <v>412.95156370256933</v>
      </c>
      <c r="S5192" s="12">
        <f t="shared" si="649"/>
        <v>0.99758425843097309</v>
      </c>
      <c r="T5192" s="11">
        <f t="shared" si="650"/>
        <v>1</v>
      </c>
      <c r="U5192" s="11">
        <f t="shared" si="651"/>
        <v>1</v>
      </c>
      <c r="V5192" s="72">
        <f>Q5192+Part1Out!C$75</f>
        <v>3.4885267178305179</v>
      </c>
      <c r="W5192" s="1">
        <f t="shared" si="652"/>
        <v>32.73768031853816</v>
      </c>
      <c r="X5192" s="12">
        <f t="shared" si="653"/>
        <v>0.97035955078836522</v>
      </c>
      <c r="Y5192" s="11">
        <f t="shared" si="654"/>
        <v>1</v>
      </c>
      <c r="Z5192" s="1">
        <f t="shared" si="655"/>
        <v>1</v>
      </c>
    </row>
    <row r="5193" spans="1:26" x14ac:dyDescent="0.2">
      <c r="A5193" s="1" t="s">
        <v>5216</v>
      </c>
      <c r="B5193" s="1">
        <v>1</v>
      </c>
      <c r="C5193" s="2">
        <v>41593</v>
      </c>
      <c r="D5193" s="2">
        <v>41595</v>
      </c>
      <c r="E5193" s="2">
        <v>41624</v>
      </c>
      <c r="F5193" s="1">
        <v>43</v>
      </c>
      <c r="G5193" s="1">
        <v>25.581395350000001</v>
      </c>
      <c r="H5193" s="1">
        <v>11.627906980000001</v>
      </c>
      <c r="I5193" s="1">
        <v>69.92</v>
      </c>
      <c r="J5193" s="1">
        <v>0.13793103448275901</v>
      </c>
      <c r="K5193" s="1">
        <v>1</v>
      </c>
      <c r="L5193" s="1">
        <v>1</v>
      </c>
      <c r="M5193" s="1">
        <v>1</v>
      </c>
      <c r="N5193" s="1">
        <v>0</v>
      </c>
      <c r="O5193" s="1" t="s">
        <v>161</v>
      </c>
      <c r="P5193" s="1" t="s">
        <v>62</v>
      </c>
      <c r="Q5193" s="10">
        <f>F5193*Part1Out!C$76+'relay test.csv'!H5193*Part1Out!C$77+'relay test.csv'!I5193*Part1Out!C$78+'relay test.csv'!J5193*Part1Out!C$79+'relay test.csv'!K5193*Part1Out!C$80+'relay test.csv'!L5193*Part1Out!C$81+'relay test.csv'!M5193*Part1Out!C$82</f>
        <v>11.12760756295528</v>
      </c>
      <c r="R5193" s="11">
        <f t="shared" si="648"/>
        <v>68023.4353956368</v>
      </c>
      <c r="S5193" s="12">
        <f t="shared" si="649"/>
        <v>0.99998529940022018</v>
      </c>
      <c r="T5193" s="11">
        <f t="shared" si="650"/>
        <v>1</v>
      </c>
      <c r="U5193" s="11">
        <f t="shared" si="651"/>
        <v>1</v>
      </c>
      <c r="V5193" s="72">
        <f>Q5193+Part1Out!C$75</f>
        <v>8.5928039738730391</v>
      </c>
      <c r="W5193" s="1">
        <f t="shared" si="652"/>
        <v>5392.7135235527257</v>
      </c>
      <c r="X5193" s="12">
        <f t="shared" si="653"/>
        <v>0.99981459897793357</v>
      </c>
      <c r="Y5193" s="11">
        <f t="shared" si="654"/>
        <v>1</v>
      </c>
      <c r="Z5193" s="1">
        <f t="shared" si="655"/>
        <v>1</v>
      </c>
    </row>
    <row r="5194" spans="1:26" x14ac:dyDescent="0.2">
      <c r="A5194" s="1" t="s">
        <v>5217</v>
      </c>
      <c r="B5194" s="1">
        <v>1</v>
      </c>
      <c r="C5194" s="2">
        <v>41588</v>
      </c>
      <c r="D5194" s="2">
        <v>41628</v>
      </c>
      <c r="E5194" s="2">
        <v>41628</v>
      </c>
      <c r="F5194" s="1">
        <v>24</v>
      </c>
      <c r="G5194" s="1">
        <v>58.333333330000002</v>
      </c>
      <c r="H5194" s="1">
        <v>12.5</v>
      </c>
      <c r="I5194" s="1">
        <v>31</v>
      </c>
      <c r="J5194" s="1">
        <v>0</v>
      </c>
      <c r="K5194" s="1">
        <v>1</v>
      </c>
      <c r="L5194" s="1">
        <v>0</v>
      </c>
      <c r="M5194" s="1">
        <v>0</v>
      </c>
      <c r="N5194" s="1">
        <v>0</v>
      </c>
      <c r="O5194" s="1" t="s">
        <v>31</v>
      </c>
      <c r="P5194" s="1" t="s">
        <v>62</v>
      </c>
      <c r="Q5194" s="10">
        <f>F5194*Part1Out!C$76+'relay test.csv'!H5194*Part1Out!C$77+'relay test.csv'!I5194*Part1Out!C$78+'relay test.csv'!J5194*Part1Out!C$79+'relay test.csv'!K5194*Part1Out!C$80+'relay test.csv'!L5194*Part1Out!C$81+'relay test.csv'!M5194*Part1Out!C$82</f>
        <v>5.7208412644954922</v>
      </c>
      <c r="R5194" s="11">
        <f t="shared" si="648"/>
        <v>305.16153656791869</v>
      </c>
      <c r="S5194" s="12">
        <f t="shared" si="649"/>
        <v>0.99673375038807932</v>
      </c>
      <c r="T5194" s="11">
        <f t="shared" si="650"/>
        <v>1</v>
      </c>
      <c r="U5194" s="11">
        <f t="shared" si="651"/>
        <v>1</v>
      </c>
      <c r="V5194" s="72">
        <f>Q5194+Part1Out!C$75</f>
        <v>3.1860376754132513</v>
      </c>
      <c r="W5194" s="1">
        <f t="shared" si="652"/>
        <v>24.192379222639218</v>
      </c>
      <c r="X5194" s="12">
        <f t="shared" si="653"/>
        <v>0.96030545621902408</v>
      </c>
      <c r="Y5194" s="11">
        <f t="shared" si="654"/>
        <v>1</v>
      </c>
      <c r="Z5194" s="1">
        <f t="shared" si="655"/>
        <v>1</v>
      </c>
    </row>
    <row r="5195" spans="1:26" x14ac:dyDescent="0.2">
      <c r="A5195" s="1" t="s">
        <v>5218</v>
      </c>
      <c r="B5195" s="1">
        <v>1</v>
      </c>
      <c r="C5195" s="2">
        <v>41593</v>
      </c>
      <c r="D5195" s="2">
        <v>41620</v>
      </c>
      <c r="E5195" s="2">
        <v>41620</v>
      </c>
      <c r="F5195" s="1">
        <v>21</v>
      </c>
      <c r="G5195" s="1">
        <v>57.142857139999997</v>
      </c>
      <c r="H5195" s="1">
        <v>9.5238095240000007</v>
      </c>
      <c r="I5195" s="1">
        <v>80.39</v>
      </c>
      <c r="J5195" s="1">
        <v>0</v>
      </c>
      <c r="K5195" s="1">
        <v>1</v>
      </c>
      <c r="L5195" s="1">
        <v>0</v>
      </c>
      <c r="M5195" s="1">
        <v>0</v>
      </c>
      <c r="N5195" s="1">
        <v>0</v>
      </c>
      <c r="O5195" s="1" t="s">
        <v>22</v>
      </c>
      <c r="P5195" s="1" t="s">
        <v>23</v>
      </c>
      <c r="Q5195" s="10">
        <f>F5195*Part1Out!C$76+'relay test.csv'!H5195*Part1Out!C$77+'relay test.csv'!I5195*Part1Out!C$78+'relay test.csv'!J5195*Part1Out!C$79+'relay test.csv'!K5195*Part1Out!C$80+'relay test.csv'!L5195*Part1Out!C$81+'relay test.csv'!M5195*Part1Out!C$82</f>
        <v>4.8547530645485182</v>
      </c>
      <c r="R5195" s="11">
        <f t="shared" si="648"/>
        <v>128.34899338459351</v>
      </c>
      <c r="S5195" s="12">
        <f t="shared" si="649"/>
        <v>0.99226897733153052</v>
      </c>
      <c r="T5195" s="11">
        <f t="shared" si="650"/>
        <v>1</v>
      </c>
      <c r="U5195" s="11">
        <f t="shared" si="651"/>
        <v>1</v>
      </c>
      <c r="V5195" s="72">
        <f>Q5195+Part1Out!C$75</f>
        <v>2.3199494754662773</v>
      </c>
      <c r="W5195" s="1">
        <f t="shared" si="652"/>
        <v>10.175160197861354</v>
      </c>
      <c r="X5195" s="12">
        <f t="shared" si="653"/>
        <v>0.91051582417660781</v>
      </c>
      <c r="Y5195" s="11">
        <f t="shared" si="654"/>
        <v>1</v>
      </c>
      <c r="Z5195" s="1">
        <f t="shared" si="655"/>
        <v>1</v>
      </c>
    </row>
    <row r="5196" spans="1:26" x14ac:dyDescent="0.2">
      <c r="A5196" s="1" t="s">
        <v>5219</v>
      </c>
      <c r="B5196" s="1">
        <v>1</v>
      </c>
      <c r="C5196" s="2">
        <v>41593</v>
      </c>
      <c r="D5196" s="2">
        <v>41593</v>
      </c>
      <c r="E5196" s="2">
        <v>41593</v>
      </c>
      <c r="F5196" s="1">
        <v>29</v>
      </c>
      <c r="G5196" s="1">
        <v>27.586206900000001</v>
      </c>
      <c r="H5196" s="1">
        <v>3.448275862</v>
      </c>
      <c r="I5196" s="1">
        <v>125.24</v>
      </c>
      <c r="J5196" s="1">
        <v>0</v>
      </c>
      <c r="K5196" s="1">
        <v>1</v>
      </c>
      <c r="L5196" s="1">
        <v>1</v>
      </c>
      <c r="M5196" s="1">
        <v>0</v>
      </c>
      <c r="N5196" s="1">
        <v>0</v>
      </c>
      <c r="O5196" s="1" t="s">
        <v>31</v>
      </c>
      <c r="P5196" s="1" t="s">
        <v>23</v>
      </c>
      <c r="Q5196" s="10">
        <f>F5196*Part1Out!C$76+'relay test.csv'!H5196*Part1Out!C$77+'relay test.csv'!I5196*Part1Out!C$78+'relay test.csv'!J5196*Part1Out!C$79+'relay test.csv'!K5196*Part1Out!C$80+'relay test.csv'!L5196*Part1Out!C$81+'relay test.csv'!M5196*Part1Out!C$82</f>
        <v>7.0365346803837951</v>
      </c>
      <c r="R5196" s="11">
        <f t="shared" si="648"/>
        <v>1137.4391789990868</v>
      </c>
      <c r="S5196" s="12">
        <f t="shared" si="649"/>
        <v>0.99912160436987141</v>
      </c>
      <c r="T5196" s="11">
        <f t="shared" si="650"/>
        <v>1</v>
      </c>
      <c r="U5196" s="11">
        <f t="shared" si="651"/>
        <v>1</v>
      </c>
      <c r="V5196" s="72">
        <f>Q5196+Part1Out!C$75</f>
        <v>4.5017310913015542</v>
      </c>
      <c r="W5196" s="1">
        <f t="shared" si="652"/>
        <v>90.173094127506076</v>
      </c>
      <c r="X5196" s="12">
        <f t="shared" si="653"/>
        <v>0.98903185189041087</v>
      </c>
      <c r="Y5196" s="11">
        <f t="shared" si="654"/>
        <v>1</v>
      </c>
      <c r="Z5196" s="1">
        <f t="shared" si="655"/>
        <v>1</v>
      </c>
    </row>
    <row r="5197" spans="1:26" x14ac:dyDescent="0.2">
      <c r="A5197" s="1" t="s">
        <v>5220</v>
      </c>
      <c r="B5197" s="1">
        <v>1</v>
      </c>
      <c r="C5197" s="2">
        <v>41593</v>
      </c>
      <c r="D5197" s="2">
        <v>41600</v>
      </c>
      <c r="E5197" s="2">
        <v>41657</v>
      </c>
      <c r="F5197" s="1">
        <v>32</v>
      </c>
      <c r="G5197" s="1">
        <v>75</v>
      </c>
      <c r="H5197" s="1">
        <v>21.875</v>
      </c>
      <c r="I5197" s="1">
        <v>66.739999999999995</v>
      </c>
      <c r="J5197" s="1">
        <v>0.157894736842105</v>
      </c>
      <c r="K5197" s="1">
        <v>1</v>
      </c>
      <c r="L5197" s="1">
        <v>0</v>
      </c>
      <c r="M5197" s="1">
        <v>1</v>
      </c>
      <c r="N5197" s="1">
        <v>0</v>
      </c>
      <c r="O5197" s="1" t="s">
        <v>25</v>
      </c>
      <c r="P5197" s="1" t="s">
        <v>62</v>
      </c>
      <c r="Q5197" s="10">
        <f>F5197*Part1Out!C$76+'relay test.csv'!H5197*Part1Out!C$77+'relay test.csv'!I5197*Part1Out!C$78+'relay test.csv'!J5197*Part1Out!C$79+'relay test.csv'!K5197*Part1Out!C$80+'relay test.csv'!L5197*Part1Out!C$81+'relay test.csv'!M5197*Part1Out!C$82</f>
        <v>8.2323151581029634</v>
      </c>
      <c r="R5197" s="11">
        <f t="shared" si="648"/>
        <v>3760.5299030000715</v>
      </c>
      <c r="S5197" s="12">
        <f t="shared" si="649"/>
        <v>0.99973415072436289</v>
      </c>
      <c r="T5197" s="11">
        <f t="shared" si="650"/>
        <v>1</v>
      </c>
      <c r="U5197" s="11">
        <f t="shared" si="651"/>
        <v>1</v>
      </c>
      <c r="V5197" s="72">
        <f>Q5197+Part1Out!C$75</f>
        <v>5.6975115690207225</v>
      </c>
      <c r="W5197" s="1">
        <f t="shared" si="652"/>
        <v>298.12461463735013</v>
      </c>
      <c r="X5197" s="12">
        <f t="shared" si="653"/>
        <v>0.99665691169811499</v>
      </c>
      <c r="Y5197" s="11">
        <f t="shared" si="654"/>
        <v>1</v>
      </c>
      <c r="Z5197" s="1">
        <f t="shared" si="655"/>
        <v>1</v>
      </c>
    </row>
    <row r="5198" spans="1:26" x14ac:dyDescent="0.2">
      <c r="A5198" s="1" t="s">
        <v>5221</v>
      </c>
      <c r="B5198" s="1">
        <v>1</v>
      </c>
      <c r="C5198" s="2">
        <v>41593</v>
      </c>
      <c r="D5198" s="2">
        <v>41593</v>
      </c>
      <c r="E5198" s="2">
        <v>41593</v>
      </c>
      <c r="F5198" s="1">
        <v>29</v>
      </c>
      <c r="G5198" s="1">
        <v>17.241379309999999</v>
      </c>
      <c r="H5198" s="1">
        <v>0</v>
      </c>
      <c r="I5198" s="1">
        <v>40.020000000000003</v>
      </c>
      <c r="J5198" s="1">
        <v>0</v>
      </c>
      <c r="K5198" s="1">
        <v>1</v>
      </c>
      <c r="L5198" s="1">
        <v>0</v>
      </c>
      <c r="M5198" s="1">
        <v>0</v>
      </c>
      <c r="N5198" s="1">
        <v>0</v>
      </c>
      <c r="O5198" s="1" t="s">
        <v>31</v>
      </c>
      <c r="P5198" s="1" t="s">
        <v>27</v>
      </c>
      <c r="Q5198" s="10">
        <f>F5198*Part1Out!C$76+'relay test.csv'!H5198*Part1Out!C$77+'relay test.csv'!I5198*Part1Out!C$78+'relay test.csv'!J5198*Part1Out!C$79+'relay test.csv'!K5198*Part1Out!C$80+'relay test.csv'!L5198*Part1Out!C$81+'relay test.csv'!M5198*Part1Out!C$82</f>
        <v>6.5041381648462782</v>
      </c>
      <c r="R5198" s="11">
        <f t="shared" si="648"/>
        <v>667.89980171032948</v>
      </c>
      <c r="S5198" s="12">
        <f t="shared" si="649"/>
        <v>0.9985050077792772</v>
      </c>
      <c r="T5198" s="11">
        <f t="shared" si="650"/>
        <v>1</v>
      </c>
      <c r="U5198" s="11">
        <f t="shared" si="651"/>
        <v>1</v>
      </c>
      <c r="V5198" s="72">
        <f>Q5198+Part1Out!C$75</f>
        <v>3.9693345757640373</v>
      </c>
      <c r="W5198" s="1">
        <f t="shared" si="652"/>
        <v>52.949285376617517</v>
      </c>
      <c r="X5198" s="12">
        <f t="shared" si="653"/>
        <v>0.98146407328625307</v>
      </c>
      <c r="Y5198" s="11">
        <f t="shared" si="654"/>
        <v>1</v>
      </c>
      <c r="Z5198" s="1">
        <f t="shared" si="655"/>
        <v>1</v>
      </c>
    </row>
    <row r="5199" spans="1:26" x14ac:dyDescent="0.2">
      <c r="A5199" s="1" t="s">
        <v>5222</v>
      </c>
      <c r="B5199" s="1">
        <v>1</v>
      </c>
      <c r="C5199" s="2">
        <v>41593</v>
      </c>
      <c r="D5199" s="2">
        <v>41646</v>
      </c>
      <c r="E5199" s="2">
        <v>41646</v>
      </c>
      <c r="F5199" s="1">
        <v>32</v>
      </c>
      <c r="G5199" s="1">
        <v>34.375</v>
      </c>
      <c r="H5199" s="1">
        <v>15.625</v>
      </c>
      <c r="I5199" s="1">
        <v>38</v>
      </c>
      <c r="J5199" s="1">
        <v>0</v>
      </c>
      <c r="K5199" s="1">
        <v>1</v>
      </c>
      <c r="L5199" s="1">
        <v>1</v>
      </c>
      <c r="M5199" s="1">
        <v>0</v>
      </c>
      <c r="N5199" s="1">
        <v>0</v>
      </c>
      <c r="O5199" s="1" t="s">
        <v>161</v>
      </c>
      <c r="P5199" s="1" t="s">
        <v>166</v>
      </c>
      <c r="Q5199" s="10">
        <f>F5199*Part1Out!C$76+'relay test.csv'!H5199*Part1Out!C$77+'relay test.csv'!I5199*Part1Out!C$78+'relay test.csv'!J5199*Part1Out!C$79+'relay test.csv'!K5199*Part1Out!C$80+'relay test.csv'!L5199*Part1Out!C$81+'relay test.csv'!M5199*Part1Out!C$82</f>
        <v>8.2139315185561497</v>
      </c>
      <c r="R5199" s="11">
        <f t="shared" si="648"/>
        <v>3692.0292515860174</v>
      </c>
      <c r="S5199" s="12">
        <f t="shared" si="649"/>
        <v>0.99972921958319971</v>
      </c>
      <c r="T5199" s="11">
        <f t="shared" si="650"/>
        <v>1</v>
      </c>
      <c r="U5199" s="11">
        <f t="shared" si="651"/>
        <v>1</v>
      </c>
      <c r="V5199" s="72">
        <f>Q5199+Part1Out!C$75</f>
        <v>5.6791279294739088</v>
      </c>
      <c r="W5199" s="1">
        <f t="shared" si="652"/>
        <v>292.69406872175188</v>
      </c>
      <c r="X5199" s="12">
        <f t="shared" si="653"/>
        <v>0.99659509637238397</v>
      </c>
      <c r="Y5199" s="11">
        <f t="shared" si="654"/>
        <v>1</v>
      </c>
      <c r="Z5199" s="1">
        <f t="shared" si="655"/>
        <v>1</v>
      </c>
    </row>
    <row r="5200" spans="1:26" x14ac:dyDescent="0.2">
      <c r="A5200" s="1" t="s">
        <v>5223</v>
      </c>
      <c r="B5200" s="1">
        <v>1</v>
      </c>
      <c r="C5200" s="2">
        <v>41593</v>
      </c>
      <c r="D5200" s="2">
        <v>41593</v>
      </c>
      <c r="E5200" s="2">
        <v>41593</v>
      </c>
      <c r="F5200" s="1">
        <v>30</v>
      </c>
      <c r="G5200" s="1">
        <v>16.666666670000001</v>
      </c>
      <c r="H5200" s="1">
        <v>10</v>
      </c>
      <c r="I5200" s="1">
        <v>42.06</v>
      </c>
      <c r="J5200" s="1">
        <v>0</v>
      </c>
      <c r="K5200" s="1">
        <v>1</v>
      </c>
      <c r="L5200" s="1">
        <v>0</v>
      </c>
      <c r="M5200" s="1">
        <v>0</v>
      </c>
      <c r="N5200" s="1">
        <v>0</v>
      </c>
      <c r="O5200" s="1" t="s">
        <v>35</v>
      </c>
      <c r="P5200" s="1" t="s">
        <v>27</v>
      </c>
      <c r="Q5200" s="10">
        <f>F5200*Part1Out!C$76+'relay test.csv'!H5200*Part1Out!C$77+'relay test.csv'!I5200*Part1Out!C$78+'relay test.csv'!J5200*Part1Out!C$79+'relay test.csv'!K5200*Part1Out!C$80+'relay test.csv'!L5200*Part1Out!C$81+'relay test.csv'!M5200*Part1Out!C$82</f>
        <v>6.8999626627979334</v>
      </c>
      <c r="R5200" s="11">
        <f t="shared" si="648"/>
        <v>992.2376675351037</v>
      </c>
      <c r="S5200" s="12">
        <f t="shared" si="649"/>
        <v>0.99899319162705369</v>
      </c>
      <c r="T5200" s="11">
        <f t="shared" si="650"/>
        <v>1</v>
      </c>
      <c r="U5200" s="11">
        <f t="shared" si="651"/>
        <v>1</v>
      </c>
      <c r="V5200" s="72">
        <f>Q5200+Part1Out!C$75</f>
        <v>4.3651590737156925</v>
      </c>
      <c r="W5200" s="1">
        <f t="shared" si="652"/>
        <v>78.661911989205194</v>
      </c>
      <c r="X5200" s="12">
        <f t="shared" si="653"/>
        <v>0.98744694955180701</v>
      </c>
      <c r="Y5200" s="11">
        <f t="shared" si="654"/>
        <v>1</v>
      </c>
      <c r="Z5200" s="1">
        <f t="shared" si="655"/>
        <v>1</v>
      </c>
    </row>
    <row r="5201" spans="1:26" x14ac:dyDescent="0.2">
      <c r="A5201" s="1" t="s">
        <v>5224</v>
      </c>
      <c r="B5201" s="1">
        <v>1</v>
      </c>
      <c r="C5201" s="2">
        <v>41593</v>
      </c>
      <c r="D5201" s="2">
        <v>41593</v>
      </c>
      <c r="E5201" s="2">
        <v>41593</v>
      </c>
      <c r="F5201" s="1">
        <v>14</v>
      </c>
      <c r="G5201" s="1">
        <v>35.714285709999999</v>
      </c>
      <c r="H5201" s="1">
        <v>7.1428571429999996</v>
      </c>
      <c r="I5201" s="1">
        <v>40.020000000000003</v>
      </c>
      <c r="J5201" s="1">
        <v>0</v>
      </c>
      <c r="K5201" s="1">
        <v>1</v>
      </c>
      <c r="L5201" s="1">
        <v>0</v>
      </c>
      <c r="M5201" s="1">
        <v>0</v>
      </c>
      <c r="N5201" s="1">
        <v>0</v>
      </c>
      <c r="O5201" s="1" t="s">
        <v>25</v>
      </c>
      <c r="P5201" s="1" t="s">
        <v>27</v>
      </c>
      <c r="Q5201" s="10">
        <f>F5201*Part1Out!C$76+'relay test.csv'!H5201*Part1Out!C$77+'relay test.csv'!I5201*Part1Out!C$78+'relay test.csv'!J5201*Part1Out!C$79+'relay test.csv'!K5201*Part1Out!C$80+'relay test.csv'!L5201*Part1Out!C$81+'relay test.csv'!M5201*Part1Out!C$82</f>
        <v>3.4751103942334174</v>
      </c>
      <c r="R5201" s="11">
        <f t="shared" si="648"/>
        <v>32.301394227445257</v>
      </c>
      <c r="S5201" s="12">
        <f t="shared" si="649"/>
        <v>0.96997122723540952</v>
      </c>
      <c r="T5201" s="11">
        <f t="shared" si="650"/>
        <v>1</v>
      </c>
      <c r="U5201" s="11">
        <f t="shared" si="651"/>
        <v>1</v>
      </c>
      <c r="V5201" s="72">
        <f>Q5201+Part1Out!C$75</f>
        <v>0.94030680515117648</v>
      </c>
      <c r="W5201" s="1">
        <f t="shared" si="652"/>
        <v>2.5607669543124123</v>
      </c>
      <c r="X5201" s="12">
        <f t="shared" si="653"/>
        <v>0.71916162646114512</v>
      </c>
      <c r="Y5201" s="11">
        <f t="shared" si="654"/>
        <v>1</v>
      </c>
      <c r="Z5201" s="1">
        <f t="shared" si="655"/>
        <v>1</v>
      </c>
    </row>
    <row r="5202" spans="1:26" x14ac:dyDescent="0.2">
      <c r="A5202" s="1" t="s">
        <v>5225</v>
      </c>
      <c r="B5202" s="1">
        <v>1</v>
      </c>
      <c r="C5202" s="2">
        <v>41593</v>
      </c>
      <c r="D5202" s="2">
        <v>41593</v>
      </c>
      <c r="E5202" s="2">
        <v>41593</v>
      </c>
      <c r="F5202" s="1">
        <v>30</v>
      </c>
      <c r="G5202" s="1">
        <v>0</v>
      </c>
      <c r="H5202" s="1">
        <v>0</v>
      </c>
      <c r="I5202" s="1">
        <v>40.020000000000003</v>
      </c>
      <c r="J5202" s="1">
        <v>0</v>
      </c>
      <c r="K5202" s="1">
        <v>1</v>
      </c>
      <c r="L5202" s="1">
        <v>1</v>
      </c>
      <c r="M5202" s="1">
        <v>0</v>
      </c>
      <c r="N5202" s="1">
        <v>0</v>
      </c>
      <c r="O5202" s="1" t="s">
        <v>25</v>
      </c>
      <c r="P5202" s="1" t="s">
        <v>27</v>
      </c>
      <c r="Q5202" s="10">
        <f>F5202*Part1Out!C$76+'relay test.csv'!H5202*Part1Out!C$77+'relay test.csv'!I5202*Part1Out!C$78+'relay test.csv'!J5202*Part1Out!C$79+'relay test.csv'!K5202*Part1Out!C$80+'relay test.csv'!L5202*Part1Out!C$81+'relay test.csv'!M5202*Part1Out!C$82</f>
        <v>7.4845828490092421</v>
      </c>
      <c r="R5202" s="11">
        <f t="shared" si="648"/>
        <v>1780.3813270268956</v>
      </c>
      <c r="S5202" s="12">
        <f t="shared" si="649"/>
        <v>0.99943863787902787</v>
      </c>
      <c r="T5202" s="11">
        <f t="shared" si="650"/>
        <v>1</v>
      </c>
      <c r="U5202" s="11">
        <f t="shared" si="651"/>
        <v>1</v>
      </c>
      <c r="V5202" s="72">
        <f>Q5202+Part1Out!C$75</f>
        <v>4.9497792599270012</v>
      </c>
      <c r="W5202" s="1">
        <f t="shared" si="652"/>
        <v>141.14380438884049</v>
      </c>
      <c r="X5202" s="12">
        <f t="shared" si="653"/>
        <v>0.99296487100299879</v>
      </c>
      <c r="Y5202" s="11">
        <f t="shared" si="654"/>
        <v>1</v>
      </c>
      <c r="Z5202" s="1">
        <f t="shared" si="655"/>
        <v>1</v>
      </c>
    </row>
    <row r="5203" spans="1:26" x14ac:dyDescent="0.2">
      <c r="A5203" s="1" t="s">
        <v>5226</v>
      </c>
      <c r="B5203" s="1">
        <v>1</v>
      </c>
      <c r="C5203" s="2">
        <v>41593</v>
      </c>
      <c r="D5203" s="2">
        <v>41593</v>
      </c>
      <c r="E5203" s="2">
        <v>41593</v>
      </c>
      <c r="F5203" s="1">
        <v>16</v>
      </c>
      <c r="G5203" s="1">
        <v>18.75</v>
      </c>
      <c r="H5203" s="1">
        <v>6.25</v>
      </c>
      <c r="I5203" s="1">
        <v>40.020000000000003</v>
      </c>
      <c r="J5203" s="1">
        <v>0</v>
      </c>
      <c r="K5203" s="1">
        <v>1</v>
      </c>
      <c r="L5203" s="1">
        <v>0</v>
      </c>
      <c r="M5203" s="1">
        <v>0</v>
      </c>
      <c r="N5203" s="1">
        <v>0</v>
      </c>
      <c r="O5203" s="1" t="s">
        <v>31</v>
      </c>
      <c r="P5203" s="1" t="s">
        <v>27</v>
      </c>
      <c r="Q5203" s="10">
        <f>F5203*Part1Out!C$76+'relay test.csv'!H5203*Part1Out!C$77+'relay test.csv'!I5203*Part1Out!C$78+'relay test.csv'!J5203*Part1Out!C$79+'relay test.csv'!K5203*Part1Out!C$80+'relay test.csv'!L5203*Part1Out!C$81+'relay test.csv'!M5203*Part1Out!C$82</f>
        <v>3.8801236432175981</v>
      </c>
      <c r="R5203" s="11">
        <f t="shared" si="648"/>
        <v>48.430202767267623</v>
      </c>
      <c r="S5203" s="12">
        <f t="shared" si="649"/>
        <v>0.97976945381534641</v>
      </c>
      <c r="T5203" s="11">
        <f t="shared" si="650"/>
        <v>1</v>
      </c>
      <c r="U5203" s="11">
        <f t="shared" si="651"/>
        <v>1</v>
      </c>
      <c r="V5203" s="72">
        <f>Q5203+Part1Out!C$75</f>
        <v>1.3453200541353572</v>
      </c>
      <c r="W5203" s="1">
        <f t="shared" si="652"/>
        <v>3.8394151646771566</v>
      </c>
      <c r="X5203" s="12">
        <f t="shared" si="653"/>
        <v>0.7933634610853415</v>
      </c>
      <c r="Y5203" s="11">
        <f t="shared" si="654"/>
        <v>1</v>
      </c>
      <c r="Z5203" s="1">
        <f t="shared" si="655"/>
        <v>1</v>
      </c>
    </row>
    <row r="5204" spans="1:26" x14ac:dyDescent="0.2">
      <c r="A5204" s="1" t="s">
        <v>5227</v>
      </c>
      <c r="B5204" s="1">
        <v>1</v>
      </c>
      <c r="C5204" s="2">
        <v>41593</v>
      </c>
      <c r="D5204" s="2">
        <v>41593</v>
      </c>
      <c r="E5204" s="2">
        <v>41593</v>
      </c>
      <c r="F5204" s="1">
        <v>30</v>
      </c>
      <c r="G5204" s="1">
        <v>16.666666670000001</v>
      </c>
      <c r="H5204" s="1">
        <v>3.3333333330000001</v>
      </c>
      <c r="I5204" s="1">
        <v>40.200000000000003</v>
      </c>
      <c r="J5204" s="1">
        <v>0</v>
      </c>
      <c r="K5204" s="1">
        <v>1</v>
      </c>
      <c r="L5204" s="1">
        <v>1</v>
      </c>
      <c r="M5204" s="1">
        <v>0</v>
      </c>
      <c r="N5204" s="1">
        <v>0</v>
      </c>
      <c r="O5204" s="1" t="s">
        <v>31</v>
      </c>
      <c r="P5204" s="1" t="s">
        <v>27</v>
      </c>
      <c r="Q5204" s="10">
        <f>F5204*Part1Out!C$76+'relay test.csv'!H5204*Part1Out!C$77+'relay test.csv'!I5204*Part1Out!C$78+'relay test.csv'!J5204*Part1Out!C$79+'relay test.csv'!K5204*Part1Out!C$80+'relay test.csv'!L5204*Part1Out!C$81+'relay test.csv'!M5204*Part1Out!C$82</f>
        <v>7.5479437381243057</v>
      </c>
      <c r="R5204" s="11">
        <f t="shared" si="648"/>
        <v>1896.838322145232</v>
      </c>
      <c r="S5204" s="12">
        <f t="shared" si="649"/>
        <v>0.99947308472574758</v>
      </c>
      <c r="T5204" s="11">
        <f t="shared" si="650"/>
        <v>1</v>
      </c>
      <c r="U5204" s="11">
        <f t="shared" si="651"/>
        <v>1</v>
      </c>
      <c r="V5204" s="72">
        <f>Q5204+Part1Out!C$75</f>
        <v>5.0131401490420648</v>
      </c>
      <c r="W5204" s="1">
        <f t="shared" si="652"/>
        <v>150.37619920739516</v>
      </c>
      <c r="X5204" s="12">
        <f t="shared" si="653"/>
        <v>0.99339394168147965</v>
      </c>
      <c r="Y5204" s="11">
        <f t="shared" si="654"/>
        <v>1</v>
      </c>
      <c r="Z5204" s="1">
        <f t="shared" si="655"/>
        <v>1</v>
      </c>
    </row>
    <row r="5205" spans="1:26" x14ac:dyDescent="0.2">
      <c r="A5205" s="1" t="s">
        <v>5228</v>
      </c>
      <c r="B5205" s="1">
        <v>1</v>
      </c>
      <c r="C5205" s="2">
        <v>41593</v>
      </c>
      <c r="D5205" s="2">
        <v>41593</v>
      </c>
      <c r="E5205" s="2">
        <v>41593</v>
      </c>
      <c r="F5205" s="1">
        <v>27</v>
      </c>
      <c r="G5205" s="1">
        <v>33.333333330000002</v>
      </c>
      <c r="H5205" s="1">
        <v>3.703703704</v>
      </c>
      <c r="I5205" s="1">
        <v>53.02</v>
      </c>
      <c r="J5205" s="1">
        <v>0</v>
      </c>
      <c r="K5205" s="1">
        <v>1</v>
      </c>
      <c r="L5205" s="1">
        <v>0</v>
      </c>
      <c r="M5205" s="1">
        <v>0</v>
      </c>
      <c r="N5205" s="1">
        <v>0</v>
      </c>
      <c r="O5205" s="1" t="s">
        <v>25</v>
      </c>
      <c r="P5205" s="1" t="s">
        <v>23</v>
      </c>
      <c r="Q5205" s="10">
        <f>F5205*Part1Out!C$76+'relay test.csv'!H5205*Part1Out!C$77+'relay test.csv'!I5205*Part1Out!C$78+'relay test.csv'!J5205*Part1Out!C$79+'relay test.csv'!K5205*Part1Out!C$80+'relay test.csv'!L5205*Part1Out!C$81+'relay test.csv'!M5205*Part1Out!C$82</f>
        <v>6.1068455096289442</v>
      </c>
      <c r="R5205" s="11">
        <f t="shared" si="648"/>
        <v>448.92036429014854</v>
      </c>
      <c r="S5205" s="12">
        <f t="shared" si="649"/>
        <v>0.99777738444540576</v>
      </c>
      <c r="T5205" s="11">
        <f t="shared" si="650"/>
        <v>1</v>
      </c>
      <c r="U5205" s="11">
        <f t="shared" si="651"/>
        <v>1</v>
      </c>
      <c r="V5205" s="72">
        <f>Q5205+Part1Out!C$75</f>
        <v>3.5720419205467033</v>
      </c>
      <c r="W5205" s="1">
        <f t="shared" si="652"/>
        <v>35.589189305499019</v>
      </c>
      <c r="X5205" s="12">
        <f t="shared" si="653"/>
        <v>0.97266952291151998</v>
      </c>
      <c r="Y5205" s="11">
        <f t="shared" si="654"/>
        <v>1</v>
      </c>
      <c r="Z5205" s="1">
        <f t="shared" si="655"/>
        <v>1</v>
      </c>
    </row>
    <row r="5206" spans="1:26" x14ac:dyDescent="0.2">
      <c r="A5206" s="1" t="s">
        <v>5229</v>
      </c>
      <c r="B5206" s="1">
        <v>1</v>
      </c>
      <c r="C5206" s="2">
        <v>41593</v>
      </c>
      <c r="D5206" s="2">
        <v>41593</v>
      </c>
      <c r="E5206" s="2">
        <v>41593</v>
      </c>
      <c r="F5206" s="1">
        <v>26</v>
      </c>
      <c r="G5206" s="1">
        <v>84.61538462</v>
      </c>
      <c r="H5206" s="1">
        <v>3.846153846</v>
      </c>
      <c r="I5206" s="1">
        <v>40.020000000000003</v>
      </c>
      <c r="J5206" s="1">
        <v>0</v>
      </c>
      <c r="K5206" s="1">
        <v>1</v>
      </c>
      <c r="L5206" s="1">
        <v>0</v>
      </c>
      <c r="M5206" s="1">
        <v>0</v>
      </c>
      <c r="N5206" s="1">
        <v>0</v>
      </c>
      <c r="O5206" s="1" t="s">
        <v>31</v>
      </c>
      <c r="P5206" s="1" t="s">
        <v>27</v>
      </c>
      <c r="Q5206" s="10">
        <f>F5206*Part1Out!C$76+'relay test.csv'!H5206*Part1Out!C$77+'relay test.csv'!I5206*Part1Out!C$78+'relay test.csv'!J5206*Part1Out!C$79+'relay test.csv'!K5206*Part1Out!C$80+'relay test.csv'!L5206*Part1Out!C$81+'relay test.csv'!M5206*Part1Out!C$82</f>
        <v>5.9447511040861523</v>
      </c>
      <c r="R5206" s="11">
        <f t="shared" si="648"/>
        <v>381.74433486722938</v>
      </c>
      <c r="S5206" s="12">
        <f t="shared" si="649"/>
        <v>0.99738728987237157</v>
      </c>
      <c r="T5206" s="11">
        <f t="shared" si="650"/>
        <v>1</v>
      </c>
      <c r="U5206" s="11">
        <f t="shared" si="651"/>
        <v>1</v>
      </c>
      <c r="V5206" s="72">
        <f>Q5206+Part1Out!C$75</f>
        <v>3.4099475150039114</v>
      </c>
      <c r="W5206" s="1">
        <f t="shared" si="652"/>
        <v>30.26365582985823</v>
      </c>
      <c r="X5206" s="12">
        <f t="shared" si="653"/>
        <v>0.96801397746181195</v>
      </c>
      <c r="Y5206" s="11">
        <f t="shared" si="654"/>
        <v>1</v>
      </c>
      <c r="Z5206" s="1">
        <f t="shared" si="655"/>
        <v>1</v>
      </c>
    </row>
    <row r="5207" spans="1:26" x14ac:dyDescent="0.2">
      <c r="A5207" s="1" t="s">
        <v>5230</v>
      </c>
      <c r="B5207" s="1">
        <v>1</v>
      </c>
      <c r="C5207" s="2">
        <v>41593</v>
      </c>
      <c r="D5207" s="2">
        <v>41593</v>
      </c>
      <c r="E5207" s="2">
        <v>41593</v>
      </c>
      <c r="F5207" s="1">
        <v>32</v>
      </c>
      <c r="G5207" s="1">
        <v>6.25</v>
      </c>
      <c r="H5207" s="1">
        <v>0</v>
      </c>
      <c r="I5207" s="1">
        <v>40.020000000000003</v>
      </c>
      <c r="J5207" s="1">
        <v>0</v>
      </c>
      <c r="K5207" s="1">
        <v>1</v>
      </c>
      <c r="L5207" s="1">
        <v>0</v>
      </c>
      <c r="M5207" s="1">
        <v>0</v>
      </c>
      <c r="N5207" s="1">
        <v>0</v>
      </c>
      <c r="O5207" s="1" t="s">
        <v>25</v>
      </c>
      <c r="P5207" s="1" t="s">
        <v>27</v>
      </c>
      <c r="Q5207" s="10">
        <f>F5207*Part1Out!C$76+'relay test.csv'!H5207*Part1Out!C$77+'relay test.csv'!I5207*Part1Out!C$78+'relay test.csv'!J5207*Part1Out!C$79+'relay test.csv'!K5207*Part1Out!C$80+'relay test.csv'!L5207*Part1Out!C$81+'relay test.csv'!M5207*Part1Out!C$82</f>
        <v>7.137372828685641</v>
      </c>
      <c r="R5207" s="11">
        <f t="shared" si="648"/>
        <v>1258.1187500173746</v>
      </c>
      <c r="S5207" s="12">
        <f t="shared" si="649"/>
        <v>0.9992057937347163</v>
      </c>
      <c r="T5207" s="11">
        <f t="shared" si="650"/>
        <v>1</v>
      </c>
      <c r="U5207" s="11">
        <f t="shared" si="651"/>
        <v>1</v>
      </c>
      <c r="V5207" s="72">
        <f>Q5207+Part1Out!C$75</f>
        <v>4.6025692396034001</v>
      </c>
      <c r="W5207" s="1">
        <f t="shared" si="652"/>
        <v>99.740243314572936</v>
      </c>
      <c r="X5207" s="12">
        <f t="shared" si="653"/>
        <v>0.99007348039772558</v>
      </c>
      <c r="Y5207" s="11">
        <f t="shared" si="654"/>
        <v>1</v>
      </c>
      <c r="Z5207" s="1">
        <f t="shared" si="655"/>
        <v>1</v>
      </c>
    </row>
    <row r="5208" spans="1:26" x14ac:dyDescent="0.2">
      <c r="A5208" s="1" t="s">
        <v>5231</v>
      </c>
      <c r="B5208" s="1">
        <v>1</v>
      </c>
      <c r="C5208" s="2">
        <v>41596</v>
      </c>
      <c r="D5208" s="2">
        <v>41597</v>
      </c>
      <c r="E5208" s="2">
        <v>41655</v>
      </c>
      <c r="F5208" s="1">
        <v>30</v>
      </c>
      <c r="G5208" s="1">
        <v>100</v>
      </c>
      <c r="H5208" s="1">
        <v>10</v>
      </c>
      <c r="I5208" s="1">
        <v>52.55</v>
      </c>
      <c r="J5208" s="1">
        <v>8.6206896551724102E-2</v>
      </c>
      <c r="K5208" s="1">
        <v>1</v>
      </c>
      <c r="L5208" s="1">
        <v>0</v>
      </c>
      <c r="M5208" s="1">
        <v>0</v>
      </c>
      <c r="N5208" s="1">
        <v>0</v>
      </c>
      <c r="O5208" s="1" t="s">
        <v>25</v>
      </c>
      <c r="P5208" s="1" t="s">
        <v>62</v>
      </c>
      <c r="Q5208" s="10">
        <f>F5208*Part1Out!C$76+'relay test.csv'!H5208*Part1Out!C$77+'relay test.csv'!I5208*Part1Out!C$78+'relay test.csv'!J5208*Part1Out!C$79+'relay test.csv'!K5208*Part1Out!C$80+'relay test.csv'!L5208*Part1Out!C$81+'relay test.csv'!M5208*Part1Out!C$82</f>
        <v>6.8102781943464548</v>
      </c>
      <c r="R5208" s="11">
        <f t="shared" si="648"/>
        <v>907.12312837459979</v>
      </c>
      <c r="S5208" s="12">
        <f t="shared" si="649"/>
        <v>0.9988988277373908</v>
      </c>
      <c r="T5208" s="11">
        <f t="shared" si="650"/>
        <v>1</v>
      </c>
      <c r="U5208" s="11">
        <f t="shared" si="651"/>
        <v>1</v>
      </c>
      <c r="V5208" s="72">
        <f>Q5208+Part1Out!C$75</f>
        <v>4.2754746052642139</v>
      </c>
      <c r="W5208" s="1">
        <f t="shared" si="652"/>
        <v>71.914262098955035</v>
      </c>
      <c r="X5208" s="12">
        <f t="shared" si="653"/>
        <v>0.98628526201577882</v>
      </c>
      <c r="Y5208" s="11">
        <f t="shared" si="654"/>
        <v>1</v>
      </c>
      <c r="Z5208" s="1">
        <f t="shared" si="655"/>
        <v>1</v>
      </c>
    </row>
    <row r="5209" spans="1:26" x14ac:dyDescent="0.2">
      <c r="A5209" s="1" t="s">
        <v>5232</v>
      </c>
      <c r="B5209" s="1">
        <v>1</v>
      </c>
      <c r="C5209" s="2">
        <v>41594</v>
      </c>
      <c r="D5209" s="2">
        <v>41594</v>
      </c>
      <c r="E5209" s="2">
        <v>41594</v>
      </c>
      <c r="F5209" s="1">
        <v>32</v>
      </c>
      <c r="G5209" s="1">
        <v>6.25</v>
      </c>
      <c r="H5209" s="1">
        <v>3.125</v>
      </c>
      <c r="I5209" s="1">
        <v>59.65</v>
      </c>
      <c r="J5209" s="1">
        <v>0</v>
      </c>
      <c r="K5209" s="1">
        <v>1</v>
      </c>
      <c r="L5209" s="1">
        <v>0</v>
      </c>
      <c r="M5209" s="1">
        <v>0</v>
      </c>
      <c r="N5209" s="1">
        <v>0</v>
      </c>
      <c r="O5209" s="1" t="s">
        <v>25</v>
      </c>
      <c r="P5209" s="1" t="s">
        <v>62</v>
      </c>
      <c r="Q5209" s="10">
        <f>F5209*Part1Out!C$76+'relay test.csv'!H5209*Part1Out!C$77+'relay test.csv'!I5209*Part1Out!C$78+'relay test.csv'!J5209*Part1Out!C$79+'relay test.csv'!K5209*Part1Out!C$80+'relay test.csv'!L5209*Part1Out!C$81+'relay test.csv'!M5209*Part1Out!C$82</f>
        <v>7.1275384399937884</v>
      </c>
      <c r="R5209" s="11">
        <f t="shared" si="648"/>
        <v>1245.8065618623307</v>
      </c>
      <c r="S5209" s="12">
        <f t="shared" si="649"/>
        <v>0.99919795096481823</v>
      </c>
      <c r="T5209" s="11">
        <f t="shared" si="650"/>
        <v>1</v>
      </c>
      <c r="U5209" s="11">
        <f t="shared" si="651"/>
        <v>1</v>
      </c>
      <c r="V5209" s="72">
        <f>Q5209+Part1Out!C$75</f>
        <v>4.5927348509115475</v>
      </c>
      <c r="W5209" s="1">
        <f t="shared" si="652"/>
        <v>98.764166420160606</v>
      </c>
      <c r="X5209" s="12">
        <f t="shared" si="653"/>
        <v>0.98997636089306396</v>
      </c>
      <c r="Y5209" s="11">
        <f t="shared" si="654"/>
        <v>1</v>
      </c>
      <c r="Z5209" s="1">
        <f t="shared" si="655"/>
        <v>1</v>
      </c>
    </row>
    <row r="5210" spans="1:26" x14ac:dyDescent="0.2">
      <c r="A5210" s="1" t="s">
        <v>5233</v>
      </c>
      <c r="B5210" s="1">
        <v>1</v>
      </c>
      <c r="C5210" s="2">
        <v>41594</v>
      </c>
      <c r="D5210" s="2">
        <v>41594</v>
      </c>
      <c r="E5210" s="2">
        <v>41630</v>
      </c>
      <c r="F5210" s="1">
        <v>29</v>
      </c>
      <c r="G5210" s="1">
        <v>44.82758621</v>
      </c>
      <c r="H5210" s="1">
        <v>34.482758619999998</v>
      </c>
      <c r="I5210" s="1">
        <v>66</v>
      </c>
      <c r="J5210" s="1">
        <v>8.3333333333333301E-2</v>
      </c>
      <c r="K5210" s="1">
        <v>1</v>
      </c>
      <c r="L5210" s="1">
        <v>0</v>
      </c>
      <c r="M5210" s="1">
        <v>0</v>
      </c>
      <c r="N5210" s="1">
        <v>0</v>
      </c>
      <c r="O5210" s="1" t="s">
        <v>29</v>
      </c>
      <c r="P5210" s="1" t="s">
        <v>23</v>
      </c>
      <c r="Q5210" s="10">
        <f>F5210*Part1Out!C$76+'relay test.csv'!H5210*Part1Out!C$77+'relay test.csv'!I5210*Part1Out!C$78+'relay test.csv'!J5210*Part1Out!C$79+'relay test.csv'!K5210*Part1Out!C$80+'relay test.csv'!L5210*Part1Out!C$81+'relay test.csv'!M5210*Part1Out!C$82</f>
        <v>7.023174037482768</v>
      </c>
      <c r="R5210" s="11">
        <f t="shared" si="648"/>
        <v>1122.3433299894091</v>
      </c>
      <c r="S5210" s="12">
        <f t="shared" si="649"/>
        <v>0.99910980020684381</v>
      </c>
      <c r="T5210" s="11">
        <f t="shared" si="650"/>
        <v>1</v>
      </c>
      <c r="U5210" s="11">
        <f t="shared" si="651"/>
        <v>1</v>
      </c>
      <c r="V5210" s="72">
        <f>Q5210+Part1Out!C$75</f>
        <v>4.4883704484005271</v>
      </c>
      <c r="W5210" s="1">
        <f t="shared" si="652"/>
        <v>88.976336147987439</v>
      </c>
      <c r="X5210" s="12">
        <f t="shared" si="653"/>
        <v>0.9888859666573302</v>
      </c>
      <c r="Y5210" s="11">
        <f t="shared" si="654"/>
        <v>1</v>
      </c>
      <c r="Z5210" s="1">
        <f t="shared" si="655"/>
        <v>1</v>
      </c>
    </row>
    <row r="5211" spans="1:26" x14ac:dyDescent="0.2">
      <c r="A5211" s="1" t="s">
        <v>5234</v>
      </c>
      <c r="B5211" s="1">
        <v>1</v>
      </c>
      <c r="C5211" s="2">
        <v>41594</v>
      </c>
      <c r="D5211" s="2">
        <v>41594</v>
      </c>
      <c r="E5211" s="2">
        <v>41594</v>
      </c>
      <c r="F5211" s="1">
        <v>28</v>
      </c>
      <c r="G5211" s="1">
        <v>21.428571430000002</v>
      </c>
      <c r="H5211" s="1">
        <v>0</v>
      </c>
      <c r="I5211" s="1">
        <v>61.61</v>
      </c>
      <c r="J5211" s="1">
        <v>0</v>
      </c>
      <c r="K5211" s="1">
        <v>1</v>
      </c>
      <c r="L5211" s="1">
        <v>0</v>
      </c>
      <c r="M5211" s="1">
        <v>0</v>
      </c>
      <c r="N5211" s="1">
        <v>0</v>
      </c>
      <c r="O5211" s="1" t="s">
        <v>25</v>
      </c>
      <c r="P5211" s="1" t="s">
        <v>62</v>
      </c>
      <c r="Q5211" s="10">
        <f>F5211*Part1Out!C$76+'relay test.csv'!H5211*Part1Out!C$77+'relay test.csv'!I5211*Part1Out!C$78+'relay test.csv'!J5211*Part1Out!C$79+'relay test.csv'!K5211*Part1Out!C$80+'relay test.csv'!L5211*Part1Out!C$81+'relay test.csv'!M5211*Part1Out!C$82</f>
        <v>6.2162514935321296</v>
      </c>
      <c r="R5211" s="11">
        <f t="shared" si="648"/>
        <v>500.82237311185906</v>
      </c>
      <c r="S5211" s="12">
        <f t="shared" si="649"/>
        <v>0.99800726302058063</v>
      </c>
      <c r="T5211" s="11">
        <f t="shared" si="650"/>
        <v>1</v>
      </c>
      <c r="U5211" s="11">
        <f t="shared" si="651"/>
        <v>1</v>
      </c>
      <c r="V5211" s="72">
        <f>Q5211+Part1Out!C$75</f>
        <v>3.6814479044498887</v>
      </c>
      <c r="W5211" s="1">
        <f t="shared" si="652"/>
        <v>39.703839840928225</v>
      </c>
      <c r="X5211" s="12">
        <f t="shared" si="653"/>
        <v>0.97543229326992176</v>
      </c>
      <c r="Y5211" s="11">
        <f t="shared" si="654"/>
        <v>1</v>
      </c>
      <c r="Z5211" s="1">
        <f t="shared" si="655"/>
        <v>1</v>
      </c>
    </row>
    <row r="5212" spans="1:26" x14ac:dyDescent="0.2">
      <c r="A5212" s="1" t="s">
        <v>5235</v>
      </c>
      <c r="B5212" s="1">
        <v>1</v>
      </c>
      <c r="C5212" s="2">
        <v>41594</v>
      </c>
      <c r="D5212" s="2">
        <v>41595</v>
      </c>
      <c r="E5212" s="2">
        <v>41595</v>
      </c>
      <c r="F5212" s="1">
        <v>32</v>
      </c>
      <c r="G5212" s="1">
        <v>0</v>
      </c>
      <c r="H5212" s="1">
        <v>0</v>
      </c>
      <c r="I5212" s="1">
        <v>40.200000000000003</v>
      </c>
      <c r="J5212" s="1">
        <v>0</v>
      </c>
      <c r="K5212" s="1">
        <v>1</v>
      </c>
      <c r="L5212" s="1">
        <v>1</v>
      </c>
      <c r="M5212" s="1">
        <v>0</v>
      </c>
      <c r="N5212" s="1">
        <v>0</v>
      </c>
      <c r="O5212" s="1" t="s">
        <v>31</v>
      </c>
      <c r="P5212" s="1" t="s">
        <v>27</v>
      </c>
      <c r="Q5212" s="10">
        <f>F5212*Part1Out!C$76+'relay test.csv'!H5212*Part1Out!C$77+'relay test.csv'!I5212*Part1Out!C$78+'relay test.csv'!J5212*Part1Out!C$79+'relay test.csv'!K5212*Part1Out!C$80+'relay test.csv'!L5212*Part1Out!C$81+'relay test.csv'!M5212*Part1Out!C$82</f>
        <v>7.9060989246857156</v>
      </c>
      <c r="R5212" s="11">
        <f t="shared" si="648"/>
        <v>2713.7831174317835</v>
      </c>
      <c r="S5212" s="12">
        <f t="shared" si="649"/>
        <v>0.99963164644955282</v>
      </c>
      <c r="T5212" s="11">
        <f t="shared" si="650"/>
        <v>1</v>
      </c>
      <c r="U5212" s="11">
        <f t="shared" si="651"/>
        <v>1</v>
      </c>
      <c r="V5212" s="72">
        <f>Q5212+Part1Out!C$75</f>
        <v>5.3712953356034747</v>
      </c>
      <c r="W5212" s="1">
        <f t="shared" si="652"/>
        <v>215.14136756318777</v>
      </c>
      <c r="X5212" s="12">
        <f t="shared" si="653"/>
        <v>0.99537339838609262</v>
      </c>
      <c r="Y5212" s="11">
        <f t="shared" si="654"/>
        <v>1</v>
      </c>
      <c r="Z5212" s="1">
        <f t="shared" si="655"/>
        <v>1</v>
      </c>
    </row>
    <row r="5213" spans="1:26" x14ac:dyDescent="0.2">
      <c r="A5213" s="1" t="s">
        <v>5236</v>
      </c>
      <c r="B5213" s="1">
        <v>1</v>
      </c>
      <c r="C5213" s="2">
        <v>41594</v>
      </c>
      <c r="D5213" s="2">
        <v>41594</v>
      </c>
      <c r="E5213" s="2">
        <v>41594</v>
      </c>
      <c r="F5213" s="1">
        <v>30</v>
      </c>
      <c r="G5213" s="1">
        <v>6.6666666670000003</v>
      </c>
      <c r="H5213" s="1">
        <v>6.6666666670000003</v>
      </c>
      <c r="I5213" s="1">
        <v>40</v>
      </c>
      <c r="J5213" s="1">
        <v>0</v>
      </c>
      <c r="K5213" s="1">
        <v>1</v>
      </c>
      <c r="L5213" s="1">
        <v>0</v>
      </c>
      <c r="M5213" s="1">
        <v>0</v>
      </c>
      <c r="N5213" s="1">
        <v>0</v>
      </c>
      <c r="O5213" s="1" t="s">
        <v>29</v>
      </c>
      <c r="P5213" s="1" t="s">
        <v>62</v>
      </c>
      <c r="Q5213" s="10">
        <f>F5213*Part1Out!C$76+'relay test.csv'!H5213*Part1Out!C$77+'relay test.csv'!I5213*Part1Out!C$78+'relay test.csv'!J5213*Part1Out!C$79+'relay test.csv'!K5213*Part1Out!C$80+'relay test.csv'!L5213*Part1Out!C$81+'relay test.csv'!M5213*Part1Out!C$82</f>
        <v>6.8432900500174974</v>
      </c>
      <c r="R5213" s="11">
        <f t="shared" si="648"/>
        <v>937.56871393018912</v>
      </c>
      <c r="S5213" s="12">
        <f t="shared" si="649"/>
        <v>0.99893454790772584</v>
      </c>
      <c r="T5213" s="11">
        <f t="shared" si="650"/>
        <v>1</v>
      </c>
      <c r="U5213" s="11">
        <f t="shared" si="651"/>
        <v>1</v>
      </c>
      <c r="V5213" s="72">
        <f>Q5213+Part1Out!C$75</f>
        <v>4.3084864609352564</v>
      </c>
      <c r="W5213" s="1">
        <f t="shared" si="652"/>
        <v>74.327905573489687</v>
      </c>
      <c r="X5213" s="12">
        <f t="shared" si="653"/>
        <v>0.98672470723317263</v>
      </c>
      <c r="Y5213" s="11">
        <f t="shared" si="654"/>
        <v>1</v>
      </c>
      <c r="Z5213" s="1">
        <f t="shared" si="655"/>
        <v>1</v>
      </c>
    </row>
    <row r="5214" spans="1:26" x14ac:dyDescent="0.2">
      <c r="A5214" s="1" t="s">
        <v>5237</v>
      </c>
      <c r="B5214" s="1">
        <v>1</v>
      </c>
      <c r="C5214" s="2">
        <v>41594</v>
      </c>
      <c r="D5214" s="2">
        <v>41606</v>
      </c>
      <c r="E5214" s="2">
        <v>41637</v>
      </c>
      <c r="F5214" s="1">
        <v>40</v>
      </c>
      <c r="G5214" s="1">
        <v>17.5</v>
      </c>
      <c r="H5214" s="1">
        <v>7.5</v>
      </c>
      <c r="I5214" s="1">
        <v>39.270000000000003</v>
      </c>
      <c r="J5214" s="1">
        <v>6.4516129032258104E-2</v>
      </c>
      <c r="K5214" s="1">
        <v>1</v>
      </c>
      <c r="L5214" s="1">
        <v>0</v>
      </c>
      <c r="M5214" s="1">
        <v>0</v>
      </c>
      <c r="N5214" s="1">
        <v>0</v>
      </c>
      <c r="O5214" s="1" t="s">
        <v>161</v>
      </c>
      <c r="P5214" s="1" t="s">
        <v>166</v>
      </c>
      <c r="Q5214" s="10">
        <f>F5214*Part1Out!C$76+'relay test.csv'!H5214*Part1Out!C$77+'relay test.csv'!I5214*Part1Out!C$78+'relay test.csv'!J5214*Part1Out!C$79+'relay test.csv'!K5214*Part1Out!C$80+'relay test.csv'!L5214*Part1Out!C$81+'relay test.csv'!M5214*Part1Out!C$82</f>
        <v>8.9334800983008247</v>
      </c>
      <c r="R5214" s="11">
        <f t="shared" si="648"/>
        <v>7581.6042467953048</v>
      </c>
      <c r="S5214" s="12">
        <f t="shared" si="649"/>
        <v>0.99986811918867813</v>
      </c>
      <c r="T5214" s="11">
        <f t="shared" si="650"/>
        <v>1</v>
      </c>
      <c r="U5214" s="11">
        <f t="shared" si="651"/>
        <v>1</v>
      </c>
      <c r="V5214" s="72">
        <f>Q5214+Part1Out!C$75</f>
        <v>6.3986765092185838</v>
      </c>
      <c r="W5214" s="1">
        <f t="shared" si="652"/>
        <v>601.04902838441933</v>
      </c>
      <c r="X5214" s="12">
        <f t="shared" si="653"/>
        <v>0.99833900570741974</v>
      </c>
      <c r="Y5214" s="11">
        <f t="shared" si="654"/>
        <v>1</v>
      </c>
      <c r="Z5214" s="1">
        <f t="shared" si="655"/>
        <v>1</v>
      </c>
    </row>
    <row r="5215" spans="1:26" x14ac:dyDescent="0.2">
      <c r="A5215" s="1" t="s">
        <v>5238</v>
      </c>
      <c r="B5215" s="1">
        <v>1</v>
      </c>
      <c r="C5215" s="2">
        <v>41594</v>
      </c>
      <c r="D5215" s="2">
        <v>41594</v>
      </c>
      <c r="E5215" s="2">
        <v>41594</v>
      </c>
      <c r="F5215" s="1">
        <v>35</v>
      </c>
      <c r="G5215" s="1">
        <v>5.7142857139999998</v>
      </c>
      <c r="H5215" s="1">
        <v>0</v>
      </c>
      <c r="I5215" s="1">
        <v>40.020000000000003</v>
      </c>
      <c r="J5215" s="1">
        <v>0</v>
      </c>
      <c r="K5215" s="1">
        <v>1</v>
      </c>
      <c r="L5215" s="1">
        <v>0</v>
      </c>
      <c r="M5215" s="1">
        <v>0</v>
      </c>
      <c r="N5215" s="1">
        <v>0</v>
      </c>
      <c r="O5215" s="1" t="s">
        <v>29</v>
      </c>
      <c r="P5215" s="1" t="s">
        <v>27</v>
      </c>
      <c r="Q5215" s="10">
        <f>F5215*Part1Out!C$76+'relay test.csv'!H5215*Part1Out!C$77+'relay test.csv'!I5215*Part1Out!C$78+'relay test.csv'!J5215*Part1Out!C$79+'relay test.csv'!K5215*Part1Out!C$80+'relay test.csv'!L5215*Part1Out!C$81+'relay test.csv'!M5215*Part1Out!C$82</f>
        <v>7.7706074925250039</v>
      </c>
      <c r="R5215" s="11">
        <f t="shared" si="648"/>
        <v>2369.9105540860369</v>
      </c>
      <c r="S5215" s="12">
        <f t="shared" si="649"/>
        <v>0.99957822111919126</v>
      </c>
      <c r="T5215" s="11">
        <f t="shared" si="650"/>
        <v>1</v>
      </c>
      <c r="U5215" s="11">
        <f t="shared" si="651"/>
        <v>1</v>
      </c>
      <c r="V5215" s="72">
        <f>Q5215+Part1Out!C$75</f>
        <v>5.235803903442763</v>
      </c>
      <c r="W5215" s="1">
        <f t="shared" si="652"/>
        <v>187.88008309633042</v>
      </c>
      <c r="X5215" s="12">
        <f t="shared" si="653"/>
        <v>0.99470563553548419</v>
      </c>
      <c r="Y5215" s="11">
        <f t="shared" si="654"/>
        <v>1</v>
      </c>
      <c r="Z5215" s="1">
        <f t="shared" si="655"/>
        <v>1</v>
      </c>
    </row>
    <row r="5216" spans="1:26" x14ac:dyDescent="0.2">
      <c r="A5216" s="1" t="s">
        <v>5239</v>
      </c>
      <c r="B5216" s="1">
        <v>0</v>
      </c>
      <c r="C5216" s="2">
        <v>41594</v>
      </c>
      <c r="D5216" s="2">
        <v>41594</v>
      </c>
      <c r="E5216" s="2">
        <v>41594</v>
      </c>
      <c r="F5216" s="1">
        <v>3</v>
      </c>
      <c r="G5216" s="1">
        <v>33.333333330000002</v>
      </c>
      <c r="H5216" s="1">
        <v>33.333333330000002</v>
      </c>
      <c r="I5216" s="1">
        <v>40.020000000000003</v>
      </c>
      <c r="J5216" s="1">
        <v>0</v>
      </c>
      <c r="K5216" s="1">
        <v>1</v>
      </c>
      <c r="L5216" s="1">
        <v>0</v>
      </c>
      <c r="M5216" s="1">
        <v>0</v>
      </c>
      <c r="N5216" s="1">
        <v>0</v>
      </c>
      <c r="O5216" s="1" t="s">
        <v>25</v>
      </c>
      <c r="P5216" s="1" t="s">
        <v>27</v>
      </c>
      <c r="Q5216" s="10">
        <f>F5216*Part1Out!C$76+'relay test.csv'!H5216*Part1Out!C$77+'relay test.csv'!I5216*Part1Out!C$78+'relay test.csv'!J5216*Part1Out!C$79+'relay test.csv'!K5216*Part1Out!C$80+'relay test.csv'!L5216*Part1Out!C$81+'relay test.csv'!M5216*Part1Out!C$82</f>
        <v>1.6561169715534552</v>
      </c>
      <c r="R5216" s="11">
        <f t="shared" si="648"/>
        <v>5.238928389265725</v>
      </c>
      <c r="S5216" s="12">
        <f t="shared" si="649"/>
        <v>0.83971606378420183</v>
      </c>
      <c r="T5216" s="11">
        <f t="shared" si="650"/>
        <v>1</v>
      </c>
      <c r="U5216" s="11">
        <f t="shared" si="651"/>
        <v>0</v>
      </c>
      <c r="V5216" s="72">
        <f>Q5216+Part1Out!C$75</f>
        <v>-0.87868661752878574</v>
      </c>
      <c r="W5216" s="1">
        <f t="shared" si="652"/>
        <v>0.41532803818858188</v>
      </c>
      <c r="X5216" s="12">
        <f t="shared" si="653"/>
        <v>0.29345001793375236</v>
      </c>
      <c r="Y5216" s="11">
        <f t="shared" si="654"/>
        <v>0</v>
      </c>
      <c r="Z5216" s="1">
        <f t="shared" si="655"/>
        <v>0</v>
      </c>
    </row>
    <row r="5217" spans="1:26" x14ac:dyDescent="0.2">
      <c r="A5217" s="1" t="s">
        <v>5240</v>
      </c>
      <c r="B5217" s="1">
        <v>1</v>
      </c>
      <c r="C5217" s="2">
        <v>41594</v>
      </c>
      <c r="D5217" s="2">
        <v>41594</v>
      </c>
      <c r="E5217" s="2">
        <v>41651</v>
      </c>
      <c r="F5217" s="1">
        <v>30</v>
      </c>
      <c r="G5217" s="1">
        <v>43.333333330000002</v>
      </c>
      <c r="H5217" s="1">
        <v>26.666666670000001</v>
      </c>
      <c r="I5217" s="1">
        <v>55.65</v>
      </c>
      <c r="J5217" s="1">
        <v>7.0175438596491196E-2</v>
      </c>
      <c r="K5217" s="1">
        <v>1</v>
      </c>
      <c r="L5217" s="1">
        <v>1</v>
      </c>
      <c r="M5217" s="1">
        <v>1</v>
      </c>
      <c r="N5217" s="1">
        <v>0</v>
      </c>
      <c r="O5217" s="1" t="s">
        <v>25</v>
      </c>
      <c r="P5217" s="1" t="s">
        <v>62</v>
      </c>
      <c r="Q5217" s="10">
        <f>F5217*Part1Out!C$76+'relay test.csv'!H5217*Part1Out!C$77+'relay test.csv'!I5217*Part1Out!C$78+'relay test.csv'!J5217*Part1Out!C$79+'relay test.csv'!K5217*Part1Out!C$80+'relay test.csv'!L5217*Part1Out!C$81+'relay test.csv'!M5217*Part1Out!C$82</f>
        <v>8.7642646983667003</v>
      </c>
      <c r="R5217" s="11">
        <f t="shared" si="648"/>
        <v>6401.3532887784158</v>
      </c>
      <c r="S5217" s="12">
        <f t="shared" si="649"/>
        <v>0.99984380743222145</v>
      </c>
      <c r="T5217" s="11">
        <f t="shared" si="650"/>
        <v>1</v>
      </c>
      <c r="U5217" s="11">
        <f t="shared" si="651"/>
        <v>1</v>
      </c>
      <c r="V5217" s="72">
        <f>Q5217+Part1Out!C$75</f>
        <v>6.2294611092844594</v>
      </c>
      <c r="W5217" s="1">
        <f t="shared" si="652"/>
        <v>507.48193249364061</v>
      </c>
      <c r="X5217" s="12">
        <f t="shared" si="653"/>
        <v>0.99803336178515545</v>
      </c>
      <c r="Y5217" s="11">
        <f t="shared" si="654"/>
        <v>1</v>
      </c>
      <c r="Z5217" s="1">
        <f t="shared" si="655"/>
        <v>1</v>
      </c>
    </row>
    <row r="5218" spans="1:26" x14ac:dyDescent="0.2">
      <c r="A5218" s="1" t="s">
        <v>5241</v>
      </c>
      <c r="B5218" s="1">
        <v>1</v>
      </c>
      <c r="C5218" s="2">
        <v>41594</v>
      </c>
      <c r="D5218" s="2">
        <v>41594</v>
      </c>
      <c r="E5218" s="2">
        <v>41594</v>
      </c>
      <c r="F5218" s="1">
        <v>27</v>
      </c>
      <c r="G5218" s="1">
        <v>14.81481481</v>
      </c>
      <c r="H5218" s="1">
        <v>7.407407407</v>
      </c>
      <c r="I5218" s="1">
        <v>55.73</v>
      </c>
      <c r="J5218" s="1">
        <v>0</v>
      </c>
      <c r="K5218" s="1">
        <v>1</v>
      </c>
      <c r="L5218" s="1">
        <v>0</v>
      </c>
      <c r="M5218" s="1">
        <v>0</v>
      </c>
      <c r="N5218" s="1">
        <v>0</v>
      </c>
      <c r="O5218" s="1" t="s">
        <v>29</v>
      </c>
      <c r="P5218" s="1" t="s">
        <v>62</v>
      </c>
      <c r="Q5218" s="10">
        <f>F5218*Part1Out!C$76+'relay test.csv'!H5218*Part1Out!C$77+'relay test.csv'!I5218*Part1Out!C$78+'relay test.csv'!J5218*Part1Out!C$79+'relay test.csv'!K5218*Part1Out!C$80+'relay test.csv'!L5218*Part1Out!C$81+'relay test.csv'!M5218*Part1Out!C$82</f>
        <v>6.1683169371026834</v>
      </c>
      <c r="R5218" s="11">
        <f t="shared" si="648"/>
        <v>477.38196569534438</v>
      </c>
      <c r="S5218" s="12">
        <f t="shared" si="649"/>
        <v>0.99790962019534646</v>
      </c>
      <c r="T5218" s="11">
        <f t="shared" si="650"/>
        <v>1</v>
      </c>
      <c r="U5218" s="11">
        <f t="shared" si="651"/>
        <v>1</v>
      </c>
      <c r="V5218" s="72">
        <f>Q5218+Part1Out!C$75</f>
        <v>3.6335133480204425</v>
      </c>
      <c r="W5218" s="1">
        <f t="shared" si="652"/>
        <v>37.845547895844653</v>
      </c>
      <c r="X5218" s="12">
        <f t="shared" si="653"/>
        <v>0.9742570241850812</v>
      </c>
      <c r="Y5218" s="11">
        <f t="shared" si="654"/>
        <v>1</v>
      </c>
      <c r="Z5218" s="1">
        <f t="shared" si="655"/>
        <v>1</v>
      </c>
    </row>
    <row r="5219" spans="1:26" x14ac:dyDescent="0.2">
      <c r="A5219" s="1" t="s">
        <v>5242</v>
      </c>
      <c r="B5219" s="1">
        <v>0</v>
      </c>
      <c r="C5219" s="2">
        <v>41594</v>
      </c>
      <c r="D5219" s="2">
        <v>41610</v>
      </c>
      <c r="E5219" s="2">
        <v>41610</v>
      </c>
      <c r="F5219" s="1">
        <v>3</v>
      </c>
      <c r="G5219" s="1">
        <v>100</v>
      </c>
      <c r="H5219" s="1">
        <v>33.333333330000002</v>
      </c>
      <c r="I5219" s="1">
        <v>40</v>
      </c>
      <c r="J5219" s="1">
        <v>0</v>
      </c>
      <c r="K5219" s="1">
        <v>1</v>
      </c>
      <c r="L5219" s="1">
        <v>0</v>
      </c>
      <c r="M5219" s="1">
        <v>0</v>
      </c>
      <c r="N5219" s="1">
        <v>0</v>
      </c>
      <c r="O5219" s="1" t="s">
        <v>22</v>
      </c>
      <c r="P5219" s="1" t="s">
        <v>62</v>
      </c>
      <c r="Q5219" s="10">
        <f>F5219*Part1Out!C$76+'relay test.csv'!H5219*Part1Out!C$77+'relay test.csv'!I5219*Part1Out!C$78+'relay test.csv'!J5219*Part1Out!C$79+'relay test.csv'!K5219*Part1Out!C$80+'relay test.csv'!L5219*Part1Out!C$81+'relay test.csv'!M5219*Part1Out!C$82</f>
        <v>1.6561881234293554</v>
      </c>
      <c r="R5219" s="11">
        <f t="shared" si="648"/>
        <v>5.2393011621099141</v>
      </c>
      <c r="S5219" s="12">
        <f t="shared" si="649"/>
        <v>0.83972564009687345</v>
      </c>
      <c r="T5219" s="11">
        <f t="shared" si="650"/>
        <v>1</v>
      </c>
      <c r="U5219" s="11">
        <f t="shared" si="651"/>
        <v>0</v>
      </c>
      <c r="V5219" s="72">
        <f>Q5219+Part1Out!C$75</f>
        <v>-0.87861546565288551</v>
      </c>
      <c r="W5219" s="1">
        <f t="shared" si="652"/>
        <v>0.41535759060895555</v>
      </c>
      <c r="X5219" s="12">
        <f t="shared" si="653"/>
        <v>0.29346477057451509</v>
      </c>
      <c r="Y5219" s="11">
        <f t="shared" si="654"/>
        <v>0</v>
      </c>
      <c r="Z5219" s="1">
        <f t="shared" si="655"/>
        <v>0</v>
      </c>
    </row>
    <row r="5220" spans="1:26" x14ac:dyDescent="0.2">
      <c r="A5220" s="1" t="s">
        <v>5243</v>
      </c>
      <c r="B5220" s="1">
        <v>1</v>
      </c>
      <c r="C5220" s="2">
        <v>41594</v>
      </c>
      <c r="D5220" s="2">
        <v>41594</v>
      </c>
      <c r="E5220" s="2">
        <v>41623</v>
      </c>
      <c r="F5220" s="1">
        <v>36</v>
      </c>
      <c r="G5220" s="1">
        <v>27.777777780000001</v>
      </c>
      <c r="H5220" s="1">
        <v>5.5555555559999998</v>
      </c>
      <c r="I5220" s="1">
        <v>43.28</v>
      </c>
      <c r="J5220" s="1">
        <v>0.17241379310344801</v>
      </c>
      <c r="K5220" s="1">
        <v>1</v>
      </c>
      <c r="L5220" s="1">
        <v>0</v>
      </c>
      <c r="M5220" s="1">
        <v>0</v>
      </c>
      <c r="N5220" s="1">
        <v>0</v>
      </c>
      <c r="O5220" s="1" t="s">
        <v>25</v>
      </c>
      <c r="P5220" s="1" t="s">
        <v>62</v>
      </c>
      <c r="Q5220" s="10">
        <f>F5220*Part1Out!C$76+'relay test.csv'!H5220*Part1Out!C$77+'relay test.csv'!I5220*Part1Out!C$78+'relay test.csv'!J5220*Part1Out!C$79+'relay test.csv'!K5220*Part1Out!C$80+'relay test.csv'!L5220*Part1Out!C$81+'relay test.csv'!M5220*Part1Out!C$82</f>
        <v>7.9720260989656335</v>
      </c>
      <c r="R5220" s="11">
        <f t="shared" si="648"/>
        <v>2898.7245212470666</v>
      </c>
      <c r="S5220" s="12">
        <f t="shared" si="649"/>
        <v>0.99965513965458697</v>
      </c>
      <c r="T5220" s="11">
        <f t="shared" si="650"/>
        <v>1</v>
      </c>
      <c r="U5220" s="11">
        <f t="shared" si="651"/>
        <v>1</v>
      </c>
      <c r="V5220" s="72">
        <f>Q5220+Part1Out!C$75</f>
        <v>5.4372225098833926</v>
      </c>
      <c r="W5220" s="1">
        <f t="shared" si="652"/>
        <v>229.80302061876802</v>
      </c>
      <c r="X5220" s="12">
        <f t="shared" si="653"/>
        <v>0.99566730107206103</v>
      </c>
      <c r="Y5220" s="11">
        <f t="shared" si="654"/>
        <v>1</v>
      </c>
      <c r="Z5220" s="1">
        <f t="shared" si="655"/>
        <v>1</v>
      </c>
    </row>
    <row r="5221" spans="1:26" x14ac:dyDescent="0.2">
      <c r="A5221" s="1" t="s">
        <v>5244</v>
      </c>
      <c r="B5221" s="1">
        <v>1</v>
      </c>
      <c r="C5221" s="2">
        <v>41591</v>
      </c>
      <c r="D5221" s="2">
        <v>41610</v>
      </c>
      <c r="E5221" s="2">
        <v>41610</v>
      </c>
      <c r="F5221" s="1">
        <v>35</v>
      </c>
      <c r="G5221" s="1">
        <v>25.714285709999999</v>
      </c>
      <c r="H5221" s="1">
        <v>5.7142857139999998</v>
      </c>
      <c r="I5221" s="1">
        <v>55.6</v>
      </c>
      <c r="J5221" s="1">
        <v>0</v>
      </c>
      <c r="K5221" s="1">
        <v>1</v>
      </c>
      <c r="L5221" s="1">
        <v>0</v>
      </c>
      <c r="M5221" s="1">
        <v>0</v>
      </c>
      <c r="N5221" s="1">
        <v>0</v>
      </c>
      <c r="O5221" s="1" t="s">
        <v>22</v>
      </c>
      <c r="P5221" s="1" t="s">
        <v>23</v>
      </c>
      <c r="Q5221" s="10">
        <f>F5221*Part1Out!C$76+'relay test.csv'!H5221*Part1Out!C$77+'relay test.csv'!I5221*Part1Out!C$78+'relay test.csv'!J5221*Part1Out!C$79+'relay test.csv'!K5221*Part1Out!C$80+'relay test.csv'!L5221*Part1Out!C$81+'relay test.csv'!M5221*Part1Out!C$82</f>
        <v>7.8248966200581638</v>
      </c>
      <c r="R5221" s="11">
        <f t="shared" si="648"/>
        <v>2502.1274276811878</v>
      </c>
      <c r="S5221" s="12">
        <f t="shared" si="649"/>
        <v>0.99960049976323961</v>
      </c>
      <c r="T5221" s="11">
        <f t="shared" si="650"/>
        <v>1</v>
      </c>
      <c r="U5221" s="11">
        <f t="shared" si="651"/>
        <v>1</v>
      </c>
      <c r="V5221" s="72">
        <f>Q5221+Part1Out!C$75</f>
        <v>5.2900930309759229</v>
      </c>
      <c r="W5221" s="1">
        <f t="shared" si="652"/>
        <v>198.36187835014914</v>
      </c>
      <c r="X5221" s="12">
        <f t="shared" si="653"/>
        <v>0.99498399589592723</v>
      </c>
      <c r="Y5221" s="11">
        <f t="shared" si="654"/>
        <v>1</v>
      </c>
      <c r="Z5221" s="1">
        <f t="shared" si="655"/>
        <v>1</v>
      </c>
    </row>
    <row r="5222" spans="1:26" x14ac:dyDescent="0.2">
      <c r="A5222" s="1" t="s">
        <v>5245</v>
      </c>
      <c r="B5222" s="1">
        <v>1</v>
      </c>
      <c r="C5222" s="2">
        <v>41595</v>
      </c>
      <c r="D5222" s="2">
        <v>41595</v>
      </c>
      <c r="E5222" s="2">
        <v>41595</v>
      </c>
      <c r="F5222" s="1">
        <v>31</v>
      </c>
      <c r="G5222" s="1">
        <v>16.129032259999999</v>
      </c>
      <c r="H5222" s="1">
        <v>0</v>
      </c>
      <c r="I5222" s="1">
        <v>51.22</v>
      </c>
      <c r="J5222" s="1">
        <v>0</v>
      </c>
      <c r="K5222" s="1">
        <v>1</v>
      </c>
      <c r="L5222" s="1">
        <v>0</v>
      </c>
      <c r="M5222" s="1">
        <v>0</v>
      </c>
      <c r="N5222" s="1">
        <v>0</v>
      </c>
      <c r="O5222" s="1" t="s">
        <v>31</v>
      </c>
      <c r="P5222" s="1" t="s">
        <v>27</v>
      </c>
      <c r="Q5222" s="10">
        <f>F5222*Part1Out!C$76+'relay test.csv'!H5222*Part1Out!C$77+'relay test.csv'!I5222*Part1Out!C$78+'relay test.csv'!J5222*Part1Out!C$79+'relay test.csv'!K5222*Part1Out!C$80+'relay test.csv'!L5222*Part1Out!C$81+'relay test.csv'!M5222*Part1Out!C$82</f>
        <v>6.8864495569016917</v>
      </c>
      <c r="R5222" s="11">
        <f t="shared" si="648"/>
        <v>978.91964146757198</v>
      </c>
      <c r="S5222" s="12">
        <f t="shared" si="649"/>
        <v>0.99897950815793191</v>
      </c>
      <c r="T5222" s="11">
        <f t="shared" si="650"/>
        <v>1</v>
      </c>
      <c r="U5222" s="11">
        <f t="shared" si="651"/>
        <v>1</v>
      </c>
      <c r="V5222" s="72">
        <f>Q5222+Part1Out!C$75</f>
        <v>4.3516459678194508</v>
      </c>
      <c r="W5222" s="1">
        <f t="shared" si="652"/>
        <v>77.60609499225869</v>
      </c>
      <c r="X5222" s="12">
        <f t="shared" si="653"/>
        <v>0.98727834018343641</v>
      </c>
      <c r="Y5222" s="11">
        <f t="shared" si="654"/>
        <v>1</v>
      </c>
      <c r="Z5222" s="1">
        <f t="shared" si="655"/>
        <v>1</v>
      </c>
    </row>
    <row r="5223" spans="1:26" x14ac:dyDescent="0.2">
      <c r="A5223" s="1" t="s">
        <v>5246</v>
      </c>
      <c r="B5223" s="1">
        <v>1</v>
      </c>
      <c r="C5223" s="2">
        <v>41595</v>
      </c>
      <c r="D5223" s="2">
        <v>41600</v>
      </c>
      <c r="E5223" s="2">
        <v>41600</v>
      </c>
      <c r="F5223" s="1">
        <v>26</v>
      </c>
      <c r="G5223" s="1">
        <v>23.07692308</v>
      </c>
      <c r="H5223" s="1">
        <v>3.846153846</v>
      </c>
      <c r="I5223" s="1">
        <v>40.020000000000003</v>
      </c>
      <c r="J5223" s="1">
        <v>0</v>
      </c>
      <c r="K5223" s="1">
        <v>1</v>
      </c>
      <c r="L5223" s="1">
        <v>0</v>
      </c>
      <c r="M5223" s="1">
        <v>0</v>
      </c>
      <c r="N5223" s="1">
        <v>0</v>
      </c>
      <c r="O5223" s="1" t="s">
        <v>25</v>
      </c>
      <c r="P5223" s="1" t="s">
        <v>27</v>
      </c>
      <c r="Q5223" s="10">
        <f>F5223*Part1Out!C$76+'relay test.csv'!H5223*Part1Out!C$77+'relay test.csv'!I5223*Part1Out!C$78+'relay test.csv'!J5223*Part1Out!C$79+'relay test.csv'!K5223*Part1Out!C$80+'relay test.csv'!L5223*Part1Out!C$81+'relay test.csv'!M5223*Part1Out!C$82</f>
        <v>5.9447511040861523</v>
      </c>
      <c r="R5223" s="11">
        <f t="shared" si="648"/>
        <v>381.74433486722938</v>
      </c>
      <c r="S5223" s="12">
        <f t="shared" si="649"/>
        <v>0.99738728987237157</v>
      </c>
      <c r="T5223" s="11">
        <f t="shared" si="650"/>
        <v>1</v>
      </c>
      <c r="U5223" s="11">
        <f t="shared" si="651"/>
        <v>1</v>
      </c>
      <c r="V5223" s="72">
        <f>Q5223+Part1Out!C$75</f>
        <v>3.4099475150039114</v>
      </c>
      <c r="W5223" s="1">
        <f t="shared" si="652"/>
        <v>30.26365582985823</v>
      </c>
      <c r="X5223" s="12">
        <f t="shared" si="653"/>
        <v>0.96801397746181195</v>
      </c>
      <c r="Y5223" s="11">
        <f t="shared" si="654"/>
        <v>1</v>
      </c>
      <c r="Z5223" s="1">
        <f t="shared" si="655"/>
        <v>1</v>
      </c>
    </row>
    <row r="5224" spans="1:26" x14ac:dyDescent="0.2">
      <c r="A5224" s="1" t="s">
        <v>5247</v>
      </c>
      <c r="B5224" s="1">
        <v>1</v>
      </c>
      <c r="C5224" s="2">
        <v>41595</v>
      </c>
      <c r="D5224" s="2">
        <v>41596</v>
      </c>
      <c r="E5224" s="2">
        <v>41596</v>
      </c>
      <c r="F5224" s="1">
        <v>28</v>
      </c>
      <c r="G5224" s="1">
        <v>3.5714285710000002</v>
      </c>
      <c r="H5224" s="1">
        <v>3.5714285710000002</v>
      </c>
      <c r="I5224" s="1">
        <v>23.52</v>
      </c>
      <c r="J5224" s="1">
        <v>0</v>
      </c>
      <c r="K5224" s="1">
        <v>1</v>
      </c>
      <c r="L5224" s="1">
        <v>0</v>
      </c>
      <c r="M5224" s="1">
        <v>0</v>
      </c>
      <c r="N5224" s="1">
        <v>0</v>
      </c>
      <c r="O5224" s="1" t="s">
        <v>29</v>
      </c>
      <c r="P5224" s="1" t="s">
        <v>62</v>
      </c>
      <c r="Q5224" s="10">
        <f>F5224*Part1Out!C$76+'relay test.csv'!H5224*Part1Out!C$77+'relay test.csv'!I5224*Part1Out!C$78+'relay test.csv'!J5224*Part1Out!C$79+'relay test.csv'!K5224*Part1Out!C$80+'relay test.csv'!L5224*Part1Out!C$81+'relay test.csv'!M5224*Part1Out!C$82</f>
        <v>6.4203330154666052</v>
      </c>
      <c r="R5224" s="11">
        <f t="shared" si="648"/>
        <v>614.20762070913702</v>
      </c>
      <c r="S5224" s="12">
        <f t="shared" si="649"/>
        <v>0.99837453248897123</v>
      </c>
      <c r="T5224" s="11">
        <f t="shared" si="650"/>
        <v>1</v>
      </c>
      <c r="U5224" s="11">
        <f t="shared" si="651"/>
        <v>1</v>
      </c>
      <c r="V5224" s="72">
        <f>Q5224+Part1Out!C$75</f>
        <v>3.8855294263843643</v>
      </c>
      <c r="W5224" s="1">
        <f t="shared" si="652"/>
        <v>48.692714844563149</v>
      </c>
      <c r="X5224" s="12">
        <f t="shared" si="653"/>
        <v>0.97987632587336071</v>
      </c>
      <c r="Y5224" s="11">
        <f t="shared" si="654"/>
        <v>1</v>
      </c>
      <c r="Z5224" s="1">
        <f t="shared" si="655"/>
        <v>1</v>
      </c>
    </row>
    <row r="5225" spans="1:26" x14ac:dyDescent="0.2">
      <c r="A5225" s="1" t="s">
        <v>5248</v>
      </c>
      <c r="B5225" s="1">
        <v>1</v>
      </c>
      <c r="C5225" s="2">
        <v>41595</v>
      </c>
      <c r="D5225" s="2">
        <v>41595</v>
      </c>
      <c r="E5225" s="2">
        <v>41595</v>
      </c>
      <c r="F5225" s="1">
        <v>28</v>
      </c>
      <c r="G5225" s="1">
        <v>0</v>
      </c>
      <c r="H5225" s="1">
        <v>0</v>
      </c>
      <c r="I5225" s="1">
        <v>41.77</v>
      </c>
      <c r="J5225" s="1">
        <v>0</v>
      </c>
      <c r="K5225" s="1">
        <v>1</v>
      </c>
      <c r="L5225" s="1">
        <v>0</v>
      </c>
      <c r="M5225" s="1">
        <v>0</v>
      </c>
      <c r="N5225" s="1">
        <v>0</v>
      </c>
      <c r="O5225" s="1" t="s">
        <v>29</v>
      </c>
      <c r="P5225" s="1" t="s">
        <v>62</v>
      </c>
      <c r="Q5225" s="10">
        <f>F5225*Part1Out!C$76+'relay test.csv'!H5225*Part1Out!C$77+'relay test.csv'!I5225*Part1Out!C$78+'relay test.csv'!J5225*Part1Out!C$79+'relay test.csv'!K5225*Part1Out!C$80+'relay test.csv'!L5225*Part1Out!C$81+'relay test.csv'!M5225*Part1Out!C$82</f>
        <v>6.2868341544252155</v>
      </c>
      <c r="R5225" s="11">
        <f t="shared" si="648"/>
        <v>537.44915190787071</v>
      </c>
      <c r="S5225" s="12">
        <f t="shared" si="649"/>
        <v>0.99814281442090358</v>
      </c>
      <c r="T5225" s="11">
        <f t="shared" si="650"/>
        <v>1</v>
      </c>
      <c r="U5225" s="11">
        <f t="shared" si="651"/>
        <v>1</v>
      </c>
      <c r="V5225" s="72">
        <f>Q5225+Part1Out!C$75</f>
        <v>3.7520305653429746</v>
      </c>
      <c r="W5225" s="1">
        <f t="shared" si="652"/>
        <v>42.607511556251431</v>
      </c>
      <c r="X5225" s="12">
        <f t="shared" si="653"/>
        <v>0.97706817095696796</v>
      </c>
      <c r="Y5225" s="11">
        <f t="shared" si="654"/>
        <v>1</v>
      </c>
      <c r="Z5225" s="1">
        <f t="shared" si="655"/>
        <v>1</v>
      </c>
    </row>
    <row r="5226" spans="1:26" x14ac:dyDescent="0.2">
      <c r="A5226" s="1" t="s">
        <v>5249</v>
      </c>
      <c r="B5226" s="1">
        <v>1</v>
      </c>
      <c r="C5226" s="2">
        <v>41589</v>
      </c>
      <c r="D5226" s="2">
        <v>41595</v>
      </c>
      <c r="E5226" s="2">
        <v>41652</v>
      </c>
      <c r="F5226" s="1">
        <v>31</v>
      </c>
      <c r="G5226" s="1">
        <v>77.419354839999997</v>
      </c>
      <c r="H5226" s="1">
        <v>25.80645161</v>
      </c>
      <c r="I5226" s="1">
        <v>100.95</v>
      </c>
      <c r="J5226" s="1">
        <v>0.140350877192982</v>
      </c>
      <c r="K5226" s="1">
        <v>1</v>
      </c>
      <c r="L5226" s="1">
        <v>0</v>
      </c>
      <c r="M5226" s="1">
        <v>0</v>
      </c>
      <c r="N5226" s="1">
        <v>0</v>
      </c>
      <c r="O5226" s="1" t="s">
        <v>25</v>
      </c>
      <c r="P5226" s="1" t="s">
        <v>27</v>
      </c>
      <c r="Q5226" s="10">
        <f>F5226*Part1Out!C$76+'relay test.csv'!H5226*Part1Out!C$77+'relay test.csv'!I5226*Part1Out!C$78+'relay test.csv'!J5226*Part1Out!C$79+'relay test.csv'!K5226*Part1Out!C$80+'relay test.csv'!L5226*Part1Out!C$81+'relay test.csv'!M5226*Part1Out!C$82</f>
        <v>7.1197696136013624</v>
      </c>
      <c r="R5226" s="11">
        <f t="shared" si="648"/>
        <v>1236.1656049147455</v>
      </c>
      <c r="S5226" s="12">
        <f t="shared" si="649"/>
        <v>0.99919170077471653</v>
      </c>
      <c r="T5226" s="11">
        <f t="shared" si="650"/>
        <v>1</v>
      </c>
      <c r="U5226" s="11">
        <f t="shared" si="651"/>
        <v>1</v>
      </c>
      <c r="V5226" s="72">
        <f>Q5226+Part1Out!C$75</f>
        <v>4.5849660245191215</v>
      </c>
      <c r="W5226" s="1">
        <f t="shared" si="652"/>
        <v>97.999857493261473</v>
      </c>
      <c r="X5226" s="12">
        <f t="shared" si="653"/>
        <v>0.98989897535894866</v>
      </c>
      <c r="Y5226" s="11">
        <f t="shared" si="654"/>
        <v>1</v>
      </c>
      <c r="Z5226" s="1">
        <f t="shared" si="655"/>
        <v>1</v>
      </c>
    </row>
    <row r="5227" spans="1:26" x14ac:dyDescent="0.2">
      <c r="A5227" s="1" t="s">
        <v>5250</v>
      </c>
      <c r="B5227" s="1">
        <v>1</v>
      </c>
      <c r="C5227" s="2">
        <v>41572</v>
      </c>
      <c r="D5227" s="2">
        <v>41595</v>
      </c>
      <c r="E5227" s="2">
        <v>41646</v>
      </c>
      <c r="F5227" s="1">
        <v>24</v>
      </c>
      <c r="G5227" s="1">
        <v>70.833333330000002</v>
      </c>
      <c r="H5227" s="1">
        <v>4.1666666670000003</v>
      </c>
      <c r="I5227" s="1">
        <v>220.05</v>
      </c>
      <c r="J5227" s="1">
        <v>5.8823529411764698E-2</v>
      </c>
      <c r="K5227" s="1">
        <v>1</v>
      </c>
      <c r="L5227" s="1">
        <v>0</v>
      </c>
      <c r="M5227" s="1">
        <v>0</v>
      </c>
      <c r="N5227" s="1">
        <v>0</v>
      </c>
      <c r="O5227" s="1" t="s">
        <v>29</v>
      </c>
      <c r="P5227" s="1" t="s">
        <v>27</v>
      </c>
      <c r="Q5227" s="10">
        <f>F5227*Part1Out!C$76+'relay test.csv'!H5227*Part1Out!C$77+'relay test.csv'!I5227*Part1Out!C$78+'relay test.csv'!J5227*Part1Out!C$79+'relay test.csv'!K5227*Part1Out!C$80+'relay test.csv'!L5227*Part1Out!C$81+'relay test.csv'!M5227*Part1Out!C$82</f>
        <v>4.8525433945615548</v>
      </c>
      <c r="R5227" s="11">
        <f t="shared" si="648"/>
        <v>128.06569757644627</v>
      </c>
      <c r="S5227" s="12">
        <f t="shared" si="649"/>
        <v>0.99225200794031509</v>
      </c>
      <c r="T5227" s="11">
        <f t="shared" si="650"/>
        <v>1</v>
      </c>
      <c r="U5227" s="11">
        <f t="shared" si="651"/>
        <v>1</v>
      </c>
      <c r="V5227" s="72">
        <f>Q5227+Part1Out!C$75</f>
        <v>2.3177398054793139</v>
      </c>
      <c r="W5227" s="1">
        <f t="shared" si="652"/>
        <v>10.152701274302498</v>
      </c>
      <c r="X5227" s="12">
        <f t="shared" si="653"/>
        <v>0.91033562404256707</v>
      </c>
      <c r="Y5227" s="11">
        <f t="shared" si="654"/>
        <v>1</v>
      </c>
      <c r="Z5227" s="1">
        <f t="shared" si="655"/>
        <v>1</v>
      </c>
    </row>
    <row r="5228" spans="1:26" x14ac:dyDescent="0.2">
      <c r="A5228" s="1" t="s">
        <v>5251</v>
      </c>
      <c r="B5228" s="1">
        <v>1</v>
      </c>
      <c r="C5228" s="2">
        <v>41600</v>
      </c>
      <c r="D5228" s="2">
        <v>41601</v>
      </c>
      <c r="E5228" s="2">
        <v>41651</v>
      </c>
      <c r="F5228" s="1">
        <v>33</v>
      </c>
      <c r="G5228" s="1">
        <v>72.727272729999996</v>
      </c>
      <c r="H5228" s="1">
        <v>12.121212119999999</v>
      </c>
      <c r="I5228" s="1">
        <v>35.549999999999997</v>
      </c>
      <c r="J5228" s="1">
        <v>0.1</v>
      </c>
      <c r="K5228" s="1">
        <v>1</v>
      </c>
      <c r="L5228" s="1">
        <v>1</v>
      </c>
      <c r="M5228" s="1">
        <v>1</v>
      </c>
      <c r="N5228" s="1">
        <v>0</v>
      </c>
      <c r="O5228" s="1" t="s">
        <v>25</v>
      </c>
      <c r="P5228" s="1" t="s">
        <v>62</v>
      </c>
      <c r="Q5228" s="10">
        <f>F5228*Part1Out!C$76+'relay test.csv'!H5228*Part1Out!C$77+'relay test.csv'!I5228*Part1Out!C$78+'relay test.csv'!J5228*Part1Out!C$79+'relay test.csv'!K5228*Part1Out!C$80+'relay test.csv'!L5228*Part1Out!C$81+'relay test.csv'!M5228*Part1Out!C$82</f>
        <v>9.1716122296564819</v>
      </c>
      <c r="R5228" s="11">
        <f t="shared" si="648"/>
        <v>9620.1220400626389</v>
      </c>
      <c r="S5228" s="12">
        <f t="shared" si="649"/>
        <v>0.99989606201897907</v>
      </c>
      <c r="T5228" s="11">
        <f t="shared" si="650"/>
        <v>1</v>
      </c>
      <c r="U5228" s="11">
        <f t="shared" si="651"/>
        <v>1</v>
      </c>
      <c r="V5228" s="72">
        <f>Q5228+Part1Out!C$75</f>
        <v>6.636808640574241</v>
      </c>
      <c r="W5228" s="1">
        <f t="shared" si="652"/>
        <v>762.65719192125744</v>
      </c>
      <c r="X5228" s="12">
        <f t="shared" si="653"/>
        <v>0.99869051190694069</v>
      </c>
      <c r="Y5228" s="11">
        <f t="shared" si="654"/>
        <v>1</v>
      </c>
      <c r="Z5228" s="1">
        <f t="shared" si="655"/>
        <v>1</v>
      </c>
    </row>
    <row r="5229" spans="1:26" x14ac:dyDescent="0.2">
      <c r="A5229" s="1" t="s">
        <v>5252</v>
      </c>
      <c r="B5229" s="1">
        <v>1</v>
      </c>
      <c r="C5229" s="2">
        <v>41595</v>
      </c>
      <c r="D5229" s="2">
        <v>41596</v>
      </c>
      <c r="E5229" s="2">
        <v>41596</v>
      </c>
      <c r="F5229" s="1">
        <v>30</v>
      </c>
      <c r="G5229" s="1">
        <v>13.33333333</v>
      </c>
      <c r="H5229" s="1">
        <v>3.3333333330000001</v>
      </c>
      <c r="I5229" s="1">
        <v>40.020000000000003</v>
      </c>
      <c r="J5229" s="1">
        <v>0</v>
      </c>
      <c r="K5229" s="1">
        <v>1</v>
      </c>
      <c r="L5229" s="1">
        <v>0</v>
      </c>
      <c r="M5229" s="1">
        <v>0</v>
      </c>
      <c r="N5229" s="1">
        <v>0</v>
      </c>
      <c r="O5229" s="1" t="s">
        <v>31</v>
      </c>
      <c r="P5229" s="1" t="s">
        <v>27</v>
      </c>
      <c r="Q5229" s="10">
        <f>F5229*Part1Out!C$76+'relay test.csv'!H5229*Part1Out!C$77+'relay test.csv'!I5229*Part1Out!C$78+'relay test.csv'!J5229*Part1Out!C$79+'relay test.csv'!K5229*Part1Out!C$80+'relay test.csv'!L5229*Part1Out!C$81+'relay test.csv'!M5229*Part1Out!C$82</f>
        <v>6.7792176421242312</v>
      </c>
      <c r="R5229" s="11">
        <f t="shared" si="648"/>
        <v>879.38046467797801</v>
      </c>
      <c r="S5229" s="12">
        <f t="shared" si="649"/>
        <v>0.99886412745384379</v>
      </c>
      <c r="T5229" s="11">
        <f t="shared" si="650"/>
        <v>1</v>
      </c>
      <c r="U5229" s="11">
        <f t="shared" si="651"/>
        <v>1</v>
      </c>
      <c r="V5229" s="72">
        <f>Q5229+Part1Out!C$75</f>
        <v>4.2444140530419903</v>
      </c>
      <c r="W5229" s="1">
        <f t="shared" si="652"/>
        <v>69.71489894086109</v>
      </c>
      <c r="X5229" s="12">
        <f t="shared" si="653"/>
        <v>0.98585870849032398</v>
      </c>
      <c r="Y5229" s="11">
        <f t="shared" si="654"/>
        <v>1</v>
      </c>
      <c r="Z5229" s="1">
        <f t="shared" si="655"/>
        <v>1</v>
      </c>
    </row>
    <row r="5230" spans="1:26" x14ac:dyDescent="0.2">
      <c r="A5230" s="1" t="s">
        <v>5253</v>
      </c>
      <c r="B5230" s="1">
        <v>1</v>
      </c>
      <c r="C5230" s="2">
        <v>41595</v>
      </c>
      <c r="D5230" s="2">
        <v>41595</v>
      </c>
      <c r="E5230" s="2">
        <v>41595</v>
      </c>
      <c r="F5230" s="1">
        <v>24</v>
      </c>
      <c r="G5230" s="1">
        <v>37.5</v>
      </c>
      <c r="H5230" s="1">
        <v>4.1666666670000003</v>
      </c>
      <c r="I5230" s="1">
        <v>40.020000000000003</v>
      </c>
      <c r="J5230" s="1">
        <v>0</v>
      </c>
      <c r="K5230" s="1">
        <v>1</v>
      </c>
      <c r="L5230" s="1">
        <v>0</v>
      </c>
      <c r="M5230" s="1">
        <v>0</v>
      </c>
      <c r="N5230" s="1">
        <v>0</v>
      </c>
      <c r="O5230" s="1" t="s">
        <v>35</v>
      </c>
      <c r="P5230" s="1" t="s">
        <v>27</v>
      </c>
      <c r="Q5230" s="10">
        <f>F5230*Part1Out!C$76+'relay test.csv'!H5230*Part1Out!C$77+'relay test.csv'!I5230*Part1Out!C$78+'relay test.csv'!J5230*Part1Out!C$79+'relay test.csv'!K5230*Part1Out!C$80+'relay test.csv'!L5230*Part1Out!C$81+'relay test.csv'!M5230*Part1Out!C$82</f>
        <v>5.5287486284594474</v>
      </c>
      <c r="R5230" s="11">
        <f t="shared" si="648"/>
        <v>251.82858264676111</v>
      </c>
      <c r="S5230" s="12">
        <f t="shared" si="649"/>
        <v>0.99604475099479894</v>
      </c>
      <c r="T5230" s="11">
        <f t="shared" si="650"/>
        <v>1</v>
      </c>
      <c r="U5230" s="11">
        <f t="shared" si="651"/>
        <v>1</v>
      </c>
      <c r="V5230" s="72">
        <f>Q5230+Part1Out!C$75</f>
        <v>2.9939450393772065</v>
      </c>
      <c r="W5230" s="1">
        <f t="shared" si="652"/>
        <v>19.964287239503523</v>
      </c>
      <c r="X5230" s="12">
        <f t="shared" si="653"/>
        <v>0.95229983311258604</v>
      </c>
      <c r="Y5230" s="11">
        <f t="shared" si="654"/>
        <v>1</v>
      </c>
      <c r="Z5230" s="1">
        <f t="shared" si="655"/>
        <v>1</v>
      </c>
    </row>
    <row r="5231" spans="1:26" x14ac:dyDescent="0.2">
      <c r="A5231" s="1" t="s">
        <v>5254</v>
      </c>
      <c r="B5231" s="1">
        <v>0</v>
      </c>
      <c r="C5231" s="2">
        <v>41595</v>
      </c>
      <c r="D5231" s="2">
        <v>41598</v>
      </c>
      <c r="E5231" s="2">
        <v>41598</v>
      </c>
      <c r="F5231" s="1">
        <v>1</v>
      </c>
      <c r="G5231" s="1">
        <v>0</v>
      </c>
      <c r="H5231" s="1">
        <v>0</v>
      </c>
      <c r="I5231" s="1">
        <v>40.020000000000003</v>
      </c>
      <c r="J5231" s="1">
        <v>0</v>
      </c>
      <c r="K5231" s="1">
        <v>1</v>
      </c>
      <c r="L5231" s="1">
        <v>0</v>
      </c>
      <c r="M5231" s="1">
        <v>0</v>
      </c>
      <c r="N5231" s="1">
        <v>0</v>
      </c>
      <c r="O5231" s="1" t="s">
        <v>25</v>
      </c>
      <c r="P5231" s="1" t="s">
        <v>27</v>
      </c>
      <c r="Q5231" s="10">
        <f>F5231*Part1Out!C$76+'relay test.csv'!H5231*Part1Out!C$77+'relay test.csv'!I5231*Part1Out!C$78+'relay test.csv'!J5231*Part1Out!C$79+'relay test.csv'!K5231*Part1Out!C$80+'relay test.csv'!L5231*Part1Out!C$81+'relay test.csv'!M5231*Part1Out!C$82</f>
        <v>0.59394796901222069</v>
      </c>
      <c r="R5231" s="11">
        <f t="shared" si="648"/>
        <v>1.8111245831759164</v>
      </c>
      <c r="S5231" s="12">
        <f t="shared" si="649"/>
        <v>0.64427047951384897</v>
      </c>
      <c r="T5231" s="11">
        <f t="shared" si="650"/>
        <v>1</v>
      </c>
      <c r="U5231" s="11">
        <f t="shared" si="651"/>
        <v>0</v>
      </c>
      <c r="V5231" s="72">
        <f>Q5231+Part1Out!C$75</f>
        <v>-1.9408556200700202</v>
      </c>
      <c r="W5231" s="1">
        <f t="shared" si="652"/>
        <v>0.14358104638093641</v>
      </c>
      <c r="X5231" s="12">
        <f t="shared" si="653"/>
        <v>0.12555388779424415</v>
      </c>
      <c r="Y5231" s="11">
        <f t="shared" si="654"/>
        <v>0</v>
      </c>
      <c r="Z5231" s="1">
        <f t="shared" si="655"/>
        <v>0</v>
      </c>
    </row>
    <row r="5232" spans="1:26" x14ac:dyDescent="0.2">
      <c r="A5232" s="1" t="s">
        <v>5255</v>
      </c>
      <c r="B5232" s="1">
        <v>1</v>
      </c>
      <c r="C5232" s="2">
        <v>41577</v>
      </c>
      <c r="D5232" s="2">
        <v>41595</v>
      </c>
      <c r="E5232" s="2">
        <v>41595</v>
      </c>
      <c r="F5232" s="1">
        <v>27</v>
      </c>
      <c r="G5232" s="1">
        <v>11.11111111</v>
      </c>
      <c r="H5232" s="1">
        <v>0</v>
      </c>
      <c r="I5232" s="1">
        <v>39.950000000000003</v>
      </c>
      <c r="J5232" s="1">
        <v>0</v>
      </c>
      <c r="K5232" s="1">
        <v>1</v>
      </c>
      <c r="L5232" s="1">
        <v>0</v>
      </c>
      <c r="M5232" s="1">
        <v>0</v>
      </c>
      <c r="N5232" s="1">
        <v>0</v>
      </c>
      <c r="O5232" s="1" t="s">
        <v>31</v>
      </c>
      <c r="P5232" s="1" t="s">
        <v>62</v>
      </c>
      <c r="Q5232" s="10">
        <f>F5232*Part1Out!C$76+'relay test.csv'!H5232*Part1Out!C$77+'relay test.csv'!I5232*Part1Out!C$78+'relay test.csv'!J5232*Part1Out!C$79+'relay test.csv'!K5232*Part1Out!C$80+'relay test.csv'!L5232*Part1Out!C$81+'relay test.csv'!M5232*Part1Out!C$82</f>
        <v>6.0822307538523539</v>
      </c>
      <c r="R5232" s="11">
        <f t="shared" si="648"/>
        <v>438.00518747316642</v>
      </c>
      <c r="S5232" s="12">
        <f t="shared" si="649"/>
        <v>0.9977221225886741</v>
      </c>
      <c r="T5232" s="11">
        <f t="shared" si="650"/>
        <v>1</v>
      </c>
      <c r="U5232" s="11">
        <f t="shared" si="651"/>
        <v>1</v>
      </c>
      <c r="V5232" s="72">
        <f>Q5232+Part1Out!C$75</f>
        <v>3.547427164770113</v>
      </c>
      <c r="W5232" s="1">
        <f t="shared" si="652"/>
        <v>34.723863682196487</v>
      </c>
      <c r="X5232" s="12">
        <f t="shared" si="653"/>
        <v>0.9720075071135611</v>
      </c>
      <c r="Y5232" s="11">
        <f t="shared" si="654"/>
        <v>1</v>
      </c>
      <c r="Z5232" s="1">
        <f t="shared" si="655"/>
        <v>1</v>
      </c>
    </row>
    <row r="5233" spans="1:26" x14ac:dyDescent="0.2">
      <c r="A5233" s="1" t="s">
        <v>5256</v>
      </c>
      <c r="B5233" s="1">
        <v>1</v>
      </c>
      <c r="C5233" s="2">
        <v>41596</v>
      </c>
      <c r="D5233" s="2">
        <v>41617</v>
      </c>
      <c r="E5233" s="2">
        <v>41617</v>
      </c>
      <c r="F5233" s="1">
        <v>34</v>
      </c>
      <c r="G5233" s="1">
        <v>32.352941180000002</v>
      </c>
      <c r="H5233" s="1">
        <v>0</v>
      </c>
      <c r="I5233" s="1">
        <v>50.51</v>
      </c>
      <c r="J5233" s="1">
        <v>0</v>
      </c>
      <c r="K5233" s="1">
        <v>1</v>
      </c>
      <c r="L5233" s="1">
        <v>0</v>
      </c>
      <c r="M5233" s="1">
        <v>0</v>
      </c>
      <c r="N5233" s="1">
        <v>0</v>
      </c>
      <c r="O5233" s="1" t="s">
        <v>31</v>
      </c>
      <c r="P5233" s="1" t="s">
        <v>23</v>
      </c>
      <c r="Q5233" s="10">
        <f>F5233*Part1Out!C$76+'relay test.csv'!H5233*Part1Out!C$77+'relay test.csv'!I5233*Part1Out!C$78+'relay test.csv'!J5233*Part1Out!C$79+'relay test.csv'!K5233*Part1Out!C$80+'relay test.csv'!L5233*Part1Out!C$81+'relay test.csv'!M5233*Part1Out!C$82</f>
        <v>7.5222101123355163</v>
      </c>
      <c r="R5233" s="11">
        <f t="shared" si="648"/>
        <v>1848.6485032877454</v>
      </c>
      <c r="S5233" s="12">
        <f t="shared" si="649"/>
        <v>0.99945935673820052</v>
      </c>
      <c r="T5233" s="11">
        <f t="shared" si="650"/>
        <v>1</v>
      </c>
      <c r="U5233" s="11">
        <f t="shared" si="651"/>
        <v>1</v>
      </c>
      <c r="V5233" s="72">
        <f>Q5233+Part1Out!C$75</f>
        <v>4.9874065232532754</v>
      </c>
      <c r="W5233" s="1">
        <f t="shared" si="652"/>
        <v>146.55584102732311</v>
      </c>
      <c r="X5233" s="12">
        <f t="shared" si="653"/>
        <v>0.99322290467772922</v>
      </c>
      <c r="Y5233" s="11">
        <f t="shared" si="654"/>
        <v>1</v>
      </c>
      <c r="Z5233" s="1">
        <f t="shared" si="655"/>
        <v>1</v>
      </c>
    </row>
    <row r="5234" spans="1:26" x14ac:dyDescent="0.2">
      <c r="A5234" s="1" t="s">
        <v>5257</v>
      </c>
      <c r="B5234" s="1">
        <v>1</v>
      </c>
      <c r="C5234" s="2">
        <v>41596</v>
      </c>
      <c r="D5234" s="2">
        <v>41596</v>
      </c>
      <c r="E5234" s="2">
        <v>41596</v>
      </c>
      <c r="F5234" s="1">
        <v>31</v>
      </c>
      <c r="G5234" s="1">
        <v>0</v>
      </c>
      <c r="H5234" s="1">
        <v>0</v>
      </c>
      <c r="I5234" s="1">
        <v>39.950000000000003</v>
      </c>
      <c r="J5234" s="1">
        <v>0</v>
      </c>
      <c r="K5234" s="1">
        <v>1</v>
      </c>
      <c r="L5234" s="1">
        <v>0</v>
      </c>
      <c r="M5234" s="1">
        <v>0</v>
      </c>
      <c r="N5234" s="1">
        <v>0</v>
      </c>
      <c r="O5234" s="1" t="s">
        <v>31</v>
      </c>
      <c r="P5234" s="1" t="s">
        <v>62</v>
      </c>
      <c r="Q5234" s="10">
        <f>F5234*Part1Out!C$76+'relay test.csv'!H5234*Part1Out!C$77+'relay test.csv'!I5234*Part1Out!C$78+'relay test.csv'!J5234*Part1Out!C$79+'relay test.csv'!K5234*Part1Out!C$80+'relay test.csv'!L5234*Part1Out!C$81+'relay test.csv'!M5234*Part1Out!C$82</f>
        <v>6.9265436389715047</v>
      </c>
      <c r="R5234" s="11">
        <f t="shared" si="648"/>
        <v>1018.9659718261826</v>
      </c>
      <c r="S5234" s="12">
        <f t="shared" si="649"/>
        <v>0.99901957513522777</v>
      </c>
      <c r="T5234" s="11">
        <f t="shared" si="650"/>
        <v>1</v>
      </c>
      <c r="U5234" s="11">
        <f t="shared" si="651"/>
        <v>1</v>
      </c>
      <c r="V5234" s="72">
        <f>Q5234+Part1Out!C$75</f>
        <v>4.3917400498892638</v>
      </c>
      <c r="W5234" s="1">
        <f t="shared" si="652"/>
        <v>80.780859483900215</v>
      </c>
      <c r="X5234" s="12">
        <f t="shared" si="653"/>
        <v>0.98777219992170828</v>
      </c>
      <c r="Y5234" s="11">
        <f t="shared" si="654"/>
        <v>1</v>
      </c>
      <c r="Z5234" s="1">
        <f t="shared" si="655"/>
        <v>1</v>
      </c>
    </row>
    <row r="5235" spans="1:26" x14ac:dyDescent="0.2">
      <c r="A5235" s="1" t="s">
        <v>5258</v>
      </c>
      <c r="B5235" s="1">
        <v>1</v>
      </c>
      <c r="C5235" s="2">
        <v>41577</v>
      </c>
      <c r="D5235" s="2">
        <v>41600</v>
      </c>
      <c r="E5235" s="2">
        <v>41600</v>
      </c>
      <c r="F5235" s="1">
        <v>34</v>
      </c>
      <c r="G5235" s="1">
        <v>2.9411764709999999</v>
      </c>
      <c r="H5235" s="1">
        <v>2.9411764709999999</v>
      </c>
      <c r="I5235" s="1">
        <v>39.950000000000003</v>
      </c>
      <c r="J5235" s="1">
        <v>0</v>
      </c>
      <c r="K5235" s="1">
        <v>1</v>
      </c>
      <c r="L5235" s="1">
        <v>0</v>
      </c>
      <c r="M5235" s="1">
        <v>0</v>
      </c>
      <c r="N5235" s="1">
        <v>0</v>
      </c>
      <c r="O5235" s="1" t="s">
        <v>25</v>
      </c>
      <c r="P5235" s="1" t="s">
        <v>62</v>
      </c>
      <c r="Q5235" s="10">
        <f>F5235*Part1Out!C$76+'relay test.csv'!H5235*Part1Out!C$77+'relay test.csv'!I5235*Part1Out!C$78+'relay test.csv'!J5235*Part1Out!C$79+'relay test.csv'!K5235*Part1Out!C$80+'relay test.csv'!L5235*Part1Out!C$81+'relay test.csv'!M5235*Part1Out!C$82</f>
        <v>7.6162499992933919</v>
      </c>
      <c r="R5235" s="11">
        <f t="shared" si="648"/>
        <v>2030.9318361389915</v>
      </c>
      <c r="S5235" s="12">
        <f t="shared" si="649"/>
        <v>0.99950785750672611</v>
      </c>
      <c r="T5235" s="11">
        <f t="shared" si="650"/>
        <v>1</v>
      </c>
      <c r="U5235" s="11">
        <f t="shared" si="651"/>
        <v>1</v>
      </c>
      <c r="V5235" s="72">
        <f>Q5235+Part1Out!C$75</f>
        <v>5.081446410211151</v>
      </c>
      <c r="W5235" s="1">
        <f t="shared" si="652"/>
        <v>161.00676942380673</v>
      </c>
      <c r="X5235" s="12">
        <f t="shared" si="653"/>
        <v>0.99382741842481892</v>
      </c>
      <c r="Y5235" s="11">
        <f t="shared" si="654"/>
        <v>1</v>
      </c>
      <c r="Z5235" s="1">
        <f t="shared" si="655"/>
        <v>1</v>
      </c>
    </row>
    <row r="5236" spans="1:26" x14ac:dyDescent="0.2">
      <c r="A5236" s="1" t="s">
        <v>5259</v>
      </c>
      <c r="B5236" s="1">
        <v>1</v>
      </c>
      <c r="C5236" s="2">
        <v>41596</v>
      </c>
      <c r="D5236" s="2">
        <v>41596</v>
      </c>
      <c r="E5236" s="2">
        <v>41596</v>
      </c>
      <c r="F5236" s="1">
        <v>28</v>
      </c>
      <c r="G5236" s="1">
        <v>21.428571430000002</v>
      </c>
      <c r="H5236" s="1">
        <v>3.5714285710000002</v>
      </c>
      <c r="I5236" s="1">
        <v>40.020000000000003</v>
      </c>
      <c r="J5236" s="1">
        <v>0</v>
      </c>
      <c r="K5236" s="1">
        <v>1</v>
      </c>
      <c r="L5236" s="1">
        <v>1</v>
      </c>
      <c r="M5236" s="1">
        <v>0</v>
      </c>
      <c r="N5236" s="1">
        <v>0</v>
      </c>
      <c r="O5236" s="1" t="s">
        <v>35</v>
      </c>
      <c r="P5236" s="1" t="s">
        <v>23</v>
      </c>
      <c r="Q5236" s="10">
        <f>F5236*Part1Out!C$76+'relay test.csv'!H5236*Part1Out!C$77+'relay test.csv'!I5236*Part1Out!C$78+'relay test.csv'!J5236*Part1Out!C$79+'relay test.csv'!K5236*Part1Out!C$80+'relay test.csv'!L5236*Part1Out!C$81+'relay test.csv'!M5236*Part1Out!C$82</f>
        <v>7.1309991807320445</v>
      </c>
      <c r="R5236" s="11">
        <f t="shared" si="648"/>
        <v>1250.1254443387138</v>
      </c>
      <c r="S5236" s="12">
        <f t="shared" si="649"/>
        <v>0.99920071963644819</v>
      </c>
      <c r="T5236" s="11">
        <f t="shared" si="650"/>
        <v>1</v>
      </c>
      <c r="U5236" s="11">
        <f t="shared" si="651"/>
        <v>1</v>
      </c>
      <c r="V5236" s="72">
        <f>Q5236+Part1Out!C$75</f>
        <v>4.5961955916498036</v>
      </c>
      <c r="W5236" s="1">
        <f t="shared" si="652"/>
        <v>99.106555712932504</v>
      </c>
      <c r="X5236" s="12">
        <f t="shared" si="653"/>
        <v>0.99001064422925888</v>
      </c>
      <c r="Y5236" s="11">
        <f t="shared" si="654"/>
        <v>1</v>
      </c>
      <c r="Z5236" s="1">
        <f t="shared" si="655"/>
        <v>1</v>
      </c>
    </row>
    <row r="5237" spans="1:26" x14ac:dyDescent="0.2">
      <c r="A5237" s="1" t="s">
        <v>5260</v>
      </c>
      <c r="B5237" s="1">
        <v>0</v>
      </c>
      <c r="C5237" s="2">
        <v>41586</v>
      </c>
      <c r="D5237" s="2">
        <v>41597</v>
      </c>
      <c r="E5237" s="2">
        <v>41597</v>
      </c>
      <c r="F5237" s="1">
        <v>2</v>
      </c>
      <c r="G5237" s="1">
        <v>50</v>
      </c>
      <c r="H5237" s="1">
        <v>50</v>
      </c>
      <c r="I5237" s="1">
        <v>83.33</v>
      </c>
      <c r="J5237" s="1">
        <v>0</v>
      </c>
      <c r="K5237" s="1">
        <v>1</v>
      </c>
      <c r="L5237" s="1">
        <v>1</v>
      </c>
      <c r="M5237" s="1">
        <v>0</v>
      </c>
      <c r="N5237" s="1">
        <v>0</v>
      </c>
      <c r="O5237" s="1" t="s">
        <v>29</v>
      </c>
      <c r="P5237" s="1" t="s">
        <v>27</v>
      </c>
      <c r="Q5237" s="10">
        <f>F5237*Part1Out!C$76+'relay test.csv'!H5237*Part1Out!C$77+'relay test.csv'!I5237*Part1Out!C$78+'relay test.csv'!J5237*Part1Out!C$79+'relay test.csv'!K5237*Part1Out!C$80+'relay test.csv'!L5237*Part1Out!C$81+'relay test.csv'!M5237*Part1Out!C$82</f>
        <v>2.3803321059816014</v>
      </c>
      <c r="R5237" s="11">
        <f t="shared" si="648"/>
        <v>10.808491832729008</v>
      </c>
      <c r="S5237" s="12">
        <f t="shared" si="649"/>
        <v>0.91531518045104199</v>
      </c>
      <c r="T5237" s="11">
        <f t="shared" si="650"/>
        <v>1</v>
      </c>
      <c r="U5237" s="11">
        <f t="shared" si="651"/>
        <v>0</v>
      </c>
      <c r="V5237" s="72">
        <f>Q5237+Part1Out!C$75</f>
        <v>-0.15447148310063952</v>
      </c>
      <c r="W5237" s="1">
        <f t="shared" si="652"/>
        <v>0.85686792701013148</v>
      </c>
      <c r="X5237" s="12">
        <f t="shared" si="653"/>
        <v>0.4614587362655525</v>
      </c>
      <c r="Y5237" s="11">
        <f t="shared" si="654"/>
        <v>0</v>
      </c>
      <c r="Z5237" s="1">
        <f t="shared" si="655"/>
        <v>0</v>
      </c>
    </row>
    <row r="5238" spans="1:26" x14ac:dyDescent="0.2">
      <c r="A5238" s="1" t="s">
        <v>5261</v>
      </c>
      <c r="B5238" s="1">
        <v>1</v>
      </c>
      <c r="C5238" s="2">
        <v>41596</v>
      </c>
      <c r="D5238" s="2">
        <v>41599</v>
      </c>
      <c r="E5238" s="2">
        <v>41599</v>
      </c>
      <c r="F5238" s="1">
        <v>19</v>
      </c>
      <c r="G5238" s="1">
        <v>5.263157895</v>
      </c>
      <c r="H5238" s="1">
        <v>0</v>
      </c>
      <c r="I5238" s="1">
        <v>45.02</v>
      </c>
      <c r="J5238" s="1">
        <v>0</v>
      </c>
      <c r="K5238" s="1">
        <v>1</v>
      </c>
      <c r="L5238" s="1">
        <v>0</v>
      </c>
      <c r="M5238" s="1">
        <v>0</v>
      </c>
      <c r="N5238" s="1">
        <v>0</v>
      </c>
      <c r="O5238" s="1" t="s">
        <v>29</v>
      </c>
      <c r="P5238" s="1" t="s">
        <v>27</v>
      </c>
      <c r="Q5238" s="10">
        <f>F5238*Part1Out!C$76+'relay test.csv'!H5238*Part1Out!C$77+'relay test.csv'!I5238*Part1Out!C$78+'relay test.csv'!J5238*Part1Out!C$79+'relay test.csv'!K5238*Part1Out!C$80+'relay test.csv'!L5238*Part1Out!C$81+'relay test.csv'!M5238*Part1Out!C$82</f>
        <v>4.3755679830733278</v>
      </c>
      <c r="R5238" s="11">
        <f t="shared" si="648"/>
        <v>79.484972852736902</v>
      </c>
      <c r="S5238" s="12">
        <f t="shared" si="649"/>
        <v>0.9875753204038511</v>
      </c>
      <c r="T5238" s="11">
        <f t="shared" si="650"/>
        <v>1</v>
      </c>
      <c r="U5238" s="11">
        <f t="shared" si="651"/>
        <v>1</v>
      </c>
      <c r="V5238" s="72">
        <f>Q5238+Part1Out!C$75</f>
        <v>1.8407643939910869</v>
      </c>
      <c r="W5238" s="1">
        <f t="shared" si="652"/>
        <v>6.3013531370347353</v>
      </c>
      <c r="X5238" s="12">
        <f t="shared" si="653"/>
        <v>0.86303908587468692</v>
      </c>
      <c r="Y5238" s="11">
        <f t="shared" si="654"/>
        <v>1</v>
      </c>
      <c r="Z5238" s="1">
        <f t="shared" si="655"/>
        <v>1</v>
      </c>
    </row>
    <row r="5239" spans="1:26" x14ac:dyDescent="0.2">
      <c r="A5239" s="1" t="s">
        <v>5262</v>
      </c>
      <c r="B5239" s="1">
        <v>1</v>
      </c>
      <c r="C5239" s="2">
        <v>41591</v>
      </c>
      <c r="D5239" s="2">
        <v>41599</v>
      </c>
      <c r="E5239" s="2">
        <v>41599</v>
      </c>
      <c r="F5239" s="1">
        <v>29</v>
      </c>
      <c r="G5239" s="1">
        <v>20.689655170000002</v>
      </c>
      <c r="H5239" s="1">
        <v>6.896551724</v>
      </c>
      <c r="I5239" s="1">
        <v>45.02</v>
      </c>
      <c r="J5239" s="1">
        <v>0</v>
      </c>
      <c r="K5239" s="1">
        <v>1</v>
      </c>
      <c r="L5239" s="1">
        <v>0</v>
      </c>
      <c r="M5239" s="1">
        <v>0</v>
      </c>
      <c r="N5239" s="1">
        <v>0</v>
      </c>
      <c r="O5239" s="1" t="s">
        <v>22</v>
      </c>
      <c r="P5239" s="1" t="s">
        <v>23</v>
      </c>
      <c r="Q5239" s="10">
        <f>F5239*Part1Out!C$76+'relay test.csv'!H5239*Part1Out!C$77+'relay test.csv'!I5239*Part1Out!C$78+'relay test.csv'!J5239*Part1Out!C$79+'relay test.csv'!K5239*Part1Out!C$80+'relay test.csv'!L5239*Part1Out!C$81+'relay test.csv'!M5239*Part1Out!C$82</f>
        <v>6.6187665876021429</v>
      </c>
      <c r="R5239" s="11">
        <f t="shared" si="648"/>
        <v>749.0206757449738</v>
      </c>
      <c r="S5239" s="12">
        <f t="shared" si="649"/>
        <v>0.99866670342253339</v>
      </c>
      <c r="T5239" s="11">
        <f t="shared" si="650"/>
        <v>1</v>
      </c>
      <c r="U5239" s="11">
        <f t="shared" si="651"/>
        <v>1</v>
      </c>
      <c r="V5239" s="72">
        <f>Q5239+Part1Out!C$75</f>
        <v>4.083962998519902</v>
      </c>
      <c r="W5239" s="1">
        <f t="shared" si="652"/>
        <v>59.380328323870714</v>
      </c>
      <c r="X5239" s="12">
        <f t="shared" si="653"/>
        <v>0.98343831463392917</v>
      </c>
      <c r="Y5239" s="11">
        <f t="shared" si="654"/>
        <v>1</v>
      </c>
      <c r="Z5239" s="1">
        <f t="shared" si="655"/>
        <v>1</v>
      </c>
    </row>
    <row r="5240" spans="1:26" x14ac:dyDescent="0.2">
      <c r="A5240" s="1" t="s">
        <v>5263</v>
      </c>
      <c r="B5240" s="1">
        <v>1</v>
      </c>
      <c r="C5240" s="2">
        <v>41596</v>
      </c>
      <c r="D5240" s="2">
        <v>41596</v>
      </c>
      <c r="E5240" s="2">
        <v>41596</v>
      </c>
      <c r="F5240" s="1">
        <v>40</v>
      </c>
      <c r="G5240" s="1">
        <v>7.5</v>
      </c>
      <c r="H5240" s="1">
        <v>0</v>
      </c>
      <c r="I5240" s="1">
        <v>45.62</v>
      </c>
      <c r="J5240" s="1">
        <v>0</v>
      </c>
      <c r="K5240" s="1">
        <v>1</v>
      </c>
      <c r="L5240" s="1">
        <v>0</v>
      </c>
      <c r="M5240" s="1">
        <v>1</v>
      </c>
      <c r="N5240" s="1">
        <v>0</v>
      </c>
      <c r="O5240" s="1" t="s">
        <v>29</v>
      </c>
      <c r="P5240" s="1" t="s">
        <v>27</v>
      </c>
      <c r="Q5240" s="10">
        <f>F5240*Part1Out!C$76+'relay test.csv'!H5240*Part1Out!C$77+'relay test.csv'!I5240*Part1Out!C$78+'relay test.csv'!J5240*Part1Out!C$79+'relay test.csv'!K5240*Part1Out!C$80+'relay test.csv'!L5240*Part1Out!C$81+'relay test.csv'!M5240*Part1Out!C$82</f>
        <v>9.6719802652911557</v>
      </c>
      <c r="R5240" s="11">
        <f t="shared" si="648"/>
        <v>15866.738284832398</v>
      </c>
      <c r="S5240" s="12">
        <f t="shared" si="649"/>
        <v>0.99993697904628565</v>
      </c>
      <c r="T5240" s="11">
        <f t="shared" si="650"/>
        <v>1</v>
      </c>
      <c r="U5240" s="11">
        <f t="shared" si="651"/>
        <v>1</v>
      </c>
      <c r="V5240" s="72">
        <f>Q5240+Part1Out!C$75</f>
        <v>7.1371766762089148</v>
      </c>
      <c r="W5240" s="1">
        <f t="shared" si="652"/>
        <v>1257.8719911105195</v>
      </c>
      <c r="X5240" s="12">
        <f t="shared" si="653"/>
        <v>0.99920563805767271</v>
      </c>
      <c r="Y5240" s="11">
        <f t="shared" si="654"/>
        <v>1</v>
      </c>
      <c r="Z5240" s="1">
        <f t="shared" si="655"/>
        <v>1</v>
      </c>
    </row>
    <row r="5241" spans="1:26" x14ac:dyDescent="0.2">
      <c r="A5241" s="1" t="s">
        <v>5264</v>
      </c>
      <c r="B5241" s="1">
        <v>1</v>
      </c>
      <c r="C5241" s="2">
        <v>41583</v>
      </c>
      <c r="D5241" s="2">
        <v>41596</v>
      </c>
      <c r="E5241" s="2">
        <v>41631</v>
      </c>
      <c r="F5241" s="1">
        <v>30</v>
      </c>
      <c r="G5241" s="1">
        <v>26.666666670000001</v>
      </c>
      <c r="H5241" s="1">
        <v>26.666666670000001</v>
      </c>
      <c r="I5241" s="1">
        <v>90.35</v>
      </c>
      <c r="J5241" s="1">
        <v>5.7142857142857099E-2</v>
      </c>
      <c r="K5241" s="1">
        <v>1</v>
      </c>
      <c r="L5241" s="1">
        <v>0</v>
      </c>
      <c r="M5241" s="1">
        <v>0</v>
      </c>
      <c r="N5241" s="1">
        <v>0</v>
      </c>
      <c r="O5241" s="1" t="s">
        <v>161</v>
      </c>
      <c r="P5241" s="1" t="s">
        <v>62</v>
      </c>
      <c r="Q5241" s="10">
        <f>F5241*Part1Out!C$76+'relay test.csv'!H5241*Part1Out!C$77+'relay test.csv'!I5241*Part1Out!C$78+'relay test.csv'!J5241*Part1Out!C$79+'relay test.csv'!K5241*Part1Out!C$80+'relay test.csv'!L5241*Part1Out!C$81+'relay test.csv'!M5241*Part1Out!C$82</f>
        <v>7.0134620190558259</v>
      </c>
      <c r="R5241" s="11">
        <f t="shared" si="648"/>
        <v>1111.4958715093926</v>
      </c>
      <c r="S5241" s="12">
        <f t="shared" si="649"/>
        <v>0.99910112025976039</v>
      </c>
      <c r="T5241" s="11">
        <f t="shared" si="650"/>
        <v>1</v>
      </c>
      <c r="U5241" s="11">
        <f t="shared" si="651"/>
        <v>1</v>
      </c>
      <c r="V5241" s="72">
        <f>Q5241+Part1Out!C$75</f>
        <v>4.478658429973585</v>
      </c>
      <c r="W5241" s="1">
        <f t="shared" si="652"/>
        <v>88.116379050832137</v>
      </c>
      <c r="X5241" s="12">
        <f t="shared" si="653"/>
        <v>0.98877871822608954</v>
      </c>
      <c r="Y5241" s="11">
        <f t="shared" si="654"/>
        <v>1</v>
      </c>
      <c r="Z5241" s="1">
        <f t="shared" si="655"/>
        <v>1</v>
      </c>
    </row>
    <row r="5242" spans="1:26" x14ac:dyDescent="0.2">
      <c r="A5242" s="1" t="s">
        <v>5265</v>
      </c>
      <c r="B5242" s="1">
        <v>1</v>
      </c>
      <c r="C5242" s="2">
        <v>41596</v>
      </c>
      <c r="D5242" s="2">
        <v>41596</v>
      </c>
      <c r="E5242" s="2">
        <v>41625</v>
      </c>
      <c r="F5242" s="1">
        <v>31</v>
      </c>
      <c r="G5242" s="1">
        <v>12.90322581</v>
      </c>
      <c r="H5242" s="1">
        <v>6.451612903</v>
      </c>
      <c r="I5242" s="1">
        <v>35.39</v>
      </c>
      <c r="J5242" s="1">
        <v>6.8965517241379296E-2</v>
      </c>
      <c r="K5242" s="1">
        <v>1</v>
      </c>
      <c r="L5242" s="1">
        <v>1</v>
      </c>
      <c r="M5242" s="1">
        <v>0</v>
      </c>
      <c r="N5242" s="1">
        <v>0</v>
      </c>
      <c r="O5242" s="1" t="s">
        <v>29</v>
      </c>
      <c r="P5242" s="1" t="s">
        <v>27</v>
      </c>
      <c r="Q5242" s="10">
        <f>F5242*Part1Out!C$76+'relay test.csv'!H5242*Part1Out!C$77+'relay test.csv'!I5242*Part1Out!C$78+'relay test.csv'!J5242*Part1Out!C$79+'relay test.csv'!K5242*Part1Out!C$80+'relay test.csv'!L5242*Part1Out!C$81+'relay test.csv'!M5242*Part1Out!C$82</f>
        <v>7.7941138806407047</v>
      </c>
      <c r="R5242" s="11">
        <f t="shared" si="648"/>
        <v>2426.2784992819752</v>
      </c>
      <c r="S5242" s="12">
        <f t="shared" si="649"/>
        <v>0.9995880159609638</v>
      </c>
      <c r="T5242" s="11">
        <f t="shared" si="650"/>
        <v>1</v>
      </c>
      <c r="U5242" s="11">
        <f t="shared" si="651"/>
        <v>1</v>
      </c>
      <c r="V5242" s="72">
        <f>Q5242+Part1Out!C$75</f>
        <v>5.2593102915584637</v>
      </c>
      <c r="W5242" s="1">
        <f t="shared" si="652"/>
        <v>192.34878095883963</v>
      </c>
      <c r="X5242" s="12">
        <f t="shared" si="653"/>
        <v>0.99482799945755607</v>
      </c>
      <c r="Y5242" s="11">
        <f t="shared" si="654"/>
        <v>1</v>
      </c>
      <c r="Z5242" s="1">
        <f t="shared" si="655"/>
        <v>1</v>
      </c>
    </row>
    <row r="5243" spans="1:26" x14ac:dyDescent="0.2">
      <c r="A5243" s="1" t="s">
        <v>5266</v>
      </c>
      <c r="B5243" s="1">
        <v>1</v>
      </c>
      <c r="C5243" s="2">
        <v>41596</v>
      </c>
      <c r="D5243" s="2">
        <v>41596</v>
      </c>
      <c r="E5243" s="2">
        <v>41596</v>
      </c>
      <c r="F5243" s="1">
        <v>26</v>
      </c>
      <c r="G5243" s="1">
        <v>42.30769231</v>
      </c>
      <c r="H5243" s="1">
        <v>11.53846154</v>
      </c>
      <c r="I5243" s="1">
        <v>40.020000000000003</v>
      </c>
      <c r="J5243" s="1">
        <v>0</v>
      </c>
      <c r="K5243" s="1">
        <v>1</v>
      </c>
      <c r="L5243" s="1">
        <v>1</v>
      </c>
      <c r="M5243" s="1">
        <v>0</v>
      </c>
      <c r="N5243" s="1">
        <v>0</v>
      </c>
      <c r="O5243" s="1" t="s">
        <v>35</v>
      </c>
      <c r="P5243" s="1" t="s">
        <v>23</v>
      </c>
      <c r="Q5243" s="10">
        <f>F5243*Part1Out!C$76+'relay test.csv'!H5243*Part1Out!C$77+'relay test.csv'!I5243*Part1Out!C$78+'relay test.csv'!J5243*Part1Out!C$79+'relay test.csv'!K5243*Part1Out!C$80+'relay test.csv'!L5243*Part1Out!C$81+'relay test.csv'!M5243*Part1Out!C$82</f>
        <v>6.8618127731662053</v>
      </c>
      <c r="R5243" s="11">
        <f t="shared" si="648"/>
        <v>955.09687312759638</v>
      </c>
      <c r="S5243" s="12">
        <f t="shared" si="649"/>
        <v>0.99895408088018445</v>
      </c>
      <c r="T5243" s="11">
        <f t="shared" si="650"/>
        <v>1</v>
      </c>
      <c r="U5243" s="11">
        <f t="shared" si="651"/>
        <v>1</v>
      </c>
      <c r="V5243" s="72">
        <f>Q5243+Part1Out!C$75</f>
        <v>4.3270091840839644</v>
      </c>
      <c r="W5243" s="1">
        <f t="shared" si="652"/>
        <v>75.717490509873329</v>
      </c>
      <c r="X5243" s="12">
        <f t="shared" si="653"/>
        <v>0.98696516278942537</v>
      </c>
      <c r="Y5243" s="11">
        <f t="shared" si="654"/>
        <v>1</v>
      </c>
      <c r="Z5243" s="1">
        <f t="shared" si="655"/>
        <v>1</v>
      </c>
    </row>
    <row r="5244" spans="1:26" x14ac:dyDescent="0.2">
      <c r="A5244" s="1" t="s">
        <v>5267</v>
      </c>
      <c r="B5244" s="1">
        <v>1</v>
      </c>
      <c r="C5244" s="2">
        <v>41596</v>
      </c>
      <c r="D5244" s="2">
        <v>41596</v>
      </c>
      <c r="E5244" s="2">
        <v>41653</v>
      </c>
      <c r="F5244" s="1">
        <v>33</v>
      </c>
      <c r="G5244" s="1">
        <v>18.18181818</v>
      </c>
      <c r="H5244" s="1">
        <v>6.0606060609999997</v>
      </c>
      <c r="I5244" s="1">
        <v>35.39</v>
      </c>
      <c r="J5244" s="1">
        <v>3.5087719298245598E-2</v>
      </c>
      <c r="K5244" s="1">
        <v>1</v>
      </c>
      <c r="L5244" s="1">
        <v>1</v>
      </c>
      <c r="M5244" s="1">
        <v>0</v>
      </c>
      <c r="N5244" s="1">
        <v>0</v>
      </c>
      <c r="O5244" s="1" t="s">
        <v>29</v>
      </c>
      <c r="P5244" s="1" t="s">
        <v>23</v>
      </c>
      <c r="Q5244" s="10">
        <f>F5244*Part1Out!C$76+'relay test.csv'!H5244*Part1Out!C$77+'relay test.csv'!I5244*Part1Out!C$78+'relay test.csv'!J5244*Part1Out!C$79+'relay test.csv'!K5244*Part1Out!C$80+'relay test.csv'!L5244*Part1Out!C$81+'relay test.csv'!M5244*Part1Out!C$82</f>
        <v>8.229341492462245</v>
      </c>
      <c r="R5244" s="11">
        <f t="shared" si="648"/>
        <v>3749.3639545633132</v>
      </c>
      <c r="S5244" s="12">
        <f t="shared" si="649"/>
        <v>0.9997333592120351</v>
      </c>
      <c r="T5244" s="11">
        <f t="shared" si="650"/>
        <v>1</v>
      </c>
      <c r="U5244" s="11">
        <f t="shared" si="651"/>
        <v>1</v>
      </c>
      <c r="V5244" s="72">
        <f>Q5244+Part1Out!C$75</f>
        <v>5.6945379033800041</v>
      </c>
      <c r="W5244" s="1">
        <f t="shared" si="652"/>
        <v>297.23940851995877</v>
      </c>
      <c r="X5244" s="12">
        <f t="shared" si="653"/>
        <v>0.99664698905834548</v>
      </c>
      <c r="Y5244" s="11">
        <f t="shared" si="654"/>
        <v>1</v>
      </c>
      <c r="Z5244" s="1">
        <f t="shared" si="655"/>
        <v>1</v>
      </c>
    </row>
    <row r="5245" spans="1:26" x14ac:dyDescent="0.2">
      <c r="A5245" s="1" t="s">
        <v>5268</v>
      </c>
      <c r="B5245" s="1">
        <v>1</v>
      </c>
      <c r="C5245" s="2">
        <v>41596</v>
      </c>
      <c r="D5245" s="2">
        <v>41596</v>
      </c>
      <c r="E5245" s="2">
        <v>41596</v>
      </c>
      <c r="F5245" s="1">
        <v>20</v>
      </c>
      <c r="G5245" s="1">
        <v>70</v>
      </c>
      <c r="H5245" s="1">
        <v>15</v>
      </c>
      <c r="I5245" s="1">
        <v>40.020000000000003</v>
      </c>
      <c r="J5245" s="1">
        <v>0</v>
      </c>
      <c r="K5245" s="1">
        <v>1</v>
      </c>
      <c r="L5245" s="1">
        <v>0</v>
      </c>
      <c r="M5245" s="1">
        <v>0</v>
      </c>
      <c r="N5245" s="1">
        <v>0</v>
      </c>
      <c r="O5245" s="1" t="s">
        <v>31</v>
      </c>
      <c r="P5245" s="1" t="s">
        <v>62</v>
      </c>
      <c r="Q5245" s="10">
        <f>F5245*Part1Out!C$76+'relay test.csv'!H5245*Part1Out!C$77+'relay test.csv'!I5245*Part1Out!C$78+'relay test.csv'!J5245*Part1Out!C$79+'relay test.csv'!K5245*Part1Out!C$80+'relay test.csv'!L5245*Part1Out!C$81+'relay test.csv'!M5245*Part1Out!C$82</f>
        <v>4.8924398253487347</v>
      </c>
      <c r="R5245" s="11">
        <f t="shared" si="648"/>
        <v>133.27835359302645</v>
      </c>
      <c r="S5245" s="12">
        <f t="shared" si="649"/>
        <v>0.99255278328008978</v>
      </c>
      <c r="T5245" s="11">
        <f t="shared" si="650"/>
        <v>1</v>
      </c>
      <c r="U5245" s="11">
        <f t="shared" si="651"/>
        <v>1</v>
      </c>
      <c r="V5245" s="72">
        <f>Q5245+Part1Out!C$75</f>
        <v>2.3576362362664938</v>
      </c>
      <c r="W5245" s="1">
        <f t="shared" si="652"/>
        <v>10.565946510017886</v>
      </c>
      <c r="X5245" s="12">
        <f t="shared" si="653"/>
        <v>0.9135392854243406</v>
      </c>
      <c r="Y5245" s="11">
        <f t="shared" si="654"/>
        <v>1</v>
      </c>
      <c r="Z5245" s="1">
        <f t="shared" si="655"/>
        <v>1</v>
      </c>
    </row>
    <row r="5246" spans="1:26" x14ac:dyDescent="0.2">
      <c r="A5246" s="1" t="s">
        <v>5269</v>
      </c>
      <c r="B5246" s="1">
        <v>1</v>
      </c>
      <c r="C5246" s="2">
        <v>41596</v>
      </c>
      <c r="D5246" s="2">
        <v>41596</v>
      </c>
      <c r="E5246" s="2">
        <v>41596</v>
      </c>
      <c r="F5246" s="1">
        <v>28</v>
      </c>
      <c r="G5246" s="1">
        <v>32.142857139999997</v>
      </c>
      <c r="H5246" s="1">
        <v>10.71428571</v>
      </c>
      <c r="I5246" s="1">
        <v>40.020000000000003</v>
      </c>
      <c r="J5246" s="1">
        <v>0</v>
      </c>
      <c r="K5246" s="1">
        <v>1</v>
      </c>
      <c r="L5246" s="1">
        <v>1</v>
      </c>
      <c r="M5246" s="1">
        <v>0</v>
      </c>
      <c r="N5246" s="1">
        <v>0</v>
      </c>
      <c r="O5246" s="1" t="s">
        <v>31</v>
      </c>
      <c r="P5246" s="1" t="s">
        <v>27</v>
      </c>
      <c r="Q5246" s="10">
        <f>F5246*Part1Out!C$76+'relay test.csv'!H5246*Part1Out!C$77+'relay test.csv'!I5246*Part1Out!C$78+'relay test.csv'!J5246*Part1Out!C$79+'relay test.csv'!K5246*Part1Out!C$80+'relay test.csv'!L5246*Part1Out!C$81+'relay test.csv'!M5246*Part1Out!C$82</f>
        <v>7.2681447292391992</v>
      </c>
      <c r="R5246" s="11">
        <f t="shared" si="648"/>
        <v>1433.8877337810206</v>
      </c>
      <c r="S5246" s="12">
        <f t="shared" si="649"/>
        <v>0.99930308136556101</v>
      </c>
      <c r="T5246" s="11">
        <f t="shared" si="650"/>
        <v>1</v>
      </c>
      <c r="U5246" s="11">
        <f t="shared" si="651"/>
        <v>1</v>
      </c>
      <c r="V5246" s="72">
        <f>Q5246+Part1Out!C$75</f>
        <v>4.7333411401569583</v>
      </c>
      <c r="W5246" s="1">
        <f t="shared" si="652"/>
        <v>113.67473177800231</v>
      </c>
      <c r="X5246" s="12">
        <f t="shared" si="653"/>
        <v>0.99127968311331316</v>
      </c>
      <c r="Y5246" s="11">
        <f t="shared" si="654"/>
        <v>1</v>
      </c>
      <c r="Z5246" s="1">
        <f t="shared" si="655"/>
        <v>1</v>
      </c>
    </row>
    <row r="5247" spans="1:26" x14ac:dyDescent="0.2">
      <c r="A5247" s="1" t="s">
        <v>5270</v>
      </c>
      <c r="B5247" s="1">
        <v>1</v>
      </c>
      <c r="C5247" s="2">
        <v>41596</v>
      </c>
      <c r="D5247" s="2">
        <v>41596</v>
      </c>
      <c r="E5247" s="2">
        <v>41634</v>
      </c>
      <c r="F5247" s="1">
        <v>35</v>
      </c>
      <c r="G5247" s="1">
        <v>94.285714290000001</v>
      </c>
      <c r="H5247" s="1">
        <v>11.42857143</v>
      </c>
      <c r="I5247" s="1">
        <v>35.01</v>
      </c>
      <c r="J5247" s="1">
        <v>5.2631578947368397E-2</v>
      </c>
      <c r="K5247" s="1">
        <v>1</v>
      </c>
      <c r="L5247" s="1">
        <v>0</v>
      </c>
      <c r="M5247" s="1">
        <v>0</v>
      </c>
      <c r="N5247" s="1">
        <v>0</v>
      </c>
      <c r="O5247" s="1" t="s">
        <v>22</v>
      </c>
      <c r="P5247" s="1" t="s">
        <v>23</v>
      </c>
      <c r="Q5247" s="10">
        <f>F5247*Part1Out!C$76+'relay test.csv'!H5247*Part1Out!C$77+'relay test.csv'!I5247*Part1Out!C$78+'relay test.csv'!J5247*Part1Out!C$79+'relay test.csv'!K5247*Part1Out!C$80+'relay test.csv'!L5247*Part1Out!C$81+'relay test.csv'!M5247*Part1Out!C$82</f>
        <v>7.9758935156856783</v>
      </c>
      <c r="R5247" s="11">
        <f t="shared" si="648"/>
        <v>2909.9568028842277</v>
      </c>
      <c r="S5247" s="12">
        <f t="shared" si="649"/>
        <v>0.99965647034026439</v>
      </c>
      <c r="T5247" s="11">
        <f t="shared" si="650"/>
        <v>1</v>
      </c>
      <c r="U5247" s="11">
        <f t="shared" si="651"/>
        <v>1</v>
      </c>
      <c r="V5247" s="72">
        <f>Q5247+Part1Out!C$75</f>
        <v>5.4410899266034374</v>
      </c>
      <c r="W5247" s="1">
        <f t="shared" si="652"/>
        <v>230.69348545243557</v>
      </c>
      <c r="X5247" s="12">
        <f t="shared" si="653"/>
        <v>0.99568395288263167</v>
      </c>
      <c r="Y5247" s="11">
        <f t="shared" si="654"/>
        <v>1</v>
      </c>
      <c r="Z5247" s="1">
        <f t="shared" si="655"/>
        <v>1</v>
      </c>
    </row>
    <row r="5248" spans="1:26" x14ac:dyDescent="0.2">
      <c r="A5248" s="1" t="s">
        <v>5271</v>
      </c>
      <c r="B5248" s="1">
        <v>0</v>
      </c>
      <c r="C5248" s="2">
        <v>41592</v>
      </c>
      <c r="D5248" s="2">
        <v>41596</v>
      </c>
      <c r="E5248" s="2">
        <v>41624</v>
      </c>
      <c r="F5248" s="1">
        <v>9</v>
      </c>
      <c r="G5248" s="1">
        <v>88.888888890000004</v>
      </c>
      <c r="H5248" s="1">
        <v>0</v>
      </c>
      <c r="I5248" s="1">
        <v>82.37</v>
      </c>
      <c r="J5248" s="1">
        <v>7.1428571428571397E-2</v>
      </c>
      <c r="K5248" s="1">
        <v>1</v>
      </c>
      <c r="L5248" s="1">
        <v>0</v>
      </c>
      <c r="M5248" s="1">
        <v>0</v>
      </c>
      <c r="N5248" s="1">
        <v>0</v>
      </c>
      <c r="O5248" s="1" t="s">
        <v>31</v>
      </c>
      <c r="P5248" s="1" t="s">
        <v>27</v>
      </c>
      <c r="Q5248" s="10">
        <f>F5248*Part1Out!C$76+'relay test.csv'!H5248*Part1Out!C$77+'relay test.csv'!I5248*Part1Out!C$78+'relay test.csv'!J5248*Part1Out!C$79+'relay test.csv'!K5248*Part1Out!C$80+'relay test.csv'!L5248*Part1Out!C$81+'relay test.csv'!M5248*Part1Out!C$82</f>
        <v>2.0885212426970465</v>
      </c>
      <c r="R5248" s="11">
        <f t="shared" si="648"/>
        <v>8.0729683723420429</v>
      </c>
      <c r="S5248" s="12">
        <f t="shared" si="649"/>
        <v>0.8897824880500641</v>
      </c>
      <c r="T5248" s="11">
        <f t="shared" si="650"/>
        <v>1</v>
      </c>
      <c r="U5248" s="11">
        <f t="shared" si="651"/>
        <v>0</v>
      </c>
      <c r="V5248" s="72">
        <f>Q5248+Part1Out!C$75</f>
        <v>-0.44628234638519437</v>
      </c>
      <c r="W5248" s="1">
        <f t="shared" si="652"/>
        <v>0.64000304400290309</v>
      </c>
      <c r="X5248" s="12">
        <f t="shared" si="653"/>
        <v>0.39024503420480855</v>
      </c>
      <c r="Y5248" s="11">
        <f t="shared" si="654"/>
        <v>0</v>
      </c>
      <c r="Z5248" s="1">
        <f t="shared" si="655"/>
        <v>0</v>
      </c>
    </row>
    <row r="5249" spans="1:26" x14ac:dyDescent="0.2">
      <c r="A5249" s="1" t="s">
        <v>5272</v>
      </c>
      <c r="B5249" s="1">
        <v>1</v>
      </c>
      <c r="C5249" s="2">
        <v>41596</v>
      </c>
      <c r="D5249" s="2">
        <v>41596</v>
      </c>
      <c r="E5249" s="2">
        <v>41596</v>
      </c>
      <c r="F5249" s="1">
        <v>28</v>
      </c>
      <c r="G5249" s="1">
        <v>3.5714285710000002</v>
      </c>
      <c r="H5249" s="1">
        <v>3.5714285710000002</v>
      </c>
      <c r="I5249" s="1">
        <v>40.020000000000003</v>
      </c>
      <c r="J5249" s="1">
        <v>0</v>
      </c>
      <c r="K5249" s="1">
        <v>1</v>
      </c>
      <c r="L5249" s="1">
        <v>1</v>
      </c>
      <c r="M5249" s="1">
        <v>0</v>
      </c>
      <c r="N5249" s="1">
        <v>0</v>
      </c>
      <c r="O5249" s="1" t="s">
        <v>31</v>
      </c>
      <c r="P5249" s="1" t="s">
        <v>27</v>
      </c>
      <c r="Q5249" s="10">
        <f>F5249*Part1Out!C$76+'relay test.csv'!H5249*Part1Out!C$77+'relay test.csv'!I5249*Part1Out!C$78+'relay test.csv'!J5249*Part1Out!C$79+'relay test.csv'!K5249*Part1Out!C$80+'relay test.csv'!L5249*Part1Out!C$81+'relay test.csv'!M5249*Part1Out!C$82</f>
        <v>7.1309991807320445</v>
      </c>
      <c r="R5249" s="11">
        <f t="shared" si="648"/>
        <v>1250.1254443387138</v>
      </c>
      <c r="S5249" s="12">
        <f t="shared" si="649"/>
        <v>0.99920071963644819</v>
      </c>
      <c r="T5249" s="11">
        <f t="shared" si="650"/>
        <v>1</v>
      </c>
      <c r="U5249" s="11">
        <f t="shared" si="651"/>
        <v>1</v>
      </c>
      <c r="V5249" s="72">
        <f>Q5249+Part1Out!C$75</f>
        <v>4.5961955916498036</v>
      </c>
      <c r="W5249" s="1">
        <f t="shared" si="652"/>
        <v>99.106555712932504</v>
      </c>
      <c r="X5249" s="12">
        <f t="shared" si="653"/>
        <v>0.99001064422925888</v>
      </c>
      <c r="Y5249" s="11">
        <f t="shared" si="654"/>
        <v>1</v>
      </c>
      <c r="Z5249" s="1">
        <f t="shared" si="655"/>
        <v>1</v>
      </c>
    </row>
    <row r="5250" spans="1:26" x14ac:dyDescent="0.2">
      <c r="A5250" s="1" t="s">
        <v>5273</v>
      </c>
      <c r="B5250" s="1">
        <v>1</v>
      </c>
      <c r="C5250" s="2">
        <v>41596</v>
      </c>
      <c r="D5250" s="2">
        <v>41657</v>
      </c>
      <c r="E5250" s="2">
        <v>41657</v>
      </c>
      <c r="F5250" s="1">
        <v>8</v>
      </c>
      <c r="G5250" s="1">
        <v>50</v>
      </c>
      <c r="H5250" s="1">
        <v>0</v>
      </c>
      <c r="I5250" s="1">
        <v>25.2</v>
      </c>
      <c r="J5250" s="1">
        <v>0</v>
      </c>
      <c r="K5250" s="1">
        <v>1</v>
      </c>
      <c r="L5250" s="1">
        <v>0</v>
      </c>
      <c r="M5250" s="1">
        <v>0</v>
      </c>
      <c r="N5250" s="1">
        <v>0</v>
      </c>
      <c r="O5250" s="1" t="s">
        <v>25</v>
      </c>
      <c r="P5250" s="1" t="s">
        <v>23</v>
      </c>
      <c r="Q5250" s="10">
        <f>F5250*Part1Out!C$76+'relay test.csv'!H5250*Part1Out!C$77+'relay test.csv'!I5250*Part1Out!C$78+'relay test.csv'!J5250*Part1Out!C$79+'relay test.csv'!K5250*Part1Out!C$80+'relay test.csv'!L5250*Part1Out!C$81+'relay test.csv'!M5250*Part1Out!C$82</f>
        <v>2.1242190580128488</v>
      </c>
      <c r="R5250" s="11">
        <f t="shared" si="648"/>
        <v>8.3663612934512894</v>
      </c>
      <c r="S5250" s="12">
        <f t="shared" si="649"/>
        <v>0.89323495339655823</v>
      </c>
      <c r="T5250" s="11">
        <f t="shared" si="650"/>
        <v>1</v>
      </c>
      <c r="U5250" s="11">
        <f t="shared" si="651"/>
        <v>1</v>
      </c>
      <c r="V5250" s="72">
        <f>Q5250+Part1Out!C$75</f>
        <v>-0.41058453106939208</v>
      </c>
      <c r="W5250" s="1">
        <f t="shared" si="652"/>
        <v>0.66326243930068829</v>
      </c>
      <c r="X5250" s="12">
        <f t="shared" si="653"/>
        <v>0.39877196985194602</v>
      </c>
      <c r="Y5250" s="11">
        <f t="shared" si="654"/>
        <v>0</v>
      </c>
      <c r="Z5250" s="1">
        <f t="shared" si="655"/>
        <v>1</v>
      </c>
    </row>
    <row r="5251" spans="1:26" x14ac:dyDescent="0.2">
      <c r="A5251" s="1" t="s">
        <v>5274</v>
      </c>
      <c r="B5251" s="1">
        <v>1</v>
      </c>
      <c r="C5251" s="2">
        <v>41596</v>
      </c>
      <c r="D5251" s="2">
        <v>41596</v>
      </c>
      <c r="E5251" s="2">
        <v>41596</v>
      </c>
      <c r="F5251" s="1">
        <v>32</v>
      </c>
      <c r="G5251" s="1">
        <v>12.5</v>
      </c>
      <c r="H5251" s="1">
        <v>0</v>
      </c>
      <c r="I5251" s="1">
        <v>47.65</v>
      </c>
      <c r="J5251" s="1">
        <v>0</v>
      </c>
      <c r="K5251" s="1">
        <v>1</v>
      </c>
      <c r="L5251" s="1">
        <v>1</v>
      </c>
      <c r="M5251" s="1">
        <v>0</v>
      </c>
      <c r="N5251" s="1">
        <v>0</v>
      </c>
      <c r="O5251" s="1" t="s">
        <v>22</v>
      </c>
      <c r="P5251" s="1" t="s">
        <v>27</v>
      </c>
      <c r="Q5251" s="10">
        <f>F5251*Part1Out!C$76+'relay test.csv'!H5251*Part1Out!C$77+'relay test.csv'!I5251*Part1Out!C$78+'relay test.csv'!J5251*Part1Out!C$79+'relay test.csv'!K5251*Part1Out!C$80+'relay test.csv'!L5251*Part1Out!C$81+'relay test.csv'!M5251*Part1Out!C$82</f>
        <v>7.8795948509128584</v>
      </c>
      <c r="R5251" s="11">
        <f t="shared" si="648"/>
        <v>2642.8016141094299</v>
      </c>
      <c r="S5251" s="12">
        <f t="shared" si="649"/>
        <v>0.99962175679345111</v>
      </c>
      <c r="T5251" s="11">
        <f t="shared" si="650"/>
        <v>1</v>
      </c>
      <c r="U5251" s="11">
        <f t="shared" si="651"/>
        <v>1</v>
      </c>
      <c r="V5251" s="72">
        <f>Q5251+Part1Out!C$75</f>
        <v>5.3447912618306175</v>
      </c>
      <c r="W5251" s="1">
        <f t="shared" si="652"/>
        <v>209.51414643473078</v>
      </c>
      <c r="X5251" s="12">
        <f t="shared" si="653"/>
        <v>0.99524972541306123</v>
      </c>
      <c r="Y5251" s="11">
        <f t="shared" si="654"/>
        <v>1</v>
      </c>
      <c r="Z5251" s="1">
        <f t="shared" si="655"/>
        <v>1</v>
      </c>
    </row>
    <row r="5252" spans="1:26" x14ac:dyDescent="0.2">
      <c r="A5252" s="1" t="s">
        <v>5275</v>
      </c>
      <c r="B5252" s="1">
        <v>1</v>
      </c>
      <c r="C5252" s="2">
        <v>41596</v>
      </c>
      <c r="D5252" s="2">
        <v>41614</v>
      </c>
      <c r="E5252" s="2">
        <v>41614</v>
      </c>
      <c r="F5252" s="1">
        <v>31</v>
      </c>
      <c r="G5252" s="1">
        <v>9.6774193549999996</v>
      </c>
      <c r="H5252" s="1">
        <v>0</v>
      </c>
      <c r="I5252" s="1">
        <v>40.020000000000003</v>
      </c>
      <c r="J5252" s="1">
        <v>0</v>
      </c>
      <c r="K5252" s="1">
        <v>1</v>
      </c>
      <c r="L5252" s="1">
        <v>0</v>
      </c>
      <c r="M5252" s="1">
        <v>1</v>
      </c>
      <c r="N5252" s="1">
        <v>0</v>
      </c>
      <c r="O5252" s="1" t="s">
        <v>31</v>
      </c>
      <c r="P5252" s="1" t="s">
        <v>62</v>
      </c>
      <c r="Q5252" s="10">
        <f>F5252*Part1Out!C$76+'relay test.csv'!H5252*Part1Out!C$77+'relay test.csv'!I5252*Part1Out!C$78+'relay test.csv'!J5252*Part1Out!C$79+'relay test.csv'!K5252*Part1Out!C$80+'relay test.csv'!L5252*Part1Out!C$81+'relay test.csv'!M5252*Part1Out!C$82</f>
        <v>7.7921987990251456</v>
      </c>
      <c r="R5252" s="11">
        <f t="shared" si="648"/>
        <v>2421.636424328723</v>
      </c>
      <c r="S5252" s="12">
        <f t="shared" si="649"/>
        <v>0.99958722654792198</v>
      </c>
      <c r="T5252" s="11">
        <f t="shared" si="650"/>
        <v>1</v>
      </c>
      <c r="U5252" s="11">
        <f t="shared" si="651"/>
        <v>1</v>
      </c>
      <c r="V5252" s="72">
        <f>Q5252+Part1Out!C$75</f>
        <v>5.2573952099429047</v>
      </c>
      <c r="W5252" s="1">
        <f t="shared" si="652"/>
        <v>191.98076984278603</v>
      </c>
      <c r="X5252" s="12">
        <f t="shared" si="653"/>
        <v>0.99481813653860607</v>
      </c>
      <c r="Y5252" s="11">
        <f t="shared" si="654"/>
        <v>1</v>
      </c>
      <c r="Z5252" s="1">
        <f t="shared" si="655"/>
        <v>1</v>
      </c>
    </row>
    <row r="5253" spans="1:26" x14ac:dyDescent="0.2">
      <c r="A5253" s="1" t="s">
        <v>5276</v>
      </c>
      <c r="B5253" s="1">
        <v>1</v>
      </c>
      <c r="C5253" s="2">
        <v>41529</v>
      </c>
      <c r="D5253" s="2">
        <v>41596</v>
      </c>
      <c r="E5253" s="2">
        <v>41596</v>
      </c>
      <c r="F5253" s="1">
        <v>41</v>
      </c>
      <c r="G5253" s="1">
        <v>17.073170730000001</v>
      </c>
      <c r="H5253" s="1">
        <v>7.3170731709999997</v>
      </c>
      <c r="I5253" s="1">
        <v>40.020000000000003</v>
      </c>
      <c r="J5253" s="1">
        <v>0</v>
      </c>
      <c r="K5253" s="1">
        <v>1</v>
      </c>
      <c r="L5253" s="1">
        <v>0</v>
      </c>
      <c r="M5253" s="1">
        <v>0</v>
      </c>
      <c r="N5253" s="1">
        <v>0</v>
      </c>
      <c r="O5253" s="1" t="s">
        <v>35</v>
      </c>
      <c r="P5253" s="1" t="s">
        <v>27</v>
      </c>
      <c r="Q5253" s="10">
        <f>F5253*Part1Out!C$76+'relay test.csv'!H5253*Part1Out!C$77+'relay test.csv'!I5253*Part1Out!C$78+'relay test.csv'!J5253*Part1Out!C$79+'relay test.csv'!K5253*Part1Out!C$80+'relay test.csv'!L5253*Part1Out!C$81+'relay test.csv'!M5253*Part1Out!C$82</f>
        <v>9.1775673821701247</v>
      </c>
      <c r="R5253" s="11">
        <f t="shared" si="648"/>
        <v>9677.5822563736347</v>
      </c>
      <c r="S5253" s="12">
        <f t="shared" si="649"/>
        <v>0.99989667908237889</v>
      </c>
      <c r="T5253" s="11">
        <f t="shared" si="650"/>
        <v>1</v>
      </c>
      <c r="U5253" s="11">
        <f t="shared" si="651"/>
        <v>1</v>
      </c>
      <c r="V5253" s="72">
        <f>Q5253+Part1Out!C$75</f>
        <v>6.6427637930878838</v>
      </c>
      <c r="W5253" s="1">
        <f t="shared" si="652"/>
        <v>767.21248207625081</v>
      </c>
      <c r="X5253" s="12">
        <f t="shared" si="653"/>
        <v>0.99869827681360068</v>
      </c>
      <c r="Y5253" s="11">
        <f t="shared" si="654"/>
        <v>1</v>
      </c>
      <c r="Z5253" s="1">
        <f t="shared" si="655"/>
        <v>1</v>
      </c>
    </row>
    <row r="5254" spans="1:26" x14ac:dyDescent="0.2">
      <c r="A5254" s="1" t="s">
        <v>5277</v>
      </c>
      <c r="B5254" s="1">
        <v>1</v>
      </c>
      <c r="C5254" s="2">
        <v>41596</v>
      </c>
      <c r="D5254" s="2">
        <v>41596</v>
      </c>
      <c r="E5254" s="2">
        <v>41596</v>
      </c>
      <c r="F5254" s="1">
        <v>42</v>
      </c>
      <c r="G5254" s="1">
        <v>11.9047619</v>
      </c>
      <c r="H5254" s="1">
        <v>2.3809523810000002</v>
      </c>
      <c r="I5254" s="1">
        <v>40.020000000000003</v>
      </c>
      <c r="J5254" s="1">
        <v>0</v>
      </c>
      <c r="K5254" s="1">
        <v>1</v>
      </c>
      <c r="L5254" s="1">
        <v>0</v>
      </c>
      <c r="M5254" s="1">
        <v>0</v>
      </c>
      <c r="N5254" s="1">
        <v>0</v>
      </c>
      <c r="O5254" s="1" t="s">
        <v>25</v>
      </c>
      <c r="P5254" s="1" t="s">
        <v>23</v>
      </c>
      <c r="Q5254" s="10">
        <f>F5254*Part1Out!C$76+'relay test.csv'!H5254*Part1Out!C$77+'relay test.csv'!I5254*Part1Out!C$78+'relay test.csv'!J5254*Part1Out!C$79+'relay test.csv'!K5254*Part1Out!C$80+'relay test.csv'!L5254*Part1Out!C$81+'relay test.csv'!M5254*Part1Out!C$82</f>
        <v>9.2938702243448379</v>
      </c>
      <c r="R5254" s="11">
        <f t="shared" ref="R5254:R5317" si="656">EXP(Q5254)</f>
        <v>10871.176678458742</v>
      </c>
      <c r="S5254" s="12">
        <f t="shared" ref="S5254:S5317" si="657">R5254/(1+R5254)</f>
        <v>0.99990802209809726</v>
      </c>
      <c r="T5254" s="11">
        <f t="shared" ref="T5254:T5317" si="658">1*(S5254&gt;0.5)+0*(S5254&lt;=0.5)</f>
        <v>1</v>
      </c>
      <c r="U5254" s="11">
        <f t="shared" ref="U5254:U5317" si="659">B5254</f>
        <v>1</v>
      </c>
      <c r="V5254" s="72">
        <f>Q5254+Part1Out!C$75</f>
        <v>6.759066635262597</v>
      </c>
      <c r="W5254" s="1">
        <f t="shared" ref="W5254:W5317" si="660">EXP(V5254)</f>
        <v>861.83741161969942</v>
      </c>
      <c r="X5254" s="12">
        <f t="shared" ref="X5254:X5317" si="661">W5254/(1+W5254)</f>
        <v>0.99884103310017258</v>
      </c>
      <c r="Y5254" s="11">
        <f t="shared" ref="Y5254:Y5317" si="662">1*(X5254&gt;0.5)+0*(X5254&lt;=0.5)</f>
        <v>1</v>
      </c>
      <c r="Z5254" s="1">
        <f t="shared" ref="Z5254:Z5317" si="663">U5254</f>
        <v>1</v>
      </c>
    </row>
    <row r="5255" spans="1:26" x14ac:dyDescent="0.2">
      <c r="A5255" s="1" t="s">
        <v>5278</v>
      </c>
      <c r="B5255" s="1">
        <v>1</v>
      </c>
      <c r="C5255" s="2">
        <v>41596</v>
      </c>
      <c r="D5255" s="2">
        <v>41596</v>
      </c>
      <c r="E5255" s="2">
        <v>41596</v>
      </c>
      <c r="F5255" s="1">
        <v>25</v>
      </c>
      <c r="G5255" s="1">
        <v>64</v>
      </c>
      <c r="H5255" s="1">
        <v>8</v>
      </c>
      <c r="I5255" s="1">
        <v>40.020000000000003</v>
      </c>
      <c r="J5255" s="1">
        <v>0</v>
      </c>
      <c r="K5255" s="1">
        <v>1</v>
      </c>
      <c r="L5255" s="1">
        <v>1</v>
      </c>
      <c r="M5255" s="1">
        <v>0</v>
      </c>
      <c r="N5255" s="1">
        <v>0</v>
      </c>
      <c r="O5255" s="1" t="s">
        <v>31</v>
      </c>
      <c r="P5255" s="1" t="s">
        <v>23</v>
      </c>
      <c r="Q5255" s="10">
        <f>F5255*Part1Out!C$76+'relay test.csv'!H5255*Part1Out!C$77+'relay test.csv'!I5255*Part1Out!C$78+'relay test.csv'!J5255*Part1Out!C$79+'relay test.csv'!K5255*Part1Out!C$80+'relay test.csv'!L5255*Part1Out!C$81+'relay test.csv'!M5255*Part1Out!C$82</f>
        <v>6.5827947570212615</v>
      </c>
      <c r="R5255" s="11">
        <f t="shared" si="656"/>
        <v>722.55587816825027</v>
      </c>
      <c r="S5255" s="12">
        <f t="shared" si="657"/>
        <v>0.99861793673415855</v>
      </c>
      <c r="T5255" s="11">
        <f t="shared" si="658"/>
        <v>1</v>
      </c>
      <c r="U5255" s="11">
        <f t="shared" si="659"/>
        <v>1</v>
      </c>
      <c r="V5255" s="72">
        <f>Q5255+Part1Out!C$75</f>
        <v>4.0479911679390206</v>
      </c>
      <c r="W5255" s="1">
        <f t="shared" si="660"/>
        <v>57.282270927033672</v>
      </c>
      <c r="X5255" s="12">
        <f t="shared" si="661"/>
        <v>0.98284212361505363</v>
      </c>
      <c r="Y5255" s="11">
        <f t="shared" si="662"/>
        <v>1</v>
      </c>
      <c r="Z5255" s="1">
        <f t="shared" si="663"/>
        <v>1</v>
      </c>
    </row>
    <row r="5256" spans="1:26" x14ac:dyDescent="0.2">
      <c r="A5256" s="1" t="s">
        <v>5279</v>
      </c>
      <c r="B5256" s="1">
        <v>1</v>
      </c>
      <c r="C5256" s="2">
        <v>41596</v>
      </c>
      <c r="D5256" s="2">
        <v>41596</v>
      </c>
      <c r="E5256" s="2">
        <v>41596</v>
      </c>
      <c r="F5256" s="1">
        <v>39</v>
      </c>
      <c r="G5256" s="1">
        <v>20.512820510000001</v>
      </c>
      <c r="H5256" s="1">
        <v>0</v>
      </c>
      <c r="I5256" s="1">
        <v>40.020000000000003</v>
      </c>
      <c r="J5256" s="1">
        <v>0</v>
      </c>
      <c r="K5256" s="1">
        <v>1</v>
      </c>
      <c r="L5256" s="1">
        <v>1</v>
      </c>
      <c r="M5256" s="1">
        <v>0</v>
      </c>
      <c r="N5256" s="1">
        <v>0</v>
      </c>
      <c r="O5256" s="1" t="s">
        <v>35</v>
      </c>
      <c r="P5256" s="1" t="s">
        <v>27</v>
      </c>
      <c r="Q5256" s="10">
        <f>F5256*Part1Out!C$76+'relay test.csv'!H5256*Part1Out!C$77+'relay test.csv'!I5256*Part1Out!C$78+'relay test.csv'!J5256*Part1Out!C$79+'relay test.csv'!K5256*Part1Out!C$80+'relay test.csv'!L5256*Part1Out!C$81+'relay test.csv'!M5256*Part1Out!C$82</f>
        <v>9.3842868405273325</v>
      </c>
      <c r="R5256" s="11">
        <f t="shared" si="656"/>
        <v>11899.918621268027</v>
      </c>
      <c r="S5256" s="12">
        <f t="shared" si="657"/>
        <v>0.99991597287303413</v>
      </c>
      <c r="T5256" s="11">
        <f t="shared" si="658"/>
        <v>1</v>
      </c>
      <c r="U5256" s="11">
        <f t="shared" si="659"/>
        <v>1</v>
      </c>
      <c r="V5256" s="72">
        <f>Q5256+Part1Out!C$75</f>
        <v>6.8494832514450916</v>
      </c>
      <c r="W5256" s="1">
        <f t="shared" si="660"/>
        <v>943.39328357716579</v>
      </c>
      <c r="X5256" s="12">
        <f t="shared" si="661"/>
        <v>0.99894111911066097</v>
      </c>
      <c r="Y5256" s="11">
        <f t="shared" si="662"/>
        <v>1</v>
      </c>
      <c r="Z5256" s="1">
        <f t="shared" si="663"/>
        <v>1</v>
      </c>
    </row>
    <row r="5257" spans="1:26" x14ac:dyDescent="0.2">
      <c r="A5257" s="1" t="s">
        <v>5280</v>
      </c>
      <c r="B5257" s="1">
        <v>1</v>
      </c>
      <c r="C5257" s="2">
        <v>41596</v>
      </c>
      <c r="D5257" s="2">
        <v>41596</v>
      </c>
      <c r="E5257" s="2">
        <v>41596</v>
      </c>
      <c r="F5257" s="1">
        <v>41</v>
      </c>
      <c r="G5257" s="1">
        <v>19.512195120000001</v>
      </c>
      <c r="H5257" s="1">
        <v>7.3170731709999997</v>
      </c>
      <c r="I5257" s="1">
        <v>40.020000000000003</v>
      </c>
      <c r="J5257" s="1">
        <v>0</v>
      </c>
      <c r="K5257" s="1">
        <v>1</v>
      </c>
      <c r="L5257" s="1">
        <v>0</v>
      </c>
      <c r="M5257" s="1">
        <v>0</v>
      </c>
      <c r="N5257" s="1">
        <v>0</v>
      </c>
      <c r="O5257" s="1" t="s">
        <v>31</v>
      </c>
      <c r="P5257" s="1" t="s">
        <v>23</v>
      </c>
      <c r="Q5257" s="10">
        <f>F5257*Part1Out!C$76+'relay test.csv'!H5257*Part1Out!C$77+'relay test.csv'!I5257*Part1Out!C$78+'relay test.csv'!J5257*Part1Out!C$79+'relay test.csv'!K5257*Part1Out!C$80+'relay test.csv'!L5257*Part1Out!C$81+'relay test.csv'!M5257*Part1Out!C$82</f>
        <v>9.1775673821701247</v>
      </c>
      <c r="R5257" s="11">
        <f t="shared" si="656"/>
        <v>9677.5822563736347</v>
      </c>
      <c r="S5257" s="12">
        <f t="shared" si="657"/>
        <v>0.99989667908237889</v>
      </c>
      <c r="T5257" s="11">
        <f t="shared" si="658"/>
        <v>1</v>
      </c>
      <c r="U5257" s="11">
        <f t="shared" si="659"/>
        <v>1</v>
      </c>
      <c r="V5257" s="72">
        <f>Q5257+Part1Out!C$75</f>
        <v>6.6427637930878838</v>
      </c>
      <c r="W5257" s="1">
        <f t="shared" si="660"/>
        <v>767.21248207625081</v>
      </c>
      <c r="X5257" s="12">
        <f t="shared" si="661"/>
        <v>0.99869827681360068</v>
      </c>
      <c r="Y5257" s="11">
        <f t="shared" si="662"/>
        <v>1</v>
      </c>
      <c r="Z5257" s="1">
        <f t="shared" si="663"/>
        <v>1</v>
      </c>
    </row>
    <row r="5258" spans="1:26" x14ac:dyDescent="0.2">
      <c r="A5258" s="1" t="s">
        <v>5281</v>
      </c>
      <c r="B5258" s="1">
        <v>0</v>
      </c>
      <c r="C5258" s="2">
        <v>41596</v>
      </c>
      <c r="D5258" s="2">
        <v>41596</v>
      </c>
      <c r="E5258" s="2">
        <v>41618</v>
      </c>
      <c r="F5258" s="1">
        <v>3</v>
      </c>
      <c r="G5258" s="1">
        <v>100</v>
      </c>
      <c r="H5258" s="1">
        <v>0</v>
      </c>
      <c r="I5258" s="1">
        <v>42.44</v>
      </c>
      <c r="J5258" s="1">
        <v>9.0909090909090898E-2</v>
      </c>
      <c r="K5258" s="1">
        <v>1</v>
      </c>
      <c r="L5258" s="1">
        <v>0</v>
      </c>
      <c r="M5258" s="1">
        <v>1</v>
      </c>
      <c r="N5258" s="1">
        <v>0</v>
      </c>
      <c r="O5258" s="1" t="s">
        <v>29</v>
      </c>
      <c r="P5258" s="1" t="s">
        <v>62</v>
      </c>
      <c r="Q5258" s="10">
        <f>F5258*Part1Out!C$76+'relay test.csv'!H5258*Part1Out!C$77+'relay test.csv'!I5258*Part1Out!C$78+'relay test.csv'!J5258*Part1Out!C$79+'relay test.csv'!K5258*Part1Out!C$80+'relay test.csv'!L5258*Part1Out!C$81+'relay test.csv'!M5258*Part1Out!C$82</f>
        <v>1.8181776270540069</v>
      </c>
      <c r="R5258" s="11">
        <f t="shared" si="656"/>
        <v>6.160621264299416</v>
      </c>
      <c r="S5258" s="12">
        <f t="shared" si="657"/>
        <v>0.86034731302077339</v>
      </c>
      <c r="T5258" s="11">
        <f t="shared" si="658"/>
        <v>1</v>
      </c>
      <c r="U5258" s="11">
        <f t="shared" si="659"/>
        <v>0</v>
      </c>
      <c r="V5258" s="72">
        <f>Q5258+Part1Out!C$75</f>
        <v>-0.71662596202823403</v>
      </c>
      <c r="W5258" s="1">
        <f t="shared" si="660"/>
        <v>0.48839735029914311</v>
      </c>
      <c r="X5258" s="12">
        <f t="shared" si="661"/>
        <v>0.32813640134536881</v>
      </c>
      <c r="Y5258" s="11">
        <f t="shared" si="662"/>
        <v>0</v>
      </c>
      <c r="Z5258" s="1">
        <f t="shared" si="663"/>
        <v>0</v>
      </c>
    </row>
    <row r="5259" spans="1:26" x14ac:dyDescent="0.2">
      <c r="A5259" s="1" t="s">
        <v>5282</v>
      </c>
      <c r="B5259" s="1">
        <v>1</v>
      </c>
      <c r="C5259" s="2">
        <v>41541</v>
      </c>
      <c r="D5259" s="2">
        <v>41596</v>
      </c>
      <c r="E5259" s="2">
        <v>41596</v>
      </c>
      <c r="F5259" s="1">
        <v>35</v>
      </c>
      <c r="G5259" s="1">
        <v>68.571428569999995</v>
      </c>
      <c r="H5259" s="1">
        <v>5.7142857139999998</v>
      </c>
      <c r="I5259" s="1">
        <v>106.97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 t="s">
        <v>29</v>
      </c>
      <c r="P5259" s="1" t="s">
        <v>23</v>
      </c>
      <c r="Q5259" s="10">
        <f>F5259*Part1Out!C$76+'relay test.csv'!H5259*Part1Out!C$77+'relay test.csv'!I5259*Part1Out!C$78+'relay test.csv'!J5259*Part1Out!C$79+'relay test.csv'!K5259*Part1Out!C$80+'relay test.csv'!L5259*Part1Out!C$81+'relay test.csv'!M5259*Part1Out!C$82</f>
        <v>7.116898375399364</v>
      </c>
      <c r="R5259" s="11">
        <f t="shared" si="656"/>
        <v>1232.6213696127079</v>
      </c>
      <c r="S5259" s="12">
        <f t="shared" si="657"/>
        <v>0.99918937850410783</v>
      </c>
      <c r="T5259" s="11">
        <f t="shared" si="658"/>
        <v>1</v>
      </c>
      <c r="U5259" s="11">
        <f t="shared" si="659"/>
        <v>1</v>
      </c>
      <c r="V5259" s="72">
        <f>Q5259+Part1Out!C$75</f>
        <v>4.5820947863171231</v>
      </c>
      <c r="W5259" s="1">
        <f t="shared" si="660"/>
        <v>97.71888012814037</v>
      </c>
      <c r="X5259" s="12">
        <f t="shared" si="661"/>
        <v>0.98987022544520398</v>
      </c>
      <c r="Y5259" s="11">
        <f t="shared" si="662"/>
        <v>1</v>
      </c>
      <c r="Z5259" s="1">
        <f t="shared" si="663"/>
        <v>1</v>
      </c>
    </row>
    <row r="5260" spans="1:26" x14ac:dyDescent="0.2">
      <c r="A5260" s="1" t="s">
        <v>5283</v>
      </c>
      <c r="B5260" s="1">
        <v>1</v>
      </c>
      <c r="C5260" s="2">
        <v>41596</v>
      </c>
      <c r="D5260" s="2">
        <v>41596</v>
      </c>
      <c r="E5260" s="2">
        <v>41596</v>
      </c>
      <c r="F5260" s="1">
        <v>26</v>
      </c>
      <c r="G5260" s="1">
        <v>19.23076923</v>
      </c>
      <c r="H5260" s="1">
        <v>0</v>
      </c>
      <c r="I5260" s="1">
        <v>70.58</v>
      </c>
      <c r="J5260" s="1">
        <v>0</v>
      </c>
      <c r="K5260" s="1">
        <v>1</v>
      </c>
      <c r="L5260" s="1">
        <v>0</v>
      </c>
      <c r="M5260" s="1">
        <v>0</v>
      </c>
      <c r="N5260" s="1">
        <v>0</v>
      </c>
      <c r="O5260" s="1" t="s">
        <v>31</v>
      </c>
      <c r="P5260" s="1" t="s">
        <v>62</v>
      </c>
      <c r="Q5260" s="10">
        <f>F5260*Part1Out!C$76+'relay test.csv'!H5260*Part1Out!C$77+'relay test.csv'!I5260*Part1Out!C$78+'relay test.csv'!J5260*Part1Out!C$79+'relay test.csv'!K5260*Part1Out!C$80+'relay test.csv'!L5260*Part1Out!C$81+'relay test.csv'!M5260*Part1Out!C$82</f>
        <v>5.7621834346312744</v>
      </c>
      <c r="R5260" s="11">
        <f t="shared" si="656"/>
        <v>318.04199526136398</v>
      </c>
      <c r="S5260" s="12">
        <f t="shared" si="657"/>
        <v>0.9968656163926608</v>
      </c>
      <c r="T5260" s="11">
        <f t="shared" si="658"/>
        <v>1</v>
      </c>
      <c r="U5260" s="11">
        <f t="shared" si="659"/>
        <v>1</v>
      </c>
      <c r="V5260" s="72">
        <f>Q5260+Part1Out!C$75</f>
        <v>3.2273798455490335</v>
      </c>
      <c r="W5260" s="1">
        <f t="shared" si="660"/>
        <v>25.213507064561771</v>
      </c>
      <c r="X5260" s="12">
        <f t="shared" si="661"/>
        <v>0.96185172790740747</v>
      </c>
      <c r="Y5260" s="11">
        <f t="shared" si="662"/>
        <v>1</v>
      </c>
      <c r="Z5260" s="1">
        <f t="shared" si="663"/>
        <v>1</v>
      </c>
    </row>
    <row r="5261" spans="1:26" x14ac:dyDescent="0.2">
      <c r="A5261" s="1" t="s">
        <v>5284</v>
      </c>
      <c r="B5261" s="1">
        <v>1</v>
      </c>
      <c r="C5261" s="2">
        <v>41596</v>
      </c>
      <c r="D5261" s="2">
        <v>41596</v>
      </c>
      <c r="E5261" s="2">
        <v>41596</v>
      </c>
      <c r="F5261" s="1">
        <v>39</v>
      </c>
      <c r="G5261" s="1">
        <v>33.333333330000002</v>
      </c>
      <c r="H5261" s="1">
        <v>2.5641025640000001</v>
      </c>
      <c r="I5261" s="1">
        <v>45</v>
      </c>
      <c r="J5261" s="1">
        <v>0</v>
      </c>
      <c r="K5261" s="1">
        <v>1</v>
      </c>
      <c r="L5261" s="1">
        <v>0</v>
      </c>
      <c r="M5261" s="1">
        <v>0</v>
      </c>
      <c r="N5261" s="1">
        <v>0</v>
      </c>
      <c r="O5261" s="1" t="s">
        <v>29</v>
      </c>
      <c r="P5261" s="1" t="s">
        <v>23</v>
      </c>
      <c r="Q5261" s="10">
        <f>F5261*Part1Out!C$76+'relay test.csv'!H5261*Part1Out!C$77+'relay test.csv'!I5261*Part1Out!C$78+'relay test.csv'!J5261*Part1Out!C$79+'relay test.csv'!K5261*Part1Out!C$80+'relay test.csv'!L5261*Part1Out!C$81+'relay test.csv'!M5261*Part1Out!C$82</f>
        <v>8.6464352959311412</v>
      </c>
      <c r="R5261" s="11">
        <f t="shared" si="656"/>
        <v>5689.8279871333407</v>
      </c>
      <c r="S5261" s="12">
        <f t="shared" si="657"/>
        <v>0.99982427864587353</v>
      </c>
      <c r="T5261" s="11">
        <f t="shared" si="658"/>
        <v>1</v>
      </c>
      <c r="U5261" s="11">
        <f t="shared" si="659"/>
        <v>1</v>
      </c>
      <c r="V5261" s="72">
        <f>Q5261+Part1Out!C$75</f>
        <v>6.1116317068489003</v>
      </c>
      <c r="W5261" s="1">
        <f t="shared" si="660"/>
        <v>451.07413576572873</v>
      </c>
      <c r="X5261" s="12">
        <f t="shared" si="661"/>
        <v>0.99778797342983094</v>
      </c>
      <c r="Y5261" s="11">
        <f t="shared" si="662"/>
        <v>1</v>
      </c>
      <c r="Z5261" s="1">
        <f t="shared" si="663"/>
        <v>1</v>
      </c>
    </row>
    <row r="5262" spans="1:26" x14ac:dyDescent="0.2">
      <c r="A5262" s="1" t="s">
        <v>5285</v>
      </c>
      <c r="B5262" s="1">
        <v>1</v>
      </c>
      <c r="C5262" s="2">
        <v>41596</v>
      </c>
      <c r="D5262" s="2">
        <v>41596</v>
      </c>
      <c r="E5262" s="2">
        <v>41596</v>
      </c>
      <c r="F5262" s="1">
        <v>40</v>
      </c>
      <c r="G5262" s="1">
        <v>5</v>
      </c>
      <c r="H5262" s="1">
        <v>0</v>
      </c>
      <c r="I5262" s="1">
        <v>40.020000000000003</v>
      </c>
      <c r="J5262" s="1">
        <v>0</v>
      </c>
      <c r="K5262" s="1">
        <v>1</v>
      </c>
      <c r="L5262" s="1">
        <v>0</v>
      </c>
      <c r="M5262" s="1">
        <v>0</v>
      </c>
      <c r="N5262" s="1">
        <v>0</v>
      </c>
      <c r="O5262" s="1" t="s">
        <v>22</v>
      </c>
      <c r="P5262" s="1" t="s">
        <v>27</v>
      </c>
      <c r="Q5262" s="10">
        <f>F5262*Part1Out!C$76+'relay test.csv'!H5262*Part1Out!C$77+'relay test.csv'!I5262*Part1Out!C$78+'relay test.csv'!J5262*Part1Out!C$79+'relay test.csv'!K5262*Part1Out!C$80+'relay test.csv'!L5262*Part1Out!C$81+'relay test.csv'!M5262*Part1Out!C$82</f>
        <v>8.8259985989239436</v>
      </c>
      <c r="R5262" s="11">
        <f t="shared" si="656"/>
        <v>6808.9867458925119</v>
      </c>
      <c r="S5262" s="12">
        <f t="shared" si="657"/>
        <v>0.999853156836083</v>
      </c>
      <c r="T5262" s="11">
        <f t="shared" si="658"/>
        <v>1</v>
      </c>
      <c r="U5262" s="11">
        <f t="shared" si="659"/>
        <v>1</v>
      </c>
      <c r="V5262" s="72">
        <f>Q5262+Part1Out!C$75</f>
        <v>6.2911950098417027</v>
      </c>
      <c r="W5262" s="1">
        <f t="shared" si="660"/>
        <v>539.79800774103603</v>
      </c>
      <c r="X5262" s="12">
        <f t="shared" si="661"/>
        <v>0.99815088076197411</v>
      </c>
      <c r="Y5262" s="11">
        <f t="shared" si="662"/>
        <v>1</v>
      </c>
      <c r="Z5262" s="1">
        <f t="shared" si="663"/>
        <v>1</v>
      </c>
    </row>
    <row r="5263" spans="1:26" x14ac:dyDescent="0.2">
      <c r="A5263" s="1" t="s">
        <v>5286</v>
      </c>
      <c r="B5263" s="1">
        <v>1</v>
      </c>
      <c r="C5263" s="2">
        <v>41552</v>
      </c>
      <c r="D5263" s="2">
        <v>41596</v>
      </c>
      <c r="E5263" s="2">
        <v>41596</v>
      </c>
      <c r="F5263" s="1">
        <v>24</v>
      </c>
      <c r="G5263" s="1">
        <v>79.166666669999998</v>
      </c>
      <c r="H5263" s="1">
        <v>20.833333329999999</v>
      </c>
      <c r="I5263" s="1">
        <v>47.07</v>
      </c>
      <c r="J5263" s="1">
        <v>0</v>
      </c>
      <c r="K5263" s="1">
        <v>1</v>
      </c>
      <c r="L5263" s="1">
        <v>0</v>
      </c>
      <c r="M5263" s="1">
        <v>0</v>
      </c>
      <c r="N5263" s="1">
        <v>0</v>
      </c>
      <c r="O5263" s="1" t="s">
        <v>29</v>
      </c>
      <c r="P5263" s="1" t="s">
        <v>23</v>
      </c>
      <c r="Q5263" s="10">
        <f>F5263*Part1Out!C$76+'relay test.csv'!H5263*Part1Out!C$77+'relay test.csv'!I5263*Part1Out!C$78+'relay test.csv'!J5263*Part1Out!C$79+'relay test.csv'!K5263*Part1Out!C$80+'relay test.csv'!L5263*Part1Out!C$81+'relay test.csv'!M5263*Part1Out!C$82</f>
        <v>5.8236738721570243</v>
      </c>
      <c r="R5263" s="11">
        <f t="shared" si="656"/>
        <v>338.21232277571158</v>
      </c>
      <c r="S5263" s="12">
        <f t="shared" si="657"/>
        <v>0.99705199389038346</v>
      </c>
      <c r="T5263" s="11">
        <f t="shared" si="658"/>
        <v>1</v>
      </c>
      <c r="U5263" s="11">
        <f t="shared" si="659"/>
        <v>1</v>
      </c>
      <c r="V5263" s="72">
        <f>Q5263+Part1Out!C$75</f>
        <v>3.2888702830747834</v>
      </c>
      <c r="W5263" s="1">
        <f t="shared" si="660"/>
        <v>26.812555941297667</v>
      </c>
      <c r="X5263" s="12">
        <f t="shared" si="661"/>
        <v>0.96404501613909055</v>
      </c>
      <c r="Y5263" s="11">
        <f t="shared" si="662"/>
        <v>1</v>
      </c>
      <c r="Z5263" s="1">
        <f t="shared" si="663"/>
        <v>1</v>
      </c>
    </row>
    <row r="5264" spans="1:26" x14ac:dyDescent="0.2">
      <c r="A5264" s="1" t="s">
        <v>5287</v>
      </c>
      <c r="B5264" s="1">
        <v>1</v>
      </c>
      <c r="C5264" s="2">
        <v>41596</v>
      </c>
      <c r="D5264" s="2">
        <v>41596</v>
      </c>
      <c r="E5264" s="2">
        <v>41596</v>
      </c>
      <c r="F5264" s="1">
        <v>28</v>
      </c>
      <c r="G5264" s="1">
        <v>17.85714286</v>
      </c>
      <c r="H5264" s="1">
        <v>0</v>
      </c>
      <c r="I5264" s="1">
        <v>45.02</v>
      </c>
      <c r="J5264" s="1">
        <v>0</v>
      </c>
      <c r="K5264" s="1">
        <v>1</v>
      </c>
      <c r="L5264" s="1">
        <v>1</v>
      </c>
      <c r="M5264" s="1">
        <v>0</v>
      </c>
      <c r="N5264" s="1">
        <v>0</v>
      </c>
      <c r="O5264" s="1" t="s">
        <v>31</v>
      </c>
      <c r="P5264" s="1" t="s">
        <v>27</v>
      </c>
      <c r="Q5264" s="10">
        <f>F5264*Part1Out!C$76+'relay test.csv'!H5264*Part1Out!C$77+'relay test.csv'!I5264*Part1Out!C$78+'relay test.csv'!J5264*Part1Out!C$79+'relay test.csv'!K5264*Part1Out!C$80+'relay test.csv'!L5264*Part1Out!C$81+'relay test.csv'!M5264*Part1Out!C$82</f>
        <v>7.0446384374745952</v>
      </c>
      <c r="R5264" s="11">
        <f t="shared" si="656"/>
        <v>1146.6941592185422</v>
      </c>
      <c r="S5264" s="12">
        <f t="shared" si="657"/>
        <v>0.99912868773273111</v>
      </c>
      <c r="T5264" s="11">
        <f t="shared" si="658"/>
        <v>1</v>
      </c>
      <c r="U5264" s="11">
        <f t="shared" si="659"/>
        <v>1</v>
      </c>
      <c r="V5264" s="72">
        <f>Q5264+Part1Out!C$75</f>
        <v>4.5098348483923543</v>
      </c>
      <c r="W5264" s="1">
        <f t="shared" si="660"/>
        <v>90.906803865912934</v>
      </c>
      <c r="X5264" s="12">
        <f t="shared" si="661"/>
        <v>0.989119412731848</v>
      </c>
      <c r="Y5264" s="11">
        <f t="shared" si="662"/>
        <v>1</v>
      </c>
      <c r="Z5264" s="1">
        <f t="shared" si="663"/>
        <v>1</v>
      </c>
    </row>
    <row r="5265" spans="1:26" x14ac:dyDescent="0.2">
      <c r="A5265" s="1" t="s">
        <v>5288</v>
      </c>
      <c r="B5265" s="1">
        <v>1</v>
      </c>
      <c r="C5265" s="2">
        <v>41596</v>
      </c>
      <c r="D5265" s="2">
        <v>41598</v>
      </c>
      <c r="E5265" s="2">
        <v>41598</v>
      </c>
      <c r="F5265" s="1">
        <v>28</v>
      </c>
      <c r="G5265" s="1">
        <v>21.428571430000002</v>
      </c>
      <c r="H5265" s="1">
        <v>3.5714285710000002</v>
      </c>
      <c r="I5265" s="1">
        <v>115.4</v>
      </c>
      <c r="J5265" s="1">
        <v>0</v>
      </c>
      <c r="K5265" s="1">
        <v>1</v>
      </c>
      <c r="L5265" s="1">
        <v>0</v>
      </c>
      <c r="M5265" s="1">
        <v>0</v>
      </c>
      <c r="N5265" s="1">
        <v>0</v>
      </c>
      <c r="O5265" s="1" t="s">
        <v>161</v>
      </c>
      <c r="P5265" s="1" t="s">
        <v>62</v>
      </c>
      <c r="Q5265" s="10">
        <f>F5265*Part1Out!C$76+'relay test.csv'!H5265*Part1Out!C$77+'relay test.csv'!I5265*Part1Out!C$78+'relay test.csv'!J5265*Part1Out!C$79+'relay test.csv'!K5265*Part1Out!C$80+'relay test.csv'!L5265*Part1Out!C$81+'relay test.csv'!M5265*Part1Out!C$82</f>
        <v>6.0934612975806814</v>
      </c>
      <c r="R5265" s="11">
        <f t="shared" si="656"/>
        <v>442.95194930438259</v>
      </c>
      <c r="S5265" s="12">
        <f t="shared" si="657"/>
        <v>0.9977475039774758</v>
      </c>
      <c r="T5265" s="11">
        <f t="shared" si="658"/>
        <v>1</v>
      </c>
      <c r="U5265" s="11">
        <f t="shared" si="659"/>
        <v>1</v>
      </c>
      <c r="V5265" s="72">
        <f>Q5265+Part1Out!C$75</f>
        <v>3.5586577084984405</v>
      </c>
      <c r="W5265" s="1">
        <f t="shared" si="660"/>
        <v>35.116029547825569</v>
      </c>
      <c r="X5265" s="12">
        <f t="shared" si="661"/>
        <v>0.97231146356562315</v>
      </c>
      <c r="Y5265" s="11">
        <f t="shared" si="662"/>
        <v>1</v>
      </c>
      <c r="Z5265" s="1">
        <f t="shared" si="663"/>
        <v>1</v>
      </c>
    </row>
    <row r="5266" spans="1:26" x14ac:dyDescent="0.2">
      <c r="A5266" s="1" t="s">
        <v>5289</v>
      </c>
      <c r="B5266" s="1">
        <v>1</v>
      </c>
      <c r="C5266" s="2">
        <v>41534</v>
      </c>
      <c r="D5266" s="2">
        <v>41535</v>
      </c>
      <c r="E5266" s="2">
        <v>41596</v>
      </c>
      <c r="F5266" s="1">
        <v>24</v>
      </c>
      <c r="G5266" s="1">
        <v>0</v>
      </c>
      <c r="H5266" s="1">
        <v>0</v>
      </c>
      <c r="I5266" s="1">
        <v>43.84</v>
      </c>
      <c r="J5266" s="1">
        <v>4.91803278688525E-2</v>
      </c>
      <c r="K5266" s="1">
        <v>1</v>
      </c>
      <c r="L5266" s="1">
        <v>0</v>
      </c>
      <c r="M5266" s="1">
        <v>0</v>
      </c>
      <c r="N5266" s="1">
        <v>0</v>
      </c>
      <c r="O5266" s="1" t="s">
        <v>31</v>
      </c>
      <c r="P5266" s="1" t="s">
        <v>166</v>
      </c>
      <c r="Q5266" s="10">
        <f>F5266*Part1Out!C$76+'relay test.csv'!H5266*Part1Out!C$77+'relay test.csv'!I5266*Part1Out!C$78+'relay test.csv'!J5266*Part1Out!C$79+'relay test.csv'!K5266*Part1Out!C$80+'relay test.csv'!L5266*Part1Out!C$81+'relay test.csv'!M5266*Part1Out!C$82</f>
        <v>5.4052830702806487</v>
      </c>
      <c r="R5266" s="11">
        <f t="shared" si="656"/>
        <v>222.57921712861537</v>
      </c>
      <c r="S5266" s="12">
        <f t="shared" si="657"/>
        <v>0.99552731236452652</v>
      </c>
      <c r="T5266" s="11">
        <f t="shared" si="658"/>
        <v>1</v>
      </c>
      <c r="U5266" s="11">
        <f t="shared" si="659"/>
        <v>1</v>
      </c>
      <c r="V5266" s="72">
        <f>Q5266+Part1Out!C$75</f>
        <v>2.8704794811984078</v>
      </c>
      <c r="W5266" s="1">
        <f t="shared" si="660"/>
        <v>17.645476846179005</v>
      </c>
      <c r="X5266" s="12">
        <f t="shared" si="661"/>
        <v>0.94636768969494445</v>
      </c>
      <c r="Y5266" s="11">
        <f t="shared" si="662"/>
        <v>1</v>
      </c>
      <c r="Z5266" s="1">
        <f t="shared" si="663"/>
        <v>1</v>
      </c>
    </row>
    <row r="5267" spans="1:26" x14ac:dyDescent="0.2">
      <c r="A5267" s="1" t="s">
        <v>5290</v>
      </c>
      <c r="B5267" s="1">
        <v>1</v>
      </c>
      <c r="C5267" s="2">
        <v>41596</v>
      </c>
      <c r="D5267" s="2">
        <v>41596</v>
      </c>
      <c r="E5267" s="2">
        <v>41596</v>
      </c>
      <c r="F5267" s="1">
        <v>39</v>
      </c>
      <c r="G5267" s="1">
        <v>58.974358969999997</v>
      </c>
      <c r="H5267" s="1">
        <v>10.256410259999999</v>
      </c>
      <c r="I5267" s="1">
        <v>40.020000000000003</v>
      </c>
      <c r="J5267" s="1">
        <v>0</v>
      </c>
      <c r="K5267" s="1">
        <v>1</v>
      </c>
      <c r="L5267" s="1">
        <v>0</v>
      </c>
      <c r="M5267" s="1">
        <v>0</v>
      </c>
      <c r="N5267" s="1">
        <v>0</v>
      </c>
      <c r="O5267" s="1" t="s">
        <v>22</v>
      </c>
      <c r="P5267" s="1" t="s">
        <v>23</v>
      </c>
      <c r="Q5267" s="10">
        <f>F5267*Part1Out!C$76+'relay test.csv'!H5267*Part1Out!C$77+'relay test.csv'!I5267*Part1Out!C$78+'relay test.csv'!J5267*Part1Out!C$79+'relay test.csv'!K5267*Part1Out!C$80+'relay test.csv'!L5267*Part1Out!C$81+'relay test.csv'!M5267*Part1Out!C$82</f>
        <v>8.8118473192655902</v>
      </c>
      <c r="R5267" s="11">
        <f t="shared" si="656"/>
        <v>6713.3094450609988</v>
      </c>
      <c r="S5267" s="12">
        <f t="shared" si="657"/>
        <v>0.99985106435618099</v>
      </c>
      <c r="T5267" s="11">
        <f t="shared" si="658"/>
        <v>1</v>
      </c>
      <c r="U5267" s="11">
        <f t="shared" si="659"/>
        <v>1</v>
      </c>
      <c r="V5267" s="72">
        <f>Q5267+Part1Out!C$75</f>
        <v>6.2770437301833493</v>
      </c>
      <c r="W5267" s="1">
        <f t="shared" si="660"/>
        <v>532.21297074473898</v>
      </c>
      <c r="X5267" s="12">
        <f t="shared" si="661"/>
        <v>0.99812457675475652</v>
      </c>
      <c r="Y5267" s="11">
        <f t="shared" si="662"/>
        <v>1</v>
      </c>
      <c r="Z5267" s="1">
        <f t="shared" si="663"/>
        <v>1</v>
      </c>
    </row>
    <row r="5268" spans="1:26" x14ac:dyDescent="0.2">
      <c r="A5268" s="1" t="s">
        <v>5291</v>
      </c>
      <c r="B5268" s="1">
        <v>1</v>
      </c>
      <c r="C5268" s="2">
        <v>41596</v>
      </c>
      <c r="D5268" s="2">
        <v>41596</v>
      </c>
      <c r="E5268" s="2">
        <v>41596</v>
      </c>
      <c r="F5268" s="1">
        <v>40</v>
      </c>
      <c r="G5268" s="1">
        <v>5</v>
      </c>
      <c r="H5268" s="1">
        <v>2.5</v>
      </c>
      <c r="I5268" s="1">
        <v>40.200000000000003</v>
      </c>
      <c r="J5268" s="1">
        <v>0</v>
      </c>
      <c r="K5268" s="1">
        <v>1</v>
      </c>
      <c r="L5268" s="1">
        <v>0</v>
      </c>
      <c r="M5268" s="1">
        <v>0</v>
      </c>
      <c r="N5268" s="1">
        <v>0</v>
      </c>
      <c r="O5268" s="1" t="s">
        <v>35</v>
      </c>
      <c r="P5268" s="1" t="s">
        <v>23</v>
      </c>
      <c r="Q5268" s="10">
        <f>F5268*Part1Out!C$76+'relay test.csv'!H5268*Part1Out!C$77+'relay test.csv'!I5268*Part1Out!C$78+'relay test.csv'!J5268*Part1Out!C$79+'relay test.csv'!K5268*Part1Out!C$80+'relay test.csv'!L5268*Part1Out!C$81+'relay test.csv'!M5268*Part1Out!C$82</f>
        <v>8.8733591740442641</v>
      </c>
      <c r="R5268" s="11">
        <f t="shared" si="656"/>
        <v>7139.2226299152235</v>
      </c>
      <c r="S5268" s="12">
        <f t="shared" si="657"/>
        <v>0.9998599483444941</v>
      </c>
      <c r="T5268" s="11">
        <f t="shared" si="658"/>
        <v>1</v>
      </c>
      <c r="U5268" s="11">
        <f t="shared" si="659"/>
        <v>1</v>
      </c>
      <c r="V5268" s="72">
        <f>Q5268+Part1Out!C$75</f>
        <v>6.3385555849620232</v>
      </c>
      <c r="W5268" s="1">
        <f t="shared" si="660"/>
        <v>565.97821324482766</v>
      </c>
      <c r="X5268" s="12">
        <f t="shared" si="661"/>
        <v>0.99823626379878516</v>
      </c>
      <c r="Y5268" s="11">
        <f t="shared" si="662"/>
        <v>1</v>
      </c>
      <c r="Z5268" s="1">
        <f t="shared" si="663"/>
        <v>1</v>
      </c>
    </row>
    <row r="5269" spans="1:26" x14ac:dyDescent="0.2">
      <c r="A5269" s="1" t="s">
        <v>5292</v>
      </c>
      <c r="B5269" s="1">
        <v>1</v>
      </c>
      <c r="C5269" s="2">
        <v>41596</v>
      </c>
      <c r="D5269" s="2">
        <v>41602</v>
      </c>
      <c r="E5269" s="2">
        <v>41602</v>
      </c>
      <c r="F5269" s="1">
        <v>27</v>
      </c>
      <c r="G5269" s="1">
        <v>25.925925929999998</v>
      </c>
      <c r="H5269" s="1">
        <v>3.703703704</v>
      </c>
      <c r="I5269" s="1">
        <v>40.020000000000003</v>
      </c>
      <c r="J5269" s="1">
        <v>0</v>
      </c>
      <c r="K5269" s="1">
        <v>1</v>
      </c>
      <c r="L5269" s="1">
        <v>0</v>
      </c>
      <c r="M5269" s="1">
        <v>0</v>
      </c>
      <c r="N5269" s="1">
        <v>0</v>
      </c>
      <c r="O5269" s="1" t="s">
        <v>31</v>
      </c>
      <c r="P5269" s="1" t="s">
        <v>62</v>
      </c>
      <c r="Q5269" s="10">
        <f>F5269*Part1Out!C$76+'relay test.csv'!H5269*Part1Out!C$77+'relay test.csv'!I5269*Part1Out!C$78+'relay test.csv'!J5269*Part1Out!C$79+'relay test.csv'!K5269*Part1Out!C$80+'relay test.csv'!L5269*Part1Out!C$81+'relay test.csv'!M5269*Part1Out!C$82</f>
        <v>6.1530942289641315</v>
      </c>
      <c r="R5269" s="11">
        <f t="shared" si="656"/>
        <v>470.16995182206477</v>
      </c>
      <c r="S5269" s="12">
        <f t="shared" si="657"/>
        <v>0.99787762357057597</v>
      </c>
      <c r="T5269" s="11">
        <f t="shared" si="658"/>
        <v>1</v>
      </c>
      <c r="U5269" s="11">
        <f t="shared" si="659"/>
        <v>1</v>
      </c>
      <c r="V5269" s="72">
        <f>Q5269+Part1Out!C$75</f>
        <v>3.6182906398818906</v>
      </c>
      <c r="W5269" s="1">
        <f t="shared" si="660"/>
        <v>37.273798990187657</v>
      </c>
      <c r="X5269" s="12">
        <f t="shared" si="661"/>
        <v>0.97387246559307128</v>
      </c>
      <c r="Y5269" s="11">
        <f t="shared" si="662"/>
        <v>1</v>
      </c>
      <c r="Z5269" s="1">
        <f t="shared" si="663"/>
        <v>1</v>
      </c>
    </row>
    <row r="5270" spans="1:26" x14ac:dyDescent="0.2">
      <c r="A5270" s="1" t="s">
        <v>5293</v>
      </c>
      <c r="B5270" s="1">
        <v>1</v>
      </c>
      <c r="C5270" s="2">
        <v>41596</v>
      </c>
      <c r="D5270" s="2">
        <v>41596</v>
      </c>
      <c r="E5270" s="2">
        <v>41596</v>
      </c>
      <c r="F5270" s="1">
        <v>26</v>
      </c>
      <c r="G5270" s="1">
        <v>38.46153846</v>
      </c>
      <c r="H5270" s="1">
        <v>0</v>
      </c>
      <c r="I5270" s="1">
        <v>40.020000000000003</v>
      </c>
      <c r="J5270" s="1">
        <v>0</v>
      </c>
      <c r="K5270" s="1">
        <v>1</v>
      </c>
      <c r="L5270" s="1">
        <v>1</v>
      </c>
      <c r="M5270" s="1">
        <v>0</v>
      </c>
      <c r="N5270" s="1">
        <v>0</v>
      </c>
      <c r="O5270" s="1" t="s">
        <v>35</v>
      </c>
      <c r="P5270" s="1" t="s">
        <v>27</v>
      </c>
      <c r="Q5270" s="10">
        <f>F5270*Part1Out!C$76+'relay test.csv'!H5270*Part1Out!C$77+'relay test.csv'!I5270*Part1Out!C$78+'relay test.csv'!J5270*Part1Out!C$79+'relay test.csv'!K5270*Part1Out!C$80+'relay test.csv'!L5270*Part1Out!C$81+'relay test.csv'!M5270*Part1Out!C$82</f>
        <v>6.6402699638900913</v>
      </c>
      <c r="R5270" s="11">
        <f t="shared" si="656"/>
        <v>765.30156892340563</v>
      </c>
      <c r="S5270" s="12">
        <f t="shared" si="657"/>
        <v>0.99869503072869215</v>
      </c>
      <c r="T5270" s="11">
        <f t="shared" si="658"/>
        <v>1</v>
      </c>
      <c r="U5270" s="11">
        <f t="shared" si="659"/>
        <v>1</v>
      </c>
      <c r="V5270" s="72">
        <f>Q5270+Part1Out!C$75</f>
        <v>4.1054663748078504</v>
      </c>
      <c r="W5270" s="1">
        <f t="shared" si="660"/>
        <v>60.671033392031354</v>
      </c>
      <c r="X5270" s="12">
        <f t="shared" si="661"/>
        <v>0.98378493200133055</v>
      </c>
      <c r="Y5270" s="11">
        <f t="shared" si="662"/>
        <v>1</v>
      </c>
      <c r="Z5270" s="1">
        <f t="shared" si="663"/>
        <v>1</v>
      </c>
    </row>
    <row r="5271" spans="1:26" x14ac:dyDescent="0.2">
      <c r="A5271" s="1" t="s">
        <v>5294</v>
      </c>
      <c r="B5271" s="1">
        <v>1</v>
      </c>
      <c r="C5271" s="2">
        <v>41596</v>
      </c>
      <c r="D5271" s="2">
        <v>41596</v>
      </c>
      <c r="E5271" s="2">
        <v>41596</v>
      </c>
      <c r="F5271" s="1">
        <v>42</v>
      </c>
      <c r="G5271" s="1">
        <v>23.809523810000002</v>
      </c>
      <c r="H5271" s="1">
        <v>2.3809523810000002</v>
      </c>
      <c r="I5271" s="1">
        <v>40</v>
      </c>
      <c r="J5271" s="1">
        <v>0</v>
      </c>
      <c r="K5271" s="1">
        <v>1</v>
      </c>
      <c r="L5271" s="1">
        <v>0</v>
      </c>
      <c r="M5271" s="1">
        <v>0</v>
      </c>
      <c r="N5271" s="1">
        <v>0</v>
      </c>
      <c r="O5271" s="1" t="s">
        <v>35</v>
      </c>
      <c r="P5271" s="1" t="s">
        <v>62</v>
      </c>
      <c r="Q5271" s="10">
        <f>F5271*Part1Out!C$76+'relay test.csv'!H5271*Part1Out!C$77+'relay test.csv'!I5271*Part1Out!C$78+'relay test.csv'!J5271*Part1Out!C$79+'relay test.csv'!K5271*Part1Out!C$80+'relay test.csv'!L5271*Part1Out!C$81+'relay test.csv'!M5271*Part1Out!C$82</f>
        <v>9.2939413762207383</v>
      </c>
      <c r="R5271" s="11">
        <f t="shared" si="656"/>
        <v>10871.950210591465</v>
      </c>
      <c r="S5271" s="12">
        <f t="shared" si="657"/>
        <v>0.99990802864166284</v>
      </c>
      <c r="T5271" s="11">
        <f t="shared" si="658"/>
        <v>1</v>
      </c>
      <c r="U5271" s="11">
        <f t="shared" si="659"/>
        <v>1</v>
      </c>
      <c r="V5271" s="72">
        <f>Q5271+Part1Out!C$75</f>
        <v>6.7591377871384974</v>
      </c>
      <c r="W5271" s="1">
        <f t="shared" si="660"/>
        <v>861.89873514987357</v>
      </c>
      <c r="X5271" s="12">
        <f t="shared" si="661"/>
        <v>0.99884111546434673</v>
      </c>
      <c r="Y5271" s="11">
        <f t="shared" si="662"/>
        <v>1</v>
      </c>
      <c r="Z5271" s="1">
        <f t="shared" si="663"/>
        <v>1</v>
      </c>
    </row>
    <row r="5272" spans="1:26" x14ac:dyDescent="0.2">
      <c r="A5272" s="1" t="s">
        <v>5295</v>
      </c>
      <c r="B5272" s="1">
        <v>1</v>
      </c>
      <c r="C5272" s="2">
        <v>41597</v>
      </c>
      <c r="D5272" s="2">
        <v>41597</v>
      </c>
      <c r="E5272" s="2">
        <v>41597</v>
      </c>
      <c r="F5272" s="1">
        <v>26</v>
      </c>
      <c r="G5272" s="1">
        <v>50</v>
      </c>
      <c r="H5272" s="1">
        <v>3.846153846</v>
      </c>
      <c r="I5272" s="1">
        <v>45.02</v>
      </c>
      <c r="J5272" s="1">
        <v>0</v>
      </c>
      <c r="K5272" s="1">
        <v>1</v>
      </c>
      <c r="L5272" s="1">
        <v>0</v>
      </c>
      <c r="M5272" s="1">
        <v>0</v>
      </c>
      <c r="N5272" s="1">
        <v>0</v>
      </c>
      <c r="O5272" s="1" t="s">
        <v>22</v>
      </c>
      <c r="P5272" s="1" t="s">
        <v>27</v>
      </c>
      <c r="Q5272" s="10">
        <f>F5272*Part1Out!C$76+'relay test.csv'!H5272*Part1Out!C$77+'relay test.csv'!I5272*Part1Out!C$78+'relay test.csv'!J5272*Part1Out!C$79+'relay test.csv'!K5272*Part1Out!C$80+'relay test.csv'!L5272*Part1Out!C$81+'relay test.csv'!M5272*Part1Out!C$82</f>
        <v>5.9269631351110803</v>
      </c>
      <c r="R5272" s="11">
        <f t="shared" si="656"/>
        <v>375.01391618595829</v>
      </c>
      <c r="S5272" s="12">
        <f t="shared" si="657"/>
        <v>0.99734052396213591</v>
      </c>
      <c r="T5272" s="11">
        <f t="shared" si="658"/>
        <v>1</v>
      </c>
      <c r="U5272" s="11">
        <f t="shared" si="659"/>
        <v>1</v>
      </c>
      <c r="V5272" s="72">
        <f>Q5272+Part1Out!C$75</f>
        <v>3.3921595460288394</v>
      </c>
      <c r="W5272" s="1">
        <f t="shared" si="660"/>
        <v>29.730086485255701</v>
      </c>
      <c r="X5272" s="12">
        <f t="shared" si="661"/>
        <v>0.96745860118292215</v>
      </c>
      <c r="Y5272" s="11">
        <f t="shared" si="662"/>
        <v>1</v>
      </c>
      <c r="Z5272" s="1">
        <f t="shared" si="663"/>
        <v>1</v>
      </c>
    </row>
    <row r="5273" spans="1:26" x14ac:dyDescent="0.2">
      <c r="A5273" s="1" t="s">
        <v>5296</v>
      </c>
      <c r="B5273" s="1">
        <v>1</v>
      </c>
      <c r="C5273" s="2">
        <v>41597</v>
      </c>
      <c r="D5273" s="2">
        <v>41597</v>
      </c>
      <c r="E5273" s="2">
        <v>41597</v>
      </c>
      <c r="F5273" s="1">
        <v>21</v>
      </c>
      <c r="G5273" s="1">
        <v>95.238095240000007</v>
      </c>
      <c r="H5273" s="1">
        <v>0</v>
      </c>
      <c r="I5273" s="1">
        <v>49.62</v>
      </c>
      <c r="J5273" s="1">
        <v>0</v>
      </c>
      <c r="K5273" s="1">
        <v>1</v>
      </c>
      <c r="L5273" s="1">
        <v>1</v>
      </c>
      <c r="M5273" s="1">
        <v>0</v>
      </c>
      <c r="N5273" s="1">
        <v>0</v>
      </c>
      <c r="O5273" s="1" t="s">
        <v>29</v>
      </c>
      <c r="P5273" s="1" t="s">
        <v>27</v>
      </c>
      <c r="Q5273" s="10">
        <f>F5273*Part1Out!C$76+'relay test.csv'!H5273*Part1Out!C$77+'relay test.csv'!I5273*Part1Out!C$78+'relay test.csv'!J5273*Part1Out!C$79+'relay test.csv'!K5273*Part1Out!C$80+'relay test.csv'!L5273*Part1Out!C$81+'relay test.csv'!M5273*Part1Out!C$82</f>
        <v>5.5507259570590142</v>
      </c>
      <c r="R5273" s="11">
        <f t="shared" si="656"/>
        <v>257.42436712558566</v>
      </c>
      <c r="S5273" s="12">
        <f t="shared" si="657"/>
        <v>0.99613039586350605</v>
      </c>
      <c r="T5273" s="11">
        <f t="shared" si="658"/>
        <v>1</v>
      </c>
      <c r="U5273" s="11">
        <f t="shared" si="659"/>
        <v>1</v>
      </c>
      <c r="V5273" s="72">
        <f>Q5273+Part1Out!C$75</f>
        <v>3.0159223679767733</v>
      </c>
      <c r="W5273" s="1">
        <f t="shared" si="660"/>
        <v>20.40790586091439</v>
      </c>
      <c r="X5273" s="12">
        <f t="shared" si="661"/>
        <v>0.95328828487489958</v>
      </c>
      <c r="Y5273" s="11">
        <f t="shared" si="662"/>
        <v>1</v>
      </c>
      <c r="Z5273" s="1">
        <f t="shared" si="663"/>
        <v>1</v>
      </c>
    </row>
    <row r="5274" spans="1:26" x14ac:dyDescent="0.2">
      <c r="A5274" s="1" t="s">
        <v>5297</v>
      </c>
      <c r="B5274" s="1">
        <v>1</v>
      </c>
      <c r="C5274" s="2">
        <v>41597</v>
      </c>
      <c r="D5274" s="2">
        <v>41597</v>
      </c>
      <c r="E5274" s="2">
        <v>41597</v>
      </c>
      <c r="F5274" s="1">
        <v>31</v>
      </c>
      <c r="G5274" s="1">
        <v>19.354838709999999</v>
      </c>
      <c r="H5274" s="1">
        <v>0</v>
      </c>
      <c r="I5274" s="1">
        <v>50.13</v>
      </c>
      <c r="J5274" s="1">
        <v>0</v>
      </c>
      <c r="K5274" s="1">
        <v>1</v>
      </c>
      <c r="L5274" s="1">
        <v>1</v>
      </c>
      <c r="M5274" s="1">
        <v>0</v>
      </c>
      <c r="N5274" s="1">
        <v>0</v>
      </c>
      <c r="O5274" s="1" t="s">
        <v>25</v>
      </c>
      <c r="P5274" s="1" t="s">
        <v>23</v>
      </c>
      <c r="Q5274" s="10">
        <f>F5274*Part1Out!C$76+'relay test.csv'!H5274*Part1Out!C$77+'relay test.csv'!I5274*Part1Out!C$78+'relay test.csv'!J5274*Part1Out!C$79+'relay test.csv'!K5274*Part1Out!C$80+'relay test.csv'!L5274*Part1Out!C$81+'relay test.csv'!M5274*Part1Out!C$82</f>
        <v>7.6596937970214345</v>
      </c>
      <c r="R5274" s="11">
        <f t="shared" si="656"/>
        <v>2121.1078395921627</v>
      </c>
      <c r="S5274" s="12">
        <f t="shared" si="657"/>
        <v>0.99952877041338661</v>
      </c>
      <c r="T5274" s="11">
        <f t="shared" si="658"/>
        <v>1</v>
      </c>
      <c r="U5274" s="11">
        <f t="shared" si="659"/>
        <v>1</v>
      </c>
      <c r="V5274" s="72">
        <f>Q5274+Part1Out!C$75</f>
        <v>5.1248902079391936</v>
      </c>
      <c r="W5274" s="1">
        <f t="shared" si="660"/>
        <v>168.15567847983255</v>
      </c>
      <c r="X5274" s="12">
        <f t="shared" si="661"/>
        <v>0.99408828595654142</v>
      </c>
      <c r="Y5274" s="11">
        <f t="shared" si="662"/>
        <v>1</v>
      </c>
      <c r="Z5274" s="1">
        <f t="shared" si="663"/>
        <v>1</v>
      </c>
    </row>
    <row r="5275" spans="1:26" x14ac:dyDescent="0.2">
      <c r="A5275" s="1" t="s">
        <v>5298</v>
      </c>
      <c r="B5275" s="1">
        <v>1</v>
      </c>
      <c r="C5275" s="2">
        <v>41597</v>
      </c>
      <c r="D5275" s="2">
        <v>41597</v>
      </c>
      <c r="E5275" s="2">
        <v>41597</v>
      </c>
      <c r="F5275" s="1">
        <v>29</v>
      </c>
      <c r="G5275" s="1">
        <v>6.896551724</v>
      </c>
      <c r="H5275" s="1">
        <v>0</v>
      </c>
      <c r="I5275" s="1">
        <v>40.020000000000003</v>
      </c>
      <c r="J5275" s="1">
        <v>0</v>
      </c>
      <c r="K5275" s="1">
        <v>1</v>
      </c>
      <c r="L5275" s="1">
        <v>0</v>
      </c>
      <c r="M5275" s="1">
        <v>0</v>
      </c>
      <c r="N5275" s="1">
        <v>0</v>
      </c>
      <c r="O5275" s="1" t="s">
        <v>35</v>
      </c>
      <c r="P5275" s="1" t="s">
        <v>27</v>
      </c>
      <c r="Q5275" s="10">
        <f>F5275*Part1Out!C$76+'relay test.csv'!H5275*Part1Out!C$77+'relay test.csv'!I5275*Part1Out!C$78+'relay test.csv'!J5275*Part1Out!C$79+'relay test.csv'!K5275*Part1Out!C$80+'relay test.csv'!L5275*Part1Out!C$81+'relay test.csv'!M5275*Part1Out!C$82</f>
        <v>6.5041381648462782</v>
      </c>
      <c r="R5275" s="11">
        <f t="shared" si="656"/>
        <v>667.89980171032948</v>
      </c>
      <c r="S5275" s="12">
        <f t="shared" si="657"/>
        <v>0.9985050077792772</v>
      </c>
      <c r="T5275" s="11">
        <f t="shared" si="658"/>
        <v>1</v>
      </c>
      <c r="U5275" s="11">
        <f t="shared" si="659"/>
        <v>1</v>
      </c>
      <c r="V5275" s="72">
        <f>Q5275+Part1Out!C$75</f>
        <v>3.9693345757640373</v>
      </c>
      <c r="W5275" s="1">
        <f t="shared" si="660"/>
        <v>52.949285376617517</v>
      </c>
      <c r="X5275" s="12">
        <f t="shared" si="661"/>
        <v>0.98146407328625307</v>
      </c>
      <c r="Y5275" s="11">
        <f t="shared" si="662"/>
        <v>1</v>
      </c>
      <c r="Z5275" s="1">
        <f t="shared" si="663"/>
        <v>1</v>
      </c>
    </row>
    <row r="5276" spans="1:26" x14ac:dyDescent="0.2">
      <c r="A5276" s="1" t="s">
        <v>5299</v>
      </c>
      <c r="B5276" s="1">
        <v>1</v>
      </c>
      <c r="C5276" s="2">
        <v>41597</v>
      </c>
      <c r="D5276" s="2">
        <v>41597</v>
      </c>
      <c r="E5276" s="2">
        <v>41597</v>
      </c>
      <c r="F5276" s="1">
        <v>31</v>
      </c>
      <c r="G5276" s="1">
        <v>3.225806452</v>
      </c>
      <c r="H5276" s="1">
        <v>0</v>
      </c>
      <c r="I5276" s="1">
        <v>40.200000000000003</v>
      </c>
      <c r="J5276" s="1">
        <v>0</v>
      </c>
      <c r="K5276" s="1">
        <v>1</v>
      </c>
      <c r="L5276" s="1">
        <v>1</v>
      </c>
      <c r="M5276" s="1">
        <v>0</v>
      </c>
      <c r="N5276" s="1">
        <v>0</v>
      </c>
      <c r="O5276" s="1" t="s">
        <v>29</v>
      </c>
      <c r="P5276" s="1" t="s">
        <v>27</v>
      </c>
      <c r="Q5276" s="10">
        <f>F5276*Part1Out!C$76+'relay test.csv'!H5276*Part1Out!C$77+'relay test.csv'!I5276*Part1Out!C$78+'relay test.csv'!J5276*Part1Out!C$79+'relay test.csv'!K5276*Part1Out!C$80+'relay test.csv'!L5276*Part1Out!C$81+'relay test.csv'!M5276*Part1Out!C$82</f>
        <v>7.6950207034059277</v>
      </c>
      <c r="R5276" s="11">
        <f t="shared" si="656"/>
        <v>2197.3793030926327</v>
      </c>
      <c r="S5276" s="12">
        <f t="shared" si="657"/>
        <v>0.99954511944385882</v>
      </c>
      <c r="T5276" s="11">
        <f t="shared" si="658"/>
        <v>1</v>
      </c>
      <c r="U5276" s="11">
        <f t="shared" si="659"/>
        <v>1</v>
      </c>
      <c r="V5276" s="72">
        <f>Q5276+Part1Out!C$75</f>
        <v>5.1602171143236868</v>
      </c>
      <c r="W5276" s="1">
        <f t="shared" si="660"/>
        <v>174.20227330833373</v>
      </c>
      <c r="X5276" s="12">
        <f t="shared" si="661"/>
        <v>0.99429231150305841</v>
      </c>
      <c r="Y5276" s="11">
        <f t="shared" si="662"/>
        <v>1</v>
      </c>
      <c r="Z5276" s="1">
        <f t="shared" si="663"/>
        <v>1</v>
      </c>
    </row>
    <row r="5277" spans="1:26" x14ac:dyDescent="0.2">
      <c r="A5277" s="1" t="s">
        <v>5300</v>
      </c>
      <c r="B5277" s="1">
        <v>1</v>
      </c>
      <c r="C5277" s="2">
        <v>41597</v>
      </c>
      <c r="D5277" s="2">
        <v>41597</v>
      </c>
      <c r="E5277" s="2">
        <v>41597</v>
      </c>
      <c r="F5277" s="1">
        <v>30</v>
      </c>
      <c r="G5277" s="1">
        <v>16.666666670000001</v>
      </c>
      <c r="H5277" s="1">
        <v>0</v>
      </c>
      <c r="I5277" s="1">
        <v>124.96</v>
      </c>
      <c r="J5277" s="1">
        <v>0</v>
      </c>
      <c r="K5277" s="1">
        <v>1</v>
      </c>
      <c r="L5277" s="1">
        <v>0</v>
      </c>
      <c r="M5277" s="1">
        <v>0</v>
      </c>
      <c r="N5277" s="1">
        <v>0</v>
      </c>
      <c r="O5277" s="1" t="s">
        <v>22</v>
      </c>
      <c r="P5277" s="1" t="s">
        <v>27</v>
      </c>
      <c r="Q5277" s="10">
        <f>F5277*Part1Out!C$76+'relay test.csv'!H5277*Part1Out!C$77+'relay test.csv'!I5277*Part1Out!C$78+'relay test.csv'!J5277*Part1Out!C$79+'relay test.csv'!K5277*Part1Out!C$80+'relay test.csv'!L5277*Part1Out!C$81+'relay test.csv'!M5277*Part1Out!C$82</f>
        <v>6.4130343691775415</v>
      </c>
      <c r="R5277" s="11">
        <f t="shared" si="656"/>
        <v>609.74105630229474</v>
      </c>
      <c r="S5277" s="12">
        <f t="shared" si="657"/>
        <v>0.99836264487268234</v>
      </c>
      <c r="T5277" s="11">
        <f t="shared" si="658"/>
        <v>1</v>
      </c>
      <c r="U5277" s="11">
        <f t="shared" si="659"/>
        <v>1</v>
      </c>
      <c r="V5277" s="72">
        <f>Q5277+Part1Out!C$75</f>
        <v>3.8782307800953006</v>
      </c>
      <c r="W5277" s="1">
        <f t="shared" si="660"/>
        <v>48.338617728760283</v>
      </c>
      <c r="X5277" s="12">
        <f t="shared" si="661"/>
        <v>0.97973190076995031</v>
      </c>
      <c r="Y5277" s="11">
        <f t="shared" si="662"/>
        <v>1</v>
      </c>
      <c r="Z5277" s="1">
        <f t="shared" si="663"/>
        <v>1</v>
      </c>
    </row>
    <row r="5278" spans="1:26" x14ac:dyDescent="0.2">
      <c r="A5278" s="1" t="s">
        <v>5301</v>
      </c>
      <c r="B5278" s="1">
        <v>0</v>
      </c>
      <c r="C5278" s="2">
        <v>41597</v>
      </c>
      <c r="D5278" s="2">
        <v>41597</v>
      </c>
      <c r="E5278" s="2">
        <v>41597</v>
      </c>
      <c r="F5278" s="1">
        <v>7</v>
      </c>
      <c r="G5278" s="1">
        <v>0</v>
      </c>
      <c r="H5278" s="1">
        <v>0</v>
      </c>
      <c r="I5278" s="1">
        <v>40.020000000000003</v>
      </c>
      <c r="J5278" s="1">
        <v>0</v>
      </c>
      <c r="K5278" s="1">
        <v>0</v>
      </c>
      <c r="L5278" s="1">
        <v>1</v>
      </c>
      <c r="M5278" s="1">
        <v>0</v>
      </c>
      <c r="N5278" s="1">
        <v>0</v>
      </c>
      <c r="O5278" s="1" t="s">
        <v>29</v>
      </c>
      <c r="P5278" s="1" t="s">
        <v>27</v>
      </c>
      <c r="Q5278" s="10">
        <f>F5278*Part1Out!C$76+'relay test.csv'!H5278*Part1Out!C$77+'relay test.csv'!I5278*Part1Out!C$78+'relay test.csv'!J5278*Part1Out!C$79+'relay test.csv'!K5278*Part1Out!C$80+'relay test.csv'!L5278*Part1Out!C$81+'relay test.csv'!M5278*Part1Out!C$82</f>
        <v>2.1045391081652145</v>
      </c>
      <c r="R5278" s="11">
        <f t="shared" si="656"/>
        <v>8.2033212943792186</v>
      </c>
      <c r="S5278" s="12">
        <f t="shared" si="657"/>
        <v>0.89134357391056918</v>
      </c>
      <c r="T5278" s="11">
        <f t="shared" si="658"/>
        <v>1</v>
      </c>
      <c r="U5278" s="11">
        <f t="shared" si="659"/>
        <v>0</v>
      </c>
      <c r="V5278" s="72">
        <f>Q5278+Part1Out!C$75</f>
        <v>-0.4302644809170264</v>
      </c>
      <c r="W5278" s="1">
        <f t="shared" si="660"/>
        <v>0.65033707023101062</v>
      </c>
      <c r="X5278" s="12">
        <f t="shared" si="661"/>
        <v>0.39406317773615651</v>
      </c>
      <c r="Y5278" s="11">
        <f t="shared" si="662"/>
        <v>0</v>
      </c>
      <c r="Z5278" s="1">
        <f t="shared" si="663"/>
        <v>0</v>
      </c>
    </row>
    <row r="5279" spans="1:26" x14ac:dyDescent="0.2">
      <c r="A5279" s="1" t="s">
        <v>5302</v>
      </c>
      <c r="B5279" s="1">
        <v>1</v>
      </c>
      <c r="C5279" s="2">
        <v>41597</v>
      </c>
      <c r="D5279" s="2">
        <v>41597</v>
      </c>
      <c r="E5279" s="2">
        <v>41597</v>
      </c>
      <c r="F5279" s="1">
        <v>40</v>
      </c>
      <c r="G5279" s="1">
        <v>17.5</v>
      </c>
      <c r="H5279" s="1">
        <v>0</v>
      </c>
      <c r="I5279" s="1">
        <v>40.020000000000003</v>
      </c>
      <c r="J5279" s="1">
        <v>0</v>
      </c>
      <c r="K5279" s="1">
        <v>1</v>
      </c>
      <c r="L5279" s="1">
        <v>0</v>
      </c>
      <c r="M5279" s="1">
        <v>0</v>
      </c>
      <c r="N5279" s="1">
        <v>0</v>
      </c>
      <c r="O5279" s="1" t="s">
        <v>31</v>
      </c>
      <c r="P5279" s="1" t="s">
        <v>27</v>
      </c>
      <c r="Q5279" s="10">
        <f>F5279*Part1Out!C$76+'relay test.csv'!H5279*Part1Out!C$77+'relay test.csv'!I5279*Part1Out!C$78+'relay test.csv'!J5279*Part1Out!C$79+'relay test.csv'!K5279*Part1Out!C$80+'relay test.csv'!L5279*Part1Out!C$81+'relay test.csv'!M5279*Part1Out!C$82</f>
        <v>8.8259985989239436</v>
      </c>
      <c r="R5279" s="11">
        <f t="shared" si="656"/>
        <v>6808.9867458925119</v>
      </c>
      <c r="S5279" s="12">
        <f t="shared" si="657"/>
        <v>0.999853156836083</v>
      </c>
      <c r="T5279" s="11">
        <f t="shared" si="658"/>
        <v>1</v>
      </c>
      <c r="U5279" s="11">
        <f t="shared" si="659"/>
        <v>1</v>
      </c>
      <c r="V5279" s="72">
        <f>Q5279+Part1Out!C$75</f>
        <v>6.2911950098417027</v>
      </c>
      <c r="W5279" s="1">
        <f t="shared" si="660"/>
        <v>539.79800774103603</v>
      </c>
      <c r="X5279" s="12">
        <f t="shared" si="661"/>
        <v>0.99815088076197411</v>
      </c>
      <c r="Y5279" s="11">
        <f t="shared" si="662"/>
        <v>1</v>
      </c>
      <c r="Z5279" s="1">
        <f t="shared" si="663"/>
        <v>1</v>
      </c>
    </row>
    <row r="5280" spans="1:26" x14ac:dyDescent="0.2">
      <c r="A5280" s="1" t="s">
        <v>5303</v>
      </c>
      <c r="B5280" s="1">
        <v>1</v>
      </c>
      <c r="C5280" s="2">
        <v>41597</v>
      </c>
      <c r="D5280" s="2">
        <v>41600</v>
      </c>
      <c r="E5280" s="2">
        <v>41600</v>
      </c>
      <c r="F5280" s="1">
        <v>42</v>
      </c>
      <c r="G5280" s="1">
        <v>19.047619050000002</v>
      </c>
      <c r="H5280" s="1">
        <v>0</v>
      </c>
      <c r="I5280" s="1">
        <v>40</v>
      </c>
      <c r="J5280" s="1">
        <v>0</v>
      </c>
      <c r="K5280" s="1">
        <v>1</v>
      </c>
      <c r="L5280" s="1">
        <v>0</v>
      </c>
      <c r="M5280" s="1">
        <v>0</v>
      </c>
      <c r="N5280" s="1">
        <v>0</v>
      </c>
      <c r="O5280" s="1" t="s">
        <v>22</v>
      </c>
      <c r="P5280" s="1" t="s">
        <v>62</v>
      </c>
      <c r="Q5280" s="10">
        <f>F5280*Part1Out!C$76+'relay test.csv'!H5280*Part1Out!C$77+'relay test.csv'!I5280*Part1Out!C$78+'relay test.csv'!J5280*Part1Out!C$79+'relay test.csv'!K5280*Part1Out!C$80+'relay test.csv'!L5280*Part1Out!C$81+'relay test.csv'!M5280*Part1Out!C$82</f>
        <v>9.2482261933594199</v>
      </c>
      <c r="R5280" s="11">
        <f t="shared" si="656"/>
        <v>10386.126387537246</v>
      </c>
      <c r="S5280" s="12">
        <f t="shared" si="657"/>
        <v>0.99990372698254637</v>
      </c>
      <c r="T5280" s="11">
        <f t="shared" si="658"/>
        <v>1</v>
      </c>
      <c r="U5280" s="11">
        <f t="shared" si="659"/>
        <v>1</v>
      </c>
      <c r="V5280" s="72">
        <f>Q5280+Part1Out!C$75</f>
        <v>6.713422604277179</v>
      </c>
      <c r="W5280" s="1">
        <f t="shared" si="660"/>
        <v>823.383939691357</v>
      </c>
      <c r="X5280" s="12">
        <f t="shared" si="661"/>
        <v>0.99878697297235752</v>
      </c>
      <c r="Y5280" s="11">
        <f t="shared" si="662"/>
        <v>1</v>
      </c>
      <c r="Z5280" s="1">
        <f t="shared" si="663"/>
        <v>1</v>
      </c>
    </row>
    <row r="5281" spans="1:26" x14ac:dyDescent="0.2">
      <c r="A5281" s="1" t="s">
        <v>5304</v>
      </c>
      <c r="B5281" s="1">
        <v>1</v>
      </c>
      <c r="C5281" s="2">
        <v>41597</v>
      </c>
      <c r="D5281" s="2">
        <v>41597</v>
      </c>
      <c r="E5281" s="2">
        <v>41597</v>
      </c>
      <c r="F5281" s="1">
        <v>28</v>
      </c>
      <c r="G5281" s="1">
        <v>0</v>
      </c>
      <c r="H5281" s="1">
        <v>0</v>
      </c>
      <c r="I5281" s="1">
        <v>45.1</v>
      </c>
      <c r="J5281" s="1">
        <v>0</v>
      </c>
      <c r="K5281" s="1">
        <v>1</v>
      </c>
      <c r="L5281" s="1">
        <v>0</v>
      </c>
      <c r="M5281" s="1">
        <v>0</v>
      </c>
      <c r="N5281" s="1">
        <v>0</v>
      </c>
      <c r="O5281" s="1" t="s">
        <v>29</v>
      </c>
      <c r="P5281" s="1" t="s">
        <v>27</v>
      </c>
      <c r="Q5281" s="10">
        <f>F5281*Part1Out!C$76+'relay test.csv'!H5281*Part1Out!C$77+'relay test.csv'!I5281*Part1Out!C$78+'relay test.csv'!J5281*Part1Out!C$79+'relay test.csv'!K5281*Part1Out!C$80+'relay test.csv'!L5281*Part1Out!C$81+'relay test.csv'!M5281*Part1Out!C$82</f>
        <v>6.2749873670878173</v>
      </c>
      <c r="R5281" s="11">
        <f t="shared" si="656"/>
        <v>531.11967212746345</v>
      </c>
      <c r="S5281" s="12">
        <f t="shared" si="657"/>
        <v>0.9981207234906353</v>
      </c>
      <c r="T5281" s="11">
        <f t="shared" si="658"/>
        <v>1</v>
      </c>
      <c r="U5281" s="11">
        <f t="shared" si="659"/>
        <v>1</v>
      </c>
      <c r="V5281" s="72">
        <f>Q5281+Part1Out!C$75</f>
        <v>3.7401837780055764</v>
      </c>
      <c r="W5281" s="1">
        <f t="shared" si="660"/>
        <v>42.10572756062799</v>
      </c>
      <c r="X5281" s="12">
        <f t="shared" si="661"/>
        <v>0.97680122673736325</v>
      </c>
      <c r="Y5281" s="11">
        <f t="shared" si="662"/>
        <v>1</v>
      </c>
      <c r="Z5281" s="1">
        <f t="shared" si="663"/>
        <v>1</v>
      </c>
    </row>
    <row r="5282" spans="1:26" x14ac:dyDescent="0.2">
      <c r="A5282" s="1" t="s">
        <v>5305</v>
      </c>
      <c r="B5282" s="1">
        <v>1</v>
      </c>
      <c r="C5282" s="2">
        <v>41597</v>
      </c>
      <c r="D5282" s="2">
        <v>41597</v>
      </c>
      <c r="E5282" s="2">
        <v>41597</v>
      </c>
      <c r="F5282" s="1">
        <v>39</v>
      </c>
      <c r="G5282" s="1">
        <v>25.641025639999999</v>
      </c>
      <c r="H5282" s="1">
        <v>0</v>
      </c>
      <c r="I5282" s="1">
        <v>40.200000000000003</v>
      </c>
      <c r="J5282" s="1">
        <v>0</v>
      </c>
      <c r="K5282" s="1">
        <v>1</v>
      </c>
      <c r="L5282" s="1">
        <v>1</v>
      </c>
      <c r="M5282" s="1">
        <v>0</v>
      </c>
      <c r="N5282" s="1">
        <v>0</v>
      </c>
      <c r="O5282" s="1" t="s">
        <v>35</v>
      </c>
      <c r="P5282" s="1" t="s">
        <v>23</v>
      </c>
      <c r="Q5282" s="10">
        <f>F5282*Part1Out!C$76+'relay test.csv'!H5282*Part1Out!C$77+'relay test.csv'!I5282*Part1Out!C$78+'relay test.csv'!J5282*Part1Out!C$79+'relay test.csv'!K5282*Part1Out!C$80+'relay test.csv'!L5282*Part1Out!C$81+'relay test.csv'!M5282*Part1Out!C$82</f>
        <v>9.3836464736442284</v>
      </c>
      <c r="R5282" s="11">
        <f t="shared" si="656"/>
        <v>11892.300746848905</v>
      </c>
      <c r="S5282" s="12">
        <f t="shared" si="657"/>
        <v>0.99991591905213828</v>
      </c>
      <c r="T5282" s="11">
        <f t="shared" si="658"/>
        <v>1</v>
      </c>
      <c r="U5282" s="11">
        <f t="shared" si="659"/>
        <v>1</v>
      </c>
      <c r="V5282" s="72">
        <f>Q5282+Part1Out!C$75</f>
        <v>6.8488428845619875</v>
      </c>
      <c r="W5282" s="1">
        <f t="shared" si="660"/>
        <v>942.78935914785995</v>
      </c>
      <c r="X5282" s="12">
        <f t="shared" si="661"/>
        <v>0.99894044153993966</v>
      </c>
      <c r="Y5282" s="11">
        <f t="shared" si="662"/>
        <v>1</v>
      </c>
      <c r="Z5282" s="1">
        <f t="shared" si="663"/>
        <v>1</v>
      </c>
    </row>
    <row r="5283" spans="1:26" x14ac:dyDescent="0.2">
      <c r="A5283" s="1" t="s">
        <v>5306</v>
      </c>
      <c r="B5283" s="1">
        <v>1</v>
      </c>
      <c r="C5283" s="2">
        <v>41597</v>
      </c>
      <c r="D5283" s="2">
        <v>41597</v>
      </c>
      <c r="E5283" s="2">
        <v>41613</v>
      </c>
      <c r="F5283" s="1">
        <v>43</v>
      </c>
      <c r="G5283" s="1">
        <v>11.627906980000001</v>
      </c>
      <c r="H5283" s="1">
        <v>9.3023255809999998</v>
      </c>
      <c r="I5283" s="1">
        <v>38.01</v>
      </c>
      <c r="J5283" s="1">
        <v>0.125</v>
      </c>
      <c r="K5283" s="1">
        <v>1</v>
      </c>
      <c r="L5283" s="1">
        <v>0</v>
      </c>
      <c r="M5283" s="1">
        <v>0</v>
      </c>
      <c r="N5283" s="1">
        <v>0</v>
      </c>
      <c r="O5283" s="1" t="s">
        <v>22</v>
      </c>
      <c r="P5283" s="1" t="s">
        <v>27</v>
      </c>
      <c r="Q5283" s="10">
        <f>F5283*Part1Out!C$76+'relay test.csv'!H5283*Part1Out!C$77+'relay test.csv'!I5283*Part1Out!C$78+'relay test.csv'!J5283*Part1Out!C$79+'relay test.csv'!K5283*Part1Out!C$80+'relay test.csv'!L5283*Part1Out!C$81+'relay test.csv'!M5283*Part1Out!C$82</f>
        <v>9.5690624837399287</v>
      </c>
      <c r="R5283" s="11">
        <f t="shared" si="656"/>
        <v>14314.98949576727</v>
      </c>
      <c r="S5283" s="12">
        <f t="shared" si="657"/>
        <v>0.99993014803480429</v>
      </c>
      <c r="T5283" s="11">
        <f t="shared" si="658"/>
        <v>1</v>
      </c>
      <c r="U5283" s="11">
        <f t="shared" si="659"/>
        <v>1</v>
      </c>
      <c r="V5283" s="72">
        <f>Q5283+Part1Out!C$75</f>
        <v>7.0342588946576878</v>
      </c>
      <c r="W5283" s="1">
        <f t="shared" si="660"/>
        <v>1134.8535544309038</v>
      </c>
      <c r="X5283" s="12">
        <f t="shared" si="661"/>
        <v>0.99911960481516382</v>
      </c>
      <c r="Y5283" s="11">
        <f t="shared" si="662"/>
        <v>1</v>
      </c>
      <c r="Z5283" s="1">
        <f t="shared" si="663"/>
        <v>1</v>
      </c>
    </row>
    <row r="5284" spans="1:26" x14ac:dyDescent="0.2">
      <c r="A5284" s="1" t="s">
        <v>5307</v>
      </c>
      <c r="B5284" s="1">
        <v>1</v>
      </c>
      <c r="C5284" s="2">
        <v>41597</v>
      </c>
      <c r="D5284" s="2">
        <v>41597</v>
      </c>
      <c r="E5284" s="2">
        <v>41597</v>
      </c>
      <c r="F5284" s="1">
        <v>30</v>
      </c>
      <c r="G5284" s="1">
        <v>16.666666670000001</v>
      </c>
      <c r="H5284" s="1">
        <v>3.3333333330000001</v>
      </c>
      <c r="I5284" s="1">
        <v>35</v>
      </c>
      <c r="J5284" s="1">
        <v>0</v>
      </c>
      <c r="K5284" s="1">
        <v>1</v>
      </c>
      <c r="L5284" s="1">
        <v>0</v>
      </c>
      <c r="M5284" s="1">
        <v>0</v>
      </c>
      <c r="N5284" s="1">
        <v>0</v>
      </c>
      <c r="O5284" s="1" t="s">
        <v>161</v>
      </c>
      <c r="P5284" s="1" t="s">
        <v>166</v>
      </c>
      <c r="Q5284" s="10">
        <f>F5284*Part1Out!C$76+'relay test.csv'!H5284*Part1Out!C$77+'relay test.csv'!I5284*Part1Out!C$78+'relay test.csv'!J5284*Part1Out!C$79+'relay test.csv'!K5284*Part1Out!C$80+'relay test.csv'!L5284*Part1Out!C$81+'relay test.csv'!M5284*Part1Out!C$82</f>
        <v>6.7970767629752036</v>
      </c>
      <c r="R5284" s="11">
        <f t="shared" si="656"/>
        <v>895.22650366337882</v>
      </c>
      <c r="S5284" s="12">
        <f t="shared" si="657"/>
        <v>0.99888421063658306</v>
      </c>
      <c r="T5284" s="11">
        <f t="shared" si="658"/>
        <v>1</v>
      </c>
      <c r="U5284" s="11">
        <f t="shared" si="659"/>
        <v>1</v>
      </c>
      <c r="V5284" s="72">
        <f>Q5284+Part1Out!C$75</f>
        <v>4.2622731738929627</v>
      </c>
      <c r="W5284" s="1">
        <f t="shared" si="660"/>
        <v>70.97112994763549</v>
      </c>
      <c r="X5284" s="12">
        <f t="shared" si="661"/>
        <v>0.9861055398084263</v>
      </c>
      <c r="Y5284" s="11">
        <f t="shared" si="662"/>
        <v>1</v>
      </c>
      <c r="Z5284" s="1">
        <f t="shared" si="663"/>
        <v>1</v>
      </c>
    </row>
    <row r="5285" spans="1:26" x14ac:dyDescent="0.2">
      <c r="A5285" s="1" t="s">
        <v>5308</v>
      </c>
      <c r="B5285" s="1">
        <v>1</v>
      </c>
      <c r="C5285" s="2">
        <v>41597</v>
      </c>
      <c r="D5285" s="2">
        <v>41597</v>
      </c>
      <c r="E5285" s="2">
        <v>41597</v>
      </c>
      <c r="F5285" s="1">
        <v>32</v>
      </c>
      <c r="G5285" s="1">
        <v>0</v>
      </c>
      <c r="H5285" s="1">
        <v>0</v>
      </c>
      <c r="I5285" s="1">
        <v>45.02</v>
      </c>
      <c r="J5285" s="1">
        <v>0</v>
      </c>
      <c r="K5285" s="1">
        <v>1</v>
      </c>
      <c r="L5285" s="1">
        <v>0</v>
      </c>
      <c r="M5285" s="1">
        <v>0</v>
      </c>
      <c r="N5285" s="1">
        <v>0</v>
      </c>
      <c r="O5285" s="1" t="s">
        <v>22</v>
      </c>
      <c r="P5285" s="1" t="s">
        <v>27</v>
      </c>
      <c r="Q5285" s="10">
        <f>F5285*Part1Out!C$76+'relay test.csv'!H5285*Part1Out!C$77+'relay test.csv'!I5285*Part1Out!C$78+'relay test.csv'!J5285*Part1Out!C$79+'relay test.csv'!K5285*Part1Out!C$80+'relay test.csv'!L5285*Part1Out!C$81+'relay test.csv'!M5285*Part1Out!C$82</f>
        <v>7.1195848597105691</v>
      </c>
      <c r="R5285" s="11">
        <f t="shared" si="656"/>
        <v>1235.9372396059121</v>
      </c>
      <c r="S5285" s="12">
        <f t="shared" si="657"/>
        <v>0.99919155154523553</v>
      </c>
      <c r="T5285" s="11">
        <f t="shared" si="658"/>
        <v>1</v>
      </c>
      <c r="U5285" s="11">
        <f t="shared" si="659"/>
        <v>1</v>
      </c>
      <c r="V5285" s="72">
        <f>Q5285+Part1Out!C$75</f>
        <v>4.5847812706283282</v>
      </c>
      <c r="W5285" s="1">
        <f t="shared" si="660"/>
        <v>97.981753310752978</v>
      </c>
      <c r="X5285" s="12">
        <f t="shared" si="661"/>
        <v>0.98989712783869865</v>
      </c>
      <c r="Y5285" s="11">
        <f t="shared" si="662"/>
        <v>1</v>
      </c>
      <c r="Z5285" s="1">
        <f t="shared" si="663"/>
        <v>1</v>
      </c>
    </row>
    <row r="5286" spans="1:26" x14ac:dyDescent="0.2">
      <c r="A5286" s="1" t="s">
        <v>5309</v>
      </c>
      <c r="B5286" s="1">
        <v>1</v>
      </c>
      <c r="C5286" s="2">
        <v>41597</v>
      </c>
      <c r="D5286" s="2">
        <v>41597</v>
      </c>
      <c r="E5286" s="2">
        <v>41597</v>
      </c>
      <c r="F5286" s="1">
        <v>28</v>
      </c>
      <c r="G5286" s="1">
        <v>10.71428571</v>
      </c>
      <c r="H5286" s="1">
        <v>0</v>
      </c>
      <c r="I5286" s="1">
        <v>40.200000000000003</v>
      </c>
      <c r="J5286" s="1">
        <v>0</v>
      </c>
      <c r="K5286" s="1">
        <v>1</v>
      </c>
      <c r="L5286" s="1">
        <v>0</v>
      </c>
      <c r="M5286" s="1">
        <v>0</v>
      </c>
      <c r="N5286" s="1">
        <v>0</v>
      </c>
      <c r="O5286" s="1" t="s">
        <v>29</v>
      </c>
      <c r="P5286" s="1" t="s">
        <v>27</v>
      </c>
      <c r="Q5286" s="10">
        <f>F5286*Part1Out!C$76+'relay test.csv'!H5286*Part1Out!C$77+'relay test.csv'!I5286*Part1Out!C$78+'relay test.csv'!J5286*Part1Out!C$79+'relay test.csv'!K5286*Part1Out!C$80+'relay test.csv'!L5286*Part1Out!C$81+'relay test.csv'!M5286*Part1Out!C$82</f>
        <v>6.2924195766833879</v>
      </c>
      <c r="R5286" s="11">
        <f t="shared" si="656"/>
        <v>540.45943137859695</v>
      </c>
      <c r="S5286" s="12">
        <f t="shared" si="657"/>
        <v>0.99815313956679275</v>
      </c>
      <c r="T5286" s="11">
        <f t="shared" si="658"/>
        <v>1</v>
      </c>
      <c r="U5286" s="11">
        <f t="shared" si="659"/>
        <v>1</v>
      </c>
      <c r="V5286" s="72">
        <f>Q5286+Part1Out!C$75</f>
        <v>3.757615987601147</v>
      </c>
      <c r="W5286" s="1">
        <f t="shared" si="660"/>
        <v>42.846158350801595</v>
      </c>
      <c r="X5286" s="12">
        <f t="shared" si="661"/>
        <v>0.97719298479927785</v>
      </c>
      <c r="Y5286" s="11">
        <f t="shared" si="662"/>
        <v>1</v>
      </c>
      <c r="Z5286" s="1">
        <f t="shared" si="663"/>
        <v>1</v>
      </c>
    </row>
    <row r="5287" spans="1:26" x14ac:dyDescent="0.2">
      <c r="A5287" s="1" t="s">
        <v>5310</v>
      </c>
      <c r="B5287" s="1">
        <v>1</v>
      </c>
      <c r="C5287" s="2">
        <v>41597</v>
      </c>
      <c r="D5287" s="2">
        <v>41597</v>
      </c>
      <c r="E5287" s="2">
        <v>41597</v>
      </c>
      <c r="F5287" s="1">
        <v>24</v>
      </c>
      <c r="G5287" s="1">
        <v>12.5</v>
      </c>
      <c r="H5287" s="1">
        <v>12.5</v>
      </c>
      <c r="I5287" s="1">
        <v>35</v>
      </c>
      <c r="J5287" s="1">
        <v>0</v>
      </c>
      <c r="K5287" s="1">
        <v>1</v>
      </c>
      <c r="L5287" s="1">
        <v>0</v>
      </c>
      <c r="M5287" s="1">
        <v>0</v>
      </c>
      <c r="N5287" s="1">
        <v>0</v>
      </c>
      <c r="O5287" s="1" t="s">
        <v>22</v>
      </c>
      <c r="P5287" s="1" t="s">
        <v>62</v>
      </c>
      <c r="Q5287" s="10">
        <f>F5287*Part1Out!C$76+'relay test.csv'!H5287*Part1Out!C$77+'relay test.csv'!I5287*Part1Out!C$78+'relay test.csv'!J5287*Part1Out!C$79+'relay test.csv'!K5287*Part1Out!C$80+'relay test.csv'!L5287*Part1Out!C$81+'relay test.csv'!M5287*Part1Out!C$82</f>
        <v>5.7066108893154341</v>
      </c>
      <c r="R5287" s="11">
        <f t="shared" si="656"/>
        <v>300.84972551934897</v>
      </c>
      <c r="S5287" s="12">
        <f t="shared" si="657"/>
        <v>0.9966870932273354</v>
      </c>
      <c r="T5287" s="11">
        <f t="shared" si="658"/>
        <v>1</v>
      </c>
      <c r="U5287" s="11">
        <f t="shared" si="659"/>
        <v>1</v>
      </c>
      <c r="V5287" s="72">
        <f>Q5287+Part1Out!C$75</f>
        <v>3.1718073002331932</v>
      </c>
      <c r="W5287" s="1">
        <f t="shared" si="660"/>
        <v>23.850550533491337</v>
      </c>
      <c r="X5287" s="12">
        <f t="shared" si="661"/>
        <v>0.95975944280782477</v>
      </c>
      <c r="Y5287" s="11">
        <f t="shared" si="662"/>
        <v>1</v>
      </c>
      <c r="Z5287" s="1">
        <f t="shared" si="663"/>
        <v>1</v>
      </c>
    </row>
    <row r="5288" spans="1:26" x14ac:dyDescent="0.2">
      <c r="A5288" s="1" t="s">
        <v>5311</v>
      </c>
      <c r="B5288" s="1">
        <v>1</v>
      </c>
      <c r="C5288" s="2">
        <v>41597</v>
      </c>
      <c r="D5288" s="2">
        <v>41597</v>
      </c>
      <c r="E5288" s="2">
        <v>41644</v>
      </c>
      <c r="F5288" s="1">
        <v>25</v>
      </c>
      <c r="G5288" s="1">
        <v>84</v>
      </c>
      <c r="H5288" s="1">
        <v>8</v>
      </c>
      <c r="I5288" s="1">
        <v>60.23</v>
      </c>
      <c r="J5288" s="1">
        <v>4.2553191489361701E-2</v>
      </c>
      <c r="K5288" s="1">
        <v>1</v>
      </c>
      <c r="L5288" s="1">
        <v>0</v>
      </c>
      <c r="M5288" s="1">
        <v>0</v>
      </c>
      <c r="N5288" s="1">
        <v>0</v>
      </c>
      <c r="O5288" s="1" t="s">
        <v>29</v>
      </c>
      <c r="P5288" s="1" t="s">
        <v>62</v>
      </c>
      <c r="Q5288" s="10">
        <f>F5288*Part1Out!C$76+'relay test.csv'!H5288*Part1Out!C$77+'relay test.csv'!I5288*Part1Out!C$78+'relay test.csv'!J5288*Part1Out!C$79+'relay test.csv'!K5288*Part1Out!C$80+'relay test.csv'!L5288*Part1Out!C$81+'relay test.csv'!M5288*Part1Out!C$82</f>
        <v>5.7156809154266046</v>
      </c>
      <c r="R5288" s="11">
        <f t="shared" si="656"/>
        <v>303.59085264100349</v>
      </c>
      <c r="S5288" s="12">
        <f t="shared" si="657"/>
        <v>0.99671690731573404</v>
      </c>
      <c r="T5288" s="11">
        <f t="shared" si="658"/>
        <v>1</v>
      </c>
      <c r="U5288" s="11">
        <f t="shared" si="659"/>
        <v>1</v>
      </c>
      <c r="V5288" s="72">
        <f>Q5288+Part1Out!C$75</f>
        <v>3.1808773263443637</v>
      </c>
      <c r="W5288" s="1">
        <f t="shared" si="660"/>
        <v>24.067859659570431</v>
      </c>
      <c r="X5288" s="12">
        <f t="shared" si="661"/>
        <v>0.96010828153738215</v>
      </c>
      <c r="Y5288" s="11">
        <f t="shared" si="662"/>
        <v>1</v>
      </c>
      <c r="Z5288" s="1">
        <f t="shared" si="663"/>
        <v>1</v>
      </c>
    </row>
    <row r="5289" spans="1:26" x14ac:dyDescent="0.2">
      <c r="A5289" s="1" t="s">
        <v>5312</v>
      </c>
      <c r="B5289" s="1">
        <v>1</v>
      </c>
      <c r="C5289" s="2">
        <v>41597</v>
      </c>
      <c r="D5289" s="2">
        <v>41597</v>
      </c>
      <c r="E5289" s="2">
        <v>41597</v>
      </c>
      <c r="F5289" s="1">
        <v>31</v>
      </c>
      <c r="G5289" s="1">
        <v>6.451612903</v>
      </c>
      <c r="H5289" s="1">
        <v>0</v>
      </c>
      <c r="I5289" s="1">
        <v>43.28</v>
      </c>
      <c r="J5289" s="1">
        <v>0</v>
      </c>
      <c r="K5289" s="1">
        <v>1</v>
      </c>
      <c r="L5289" s="1">
        <v>0</v>
      </c>
      <c r="M5289" s="1">
        <v>0</v>
      </c>
      <c r="N5289" s="1">
        <v>0</v>
      </c>
      <c r="O5289" s="1" t="s">
        <v>35</v>
      </c>
      <c r="P5289" s="1" t="s">
        <v>62</v>
      </c>
      <c r="Q5289" s="10">
        <f>F5289*Part1Out!C$76+'relay test.csv'!H5289*Part1Out!C$77+'relay test.csv'!I5289*Part1Out!C$78+'relay test.csv'!J5289*Part1Out!C$79+'relay test.csv'!K5289*Part1Out!C$80+'relay test.csv'!L5289*Part1Out!C$81+'relay test.csv'!M5289*Part1Out!C$82</f>
        <v>6.9146968516341065</v>
      </c>
      <c r="R5289" s="11">
        <f t="shared" si="656"/>
        <v>1006.9657212113999</v>
      </c>
      <c r="S5289" s="12">
        <f t="shared" si="657"/>
        <v>0.99900790276994922</v>
      </c>
      <c r="T5289" s="11">
        <f t="shared" si="658"/>
        <v>1</v>
      </c>
      <c r="U5289" s="11">
        <f t="shared" si="659"/>
        <v>1</v>
      </c>
      <c r="V5289" s="72">
        <f>Q5289+Part1Out!C$75</f>
        <v>4.3798932625518656</v>
      </c>
      <c r="W5289" s="1">
        <f t="shared" si="660"/>
        <v>79.829512151911288</v>
      </c>
      <c r="X5289" s="12">
        <f t="shared" si="661"/>
        <v>0.98762828113918844</v>
      </c>
      <c r="Y5289" s="11">
        <f t="shared" si="662"/>
        <v>1</v>
      </c>
      <c r="Z5289" s="1">
        <f t="shared" si="663"/>
        <v>1</v>
      </c>
    </row>
    <row r="5290" spans="1:26" x14ac:dyDescent="0.2">
      <c r="A5290" s="1" t="s">
        <v>5313</v>
      </c>
      <c r="B5290" s="1">
        <v>1</v>
      </c>
      <c r="C5290" s="2">
        <v>41597</v>
      </c>
      <c r="D5290" s="2">
        <v>41603</v>
      </c>
      <c r="E5290" s="2">
        <v>41603</v>
      </c>
      <c r="F5290" s="1">
        <v>28</v>
      </c>
      <c r="G5290" s="1">
        <v>3.5714285710000002</v>
      </c>
      <c r="H5290" s="1">
        <v>3.5714285710000002</v>
      </c>
      <c r="I5290" s="1">
        <v>36.43</v>
      </c>
      <c r="J5290" s="1">
        <v>0</v>
      </c>
      <c r="K5290" s="1">
        <v>1</v>
      </c>
      <c r="L5290" s="1">
        <v>1</v>
      </c>
      <c r="M5290" s="1">
        <v>0</v>
      </c>
      <c r="N5290" s="1">
        <v>0</v>
      </c>
      <c r="O5290" s="1" t="s">
        <v>29</v>
      </c>
      <c r="P5290" s="1" t="s">
        <v>62</v>
      </c>
      <c r="Q5290" s="10">
        <f>F5290*Part1Out!C$76+'relay test.csv'!H5290*Part1Out!C$77+'relay test.csv'!I5290*Part1Out!C$78+'relay test.csv'!J5290*Part1Out!C$79+'relay test.csv'!K5290*Part1Out!C$80+'relay test.csv'!L5290*Part1Out!C$81+'relay test.csv'!M5290*Part1Out!C$82</f>
        <v>7.1437709424561469</v>
      </c>
      <c r="R5290" s="11">
        <f t="shared" si="656"/>
        <v>1266.1941430106042</v>
      </c>
      <c r="S5290" s="12">
        <f t="shared" si="657"/>
        <v>0.99921085493843576</v>
      </c>
      <c r="T5290" s="11">
        <f t="shared" si="658"/>
        <v>1</v>
      </c>
      <c r="U5290" s="11">
        <f t="shared" si="659"/>
        <v>1</v>
      </c>
      <c r="V5290" s="72">
        <f>Q5290+Part1Out!C$75</f>
        <v>4.608967353373906</v>
      </c>
      <c r="W5290" s="1">
        <f t="shared" si="660"/>
        <v>100.38043857594585</v>
      </c>
      <c r="X5290" s="12">
        <f t="shared" si="661"/>
        <v>0.99013616419452666</v>
      </c>
      <c r="Y5290" s="11">
        <f t="shared" si="662"/>
        <v>1</v>
      </c>
      <c r="Z5290" s="1">
        <f t="shared" si="663"/>
        <v>1</v>
      </c>
    </row>
    <row r="5291" spans="1:26" x14ac:dyDescent="0.2">
      <c r="A5291" s="1" t="s">
        <v>5314</v>
      </c>
      <c r="B5291" s="1">
        <v>1</v>
      </c>
      <c r="C5291" s="2">
        <v>41597</v>
      </c>
      <c r="D5291" s="2">
        <v>41597</v>
      </c>
      <c r="E5291" s="2">
        <v>41597</v>
      </c>
      <c r="F5291" s="1">
        <v>12</v>
      </c>
      <c r="G5291" s="1">
        <v>100</v>
      </c>
      <c r="H5291" s="1">
        <v>16.666666670000001</v>
      </c>
      <c r="I5291" s="1">
        <v>1</v>
      </c>
      <c r="J5291" s="1">
        <v>0</v>
      </c>
      <c r="K5291" s="1">
        <v>1</v>
      </c>
      <c r="L5291" s="1">
        <v>0</v>
      </c>
      <c r="M5291" s="1">
        <v>0</v>
      </c>
      <c r="N5291" s="1">
        <v>0</v>
      </c>
      <c r="O5291" s="1" t="s">
        <v>35</v>
      </c>
      <c r="P5291" s="1" t="s">
        <v>62</v>
      </c>
      <c r="Q5291" s="10">
        <f>F5291*Part1Out!C$76+'relay test.csv'!H5291*Part1Out!C$77+'relay test.csv'!I5291*Part1Out!C$78+'relay test.csv'!J5291*Part1Out!C$79+'relay test.csv'!K5291*Part1Out!C$80+'relay test.csv'!L5291*Part1Out!C$81+'relay test.csv'!M5291*Part1Out!C$82</f>
        <v>3.3746319930581801</v>
      </c>
      <c r="R5291" s="11">
        <f t="shared" si="656"/>
        <v>29.21353102060036</v>
      </c>
      <c r="S5291" s="12">
        <f t="shared" si="657"/>
        <v>0.96690224656899004</v>
      </c>
      <c r="T5291" s="11">
        <f t="shared" si="658"/>
        <v>1</v>
      </c>
      <c r="U5291" s="11">
        <f t="shared" si="659"/>
        <v>1</v>
      </c>
      <c r="V5291" s="72">
        <f>Q5291+Part1Out!C$75</f>
        <v>0.83982840397593916</v>
      </c>
      <c r="W5291" s="1">
        <f t="shared" si="660"/>
        <v>2.3159695315185989</v>
      </c>
      <c r="X5291" s="12">
        <f t="shared" si="661"/>
        <v>0.69842907466582338</v>
      </c>
      <c r="Y5291" s="11">
        <f t="shared" si="662"/>
        <v>1</v>
      </c>
      <c r="Z5291" s="1">
        <f t="shared" si="663"/>
        <v>1</v>
      </c>
    </row>
    <row r="5292" spans="1:26" x14ac:dyDescent="0.2">
      <c r="A5292" s="1" t="s">
        <v>5315</v>
      </c>
      <c r="B5292" s="1">
        <v>1</v>
      </c>
      <c r="C5292" s="2">
        <v>41597</v>
      </c>
      <c r="D5292" s="2">
        <v>41597</v>
      </c>
      <c r="E5292" s="2">
        <v>41597</v>
      </c>
      <c r="F5292" s="1">
        <v>30</v>
      </c>
      <c r="G5292" s="1">
        <v>16.666666670000001</v>
      </c>
      <c r="H5292" s="1">
        <v>10</v>
      </c>
      <c r="I5292" s="1">
        <v>29</v>
      </c>
      <c r="J5292" s="1">
        <v>0</v>
      </c>
      <c r="K5292" s="1">
        <v>1</v>
      </c>
      <c r="L5292" s="1">
        <v>0</v>
      </c>
      <c r="M5292" s="1">
        <v>0</v>
      </c>
      <c r="N5292" s="1">
        <v>0</v>
      </c>
      <c r="O5292" s="1" t="s">
        <v>35</v>
      </c>
      <c r="P5292" s="1" t="s">
        <v>166</v>
      </c>
      <c r="Q5292" s="10">
        <f>F5292*Part1Out!C$76+'relay test.csv'!H5292*Part1Out!C$77+'relay test.csv'!I5292*Part1Out!C$78+'relay test.csv'!J5292*Part1Out!C$79+'relay test.csv'!K5292*Part1Out!C$80+'relay test.csv'!L5292*Part1Out!C$81+'relay test.csv'!M5292*Part1Out!C$82</f>
        <v>6.946424837760822</v>
      </c>
      <c r="R5292" s="11">
        <f t="shared" si="656"/>
        <v>1039.4269573823988</v>
      </c>
      <c r="S5292" s="12">
        <f t="shared" si="657"/>
        <v>0.99903885612257115</v>
      </c>
      <c r="T5292" s="11">
        <f t="shared" si="658"/>
        <v>1</v>
      </c>
      <c r="U5292" s="11">
        <f t="shared" si="659"/>
        <v>1</v>
      </c>
      <c r="V5292" s="72">
        <f>Q5292+Part1Out!C$75</f>
        <v>4.4116212486785811</v>
      </c>
      <c r="W5292" s="1">
        <f t="shared" si="660"/>
        <v>82.402950942122885</v>
      </c>
      <c r="X5292" s="12">
        <f t="shared" si="661"/>
        <v>0.98801001656771181</v>
      </c>
      <c r="Y5292" s="11">
        <f t="shared" si="662"/>
        <v>1</v>
      </c>
      <c r="Z5292" s="1">
        <f t="shared" si="663"/>
        <v>1</v>
      </c>
    </row>
    <row r="5293" spans="1:26" x14ac:dyDescent="0.2">
      <c r="A5293" s="1" t="s">
        <v>5316</v>
      </c>
      <c r="B5293" s="1">
        <v>1</v>
      </c>
      <c r="C5293" s="2">
        <v>41597</v>
      </c>
      <c r="D5293" s="2">
        <v>41597</v>
      </c>
      <c r="E5293" s="2">
        <v>41597</v>
      </c>
      <c r="F5293" s="1">
        <v>24</v>
      </c>
      <c r="G5293" s="1">
        <v>95.833333330000002</v>
      </c>
      <c r="H5293" s="1">
        <v>4.1666666670000003</v>
      </c>
      <c r="I5293" s="1">
        <v>1</v>
      </c>
      <c r="J5293" s="1">
        <v>0</v>
      </c>
      <c r="K5293" s="1">
        <v>1</v>
      </c>
      <c r="L5293" s="1">
        <v>0</v>
      </c>
      <c r="M5293" s="1">
        <v>0</v>
      </c>
      <c r="N5293" s="1">
        <v>0</v>
      </c>
      <c r="O5293" s="1" t="s">
        <v>22</v>
      </c>
      <c r="P5293" s="1" t="s">
        <v>62</v>
      </c>
      <c r="Q5293" s="10">
        <f>F5293*Part1Out!C$76+'relay test.csv'!H5293*Part1Out!C$77+'relay test.csv'!I5293*Part1Out!C$78+'relay test.csv'!J5293*Part1Out!C$79+'relay test.csv'!K5293*Part1Out!C$80+'relay test.csv'!L5293*Part1Out!C$81+'relay test.csv'!M5293*Part1Out!C$82</f>
        <v>5.6675659383409096</v>
      </c>
      <c r="R5293" s="11">
        <f t="shared" si="656"/>
        <v>289.32943093253209</v>
      </c>
      <c r="S5293" s="12">
        <f t="shared" si="657"/>
        <v>0.99655563682680048</v>
      </c>
      <c r="T5293" s="11">
        <f t="shared" si="658"/>
        <v>1</v>
      </c>
      <c r="U5293" s="11">
        <f t="shared" si="659"/>
        <v>1</v>
      </c>
      <c r="V5293" s="72">
        <f>Q5293+Part1Out!C$75</f>
        <v>3.1327623492586687</v>
      </c>
      <c r="W5293" s="1">
        <f t="shared" si="660"/>
        <v>22.937252814075897</v>
      </c>
      <c r="X5293" s="12">
        <f t="shared" si="661"/>
        <v>0.9582241116903788</v>
      </c>
      <c r="Y5293" s="11">
        <f t="shared" si="662"/>
        <v>1</v>
      </c>
      <c r="Z5293" s="1">
        <f t="shared" si="663"/>
        <v>1</v>
      </c>
    </row>
    <row r="5294" spans="1:26" x14ac:dyDescent="0.2">
      <c r="A5294" s="1" t="s">
        <v>5317</v>
      </c>
      <c r="B5294" s="1">
        <v>1</v>
      </c>
      <c r="C5294" s="2">
        <v>41597</v>
      </c>
      <c r="D5294" s="2">
        <v>41597</v>
      </c>
      <c r="E5294" s="2">
        <v>41597</v>
      </c>
      <c r="F5294" s="1">
        <v>29</v>
      </c>
      <c r="G5294" s="1">
        <v>17.241379309999999</v>
      </c>
      <c r="H5294" s="1">
        <v>6.896551724</v>
      </c>
      <c r="I5294" s="1">
        <v>1</v>
      </c>
      <c r="J5294" s="1">
        <v>0</v>
      </c>
      <c r="K5294" s="1">
        <v>1</v>
      </c>
      <c r="L5294" s="1">
        <v>0</v>
      </c>
      <c r="M5294" s="1">
        <v>0</v>
      </c>
      <c r="N5294" s="1">
        <v>0</v>
      </c>
      <c r="O5294" s="1" t="s">
        <v>161</v>
      </c>
      <c r="P5294" s="1" t="s">
        <v>62</v>
      </c>
      <c r="Q5294" s="10">
        <f>F5294*Part1Out!C$76+'relay test.csv'!H5294*Part1Out!C$77+'relay test.csv'!I5294*Part1Out!C$78+'relay test.csv'!J5294*Part1Out!C$79+'relay test.csv'!K5294*Part1Out!C$80+'relay test.csv'!L5294*Part1Out!C$81+'relay test.csv'!M5294*Part1Out!C$82</f>
        <v>6.7753718664586771</v>
      </c>
      <c r="R5294" s="11">
        <f t="shared" si="656"/>
        <v>876.00505937213245</v>
      </c>
      <c r="S5294" s="12">
        <f t="shared" si="657"/>
        <v>0.99885975572282792</v>
      </c>
      <c r="T5294" s="11">
        <f t="shared" si="658"/>
        <v>1</v>
      </c>
      <c r="U5294" s="11">
        <f t="shared" si="659"/>
        <v>1</v>
      </c>
      <c r="V5294" s="72">
        <f>Q5294+Part1Out!C$75</f>
        <v>4.2405682773764362</v>
      </c>
      <c r="W5294" s="1">
        <f t="shared" si="660"/>
        <v>69.447305960082687</v>
      </c>
      <c r="X5294" s="12">
        <f t="shared" si="661"/>
        <v>0.985804993017524</v>
      </c>
      <c r="Y5294" s="11">
        <f t="shared" si="662"/>
        <v>1</v>
      </c>
      <c r="Z5294" s="1">
        <f t="shared" si="663"/>
        <v>1</v>
      </c>
    </row>
    <row r="5295" spans="1:26" x14ac:dyDescent="0.2">
      <c r="A5295" s="1" t="s">
        <v>5318</v>
      </c>
      <c r="B5295" s="1">
        <v>1</v>
      </c>
      <c r="C5295" s="2">
        <v>41597</v>
      </c>
      <c r="D5295" s="2">
        <v>41599</v>
      </c>
      <c r="E5295" s="2">
        <v>41599</v>
      </c>
      <c r="F5295" s="1">
        <v>28</v>
      </c>
      <c r="G5295" s="1">
        <v>25</v>
      </c>
      <c r="H5295" s="1">
        <v>10.71428571</v>
      </c>
      <c r="I5295" s="1">
        <v>55.12</v>
      </c>
      <c r="J5295" s="1">
        <v>0</v>
      </c>
      <c r="K5295" s="1">
        <v>1</v>
      </c>
      <c r="L5295" s="1">
        <v>0</v>
      </c>
      <c r="M5295" s="1">
        <v>0</v>
      </c>
      <c r="N5295" s="1">
        <v>0</v>
      </c>
      <c r="O5295" s="1" t="s">
        <v>31</v>
      </c>
      <c r="P5295" s="1" t="s">
        <v>62</v>
      </c>
      <c r="Q5295" s="10">
        <f>F5295*Part1Out!C$76+'relay test.csv'!H5295*Part1Out!C$77+'relay test.csv'!I5295*Part1Out!C$78+'relay test.csv'!J5295*Part1Out!C$79+'relay test.csv'!K5295*Part1Out!C$80+'relay test.csv'!L5295*Part1Out!C$81+'relay test.csv'!M5295*Part1Out!C$82</f>
        <v>6.445058600051305</v>
      </c>
      <c r="R5295" s="11">
        <f t="shared" si="656"/>
        <v>629.58356951052565</v>
      </c>
      <c r="S5295" s="12">
        <f t="shared" si="657"/>
        <v>0.99841416737074795</v>
      </c>
      <c r="T5295" s="11">
        <f t="shared" si="658"/>
        <v>1</v>
      </c>
      <c r="U5295" s="11">
        <f t="shared" si="659"/>
        <v>1</v>
      </c>
      <c r="V5295" s="72">
        <f>Q5295+Part1Out!C$75</f>
        <v>3.9102550109690641</v>
      </c>
      <c r="W5295" s="1">
        <f t="shared" si="660"/>
        <v>49.911678376123064</v>
      </c>
      <c r="X5295" s="12">
        <f t="shared" si="661"/>
        <v>0.98035814115943609</v>
      </c>
      <c r="Y5295" s="11">
        <f t="shared" si="662"/>
        <v>1</v>
      </c>
      <c r="Z5295" s="1">
        <f t="shared" si="663"/>
        <v>1</v>
      </c>
    </row>
    <row r="5296" spans="1:26" x14ac:dyDescent="0.2">
      <c r="A5296" s="1" t="s">
        <v>5319</v>
      </c>
      <c r="B5296" s="1">
        <v>0</v>
      </c>
      <c r="C5296" s="2">
        <v>41593</v>
      </c>
      <c r="D5296" s="2">
        <v>41594</v>
      </c>
      <c r="E5296" s="2">
        <v>41594</v>
      </c>
      <c r="F5296" s="1">
        <v>1</v>
      </c>
      <c r="G5296" s="1">
        <v>0</v>
      </c>
      <c r="H5296" s="1">
        <v>0</v>
      </c>
      <c r="I5296" s="1">
        <v>39.950000000000003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 t="s">
        <v>25</v>
      </c>
      <c r="P5296" s="1" t="s">
        <v>62</v>
      </c>
      <c r="Q5296" s="10">
        <f>F5296*Part1Out!C$76+'relay test.csv'!H5296*Part1Out!C$77+'relay test.csv'!I5296*Part1Out!C$78+'relay test.csv'!J5296*Part1Out!C$79+'relay test.csv'!K5296*Part1Out!C$80+'relay test.csv'!L5296*Part1Out!C$81+'relay test.csv'!M5296*Part1Out!C$82</f>
        <v>6.8952349168961952E-2</v>
      </c>
      <c r="R5296" s="11">
        <f t="shared" si="656"/>
        <v>1.0713851555389591</v>
      </c>
      <c r="S5296" s="12">
        <f t="shared" si="657"/>
        <v>0.51723126076965276</v>
      </c>
      <c r="T5296" s="11">
        <f t="shared" si="658"/>
        <v>1</v>
      </c>
      <c r="U5296" s="11">
        <f t="shared" si="659"/>
        <v>0</v>
      </c>
      <c r="V5296" s="72">
        <f>Q5296+Part1Out!C$75</f>
        <v>-2.4658512399132788</v>
      </c>
      <c r="W5296" s="1">
        <f t="shared" si="660"/>
        <v>8.4936510242456548E-2</v>
      </c>
      <c r="X5296" s="12">
        <f t="shared" si="661"/>
        <v>7.8287078958634473E-2</v>
      </c>
      <c r="Y5296" s="11">
        <f t="shared" si="662"/>
        <v>0</v>
      </c>
      <c r="Z5296" s="1">
        <f t="shared" si="663"/>
        <v>0</v>
      </c>
    </row>
    <row r="5297" spans="1:26" x14ac:dyDescent="0.2">
      <c r="A5297" s="1" t="s">
        <v>5320</v>
      </c>
      <c r="B5297" s="1">
        <v>1</v>
      </c>
      <c r="C5297" s="2">
        <v>41597</v>
      </c>
      <c r="D5297" s="2">
        <v>41597</v>
      </c>
      <c r="E5297" s="2">
        <v>41597</v>
      </c>
      <c r="F5297" s="1">
        <v>29</v>
      </c>
      <c r="G5297" s="1">
        <v>55.17241379</v>
      </c>
      <c r="H5297" s="1">
        <v>6.896551724</v>
      </c>
      <c r="I5297" s="1">
        <v>35</v>
      </c>
      <c r="J5297" s="1">
        <v>0</v>
      </c>
      <c r="K5297" s="1">
        <v>1</v>
      </c>
      <c r="L5297" s="1">
        <v>0</v>
      </c>
      <c r="M5297" s="1">
        <v>0</v>
      </c>
      <c r="N5297" s="1">
        <v>0</v>
      </c>
      <c r="O5297" s="1" t="s">
        <v>31</v>
      </c>
      <c r="P5297" s="1" t="s">
        <v>62</v>
      </c>
      <c r="Q5297" s="10">
        <f>F5297*Part1Out!C$76+'relay test.csv'!H5297*Part1Out!C$77+'relay test.csv'!I5297*Part1Out!C$78+'relay test.csv'!J5297*Part1Out!C$79+'relay test.csv'!K5297*Part1Out!C$80+'relay test.csv'!L5297*Part1Out!C$81+'relay test.csv'!M5297*Part1Out!C$82</f>
        <v>6.6544136774281872</v>
      </c>
      <c r="R5297" s="11">
        <f t="shared" si="656"/>
        <v>776.20268448720469</v>
      </c>
      <c r="S5297" s="12">
        <f t="shared" si="657"/>
        <v>0.99871333434641985</v>
      </c>
      <c r="T5297" s="11">
        <f t="shared" si="658"/>
        <v>1</v>
      </c>
      <c r="U5297" s="11">
        <f t="shared" si="659"/>
        <v>1</v>
      </c>
      <c r="V5297" s="72">
        <f>Q5297+Part1Out!C$75</f>
        <v>4.1196100883459463</v>
      </c>
      <c r="W5297" s="1">
        <f t="shared" si="660"/>
        <v>61.535244277306361</v>
      </c>
      <c r="X5297" s="12">
        <f t="shared" si="661"/>
        <v>0.98400901744997427</v>
      </c>
      <c r="Y5297" s="11">
        <f t="shared" si="662"/>
        <v>1</v>
      </c>
      <c r="Z5297" s="1">
        <f t="shared" si="663"/>
        <v>1</v>
      </c>
    </row>
    <row r="5298" spans="1:26" x14ac:dyDescent="0.2">
      <c r="A5298" s="1" t="s">
        <v>5321</v>
      </c>
      <c r="B5298" s="1">
        <v>1</v>
      </c>
      <c r="C5298" s="2">
        <v>41597</v>
      </c>
      <c r="D5298" s="2">
        <v>41597</v>
      </c>
      <c r="E5298" s="2">
        <v>41597</v>
      </c>
      <c r="F5298" s="1">
        <v>27</v>
      </c>
      <c r="G5298" s="1">
        <v>0</v>
      </c>
      <c r="H5298" s="1">
        <v>0</v>
      </c>
      <c r="I5298" s="1">
        <v>59.27</v>
      </c>
      <c r="J5298" s="1">
        <v>0</v>
      </c>
      <c r="K5298" s="1">
        <v>1</v>
      </c>
      <c r="L5298" s="1">
        <v>0</v>
      </c>
      <c r="M5298" s="1">
        <v>0</v>
      </c>
      <c r="N5298" s="1">
        <v>0</v>
      </c>
      <c r="O5298" s="1" t="s">
        <v>29</v>
      </c>
      <c r="P5298" s="1" t="s">
        <v>62</v>
      </c>
      <c r="Q5298" s="10">
        <f>F5298*Part1Out!C$76+'relay test.csv'!H5298*Part1Out!C$77+'relay test.csv'!I5298*Part1Out!C$78+'relay test.csv'!J5298*Part1Out!C$79+'relay test.csv'!K5298*Part1Out!C$80+'relay test.csv'!L5298*Part1Out!C$81+'relay test.csv'!M5298*Part1Out!C$82</f>
        <v>6.0134980417326753</v>
      </c>
      <c r="R5298" s="11">
        <f t="shared" si="656"/>
        <v>408.91120988630922</v>
      </c>
      <c r="S5298" s="12">
        <f t="shared" si="657"/>
        <v>0.9975604472971662</v>
      </c>
      <c r="T5298" s="11">
        <f t="shared" si="658"/>
        <v>1</v>
      </c>
      <c r="U5298" s="11">
        <f t="shared" si="659"/>
        <v>1</v>
      </c>
      <c r="V5298" s="72">
        <f>Q5298+Part1Out!C$75</f>
        <v>3.4786944526504344</v>
      </c>
      <c r="W5298" s="1">
        <f t="shared" si="660"/>
        <v>32.417372022755124</v>
      </c>
      <c r="X5298" s="12">
        <f t="shared" si="661"/>
        <v>0.97007544461248885</v>
      </c>
      <c r="Y5298" s="11">
        <f t="shared" si="662"/>
        <v>1</v>
      </c>
      <c r="Z5298" s="1">
        <f t="shared" si="663"/>
        <v>1</v>
      </c>
    </row>
    <row r="5299" spans="1:26" x14ac:dyDescent="0.2">
      <c r="A5299" s="1" t="s">
        <v>5322</v>
      </c>
      <c r="B5299" s="1">
        <v>1</v>
      </c>
      <c r="C5299" s="2">
        <v>41597</v>
      </c>
      <c r="D5299" s="2">
        <v>41597</v>
      </c>
      <c r="E5299" s="2">
        <v>41597</v>
      </c>
      <c r="F5299" s="1">
        <v>27</v>
      </c>
      <c r="G5299" s="1">
        <v>18.518518520000001</v>
      </c>
      <c r="H5299" s="1">
        <v>3.703703704</v>
      </c>
      <c r="I5299" s="1">
        <v>35</v>
      </c>
      <c r="J5299" s="1">
        <v>0</v>
      </c>
      <c r="K5299" s="1">
        <v>1</v>
      </c>
      <c r="L5299" s="1">
        <v>0</v>
      </c>
      <c r="M5299" s="1">
        <v>0</v>
      </c>
      <c r="N5299" s="1">
        <v>0</v>
      </c>
      <c r="O5299" s="1" t="s">
        <v>31</v>
      </c>
      <c r="P5299" s="1" t="s">
        <v>62</v>
      </c>
      <c r="Q5299" s="10">
        <f>F5299*Part1Out!C$76+'relay test.csv'!H5299*Part1Out!C$77+'relay test.csv'!I5299*Part1Out!C$78+'relay test.csv'!J5299*Part1Out!C$79+'relay test.csv'!K5299*Part1Out!C$80+'relay test.csv'!L5299*Part1Out!C$81+'relay test.csv'!M5299*Part1Out!C$82</f>
        <v>6.1709533498151039</v>
      </c>
      <c r="R5299" s="11">
        <f t="shared" si="656"/>
        <v>478.6422021000655</v>
      </c>
      <c r="S5299" s="12">
        <f t="shared" si="657"/>
        <v>0.99791511256594689</v>
      </c>
      <c r="T5299" s="11">
        <f t="shared" si="658"/>
        <v>1</v>
      </c>
      <c r="U5299" s="11">
        <f t="shared" si="659"/>
        <v>1</v>
      </c>
      <c r="V5299" s="72">
        <f>Q5299+Part1Out!C$75</f>
        <v>3.636149760732863</v>
      </c>
      <c r="W5299" s="1">
        <f t="shared" si="660"/>
        <v>37.945456021082464</v>
      </c>
      <c r="X5299" s="12">
        <f t="shared" si="661"/>
        <v>0.97432306353124565</v>
      </c>
      <c r="Y5299" s="11">
        <f t="shared" si="662"/>
        <v>1</v>
      </c>
      <c r="Z5299" s="1">
        <f t="shared" si="663"/>
        <v>1</v>
      </c>
    </row>
    <row r="5300" spans="1:26" x14ac:dyDescent="0.2">
      <c r="A5300" s="1" t="s">
        <v>5323</v>
      </c>
      <c r="B5300" s="1">
        <v>1</v>
      </c>
      <c r="C5300" s="2">
        <v>41597</v>
      </c>
      <c r="D5300" s="2">
        <v>41597</v>
      </c>
      <c r="E5300" s="2">
        <v>41616</v>
      </c>
      <c r="F5300" s="1">
        <v>27</v>
      </c>
      <c r="G5300" s="1">
        <v>40.74074074</v>
      </c>
      <c r="H5300" s="1">
        <v>14.81481481</v>
      </c>
      <c r="I5300" s="1">
        <v>35.729999999999997</v>
      </c>
      <c r="J5300" s="1">
        <v>0.105263157894737</v>
      </c>
      <c r="K5300" s="1">
        <v>1</v>
      </c>
      <c r="L5300" s="1">
        <v>0</v>
      </c>
      <c r="M5300" s="1">
        <v>0</v>
      </c>
      <c r="N5300" s="1">
        <v>0</v>
      </c>
      <c r="O5300" s="1" t="s">
        <v>31</v>
      </c>
      <c r="P5300" s="1" t="s">
        <v>62</v>
      </c>
      <c r="Q5300" s="10">
        <f>F5300*Part1Out!C$76+'relay test.csv'!H5300*Part1Out!C$77+'relay test.csv'!I5300*Part1Out!C$78+'relay test.csv'!J5300*Part1Out!C$79+'relay test.csv'!K5300*Part1Out!C$80+'relay test.csv'!L5300*Part1Out!C$81+'relay test.csv'!M5300*Part1Out!C$82</f>
        <v>6.3177530272423938</v>
      </c>
      <c r="R5300" s="11">
        <f t="shared" si="656"/>
        <v>554.32603653513456</v>
      </c>
      <c r="S5300" s="12">
        <f t="shared" si="657"/>
        <v>0.998199256051023</v>
      </c>
      <c r="T5300" s="11">
        <f t="shared" si="658"/>
        <v>1</v>
      </c>
      <c r="U5300" s="11">
        <f t="shared" si="659"/>
        <v>1</v>
      </c>
      <c r="V5300" s="72">
        <f>Q5300+Part1Out!C$75</f>
        <v>3.7829494381601529</v>
      </c>
      <c r="W5300" s="1">
        <f t="shared" si="660"/>
        <v>43.945465210540448</v>
      </c>
      <c r="X5300" s="12">
        <f t="shared" si="661"/>
        <v>0.97775081434098754</v>
      </c>
      <c r="Y5300" s="11">
        <f t="shared" si="662"/>
        <v>1</v>
      </c>
      <c r="Z5300" s="1">
        <f t="shared" si="663"/>
        <v>1</v>
      </c>
    </row>
    <row r="5301" spans="1:26" x14ac:dyDescent="0.2">
      <c r="A5301" s="1" t="s">
        <v>5324</v>
      </c>
      <c r="B5301" s="1">
        <v>1</v>
      </c>
      <c r="C5301" s="2">
        <v>41597</v>
      </c>
      <c r="D5301" s="2">
        <v>41597</v>
      </c>
      <c r="E5301" s="2">
        <v>41597</v>
      </c>
      <c r="F5301" s="1">
        <v>24</v>
      </c>
      <c r="G5301" s="1">
        <v>33.333333330000002</v>
      </c>
      <c r="H5301" s="1">
        <v>4.1666666670000003</v>
      </c>
      <c r="I5301" s="1">
        <v>35.21</v>
      </c>
      <c r="J5301" s="1">
        <v>0</v>
      </c>
      <c r="K5301" s="1">
        <v>1</v>
      </c>
      <c r="L5301" s="1">
        <v>0</v>
      </c>
      <c r="M5301" s="1">
        <v>0</v>
      </c>
      <c r="N5301" s="1">
        <v>0</v>
      </c>
      <c r="O5301" s="1" t="s">
        <v>29</v>
      </c>
      <c r="P5301" s="1" t="s">
        <v>62</v>
      </c>
      <c r="Q5301" s="10">
        <f>F5301*Part1Out!C$76+'relay test.csv'!H5301*Part1Out!C$77+'relay test.csv'!I5301*Part1Out!C$78+'relay test.csv'!J5301*Part1Out!C$79+'relay test.csv'!K5301*Part1Out!C$80+'relay test.csv'!L5301*Part1Out!C$81+'relay test.csv'!M5301*Part1Out!C$82</f>
        <v>5.5458606546134668</v>
      </c>
      <c r="R5301" s="11">
        <f t="shared" si="656"/>
        <v>256.17496155522764</v>
      </c>
      <c r="S5301" s="12">
        <f t="shared" si="657"/>
        <v>0.99611159658019333</v>
      </c>
      <c r="T5301" s="11">
        <f t="shared" si="658"/>
        <v>1</v>
      </c>
      <c r="U5301" s="11">
        <f t="shared" si="659"/>
        <v>1</v>
      </c>
      <c r="V5301" s="72">
        <f>Q5301+Part1Out!C$75</f>
        <v>3.0110570655312259</v>
      </c>
      <c r="W5301" s="1">
        <f t="shared" si="660"/>
        <v>20.308856374858824</v>
      </c>
      <c r="X5301" s="12">
        <f t="shared" si="661"/>
        <v>0.95307115584204483</v>
      </c>
      <c r="Y5301" s="11">
        <f t="shared" si="662"/>
        <v>1</v>
      </c>
      <c r="Z5301" s="1">
        <f t="shared" si="663"/>
        <v>1</v>
      </c>
    </row>
    <row r="5302" spans="1:26" x14ac:dyDescent="0.2">
      <c r="A5302" s="1" t="s">
        <v>5325</v>
      </c>
      <c r="B5302" s="1">
        <v>1</v>
      </c>
      <c r="C5302" s="2">
        <v>41597</v>
      </c>
      <c r="D5302" s="2">
        <v>41597</v>
      </c>
      <c r="E5302" s="2">
        <v>41597</v>
      </c>
      <c r="F5302" s="1">
        <v>28</v>
      </c>
      <c r="G5302" s="1">
        <v>10.71428571</v>
      </c>
      <c r="H5302" s="1">
        <v>7.1428571429999996</v>
      </c>
      <c r="I5302" s="1">
        <v>40.020000000000003</v>
      </c>
      <c r="J5302" s="1">
        <v>0</v>
      </c>
      <c r="K5302" s="1">
        <v>1</v>
      </c>
      <c r="L5302" s="1">
        <v>0</v>
      </c>
      <c r="M5302" s="1">
        <v>0</v>
      </c>
      <c r="N5302" s="1">
        <v>0</v>
      </c>
      <c r="O5302" s="1" t="s">
        <v>22</v>
      </c>
      <c r="P5302" s="1" t="s">
        <v>27</v>
      </c>
      <c r="Q5302" s="10">
        <f>F5302*Part1Out!C$76+'relay test.csv'!H5302*Part1Out!C$77+'relay test.csv'!I5302*Part1Out!C$78+'relay test.csv'!J5302*Part1Out!C$79+'relay test.csv'!K5302*Part1Out!C$80+'relay test.csv'!L5302*Part1Out!C$81+'relay test.csv'!M5302*Part1Out!C$82</f>
        <v>6.4302054921504457</v>
      </c>
      <c r="R5302" s="11">
        <f t="shared" si="656"/>
        <v>620.30140198588754</v>
      </c>
      <c r="S5302" s="12">
        <f t="shared" si="657"/>
        <v>0.99839047522377433</v>
      </c>
      <c r="T5302" s="11">
        <f t="shared" si="658"/>
        <v>1</v>
      </c>
      <c r="U5302" s="11">
        <f t="shared" si="659"/>
        <v>1</v>
      </c>
      <c r="V5302" s="72">
        <f>Q5302+Part1Out!C$75</f>
        <v>3.8954019030682048</v>
      </c>
      <c r="W5302" s="1">
        <f t="shared" si="660"/>
        <v>49.175813301875301</v>
      </c>
      <c r="X5302" s="12">
        <f t="shared" si="661"/>
        <v>0.98007007890467768</v>
      </c>
      <c r="Y5302" s="11">
        <f t="shared" si="662"/>
        <v>1</v>
      </c>
      <c r="Z5302" s="1">
        <f t="shared" si="663"/>
        <v>1</v>
      </c>
    </row>
    <row r="5303" spans="1:26" x14ac:dyDescent="0.2">
      <c r="A5303" s="1" t="s">
        <v>5326</v>
      </c>
      <c r="B5303" s="1">
        <v>1</v>
      </c>
      <c r="C5303" s="2">
        <v>41597</v>
      </c>
      <c r="D5303" s="2">
        <v>41597</v>
      </c>
      <c r="E5303" s="2">
        <v>41597</v>
      </c>
      <c r="F5303" s="1">
        <v>8</v>
      </c>
      <c r="G5303" s="1">
        <v>87.5</v>
      </c>
      <c r="H5303" s="1">
        <v>12.5</v>
      </c>
      <c r="I5303" s="1">
        <v>1</v>
      </c>
      <c r="J5303" s="1">
        <v>0</v>
      </c>
      <c r="K5303" s="1">
        <v>1</v>
      </c>
      <c r="L5303" s="1">
        <v>0</v>
      </c>
      <c r="M5303" s="1">
        <v>0</v>
      </c>
      <c r="N5303" s="1">
        <v>0</v>
      </c>
      <c r="O5303" s="1" t="s">
        <v>29</v>
      </c>
      <c r="P5303" s="1" t="s">
        <v>62</v>
      </c>
      <c r="Q5303" s="10">
        <f>F5303*Part1Out!C$76+'relay test.csv'!H5303*Part1Out!C$77+'relay test.csv'!I5303*Part1Out!C$78+'relay test.csv'!J5303*Part1Out!C$79+'relay test.csv'!K5303*Part1Out!C$80+'relay test.csv'!L5303*Part1Out!C$81+'relay test.csv'!M5303*Part1Out!C$82</f>
        <v>2.4503175378693198</v>
      </c>
      <c r="R5303" s="11">
        <f t="shared" si="656"/>
        <v>11.592027042439623</v>
      </c>
      <c r="S5303" s="12">
        <f t="shared" si="657"/>
        <v>0.92058466864551325</v>
      </c>
      <c r="T5303" s="11">
        <f t="shared" si="658"/>
        <v>1</v>
      </c>
      <c r="U5303" s="11">
        <f t="shared" si="659"/>
        <v>1</v>
      </c>
      <c r="V5303" s="72">
        <f>Q5303+Part1Out!C$75</f>
        <v>-8.4486051212921076E-2</v>
      </c>
      <c r="W5303" s="1">
        <f t="shared" si="660"/>
        <v>0.9189844740061861</v>
      </c>
      <c r="X5303" s="12">
        <f t="shared" si="661"/>
        <v>0.47889104182675302</v>
      </c>
      <c r="Y5303" s="11">
        <f t="shared" si="662"/>
        <v>0</v>
      </c>
      <c r="Z5303" s="1">
        <f t="shared" si="663"/>
        <v>1</v>
      </c>
    </row>
    <row r="5304" spans="1:26" x14ac:dyDescent="0.2">
      <c r="A5304" s="1" t="s">
        <v>5327</v>
      </c>
      <c r="B5304" s="1">
        <v>0</v>
      </c>
      <c r="C5304" s="2">
        <v>41597</v>
      </c>
      <c r="D5304" s="2">
        <v>41597</v>
      </c>
      <c r="E5304" s="2">
        <v>41597</v>
      </c>
      <c r="F5304" s="1">
        <v>5</v>
      </c>
      <c r="G5304" s="1">
        <v>0</v>
      </c>
      <c r="H5304" s="1">
        <v>0</v>
      </c>
      <c r="I5304" s="1">
        <v>40.200000000000003</v>
      </c>
      <c r="J5304" s="1">
        <v>0</v>
      </c>
      <c r="K5304" s="1">
        <v>1</v>
      </c>
      <c r="L5304" s="1">
        <v>0</v>
      </c>
      <c r="M5304" s="1">
        <v>0</v>
      </c>
      <c r="N5304" s="1">
        <v>0</v>
      </c>
      <c r="O5304" s="1" t="s">
        <v>29</v>
      </c>
      <c r="P5304" s="1" t="s">
        <v>27</v>
      </c>
      <c r="Q5304" s="10">
        <f>F5304*Part1Out!C$76+'relay test.csv'!H5304*Part1Out!C$77+'relay test.csv'!I5304*Part1Out!C$78+'relay test.csv'!J5304*Part1Out!C$79+'relay test.csv'!K5304*Part1Out!C$80+'relay test.csv'!L5304*Part1Out!C$81+'relay test.csv'!M5304*Part1Out!C$82</f>
        <v>1.4376204872482692</v>
      </c>
      <c r="R5304" s="11">
        <f t="shared" si="656"/>
        <v>4.2106645569675605</v>
      </c>
      <c r="S5304" s="12">
        <f t="shared" si="657"/>
        <v>0.80808589977974554</v>
      </c>
      <c r="T5304" s="11">
        <f t="shared" si="658"/>
        <v>1</v>
      </c>
      <c r="U5304" s="11">
        <f t="shared" si="659"/>
        <v>0</v>
      </c>
      <c r="V5304" s="72">
        <f>Q5304+Part1Out!C$75</f>
        <v>-1.0971831018339717</v>
      </c>
      <c r="W5304" s="1">
        <f t="shared" si="660"/>
        <v>0.33381006953611742</v>
      </c>
      <c r="X5304" s="12">
        <f t="shared" si="661"/>
        <v>0.25026806826568071</v>
      </c>
      <c r="Y5304" s="11">
        <f t="shared" si="662"/>
        <v>0</v>
      </c>
      <c r="Z5304" s="1">
        <f t="shared" si="663"/>
        <v>0</v>
      </c>
    </row>
    <row r="5305" spans="1:26" x14ac:dyDescent="0.2">
      <c r="A5305" s="1" t="s">
        <v>5328</v>
      </c>
      <c r="B5305" s="1">
        <v>1</v>
      </c>
      <c r="C5305" s="2">
        <v>41562</v>
      </c>
      <c r="D5305" s="2">
        <v>41597</v>
      </c>
      <c r="E5305" s="2">
        <v>41626</v>
      </c>
      <c r="F5305" s="1">
        <v>26</v>
      </c>
      <c r="G5305" s="1">
        <v>34.61538462</v>
      </c>
      <c r="H5305" s="1">
        <v>23.07692308</v>
      </c>
      <c r="I5305" s="1">
        <v>39.31</v>
      </c>
      <c r="J5305" s="1">
        <v>6.8965517241379296E-2</v>
      </c>
      <c r="K5305" s="1">
        <v>1</v>
      </c>
      <c r="L5305" s="1">
        <v>0</v>
      </c>
      <c r="M5305" s="1">
        <v>0</v>
      </c>
      <c r="N5305" s="1">
        <v>0</v>
      </c>
      <c r="O5305" s="1" t="s">
        <v>35</v>
      </c>
      <c r="P5305" s="1" t="s">
        <v>62</v>
      </c>
      <c r="Q5305" s="10">
        <f>F5305*Part1Out!C$76+'relay test.csv'!H5305*Part1Out!C$77+'relay test.csv'!I5305*Part1Out!C$78+'relay test.csv'!J5305*Part1Out!C$79+'relay test.csv'!K5305*Part1Out!C$80+'relay test.csv'!L5305*Part1Out!C$81+'relay test.csv'!M5305*Part1Out!C$82</f>
        <v>6.2746227635201803</v>
      </c>
      <c r="R5305" s="11">
        <f t="shared" si="656"/>
        <v>530.92605929827255</v>
      </c>
      <c r="S5305" s="12">
        <f t="shared" si="657"/>
        <v>0.99812003946315542</v>
      </c>
      <c r="T5305" s="11">
        <f t="shared" si="658"/>
        <v>1</v>
      </c>
      <c r="U5305" s="11">
        <f t="shared" si="659"/>
        <v>1</v>
      </c>
      <c r="V5305" s="72">
        <f>Q5305+Part1Out!C$75</f>
        <v>3.7398191744379394</v>
      </c>
      <c r="W5305" s="1">
        <f t="shared" si="660"/>
        <v>42.090378460479812</v>
      </c>
      <c r="X5305" s="12">
        <f t="shared" si="661"/>
        <v>0.97679296316886266</v>
      </c>
      <c r="Y5305" s="11">
        <f t="shared" si="662"/>
        <v>1</v>
      </c>
      <c r="Z5305" s="1">
        <f t="shared" si="663"/>
        <v>1</v>
      </c>
    </row>
    <row r="5306" spans="1:26" x14ac:dyDescent="0.2">
      <c r="A5306" s="1" t="s">
        <v>5329</v>
      </c>
      <c r="B5306" s="1">
        <v>0</v>
      </c>
      <c r="C5306" s="2">
        <v>41597</v>
      </c>
      <c r="D5306" s="2">
        <v>41597</v>
      </c>
      <c r="E5306" s="2">
        <v>41597</v>
      </c>
      <c r="F5306" s="1">
        <v>11</v>
      </c>
      <c r="G5306" s="1">
        <v>54.545454550000002</v>
      </c>
      <c r="H5306" s="1">
        <v>9.0909090910000003</v>
      </c>
      <c r="I5306" s="1">
        <v>29</v>
      </c>
      <c r="J5306" s="1">
        <v>0</v>
      </c>
      <c r="K5306" s="1">
        <v>1</v>
      </c>
      <c r="L5306" s="1">
        <v>0</v>
      </c>
      <c r="M5306" s="1">
        <v>0</v>
      </c>
      <c r="N5306" s="1">
        <v>0</v>
      </c>
      <c r="O5306" s="1" t="s">
        <v>31</v>
      </c>
      <c r="P5306" s="1" t="s">
        <v>23</v>
      </c>
      <c r="Q5306" s="10">
        <f>F5306*Part1Out!C$76+'relay test.csv'!H5306*Part1Out!C$77+'relay test.csv'!I5306*Part1Out!C$78+'relay test.csv'!J5306*Part1Out!C$79+'relay test.csv'!K5306*Part1Out!C$80+'relay test.csv'!L5306*Part1Out!C$81+'relay test.csv'!M5306*Part1Out!C$82</f>
        <v>2.9184837454453554</v>
      </c>
      <c r="R5306" s="11">
        <f t="shared" si="656"/>
        <v>18.51319545088727</v>
      </c>
      <c r="S5306" s="12">
        <f t="shared" si="657"/>
        <v>0.94875262729177812</v>
      </c>
      <c r="T5306" s="11">
        <f t="shared" si="658"/>
        <v>1</v>
      </c>
      <c r="U5306" s="11">
        <f t="shared" si="659"/>
        <v>0</v>
      </c>
      <c r="V5306" s="72">
        <f>Q5306+Part1Out!C$75</f>
        <v>0.38368015636311448</v>
      </c>
      <c r="W5306" s="1">
        <f t="shared" si="660"/>
        <v>1.4676759397920434</v>
      </c>
      <c r="X5306" s="12">
        <f t="shared" si="661"/>
        <v>0.59476040436481614</v>
      </c>
      <c r="Y5306" s="11">
        <f t="shared" si="662"/>
        <v>1</v>
      </c>
      <c r="Z5306" s="1">
        <f t="shared" si="663"/>
        <v>0</v>
      </c>
    </row>
    <row r="5307" spans="1:26" x14ac:dyDescent="0.2">
      <c r="A5307" s="1" t="s">
        <v>5330</v>
      </c>
      <c r="B5307" s="1">
        <v>1</v>
      </c>
      <c r="C5307" s="2">
        <v>41621</v>
      </c>
      <c r="D5307" s="2">
        <v>41621</v>
      </c>
      <c r="E5307" s="2">
        <v>41621</v>
      </c>
      <c r="F5307" s="1">
        <v>26</v>
      </c>
      <c r="G5307" s="1">
        <v>26.92307692</v>
      </c>
      <c r="H5307" s="1">
        <v>3.846153846</v>
      </c>
      <c r="I5307" s="1">
        <v>40.020000000000003</v>
      </c>
      <c r="J5307" s="1">
        <v>0</v>
      </c>
      <c r="K5307" s="1">
        <v>1</v>
      </c>
      <c r="L5307" s="1">
        <v>0</v>
      </c>
      <c r="M5307" s="1">
        <v>0</v>
      </c>
      <c r="N5307" s="1">
        <v>0</v>
      </c>
      <c r="O5307" s="1" t="s">
        <v>25</v>
      </c>
      <c r="P5307" s="1" t="s">
        <v>62</v>
      </c>
      <c r="Q5307" s="10">
        <f>F5307*Part1Out!C$76+'relay test.csv'!H5307*Part1Out!C$77+'relay test.csv'!I5307*Part1Out!C$78+'relay test.csv'!J5307*Part1Out!C$79+'relay test.csv'!K5307*Part1Out!C$80+'relay test.csv'!L5307*Part1Out!C$81+'relay test.csv'!M5307*Part1Out!C$82</f>
        <v>5.9447511040861523</v>
      </c>
      <c r="R5307" s="11">
        <f t="shared" si="656"/>
        <v>381.74433486722938</v>
      </c>
      <c r="S5307" s="12">
        <f t="shared" si="657"/>
        <v>0.99738728987237157</v>
      </c>
      <c r="T5307" s="11">
        <f t="shared" si="658"/>
        <v>1</v>
      </c>
      <c r="U5307" s="11">
        <f t="shared" si="659"/>
        <v>1</v>
      </c>
      <c r="V5307" s="72">
        <f>Q5307+Part1Out!C$75</f>
        <v>3.4099475150039114</v>
      </c>
      <c r="W5307" s="1">
        <f t="shared" si="660"/>
        <v>30.26365582985823</v>
      </c>
      <c r="X5307" s="12">
        <f t="shared" si="661"/>
        <v>0.96801397746181195</v>
      </c>
      <c r="Y5307" s="11">
        <f t="shared" si="662"/>
        <v>1</v>
      </c>
      <c r="Z5307" s="1">
        <f t="shared" si="663"/>
        <v>1</v>
      </c>
    </row>
    <row r="5308" spans="1:26" x14ac:dyDescent="0.2">
      <c r="A5308" s="1" t="s">
        <v>5331</v>
      </c>
      <c r="B5308" s="1">
        <v>1</v>
      </c>
      <c r="C5308" s="2">
        <v>41597</v>
      </c>
      <c r="D5308" s="2">
        <v>41601</v>
      </c>
      <c r="E5308" s="2">
        <v>41654</v>
      </c>
      <c r="F5308" s="1">
        <v>35</v>
      </c>
      <c r="G5308" s="1">
        <v>57.142857139999997</v>
      </c>
      <c r="H5308" s="1">
        <v>11.42857143</v>
      </c>
      <c r="I5308" s="1">
        <v>69.739999999999995</v>
      </c>
      <c r="J5308" s="1">
        <v>0.169811320754717</v>
      </c>
      <c r="K5308" s="1">
        <v>1</v>
      </c>
      <c r="L5308" s="1">
        <v>0</v>
      </c>
      <c r="M5308" s="1">
        <v>1</v>
      </c>
      <c r="N5308" s="1">
        <v>0</v>
      </c>
      <c r="O5308" s="1" t="s">
        <v>25</v>
      </c>
      <c r="P5308" s="1" t="s">
        <v>62</v>
      </c>
      <c r="Q5308" s="10">
        <f>F5308*Part1Out!C$76+'relay test.csv'!H5308*Part1Out!C$77+'relay test.csv'!I5308*Part1Out!C$78+'relay test.csv'!J5308*Part1Out!C$79+'relay test.csv'!K5308*Part1Out!C$80+'relay test.csv'!L5308*Part1Out!C$81+'relay test.csv'!M5308*Part1Out!C$82</f>
        <v>8.6470630947636202</v>
      </c>
      <c r="R5308" s="11">
        <f t="shared" si="656"/>
        <v>5693.4011760052117</v>
      </c>
      <c r="S5308" s="12">
        <f t="shared" si="657"/>
        <v>0.99982438890954617</v>
      </c>
      <c r="T5308" s="11">
        <f t="shared" si="658"/>
        <v>1</v>
      </c>
      <c r="U5308" s="11">
        <f t="shared" si="659"/>
        <v>1</v>
      </c>
      <c r="V5308" s="72">
        <f>Q5308+Part1Out!C$75</f>
        <v>6.1122595056813793</v>
      </c>
      <c r="W5308" s="1">
        <f t="shared" si="660"/>
        <v>451.35740849136329</v>
      </c>
      <c r="X5308" s="12">
        <f t="shared" si="661"/>
        <v>0.99778935863273455</v>
      </c>
      <c r="Y5308" s="11">
        <f t="shared" si="662"/>
        <v>1</v>
      </c>
      <c r="Z5308" s="1">
        <f t="shared" si="663"/>
        <v>1</v>
      </c>
    </row>
    <row r="5309" spans="1:26" x14ac:dyDescent="0.2">
      <c r="A5309" s="1" t="s">
        <v>5332</v>
      </c>
      <c r="B5309" s="1">
        <v>1</v>
      </c>
      <c r="C5309" s="2">
        <v>41596</v>
      </c>
      <c r="D5309" s="2">
        <v>41597</v>
      </c>
      <c r="E5309" s="2">
        <v>41597</v>
      </c>
      <c r="F5309" s="1">
        <v>31</v>
      </c>
      <c r="G5309" s="1">
        <v>0</v>
      </c>
      <c r="H5309" s="1">
        <v>0</v>
      </c>
      <c r="I5309" s="1">
        <v>52.91</v>
      </c>
      <c r="J5309" s="1">
        <v>0</v>
      </c>
      <c r="K5309" s="1">
        <v>1</v>
      </c>
      <c r="L5309" s="1">
        <v>0</v>
      </c>
      <c r="M5309" s="1">
        <v>0</v>
      </c>
      <c r="N5309" s="1">
        <v>0</v>
      </c>
      <c r="O5309" s="1" t="s">
        <v>22</v>
      </c>
      <c r="P5309" s="1" t="s">
        <v>27</v>
      </c>
      <c r="Q5309" s="10">
        <f>F5309*Part1Out!C$76+'relay test.csv'!H5309*Part1Out!C$77+'relay test.csv'!I5309*Part1Out!C$78+'relay test.csv'!J5309*Part1Out!C$79+'relay test.csv'!K5309*Part1Out!C$80+'relay test.csv'!L5309*Part1Out!C$81+'relay test.csv'!M5309*Part1Out!C$82</f>
        <v>6.8804372233881175</v>
      </c>
      <c r="R5309" s="11">
        <f t="shared" si="656"/>
        <v>973.05170776354953</v>
      </c>
      <c r="S5309" s="12">
        <f t="shared" si="657"/>
        <v>0.99897336045711982</v>
      </c>
      <c r="T5309" s="11">
        <f t="shared" si="658"/>
        <v>1</v>
      </c>
      <c r="U5309" s="11">
        <f t="shared" si="659"/>
        <v>1</v>
      </c>
      <c r="V5309" s="72">
        <f>Q5309+Part1Out!C$75</f>
        <v>4.3456336343058766</v>
      </c>
      <c r="W5309" s="1">
        <f t="shared" si="660"/>
        <v>77.140901118163015</v>
      </c>
      <c r="X5309" s="12">
        <f t="shared" si="661"/>
        <v>0.98720260470905219</v>
      </c>
      <c r="Y5309" s="11">
        <f t="shared" si="662"/>
        <v>1</v>
      </c>
      <c r="Z5309" s="1">
        <f t="shared" si="663"/>
        <v>1</v>
      </c>
    </row>
    <row r="5310" spans="1:26" x14ac:dyDescent="0.2">
      <c r="A5310" s="1" t="s">
        <v>5333</v>
      </c>
      <c r="B5310" s="1">
        <v>1</v>
      </c>
      <c r="C5310" s="2">
        <v>41597</v>
      </c>
      <c r="D5310" s="2">
        <v>41597</v>
      </c>
      <c r="E5310" s="2">
        <v>41597</v>
      </c>
      <c r="F5310" s="1">
        <v>33</v>
      </c>
      <c r="G5310" s="1">
        <v>93.939393940000002</v>
      </c>
      <c r="H5310" s="1">
        <v>3.0303030299999998</v>
      </c>
      <c r="I5310" s="1">
        <v>75.23</v>
      </c>
      <c r="J5310" s="1">
        <v>0</v>
      </c>
      <c r="K5310" s="1">
        <v>1</v>
      </c>
      <c r="L5310" s="1">
        <v>0</v>
      </c>
      <c r="M5310" s="1">
        <v>0</v>
      </c>
      <c r="N5310" s="1">
        <v>0</v>
      </c>
      <c r="O5310" s="1" t="s">
        <v>35</v>
      </c>
      <c r="P5310" s="1" t="s">
        <v>62</v>
      </c>
      <c r="Q5310" s="10">
        <f>F5310*Part1Out!C$76+'relay test.csv'!H5310*Part1Out!C$77+'relay test.csv'!I5310*Part1Out!C$78+'relay test.csv'!J5310*Part1Out!C$79+'relay test.csv'!K5310*Part1Out!C$80+'relay test.csv'!L5310*Part1Out!C$81+'relay test.csv'!M5310*Part1Out!C$82</f>
        <v>7.2813711324413042</v>
      </c>
      <c r="R5310" s="11">
        <f t="shared" si="656"/>
        <v>1452.9788864229963</v>
      </c>
      <c r="S5310" s="12">
        <f t="shared" si="657"/>
        <v>0.99931223210368603</v>
      </c>
      <c r="T5310" s="11">
        <f t="shared" si="658"/>
        <v>1</v>
      </c>
      <c r="U5310" s="11">
        <f t="shared" si="659"/>
        <v>1</v>
      </c>
      <c r="V5310" s="72">
        <f>Q5310+Part1Out!C$75</f>
        <v>4.7465675433590633</v>
      </c>
      <c r="W5310" s="1">
        <f t="shared" si="660"/>
        <v>115.18822659686579</v>
      </c>
      <c r="X5310" s="12">
        <f t="shared" si="661"/>
        <v>0.99139327598595972</v>
      </c>
      <c r="Y5310" s="11">
        <f t="shared" si="662"/>
        <v>1</v>
      </c>
      <c r="Z5310" s="1">
        <f t="shared" si="663"/>
        <v>1</v>
      </c>
    </row>
    <row r="5311" spans="1:26" x14ac:dyDescent="0.2">
      <c r="A5311" s="1" t="s">
        <v>5334</v>
      </c>
      <c r="B5311" s="1">
        <v>1</v>
      </c>
      <c r="C5311" s="2">
        <v>41598</v>
      </c>
      <c r="D5311" s="2">
        <v>41598</v>
      </c>
      <c r="E5311" s="2">
        <v>41598</v>
      </c>
      <c r="F5311" s="1">
        <v>38</v>
      </c>
      <c r="G5311" s="1">
        <v>57.89473684</v>
      </c>
      <c r="H5311" s="1">
        <v>2.6315789469999999</v>
      </c>
      <c r="I5311" s="1">
        <v>40.200000000000003</v>
      </c>
      <c r="J5311" s="1">
        <v>0</v>
      </c>
      <c r="K5311" s="1">
        <v>1</v>
      </c>
      <c r="L5311" s="1">
        <v>1</v>
      </c>
      <c r="M5311" s="1">
        <v>0</v>
      </c>
      <c r="N5311" s="1">
        <v>0</v>
      </c>
      <c r="O5311" s="1" t="s">
        <v>35</v>
      </c>
      <c r="P5311" s="1" t="s">
        <v>27</v>
      </c>
      <c r="Q5311" s="10">
        <f>F5311*Part1Out!C$76+'relay test.csv'!H5311*Part1Out!C$77+'relay test.csv'!I5311*Part1Out!C$78+'relay test.csv'!J5311*Part1Out!C$79+'relay test.csv'!K5311*Part1Out!C$80+'relay test.csv'!L5311*Part1Out!C$81+'relay test.csv'!M5311*Part1Out!C$82</f>
        <v>9.2230955597293942</v>
      </c>
      <c r="R5311" s="11">
        <f t="shared" si="656"/>
        <v>10128.368821333921</v>
      </c>
      <c r="S5311" s="12">
        <f t="shared" si="657"/>
        <v>0.99990127716567156</v>
      </c>
      <c r="T5311" s="11">
        <f t="shared" si="658"/>
        <v>1</v>
      </c>
      <c r="U5311" s="11">
        <f t="shared" si="659"/>
        <v>1</v>
      </c>
      <c r="V5311" s="72">
        <f>Q5311+Part1Out!C$75</f>
        <v>6.6882919706471533</v>
      </c>
      <c r="W5311" s="1">
        <f t="shared" si="660"/>
        <v>802.94961871097519</v>
      </c>
      <c r="X5311" s="12">
        <f t="shared" si="661"/>
        <v>0.99875614096116694</v>
      </c>
      <c r="Y5311" s="11">
        <f t="shared" si="662"/>
        <v>1</v>
      </c>
      <c r="Z5311" s="1">
        <f t="shared" si="663"/>
        <v>1</v>
      </c>
    </row>
    <row r="5312" spans="1:26" x14ac:dyDescent="0.2">
      <c r="A5312" s="1" t="s">
        <v>5335</v>
      </c>
      <c r="B5312" s="1">
        <v>1</v>
      </c>
      <c r="C5312" s="2">
        <v>41598</v>
      </c>
      <c r="D5312" s="2">
        <v>41603</v>
      </c>
      <c r="E5312" s="2">
        <v>41603</v>
      </c>
      <c r="F5312" s="1">
        <v>32</v>
      </c>
      <c r="G5312" s="1">
        <v>40.625</v>
      </c>
      <c r="H5312" s="1">
        <v>12.5</v>
      </c>
      <c r="I5312" s="1">
        <v>177.91</v>
      </c>
      <c r="J5312" s="1">
        <v>0</v>
      </c>
      <c r="K5312" s="1">
        <v>1</v>
      </c>
      <c r="L5312" s="1">
        <v>0</v>
      </c>
      <c r="M5312" s="1">
        <v>0</v>
      </c>
      <c r="N5312" s="1">
        <v>0</v>
      </c>
      <c r="O5312" s="1" t="s">
        <v>31</v>
      </c>
      <c r="P5312" s="1" t="s">
        <v>166</v>
      </c>
      <c r="Q5312" s="10">
        <f>F5312*Part1Out!C$76+'relay test.csv'!H5312*Part1Out!C$77+'relay test.csv'!I5312*Part1Out!C$78+'relay test.csv'!J5312*Part1Out!C$79+'relay test.csv'!K5312*Part1Out!C$80+'relay test.csv'!L5312*Part1Out!C$81+'relay test.csv'!M5312*Part1Out!C$82</f>
        <v>6.8868209303082262</v>
      </c>
      <c r="R5312" s="11">
        <f t="shared" si="656"/>
        <v>979.2832537033255</v>
      </c>
      <c r="S5312" s="12">
        <f t="shared" si="657"/>
        <v>0.99897988668456572</v>
      </c>
      <c r="T5312" s="11">
        <f t="shared" si="658"/>
        <v>1</v>
      </c>
      <c r="U5312" s="11">
        <f t="shared" si="659"/>
        <v>1</v>
      </c>
      <c r="V5312" s="72">
        <f>Q5312+Part1Out!C$75</f>
        <v>4.3520173412259853</v>
      </c>
      <c r="W5312" s="1">
        <f t="shared" si="660"/>
        <v>77.634921184433082</v>
      </c>
      <c r="X5312" s="12">
        <f t="shared" si="661"/>
        <v>0.98728300372229583</v>
      </c>
      <c r="Y5312" s="11">
        <f t="shared" si="662"/>
        <v>1</v>
      </c>
      <c r="Z5312" s="1">
        <f t="shared" si="663"/>
        <v>1</v>
      </c>
    </row>
    <row r="5313" spans="1:26" x14ac:dyDescent="0.2">
      <c r="A5313" s="1" t="s">
        <v>5336</v>
      </c>
      <c r="B5313" s="1">
        <v>1</v>
      </c>
      <c r="C5313" s="2">
        <v>41598</v>
      </c>
      <c r="D5313" s="2">
        <v>41609</v>
      </c>
      <c r="E5313" s="2">
        <v>41640</v>
      </c>
      <c r="F5313" s="1">
        <v>30</v>
      </c>
      <c r="G5313" s="1">
        <v>86.666666669999998</v>
      </c>
      <c r="H5313" s="1">
        <v>16.666666670000001</v>
      </c>
      <c r="I5313" s="1">
        <v>89.38</v>
      </c>
      <c r="J5313" s="1">
        <v>9.6774193548387094E-2</v>
      </c>
      <c r="K5313" s="1">
        <v>1</v>
      </c>
      <c r="L5313" s="1">
        <v>0</v>
      </c>
      <c r="M5313" s="1">
        <v>0</v>
      </c>
      <c r="N5313" s="1">
        <v>0</v>
      </c>
      <c r="O5313" s="1" t="s">
        <v>25</v>
      </c>
      <c r="P5313" s="1" t="s">
        <v>62</v>
      </c>
      <c r="Q5313" s="10">
        <f>F5313*Part1Out!C$76+'relay test.csv'!H5313*Part1Out!C$77+'relay test.csv'!I5313*Part1Out!C$78+'relay test.csv'!J5313*Part1Out!C$79+'relay test.csv'!K5313*Part1Out!C$80+'relay test.csv'!L5313*Part1Out!C$81+'relay test.csv'!M5313*Part1Out!C$82</f>
        <v>6.8008355535215061</v>
      </c>
      <c r="R5313" s="11">
        <f t="shared" si="656"/>
        <v>898.5978046199441</v>
      </c>
      <c r="S5313" s="12">
        <f t="shared" si="657"/>
        <v>0.99888839212938885</v>
      </c>
      <c r="T5313" s="11">
        <f t="shared" si="658"/>
        <v>1</v>
      </c>
      <c r="U5313" s="11">
        <f t="shared" si="659"/>
        <v>1</v>
      </c>
      <c r="V5313" s="72">
        <f>Q5313+Part1Out!C$75</f>
        <v>4.2660319644392652</v>
      </c>
      <c r="W5313" s="1">
        <f t="shared" si="660"/>
        <v>71.238397546731221</v>
      </c>
      <c r="X5313" s="12">
        <f t="shared" si="661"/>
        <v>0.98615694652759844</v>
      </c>
      <c r="Y5313" s="11">
        <f t="shared" si="662"/>
        <v>1</v>
      </c>
      <c r="Z5313" s="1">
        <f t="shared" si="663"/>
        <v>1</v>
      </c>
    </row>
    <row r="5314" spans="1:26" x14ac:dyDescent="0.2">
      <c r="A5314" s="1" t="s">
        <v>5337</v>
      </c>
      <c r="B5314" s="1">
        <v>1</v>
      </c>
      <c r="C5314" s="2">
        <v>41598</v>
      </c>
      <c r="D5314" s="2">
        <v>41611</v>
      </c>
      <c r="E5314" s="2">
        <v>41611</v>
      </c>
      <c r="F5314" s="1">
        <v>31</v>
      </c>
      <c r="G5314" s="1">
        <v>25.80645161</v>
      </c>
      <c r="H5314" s="1">
        <v>12.90322581</v>
      </c>
      <c r="I5314" s="1">
        <v>89.67</v>
      </c>
      <c r="J5314" s="1">
        <v>0</v>
      </c>
      <c r="K5314" s="1">
        <v>1</v>
      </c>
      <c r="L5314" s="1">
        <v>0</v>
      </c>
      <c r="M5314" s="1">
        <v>0</v>
      </c>
      <c r="N5314" s="1">
        <v>0</v>
      </c>
      <c r="O5314" s="1" t="s">
        <v>29</v>
      </c>
      <c r="P5314" s="1" t="s">
        <v>23</v>
      </c>
      <c r="Q5314" s="10">
        <f>F5314*Part1Out!C$76+'relay test.csv'!H5314*Part1Out!C$77+'relay test.csv'!I5314*Part1Out!C$78+'relay test.csv'!J5314*Part1Out!C$79+'relay test.csv'!K5314*Part1Out!C$80+'relay test.csv'!L5314*Part1Out!C$81+'relay test.csv'!M5314*Part1Out!C$82</f>
        <v>6.9974068729885479</v>
      </c>
      <c r="R5314" s="11">
        <f t="shared" si="656"/>
        <v>1093.7931332281473</v>
      </c>
      <c r="S5314" s="12">
        <f t="shared" si="657"/>
        <v>0.99908658542911077</v>
      </c>
      <c r="T5314" s="11">
        <f t="shared" si="658"/>
        <v>1</v>
      </c>
      <c r="U5314" s="11">
        <f t="shared" si="659"/>
        <v>1</v>
      </c>
      <c r="V5314" s="72">
        <f>Q5314+Part1Out!C$75</f>
        <v>4.462603283906307</v>
      </c>
      <c r="W5314" s="1">
        <f t="shared" si="660"/>
        <v>86.71295395802494</v>
      </c>
      <c r="X5314" s="12">
        <f t="shared" si="661"/>
        <v>0.98859917543674847</v>
      </c>
      <c r="Y5314" s="11">
        <f t="shared" si="662"/>
        <v>1</v>
      </c>
      <c r="Z5314" s="1">
        <f t="shared" si="663"/>
        <v>1</v>
      </c>
    </row>
    <row r="5315" spans="1:26" x14ac:dyDescent="0.2">
      <c r="A5315" s="1" t="s">
        <v>5338</v>
      </c>
      <c r="B5315" s="1">
        <v>1</v>
      </c>
      <c r="C5315" s="2">
        <v>41598</v>
      </c>
      <c r="D5315" s="2">
        <v>41598</v>
      </c>
      <c r="E5315" s="2">
        <v>41598</v>
      </c>
      <c r="F5315" s="1">
        <v>30</v>
      </c>
      <c r="G5315" s="1">
        <v>6.6666666670000003</v>
      </c>
      <c r="H5315" s="1">
        <v>3.3333333330000001</v>
      </c>
      <c r="I5315" s="1">
        <v>1.02</v>
      </c>
      <c r="J5315" s="1">
        <v>0</v>
      </c>
      <c r="K5315" s="1">
        <v>1</v>
      </c>
      <c r="L5315" s="1">
        <v>0</v>
      </c>
      <c r="M5315" s="1">
        <v>0</v>
      </c>
      <c r="N5315" s="1">
        <v>0</v>
      </c>
      <c r="O5315" s="1" t="s">
        <v>22</v>
      </c>
      <c r="P5315" s="1" t="s">
        <v>23</v>
      </c>
      <c r="Q5315" s="10">
        <f>F5315*Part1Out!C$76+'relay test.csv'!H5315*Part1Out!C$77+'relay test.csv'!I5315*Part1Out!C$78+'relay test.csv'!J5315*Part1Out!C$79+'relay test.csv'!K5315*Part1Out!C$80+'relay test.csv'!L5315*Part1Out!C$81+'relay test.csv'!M5315*Part1Out!C$82</f>
        <v>6.9179638001297938</v>
      </c>
      <c r="R5315" s="11">
        <f t="shared" si="656"/>
        <v>1010.2608058647563</v>
      </c>
      <c r="S5315" s="12">
        <f t="shared" si="657"/>
        <v>0.99901113541215025</v>
      </c>
      <c r="T5315" s="11">
        <f t="shared" si="658"/>
        <v>1</v>
      </c>
      <c r="U5315" s="11">
        <f t="shared" si="659"/>
        <v>1</v>
      </c>
      <c r="V5315" s="72">
        <f>Q5315+Part1Out!C$75</f>
        <v>4.3831602110475529</v>
      </c>
      <c r="W5315" s="1">
        <f t="shared" si="660"/>
        <v>80.090737529136888</v>
      </c>
      <c r="X5315" s="12">
        <f t="shared" si="661"/>
        <v>0.98766813534479581</v>
      </c>
      <c r="Y5315" s="11">
        <f t="shared" si="662"/>
        <v>1</v>
      </c>
      <c r="Z5315" s="1">
        <f t="shared" si="663"/>
        <v>1</v>
      </c>
    </row>
    <row r="5316" spans="1:26" x14ac:dyDescent="0.2">
      <c r="A5316" s="1" t="s">
        <v>5339</v>
      </c>
      <c r="B5316" s="1">
        <v>1</v>
      </c>
      <c r="C5316" s="2">
        <v>41598</v>
      </c>
      <c r="D5316" s="2">
        <v>41598</v>
      </c>
      <c r="E5316" s="2">
        <v>41598</v>
      </c>
      <c r="F5316" s="1">
        <v>27</v>
      </c>
      <c r="G5316" s="1">
        <v>29.62962963</v>
      </c>
      <c r="H5316" s="1">
        <v>11.11111111</v>
      </c>
      <c r="I5316" s="1">
        <v>15.1</v>
      </c>
      <c r="J5316" s="1">
        <v>0</v>
      </c>
      <c r="K5316" s="1">
        <v>1</v>
      </c>
      <c r="L5316" s="1">
        <v>0</v>
      </c>
      <c r="M5316" s="1">
        <v>0</v>
      </c>
      <c r="N5316" s="1">
        <v>0</v>
      </c>
      <c r="O5316" s="1" t="s">
        <v>22</v>
      </c>
      <c r="P5316" s="1" t="s">
        <v>23</v>
      </c>
      <c r="Q5316" s="10">
        <f>F5316*Part1Out!C$76+'relay test.csv'!H5316*Part1Out!C$77+'relay test.csv'!I5316*Part1Out!C$78+'relay test.csv'!J5316*Part1Out!C$79+'relay test.csv'!K5316*Part1Out!C$80+'relay test.csv'!L5316*Part1Out!C$81+'relay test.csv'!M5316*Part1Out!C$82</f>
        <v>6.3839744796523483</v>
      </c>
      <c r="R5316" s="11">
        <f t="shared" si="656"/>
        <v>592.27702890106684</v>
      </c>
      <c r="S5316" s="12">
        <f t="shared" si="657"/>
        <v>0.99831444679081494</v>
      </c>
      <c r="T5316" s="11">
        <f t="shared" si="658"/>
        <v>1</v>
      </c>
      <c r="U5316" s="11">
        <f t="shared" si="659"/>
        <v>1</v>
      </c>
      <c r="V5316" s="72">
        <f>Q5316+Part1Out!C$75</f>
        <v>3.8491708905701074</v>
      </c>
      <c r="W5316" s="1">
        <f t="shared" si="660"/>
        <v>46.954116987294682</v>
      </c>
      <c r="X5316" s="12">
        <f t="shared" si="661"/>
        <v>0.97914673311021561</v>
      </c>
      <c r="Y5316" s="11">
        <f t="shared" si="662"/>
        <v>1</v>
      </c>
      <c r="Z5316" s="1">
        <f t="shared" si="663"/>
        <v>1</v>
      </c>
    </row>
    <row r="5317" spans="1:26" x14ac:dyDescent="0.2">
      <c r="A5317" s="1" t="s">
        <v>5340</v>
      </c>
      <c r="B5317" s="1">
        <v>1</v>
      </c>
      <c r="C5317" s="2">
        <v>41598</v>
      </c>
      <c r="D5317" s="2">
        <v>41598</v>
      </c>
      <c r="E5317" s="2">
        <v>41598</v>
      </c>
      <c r="F5317" s="1">
        <v>30</v>
      </c>
      <c r="G5317" s="1">
        <v>0</v>
      </c>
      <c r="H5317" s="1">
        <v>0</v>
      </c>
      <c r="I5317" s="1">
        <v>45.11</v>
      </c>
      <c r="J5317" s="1">
        <v>0</v>
      </c>
      <c r="K5317" s="1">
        <v>1</v>
      </c>
      <c r="L5317" s="1">
        <v>1</v>
      </c>
      <c r="M5317" s="1">
        <v>0</v>
      </c>
      <c r="N5317" s="1">
        <v>0</v>
      </c>
      <c r="O5317" s="1" t="s">
        <v>22</v>
      </c>
      <c r="P5317" s="1" t="s">
        <v>27</v>
      </c>
      <c r="Q5317" s="10">
        <f>F5317*Part1Out!C$76+'relay test.csv'!H5317*Part1Out!C$77+'relay test.csv'!I5317*Part1Out!C$78+'relay test.csv'!J5317*Part1Out!C$79+'relay test.csv'!K5317*Part1Out!C$80+'relay test.csv'!L5317*Part1Out!C$81+'relay test.csv'!M5317*Part1Out!C$82</f>
        <v>7.466474696592619</v>
      </c>
      <c r="R5317" s="11">
        <f t="shared" si="656"/>
        <v>1748.4320547661273</v>
      </c>
      <c r="S5317" s="12">
        <f t="shared" si="657"/>
        <v>0.99942838591686045</v>
      </c>
      <c r="T5317" s="11">
        <f t="shared" si="658"/>
        <v>1</v>
      </c>
      <c r="U5317" s="11">
        <f t="shared" si="659"/>
        <v>1</v>
      </c>
      <c r="V5317" s="72">
        <f>Q5317+Part1Out!C$75</f>
        <v>4.9316711075103781</v>
      </c>
      <c r="W5317" s="1">
        <f t="shared" si="660"/>
        <v>138.6109527093241</v>
      </c>
      <c r="X5317" s="12">
        <f t="shared" si="661"/>
        <v>0.99283723819232117</v>
      </c>
      <c r="Y5317" s="11">
        <f t="shared" si="662"/>
        <v>1</v>
      </c>
      <c r="Z5317" s="1">
        <f t="shared" si="663"/>
        <v>1</v>
      </c>
    </row>
    <row r="5318" spans="1:26" x14ac:dyDescent="0.2">
      <c r="A5318" s="1" t="s">
        <v>5341</v>
      </c>
      <c r="B5318" s="1">
        <v>1</v>
      </c>
      <c r="C5318" s="2">
        <v>41598</v>
      </c>
      <c r="D5318" s="2">
        <v>41598</v>
      </c>
      <c r="E5318" s="2">
        <v>41598</v>
      </c>
      <c r="F5318" s="1">
        <v>24</v>
      </c>
      <c r="G5318" s="1">
        <v>50</v>
      </c>
      <c r="H5318" s="1">
        <v>20.833333329999999</v>
      </c>
      <c r="I5318" s="1">
        <v>35</v>
      </c>
      <c r="J5318" s="1">
        <v>0</v>
      </c>
      <c r="K5318" s="1">
        <v>1</v>
      </c>
      <c r="L5318" s="1">
        <v>0</v>
      </c>
      <c r="M5318" s="1">
        <v>0</v>
      </c>
      <c r="N5318" s="1">
        <v>0</v>
      </c>
      <c r="O5318" s="1" t="s">
        <v>35</v>
      </c>
      <c r="P5318" s="1" t="s">
        <v>62</v>
      </c>
      <c r="Q5318" s="10">
        <f>F5318*Part1Out!C$76+'relay test.csv'!H5318*Part1Out!C$77+'relay test.csv'!I5318*Part1Out!C$78+'relay test.csv'!J5318*Part1Out!C$79+'relay test.csv'!K5318*Part1Out!C$80+'relay test.csv'!L5318*Part1Out!C$81+'relay test.csv'!M5318*Part1Out!C$82</f>
        <v>5.8666140292628484</v>
      </c>
      <c r="R5318" s="11">
        <f t="shared" ref="R5318:R5381" si="664">EXP(Q5318)</f>
        <v>353.05153199336274</v>
      </c>
      <c r="S5318" s="12">
        <f t="shared" ref="S5318:S5381" si="665">R5318/(1+R5318)</f>
        <v>0.99717555239947742</v>
      </c>
      <c r="T5318" s="11">
        <f t="shared" ref="T5318:T5381" si="666">1*(S5318&gt;0.5)+0*(S5318&lt;=0.5)</f>
        <v>1</v>
      </c>
      <c r="U5318" s="11">
        <f t="shared" ref="U5318:U5381" si="667">B5318</f>
        <v>1</v>
      </c>
      <c r="V5318" s="72">
        <f>Q5318+Part1Out!C$75</f>
        <v>3.3318104401806075</v>
      </c>
      <c r="W5318" s="1">
        <f t="shared" ref="W5318:W5381" si="668">EXP(V5318)</f>
        <v>27.988968213941998</v>
      </c>
      <c r="X5318" s="12">
        <f t="shared" ref="X5318:X5381" si="669">W5318/(1+W5318)</f>
        <v>0.9655041189248309</v>
      </c>
      <c r="Y5318" s="11">
        <f t="shared" ref="Y5318:Y5381" si="670">1*(X5318&gt;0.5)+0*(X5318&lt;=0.5)</f>
        <v>1</v>
      </c>
      <c r="Z5318" s="1">
        <f t="shared" ref="Z5318:Z5381" si="671">U5318</f>
        <v>1</v>
      </c>
    </row>
    <row r="5319" spans="1:26" x14ac:dyDescent="0.2">
      <c r="A5319" s="1" t="s">
        <v>5342</v>
      </c>
      <c r="B5319" s="1">
        <v>1</v>
      </c>
      <c r="C5319" s="2">
        <v>41598</v>
      </c>
      <c r="D5319" s="2">
        <v>41598</v>
      </c>
      <c r="E5319" s="2">
        <v>41651</v>
      </c>
      <c r="F5319" s="1">
        <v>32</v>
      </c>
      <c r="G5319" s="1">
        <v>21.875</v>
      </c>
      <c r="H5319" s="1">
        <v>3.125</v>
      </c>
      <c r="I5319" s="1">
        <v>41.6</v>
      </c>
      <c r="J5319" s="1">
        <v>3.77358490566038E-2</v>
      </c>
      <c r="K5319" s="1">
        <v>1</v>
      </c>
      <c r="L5319" s="1">
        <v>0</v>
      </c>
      <c r="M5319" s="1">
        <v>0</v>
      </c>
      <c r="N5319" s="1">
        <v>0</v>
      </c>
      <c r="O5319" s="1" t="s">
        <v>35</v>
      </c>
      <c r="P5319" s="1" t="s">
        <v>62</v>
      </c>
      <c r="Q5319" s="10">
        <f>F5319*Part1Out!C$76+'relay test.csv'!H5319*Part1Out!C$77+'relay test.csv'!I5319*Part1Out!C$78+'relay test.csv'!J5319*Part1Out!C$79+'relay test.csv'!K5319*Part1Out!C$80+'relay test.csv'!L5319*Part1Out!C$81+'relay test.csv'!M5319*Part1Out!C$82</f>
        <v>7.168830834760417</v>
      </c>
      <c r="R5319" s="11">
        <f t="shared" si="664"/>
        <v>1298.32575774101</v>
      </c>
      <c r="S5319" s="12">
        <f t="shared" si="665"/>
        <v>0.99923037006382553</v>
      </c>
      <c r="T5319" s="11">
        <f t="shared" si="666"/>
        <v>1</v>
      </c>
      <c r="U5319" s="11">
        <f t="shared" si="667"/>
        <v>1</v>
      </c>
      <c r="V5319" s="72">
        <f>Q5319+Part1Out!C$75</f>
        <v>4.6340272456781761</v>
      </c>
      <c r="W5319" s="1">
        <f t="shared" si="668"/>
        <v>102.92774587206279</v>
      </c>
      <c r="X5319" s="12">
        <f t="shared" si="669"/>
        <v>0.99037793043995181</v>
      </c>
      <c r="Y5319" s="11">
        <f t="shared" si="670"/>
        <v>1</v>
      </c>
      <c r="Z5319" s="1">
        <f t="shared" si="671"/>
        <v>1</v>
      </c>
    </row>
    <row r="5320" spans="1:26" x14ac:dyDescent="0.2">
      <c r="A5320" s="1" t="s">
        <v>5343</v>
      </c>
      <c r="B5320" s="1">
        <v>1</v>
      </c>
      <c r="C5320" s="2">
        <v>41598</v>
      </c>
      <c r="D5320" s="2">
        <v>41598</v>
      </c>
      <c r="E5320" s="2">
        <v>41650</v>
      </c>
      <c r="F5320" s="1">
        <v>29</v>
      </c>
      <c r="G5320" s="1">
        <v>31.03448276</v>
      </c>
      <c r="H5320" s="1">
        <v>17.241379309999999</v>
      </c>
      <c r="I5320" s="1">
        <v>44.27</v>
      </c>
      <c r="J5320" s="1">
        <v>7.69230769230769E-2</v>
      </c>
      <c r="K5320" s="1">
        <v>1</v>
      </c>
      <c r="L5320" s="1">
        <v>0</v>
      </c>
      <c r="M5320" s="1">
        <v>0</v>
      </c>
      <c r="N5320" s="1">
        <v>0</v>
      </c>
      <c r="O5320" s="1" t="s">
        <v>29</v>
      </c>
      <c r="P5320" s="1" t="s">
        <v>23</v>
      </c>
      <c r="Q5320" s="10">
        <f>F5320*Part1Out!C$76+'relay test.csv'!H5320*Part1Out!C$77+'relay test.csv'!I5320*Part1Out!C$78+'relay test.csv'!J5320*Part1Out!C$79+'relay test.csv'!K5320*Part1Out!C$80+'relay test.csv'!L5320*Part1Out!C$81+'relay test.csv'!M5320*Part1Out!C$82</f>
        <v>6.7733334020306071</v>
      </c>
      <c r="R5320" s="11">
        <f t="shared" si="664"/>
        <v>874.22117303193784</v>
      </c>
      <c r="S5320" s="12">
        <f t="shared" si="665"/>
        <v>0.99885743166320373</v>
      </c>
      <c r="T5320" s="11">
        <f t="shared" si="666"/>
        <v>1</v>
      </c>
      <c r="U5320" s="11">
        <f t="shared" si="667"/>
        <v>1</v>
      </c>
      <c r="V5320" s="72">
        <f>Q5320+Part1Out!C$75</f>
        <v>4.2385298129483662</v>
      </c>
      <c r="W5320" s="1">
        <f t="shared" si="668"/>
        <v>69.305884287753202</v>
      </c>
      <c r="X5320" s="12">
        <f t="shared" si="669"/>
        <v>0.98577643948112326</v>
      </c>
      <c r="Y5320" s="11">
        <f t="shared" si="670"/>
        <v>1</v>
      </c>
      <c r="Z5320" s="1">
        <f t="shared" si="671"/>
        <v>1</v>
      </c>
    </row>
    <row r="5321" spans="1:26" x14ac:dyDescent="0.2">
      <c r="A5321" s="1" t="s">
        <v>5344</v>
      </c>
      <c r="B5321" s="1">
        <v>1</v>
      </c>
      <c r="C5321" s="2">
        <v>41588</v>
      </c>
      <c r="D5321" s="2">
        <v>41598</v>
      </c>
      <c r="E5321" s="2">
        <v>41598</v>
      </c>
      <c r="F5321" s="1">
        <v>31</v>
      </c>
      <c r="G5321" s="1">
        <v>3.225806452</v>
      </c>
      <c r="H5321" s="1">
        <v>0</v>
      </c>
      <c r="I5321" s="1">
        <v>45.13</v>
      </c>
      <c r="J5321" s="1">
        <v>0</v>
      </c>
      <c r="K5321" s="1">
        <v>1</v>
      </c>
      <c r="L5321" s="1">
        <v>0</v>
      </c>
      <c r="M5321" s="1">
        <v>0</v>
      </c>
      <c r="N5321" s="1">
        <v>0</v>
      </c>
      <c r="O5321" s="1" t="s">
        <v>35</v>
      </c>
      <c r="P5321" s="1" t="s">
        <v>27</v>
      </c>
      <c r="Q5321" s="10">
        <f>F5321*Part1Out!C$76+'relay test.csv'!H5321*Part1Out!C$77+'relay test.csv'!I5321*Part1Out!C$78+'relay test.csv'!J5321*Part1Out!C$79+'relay test.csv'!K5321*Part1Out!C$80+'relay test.csv'!L5321*Part1Out!C$81+'relay test.csv'!M5321*Part1Out!C$82</f>
        <v>6.9081153031133296</v>
      </c>
      <c r="R5321" s="11">
        <f t="shared" si="664"/>
        <v>1000.3600889476583</v>
      </c>
      <c r="S5321" s="12">
        <f t="shared" si="665"/>
        <v>0.99900135824161829</v>
      </c>
      <c r="T5321" s="11">
        <f t="shared" si="666"/>
        <v>1</v>
      </c>
      <c r="U5321" s="11">
        <f t="shared" si="667"/>
        <v>1</v>
      </c>
      <c r="V5321" s="72">
        <f>Q5321+Part1Out!C$75</f>
        <v>4.3733117140310886</v>
      </c>
      <c r="W5321" s="1">
        <f t="shared" si="668"/>
        <v>79.305835536152173</v>
      </c>
      <c r="X5321" s="12">
        <f t="shared" si="669"/>
        <v>0.98754760481198378</v>
      </c>
      <c r="Y5321" s="11">
        <f t="shared" si="670"/>
        <v>1</v>
      </c>
      <c r="Z5321" s="1">
        <f t="shared" si="671"/>
        <v>1</v>
      </c>
    </row>
    <row r="5322" spans="1:26" x14ac:dyDescent="0.2">
      <c r="A5322" s="1" t="s">
        <v>5345</v>
      </c>
      <c r="B5322" s="1">
        <v>1</v>
      </c>
      <c r="C5322" s="2">
        <v>41598</v>
      </c>
      <c r="D5322" s="2">
        <v>41599</v>
      </c>
      <c r="E5322" s="2">
        <v>41600</v>
      </c>
      <c r="F5322" s="1">
        <v>26</v>
      </c>
      <c r="G5322" s="1">
        <v>7.692307692</v>
      </c>
      <c r="H5322" s="1">
        <v>0</v>
      </c>
      <c r="I5322" s="1">
        <v>39.950000000000003</v>
      </c>
      <c r="J5322" s="1">
        <v>2</v>
      </c>
      <c r="K5322" s="1">
        <v>1</v>
      </c>
      <c r="L5322" s="1">
        <v>0</v>
      </c>
      <c r="M5322" s="1">
        <v>0</v>
      </c>
      <c r="N5322" s="1">
        <v>0</v>
      </c>
      <c r="O5322" s="1" t="s">
        <v>22</v>
      </c>
      <c r="P5322" s="1" t="s">
        <v>62</v>
      </c>
      <c r="Q5322" s="10">
        <f>F5322*Part1Out!C$76+'relay test.csv'!H5322*Part1Out!C$77+'relay test.csv'!I5322*Part1Out!C$78+'relay test.csv'!J5322*Part1Out!C$79+'relay test.csv'!K5322*Part1Out!C$80+'relay test.csv'!L5322*Part1Out!C$81+'relay test.csv'!M5322*Part1Out!C$82</f>
        <v>4.6562773512033244</v>
      </c>
      <c r="R5322" s="11">
        <f t="shared" si="664"/>
        <v>105.24356717354129</v>
      </c>
      <c r="S5322" s="12">
        <f t="shared" si="665"/>
        <v>0.99058766543138965</v>
      </c>
      <c r="T5322" s="11">
        <f t="shared" si="666"/>
        <v>1</v>
      </c>
      <c r="U5322" s="11">
        <f t="shared" si="667"/>
        <v>1</v>
      </c>
      <c r="V5322" s="72">
        <f>Q5322+Part1Out!C$75</f>
        <v>2.1214737621210835</v>
      </c>
      <c r="W5322" s="1">
        <f t="shared" si="668"/>
        <v>8.3434246544991453</v>
      </c>
      <c r="X5322" s="12">
        <f t="shared" si="669"/>
        <v>0.89297286198819303</v>
      </c>
      <c r="Y5322" s="11">
        <f t="shared" si="670"/>
        <v>1</v>
      </c>
      <c r="Z5322" s="1">
        <f t="shared" si="671"/>
        <v>1</v>
      </c>
    </row>
    <row r="5323" spans="1:26" x14ac:dyDescent="0.2">
      <c r="A5323" s="1" t="s">
        <v>5346</v>
      </c>
      <c r="B5323" s="1">
        <v>1</v>
      </c>
      <c r="C5323" s="2">
        <v>41598</v>
      </c>
      <c r="D5323" s="2">
        <v>41598</v>
      </c>
      <c r="E5323" s="2">
        <v>41598</v>
      </c>
      <c r="F5323" s="1">
        <v>28</v>
      </c>
      <c r="G5323" s="1">
        <v>28.571428569999998</v>
      </c>
      <c r="H5323" s="1">
        <v>10.71428571</v>
      </c>
      <c r="I5323" s="1">
        <v>1.02</v>
      </c>
      <c r="J5323" s="1">
        <v>0</v>
      </c>
      <c r="K5323" s="1">
        <v>1</v>
      </c>
      <c r="L5323" s="1">
        <v>0</v>
      </c>
      <c r="M5323" s="1">
        <v>0</v>
      </c>
      <c r="N5323" s="1">
        <v>0</v>
      </c>
      <c r="O5323" s="1" t="s">
        <v>35</v>
      </c>
      <c r="P5323" s="1" t="s">
        <v>23</v>
      </c>
      <c r="Q5323" s="10">
        <f>F5323*Part1Out!C$76+'relay test.csv'!H5323*Part1Out!C$77+'relay test.csv'!I5323*Part1Out!C$78+'relay test.csv'!J5323*Part1Out!C$79+'relay test.csv'!K5323*Part1Out!C$80+'relay test.csv'!L5323*Part1Out!C$81+'relay test.csv'!M5323*Part1Out!C$82</f>
        <v>6.637524424361585</v>
      </c>
      <c r="R5323" s="11">
        <f t="shared" si="664"/>
        <v>763.20328499350387</v>
      </c>
      <c r="S5323" s="12">
        <f t="shared" si="665"/>
        <v>0.99869144765583084</v>
      </c>
      <c r="T5323" s="11">
        <f t="shared" si="666"/>
        <v>1</v>
      </c>
      <c r="U5323" s="11">
        <f t="shared" si="667"/>
        <v>1</v>
      </c>
      <c r="V5323" s="72">
        <f>Q5323+Part1Out!C$75</f>
        <v>4.1027208352793441</v>
      </c>
      <c r="W5323" s="1">
        <f t="shared" si="668"/>
        <v>60.504687131228422</v>
      </c>
      <c r="X5323" s="12">
        <f t="shared" si="669"/>
        <v>0.98374107654809517</v>
      </c>
      <c r="Y5323" s="11">
        <f t="shared" si="670"/>
        <v>1</v>
      </c>
      <c r="Z5323" s="1">
        <f t="shared" si="671"/>
        <v>1</v>
      </c>
    </row>
    <row r="5324" spans="1:26" x14ac:dyDescent="0.2">
      <c r="A5324" s="1" t="s">
        <v>5347</v>
      </c>
      <c r="B5324" s="1">
        <v>0</v>
      </c>
      <c r="C5324" s="2">
        <v>41598</v>
      </c>
      <c r="D5324" s="2">
        <v>41598</v>
      </c>
      <c r="E5324" s="2">
        <v>41598</v>
      </c>
      <c r="F5324" s="1">
        <v>5</v>
      </c>
      <c r="G5324" s="1">
        <v>100</v>
      </c>
      <c r="H5324" s="1">
        <v>20</v>
      </c>
      <c r="I5324" s="1">
        <v>31</v>
      </c>
      <c r="J5324" s="1">
        <v>0</v>
      </c>
      <c r="K5324" s="1">
        <v>1</v>
      </c>
      <c r="L5324" s="1">
        <v>0</v>
      </c>
      <c r="M5324" s="1">
        <v>0</v>
      </c>
      <c r="N5324" s="1">
        <v>0</v>
      </c>
      <c r="O5324" s="1" t="s">
        <v>25</v>
      </c>
      <c r="P5324" s="1" t="s">
        <v>23</v>
      </c>
      <c r="Q5324" s="10">
        <f>F5324*Part1Out!C$76+'relay test.csv'!H5324*Part1Out!C$77+'relay test.csv'!I5324*Part1Out!C$78+'relay test.csv'!J5324*Part1Out!C$79+'relay test.csv'!K5324*Part1Out!C$80+'relay test.csv'!L5324*Part1Out!C$81+'relay test.csv'!M5324*Part1Out!C$82</f>
        <v>1.8543578861897978</v>
      </c>
      <c r="R5324" s="11">
        <f t="shared" si="664"/>
        <v>6.3875953703025594</v>
      </c>
      <c r="S5324" s="12">
        <f t="shared" si="665"/>
        <v>0.8646379572952918</v>
      </c>
      <c r="T5324" s="11">
        <f t="shared" si="666"/>
        <v>1</v>
      </c>
      <c r="U5324" s="11">
        <f t="shared" si="667"/>
        <v>0</v>
      </c>
      <c r="V5324" s="72">
        <f>Q5324+Part1Out!C$75</f>
        <v>-0.68044570289244311</v>
      </c>
      <c r="W5324" s="1">
        <f t="shared" si="668"/>
        <v>0.50639124201925978</v>
      </c>
      <c r="X5324" s="12">
        <f t="shared" si="669"/>
        <v>0.33616183358877055</v>
      </c>
      <c r="Y5324" s="11">
        <f t="shared" si="670"/>
        <v>0</v>
      </c>
      <c r="Z5324" s="1">
        <f t="shared" si="671"/>
        <v>0</v>
      </c>
    </row>
    <row r="5325" spans="1:26" x14ac:dyDescent="0.2">
      <c r="A5325" s="1" t="s">
        <v>5348</v>
      </c>
      <c r="B5325" s="1">
        <v>1</v>
      </c>
      <c r="C5325" s="2">
        <v>41598</v>
      </c>
      <c r="D5325" s="2">
        <v>41598</v>
      </c>
      <c r="E5325" s="2">
        <v>41599</v>
      </c>
      <c r="F5325" s="1">
        <v>9</v>
      </c>
      <c r="G5325" s="1">
        <v>11.11111111</v>
      </c>
      <c r="H5325" s="1">
        <v>11.11111111</v>
      </c>
      <c r="I5325" s="1">
        <v>29.18</v>
      </c>
      <c r="J5325" s="1">
        <v>2</v>
      </c>
      <c r="K5325" s="1">
        <v>0</v>
      </c>
      <c r="L5325" s="1">
        <v>0</v>
      </c>
      <c r="M5325" s="1">
        <v>0</v>
      </c>
      <c r="N5325" s="1">
        <v>0</v>
      </c>
      <c r="O5325" s="1" t="s">
        <v>35</v>
      </c>
      <c r="P5325" s="1" t="s">
        <v>166</v>
      </c>
      <c r="Q5325" s="10">
        <f>F5325*Part1Out!C$76+'relay test.csv'!H5325*Part1Out!C$77+'relay test.csv'!I5325*Part1Out!C$78+'relay test.csv'!J5325*Part1Out!C$79+'relay test.csv'!K5325*Part1Out!C$80+'relay test.csv'!L5325*Part1Out!C$81+'relay test.csv'!M5325*Part1Out!C$82</f>
        <v>0.79435574320421365</v>
      </c>
      <c r="R5325" s="11">
        <f t="shared" si="664"/>
        <v>2.2130147876148274</v>
      </c>
      <c r="S5325" s="12">
        <f t="shared" si="665"/>
        <v>0.68876582708094314</v>
      </c>
      <c r="T5325" s="11">
        <f t="shared" si="666"/>
        <v>1</v>
      </c>
      <c r="U5325" s="11">
        <f t="shared" si="667"/>
        <v>1</v>
      </c>
      <c r="V5325" s="72">
        <f>Q5325+Part1Out!C$75</f>
        <v>-1.7404478458780273</v>
      </c>
      <c r="W5325" s="1">
        <f t="shared" si="668"/>
        <v>0.17544181212814977</v>
      </c>
      <c r="X5325" s="12">
        <f t="shared" si="669"/>
        <v>0.14925605871592276</v>
      </c>
      <c r="Y5325" s="11">
        <f t="shared" si="670"/>
        <v>0</v>
      </c>
      <c r="Z5325" s="1">
        <f t="shared" si="671"/>
        <v>1</v>
      </c>
    </row>
    <row r="5326" spans="1:26" x14ac:dyDescent="0.2">
      <c r="A5326" s="1" t="s">
        <v>5349</v>
      </c>
      <c r="B5326" s="1">
        <v>0</v>
      </c>
      <c r="C5326" s="2">
        <v>41598</v>
      </c>
      <c r="D5326" s="2">
        <v>41598</v>
      </c>
      <c r="E5326" s="2">
        <v>41598</v>
      </c>
      <c r="F5326" s="1">
        <v>27</v>
      </c>
      <c r="G5326" s="1">
        <v>48.148148149999997</v>
      </c>
      <c r="H5326" s="1">
        <v>0</v>
      </c>
      <c r="I5326" s="1">
        <v>40.200000000000003</v>
      </c>
      <c r="J5326" s="1">
        <v>0</v>
      </c>
      <c r="K5326" s="1">
        <v>1</v>
      </c>
      <c r="L5326" s="1">
        <v>1</v>
      </c>
      <c r="M5326" s="1">
        <v>0</v>
      </c>
      <c r="N5326" s="1">
        <v>0</v>
      </c>
      <c r="O5326" s="1" t="s">
        <v>25</v>
      </c>
      <c r="P5326" s="1" t="s">
        <v>27</v>
      </c>
      <c r="Q5326" s="10">
        <f>F5326*Part1Out!C$76+'relay test.csv'!H5326*Part1Out!C$77+'relay test.csv'!I5326*Part1Out!C$78+'relay test.csv'!J5326*Part1Out!C$79+'relay test.csv'!K5326*Part1Out!C$80+'relay test.csv'!L5326*Part1Out!C$81+'relay test.csv'!M5326*Part1Out!C$82</f>
        <v>6.8507078182867769</v>
      </c>
      <c r="R5326" s="11">
        <f t="shared" si="664"/>
        <v>944.54923933899863</v>
      </c>
      <c r="S5326" s="12">
        <f t="shared" si="665"/>
        <v>0.99894241361697989</v>
      </c>
      <c r="T5326" s="11">
        <f t="shared" si="666"/>
        <v>1</v>
      </c>
      <c r="U5326" s="11">
        <f t="shared" si="667"/>
        <v>0</v>
      </c>
      <c r="V5326" s="72">
        <f>Q5326+Part1Out!C$75</f>
        <v>4.315904229204536</v>
      </c>
      <c r="W5326" s="1">
        <f t="shared" si="668"/>
        <v>74.881302701327272</v>
      </c>
      <c r="X5326" s="12">
        <f t="shared" si="669"/>
        <v>0.98682152303135795</v>
      </c>
      <c r="Y5326" s="11">
        <f t="shared" si="670"/>
        <v>1</v>
      </c>
      <c r="Z5326" s="1">
        <f t="shared" si="671"/>
        <v>0</v>
      </c>
    </row>
    <row r="5327" spans="1:26" x14ac:dyDescent="0.2">
      <c r="A5327" s="1" t="s">
        <v>5350</v>
      </c>
      <c r="B5327" s="1">
        <v>1</v>
      </c>
      <c r="C5327" s="2">
        <v>41598</v>
      </c>
      <c r="D5327" s="2">
        <v>41598</v>
      </c>
      <c r="E5327" s="2">
        <v>41598</v>
      </c>
      <c r="F5327" s="1">
        <v>29</v>
      </c>
      <c r="G5327" s="1">
        <v>10.34482759</v>
      </c>
      <c r="H5327" s="1">
        <v>3.448275862</v>
      </c>
      <c r="I5327" s="1">
        <v>1.02</v>
      </c>
      <c r="J5327" s="1">
        <v>0</v>
      </c>
      <c r="K5327" s="1">
        <v>1</v>
      </c>
      <c r="L5327" s="1">
        <v>0</v>
      </c>
      <c r="M5327" s="1">
        <v>0</v>
      </c>
      <c r="N5327" s="1">
        <v>0</v>
      </c>
      <c r="O5327" s="1" t="s">
        <v>35</v>
      </c>
      <c r="P5327" s="1" t="s">
        <v>23</v>
      </c>
      <c r="Q5327" s="10">
        <f>F5327*Part1Out!C$76+'relay test.csv'!H5327*Part1Out!C$77+'relay test.csv'!I5327*Part1Out!C$78+'relay test.csv'!J5327*Part1Out!C$79+'relay test.csv'!K5327*Part1Out!C$80+'relay test.csv'!L5327*Part1Out!C$81+'relay test.csv'!M5327*Part1Out!C$82</f>
        <v>6.7090925187173092</v>
      </c>
      <c r="R5327" s="11">
        <f t="shared" si="664"/>
        <v>819.82632473111937</v>
      </c>
      <c r="S5327" s="12">
        <f t="shared" si="665"/>
        <v>0.99878171548612604</v>
      </c>
      <c r="T5327" s="11">
        <f t="shared" si="666"/>
        <v>1</v>
      </c>
      <c r="U5327" s="11">
        <f t="shared" si="667"/>
        <v>1</v>
      </c>
      <c r="V5327" s="72">
        <f>Q5327+Part1Out!C$75</f>
        <v>4.1742889296350683</v>
      </c>
      <c r="W5327" s="1">
        <f t="shared" si="668"/>
        <v>64.99360819735395</v>
      </c>
      <c r="X5327" s="12">
        <f t="shared" si="669"/>
        <v>0.98484701735038493</v>
      </c>
      <c r="Y5327" s="11">
        <f t="shared" si="670"/>
        <v>1</v>
      </c>
      <c r="Z5327" s="1">
        <f t="shared" si="671"/>
        <v>1</v>
      </c>
    </row>
    <row r="5328" spans="1:26" x14ac:dyDescent="0.2">
      <c r="A5328" s="1" t="s">
        <v>5351</v>
      </c>
      <c r="B5328" s="1">
        <v>1</v>
      </c>
      <c r="C5328" s="2">
        <v>41598</v>
      </c>
      <c r="D5328" s="2">
        <v>41598</v>
      </c>
      <c r="E5328" s="2">
        <v>41598</v>
      </c>
      <c r="F5328" s="1">
        <v>29</v>
      </c>
      <c r="G5328" s="1">
        <v>17.241379309999999</v>
      </c>
      <c r="H5328" s="1">
        <v>13.79310345</v>
      </c>
      <c r="I5328" s="1">
        <v>1</v>
      </c>
      <c r="J5328" s="1">
        <v>0</v>
      </c>
      <c r="K5328" s="1">
        <v>1</v>
      </c>
      <c r="L5328" s="1">
        <v>0</v>
      </c>
      <c r="M5328" s="1">
        <v>0</v>
      </c>
      <c r="N5328" s="1">
        <v>0</v>
      </c>
      <c r="O5328" s="1" t="s">
        <v>29</v>
      </c>
      <c r="P5328" s="1" t="s">
        <v>62</v>
      </c>
      <c r="Q5328" s="10">
        <f>F5328*Part1Out!C$76+'relay test.csv'!H5328*Part1Out!C$77+'relay test.csv'!I5328*Part1Out!C$78+'relay test.csv'!J5328*Part1Out!C$79+'relay test.csv'!K5328*Part1Out!C$80+'relay test.csv'!L5328*Part1Out!C$81+'relay test.csv'!M5328*Part1Out!C$82</f>
        <v>6.9077882582280141</v>
      </c>
      <c r="R5328" s="11">
        <f t="shared" si="664"/>
        <v>1000.0329797896984</v>
      </c>
      <c r="S5328" s="12">
        <f t="shared" si="665"/>
        <v>0.9990010319138436</v>
      </c>
      <c r="T5328" s="11">
        <f t="shared" si="666"/>
        <v>1</v>
      </c>
      <c r="U5328" s="11">
        <f t="shared" si="667"/>
        <v>1</v>
      </c>
      <c r="V5328" s="72">
        <f>Q5328+Part1Out!C$75</f>
        <v>4.3729846691457732</v>
      </c>
      <c r="W5328" s="1">
        <f t="shared" si="668"/>
        <v>79.279903209013028</v>
      </c>
      <c r="X5328" s="12">
        <f t="shared" si="669"/>
        <v>0.98754358239077034</v>
      </c>
      <c r="Y5328" s="11">
        <f t="shared" si="670"/>
        <v>1</v>
      </c>
      <c r="Z5328" s="1">
        <f t="shared" si="671"/>
        <v>1</v>
      </c>
    </row>
    <row r="5329" spans="1:26" x14ac:dyDescent="0.2">
      <c r="A5329" s="1" t="s">
        <v>5352</v>
      </c>
      <c r="B5329" s="1">
        <v>1</v>
      </c>
      <c r="C5329" s="2">
        <v>41598</v>
      </c>
      <c r="D5329" s="2">
        <v>41598</v>
      </c>
      <c r="E5329" s="2">
        <v>41598</v>
      </c>
      <c r="F5329" s="1">
        <v>32</v>
      </c>
      <c r="G5329" s="1">
        <v>3.125</v>
      </c>
      <c r="H5329" s="1">
        <v>3.125</v>
      </c>
      <c r="I5329" s="1">
        <v>1</v>
      </c>
      <c r="J5329" s="1">
        <v>0</v>
      </c>
      <c r="K5329" s="1">
        <v>1</v>
      </c>
      <c r="L5329" s="1">
        <v>0</v>
      </c>
      <c r="M5329" s="1">
        <v>0</v>
      </c>
      <c r="N5329" s="1">
        <v>0</v>
      </c>
      <c r="O5329" s="1" t="s">
        <v>25</v>
      </c>
      <c r="P5329" s="1" t="s">
        <v>62</v>
      </c>
      <c r="Q5329" s="10">
        <f>F5329*Part1Out!C$76+'relay test.csv'!H5329*Part1Out!C$77+'relay test.csv'!I5329*Part1Out!C$78+'relay test.csv'!J5329*Part1Out!C$79+'relay test.csv'!K5329*Part1Out!C$80+'relay test.csv'!L5329*Part1Out!C$81+'relay test.csv'!M5329*Part1Out!C$82</f>
        <v>7.3361913160713836</v>
      </c>
      <c r="R5329" s="11">
        <f t="shared" si="664"/>
        <v>1534.8551888680167</v>
      </c>
      <c r="S5329" s="12">
        <f t="shared" si="665"/>
        <v>0.99934889694858731</v>
      </c>
      <c r="T5329" s="11">
        <f t="shared" si="666"/>
        <v>1</v>
      </c>
      <c r="U5329" s="11">
        <f t="shared" si="667"/>
        <v>1</v>
      </c>
      <c r="V5329" s="72">
        <f>Q5329+Part1Out!C$75</f>
        <v>4.8013877269891427</v>
      </c>
      <c r="W5329" s="1">
        <f t="shared" si="668"/>
        <v>121.67915786027086</v>
      </c>
      <c r="X5329" s="12">
        <f t="shared" si="669"/>
        <v>0.9918486561414207</v>
      </c>
      <c r="Y5329" s="11">
        <f t="shared" si="670"/>
        <v>1</v>
      </c>
      <c r="Z5329" s="1">
        <f t="shared" si="671"/>
        <v>1</v>
      </c>
    </row>
    <row r="5330" spans="1:26" x14ac:dyDescent="0.2">
      <c r="A5330" s="1" t="s">
        <v>5353</v>
      </c>
      <c r="B5330" s="1">
        <v>1</v>
      </c>
      <c r="C5330" s="2">
        <v>41598</v>
      </c>
      <c r="D5330" s="2">
        <v>41598</v>
      </c>
      <c r="E5330" s="2">
        <v>41598</v>
      </c>
      <c r="F5330" s="1">
        <v>19</v>
      </c>
      <c r="G5330" s="1">
        <v>36.842105259999997</v>
      </c>
      <c r="H5330" s="1">
        <v>5.263157895</v>
      </c>
      <c r="I5330" s="1">
        <v>1</v>
      </c>
      <c r="J5330" s="1">
        <v>0</v>
      </c>
      <c r="K5330" s="1">
        <v>1</v>
      </c>
      <c r="L5330" s="1">
        <v>0</v>
      </c>
      <c r="M5330" s="1">
        <v>0</v>
      </c>
      <c r="N5330" s="1">
        <v>0</v>
      </c>
      <c r="O5330" s="1" t="s">
        <v>29</v>
      </c>
      <c r="P5330" s="1" t="s">
        <v>62</v>
      </c>
      <c r="Q5330" s="10">
        <f>F5330*Part1Out!C$76+'relay test.csv'!H5330*Part1Out!C$77+'relay test.csv'!I5330*Part1Out!C$78+'relay test.csv'!J5330*Part1Out!C$79+'relay test.csv'!K5330*Part1Out!C$80+'relay test.csv'!L5330*Part1Out!C$81+'relay test.csv'!M5330*Part1Out!C$82</f>
        <v>4.6332278766789665</v>
      </c>
      <c r="R5330" s="11">
        <f t="shared" si="664"/>
        <v>102.84550149903467</v>
      </c>
      <c r="S5330" s="12">
        <f t="shared" si="665"/>
        <v>0.99037030987799413</v>
      </c>
      <c r="T5330" s="11">
        <f t="shared" si="666"/>
        <v>1</v>
      </c>
      <c r="U5330" s="11">
        <f t="shared" si="667"/>
        <v>1</v>
      </c>
      <c r="V5330" s="72">
        <f>Q5330+Part1Out!C$75</f>
        <v>2.0984242875967256</v>
      </c>
      <c r="W5330" s="1">
        <f t="shared" si="668"/>
        <v>8.1533125097939543</v>
      </c>
      <c r="X5330" s="12">
        <f t="shared" si="669"/>
        <v>0.89074993354263721</v>
      </c>
      <c r="Y5330" s="11">
        <f t="shared" si="670"/>
        <v>1</v>
      </c>
      <c r="Z5330" s="1">
        <f t="shared" si="671"/>
        <v>1</v>
      </c>
    </row>
    <row r="5331" spans="1:26" x14ac:dyDescent="0.2">
      <c r="A5331" s="1" t="s">
        <v>5354</v>
      </c>
      <c r="B5331" s="1">
        <v>1</v>
      </c>
      <c r="C5331" s="2">
        <v>41598</v>
      </c>
      <c r="D5331" s="2">
        <v>41598</v>
      </c>
      <c r="E5331" s="2">
        <v>41638</v>
      </c>
      <c r="F5331" s="1">
        <v>33</v>
      </c>
      <c r="G5331" s="1">
        <v>33.333333330000002</v>
      </c>
      <c r="H5331" s="1">
        <v>12.121212119999999</v>
      </c>
      <c r="I5331" s="1">
        <v>41.99</v>
      </c>
      <c r="J5331" s="1">
        <v>0.05</v>
      </c>
      <c r="K5331" s="1">
        <v>1</v>
      </c>
      <c r="L5331" s="1">
        <v>0</v>
      </c>
      <c r="M5331" s="1">
        <v>0</v>
      </c>
      <c r="N5331" s="1">
        <v>0</v>
      </c>
      <c r="O5331" s="1" t="s">
        <v>161</v>
      </c>
      <c r="P5331" s="1" t="s">
        <v>62</v>
      </c>
      <c r="Q5331" s="10">
        <f>F5331*Part1Out!C$76+'relay test.csv'!H5331*Part1Out!C$77+'relay test.csv'!I5331*Part1Out!C$78+'relay test.csv'!J5331*Part1Out!C$79+'relay test.csv'!K5331*Part1Out!C$80+'relay test.csv'!L5331*Part1Out!C$81+'relay test.csv'!M5331*Part1Out!C$82</f>
        <v>7.5438025506483504</v>
      </c>
      <c r="R5331" s="11">
        <f t="shared" si="664"/>
        <v>1888.9994014644772</v>
      </c>
      <c r="S5331" s="12">
        <f t="shared" si="665"/>
        <v>0.99947089930334099</v>
      </c>
      <c r="T5331" s="11">
        <f t="shared" si="666"/>
        <v>1</v>
      </c>
      <c r="U5331" s="11">
        <f t="shared" si="667"/>
        <v>1</v>
      </c>
      <c r="V5331" s="72">
        <f>Q5331+Part1Out!C$75</f>
        <v>5.0089989615661095</v>
      </c>
      <c r="W5331" s="1">
        <f t="shared" si="668"/>
        <v>149.75475082979858</v>
      </c>
      <c r="X5331" s="12">
        <f t="shared" si="669"/>
        <v>0.99336670987484177</v>
      </c>
      <c r="Y5331" s="11">
        <f t="shared" si="670"/>
        <v>1</v>
      </c>
      <c r="Z5331" s="1">
        <f t="shared" si="671"/>
        <v>1</v>
      </c>
    </row>
    <row r="5332" spans="1:26" x14ac:dyDescent="0.2">
      <c r="A5332" s="1" t="s">
        <v>5355</v>
      </c>
      <c r="B5332" s="1">
        <v>1</v>
      </c>
      <c r="C5332" s="2">
        <v>41596</v>
      </c>
      <c r="D5332" s="2">
        <v>41648</v>
      </c>
      <c r="E5332" s="2">
        <v>41648</v>
      </c>
      <c r="F5332" s="1">
        <v>28</v>
      </c>
      <c r="G5332" s="1">
        <v>7.1428571429999996</v>
      </c>
      <c r="H5332" s="1">
        <v>3.5714285710000002</v>
      </c>
      <c r="I5332" s="1">
        <v>35</v>
      </c>
      <c r="J5332" s="1">
        <v>0</v>
      </c>
      <c r="K5332" s="1">
        <v>1</v>
      </c>
      <c r="L5332" s="1">
        <v>0</v>
      </c>
      <c r="M5332" s="1">
        <v>0</v>
      </c>
      <c r="N5332" s="1">
        <v>0</v>
      </c>
      <c r="O5332" s="1" t="s">
        <v>29</v>
      </c>
      <c r="P5332" s="1" t="s">
        <v>62</v>
      </c>
      <c r="Q5332" s="10">
        <f>F5332*Part1Out!C$76+'relay test.csv'!H5332*Part1Out!C$77+'relay test.csv'!I5332*Part1Out!C$78+'relay test.csv'!J5332*Part1Out!C$79+'relay test.csv'!K5332*Part1Out!C$80+'relay test.csv'!L5332*Part1Out!C$81+'relay test.csv'!M5332*Part1Out!C$82</f>
        <v>6.37949183869984</v>
      </c>
      <c r="R5332" s="11">
        <f t="shared" si="664"/>
        <v>589.62800538254305</v>
      </c>
      <c r="S5332" s="12">
        <f t="shared" si="665"/>
        <v>0.99830688692224756</v>
      </c>
      <c r="T5332" s="11">
        <f t="shared" si="666"/>
        <v>1</v>
      </c>
      <c r="U5332" s="11">
        <f t="shared" si="667"/>
        <v>1</v>
      </c>
      <c r="V5332" s="72">
        <f>Q5332+Part1Out!C$75</f>
        <v>3.8446882496175991</v>
      </c>
      <c r="W5332" s="1">
        <f t="shared" si="668"/>
        <v>46.744109585147669</v>
      </c>
      <c r="X5332" s="12">
        <f t="shared" si="669"/>
        <v>0.97905500785983701</v>
      </c>
      <c r="Y5332" s="11">
        <f t="shared" si="670"/>
        <v>1</v>
      </c>
      <c r="Z5332" s="1">
        <f t="shared" si="671"/>
        <v>1</v>
      </c>
    </row>
    <row r="5333" spans="1:26" x14ac:dyDescent="0.2">
      <c r="A5333" s="1" t="s">
        <v>5356</v>
      </c>
      <c r="B5333" s="1">
        <v>1</v>
      </c>
      <c r="C5333" s="2">
        <v>41598</v>
      </c>
      <c r="D5333" s="2">
        <v>41598</v>
      </c>
      <c r="E5333" s="2">
        <v>41598</v>
      </c>
      <c r="F5333" s="1">
        <v>29</v>
      </c>
      <c r="G5333" s="1">
        <v>20.689655170000002</v>
      </c>
      <c r="H5333" s="1">
        <v>13.79310345</v>
      </c>
      <c r="I5333" s="1">
        <v>35</v>
      </c>
      <c r="J5333" s="1">
        <v>0</v>
      </c>
      <c r="K5333" s="1">
        <v>1</v>
      </c>
      <c r="L5333" s="1">
        <v>0</v>
      </c>
      <c r="M5333" s="1">
        <v>0</v>
      </c>
      <c r="N5333" s="1">
        <v>0</v>
      </c>
      <c r="O5333" s="1" t="s">
        <v>25</v>
      </c>
      <c r="P5333" s="1" t="s">
        <v>62</v>
      </c>
      <c r="Q5333" s="10">
        <f>F5333*Part1Out!C$76+'relay test.csv'!H5333*Part1Out!C$77+'relay test.csv'!I5333*Part1Out!C$78+'relay test.csv'!J5333*Part1Out!C$79+'relay test.csv'!K5333*Part1Out!C$80+'relay test.csv'!L5333*Part1Out!C$81+'relay test.csv'!M5333*Part1Out!C$82</f>
        <v>6.7868300691975243</v>
      </c>
      <c r="R5333" s="11">
        <f t="shared" si="664"/>
        <v>886.10022874166498</v>
      </c>
      <c r="S5333" s="12">
        <f t="shared" si="665"/>
        <v>0.99887273166255575</v>
      </c>
      <c r="T5333" s="11">
        <f t="shared" si="666"/>
        <v>1</v>
      </c>
      <c r="U5333" s="11">
        <f t="shared" si="667"/>
        <v>1</v>
      </c>
      <c r="V5333" s="72">
        <f>Q5333+Part1Out!C$75</f>
        <v>4.2520264801152834</v>
      </c>
      <c r="W5333" s="1">
        <f t="shared" si="668"/>
        <v>70.247623616269834</v>
      </c>
      <c r="X5333" s="12">
        <f t="shared" si="669"/>
        <v>0.98596444415625895</v>
      </c>
      <c r="Y5333" s="11">
        <f t="shared" si="670"/>
        <v>1</v>
      </c>
      <c r="Z5333" s="1">
        <f t="shared" si="671"/>
        <v>1</v>
      </c>
    </row>
    <row r="5334" spans="1:26" x14ac:dyDescent="0.2">
      <c r="A5334" s="1" t="s">
        <v>5357</v>
      </c>
      <c r="B5334" s="1">
        <v>1</v>
      </c>
      <c r="C5334" s="2">
        <v>41598</v>
      </c>
      <c r="D5334" s="2">
        <v>41598</v>
      </c>
      <c r="E5334" s="2">
        <v>41598</v>
      </c>
      <c r="F5334" s="1">
        <v>32</v>
      </c>
      <c r="G5334" s="1">
        <v>6.25</v>
      </c>
      <c r="H5334" s="1">
        <v>3.125</v>
      </c>
      <c r="I5334" s="1">
        <v>40.200000000000003</v>
      </c>
      <c r="J5334" s="1">
        <v>0</v>
      </c>
      <c r="K5334" s="1">
        <v>1</v>
      </c>
      <c r="L5334" s="1">
        <v>0</v>
      </c>
      <c r="M5334" s="1">
        <v>0</v>
      </c>
      <c r="N5334" s="1">
        <v>0</v>
      </c>
      <c r="O5334" s="1" t="s">
        <v>22</v>
      </c>
      <c r="P5334" s="1" t="s">
        <v>27</v>
      </c>
      <c r="Q5334" s="10">
        <f>F5334*Part1Out!C$76+'relay test.csv'!H5334*Part1Out!C$77+'relay test.csv'!I5334*Part1Out!C$78+'relay test.csv'!J5334*Part1Out!C$79+'relay test.csv'!K5334*Part1Out!C$80+'relay test.csv'!L5334*Part1Out!C$81+'relay test.csv'!M5334*Part1Out!C$82</f>
        <v>7.1967336393068191</v>
      </c>
      <c r="R5334" s="11">
        <f t="shared" si="664"/>
        <v>1335.0628378895765</v>
      </c>
      <c r="S5334" s="12">
        <f t="shared" si="665"/>
        <v>0.99925153220968288</v>
      </c>
      <c r="T5334" s="11">
        <f t="shared" si="666"/>
        <v>1</v>
      </c>
      <c r="U5334" s="11">
        <f t="shared" si="667"/>
        <v>1</v>
      </c>
      <c r="V5334" s="72">
        <f>Q5334+Part1Out!C$75</f>
        <v>4.6619300502245782</v>
      </c>
      <c r="W5334" s="1">
        <f t="shared" si="668"/>
        <v>105.84016197955215</v>
      </c>
      <c r="X5334" s="12">
        <f t="shared" si="669"/>
        <v>0.99064022384961015</v>
      </c>
      <c r="Y5334" s="11">
        <f t="shared" si="670"/>
        <v>1</v>
      </c>
      <c r="Z5334" s="1">
        <f t="shared" si="671"/>
        <v>1</v>
      </c>
    </row>
    <row r="5335" spans="1:26" x14ac:dyDescent="0.2">
      <c r="A5335" s="1" t="s">
        <v>5358</v>
      </c>
      <c r="B5335" s="1">
        <v>1</v>
      </c>
      <c r="C5335" s="2">
        <v>41598</v>
      </c>
      <c r="D5335" s="2">
        <v>41598</v>
      </c>
      <c r="E5335" s="2">
        <v>41598</v>
      </c>
      <c r="F5335" s="1">
        <v>40</v>
      </c>
      <c r="G5335" s="1">
        <v>40</v>
      </c>
      <c r="H5335" s="1">
        <v>0</v>
      </c>
      <c r="I5335" s="1">
        <v>45.02</v>
      </c>
      <c r="J5335" s="1">
        <v>0</v>
      </c>
      <c r="K5335" s="1">
        <v>1</v>
      </c>
      <c r="L5335" s="1">
        <v>1</v>
      </c>
      <c r="M5335" s="1">
        <v>0</v>
      </c>
      <c r="N5335" s="1">
        <v>0</v>
      </c>
      <c r="O5335" s="1" t="s">
        <v>35</v>
      </c>
      <c r="P5335" s="1" t="s">
        <v>23</v>
      </c>
      <c r="Q5335" s="10">
        <f>F5335*Part1Out!C$76+'relay test.csv'!H5335*Part1Out!C$77+'relay test.csv'!I5335*Part1Out!C$78+'relay test.csv'!J5335*Part1Out!C$79+'relay test.csv'!K5335*Part1Out!C$80+'relay test.csv'!L5335*Part1Out!C$81+'relay test.csv'!M5335*Part1Out!C$82</f>
        <v>9.5775770928320476</v>
      </c>
      <c r="R5335" s="11">
        <f t="shared" si="664"/>
        <v>14437.396419508097</v>
      </c>
      <c r="S5335" s="12">
        <f t="shared" si="665"/>
        <v>0.99993074023105166</v>
      </c>
      <c r="T5335" s="11">
        <f t="shared" si="666"/>
        <v>1</v>
      </c>
      <c r="U5335" s="11">
        <f t="shared" si="667"/>
        <v>1</v>
      </c>
      <c r="V5335" s="72">
        <f>Q5335+Part1Out!C$75</f>
        <v>7.0427735037498067</v>
      </c>
      <c r="W5335" s="1">
        <f t="shared" si="668"/>
        <v>1144.5576434583743</v>
      </c>
      <c r="X5335" s="12">
        <f t="shared" si="669"/>
        <v>0.99912706269674822</v>
      </c>
      <c r="Y5335" s="11">
        <f t="shared" si="670"/>
        <v>1</v>
      </c>
      <c r="Z5335" s="1">
        <f t="shared" si="671"/>
        <v>1</v>
      </c>
    </row>
    <row r="5336" spans="1:26" x14ac:dyDescent="0.2">
      <c r="A5336" s="1" t="s">
        <v>5359</v>
      </c>
      <c r="B5336" s="1">
        <v>1</v>
      </c>
      <c r="C5336" s="2">
        <v>41598</v>
      </c>
      <c r="D5336" s="2">
        <v>41598</v>
      </c>
      <c r="E5336" s="2">
        <v>41598</v>
      </c>
      <c r="F5336" s="1">
        <v>30</v>
      </c>
      <c r="G5336" s="1">
        <v>33.333333330000002</v>
      </c>
      <c r="H5336" s="1">
        <v>0</v>
      </c>
      <c r="I5336" s="1">
        <v>54.65</v>
      </c>
      <c r="J5336" s="1">
        <v>0</v>
      </c>
      <c r="K5336" s="1">
        <v>1</v>
      </c>
      <c r="L5336" s="1">
        <v>0</v>
      </c>
      <c r="M5336" s="1">
        <v>0</v>
      </c>
      <c r="N5336" s="1">
        <v>0</v>
      </c>
      <c r="O5336" s="1" t="s">
        <v>35</v>
      </c>
      <c r="P5336" s="1" t="s">
        <v>62</v>
      </c>
      <c r="Q5336" s="10">
        <f>F5336*Part1Out!C$76+'relay test.csv'!H5336*Part1Out!C$77+'relay test.csv'!I5336*Part1Out!C$78+'relay test.csv'!J5336*Part1Out!C$79+'relay test.csv'!K5336*Part1Out!C$80+'relay test.csv'!L5336*Part1Out!C$81+'relay test.csv'!M5336*Part1Out!C$82</f>
        <v>6.6631687889050042</v>
      </c>
      <c r="R5336" s="11">
        <f t="shared" si="664"/>
        <v>783.02826126183209</v>
      </c>
      <c r="S5336" s="12">
        <f t="shared" si="665"/>
        <v>0.9987245357732506</v>
      </c>
      <c r="T5336" s="11">
        <f t="shared" si="666"/>
        <v>1</v>
      </c>
      <c r="U5336" s="11">
        <f t="shared" si="667"/>
        <v>1</v>
      </c>
      <c r="V5336" s="72">
        <f>Q5336+Part1Out!C$75</f>
        <v>4.1283651998227633</v>
      </c>
      <c r="W5336" s="1">
        <f t="shared" si="668"/>
        <v>62.076357497544301</v>
      </c>
      <c r="X5336" s="12">
        <f t="shared" si="669"/>
        <v>0.98414619931027358</v>
      </c>
      <c r="Y5336" s="11">
        <f t="shared" si="670"/>
        <v>1</v>
      </c>
      <c r="Z5336" s="1">
        <f t="shared" si="671"/>
        <v>1</v>
      </c>
    </row>
    <row r="5337" spans="1:26" x14ac:dyDescent="0.2">
      <c r="A5337" s="1" t="s">
        <v>5360</v>
      </c>
      <c r="B5337" s="1">
        <v>0</v>
      </c>
      <c r="C5337" s="2">
        <v>41594</v>
      </c>
      <c r="D5337" s="2">
        <v>41597</v>
      </c>
      <c r="E5337" s="2">
        <v>41597</v>
      </c>
      <c r="F5337" s="1">
        <v>0</v>
      </c>
      <c r="G5337" s="1">
        <v>0</v>
      </c>
      <c r="H5337" s="1">
        <v>0</v>
      </c>
      <c r="I5337" s="1">
        <v>39.950000000000003</v>
      </c>
      <c r="J5337" s="1">
        <v>0</v>
      </c>
      <c r="K5337" s="1">
        <v>0</v>
      </c>
      <c r="L5337" s="1">
        <v>0</v>
      </c>
      <c r="M5337" s="1">
        <v>1</v>
      </c>
      <c r="N5337" s="1">
        <v>0</v>
      </c>
      <c r="O5337" s="1" t="s">
        <v>29</v>
      </c>
      <c r="P5337" s="1" t="s">
        <v>62</v>
      </c>
      <c r="Q5337" s="10">
        <f>F5337*Part1Out!C$76+'relay test.csv'!H5337*Part1Out!C$77+'relay test.csv'!I5337*Part1Out!C$78+'relay test.csv'!J5337*Part1Out!C$79+'relay test.csv'!K5337*Part1Out!C$80+'relay test.csv'!L5337*Part1Out!C$81+'relay test.csv'!M5337*Part1Out!C$82</f>
        <v>0.72377831950846705</v>
      </c>
      <c r="R5337" s="11">
        <f t="shared" si="664"/>
        <v>2.0622101984430401</v>
      </c>
      <c r="S5337" s="12">
        <f t="shared" si="665"/>
        <v>0.67343848553948282</v>
      </c>
      <c r="T5337" s="11">
        <f t="shared" si="666"/>
        <v>1</v>
      </c>
      <c r="U5337" s="11">
        <f t="shared" si="667"/>
        <v>0</v>
      </c>
      <c r="V5337" s="72">
        <f>Q5337+Part1Out!C$75</f>
        <v>-1.8110252695737739</v>
      </c>
      <c r="W5337" s="1">
        <f t="shared" si="668"/>
        <v>0.16348643318101891</v>
      </c>
      <c r="X5337" s="12">
        <f t="shared" si="669"/>
        <v>0.14051425828321901</v>
      </c>
      <c r="Y5337" s="11">
        <f t="shared" si="670"/>
        <v>0</v>
      </c>
      <c r="Z5337" s="1">
        <f t="shared" si="671"/>
        <v>0</v>
      </c>
    </row>
    <row r="5338" spans="1:26" x14ac:dyDescent="0.2">
      <c r="A5338" s="1" t="s">
        <v>5361</v>
      </c>
      <c r="B5338" s="1">
        <v>0</v>
      </c>
      <c r="C5338" s="2">
        <v>41599</v>
      </c>
      <c r="D5338" s="2">
        <v>41599</v>
      </c>
      <c r="E5338" s="2">
        <v>41627</v>
      </c>
      <c r="F5338" s="1">
        <v>27</v>
      </c>
      <c r="G5338" s="1">
        <v>33.333333330000002</v>
      </c>
      <c r="H5338" s="1">
        <v>18.518518520000001</v>
      </c>
      <c r="I5338" s="1">
        <v>55.35</v>
      </c>
      <c r="J5338" s="1">
        <v>7.1428571428571397E-2</v>
      </c>
      <c r="K5338" s="1">
        <v>1</v>
      </c>
      <c r="L5338" s="1">
        <v>1</v>
      </c>
      <c r="M5338" s="1">
        <v>0</v>
      </c>
      <c r="N5338" s="1">
        <v>0</v>
      </c>
      <c r="O5338" s="1" t="s">
        <v>22</v>
      </c>
      <c r="P5338" s="1" t="s">
        <v>23</v>
      </c>
      <c r="Q5338" s="10">
        <f>F5338*Part1Out!C$76+'relay test.csv'!H5338*Part1Out!C$77+'relay test.csv'!I5338*Part1Out!C$78+'relay test.csv'!J5338*Part1Out!C$79+'relay test.csv'!K5338*Part1Out!C$80+'relay test.csv'!L5338*Part1Out!C$81+'relay test.csv'!M5338*Part1Out!C$82</f>
        <v>7.1089844063448382</v>
      </c>
      <c r="R5338" s="11">
        <f t="shared" si="664"/>
        <v>1222.9049407088212</v>
      </c>
      <c r="S5338" s="12">
        <f t="shared" si="665"/>
        <v>0.99918294308100364</v>
      </c>
      <c r="T5338" s="11">
        <f t="shared" si="666"/>
        <v>1</v>
      </c>
      <c r="U5338" s="11">
        <f t="shared" si="667"/>
        <v>0</v>
      </c>
      <c r="V5338" s="72">
        <f>Q5338+Part1Out!C$75</f>
        <v>4.5741808172625973</v>
      </c>
      <c r="W5338" s="1">
        <f t="shared" si="668"/>
        <v>96.948587989175735</v>
      </c>
      <c r="X5338" s="12">
        <f t="shared" si="669"/>
        <v>0.98979056237022522</v>
      </c>
      <c r="Y5338" s="11">
        <f t="shared" si="670"/>
        <v>1</v>
      </c>
      <c r="Z5338" s="1">
        <f t="shared" si="671"/>
        <v>0</v>
      </c>
    </row>
    <row r="5339" spans="1:26" x14ac:dyDescent="0.2">
      <c r="A5339" s="1" t="s">
        <v>5362</v>
      </c>
      <c r="B5339" s="1">
        <v>0</v>
      </c>
      <c r="C5339" s="2">
        <v>41599</v>
      </c>
      <c r="D5339" s="2">
        <v>41599</v>
      </c>
      <c r="E5339" s="2">
        <v>41599</v>
      </c>
      <c r="F5339" s="1">
        <v>6</v>
      </c>
      <c r="G5339" s="1">
        <v>16.666666670000001</v>
      </c>
      <c r="H5339" s="1">
        <v>0</v>
      </c>
      <c r="I5339" s="1">
        <v>87.96</v>
      </c>
      <c r="J5339" s="1">
        <v>0</v>
      </c>
      <c r="K5339" s="1">
        <v>1</v>
      </c>
      <c r="L5339" s="1">
        <v>0</v>
      </c>
      <c r="M5339" s="1">
        <v>0</v>
      </c>
      <c r="N5339" s="1">
        <v>0</v>
      </c>
      <c r="O5339" s="1" t="s">
        <v>29</v>
      </c>
      <c r="P5339" s="1" t="s">
        <v>62</v>
      </c>
      <c r="Q5339" s="10">
        <f>F5339*Part1Out!C$76+'relay test.csv'!H5339*Part1Out!C$77+'relay test.csv'!I5339*Part1Out!C$78+'relay test.csv'!J5339*Part1Out!C$79+'relay test.csv'!K5339*Part1Out!C$80+'relay test.csv'!L5339*Part1Out!C$81+'relay test.csv'!M5339*Part1Out!C$82</f>
        <v>1.4787880288781685</v>
      </c>
      <c r="R5339" s="11">
        <f t="shared" si="664"/>
        <v>4.3876247826525399</v>
      </c>
      <c r="S5339" s="12">
        <f t="shared" si="665"/>
        <v>0.81438944983327877</v>
      </c>
      <c r="T5339" s="11">
        <f t="shared" si="666"/>
        <v>1</v>
      </c>
      <c r="U5339" s="11">
        <f t="shared" si="667"/>
        <v>0</v>
      </c>
      <c r="V5339" s="72">
        <f>Q5339+Part1Out!C$75</f>
        <v>-1.0560155602040724</v>
      </c>
      <c r="W5339" s="1">
        <f t="shared" si="668"/>
        <v>0.34783899642920907</v>
      </c>
      <c r="X5339" s="12">
        <f t="shared" si="669"/>
        <v>0.2580716223159657</v>
      </c>
      <c r="Y5339" s="11">
        <f t="shared" si="670"/>
        <v>0</v>
      </c>
      <c r="Z5339" s="1">
        <f t="shared" si="671"/>
        <v>0</v>
      </c>
    </row>
    <row r="5340" spans="1:26" x14ac:dyDescent="0.2">
      <c r="A5340" s="1" t="s">
        <v>5363</v>
      </c>
      <c r="B5340" s="1">
        <v>1</v>
      </c>
      <c r="C5340" s="2">
        <v>41599</v>
      </c>
      <c r="D5340" s="2">
        <v>41599</v>
      </c>
      <c r="E5340" s="2">
        <v>41653</v>
      </c>
      <c r="F5340" s="1">
        <v>41</v>
      </c>
      <c r="G5340" s="1">
        <v>73.170731709999998</v>
      </c>
      <c r="H5340" s="1">
        <v>9.7560975610000007</v>
      </c>
      <c r="I5340" s="1">
        <v>80.3</v>
      </c>
      <c r="J5340" s="1">
        <v>5.5555555555555601E-2</v>
      </c>
      <c r="K5340" s="1">
        <v>1</v>
      </c>
      <c r="L5340" s="1">
        <v>1</v>
      </c>
      <c r="M5340" s="1">
        <v>0</v>
      </c>
      <c r="N5340" s="1">
        <v>0</v>
      </c>
      <c r="O5340" s="1" t="s">
        <v>22</v>
      </c>
      <c r="P5340" s="1" t="s">
        <v>27</v>
      </c>
      <c r="Q5340" s="10">
        <f>F5340*Part1Out!C$76+'relay test.csv'!H5340*Part1Out!C$77+'relay test.csv'!I5340*Part1Out!C$78+'relay test.csv'!J5340*Part1Out!C$79+'relay test.csv'!K5340*Part1Out!C$80+'relay test.csv'!L5340*Part1Out!C$81+'relay test.csv'!M5340*Part1Out!C$82</f>
        <v>9.8167176214900387</v>
      </c>
      <c r="R5340" s="11">
        <f t="shared" si="664"/>
        <v>18337.760376722566</v>
      </c>
      <c r="S5340" s="12">
        <f t="shared" si="665"/>
        <v>0.99994547068725159</v>
      </c>
      <c r="T5340" s="11">
        <f t="shared" si="666"/>
        <v>1</v>
      </c>
      <c r="U5340" s="11">
        <f t="shared" si="667"/>
        <v>1</v>
      </c>
      <c r="V5340" s="72">
        <f>Q5340+Part1Out!C$75</f>
        <v>7.2819140324077978</v>
      </c>
      <c r="W5340" s="1">
        <f t="shared" si="668"/>
        <v>1453.767922776276</v>
      </c>
      <c r="X5340" s="12">
        <f t="shared" si="669"/>
        <v>0.99931260513491971</v>
      </c>
      <c r="Y5340" s="11">
        <f t="shared" si="670"/>
        <v>1</v>
      </c>
      <c r="Z5340" s="1">
        <f t="shared" si="671"/>
        <v>1</v>
      </c>
    </row>
    <row r="5341" spans="1:26" x14ac:dyDescent="0.2">
      <c r="A5341" s="1" t="s">
        <v>5364</v>
      </c>
      <c r="B5341" s="1">
        <v>1</v>
      </c>
      <c r="C5341" s="2">
        <v>41591</v>
      </c>
      <c r="D5341" s="2">
        <v>41599</v>
      </c>
      <c r="E5341" s="2">
        <v>41599</v>
      </c>
      <c r="F5341" s="1">
        <v>27</v>
      </c>
      <c r="G5341" s="1">
        <v>33.333333330000002</v>
      </c>
      <c r="H5341" s="1">
        <v>3.703703704</v>
      </c>
      <c r="I5341" s="1">
        <v>52.05</v>
      </c>
      <c r="J5341" s="1">
        <v>0</v>
      </c>
      <c r="K5341" s="1">
        <v>1</v>
      </c>
      <c r="L5341" s="1">
        <v>0</v>
      </c>
      <c r="M5341" s="1">
        <v>0</v>
      </c>
      <c r="N5341" s="1">
        <v>0</v>
      </c>
      <c r="O5341" s="1" t="s">
        <v>25</v>
      </c>
      <c r="P5341" s="1" t="s">
        <v>62</v>
      </c>
      <c r="Q5341" s="10">
        <f>F5341*Part1Out!C$76+'relay test.csv'!H5341*Part1Out!C$77+'relay test.csv'!I5341*Part1Out!C$78+'relay test.csv'!J5341*Part1Out!C$79+'relay test.csv'!K5341*Part1Out!C$80+'relay test.csv'!L5341*Part1Out!C$81+'relay test.csv'!M5341*Part1Out!C$82</f>
        <v>6.1102963756101083</v>
      </c>
      <c r="R5341" s="11">
        <f t="shared" si="664"/>
        <v>450.47220435957723</v>
      </c>
      <c r="S5341" s="12">
        <f t="shared" si="665"/>
        <v>0.99778502421556936</v>
      </c>
      <c r="T5341" s="11">
        <f t="shared" si="666"/>
        <v>1</v>
      </c>
      <c r="U5341" s="11">
        <f t="shared" si="667"/>
        <v>1</v>
      </c>
      <c r="V5341" s="72">
        <f>Q5341+Part1Out!C$75</f>
        <v>3.5754927865278674</v>
      </c>
      <c r="W5341" s="1">
        <f t="shared" si="668"/>
        <v>35.712214978638364</v>
      </c>
      <c r="X5341" s="12">
        <f t="shared" si="669"/>
        <v>0.97276110960393247</v>
      </c>
      <c r="Y5341" s="11">
        <f t="shared" si="670"/>
        <v>1</v>
      </c>
      <c r="Z5341" s="1">
        <f t="shared" si="671"/>
        <v>1</v>
      </c>
    </row>
    <row r="5342" spans="1:26" x14ac:dyDescent="0.2">
      <c r="A5342" s="1" t="s">
        <v>5365</v>
      </c>
      <c r="B5342" s="1">
        <v>1</v>
      </c>
      <c r="C5342" s="2">
        <v>41599</v>
      </c>
      <c r="D5342" s="2">
        <v>41599</v>
      </c>
      <c r="E5342" s="2">
        <v>41659</v>
      </c>
      <c r="F5342" s="1">
        <v>32</v>
      </c>
      <c r="G5342" s="1">
        <v>21.875</v>
      </c>
      <c r="H5342" s="1">
        <v>12.5</v>
      </c>
      <c r="I5342" s="1">
        <v>50.75</v>
      </c>
      <c r="J5342" s="1">
        <v>3.3333333333333298E-2</v>
      </c>
      <c r="K5342" s="1">
        <v>0</v>
      </c>
      <c r="L5342" s="1">
        <v>0</v>
      </c>
      <c r="M5342" s="1">
        <v>0</v>
      </c>
      <c r="N5342" s="1">
        <v>0</v>
      </c>
      <c r="O5342" s="1" t="s">
        <v>22</v>
      </c>
      <c r="P5342" s="1" t="s">
        <v>27</v>
      </c>
      <c r="Q5342" s="10">
        <f>F5342*Part1Out!C$76+'relay test.csv'!H5342*Part1Out!C$77+'relay test.csv'!I5342*Part1Out!C$78+'relay test.csv'!J5342*Part1Out!C$79+'relay test.csv'!K5342*Part1Out!C$80+'relay test.csv'!L5342*Part1Out!C$81+'relay test.csv'!M5342*Part1Out!C$82</f>
        <v>6.7937119861838617</v>
      </c>
      <c r="R5342" s="11">
        <f t="shared" si="664"/>
        <v>892.21932837486725</v>
      </c>
      <c r="S5342" s="12">
        <f t="shared" si="665"/>
        <v>0.99888045414129201</v>
      </c>
      <c r="T5342" s="11">
        <f t="shared" si="666"/>
        <v>1</v>
      </c>
      <c r="U5342" s="11">
        <f t="shared" si="667"/>
        <v>1</v>
      </c>
      <c r="V5342" s="72">
        <f>Q5342+Part1Out!C$75</f>
        <v>4.2589083971016208</v>
      </c>
      <c r="W5342" s="1">
        <f t="shared" si="668"/>
        <v>70.732729244234818</v>
      </c>
      <c r="X5342" s="12">
        <f t="shared" si="669"/>
        <v>0.98605936215538081</v>
      </c>
      <c r="Y5342" s="11">
        <f t="shared" si="670"/>
        <v>1</v>
      </c>
      <c r="Z5342" s="1">
        <f t="shared" si="671"/>
        <v>1</v>
      </c>
    </row>
    <row r="5343" spans="1:26" x14ac:dyDescent="0.2">
      <c r="A5343" s="1" t="s">
        <v>5366</v>
      </c>
      <c r="B5343" s="1">
        <v>0</v>
      </c>
      <c r="C5343" s="2">
        <v>41599</v>
      </c>
      <c r="D5343" s="2">
        <v>41601</v>
      </c>
      <c r="E5343" s="2">
        <v>41601</v>
      </c>
      <c r="F5343" s="1">
        <v>2</v>
      </c>
      <c r="G5343" s="1">
        <v>100</v>
      </c>
      <c r="H5343" s="1">
        <v>50</v>
      </c>
      <c r="I5343" s="1">
        <v>40.020000000000003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 t="s">
        <v>25</v>
      </c>
      <c r="P5343" s="1" t="s">
        <v>23</v>
      </c>
      <c r="Q5343" s="10">
        <f>F5343*Part1Out!C$76+'relay test.csv'!H5343*Part1Out!C$77+'relay test.csv'!I5343*Part1Out!C$78+'relay test.csv'!J5343*Part1Out!C$79+'relay test.csv'!K5343*Part1Out!C$80+'relay test.csv'!L5343*Part1Out!C$81+'relay test.csv'!M5343*Part1Out!C$82</f>
        <v>1.2398003789515888</v>
      </c>
      <c r="R5343" s="11">
        <f t="shared" si="664"/>
        <v>3.45492372042597</v>
      </c>
      <c r="S5343" s="12">
        <f t="shared" si="665"/>
        <v>0.7755292654249123</v>
      </c>
      <c r="T5343" s="11">
        <f t="shared" si="666"/>
        <v>1</v>
      </c>
      <c r="U5343" s="11">
        <f t="shared" si="667"/>
        <v>0</v>
      </c>
      <c r="V5343" s="72">
        <f>Q5343+Part1Out!C$75</f>
        <v>-1.2950032101306521</v>
      </c>
      <c r="W5343" s="1">
        <f t="shared" si="668"/>
        <v>0.27389698508492699</v>
      </c>
      <c r="X5343" s="12">
        <f t="shared" si="669"/>
        <v>0.21500716956847735</v>
      </c>
      <c r="Y5343" s="11">
        <f t="shared" si="670"/>
        <v>0</v>
      </c>
      <c r="Z5343" s="1">
        <f t="shared" si="671"/>
        <v>0</v>
      </c>
    </row>
    <row r="5344" spans="1:26" x14ac:dyDescent="0.2">
      <c r="A5344" s="1" t="s">
        <v>5367</v>
      </c>
      <c r="B5344" s="1">
        <v>0</v>
      </c>
      <c r="C5344" s="2">
        <v>41599</v>
      </c>
      <c r="D5344" s="2">
        <v>41604</v>
      </c>
      <c r="E5344" s="2">
        <v>41604</v>
      </c>
      <c r="F5344" s="1">
        <v>12</v>
      </c>
      <c r="G5344" s="1">
        <v>16.666666670000001</v>
      </c>
      <c r="H5344" s="1">
        <v>8.3333333330000006</v>
      </c>
      <c r="I5344" s="1">
        <v>45.02</v>
      </c>
      <c r="J5344" s="1">
        <v>0</v>
      </c>
      <c r="K5344" s="1">
        <v>1</v>
      </c>
      <c r="L5344" s="1">
        <v>0</v>
      </c>
      <c r="M5344" s="1">
        <v>0</v>
      </c>
      <c r="N5344" s="1">
        <v>0</v>
      </c>
      <c r="O5344" s="1" t="s">
        <v>29</v>
      </c>
      <c r="P5344" s="1" t="s">
        <v>27</v>
      </c>
      <c r="Q5344" s="10">
        <f>F5344*Part1Out!C$76+'relay test.csv'!H5344*Part1Out!C$77+'relay test.csv'!I5344*Part1Out!C$78+'relay test.csv'!J5344*Part1Out!C$79+'relay test.csv'!K5344*Part1Out!C$80+'relay test.csv'!L5344*Part1Out!C$81+'relay test.csv'!M5344*Part1Out!C$82</f>
        <v>3.0580235741198289</v>
      </c>
      <c r="R5344" s="11">
        <f t="shared" si="664"/>
        <v>21.285446454145433</v>
      </c>
      <c r="S5344" s="12">
        <f t="shared" si="665"/>
        <v>0.95512766584875908</v>
      </c>
      <c r="T5344" s="11">
        <f t="shared" si="666"/>
        <v>1</v>
      </c>
      <c r="U5344" s="11">
        <f t="shared" si="667"/>
        <v>0</v>
      </c>
      <c r="V5344" s="72">
        <f>Q5344+Part1Out!C$75</f>
        <v>0.52321998503758804</v>
      </c>
      <c r="W5344" s="1">
        <f t="shared" si="668"/>
        <v>1.6874524828172701</v>
      </c>
      <c r="X5344" s="12">
        <f t="shared" si="669"/>
        <v>0.62790039772100648</v>
      </c>
      <c r="Y5344" s="11">
        <f t="shared" si="670"/>
        <v>1</v>
      </c>
      <c r="Z5344" s="1">
        <f t="shared" si="671"/>
        <v>0</v>
      </c>
    </row>
    <row r="5345" spans="1:26" x14ac:dyDescent="0.2">
      <c r="A5345" s="1" t="s">
        <v>5368</v>
      </c>
      <c r="B5345" s="1">
        <v>1</v>
      </c>
      <c r="C5345" s="2">
        <v>41599</v>
      </c>
      <c r="D5345" s="2">
        <v>41626</v>
      </c>
      <c r="E5345" s="2">
        <v>41626</v>
      </c>
      <c r="F5345" s="1">
        <v>33</v>
      </c>
      <c r="G5345" s="1">
        <v>42.424242419999999</v>
      </c>
      <c r="H5345" s="1">
        <v>21.212121209999999</v>
      </c>
      <c r="I5345" s="1">
        <v>53.8</v>
      </c>
      <c r="J5345" s="1">
        <v>0</v>
      </c>
      <c r="K5345" s="1">
        <v>1</v>
      </c>
      <c r="L5345" s="1">
        <v>0</v>
      </c>
      <c r="M5345" s="1">
        <v>0</v>
      </c>
      <c r="N5345" s="1">
        <v>0</v>
      </c>
      <c r="O5345" s="1" t="s">
        <v>35</v>
      </c>
      <c r="P5345" s="1" t="s">
        <v>23</v>
      </c>
      <c r="Q5345" s="10">
        <f>F5345*Part1Out!C$76+'relay test.csv'!H5345*Part1Out!C$77+'relay test.csv'!I5345*Part1Out!C$78+'relay test.csv'!J5345*Part1Out!C$79+'relay test.csv'!K5345*Part1Out!C$80+'relay test.csv'!L5345*Part1Out!C$81+'relay test.csv'!M5345*Part1Out!C$82</f>
        <v>7.7067081274584588</v>
      </c>
      <c r="R5345" s="11">
        <f t="shared" si="664"/>
        <v>2223.2116696744897</v>
      </c>
      <c r="S5345" s="12">
        <f t="shared" si="665"/>
        <v>0.99955040250276794</v>
      </c>
      <c r="T5345" s="11">
        <f t="shared" si="666"/>
        <v>1</v>
      </c>
      <c r="U5345" s="11">
        <f t="shared" si="667"/>
        <v>1</v>
      </c>
      <c r="V5345" s="72">
        <f>Q5345+Part1Out!C$75</f>
        <v>5.1719045383762179</v>
      </c>
      <c r="W5345" s="1">
        <f t="shared" si="668"/>
        <v>176.25019329063275</v>
      </c>
      <c r="X5345" s="12">
        <f t="shared" si="669"/>
        <v>0.99435825721013282</v>
      </c>
      <c r="Y5345" s="11">
        <f t="shared" si="670"/>
        <v>1</v>
      </c>
      <c r="Z5345" s="1">
        <f t="shared" si="671"/>
        <v>1</v>
      </c>
    </row>
    <row r="5346" spans="1:26" x14ac:dyDescent="0.2">
      <c r="A5346" s="1" t="s">
        <v>5369</v>
      </c>
      <c r="B5346" s="1">
        <v>0</v>
      </c>
      <c r="C5346" s="2">
        <v>41599</v>
      </c>
      <c r="D5346" s="2">
        <v>41599</v>
      </c>
      <c r="E5346" s="2">
        <v>41599</v>
      </c>
      <c r="F5346" s="1">
        <v>3</v>
      </c>
      <c r="G5346" s="1">
        <v>33.333333330000002</v>
      </c>
      <c r="H5346" s="1">
        <v>0</v>
      </c>
      <c r="I5346" s="1">
        <v>40.020000000000003</v>
      </c>
      <c r="J5346" s="1">
        <v>0</v>
      </c>
      <c r="K5346" s="1">
        <v>1</v>
      </c>
      <c r="L5346" s="1">
        <v>0</v>
      </c>
      <c r="M5346" s="1">
        <v>0</v>
      </c>
      <c r="N5346" s="1">
        <v>0</v>
      </c>
      <c r="O5346" s="1" t="s">
        <v>22</v>
      </c>
      <c r="P5346" s="1" t="s">
        <v>27</v>
      </c>
      <c r="Q5346" s="10">
        <f>F5346*Part1Out!C$76+'relay test.csv'!H5346*Part1Out!C$77+'relay test.csv'!I5346*Part1Out!C$78+'relay test.csv'!J5346*Part1Out!C$79+'relay test.csv'!K5346*Part1Out!C$80+'relay test.csv'!L5346*Part1Out!C$81+'relay test.csv'!M5346*Part1Out!C$82</f>
        <v>1.0161044115717963</v>
      </c>
      <c r="R5346" s="11">
        <f t="shared" si="664"/>
        <v>2.7624125536949689</v>
      </c>
      <c r="S5346" s="12">
        <f t="shared" si="665"/>
        <v>0.73421309180517014</v>
      </c>
      <c r="T5346" s="11">
        <f t="shared" si="666"/>
        <v>1</v>
      </c>
      <c r="U5346" s="11">
        <f t="shared" si="667"/>
        <v>0</v>
      </c>
      <c r="V5346" s="72">
        <f>Q5346+Part1Out!C$75</f>
        <v>-1.5186991775104446</v>
      </c>
      <c r="W5346" s="1">
        <f t="shared" si="668"/>
        <v>0.21899657741923167</v>
      </c>
      <c r="X5346" s="12">
        <f t="shared" si="669"/>
        <v>0.17965315200709983</v>
      </c>
      <c r="Y5346" s="11">
        <f t="shared" si="670"/>
        <v>0</v>
      </c>
      <c r="Z5346" s="1">
        <f t="shared" si="671"/>
        <v>0</v>
      </c>
    </row>
    <row r="5347" spans="1:26" x14ac:dyDescent="0.2">
      <c r="A5347" s="1" t="s">
        <v>5370</v>
      </c>
      <c r="B5347" s="1">
        <v>1</v>
      </c>
      <c r="C5347" s="2">
        <v>41599</v>
      </c>
      <c r="D5347" s="2">
        <v>41600</v>
      </c>
      <c r="E5347" s="2">
        <v>41600</v>
      </c>
      <c r="F5347" s="1">
        <v>26</v>
      </c>
      <c r="G5347" s="1">
        <v>0</v>
      </c>
      <c r="H5347" s="1">
        <v>0</v>
      </c>
      <c r="I5347" s="1">
        <v>64.540000000000006</v>
      </c>
      <c r="J5347" s="1">
        <v>0</v>
      </c>
      <c r="K5347" s="1">
        <v>1</v>
      </c>
      <c r="L5347" s="1">
        <v>0</v>
      </c>
      <c r="M5347" s="1">
        <v>0</v>
      </c>
      <c r="N5347" s="1">
        <v>0</v>
      </c>
      <c r="O5347" s="1" t="s">
        <v>31</v>
      </c>
      <c r="P5347" s="1" t="s">
        <v>23</v>
      </c>
      <c r="Q5347" s="10">
        <f>F5347*Part1Out!C$76+'relay test.csv'!H5347*Part1Out!C$77+'relay test.csv'!I5347*Part1Out!C$78+'relay test.csv'!J5347*Part1Out!C$79+'relay test.csv'!K5347*Part1Out!C$80+'relay test.csv'!L5347*Part1Out!C$81+'relay test.csv'!M5347*Part1Out!C$82</f>
        <v>5.7836713011531611</v>
      </c>
      <c r="R5347" s="11">
        <f t="shared" si="664"/>
        <v>324.94999246532046</v>
      </c>
      <c r="S5347" s="12">
        <f t="shared" si="665"/>
        <v>0.99693204472122698</v>
      </c>
      <c r="T5347" s="11">
        <f t="shared" si="666"/>
        <v>1</v>
      </c>
      <c r="U5347" s="11">
        <f t="shared" si="667"/>
        <v>1</v>
      </c>
      <c r="V5347" s="72">
        <f>Q5347+Part1Out!C$75</f>
        <v>3.2488677120709202</v>
      </c>
      <c r="W5347" s="1">
        <f t="shared" si="668"/>
        <v>25.761154352967171</v>
      </c>
      <c r="X5347" s="12">
        <f t="shared" si="669"/>
        <v>0.96263240416274776</v>
      </c>
      <c r="Y5347" s="11">
        <f t="shared" si="670"/>
        <v>1</v>
      </c>
      <c r="Z5347" s="1">
        <f t="shared" si="671"/>
        <v>1</v>
      </c>
    </row>
    <row r="5348" spans="1:26" x14ac:dyDescent="0.2">
      <c r="A5348" s="1" t="s">
        <v>5371</v>
      </c>
      <c r="B5348" s="1">
        <v>1</v>
      </c>
      <c r="C5348" s="2">
        <v>41599</v>
      </c>
      <c r="D5348" s="2">
        <v>41600</v>
      </c>
      <c r="E5348" s="2">
        <v>41600</v>
      </c>
      <c r="F5348" s="1">
        <v>23</v>
      </c>
      <c r="G5348" s="1">
        <v>78.260869569999997</v>
      </c>
      <c r="H5348" s="1">
        <v>21.739130429999999</v>
      </c>
      <c r="I5348" s="1">
        <v>32.89</v>
      </c>
      <c r="J5348" s="1">
        <v>0</v>
      </c>
      <c r="K5348" s="1">
        <v>1</v>
      </c>
      <c r="L5348" s="1">
        <v>0</v>
      </c>
      <c r="M5348" s="1">
        <v>0</v>
      </c>
      <c r="N5348" s="1">
        <v>0</v>
      </c>
      <c r="O5348" s="1" t="s">
        <v>31</v>
      </c>
      <c r="P5348" s="1" t="s">
        <v>27</v>
      </c>
      <c r="Q5348" s="10">
        <f>F5348*Part1Out!C$76+'relay test.csv'!H5348*Part1Out!C$77+'relay test.csv'!I5348*Part1Out!C$78+'relay test.csv'!J5348*Part1Out!C$79+'relay test.csv'!K5348*Part1Out!C$80+'relay test.csv'!L5348*Part1Out!C$81+'relay test.csv'!M5348*Part1Out!C$82</f>
        <v>5.6804339765161282</v>
      </c>
      <c r="R5348" s="11">
        <f t="shared" si="664"/>
        <v>293.07659068594688</v>
      </c>
      <c r="S5348" s="12">
        <f t="shared" si="665"/>
        <v>0.99659952532206841</v>
      </c>
      <c r="T5348" s="11">
        <f t="shared" si="666"/>
        <v>1</v>
      </c>
      <c r="U5348" s="11">
        <f t="shared" si="667"/>
        <v>1</v>
      </c>
      <c r="V5348" s="72">
        <f>Q5348+Part1Out!C$75</f>
        <v>3.1456303874338873</v>
      </c>
      <c r="W5348" s="1">
        <f t="shared" si="668"/>
        <v>23.234317479505137</v>
      </c>
      <c r="X5348" s="12">
        <f t="shared" si="669"/>
        <v>0.95873620122185421</v>
      </c>
      <c r="Y5348" s="11">
        <f t="shared" si="670"/>
        <v>1</v>
      </c>
      <c r="Z5348" s="1">
        <f t="shared" si="671"/>
        <v>1</v>
      </c>
    </row>
    <row r="5349" spans="1:26" x14ac:dyDescent="0.2">
      <c r="A5349" s="1" t="s">
        <v>5372</v>
      </c>
      <c r="B5349" s="1">
        <v>1</v>
      </c>
      <c r="C5349" s="2">
        <v>41599</v>
      </c>
      <c r="D5349" s="2">
        <v>41599</v>
      </c>
      <c r="E5349" s="2">
        <v>41599</v>
      </c>
      <c r="F5349" s="1">
        <v>26</v>
      </c>
      <c r="G5349" s="1">
        <v>3.846153846</v>
      </c>
      <c r="H5349" s="1">
        <v>3.846153846</v>
      </c>
      <c r="I5349" s="1">
        <v>38.01</v>
      </c>
      <c r="J5349" s="1">
        <v>0</v>
      </c>
      <c r="K5349" s="1">
        <v>1</v>
      </c>
      <c r="L5349" s="1">
        <v>0</v>
      </c>
      <c r="M5349" s="1">
        <v>0</v>
      </c>
      <c r="N5349" s="1">
        <v>0</v>
      </c>
      <c r="O5349" s="1" t="s">
        <v>22</v>
      </c>
      <c r="P5349" s="1" t="s">
        <v>23</v>
      </c>
      <c r="Q5349" s="10">
        <f>F5349*Part1Out!C$76+'relay test.csv'!H5349*Part1Out!C$77+'relay test.csv'!I5349*Part1Out!C$78+'relay test.csv'!J5349*Part1Out!C$79+'relay test.csv'!K5349*Part1Out!C$80+'relay test.csv'!L5349*Part1Out!C$81+'relay test.csv'!M5349*Part1Out!C$82</f>
        <v>5.9519018676141311</v>
      </c>
      <c r="R5349" s="11">
        <f t="shared" si="664"/>
        <v>384.48388158586732</v>
      </c>
      <c r="S5349" s="12">
        <f t="shared" si="665"/>
        <v>0.99740585781204127</v>
      </c>
      <c r="T5349" s="11">
        <f t="shared" si="666"/>
        <v>1</v>
      </c>
      <c r="U5349" s="11">
        <f t="shared" si="667"/>
        <v>1</v>
      </c>
      <c r="V5349" s="72">
        <f>Q5349+Part1Out!C$75</f>
        <v>3.4170982785318902</v>
      </c>
      <c r="W5349" s="1">
        <f t="shared" si="668"/>
        <v>30.480839665871176</v>
      </c>
      <c r="X5349" s="12">
        <f t="shared" si="669"/>
        <v>0.96823464651471436</v>
      </c>
      <c r="Y5349" s="11">
        <f t="shared" si="670"/>
        <v>1</v>
      </c>
      <c r="Z5349" s="1">
        <f t="shared" si="671"/>
        <v>1</v>
      </c>
    </row>
    <row r="5350" spans="1:26" x14ac:dyDescent="0.2">
      <c r="A5350" s="1" t="s">
        <v>5373</v>
      </c>
      <c r="B5350" s="1">
        <v>1</v>
      </c>
      <c r="C5350" s="2">
        <v>41599</v>
      </c>
      <c r="D5350" s="2">
        <v>41599</v>
      </c>
      <c r="E5350" s="2">
        <v>41599</v>
      </c>
      <c r="F5350" s="1">
        <v>40</v>
      </c>
      <c r="G5350" s="1">
        <v>22.5</v>
      </c>
      <c r="H5350" s="1">
        <v>5</v>
      </c>
      <c r="I5350" s="1">
        <v>40.020000000000003</v>
      </c>
      <c r="J5350" s="1">
        <v>0</v>
      </c>
      <c r="K5350" s="1">
        <v>1</v>
      </c>
      <c r="L5350" s="1">
        <v>0</v>
      </c>
      <c r="M5350" s="1">
        <v>0</v>
      </c>
      <c r="N5350" s="1">
        <v>0</v>
      </c>
      <c r="O5350" s="1" t="s">
        <v>31</v>
      </c>
      <c r="P5350" s="1" t="s">
        <v>27</v>
      </c>
      <c r="Q5350" s="10">
        <f>F5350*Part1Out!C$76+'relay test.csv'!H5350*Part1Out!C$77+'relay test.csv'!I5350*Part1Out!C$78+'relay test.csv'!J5350*Part1Out!C$79+'relay test.csv'!K5350*Part1Out!C$80+'relay test.csv'!L5350*Part1Out!C$81+'relay test.csv'!M5350*Part1Out!C$82</f>
        <v>8.9220004829307928</v>
      </c>
      <c r="R5350" s="11">
        <f t="shared" si="664"/>
        <v>7495.0679979021916</v>
      </c>
      <c r="S5350" s="12">
        <f t="shared" si="665"/>
        <v>0.99986659672774048</v>
      </c>
      <c r="T5350" s="11">
        <f t="shared" si="666"/>
        <v>1</v>
      </c>
      <c r="U5350" s="11">
        <f t="shared" si="667"/>
        <v>1</v>
      </c>
      <c r="V5350" s="72">
        <f>Q5350+Part1Out!C$75</f>
        <v>6.3871968938485519</v>
      </c>
      <c r="W5350" s="1">
        <f t="shared" si="668"/>
        <v>594.1886692013054</v>
      </c>
      <c r="X5350" s="12">
        <f t="shared" si="669"/>
        <v>0.99831986048836929</v>
      </c>
      <c r="Y5350" s="11">
        <f t="shared" si="670"/>
        <v>1</v>
      </c>
      <c r="Z5350" s="1">
        <f t="shared" si="671"/>
        <v>1</v>
      </c>
    </row>
    <row r="5351" spans="1:26" x14ac:dyDescent="0.2">
      <c r="A5351" s="1" t="s">
        <v>5374</v>
      </c>
      <c r="B5351" s="1">
        <v>1</v>
      </c>
      <c r="C5351" s="2">
        <v>41597</v>
      </c>
      <c r="D5351" s="2">
        <v>41599</v>
      </c>
      <c r="E5351" s="2">
        <v>41599</v>
      </c>
      <c r="F5351" s="1">
        <v>26</v>
      </c>
      <c r="G5351" s="1">
        <v>100</v>
      </c>
      <c r="H5351" s="1">
        <v>19.23076923</v>
      </c>
      <c r="I5351" s="1">
        <v>40.020000000000003</v>
      </c>
      <c r="J5351" s="1">
        <v>0</v>
      </c>
      <c r="K5351" s="1">
        <v>1</v>
      </c>
      <c r="L5351" s="1">
        <v>0</v>
      </c>
      <c r="M5351" s="1">
        <v>0</v>
      </c>
      <c r="N5351" s="1">
        <v>0</v>
      </c>
      <c r="O5351" s="1" t="s">
        <v>25</v>
      </c>
      <c r="P5351" s="1" t="s">
        <v>23</v>
      </c>
      <c r="Q5351" s="10">
        <f>F5351*Part1Out!C$76+'relay test.csv'!H5351*Part1Out!C$77+'relay test.csv'!I5351*Part1Out!C$78+'relay test.csv'!J5351*Part1Out!C$79+'relay test.csv'!K5351*Part1Out!C$80+'relay test.csv'!L5351*Part1Out!C$81+'relay test.csv'!M5351*Part1Out!C$82</f>
        <v>6.2401415164031029</v>
      </c>
      <c r="R5351" s="11">
        <f t="shared" si="664"/>
        <v>512.93109397032163</v>
      </c>
      <c r="S5351" s="12">
        <f t="shared" si="665"/>
        <v>0.99805421385914872</v>
      </c>
      <c r="T5351" s="11">
        <f t="shared" si="666"/>
        <v>1</v>
      </c>
      <c r="U5351" s="11">
        <f t="shared" si="667"/>
        <v>1</v>
      </c>
      <c r="V5351" s="72">
        <f>Q5351+Part1Out!C$75</f>
        <v>3.705337927320862</v>
      </c>
      <c r="W5351" s="1">
        <f t="shared" si="668"/>
        <v>40.663786399736466</v>
      </c>
      <c r="X5351" s="12">
        <f t="shared" si="669"/>
        <v>0.97599834085155723</v>
      </c>
      <c r="Y5351" s="11">
        <f t="shared" si="670"/>
        <v>1</v>
      </c>
      <c r="Z5351" s="1">
        <f t="shared" si="671"/>
        <v>1</v>
      </c>
    </row>
    <row r="5352" spans="1:26" x14ac:dyDescent="0.2">
      <c r="A5352" s="1" t="s">
        <v>5375</v>
      </c>
      <c r="B5352" s="1">
        <v>1</v>
      </c>
      <c r="C5352" s="2">
        <v>41585</v>
      </c>
      <c r="D5352" s="2">
        <v>41601</v>
      </c>
      <c r="E5352" s="2">
        <v>41601</v>
      </c>
      <c r="F5352" s="1">
        <v>31</v>
      </c>
      <c r="G5352" s="1">
        <v>3.225806452</v>
      </c>
      <c r="H5352" s="1">
        <v>0</v>
      </c>
      <c r="I5352" s="1">
        <v>89.63</v>
      </c>
      <c r="J5352" s="1">
        <v>0</v>
      </c>
      <c r="K5352" s="1">
        <v>1</v>
      </c>
      <c r="L5352" s="1">
        <v>0</v>
      </c>
      <c r="M5352" s="1">
        <v>0</v>
      </c>
      <c r="N5352" s="1">
        <v>0</v>
      </c>
      <c r="O5352" s="1" t="s">
        <v>25</v>
      </c>
      <c r="P5352" s="1" t="s">
        <v>62</v>
      </c>
      <c r="Q5352" s="10">
        <f>F5352*Part1Out!C$76+'relay test.csv'!H5352*Part1Out!C$77+'relay test.csv'!I5352*Part1Out!C$78+'relay test.csv'!J5352*Part1Out!C$79+'relay test.csv'!K5352*Part1Out!C$80+'relay test.csv'!L5352*Part1Out!C$81+'relay test.csv'!M5352*Part1Out!C$82</f>
        <v>6.749802379235188</v>
      </c>
      <c r="R5352" s="11">
        <f t="shared" si="664"/>
        <v>853.88999945639944</v>
      </c>
      <c r="S5352" s="12">
        <f t="shared" si="665"/>
        <v>0.99883025886296961</v>
      </c>
      <c r="T5352" s="11">
        <f t="shared" si="666"/>
        <v>1</v>
      </c>
      <c r="U5352" s="11">
        <f t="shared" si="667"/>
        <v>1</v>
      </c>
      <c r="V5352" s="72">
        <f>Q5352+Part1Out!C$75</f>
        <v>4.2149987901529471</v>
      </c>
      <c r="W5352" s="1">
        <f t="shared" si="668"/>
        <v>67.694083971394335</v>
      </c>
      <c r="X5352" s="12">
        <f t="shared" si="669"/>
        <v>0.98544270565691772</v>
      </c>
      <c r="Y5352" s="11">
        <f t="shared" si="670"/>
        <v>1</v>
      </c>
      <c r="Z5352" s="1">
        <f t="shared" si="671"/>
        <v>1</v>
      </c>
    </row>
    <row r="5353" spans="1:26" x14ac:dyDescent="0.2">
      <c r="A5353" s="1" t="s">
        <v>5376</v>
      </c>
      <c r="B5353" s="1">
        <v>0</v>
      </c>
      <c r="C5353" s="2">
        <v>41599</v>
      </c>
      <c r="D5353" s="2">
        <v>41599</v>
      </c>
      <c r="E5353" s="2">
        <v>41599</v>
      </c>
      <c r="F5353" s="1">
        <v>10</v>
      </c>
      <c r="G5353" s="1">
        <v>30</v>
      </c>
      <c r="H5353" s="1">
        <v>10</v>
      </c>
      <c r="I5353" s="1">
        <v>40.020000000000003</v>
      </c>
      <c r="J5353" s="1">
        <v>0</v>
      </c>
      <c r="K5353" s="1">
        <v>1</v>
      </c>
      <c r="L5353" s="1">
        <v>0</v>
      </c>
      <c r="M5353" s="1">
        <v>0</v>
      </c>
      <c r="N5353" s="1">
        <v>0</v>
      </c>
      <c r="O5353" s="1" t="s">
        <v>31</v>
      </c>
      <c r="P5353" s="1" t="s">
        <v>23</v>
      </c>
      <c r="Q5353" s="10">
        <f>F5353*Part1Out!C$76+'relay test.csv'!H5353*Part1Out!C$77+'relay test.csv'!I5353*Part1Out!C$78+'relay test.csv'!J5353*Part1Out!C$79+'relay test.csv'!K5353*Part1Out!C$80+'relay test.csv'!L5353*Part1Out!C$81+'relay test.csv'!M5353*Part1Out!C$82</f>
        <v>2.6856557285440084</v>
      </c>
      <c r="R5353" s="11">
        <f t="shared" si="664"/>
        <v>14.667816333366643</v>
      </c>
      <c r="S5353" s="12">
        <f t="shared" si="665"/>
        <v>0.93617489644230956</v>
      </c>
      <c r="T5353" s="11">
        <f t="shared" si="666"/>
        <v>1</v>
      </c>
      <c r="U5353" s="11">
        <f t="shared" si="667"/>
        <v>0</v>
      </c>
      <c r="V5353" s="72">
        <f>Q5353+Part1Out!C$75</f>
        <v>0.15085213946176745</v>
      </c>
      <c r="W5353" s="1">
        <f t="shared" si="668"/>
        <v>1.162824709482513</v>
      </c>
      <c r="X5353" s="12">
        <f t="shared" si="669"/>
        <v>0.53764167959812859</v>
      </c>
      <c r="Y5353" s="11">
        <f t="shared" si="670"/>
        <v>1</v>
      </c>
      <c r="Z5353" s="1">
        <f t="shared" si="671"/>
        <v>0</v>
      </c>
    </row>
    <row r="5354" spans="1:26" x14ac:dyDescent="0.2">
      <c r="A5354" s="1" t="s">
        <v>5377</v>
      </c>
      <c r="B5354" s="1">
        <v>0</v>
      </c>
      <c r="C5354" s="2">
        <v>41599</v>
      </c>
      <c r="D5354" s="2">
        <v>41599</v>
      </c>
      <c r="E5354" s="2">
        <v>41599</v>
      </c>
      <c r="F5354" s="1">
        <v>6</v>
      </c>
      <c r="G5354" s="1">
        <v>50</v>
      </c>
      <c r="H5354" s="1">
        <v>16.666666670000001</v>
      </c>
      <c r="I5354" s="1">
        <v>1</v>
      </c>
      <c r="J5354" s="1">
        <v>0</v>
      </c>
      <c r="K5354" s="1">
        <v>1</v>
      </c>
      <c r="L5354" s="1">
        <v>0</v>
      </c>
      <c r="M5354" s="1">
        <v>0</v>
      </c>
      <c r="N5354" s="1">
        <v>0</v>
      </c>
      <c r="O5354" s="1" t="s">
        <v>22</v>
      </c>
      <c r="P5354" s="1" t="s">
        <v>62</v>
      </c>
      <c r="Q5354" s="10">
        <f>F5354*Part1Out!C$76+'relay test.csv'!H5354*Part1Out!C$77+'relay test.csv'!I5354*Part1Out!C$78+'relay test.csv'!J5354*Part1Out!C$79+'relay test.csv'!K5354*Part1Out!C$80+'relay test.csv'!L5354*Part1Out!C$81+'relay test.csv'!M5354*Part1Out!C$82</f>
        <v>2.1081626653794534</v>
      </c>
      <c r="R5354" s="11">
        <f t="shared" si="664"/>
        <v>8.2331004190334394</v>
      </c>
      <c r="S5354" s="12">
        <f t="shared" si="665"/>
        <v>0.89169401884348998</v>
      </c>
      <c r="T5354" s="11">
        <f t="shared" si="666"/>
        <v>1</v>
      </c>
      <c r="U5354" s="11">
        <f t="shared" si="667"/>
        <v>0</v>
      </c>
      <c r="V5354" s="72">
        <f>Q5354+Part1Out!C$75</f>
        <v>-0.4266409237027875</v>
      </c>
      <c r="W5354" s="1">
        <f t="shared" si="668"/>
        <v>0.65269787849228644</v>
      </c>
      <c r="X5354" s="12">
        <f t="shared" si="669"/>
        <v>0.39492873258101224</v>
      </c>
      <c r="Y5354" s="11">
        <f t="shared" si="670"/>
        <v>0</v>
      </c>
      <c r="Z5354" s="1">
        <f t="shared" si="671"/>
        <v>0</v>
      </c>
    </row>
    <row r="5355" spans="1:26" x14ac:dyDescent="0.2">
      <c r="A5355" s="1" t="s">
        <v>5378</v>
      </c>
      <c r="B5355" s="1">
        <v>1</v>
      </c>
      <c r="C5355" s="2">
        <v>41599</v>
      </c>
      <c r="D5355" s="2">
        <v>41599</v>
      </c>
      <c r="E5355" s="2">
        <v>41599</v>
      </c>
      <c r="F5355" s="1">
        <v>31</v>
      </c>
      <c r="G5355" s="1">
        <v>9.6774193549999996</v>
      </c>
      <c r="H5355" s="1">
        <v>0</v>
      </c>
      <c r="I5355" s="1">
        <v>1</v>
      </c>
      <c r="J5355" s="1">
        <v>0</v>
      </c>
      <c r="K5355" s="1">
        <v>1</v>
      </c>
      <c r="L5355" s="1">
        <v>0</v>
      </c>
      <c r="M5355" s="1">
        <v>0</v>
      </c>
      <c r="N5355" s="1">
        <v>0</v>
      </c>
      <c r="O5355" s="1" t="s">
        <v>22</v>
      </c>
      <c r="P5355" s="1" t="s">
        <v>62</v>
      </c>
      <c r="Q5355" s="10">
        <f>F5355*Part1Out!C$76+'relay test.csv'!H5355*Part1Out!C$77+'relay test.csv'!I5355*Part1Out!C$78+'relay test.csv'!J5355*Part1Out!C$79+'relay test.csv'!K5355*Part1Out!C$80+'relay test.csv'!L5355*Part1Out!C$81+'relay test.csv'!M5355*Part1Out!C$82</f>
        <v>7.0651119172873154</v>
      </c>
      <c r="R5355" s="11">
        <f t="shared" si="664"/>
        <v>1170.4129535689538</v>
      </c>
      <c r="S5355" s="12">
        <f t="shared" si="665"/>
        <v>0.99914633008201481</v>
      </c>
      <c r="T5355" s="11">
        <f t="shared" si="666"/>
        <v>1</v>
      </c>
      <c r="U5355" s="11">
        <f t="shared" si="667"/>
        <v>1</v>
      </c>
      <c r="V5355" s="72">
        <f>Q5355+Part1Out!C$75</f>
        <v>4.5303083282050745</v>
      </c>
      <c r="W5355" s="1">
        <f t="shared" si="668"/>
        <v>92.787165572314422</v>
      </c>
      <c r="X5355" s="12">
        <f t="shared" si="669"/>
        <v>0.98933756027386333</v>
      </c>
      <c r="Y5355" s="11">
        <f t="shared" si="670"/>
        <v>1</v>
      </c>
      <c r="Z5355" s="1">
        <f t="shared" si="671"/>
        <v>1</v>
      </c>
    </row>
    <row r="5356" spans="1:26" x14ac:dyDescent="0.2">
      <c r="A5356" s="1" t="s">
        <v>5379</v>
      </c>
      <c r="B5356" s="1">
        <v>1</v>
      </c>
      <c r="C5356" s="2">
        <v>41599</v>
      </c>
      <c r="D5356" s="2">
        <v>41599</v>
      </c>
      <c r="E5356" s="2">
        <v>41599</v>
      </c>
      <c r="F5356" s="1">
        <v>30</v>
      </c>
      <c r="G5356" s="1">
        <v>10</v>
      </c>
      <c r="H5356" s="1">
        <v>0</v>
      </c>
      <c r="I5356" s="1">
        <v>35</v>
      </c>
      <c r="J5356" s="1">
        <v>0</v>
      </c>
      <c r="K5356" s="1">
        <v>1</v>
      </c>
      <c r="L5356" s="1">
        <v>0</v>
      </c>
      <c r="M5356" s="1">
        <v>0</v>
      </c>
      <c r="N5356" s="1">
        <v>0</v>
      </c>
      <c r="O5356" s="1" t="s">
        <v>31</v>
      </c>
      <c r="P5356" s="1" t="s">
        <v>62</v>
      </c>
      <c r="Q5356" s="10">
        <f>F5356*Part1Out!C$76+'relay test.csv'!H5356*Part1Out!C$77+'relay test.csv'!I5356*Part1Out!C$78+'relay test.csv'!J5356*Part1Out!C$79+'relay test.csv'!K5356*Part1Out!C$80+'relay test.csv'!L5356*Part1Out!C$81+'relay test.csv'!M5356*Part1Out!C$82</f>
        <v>6.7330755069770376</v>
      </c>
      <c r="R5356" s="11">
        <f t="shared" si="664"/>
        <v>839.72588145383486</v>
      </c>
      <c r="S5356" s="12">
        <f t="shared" si="665"/>
        <v>0.99881055166486521</v>
      </c>
      <c r="T5356" s="11">
        <f t="shared" si="666"/>
        <v>1</v>
      </c>
      <c r="U5356" s="11">
        <f t="shared" si="667"/>
        <v>1</v>
      </c>
      <c r="V5356" s="72">
        <f>Q5356+Part1Out!C$75</f>
        <v>4.1982719178947967</v>
      </c>
      <c r="W5356" s="1">
        <f t="shared" si="668"/>
        <v>66.571191099880735</v>
      </c>
      <c r="X5356" s="12">
        <f t="shared" si="669"/>
        <v>0.98520079365595548</v>
      </c>
      <c r="Y5356" s="11">
        <f t="shared" si="670"/>
        <v>1</v>
      </c>
      <c r="Z5356" s="1">
        <f t="shared" si="671"/>
        <v>1</v>
      </c>
    </row>
    <row r="5357" spans="1:26" x14ac:dyDescent="0.2">
      <c r="A5357" s="1" t="s">
        <v>5380</v>
      </c>
      <c r="B5357" s="1">
        <v>1</v>
      </c>
      <c r="C5357" s="2">
        <v>41599</v>
      </c>
      <c r="D5357" s="2">
        <v>41599</v>
      </c>
      <c r="E5357" s="2">
        <v>41599</v>
      </c>
      <c r="F5357" s="1">
        <v>25</v>
      </c>
      <c r="G5357" s="1">
        <v>12</v>
      </c>
      <c r="H5357" s="1">
        <v>4</v>
      </c>
      <c r="I5357" s="1">
        <v>40.020000000000003</v>
      </c>
      <c r="J5357" s="1">
        <v>0</v>
      </c>
      <c r="K5357" s="1">
        <v>1</v>
      </c>
      <c r="L5357" s="1">
        <v>1</v>
      </c>
      <c r="M5357" s="1">
        <v>0</v>
      </c>
      <c r="N5357" s="1">
        <v>0</v>
      </c>
      <c r="O5357" s="1" t="s">
        <v>22</v>
      </c>
      <c r="P5357" s="1" t="s">
        <v>27</v>
      </c>
      <c r="Q5357" s="10">
        <f>F5357*Part1Out!C$76+'relay test.csv'!H5357*Part1Out!C$77+'relay test.csv'!I5357*Part1Out!C$78+'relay test.csv'!J5357*Part1Out!C$79+'relay test.csv'!K5357*Part1Out!C$80+'relay test.csv'!L5357*Part1Out!C$81+'relay test.csv'!M5357*Part1Out!C$82</f>
        <v>6.5059932498157824</v>
      </c>
      <c r="R5357" s="11">
        <f t="shared" si="664"/>
        <v>669.13996253982316</v>
      </c>
      <c r="S5357" s="12">
        <f t="shared" si="665"/>
        <v>0.99850777441146765</v>
      </c>
      <c r="T5357" s="11">
        <f t="shared" si="666"/>
        <v>1</v>
      </c>
      <c r="U5357" s="11">
        <f t="shared" si="667"/>
        <v>1</v>
      </c>
      <c r="V5357" s="72">
        <f>Q5357+Part1Out!C$75</f>
        <v>3.9711896607335415</v>
      </c>
      <c r="W5357" s="1">
        <f t="shared" si="668"/>
        <v>53.04760196468299</v>
      </c>
      <c r="X5357" s="12">
        <f t="shared" si="669"/>
        <v>0.98149779150879912</v>
      </c>
      <c r="Y5357" s="11">
        <f t="shared" si="670"/>
        <v>1</v>
      </c>
      <c r="Z5357" s="1">
        <f t="shared" si="671"/>
        <v>1</v>
      </c>
    </row>
    <row r="5358" spans="1:26" x14ac:dyDescent="0.2">
      <c r="A5358" s="1" t="s">
        <v>5381</v>
      </c>
      <c r="B5358" s="1">
        <v>1</v>
      </c>
      <c r="C5358" s="2">
        <v>41588</v>
      </c>
      <c r="D5358" s="2">
        <v>41599</v>
      </c>
      <c r="E5358" s="2">
        <v>41599</v>
      </c>
      <c r="F5358" s="1">
        <v>30</v>
      </c>
      <c r="G5358" s="1">
        <v>10</v>
      </c>
      <c r="H5358" s="1">
        <v>6.6666666670000003</v>
      </c>
      <c r="I5358" s="1">
        <v>50.65</v>
      </c>
      <c r="J5358" s="1">
        <v>0</v>
      </c>
      <c r="K5358" s="1">
        <v>1</v>
      </c>
      <c r="L5358" s="1">
        <v>0</v>
      </c>
      <c r="M5358" s="1">
        <v>0</v>
      </c>
      <c r="N5358" s="1">
        <v>0</v>
      </c>
      <c r="O5358" s="1" t="s">
        <v>22</v>
      </c>
      <c r="P5358" s="1" t="s">
        <v>62</v>
      </c>
      <c r="Q5358" s="10">
        <f>F5358*Part1Out!C$76+'relay test.csv'!H5358*Part1Out!C$77+'relay test.csv'!I5358*Part1Out!C$78+'relay test.csv'!J5358*Part1Out!C$79+'relay test.csv'!K5358*Part1Out!C$80+'relay test.csv'!L5358*Part1Out!C$81+'relay test.csv'!M5358*Part1Out!C$82</f>
        <v>6.805401676100594</v>
      </c>
      <c r="R5358" s="11">
        <f t="shared" si="664"/>
        <v>902.71029426578355</v>
      </c>
      <c r="S5358" s="12">
        <f t="shared" si="665"/>
        <v>0.99889345069283242</v>
      </c>
      <c r="T5358" s="11">
        <f t="shared" si="666"/>
        <v>1</v>
      </c>
      <c r="U5358" s="11">
        <f t="shared" si="667"/>
        <v>1</v>
      </c>
      <c r="V5358" s="72">
        <f>Q5358+Part1Out!C$75</f>
        <v>4.2705980870183531</v>
      </c>
      <c r="W5358" s="1">
        <f t="shared" si="668"/>
        <v>71.564424575498606</v>
      </c>
      <c r="X5358" s="12">
        <f t="shared" si="669"/>
        <v>0.98621914242619579</v>
      </c>
      <c r="Y5358" s="11">
        <f t="shared" si="670"/>
        <v>1</v>
      </c>
      <c r="Z5358" s="1">
        <f t="shared" si="671"/>
        <v>1</v>
      </c>
    </row>
    <row r="5359" spans="1:26" x14ac:dyDescent="0.2">
      <c r="A5359" s="1" t="s">
        <v>5382</v>
      </c>
      <c r="B5359" s="1">
        <v>1</v>
      </c>
      <c r="C5359" s="2">
        <v>41599</v>
      </c>
      <c r="D5359" s="2">
        <v>41599</v>
      </c>
      <c r="E5359" s="2">
        <v>41657</v>
      </c>
      <c r="F5359" s="1">
        <v>28</v>
      </c>
      <c r="G5359" s="1">
        <v>25</v>
      </c>
      <c r="H5359" s="1">
        <v>0</v>
      </c>
      <c r="I5359" s="1">
        <v>99.19</v>
      </c>
      <c r="J5359" s="1">
        <v>3.4482758620689703E-2</v>
      </c>
      <c r="K5359" s="1">
        <v>1</v>
      </c>
      <c r="L5359" s="1">
        <v>0</v>
      </c>
      <c r="M5359" s="1">
        <v>1</v>
      </c>
      <c r="N5359" s="1">
        <v>0</v>
      </c>
      <c r="O5359" s="1" t="s">
        <v>25</v>
      </c>
      <c r="P5359" s="1" t="s">
        <v>62</v>
      </c>
      <c r="Q5359" s="10">
        <f>F5359*Part1Out!C$76+'relay test.csv'!H5359*Part1Out!C$77+'relay test.csv'!I5359*Part1Out!C$78+'relay test.csv'!J5359*Part1Out!C$79+'relay test.csv'!K5359*Part1Out!C$80+'relay test.csv'!L5359*Part1Out!C$81+'relay test.csv'!M5359*Part1Out!C$82</f>
        <v>6.92751518651807</v>
      </c>
      <c r="R5359" s="11">
        <f t="shared" si="664"/>
        <v>1019.9564267752737</v>
      </c>
      <c r="S5359" s="12">
        <f t="shared" si="665"/>
        <v>0.99902052626951132</v>
      </c>
      <c r="T5359" s="11">
        <f t="shared" si="666"/>
        <v>1</v>
      </c>
      <c r="U5359" s="11">
        <f t="shared" si="667"/>
        <v>1</v>
      </c>
      <c r="V5359" s="72">
        <f>Q5359+Part1Out!C$75</f>
        <v>4.3927115974358291</v>
      </c>
      <c r="W5359" s="1">
        <f t="shared" si="668"/>
        <v>80.859380066804746</v>
      </c>
      <c r="X5359" s="12">
        <f t="shared" si="669"/>
        <v>0.98778392898670975</v>
      </c>
      <c r="Y5359" s="11">
        <f t="shared" si="670"/>
        <v>1</v>
      </c>
      <c r="Z5359" s="1">
        <f t="shared" si="671"/>
        <v>1</v>
      </c>
    </row>
    <row r="5360" spans="1:26" x14ac:dyDescent="0.2">
      <c r="A5360" s="1" t="s">
        <v>5383</v>
      </c>
      <c r="B5360" s="1">
        <v>1</v>
      </c>
      <c r="C5360" s="2">
        <v>41599</v>
      </c>
      <c r="D5360" s="2">
        <v>41599</v>
      </c>
      <c r="E5360" s="2">
        <v>41599</v>
      </c>
      <c r="F5360" s="1">
        <v>22</v>
      </c>
      <c r="G5360" s="1">
        <v>95.454545449999998</v>
      </c>
      <c r="H5360" s="1">
        <v>0</v>
      </c>
      <c r="I5360" s="1">
        <v>40.020000000000003</v>
      </c>
      <c r="J5360" s="1">
        <v>0</v>
      </c>
      <c r="K5360" s="1">
        <v>1</v>
      </c>
      <c r="L5360" s="1">
        <v>1</v>
      </c>
      <c r="M5360" s="1">
        <v>0</v>
      </c>
      <c r="N5360" s="1">
        <v>0</v>
      </c>
      <c r="O5360" s="1" t="s">
        <v>22</v>
      </c>
      <c r="P5360" s="1" t="s">
        <v>23</v>
      </c>
      <c r="Q5360" s="10">
        <f>F5360*Part1Out!C$76+'relay test.csv'!H5360*Part1Out!C$77+'relay test.csv'!I5360*Part1Out!C$78+'relay test.csv'!J5360*Part1Out!C$79+'relay test.csv'!K5360*Part1Out!C$80+'relay test.csv'!L5360*Part1Out!C$81+'relay test.csv'!M5360*Part1Out!C$82</f>
        <v>5.7959570787709405</v>
      </c>
      <c r="R5360" s="11">
        <f t="shared" si="664"/>
        <v>328.96688058095901</v>
      </c>
      <c r="S5360" s="12">
        <f t="shared" si="665"/>
        <v>0.99696939281227459</v>
      </c>
      <c r="T5360" s="11">
        <f t="shared" si="666"/>
        <v>1</v>
      </c>
      <c r="U5360" s="11">
        <f t="shared" si="667"/>
        <v>1</v>
      </c>
      <c r="V5360" s="72">
        <f>Q5360+Part1Out!C$75</f>
        <v>3.2611534896886996</v>
      </c>
      <c r="W5360" s="1">
        <f t="shared" si="668"/>
        <v>26.079602351628406</v>
      </c>
      <c r="X5360" s="12">
        <f t="shared" si="669"/>
        <v>0.96307183587797895</v>
      </c>
      <c r="Y5360" s="11">
        <f t="shared" si="670"/>
        <v>1</v>
      </c>
      <c r="Z5360" s="1">
        <f t="shared" si="671"/>
        <v>1</v>
      </c>
    </row>
    <row r="5361" spans="1:26" x14ac:dyDescent="0.2">
      <c r="A5361" s="1" t="s">
        <v>5384</v>
      </c>
      <c r="B5361" s="1">
        <v>1</v>
      </c>
      <c r="C5361" s="2">
        <v>41599</v>
      </c>
      <c r="D5361" s="2">
        <v>41599</v>
      </c>
      <c r="E5361" s="2">
        <v>41599</v>
      </c>
      <c r="F5361" s="1">
        <v>32</v>
      </c>
      <c r="G5361" s="1">
        <v>6.25</v>
      </c>
      <c r="H5361" s="1">
        <v>0</v>
      </c>
      <c r="I5361" s="1">
        <v>40.020000000000003</v>
      </c>
      <c r="J5361" s="1">
        <v>0</v>
      </c>
      <c r="K5361" s="1">
        <v>1</v>
      </c>
      <c r="L5361" s="1">
        <v>0</v>
      </c>
      <c r="M5361" s="1">
        <v>0</v>
      </c>
      <c r="N5361" s="1">
        <v>0</v>
      </c>
      <c r="O5361" s="1" t="s">
        <v>25</v>
      </c>
      <c r="P5361" s="1" t="s">
        <v>27</v>
      </c>
      <c r="Q5361" s="10">
        <f>F5361*Part1Out!C$76+'relay test.csv'!H5361*Part1Out!C$77+'relay test.csv'!I5361*Part1Out!C$78+'relay test.csv'!J5361*Part1Out!C$79+'relay test.csv'!K5361*Part1Out!C$80+'relay test.csv'!L5361*Part1Out!C$81+'relay test.csv'!M5361*Part1Out!C$82</f>
        <v>7.137372828685641</v>
      </c>
      <c r="R5361" s="11">
        <f t="shared" si="664"/>
        <v>1258.1187500173746</v>
      </c>
      <c r="S5361" s="12">
        <f t="shared" si="665"/>
        <v>0.9992057937347163</v>
      </c>
      <c r="T5361" s="11">
        <f t="shared" si="666"/>
        <v>1</v>
      </c>
      <c r="U5361" s="11">
        <f t="shared" si="667"/>
        <v>1</v>
      </c>
      <c r="V5361" s="72">
        <f>Q5361+Part1Out!C$75</f>
        <v>4.6025692396034001</v>
      </c>
      <c r="W5361" s="1">
        <f t="shared" si="668"/>
        <v>99.740243314572936</v>
      </c>
      <c r="X5361" s="12">
        <f t="shared" si="669"/>
        <v>0.99007348039772558</v>
      </c>
      <c r="Y5361" s="11">
        <f t="shared" si="670"/>
        <v>1</v>
      </c>
      <c r="Z5361" s="1">
        <f t="shared" si="671"/>
        <v>1</v>
      </c>
    </row>
    <row r="5362" spans="1:26" x14ac:dyDescent="0.2">
      <c r="A5362" s="1" t="s">
        <v>5385</v>
      </c>
      <c r="B5362" s="1">
        <v>1</v>
      </c>
      <c r="C5362" s="2">
        <v>41600</v>
      </c>
      <c r="D5362" s="2">
        <v>41600</v>
      </c>
      <c r="E5362" s="2">
        <v>41654</v>
      </c>
      <c r="F5362" s="1">
        <v>32</v>
      </c>
      <c r="G5362" s="1">
        <v>9.375</v>
      </c>
      <c r="H5362" s="1">
        <v>9.375</v>
      </c>
      <c r="I5362" s="1">
        <v>51.99</v>
      </c>
      <c r="J5362" s="1">
        <v>3.7037037037037E-2</v>
      </c>
      <c r="K5362" s="1">
        <v>1</v>
      </c>
      <c r="L5362" s="1">
        <v>0</v>
      </c>
      <c r="M5362" s="1">
        <v>0</v>
      </c>
      <c r="N5362" s="1">
        <v>0</v>
      </c>
      <c r="O5362" s="1" t="s">
        <v>31</v>
      </c>
      <c r="P5362" s="1" t="s">
        <v>62</v>
      </c>
      <c r="Q5362" s="10">
        <f>F5362*Part1Out!C$76+'relay test.csv'!H5362*Part1Out!C$77+'relay test.csv'!I5362*Part1Out!C$78+'relay test.csv'!J5362*Part1Out!C$79+'relay test.csv'!K5362*Part1Out!C$80+'relay test.csv'!L5362*Part1Out!C$81+'relay test.csv'!M5362*Part1Out!C$82</f>
        <v>7.2522942749282855</v>
      </c>
      <c r="R5362" s="11">
        <f t="shared" si="664"/>
        <v>1411.3391366090345</v>
      </c>
      <c r="S5362" s="12">
        <f t="shared" si="665"/>
        <v>0.99929195476208288</v>
      </c>
      <c r="T5362" s="11">
        <f t="shared" si="666"/>
        <v>1</v>
      </c>
      <c r="U5362" s="11">
        <f t="shared" si="667"/>
        <v>1</v>
      </c>
      <c r="V5362" s="72">
        <f>Q5362+Part1Out!C$75</f>
        <v>4.7174906858460446</v>
      </c>
      <c r="W5362" s="1">
        <f t="shared" si="668"/>
        <v>111.88714013110479</v>
      </c>
      <c r="X5362" s="12">
        <f t="shared" si="669"/>
        <v>0.99114159505822697</v>
      </c>
      <c r="Y5362" s="11">
        <f t="shared" si="670"/>
        <v>1</v>
      </c>
      <c r="Z5362" s="1">
        <f t="shared" si="671"/>
        <v>1</v>
      </c>
    </row>
    <row r="5363" spans="1:26" x14ac:dyDescent="0.2">
      <c r="A5363" s="1" t="s">
        <v>5386</v>
      </c>
      <c r="B5363" s="1">
        <v>1</v>
      </c>
      <c r="C5363" s="2">
        <v>41653</v>
      </c>
      <c r="D5363" s="2">
        <v>41653</v>
      </c>
      <c r="E5363" s="2">
        <v>41653</v>
      </c>
      <c r="F5363" s="1">
        <v>20</v>
      </c>
      <c r="G5363" s="1">
        <v>15</v>
      </c>
      <c r="H5363" s="1">
        <v>10</v>
      </c>
      <c r="I5363" s="1">
        <v>40.020000000000003</v>
      </c>
      <c r="J5363" s="1">
        <v>0</v>
      </c>
      <c r="K5363" s="1">
        <v>1</v>
      </c>
      <c r="L5363" s="1">
        <v>0</v>
      </c>
      <c r="M5363" s="1">
        <v>0</v>
      </c>
      <c r="N5363" s="1">
        <v>0</v>
      </c>
      <c r="O5363" s="1" t="s">
        <v>31</v>
      </c>
      <c r="P5363" s="1" t="s">
        <v>27</v>
      </c>
      <c r="Q5363" s="10">
        <f>F5363*Part1Out!C$76+'relay test.csv'!H5363*Part1Out!C$77+'relay test.csv'!I5363*Part1Out!C$78+'relay test.csv'!J5363*Part1Out!C$79+'relay test.csv'!K5363*Part1Out!C$80+'relay test.csv'!L5363*Part1Out!C$81+'relay test.csv'!M5363*Part1Out!C$82</f>
        <v>4.7964379413418854</v>
      </c>
      <c r="R5363" s="11">
        <f t="shared" si="664"/>
        <v>121.078360247471</v>
      </c>
      <c r="S5363" s="12">
        <f t="shared" si="665"/>
        <v>0.99180854003958729</v>
      </c>
      <c r="T5363" s="11">
        <f t="shared" si="666"/>
        <v>1</v>
      </c>
      <c r="U5363" s="11">
        <f t="shared" si="667"/>
        <v>1</v>
      </c>
      <c r="V5363" s="72">
        <f>Q5363+Part1Out!C$75</f>
        <v>2.2616343522596445</v>
      </c>
      <c r="W5363" s="1">
        <f t="shared" si="668"/>
        <v>9.5987641159036041</v>
      </c>
      <c r="X5363" s="12">
        <f t="shared" si="669"/>
        <v>0.90564937675143797</v>
      </c>
      <c r="Y5363" s="11">
        <f t="shared" si="670"/>
        <v>1</v>
      </c>
      <c r="Z5363" s="1">
        <f t="shared" si="671"/>
        <v>1</v>
      </c>
    </row>
    <row r="5364" spans="1:26" x14ac:dyDescent="0.2">
      <c r="A5364" s="1" t="s">
        <v>5387</v>
      </c>
      <c r="B5364" s="1">
        <v>1</v>
      </c>
      <c r="C5364" s="2">
        <v>41600</v>
      </c>
      <c r="D5364" s="2">
        <v>41600</v>
      </c>
      <c r="E5364" s="2">
        <v>41600</v>
      </c>
      <c r="F5364" s="1">
        <v>27</v>
      </c>
      <c r="G5364" s="1">
        <v>11.11111111</v>
      </c>
      <c r="H5364" s="1">
        <v>7.407407407</v>
      </c>
      <c r="I5364" s="1">
        <v>35.020000000000003</v>
      </c>
      <c r="J5364" s="1">
        <v>0</v>
      </c>
      <c r="K5364" s="1">
        <v>1</v>
      </c>
      <c r="L5364" s="1">
        <v>0</v>
      </c>
      <c r="M5364" s="1">
        <v>0</v>
      </c>
      <c r="N5364" s="1">
        <v>0</v>
      </c>
      <c r="O5364" s="1" t="s">
        <v>35</v>
      </c>
      <c r="P5364" s="1" t="s">
        <v>62</v>
      </c>
      <c r="Q5364" s="10">
        <f>F5364*Part1Out!C$76+'relay test.csv'!H5364*Part1Out!C$77+'relay test.csv'!I5364*Part1Out!C$78+'relay test.csv'!J5364*Part1Out!C$79+'relay test.csv'!K5364*Part1Out!C$80+'relay test.csv'!L5364*Part1Out!C$81+'relay test.csv'!M5364*Part1Out!C$82</f>
        <v>6.241994704597432</v>
      </c>
      <c r="R5364" s="11">
        <f t="shared" si="664"/>
        <v>513.88253314379926</v>
      </c>
      <c r="S5364" s="12">
        <f t="shared" si="665"/>
        <v>0.99805780943102862</v>
      </c>
      <c r="T5364" s="11">
        <f t="shared" si="666"/>
        <v>1</v>
      </c>
      <c r="U5364" s="11">
        <f t="shared" si="667"/>
        <v>1</v>
      </c>
      <c r="V5364" s="72">
        <f>Q5364+Part1Out!C$75</f>
        <v>3.7071911155151911</v>
      </c>
      <c r="W5364" s="1">
        <f t="shared" si="668"/>
        <v>40.739213917735349</v>
      </c>
      <c r="X5364" s="12">
        <f t="shared" si="669"/>
        <v>0.97604171458593059</v>
      </c>
      <c r="Y5364" s="11">
        <f t="shared" si="670"/>
        <v>1</v>
      </c>
      <c r="Z5364" s="1">
        <f t="shared" si="671"/>
        <v>1</v>
      </c>
    </row>
    <row r="5365" spans="1:26" x14ac:dyDescent="0.2">
      <c r="A5365" s="1" t="s">
        <v>5388</v>
      </c>
      <c r="B5365" s="1">
        <v>1</v>
      </c>
      <c r="C5365" s="2">
        <v>41600</v>
      </c>
      <c r="D5365" s="2">
        <v>41600</v>
      </c>
      <c r="E5365" s="2">
        <v>41617</v>
      </c>
      <c r="F5365" s="1">
        <v>26</v>
      </c>
      <c r="G5365" s="1">
        <v>26.92307692</v>
      </c>
      <c r="H5365" s="1">
        <v>15.38461538</v>
      </c>
      <c r="I5365" s="1">
        <v>54.8</v>
      </c>
      <c r="J5365" s="1">
        <v>0.11764705882352899</v>
      </c>
      <c r="K5365" s="1">
        <v>1</v>
      </c>
      <c r="L5365" s="1">
        <v>0</v>
      </c>
      <c r="M5365" s="1">
        <v>0</v>
      </c>
      <c r="N5365" s="1">
        <v>0</v>
      </c>
      <c r="O5365" s="1" t="s">
        <v>161</v>
      </c>
      <c r="P5365" s="1" t="s">
        <v>62</v>
      </c>
      <c r="Q5365" s="10">
        <f>F5365*Part1Out!C$76+'relay test.csv'!H5365*Part1Out!C$77+'relay test.csv'!I5365*Part1Out!C$78+'relay test.csv'!J5365*Part1Out!C$79+'relay test.csv'!K5365*Part1Out!C$80+'relay test.csv'!L5365*Part1Out!C$81+'relay test.csv'!M5365*Part1Out!C$82</f>
        <v>6.0422494309938548</v>
      </c>
      <c r="R5365" s="11">
        <f t="shared" si="664"/>
        <v>420.83861840717549</v>
      </c>
      <c r="S5365" s="12">
        <f t="shared" si="665"/>
        <v>0.99762942519635611</v>
      </c>
      <c r="T5365" s="11">
        <f t="shared" si="666"/>
        <v>1</v>
      </c>
      <c r="U5365" s="11">
        <f t="shared" si="667"/>
        <v>1</v>
      </c>
      <c r="V5365" s="72">
        <f>Q5365+Part1Out!C$75</f>
        <v>3.5074458419116139</v>
      </c>
      <c r="W5365" s="1">
        <f t="shared" si="668"/>
        <v>33.36294463103799</v>
      </c>
      <c r="X5365" s="12">
        <f t="shared" si="669"/>
        <v>0.97089888510029609</v>
      </c>
      <c r="Y5365" s="11">
        <f t="shared" si="670"/>
        <v>1</v>
      </c>
      <c r="Z5365" s="1">
        <f t="shared" si="671"/>
        <v>1</v>
      </c>
    </row>
    <row r="5366" spans="1:26" x14ac:dyDescent="0.2">
      <c r="A5366" s="1" t="s">
        <v>5389</v>
      </c>
      <c r="B5366" s="1">
        <v>1</v>
      </c>
      <c r="C5366" s="2">
        <v>41600</v>
      </c>
      <c r="D5366" s="2">
        <v>41600</v>
      </c>
      <c r="E5366" s="2">
        <v>41600</v>
      </c>
      <c r="F5366" s="1">
        <v>30</v>
      </c>
      <c r="G5366" s="1">
        <v>13.33333333</v>
      </c>
      <c r="H5366" s="1">
        <v>3.3333333330000001</v>
      </c>
      <c r="I5366" s="1">
        <v>1.02</v>
      </c>
      <c r="J5366" s="1">
        <v>0</v>
      </c>
      <c r="K5366" s="1">
        <v>1</v>
      </c>
      <c r="L5366" s="1">
        <v>0</v>
      </c>
      <c r="M5366" s="1">
        <v>0</v>
      </c>
      <c r="N5366" s="1">
        <v>0</v>
      </c>
      <c r="O5366" s="1" t="s">
        <v>25</v>
      </c>
      <c r="P5366" s="1" t="s">
        <v>23</v>
      </c>
      <c r="Q5366" s="10">
        <f>F5366*Part1Out!C$76+'relay test.csv'!H5366*Part1Out!C$77+'relay test.csv'!I5366*Part1Out!C$78+'relay test.csv'!J5366*Part1Out!C$79+'relay test.csv'!K5366*Part1Out!C$80+'relay test.csv'!L5366*Part1Out!C$81+'relay test.csv'!M5366*Part1Out!C$82</f>
        <v>6.9179638001297938</v>
      </c>
      <c r="R5366" s="11">
        <f t="shared" si="664"/>
        <v>1010.2608058647563</v>
      </c>
      <c r="S5366" s="12">
        <f t="shared" si="665"/>
        <v>0.99901113541215025</v>
      </c>
      <c r="T5366" s="11">
        <f t="shared" si="666"/>
        <v>1</v>
      </c>
      <c r="U5366" s="11">
        <f t="shared" si="667"/>
        <v>1</v>
      </c>
      <c r="V5366" s="72">
        <f>Q5366+Part1Out!C$75</f>
        <v>4.3831602110475529</v>
      </c>
      <c r="W5366" s="1">
        <f t="shared" si="668"/>
        <v>80.090737529136888</v>
      </c>
      <c r="X5366" s="12">
        <f t="shared" si="669"/>
        <v>0.98766813534479581</v>
      </c>
      <c r="Y5366" s="11">
        <f t="shared" si="670"/>
        <v>1</v>
      </c>
      <c r="Z5366" s="1">
        <f t="shared" si="671"/>
        <v>1</v>
      </c>
    </row>
    <row r="5367" spans="1:26" x14ac:dyDescent="0.2">
      <c r="A5367" s="1" t="s">
        <v>5390</v>
      </c>
      <c r="B5367" s="1">
        <v>0</v>
      </c>
      <c r="C5367" s="2">
        <v>41600</v>
      </c>
      <c r="D5367" s="2">
        <v>41600</v>
      </c>
      <c r="E5367" s="2">
        <v>41600</v>
      </c>
      <c r="F5367" s="1">
        <v>16</v>
      </c>
      <c r="G5367" s="1">
        <v>62.5</v>
      </c>
      <c r="H5367" s="1">
        <v>25</v>
      </c>
      <c r="I5367" s="1">
        <v>29</v>
      </c>
      <c r="J5367" s="1">
        <v>0</v>
      </c>
      <c r="K5367" s="1">
        <v>1</v>
      </c>
      <c r="L5367" s="1">
        <v>0</v>
      </c>
      <c r="M5367" s="1">
        <v>0</v>
      </c>
      <c r="N5367" s="1">
        <v>0</v>
      </c>
      <c r="O5367" s="1" t="s">
        <v>22</v>
      </c>
      <c r="P5367" s="1" t="s">
        <v>62</v>
      </c>
      <c r="Q5367" s="10">
        <f>F5367*Part1Out!C$76+'relay test.csv'!H5367*Part1Out!C$77+'relay test.csv'!I5367*Part1Out!C$78+'relay test.csv'!J5367*Part1Out!C$79+'relay test.csv'!K5367*Part1Out!C$80+'relay test.csv'!L5367*Part1Out!C$81+'relay test.csv'!M5367*Part1Out!C$82</f>
        <v>4.2793353918643415</v>
      </c>
      <c r="R5367" s="11">
        <f t="shared" si="664"/>
        <v>72.192444374083763</v>
      </c>
      <c r="S5367" s="12">
        <f t="shared" si="665"/>
        <v>0.98633738757392719</v>
      </c>
      <c r="T5367" s="11">
        <f t="shared" si="666"/>
        <v>1</v>
      </c>
      <c r="U5367" s="11">
        <f t="shared" si="667"/>
        <v>0</v>
      </c>
      <c r="V5367" s="72">
        <f>Q5367+Part1Out!C$75</f>
        <v>1.7445318027821006</v>
      </c>
      <c r="W5367" s="1">
        <f t="shared" si="668"/>
        <v>5.7232212517661374</v>
      </c>
      <c r="X5367" s="12">
        <f t="shared" si="669"/>
        <v>0.85126177429646421</v>
      </c>
      <c r="Y5367" s="11">
        <f t="shared" si="670"/>
        <v>1</v>
      </c>
      <c r="Z5367" s="1">
        <f t="shared" si="671"/>
        <v>0</v>
      </c>
    </row>
    <row r="5368" spans="1:26" x14ac:dyDescent="0.2">
      <c r="A5368" s="1" t="s">
        <v>5391</v>
      </c>
      <c r="B5368" s="1">
        <v>1</v>
      </c>
      <c r="C5368" s="2">
        <v>41583</v>
      </c>
      <c r="D5368" s="2">
        <v>41600</v>
      </c>
      <c r="E5368" s="2">
        <v>41600</v>
      </c>
      <c r="F5368" s="1">
        <v>17</v>
      </c>
      <c r="G5368" s="1">
        <v>35.294117649999997</v>
      </c>
      <c r="H5368" s="1">
        <v>11.764705879999999</v>
      </c>
      <c r="I5368" s="1">
        <v>40.200000000000003</v>
      </c>
      <c r="J5368" s="1">
        <v>0</v>
      </c>
      <c r="K5368" s="1">
        <v>1</v>
      </c>
      <c r="L5368" s="1">
        <v>0</v>
      </c>
      <c r="M5368" s="1">
        <v>0</v>
      </c>
      <c r="N5368" s="1">
        <v>0</v>
      </c>
      <c r="O5368" s="1" t="s">
        <v>31</v>
      </c>
      <c r="P5368" s="1" t="s">
        <v>23</v>
      </c>
      <c r="Q5368" s="10">
        <f>F5368*Part1Out!C$76+'relay test.csv'!H5368*Part1Out!C$77+'relay test.csv'!I5368*Part1Out!C$78+'relay test.csv'!J5368*Part1Out!C$79+'relay test.csv'!K5368*Part1Out!C$80+'relay test.csv'!L5368*Part1Out!C$81+'relay test.csv'!M5368*Part1Out!C$82</f>
        <v>4.1964459284590134</v>
      </c>
      <c r="R5368" s="11">
        <f t="shared" si="664"/>
        <v>66.449743722763188</v>
      </c>
      <c r="S5368" s="12">
        <f t="shared" si="665"/>
        <v>0.98517414678237658</v>
      </c>
      <c r="T5368" s="11">
        <f t="shared" si="666"/>
        <v>1</v>
      </c>
      <c r="U5368" s="11">
        <f t="shared" si="667"/>
        <v>1</v>
      </c>
      <c r="V5368" s="72">
        <f>Q5368+Part1Out!C$75</f>
        <v>1.6616423393767725</v>
      </c>
      <c r="W5368" s="1">
        <f t="shared" si="668"/>
        <v>5.2679555145393762</v>
      </c>
      <c r="X5368" s="12">
        <f t="shared" si="669"/>
        <v>0.8404583444026742</v>
      </c>
      <c r="Y5368" s="11">
        <f t="shared" si="670"/>
        <v>1</v>
      </c>
      <c r="Z5368" s="1">
        <f t="shared" si="671"/>
        <v>1</v>
      </c>
    </row>
    <row r="5369" spans="1:26" x14ac:dyDescent="0.2">
      <c r="A5369" s="1" t="s">
        <v>5392</v>
      </c>
      <c r="B5369" s="1">
        <v>0</v>
      </c>
      <c r="C5369" s="2">
        <v>41600</v>
      </c>
      <c r="D5369" s="2">
        <v>41619</v>
      </c>
      <c r="E5369" s="2">
        <v>41619</v>
      </c>
      <c r="F5369" s="1">
        <v>4</v>
      </c>
      <c r="G5369" s="1">
        <v>50</v>
      </c>
      <c r="H5369" s="1">
        <v>25</v>
      </c>
      <c r="I5369" s="1">
        <v>40.020000000000003</v>
      </c>
      <c r="J5369" s="1">
        <v>0</v>
      </c>
      <c r="K5369" s="1">
        <v>1</v>
      </c>
      <c r="L5369" s="1">
        <v>0</v>
      </c>
      <c r="M5369" s="1">
        <v>0</v>
      </c>
      <c r="N5369" s="1">
        <v>0</v>
      </c>
      <c r="O5369" s="1" t="s">
        <v>22</v>
      </c>
      <c r="P5369" s="1" t="s">
        <v>62</v>
      </c>
      <c r="Q5369" s="10">
        <f>F5369*Part1Out!C$76+'relay test.csv'!H5369*Part1Out!C$77+'relay test.csv'!I5369*Part1Out!C$78+'relay test.csv'!J5369*Part1Out!C$79+'relay test.csv'!K5369*Part1Out!C$80+'relay test.csv'!L5369*Part1Out!C$81+'relay test.csv'!M5369*Part1Out!C$82</f>
        <v>1.7071920528858289</v>
      </c>
      <c r="R5369" s="11">
        <f t="shared" si="664"/>
        <v>5.5134582225450961</v>
      </c>
      <c r="S5369" s="12">
        <f t="shared" si="665"/>
        <v>0.84647172579710572</v>
      </c>
      <c r="T5369" s="11">
        <f t="shared" si="666"/>
        <v>1</v>
      </c>
      <c r="U5369" s="11">
        <f t="shared" si="667"/>
        <v>0</v>
      </c>
      <c r="V5369" s="72">
        <f>Q5369+Part1Out!C$75</f>
        <v>-0.82761153619641203</v>
      </c>
      <c r="W5369" s="1">
        <f t="shared" si="668"/>
        <v>0.43709201902744582</v>
      </c>
      <c r="X5369" s="12">
        <f t="shared" si="669"/>
        <v>0.30415033501003541</v>
      </c>
      <c r="Y5369" s="11">
        <f t="shared" si="670"/>
        <v>0</v>
      </c>
      <c r="Z5369" s="1">
        <f t="shared" si="671"/>
        <v>0</v>
      </c>
    </row>
    <row r="5370" spans="1:26" x14ac:dyDescent="0.2">
      <c r="A5370" s="1" t="s">
        <v>5393</v>
      </c>
      <c r="B5370" s="1">
        <v>1</v>
      </c>
      <c r="C5370" s="2">
        <v>41600</v>
      </c>
      <c r="D5370" s="2">
        <v>41600</v>
      </c>
      <c r="E5370" s="2">
        <v>41600</v>
      </c>
      <c r="F5370" s="1">
        <v>28</v>
      </c>
      <c r="G5370" s="1">
        <v>3.5714285710000002</v>
      </c>
      <c r="H5370" s="1">
        <v>0</v>
      </c>
      <c r="I5370" s="1">
        <v>85.02</v>
      </c>
      <c r="J5370" s="1">
        <v>0</v>
      </c>
      <c r="K5370" s="1">
        <v>1</v>
      </c>
      <c r="L5370" s="1">
        <v>0</v>
      </c>
      <c r="M5370" s="1">
        <v>0</v>
      </c>
      <c r="N5370" s="1">
        <v>0</v>
      </c>
      <c r="O5370" s="1" t="s">
        <v>29</v>
      </c>
      <c r="P5370" s="1" t="s">
        <v>23</v>
      </c>
      <c r="Q5370" s="10">
        <f>F5370*Part1Out!C$76+'relay test.csv'!H5370*Part1Out!C$77+'relay test.csv'!I5370*Part1Out!C$78+'relay test.csv'!J5370*Part1Out!C$79+'relay test.csv'!K5370*Part1Out!C$80+'relay test.csv'!L5370*Part1Out!C$81+'relay test.csv'!M5370*Part1Out!C$82</f>
        <v>6.1329682227908418</v>
      </c>
      <c r="R5370" s="11">
        <f t="shared" si="664"/>
        <v>460.80189546283947</v>
      </c>
      <c r="S5370" s="12">
        <f t="shared" si="665"/>
        <v>0.99783456930379688</v>
      </c>
      <c r="T5370" s="11">
        <f t="shared" si="666"/>
        <v>1</v>
      </c>
      <c r="U5370" s="11">
        <f t="shared" si="667"/>
        <v>1</v>
      </c>
      <c r="V5370" s="72">
        <f>Q5370+Part1Out!C$75</f>
        <v>3.5981646337086008</v>
      </c>
      <c r="W5370" s="1">
        <f t="shared" si="668"/>
        <v>36.531124882007596</v>
      </c>
      <c r="X5370" s="12">
        <f t="shared" si="669"/>
        <v>0.97335544822746844</v>
      </c>
      <c r="Y5370" s="11">
        <f t="shared" si="670"/>
        <v>1</v>
      </c>
      <c r="Z5370" s="1">
        <f t="shared" si="671"/>
        <v>1</v>
      </c>
    </row>
    <row r="5371" spans="1:26" x14ac:dyDescent="0.2">
      <c r="A5371" s="1" t="s">
        <v>5394</v>
      </c>
      <c r="B5371" s="1">
        <v>1</v>
      </c>
      <c r="C5371" s="2">
        <v>41600</v>
      </c>
      <c r="D5371" s="2">
        <v>41600</v>
      </c>
      <c r="E5371" s="2">
        <v>41600</v>
      </c>
      <c r="F5371" s="1">
        <v>34</v>
      </c>
      <c r="G5371" s="1">
        <v>5.8823529409999997</v>
      </c>
      <c r="H5371" s="1">
        <v>0</v>
      </c>
      <c r="I5371" s="1">
        <v>40.200000000000003</v>
      </c>
      <c r="J5371" s="1">
        <v>0</v>
      </c>
      <c r="K5371" s="1">
        <v>1</v>
      </c>
      <c r="L5371" s="1">
        <v>0</v>
      </c>
      <c r="M5371" s="1">
        <v>0</v>
      </c>
      <c r="N5371" s="1">
        <v>0</v>
      </c>
      <c r="O5371" s="1" t="s">
        <v>31</v>
      </c>
      <c r="P5371" s="1" t="s">
        <v>27</v>
      </c>
      <c r="Q5371" s="10">
        <f>F5371*Part1Out!C$76+'relay test.csv'!H5371*Part1Out!C$77+'relay test.csv'!I5371*Part1Out!C$78+'relay test.csv'!J5371*Part1Out!C$79+'relay test.csv'!K5371*Part1Out!C$80+'relay test.csv'!L5371*Part1Out!C$81+'relay test.csv'!M5371*Part1Out!C$82</f>
        <v>7.5588889043621146</v>
      </c>
      <c r="R5371" s="11">
        <f t="shared" si="664"/>
        <v>1917.7135660162712</v>
      </c>
      <c r="S5371" s="12">
        <f t="shared" si="665"/>
        <v>0.99947881746514344</v>
      </c>
      <c r="T5371" s="11">
        <f t="shared" si="666"/>
        <v>1</v>
      </c>
      <c r="U5371" s="11">
        <f t="shared" si="667"/>
        <v>1</v>
      </c>
      <c r="V5371" s="72">
        <f>Q5371+Part1Out!C$75</f>
        <v>5.0240853152798737</v>
      </c>
      <c r="W5371" s="1">
        <f t="shared" si="668"/>
        <v>152.03113194162216</v>
      </c>
      <c r="X5371" s="12">
        <f t="shared" si="669"/>
        <v>0.99346538193038081</v>
      </c>
      <c r="Y5371" s="11">
        <f t="shared" si="670"/>
        <v>1</v>
      </c>
      <c r="Z5371" s="1">
        <f t="shared" si="671"/>
        <v>1</v>
      </c>
    </row>
    <row r="5372" spans="1:26" x14ac:dyDescent="0.2">
      <c r="A5372" s="1" t="s">
        <v>5395</v>
      </c>
      <c r="B5372" s="1">
        <v>1</v>
      </c>
      <c r="C5372" s="2">
        <v>41600</v>
      </c>
      <c r="D5372" s="2">
        <v>41655</v>
      </c>
      <c r="E5372" s="2">
        <v>41655</v>
      </c>
      <c r="F5372" s="1">
        <v>21</v>
      </c>
      <c r="G5372" s="1">
        <v>23.809523810000002</v>
      </c>
      <c r="H5372" s="1">
        <v>4.7619047620000003</v>
      </c>
      <c r="I5372" s="1">
        <v>74.09</v>
      </c>
      <c r="J5372" s="1">
        <v>0</v>
      </c>
      <c r="K5372" s="1">
        <v>1</v>
      </c>
      <c r="L5372" s="1">
        <v>0</v>
      </c>
      <c r="M5372" s="1">
        <v>0</v>
      </c>
      <c r="N5372" s="1">
        <v>0</v>
      </c>
      <c r="O5372" s="1" t="s">
        <v>29</v>
      </c>
      <c r="P5372" s="1" t="s">
        <v>62</v>
      </c>
      <c r="Q5372" s="10">
        <f>F5372*Part1Out!C$76+'relay test.csv'!H5372*Part1Out!C$77+'relay test.csv'!I5372*Part1Out!C$78+'relay test.csv'!J5372*Part1Out!C$79+'relay test.csv'!K5372*Part1Out!C$80+'relay test.csv'!L5372*Part1Out!C$81+'relay test.csv'!M5372*Part1Out!C$82</f>
        <v>4.7857355397344721</v>
      </c>
      <c r="R5372" s="11">
        <f t="shared" si="664"/>
        <v>119.78944058095598</v>
      </c>
      <c r="S5372" s="12">
        <f t="shared" si="665"/>
        <v>0.9917211306287177</v>
      </c>
      <c r="T5372" s="11">
        <f t="shared" si="666"/>
        <v>1</v>
      </c>
      <c r="U5372" s="11">
        <f t="shared" si="667"/>
        <v>1</v>
      </c>
      <c r="V5372" s="72">
        <f>Q5372+Part1Out!C$75</f>
        <v>2.2509319506522312</v>
      </c>
      <c r="W5372" s="1">
        <f t="shared" si="668"/>
        <v>9.4965820594408346</v>
      </c>
      <c r="X5372" s="12">
        <f t="shared" si="669"/>
        <v>0.90473089293856568</v>
      </c>
      <c r="Y5372" s="11">
        <f t="shared" si="670"/>
        <v>1</v>
      </c>
      <c r="Z5372" s="1">
        <f t="shared" si="671"/>
        <v>1</v>
      </c>
    </row>
    <row r="5373" spans="1:26" x14ac:dyDescent="0.2">
      <c r="A5373" s="1" t="s">
        <v>5396</v>
      </c>
      <c r="B5373" s="1">
        <v>1</v>
      </c>
      <c r="C5373" s="2">
        <v>41600</v>
      </c>
      <c r="D5373" s="2">
        <v>41600</v>
      </c>
      <c r="E5373" s="2">
        <v>41600</v>
      </c>
      <c r="F5373" s="1">
        <v>29</v>
      </c>
      <c r="G5373" s="1">
        <v>10.34482759</v>
      </c>
      <c r="H5373" s="1">
        <v>3.448275862</v>
      </c>
      <c r="I5373" s="1">
        <v>1</v>
      </c>
      <c r="J5373" s="1">
        <v>0</v>
      </c>
      <c r="K5373" s="1">
        <v>1</v>
      </c>
      <c r="L5373" s="1">
        <v>0</v>
      </c>
      <c r="M5373" s="1">
        <v>0</v>
      </c>
      <c r="N5373" s="1">
        <v>0</v>
      </c>
      <c r="O5373" s="1" t="s">
        <v>31</v>
      </c>
      <c r="P5373" s="1" t="s">
        <v>62</v>
      </c>
      <c r="Q5373" s="10">
        <f>F5373*Part1Out!C$76+'relay test.csv'!H5373*Part1Out!C$77+'relay test.csv'!I5373*Part1Out!C$78+'relay test.csv'!J5373*Part1Out!C$79+'relay test.csv'!K5373*Part1Out!C$80+'relay test.csv'!L5373*Part1Out!C$81+'relay test.csv'!M5373*Part1Out!C$82</f>
        <v>6.7091636705932087</v>
      </c>
      <c r="R5373" s="11">
        <f t="shared" si="664"/>
        <v>819.88465898730715</v>
      </c>
      <c r="S5373" s="12">
        <f t="shared" si="665"/>
        <v>0.99878180206067724</v>
      </c>
      <c r="T5373" s="11">
        <f t="shared" si="666"/>
        <v>1</v>
      </c>
      <c r="U5373" s="11">
        <f t="shared" si="667"/>
        <v>1</v>
      </c>
      <c r="V5373" s="72">
        <f>Q5373+Part1Out!C$75</f>
        <v>4.1743600815109678</v>
      </c>
      <c r="W5373" s="1">
        <f t="shared" si="668"/>
        <v>64.99823277902054</v>
      </c>
      <c r="X5373" s="12">
        <f t="shared" si="669"/>
        <v>0.98484807913950878</v>
      </c>
      <c r="Y5373" s="11">
        <f t="shared" si="670"/>
        <v>1</v>
      </c>
      <c r="Z5373" s="1">
        <f t="shared" si="671"/>
        <v>1</v>
      </c>
    </row>
    <row r="5374" spans="1:26" x14ac:dyDescent="0.2">
      <c r="A5374" s="1" t="s">
        <v>5397</v>
      </c>
      <c r="B5374" s="1">
        <v>1</v>
      </c>
      <c r="C5374" s="2">
        <v>41634</v>
      </c>
      <c r="D5374" s="2">
        <v>41652</v>
      </c>
      <c r="E5374" s="2">
        <v>41652</v>
      </c>
      <c r="F5374" s="1">
        <v>18</v>
      </c>
      <c r="G5374" s="1">
        <v>77.777777779999994</v>
      </c>
      <c r="H5374" s="1">
        <v>16.666666670000001</v>
      </c>
      <c r="I5374" s="1">
        <v>57.24</v>
      </c>
      <c r="J5374" s="1">
        <v>0</v>
      </c>
      <c r="K5374" s="1">
        <v>1</v>
      </c>
      <c r="L5374" s="1">
        <v>0</v>
      </c>
      <c r="M5374" s="1">
        <v>0</v>
      </c>
      <c r="N5374" s="1">
        <v>0</v>
      </c>
      <c r="O5374" s="1" t="s">
        <v>25</v>
      </c>
      <c r="P5374" s="1" t="s">
        <v>27</v>
      </c>
      <c r="Q5374" s="10">
        <f>F5374*Part1Out!C$76+'relay test.csv'!H5374*Part1Out!C$77+'relay test.csv'!I5374*Part1Out!C$78+'relay test.csv'!J5374*Part1Out!C$79+'relay test.csv'!K5374*Part1Out!C$80+'relay test.csv'!L5374*Part1Out!C$81+'relay test.csv'!M5374*Part1Out!C$82</f>
        <v>4.4410222457052946</v>
      </c>
      <c r="R5374" s="11">
        <f t="shared" si="664"/>
        <v>84.861646803293311</v>
      </c>
      <c r="S5374" s="12">
        <f t="shared" si="665"/>
        <v>0.98835335639099753</v>
      </c>
      <c r="T5374" s="11">
        <f t="shared" si="666"/>
        <v>1</v>
      </c>
      <c r="U5374" s="11">
        <f t="shared" si="667"/>
        <v>1</v>
      </c>
      <c r="V5374" s="72">
        <f>Q5374+Part1Out!C$75</f>
        <v>1.9062186566230537</v>
      </c>
      <c r="W5374" s="1">
        <f t="shared" si="668"/>
        <v>6.7276012698474892</v>
      </c>
      <c r="X5374" s="12">
        <f t="shared" si="669"/>
        <v>0.87059373729569567</v>
      </c>
      <c r="Y5374" s="11">
        <f t="shared" si="670"/>
        <v>1</v>
      </c>
      <c r="Z5374" s="1">
        <f t="shared" si="671"/>
        <v>1</v>
      </c>
    </row>
    <row r="5375" spans="1:26" x14ac:dyDescent="0.2">
      <c r="A5375" s="1" t="s">
        <v>5398</v>
      </c>
      <c r="B5375" s="1">
        <v>0</v>
      </c>
      <c r="C5375" s="2">
        <v>41600</v>
      </c>
      <c r="D5375" s="2">
        <v>41600</v>
      </c>
      <c r="E5375" s="2">
        <v>41600</v>
      </c>
      <c r="F5375" s="1">
        <v>19</v>
      </c>
      <c r="G5375" s="1">
        <v>15.78947368</v>
      </c>
      <c r="H5375" s="1">
        <v>10.52631579</v>
      </c>
      <c r="I5375" s="1">
        <v>1</v>
      </c>
      <c r="J5375" s="1">
        <v>0</v>
      </c>
      <c r="K5375" s="1">
        <v>1</v>
      </c>
      <c r="L5375" s="1">
        <v>0</v>
      </c>
      <c r="M5375" s="1">
        <v>0</v>
      </c>
      <c r="N5375" s="1">
        <v>0</v>
      </c>
      <c r="O5375" s="1" t="s">
        <v>31</v>
      </c>
      <c r="P5375" s="1" t="s">
        <v>62</v>
      </c>
      <c r="Q5375" s="10">
        <f>F5375*Part1Out!C$76+'relay test.csv'!H5375*Part1Out!C$77+'relay test.csv'!I5375*Part1Out!C$78+'relay test.csv'!J5375*Part1Out!C$79+'relay test.csv'!K5375*Part1Out!C$80+'relay test.csv'!L5375*Part1Out!C$81+'relay test.csv'!M5375*Part1Out!C$82</f>
        <v>4.734282491428071</v>
      </c>
      <c r="R5375" s="11">
        <f t="shared" si="664"/>
        <v>113.78179001305202</v>
      </c>
      <c r="S5375" s="12">
        <f t="shared" si="665"/>
        <v>0.99128781664856169</v>
      </c>
      <c r="T5375" s="11">
        <f t="shared" si="666"/>
        <v>1</v>
      </c>
      <c r="U5375" s="11">
        <f t="shared" si="667"/>
        <v>0</v>
      </c>
      <c r="V5375" s="72">
        <f>Q5375+Part1Out!C$75</f>
        <v>2.1994789023458301</v>
      </c>
      <c r="W5375" s="1">
        <f t="shared" si="668"/>
        <v>9.0203118111964624</v>
      </c>
      <c r="X5375" s="12">
        <f t="shared" si="669"/>
        <v>0.90020270637859556</v>
      </c>
      <c r="Y5375" s="11">
        <f t="shared" si="670"/>
        <v>1</v>
      </c>
      <c r="Z5375" s="1">
        <f t="shared" si="671"/>
        <v>0</v>
      </c>
    </row>
    <row r="5376" spans="1:26" x14ac:dyDescent="0.2">
      <c r="A5376" s="1" t="s">
        <v>5399</v>
      </c>
      <c r="B5376" s="1">
        <v>1</v>
      </c>
      <c r="C5376" s="2">
        <v>41600</v>
      </c>
      <c r="D5376" s="2">
        <v>41600</v>
      </c>
      <c r="E5376" s="2">
        <v>41600</v>
      </c>
      <c r="F5376" s="1">
        <v>27</v>
      </c>
      <c r="G5376" s="1">
        <v>48.148148149999997</v>
      </c>
      <c r="H5376" s="1">
        <v>7.407407407</v>
      </c>
      <c r="I5376" s="1">
        <v>1</v>
      </c>
      <c r="J5376" s="1">
        <v>0</v>
      </c>
      <c r="K5376" s="1">
        <v>1</v>
      </c>
      <c r="L5376" s="1">
        <v>0</v>
      </c>
      <c r="M5376" s="1">
        <v>0</v>
      </c>
      <c r="N5376" s="1">
        <v>0</v>
      </c>
      <c r="O5376" s="1" t="s">
        <v>161</v>
      </c>
      <c r="P5376" s="1" t="s">
        <v>62</v>
      </c>
      <c r="Q5376" s="10">
        <f>F5376*Part1Out!C$76+'relay test.csv'!H5376*Part1Out!C$77+'relay test.csv'!I5376*Part1Out!C$78+'relay test.csv'!J5376*Part1Out!C$79+'relay test.csv'!K5376*Part1Out!C$80+'relay test.csv'!L5376*Part1Out!C$81+'relay test.csv'!M5376*Part1Out!C$82</f>
        <v>6.3630240455038223</v>
      </c>
      <c r="R5376" s="11">
        <f t="shared" si="664"/>
        <v>579.99764634352277</v>
      </c>
      <c r="S5376" s="12">
        <f t="shared" si="665"/>
        <v>0.99827882263156587</v>
      </c>
      <c r="T5376" s="11">
        <f t="shared" si="666"/>
        <v>1</v>
      </c>
      <c r="U5376" s="11">
        <f t="shared" si="667"/>
        <v>1</v>
      </c>
      <c r="V5376" s="72">
        <f>Q5376+Part1Out!C$75</f>
        <v>3.8282204564215814</v>
      </c>
      <c r="W5376" s="1">
        <f t="shared" si="668"/>
        <v>45.980640831705031</v>
      </c>
      <c r="X5376" s="12">
        <f t="shared" si="669"/>
        <v>0.97871463687389404</v>
      </c>
      <c r="Y5376" s="11">
        <f t="shared" si="670"/>
        <v>1</v>
      </c>
      <c r="Z5376" s="1">
        <f t="shared" si="671"/>
        <v>1</v>
      </c>
    </row>
    <row r="5377" spans="1:26" x14ac:dyDescent="0.2">
      <c r="A5377" s="1" t="s">
        <v>5400</v>
      </c>
      <c r="B5377" s="1">
        <v>1</v>
      </c>
      <c r="C5377" s="2">
        <v>41600</v>
      </c>
      <c r="D5377" s="2">
        <v>41600</v>
      </c>
      <c r="E5377" s="2">
        <v>41600</v>
      </c>
      <c r="F5377" s="1">
        <v>33</v>
      </c>
      <c r="G5377" s="1">
        <v>3.0303030299999998</v>
      </c>
      <c r="H5377" s="1">
        <v>0</v>
      </c>
      <c r="I5377" s="1">
        <v>40.020000000000003</v>
      </c>
      <c r="J5377" s="1">
        <v>0</v>
      </c>
      <c r="K5377" s="1">
        <v>1</v>
      </c>
      <c r="L5377" s="1">
        <v>0</v>
      </c>
      <c r="M5377" s="1">
        <v>0</v>
      </c>
      <c r="N5377" s="1">
        <v>0</v>
      </c>
      <c r="O5377" s="1" t="s">
        <v>31</v>
      </c>
      <c r="P5377" s="1" t="s">
        <v>27</v>
      </c>
      <c r="Q5377" s="10">
        <f>F5377*Part1Out!C$76+'relay test.csv'!H5377*Part1Out!C$77+'relay test.csv'!I5377*Part1Out!C$78+'relay test.csv'!J5377*Part1Out!C$79+'relay test.csv'!K5377*Part1Out!C$80+'relay test.csv'!L5377*Part1Out!C$81+'relay test.csv'!M5377*Part1Out!C$82</f>
        <v>7.348451049965429</v>
      </c>
      <c r="R5377" s="11">
        <f t="shared" si="664"/>
        <v>1553.7879230573592</v>
      </c>
      <c r="S5377" s="12">
        <f t="shared" si="665"/>
        <v>0.99935682546463722</v>
      </c>
      <c r="T5377" s="11">
        <f t="shared" si="666"/>
        <v>1</v>
      </c>
      <c r="U5377" s="11">
        <f t="shared" si="667"/>
        <v>1</v>
      </c>
      <c r="V5377" s="72">
        <f>Q5377+Part1Out!C$75</f>
        <v>4.8136474608831881</v>
      </c>
      <c r="W5377" s="1">
        <f t="shared" si="668"/>
        <v>123.18009369373578</v>
      </c>
      <c r="X5377" s="12">
        <f t="shared" si="669"/>
        <v>0.9919471795337319</v>
      </c>
      <c r="Y5377" s="11">
        <f t="shared" si="670"/>
        <v>1</v>
      </c>
      <c r="Z5377" s="1">
        <f t="shared" si="671"/>
        <v>1</v>
      </c>
    </row>
    <row r="5378" spans="1:26" x14ac:dyDescent="0.2">
      <c r="A5378" s="1" t="s">
        <v>5401</v>
      </c>
      <c r="B5378" s="1">
        <v>1</v>
      </c>
      <c r="C5378" s="2">
        <v>41600</v>
      </c>
      <c r="D5378" s="2">
        <v>41600</v>
      </c>
      <c r="E5378" s="2">
        <v>41600</v>
      </c>
      <c r="F5378" s="1">
        <v>31</v>
      </c>
      <c r="G5378" s="1">
        <v>12.90322581</v>
      </c>
      <c r="H5378" s="1">
        <v>6.451612903</v>
      </c>
      <c r="I5378" s="1">
        <v>25</v>
      </c>
      <c r="J5378" s="1">
        <v>0</v>
      </c>
      <c r="K5378" s="1">
        <v>1</v>
      </c>
      <c r="L5378" s="1">
        <v>0</v>
      </c>
      <c r="M5378" s="1">
        <v>0</v>
      </c>
      <c r="N5378" s="1">
        <v>0</v>
      </c>
      <c r="O5378" s="1" t="s">
        <v>31</v>
      </c>
      <c r="P5378" s="1" t="s">
        <v>166</v>
      </c>
      <c r="Q5378" s="10">
        <f>F5378*Part1Out!C$76+'relay test.csv'!H5378*Part1Out!C$77+'relay test.csv'!I5378*Part1Out!C$78+'relay test.csv'!J5378*Part1Out!C$79+'relay test.csv'!K5378*Part1Out!C$80+'relay test.csv'!L5378*Part1Out!C$81+'relay test.csv'!M5378*Part1Out!C$82</f>
        <v>7.103603064921149</v>
      </c>
      <c r="R5378" s="11">
        <f t="shared" si="664"/>
        <v>1216.3417469259682</v>
      </c>
      <c r="S5378" s="12">
        <f t="shared" si="665"/>
        <v>0.99917853798859257</v>
      </c>
      <c r="T5378" s="11">
        <f t="shared" si="666"/>
        <v>1</v>
      </c>
      <c r="U5378" s="11">
        <f t="shared" si="667"/>
        <v>1</v>
      </c>
      <c r="V5378" s="72">
        <f>Q5378+Part1Out!C$75</f>
        <v>4.5687994758389081</v>
      </c>
      <c r="W5378" s="1">
        <f t="shared" si="668"/>
        <v>96.428275781116341</v>
      </c>
      <c r="X5378" s="12">
        <f t="shared" si="669"/>
        <v>0.98973603923519482</v>
      </c>
      <c r="Y5378" s="11">
        <f t="shared" si="670"/>
        <v>1</v>
      </c>
      <c r="Z5378" s="1">
        <f t="shared" si="671"/>
        <v>1</v>
      </c>
    </row>
    <row r="5379" spans="1:26" x14ac:dyDescent="0.2">
      <c r="A5379" s="1" t="s">
        <v>5402</v>
      </c>
      <c r="B5379" s="1">
        <v>1</v>
      </c>
      <c r="C5379" s="2">
        <v>41579</v>
      </c>
      <c r="D5379" s="2">
        <v>41601</v>
      </c>
      <c r="E5379" s="2">
        <v>41601</v>
      </c>
      <c r="F5379" s="1">
        <v>25</v>
      </c>
      <c r="G5379" s="1">
        <v>12</v>
      </c>
      <c r="H5379" s="1">
        <v>0</v>
      </c>
      <c r="I5379" s="1">
        <v>40.020000000000003</v>
      </c>
      <c r="J5379" s="1">
        <v>0</v>
      </c>
      <c r="K5379" s="1">
        <v>1</v>
      </c>
      <c r="L5379" s="1">
        <v>0</v>
      </c>
      <c r="M5379" s="1">
        <v>0</v>
      </c>
      <c r="N5379" s="1">
        <v>0</v>
      </c>
      <c r="O5379" s="1" t="s">
        <v>25</v>
      </c>
      <c r="P5379" s="1" t="s">
        <v>27</v>
      </c>
      <c r="Q5379" s="10">
        <f>F5379*Part1Out!C$76+'relay test.csv'!H5379*Part1Out!C$77+'relay test.csv'!I5379*Part1Out!C$78+'relay test.csv'!J5379*Part1Out!C$79+'relay test.csv'!K5379*Part1Out!C$80+'relay test.csv'!L5379*Part1Out!C$81+'relay test.csv'!M5379*Part1Out!C$82</f>
        <v>5.6598252797271265</v>
      </c>
      <c r="R5379" s="11">
        <f t="shared" si="664"/>
        <v>287.09847624953466</v>
      </c>
      <c r="S5379" s="12">
        <f t="shared" si="665"/>
        <v>0.99652896463383633</v>
      </c>
      <c r="T5379" s="11">
        <f t="shared" si="666"/>
        <v>1</v>
      </c>
      <c r="U5379" s="11">
        <f t="shared" si="667"/>
        <v>1</v>
      </c>
      <c r="V5379" s="72">
        <f>Q5379+Part1Out!C$75</f>
        <v>3.1250216906448856</v>
      </c>
      <c r="W5379" s="1">
        <f t="shared" si="668"/>
        <v>22.760388775682959</v>
      </c>
      <c r="X5379" s="12">
        <f t="shared" si="669"/>
        <v>0.95791314656334969</v>
      </c>
      <c r="Y5379" s="11">
        <f t="shared" si="670"/>
        <v>1</v>
      </c>
      <c r="Z5379" s="1">
        <f t="shared" si="671"/>
        <v>1</v>
      </c>
    </row>
    <row r="5380" spans="1:26" x14ac:dyDescent="0.2">
      <c r="A5380" s="1" t="s">
        <v>5403</v>
      </c>
      <c r="B5380" s="1">
        <v>1</v>
      </c>
      <c r="C5380" s="2">
        <v>41600</v>
      </c>
      <c r="D5380" s="2">
        <v>41604</v>
      </c>
      <c r="E5380" s="2">
        <v>41646</v>
      </c>
      <c r="F5380" s="1">
        <v>35</v>
      </c>
      <c r="G5380" s="1">
        <v>5.7142857139999998</v>
      </c>
      <c r="H5380" s="1">
        <v>5.7142857139999998</v>
      </c>
      <c r="I5380" s="1">
        <v>126.02</v>
      </c>
      <c r="J5380" s="1">
        <v>4.7619047619047603E-2</v>
      </c>
      <c r="K5380" s="1">
        <v>1</v>
      </c>
      <c r="L5380" s="1">
        <v>1</v>
      </c>
      <c r="M5380" s="1">
        <v>1</v>
      </c>
      <c r="N5380" s="1">
        <v>0</v>
      </c>
      <c r="O5380" s="1" t="s">
        <v>29</v>
      </c>
      <c r="P5380" s="1" t="s">
        <v>62</v>
      </c>
      <c r="Q5380" s="10">
        <f>F5380*Part1Out!C$76+'relay test.csv'!H5380*Part1Out!C$77+'relay test.csv'!I5380*Part1Out!C$78+'relay test.csv'!J5380*Part1Out!C$79+'relay test.csv'!K5380*Part1Out!C$80+'relay test.csv'!L5380*Part1Out!C$81+'relay test.csv'!M5380*Part1Out!C$82</f>
        <v>9.180715919959308</v>
      </c>
      <c r="R5380" s="11">
        <f t="shared" si="664"/>
        <v>9708.1005085395045</v>
      </c>
      <c r="S5380" s="12">
        <f t="shared" si="665"/>
        <v>0.99989700384715141</v>
      </c>
      <c r="T5380" s="11">
        <f t="shared" si="666"/>
        <v>1</v>
      </c>
      <c r="U5380" s="11">
        <f t="shared" si="667"/>
        <v>1</v>
      </c>
      <c r="V5380" s="72">
        <f>Q5380+Part1Out!C$75</f>
        <v>6.6459123308770671</v>
      </c>
      <c r="W5380" s="1">
        <f t="shared" si="668"/>
        <v>769.63188636262475</v>
      </c>
      <c r="X5380" s="12">
        <f t="shared" si="669"/>
        <v>0.99870236358279962</v>
      </c>
      <c r="Y5380" s="11">
        <f t="shared" si="670"/>
        <v>1</v>
      </c>
      <c r="Z5380" s="1">
        <f t="shared" si="671"/>
        <v>1</v>
      </c>
    </row>
    <row r="5381" spans="1:26" x14ac:dyDescent="0.2">
      <c r="A5381" s="1" t="s">
        <v>5404</v>
      </c>
      <c r="B5381" s="1">
        <v>0</v>
      </c>
      <c r="C5381" s="2">
        <v>41600</v>
      </c>
      <c r="D5381" s="2">
        <v>41600</v>
      </c>
      <c r="E5381" s="2">
        <v>41600</v>
      </c>
      <c r="F5381" s="1">
        <v>8</v>
      </c>
      <c r="G5381" s="1">
        <v>37.5</v>
      </c>
      <c r="H5381" s="1">
        <v>12.5</v>
      </c>
      <c r="I5381" s="1">
        <v>1</v>
      </c>
      <c r="J5381" s="1">
        <v>0</v>
      </c>
      <c r="K5381" s="1">
        <v>1</v>
      </c>
      <c r="L5381" s="1">
        <v>0</v>
      </c>
      <c r="M5381" s="1">
        <v>0</v>
      </c>
      <c r="N5381" s="1">
        <v>0</v>
      </c>
      <c r="O5381" s="1" t="s">
        <v>31</v>
      </c>
      <c r="P5381" s="1" t="s">
        <v>62</v>
      </c>
      <c r="Q5381" s="10">
        <f>F5381*Part1Out!C$76+'relay test.csv'!H5381*Part1Out!C$77+'relay test.csv'!I5381*Part1Out!C$78+'relay test.csv'!J5381*Part1Out!C$79+'relay test.csv'!K5381*Part1Out!C$80+'relay test.csv'!L5381*Part1Out!C$81+'relay test.csv'!M5381*Part1Out!C$82</f>
        <v>2.4503175378693198</v>
      </c>
      <c r="R5381" s="11">
        <f t="shared" si="664"/>
        <v>11.592027042439623</v>
      </c>
      <c r="S5381" s="12">
        <f t="shared" si="665"/>
        <v>0.92058466864551325</v>
      </c>
      <c r="T5381" s="11">
        <f t="shared" si="666"/>
        <v>1</v>
      </c>
      <c r="U5381" s="11">
        <f t="shared" si="667"/>
        <v>0</v>
      </c>
      <c r="V5381" s="72">
        <f>Q5381+Part1Out!C$75</f>
        <v>-8.4486051212921076E-2</v>
      </c>
      <c r="W5381" s="1">
        <f t="shared" si="668"/>
        <v>0.9189844740061861</v>
      </c>
      <c r="X5381" s="12">
        <f t="shared" si="669"/>
        <v>0.47889104182675302</v>
      </c>
      <c r="Y5381" s="11">
        <f t="shared" si="670"/>
        <v>0</v>
      </c>
      <c r="Z5381" s="1">
        <f t="shared" si="671"/>
        <v>0</v>
      </c>
    </row>
    <row r="5382" spans="1:26" x14ac:dyDescent="0.2">
      <c r="A5382" s="1" t="s">
        <v>5405</v>
      </c>
      <c r="B5382" s="1">
        <v>1</v>
      </c>
      <c r="C5382" s="2">
        <v>41600</v>
      </c>
      <c r="D5382" s="2">
        <v>41600</v>
      </c>
      <c r="E5382" s="2">
        <v>41600</v>
      </c>
      <c r="F5382" s="1">
        <v>30</v>
      </c>
      <c r="G5382" s="1">
        <v>13.33333333</v>
      </c>
      <c r="H5382" s="1">
        <v>3.3333333330000001</v>
      </c>
      <c r="I5382" s="1">
        <v>1</v>
      </c>
      <c r="J5382" s="1">
        <v>0</v>
      </c>
      <c r="K5382" s="1">
        <v>1</v>
      </c>
      <c r="L5382" s="1">
        <v>0</v>
      </c>
      <c r="M5382" s="1">
        <v>0</v>
      </c>
      <c r="N5382" s="1">
        <v>0</v>
      </c>
      <c r="O5382" s="1" t="s">
        <v>25</v>
      </c>
      <c r="P5382" s="1" t="s">
        <v>62</v>
      </c>
      <c r="Q5382" s="10">
        <f>F5382*Part1Out!C$76+'relay test.csv'!H5382*Part1Out!C$77+'relay test.csv'!I5382*Part1Out!C$78+'relay test.csv'!J5382*Part1Out!C$79+'relay test.csv'!K5382*Part1Out!C$80+'relay test.csv'!L5382*Part1Out!C$81+'relay test.csv'!M5382*Part1Out!C$82</f>
        <v>6.9180349520056934</v>
      </c>
      <c r="R5382" s="11">
        <f t="shared" ref="R5382:R5445" si="672">EXP(Q5382)</f>
        <v>1010.3326903735699</v>
      </c>
      <c r="S5382" s="12">
        <f t="shared" ref="S5382:S5445" si="673">R5382/(1+R5382)</f>
        <v>0.99901120569964907</v>
      </c>
      <c r="T5382" s="11">
        <f t="shared" ref="T5382:T5445" si="674">1*(S5382&gt;0.5)+0*(S5382&lt;=0.5)</f>
        <v>1</v>
      </c>
      <c r="U5382" s="11">
        <f t="shared" ref="U5382:U5445" si="675">B5382</f>
        <v>1</v>
      </c>
      <c r="V5382" s="72">
        <f>Q5382+Part1Out!C$75</f>
        <v>4.3832313629234525</v>
      </c>
      <c r="W5382" s="1">
        <f t="shared" ref="W5382:W5445" si="676">EXP(V5382)</f>
        <v>80.096436338092332</v>
      </c>
      <c r="X5382" s="12">
        <f t="shared" ref="X5382:X5445" si="677">W5382/(1+W5382)</f>
        <v>0.98766900192961649</v>
      </c>
      <c r="Y5382" s="11">
        <f t="shared" ref="Y5382:Y5445" si="678">1*(X5382&gt;0.5)+0*(X5382&lt;=0.5)</f>
        <v>1</v>
      </c>
      <c r="Z5382" s="1">
        <f t="shared" ref="Z5382:Z5445" si="679">U5382</f>
        <v>1</v>
      </c>
    </row>
    <row r="5383" spans="1:26" x14ac:dyDescent="0.2">
      <c r="A5383" s="1" t="s">
        <v>5406</v>
      </c>
      <c r="B5383" s="1">
        <v>1</v>
      </c>
      <c r="C5383" s="2">
        <v>41600</v>
      </c>
      <c r="D5383" s="2">
        <v>41600</v>
      </c>
      <c r="E5383" s="2">
        <v>41600</v>
      </c>
      <c r="F5383" s="1">
        <v>21</v>
      </c>
      <c r="G5383" s="1">
        <v>71.428571430000005</v>
      </c>
      <c r="H5383" s="1">
        <v>0</v>
      </c>
      <c r="I5383" s="1">
        <v>40.200000000000003</v>
      </c>
      <c r="J5383" s="1">
        <v>0</v>
      </c>
      <c r="K5383" s="1">
        <v>1</v>
      </c>
      <c r="L5383" s="1">
        <v>0</v>
      </c>
      <c r="M5383" s="1">
        <v>0</v>
      </c>
      <c r="N5383" s="1">
        <v>0</v>
      </c>
      <c r="O5383" s="1" t="s">
        <v>31</v>
      </c>
      <c r="P5383" s="1" t="s">
        <v>27</v>
      </c>
      <c r="Q5383" s="10">
        <f>F5383*Part1Out!C$76+'relay test.csv'!H5383*Part1Out!C$77+'relay test.csv'!I5383*Part1Out!C$78+'relay test.csv'!J5383*Part1Out!C$79+'relay test.csv'!K5383*Part1Out!C$80+'relay test.csv'!L5383*Part1Out!C$81+'relay test.csv'!M5383*Part1Out!C$82</f>
        <v>4.8148720277248733</v>
      </c>
      <c r="R5383" s="11">
        <f t="shared" si="672"/>
        <v>123.33102834795388</v>
      </c>
      <c r="S5383" s="12">
        <f t="shared" si="673"/>
        <v>0.99195695544959706</v>
      </c>
      <c r="T5383" s="11">
        <f t="shared" si="674"/>
        <v>1</v>
      </c>
      <c r="U5383" s="11">
        <f t="shared" si="675"/>
        <v>1</v>
      </c>
      <c r="V5383" s="72">
        <f>Q5383+Part1Out!C$75</f>
        <v>2.2800684386426324</v>
      </c>
      <c r="W5383" s="1">
        <f t="shared" si="676"/>
        <v>9.7773495351623474</v>
      </c>
      <c r="X5383" s="12">
        <f t="shared" si="677"/>
        <v>0.90721280805290905</v>
      </c>
      <c r="Y5383" s="11">
        <f t="shared" si="678"/>
        <v>1</v>
      </c>
      <c r="Z5383" s="1">
        <f t="shared" si="679"/>
        <v>1</v>
      </c>
    </row>
    <row r="5384" spans="1:26" x14ac:dyDescent="0.2">
      <c r="A5384" s="1" t="s">
        <v>5407</v>
      </c>
      <c r="B5384" s="1">
        <v>1</v>
      </c>
      <c r="C5384" s="2">
        <v>41600</v>
      </c>
      <c r="D5384" s="2">
        <v>41600</v>
      </c>
      <c r="E5384" s="2">
        <v>41600</v>
      </c>
      <c r="F5384" s="1">
        <v>23</v>
      </c>
      <c r="G5384" s="1">
        <v>82.608695650000001</v>
      </c>
      <c r="H5384" s="1">
        <v>8.6956521739999992</v>
      </c>
      <c r="I5384" s="1">
        <v>31</v>
      </c>
      <c r="J5384" s="1">
        <v>0</v>
      </c>
      <c r="K5384" s="1">
        <v>1</v>
      </c>
      <c r="L5384" s="1">
        <v>0</v>
      </c>
      <c r="M5384" s="1">
        <v>0</v>
      </c>
      <c r="N5384" s="1">
        <v>0</v>
      </c>
      <c r="O5384" s="1" t="s">
        <v>22</v>
      </c>
      <c r="P5384" s="1" t="s">
        <v>62</v>
      </c>
      <c r="Q5384" s="10">
        <f>F5384*Part1Out!C$76+'relay test.csv'!H5384*Part1Out!C$77+'relay test.csv'!I5384*Part1Out!C$78+'relay test.csv'!J5384*Part1Out!C$79+'relay test.csv'!K5384*Part1Out!C$80+'relay test.csv'!L5384*Part1Out!C$81+'relay test.csv'!M5384*Part1Out!C$82</f>
        <v>5.4367181314730324</v>
      </c>
      <c r="R5384" s="11">
        <f t="shared" si="672"/>
        <v>229.68714216228477</v>
      </c>
      <c r="S5384" s="12">
        <f t="shared" si="673"/>
        <v>0.99566512467653479</v>
      </c>
      <c r="T5384" s="11">
        <f t="shared" si="674"/>
        <v>1</v>
      </c>
      <c r="U5384" s="11">
        <f t="shared" si="675"/>
        <v>1</v>
      </c>
      <c r="V5384" s="72">
        <f>Q5384+Part1Out!C$75</f>
        <v>2.9019145423907915</v>
      </c>
      <c r="W5384" s="1">
        <f t="shared" si="676"/>
        <v>18.208973870851867</v>
      </c>
      <c r="X5384" s="12">
        <f t="shared" si="677"/>
        <v>0.94794099847689295</v>
      </c>
      <c r="Y5384" s="11">
        <f t="shared" si="678"/>
        <v>1</v>
      </c>
      <c r="Z5384" s="1">
        <f t="shared" si="679"/>
        <v>1</v>
      </c>
    </row>
    <row r="5385" spans="1:26" x14ac:dyDescent="0.2">
      <c r="A5385" s="1" t="s">
        <v>5408</v>
      </c>
      <c r="B5385" s="1">
        <v>1</v>
      </c>
      <c r="C5385" s="2">
        <v>41600</v>
      </c>
      <c r="D5385" s="2">
        <v>41610</v>
      </c>
      <c r="E5385" s="2">
        <v>41658</v>
      </c>
      <c r="F5385" s="1">
        <v>33</v>
      </c>
      <c r="G5385" s="1">
        <v>30.3030303</v>
      </c>
      <c r="H5385" s="1">
        <v>9.0909090910000003</v>
      </c>
      <c r="I5385" s="1">
        <v>80.75</v>
      </c>
      <c r="J5385" s="1">
        <v>0.125</v>
      </c>
      <c r="K5385" s="1">
        <v>1</v>
      </c>
      <c r="L5385" s="1">
        <v>0</v>
      </c>
      <c r="M5385" s="1">
        <v>1</v>
      </c>
      <c r="N5385" s="1">
        <v>0</v>
      </c>
      <c r="O5385" s="1" t="s">
        <v>25</v>
      </c>
      <c r="P5385" s="1" t="s">
        <v>62</v>
      </c>
      <c r="Q5385" s="10">
        <f>F5385*Part1Out!C$76+'relay test.csv'!H5385*Part1Out!C$77+'relay test.csv'!I5385*Part1Out!C$78+'relay test.csv'!J5385*Part1Out!C$79+'relay test.csv'!K5385*Part1Out!C$80+'relay test.csv'!L5385*Part1Out!C$81+'relay test.csv'!M5385*Part1Out!C$82</f>
        <v>8.1680736274924062</v>
      </c>
      <c r="R5385" s="11">
        <f t="shared" si="672"/>
        <v>3526.5439787061987</v>
      </c>
      <c r="S5385" s="12">
        <f t="shared" si="673"/>
        <v>0.99971651664556516</v>
      </c>
      <c r="T5385" s="11">
        <f t="shared" si="674"/>
        <v>1</v>
      </c>
      <c r="U5385" s="11">
        <f t="shared" si="675"/>
        <v>1</v>
      </c>
      <c r="V5385" s="72">
        <f>Q5385+Part1Out!C$75</f>
        <v>5.6332700384101653</v>
      </c>
      <c r="W5385" s="1">
        <f t="shared" si="676"/>
        <v>279.57484497456295</v>
      </c>
      <c r="X5385" s="12">
        <f t="shared" si="677"/>
        <v>0.99643588861257093</v>
      </c>
      <c r="Y5385" s="11">
        <f t="shared" si="678"/>
        <v>1</v>
      </c>
      <c r="Z5385" s="1">
        <f t="shared" si="679"/>
        <v>1</v>
      </c>
    </row>
    <row r="5386" spans="1:26" x14ac:dyDescent="0.2">
      <c r="A5386" s="1" t="s">
        <v>5409</v>
      </c>
      <c r="B5386" s="1">
        <v>1</v>
      </c>
      <c r="C5386" s="2">
        <v>41600</v>
      </c>
      <c r="D5386" s="2">
        <v>41646</v>
      </c>
      <c r="E5386" s="2">
        <v>41653</v>
      </c>
      <c r="F5386" s="1">
        <v>25</v>
      </c>
      <c r="G5386" s="1">
        <v>76</v>
      </c>
      <c r="H5386" s="1">
        <v>16</v>
      </c>
      <c r="I5386" s="1">
        <v>99.96</v>
      </c>
      <c r="J5386" s="1">
        <v>0.28571428571428598</v>
      </c>
      <c r="K5386" s="1">
        <v>1</v>
      </c>
      <c r="L5386" s="1">
        <v>1</v>
      </c>
      <c r="M5386" s="1">
        <v>1</v>
      </c>
      <c r="N5386" s="1">
        <v>0</v>
      </c>
      <c r="O5386" s="1" t="s">
        <v>29</v>
      </c>
      <c r="P5386" s="1" t="s">
        <v>62</v>
      </c>
      <c r="Q5386" s="10">
        <f>F5386*Part1Out!C$76+'relay test.csv'!H5386*Part1Out!C$77+'relay test.csv'!I5386*Part1Out!C$78+'relay test.csv'!J5386*Part1Out!C$79+'relay test.csv'!K5386*Part1Out!C$80+'relay test.csv'!L5386*Part1Out!C$81+'relay test.csv'!M5386*Part1Out!C$82</f>
        <v>7.2155061936398859</v>
      </c>
      <c r="R5386" s="11">
        <f t="shared" si="672"/>
        <v>1360.3621004734459</v>
      </c>
      <c r="S5386" s="12">
        <f t="shared" si="673"/>
        <v>0.99926544157527797</v>
      </c>
      <c r="T5386" s="11">
        <f t="shared" si="674"/>
        <v>1</v>
      </c>
      <c r="U5386" s="11">
        <f t="shared" si="675"/>
        <v>1</v>
      </c>
      <c r="V5386" s="72">
        <f>Q5386+Part1Out!C$75</f>
        <v>4.680702604557645</v>
      </c>
      <c r="W5386" s="1">
        <f t="shared" si="676"/>
        <v>107.84581892231654</v>
      </c>
      <c r="X5386" s="12">
        <f t="shared" si="677"/>
        <v>0.99081269257835525</v>
      </c>
      <c r="Y5386" s="11">
        <f t="shared" si="678"/>
        <v>1</v>
      </c>
      <c r="Z5386" s="1">
        <f t="shared" si="679"/>
        <v>1</v>
      </c>
    </row>
    <row r="5387" spans="1:26" x14ac:dyDescent="0.2">
      <c r="A5387" s="1" t="s">
        <v>5410</v>
      </c>
      <c r="B5387" s="1">
        <v>1</v>
      </c>
      <c r="C5387" s="2">
        <v>41600</v>
      </c>
      <c r="D5387" s="2">
        <v>41600</v>
      </c>
      <c r="E5387" s="2">
        <v>41600</v>
      </c>
      <c r="F5387" s="1">
        <v>26</v>
      </c>
      <c r="G5387" s="1">
        <v>23.07692308</v>
      </c>
      <c r="H5387" s="1">
        <v>3.846153846</v>
      </c>
      <c r="I5387" s="1">
        <v>40.200000000000003</v>
      </c>
      <c r="J5387" s="1">
        <v>0</v>
      </c>
      <c r="K5387" s="1">
        <v>1</v>
      </c>
      <c r="L5387" s="1">
        <v>1</v>
      </c>
      <c r="M5387" s="1">
        <v>0</v>
      </c>
      <c r="N5387" s="1">
        <v>0</v>
      </c>
      <c r="O5387" s="1" t="s">
        <v>25</v>
      </c>
      <c r="P5387" s="1" t="s">
        <v>23</v>
      </c>
      <c r="Q5387" s="10">
        <f>F5387*Part1Out!C$76+'relay test.csv'!H5387*Part1Out!C$77+'relay test.csv'!I5387*Part1Out!C$78+'relay test.csv'!J5387*Part1Out!C$79+'relay test.csv'!K5387*Part1Out!C$80+'relay test.csv'!L5387*Part1Out!C$81+'relay test.csv'!M5387*Part1Out!C$82</f>
        <v>6.7134772000862268</v>
      </c>
      <c r="R5387" s="11">
        <f t="shared" si="672"/>
        <v>823.42889423085501</v>
      </c>
      <c r="S5387" s="12">
        <f t="shared" si="673"/>
        <v>0.99878703911641409</v>
      </c>
      <c r="T5387" s="11">
        <f t="shared" si="674"/>
        <v>1</v>
      </c>
      <c r="U5387" s="11">
        <f t="shared" si="675"/>
        <v>1</v>
      </c>
      <c r="V5387" s="72">
        <f>Q5387+Part1Out!C$75</f>
        <v>4.1786736110039859</v>
      </c>
      <c r="W5387" s="1">
        <f t="shared" si="676"/>
        <v>65.279210139504741</v>
      </c>
      <c r="X5387" s="12">
        <f t="shared" si="677"/>
        <v>0.98491231265588119</v>
      </c>
      <c r="Y5387" s="11">
        <f t="shared" si="678"/>
        <v>1</v>
      </c>
      <c r="Z5387" s="1">
        <f t="shared" si="679"/>
        <v>1</v>
      </c>
    </row>
    <row r="5388" spans="1:26" x14ac:dyDescent="0.2">
      <c r="A5388" s="1" t="s">
        <v>5411</v>
      </c>
      <c r="B5388" s="1">
        <v>1</v>
      </c>
      <c r="C5388" s="2">
        <v>41600</v>
      </c>
      <c r="D5388" s="2">
        <v>41614</v>
      </c>
      <c r="E5388" s="2">
        <v>41614</v>
      </c>
      <c r="F5388" s="1">
        <v>33</v>
      </c>
      <c r="G5388" s="1">
        <v>33.333333330000002</v>
      </c>
      <c r="H5388" s="1">
        <v>12.121212119999999</v>
      </c>
      <c r="I5388" s="1">
        <v>56.22</v>
      </c>
      <c r="J5388" s="1">
        <v>0</v>
      </c>
      <c r="K5388" s="1">
        <v>1</v>
      </c>
      <c r="L5388" s="1">
        <v>0</v>
      </c>
      <c r="M5388" s="1">
        <v>0</v>
      </c>
      <c r="N5388" s="1">
        <v>0</v>
      </c>
      <c r="O5388" s="1" t="s">
        <v>25</v>
      </c>
      <c r="P5388" s="1" t="s">
        <v>62</v>
      </c>
      <c r="Q5388" s="10">
        <f>F5388*Part1Out!C$76+'relay test.csv'!H5388*Part1Out!C$77+'relay test.csv'!I5388*Part1Out!C$78+'relay test.csv'!J5388*Part1Out!C$79+'relay test.csv'!K5388*Part1Out!C$80+'relay test.csv'!L5388*Part1Out!C$81+'relay test.csv'!M5388*Part1Out!C$82</f>
        <v>7.5235498704795258</v>
      </c>
      <c r="R5388" s="11">
        <f t="shared" si="672"/>
        <v>1851.1269050341805</v>
      </c>
      <c r="S5388" s="12">
        <f t="shared" si="673"/>
        <v>0.99946008019359689</v>
      </c>
      <c r="T5388" s="11">
        <f t="shared" si="674"/>
        <v>1</v>
      </c>
      <c r="U5388" s="11">
        <f t="shared" si="675"/>
        <v>1</v>
      </c>
      <c r="V5388" s="72">
        <f>Q5388+Part1Out!C$75</f>
        <v>4.9887462813972849</v>
      </c>
      <c r="W5388" s="1">
        <f t="shared" si="676"/>
        <v>146.75232199799242</v>
      </c>
      <c r="X5388" s="12">
        <f t="shared" si="677"/>
        <v>0.99323191685600998</v>
      </c>
      <c r="Y5388" s="11">
        <f t="shared" si="678"/>
        <v>1</v>
      </c>
      <c r="Z5388" s="1">
        <f t="shared" si="679"/>
        <v>1</v>
      </c>
    </row>
    <row r="5389" spans="1:26" x14ac:dyDescent="0.2">
      <c r="A5389" s="1" t="s">
        <v>5412</v>
      </c>
      <c r="B5389" s="1">
        <v>1</v>
      </c>
      <c r="C5389" s="2">
        <v>41600</v>
      </c>
      <c r="D5389" s="2">
        <v>41600</v>
      </c>
      <c r="E5389" s="2">
        <v>41600</v>
      </c>
      <c r="F5389" s="1">
        <v>26</v>
      </c>
      <c r="G5389" s="1">
        <v>7.692307692</v>
      </c>
      <c r="H5389" s="1">
        <v>0</v>
      </c>
      <c r="I5389" s="1">
        <v>40.020000000000003</v>
      </c>
      <c r="J5389" s="1">
        <v>0</v>
      </c>
      <c r="K5389" s="1">
        <v>1</v>
      </c>
      <c r="L5389" s="1">
        <v>0</v>
      </c>
      <c r="M5389" s="1">
        <v>0</v>
      </c>
      <c r="N5389" s="1">
        <v>0</v>
      </c>
      <c r="O5389" s="1" t="s">
        <v>25</v>
      </c>
      <c r="P5389" s="1" t="s">
        <v>27</v>
      </c>
      <c r="Q5389" s="10">
        <f>F5389*Part1Out!C$76+'relay test.csv'!H5389*Part1Out!C$77+'relay test.csv'!I5389*Part1Out!C$78+'relay test.csv'!J5389*Part1Out!C$79+'relay test.csv'!K5389*Part1Out!C$80+'relay test.csv'!L5389*Part1Out!C$81+'relay test.csv'!M5389*Part1Out!C$82</f>
        <v>5.8709035010069144</v>
      </c>
      <c r="R5389" s="11">
        <f t="shared" si="672"/>
        <v>354.56918921090443</v>
      </c>
      <c r="S5389" s="12">
        <f t="shared" si="673"/>
        <v>0.99718760784020899</v>
      </c>
      <c r="T5389" s="11">
        <f t="shared" si="674"/>
        <v>1</v>
      </c>
      <c r="U5389" s="11">
        <f t="shared" si="675"/>
        <v>1</v>
      </c>
      <c r="V5389" s="72">
        <f>Q5389+Part1Out!C$75</f>
        <v>3.3360999119246735</v>
      </c>
      <c r="W5389" s="1">
        <f t="shared" si="676"/>
        <v>28.109283963265046</v>
      </c>
      <c r="X5389" s="12">
        <f t="shared" si="677"/>
        <v>0.96564669878991294</v>
      </c>
      <c r="Y5389" s="11">
        <f t="shared" si="678"/>
        <v>1</v>
      </c>
      <c r="Z5389" s="1">
        <f t="shared" si="679"/>
        <v>1</v>
      </c>
    </row>
    <row r="5390" spans="1:26" x14ac:dyDescent="0.2">
      <c r="A5390" s="1" t="s">
        <v>5413</v>
      </c>
      <c r="B5390" s="1">
        <v>1</v>
      </c>
      <c r="C5390" s="2">
        <v>41600</v>
      </c>
      <c r="D5390" s="2">
        <v>41600</v>
      </c>
      <c r="E5390" s="2">
        <v>41600</v>
      </c>
      <c r="F5390" s="1">
        <v>29</v>
      </c>
      <c r="G5390" s="1">
        <v>10.34482759</v>
      </c>
      <c r="H5390" s="1">
        <v>10.34482759</v>
      </c>
      <c r="I5390" s="1">
        <v>35.21</v>
      </c>
      <c r="J5390" s="1">
        <v>0</v>
      </c>
      <c r="K5390" s="1">
        <v>1</v>
      </c>
      <c r="L5390" s="1">
        <v>0</v>
      </c>
      <c r="M5390" s="1">
        <v>0</v>
      </c>
      <c r="N5390" s="1">
        <v>0</v>
      </c>
      <c r="O5390" s="1" t="s">
        <v>161</v>
      </c>
      <c r="P5390" s="1" t="s">
        <v>62</v>
      </c>
      <c r="Q5390" s="10">
        <f>F5390*Part1Out!C$76+'relay test.csv'!H5390*Part1Out!C$77+'relay test.csv'!I5390*Part1Out!C$78+'relay test.csv'!J5390*Part1Out!C$79+'relay test.csv'!K5390*Part1Out!C$80+'relay test.csv'!L5390*Part1Out!C$81+'relay test.csv'!M5390*Part1Out!C$82</f>
        <v>6.7198747786735034</v>
      </c>
      <c r="R5390" s="11">
        <f t="shared" si="672"/>
        <v>828.71373235107421</v>
      </c>
      <c r="S5390" s="12">
        <f t="shared" si="673"/>
        <v>0.99879476503641029</v>
      </c>
      <c r="T5390" s="11">
        <f t="shared" si="674"/>
        <v>1</v>
      </c>
      <c r="U5390" s="11">
        <f t="shared" si="675"/>
        <v>1</v>
      </c>
      <c r="V5390" s="72">
        <f>Q5390+Part1Out!C$75</f>
        <v>4.1850711895912625</v>
      </c>
      <c r="W5390" s="1">
        <f t="shared" si="676"/>
        <v>65.69817777668645</v>
      </c>
      <c r="X5390" s="12">
        <f t="shared" si="677"/>
        <v>0.98500708665013126</v>
      </c>
      <c r="Y5390" s="11">
        <f t="shared" si="678"/>
        <v>1</v>
      </c>
      <c r="Z5390" s="1">
        <f t="shared" si="679"/>
        <v>1</v>
      </c>
    </row>
    <row r="5391" spans="1:26" x14ac:dyDescent="0.2">
      <c r="A5391" s="1" t="s">
        <v>5414</v>
      </c>
      <c r="B5391" s="1">
        <v>1</v>
      </c>
      <c r="C5391" s="2">
        <v>41600</v>
      </c>
      <c r="D5391" s="2">
        <v>41600</v>
      </c>
      <c r="E5391" s="2">
        <v>41600</v>
      </c>
      <c r="F5391" s="1">
        <v>28</v>
      </c>
      <c r="G5391" s="1">
        <v>21.428571430000002</v>
      </c>
      <c r="H5391" s="1">
        <v>7.1428571429999996</v>
      </c>
      <c r="I5391" s="1">
        <v>35.020000000000003</v>
      </c>
      <c r="J5391" s="1">
        <v>0</v>
      </c>
      <c r="K5391" s="1">
        <v>1</v>
      </c>
      <c r="L5391" s="1">
        <v>0</v>
      </c>
      <c r="M5391" s="1">
        <v>0</v>
      </c>
      <c r="N5391" s="1">
        <v>0</v>
      </c>
      <c r="O5391" s="1" t="s">
        <v>35</v>
      </c>
      <c r="P5391" s="1" t="s">
        <v>62</v>
      </c>
      <c r="Q5391" s="10">
        <f>F5391*Part1Out!C$76+'relay test.csv'!H5391*Part1Out!C$77+'relay test.csv'!I5391*Part1Out!C$78+'relay test.csv'!J5391*Part1Out!C$79+'relay test.csv'!K5391*Part1Out!C$80+'relay test.csv'!L5391*Part1Out!C$81+'relay test.csv'!M5391*Part1Out!C$82</f>
        <v>6.4479934611255176</v>
      </c>
      <c r="R5391" s="11">
        <f t="shared" si="672"/>
        <v>631.43402390670781</v>
      </c>
      <c r="S5391" s="12">
        <f t="shared" si="673"/>
        <v>0.99841880739776978</v>
      </c>
      <c r="T5391" s="11">
        <f t="shared" si="674"/>
        <v>1</v>
      </c>
      <c r="U5391" s="11">
        <f t="shared" si="675"/>
        <v>1</v>
      </c>
      <c r="V5391" s="72">
        <f>Q5391+Part1Out!C$75</f>
        <v>3.9131898720432767</v>
      </c>
      <c r="W5391" s="1">
        <f t="shared" si="676"/>
        <v>50.058377383442661</v>
      </c>
      <c r="X5391" s="12">
        <f t="shared" si="677"/>
        <v>0.98041457540865207</v>
      </c>
      <c r="Y5391" s="11">
        <f t="shared" si="678"/>
        <v>1</v>
      </c>
      <c r="Z5391" s="1">
        <f t="shared" si="679"/>
        <v>1</v>
      </c>
    </row>
    <row r="5392" spans="1:26" x14ac:dyDescent="0.2">
      <c r="A5392" s="1" t="s">
        <v>5415</v>
      </c>
      <c r="B5392" s="1">
        <v>1</v>
      </c>
      <c r="C5392" s="2">
        <v>41600</v>
      </c>
      <c r="D5392" s="2">
        <v>41600</v>
      </c>
      <c r="E5392" s="2">
        <v>41600</v>
      </c>
      <c r="F5392" s="1">
        <v>28</v>
      </c>
      <c r="G5392" s="1">
        <v>35.714285709999999</v>
      </c>
      <c r="H5392" s="1">
        <v>7.1428571429999996</v>
      </c>
      <c r="I5392" s="1">
        <v>29.02</v>
      </c>
      <c r="J5392" s="1">
        <v>0</v>
      </c>
      <c r="K5392" s="1">
        <v>1</v>
      </c>
      <c r="L5392" s="1">
        <v>0</v>
      </c>
      <c r="M5392" s="1">
        <v>0</v>
      </c>
      <c r="N5392" s="1">
        <v>0</v>
      </c>
      <c r="O5392" s="1" t="s">
        <v>35</v>
      </c>
      <c r="P5392" s="1" t="s">
        <v>62</v>
      </c>
      <c r="Q5392" s="10">
        <f>F5392*Part1Out!C$76+'relay test.csv'!H5392*Part1Out!C$77+'relay test.csv'!I5392*Part1Out!C$78+'relay test.csv'!J5392*Part1Out!C$79+'relay test.csv'!K5392*Part1Out!C$80+'relay test.csv'!L5392*Part1Out!C$81+'relay test.csv'!M5392*Part1Out!C$82</f>
        <v>6.4693390238956043</v>
      </c>
      <c r="R5392" s="11">
        <f t="shared" si="672"/>
        <v>645.05721861720281</v>
      </c>
      <c r="S5392" s="12">
        <f t="shared" si="673"/>
        <v>0.99845214948276506</v>
      </c>
      <c r="T5392" s="11">
        <f t="shared" si="674"/>
        <v>1</v>
      </c>
      <c r="U5392" s="11">
        <f t="shared" si="675"/>
        <v>1</v>
      </c>
      <c r="V5392" s="72">
        <f>Q5392+Part1Out!C$75</f>
        <v>3.9345354348133634</v>
      </c>
      <c r="W5392" s="1">
        <f t="shared" si="676"/>
        <v>51.138387322987569</v>
      </c>
      <c r="X5392" s="12">
        <f t="shared" si="677"/>
        <v>0.98082027367273206</v>
      </c>
      <c r="Y5392" s="11">
        <f t="shared" si="678"/>
        <v>1</v>
      </c>
      <c r="Z5392" s="1">
        <f t="shared" si="679"/>
        <v>1</v>
      </c>
    </row>
    <row r="5393" spans="1:26" x14ac:dyDescent="0.2">
      <c r="A5393" s="1" t="s">
        <v>5416</v>
      </c>
      <c r="B5393" s="1">
        <v>1</v>
      </c>
      <c r="C5393" s="2">
        <v>41600</v>
      </c>
      <c r="D5393" s="2">
        <v>41600</v>
      </c>
      <c r="E5393" s="2">
        <v>41600</v>
      </c>
      <c r="F5393" s="1">
        <v>19</v>
      </c>
      <c r="G5393" s="1">
        <v>84.21052632</v>
      </c>
      <c r="H5393" s="1">
        <v>15.78947368</v>
      </c>
      <c r="I5393" s="1">
        <v>35.020000000000003</v>
      </c>
      <c r="J5393" s="1">
        <v>0</v>
      </c>
      <c r="K5393" s="1">
        <v>1</v>
      </c>
      <c r="L5393" s="1">
        <v>0</v>
      </c>
      <c r="M5393" s="1">
        <v>0</v>
      </c>
      <c r="N5393" s="1">
        <v>0</v>
      </c>
      <c r="O5393" s="1" t="s">
        <v>35</v>
      </c>
      <c r="P5393" s="1" t="s">
        <v>62</v>
      </c>
      <c r="Q5393" s="10">
        <f>F5393*Part1Out!C$76+'relay test.csv'!H5393*Part1Out!C$77+'relay test.csv'!I5393*Part1Out!C$78+'relay test.csv'!J5393*Part1Out!C$79+'relay test.csv'!K5393*Part1Out!C$80+'relay test.csv'!L5393*Part1Out!C$81+'relay test.csv'!M5393*Part1Out!C$82</f>
        <v>4.7143077651747829</v>
      </c>
      <c r="R5393" s="11">
        <f t="shared" si="672"/>
        <v>111.53157840250354</v>
      </c>
      <c r="S5393" s="12">
        <f t="shared" si="673"/>
        <v>0.99111360549459993</v>
      </c>
      <c r="T5393" s="11">
        <f t="shared" si="674"/>
        <v>1</v>
      </c>
      <c r="U5393" s="11">
        <f t="shared" si="675"/>
        <v>1</v>
      </c>
      <c r="V5393" s="72">
        <f>Q5393+Part1Out!C$75</f>
        <v>2.179504176092542</v>
      </c>
      <c r="W5393" s="1">
        <f t="shared" si="676"/>
        <v>8.8419211357993408</v>
      </c>
      <c r="X5393" s="12">
        <f t="shared" si="677"/>
        <v>0.89839382106379961</v>
      </c>
      <c r="Y5393" s="11">
        <f t="shared" si="678"/>
        <v>1</v>
      </c>
      <c r="Z5393" s="1">
        <f t="shared" si="679"/>
        <v>1</v>
      </c>
    </row>
    <row r="5394" spans="1:26" x14ac:dyDescent="0.2">
      <c r="A5394" s="1" t="s">
        <v>5417</v>
      </c>
      <c r="B5394" s="1">
        <v>1</v>
      </c>
      <c r="C5394" s="2">
        <v>41600</v>
      </c>
      <c r="D5394" s="2">
        <v>41600</v>
      </c>
      <c r="E5394" s="2">
        <v>41600</v>
      </c>
      <c r="F5394" s="1">
        <v>27</v>
      </c>
      <c r="G5394" s="1">
        <v>18.518518520000001</v>
      </c>
      <c r="H5394" s="1">
        <v>3.703703704</v>
      </c>
      <c r="I5394" s="1">
        <v>35.020000000000003</v>
      </c>
      <c r="J5394" s="1">
        <v>0</v>
      </c>
      <c r="K5394" s="1">
        <v>1</v>
      </c>
      <c r="L5394" s="1">
        <v>0</v>
      </c>
      <c r="M5394" s="1">
        <v>0</v>
      </c>
      <c r="N5394" s="1">
        <v>0</v>
      </c>
      <c r="O5394" s="1" t="s">
        <v>35</v>
      </c>
      <c r="P5394" s="1" t="s">
        <v>62</v>
      </c>
      <c r="Q5394" s="10">
        <f>F5394*Part1Out!C$76+'relay test.csv'!H5394*Part1Out!C$77+'relay test.csv'!I5394*Part1Out!C$78+'relay test.csv'!J5394*Part1Out!C$79+'relay test.csv'!K5394*Part1Out!C$80+'relay test.csv'!L5394*Part1Out!C$81+'relay test.csv'!M5394*Part1Out!C$82</f>
        <v>6.1708821979392035</v>
      </c>
      <c r="R5394" s="11">
        <f t="shared" si="672"/>
        <v>478.60814702105671</v>
      </c>
      <c r="S5394" s="12">
        <f t="shared" si="673"/>
        <v>0.99791496452633011</v>
      </c>
      <c r="T5394" s="11">
        <f t="shared" si="674"/>
        <v>1</v>
      </c>
      <c r="U5394" s="11">
        <f t="shared" si="675"/>
        <v>1</v>
      </c>
      <c r="V5394" s="72">
        <f>Q5394+Part1Out!C$75</f>
        <v>3.6360786088569625</v>
      </c>
      <c r="W5394" s="1">
        <f t="shared" si="676"/>
        <v>37.942756226753517</v>
      </c>
      <c r="X5394" s="12">
        <f t="shared" si="677"/>
        <v>0.97432128341976465</v>
      </c>
      <c r="Y5394" s="11">
        <f t="shared" si="678"/>
        <v>1</v>
      </c>
      <c r="Z5394" s="1">
        <f t="shared" si="679"/>
        <v>1</v>
      </c>
    </row>
    <row r="5395" spans="1:26" x14ac:dyDescent="0.2">
      <c r="A5395" s="1" t="s">
        <v>5418</v>
      </c>
      <c r="B5395" s="1">
        <v>1</v>
      </c>
      <c r="C5395" s="2">
        <v>41601</v>
      </c>
      <c r="D5395" s="2">
        <v>41601</v>
      </c>
      <c r="E5395" s="2">
        <v>41601</v>
      </c>
      <c r="F5395" s="1">
        <v>27</v>
      </c>
      <c r="G5395" s="1">
        <v>18.518518520000001</v>
      </c>
      <c r="H5395" s="1">
        <v>18.518518520000001</v>
      </c>
      <c r="I5395" s="1">
        <v>29.02</v>
      </c>
      <c r="J5395" s="1">
        <v>0</v>
      </c>
      <c r="K5395" s="1">
        <v>1</v>
      </c>
      <c r="L5395" s="1">
        <v>0</v>
      </c>
      <c r="M5395" s="1">
        <v>0</v>
      </c>
      <c r="N5395" s="1">
        <v>0</v>
      </c>
      <c r="O5395" s="1" t="s">
        <v>31</v>
      </c>
      <c r="P5395" s="1" t="s">
        <v>62</v>
      </c>
      <c r="Q5395" s="10">
        <f>F5395*Part1Out!C$76+'relay test.csv'!H5395*Part1Out!C$77+'relay test.csv'!I5395*Part1Out!C$78+'relay test.csv'!J5395*Part1Out!C$79+'relay test.csv'!K5395*Part1Out!C$80+'relay test.csv'!L5395*Part1Out!C$81+'relay test.csv'!M5395*Part1Out!C$82</f>
        <v>6.476677787419006</v>
      </c>
      <c r="R5395" s="11">
        <f t="shared" si="672"/>
        <v>649.80855414307121</v>
      </c>
      <c r="S5395" s="12">
        <f t="shared" si="673"/>
        <v>0.99846344982155821</v>
      </c>
      <c r="T5395" s="11">
        <f t="shared" si="674"/>
        <v>1</v>
      </c>
      <c r="U5395" s="11">
        <f t="shared" si="675"/>
        <v>1</v>
      </c>
      <c r="V5395" s="72">
        <f>Q5395+Part1Out!C$75</f>
        <v>3.9418741983367651</v>
      </c>
      <c r="W5395" s="1">
        <f t="shared" si="676"/>
        <v>51.515060320995701</v>
      </c>
      <c r="X5395" s="12">
        <f t="shared" si="677"/>
        <v>0.98095784344743109</v>
      </c>
      <c r="Y5395" s="11">
        <f t="shared" si="678"/>
        <v>1</v>
      </c>
      <c r="Z5395" s="1">
        <f t="shared" si="679"/>
        <v>1</v>
      </c>
    </row>
    <row r="5396" spans="1:26" x14ac:dyDescent="0.2">
      <c r="A5396" s="1" t="s">
        <v>5419</v>
      </c>
      <c r="B5396" s="1">
        <v>1</v>
      </c>
      <c r="C5396" s="2">
        <v>41583</v>
      </c>
      <c r="D5396" s="2">
        <v>41601</v>
      </c>
      <c r="E5396" s="2">
        <v>41601</v>
      </c>
      <c r="F5396" s="1">
        <v>23</v>
      </c>
      <c r="G5396" s="1">
        <v>17.391304349999999</v>
      </c>
      <c r="H5396" s="1">
        <v>0</v>
      </c>
      <c r="I5396" s="1">
        <v>76.23</v>
      </c>
      <c r="J5396" s="1">
        <v>0</v>
      </c>
      <c r="K5396" s="1">
        <v>1</v>
      </c>
      <c r="L5396" s="1">
        <v>1</v>
      </c>
      <c r="M5396" s="1">
        <v>0</v>
      </c>
      <c r="N5396" s="1">
        <v>0</v>
      </c>
      <c r="O5396" s="1" t="s">
        <v>25</v>
      </c>
      <c r="P5396" s="1" t="s">
        <v>27</v>
      </c>
      <c r="Q5396" s="10">
        <f>F5396*Part1Out!C$76+'relay test.csv'!H5396*Part1Out!C$77+'relay test.csv'!I5396*Part1Out!C$78+'relay test.csv'!J5396*Part1Out!C$79+'relay test.csv'!K5396*Part1Out!C$80+'relay test.csv'!L5396*Part1Out!C$81+'relay test.csv'!M5396*Part1Out!C$82</f>
        <v>5.878214828733257</v>
      </c>
      <c r="R5396" s="11">
        <f t="shared" si="672"/>
        <v>357.17106073223158</v>
      </c>
      <c r="S5396" s="12">
        <f t="shared" si="673"/>
        <v>0.99720803797505131</v>
      </c>
      <c r="T5396" s="11">
        <f t="shared" si="674"/>
        <v>1</v>
      </c>
      <c r="U5396" s="11">
        <f t="shared" si="675"/>
        <v>1</v>
      </c>
      <c r="V5396" s="72">
        <f>Q5396+Part1Out!C$75</f>
        <v>3.3434112396510161</v>
      </c>
      <c r="W5396" s="1">
        <f t="shared" si="676"/>
        <v>28.315553282919371</v>
      </c>
      <c r="X5396" s="12">
        <f t="shared" si="677"/>
        <v>0.96588841457811925</v>
      </c>
      <c r="Y5396" s="11">
        <f t="shared" si="678"/>
        <v>1</v>
      </c>
      <c r="Z5396" s="1">
        <f t="shared" si="679"/>
        <v>1</v>
      </c>
    </row>
    <row r="5397" spans="1:26" x14ac:dyDescent="0.2">
      <c r="A5397" s="1" t="s">
        <v>5420</v>
      </c>
      <c r="B5397" s="1">
        <v>1</v>
      </c>
      <c r="C5397" s="2">
        <v>41601</v>
      </c>
      <c r="D5397" s="2">
        <v>41601</v>
      </c>
      <c r="E5397" s="2">
        <v>41601</v>
      </c>
      <c r="F5397" s="1">
        <v>29</v>
      </c>
      <c r="G5397" s="1">
        <v>6.896551724</v>
      </c>
      <c r="H5397" s="1">
        <v>6.896551724</v>
      </c>
      <c r="I5397" s="1">
        <v>35</v>
      </c>
      <c r="J5397" s="1">
        <v>0</v>
      </c>
      <c r="K5397" s="1">
        <v>1</v>
      </c>
      <c r="L5397" s="1">
        <v>0</v>
      </c>
      <c r="M5397" s="1">
        <v>0</v>
      </c>
      <c r="N5397" s="1">
        <v>0</v>
      </c>
      <c r="O5397" s="1" t="s">
        <v>25</v>
      </c>
      <c r="P5397" s="1" t="s">
        <v>62</v>
      </c>
      <c r="Q5397" s="10">
        <f>F5397*Part1Out!C$76+'relay test.csv'!H5397*Part1Out!C$77+'relay test.csv'!I5397*Part1Out!C$78+'relay test.csv'!J5397*Part1Out!C$79+'relay test.csv'!K5397*Part1Out!C$80+'relay test.csv'!L5397*Part1Out!C$81+'relay test.csv'!M5397*Part1Out!C$82</f>
        <v>6.6544136774281872</v>
      </c>
      <c r="R5397" s="11">
        <f t="shared" si="672"/>
        <v>776.20268448720469</v>
      </c>
      <c r="S5397" s="12">
        <f t="shared" si="673"/>
        <v>0.99871333434641985</v>
      </c>
      <c r="T5397" s="11">
        <f t="shared" si="674"/>
        <v>1</v>
      </c>
      <c r="U5397" s="11">
        <f t="shared" si="675"/>
        <v>1</v>
      </c>
      <c r="V5397" s="72">
        <f>Q5397+Part1Out!C$75</f>
        <v>4.1196100883459463</v>
      </c>
      <c r="W5397" s="1">
        <f t="shared" si="676"/>
        <v>61.535244277306361</v>
      </c>
      <c r="X5397" s="12">
        <f t="shared" si="677"/>
        <v>0.98400901744997427</v>
      </c>
      <c r="Y5397" s="11">
        <f t="shared" si="678"/>
        <v>1</v>
      </c>
      <c r="Z5397" s="1">
        <f t="shared" si="679"/>
        <v>1</v>
      </c>
    </row>
    <row r="5398" spans="1:26" x14ac:dyDescent="0.2">
      <c r="A5398" s="1" t="s">
        <v>5421</v>
      </c>
      <c r="B5398" s="1">
        <v>1</v>
      </c>
      <c r="C5398" s="2">
        <v>41601</v>
      </c>
      <c r="D5398" s="2">
        <v>41628</v>
      </c>
      <c r="E5398" s="2">
        <v>41628</v>
      </c>
      <c r="F5398" s="1">
        <v>22</v>
      </c>
      <c r="G5398" s="1">
        <v>63.636363639999999</v>
      </c>
      <c r="H5398" s="1">
        <v>13.636363640000001</v>
      </c>
      <c r="I5398" s="1">
        <v>78.91</v>
      </c>
      <c r="J5398" s="1">
        <v>0</v>
      </c>
      <c r="K5398" s="1">
        <v>1</v>
      </c>
      <c r="L5398" s="1">
        <v>0</v>
      </c>
      <c r="M5398" s="1">
        <v>0</v>
      </c>
      <c r="N5398" s="1">
        <v>0</v>
      </c>
      <c r="O5398" s="1" t="s">
        <v>25</v>
      </c>
      <c r="P5398" s="1" t="s">
        <v>62</v>
      </c>
      <c r="Q5398" s="10">
        <f>F5398*Part1Out!C$76+'relay test.csv'!H5398*Part1Out!C$77+'relay test.csv'!I5398*Part1Out!C$78+'relay test.csv'!J5398*Part1Out!C$79+'relay test.csv'!K5398*Part1Out!C$80+'relay test.csv'!L5398*Part1Out!C$81+'relay test.csv'!M5398*Part1Out!C$82</f>
        <v>5.1500591132881519</v>
      </c>
      <c r="R5398" s="11">
        <f t="shared" si="672"/>
        <v>172.44168361050444</v>
      </c>
      <c r="S5398" s="12">
        <f t="shared" si="673"/>
        <v>0.99423437331105657</v>
      </c>
      <c r="T5398" s="11">
        <f t="shared" si="674"/>
        <v>1</v>
      </c>
      <c r="U5398" s="11">
        <f t="shared" si="675"/>
        <v>1</v>
      </c>
      <c r="V5398" s="72">
        <f>Q5398+Part1Out!C$75</f>
        <v>2.615255524205911</v>
      </c>
      <c r="W5398" s="1">
        <f t="shared" si="676"/>
        <v>13.670709128727946</v>
      </c>
      <c r="X5398" s="12">
        <f t="shared" si="677"/>
        <v>0.93183696907726044</v>
      </c>
      <c r="Y5398" s="11">
        <f t="shared" si="678"/>
        <v>1</v>
      </c>
      <c r="Z5398" s="1">
        <f t="shared" si="679"/>
        <v>1</v>
      </c>
    </row>
    <row r="5399" spans="1:26" x14ac:dyDescent="0.2">
      <c r="A5399" s="1" t="s">
        <v>5422</v>
      </c>
      <c r="B5399" s="1">
        <v>1</v>
      </c>
      <c r="C5399" s="2">
        <v>41601</v>
      </c>
      <c r="D5399" s="2">
        <v>41616</v>
      </c>
      <c r="E5399" s="2">
        <v>41616</v>
      </c>
      <c r="F5399" s="1">
        <v>24</v>
      </c>
      <c r="G5399" s="1">
        <v>29.166666670000001</v>
      </c>
      <c r="H5399" s="1">
        <v>8.3333333330000006</v>
      </c>
      <c r="I5399" s="1">
        <v>81.22</v>
      </c>
      <c r="J5399" s="1">
        <v>0</v>
      </c>
      <c r="K5399" s="1">
        <v>1</v>
      </c>
      <c r="L5399" s="1">
        <v>0</v>
      </c>
      <c r="M5399" s="1">
        <v>0</v>
      </c>
      <c r="N5399" s="1">
        <v>0</v>
      </c>
      <c r="O5399" s="1" t="s">
        <v>35</v>
      </c>
      <c r="P5399" s="1" t="s">
        <v>166</v>
      </c>
      <c r="Q5399" s="10">
        <f>F5399*Part1Out!C$76+'relay test.csv'!H5399*Part1Out!C$77+'relay test.csv'!I5399*Part1Out!C$78+'relay test.csv'!J5399*Part1Out!C$79+'relay test.csv'!K5399*Part1Out!C$80+'relay test.csv'!L5399*Part1Out!C$81+'relay test.csv'!M5399*Part1Out!C$82</f>
        <v>5.4621773340977606</v>
      </c>
      <c r="R5399" s="11">
        <f t="shared" si="672"/>
        <v>235.60986768130877</v>
      </c>
      <c r="S5399" s="12">
        <f t="shared" si="673"/>
        <v>0.99577363357750193</v>
      </c>
      <c r="T5399" s="11">
        <f t="shared" si="674"/>
        <v>1</v>
      </c>
      <c r="U5399" s="11">
        <f t="shared" si="675"/>
        <v>1</v>
      </c>
      <c r="V5399" s="72">
        <f>Q5399+Part1Out!C$75</f>
        <v>2.9273737450155197</v>
      </c>
      <c r="W5399" s="1">
        <f t="shared" si="676"/>
        <v>18.678511491481657</v>
      </c>
      <c r="X5399" s="12">
        <f t="shared" si="677"/>
        <v>0.94918314830708228</v>
      </c>
      <c r="Y5399" s="11">
        <f t="shared" si="678"/>
        <v>1</v>
      </c>
      <c r="Z5399" s="1">
        <f t="shared" si="679"/>
        <v>1</v>
      </c>
    </row>
    <row r="5400" spans="1:26" x14ac:dyDescent="0.2">
      <c r="A5400" s="1" t="s">
        <v>5423</v>
      </c>
      <c r="B5400" s="1">
        <v>1</v>
      </c>
      <c r="C5400" s="2">
        <v>41601</v>
      </c>
      <c r="D5400" s="2">
        <v>41602</v>
      </c>
      <c r="E5400" s="2">
        <v>41602</v>
      </c>
      <c r="F5400" s="1">
        <v>30</v>
      </c>
      <c r="G5400" s="1">
        <v>23.333333329999999</v>
      </c>
      <c r="H5400" s="1">
        <v>6.6666666670000003</v>
      </c>
      <c r="I5400" s="1">
        <v>80.099999999999994</v>
      </c>
      <c r="J5400" s="1">
        <v>0</v>
      </c>
      <c r="K5400" s="1">
        <v>1</v>
      </c>
      <c r="L5400" s="1">
        <v>0</v>
      </c>
      <c r="M5400" s="1">
        <v>0</v>
      </c>
      <c r="N5400" s="1">
        <v>0</v>
      </c>
      <c r="O5400" s="1" t="s">
        <v>31</v>
      </c>
      <c r="P5400" s="1" t="s">
        <v>166</v>
      </c>
      <c r="Q5400" s="10">
        <f>F5400*Part1Out!C$76+'relay test.csv'!H5400*Part1Out!C$77+'relay test.csv'!I5400*Part1Out!C$78+'relay test.csv'!J5400*Part1Out!C$79+'relay test.csv'!K5400*Part1Out!C$80+'relay test.csv'!L5400*Part1Out!C$81+'relay test.csv'!M5400*Part1Out!C$82</f>
        <v>6.7006305388374194</v>
      </c>
      <c r="R5400" s="11">
        <f t="shared" si="672"/>
        <v>812.91824012384529</v>
      </c>
      <c r="S5400" s="12">
        <f t="shared" si="673"/>
        <v>0.99877137536585026</v>
      </c>
      <c r="T5400" s="11">
        <f t="shared" si="674"/>
        <v>1</v>
      </c>
      <c r="U5400" s="11">
        <f t="shared" si="675"/>
        <v>1</v>
      </c>
      <c r="V5400" s="72">
        <f>Q5400+Part1Out!C$75</f>
        <v>4.1658269497551785</v>
      </c>
      <c r="W5400" s="1">
        <f t="shared" si="676"/>
        <v>64.445953979850501</v>
      </c>
      <c r="X5400" s="12">
        <f t="shared" si="677"/>
        <v>0.98472021661861819</v>
      </c>
      <c r="Y5400" s="11">
        <f t="shared" si="678"/>
        <v>1</v>
      </c>
      <c r="Z5400" s="1">
        <f t="shared" si="679"/>
        <v>1</v>
      </c>
    </row>
    <row r="5401" spans="1:26" x14ac:dyDescent="0.2">
      <c r="A5401" s="1" t="s">
        <v>5424</v>
      </c>
      <c r="B5401" s="1">
        <v>1</v>
      </c>
      <c r="C5401" s="2">
        <v>41601</v>
      </c>
      <c r="D5401" s="2">
        <v>41602</v>
      </c>
      <c r="E5401" s="2">
        <v>41602</v>
      </c>
      <c r="F5401" s="1">
        <v>27</v>
      </c>
      <c r="G5401" s="1">
        <v>33.333333330000002</v>
      </c>
      <c r="H5401" s="1">
        <v>3.703703704</v>
      </c>
      <c r="I5401" s="1">
        <v>42.36</v>
      </c>
      <c r="J5401" s="1">
        <v>0</v>
      </c>
      <c r="K5401" s="1">
        <v>1</v>
      </c>
      <c r="L5401" s="1">
        <v>0</v>
      </c>
      <c r="M5401" s="1">
        <v>0</v>
      </c>
      <c r="N5401" s="1">
        <v>0</v>
      </c>
      <c r="O5401" s="1" t="s">
        <v>31</v>
      </c>
      <c r="P5401" s="1" t="s">
        <v>166</v>
      </c>
      <c r="Q5401" s="10">
        <f>F5401*Part1Out!C$76+'relay test.csv'!H5401*Part1Out!C$77+'relay test.csv'!I5401*Part1Out!C$78+'relay test.csv'!J5401*Part1Out!C$79+'relay test.csv'!K5401*Part1Out!C$80+'relay test.csv'!L5401*Part1Out!C$81+'relay test.csv'!M5401*Part1Out!C$82</f>
        <v>6.1447694594837978</v>
      </c>
      <c r="R5401" s="11">
        <f t="shared" si="672"/>
        <v>466.27214205088393</v>
      </c>
      <c r="S5401" s="12">
        <f t="shared" si="673"/>
        <v>0.99785991949870811</v>
      </c>
      <c r="T5401" s="11">
        <f t="shared" si="674"/>
        <v>1</v>
      </c>
      <c r="U5401" s="11">
        <f t="shared" si="675"/>
        <v>1</v>
      </c>
      <c r="V5401" s="72">
        <f>Q5401+Part1Out!C$75</f>
        <v>3.6099658704015569</v>
      </c>
      <c r="W5401" s="1">
        <f t="shared" si="676"/>
        <v>36.964791199813241</v>
      </c>
      <c r="X5401" s="12">
        <f t="shared" si="677"/>
        <v>0.97365980508790684</v>
      </c>
      <c r="Y5401" s="11">
        <f t="shared" si="678"/>
        <v>1</v>
      </c>
      <c r="Z5401" s="1">
        <f t="shared" si="679"/>
        <v>1</v>
      </c>
    </row>
    <row r="5402" spans="1:26" x14ac:dyDescent="0.2">
      <c r="A5402" s="1" t="s">
        <v>5425</v>
      </c>
      <c r="B5402" s="1">
        <v>1</v>
      </c>
      <c r="C5402" s="2">
        <v>41601</v>
      </c>
      <c r="D5402" s="2">
        <v>41601</v>
      </c>
      <c r="E5402" s="2">
        <v>41650</v>
      </c>
      <c r="F5402" s="1">
        <v>26</v>
      </c>
      <c r="G5402" s="1">
        <v>92.307692309999993</v>
      </c>
      <c r="H5402" s="1">
        <v>15.38461538</v>
      </c>
      <c r="I5402" s="1">
        <v>59.36</v>
      </c>
      <c r="J5402" s="1">
        <v>4.08163265306122E-2</v>
      </c>
      <c r="K5402" s="1">
        <v>1</v>
      </c>
      <c r="L5402" s="1">
        <v>0</v>
      </c>
      <c r="M5402" s="1">
        <v>0</v>
      </c>
      <c r="N5402" s="1">
        <v>0</v>
      </c>
      <c r="O5402" s="1" t="s">
        <v>29</v>
      </c>
      <c r="P5402" s="1" t="s">
        <v>62</v>
      </c>
      <c r="Q5402" s="10">
        <f>F5402*Part1Out!C$76+'relay test.csv'!H5402*Part1Out!C$77+'relay test.csv'!I5402*Part1Out!C$78+'relay test.csv'!J5402*Part1Out!C$79+'relay test.csv'!K5402*Part1Out!C$80+'relay test.csv'!L5402*Part1Out!C$81+'relay test.csv'!M5402*Part1Out!C$82</f>
        <v>6.0726966782031333</v>
      </c>
      <c r="R5402" s="11">
        <f t="shared" si="672"/>
        <v>433.84905679534813</v>
      </c>
      <c r="S5402" s="12">
        <f t="shared" si="673"/>
        <v>0.99770035145673408</v>
      </c>
      <c r="T5402" s="11">
        <f t="shared" si="674"/>
        <v>1</v>
      </c>
      <c r="U5402" s="11">
        <f t="shared" si="675"/>
        <v>1</v>
      </c>
      <c r="V5402" s="72">
        <f>Q5402+Part1Out!C$75</f>
        <v>3.5378930891208924</v>
      </c>
      <c r="W5402" s="1">
        <f t="shared" si="676"/>
        <v>34.394376910739474</v>
      </c>
      <c r="X5402" s="12">
        <f t="shared" si="677"/>
        <v>0.97174692458856149</v>
      </c>
      <c r="Y5402" s="11">
        <f t="shared" si="678"/>
        <v>1</v>
      </c>
      <c r="Z5402" s="1">
        <f t="shared" si="679"/>
        <v>1</v>
      </c>
    </row>
    <row r="5403" spans="1:26" x14ac:dyDescent="0.2">
      <c r="A5403" s="1" t="s">
        <v>5426</v>
      </c>
      <c r="B5403" s="1">
        <v>0</v>
      </c>
      <c r="C5403" s="2">
        <v>41601</v>
      </c>
      <c r="D5403" s="2">
        <v>41607</v>
      </c>
      <c r="E5403" s="2">
        <v>41607</v>
      </c>
      <c r="F5403" s="1">
        <v>12</v>
      </c>
      <c r="G5403" s="1">
        <v>41.666666669999998</v>
      </c>
      <c r="H5403" s="1">
        <v>8.3333333330000006</v>
      </c>
      <c r="I5403" s="1">
        <v>29.79</v>
      </c>
      <c r="J5403" s="1">
        <v>0</v>
      </c>
      <c r="K5403" s="1">
        <v>1</v>
      </c>
      <c r="L5403" s="1">
        <v>0</v>
      </c>
      <c r="M5403" s="1">
        <v>0</v>
      </c>
      <c r="N5403" s="1">
        <v>0</v>
      </c>
      <c r="O5403" s="1" t="s">
        <v>25</v>
      </c>
      <c r="P5403" s="1" t="s">
        <v>166</v>
      </c>
      <c r="Q5403" s="10">
        <f>F5403*Part1Out!C$76+'relay test.csv'!H5403*Part1Out!C$77+'relay test.csv'!I5403*Part1Out!C$78+'relay test.csv'!J5403*Part1Out!C$79+'relay test.csv'!K5403*Part1Out!C$80+'relay test.csv'!L5403*Part1Out!C$81+'relay test.csv'!M5403*Part1Out!C$82</f>
        <v>3.1122057276178987</v>
      </c>
      <c r="R5403" s="11">
        <f t="shared" si="672"/>
        <v>22.470553699544194</v>
      </c>
      <c r="S5403" s="12">
        <f t="shared" si="673"/>
        <v>0.95739342101590807</v>
      </c>
      <c r="T5403" s="11">
        <f t="shared" si="674"/>
        <v>1</v>
      </c>
      <c r="U5403" s="11">
        <f t="shared" si="675"/>
        <v>0</v>
      </c>
      <c r="V5403" s="72">
        <f>Q5403+Part1Out!C$75</f>
        <v>0.57740213853565781</v>
      </c>
      <c r="W5403" s="1">
        <f t="shared" si="676"/>
        <v>1.781404572004641</v>
      </c>
      <c r="X5403" s="12">
        <f t="shared" si="677"/>
        <v>0.64046941963596815</v>
      </c>
      <c r="Y5403" s="11">
        <f t="shared" si="678"/>
        <v>1</v>
      </c>
      <c r="Z5403" s="1">
        <f t="shared" si="679"/>
        <v>0</v>
      </c>
    </row>
    <row r="5404" spans="1:26" x14ac:dyDescent="0.2">
      <c r="A5404" s="1" t="s">
        <v>5427</v>
      </c>
      <c r="B5404" s="1">
        <v>1</v>
      </c>
      <c r="C5404" s="2">
        <v>41601</v>
      </c>
      <c r="D5404" s="2">
        <v>41601</v>
      </c>
      <c r="E5404" s="2">
        <v>41601</v>
      </c>
      <c r="F5404" s="1">
        <v>24</v>
      </c>
      <c r="G5404" s="1">
        <v>50</v>
      </c>
      <c r="H5404" s="1">
        <v>4.1666666670000003</v>
      </c>
      <c r="I5404" s="1">
        <v>1</v>
      </c>
      <c r="J5404" s="1">
        <v>0</v>
      </c>
      <c r="K5404" s="1">
        <v>1</v>
      </c>
      <c r="L5404" s="1">
        <v>0</v>
      </c>
      <c r="M5404" s="1">
        <v>0</v>
      </c>
      <c r="N5404" s="1">
        <v>0</v>
      </c>
      <c r="O5404" s="1" t="s">
        <v>22</v>
      </c>
      <c r="P5404" s="1" t="s">
        <v>62</v>
      </c>
      <c r="Q5404" s="10">
        <f>F5404*Part1Out!C$76+'relay test.csv'!H5404*Part1Out!C$77+'relay test.csv'!I5404*Part1Out!C$78+'relay test.csv'!J5404*Part1Out!C$79+'relay test.csv'!K5404*Part1Out!C$80+'relay test.csv'!L5404*Part1Out!C$81+'relay test.csv'!M5404*Part1Out!C$82</f>
        <v>5.6675659383409096</v>
      </c>
      <c r="R5404" s="11">
        <f t="shared" si="672"/>
        <v>289.32943093253209</v>
      </c>
      <c r="S5404" s="12">
        <f t="shared" si="673"/>
        <v>0.99655563682680048</v>
      </c>
      <c r="T5404" s="11">
        <f t="shared" si="674"/>
        <v>1</v>
      </c>
      <c r="U5404" s="11">
        <f t="shared" si="675"/>
        <v>1</v>
      </c>
      <c r="V5404" s="72">
        <f>Q5404+Part1Out!C$75</f>
        <v>3.1327623492586687</v>
      </c>
      <c r="W5404" s="1">
        <f t="shared" si="676"/>
        <v>22.937252814075897</v>
      </c>
      <c r="X5404" s="12">
        <f t="shared" si="677"/>
        <v>0.9582241116903788</v>
      </c>
      <c r="Y5404" s="11">
        <f t="shared" si="678"/>
        <v>1</v>
      </c>
      <c r="Z5404" s="1">
        <f t="shared" si="679"/>
        <v>1</v>
      </c>
    </row>
    <row r="5405" spans="1:26" x14ac:dyDescent="0.2">
      <c r="A5405" s="1" t="s">
        <v>5428</v>
      </c>
      <c r="B5405" s="1">
        <v>1</v>
      </c>
      <c r="C5405" s="2">
        <v>41601</v>
      </c>
      <c r="D5405" s="2">
        <v>41601</v>
      </c>
      <c r="E5405" s="2">
        <v>41601</v>
      </c>
      <c r="F5405" s="1">
        <v>29</v>
      </c>
      <c r="G5405" s="1">
        <v>13.79310345</v>
      </c>
      <c r="H5405" s="1">
        <v>6.896551724</v>
      </c>
      <c r="I5405" s="1">
        <v>1</v>
      </c>
      <c r="J5405" s="1">
        <v>0</v>
      </c>
      <c r="K5405" s="1">
        <v>1</v>
      </c>
      <c r="L5405" s="1">
        <v>0</v>
      </c>
      <c r="M5405" s="1">
        <v>0</v>
      </c>
      <c r="N5405" s="1">
        <v>0</v>
      </c>
      <c r="O5405" s="1" t="s">
        <v>31</v>
      </c>
      <c r="P5405" s="1" t="s">
        <v>62</v>
      </c>
      <c r="Q5405" s="10">
        <f>F5405*Part1Out!C$76+'relay test.csv'!H5405*Part1Out!C$77+'relay test.csv'!I5405*Part1Out!C$78+'relay test.csv'!J5405*Part1Out!C$79+'relay test.csv'!K5405*Part1Out!C$80+'relay test.csv'!L5405*Part1Out!C$81+'relay test.csv'!M5405*Part1Out!C$82</f>
        <v>6.7753718664586771</v>
      </c>
      <c r="R5405" s="11">
        <f t="shared" si="672"/>
        <v>876.00505937213245</v>
      </c>
      <c r="S5405" s="12">
        <f t="shared" si="673"/>
        <v>0.99885975572282792</v>
      </c>
      <c r="T5405" s="11">
        <f t="shared" si="674"/>
        <v>1</v>
      </c>
      <c r="U5405" s="11">
        <f t="shared" si="675"/>
        <v>1</v>
      </c>
      <c r="V5405" s="72">
        <f>Q5405+Part1Out!C$75</f>
        <v>4.2405682773764362</v>
      </c>
      <c r="W5405" s="1">
        <f t="shared" si="676"/>
        <v>69.447305960082687</v>
      </c>
      <c r="X5405" s="12">
        <f t="shared" si="677"/>
        <v>0.985804993017524</v>
      </c>
      <c r="Y5405" s="11">
        <f t="shared" si="678"/>
        <v>1</v>
      </c>
      <c r="Z5405" s="1">
        <f t="shared" si="679"/>
        <v>1</v>
      </c>
    </row>
    <row r="5406" spans="1:26" x14ac:dyDescent="0.2">
      <c r="A5406" s="1" t="s">
        <v>5429</v>
      </c>
      <c r="B5406" s="1">
        <v>1</v>
      </c>
      <c r="C5406" s="2">
        <v>41601</v>
      </c>
      <c r="D5406" s="2">
        <v>41601</v>
      </c>
      <c r="E5406" s="2">
        <v>41601</v>
      </c>
      <c r="F5406" s="1">
        <v>26</v>
      </c>
      <c r="G5406" s="1">
        <v>38.46153846</v>
      </c>
      <c r="H5406" s="1">
        <v>3.846153846</v>
      </c>
      <c r="I5406" s="1">
        <v>35</v>
      </c>
      <c r="J5406" s="1">
        <v>0</v>
      </c>
      <c r="K5406" s="1">
        <v>1</v>
      </c>
      <c r="L5406" s="1">
        <v>0</v>
      </c>
      <c r="M5406" s="1">
        <v>0</v>
      </c>
      <c r="N5406" s="1">
        <v>0</v>
      </c>
      <c r="O5406" s="1" t="s">
        <v>25</v>
      </c>
      <c r="P5406" s="1" t="s">
        <v>62</v>
      </c>
      <c r="Q5406" s="10">
        <f>F5406*Part1Out!C$76+'relay test.csv'!H5406*Part1Out!C$77+'relay test.csv'!I5406*Part1Out!C$78+'relay test.csv'!J5406*Part1Out!C$79+'relay test.csv'!K5406*Part1Out!C$80+'relay test.csv'!L5406*Part1Out!C$81+'relay test.csv'!M5406*Part1Out!C$82</f>
        <v>5.9626102249371247</v>
      </c>
      <c r="R5406" s="11">
        <f t="shared" si="672"/>
        <v>388.62319544662279</v>
      </c>
      <c r="S5406" s="12">
        <f t="shared" si="673"/>
        <v>0.99743341769256399</v>
      </c>
      <c r="T5406" s="11">
        <f t="shared" si="674"/>
        <v>1</v>
      </c>
      <c r="U5406" s="11">
        <f t="shared" si="675"/>
        <v>1</v>
      </c>
      <c r="V5406" s="72">
        <f>Q5406+Part1Out!C$75</f>
        <v>3.4278066358548838</v>
      </c>
      <c r="W5406" s="1">
        <f t="shared" si="676"/>
        <v>30.808993245667548</v>
      </c>
      <c r="X5406" s="12">
        <f t="shared" si="677"/>
        <v>0.9685623498902719</v>
      </c>
      <c r="Y5406" s="11">
        <f t="shared" si="678"/>
        <v>1</v>
      </c>
      <c r="Z5406" s="1">
        <f t="shared" si="679"/>
        <v>1</v>
      </c>
    </row>
    <row r="5407" spans="1:26" x14ac:dyDescent="0.2">
      <c r="A5407" s="1" t="s">
        <v>5430</v>
      </c>
      <c r="B5407" s="1">
        <v>1</v>
      </c>
      <c r="C5407" s="2">
        <v>41601</v>
      </c>
      <c r="D5407" s="2">
        <v>41601</v>
      </c>
      <c r="E5407" s="2">
        <v>41601</v>
      </c>
      <c r="F5407" s="1">
        <v>7</v>
      </c>
      <c r="G5407" s="1">
        <v>100</v>
      </c>
      <c r="H5407" s="1">
        <v>28.571428569999998</v>
      </c>
      <c r="I5407" s="1">
        <v>35</v>
      </c>
      <c r="J5407" s="1">
        <v>0</v>
      </c>
      <c r="K5407" s="1">
        <v>1</v>
      </c>
      <c r="L5407" s="1">
        <v>0</v>
      </c>
      <c r="M5407" s="1">
        <v>0</v>
      </c>
      <c r="N5407" s="1">
        <v>0</v>
      </c>
      <c r="O5407" s="1" t="s">
        <v>31</v>
      </c>
      <c r="P5407" s="1" t="s">
        <v>62</v>
      </c>
      <c r="Q5407" s="10">
        <f>F5407*Part1Out!C$76+'relay test.csv'!H5407*Part1Out!C$77+'relay test.csv'!I5407*Part1Out!C$78+'relay test.csv'!J5407*Part1Out!C$79+'relay test.csv'!K5407*Part1Out!C$80+'relay test.csv'!L5407*Part1Out!C$81+'relay test.csv'!M5407*Part1Out!C$82</f>
        <v>2.426858611839342</v>
      </c>
      <c r="R5407" s="11">
        <f t="shared" si="672"/>
        <v>11.323255410214308</v>
      </c>
      <c r="S5407" s="12">
        <f t="shared" si="673"/>
        <v>0.91885261104211668</v>
      </c>
      <c r="T5407" s="11">
        <f t="shared" si="674"/>
        <v>1</v>
      </c>
      <c r="U5407" s="11">
        <f t="shared" si="675"/>
        <v>1</v>
      </c>
      <c r="V5407" s="72">
        <f>Q5407+Part1Out!C$75</f>
        <v>-0.10794497724289887</v>
      </c>
      <c r="W5407" s="1">
        <f t="shared" si="676"/>
        <v>0.89767698773445093</v>
      </c>
      <c r="X5407" s="12">
        <f t="shared" si="677"/>
        <v>0.47303992910097209</v>
      </c>
      <c r="Y5407" s="11">
        <f t="shared" si="678"/>
        <v>0</v>
      </c>
      <c r="Z5407" s="1">
        <f t="shared" si="679"/>
        <v>1</v>
      </c>
    </row>
    <row r="5408" spans="1:26" x14ac:dyDescent="0.2">
      <c r="A5408" s="1" t="s">
        <v>5431</v>
      </c>
      <c r="B5408" s="1">
        <v>1</v>
      </c>
      <c r="C5408" s="2">
        <v>41601</v>
      </c>
      <c r="D5408" s="2">
        <v>41601</v>
      </c>
      <c r="E5408" s="2">
        <v>41604</v>
      </c>
      <c r="F5408" s="1">
        <v>14</v>
      </c>
      <c r="G5408" s="1">
        <v>14.28571429</v>
      </c>
      <c r="H5408" s="1">
        <v>0</v>
      </c>
      <c r="I5408" s="1">
        <v>29.15</v>
      </c>
      <c r="J5408" s="1">
        <v>0.66666666666666696</v>
      </c>
      <c r="K5408" s="1">
        <v>1</v>
      </c>
      <c r="L5408" s="1">
        <v>0</v>
      </c>
      <c r="M5408" s="1">
        <v>0</v>
      </c>
      <c r="N5408" s="1">
        <v>0</v>
      </c>
      <c r="O5408" s="1" t="s">
        <v>25</v>
      </c>
      <c r="P5408" s="1" t="s">
        <v>166</v>
      </c>
      <c r="Q5408" s="10">
        <f>F5408*Part1Out!C$76+'relay test.csv'!H5408*Part1Out!C$77+'relay test.csv'!I5408*Part1Out!C$78+'relay test.csv'!J5408*Part1Out!C$79+'relay test.csv'!K5408*Part1Out!C$80+'relay test.csv'!L5408*Part1Out!C$81+'relay test.csv'!M5408*Part1Out!C$82</f>
        <v>2.9716774964115213</v>
      </c>
      <c r="R5408" s="11">
        <f t="shared" si="672"/>
        <v>19.52464466162316</v>
      </c>
      <c r="S5408" s="12">
        <f t="shared" si="673"/>
        <v>0.95127808463988694</v>
      </c>
      <c r="T5408" s="11">
        <f t="shared" si="674"/>
        <v>1</v>
      </c>
      <c r="U5408" s="11">
        <f t="shared" si="675"/>
        <v>1</v>
      </c>
      <c r="V5408" s="72">
        <f>Q5408+Part1Out!C$75</f>
        <v>0.43687390732928044</v>
      </c>
      <c r="W5408" s="1">
        <f t="shared" si="676"/>
        <v>1.5478608908371949</v>
      </c>
      <c r="X5408" s="12">
        <f t="shared" si="677"/>
        <v>0.60751389387219934</v>
      </c>
      <c r="Y5408" s="11">
        <f t="shared" si="678"/>
        <v>1</v>
      </c>
      <c r="Z5408" s="1">
        <f t="shared" si="679"/>
        <v>1</v>
      </c>
    </row>
    <row r="5409" spans="1:26" x14ac:dyDescent="0.2">
      <c r="A5409" s="1" t="s">
        <v>5432</v>
      </c>
      <c r="B5409" s="1">
        <v>1</v>
      </c>
      <c r="C5409" s="2">
        <v>41601</v>
      </c>
      <c r="D5409" s="2">
        <v>41601</v>
      </c>
      <c r="E5409" s="2">
        <v>41601</v>
      </c>
      <c r="F5409" s="1">
        <v>27</v>
      </c>
      <c r="G5409" s="1">
        <v>18.518518520000001</v>
      </c>
      <c r="H5409" s="1">
        <v>7.407407407</v>
      </c>
      <c r="I5409" s="1">
        <v>73.75</v>
      </c>
      <c r="J5409" s="1">
        <v>0</v>
      </c>
      <c r="K5409" s="1">
        <v>1</v>
      </c>
      <c r="L5409" s="1">
        <v>0</v>
      </c>
      <c r="M5409" s="1">
        <v>0</v>
      </c>
      <c r="N5409" s="1">
        <v>0</v>
      </c>
      <c r="O5409" s="1" t="s">
        <v>31</v>
      </c>
      <c r="P5409" s="1" t="s">
        <v>23</v>
      </c>
      <c r="Q5409" s="10">
        <f>F5409*Part1Out!C$76+'relay test.csv'!H5409*Part1Out!C$77+'relay test.csv'!I5409*Part1Out!C$78+'relay test.csv'!J5409*Part1Out!C$79+'relay test.csv'!K5409*Part1Out!C$80+'relay test.csv'!L5409*Part1Out!C$81+'relay test.csv'!M5409*Part1Out!C$82</f>
        <v>6.1042090969165237</v>
      </c>
      <c r="R5409" s="11">
        <f t="shared" si="672"/>
        <v>447.73838371380805</v>
      </c>
      <c r="S5409" s="12">
        <f t="shared" si="673"/>
        <v>0.99777153005783925</v>
      </c>
      <c r="T5409" s="11">
        <f t="shared" si="674"/>
        <v>1</v>
      </c>
      <c r="U5409" s="11">
        <f t="shared" si="675"/>
        <v>1</v>
      </c>
      <c r="V5409" s="72">
        <f>Q5409+Part1Out!C$75</f>
        <v>3.5694055078342828</v>
      </c>
      <c r="W5409" s="1">
        <f t="shared" si="676"/>
        <v>35.495485090157125</v>
      </c>
      <c r="X5409" s="12">
        <f t="shared" si="677"/>
        <v>0.97259935037088463</v>
      </c>
      <c r="Y5409" s="11">
        <f t="shared" si="678"/>
        <v>1</v>
      </c>
      <c r="Z5409" s="1">
        <f t="shared" si="679"/>
        <v>1</v>
      </c>
    </row>
    <row r="5410" spans="1:26" x14ac:dyDescent="0.2">
      <c r="A5410" s="1" t="s">
        <v>5433</v>
      </c>
      <c r="B5410" s="1">
        <v>1</v>
      </c>
      <c r="C5410" s="2">
        <v>41601</v>
      </c>
      <c r="D5410" s="2">
        <v>41602</v>
      </c>
      <c r="E5410" s="2">
        <v>41602</v>
      </c>
      <c r="F5410" s="1">
        <v>25</v>
      </c>
      <c r="G5410" s="1">
        <v>68</v>
      </c>
      <c r="H5410" s="1">
        <v>12</v>
      </c>
      <c r="I5410" s="1">
        <v>40.020000000000003</v>
      </c>
      <c r="J5410" s="1">
        <v>0</v>
      </c>
      <c r="K5410" s="1">
        <v>1</v>
      </c>
      <c r="L5410" s="1">
        <v>1</v>
      </c>
      <c r="M5410" s="1">
        <v>1</v>
      </c>
      <c r="N5410" s="1">
        <v>0</v>
      </c>
      <c r="O5410" s="1" t="s">
        <v>25</v>
      </c>
      <c r="P5410" s="1" t="s">
        <v>62</v>
      </c>
      <c r="Q5410" s="10">
        <f>F5410*Part1Out!C$76+'relay test.csv'!H5410*Part1Out!C$77+'relay test.csv'!I5410*Part1Out!C$78+'relay test.csv'!J5410*Part1Out!C$79+'relay test.csv'!K5410*Part1Out!C$80+'relay test.csv'!L5410*Part1Out!C$81+'relay test.csv'!M5410*Part1Out!C$82</f>
        <v>7.5255004558460339</v>
      </c>
      <c r="R5410" s="11">
        <f t="shared" si="672"/>
        <v>1854.7412099458543</v>
      </c>
      <c r="S5410" s="12">
        <f t="shared" si="673"/>
        <v>0.99946113175983775</v>
      </c>
      <c r="T5410" s="11">
        <f t="shared" si="674"/>
        <v>1</v>
      </c>
      <c r="U5410" s="11">
        <f t="shared" si="675"/>
        <v>1</v>
      </c>
      <c r="V5410" s="72">
        <f>Q5410+Part1Out!C$75</f>
        <v>4.990696866763793</v>
      </c>
      <c r="W5410" s="1">
        <f t="shared" si="676"/>
        <v>147.03885429178303</v>
      </c>
      <c r="X5410" s="12">
        <f t="shared" si="677"/>
        <v>0.9932450166222645</v>
      </c>
      <c r="Y5410" s="11">
        <f t="shared" si="678"/>
        <v>1</v>
      </c>
      <c r="Z5410" s="1">
        <f t="shared" si="679"/>
        <v>1</v>
      </c>
    </row>
    <row r="5411" spans="1:26" x14ac:dyDescent="0.2">
      <c r="A5411" s="1" t="s">
        <v>5434</v>
      </c>
      <c r="B5411" s="1">
        <v>1</v>
      </c>
      <c r="C5411" s="2">
        <v>41602</v>
      </c>
      <c r="D5411" s="2">
        <v>41602</v>
      </c>
      <c r="E5411" s="2">
        <v>41616</v>
      </c>
      <c r="F5411" s="1">
        <v>27</v>
      </c>
      <c r="G5411" s="1">
        <v>3.703703704</v>
      </c>
      <c r="H5411" s="1">
        <v>3.703703704</v>
      </c>
      <c r="I5411" s="1">
        <v>40.79</v>
      </c>
      <c r="J5411" s="1">
        <v>0.14285714285714299</v>
      </c>
      <c r="K5411" s="1">
        <v>1</v>
      </c>
      <c r="L5411" s="1">
        <v>0</v>
      </c>
      <c r="M5411" s="1">
        <v>0</v>
      </c>
      <c r="N5411" s="1">
        <v>0</v>
      </c>
      <c r="O5411" s="1" t="s">
        <v>25</v>
      </c>
      <c r="P5411" s="1" t="s">
        <v>62</v>
      </c>
      <c r="Q5411" s="10">
        <f>F5411*Part1Out!C$76+'relay test.csv'!H5411*Part1Out!C$77+'relay test.csv'!I5411*Part1Out!C$78+'relay test.csv'!J5411*Part1Out!C$79+'relay test.csv'!K5411*Part1Out!C$80+'relay test.csv'!L5411*Part1Out!C$81+'relay test.csv'!M5411*Part1Out!C$82</f>
        <v>6.0635780830727386</v>
      </c>
      <c r="R5411" s="11">
        <f t="shared" si="672"/>
        <v>429.9109452086887</v>
      </c>
      <c r="S5411" s="12">
        <f t="shared" si="673"/>
        <v>0.99767933488086336</v>
      </c>
      <c r="T5411" s="11">
        <f t="shared" si="674"/>
        <v>1</v>
      </c>
      <c r="U5411" s="11">
        <f t="shared" si="675"/>
        <v>1</v>
      </c>
      <c r="V5411" s="72">
        <f>Q5411+Part1Out!C$75</f>
        <v>3.5287744939904977</v>
      </c>
      <c r="W5411" s="1">
        <f t="shared" si="676"/>
        <v>34.082174101705803</v>
      </c>
      <c r="X5411" s="12">
        <f t="shared" si="677"/>
        <v>0.97149549520218081</v>
      </c>
      <c r="Y5411" s="11">
        <f t="shared" si="678"/>
        <v>1</v>
      </c>
      <c r="Z5411" s="1">
        <f t="shared" si="679"/>
        <v>1</v>
      </c>
    </row>
    <row r="5412" spans="1:26" x14ac:dyDescent="0.2">
      <c r="A5412" s="1" t="s">
        <v>5435</v>
      </c>
      <c r="B5412" s="1">
        <v>1</v>
      </c>
      <c r="C5412" s="2">
        <v>41602</v>
      </c>
      <c r="D5412" s="2">
        <v>41602</v>
      </c>
      <c r="E5412" s="2">
        <v>41602</v>
      </c>
      <c r="F5412" s="1">
        <v>22</v>
      </c>
      <c r="G5412" s="1">
        <v>50</v>
      </c>
      <c r="H5412" s="1">
        <v>0</v>
      </c>
      <c r="I5412" s="1">
        <v>39.950000000000003</v>
      </c>
      <c r="J5412" s="1">
        <v>0</v>
      </c>
      <c r="K5412" s="1">
        <v>1</v>
      </c>
      <c r="L5412" s="1">
        <v>0</v>
      </c>
      <c r="M5412" s="1">
        <v>1</v>
      </c>
      <c r="N5412" s="1">
        <v>0</v>
      </c>
      <c r="O5412" s="1" t="s">
        <v>35</v>
      </c>
      <c r="P5412" s="1" t="s">
        <v>62</v>
      </c>
      <c r="Q5412" s="10">
        <f>F5412*Part1Out!C$76+'relay test.csv'!H5412*Part1Out!C$77+'relay test.csv'!I5412*Part1Out!C$78+'relay test.csv'!J5412*Part1Out!C$79+'relay test.csv'!K5412*Part1Out!C$80+'relay test.csv'!L5412*Part1Out!C$81+'relay test.csv'!M5412*Part1Out!C$82</f>
        <v>5.8927438390727076</v>
      </c>
      <c r="R5412" s="11">
        <f t="shared" si="672"/>
        <v>362.39828400523004</v>
      </c>
      <c r="S5412" s="12">
        <f t="shared" si="673"/>
        <v>0.99724819834321066</v>
      </c>
      <c r="T5412" s="11">
        <f t="shared" si="674"/>
        <v>1</v>
      </c>
      <c r="U5412" s="11">
        <f t="shared" si="675"/>
        <v>1</v>
      </c>
      <c r="V5412" s="72">
        <f>Q5412+Part1Out!C$75</f>
        <v>3.3579402499904667</v>
      </c>
      <c r="W5412" s="1">
        <f t="shared" si="676"/>
        <v>28.729953371226824</v>
      </c>
      <c r="X5412" s="12">
        <f t="shared" si="677"/>
        <v>0.96636388939083173</v>
      </c>
      <c r="Y5412" s="11">
        <f t="shared" si="678"/>
        <v>1</v>
      </c>
      <c r="Z5412" s="1">
        <f t="shared" si="679"/>
        <v>1</v>
      </c>
    </row>
    <row r="5413" spans="1:26" x14ac:dyDescent="0.2">
      <c r="A5413" s="1" t="s">
        <v>5436</v>
      </c>
      <c r="B5413" s="1">
        <v>1</v>
      </c>
      <c r="C5413" s="2">
        <v>41602</v>
      </c>
      <c r="D5413" s="2">
        <v>41602</v>
      </c>
      <c r="E5413" s="2">
        <v>41602</v>
      </c>
      <c r="F5413" s="1">
        <v>27</v>
      </c>
      <c r="G5413" s="1">
        <v>22.222222219999999</v>
      </c>
      <c r="H5413" s="1">
        <v>3.703703704</v>
      </c>
      <c r="I5413" s="1">
        <v>53.88</v>
      </c>
      <c r="J5413" s="1">
        <v>0</v>
      </c>
      <c r="K5413" s="1">
        <v>1</v>
      </c>
      <c r="L5413" s="1">
        <v>0</v>
      </c>
      <c r="M5413" s="1">
        <v>0</v>
      </c>
      <c r="N5413" s="1">
        <v>0</v>
      </c>
      <c r="O5413" s="1" t="s">
        <v>31</v>
      </c>
      <c r="P5413" s="1" t="s">
        <v>27</v>
      </c>
      <c r="Q5413" s="10">
        <f>F5413*Part1Out!C$76+'relay test.csv'!H5413*Part1Out!C$77+'relay test.csv'!I5413*Part1Out!C$78+'relay test.csv'!J5413*Part1Out!C$79+'relay test.csv'!K5413*Part1Out!C$80+'relay test.csv'!L5413*Part1Out!C$81+'relay test.csv'!M5413*Part1Out!C$82</f>
        <v>6.1037859789652318</v>
      </c>
      <c r="R5413" s="11">
        <f t="shared" si="672"/>
        <v>447.54897763955717</v>
      </c>
      <c r="S5413" s="12">
        <f t="shared" si="673"/>
        <v>0.9977705890552635</v>
      </c>
      <c r="T5413" s="11">
        <f t="shared" si="674"/>
        <v>1</v>
      </c>
      <c r="U5413" s="11">
        <f t="shared" si="675"/>
        <v>1</v>
      </c>
      <c r="V5413" s="72">
        <f>Q5413+Part1Out!C$75</f>
        <v>3.5689823898829909</v>
      </c>
      <c r="W5413" s="1">
        <f t="shared" si="676"/>
        <v>35.480469490134645</v>
      </c>
      <c r="X5413" s="12">
        <f t="shared" si="677"/>
        <v>0.97258807208414821</v>
      </c>
      <c r="Y5413" s="11">
        <f t="shared" si="678"/>
        <v>1</v>
      </c>
      <c r="Z5413" s="1">
        <f t="shared" si="679"/>
        <v>1</v>
      </c>
    </row>
    <row r="5414" spans="1:26" x14ac:dyDescent="0.2">
      <c r="A5414" s="1" t="s">
        <v>5437</v>
      </c>
      <c r="B5414" s="1">
        <v>1</v>
      </c>
      <c r="C5414" s="2">
        <v>41602</v>
      </c>
      <c r="D5414" s="2">
        <v>41602</v>
      </c>
      <c r="E5414" s="2">
        <v>41623</v>
      </c>
      <c r="F5414" s="1">
        <v>28</v>
      </c>
      <c r="G5414" s="1">
        <v>39.285714290000001</v>
      </c>
      <c r="H5414" s="1">
        <v>10.71428571</v>
      </c>
      <c r="I5414" s="1">
        <v>69.78</v>
      </c>
      <c r="J5414" s="1">
        <v>9.5238095238095205E-2</v>
      </c>
      <c r="K5414" s="1">
        <v>1</v>
      </c>
      <c r="L5414" s="1">
        <v>0</v>
      </c>
      <c r="M5414" s="1">
        <v>0</v>
      </c>
      <c r="N5414" s="1">
        <v>0</v>
      </c>
      <c r="O5414" s="1" t="s">
        <v>25</v>
      </c>
      <c r="P5414" s="1" t="s">
        <v>166</v>
      </c>
      <c r="Q5414" s="10">
        <f>F5414*Part1Out!C$76+'relay test.csv'!H5414*Part1Out!C$77+'relay test.csv'!I5414*Part1Out!C$78+'relay test.csv'!J5414*Part1Out!C$79+'relay test.csv'!K5414*Part1Out!C$80+'relay test.csv'!L5414*Part1Out!C$81+'relay test.csv'!M5414*Part1Out!C$82</f>
        <v>6.3350530759035726</v>
      </c>
      <c r="R5414" s="11">
        <f t="shared" si="672"/>
        <v>563.99933696509947</v>
      </c>
      <c r="S5414" s="12">
        <f t="shared" si="673"/>
        <v>0.99823008641855848</v>
      </c>
      <c r="T5414" s="11">
        <f t="shared" si="674"/>
        <v>1</v>
      </c>
      <c r="U5414" s="11">
        <f t="shared" si="675"/>
        <v>1</v>
      </c>
      <c r="V5414" s="72">
        <f>Q5414+Part1Out!C$75</f>
        <v>3.8002494868213317</v>
      </c>
      <c r="W5414" s="1">
        <f t="shared" si="676"/>
        <v>44.712338241028498</v>
      </c>
      <c r="X5414" s="12">
        <f t="shared" si="677"/>
        <v>0.97812406806391572</v>
      </c>
      <c r="Y5414" s="11">
        <f t="shared" si="678"/>
        <v>1</v>
      </c>
      <c r="Z5414" s="1">
        <f t="shared" si="679"/>
        <v>1</v>
      </c>
    </row>
    <row r="5415" spans="1:26" x14ac:dyDescent="0.2">
      <c r="A5415" s="1" t="s">
        <v>5438</v>
      </c>
      <c r="B5415" s="1">
        <v>1</v>
      </c>
      <c r="C5415" s="2">
        <v>41602</v>
      </c>
      <c r="D5415" s="2">
        <v>41602</v>
      </c>
      <c r="E5415" s="2">
        <v>41602</v>
      </c>
      <c r="F5415" s="1">
        <v>25</v>
      </c>
      <c r="G5415" s="1">
        <v>8</v>
      </c>
      <c r="H5415" s="1">
        <v>0</v>
      </c>
      <c r="I5415" s="1">
        <v>123.42</v>
      </c>
      <c r="J5415" s="1">
        <v>0</v>
      </c>
      <c r="K5415" s="1">
        <v>1</v>
      </c>
      <c r="L5415" s="1">
        <v>0</v>
      </c>
      <c r="M5415" s="1">
        <v>0</v>
      </c>
      <c r="N5415" s="1">
        <v>0</v>
      </c>
      <c r="O5415" s="1" t="s">
        <v>29</v>
      </c>
      <c r="P5415" s="1" t="s">
        <v>62</v>
      </c>
      <c r="Q5415" s="10">
        <f>F5415*Part1Out!C$76+'relay test.csv'!H5415*Part1Out!C$77+'relay test.csv'!I5415*Part1Out!C$78+'relay test.csv'!J5415*Part1Out!C$79+'relay test.csv'!K5415*Part1Out!C$80+'relay test.csv'!L5415*Part1Out!C$81+'relay test.csv'!M5415*Part1Out!C$82</f>
        <v>5.3631219572229245</v>
      </c>
      <c r="R5415" s="11">
        <f t="shared" si="672"/>
        <v>213.39010238655052</v>
      </c>
      <c r="S5415" s="12">
        <f t="shared" si="673"/>
        <v>0.99533560556728973</v>
      </c>
      <c r="T5415" s="11">
        <f t="shared" si="674"/>
        <v>1</v>
      </c>
      <c r="U5415" s="11">
        <f t="shared" si="675"/>
        <v>1</v>
      </c>
      <c r="V5415" s="72">
        <f>Q5415+Part1Out!C$75</f>
        <v>2.8283183681406836</v>
      </c>
      <c r="W5415" s="1">
        <f t="shared" si="676"/>
        <v>16.91698874423599</v>
      </c>
      <c r="X5415" s="12">
        <f t="shared" si="677"/>
        <v>0.94418704982879975</v>
      </c>
      <c r="Y5415" s="11">
        <f t="shared" si="678"/>
        <v>1</v>
      </c>
      <c r="Z5415" s="1">
        <f t="shared" si="679"/>
        <v>1</v>
      </c>
    </row>
    <row r="5416" spans="1:26" x14ac:dyDescent="0.2">
      <c r="A5416" s="1" t="s">
        <v>5439</v>
      </c>
      <c r="B5416" s="1">
        <v>1</v>
      </c>
      <c r="C5416" s="2">
        <v>41602</v>
      </c>
      <c r="D5416" s="2">
        <v>41602</v>
      </c>
      <c r="E5416" s="2">
        <v>41602</v>
      </c>
      <c r="F5416" s="1">
        <v>26</v>
      </c>
      <c r="G5416" s="1">
        <v>61.53846154</v>
      </c>
      <c r="H5416" s="1">
        <v>11.53846154</v>
      </c>
      <c r="I5416" s="1">
        <v>45.02</v>
      </c>
      <c r="J5416" s="1">
        <v>0</v>
      </c>
      <c r="K5416" s="1">
        <v>1</v>
      </c>
      <c r="L5416" s="1">
        <v>0</v>
      </c>
      <c r="M5416" s="1">
        <v>0</v>
      </c>
      <c r="N5416" s="1">
        <v>0</v>
      </c>
      <c r="O5416" s="1" t="s">
        <v>31</v>
      </c>
      <c r="P5416" s="1" t="s">
        <v>27</v>
      </c>
      <c r="Q5416" s="10">
        <f>F5416*Part1Out!C$76+'relay test.csv'!H5416*Part1Out!C$77+'relay test.csv'!I5416*Part1Out!C$78+'relay test.csv'!J5416*Part1Out!C$79+'relay test.csv'!K5416*Part1Out!C$80+'relay test.csv'!L5416*Part1Out!C$81+'relay test.csv'!M5416*Part1Out!C$82</f>
        <v>6.0746583413079565</v>
      </c>
      <c r="R5416" s="11">
        <f t="shared" si="672"/>
        <v>434.70095778130758</v>
      </c>
      <c r="S5416" s="12">
        <f t="shared" si="673"/>
        <v>0.9977048478270687</v>
      </c>
      <c r="T5416" s="11">
        <f t="shared" si="674"/>
        <v>1</v>
      </c>
      <c r="U5416" s="11">
        <f t="shared" si="675"/>
        <v>1</v>
      </c>
      <c r="V5416" s="72">
        <f>Q5416+Part1Out!C$75</f>
        <v>3.5398547522257156</v>
      </c>
      <c r="W5416" s="1">
        <f t="shared" si="676"/>
        <v>34.461913311113719</v>
      </c>
      <c r="X5416" s="12">
        <f t="shared" si="677"/>
        <v>0.9718007319225328</v>
      </c>
      <c r="Y5416" s="11">
        <f t="shared" si="678"/>
        <v>1</v>
      </c>
      <c r="Z5416" s="1">
        <f t="shared" si="679"/>
        <v>1</v>
      </c>
    </row>
    <row r="5417" spans="1:26" x14ac:dyDescent="0.2">
      <c r="A5417" s="1" t="s">
        <v>5440</v>
      </c>
      <c r="B5417" s="1">
        <v>1</v>
      </c>
      <c r="C5417" s="2">
        <v>41601</v>
      </c>
      <c r="D5417" s="2">
        <v>41602</v>
      </c>
      <c r="E5417" s="2">
        <v>41658</v>
      </c>
      <c r="F5417" s="1">
        <v>32</v>
      </c>
      <c r="G5417" s="1">
        <v>9.375</v>
      </c>
      <c r="H5417" s="1">
        <v>9.375</v>
      </c>
      <c r="I5417" s="1">
        <v>122.24</v>
      </c>
      <c r="J5417" s="1">
        <v>5.3571428571428603E-2</v>
      </c>
      <c r="K5417" s="1">
        <v>1</v>
      </c>
      <c r="L5417" s="1">
        <v>0</v>
      </c>
      <c r="M5417" s="1">
        <v>0</v>
      </c>
      <c r="N5417" s="1">
        <v>0</v>
      </c>
      <c r="O5417" s="1" t="s">
        <v>25</v>
      </c>
      <c r="P5417" s="1" t="s">
        <v>62</v>
      </c>
      <c r="Q5417" s="10">
        <f>F5417*Part1Out!C$76+'relay test.csv'!H5417*Part1Out!C$77+'relay test.csv'!I5417*Part1Out!C$78+'relay test.csv'!J5417*Part1Out!C$79+'relay test.csv'!K5417*Part1Out!C$80+'relay test.csv'!L5417*Part1Out!C$81+'relay test.csv'!M5417*Part1Out!C$82</f>
        <v>6.9923296998714362</v>
      </c>
      <c r="R5417" s="11">
        <f t="shared" si="672"/>
        <v>1088.2538300362633</v>
      </c>
      <c r="S5417" s="12">
        <f t="shared" si="673"/>
        <v>0.99908194034078657</v>
      </c>
      <c r="T5417" s="11">
        <f t="shared" si="674"/>
        <v>1</v>
      </c>
      <c r="U5417" s="11">
        <f t="shared" si="675"/>
        <v>1</v>
      </c>
      <c r="V5417" s="72">
        <f>Q5417+Part1Out!C$75</f>
        <v>4.4575261107891953</v>
      </c>
      <c r="W5417" s="1">
        <f t="shared" si="676"/>
        <v>86.273813019902803</v>
      </c>
      <c r="X5417" s="12">
        <f t="shared" si="677"/>
        <v>0.9885418092163345</v>
      </c>
      <c r="Y5417" s="11">
        <f t="shared" si="678"/>
        <v>1</v>
      </c>
      <c r="Z5417" s="1">
        <f t="shared" si="679"/>
        <v>1</v>
      </c>
    </row>
    <row r="5418" spans="1:26" x14ac:dyDescent="0.2">
      <c r="A5418" s="13">
        <v>93300000000</v>
      </c>
      <c r="B5418" s="1">
        <v>1</v>
      </c>
      <c r="C5418" s="2">
        <v>41602</v>
      </c>
      <c r="D5418" s="2">
        <v>41602</v>
      </c>
      <c r="E5418" s="2">
        <v>41602</v>
      </c>
      <c r="F5418" s="1">
        <v>26</v>
      </c>
      <c r="G5418" s="1">
        <v>7.692307692</v>
      </c>
      <c r="H5418" s="1">
        <v>0</v>
      </c>
      <c r="I5418" s="1">
        <v>45.02</v>
      </c>
      <c r="J5418" s="1">
        <v>0</v>
      </c>
      <c r="K5418" s="1">
        <v>1</v>
      </c>
      <c r="L5418" s="1">
        <v>0</v>
      </c>
      <c r="M5418" s="1">
        <v>0</v>
      </c>
      <c r="N5418" s="1">
        <v>0</v>
      </c>
      <c r="O5418" s="1" t="s">
        <v>29</v>
      </c>
      <c r="P5418" s="1" t="s">
        <v>27</v>
      </c>
      <c r="Q5418" s="10">
        <f>F5418*Part1Out!C$76+'relay test.csv'!H5418*Part1Out!C$77+'relay test.csv'!I5418*Part1Out!C$78+'relay test.csv'!J5418*Part1Out!C$79+'relay test.csv'!K5418*Part1Out!C$80+'relay test.csv'!L5418*Part1Out!C$81+'relay test.csv'!M5418*Part1Out!C$82</f>
        <v>5.8531155320318424</v>
      </c>
      <c r="R5418" s="11">
        <f t="shared" si="672"/>
        <v>348.31788728733244</v>
      </c>
      <c r="S5418" s="12">
        <f t="shared" si="673"/>
        <v>0.99713727800266505</v>
      </c>
      <c r="T5418" s="11">
        <f t="shared" si="674"/>
        <v>1</v>
      </c>
      <c r="U5418" s="11">
        <f t="shared" si="675"/>
        <v>1</v>
      </c>
      <c r="V5418" s="72">
        <f>Q5418+Part1Out!C$75</f>
        <v>3.3183119429496015</v>
      </c>
      <c r="W5418" s="1">
        <f t="shared" si="676"/>
        <v>27.613697696164813</v>
      </c>
      <c r="X5418" s="12">
        <f t="shared" si="677"/>
        <v>0.96505170318710565</v>
      </c>
      <c r="Y5418" s="11">
        <f t="shared" si="678"/>
        <v>1</v>
      </c>
      <c r="Z5418" s="1">
        <f t="shared" si="679"/>
        <v>1</v>
      </c>
    </row>
    <row r="5419" spans="1:26" x14ac:dyDescent="0.2">
      <c r="A5419" s="1" t="s">
        <v>5441</v>
      </c>
      <c r="B5419" s="1">
        <v>0</v>
      </c>
      <c r="C5419" s="2">
        <v>41602</v>
      </c>
      <c r="D5419" s="2">
        <v>41602</v>
      </c>
      <c r="E5419" s="2">
        <v>41602</v>
      </c>
      <c r="F5419" s="1">
        <v>9</v>
      </c>
      <c r="G5419" s="1">
        <v>22.222222219999999</v>
      </c>
      <c r="H5419" s="1">
        <v>0</v>
      </c>
      <c r="I5419" s="1">
        <v>40.020000000000003</v>
      </c>
      <c r="J5419" s="1">
        <v>0</v>
      </c>
      <c r="K5419" s="1">
        <v>1</v>
      </c>
      <c r="L5419" s="1">
        <v>0</v>
      </c>
      <c r="M5419" s="1">
        <v>0</v>
      </c>
      <c r="N5419" s="1">
        <v>0</v>
      </c>
      <c r="O5419" s="1" t="s">
        <v>25</v>
      </c>
      <c r="P5419" s="1" t="s">
        <v>27</v>
      </c>
      <c r="Q5419" s="10">
        <f>F5419*Part1Out!C$76+'relay test.csv'!H5419*Part1Out!C$77+'relay test.csv'!I5419*Part1Out!C$78+'relay test.csv'!J5419*Part1Out!C$79+'relay test.csv'!K5419*Part1Out!C$80+'relay test.csv'!L5419*Part1Out!C$81+'relay test.csv'!M5419*Part1Out!C$82</f>
        <v>2.2825737392505228</v>
      </c>
      <c r="R5419" s="11">
        <f t="shared" si="672"/>
        <v>9.8018754444559431</v>
      </c>
      <c r="S5419" s="12">
        <f t="shared" si="673"/>
        <v>0.9074234835291265</v>
      </c>
      <c r="T5419" s="11">
        <f t="shared" si="674"/>
        <v>1</v>
      </c>
      <c r="U5419" s="11">
        <f t="shared" si="675"/>
        <v>0</v>
      </c>
      <c r="V5419" s="72">
        <f>Q5419+Part1Out!C$75</f>
        <v>-0.25222984983171814</v>
      </c>
      <c r="W5419" s="1">
        <f t="shared" si="676"/>
        <v>0.77706610902641127</v>
      </c>
      <c r="X5419" s="12">
        <f t="shared" si="677"/>
        <v>0.4372747333818307</v>
      </c>
      <c r="Y5419" s="11">
        <f t="shared" si="678"/>
        <v>0</v>
      </c>
      <c r="Z5419" s="1">
        <f t="shared" si="679"/>
        <v>0</v>
      </c>
    </row>
    <row r="5420" spans="1:26" x14ac:dyDescent="0.2">
      <c r="A5420" s="1" t="s">
        <v>5442</v>
      </c>
      <c r="B5420" s="1">
        <v>1</v>
      </c>
      <c r="C5420" s="2">
        <v>41589</v>
      </c>
      <c r="D5420" s="2">
        <v>41603</v>
      </c>
      <c r="E5420" s="2">
        <v>41603</v>
      </c>
      <c r="F5420" s="1">
        <v>26</v>
      </c>
      <c r="G5420" s="1">
        <v>0</v>
      </c>
      <c r="H5420" s="1">
        <v>0</v>
      </c>
      <c r="I5420" s="1">
        <v>61.94</v>
      </c>
      <c r="J5420" s="1">
        <v>0</v>
      </c>
      <c r="K5420" s="1">
        <v>1</v>
      </c>
      <c r="L5420" s="1">
        <v>0</v>
      </c>
      <c r="M5420" s="1">
        <v>0</v>
      </c>
      <c r="N5420" s="1">
        <v>0</v>
      </c>
      <c r="O5420" s="1" t="s">
        <v>29</v>
      </c>
      <c r="P5420" s="1" t="s">
        <v>27</v>
      </c>
      <c r="Q5420" s="10">
        <f>F5420*Part1Out!C$76+'relay test.csv'!H5420*Part1Out!C$77+'relay test.csv'!I5420*Part1Out!C$78+'relay test.csv'!J5420*Part1Out!C$79+'relay test.csv'!K5420*Part1Out!C$80+'relay test.csv'!L5420*Part1Out!C$81+'relay test.csv'!M5420*Part1Out!C$82</f>
        <v>5.7929210450201989</v>
      </c>
      <c r="R5420" s="11">
        <f t="shared" si="672"/>
        <v>327.96964062173083</v>
      </c>
      <c r="S5420" s="12">
        <f t="shared" si="673"/>
        <v>0.99696020581683442</v>
      </c>
      <c r="T5420" s="11">
        <f t="shared" si="674"/>
        <v>1</v>
      </c>
      <c r="U5420" s="11">
        <f t="shared" si="675"/>
        <v>1</v>
      </c>
      <c r="V5420" s="72">
        <f>Q5420+Part1Out!C$75</f>
        <v>3.258117455937958</v>
      </c>
      <c r="W5420" s="1">
        <f t="shared" si="676"/>
        <v>26.000543871516683</v>
      </c>
      <c r="X5420" s="12">
        <f t="shared" si="677"/>
        <v>0.96296370899939843</v>
      </c>
      <c r="Y5420" s="11">
        <f t="shared" si="678"/>
        <v>1</v>
      </c>
      <c r="Z5420" s="1">
        <f t="shared" si="679"/>
        <v>1</v>
      </c>
    </row>
    <row r="5421" spans="1:26" x14ac:dyDescent="0.2">
      <c r="A5421" s="1" t="s">
        <v>5443</v>
      </c>
      <c r="B5421" s="1">
        <v>1</v>
      </c>
      <c r="C5421" s="2">
        <v>41603</v>
      </c>
      <c r="D5421" s="2">
        <v>41603</v>
      </c>
      <c r="E5421" s="2">
        <v>41603</v>
      </c>
      <c r="F5421" s="1">
        <v>29</v>
      </c>
      <c r="G5421" s="1">
        <v>0</v>
      </c>
      <c r="H5421" s="1">
        <v>0</v>
      </c>
      <c r="I5421" s="1">
        <v>40</v>
      </c>
      <c r="J5421" s="1">
        <v>0</v>
      </c>
      <c r="K5421" s="1">
        <v>1</v>
      </c>
      <c r="L5421" s="1">
        <v>0</v>
      </c>
      <c r="M5421" s="1">
        <v>0</v>
      </c>
      <c r="N5421" s="1">
        <v>0</v>
      </c>
      <c r="O5421" s="1" t="s">
        <v>31</v>
      </c>
      <c r="P5421" s="1" t="s">
        <v>62</v>
      </c>
      <c r="Q5421" s="10">
        <f>F5421*Part1Out!C$76+'relay test.csv'!H5421*Part1Out!C$77+'relay test.csv'!I5421*Part1Out!C$78+'relay test.csv'!J5421*Part1Out!C$79+'relay test.csv'!K5421*Part1Out!C$80+'relay test.csv'!L5421*Part1Out!C$81+'relay test.csv'!M5421*Part1Out!C$82</f>
        <v>6.5042093167221786</v>
      </c>
      <c r="R5421" s="11">
        <f t="shared" si="672"/>
        <v>667.94732572482599</v>
      </c>
      <c r="S5421" s="12">
        <f t="shared" si="673"/>
        <v>0.99850511398798636</v>
      </c>
      <c r="T5421" s="11">
        <f t="shared" si="674"/>
        <v>1</v>
      </c>
      <c r="U5421" s="11">
        <f t="shared" si="675"/>
        <v>1</v>
      </c>
      <c r="V5421" s="72">
        <f>Q5421+Part1Out!C$75</f>
        <v>3.9694057276399377</v>
      </c>
      <c r="W5421" s="1">
        <f t="shared" si="676"/>
        <v>52.953052951633076</v>
      </c>
      <c r="X5421" s="12">
        <f t="shared" si="677"/>
        <v>0.98146536766146553</v>
      </c>
      <c r="Y5421" s="11">
        <f t="shared" si="678"/>
        <v>1</v>
      </c>
      <c r="Z5421" s="1">
        <f t="shared" si="679"/>
        <v>1</v>
      </c>
    </row>
    <row r="5422" spans="1:26" x14ac:dyDescent="0.2">
      <c r="A5422" s="1" t="s">
        <v>5444</v>
      </c>
      <c r="B5422" s="1">
        <v>1</v>
      </c>
      <c r="C5422" s="2">
        <v>41603</v>
      </c>
      <c r="D5422" s="2">
        <v>41603</v>
      </c>
      <c r="E5422" s="2">
        <v>41625</v>
      </c>
      <c r="F5422" s="1">
        <v>28</v>
      </c>
      <c r="G5422" s="1">
        <v>42.857142860000003</v>
      </c>
      <c r="H5422" s="1">
        <v>14.28571429</v>
      </c>
      <c r="I5422" s="1">
        <v>39.979999999999997</v>
      </c>
      <c r="J5422" s="1">
        <v>9.0909090909090898E-2</v>
      </c>
      <c r="K5422" s="1">
        <v>1</v>
      </c>
      <c r="L5422" s="1">
        <v>0</v>
      </c>
      <c r="M5422" s="1">
        <v>0</v>
      </c>
      <c r="N5422" s="1">
        <v>0</v>
      </c>
      <c r="O5422" s="1" t="s">
        <v>31</v>
      </c>
      <c r="P5422" s="1" t="s">
        <v>23</v>
      </c>
      <c r="Q5422" s="10">
        <f>F5422*Part1Out!C$76+'relay test.csv'!H5422*Part1Out!C$77+'relay test.csv'!I5422*Part1Out!C$78+'relay test.csv'!J5422*Part1Out!C$79+'relay test.csv'!K5422*Part1Out!C$80+'relay test.csv'!L5422*Part1Out!C$81+'relay test.csv'!M5422*Part1Out!C$82</f>
        <v>6.5122717454098566</v>
      </c>
      <c r="R5422" s="11">
        <f t="shared" si="672"/>
        <v>673.35437107500854</v>
      </c>
      <c r="S5422" s="12">
        <f t="shared" si="673"/>
        <v>0.99851710014364425</v>
      </c>
      <c r="T5422" s="11">
        <f t="shared" si="674"/>
        <v>1</v>
      </c>
      <c r="U5422" s="11">
        <f t="shared" si="675"/>
        <v>1</v>
      </c>
      <c r="V5422" s="72">
        <f>Q5422+Part1Out!C$75</f>
        <v>3.9774681563276157</v>
      </c>
      <c r="W5422" s="1">
        <f t="shared" si="676"/>
        <v>53.38170884666102</v>
      </c>
      <c r="X5422" s="12">
        <f t="shared" si="677"/>
        <v>0.9816114641998529</v>
      </c>
      <c r="Y5422" s="11">
        <f t="shared" si="678"/>
        <v>1</v>
      </c>
      <c r="Z5422" s="1">
        <f t="shared" si="679"/>
        <v>1</v>
      </c>
    </row>
    <row r="5423" spans="1:26" x14ac:dyDescent="0.2">
      <c r="A5423" s="1" t="s">
        <v>5445</v>
      </c>
      <c r="B5423" s="1">
        <v>1</v>
      </c>
      <c r="C5423" s="2">
        <v>41603</v>
      </c>
      <c r="D5423" s="2">
        <v>41603</v>
      </c>
      <c r="E5423" s="2">
        <v>41603</v>
      </c>
      <c r="F5423" s="1">
        <v>29</v>
      </c>
      <c r="G5423" s="1">
        <v>3.448275862</v>
      </c>
      <c r="H5423" s="1">
        <v>3.448275862</v>
      </c>
      <c r="I5423" s="1">
        <v>31</v>
      </c>
      <c r="J5423" s="1">
        <v>0</v>
      </c>
      <c r="K5423" s="1">
        <v>1</v>
      </c>
      <c r="L5423" s="1">
        <v>0</v>
      </c>
      <c r="M5423" s="1">
        <v>0</v>
      </c>
      <c r="N5423" s="1">
        <v>0</v>
      </c>
      <c r="O5423" s="1" t="s">
        <v>25</v>
      </c>
      <c r="P5423" s="1" t="s">
        <v>62</v>
      </c>
      <c r="Q5423" s="10">
        <f>F5423*Part1Out!C$76+'relay test.csv'!H5423*Part1Out!C$77+'relay test.csv'!I5423*Part1Out!C$78+'relay test.csv'!J5423*Part1Out!C$79+'relay test.csv'!K5423*Part1Out!C$80+'relay test.csv'!L5423*Part1Out!C$81+'relay test.csv'!M5423*Part1Out!C$82</f>
        <v>6.602435856742777</v>
      </c>
      <c r="R5423" s="11">
        <f t="shared" si="672"/>
        <v>736.88795839324928</v>
      </c>
      <c r="S5423" s="12">
        <f t="shared" si="673"/>
        <v>0.99864478070332319</v>
      </c>
      <c r="T5423" s="11">
        <f t="shared" si="674"/>
        <v>1</v>
      </c>
      <c r="U5423" s="11">
        <f t="shared" si="675"/>
        <v>1</v>
      </c>
      <c r="V5423" s="72">
        <f>Q5423+Part1Out!C$75</f>
        <v>4.0676322676605361</v>
      </c>
      <c r="W5423" s="1">
        <f t="shared" si="676"/>
        <v>58.418479388139303</v>
      </c>
      <c r="X5423" s="12">
        <f t="shared" si="677"/>
        <v>0.9831702189235153</v>
      </c>
      <c r="Y5423" s="11">
        <f t="shared" si="678"/>
        <v>1</v>
      </c>
      <c r="Z5423" s="1">
        <f t="shared" si="679"/>
        <v>1</v>
      </c>
    </row>
    <row r="5424" spans="1:26" x14ac:dyDescent="0.2">
      <c r="A5424" s="1" t="s">
        <v>5446</v>
      </c>
      <c r="B5424" s="1">
        <v>1</v>
      </c>
      <c r="C5424" s="2">
        <v>41603</v>
      </c>
      <c r="D5424" s="2">
        <v>41603</v>
      </c>
      <c r="E5424" s="2">
        <v>41603</v>
      </c>
      <c r="F5424" s="1">
        <v>10</v>
      </c>
      <c r="G5424" s="1">
        <v>40</v>
      </c>
      <c r="H5424" s="1">
        <v>40</v>
      </c>
      <c r="I5424" s="1">
        <v>29</v>
      </c>
      <c r="J5424" s="1">
        <v>0</v>
      </c>
      <c r="K5424" s="1">
        <v>1</v>
      </c>
      <c r="L5424" s="1">
        <v>0</v>
      </c>
      <c r="M5424" s="1">
        <v>0</v>
      </c>
      <c r="N5424" s="1">
        <v>0</v>
      </c>
      <c r="O5424" s="1" t="s">
        <v>25</v>
      </c>
      <c r="P5424" s="1" t="s">
        <v>62</v>
      </c>
      <c r="Q5424" s="10">
        <f>F5424*Part1Out!C$76+'relay test.csv'!H5424*Part1Out!C$77+'relay test.csv'!I5424*Part1Out!C$78+'relay test.csv'!J5424*Part1Out!C$79+'relay test.csv'!K5424*Part1Out!C$80+'relay test.csv'!L5424*Part1Out!C$81+'relay test.csv'!M5424*Part1Out!C$82</f>
        <v>3.3008717162061614</v>
      </c>
      <c r="R5424" s="11">
        <f t="shared" si="672"/>
        <v>27.13628375169074</v>
      </c>
      <c r="S5424" s="12">
        <f t="shared" si="673"/>
        <v>0.96445870361469077</v>
      </c>
      <c r="T5424" s="11">
        <f t="shared" si="674"/>
        <v>1</v>
      </c>
      <c r="U5424" s="11">
        <f t="shared" si="675"/>
        <v>1</v>
      </c>
      <c r="V5424" s="72">
        <f>Q5424+Part1Out!C$75</f>
        <v>0.76606812712392047</v>
      </c>
      <c r="W5424" s="1">
        <f t="shared" si="676"/>
        <v>2.1512910001615895</v>
      </c>
      <c r="X5424" s="12">
        <f t="shared" si="677"/>
        <v>0.68266973759366467</v>
      </c>
      <c r="Y5424" s="11">
        <f t="shared" si="678"/>
        <v>1</v>
      </c>
      <c r="Z5424" s="1">
        <f t="shared" si="679"/>
        <v>1</v>
      </c>
    </row>
    <row r="5425" spans="1:26" x14ac:dyDescent="0.2">
      <c r="A5425" s="1" t="s">
        <v>5447</v>
      </c>
      <c r="B5425" s="1">
        <v>1</v>
      </c>
      <c r="C5425" s="2">
        <v>41603</v>
      </c>
      <c r="D5425" s="2">
        <v>41603</v>
      </c>
      <c r="E5425" s="2">
        <v>41603</v>
      </c>
      <c r="F5425" s="1">
        <v>26</v>
      </c>
      <c r="G5425" s="1">
        <v>11.53846154</v>
      </c>
      <c r="H5425" s="1">
        <v>7.692307692</v>
      </c>
      <c r="I5425" s="1">
        <v>1.02</v>
      </c>
      <c r="J5425" s="1">
        <v>0</v>
      </c>
      <c r="K5425" s="1">
        <v>1</v>
      </c>
      <c r="L5425" s="1">
        <v>0</v>
      </c>
      <c r="M5425" s="1">
        <v>0</v>
      </c>
      <c r="N5425" s="1">
        <v>0</v>
      </c>
      <c r="O5425" s="1" t="s">
        <v>29</v>
      </c>
      <c r="P5425" s="1" t="s">
        <v>23</v>
      </c>
      <c r="Q5425" s="10">
        <f>F5425*Part1Out!C$76+'relay test.csv'!H5425*Part1Out!C$77+'relay test.csv'!I5425*Part1Out!C$78+'relay test.csv'!J5425*Part1Out!C$79+'relay test.csv'!K5425*Part1Out!C$80+'relay test.csv'!L5425*Part1Out!C$81+'relay test.csv'!M5425*Part1Out!C$82</f>
        <v>6.1573448651709519</v>
      </c>
      <c r="R5425" s="11">
        <f t="shared" si="672"/>
        <v>472.17272676097815</v>
      </c>
      <c r="S5425" s="12">
        <f t="shared" si="673"/>
        <v>0.9978866068489507</v>
      </c>
      <c r="T5425" s="11">
        <f t="shared" si="674"/>
        <v>1</v>
      </c>
      <c r="U5425" s="11">
        <f t="shared" si="675"/>
        <v>1</v>
      </c>
      <c r="V5425" s="72">
        <f>Q5425+Part1Out!C$75</f>
        <v>3.622541276088711</v>
      </c>
      <c r="W5425" s="1">
        <f t="shared" si="676"/>
        <v>37.432573557142319</v>
      </c>
      <c r="X5425" s="12">
        <f t="shared" si="677"/>
        <v>0.97398040496785421</v>
      </c>
      <c r="Y5425" s="11">
        <f t="shared" si="678"/>
        <v>1</v>
      </c>
      <c r="Z5425" s="1">
        <f t="shared" si="679"/>
        <v>1</v>
      </c>
    </row>
    <row r="5426" spans="1:26" x14ac:dyDescent="0.2">
      <c r="A5426" s="1" t="s">
        <v>5448</v>
      </c>
      <c r="B5426" s="1">
        <v>1</v>
      </c>
      <c r="C5426" s="2">
        <v>41603</v>
      </c>
      <c r="D5426" s="2">
        <v>41636</v>
      </c>
      <c r="E5426" s="2">
        <v>41636</v>
      </c>
      <c r="F5426" s="1">
        <v>29</v>
      </c>
      <c r="G5426" s="1">
        <v>41.379310340000004</v>
      </c>
      <c r="H5426" s="1">
        <v>10.34482759</v>
      </c>
      <c r="I5426" s="1">
        <v>119.42</v>
      </c>
      <c r="J5426" s="1">
        <v>0</v>
      </c>
      <c r="K5426" s="1">
        <v>1</v>
      </c>
      <c r="L5426" s="1">
        <v>0</v>
      </c>
      <c r="M5426" s="1">
        <v>0</v>
      </c>
      <c r="N5426" s="1">
        <v>0</v>
      </c>
      <c r="O5426" s="1" t="s">
        <v>25</v>
      </c>
      <c r="P5426" s="1" t="s">
        <v>27</v>
      </c>
      <c r="Q5426" s="10">
        <f>F5426*Part1Out!C$76+'relay test.csv'!H5426*Part1Out!C$77+'relay test.csv'!I5426*Part1Out!C$78+'relay test.csv'!J5426*Part1Out!C$79+'relay test.csv'!K5426*Part1Out!C$80+'relay test.csv'!L5426*Part1Out!C$81+'relay test.csv'!M5426*Part1Out!C$82</f>
        <v>6.4202898051953401</v>
      </c>
      <c r="R5426" s="11">
        <f t="shared" si="672"/>
        <v>614.18108120462682</v>
      </c>
      <c r="S5426" s="12">
        <f t="shared" si="673"/>
        <v>0.99837446236473681</v>
      </c>
      <c r="T5426" s="11">
        <f t="shared" si="674"/>
        <v>1</v>
      </c>
      <c r="U5426" s="11">
        <f t="shared" si="675"/>
        <v>1</v>
      </c>
      <c r="V5426" s="72">
        <f>Q5426+Part1Out!C$75</f>
        <v>3.8854862161130992</v>
      </c>
      <c r="W5426" s="1">
        <f t="shared" si="676"/>
        <v>48.69061086460318</v>
      </c>
      <c r="X5426" s="12">
        <f t="shared" si="677"/>
        <v>0.979875473804804</v>
      </c>
      <c r="Y5426" s="11">
        <f t="shared" si="678"/>
        <v>1</v>
      </c>
      <c r="Z5426" s="1">
        <f t="shared" si="679"/>
        <v>1</v>
      </c>
    </row>
    <row r="5427" spans="1:26" x14ac:dyDescent="0.2">
      <c r="A5427" s="1" t="s">
        <v>5449</v>
      </c>
      <c r="B5427" s="1">
        <v>1</v>
      </c>
      <c r="C5427" s="2">
        <v>41603</v>
      </c>
      <c r="D5427" s="2">
        <v>41603</v>
      </c>
      <c r="E5427" s="2">
        <v>41603</v>
      </c>
      <c r="F5427" s="1">
        <v>23</v>
      </c>
      <c r="G5427" s="1">
        <v>0</v>
      </c>
      <c r="H5427" s="1">
        <v>0</v>
      </c>
      <c r="I5427" s="1">
        <v>39.950000000000003</v>
      </c>
      <c r="J5427" s="1">
        <v>0</v>
      </c>
      <c r="K5427" s="1">
        <v>1</v>
      </c>
      <c r="L5427" s="1">
        <v>1</v>
      </c>
      <c r="M5427" s="1">
        <v>1</v>
      </c>
      <c r="N5427" s="1">
        <v>0</v>
      </c>
      <c r="O5427" s="1" t="s">
        <v>29</v>
      </c>
      <c r="P5427" s="1" t="s">
        <v>62</v>
      </c>
      <c r="Q5427" s="10">
        <f>F5427*Part1Out!C$76+'relay test.csv'!H5427*Part1Out!C$77+'relay test.csv'!I5427*Part1Out!C$78+'relay test.csv'!J5427*Part1Out!C$79+'relay test.csv'!K5427*Part1Out!C$80+'relay test.csv'!L5427*Part1Out!C$81+'relay test.csv'!M5427*Part1Out!C$82</f>
        <v>6.8731885232356724</v>
      </c>
      <c r="R5427" s="11">
        <f t="shared" si="672"/>
        <v>966.02384989078121</v>
      </c>
      <c r="S5427" s="12">
        <f t="shared" si="673"/>
        <v>0.99896589934145585</v>
      </c>
      <c r="T5427" s="11">
        <f t="shared" si="674"/>
        <v>1</v>
      </c>
      <c r="U5427" s="11">
        <f t="shared" si="675"/>
        <v>1</v>
      </c>
      <c r="V5427" s="72">
        <f>Q5427+Part1Out!C$75</f>
        <v>4.3383849341534315</v>
      </c>
      <c r="W5427" s="1">
        <f t="shared" si="676"/>
        <v>76.583751600917154</v>
      </c>
      <c r="X5427" s="12">
        <f t="shared" si="677"/>
        <v>0.98711070321600458</v>
      </c>
      <c r="Y5427" s="11">
        <f t="shared" si="678"/>
        <v>1</v>
      </c>
      <c r="Z5427" s="1">
        <f t="shared" si="679"/>
        <v>1</v>
      </c>
    </row>
    <row r="5428" spans="1:26" x14ac:dyDescent="0.2">
      <c r="A5428" s="1" t="s">
        <v>5450</v>
      </c>
      <c r="B5428" s="1">
        <v>1</v>
      </c>
      <c r="C5428" s="2">
        <v>41543</v>
      </c>
      <c r="D5428" s="2">
        <v>41603</v>
      </c>
      <c r="E5428" s="2">
        <v>41603</v>
      </c>
      <c r="F5428" s="1">
        <v>24</v>
      </c>
      <c r="G5428" s="1">
        <v>12.5</v>
      </c>
      <c r="H5428" s="1">
        <v>0</v>
      </c>
      <c r="I5428" s="1">
        <v>45.02</v>
      </c>
      <c r="J5428" s="1">
        <v>0</v>
      </c>
      <c r="K5428" s="1">
        <v>1</v>
      </c>
      <c r="L5428" s="1">
        <v>0</v>
      </c>
      <c r="M5428" s="1">
        <v>0</v>
      </c>
      <c r="N5428" s="1">
        <v>0</v>
      </c>
      <c r="O5428" s="1" t="s">
        <v>31</v>
      </c>
      <c r="P5428" s="1" t="s">
        <v>27</v>
      </c>
      <c r="Q5428" s="10">
        <f>F5428*Part1Out!C$76+'relay test.csv'!H5428*Part1Out!C$77+'relay test.csv'!I5428*Part1Out!C$78+'relay test.csv'!J5428*Part1Out!C$79+'relay test.csv'!K5428*Part1Out!C$80+'relay test.csv'!L5428*Part1Out!C$81+'relay test.csv'!M5428*Part1Out!C$82</f>
        <v>5.4309590894722675</v>
      </c>
      <c r="R5428" s="11">
        <f t="shared" si="672"/>
        <v>228.3681659287904</v>
      </c>
      <c r="S5428" s="12">
        <f t="shared" si="673"/>
        <v>0.99564019707813134</v>
      </c>
      <c r="T5428" s="11">
        <f t="shared" si="674"/>
        <v>1</v>
      </c>
      <c r="U5428" s="11">
        <f t="shared" si="675"/>
        <v>1</v>
      </c>
      <c r="V5428" s="72">
        <f>Q5428+Part1Out!C$75</f>
        <v>2.8961555003900266</v>
      </c>
      <c r="W5428" s="1">
        <f t="shared" si="676"/>
        <v>18.104409011252525</v>
      </c>
      <c r="X5428" s="12">
        <f t="shared" si="677"/>
        <v>0.94765606204248465</v>
      </c>
      <c r="Y5428" s="11">
        <f t="shared" si="678"/>
        <v>1</v>
      </c>
      <c r="Z5428" s="1">
        <f t="shared" si="679"/>
        <v>1</v>
      </c>
    </row>
    <row r="5429" spans="1:26" x14ac:dyDescent="0.2">
      <c r="A5429" s="1" t="s">
        <v>5451</v>
      </c>
      <c r="B5429" s="1">
        <v>1</v>
      </c>
      <c r="C5429" s="2">
        <v>41603</v>
      </c>
      <c r="D5429" s="2">
        <v>41605</v>
      </c>
      <c r="E5429" s="2">
        <v>41605</v>
      </c>
      <c r="F5429" s="1">
        <v>29</v>
      </c>
      <c r="G5429" s="1">
        <v>10.34482759</v>
      </c>
      <c r="H5429" s="1">
        <v>3.448275862</v>
      </c>
      <c r="I5429" s="1">
        <v>64.349999999999994</v>
      </c>
      <c r="J5429" s="1">
        <v>0</v>
      </c>
      <c r="K5429" s="1">
        <v>1</v>
      </c>
      <c r="L5429" s="1">
        <v>0</v>
      </c>
      <c r="M5429" s="1">
        <v>1</v>
      </c>
      <c r="N5429" s="1">
        <v>0</v>
      </c>
      <c r="O5429" s="1" t="s">
        <v>22</v>
      </c>
      <c r="P5429" s="1" t="s">
        <v>23</v>
      </c>
      <c r="Q5429" s="10">
        <f>F5429*Part1Out!C$76+'relay test.csv'!H5429*Part1Out!C$77+'relay test.csv'!I5429*Part1Out!C$78+'relay test.csv'!J5429*Part1Out!C$79+'relay test.csv'!K5429*Part1Out!C$80+'relay test.csv'!L5429*Part1Out!C$81+'relay test.csv'!M5429*Part1Out!C$82</f>
        <v>7.3496942952983382</v>
      </c>
      <c r="R5429" s="11">
        <f t="shared" si="672"/>
        <v>1555.7208639519317</v>
      </c>
      <c r="S5429" s="12">
        <f t="shared" si="673"/>
        <v>0.99935762407817841</v>
      </c>
      <c r="T5429" s="11">
        <f t="shared" si="674"/>
        <v>1</v>
      </c>
      <c r="U5429" s="11">
        <f t="shared" si="675"/>
        <v>1</v>
      </c>
      <c r="V5429" s="72">
        <f>Q5429+Part1Out!C$75</f>
        <v>4.8148907062160973</v>
      </c>
      <c r="W5429" s="1">
        <f t="shared" si="676"/>
        <v>123.33333200699889</v>
      </c>
      <c r="X5429" s="12">
        <f t="shared" si="677"/>
        <v>0.9919571044718426</v>
      </c>
      <c r="Y5429" s="11">
        <f t="shared" si="678"/>
        <v>1</v>
      </c>
      <c r="Z5429" s="1">
        <f t="shared" si="679"/>
        <v>1</v>
      </c>
    </row>
    <row r="5430" spans="1:26" x14ac:dyDescent="0.2">
      <c r="A5430" s="1" t="s">
        <v>5452</v>
      </c>
      <c r="B5430" s="1">
        <v>1</v>
      </c>
      <c r="C5430" s="2">
        <v>41603</v>
      </c>
      <c r="D5430" s="2">
        <v>41603</v>
      </c>
      <c r="E5430" s="2">
        <v>41618</v>
      </c>
      <c r="F5430" s="1">
        <v>25</v>
      </c>
      <c r="G5430" s="1">
        <v>16</v>
      </c>
      <c r="H5430" s="1">
        <v>4</v>
      </c>
      <c r="I5430" s="1">
        <v>38.01</v>
      </c>
      <c r="J5430" s="1">
        <v>0.2</v>
      </c>
      <c r="K5430" s="1">
        <v>1</v>
      </c>
      <c r="L5430" s="1">
        <v>0</v>
      </c>
      <c r="M5430" s="1">
        <v>0</v>
      </c>
      <c r="N5430" s="1">
        <v>0</v>
      </c>
      <c r="O5430" s="1" t="s">
        <v>29</v>
      </c>
      <c r="P5430" s="1" t="s">
        <v>27</v>
      </c>
      <c r="Q5430" s="10">
        <f>F5430*Part1Out!C$76+'relay test.csv'!H5430*Part1Out!C$77+'relay test.csv'!I5430*Part1Out!C$78+'relay test.csv'!J5430*Part1Out!C$79+'relay test.csv'!K5430*Part1Out!C$80+'relay test.csv'!L5430*Part1Out!C$81+'relay test.csv'!M5430*Part1Out!C$82</f>
        <v>5.6222900323236598</v>
      </c>
      <c r="R5430" s="11">
        <f t="shared" si="672"/>
        <v>276.52190280885543</v>
      </c>
      <c r="S5430" s="12">
        <f t="shared" si="673"/>
        <v>0.99639668080292476</v>
      </c>
      <c r="T5430" s="11">
        <f t="shared" si="674"/>
        <v>1</v>
      </c>
      <c r="U5430" s="11">
        <f t="shared" si="675"/>
        <v>1</v>
      </c>
      <c r="V5430" s="72">
        <f>Q5430+Part1Out!C$75</f>
        <v>3.0874864432414189</v>
      </c>
      <c r="W5430" s="1">
        <f t="shared" si="676"/>
        <v>21.921906709985084</v>
      </c>
      <c r="X5430" s="12">
        <f t="shared" si="677"/>
        <v>0.95637361181806102</v>
      </c>
      <c r="Y5430" s="11">
        <f t="shared" si="678"/>
        <v>1</v>
      </c>
      <c r="Z5430" s="1">
        <f t="shared" si="679"/>
        <v>1</v>
      </c>
    </row>
    <row r="5431" spans="1:26" x14ac:dyDescent="0.2">
      <c r="A5431" s="1" t="s">
        <v>5453</v>
      </c>
      <c r="B5431" s="1">
        <v>1</v>
      </c>
      <c r="C5431" s="2">
        <v>41603</v>
      </c>
      <c r="D5431" s="2">
        <v>41603</v>
      </c>
      <c r="E5431" s="2">
        <v>41603</v>
      </c>
      <c r="F5431" s="1">
        <v>28</v>
      </c>
      <c r="G5431" s="1">
        <v>46.428571429999998</v>
      </c>
      <c r="H5431" s="1">
        <v>0</v>
      </c>
      <c r="I5431" s="1">
        <v>102.41</v>
      </c>
      <c r="J5431" s="1">
        <v>0</v>
      </c>
      <c r="K5431" s="1">
        <v>1</v>
      </c>
      <c r="L5431" s="1">
        <v>0</v>
      </c>
      <c r="M5431" s="1">
        <v>0</v>
      </c>
      <c r="N5431" s="1">
        <v>0</v>
      </c>
      <c r="O5431" s="1" t="s">
        <v>31</v>
      </c>
      <c r="P5431" s="1" t="s">
        <v>23</v>
      </c>
      <c r="Q5431" s="10">
        <f>F5431*Part1Out!C$76+'relay test.csv'!H5431*Part1Out!C$77+'relay test.csv'!I5431*Part1Out!C$78+'relay test.csv'!J5431*Part1Out!C$79+'relay test.csv'!K5431*Part1Out!C$80+'relay test.csv'!L5431*Part1Out!C$81+'relay test.csv'!M5431*Part1Out!C$82</f>
        <v>6.0711016666955411</v>
      </c>
      <c r="R5431" s="11">
        <f t="shared" si="672"/>
        <v>433.15761413329233</v>
      </c>
      <c r="S5431" s="12">
        <f t="shared" si="673"/>
        <v>0.99769668901927178</v>
      </c>
      <c r="T5431" s="11">
        <f t="shared" si="674"/>
        <v>1</v>
      </c>
      <c r="U5431" s="11">
        <f t="shared" si="675"/>
        <v>1</v>
      </c>
      <c r="V5431" s="72">
        <f>Q5431+Part1Out!C$75</f>
        <v>3.5362980776133002</v>
      </c>
      <c r="W5431" s="1">
        <f t="shared" si="676"/>
        <v>34.339561211227348</v>
      </c>
      <c r="X5431" s="12">
        <f t="shared" si="677"/>
        <v>0.97170310083866296</v>
      </c>
      <c r="Y5431" s="11">
        <f t="shared" si="678"/>
        <v>1</v>
      </c>
      <c r="Z5431" s="1">
        <f t="shared" si="679"/>
        <v>1</v>
      </c>
    </row>
    <row r="5432" spans="1:26" x14ac:dyDescent="0.2">
      <c r="A5432" s="1" t="s">
        <v>5454</v>
      </c>
      <c r="B5432" s="1">
        <v>1</v>
      </c>
      <c r="C5432" s="2">
        <v>41603</v>
      </c>
      <c r="D5432" s="2">
        <v>41603</v>
      </c>
      <c r="E5432" s="2">
        <v>41603</v>
      </c>
      <c r="F5432" s="1">
        <v>28</v>
      </c>
      <c r="G5432" s="1">
        <v>7.1428571429999996</v>
      </c>
      <c r="H5432" s="1">
        <v>3.5714285710000002</v>
      </c>
      <c r="I5432" s="1">
        <v>40.020000000000003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 t="s">
        <v>161</v>
      </c>
      <c r="P5432" s="1" t="s">
        <v>62</v>
      </c>
      <c r="Q5432" s="10">
        <f>F5432*Part1Out!C$76+'relay test.csv'!H5432*Part1Out!C$77+'relay test.csv'!I5432*Part1Out!C$78+'relay test.csv'!J5432*Part1Out!C$79+'relay test.csv'!K5432*Part1Out!C$80+'relay test.csv'!L5432*Part1Out!C$81+'relay test.csv'!M5432*Part1Out!C$82</f>
        <v>5.8363880664399579</v>
      </c>
      <c r="R5432" s="11">
        <f t="shared" si="672"/>
        <v>342.53987231335248</v>
      </c>
      <c r="S5432" s="12">
        <f t="shared" si="673"/>
        <v>0.99708912973255148</v>
      </c>
      <c r="T5432" s="11">
        <f t="shared" si="674"/>
        <v>1</v>
      </c>
      <c r="U5432" s="11">
        <f t="shared" si="675"/>
        <v>1</v>
      </c>
      <c r="V5432" s="72">
        <f>Q5432+Part1Out!C$75</f>
        <v>3.301584477357717</v>
      </c>
      <c r="W5432" s="1">
        <f t="shared" si="676"/>
        <v>27.155632335186727</v>
      </c>
      <c r="X5432" s="12">
        <f t="shared" si="677"/>
        <v>0.96448312763516675</v>
      </c>
      <c r="Y5432" s="11">
        <f t="shared" si="678"/>
        <v>1</v>
      </c>
      <c r="Z5432" s="1">
        <f t="shared" si="679"/>
        <v>1</v>
      </c>
    </row>
    <row r="5433" spans="1:26" x14ac:dyDescent="0.2">
      <c r="A5433" s="1" t="s">
        <v>5455</v>
      </c>
      <c r="B5433" s="1">
        <v>1</v>
      </c>
      <c r="C5433" s="2">
        <v>41603</v>
      </c>
      <c r="D5433" s="2">
        <v>41603</v>
      </c>
      <c r="E5433" s="2">
        <v>41642</v>
      </c>
      <c r="F5433" s="1">
        <v>29</v>
      </c>
      <c r="G5433" s="1">
        <v>10.34482759</v>
      </c>
      <c r="H5433" s="1">
        <v>3.448275862</v>
      </c>
      <c r="I5433" s="1">
        <v>66.92</v>
      </c>
      <c r="J5433" s="1">
        <v>5.1282051282051301E-2</v>
      </c>
      <c r="K5433" s="1">
        <v>1</v>
      </c>
      <c r="L5433" s="1">
        <v>0</v>
      </c>
      <c r="M5433" s="1">
        <v>0</v>
      </c>
      <c r="N5433" s="1">
        <v>0</v>
      </c>
      <c r="O5433" s="1" t="s">
        <v>29</v>
      </c>
      <c r="P5433" s="1" t="s">
        <v>62</v>
      </c>
      <c r="Q5433" s="10">
        <f>F5433*Part1Out!C$76+'relay test.csv'!H5433*Part1Out!C$77+'relay test.csv'!I5433*Part1Out!C$78+'relay test.csv'!J5433*Part1Out!C$79+'relay test.csv'!K5433*Part1Out!C$80+'relay test.csv'!L5433*Part1Out!C$81+'relay test.csv'!M5433*Part1Out!C$82</f>
        <v>6.4434964419497245</v>
      </c>
      <c r="R5433" s="11">
        <f t="shared" si="672"/>
        <v>628.60082823526693</v>
      </c>
      <c r="S5433" s="12">
        <f t="shared" si="673"/>
        <v>0.99841169205129077</v>
      </c>
      <c r="T5433" s="11">
        <f t="shared" si="674"/>
        <v>1</v>
      </c>
      <c r="U5433" s="11">
        <f t="shared" si="675"/>
        <v>1</v>
      </c>
      <c r="V5433" s="72">
        <f>Q5433+Part1Out!C$75</f>
        <v>3.9086928528674836</v>
      </c>
      <c r="W5433" s="1">
        <f t="shared" si="676"/>
        <v>49.83376931236559</v>
      </c>
      <c r="X5433" s="12">
        <f t="shared" si="677"/>
        <v>0.98032803757173392</v>
      </c>
      <c r="Y5433" s="11">
        <f t="shared" si="678"/>
        <v>1</v>
      </c>
      <c r="Z5433" s="1">
        <f t="shared" si="679"/>
        <v>1</v>
      </c>
    </row>
    <row r="5434" spans="1:26" x14ac:dyDescent="0.2">
      <c r="A5434" s="1" t="s">
        <v>5456</v>
      </c>
      <c r="B5434" s="1">
        <v>1</v>
      </c>
      <c r="C5434" s="2">
        <v>41603</v>
      </c>
      <c r="D5434" s="2">
        <v>41603</v>
      </c>
      <c r="E5434" s="2">
        <v>41603</v>
      </c>
      <c r="F5434" s="1">
        <v>31</v>
      </c>
      <c r="G5434" s="1">
        <v>0</v>
      </c>
      <c r="H5434" s="1">
        <v>0</v>
      </c>
      <c r="I5434" s="1">
        <v>45.02</v>
      </c>
      <c r="J5434" s="1">
        <v>0</v>
      </c>
      <c r="K5434" s="1">
        <v>1</v>
      </c>
      <c r="L5434" s="1">
        <v>0</v>
      </c>
      <c r="M5434" s="1">
        <v>0</v>
      </c>
      <c r="N5434" s="1">
        <v>0</v>
      </c>
      <c r="O5434" s="1" t="s">
        <v>31</v>
      </c>
      <c r="P5434" s="1" t="s">
        <v>27</v>
      </c>
      <c r="Q5434" s="10">
        <f>F5434*Part1Out!C$76+'relay test.csv'!H5434*Part1Out!C$77+'relay test.csv'!I5434*Part1Out!C$78+'relay test.csv'!J5434*Part1Out!C$79+'relay test.csv'!K5434*Part1Out!C$80+'relay test.csv'!L5434*Part1Out!C$81+'relay test.csv'!M5434*Part1Out!C$82</f>
        <v>6.9085066384307812</v>
      </c>
      <c r="R5434" s="11">
        <f t="shared" si="672"/>
        <v>1000.7516417898635</v>
      </c>
      <c r="S5434" s="12">
        <f t="shared" si="673"/>
        <v>0.999001748578906</v>
      </c>
      <c r="T5434" s="11">
        <f t="shared" si="674"/>
        <v>1</v>
      </c>
      <c r="U5434" s="11">
        <f t="shared" si="675"/>
        <v>1</v>
      </c>
      <c r="V5434" s="72">
        <f>Q5434+Part1Out!C$75</f>
        <v>4.3737030493485403</v>
      </c>
      <c r="W5434" s="1">
        <f t="shared" si="676"/>
        <v>79.33687678384959</v>
      </c>
      <c r="X5434" s="12">
        <f t="shared" si="677"/>
        <v>0.98755241627465118</v>
      </c>
      <c r="Y5434" s="11">
        <f t="shared" si="678"/>
        <v>1</v>
      </c>
      <c r="Z5434" s="1">
        <f t="shared" si="679"/>
        <v>1</v>
      </c>
    </row>
    <row r="5435" spans="1:26" x14ac:dyDescent="0.2">
      <c r="A5435" s="1" t="s">
        <v>5457</v>
      </c>
      <c r="B5435" s="1">
        <v>1</v>
      </c>
      <c r="C5435" s="2">
        <v>41603</v>
      </c>
      <c r="D5435" s="2">
        <v>41614</v>
      </c>
      <c r="E5435" s="2">
        <v>41656</v>
      </c>
      <c r="F5435" s="1">
        <v>34</v>
      </c>
      <c r="G5435" s="1">
        <v>85.294117650000004</v>
      </c>
      <c r="H5435" s="1">
        <v>32.352941180000002</v>
      </c>
      <c r="I5435" s="1">
        <v>43.93</v>
      </c>
      <c r="J5435" s="1">
        <v>7.1428571428571397E-2</v>
      </c>
      <c r="K5435" s="1">
        <v>1</v>
      </c>
      <c r="L5435" s="1">
        <v>0</v>
      </c>
      <c r="M5435" s="1">
        <v>1</v>
      </c>
      <c r="N5435" s="1">
        <v>0</v>
      </c>
      <c r="O5435" s="1" t="s">
        <v>25</v>
      </c>
      <c r="P5435" s="1" t="s">
        <v>62</v>
      </c>
      <c r="Q5435" s="10">
        <f>F5435*Part1Out!C$76+'relay test.csv'!H5435*Part1Out!C$77+'relay test.csv'!I5435*Part1Out!C$78+'relay test.csv'!J5435*Part1Out!C$79+'relay test.csv'!K5435*Part1Out!C$80+'relay test.csv'!L5435*Part1Out!C$81+'relay test.csv'!M5435*Part1Out!C$82</f>
        <v>8.9893235330799435</v>
      </c>
      <c r="R5435" s="11">
        <f t="shared" si="672"/>
        <v>8017.0318037986472</v>
      </c>
      <c r="S5435" s="12">
        <f t="shared" si="673"/>
        <v>0.99987528111331181</v>
      </c>
      <c r="T5435" s="11">
        <f t="shared" si="674"/>
        <v>1</v>
      </c>
      <c r="U5435" s="11">
        <f t="shared" si="675"/>
        <v>1</v>
      </c>
      <c r="V5435" s="72">
        <f>Q5435+Part1Out!C$75</f>
        <v>6.4545199439977026</v>
      </c>
      <c r="W5435" s="1">
        <f t="shared" si="676"/>
        <v>635.56854451179902</v>
      </c>
      <c r="X5435" s="12">
        <f t="shared" si="677"/>
        <v>0.99842907726336538</v>
      </c>
      <c r="Y5435" s="11">
        <f t="shared" si="678"/>
        <v>1</v>
      </c>
      <c r="Z5435" s="1">
        <f t="shared" si="679"/>
        <v>1</v>
      </c>
    </row>
    <row r="5436" spans="1:26" x14ac:dyDescent="0.2">
      <c r="A5436" s="1" t="s">
        <v>5458</v>
      </c>
      <c r="B5436" s="1">
        <v>1</v>
      </c>
      <c r="C5436" s="2">
        <v>41604</v>
      </c>
      <c r="D5436" s="2">
        <v>41604</v>
      </c>
      <c r="E5436" s="2">
        <v>41604</v>
      </c>
      <c r="F5436" s="1">
        <v>25</v>
      </c>
      <c r="G5436" s="1">
        <v>20</v>
      </c>
      <c r="H5436" s="1">
        <v>4</v>
      </c>
      <c r="I5436" s="1">
        <v>40.200000000000003</v>
      </c>
      <c r="J5436" s="1">
        <v>0</v>
      </c>
      <c r="K5436" s="1">
        <v>1</v>
      </c>
      <c r="L5436" s="1">
        <v>0</v>
      </c>
      <c r="M5436" s="1">
        <v>0</v>
      </c>
      <c r="N5436" s="1">
        <v>0</v>
      </c>
      <c r="O5436" s="1" t="s">
        <v>29</v>
      </c>
      <c r="P5436" s="1" t="s">
        <v>62</v>
      </c>
      <c r="Q5436" s="10">
        <f>F5436*Part1Out!C$76+'relay test.csv'!H5436*Part1Out!C$77+'relay test.csv'!I5436*Part1Out!C$78+'relay test.csv'!J5436*Part1Out!C$79+'relay test.csv'!K5436*Part1Out!C$80+'relay test.csv'!L5436*Part1Out!C$81+'relay test.csv'!M5436*Part1Out!C$82</f>
        <v>5.7359864200495032</v>
      </c>
      <c r="R5436" s="11">
        <f t="shared" si="672"/>
        <v>309.81843119052388</v>
      </c>
      <c r="S5436" s="12">
        <f t="shared" si="673"/>
        <v>0.9967826875768927</v>
      </c>
      <c r="T5436" s="11">
        <f t="shared" si="674"/>
        <v>1</v>
      </c>
      <c r="U5436" s="11">
        <f t="shared" si="675"/>
        <v>1</v>
      </c>
      <c r="V5436" s="72">
        <f>Q5436+Part1Out!C$75</f>
        <v>3.2011828309672623</v>
      </c>
      <c r="W5436" s="1">
        <f t="shared" si="676"/>
        <v>24.561565201897974</v>
      </c>
      <c r="X5436" s="12">
        <f t="shared" si="677"/>
        <v>0.96087876496992641</v>
      </c>
      <c r="Y5436" s="11">
        <f t="shared" si="678"/>
        <v>1</v>
      </c>
      <c r="Z5436" s="1">
        <f t="shared" si="679"/>
        <v>1</v>
      </c>
    </row>
    <row r="5437" spans="1:26" x14ac:dyDescent="0.2">
      <c r="A5437" s="1" t="s">
        <v>5459</v>
      </c>
      <c r="B5437" s="1">
        <v>1</v>
      </c>
      <c r="C5437" s="2">
        <v>41604</v>
      </c>
      <c r="D5437" s="2">
        <v>41604</v>
      </c>
      <c r="E5437" s="2">
        <v>41604</v>
      </c>
      <c r="F5437" s="1">
        <v>4</v>
      </c>
      <c r="G5437" s="1">
        <v>75</v>
      </c>
      <c r="H5437" s="1">
        <v>0</v>
      </c>
      <c r="I5437" s="1">
        <v>40</v>
      </c>
      <c r="J5437" s="1">
        <v>0</v>
      </c>
      <c r="K5437" s="1">
        <v>1</v>
      </c>
      <c r="L5437" s="1">
        <v>0</v>
      </c>
      <c r="M5437" s="1">
        <v>0</v>
      </c>
      <c r="N5437" s="1">
        <v>0</v>
      </c>
      <c r="O5437" s="1" t="s">
        <v>29</v>
      </c>
      <c r="P5437" s="1" t="s">
        <v>62</v>
      </c>
      <c r="Q5437" s="10">
        <f>F5437*Part1Out!C$76+'relay test.csv'!H5437*Part1Out!C$77+'relay test.csv'!I5437*Part1Out!C$78+'relay test.csv'!J5437*Part1Out!C$79+'relay test.csv'!K5437*Part1Out!C$80+'relay test.csv'!L5437*Part1Out!C$81+'relay test.csv'!M5437*Part1Out!C$82</f>
        <v>1.2272537847274843</v>
      </c>
      <c r="R5437" s="11">
        <f t="shared" si="672"/>
        <v>3.411846992625378</v>
      </c>
      <c r="S5437" s="12">
        <f t="shared" si="673"/>
        <v>0.77333756096447814</v>
      </c>
      <c r="T5437" s="11">
        <f t="shared" si="674"/>
        <v>1</v>
      </c>
      <c r="U5437" s="11">
        <f t="shared" si="675"/>
        <v>1</v>
      </c>
      <c r="V5437" s="72">
        <f>Q5437+Part1Out!C$75</f>
        <v>-1.3075498043547567</v>
      </c>
      <c r="W5437" s="1">
        <f t="shared" si="676"/>
        <v>0.27048197890052084</v>
      </c>
      <c r="X5437" s="12">
        <f t="shared" si="677"/>
        <v>0.21289713934753865</v>
      </c>
      <c r="Y5437" s="11">
        <f t="shared" si="678"/>
        <v>0</v>
      </c>
      <c r="Z5437" s="1">
        <f t="shared" si="679"/>
        <v>1</v>
      </c>
    </row>
    <row r="5438" spans="1:26" x14ac:dyDescent="0.2">
      <c r="A5438" s="1" t="s">
        <v>5460</v>
      </c>
      <c r="B5438" s="1">
        <v>1</v>
      </c>
      <c r="C5438" s="2">
        <v>41599</v>
      </c>
      <c r="D5438" s="2">
        <v>41604</v>
      </c>
      <c r="E5438" s="2">
        <v>41604</v>
      </c>
      <c r="F5438" s="1">
        <v>24</v>
      </c>
      <c r="G5438" s="1">
        <v>83.333333330000002</v>
      </c>
      <c r="H5438" s="1">
        <v>20.833333329999999</v>
      </c>
      <c r="I5438" s="1">
        <v>40</v>
      </c>
      <c r="J5438" s="1">
        <v>0</v>
      </c>
      <c r="K5438" s="1">
        <v>1</v>
      </c>
      <c r="L5438" s="1">
        <v>1</v>
      </c>
      <c r="M5438" s="1">
        <v>0</v>
      </c>
      <c r="N5438" s="1">
        <v>0</v>
      </c>
      <c r="O5438" s="1" t="s">
        <v>22</v>
      </c>
      <c r="P5438" s="1" t="s">
        <v>62</v>
      </c>
      <c r="Q5438" s="10">
        <f>F5438*Part1Out!C$76+'relay test.csv'!H5438*Part1Out!C$77+'relay test.csv'!I5438*Part1Out!C$78+'relay test.csv'!J5438*Part1Out!C$79+'relay test.csv'!K5438*Part1Out!C$80+'relay test.csv'!L5438*Part1Out!C$81+'relay test.csv'!M5438*Part1Out!C$82</f>
        <v>6.6181925231709533</v>
      </c>
      <c r="R5438" s="11">
        <f t="shared" si="672"/>
        <v>748.59081301306048</v>
      </c>
      <c r="S5438" s="12">
        <f t="shared" si="673"/>
        <v>0.99866593882603716</v>
      </c>
      <c r="T5438" s="11">
        <f t="shared" si="674"/>
        <v>1</v>
      </c>
      <c r="U5438" s="11">
        <f t="shared" si="675"/>
        <v>1</v>
      </c>
      <c r="V5438" s="72">
        <f>Q5438+Part1Out!C$75</f>
        <v>4.0833889340887124</v>
      </c>
      <c r="W5438" s="1">
        <f t="shared" si="676"/>
        <v>59.346249971988343</v>
      </c>
      <c r="X5438" s="12">
        <f t="shared" si="677"/>
        <v>0.98342896202391727</v>
      </c>
      <c r="Y5438" s="11">
        <f t="shared" si="678"/>
        <v>1</v>
      </c>
      <c r="Z5438" s="1">
        <f t="shared" si="679"/>
        <v>1</v>
      </c>
    </row>
    <row r="5439" spans="1:26" x14ac:dyDescent="0.2">
      <c r="A5439" s="1" t="s">
        <v>5461</v>
      </c>
      <c r="B5439" s="1">
        <v>1</v>
      </c>
      <c r="C5439" s="2">
        <v>41604</v>
      </c>
      <c r="D5439" s="2">
        <v>41604</v>
      </c>
      <c r="E5439" s="2">
        <v>41604</v>
      </c>
      <c r="F5439" s="1">
        <v>30</v>
      </c>
      <c r="G5439" s="1">
        <v>0</v>
      </c>
      <c r="H5439" s="1">
        <v>0</v>
      </c>
      <c r="I5439" s="1">
        <v>45.01</v>
      </c>
      <c r="J5439" s="1">
        <v>0</v>
      </c>
      <c r="K5439" s="1">
        <v>1</v>
      </c>
      <c r="L5439" s="1">
        <v>0</v>
      </c>
      <c r="M5439" s="1">
        <v>0</v>
      </c>
      <c r="N5439" s="1">
        <v>0</v>
      </c>
      <c r="O5439" s="1" t="s">
        <v>25</v>
      </c>
      <c r="P5439" s="1" t="s">
        <v>23</v>
      </c>
      <c r="Q5439" s="10">
        <f>F5439*Part1Out!C$76+'relay test.csv'!H5439*Part1Out!C$77+'relay test.csv'!I5439*Part1Out!C$78+'relay test.csv'!J5439*Part1Out!C$79+'relay test.csv'!K5439*Part1Out!C$80+'relay test.csv'!L5439*Part1Out!C$81+'relay test.csv'!M5439*Part1Out!C$82</f>
        <v>6.6974639930889435</v>
      </c>
      <c r="R5439" s="11">
        <f t="shared" si="672"/>
        <v>810.34816859876423</v>
      </c>
      <c r="S5439" s="12">
        <f t="shared" si="673"/>
        <v>0.99876748350621525</v>
      </c>
      <c r="T5439" s="11">
        <f t="shared" si="674"/>
        <v>1</v>
      </c>
      <c r="U5439" s="11">
        <f t="shared" si="675"/>
        <v>1</v>
      </c>
      <c r="V5439" s="72">
        <f>Q5439+Part1Out!C$75</f>
        <v>4.1626604040067026</v>
      </c>
      <c r="W5439" s="1">
        <f t="shared" si="676"/>
        <v>64.242205677677987</v>
      </c>
      <c r="X5439" s="12">
        <f t="shared" si="677"/>
        <v>0.98467249858258332</v>
      </c>
      <c r="Y5439" s="11">
        <f t="shared" si="678"/>
        <v>1</v>
      </c>
      <c r="Z5439" s="1">
        <f t="shared" si="679"/>
        <v>1</v>
      </c>
    </row>
    <row r="5440" spans="1:26" x14ac:dyDescent="0.2">
      <c r="A5440" s="1" t="s">
        <v>5462</v>
      </c>
      <c r="B5440" s="1">
        <v>1</v>
      </c>
      <c r="C5440" s="2">
        <v>41604</v>
      </c>
      <c r="D5440" s="2">
        <v>41604</v>
      </c>
      <c r="E5440" s="2">
        <v>41630</v>
      </c>
      <c r="F5440" s="1">
        <v>31</v>
      </c>
      <c r="G5440" s="1">
        <v>58.064516130000001</v>
      </c>
      <c r="H5440" s="1">
        <v>16.129032259999999</v>
      </c>
      <c r="I5440" s="1">
        <v>91.37</v>
      </c>
      <c r="J5440" s="1">
        <v>0.19230769230769201</v>
      </c>
      <c r="K5440" s="1">
        <v>1</v>
      </c>
      <c r="L5440" s="1">
        <v>0</v>
      </c>
      <c r="M5440" s="1">
        <v>0</v>
      </c>
      <c r="N5440" s="1">
        <v>0</v>
      </c>
      <c r="O5440" s="1" t="s">
        <v>25</v>
      </c>
      <c r="P5440" s="1" t="s">
        <v>27</v>
      </c>
      <c r="Q5440" s="10">
        <f>F5440*Part1Out!C$76+'relay test.csv'!H5440*Part1Out!C$77+'relay test.csv'!I5440*Part1Out!C$78+'relay test.csv'!J5440*Part1Out!C$79+'relay test.csv'!K5440*Part1Out!C$80+'relay test.csv'!L5440*Part1Out!C$81+'relay test.csv'!M5440*Part1Out!C$82</f>
        <v>6.9364807415798087</v>
      </c>
      <c r="R5440" s="11">
        <f t="shared" si="672"/>
        <v>1029.1420177117907</v>
      </c>
      <c r="S5440" s="12">
        <f t="shared" si="673"/>
        <v>0.99902926006045145</v>
      </c>
      <c r="T5440" s="11">
        <f t="shared" si="674"/>
        <v>1</v>
      </c>
      <c r="U5440" s="11">
        <f t="shared" si="675"/>
        <v>1</v>
      </c>
      <c r="V5440" s="72">
        <f>Q5440+Part1Out!C$75</f>
        <v>4.4016771524975677</v>
      </c>
      <c r="W5440" s="1">
        <f t="shared" si="676"/>
        <v>81.587588810998156</v>
      </c>
      <c r="X5440" s="12">
        <f t="shared" si="677"/>
        <v>0.98789164311009847</v>
      </c>
      <c r="Y5440" s="11">
        <f t="shared" si="678"/>
        <v>1</v>
      </c>
      <c r="Z5440" s="1">
        <f t="shared" si="679"/>
        <v>1</v>
      </c>
    </row>
    <row r="5441" spans="1:26" x14ac:dyDescent="0.2">
      <c r="A5441" s="1" t="s">
        <v>5463</v>
      </c>
      <c r="B5441" s="1">
        <v>1</v>
      </c>
      <c r="C5441" s="2">
        <v>41604</v>
      </c>
      <c r="D5441" s="2">
        <v>41610</v>
      </c>
      <c r="E5441" s="2">
        <v>41646</v>
      </c>
      <c r="F5441" s="1">
        <v>31</v>
      </c>
      <c r="G5441" s="1">
        <v>3.225806452</v>
      </c>
      <c r="H5441" s="1">
        <v>0</v>
      </c>
      <c r="I5441" s="1">
        <v>65.650000000000006</v>
      </c>
      <c r="J5441" s="1">
        <v>0.13888888888888901</v>
      </c>
      <c r="K5441" s="1">
        <v>1</v>
      </c>
      <c r="L5441" s="1">
        <v>0</v>
      </c>
      <c r="M5441" s="1">
        <v>0</v>
      </c>
      <c r="N5441" s="1">
        <v>0</v>
      </c>
      <c r="O5441" s="1" t="s">
        <v>29</v>
      </c>
      <c r="P5441" s="1" t="s">
        <v>27</v>
      </c>
      <c r="Q5441" s="10">
        <f>F5441*Part1Out!C$76+'relay test.csv'!H5441*Part1Out!C$77+'relay test.csv'!I5441*Part1Out!C$78+'relay test.csv'!J5441*Part1Out!C$79+'relay test.csv'!K5441*Part1Out!C$80+'relay test.csv'!L5441*Part1Out!C$81+'relay test.csv'!M5441*Part1Out!C$82</f>
        <v>6.7507471464001023</v>
      </c>
      <c r="R5441" s="11">
        <f t="shared" si="672"/>
        <v>854.69710789507587</v>
      </c>
      <c r="S5441" s="12">
        <f t="shared" si="673"/>
        <v>0.99883136218321467</v>
      </c>
      <c r="T5441" s="11">
        <f t="shared" si="674"/>
        <v>1</v>
      </c>
      <c r="U5441" s="11">
        <f t="shared" si="675"/>
        <v>1</v>
      </c>
      <c r="V5441" s="72">
        <f>Q5441+Part1Out!C$75</f>
        <v>4.2159435573178614</v>
      </c>
      <c r="W5441" s="1">
        <f t="shared" si="676"/>
        <v>67.758069340067777</v>
      </c>
      <c r="X5441" s="12">
        <f t="shared" si="677"/>
        <v>0.98545625248646618</v>
      </c>
      <c r="Y5441" s="11">
        <f t="shared" si="678"/>
        <v>1</v>
      </c>
      <c r="Z5441" s="1">
        <f t="shared" si="679"/>
        <v>1</v>
      </c>
    </row>
    <row r="5442" spans="1:26" x14ac:dyDescent="0.2">
      <c r="A5442" s="1" t="s">
        <v>5464</v>
      </c>
      <c r="B5442" s="1">
        <v>1</v>
      </c>
      <c r="C5442" s="2">
        <v>41599</v>
      </c>
      <c r="D5442" s="2">
        <v>41625</v>
      </c>
      <c r="E5442" s="2">
        <v>41646</v>
      </c>
      <c r="F5442" s="1">
        <v>27</v>
      </c>
      <c r="G5442" s="1">
        <v>66.666666669999998</v>
      </c>
      <c r="H5442" s="1">
        <v>25.925925929999998</v>
      </c>
      <c r="I5442" s="1">
        <v>165.93</v>
      </c>
      <c r="J5442" s="1">
        <v>9.5238095238095205E-2</v>
      </c>
      <c r="K5442" s="1">
        <v>1</v>
      </c>
      <c r="L5442" s="1">
        <v>0</v>
      </c>
      <c r="M5442" s="1">
        <v>0</v>
      </c>
      <c r="N5442" s="1">
        <v>0</v>
      </c>
      <c r="O5442" s="1" t="s">
        <v>29</v>
      </c>
      <c r="P5442" s="1" t="s">
        <v>62</v>
      </c>
      <c r="Q5442" s="10">
        <f>F5442*Part1Out!C$76+'relay test.csv'!H5442*Part1Out!C$77+'relay test.csv'!I5442*Part1Out!C$78+'relay test.csv'!J5442*Part1Out!C$79+'relay test.csv'!K5442*Part1Out!C$80+'relay test.csv'!L5442*Part1Out!C$81+'relay test.csv'!M5442*Part1Out!C$82</f>
        <v>6.0739814352240211</v>
      </c>
      <c r="R5442" s="11">
        <f t="shared" si="672"/>
        <v>434.40680562621634</v>
      </c>
      <c r="S5442" s="12">
        <f t="shared" si="673"/>
        <v>0.99770329726803009</v>
      </c>
      <c r="T5442" s="11">
        <f t="shared" si="674"/>
        <v>1</v>
      </c>
      <c r="U5442" s="11">
        <f t="shared" si="675"/>
        <v>1</v>
      </c>
      <c r="V5442" s="72">
        <f>Q5442+Part1Out!C$75</f>
        <v>3.5391778461417802</v>
      </c>
      <c r="W5442" s="1">
        <f t="shared" si="676"/>
        <v>34.438593725804381</v>
      </c>
      <c r="X5442" s="12">
        <f t="shared" si="677"/>
        <v>0.97178217601586558</v>
      </c>
      <c r="Y5442" s="11">
        <f t="shared" si="678"/>
        <v>1</v>
      </c>
      <c r="Z5442" s="1">
        <f t="shared" si="679"/>
        <v>1</v>
      </c>
    </row>
    <row r="5443" spans="1:26" x14ac:dyDescent="0.2">
      <c r="A5443" s="1" t="s">
        <v>5465</v>
      </c>
      <c r="B5443" s="1">
        <v>1</v>
      </c>
      <c r="C5443" s="2">
        <v>41604</v>
      </c>
      <c r="D5443" s="2">
        <v>41612</v>
      </c>
      <c r="E5443" s="2">
        <v>41612</v>
      </c>
      <c r="F5443" s="1">
        <v>28</v>
      </c>
      <c r="G5443" s="1">
        <v>7.1428571429999996</v>
      </c>
      <c r="H5443" s="1">
        <v>3.5714285710000002</v>
      </c>
      <c r="I5443" s="1">
        <v>40</v>
      </c>
      <c r="J5443" s="1">
        <v>0</v>
      </c>
      <c r="K5443" s="1">
        <v>1</v>
      </c>
      <c r="L5443" s="1">
        <v>0</v>
      </c>
      <c r="M5443" s="1">
        <v>1</v>
      </c>
      <c r="N5443" s="1">
        <v>0</v>
      </c>
      <c r="O5443" s="1" t="s">
        <v>35</v>
      </c>
      <c r="P5443" s="1" t="s">
        <v>62</v>
      </c>
      <c r="Q5443" s="10">
        <f>F5443*Part1Out!C$76+'relay test.csv'!H5443*Part1Out!C$77+'relay test.csv'!I5443*Part1Out!C$78+'relay test.csv'!J5443*Part1Out!C$79+'relay test.csv'!K5443*Part1Out!C$80+'relay test.csv'!L5443*Part1Out!C$81+'relay test.csv'!M5443*Part1Out!C$82</f>
        <v>7.2276080613440605</v>
      </c>
      <c r="R5443" s="11">
        <f t="shared" si="672"/>
        <v>1376.9250417616975</v>
      </c>
      <c r="S5443" s="12">
        <f t="shared" si="673"/>
        <v>0.99927427111802725</v>
      </c>
      <c r="T5443" s="11">
        <f t="shared" si="674"/>
        <v>1</v>
      </c>
      <c r="U5443" s="11">
        <f t="shared" si="675"/>
        <v>1</v>
      </c>
      <c r="V5443" s="72">
        <f>Q5443+Part1Out!C$75</f>
        <v>4.6928044722618196</v>
      </c>
      <c r="W5443" s="1">
        <f t="shared" si="676"/>
        <v>109.15888399989556</v>
      </c>
      <c r="X5443" s="12">
        <f t="shared" si="677"/>
        <v>0.99092220287924349</v>
      </c>
      <c r="Y5443" s="11">
        <f t="shared" si="678"/>
        <v>1</v>
      </c>
      <c r="Z5443" s="1">
        <f t="shared" si="679"/>
        <v>1</v>
      </c>
    </row>
    <row r="5444" spans="1:26" x14ac:dyDescent="0.2">
      <c r="A5444" s="1" t="s">
        <v>5466</v>
      </c>
      <c r="B5444" s="1">
        <v>1</v>
      </c>
      <c r="C5444" s="2">
        <v>41604</v>
      </c>
      <c r="D5444" s="2">
        <v>41604</v>
      </c>
      <c r="E5444" s="2">
        <v>41604</v>
      </c>
      <c r="F5444" s="1">
        <v>25</v>
      </c>
      <c r="G5444" s="1">
        <v>28</v>
      </c>
      <c r="H5444" s="1">
        <v>4</v>
      </c>
      <c r="I5444" s="1">
        <v>45.02</v>
      </c>
      <c r="J5444" s="1">
        <v>0</v>
      </c>
      <c r="K5444" s="1">
        <v>1</v>
      </c>
      <c r="L5444" s="1">
        <v>0</v>
      </c>
      <c r="M5444" s="1">
        <v>0</v>
      </c>
      <c r="N5444" s="1">
        <v>0</v>
      </c>
      <c r="O5444" s="1" t="s">
        <v>29</v>
      </c>
      <c r="P5444" s="1" t="s">
        <v>27</v>
      </c>
      <c r="Q5444" s="10">
        <f>F5444*Part1Out!C$76+'relay test.csv'!H5444*Part1Out!C$77+'relay test.csv'!I5444*Part1Out!C$78+'relay test.csv'!J5444*Part1Out!C$79+'relay test.csv'!K5444*Part1Out!C$80+'relay test.csv'!L5444*Part1Out!C$81+'relay test.csv'!M5444*Part1Out!C$82</f>
        <v>5.7188388179575336</v>
      </c>
      <c r="R5444" s="11">
        <f t="shared" si="672"/>
        <v>304.55107831449237</v>
      </c>
      <c r="S5444" s="12">
        <f t="shared" si="673"/>
        <v>0.99672722477198805</v>
      </c>
      <c r="T5444" s="11">
        <f t="shared" si="674"/>
        <v>1</v>
      </c>
      <c r="U5444" s="11">
        <f t="shared" si="675"/>
        <v>1</v>
      </c>
      <c r="V5444" s="72">
        <f>Q5444+Part1Out!C$75</f>
        <v>3.1840352288752927</v>
      </c>
      <c r="W5444" s="1">
        <f t="shared" si="676"/>
        <v>24.143983747467033</v>
      </c>
      <c r="X5444" s="12">
        <f t="shared" si="677"/>
        <v>0.9602290547892699</v>
      </c>
      <c r="Y5444" s="11">
        <f t="shared" si="678"/>
        <v>1</v>
      </c>
      <c r="Z5444" s="1">
        <f t="shared" si="679"/>
        <v>1</v>
      </c>
    </row>
    <row r="5445" spans="1:26" x14ac:dyDescent="0.2">
      <c r="A5445" s="1" t="s">
        <v>5467</v>
      </c>
      <c r="B5445" s="1">
        <v>1</v>
      </c>
      <c r="C5445" s="2">
        <v>41604</v>
      </c>
      <c r="D5445" s="2">
        <v>41653</v>
      </c>
      <c r="E5445" s="2">
        <v>41653</v>
      </c>
      <c r="F5445" s="1">
        <v>23</v>
      </c>
      <c r="G5445" s="1">
        <v>39.130434780000002</v>
      </c>
      <c r="H5445" s="1">
        <v>21.739130429999999</v>
      </c>
      <c r="I5445" s="1">
        <v>58.27</v>
      </c>
      <c r="J5445" s="1">
        <v>0</v>
      </c>
      <c r="K5445" s="1">
        <v>1</v>
      </c>
      <c r="L5445" s="1">
        <v>1</v>
      </c>
      <c r="M5445" s="1">
        <v>0</v>
      </c>
      <c r="N5445" s="1">
        <v>0</v>
      </c>
      <c r="O5445" s="1" t="s">
        <v>25</v>
      </c>
      <c r="P5445" s="1" t="s">
        <v>166</v>
      </c>
      <c r="Q5445" s="10">
        <f>F5445*Part1Out!C$76+'relay test.csv'!H5445*Part1Out!C$77+'relay test.csv'!I5445*Part1Out!C$78+'relay test.csv'!J5445*Part1Out!C$79+'relay test.csv'!K5445*Part1Out!C$80+'relay test.csv'!L5445*Part1Out!C$81+'relay test.csv'!M5445*Part1Out!C$82</f>
        <v>6.3595087088818394</v>
      </c>
      <c r="R5445" s="11">
        <f t="shared" si="672"/>
        <v>577.96233886807806</v>
      </c>
      <c r="S5445" s="12">
        <f t="shared" si="673"/>
        <v>0.99827277193546804</v>
      </c>
      <c r="T5445" s="11">
        <f t="shared" si="674"/>
        <v>1</v>
      </c>
      <c r="U5445" s="11">
        <f t="shared" si="675"/>
        <v>1</v>
      </c>
      <c r="V5445" s="72">
        <f>Q5445+Part1Out!C$75</f>
        <v>3.8247051197995985</v>
      </c>
      <c r="W5445" s="1">
        <f t="shared" si="676"/>
        <v>45.819287173460907</v>
      </c>
      <c r="X5445" s="12">
        <f t="shared" si="677"/>
        <v>0.97864128096835179</v>
      </c>
      <c r="Y5445" s="11">
        <f t="shared" si="678"/>
        <v>1</v>
      </c>
      <c r="Z5445" s="1">
        <f t="shared" si="679"/>
        <v>1</v>
      </c>
    </row>
    <row r="5446" spans="1:26" x14ac:dyDescent="0.2">
      <c r="A5446" s="1" t="s">
        <v>5468</v>
      </c>
      <c r="B5446" s="1">
        <v>0</v>
      </c>
      <c r="C5446" s="2">
        <v>41604</v>
      </c>
      <c r="D5446" s="2">
        <v>41604</v>
      </c>
      <c r="E5446" s="2">
        <v>41604</v>
      </c>
      <c r="F5446" s="1">
        <v>1</v>
      </c>
      <c r="G5446" s="1">
        <v>0</v>
      </c>
      <c r="H5446" s="1">
        <v>0</v>
      </c>
      <c r="I5446" s="1">
        <v>40.200000000000003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 t="s">
        <v>29</v>
      </c>
      <c r="P5446" s="1" t="s">
        <v>23</v>
      </c>
      <c r="Q5446" s="10">
        <f>F5446*Part1Out!C$76+'relay test.csv'!H5446*Part1Out!C$77+'relay test.csv'!I5446*Part1Out!C$78+'relay test.csv'!J5446*Part1Out!C$79+'relay test.csv'!K5446*Part1Out!C$80+'relay test.csv'!L5446*Part1Out!C$81+'relay test.csv'!M5446*Part1Out!C$82</f>
        <v>6.8062950720208348E-2</v>
      </c>
      <c r="R5446" s="11">
        <f t="shared" ref="R5446:R5509" si="680">EXP(Q5446)</f>
        <v>1.0704326908666919</v>
      </c>
      <c r="S5446" s="12">
        <f t="shared" ref="S5446:S5509" si="681">R5446/(1+R5446)</f>
        <v>0.51700917184542916</v>
      </c>
      <c r="T5446" s="11">
        <f t="shared" ref="T5446:T5509" si="682">1*(S5446&gt;0.5)+0*(S5446&lt;=0.5)</f>
        <v>1</v>
      </c>
      <c r="U5446" s="11">
        <f t="shared" ref="U5446:U5509" si="683">B5446</f>
        <v>0</v>
      </c>
      <c r="V5446" s="72">
        <f>Q5446+Part1Out!C$75</f>
        <v>-2.4667406383620327</v>
      </c>
      <c r="W5446" s="1">
        <f t="shared" ref="W5446:W5509" si="684">EXP(V5446)</f>
        <v>8.4861001425694069E-2</v>
      </c>
      <c r="X5446" s="12">
        <f t="shared" ref="X5446:X5509" si="685">W5446/(1+W5446)</f>
        <v>7.8222925622888198E-2</v>
      </c>
      <c r="Y5446" s="11">
        <f t="shared" ref="Y5446:Y5509" si="686">1*(X5446&gt;0.5)+0*(X5446&lt;=0.5)</f>
        <v>0</v>
      </c>
      <c r="Z5446" s="1">
        <f t="shared" ref="Z5446:Z5509" si="687">U5446</f>
        <v>0</v>
      </c>
    </row>
    <row r="5447" spans="1:26" x14ac:dyDescent="0.2">
      <c r="A5447" s="1" t="s">
        <v>5469</v>
      </c>
      <c r="B5447" s="1">
        <v>1</v>
      </c>
      <c r="C5447" s="2">
        <v>41604</v>
      </c>
      <c r="D5447" s="2">
        <v>41604</v>
      </c>
      <c r="E5447" s="2">
        <v>41604</v>
      </c>
      <c r="F5447" s="1">
        <v>28</v>
      </c>
      <c r="G5447" s="1">
        <v>3.5714285710000002</v>
      </c>
      <c r="H5447" s="1">
        <v>3.5714285710000002</v>
      </c>
      <c r="I5447" s="1">
        <v>45.02</v>
      </c>
      <c r="J5447" s="1">
        <v>0</v>
      </c>
      <c r="K5447" s="1">
        <v>1</v>
      </c>
      <c r="L5447" s="1">
        <v>1</v>
      </c>
      <c r="M5447" s="1">
        <v>0</v>
      </c>
      <c r="N5447" s="1">
        <v>0</v>
      </c>
      <c r="O5447" s="1" t="s">
        <v>22</v>
      </c>
      <c r="P5447" s="1" t="s">
        <v>27</v>
      </c>
      <c r="Q5447" s="10">
        <f>F5447*Part1Out!C$76+'relay test.csv'!H5447*Part1Out!C$77+'relay test.csv'!I5447*Part1Out!C$78+'relay test.csv'!J5447*Part1Out!C$79+'relay test.csv'!K5447*Part1Out!C$80+'relay test.csv'!L5447*Part1Out!C$81+'relay test.csv'!M5447*Part1Out!C$82</f>
        <v>7.1132112117569726</v>
      </c>
      <c r="R5447" s="11">
        <f t="shared" si="680"/>
        <v>1228.0848614773183</v>
      </c>
      <c r="S5447" s="12">
        <f t="shared" si="681"/>
        <v>0.99918638652924419</v>
      </c>
      <c r="T5447" s="11">
        <f t="shared" si="682"/>
        <v>1</v>
      </c>
      <c r="U5447" s="11">
        <f t="shared" si="683"/>
        <v>1</v>
      </c>
      <c r="V5447" s="72">
        <f>Q5447+Part1Out!C$75</f>
        <v>4.5784076226747317</v>
      </c>
      <c r="W5447" s="1">
        <f t="shared" si="684"/>
        <v>97.359238063179447</v>
      </c>
      <c r="X5447" s="12">
        <f t="shared" si="685"/>
        <v>0.98983318679880716</v>
      </c>
      <c r="Y5447" s="11">
        <f t="shared" si="686"/>
        <v>1</v>
      </c>
      <c r="Z5447" s="1">
        <f t="shared" si="687"/>
        <v>1</v>
      </c>
    </row>
    <row r="5448" spans="1:26" x14ac:dyDescent="0.2">
      <c r="A5448" s="1" t="s">
        <v>5470</v>
      </c>
      <c r="B5448" s="1">
        <v>1</v>
      </c>
      <c r="C5448" s="2">
        <v>41604</v>
      </c>
      <c r="D5448" s="2">
        <v>41604</v>
      </c>
      <c r="E5448" s="2">
        <v>41604</v>
      </c>
      <c r="F5448" s="1">
        <v>21</v>
      </c>
      <c r="G5448" s="1">
        <v>52.380952379999997</v>
      </c>
      <c r="H5448" s="1">
        <v>9.5238095240000007</v>
      </c>
      <c r="I5448" s="1">
        <v>1</v>
      </c>
      <c r="J5448" s="1">
        <v>0</v>
      </c>
      <c r="K5448" s="1">
        <v>1</v>
      </c>
      <c r="L5448" s="1">
        <v>0</v>
      </c>
      <c r="M5448" s="1">
        <v>0</v>
      </c>
      <c r="N5448" s="1">
        <v>0</v>
      </c>
      <c r="O5448" s="1" t="s">
        <v>35</v>
      </c>
      <c r="P5448" s="1" t="s">
        <v>62</v>
      </c>
      <c r="Q5448" s="10">
        <f>F5448*Part1Out!C$76+'relay test.csv'!H5448*Part1Out!C$77+'relay test.csv'!I5448*Part1Out!C$78+'relay test.csv'!J5448*Part1Out!C$79+'relay test.csv'!K5448*Part1Out!C$80+'relay test.csv'!L5448*Part1Out!C$81+'relay test.csv'!M5448*Part1Out!C$82</f>
        <v>5.1371904359347118</v>
      </c>
      <c r="R5448" s="11">
        <f t="shared" si="680"/>
        <v>170.2368045879804</v>
      </c>
      <c r="S5448" s="12">
        <f t="shared" si="681"/>
        <v>0.99416013395948299</v>
      </c>
      <c r="T5448" s="11">
        <f t="shared" si="682"/>
        <v>1</v>
      </c>
      <c r="U5448" s="11">
        <f t="shared" si="683"/>
        <v>1</v>
      </c>
      <c r="V5448" s="72">
        <f>Q5448+Part1Out!C$75</f>
        <v>2.6023868468524709</v>
      </c>
      <c r="W5448" s="1">
        <f t="shared" si="684"/>
        <v>13.495912297997377</v>
      </c>
      <c r="X5448" s="12">
        <f t="shared" si="685"/>
        <v>0.93101503517387096</v>
      </c>
      <c r="Y5448" s="11">
        <f t="shared" si="686"/>
        <v>1</v>
      </c>
      <c r="Z5448" s="1">
        <f t="shared" si="687"/>
        <v>1</v>
      </c>
    </row>
    <row r="5449" spans="1:26" x14ac:dyDescent="0.2">
      <c r="A5449" s="1" t="s">
        <v>5471</v>
      </c>
      <c r="B5449" s="1">
        <v>1</v>
      </c>
      <c r="C5449" s="2">
        <v>41555</v>
      </c>
      <c r="D5449" s="2">
        <v>41604</v>
      </c>
      <c r="E5449" s="2">
        <v>41604</v>
      </c>
      <c r="F5449" s="1">
        <v>29</v>
      </c>
      <c r="G5449" s="1">
        <v>13.79310345</v>
      </c>
      <c r="H5449" s="1">
        <v>0</v>
      </c>
      <c r="I5449" s="1">
        <v>45.02</v>
      </c>
      <c r="J5449" s="1">
        <v>0</v>
      </c>
      <c r="K5449" s="1">
        <v>1</v>
      </c>
      <c r="L5449" s="1">
        <v>0</v>
      </c>
      <c r="M5449" s="1">
        <v>0</v>
      </c>
      <c r="N5449" s="1">
        <v>0</v>
      </c>
      <c r="O5449" s="1" t="s">
        <v>22</v>
      </c>
      <c r="P5449" s="1" t="s">
        <v>27</v>
      </c>
      <c r="Q5449" s="10">
        <f>F5449*Part1Out!C$76+'relay test.csv'!H5449*Part1Out!C$77+'relay test.csv'!I5449*Part1Out!C$78+'relay test.csv'!J5449*Part1Out!C$79+'relay test.csv'!K5449*Part1Out!C$80+'relay test.csv'!L5449*Part1Out!C$81+'relay test.csv'!M5449*Part1Out!C$82</f>
        <v>6.4863501958712062</v>
      </c>
      <c r="R5449" s="11">
        <f t="shared" si="680"/>
        <v>656.12426271192658</v>
      </c>
      <c r="S5449" s="12">
        <f t="shared" si="681"/>
        <v>0.99847821780940937</v>
      </c>
      <c r="T5449" s="11">
        <f t="shared" si="682"/>
        <v>1</v>
      </c>
      <c r="U5449" s="11">
        <f t="shared" si="683"/>
        <v>1</v>
      </c>
      <c r="V5449" s="72">
        <f>Q5449+Part1Out!C$75</f>
        <v>3.9515466067889653</v>
      </c>
      <c r="W5449" s="1">
        <f t="shared" si="684"/>
        <v>52.015752572305736</v>
      </c>
      <c r="X5449" s="12">
        <f t="shared" si="685"/>
        <v>0.98113768169873383</v>
      </c>
      <c r="Y5449" s="11">
        <f t="shared" si="686"/>
        <v>1</v>
      </c>
      <c r="Z5449" s="1">
        <f t="shared" si="687"/>
        <v>1</v>
      </c>
    </row>
    <row r="5450" spans="1:26" x14ac:dyDescent="0.2">
      <c r="A5450" s="1" t="s">
        <v>5472</v>
      </c>
      <c r="B5450" s="1">
        <v>1</v>
      </c>
      <c r="C5450" s="2">
        <v>41604</v>
      </c>
      <c r="D5450" s="2">
        <v>41604</v>
      </c>
      <c r="E5450" s="2">
        <v>41647</v>
      </c>
      <c r="F5450" s="1">
        <v>27</v>
      </c>
      <c r="G5450" s="1">
        <v>37.037037040000001</v>
      </c>
      <c r="H5450" s="1">
        <v>3.703703704</v>
      </c>
      <c r="I5450" s="1">
        <v>50.18</v>
      </c>
      <c r="J5450" s="1">
        <v>4.6511627906976702E-2</v>
      </c>
      <c r="K5450" s="1">
        <v>1</v>
      </c>
      <c r="L5450" s="1">
        <v>0</v>
      </c>
      <c r="M5450" s="1">
        <v>0</v>
      </c>
      <c r="N5450" s="1">
        <v>0</v>
      </c>
      <c r="O5450" s="1" t="s">
        <v>35</v>
      </c>
      <c r="P5450" s="1" t="s">
        <v>23</v>
      </c>
      <c r="Q5450" s="10">
        <f>F5450*Part1Out!C$76+'relay test.csv'!H5450*Part1Out!C$77+'relay test.csv'!I5450*Part1Out!C$78+'relay test.csv'!J5450*Part1Out!C$79+'relay test.csv'!K5450*Part1Out!C$80+'relay test.csv'!L5450*Part1Out!C$81+'relay test.csv'!M5450*Part1Out!C$82</f>
        <v>6.0886961648121511</v>
      </c>
      <c r="R5450" s="11">
        <f t="shared" si="680"/>
        <v>440.8462454195863</v>
      </c>
      <c r="S5450" s="12">
        <f t="shared" si="681"/>
        <v>0.99773676927128718</v>
      </c>
      <c r="T5450" s="11">
        <f t="shared" si="682"/>
        <v>1</v>
      </c>
      <c r="U5450" s="11">
        <f t="shared" si="683"/>
        <v>1</v>
      </c>
      <c r="V5450" s="72">
        <f>Q5450+Part1Out!C$75</f>
        <v>3.5538925757299102</v>
      </c>
      <c r="W5450" s="1">
        <f t="shared" si="684"/>
        <v>34.949095053116601</v>
      </c>
      <c r="X5450" s="12">
        <f t="shared" si="685"/>
        <v>0.97218288809433318</v>
      </c>
      <c r="Y5450" s="11">
        <f t="shared" si="686"/>
        <v>1</v>
      </c>
      <c r="Z5450" s="1">
        <f t="shared" si="687"/>
        <v>1</v>
      </c>
    </row>
    <row r="5451" spans="1:26" x14ac:dyDescent="0.2">
      <c r="A5451" s="1" t="s">
        <v>5473</v>
      </c>
      <c r="B5451" s="1">
        <v>1</v>
      </c>
      <c r="C5451" s="2">
        <v>41559</v>
      </c>
      <c r="D5451" s="2">
        <v>41620</v>
      </c>
      <c r="E5451" s="2">
        <v>41620</v>
      </c>
      <c r="F5451" s="1">
        <v>33</v>
      </c>
      <c r="G5451" s="1">
        <v>0</v>
      </c>
      <c r="H5451" s="1">
        <v>0</v>
      </c>
      <c r="I5451" s="1">
        <v>40.020000000000003</v>
      </c>
      <c r="J5451" s="1">
        <v>0</v>
      </c>
      <c r="K5451" s="1">
        <v>1</v>
      </c>
      <c r="L5451" s="1">
        <v>0</v>
      </c>
      <c r="M5451" s="1">
        <v>0</v>
      </c>
      <c r="N5451" s="1">
        <v>0</v>
      </c>
      <c r="O5451" s="1" t="s">
        <v>25</v>
      </c>
      <c r="P5451" s="1" t="s">
        <v>27</v>
      </c>
      <c r="Q5451" s="10">
        <f>F5451*Part1Out!C$76+'relay test.csv'!H5451*Part1Out!C$77+'relay test.csv'!I5451*Part1Out!C$78+'relay test.csv'!J5451*Part1Out!C$79+'relay test.csv'!K5451*Part1Out!C$80+'relay test.csv'!L5451*Part1Out!C$81+'relay test.csv'!M5451*Part1Out!C$82</f>
        <v>7.348451049965429</v>
      </c>
      <c r="R5451" s="11">
        <f t="shared" si="680"/>
        <v>1553.7879230573592</v>
      </c>
      <c r="S5451" s="12">
        <f t="shared" si="681"/>
        <v>0.99935682546463722</v>
      </c>
      <c r="T5451" s="11">
        <f t="shared" si="682"/>
        <v>1</v>
      </c>
      <c r="U5451" s="11">
        <f t="shared" si="683"/>
        <v>1</v>
      </c>
      <c r="V5451" s="72">
        <f>Q5451+Part1Out!C$75</f>
        <v>4.8136474608831881</v>
      </c>
      <c r="W5451" s="1">
        <f t="shared" si="684"/>
        <v>123.18009369373578</v>
      </c>
      <c r="X5451" s="12">
        <f t="shared" si="685"/>
        <v>0.9919471795337319</v>
      </c>
      <c r="Y5451" s="11">
        <f t="shared" si="686"/>
        <v>1</v>
      </c>
      <c r="Z5451" s="1">
        <f t="shared" si="687"/>
        <v>1</v>
      </c>
    </row>
    <row r="5452" spans="1:26" x14ac:dyDescent="0.2">
      <c r="A5452" s="1" t="s">
        <v>5474</v>
      </c>
      <c r="B5452" s="1">
        <v>1</v>
      </c>
      <c r="C5452" s="2">
        <v>41605</v>
      </c>
      <c r="D5452" s="2">
        <v>41605</v>
      </c>
      <c r="E5452" s="2">
        <v>41605</v>
      </c>
      <c r="F5452" s="1">
        <v>27</v>
      </c>
      <c r="G5452" s="1">
        <v>25.925925929999998</v>
      </c>
      <c r="H5452" s="1">
        <v>3.703703704</v>
      </c>
      <c r="I5452" s="1">
        <v>139.27000000000001</v>
      </c>
      <c r="J5452" s="1">
        <v>0</v>
      </c>
      <c r="K5452" s="1">
        <v>1</v>
      </c>
      <c r="L5452" s="1">
        <v>0</v>
      </c>
      <c r="M5452" s="1">
        <v>0</v>
      </c>
      <c r="N5452" s="1">
        <v>0</v>
      </c>
      <c r="O5452" s="1" t="s">
        <v>22</v>
      </c>
      <c r="P5452" s="1" t="s">
        <v>23</v>
      </c>
      <c r="Q5452" s="10">
        <f>F5452*Part1Out!C$76+'relay test.csv'!H5452*Part1Out!C$77+'relay test.csv'!I5452*Part1Out!C$78+'relay test.csv'!J5452*Part1Out!C$79+'relay test.csv'!K5452*Part1Out!C$80+'relay test.csv'!L5452*Part1Out!C$81+'relay test.csv'!M5452*Part1Out!C$82</f>
        <v>5.8000030448089515</v>
      </c>
      <c r="R5452" s="11">
        <f t="shared" si="680"/>
        <v>330.30056561023639</v>
      </c>
      <c r="S5452" s="12">
        <f t="shared" si="681"/>
        <v>0.996981592838038</v>
      </c>
      <c r="T5452" s="11">
        <f t="shared" si="682"/>
        <v>1</v>
      </c>
      <c r="U5452" s="11">
        <f t="shared" si="683"/>
        <v>1</v>
      </c>
      <c r="V5452" s="72">
        <f>Q5452+Part1Out!C$75</f>
        <v>3.2651994557267106</v>
      </c>
      <c r="W5452" s="1">
        <f t="shared" si="684"/>
        <v>26.18533328467689</v>
      </c>
      <c r="X5452" s="12">
        <f t="shared" si="685"/>
        <v>0.96321545925046081</v>
      </c>
      <c r="Y5452" s="11">
        <f t="shared" si="686"/>
        <v>1</v>
      </c>
      <c r="Z5452" s="1">
        <f t="shared" si="687"/>
        <v>1</v>
      </c>
    </row>
    <row r="5453" spans="1:26" x14ac:dyDescent="0.2">
      <c r="A5453" s="1" t="s">
        <v>5475</v>
      </c>
      <c r="B5453" s="1">
        <v>1</v>
      </c>
      <c r="C5453" s="2">
        <v>41605</v>
      </c>
      <c r="D5453" s="2">
        <v>41606</v>
      </c>
      <c r="E5453" s="2">
        <v>41606</v>
      </c>
      <c r="F5453" s="1">
        <v>29</v>
      </c>
      <c r="G5453" s="1">
        <v>48.275862070000002</v>
      </c>
      <c r="H5453" s="1">
        <v>3.448275862</v>
      </c>
      <c r="I5453" s="1">
        <v>40</v>
      </c>
      <c r="J5453" s="1">
        <v>0</v>
      </c>
      <c r="K5453" s="1">
        <v>1</v>
      </c>
      <c r="L5453" s="1">
        <v>0</v>
      </c>
      <c r="M5453" s="1">
        <v>0</v>
      </c>
      <c r="N5453" s="1">
        <v>0</v>
      </c>
      <c r="O5453" s="1" t="s">
        <v>161</v>
      </c>
      <c r="P5453" s="1" t="s">
        <v>166</v>
      </c>
      <c r="Q5453" s="10">
        <f>F5453*Part1Out!C$76+'relay test.csv'!H5453*Part1Out!C$77+'relay test.csv'!I5453*Part1Out!C$78+'relay test.csv'!J5453*Part1Out!C$79+'relay test.csv'!K5453*Part1Out!C$80+'relay test.csv'!L5453*Part1Out!C$81+'relay test.csv'!M5453*Part1Out!C$82</f>
        <v>6.5704175125876469</v>
      </c>
      <c r="R5453" s="11">
        <f t="shared" si="680"/>
        <v>713.66774620683782</v>
      </c>
      <c r="S5453" s="12">
        <f t="shared" si="681"/>
        <v>0.99860074838229707</v>
      </c>
      <c r="T5453" s="11">
        <f t="shared" si="682"/>
        <v>1</v>
      </c>
      <c r="U5453" s="11">
        <f t="shared" si="683"/>
        <v>1</v>
      </c>
      <c r="V5453" s="72">
        <f>Q5453+Part1Out!C$75</f>
        <v>4.035613923505406</v>
      </c>
      <c r="W5453" s="1">
        <f t="shared" si="684"/>
        <v>56.577643923874341</v>
      </c>
      <c r="X5453" s="12">
        <f t="shared" si="685"/>
        <v>0.98263214796836529</v>
      </c>
      <c r="Y5453" s="11">
        <f t="shared" si="686"/>
        <v>1</v>
      </c>
      <c r="Z5453" s="1">
        <f t="shared" si="687"/>
        <v>1</v>
      </c>
    </row>
    <row r="5454" spans="1:26" x14ac:dyDescent="0.2">
      <c r="A5454" s="1" t="s">
        <v>5476</v>
      </c>
      <c r="B5454" s="1">
        <v>0</v>
      </c>
      <c r="C5454" s="2">
        <v>41605</v>
      </c>
      <c r="D5454" s="2">
        <v>41605</v>
      </c>
      <c r="E5454" s="2">
        <v>41605</v>
      </c>
      <c r="F5454" s="1">
        <v>11</v>
      </c>
      <c r="G5454" s="1">
        <v>9.0909090910000003</v>
      </c>
      <c r="H5454" s="1">
        <v>0</v>
      </c>
      <c r="I5454" s="1">
        <v>25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 t="s">
        <v>22</v>
      </c>
      <c r="P5454" s="1" t="s">
        <v>62</v>
      </c>
      <c r="Q5454" s="10">
        <f>F5454*Part1Out!C$76+'relay test.csv'!H5454*Part1Out!C$77+'relay test.csv'!I5454*Part1Out!C$78+'relay test.csv'!J5454*Part1Out!C$79+'relay test.csv'!K5454*Part1Out!C$80+'relay test.csv'!L5454*Part1Out!C$81+'relay test.csv'!M5454*Part1Out!C$82</f>
        <v>2.2329205892023052</v>
      </c>
      <c r="R5454" s="11">
        <f t="shared" si="680"/>
        <v>9.3270668697705457</v>
      </c>
      <c r="S5454" s="12">
        <f t="shared" si="681"/>
        <v>0.90316708387671951</v>
      </c>
      <c r="T5454" s="11">
        <f t="shared" si="682"/>
        <v>1</v>
      </c>
      <c r="U5454" s="11">
        <f t="shared" si="683"/>
        <v>0</v>
      </c>
      <c r="V5454" s="72">
        <f>Q5454+Part1Out!C$75</f>
        <v>-0.30188299987993572</v>
      </c>
      <c r="W5454" s="1">
        <f t="shared" si="684"/>
        <v>0.73942457259249916</v>
      </c>
      <c r="X5454" s="12">
        <f t="shared" si="685"/>
        <v>0.42509723286847378</v>
      </c>
      <c r="Y5454" s="11">
        <f t="shared" si="686"/>
        <v>0</v>
      </c>
      <c r="Z5454" s="1">
        <f t="shared" si="687"/>
        <v>0</v>
      </c>
    </row>
    <row r="5455" spans="1:26" x14ac:dyDescent="0.2">
      <c r="A5455" s="1" t="s">
        <v>5477</v>
      </c>
      <c r="B5455" s="1">
        <v>1</v>
      </c>
      <c r="C5455" s="2">
        <v>41605</v>
      </c>
      <c r="D5455" s="2">
        <v>41605</v>
      </c>
      <c r="E5455" s="2">
        <v>41605</v>
      </c>
      <c r="F5455" s="1">
        <v>28</v>
      </c>
      <c r="G5455" s="1">
        <v>17.85714286</v>
      </c>
      <c r="H5455" s="1">
        <v>10.71428571</v>
      </c>
      <c r="I5455" s="1">
        <v>45.02</v>
      </c>
      <c r="J5455" s="1">
        <v>0</v>
      </c>
      <c r="K5455" s="1">
        <v>1</v>
      </c>
      <c r="L5455" s="1">
        <v>1</v>
      </c>
      <c r="M5455" s="1">
        <v>0</v>
      </c>
      <c r="N5455" s="1">
        <v>0</v>
      </c>
      <c r="O5455" s="1" t="s">
        <v>22</v>
      </c>
      <c r="P5455" s="1" t="s">
        <v>27</v>
      </c>
      <c r="Q5455" s="10">
        <f>F5455*Part1Out!C$76+'relay test.csv'!H5455*Part1Out!C$77+'relay test.csv'!I5455*Part1Out!C$78+'relay test.csv'!J5455*Part1Out!C$79+'relay test.csv'!K5455*Part1Out!C$80+'relay test.csv'!L5455*Part1Out!C$81+'relay test.csv'!M5455*Part1Out!C$82</f>
        <v>7.2503567602641272</v>
      </c>
      <c r="R5455" s="11">
        <f t="shared" si="680"/>
        <v>1408.6072936832215</v>
      </c>
      <c r="S5455" s="12">
        <f t="shared" si="681"/>
        <v>0.99929058255836134</v>
      </c>
      <c r="T5455" s="11">
        <f t="shared" si="682"/>
        <v>1</v>
      </c>
      <c r="U5455" s="11">
        <f t="shared" si="683"/>
        <v>1</v>
      </c>
      <c r="V5455" s="72">
        <f>Q5455+Part1Out!C$75</f>
        <v>4.7155531711818863</v>
      </c>
      <c r="W5455" s="1">
        <f t="shared" si="684"/>
        <v>111.67056703089942</v>
      </c>
      <c r="X5455" s="12">
        <f t="shared" si="685"/>
        <v>0.99112456761022816</v>
      </c>
      <c r="Y5455" s="11">
        <f t="shared" si="686"/>
        <v>1</v>
      </c>
      <c r="Z5455" s="1">
        <f t="shared" si="687"/>
        <v>1</v>
      </c>
    </row>
    <row r="5456" spans="1:26" x14ac:dyDescent="0.2">
      <c r="A5456" s="1" t="s">
        <v>5478</v>
      </c>
      <c r="B5456" s="1">
        <v>0</v>
      </c>
      <c r="C5456" s="2">
        <v>41605</v>
      </c>
      <c r="D5456" s="2">
        <v>41613</v>
      </c>
      <c r="E5456" s="2">
        <v>41613</v>
      </c>
      <c r="F5456" s="1">
        <v>11</v>
      </c>
      <c r="G5456" s="1">
        <v>27.272727270000001</v>
      </c>
      <c r="H5456" s="1">
        <v>0</v>
      </c>
      <c r="I5456" s="1">
        <v>45.02</v>
      </c>
      <c r="J5456" s="1">
        <v>0</v>
      </c>
      <c r="K5456" s="1">
        <v>1</v>
      </c>
      <c r="L5456" s="1">
        <v>0</v>
      </c>
      <c r="M5456" s="1">
        <v>0</v>
      </c>
      <c r="N5456" s="1">
        <v>0</v>
      </c>
      <c r="O5456" s="1" t="s">
        <v>31</v>
      </c>
      <c r="P5456" s="1" t="s">
        <v>27</v>
      </c>
      <c r="Q5456" s="10">
        <f>F5456*Part1Out!C$76+'relay test.csv'!H5456*Part1Out!C$77+'relay test.csv'!I5456*Part1Out!C$78+'relay test.csv'!J5456*Part1Out!C$79+'relay test.csv'!K5456*Part1Out!C$80+'relay test.csv'!L5456*Part1Out!C$81+'relay test.csv'!M5456*Part1Out!C$82</f>
        <v>2.6869422128350262</v>
      </c>
      <c r="R5456" s="11">
        <f t="shared" si="680"/>
        <v>14.686698391794614</v>
      </c>
      <c r="S5456" s="12">
        <f t="shared" si="681"/>
        <v>0.93625172263635292</v>
      </c>
      <c r="T5456" s="11">
        <f t="shared" si="682"/>
        <v>1</v>
      </c>
      <c r="U5456" s="11">
        <f t="shared" si="683"/>
        <v>0</v>
      </c>
      <c r="V5456" s="72">
        <f>Q5456+Part1Out!C$75</f>
        <v>0.15213862375278531</v>
      </c>
      <c r="W5456" s="1">
        <f t="shared" si="684"/>
        <v>1.1643216278790156</v>
      </c>
      <c r="X5456" s="12">
        <f t="shared" si="685"/>
        <v>0.53796146232666142</v>
      </c>
      <c r="Y5456" s="11">
        <f t="shared" si="686"/>
        <v>1</v>
      </c>
      <c r="Z5456" s="1">
        <f t="shared" si="687"/>
        <v>0</v>
      </c>
    </row>
    <row r="5457" spans="1:26" x14ac:dyDescent="0.2">
      <c r="A5457" s="1" t="s">
        <v>5479</v>
      </c>
      <c r="B5457" s="1">
        <v>1</v>
      </c>
      <c r="C5457" s="2">
        <v>41605</v>
      </c>
      <c r="D5457" s="2">
        <v>41644</v>
      </c>
      <c r="E5457" s="2">
        <v>41644</v>
      </c>
      <c r="F5457" s="1">
        <v>32</v>
      </c>
      <c r="G5457" s="1">
        <v>28.125</v>
      </c>
      <c r="H5457" s="1">
        <v>21.875</v>
      </c>
      <c r="I5457" s="1">
        <v>113.36</v>
      </c>
      <c r="J5457" s="1">
        <v>0</v>
      </c>
      <c r="K5457" s="1">
        <v>1</v>
      </c>
      <c r="L5457" s="1">
        <v>0</v>
      </c>
      <c r="M5457" s="1">
        <v>0</v>
      </c>
      <c r="N5457" s="1">
        <v>0</v>
      </c>
      <c r="O5457" s="1" t="s">
        <v>22</v>
      </c>
      <c r="P5457" s="1" t="s">
        <v>23</v>
      </c>
      <c r="Q5457" s="10">
        <f>F5457*Part1Out!C$76+'relay test.csv'!H5457*Part1Out!C$77+'relay test.csv'!I5457*Part1Out!C$78+'relay test.csv'!J5457*Part1Out!C$79+'relay test.csv'!K5457*Part1Out!C$80+'relay test.csv'!L5457*Part1Out!C$81+'relay test.csv'!M5457*Part1Out!C$82</f>
        <v>7.2964671422892486</v>
      </c>
      <c r="R5457" s="11">
        <f t="shared" si="680"/>
        <v>1475.0794655756351</v>
      </c>
      <c r="S5457" s="12">
        <f t="shared" si="681"/>
        <v>0.9993225296988939</v>
      </c>
      <c r="T5457" s="11">
        <f t="shared" si="682"/>
        <v>1</v>
      </c>
      <c r="U5457" s="11">
        <f t="shared" si="683"/>
        <v>1</v>
      </c>
      <c r="V5457" s="72">
        <f>Q5457+Part1Out!C$75</f>
        <v>4.7616635532070077</v>
      </c>
      <c r="W5457" s="1">
        <f t="shared" si="684"/>
        <v>116.94030058991831</v>
      </c>
      <c r="X5457" s="12">
        <f t="shared" si="685"/>
        <v>0.99152113403986453</v>
      </c>
      <c r="Y5457" s="11">
        <f t="shared" si="686"/>
        <v>1</v>
      </c>
      <c r="Z5457" s="1">
        <f t="shared" si="687"/>
        <v>1</v>
      </c>
    </row>
    <row r="5458" spans="1:26" x14ac:dyDescent="0.2">
      <c r="A5458" s="1" t="s">
        <v>5480</v>
      </c>
      <c r="B5458" s="1">
        <v>1</v>
      </c>
      <c r="C5458" s="2">
        <v>41605</v>
      </c>
      <c r="D5458" s="2">
        <v>41606</v>
      </c>
      <c r="E5458" s="2">
        <v>41616</v>
      </c>
      <c r="F5458" s="1">
        <v>18</v>
      </c>
      <c r="G5458" s="1">
        <v>72.222222220000006</v>
      </c>
      <c r="H5458" s="1">
        <v>44.444444439999998</v>
      </c>
      <c r="I5458" s="1">
        <v>40.6</v>
      </c>
      <c r="J5458" s="1">
        <v>0.2</v>
      </c>
      <c r="K5458" s="1">
        <v>1</v>
      </c>
      <c r="L5458" s="1">
        <v>1</v>
      </c>
      <c r="M5458" s="1">
        <v>0</v>
      </c>
      <c r="N5458" s="1">
        <v>0</v>
      </c>
      <c r="O5458" s="1" t="s">
        <v>25</v>
      </c>
      <c r="P5458" s="1" t="s">
        <v>27</v>
      </c>
      <c r="Q5458" s="10">
        <f>F5458*Part1Out!C$76+'relay test.csv'!H5458*Part1Out!C$77+'relay test.csv'!I5458*Part1Out!C$78+'relay test.csv'!J5458*Part1Out!C$79+'relay test.csv'!K5458*Part1Out!C$80+'relay test.csv'!L5458*Part1Out!C$81+'relay test.csv'!M5458*Part1Out!C$82</f>
        <v>5.6814433510893014</v>
      </c>
      <c r="R5458" s="11">
        <f t="shared" si="680"/>
        <v>293.3725640934644</v>
      </c>
      <c r="S5458" s="12">
        <f t="shared" si="681"/>
        <v>0.99660294428905238</v>
      </c>
      <c r="T5458" s="11">
        <f t="shared" si="682"/>
        <v>1</v>
      </c>
      <c r="U5458" s="11">
        <f t="shared" si="683"/>
        <v>1</v>
      </c>
      <c r="V5458" s="72">
        <f>Q5458+Part1Out!C$75</f>
        <v>3.1466397620070605</v>
      </c>
      <c r="W5458" s="1">
        <f t="shared" si="684"/>
        <v>23.257781448768799</v>
      </c>
      <c r="X5458" s="12">
        <f t="shared" si="685"/>
        <v>0.95877611470315416</v>
      </c>
      <c r="Y5458" s="11">
        <f t="shared" si="686"/>
        <v>1</v>
      </c>
      <c r="Z5458" s="1">
        <f t="shared" si="687"/>
        <v>1</v>
      </c>
    </row>
    <row r="5459" spans="1:26" x14ac:dyDescent="0.2">
      <c r="A5459" s="1" t="s">
        <v>5481</v>
      </c>
      <c r="B5459" s="1">
        <v>1</v>
      </c>
      <c r="C5459" s="2">
        <v>41605</v>
      </c>
      <c r="D5459" s="2">
        <v>41605</v>
      </c>
      <c r="E5459" s="2">
        <v>41605</v>
      </c>
      <c r="F5459" s="1">
        <v>19</v>
      </c>
      <c r="G5459" s="1">
        <v>21.05263158</v>
      </c>
      <c r="H5459" s="1">
        <v>10.52631579</v>
      </c>
      <c r="I5459" s="1">
        <v>40.020000000000003</v>
      </c>
      <c r="J5459" s="1">
        <v>0</v>
      </c>
      <c r="K5459" s="1">
        <v>1</v>
      </c>
      <c r="L5459" s="1">
        <v>0</v>
      </c>
      <c r="M5459" s="1">
        <v>0</v>
      </c>
      <c r="N5459" s="1">
        <v>0</v>
      </c>
      <c r="O5459" s="1" t="s">
        <v>161</v>
      </c>
      <c r="P5459" s="1" t="s">
        <v>62</v>
      </c>
      <c r="Q5459" s="10">
        <f>F5459*Part1Out!C$76+'relay test.csv'!H5459*Part1Out!C$77+'relay test.csv'!I5459*Part1Out!C$78+'relay test.csv'!J5459*Part1Out!C$79+'relay test.csv'!K5459*Part1Out!C$80+'relay test.csv'!L5459*Part1Out!C$81+'relay test.csv'!M5459*Part1Out!C$82</f>
        <v>4.5954651815466088</v>
      </c>
      <c r="R5459" s="11">
        <f t="shared" si="680"/>
        <v>99.034193713531749</v>
      </c>
      <c r="S5459" s="12">
        <f t="shared" si="681"/>
        <v>0.99000341820254278</v>
      </c>
      <c r="T5459" s="11">
        <f t="shared" si="682"/>
        <v>1</v>
      </c>
      <c r="U5459" s="11">
        <f t="shared" si="683"/>
        <v>1</v>
      </c>
      <c r="V5459" s="72">
        <f>Q5459+Part1Out!C$75</f>
        <v>2.0606615924643679</v>
      </c>
      <c r="W5459" s="1">
        <f t="shared" si="684"/>
        <v>7.8511623623078464</v>
      </c>
      <c r="X5459" s="12">
        <f t="shared" si="685"/>
        <v>0.88702048848878412</v>
      </c>
      <c r="Y5459" s="11">
        <f t="shared" si="686"/>
        <v>1</v>
      </c>
      <c r="Z5459" s="1">
        <f t="shared" si="687"/>
        <v>1</v>
      </c>
    </row>
    <row r="5460" spans="1:26" x14ac:dyDescent="0.2">
      <c r="A5460" s="1" t="s">
        <v>5482</v>
      </c>
      <c r="B5460" s="1">
        <v>1</v>
      </c>
      <c r="C5460" s="2">
        <v>41605</v>
      </c>
      <c r="D5460" s="2">
        <v>41605</v>
      </c>
      <c r="E5460" s="2">
        <v>41605</v>
      </c>
      <c r="F5460" s="1">
        <v>30</v>
      </c>
      <c r="G5460" s="1">
        <v>10</v>
      </c>
      <c r="H5460" s="1">
        <v>0</v>
      </c>
      <c r="I5460" s="1">
        <v>40.200000000000003</v>
      </c>
      <c r="J5460" s="1">
        <v>0</v>
      </c>
      <c r="K5460" s="1">
        <v>1</v>
      </c>
      <c r="L5460" s="1">
        <v>0</v>
      </c>
      <c r="M5460" s="1">
        <v>0</v>
      </c>
      <c r="N5460" s="1">
        <v>0</v>
      </c>
      <c r="O5460" s="1" t="s">
        <v>25</v>
      </c>
      <c r="P5460" s="1" t="s">
        <v>62</v>
      </c>
      <c r="Q5460" s="10">
        <f>F5460*Part1Out!C$76+'relay test.csv'!H5460*Part1Out!C$77+'relay test.csv'!I5460*Part1Out!C$78+'relay test.csv'!J5460*Part1Out!C$79+'relay test.csv'!K5460*Part1Out!C$80+'relay test.csv'!L5460*Part1Out!C$81+'relay test.csv'!M5460*Part1Out!C$82</f>
        <v>6.7145760192429629</v>
      </c>
      <c r="R5460" s="11">
        <f t="shared" si="680"/>
        <v>824.33419096165289</v>
      </c>
      <c r="S5460" s="12">
        <f t="shared" si="681"/>
        <v>0.99878836959506689</v>
      </c>
      <c r="T5460" s="11">
        <f t="shared" si="682"/>
        <v>1</v>
      </c>
      <c r="U5460" s="11">
        <f t="shared" si="683"/>
        <v>1</v>
      </c>
      <c r="V5460" s="72">
        <f>Q5460+Part1Out!C$75</f>
        <v>4.179772430160722</v>
      </c>
      <c r="W5460" s="1">
        <f t="shared" si="684"/>
        <v>65.350979609755782</v>
      </c>
      <c r="X5460" s="12">
        <f t="shared" si="685"/>
        <v>0.98492863246508922</v>
      </c>
      <c r="Y5460" s="11">
        <f t="shared" si="686"/>
        <v>1</v>
      </c>
      <c r="Z5460" s="1">
        <f t="shared" si="687"/>
        <v>1</v>
      </c>
    </row>
    <row r="5461" spans="1:26" x14ac:dyDescent="0.2">
      <c r="A5461" s="1" t="s">
        <v>5483</v>
      </c>
      <c r="B5461" s="1">
        <v>1</v>
      </c>
      <c r="C5461" s="2">
        <v>41595</v>
      </c>
      <c r="D5461" s="2">
        <v>41607</v>
      </c>
      <c r="E5461" s="2">
        <v>41607</v>
      </c>
      <c r="F5461" s="1">
        <v>24</v>
      </c>
      <c r="G5461" s="1">
        <v>33.333333330000002</v>
      </c>
      <c r="H5461" s="1">
        <v>4.1666666670000003</v>
      </c>
      <c r="I5461" s="1">
        <v>39.97</v>
      </c>
      <c r="J5461" s="1">
        <v>0</v>
      </c>
      <c r="K5461" s="1">
        <v>1</v>
      </c>
      <c r="L5461" s="1">
        <v>0</v>
      </c>
      <c r="M5461" s="1">
        <v>0</v>
      </c>
      <c r="N5461" s="1">
        <v>0</v>
      </c>
      <c r="O5461" s="1" t="s">
        <v>29</v>
      </c>
      <c r="P5461" s="1" t="s">
        <v>27</v>
      </c>
      <c r="Q5461" s="10">
        <f>F5461*Part1Out!C$76+'relay test.csv'!H5461*Part1Out!C$77+'relay test.csv'!I5461*Part1Out!C$78+'relay test.csv'!J5461*Part1Out!C$79+'relay test.csv'!K5461*Part1Out!C$80+'relay test.csv'!L5461*Part1Out!C$81+'relay test.csv'!M5461*Part1Out!C$82</f>
        <v>5.5289265081491985</v>
      </c>
      <c r="R5461" s="11">
        <f t="shared" si="680"/>
        <v>251.87338182122627</v>
      </c>
      <c r="S5461" s="12">
        <f t="shared" si="681"/>
        <v>0.99604545170868575</v>
      </c>
      <c r="T5461" s="11">
        <f t="shared" si="682"/>
        <v>1</v>
      </c>
      <c r="U5461" s="11">
        <f t="shared" si="683"/>
        <v>1</v>
      </c>
      <c r="V5461" s="72">
        <f>Q5461+Part1Out!C$75</f>
        <v>2.9941229190669576</v>
      </c>
      <c r="W5461" s="1">
        <f t="shared" si="684"/>
        <v>19.967838796589358</v>
      </c>
      <c r="X5461" s="12">
        <f t="shared" si="685"/>
        <v>0.95230791262270387</v>
      </c>
      <c r="Y5461" s="11">
        <f t="shared" si="686"/>
        <v>1</v>
      </c>
      <c r="Z5461" s="1">
        <f t="shared" si="687"/>
        <v>1</v>
      </c>
    </row>
    <row r="5462" spans="1:26" x14ac:dyDescent="0.2">
      <c r="A5462" s="1" t="s">
        <v>5484</v>
      </c>
      <c r="B5462" s="1">
        <v>1</v>
      </c>
      <c r="C5462" s="2">
        <v>41606</v>
      </c>
      <c r="D5462" s="2">
        <v>41606</v>
      </c>
      <c r="E5462" s="2">
        <v>41606</v>
      </c>
      <c r="F5462" s="1">
        <v>29</v>
      </c>
      <c r="G5462" s="1">
        <v>0</v>
      </c>
      <c r="H5462" s="1">
        <v>0</v>
      </c>
      <c r="I5462" s="1">
        <v>40.020000000000003</v>
      </c>
      <c r="J5462" s="1">
        <v>0</v>
      </c>
      <c r="K5462" s="1">
        <v>1</v>
      </c>
      <c r="L5462" s="1">
        <v>0</v>
      </c>
      <c r="M5462" s="1">
        <v>0</v>
      </c>
      <c r="N5462" s="1">
        <v>0</v>
      </c>
      <c r="O5462" s="1" t="s">
        <v>25</v>
      </c>
      <c r="P5462" s="1" t="s">
        <v>23</v>
      </c>
      <c r="Q5462" s="10">
        <f>F5462*Part1Out!C$76+'relay test.csv'!H5462*Part1Out!C$77+'relay test.csv'!I5462*Part1Out!C$78+'relay test.csv'!J5462*Part1Out!C$79+'relay test.csv'!K5462*Part1Out!C$80+'relay test.csv'!L5462*Part1Out!C$81+'relay test.csv'!M5462*Part1Out!C$82</f>
        <v>6.5041381648462782</v>
      </c>
      <c r="R5462" s="11">
        <f t="shared" si="680"/>
        <v>667.89980171032948</v>
      </c>
      <c r="S5462" s="12">
        <f t="shared" si="681"/>
        <v>0.9985050077792772</v>
      </c>
      <c r="T5462" s="11">
        <f t="shared" si="682"/>
        <v>1</v>
      </c>
      <c r="U5462" s="11">
        <f t="shared" si="683"/>
        <v>1</v>
      </c>
      <c r="V5462" s="72">
        <f>Q5462+Part1Out!C$75</f>
        <v>3.9693345757640373</v>
      </c>
      <c r="W5462" s="1">
        <f t="shared" si="684"/>
        <v>52.949285376617517</v>
      </c>
      <c r="X5462" s="12">
        <f t="shared" si="685"/>
        <v>0.98146407328625307</v>
      </c>
      <c r="Y5462" s="11">
        <f t="shared" si="686"/>
        <v>1</v>
      </c>
      <c r="Z5462" s="1">
        <f t="shared" si="687"/>
        <v>1</v>
      </c>
    </row>
    <row r="5463" spans="1:26" x14ac:dyDescent="0.2">
      <c r="A5463" s="1" t="s">
        <v>5485</v>
      </c>
      <c r="B5463" s="1">
        <v>1</v>
      </c>
      <c r="C5463" s="2">
        <v>41606</v>
      </c>
      <c r="D5463" s="2">
        <v>41606</v>
      </c>
      <c r="E5463" s="2">
        <v>41606</v>
      </c>
      <c r="F5463" s="1">
        <v>22</v>
      </c>
      <c r="G5463" s="1">
        <v>72.727272729999996</v>
      </c>
      <c r="H5463" s="1">
        <v>0</v>
      </c>
      <c r="I5463" s="1">
        <v>45.02</v>
      </c>
      <c r="J5463" s="1">
        <v>0</v>
      </c>
      <c r="K5463" s="1">
        <v>1</v>
      </c>
      <c r="L5463" s="1">
        <v>0</v>
      </c>
      <c r="M5463" s="1">
        <v>0</v>
      </c>
      <c r="N5463" s="1">
        <v>0</v>
      </c>
      <c r="O5463" s="1" t="s">
        <v>22</v>
      </c>
      <c r="P5463" s="1" t="s">
        <v>27</v>
      </c>
      <c r="Q5463" s="10">
        <f>F5463*Part1Out!C$76+'relay test.csv'!H5463*Part1Out!C$77+'relay test.csv'!I5463*Part1Out!C$78+'relay test.csv'!J5463*Part1Out!C$79+'relay test.csv'!K5463*Part1Out!C$80+'relay test.csv'!L5463*Part1Out!C$81+'relay test.csv'!M5463*Part1Out!C$82</f>
        <v>5.0088026469126916</v>
      </c>
      <c r="R5463" s="11">
        <f t="shared" si="680"/>
        <v>149.72535466333528</v>
      </c>
      <c r="S5463" s="12">
        <f t="shared" si="681"/>
        <v>0.99336541617544283</v>
      </c>
      <c r="T5463" s="11">
        <f t="shared" si="682"/>
        <v>1</v>
      </c>
      <c r="U5463" s="11">
        <f t="shared" si="683"/>
        <v>1</v>
      </c>
      <c r="V5463" s="72">
        <f>Q5463+Part1Out!C$75</f>
        <v>2.4739990578304507</v>
      </c>
      <c r="W5463" s="1">
        <f t="shared" si="684"/>
        <v>11.869820161471687</v>
      </c>
      <c r="X5463" s="12">
        <f t="shared" si="685"/>
        <v>0.92229883654523048</v>
      </c>
      <c r="Y5463" s="11">
        <f t="shared" si="686"/>
        <v>1</v>
      </c>
      <c r="Z5463" s="1">
        <f t="shared" si="687"/>
        <v>1</v>
      </c>
    </row>
    <row r="5464" spans="1:26" x14ac:dyDescent="0.2">
      <c r="A5464" s="1" t="s">
        <v>5486</v>
      </c>
      <c r="B5464" s="1">
        <v>1</v>
      </c>
      <c r="C5464" s="2">
        <v>41606</v>
      </c>
      <c r="D5464" s="2">
        <v>41606</v>
      </c>
      <c r="E5464" s="2">
        <v>41654</v>
      </c>
      <c r="F5464" s="1">
        <v>33</v>
      </c>
      <c r="G5464" s="1">
        <v>54.545454550000002</v>
      </c>
      <c r="H5464" s="1">
        <v>39.39393939</v>
      </c>
      <c r="I5464" s="1">
        <v>45.34</v>
      </c>
      <c r="J5464" s="1">
        <v>0.125</v>
      </c>
      <c r="K5464" s="1">
        <v>1</v>
      </c>
      <c r="L5464" s="1">
        <v>1</v>
      </c>
      <c r="M5464" s="1">
        <v>0</v>
      </c>
      <c r="N5464" s="1">
        <v>0</v>
      </c>
      <c r="O5464" s="1" t="s">
        <v>35</v>
      </c>
      <c r="P5464" s="1" t="s">
        <v>27</v>
      </c>
      <c r="Q5464" s="10">
        <f>F5464*Part1Out!C$76+'relay test.csv'!H5464*Part1Out!C$77+'relay test.csv'!I5464*Part1Out!C$78+'relay test.csv'!J5464*Part1Out!C$79+'relay test.csv'!K5464*Part1Out!C$80+'relay test.csv'!L5464*Part1Out!C$81+'relay test.csv'!M5464*Part1Out!C$82</f>
        <v>8.7793398950018755</v>
      </c>
      <c r="R5464" s="11">
        <f t="shared" si="680"/>
        <v>6498.5860080881966</v>
      </c>
      <c r="S5464" s="12">
        <f t="shared" si="681"/>
        <v>0.99984614404690464</v>
      </c>
      <c r="T5464" s="11">
        <f t="shared" si="682"/>
        <v>1</v>
      </c>
      <c r="U5464" s="11">
        <f t="shared" si="683"/>
        <v>1</v>
      </c>
      <c r="V5464" s="72">
        <f>Q5464+Part1Out!C$75</f>
        <v>6.2445363059196346</v>
      </c>
      <c r="W5464" s="1">
        <f t="shared" si="684"/>
        <v>515.19027884962748</v>
      </c>
      <c r="X5464" s="12">
        <f t="shared" si="685"/>
        <v>0.99806272988668332</v>
      </c>
      <c r="Y5464" s="11">
        <f t="shared" si="686"/>
        <v>1</v>
      </c>
      <c r="Z5464" s="1">
        <f t="shared" si="687"/>
        <v>1</v>
      </c>
    </row>
    <row r="5465" spans="1:26" x14ac:dyDescent="0.2">
      <c r="A5465" s="1" t="s">
        <v>5487</v>
      </c>
      <c r="B5465" s="1">
        <v>1</v>
      </c>
      <c r="C5465" s="2">
        <v>41606</v>
      </c>
      <c r="D5465" s="2">
        <v>41606</v>
      </c>
      <c r="E5465" s="2">
        <v>41606</v>
      </c>
      <c r="F5465" s="1">
        <v>31</v>
      </c>
      <c r="G5465" s="1">
        <v>6.451612903</v>
      </c>
      <c r="H5465" s="1">
        <v>6.451612903</v>
      </c>
      <c r="I5465" s="1">
        <v>40.200000000000003</v>
      </c>
      <c r="J5465" s="1">
        <v>0</v>
      </c>
      <c r="K5465" s="1">
        <v>1</v>
      </c>
      <c r="L5465" s="1">
        <v>0</v>
      </c>
      <c r="M5465" s="1">
        <v>1</v>
      </c>
      <c r="N5465" s="1">
        <v>0</v>
      </c>
      <c r="O5465" s="1" t="s">
        <v>25</v>
      </c>
      <c r="P5465" s="1" t="s">
        <v>27</v>
      </c>
      <c r="Q5465" s="10">
        <f>F5465*Part1Out!C$76+'relay test.csv'!H5465*Part1Out!C$77+'relay test.csv'!I5465*Part1Out!C$78+'relay test.csv'!J5465*Part1Out!C$79+'relay test.csv'!K5465*Part1Out!C$80+'relay test.csv'!L5465*Part1Out!C$81+'relay test.csv'!M5465*Part1Out!C$82</f>
        <v>7.9154318308562228</v>
      </c>
      <c r="R5465" s="11">
        <f t="shared" si="680"/>
        <v>2739.2291586893803</v>
      </c>
      <c r="S5465" s="12">
        <f t="shared" si="681"/>
        <v>0.99963506701735916</v>
      </c>
      <c r="T5465" s="11">
        <f t="shared" si="682"/>
        <v>1</v>
      </c>
      <c r="U5465" s="11">
        <f t="shared" si="683"/>
        <v>1</v>
      </c>
      <c r="V5465" s="72">
        <f>Q5465+Part1Out!C$75</f>
        <v>5.3806282417739819</v>
      </c>
      <c r="W5465" s="1">
        <f t="shared" si="684"/>
        <v>217.15866072123848</v>
      </c>
      <c r="X5465" s="12">
        <f t="shared" si="685"/>
        <v>0.99541618014754041</v>
      </c>
      <c r="Y5465" s="11">
        <f t="shared" si="686"/>
        <v>1</v>
      </c>
      <c r="Z5465" s="1">
        <f t="shared" si="687"/>
        <v>1</v>
      </c>
    </row>
    <row r="5466" spans="1:26" x14ac:dyDescent="0.2">
      <c r="A5466" s="1" t="s">
        <v>5488</v>
      </c>
      <c r="B5466" s="1">
        <v>1</v>
      </c>
      <c r="C5466" s="2">
        <v>41606</v>
      </c>
      <c r="D5466" s="2">
        <v>41613</v>
      </c>
      <c r="E5466" s="2">
        <v>41613</v>
      </c>
      <c r="F5466" s="1">
        <v>28</v>
      </c>
      <c r="G5466" s="1">
        <v>17.85714286</v>
      </c>
      <c r="H5466" s="1">
        <v>7.1428571429999996</v>
      </c>
      <c r="I5466" s="1">
        <v>40.020000000000003</v>
      </c>
      <c r="J5466" s="1">
        <v>0</v>
      </c>
      <c r="K5466" s="1">
        <v>1</v>
      </c>
      <c r="L5466" s="1">
        <v>0</v>
      </c>
      <c r="M5466" s="1">
        <v>0</v>
      </c>
      <c r="N5466" s="1">
        <v>0</v>
      </c>
      <c r="O5466" s="1" t="s">
        <v>22</v>
      </c>
      <c r="P5466" s="1" t="s">
        <v>27</v>
      </c>
      <c r="Q5466" s="10">
        <f>F5466*Part1Out!C$76+'relay test.csv'!H5466*Part1Out!C$77+'relay test.csv'!I5466*Part1Out!C$78+'relay test.csv'!J5466*Part1Out!C$79+'relay test.csv'!K5466*Part1Out!C$80+'relay test.csv'!L5466*Part1Out!C$81+'relay test.csv'!M5466*Part1Out!C$82</f>
        <v>6.4302054921504457</v>
      </c>
      <c r="R5466" s="11">
        <f t="shared" si="680"/>
        <v>620.30140198588754</v>
      </c>
      <c r="S5466" s="12">
        <f t="shared" si="681"/>
        <v>0.99839047522377433</v>
      </c>
      <c r="T5466" s="11">
        <f t="shared" si="682"/>
        <v>1</v>
      </c>
      <c r="U5466" s="11">
        <f t="shared" si="683"/>
        <v>1</v>
      </c>
      <c r="V5466" s="72">
        <f>Q5466+Part1Out!C$75</f>
        <v>3.8954019030682048</v>
      </c>
      <c r="W5466" s="1">
        <f t="shared" si="684"/>
        <v>49.175813301875301</v>
      </c>
      <c r="X5466" s="12">
        <f t="shared" si="685"/>
        <v>0.98007007890467768</v>
      </c>
      <c r="Y5466" s="11">
        <f t="shared" si="686"/>
        <v>1</v>
      </c>
      <c r="Z5466" s="1">
        <f t="shared" si="687"/>
        <v>1</v>
      </c>
    </row>
    <row r="5467" spans="1:26" x14ac:dyDescent="0.2">
      <c r="A5467" s="1" t="s">
        <v>5489</v>
      </c>
      <c r="B5467" s="1">
        <v>1</v>
      </c>
      <c r="C5467" s="2">
        <v>41607</v>
      </c>
      <c r="D5467" s="2">
        <v>41607</v>
      </c>
      <c r="E5467" s="2">
        <v>41649</v>
      </c>
      <c r="F5467" s="1">
        <v>28</v>
      </c>
      <c r="G5467" s="1">
        <v>100</v>
      </c>
      <c r="H5467" s="1">
        <v>25</v>
      </c>
      <c r="I5467" s="1">
        <v>121.99</v>
      </c>
      <c r="J5467" s="1">
        <v>9.5238095238095205E-2</v>
      </c>
      <c r="K5467" s="1">
        <v>1</v>
      </c>
      <c r="L5467" s="1">
        <v>0</v>
      </c>
      <c r="M5467" s="1">
        <v>0</v>
      </c>
      <c r="N5467" s="1">
        <v>0</v>
      </c>
      <c r="O5467" s="1" t="s">
        <v>25</v>
      </c>
      <c r="P5467" s="1" t="s">
        <v>27</v>
      </c>
      <c r="Q5467" s="10">
        <f>F5467*Part1Out!C$76+'relay test.csv'!H5467*Part1Out!C$77+'relay test.csv'!I5467*Part1Out!C$78+'relay test.csv'!J5467*Part1Out!C$79+'relay test.csv'!K5467*Part1Out!C$80+'relay test.csv'!L5467*Part1Out!C$81+'relay test.csv'!M5467*Part1Out!C$82</f>
        <v>6.4236022011105831</v>
      </c>
      <c r="R5467" s="11">
        <f t="shared" si="680"/>
        <v>616.21886521974454</v>
      </c>
      <c r="S5467" s="12">
        <f t="shared" si="681"/>
        <v>0.99837982917187085</v>
      </c>
      <c r="T5467" s="11">
        <f t="shared" si="682"/>
        <v>1</v>
      </c>
      <c r="U5467" s="11">
        <f t="shared" si="683"/>
        <v>1</v>
      </c>
      <c r="V5467" s="72">
        <f>Q5467+Part1Out!C$75</f>
        <v>3.8887986120283422</v>
      </c>
      <c r="W5467" s="1">
        <f t="shared" si="684"/>
        <v>48.852160856197848</v>
      </c>
      <c r="X5467" s="12">
        <f t="shared" si="685"/>
        <v>0.97994068897264908</v>
      </c>
      <c r="Y5467" s="11">
        <f t="shared" si="686"/>
        <v>1</v>
      </c>
      <c r="Z5467" s="1">
        <f t="shared" si="687"/>
        <v>1</v>
      </c>
    </row>
    <row r="5468" spans="1:26" x14ac:dyDescent="0.2">
      <c r="A5468" s="1" t="s">
        <v>5490</v>
      </c>
      <c r="B5468" s="1">
        <v>1</v>
      </c>
      <c r="C5468" s="2">
        <v>41607</v>
      </c>
      <c r="D5468" s="2">
        <v>41607</v>
      </c>
      <c r="E5468" s="2">
        <v>41607</v>
      </c>
      <c r="F5468" s="1">
        <v>26</v>
      </c>
      <c r="G5468" s="1">
        <v>0</v>
      </c>
      <c r="H5468" s="1">
        <v>0</v>
      </c>
      <c r="I5468" s="1">
        <v>56.88</v>
      </c>
      <c r="J5468" s="1">
        <v>0</v>
      </c>
      <c r="K5468" s="1">
        <v>1</v>
      </c>
      <c r="L5468" s="1">
        <v>0</v>
      </c>
      <c r="M5468" s="1">
        <v>0</v>
      </c>
      <c r="N5468" s="1">
        <v>0</v>
      </c>
      <c r="O5468" s="1" t="s">
        <v>29</v>
      </c>
      <c r="P5468" s="1" t="s">
        <v>27</v>
      </c>
      <c r="Q5468" s="10">
        <f>F5468*Part1Out!C$76+'relay test.csv'!H5468*Part1Out!C$77+'relay test.csv'!I5468*Part1Out!C$78+'relay test.csv'!J5468*Part1Out!C$79+'relay test.csv'!K5468*Part1Out!C$80+'relay test.csv'!L5468*Part1Out!C$81+'relay test.csv'!M5468*Part1Out!C$82</f>
        <v>5.8109224696229713</v>
      </c>
      <c r="R5468" s="11">
        <f t="shared" si="680"/>
        <v>333.92702117393378</v>
      </c>
      <c r="S5468" s="12">
        <f t="shared" si="681"/>
        <v>0.9970142749411649</v>
      </c>
      <c r="T5468" s="11">
        <f t="shared" si="682"/>
        <v>1</v>
      </c>
      <c r="U5468" s="11">
        <f t="shared" si="683"/>
        <v>1</v>
      </c>
      <c r="V5468" s="72">
        <f>Q5468+Part1Out!C$75</f>
        <v>3.2761188805407304</v>
      </c>
      <c r="W5468" s="1">
        <f t="shared" si="684"/>
        <v>26.472828849215347</v>
      </c>
      <c r="X5468" s="12">
        <f t="shared" si="685"/>
        <v>0.96360039930767594</v>
      </c>
      <c r="Y5468" s="11">
        <f t="shared" si="686"/>
        <v>1</v>
      </c>
      <c r="Z5468" s="1">
        <f t="shared" si="687"/>
        <v>1</v>
      </c>
    </row>
    <row r="5469" spans="1:26" x14ac:dyDescent="0.2">
      <c r="A5469" s="1" t="s">
        <v>5491</v>
      </c>
      <c r="B5469" s="1">
        <v>1</v>
      </c>
      <c r="C5469" s="2">
        <v>41607</v>
      </c>
      <c r="D5469" s="2">
        <v>41607</v>
      </c>
      <c r="E5469" s="2">
        <v>41658</v>
      </c>
      <c r="F5469" s="1">
        <v>28</v>
      </c>
      <c r="G5469" s="1">
        <v>82.142857140000004</v>
      </c>
      <c r="H5469" s="1">
        <v>10.71428571</v>
      </c>
      <c r="I5469" s="1">
        <v>144.68</v>
      </c>
      <c r="J5469" s="1">
        <v>5.8823529411764698E-2</v>
      </c>
      <c r="K5469" s="1">
        <v>1</v>
      </c>
      <c r="L5469" s="1">
        <v>0</v>
      </c>
      <c r="M5469" s="1">
        <v>0</v>
      </c>
      <c r="N5469" s="1">
        <v>0</v>
      </c>
      <c r="O5469" s="1" t="s">
        <v>25</v>
      </c>
      <c r="P5469" s="1" t="s">
        <v>62</v>
      </c>
      <c r="Q5469" s="10">
        <f>F5469*Part1Out!C$76+'relay test.csv'!H5469*Part1Out!C$77+'relay test.csv'!I5469*Part1Out!C$78+'relay test.csv'!J5469*Part1Out!C$79+'relay test.csv'!K5469*Part1Out!C$80+'relay test.csv'!L5469*Part1Out!C$81+'relay test.csv'!M5469*Part1Out!C$82</f>
        <v>6.0907088767883657</v>
      </c>
      <c r="R5469" s="11">
        <f t="shared" si="680"/>
        <v>441.73443547295142</v>
      </c>
      <c r="S5469" s="12">
        <f t="shared" si="681"/>
        <v>0.9977413096432588</v>
      </c>
      <c r="T5469" s="11">
        <f t="shared" si="682"/>
        <v>1</v>
      </c>
      <c r="U5469" s="11">
        <f t="shared" si="683"/>
        <v>1</v>
      </c>
      <c r="V5469" s="72">
        <f>Q5469+Part1Out!C$75</f>
        <v>3.5559052877061248</v>
      </c>
      <c r="W5469" s="1">
        <f t="shared" si="684"/>
        <v>35.019508352362799</v>
      </c>
      <c r="X5469" s="12">
        <f t="shared" si="685"/>
        <v>0.97223726681060041</v>
      </c>
      <c r="Y5469" s="11">
        <f t="shared" si="686"/>
        <v>1</v>
      </c>
      <c r="Z5469" s="1">
        <f t="shared" si="687"/>
        <v>1</v>
      </c>
    </row>
    <row r="5470" spans="1:26" x14ac:dyDescent="0.2">
      <c r="A5470" s="1" t="s">
        <v>5492</v>
      </c>
      <c r="B5470" s="1">
        <v>1</v>
      </c>
      <c r="C5470" s="2">
        <v>41610</v>
      </c>
      <c r="D5470" s="2">
        <v>41610</v>
      </c>
      <c r="E5470" s="2">
        <v>41610</v>
      </c>
      <c r="F5470" s="1">
        <v>19</v>
      </c>
      <c r="G5470" s="1">
        <v>68.421052630000005</v>
      </c>
      <c r="H5470" s="1">
        <v>26.315789469999999</v>
      </c>
      <c r="I5470" s="1">
        <v>40.020000000000003</v>
      </c>
      <c r="J5470" s="1">
        <v>0</v>
      </c>
      <c r="K5470" s="1">
        <v>1</v>
      </c>
      <c r="L5470" s="1">
        <v>0</v>
      </c>
      <c r="M5470" s="1">
        <v>1</v>
      </c>
      <c r="N5470" s="1">
        <v>0</v>
      </c>
      <c r="O5470" s="1" t="s">
        <v>35</v>
      </c>
      <c r="P5470" s="1" t="s">
        <v>27</v>
      </c>
      <c r="Q5470" s="10">
        <f>F5470*Part1Out!C$76+'relay test.csv'!H5470*Part1Out!C$77+'relay test.csv'!I5470*Part1Out!C$78+'relay test.csv'!J5470*Part1Out!C$79+'relay test.csv'!K5470*Part1Out!C$80+'relay test.csv'!L5470*Part1Out!C$81+'relay test.csv'!M5470*Part1Out!C$82</f>
        <v>5.7645332173172115</v>
      </c>
      <c r="R5470" s="11">
        <f t="shared" si="680"/>
        <v>318.79020355440827</v>
      </c>
      <c r="S5470" s="12">
        <f t="shared" si="681"/>
        <v>0.99687294986248742</v>
      </c>
      <c r="T5470" s="11">
        <f t="shared" si="682"/>
        <v>1</v>
      </c>
      <c r="U5470" s="11">
        <f t="shared" si="683"/>
        <v>1</v>
      </c>
      <c r="V5470" s="72">
        <f>Q5470+Part1Out!C$75</f>
        <v>3.2297296282349706</v>
      </c>
      <c r="W5470" s="1">
        <f t="shared" si="684"/>
        <v>25.272822989387777</v>
      </c>
      <c r="X5470" s="12">
        <f t="shared" si="685"/>
        <v>0.96193785493078066</v>
      </c>
      <c r="Y5470" s="11">
        <f t="shared" si="686"/>
        <v>1</v>
      </c>
      <c r="Z5470" s="1">
        <f t="shared" si="687"/>
        <v>1</v>
      </c>
    </row>
    <row r="5471" spans="1:26" x14ac:dyDescent="0.2">
      <c r="A5471" s="1" t="s">
        <v>5493</v>
      </c>
      <c r="B5471" s="1">
        <v>0</v>
      </c>
      <c r="C5471" s="2">
        <v>41608</v>
      </c>
      <c r="D5471" s="2">
        <v>41608</v>
      </c>
      <c r="E5471" s="2">
        <v>41608</v>
      </c>
      <c r="F5471" s="1">
        <v>7</v>
      </c>
      <c r="G5471" s="1">
        <v>100</v>
      </c>
      <c r="H5471" s="1">
        <v>14.28571429</v>
      </c>
      <c r="I5471" s="1">
        <v>40.020000000000003</v>
      </c>
      <c r="J5471" s="1">
        <v>0</v>
      </c>
      <c r="K5471" s="1">
        <v>1</v>
      </c>
      <c r="L5471" s="1">
        <v>0</v>
      </c>
      <c r="M5471" s="1">
        <v>0</v>
      </c>
      <c r="N5471" s="1">
        <v>0</v>
      </c>
      <c r="O5471" s="1" t="s">
        <v>25</v>
      </c>
      <c r="P5471" s="1" t="s">
        <v>27</v>
      </c>
      <c r="Q5471" s="10">
        <f>F5471*Part1Out!C$76+'relay test.csv'!H5471*Part1Out!C$77+'relay test.csv'!I5471*Part1Out!C$78+'relay test.csv'!J5471*Part1Out!C$79+'relay test.csv'!K5471*Part1Out!C$80+'relay test.csv'!L5471*Part1Out!C$81+'relay test.csv'!M5471*Part1Out!C$82</f>
        <v>2.1347083939356604</v>
      </c>
      <c r="R5471" s="11">
        <f t="shared" si="680"/>
        <v>8.454580740347458</v>
      </c>
      <c r="S5471" s="12">
        <f t="shared" si="681"/>
        <v>0.89423116397615643</v>
      </c>
      <c r="T5471" s="11">
        <f t="shared" si="682"/>
        <v>1</v>
      </c>
      <c r="U5471" s="11">
        <f t="shared" si="683"/>
        <v>0</v>
      </c>
      <c r="V5471" s="72">
        <f>Q5471+Part1Out!C$75</f>
        <v>-0.40009519514658054</v>
      </c>
      <c r="W5471" s="1">
        <f t="shared" si="684"/>
        <v>0.67025623785776367</v>
      </c>
      <c r="X5471" s="12">
        <f t="shared" si="685"/>
        <v>0.4012894684455246</v>
      </c>
      <c r="Y5471" s="11">
        <f t="shared" si="686"/>
        <v>0</v>
      </c>
      <c r="Z5471" s="1">
        <f t="shared" si="687"/>
        <v>0</v>
      </c>
    </row>
    <row r="5472" spans="1:26" x14ac:dyDescent="0.2">
      <c r="A5472" s="1" t="s">
        <v>5494</v>
      </c>
      <c r="B5472" s="1">
        <v>1</v>
      </c>
      <c r="C5472" s="2">
        <v>41608</v>
      </c>
      <c r="D5472" s="2">
        <v>41608</v>
      </c>
      <c r="E5472" s="2">
        <v>41608</v>
      </c>
      <c r="F5472" s="1">
        <v>28</v>
      </c>
      <c r="G5472" s="1">
        <v>17.85714286</v>
      </c>
      <c r="H5472" s="1">
        <v>3.5714285710000002</v>
      </c>
      <c r="I5472" s="1">
        <v>40.200000000000003</v>
      </c>
      <c r="J5472" s="1">
        <v>0</v>
      </c>
      <c r="K5472" s="1">
        <v>1</v>
      </c>
      <c r="L5472" s="1">
        <v>0</v>
      </c>
      <c r="M5472" s="1">
        <v>0</v>
      </c>
      <c r="N5472" s="1">
        <v>0</v>
      </c>
      <c r="O5472" s="1" t="s">
        <v>31</v>
      </c>
      <c r="P5472" s="1" t="s">
        <v>27</v>
      </c>
      <c r="Q5472" s="10">
        <f>F5472*Part1Out!C$76+'relay test.csv'!H5472*Part1Out!C$77+'relay test.csv'!I5472*Part1Out!C$78+'relay test.csv'!J5472*Part1Out!C$79+'relay test.csv'!K5472*Part1Out!C$80+'relay test.csv'!L5472*Part1Out!C$81+'relay test.csv'!M5472*Part1Out!C$82</f>
        <v>6.3609923509657653</v>
      </c>
      <c r="R5472" s="11">
        <f t="shared" si="680"/>
        <v>578.82046453521514</v>
      </c>
      <c r="S5472" s="12">
        <f t="shared" si="681"/>
        <v>0.99827532820732434</v>
      </c>
      <c r="T5472" s="11">
        <f t="shared" si="682"/>
        <v>1</v>
      </c>
      <c r="U5472" s="11">
        <f t="shared" si="683"/>
        <v>1</v>
      </c>
      <c r="V5472" s="72">
        <f>Q5472+Part1Out!C$75</f>
        <v>3.8261887618835244</v>
      </c>
      <c r="W5472" s="1">
        <f t="shared" si="684"/>
        <v>45.887317049681691</v>
      </c>
      <c r="X5472" s="12">
        <f t="shared" si="685"/>
        <v>0.97867227082026464</v>
      </c>
      <c r="Y5472" s="11">
        <f t="shared" si="686"/>
        <v>1</v>
      </c>
      <c r="Z5472" s="1">
        <f t="shared" si="687"/>
        <v>1</v>
      </c>
    </row>
    <row r="5473" spans="1:26" x14ac:dyDescent="0.2">
      <c r="A5473" s="1" t="s">
        <v>5495</v>
      </c>
      <c r="B5473" s="1">
        <v>1</v>
      </c>
      <c r="C5473" s="2">
        <v>41608</v>
      </c>
      <c r="D5473" s="2">
        <v>41608</v>
      </c>
      <c r="E5473" s="2">
        <v>41608</v>
      </c>
      <c r="F5473" s="1">
        <v>31</v>
      </c>
      <c r="G5473" s="1">
        <v>9.6774193549999996</v>
      </c>
      <c r="H5473" s="1">
        <v>0</v>
      </c>
      <c r="I5473" s="1">
        <v>40.200000000000003</v>
      </c>
      <c r="J5473" s="1">
        <v>0</v>
      </c>
      <c r="K5473" s="1">
        <v>1</v>
      </c>
      <c r="L5473" s="1">
        <v>1</v>
      </c>
      <c r="M5473" s="1">
        <v>0</v>
      </c>
      <c r="N5473" s="1">
        <v>0</v>
      </c>
      <c r="O5473" s="1" t="s">
        <v>25</v>
      </c>
      <c r="P5473" s="1" t="s">
        <v>23</v>
      </c>
      <c r="Q5473" s="10">
        <f>F5473*Part1Out!C$76+'relay test.csv'!H5473*Part1Out!C$77+'relay test.csv'!I5473*Part1Out!C$78+'relay test.csv'!J5473*Part1Out!C$79+'relay test.csv'!K5473*Part1Out!C$80+'relay test.csv'!L5473*Part1Out!C$81+'relay test.csv'!M5473*Part1Out!C$82</f>
        <v>7.6950207034059277</v>
      </c>
      <c r="R5473" s="11">
        <f t="shared" si="680"/>
        <v>2197.3793030926327</v>
      </c>
      <c r="S5473" s="12">
        <f t="shared" si="681"/>
        <v>0.99954511944385882</v>
      </c>
      <c r="T5473" s="11">
        <f t="shared" si="682"/>
        <v>1</v>
      </c>
      <c r="U5473" s="11">
        <f t="shared" si="683"/>
        <v>1</v>
      </c>
      <c r="V5473" s="72">
        <f>Q5473+Part1Out!C$75</f>
        <v>5.1602171143236868</v>
      </c>
      <c r="W5473" s="1">
        <f t="shared" si="684"/>
        <v>174.20227330833373</v>
      </c>
      <c r="X5473" s="12">
        <f t="shared" si="685"/>
        <v>0.99429231150305841</v>
      </c>
      <c r="Y5473" s="11">
        <f t="shared" si="686"/>
        <v>1</v>
      </c>
      <c r="Z5473" s="1">
        <f t="shared" si="687"/>
        <v>1</v>
      </c>
    </row>
    <row r="5474" spans="1:26" x14ac:dyDescent="0.2">
      <c r="A5474" s="1" t="s">
        <v>5496</v>
      </c>
      <c r="B5474" s="1">
        <v>1</v>
      </c>
      <c r="C5474" s="2">
        <v>41608</v>
      </c>
      <c r="D5474" s="2">
        <v>41622</v>
      </c>
      <c r="E5474" s="2">
        <v>41622</v>
      </c>
      <c r="F5474" s="1">
        <v>36</v>
      </c>
      <c r="G5474" s="1">
        <v>16.666666670000001</v>
      </c>
      <c r="H5474" s="1">
        <v>11.11111111</v>
      </c>
      <c r="I5474" s="1">
        <v>54.19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 t="s">
        <v>31</v>
      </c>
      <c r="P5474" s="1" t="s">
        <v>27</v>
      </c>
      <c r="Q5474" s="10">
        <f>F5474*Part1Out!C$76+'relay test.csv'!H5474*Part1Out!C$77+'relay test.csv'!I5474*Part1Out!C$78+'relay test.csv'!J5474*Part1Out!C$79+'relay test.csv'!K5474*Part1Out!C$80+'relay test.csv'!L5474*Part1Out!C$81+'relay test.csv'!M5474*Part1Out!C$82</f>
        <v>7.6193674783144143</v>
      </c>
      <c r="R5474" s="11">
        <f t="shared" si="680"/>
        <v>2037.2731027784137</v>
      </c>
      <c r="S5474" s="12">
        <f t="shared" si="681"/>
        <v>0.99950938861007543</v>
      </c>
      <c r="T5474" s="11">
        <f t="shared" si="682"/>
        <v>1</v>
      </c>
      <c r="U5474" s="11">
        <f t="shared" si="683"/>
        <v>1</v>
      </c>
      <c r="V5474" s="72">
        <f>Q5474+Part1Out!C$75</f>
        <v>5.0845638892321734</v>
      </c>
      <c r="W5474" s="1">
        <f t="shared" si="684"/>
        <v>161.50948784965473</v>
      </c>
      <c r="X5474" s="12">
        <f t="shared" si="685"/>
        <v>0.9938465131283587</v>
      </c>
      <c r="Y5474" s="11">
        <f t="shared" si="686"/>
        <v>1</v>
      </c>
      <c r="Z5474" s="1">
        <f t="shared" si="687"/>
        <v>1</v>
      </c>
    </row>
    <row r="5475" spans="1:26" x14ac:dyDescent="0.2">
      <c r="A5475" s="1" t="s">
        <v>5497</v>
      </c>
      <c r="B5475" s="1">
        <v>1</v>
      </c>
      <c r="C5475" s="2">
        <v>41608</v>
      </c>
      <c r="D5475" s="2">
        <v>41608</v>
      </c>
      <c r="E5475" s="2">
        <v>41608</v>
      </c>
      <c r="F5475" s="1">
        <v>20</v>
      </c>
      <c r="G5475" s="1">
        <v>85</v>
      </c>
      <c r="H5475" s="1">
        <v>5</v>
      </c>
      <c r="I5475" s="1">
        <v>36.97</v>
      </c>
      <c r="J5475" s="1">
        <v>0</v>
      </c>
      <c r="K5475" s="1">
        <v>1</v>
      </c>
      <c r="L5475" s="1">
        <v>0</v>
      </c>
      <c r="M5475" s="1">
        <v>0</v>
      </c>
      <c r="N5475" s="1">
        <v>0</v>
      </c>
      <c r="O5475" s="1" t="s">
        <v>29</v>
      </c>
      <c r="P5475" s="1" t="s">
        <v>23</v>
      </c>
      <c r="Q5475" s="10">
        <f>F5475*Part1Out!C$76+'relay test.csv'!H5475*Part1Out!C$77+'relay test.csv'!I5475*Part1Out!C$78+'relay test.csv'!J5475*Part1Out!C$79+'relay test.csv'!K5475*Part1Out!C$80+'relay test.csv'!L5475*Part1Out!C$81+'relay test.csv'!M5475*Part1Out!C$82</f>
        <v>4.7112867184098315</v>
      </c>
      <c r="R5475" s="11">
        <f t="shared" si="680"/>
        <v>111.19514473517994</v>
      </c>
      <c r="S5475" s="12">
        <f t="shared" si="681"/>
        <v>0.99108695833174998</v>
      </c>
      <c r="T5475" s="11">
        <f t="shared" si="682"/>
        <v>1</v>
      </c>
      <c r="U5475" s="11">
        <f t="shared" si="683"/>
        <v>1</v>
      </c>
      <c r="V5475" s="72">
        <f>Q5475+Part1Out!C$75</f>
        <v>2.1764831293275906</v>
      </c>
      <c r="W5475" s="1">
        <f t="shared" si="684"/>
        <v>8.815249586839748</v>
      </c>
      <c r="X5475" s="12">
        <f t="shared" si="685"/>
        <v>0.8981177206801958</v>
      </c>
      <c r="Y5475" s="11">
        <f t="shared" si="686"/>
        <v>1</v>
      </c>
      <c r="Z5475" s="1">
        <f t="shared" si="687"/>
        <v>1</v>
      </c>
    </row>
    <row r="5476" spans="1:26" x14ac:dyDescent="0.2">
      <c r="A5476" s="1" t="s">
        <v>5498</v>
      </c>
      <c r="B5476" s="1">
        <v>1</v>
      </c>
      <c r="C5476" s="2">
        <v>41608</v>
      </c>
      <c r="D5476" s="2">
        <v>41608</v>
      </c>
      <c r="E5476" s="2">
        <v>41608</v>
      </c>
      <c r="F5476" s="1">
        <v>27</v>
      </c>
      <c r="G5476" s="1">
        <v>18.518518520000001</v>
      </c>
      <c r="H5476" s="1">
        <v>14.81481481</v>
      </c>
      <c r="I5476" s="1">
        <v>47.08</v>
      </c>
      <c r="J5476" s="1">
        <v>0</v>
      </c>
      <c r="K5476" s="1">
        <v>1</v>
      </c>
      <c r="L5476" s="1">
        <v>0</v>
      </c>
      <c r="M5476" s="1">
        <v>0</v>
      </c>
      <c r="N5476" s="1">
        <v>0</v>
      </c>
      <c r="O5476" s="1" t="s">
        <v>31</v>
      </c>
      <c r="P5476" s="1" t="s">
        <v>62</v>
      </c>
      <c r="Q5476" s="10">
        <f>F5476*Part1Out!C$76+'relay test.csv'!H5476*Part1Out!C$77+'relay test.csv'!I5476*Part1Out!C$78+'relay test.csv'!J5476*Part1Out!C$79+'relay test.csv'!K5476*Part1Out!C$80+'relay test.csv'!L5476*Part1Out!C$81+'relay test.csv'!M5476*Part1Out!C$82</f>
        <v>6.3413151366884142</v>
      </c>
      <c r="R5476" s="11">
        <f t="shared" si="680"/>
        <v>567.54221638155855</v>
      </c>
      <c r="S5476" s="12">
        <f t="shared" si="681"/>
        <v>0.9982411156617983</v>
      </c>
      <c r="T5476" s="11">
        <f t="shared" si="682"/>
        <v>1</v>
      </c>
      <c r="U5476" s="11">
        <f t="shared" si="683"/>
        <v>1</v>
      </c>
      <c r="V5476" s="72">
        <f>Q5476+Part1Out!C$75</f>
        <v>3.8065115476061733</v>
      </c>
      <c r="W5476" s="1">
        <f t="shared" si="684"/>
        <v>44.9932081152172</v>
      </c>
      <c r="X5476" s="12">
        <f t="shared" si="685"/>
        <v>0.97825765931580788</v>
      </c>
      <c r="Y5476" s="11">
        <f t="shared" si="686"/>
        <v>1</v>
      </c>
      <c r="Z5476" s="1">
        <f t="shared" si="687"/>
        <v>1</v>
      </c>
    </row>
    <row r="5477" spans="1:26" x14ac:dyDescent="0.2">
      <c r="A5477" s="1" t="s">
        <v>5499</v>
      </c>
      <c r="B5477" s="1">
        <v>1</v>
      </c>
      <c r="C5477" s="2">
        <v>41608</v>
      </c>
      <c r="D5477" s="2">
        <v>41608</v>
      </c>
      <c r="E5477" s="2">
        <v>41608</v>
      </c>
      <c r="F5477" s="1">
        <v>26</v>
      </c>
      <c r="G5477" s="1">
        <v>3.846153846</v>
      </c>
      <c r="H5477" s="1">
        <v>3.846153846</v>
      </c>
      <c r="I5477" s="1">
        <v>102.56</v>
      </c>
      <c r="J5477" s="1">
        <v>0</v>
      </c>
      <c r="K5477" s="1">
        <v>1</v>
      </c>
      <c r="L5477" s="1">
        <v>0</v>
      </c>
      <c r="M5477" s="1">
        <v>0</v>
      </c>
      <c r="N5477" s="1">
        <v>0</v>
      </c>
      <c r="O5477" s="1" t="s">
        <v>29</v>
      </c>
      <c r="P5477" s="1" t="s">
        <v>62</v>
      </c>
      <c r="Q5477" s="10">
        <f>F5477*Part1Out!C$76+'relay test.csv'!H5477*Part1Out!C$77+'relay test.csv'!I5477*Part1Out!C$78+'relay test.csv'!J5477*Part1Out!C$79+'relay test.csv'!K5477*Part1Out!C$80+'relay test.csv'!L5477*Part1Out!C$81+'relay test.csv'!M5477*Part1Out!C$82</f>
        <v>5.7222591881459515</v>
      </c>
      <c r="R5477" s="11">
        <f t="shared" si="680"/>
        <v>305.59453923764562</v>
      </c>
      <c r="S5477" s="12">
        <f t="shared" si="681"/>
        <v>0.99673836330390453</v>
      </c>
      <c r="T5477" s="11">
        <f t="shared" si="682"/>
        <v>1</v>
      </c>
      <c r="U5477" s="11">
        <f t="shared" si="683"/>
        <v>1</v>
      </c>
      <c r="V5477" s="72">
        <f>Q5477+Part1Out!C$75</f>
        <v>3.1874555990637106</v>
      </c>
      <c r="W5477" s="1">
        <f t="shared" si="684"/>
        <v>24.226706500278016</v>
      </c>
      <c r="X5477" s="12">
        <f t="shared" si="685"/>
        <v>0.96035947062732985</v>
      </c>
      <c r="Y5477" s="11">
        <f t="shared" si="686"/>
        <v>1</v>
      </c>
      <c r="Z5477" s="1">
        <f t="shared" si="687"/>
        <v>1</v>
      </c>
    </row>
    <row r="5478" spans="1:26" x14ac:dyDescent="0.2">
      <c r="A5478" s="1" t="s">
        <v>5500</v>
      </c>
      <c r="B5478" s="1">
        <v>1</v>
      </c>
      <c r="C5478" s="2">
        <v>41605</v>
      </c>
      <c r="D5478" s="2">
        <v>41608</v>
      </c>
      <c r="E5478" s="2">
        <v>41608</v>
      </c>
      <c r="F5478" s="1">
        <v>28</v>
      </c>
      <c r="G5478" s="1">
        <v>21.428571430000002</v>
      </c>
      <c r="H5478" s="1">
        <v>7.1428571429999996</v>
      </c>
      <c r="I5478" s="1">
        <v>40.020000000000003</v>
      </c>
      <c r="J5478" s="1">
        <v>0</v>
      </c>
      <c r="K5478" s="1">
        <v>1</v>
      </c>
      <c r="L5478" s="1">
        <v>1</v>
      </c>
      <c r="M5478" s="1">
        <v>0</v>
      </c>
      <c r="N5478" s="1">
        <v>0</v>
      </c>
      <c r="O5478" s="1" t="s">
        <v>31</v>
      </c>
      <c r="P5478" s="1" t="s">
        <v>27</v>
      </c>
      <c r="Q5478" s="10">
        <f>F5478*Part1Out!C$76+'relay test.csv'!H5478*Part1Out!C$77+'relay test.csv'!I5478*Part1Out!C$78+'relay test.csv'!J5478*Part1Out!C$79+'relay test.csv'!K5478*Part1Out!C$80+'relay test.csv'!L5478*Part1Out!C$81+'relay test.csv'!M5478*Part1Out!C$82</f>
        <v>7.1995719550336226</v>
      </c>
      <c r="R5478" s="11">
        <f t="shared" si="680"/>
        <v>1338.8575504873236</v>
      </c>
      <c r="S5478" s="12">
        <f t="shared" si="681"/>
        <v>0.99925365200230709</v>
      </c>
      <c r="T5478" s="11">
        <f t="shared" si="682"/>
        <v>1</v>
      </c>
      <c r="U5478" s="11">
        <f t="shared" si="683"/>
        <v>1</v>
      </c>
      <c r="V5478" s="72">
        <f>Q5478+Part1Out!C$75</f>
        <v>4.6647683659513817</v>
      </c>
      <c r="W5478" s="1">
        <f t="shared" si="684"/>
        <v>106.14099650554816</v>
      </c>
      <c r="X5478" s="12">
        <f t="shared" si="685"/>
        <v>0.99066650458166849</v>
      </c>
      <c r="Y5478" s="11">
        <f t="shared" si="686"/>
        <v>1</v>
      </c>
      <c r="Z5478" s="1">
        <f t="shared" si="687"/>
        <v>1</v>
      </c>
    </row>
    <row r="5479" spans="1:26" x14ac:dyDescent="0.2">
      <c r="A5479" s="1" t="s">
        <v>5501</v>
      </c>
      <c r="B5479" s="1">
        <v>1</v>
      </c>
      <c r="C5479" s="2">
        <v>41608</v>
      </c>
      <c r="D5479" s="2">
        <v>41608</v>
      </c>
      <c r="E5479" s="2">
        <v>41608</v>
      </c>
      <c r="F5479" s="1">
        <v>28</v>
      </c>
      <c r="G5479" s="1">
        <v>7.1428571429999996</v>
      </c>
      <c r="H5479" s="1">
        <v>3.5714285710000002</v>
      </c>
      <c r="I5479" s="1">
        <v>46.77</v>
      </c>
      <c r="J5479" s="1">
        <v>0</v>
      </c>
      <c r="K5479" s="1">
        <v>1</v>
      </c>
      <c r="L5479" s="1">
        <v>0</v>
      </c>
      <c r="M5479" s="1">
        <v>0</v>
      </c>
      <c r="N5479" s="1">
        <v>0</v>
      </c>
      <c r="O5479" s="1" t="s">
        <v>31</v>
      </c>
      <c r="P5479" s="1" t="s">
        <v>62</v>
      </c>
      <c r="Q5479" s="10">
        <f>F5479*Part1Out!C$76+'relay test.csv'!H5479*Part1Out!C$77+'relay test.csv'!I5479*Part1Out!C$78+'relay test.csv'!J5479*Part1Out!C$79+'relay test.csv'!K5479*Part1Out!C$80+'relay test.csv'!L5479*Part1Out!C$81+'relay test.csv'!M5479*Part1Out!C$82</f>
        <v>6.3376189597325201</v>
      </c>
      <c r="R5479" s="11">
        <f t="shared" si="680"/>
        <v>565.44835195041753</v>
      </c>
      <c r="S5479" s="12">
        <f t="shared" si="681"/>
        <v>0.99823461398279867</v>
      </c>
      <c r="T5479" s="11">
        <f t="shared" si="682"/>
        <v>1</v>
      </c>
      <c r="U5479" s="11">
        <f t="shared" si="683"/>
        <v>1</v>
      </c>
      <c r="V5479" s="72">
        <f>Q5479+Part1Out!C$75</f>
        <v>3.8028153706502792</v>
      </c>
      <c r="W5479" s="1">
        <f t="shared" si="684"/>
        <v>44.827212220293248</v>
      </c>
      <c r="X5479" s="12">
        <f t="shared" si="685"/>
        <v>0.97817890394045881</v>
      </c>
      <c r="Y5479" s="11">
        <f t="shared" si="686"/>
        <v>1</v>
      </c>
      <c r="Z5479" s="1">
        <f t="shared" si="687"/>
        <v>1</v>
      </c>
    </row>
    <row r="5480" spans="1:26" x14ac:dyDescent="0.2">
      <c r="A5480" s="1" t="s">
        <v>5502</v>
      </c>
      <c r="B5480" s="1">
        <v>0</v>
      </c>
      <c r="C5480" s="2">
        <v>41608</v>
      </c>
      <c r="D5480" s="2">
        <v>41608</v>
      </c>
      <c r="E5480" s="2">
        <v>41608</v>
      </c>
      <c r="F5480" s="1">
        <v>8</v>
      </c>
      <c r="G5480" s="1">
        <v>50</v>
      </c>
      <c r="H5480" s="1">
        <v>25</v>
      </c>
      <c r="I5480" s="1">
        <v>35</v>
      </c>
      <c r="J5480" s="1">
        <v>0</v>
      </c>
      <c r="K5480" s="1">
        <v>1</v>
      </c>
      <c r="L5480" s="1">
        <v>0</v>
      </c>
      <c r="M5480" s="1">
        <v>0</v>
      </c>
      <c r="N5480" s="1">
        <v>0</v>
      </c>
      <c r="O5480" s="1" t="s">
        <v>22</v>
      </c>
      <c r="P5480" s="1" t="s">
        <v>62</v>
      </c>
      <c r="Q5480" s="10">
        <f>F5480*Part1Out!C$76+'relay test.csv'!H5480*Part1Out!C$77+'relay test.csv'!I5480*Part1Out!C$78+'relay test.csv'!J5480*Part1Out!C$79+'relay test.csv'!K5480*Part1Out!C$80+'relay test.csv'!L5480*Part1Out!C$81+'relay test.csv'!M5480*Part1Out!C$82</f>
        <v>2.5693640588559523</v>
      </c>
      <c r="R5480" s="11">
        <f t="shared" si="680"/>
        <v>13.057517987079491</v>
      </c>
      <c r="S5480" s="12">
        <f t="shared" si="681"/>
        <v>0.9288636869667094</v>
      </c>
      <c r="T5480" s="11">
        <f t="shared" si="682"/>
        <v>1</v>
      </c>
      <c r="U5480" s="11">
        <f t="shared" si="683"/>
        <v>0</v>
      </c>
      <c r="V5480" s="72">
        <f>Q5480+Part1Out!C$75</f>
        <v>3.4560469773711411E-2</v>
      </c>
      <c r="W5480" s="1">
        <f t="shared" si="684"/>
        <v>1.0351646226540503</v>
      </c>
      <c r="X5480" s="12">
        <f t="shared" si="685"/>
        <v>0.50863925754767503</v>
      </c>
      <c r="Y5480" s="11">
        <f t="shared" si="686"/>
        <v>1</v>
      </c>
      <c r="Z5480" s="1">
        <f t="shared" si="687"/>
        <v>0</v>
      </c>
    </row>
    <row r="5481" spans="1:26" x14ac:dyDescent="0.2">
      <c r="A5481" s="1" t="s">
        <v>5503</v>
      </c>
      <c r="B5481" s="1">
        <v>1</v>
      </c>
      <c r="C5481" s="2">
        <v>41608</v>
      </c>
      <c r="D5481" s="2">
        <v>41608</v>
      </c>
      <c r="E5481" s="2">
        <v>41647</v>
      </c>
      <c r="F5481" s="1">
        <v>22</v>
      </c>
      <c r="G5481" s="1">
        <v>77.272727270000004</v>
      </c>
      <c r="H5481" s="1">
        <v>45.454545449999998</v>
      </c>
      <c r="I5481" s="1">
        <v>34.36</v>
      </c>
      <c r="J5481" s="1">
        <v>7.69230769230769E-2</v>
      </c>
      <c r="K5481" s="1">
        <v>1</v>
      </c>
      <c r="L5481" s="1">
        <v>0</v>
      </c>
      <c r="M5481" s="1">
        <v>0</v>
      </c>
      <c r="N5481" s="1">
        <v>0</v>
      </c>
      <c r="O5481" s="1" t="s">
        <v>35</v>
      </c>
      <c r="P5481" s="1" t="s">
        <v>62</v>
      </c>
      <c r="Q5481" s="10">
        <f>F5481*Part1Out!C$76+'relay test.csv'!H5481*Part1Out!C$77+'relay test.csv'!I5481*Part1Out!C$78+'relay test.csv'!J5481*Part1Out!C$79+'relay test.csv'!K5481*Part1Out!C$80+'relay test.csv'!L5481*Part1Out!C$81+'relay test.csv'!M5481*Part1Out!C$82</f>
        <v>5.8727450282283327</v>
      </c>
      <c r="R5481" s="11">
        <f t="shared" si="680"/>
        <v>355.22273960543896</v>
      </c>
      <c r="S5481" s="12">
        <f t="shared" si="681"/>
        <v>0.9971927676455814</v>
      </c>
      <c r="T5481" s="11">
        <f t="shared" si="682"/>
        <v>1</v>
      </c>
      <c r="U5481" s="11">
        <f t="shared" si="683"/>
        <v>1</v>
      </c>
      <c r="V5481" s="72">
        <f>Q5481+Part1Out!C$75</f>
        <v>3.3379414391460918</v>
      </c>
      <c r="W5481" s="1">
        <f t="shared" si="684"/>
        <v>28.161095666546885</v>
      </c>
      <c r="X5481" s="12">
        <f t="shared" si="685"/>
        <v>0.965707735695707</v>
      </c>
      <c r="Y5481" s="11">
        <f t="shared" si="686"/>
        <v>1</v>
      </c>
      <c r="Z5481" s="1">
        <f t="shared" si="687"/>
        <v>1</v>
      </c>
    </row>
    <row r="5482" spans="1:26" x14ac:dyDescent="0.2">
      <c r="A5482" s="1" t="s">
        <v>5504</v>
      </c>
      <c r="B5482" s="1">
        <v>1</v>
      </c>
      <c r="C5482" s="2">
        <v>41608</v>
      </c>
      <c r="D5482" s="2">
        <v>41608</v>
      </c>
      <c r="E5482" s="2">
        <v>41608</v>
      </c>
      <c r="F5482" s="1">
        <v>26</v>
      </c>
      <c r="G5482" s="1">
        <v>30.76923077</v>
      </c>
      <c r="H5482" s="1">
        <v>11.53846154</v>
      </c>
      <c r="I5482" s="1">
        <v>35.020000000000003</v>
      </c>
      <c r="J5482" s="1">
        <v>0</v>
      </c>
      <c r="K5482" s="1">
        <v>1</v>
      </c>
      <c r="L5482" s="1">
        <v>0</v>
      </c>
      <c r="M5482" s="1">
        <v>0</v>
      </c>
      <c r="N5482" s="1">
        <v>0</v>
      </c>
      <c r="O5482" s="1" t="s">
        <v>35</v>
      </c>
      <c r="P5482" s="1" t="s">
        <v>62</v>
      </c>
      <c r="Q5482" s="10">
        <f>F5482*Part1Out!C$76+'relay test.csv'!H5482*Part1Out!C$77+'relay test.csv'!I5482*Part1Out!C$78+'relay test.csv'!J5482*Part1Out!C$79+'relay test.csv'!K5482*Part1Out!C$80+'relay test.csv'!L5482*Part1Out!C$81+'relay test.csv'!M5482*Part1Out!C$82</f>
        <v>6.1102342792581004</v>
      </c>
      <c r="R5482" s="11">
        <f t="shared" si="680"/>
        <v>450.44423254748824</v>
      </c>
      <c r="S5482" s="12">
        <f t="shared" si="681"/>
        <v>0.9977848869740632</v>
      </c>
      <c r="T5482" s="11">
        <f t="shared" si="682"/>
        <v>1</v>
      </c>
      <c r="U5482" s="11">
        <f t="shared" si="683"/>
        <v>1</v>
      </c>
      <c r="V5482" s="72">
        <f>Q5482+Part1Out!C$75</f>
        <v>3.5754306901758595</v>
      </c>
      <c r="W5482" s="1">
        <f t="shared" si="684"/>
        <v>35.70999744921702</v>
      </c>
      <c r="X5482" s="12">
        <f t="shared" si="685"/>
        <v>0.97275946419273507</v>
      </c>
      <c r="Y5482" s="11">
        <f t="shared" si="686"/>
        <v>1</v>
      </c>
      <c r="Z5482" s="1">
        <f t="shared" si="687"/>
        <v>1</v>
      </c>
    </row>
    <row r="5483" spans="1:26" x14ac:dyDescent="0.2">
      <c r="A5483" s="1" t="s">
        <v>5505</v>
      </c>
      <c r="B5483" s="1">
        <v>1</v>
      </c>
      <c r="C5483" s="2">
        <v>41608</v>
      </c>
      <c r="D5483" s="2">
        <v>41608</v>
      </c>
      <c r="E5483" s="2">
        <v>41608</v>
      </c>
      <c r="F5483" s="1">
        <v>12</v>
      </c>
      <c r="G5483" s="1">
        <v>83.333333330000002</v>
      </c>
      <c r="H5483" s="1">
        <v>25</v>
      </c>
      <c r="I5483" s="1">
        <v>71.5</v>
      </c>
      <c r="J5483" s="1">
        <v>0</v>
      </c>
      <c r="K5483" s="1">
        <v>1</v>
      </c>
      <c r="L5483" s="1">
        <v>0</v>
      </c>
      <c r="M5483" s="1">
        <v>0</v>
      </c>
      <c r="N5483" s="1">
        <v>0</v>
      </c>
      <c r="O5483" s="1" t="s">
        <v>35</v>
      </c>
      <c r="P5483" s="1" t="s">
        <v>62</v>
      </c>
      <c r="Q5483" s="10">
        <f>F5483*Part1Out!C$76+'relay test.csv'!H5483*Part1Out!C$77+'relay test.csv'!I5483*Part1Out!C$78+'relay test.csv'!J5483*Part1Out!C$79+'relay test.csv'!K5483*Part1Out!C$80+'relay test.csv'!L5483*Part1Out!C$81+'relay test.csv'!M5483*Part1Out!C$82</f>
        <v>3.2838247704570778</v>
      </c>
      <c r="R5483" s="11">
        <f t="shared" si="680"/>
        <v>26.67761356498519</v>
      </c>
      <c r="S5483" s="12">
        <f t="shared" si="681"/>
        <v>0.96386971739264782</v>
      </c>
      <c r="T5483" s="11">
        <f t="shared" si="682"/>
        <v>1</v>
      </c>
      <c r="U5483" s="11">
        <f t="shared" si="683"/>
        <v>1</v>
      </c>
      <c r="V5483" s="72">
        <f>Q5483+Part1Out!C$75</f>
        <v>0.74902118137483686</v>
      </c>
      <c r="W5483" s="1">
        <f t="shared" si="684"/>
        <v>2.1149288713700742</v>
      </c>
      <c r="X5483" s="12">
        <f t="shared" si="685"/>
        <v>0.67896538210191659</v>
      </c>
      <c r="Y5483" s="11">
        <f t="shared" si="686"/>
        <v>1</v>
      </c>
      <c r="Z5483" s="1">
        <f t="shared" si="687"/>
        <v>1</v>
      </c>
    </row>
    <row r="5484" spans="1:26" x14ac:dyDescent="0.2">
      <c r="A5484" s="1" t="s">
        <v>5506</v>
      </c>
      <c r="B5484" s="1">
        <v>1</v>
      </c>
      <c r="C5484" s="2">
        <v>41608</v>
      </c>
      <c r="D5484" s="2">
        <v>41617</v>
      </c>
      <c r="E5484" s="2">
        <v>41617</v>
      </c>
      <c r="F5484" s="1">
        <v>24</v>
      </c>
      <c r="G5484" s="1">
        <v>16.666666670000001</v>
      </c>
      <c r="H5484" s="1">
        <v>0</v>
      </c>
      <c r="I5484" s="1">
        <v>29.97</v>
      </c>
      <c r="J5484" s="1">
        <v>0</v>
      </c>
      <c r="K5484" s="1">
        <v>1</v>
      </c>
      <c r="L5484" s="1">
        <v>0</v>
      </c>
      <c r="M5484" s="1">
        <v>0</v>
      </c>
      <c r="N5484" s="1">
        <v>0</v>
      </c>
      <c r="O5484" s="1" t="s">
        <v>29</v>
      </c>
      <c r="P5484" s="1" t="s">
        <v>62</v>
      </c>
      <c r="Q5484" s="10">
        <f>F5484*Part1Out!C$76+'relay test.csv'!H5484*Part1Out!C$77+'relay test.csv'!I5484*Part1Out!C$78+'relay test.csv'!J5484*Part1Out!C$79+'relay test.csv'!K5484*Part1Out!C$80+'relay test.csv'!L5484*Part1Out!C$81+'relay test.csv'!M5484*Part1Out!C$82</f>
        <v>5.4845008760872345</v>
      </c>
      <c r="R5484" s="11">
        <f t="shared" si="680"/>
        <v>240.92866072655676</v>
      </c>
      <c r="S5484" s="12">
        <f t="shared" si="681"/>
        <v>0.99586655009374736</v>
      </c>
      <c r="T5484" s="11">
        <f t="shared" si="682"/>
        <v>1</v>
      </c>
      <c r="U5484" s="11">
        <f t="shared" si="683"/>
        <v>1</v>
      </c>
      <c r="V5484" s="72">
        <f>Q5484+Part1Out!C$75</f>
        <v>2.9496972870049936</v>
      </c>
      <c r="W5484" s="1">
        <f t="shared" si="684"/>
        <v>19.100170983056334</v>
      </c>
      <c r="X5484" s="12">
        <f t="shared" si="685"/>
        <v>0.95024917943021669</v>
      </c>
      <c r="Y5484" s="11">
        <f t="shared" si="686"/>
        <v>1</v>
      </c>
      <c r="Z5484" s="1">
        <f t="shared" si="687"/>
        <v>1</v>
      </c>
    </row>
    <row r="5485" spans="1:26" x14ac:dyDescent="0.2">
      <c r="A5485" s="1" t="s">
        <v>5507</v>
      </c>
      <c r="B5485" s="1">
        <v>1</v>
      </c>
      <c r="C5485" s="2">
        <v>41608</v>
      </c>
      <c r="D5485" s="2">
        <v>41608</v>
      </c>
      <c r="E5485" s="2">
        <v>41608</v>
      </c>
      <c r="F5485" s="1">
        <v>22</v>
      </c>
      <c r="G5485" s="1">
        <v>36.363636360000001</v>
      </c>
      <c r="H5485" s="1">
        <v>0</v>
      </c>
      <c r="I5485" s="1">
        <v>31</v>
      </c>
      <c r="J5485" s="1">
        <v>0</v>
      </c>
      <c r="K5485" s="1">
        <v>1</v>
      </c>
      <c r="L5485" s="1">
        <v>0</v>
      </c>
      <c r="M5485" s="1">
        <v>0</v>
      </c>
      <c r="N5485" s="1">
        <v>0</v>
      </c>
      <c r="O5485" s="1" t="s">
        <v>29</v>
      </c>
      <c r="P5485" s="1" t="s">
        <v>62</v>
      </c>
      <c r="Q5485" s="10">
        <f>F5485*Part1Out!C$76+'relay test.csv'!H5485*Part1Out!C$77+'relay test.csv'!I5485*Part1Out!C$78+'relay test.csv'!J5485*Part1Out!C$79+'relay test.csv'!K5485*Part1Out!C$80+'relay test.csv'!L5485*Part1Out!C$81+'relay test.csv'!M5485*Part1Out!C$82</f>
        <v>5.0586801119187941</v>
      </c>
      <c r="R5485" s="11">
        <f t="shared" si="680"/>
        <v>157.3826516883646</v>
      </c>
      <c r="S5485" s="12">
        <f t="shared" si="681"/>
        <v>0.99368617718329655</v>
      </c>
      <c r="T5485" s="11">
        <f t="shared" si="682"/>
        <v>1</v>
      </c>
      <c r="U5485" s="11">
        <f t="shared" si="683"/>
        <v>1</v>
      </c>
      <c r="V5485" s="72">
        <f>Q5485+Part1Out!C$75</f>
        <v>2.5238765228365532</v>
      </c>
      <c r="W5485" s="1">
        <f t="shared" si="684"/>
        <v>12.476869908085693</v>
      </c>
      <c r="X5485" s="12">
        <f t="shared" si="685"/>
        <v>0.92579879402115239</v>
      </c>
      <c r="Y5485" s="11">
        <f t="shared" si="686"/>
        <v>1</v>
      </c>
      <c r="Z5485" s="1">
        <f t="shared" si="687"/>
        <v>1</v>
      </c>
    </row>
    <row r="5486" spans="1:26" x14ac:dyDescent="0.2">
      <c r="A5486" s="1" t="s">
        <v>5508</v>
      </c>
      <c r="B5486" s="1">
        <v>1</v>
      </c>
      <c r="C5486" s="2">
        <v>41608</v>
      </c>
      <c r="D5486" s="2">
        <v>41608</v>
      </c>
      <c r="E5486" s="2">
        <v>41608</v>
      </c>
      <c r="F5486" s="1">
        <v>24</v>
      </c>
      <c r="G5486" s="1">
        <v>29.166666670000001</v>
      </c>
      <c r="H5486" s="1">
        <v>16.666666670000001</v>
      </c>
      <c r="I5486" s="1">
        <v>31.02</v>
      </c>
      <c r="J5486" s="1">
        <v>0</v>
      </c>
      <c r="K5486" s="1">
        <v>1</v>
      </c>
      <c r="L5486" s="1">
        <v>0</v>
      </c>
      <c r="M5486" s="1">
        <v>0</v>
      </c>
      <c r="N5486" s="1">
        <v>0</v>
      </c>
      <c r="O5486" s="1" t="s">
        <v>35</v>
      </c>
      <c r="P5486" s="1" t="s">
        <v>62</v>
      </c>
      <c r="Q5486" s="10">
        <f>F5486*Part1Out!C$76+'relay test.csv'!H5486*Part1Out!C$77+'relay test.csv'!I5486*Part1Out!C$78+'relay test.csv'!J5486*Part1Out!C$79+'relay test.csv'!K5486*Part1Out!C$80+'relay test.csv'!L5486*Part1Out!C$81+'relay test.csv'!M5486*Part1Out!C$82</f>
        <v>5.8007716826893008</v>
      </c>
      <c r="R5486" s="11">
        <f t="shared" si="680"/>
        <v>330.55454473334834</v>
      </c>
      <c r="S5486" s="12">
        <f t="shared" si="681"/>
        <v>0.99698390501386658</v>
      </c>
      <c r="T5486" s="11">
        <f t="shared" si="682"/>
        <v>1</v>
      </c>
      <c r="U5486" s="11">
        <f t="shared" si="683"/>
        <v>1</v>
      </c>
      <c r="V5486" s="72">
        <f>Q5486+Part1Out!C$75</f>
        <v>3.2659680936070599</v>
      </c>
      <c r="W5486" s="1">
        <f t="shared" si="684"/>
        <v>26.205468060933626</v>
      </c>
      <c r="X5486" s="12">
        <f t="shared" si="685"/>
        <v>0.96324268350170472</v>
      </c>
      <c r="Y5486" s="11">
        <f t="shared" si="686"/>
        <v>1</v>
      </c>
      <c r="Z5486" s="1">
        <f t="shared" si="687"/>
        <v>1</v>
      </c>
    </row>
    <row r="5487" spans="1:26" x14ac:dyDescent="0.2">
      <c r="A5487" s="1" t="s">
        <v>5509</v>
      </c>
      <c r="B5487" s="1">
        <v>1</v>
      </c>
      <c r="C5487" s="2">
        <v>41608</v>
      </c>
      <c r="D5487" s="2">
        <v>41608</v>
      </c>
      <c r="E5487" s="2">
        <v>41608</v>
      </c>
      <c r="F5487" s="1">
        <v>19</v>
      </c>
      <c r="G5487" s="1">
        <v>84.21052632</v>
      </c>
      <c r="H5487" s="1">
        <v>36.842105259999997</v>
      </c>
      <c r="I5487" s="1">
        <v>31.02</v>
      </c>
      <c r="J5487" s="1">
        <v>0</v>
      </c>
      <c r="K5487" s="1">
        <v>1</v>
      </c>
      <c r="L5487" s="1">
        <v>0</v>
      </c>
      <c r="M5487" s="1">
        <v>0</v>
      </c>
      <c r="N5487" s="1">
        <v>0</v>
      </c>
      <c r="O5487" s="1" t="s">
        <v>22</v>
      </c>
      <c r="P5487" s="1" t="s">
        <v>62</v>
      </c>
      <c r="Q5487" s="10">
        <f>F5487*Part1Out!C$76+'relay test.csv'!H5487*Part1Out!C$77+'relay test.csv'!I5487*Part1Out!C$78+'relay test.csv'!J5487*Part1Out!C$79+'relay test.csv'!K5487*Part1Out!C$80+'relay test.csv'!L5487*Part1Out!C$81+'relay test.csv'!M5487*Part1Out!C$82</f>
        <v>5.1327565993512581</v>
      </c>
      <c r="R5487" s="11">
        <f t="shared" si="680"/>
        <v>169.48367328033106</v>
      </c>
      <c r="S5487" s="12">
        <f t="shared" si="681"/>
        <v>0.99413433567708465</v>
      </c>
      <c r="T5487" s="11">
        <f t="shared" si="682"/>
        <v>1</v>
      </c>
      <c r="U5487" s="11">
        <f t="shared" si="683"/>
        <v>1</v>
      </c>
      <c r="V5487" s="72">
        <f>Q5487+Part1Out!C$75</f>
        <v>2.5979530102690171</v>
      </c>
      <c r="W5487" s="1">
        <f t="shared" si="684"/>
        <v>13.436206089921445</v>
      </c>
      <c r="X5487" s="12">
        <f t="shared" si="685"/>
        <v>0.9307297226313398</v>
      </c>
      <c r="Y5487" s="11">
        <f t="shared" si="686"/>
        <v>1</v>
      </c>
      <c r="Z5487" s="1">
        <f t="shared" si="687"/>
        <v>1</v>
      </c>
    </row>
    <row r="5488" spans="1:26" x14ac:dyDescent="0.2">
      <c r="A5488" s="1" t="s">
        <v>5510</v>
      </c>
      <c r="B5488" s="1">
        <v>1</v>
      </c>
      <c r="C5488" s="2">
        <v>41608</v>
      </c>
      <c r="D5488" s="2">
        <v>41608</v>
      </c>
      <c r="E5488" s="2">
        <v>41658</v>
      </c>
      <c r="F5488" s="1">
        <v>45</v>
      </c>
      <c r="G5488" s="1">
        <v>42.222222219999999</v>
      </c>
      <c r="H5488" s="1">
        <v>13.33333333</v>
      </c>
      <c r="I5488" s="1">
        <v>31.57</v>
      </c>
      <c r="J5488" s="1">
        <v>0.12</v>
      </c>
      <c r="K5488" s="1">
        <v>1</v>
      </c>
      <c r="L5488" s="1">
        <v>1</v>
      </c>
      <c r="M5488" s="1">
        <v>0</v>
      </c>
      <c r="N5488" s="1">
        <v>0</v>
      </c>
      <c r="O5488" s="1" t="s">
        <v>25</v>
      </c>
      <c r="P5488" s="1" t="s">
        <v>62</v>
      </c>
      <c r="Q5488" s="10">
        <f>F5488*Part1Out!C$76+'relay test.csv'!H5488*Part1Out!C$77+'relay test.csv'!I5488*Part1Out!C$78+'relay test.csv'!J5488*Part1Out!C$79+'relay test.csv'!K5488*Part1Out!C$80+'relay test.csv'!L5488*Part1Out!C$81+'relay test.csv'!M5488*Part1Out!C$82</f>
        <v>10.86393034884604</v>
      </c>
      <c r="R5488" s="11">
        <f t="shared" si="680"/>
        <v>52257.063581155067</v>
      </c>
      <c r="S5488" s="12">
        <f t="shared" si="681"/>
        <v>0.99998086419718846</v>
      </c>
      <c r="T5488" s="11">
        <f t="shared" si="682"/>
        <v>1</v>
      </c>
      <c r="U5488" s="11">
        <f t="shared" si="683"/>
        <v>1</v>
      </c>
      <c r="V5488" s="72">
        <f>Q5488+Part1Out!C$75</f>
        <v>8.329126759763799</v>
      </c>
      <c r="W5488" s="1">
        <f t="shared" si="684"/>
        <v>4142.7983140840515</v>
      </c>
      <c r="X5488" s="12">
        <f t="shared" si="685"/>
        <v>0.99975867551357378</v>
      </c>
      <c r="Y5488" s="11">
        <f t="shared" si="686"/>
        <v>1</v>
      </c>
      <c r="Z5488" s="1">
        <f t="shared" si="687"/>
        <v>1</v>
      </c>
    </row>
    <row r="5489" spans="1:26" x14ac:dyDescent="0.2">
      <c r="A5489" s="1" t="s">
        <v>5511</v>
      </c>
      <c r="B5489" s="1">
        <v>1</v>
      </c>
      <c r="C5489" s="2">
        <v>41609</v>
      </c>
      <c r="D5489" s="2">
        <v>41609</v>
      </c>
      <c r="E5489" s="2">
        <v>41609</v>
      </c>
      <c r="F5489" s="1">
        <v>27</v>
      </c>
      <c r="G5489" s="1">
        <v>0</v>
      </c>
      <c r="H5489" s="1">
        <v>0</v>
      </c>
      <c r="I5489" s="1">
        <v>40.200000000000003</v>
      </c>
      <c r="J5489" s="1">
        <v>0</v>
      </c>
      <c r="K5489" s="1">
        <v>1</v>
      </c>
      <c r="L5489" s="1">
        <v>0</v>
      </c>
      <c r="M5489" s="1">
        <v>0</v>
      </c>
      <c r="N5489" s="1">
        <v>0</v>
      </c>
      <c r="O5489" s="1" t="s">
        <v>35</v>
      </c>
      <c r="P5489" s="1" t="s">
        <v>23</v>
      </c>
      <c r="Q5489" s="10">
        <f>F5489*Part1Out!C$76+'relay test.csv'!H5489*Part1Out!C$77+'relay test.csv'!I5489*Part1Out!C$78+'relay test.csv'!J5489*Part1Out!C$79+'relay test.csv'!K5489*Part1Out!C$80+'relay test.csv'!L5489*Part1Out!C$81+'relay test.csv'!M5489*Part1Out!C$82</f>
        <v>6.0813413554036</v>
      </c>
      <c r="R5489" s="11">
        <f t="shared" si="680"/>
        <v>437.61579952506821</v>
      </c>
      <c r="S5489" s="12">
        <f t="shared" si="681"/>
        <v>0.99772010036783265</v>
      </c>
      <c r="T5489" s="11">
        <f t="shared" si="682"/>
        <v>1</v>
      </c>
      <c r="U5489" s="11">
        <f t="shared" si="683"/>
        <v>1</v>
      </c>
      <c r="V5489" s="72">
        <f>Q5489+Part1Out!C$75</f>
        <v>3.5465377663213591</v>
      </c>
      <c r="W5489" s="1">
        <f t="shared" si="684"/>
        <v>34.692994061434106</v>
      </c>
      <c r="X5489" s="12">
        <f t="shared" si="685"/>
        <v>0.97198329738662947</v>
      </c>
      <c r="Y5489" s="11">
        <f t="shared" si="686"/>
        <v>1</v>
      </c>
      <c r="Z5489" s="1">
        <f t="shared" si="687"/>
        <v>1</v>
      </c>
    </row>
    <row r="5490" spans="1:26" x14ac:dyDescent="0.2">
      <c r="A5490" s="1" t="s">
        <v>5512</v>
      </c>
      <c r="B5490" s="1">
        <v>1</v>
      </c>
      <c r="C5490" s="2">
        <v>41609</v>
      </c>
      <c r="D5490" s="2">
        <v>41628</v>
      </c>
      <c r="E5490" s="2">
        <v>41641</v>
      </c>
      <c r="F5490" s="1">
        <v>24</v>
      </c>
      <c r="G5490" s="1">
        <v>54.166666669999998</v>
      </c>
      <c r="H5490" s="1">
        <v>8.3333333330000006</v>
      </c>
      <c r="I5490" s="1">
        <v>54.35</v>
      </c>
      <c r="J5490" s="1">
        <v>0.15384615384615399</v>
      </c>
      <c r="K5490" s="1">
        <v>1</v>
      </c>
      <c r="L5490" s="1">
        <v>0</v>
      </c>
      <c r="M5490" s="1">
        <v>0</v>
      </c>
      <c r="N5490" s="1">
        <v>0</v>
      </c>
      <c r="O5490" s="1" t="s">
        <v>25</v>
      </c>
      <c r="P5490" s="1" t="s">
        <v>62</v>
      </c>
      <c r="Q5490" s="10">
        <f>F5490*Part1Out!C$76+'relay test.csv'!H5490*Part1Out!C$77+'relay test.csv'!I5490*Part1Out!C$78+'relay test.csv'!J5490*Part1Out!C$79+'relay test.csv'!K5490*Part1Out!C$80+'relay test.csv'!L5490*Part1Out!C$81+'relay test.csv'!M5490*Part1Out!C$82</f>
        <v>5.4643179423413955</v>
      </c>
      <c r="R5490" s="11">
        <f t="shared" si="680"/>
        <v>236.11475629792466</v>
      </c>
      <c r="S5490" s="12">
        <f t="shared" si="681"/>
        <v>0.99578263278248469</v>
      </c>
      <c r="T5490" s="11">
        <f t="shared" si="682"/>
        <v>1</v>
      </c>
      <c r="U5490" s="11">
        <f t="shared" si="683"/>
        <v>1</v>
      </c>
      <c r="V5490" s="72">
        <f>Q5490+Part1Out!C$75</f>
        <v>2.9295143532591545</v>
      </c>
      <c r="W5490" s="1">
        <f t="shared" si="684"/>
        <v>18.71853769208262</v>
      </c>
      <c r="X5490" s="12">
        <f t="shared" si="685"/>
        <v>0.94928630025128491</v>
      </c>
      <c r="Y5490" s="11">
        <f t="shared" si="686"/>
        <v>1</v>
      </c>
      <c r="Z5490" s="1">
        <f t="shared" si="687"/>
        <v>1</v>
      </c>
    </row>
    <row r="5491" spans="1:26" x14ac:dyDescent="0.2">
      <c r="A5491" s="1" t="s">
        <v>5513</v>
      </c>
      <c r="B5491" s="1">
        <v>1</v>
      </c>
      <c r="C5491" s="2">
        <v>41609</v>
      </c>
      <c r="D5491" s="2">
        <v>41609</v>
      </c>
      <c r="E5491" s="2">
        <v>41609</v>
      </c>
      <c r="F5491" s="1">
        <v>27</v>
      </c>
      <c r="G5491" s="1">
        <v>18.518518520000001</v>
      </c>
      <c r="H5491" s="1">
        <v>18.518518520000001</v>
      </c>
      <c r="I5491" s="1">
        <v>40.020000000000003</v>
      </c>
      <c r="J5491" s="1">
        <v>0</v>
      </c>
      <c r="K5491" s="1">
        <v>1</v>
      </c>
      <c r="L5491" s="1">
        <v>0</v>
      </c>
      <c r="M5491" s="1">
        <v>0</v>
      </c>
      <c r="N5491" s="1">
        <v>0</v>
      </c>
      <c r="O5491" s="1" t="s">
        <v>25</v>
      </c>
      <c r="P5491" s="1" t="s">
        <v>23</v>
      </c>
      <c r="Q5491" s="10">
        <f>F5491*Part1Out!C$76+'relay test.csv'!H5491*Part1Out!C$77+'relay test.csv'!I5491*Part1Out!C$78+'relay test.csv'!J5491*Part1Out!C$79+'relay test.csv'!K5491*Part1Out!C$80+'relay test.csv'!L5491*Part1Out!C$81+'relay test.csv'!M5491*Part1Out!C$82</f>
        <v>6.4375442556738474</v>
      </c>
      <c r="R5491" s="11">
        <f t="shared" si="680"/>
        <v>624.87039215131733</v>
      </c>
      <c r="S5491" s="12">
        <f t="shared" si="681"/>
        <v>0.99840222510516485</v>
      </c>
      <c r="T5491" s="11">
        <f t="shared" si="682"/>
        <v>1</v>
      </c>
      <c r="U5491" s="11">
        <f t="shared" si="683"/>
        <v>1</v>
      </c>
      <c r="V5491" s="72">
        <f>Q5491+Part1Out!C$75</f>
        <v>3.9027406665916065</v>
      </c>
      <c r="W5491" s="1">
        <f t="shared" si="684"/>
        <v>49.538030454108004</v>
      </c>
      <c r="X5491" s="12">
        <f t="shared" si="685"/>
        <v>0.98021292102176261</v>
      </c>
      <c r="Y5491" s="11">
        <f t="shared" si="686"/>
        <v>1</v>
      </c>
      <c r="Z5491" s="1">
        <f t="shared" si="687"/>
        <v>1</v>
      </c>
    </row>
    <row r="5492" spans="1:26" x14ac:dyDescent="0.2">
      <c r="A5492" s="1" t="s">
        <v>5514</v>
      </c>
      <c r="B5492" s="1">
        <v>1</v>
      </c>
      <c r="C5492" s="2">
        <v>41605</v>
      </c>
      <c r="D5492" s="2">
        <v>41609</v>
      </c>
      <c r="E5492" s="2">
        <v>41609</v>
      </c>
      <c r="F5492" s="1">
        <v>27</v>
      </c>
      <c r="G5492" s="1">
        <v>0</v>
      </c>
      <c r="H5492" s="1">
        <v>0</v>
      </c>
      <c r="I5492" s="1">
        <v>45.02</v>
      </c>
      <c r="J5492" s="1">
        <v>0</v>
      </c>
      <c r="K5492" s="1">
        <v>1</v>
      </c>
      <c r="L5492" s="1">
        <v>0</v>
      </c>
      <c r="M5492" s="1">
        <v>0</v>
      </c>
      <c r="N5492" s="1">
        <v>0</v>
      </c>
      <c r="O5492" s="1" t="s">
        <v>25</v>
      </c>
      <c r="P5492" s="1" t="s">
        <v>27</v>
      </c>
      <c r="Q5492" s="10">
        <f>F5492*Part1Out!C$76+'relay test.csv'!H5492*Part1Out!C$77+'relay test.csv'!I5492*Part1Out!C$78+'relay test.csv'!J5492*Part1Out!C$79+'relay test.csv'!K5492*Part1Out!C$80+'relay test.csv'!L5492*Part1Out!C$81+'relay test.csv'!M5492*Part1Out!C$82</f>
        <v>6.0641937533116304</v>
      </c>
      <c r="R5492" s="11">
        <f t="shared" si="680"/>
        <v>430.17571007858959</v>
      </c>
      <c r="S5492" s="12">
        <f t="shared" si="681"/>
        <v>0.99768075989295002</v>
      </c>
      <c r="T5492" s="11">
        <f t="shared" si="682"/>
        <v>1</v>
      </c>
      <c r="U5492" s="11">
        <f t="shared" si="683"/>
        <v>1</v>
      </c>
      <c r="V5492" s="72">
        <f>Q5492+Part1Out!C$75</f>
        <v>3.5293901642293894</v>
      </c>
      <c r="W5492" s="1">
        <f t="shared" si="684"/>
        <v>34.103163942724152</v>
      </c>
      <c r="X5492" s="12">
        <f t="shared" si="685"/>
        <v>0.97151253939298343</v>
      </c>
      <c r="Y5492" s="11">
        <f t="shared" si="686"/>
        <v>1</v>
      </c>
      <c r="Z5492" s="1">
        <f t="shared" si="687"/>
        <v>1</v>
      </c>
    </row>
    <row r="5493" spans="1:26" x14ac:dyDescent="0.2">
      <c r="A5493" s="1" t="s">
        <v>5515</v>
      </c>
      <c r="B5493" s="1">
        <v>1</v>
      </c>
      <c r="C5493" s="2">
        <v>41609</v>
      </c>
      <c r="D5493" s="2">
        <v>41609</v>
      </c>
      <c r="E5493" s="2">
        <v>41609</v>
      </c>
      <c r="F5493" s="1">
        <v>25</v>
      </c>
      <c r="G5493" s="1">
        <v>8</v>
      </c>
      <c r="H5493" s="1">
        <v>0</v>
      </c>
      <c r="I5493" s="1">
        <v>40.020000000000003</v>
      </c>
      <c r="J5493" s="1">
        <v>0</v>
      </c>
      <c r="K5493" s="1">
        <v>1</v>
      </c>
      <c r="L5493" s="1">
        <v>0</v>
      </c>
      <c r="M5493" s="1">
        <v>0</v>
      </c>
      <c r="N5493" s="1">
        <v>0</v>
      </c>
      <c r="O5493" s="1" t="s">
        <v>29</v>
      </c>
      <c r="P5493" s="1" t="s">
        <v>23</v>
      </c>
      <c r="Q5493" s="10">
        <f>F5493*Part1Out!C$76+'relay test.csv'!H5493*Part1Out!C$77+'relay test.csv'!I5493*Part1Out!C$78+'relay test.csv'!J5493*Part1Out!C$79+'relay test.csv'!K5493*Part1Out!C$80+'relay test.csv'!L5493*Part1Out!C$81+'relay test.csv'!M5493*Part1Out!C$82</f>
        <v>5.6598252797271265</v>
      </c>
      <c r="R5493" s="11">
        <f t="shared" si="680"/>
        <v>287.09847624953466</v>
      </c>
      <c r="S5493" s="12">
        <f t="shared" si="681"/>
        <v>0.99652896463383633</v>
      </c>
      <c r="T5493" s="11">
        <f t="shared" si="682"/>
        <v>1</v>
      </c>
      <c r="U5493" s="11">
        <f t="shared" si="683"/>
        <v>1</v>
      </c>
      <c r="V5493" s="72">
        <f>Q5493+Part1Out!C$75</f>
        <v>3.1250216906448856</v>
      </c>
      <c r="W5493" s="1">
        <f t="shared" si="684"/>
        <v>22.760388775682959</v>
      </c>
      <c r="X5493" s="12">
        <f t="shared" si="685"/>
        <v>0.95791314656334969</v>
      </c>
      <c r="Y5493" s="11">
        <f t="shared" si="686"/>
        <v>1</v>
      </c>
      <c r="Z5493" s="1">
        <f t="shared" si="687"/>
        <v>1</v>
      </c>
    </row>
    <row r="5494" spans="1:26" x14ac:dyDescent="0.2">
      <c r="A5494" s="1" t="s">
        <v>5516</v>
      </c>
      <c r="B5494" s="1">
        <v>1</v>
      </c>
      <c r="C5494" s="2">
        <v>41609</v>
      </c>
      <c r="D5494" s="2">
        <v>41609</v>
      </c>
      <c r="E5494" s="2">
        <v>41609</v>
      </c>
      <c r="F5494" s="1">
        <v>28</v>
      </c>
      <c r="G5494" s="1">
        <v>3.5714285710000002</v>
      </c>
      <c r="H5494" s="1">
        <v>0</v>
      </c>
      <c r="I5494" s="1">
        <v>52.28</v>
      </c>
      <c r="J5494" s="1">
        <v>0</v>
      </c>
      <c r="K5494" s="1">
        <v>1</v>
      </c>
      <c r="L5494" s="1">
        <v>0</v>
      </c>
      <c r="M5494" s="1">
        <v>0</v>
      </c>
      <c r="N5494" s="1">
        <v>0</v>
      </c>
      <c r="O5494" s="1" t="s">
        <v>31</v>
      </c>
      <c r="P5494" s="1" t="s">
        <v>23</v>
      </c>
      <c r="Q5494" s="10">
        <f>F5494*Part1Out!C$76+'relay test.csv'!H5494*Part1Out!C$77+'relay test.csv'!I5494*Part1Out!C$78+'relay test.csv'!J5494*Part1Out!C$79+'relay test.csv'!K5494*Part1Out!C$80+'relay test.csv'!L5494*Part1Out!C$81+'relay test.csv'!M5494*Part1Out!C$82</f>
        <v>6.2494438436396136</v>
      </c>
      <c r="R5494" s="11">
        <f t="shared" si="680"/>
        <v>517.72480863953797</v>
      </c>
      <c r="S5494" s="12">
        <f t="shared" si="681"/>
        <v>0.9980721955392442</v>
      </c>
      <c r="T5494" s="11">
        <f t="shared" si="682"/>
        <v>1</v>
      </c>
      <c r="U5494" s="11">
        <f t="shared" si="683"/>
        <v>1</v>
      </c>
      <c r="V5494" s="72">
        <f>Q5494+Part1Out!C$75</f>
        <v>3.7146402545573727</v>
      </c>
      <c r="W5494" s="1">
        <f t="shared" si="684"/>
        <v>41.043819101324985</v>
      </c>
      <c r="X5494" s="12">
        <f t="shared" si="685"/>
        <v>0.97621529106121363</v>
      </c>
      <c r="Y5494" s="11">
        <f t="shared" si="686"/>
        <v>1</v>
      </c>
      <c r="Z5494" s="1">
        <f t="shared" si="687"/>
        <v>1</v>
      </c>
    </row>
    <row r="5495" spans="1:26" x14ac:dyDescent="0.2">
      <c r="A5495" s="1" t="s">
        <v>5517</v>
      </c>
      <c r="B5495" s="1">
        <v>1</v>
      </c>
      <c r="C5495" s="2">
        <v>41609</v>
      </c>
      <c r="D5495" s="2">
        <v>41616</v>
      </c>
      <c r="E5495" s="2">
        <v>41616</v>
      </c>
      <c r="F5495" s="1">
        <v>20</v>
      </c>
      <c r="G5495" s="1">
        <v>100</v>
      </c>
      <c r="H5495" s="1">
        <v>0</v>
      </c>
      <c r="I5495" s="1">
        <v>40.200000000000003</v>
      </c>
      <c r="J5495" s="1">
        <v>0</v>
      </c>
      <c r="K5495" s="1">
        <v>1</v>
      </c>
      <c r="L5495" s="1">
        <v>0</v>
      </c>
      <c r="M5495" s="1">
        <v>0</v>
      </c>
      <c r="N5495" s="1">
        <v>0</v>
      </c>
      <c r="O5495" s="1" t="s">
        <v>25</v>
      </c>
      <c r="P5495" s="1" t="s">
        <v>27</v>
      </c>
      <c r="Q5495" s="10">
        <f>F5495*Part1Out!C$76+'relay test.csv'!H5495*Part1Out!C$77+'relay test.csv'!I5495*Part1Out!C$78+'relay test.csv'!J5495*Part1Out!C$79+'relay test.csv'!K5495*Part1Out!C$80+'relay test.csv'!L5495*Part1Out!C$81+'relay test.csv'!M5495*Part1Out!C$82</f>
        <v>4.6037938064450854</v>
      </c>
      <c r="R5495" s="11">
        <f t="shared" si="680"/>
        <v>99.862456723289313</v>
      </c>
      <c r="S5495" s="12">
        <f t="shared" si="681"/>
        <v>0.99008550820109953</v>
      </c>
      <c r="T5495" s="11">
        <f t="shared" si="682"/>
        <v>1</v>
      </c>
      <c r="U5495" s="11">
        <f t="shared" si="683"/>
        <v>1</v>
      </c>
      <c r="V5495" s="72">
        <f>Q5495+Part1Out!C$75</f>
        <v>2.0689902173628445</v>
      </c>
      <c r="W5495" s="1">
        <f t="shared" si="684"/>
        <v>7.9168248080193813</v>
      </c>
      <c r="X5495" s="12">
        <f t="shared" si="685"/>
        <v>0.88785245628010478</v>
      </c>
      <c r="Y5495" s="11">
        <f t="shared" si="686"/>
        <v>1</v>
      </c>
      <c r="Z5495" s="1">
        <f t="shared" si="687"/>
        <v>1</v>
      </c>
    </row>
    <row r="5496" spans="1:26" x14ac:dyDescent="0.2">
      <c r="A5496" s="1" t="s">
        <v>5518</v>
      </c>
      <c r="B5496" s="1">
        <v>1</v>
      </c>
      <c r="C5496" s="2">
        <v>41610</v>
      </c>
      <c r="D5496" s="2">
        <v>41610</v>
      </c>
      <c r="E5496" s="2">
        <v>41610</v>
      </c>
      <c r="F5496" s="1">
        <v>12</v>
      </c>
      <c r="G5496" s="1">
        <v>0</v>
      </c>
      <c r="H5496" s="1">
        <v>0</v>
      </c>
      <c r="I5496" s="1">
        <v>40.200000000000003</v>
      </c>
      <c r="J5496" s="1">
        <v>0</v>
      </c>
      <c r="K5496" s="1">
        <v>1</v>
      </c>
      <c r="L5496" s="1">
        <v>0</v>
      </c>
      <c r="M5496" s="1">
        <v>1</v>
      </c>
      <c r="N5496" s="1">
        <v>0</v>
      </c>
      <c r="O5496" s="1" t="s">
        <v>29</v>
      </c>
      <c r="P5496" s="1" t="s">
        <v>62</v>
      </c>
      <c r="Q5496" s="10">
        <f>F5496*Part1Out!C$76+'relay test.csv'!H5496*Part1Out!C$77+'relay test.csv'!I5496*Part1Out!C$78+'relay test.csv'!J5496*Part1Out!C$79+'relay test.csv'!K5496*Part1Out!C$80+'relay test.csv'!L5496*Part1Out!C$81+'relay test.csv'!M5496*Part1Out!C$82</f>
        <v>3.7810722278260767</v>
      </c>
      <c r="R5496" s="11">
        <f t="shared" si="680"/>
        <v>43.863047710805247</v>
      </c>
      <c r="S5496" s="12">
        <f t="shared" si="681"/>
        <v>0.97770994056297356</v>
      </c>
      <c r="T5496" s="11">
        <f t="shared" si="682"/>
        <v>1</v>
      </c>
      <c r="U5496" s="11">
        <f t="shared" si="683"/>
        <v>1</v>
      </c>
      <c r="V5496" s="72">
        <f>Q5496+Part1Out!C$75</f>
        <v>1.2462686387438358</v>
      </c>
      <c r="W5496" s="1">
        <f t="shared" si="684"/>
        <v>3.4773434949077897</v>
      </c>
      <c r="X5496" s="12">
        <f t="shared" si="685"/>
        <v>0.77665327640433923</v>
      </c>
      <c r="Y5496" s="11">
        <f t="shared" si="686"/>
        <v>1</v>
      </c>
      <c r="Z5496" s="1">
        <f t="shared" si="687"/>
        <v>1</v>
      </c>
    </row>
    <row r="5497" spans="1:26" x14ac:dyDescent="0.2">
      <c r="A5497" s="1" t="s">
        <v>5519</v>
      </c>
      <c r="B5497" s="1">
        <v>1</v>
      </c>
      <c r="C5497" s="2">
        <v>41597</v>
      </c>
      <c r="D5497" s="2">
        <v>41610</v>
      </c>
      <c r="E5497" s="2">
        <v>41610</v>
      </c>
      <c r="F5497" s="1">
        <v>21</v>
      </c>
      <c r="G5497" s="1">
        <v>14.28571429</v>
      </c>
      <c r="H5497" s="1">
        <v>4.7619047620000003</v>
      </c>
      <c r="I5497" s="1">
        <v>40.020000000000003</v>
      </c>
      <c r="J5497" s="1">
        <v>0</v>
      </c>
      <c r="K5497" s="1">
        <v>1</v>
      </c>
      <c r="L5497" s="1">
        <v>0</v>
      </c>
      <c r="M5497" s="1">
        <v>0</v>
      </c>
      <c r="N5497" s="1">
        <v>0</v>
      </c>
      <c r="O5497" s="1" t="s">
        <v>25</v>
      </c>
      <c r="P5497" s="1" t="s">
        <v>23</v>
      </c>
      <c r="Q5497" s="10">
        <f>F5497*Part1Out!C$76+'relay test.csv'!H5497*Part1Out!C$77+'relay test.csv'!I5497*Part1Out!C$78+'relay test.csv'!J5497*Part1Out!C$79+'relay test.csv'!K5497*Part1Out!C$80+'relay test.csv'!L5497*Part1Out!C$81+'relay test.csv'!M5497*Part1Out!C$82</f>
        <v>4.9069427603306126</v>
      </c>
      <c r="R5497" s="11">
        <f t="shared" si="680"/>
        <v>135.22536545594426</v>
      </c>
      <c r="S5497" s="12">
        <f t="shared" si="681"/>
        <v>0.99265922321696098</v>
      </c>
      <c r="T5497" s="11">
        <f t="shared" si="682"/>
        <v>1</v>
      </c>
      <c r="U5497" s="11">
        <f t="shared" si="683"/>
        <v>1</v>
      </c>
      <c r="V5497" s="72">
        <f>Q5497+Part1Out!C$75</f>
        <v>2.3721391712483717</v>
      </c>
      <c r="W5497" s="1">
        <f t="shared" si="684"/>
        <v>10.720300331500239</v>
      </c>
      <c r="X5497" s="12">
        <f t="shared" si="685"/>
        <v>0.91467795434283072</v>
      </c>
      <c r="Y5497" s="11">
        <f t="shared" si="686"/>
        <v>1</v>
      </c>
      <c r="Z5497" s="1">
        <f t="shared" si="687"/>
        <v>1</v>
      </c>
    </row>
    <row r="5498" spans="1:26" x14ac:dyDescent="0.2">
      <c r="A5498" s="1" t="s">
        <v>5520</v>
      </c>
      <c r="B5498" s="1">
        <v>1</v>
      </c>
      <c r="C5498" s="2">
        <v>41610</v>
      </c>
      <c r="D5498" s="2">
        <v>41610</v>
      </c>
      <c r="E5498" s="2">
        <v>41645</v>
      </c>
      <c r="F5498" s="1">
        <v>31</v>
      </c>
      <c r="G5498" s="1">
        <v>38.709677419999998</v>
      </c>
      <c r="H5498" s="1">
        <v>12.90322581</v>
      </c>
      <c r="I5498" s="1">
        <v>25.64</v>
      </c>
      <c r="J5498" s="1">
        <v>8.5714285714285701E-2</v>
      </c>
      <c r="K5498" s="1">
        <v>1</v>
      </c>
      <c r="L5498" s="1">
        <v>0</v>
      </c>
      <c r="M5498" s="1">
        <v>0</v>
      </c>
      <c r="N5498" s="1">
        <v>0</v>
      </c>
      <c r="O5498" s="1" t="s">
        <v>31</v>
      </c>
      <c r="P5498" s="1" t="s">
        <v>23</v>
      </c>
      <c r="Q5498" s="10">
        <f>F5498*Part1Out!C$76+'relay test.csv'!H5498*Part1Out!C$77+'relay test.csv'!I5498*Part1Out!C$78+'relay test.csv'!J5498*Part1Out!C$79+'relay test.csv'!K5498*Part1Out!C$80+'relay test.csv'!L5498*Part1Out!C$81+'relay test.csv'!M5498*Part1Out!C$82</f>
        <v>7.1731335244817815</v>
      </c>
      <c r="R5498" s="11">
        <f t="shared" si="680"/>
        <v>1303.9240859315232</v>
      </c>
      <c r="S5498" s="12">
        <f t="shared" si="681"/>
        <v>0.99923367189648726</v>
      </c>
      <c r="T5498" s="11">
        <f t="shared" si="682"/>
        <v>1</v>
      </c>
      <c r="U5498" s="11">
        <f t="shared" si="683"/>
        <v>1</v>
      </c>
      <c r="V5498" s="72">
        <f>Q5498+Part1Out!C$75</f>
        <v>4.6383299353995406</v>
      </c>
      <c r="W5498" s="1">
        <f t="shared" si="684"/>
        <v>103.37156615203946</v>
      </c>
      <c r="X5498" s="12">
        <f t="shared" si="685"/>
        <v>0.99041884646491474</v>
      </c>
      <c r="Y5498" s="11">
        <f t="shared" si="686"/>
        <v>1</v>
      </c>
      <c r="Z5498" s="1">
        <f t="shared" si="687"/>
        <v>1</v>
      </c>
    </row>
    <row r="5499" spans="1:26" x14ac:dyDescent="0.2">
      <c r="A5499" s="1" t="s">
        <v>5521</v>
      </c>
      <c r="B5499" s="1">
        <v>1</v>
      </c>
      <c r="C5499" s="2">
        <v>41610</v>
      </c>
      <c r="D5499" s="2">
        <v>41610</v>
      </c>
      <c r="E5499" s="2">
        <v>41610</v>
      </c>
      <c r="F5499" s="1">
        <v>25</v>
      </c>
      <c r="G5499" s="1">
        <v>8</v>
      </c>
      <c r="H5499" s="1">
        <v>8</v>
      </c>
      <c r="I5499" s="1">
        <v>45.02</v>
      </c>
      <c r="J5499" s="1">
        <v>0</v>
      </c>
      <c r="K5499" s="1">
        <v>1</v>
      </c>
      <c r="L5499" s="1">
        <v>0</v>
      </c>
      <c r="M5499" s="1">
        <v>0</v>
      </c>
      <c r="N5499" s="1">
        <v>0</v>
      </c>
      <c r="O5499" s="1" t="s">
        <v>35</v>
      </c>
      <c r="P5499" s="1" t="s">
        <v>27</v>
      </c>
      <c r="Q5499" s="10">
        <f>F5499*Part1Out!C$76+'relay test.csv'!H5499*Part1Out!C$77+'relay test.csv'!I5499*Part1Out!C$78+'relay test.csv'!J5499*Part1Out!C$79+'relay test.csv'!K5499*Part1Out!C$80+'relay test.csv'!L5499*Part1Out!C$81+'relay test.csv'!M5499*Part1Out!C$82</f>
        <v>5.7956403251630126</v>
      </c>
      <c r="R5499" s="11">
        <f t="shared" si="680"/>
        <v>328.86269563599592</v>
      </c>
      <c r="S5499" s="12">
        <f t="shared" si="681"/>
        <v>0.99696843561509152</v>
      </c>
      <c r="T5499" s="11">
        <f t="shared" si="682"/>
        <v>1</v>
      </c>
      <c r="U5499" s="11">
        <f t="shared" si="683"/>
        <v>1</v>
      </c>
      <c r="V5499" s="72">
        <f>Q5499+Part1Out!C$75</f>
        <v>3.2608367360807717</v>
      </c>
      <c r="W5499" s="1">
        <f t="shared" si="684"/>
        <v>26.071342851672465</v>
      </c>
      <c r="X5499" s="12">
        <f t="shared" si="685"/>
        <v>0.96306056904974624</v>
      </c>
      <c r="Y5499" s="11">
        <f t="shared" si="686"/>
        <v>1</v>
      </c>
      <c r="Z5499" s="1">
        <f t="shared" si="687"/>
        <v>1</v>
      </c>
    </row>
    <row r="5500" spans="1:26" x14ac:dyDescent="0.2">
      <c r="A5500" s="1" t="s">
        <v>5522</v>
      </c>
      <c r="B5500" s="1">
        <v>1</v>
      </c>
      <c r="C5500" s="2">
        <v>41610</v>
      </c>
      <c r="D5500" s="2">
        <v>41610</v>
      </c>
      <c r="E5500" s="2">
        <v>41610</v>
      </c>
      <c r="F5500" s="1">
        <v>22</v>
      </c>
      <c r="G5500" s="1">
        <v>36.363636360000001</v>
      </c>
      <c r="H5500" s="1">
        <v>0</v>
      </c>
      <c r="I5500" s="1">
        <v>45.02</v>
      </c>
      <c r="J5500" s="1">
        <v>0</v>
      </c>
      <c r="K5500" s="1">
        <v>1</v>
      </c>
      <c r="L5500" s="1">
        <v>0</v>
      </c>
      <c r="M5500" s="1">
        <v>0</v>
      </c>
      <c r="N5500" s="1">
        <v>0</v>
      </c>
      <c r="O5500" s="1" t="s">
        <v>35</v>
      </c>
      <c r="P5500" s="1" t="s">
        <v>27</v>
      </c>
      <c r="Q5500" s="10">
        <f>F5500*Part1Out!C$76+'relay test.csv'!H5500*Part1Out!C$77+'relay test.csv'!I5500*Part1Out!C$78+'relay test.csv'!J5500*Part1Out!C$79+'relay test.csv'!K5500*Part1Out!C$80+'relay test.csv'!L5500*Part1Out!C$81+'relay test.csv'!M5500*Part1Out!C$82</f>
        <v>5.0088026469126916</v>
      </c>
      <c r="R5500" s="11">
        <f t="shared" si="680"/>
        <v>149.72535466333528</v>
      </c>
      <c r="S5500" s="12">
        <f t="shared" si="681"/>
        <v>0.99336541617544283</v>
      </c>
      <c r="T5500" s="11">
        <f t="shared" si="682"/>
        <v>1</v>
      </c>
      <c r="U5500" s="11">
        <f t="shared" si="683"/>
        <v>1</v>
      </c>
      <c r="V5500" s="72">
        <f>Q5500+Part1Out!C$75</f>
        <v>2.4739990578304507</v>
      </c>
      <c r="W5500" s="1">
        <f t="shared" si="684"/>
        <v>11.869820161471687</v>
      </c>
      <c r="X5500" s="12">
        <f t="shared" si="685"/>
        <v>0.92229883654523048</v>
      </c>
      <c r="Y5500" s="11">
        <f t="shared" si="686"/>
        <v>1</v>
      </c>
      <c r="Z5500" s="1">
        <f t="shared" si="687"/>
        <v>1</v>
      </c>
    </row>
    <row r="5501" spans="1:26" x14ac:dyDescent="0.2">
      <c r="A5501" s="1" t="s">
        <v>5523</v>
      </c>
      <c r="B5501" s="1">
        <v>1</v>
      </c>
      <c r="C5501" s="2">
        <v>41603</v>
      </c>
      <c r="D5501" s="2">
        <v>41610</v>
      </c>
      <c r="E5501" s="2">
        <v>41610</v>
      </c>
      <c r="F5501" s="1">
        <v>27</v>
      </c>
      <c r="G5501" s="1">
        <v>7.407407407</v>
      </c>
      <c r="H5501" s="1">
        <v>0</v>
      </c>
      <c r="I5501" s="1">
        <v>52.51</v>
      </c>
      <c r="J5501" s="1">
        <v>0</v>
      </c>
      <c r="K5501" s="1">
        <v>1</v>
      </c>
      <c r="L5501" s="1">
        <v>0</v>
      </c>
      <c r="M5501" s="1">
        <v>0</v>
      </c>
      <c r="N5501" s="1">
        <v>0</v>
      </c>
      <c r="O5501" s="1" t="s">
        <v>31</v>
      </c>
      <c r="P5501" s="1" t="s">
        <v>23</v>
      </c>
      <c r="Q5501" s="10">
        <f>F5501*Part1Out!C$76+'relay test.csv'!H5501*Part1Out!C$77+'relay test.csv'!I5501*Part1Out!C$78+'relay test.csv'!J5501*Part1Out!C$79+'relay test.csv'!K5501*Part1Out!C$80+'relay test.csv'!L5501*Part1Out!C$81+'relay test.csv'!M5501*Part1Out!C$82</f>
        <v>6.0375473757869722</v>
      </c>
      <c r="R5501" s="11">
        <f t="shared" si="680"/>
        <v>418.86445693562979</v>
      </c>
      <c r="S5501" s="12">
        <f t="shared" si="681"/>
        <v>0.99761827898627453</v>
      </c>
      <c r="T5501" s="11">
        <f t="shared" si="682"/>
        <v>1</v>
      </c>
      <c r="U5501" s="11">
        <f t="shared" si="683"/>
        <v>1</v>
      </c>
      <c r="V5501" s="72">
        <f>Q5501+Part1Out!C$75</f>
        <v>3.5027437867047313</v>
      </c>
      <c r="W5501" s="1">
        <f t="shared" si="684"/>
        <v>33.206438462195422</v>
      </c>
      <c r="X5501" s="12">
        <f t="shared" si="685"/>
        <v>0.97076573753490325</v>
      </c>
      <c r="Y5501" s="11">
        <f t="shared" si="686"/>
        <v>1</v>
      </c>
      <c r="Z5501" s="1">
        <f t="shared" si="687"/>
        <v>1</v>
      </c>
    </row>
    <row r="5502" spans="1:26" x14ac:dyDescent="0.2">
      <c r="A5502" s="1" t="s">
        <v>5524</v>
      </c>
      <c r="B5502" s="1">
        <v>1</v>
      </c>
      <c r="C5502" s="2">
        <v>41584</v>
      </c>
      <c r="D5502" s="2">
        <v>41635</v>
      </c>
      <c r="E5502" s="2">
        <v>41652</v>
      </c>
      <c r="F5502" s="1">
        <v>27</v>
      </c>
      <c r="G5502" s="1">
        <v>44.444444439999998</v>
      </c>
      <c r="H5502" s="1">
        <v>11.11111111</v>
      </c>
      <c r="I5502" s="1">
        <v>58.95</v>
      </c>
      <c r="J5502" s="1">
        <v>0.17647058823529399</v>
      </c>
      <c r="K5502" s="1">
        <v>1</v>
      </c>
      <c r="L5502" s="1">
        <v>0</v>
      </c>
      <c r="M5502" s="1">
        <v>0</v>
      </c>
      <c r="N5502" s="1">
        <v>0</v>
      </c>
      <c r="O5502" s="1" t="s">
        <v>161</v>
      </c>
      <c r="P5502" s="1" t="s">
        <v>62</v>
      </c>
      <c r="Q5502" s="10">
        <f>F5502*Part1Out!C$76+'relay test.csv'!H5502*Part1Out!C$77+'relay test.csv'!I5502*Part1Out!C$78+'relay test.csv'!J5502*Part1Out!C$79+'relay test.csv'!K5502*Part1Out!C$80+'relay test.csv'!L5502*Part1Out!C$81+'relay test.csv'!M5502*Part1Out!C$82</f>
        <v>6.1207791227966215</v>
      </c>
      <c r="R5502" s="11">
        <f t="shared" si="680"/>
        <v>455.21922804703792</v>
      </c>
      <c r="S5502" s="12">
        <f t="shared" si="681"/>
        <v>0.99780807134262894</v>
      </c>
      <c r="T5502" s="11">
        <f t="shared" si="682"/>
        <v>1</v>
      </c>
      <c r="U5502" s="11">
        <f t="shared" si="683"/>
        <v>1</v>
      </c>
      <c r="V5502" s="72">
        <f>Q5502+Part1Out!C$75</f>
        <v>3.5859755337143806</v>
      </c>
      <c r="W5502" s="1">
        <f t="shared" si="684"/>
        <v>36.088546145788385</v>
      </c>
      <c r="X5502" s="12">
        <f t="shared" si="685"/>
        <v>0.97303749799010242</v>
      </c>
      <c r="Y5502" s="11">
        <f t="shared" si="686"/>
        <v>1</v>
      </c>
      <c r="Z5502" s="1">
        <f t="shared" si="687"/>
        <v>1</v>
      </c>
    </row>
    <row r="5503" spans="1:26" x14ac:dyDescent="0.2">
      <c r="A5503" s="1" t="s">
        <v>5525</v>
      </c>
      <c r="B5503" s="1">
        <v>1</v>
      </c>
      <c r="C5503" s="2">
        <v>41610</v>
      </c>
      <c r="D5503" s="2">
        <v>41637</v>
      </c>
      <c r="E5503" s="2">
        <v>41637</v>
      </c>
      <c r="F5503" s="1">
        <v>24</v>
      </c>
      <c r="G5503" s="1">
        <v>8.3333333330000006</v>
      </c>
      <c r="H5503" s="1">
        <v>4.1666666670000003</v>
      </c>
      <c r="I5503" s="1">
        <v>79.53</v>
      </c>
      <c r="J5503" s="1">
        <v>0</v>
      </c>
      <c r="K5503" s="1">
        <v>1</v>
      </c>
      <c r="L5503" s="1">
        <v>0</v>
      </c>
      <c r="M5503" s="1">
        <v>0</v>
      </c>
      <c r="N5503" s="1">
        <v>0</v>
      </c>
      <c r="O5503" s="1" t="s">
        <v>31</v>
      </c>
      <c r="P5503" s="1" t="s">
        <v>62</v>
      </c>
      <c r="Q5503" s="10">
        <f>F5503*Part1Out!C$76+'relay test.csv'!H5503*Part1Out!C$77+'relay test.csv'!I5503*Part1Out!C$78+'relay test.csv'!J5503*Part1Out!C$79+'relay test.csv'!K5503*Part1Out!C$80+'relay test.csv'!L5503*Part1Out!C$81+'relay test.csv'!M5503*Part1Out!C$82</f>
        <v>5.3881880976184284</v>
      </c>
      <c r="R5503" s="11">
        <f t="shared" si="680"/>
        <v>218.80657002168655</v>
      </c>
      <c r="S5503" s="12">
        <f t="shared" si="681"/>
        <v>0.99545054545047795</v>
      </c>
      <c r="T5503" s="11">
        <f t="shared" si="682"/>
        <v>1</v>
      </c>
      <c r="U5503" s="11">
        <f t="shared" si="683"/>
        <v>1</v>
      </c>
      <c r="V5503" s="72">
        <f>Q5503+Part1Out!C$75</f>
        <v>2.8533845085361875</v>
      </c>
      <c r="W5503" s="1">
        <f t="shared" si="684"/>
        <v>17.346391612468036</v>
      </c>
      <c r="X5503" s="12">
        <f t="shared" si="685"/>
        <v>0.94549336888021029</v>
      </c>
      <c r="Y5503" s="11">
        <f t="shared" si="686"/>
        <v>1</v>
      </c>
      <c r="Z5503" s="1">
        <f t="shared" si="687"/>
        <v>1</v>
      </c>
    </row>
    <row r="5504" spans="1:26" x14ac:dyDescent="0.2">
      <c r="A5504" s="1" t="s">
        <v>5526</v>
      </c>
      <c r="B5504" s="1">
        <v>1</v>
      </c>
      <c r="C5504" s="2">
        <v>41610</v>
      </c>
      <c r="D5504" s="2">
        <v>41610</v>
      </c>
      <c r="E5504" s="2">
        <v>41610</v>
      </c>
      <c r="F5504" s="1">
        <v>12</v>
      </c>
      <c r="G5504" s="1">
        <v>33.333333330000002</v>
      </c>
      <c r="H5504" s="1">
        <v>16.666666670000001</v>
      </c>
      <c r="I5504" s="1">
        <v>40.020000000000003</v>
      </c>
      <c r="J5504" s="1">
        <v>0</v>
      </c>
      <c r="K5504" s="1">
        <v>1</v>
      </c>
      <c r="L5504" s="1">
        <v>0</v>
      </c>
      <c r="M5504" s="1">
        <v>0</v>
      </c>
      <c r="N5504" s="1">
        <v>0</v>
      </c>
      <c r="O5504" s="1" t="s">
        <v>29</v>
      </c>
      <c r="P5504" s="1" t="s">
        <v>27</v>
      </c>
      <c r="Q5504" s="10">
        <f>F5504*Part1Out!C$76+'relay test.csv'!H5504*Part1Out!C$77+'relay test.csv'!I5504*Part1Out!C$78+'relay test.csv'!J5504*Part1Out!C$79+'relay test.csv'!K5504*Part1Out!C$80+'relay test.csv'!L5504*Part1Out!C$81+'relay test.csv'!M5504*Part1Out!C$82</f>
        <v>3.2358146831767174</v>
      </c>
      <c r="R5504" s="11">
        <f t="shared" si="680"/>
        <v>25.427078356022779</v>
      </c>
      <c r="S5504" s="12">
        <f t="shared" si="681"/>
        <v>0.96216002440647785</v>
      </c>
      <c r="T5504" s="11">
        <f t="shared" si="682"/>
        <v>1</v>
      </c>
      <c r="U5504" s="11">
        <f t="shared" si="683"/>
        <v>1</v>
      </c>
      <c r="V5504" s="72">
        <f>Q5504+Part1Out!C$75</f>
        <v>0.70101109409447648</v>
      </c>
      <c r="W5504" s="1">
        <f t="shared" si="684"/>
        <v>2.0157898306287856</v>
      </c>
      <c r="X5504" s="12">
        <f t="shared" si="685"/>
        <v>0.66841190661104455</v>
      </c>
      <c r="Y5504" s="11">
        <f t="shared" si="686"/>
        <v>1</v>
      </c>
      <c r="Z5504" s="1">
        <f t="shared" si="687"/>
        <v>1</v>
      </c>
    </row>
    <row r="5505" spans="1:26" x14ac:dyDescent="0.2">
      <c r="A5505" s="1" t="s">
        <v>5527</v>
      </c>
      <c r="B5505" s="1">
        <v>1</v>
      </c>
      <c r="C5505" s="2">
        <v>41610</v>
      </c>
      <c r="D5505" s="2">
        <v>41610</v>
      </c>
      <c r="E5505" s="2">
        <v>41610</v>
      </c>
      <c r="F5505" s="1">
        <v>27</v>
      </c>
      <c r="G5505" s="1">
        <v>7.407407407</v>
      </c>
      <c r="H5505" s="1">
        <v>3.703703704</v>
      </c>
      <c r="I5505" s="1">
        <v>35</v>
      </c>
      <c r="J5505" s="1">
        <v>0</v>
      </c>
      <c r="K5505" s="1">
        <v>1</v>
      </c>
      <c r="L5505" s="1">
        <v>0</v>
      </c>
      <c r="M5505" s="1">
        <v>0</v>
      </c>
      <c r="N5505" s="1">
        <v>0</v>
      </c>
      <c r="O5505" s="1" t="s">
        <v>31</v>
      </c>
      <c r="P5505" s="1" t="s">
        <v>62</v>
      </c>
      <c r="Q5505" s="10">
        <f>F5505*Part1Out!C$76+'relay test.csv'!H5505*Part1Out!C$77+'relay test.csv'!I5505*Part1Out!C$78+'relay test.csv'!J5505*Part1Out!C$79+'relay test.csv'!K5505*Part1Out!C$80+'relay test.csv'!L5505*Part1Out!C$81+'relay test.csv'!M5505*Part1Out!C$82</f>
        <v>6.1709533498151039</v>
      </c>
      <c r="R5505" s="11">
        <f t="shared" si="680"/>
        <v>478.6422021000655</v>
      </c>
      <c r="S5505" s="12">
        <f t="shared" si="681"/>
        <v>0.99791511256594689</v>
      </c>
      <c r="T5505" s="11">
        <f t="shared" si="682"/>
        <v>1</v>
      </c>
      <c r="U5505" s="11">
        <f t="shared" si="683"/>
        <v>1</v>
      </c>
      <c r="V5505" s="72">
        <f>Q5505+Part1Out!C$75</f>
        <v>3.636149760732863</v>
      </c>
      <c r="W5505" s="1">
        <f t="shared" si="684"/>
        <v>37.945456021082464</v>
      </c>
      <c r="X5505" s="12">
        <f t="shared" si="685"/>
        <v>0.97432306353124565</v>
      </c>
      <c r="Y5505" s="11">
        <f t="shared" si="686"/>
        <v>1</v>
      </c>
      <c r="Z5505" s="1">
        <f t="shared" si="687"/>
        <v>1</v>
      </c>
    </row>
    <row r="5506" spans="1:26" x14ac:dyDescent="0.2">
      <c r="A5506" s="1" t="s">
        <v>5528</v>
      </c>
      <c r="B5506" s="1">
        <v>1</v>
      </c>
      <c r="C5506" s="2">
        <v>41610</v>
      </c>
      <c r="D5506" s="2">
        <v>41610</v>
      </c>
      <c r="E5506" s="2">
        <v>41610</v>
      </c>
      <c r="F5506" s="1">
        <v>27</v>
      </c>
      <c r="G5506" s="1">
        <v>59.25925926</v>
      </c>
      <c r="H5506" s="1">
        <v>7.407407407</v>
      </c>
      <c r="I5506" s="1">
        <v>35</v>
      </c>
      <c r="J5506" s="1">
        <v>0</v>
      </c>
      <c r="K5506" s="1">
        <v>1</v>
      </c>
      <c r="L5506" s="1">
        <v>0</v>
      </c>
      <c r="M5506" s="1">
        <v>0</v>
      </c>
      <c r="N5506" s="1">
        <v>0</v>
      </c>
      <c r="O5506" s="1" t="s">
        <v>31</v>
      </c>
      <c r="P5506" s="1" t="s">
        <v>62</v>
      </c>
      <c r="Q5506" s="10">
        <f>F5506*Part1Out!C$76+'relay test.csv'!H5506*Part1Out!C$77+'relay test.csv'!I5506*Part1Out!C$78+'relay test.csv'!J5506*Part1Out!C$79+'relay test.csv'!K5506*Part1Out!C$80+'relay test.csv'!L5506*Part1Out!C$81+'relay test.csv'!M5506*Part1Out!C$82</f>
        <v>6.2420658564733325</v>
      </c>
      <c r="R5506" s="11">
        <f t="shared" si="680"/>
        <v>513.91909815084387</v>
      </c>
      <c r="S5506" s="12">
        <f t="shared" si="681"/>
        <v>0.99805794734825115</v>
      </c>
      <c r="T5506" s="11">
        <f t="shared" si="682"/>
        <v>1</v>
      </c>
      <c r="U5506" s="11">
        <f t="shared" si="683"/>
        <v>1</v>
      </c>
      <c r="V5506" s="72">
        <f>Q5506+Part1Out!C$75</f>
        <v>3.7072622673910915</v>
      </c>
      <c r="W5506" s="1">
        <f t="shared" si="684"/>
        <v>40.742112692353707</v>
      </c>
      <c r="X5506" s="12">
        <f t="shared" si="685"/>
        <v>0.97604337836538924</v>
      </c>
      <c r="Y5506" s="11">
        <f t="shared" si="686"/>
        <v>1</v>
      </c>
      <c r="Z5506" s="1">
        <f t="shared" si="687"/>
        <v>1</v>
      </c>
    </row>
    <row r="5507" spans="1:26" x14ac:dyDescent="0.2">
      <c r="A5507" s="1" t="s">
        <v>5529</v>
      </c>
      <c r="B5507" s="1">
        <v>0</v>
      </c>
      <c r="C5507" s="2">
        <v>41610</v>
      </c>
      <c r="D5507" s="2">
        <v>41610</v>
      </c>
      <c r="E5507" s="2">
        <v>41610</v>
      </c>
      <c r="F5507" s="1">
        <v>6</v>
      </c>
      <c r="G5507" s="1">
        <v>66.666666669999998</v>
      </c>
      <c r="H5507" s="1">
        <v>50</v>
      </c>
      <c r="I5507" s="1">
        <v>35</v>
      </c>
      <c r="J5507" s="1">
        <v>0</v>
      </c>
      <c r="K5507" s="1">
        <v>1</v>
      </c>
      <c r="L5507" s="1">
        <v>0</v>
      </c>
      <c r="M5507" s="1">
        <v>0</v>
      </c>
      <c r="N5507" s="1">
        <v>0</v>
      </c>
      <c r="O5507" s="1" t="s">
        <v>22</v>
      </c>
      <c r="P5507" s="1" t="s">
        <v>62</v>
      </c>
      <c r="Q5507" s="10">
        <f>F5507*Part1Out!C$76+'relay test.csv'!H5507*Part1Out!C$77+'relay test.csv'!I5507*Part1Out!C$78+'relay test.csv'!J5507*Part1Out!C$79+'relay test.csv'!K5507*Part1Out!C$80+'relay test.csv'!L5507*Part1Out!C$81+'relay test.csv'!M5507*Part1Out!C$82</f>
        <v>2.627217036330622</v>
      </c>
      <c r="R5507" s="11">
        <f t="shared" si="680"/>
        <v>13.835213380119608</v>
      </c>
      <c r="S5507" s="12">
        <f t="shared" si="681"/>
        <v>0.93259281316842524</v>
      </c>
      <c r="T5507" s="11">
        <f t="shared" si="682"/>
        <v>1</v>
      </c>
      <c r="U5507" s="11">
        <f t="shared" si="683"/>
        <v>0</v>
      </c>
      <c r="V5507" s="72">
        <f>Q5507+Part1Out!C$75</f>
        <v>9.2413447248381075E-2</v>
      </c>
      <c r="W5507" s="1">
        <f t="shared" si="684"/>
        <v>1.0968182048181923</v>
      </c>
      <c r="X5507" s="12">
        <f t="shared" si="685"/>
        <v>0.52308693347752266</v>
      </c>
      <c r="Y5507" s="11">
        <f t="shared" si="686"/>
        <v>1</v>
      </c>
      <c r="Z5507" s="1">
        <f t="shared" si="687"/>
        <v>0</v>
      </c>
    </row>
    <row r="5508" spans="1:26" x14ac:dyDescent="0.2">
      <c r="A5508" s="1" t="s">
        <v>5530</v>
      </c>
      <c r="B5508" s="1">
        <v>1</v>
      </c>
      <c r="C5508" s="2">
        <v>41610</v>
      </c>
      <c r="D5508" s="2">
        <v>41614</v>
      </c>
      <c r="E5508" s="2">
        <v>41614</v>
      </c>
      <c r="F5508" s="1">
        <v>26</v>
      </c>
      <c r="G5508" s="1">
        <v>26.92307692</v>
      </c>
      <c r="H5508" s="1">
        <v>7.692307692</v>
      </c>
      <c r="I5508" s="1">
        <v>73.78</v>
      </c>
      <c r="J5508" s="1">
        <v>0</v>
      </c>
      <c r="K5508" s="1">
        <v>1</v>
      </c>
      <c r="L5508" s="1">
        <v>0</v>
      </c>
      <c r="M5508" s="1">
        <v>0</v>
      </c>
      <c r="N5508" s="1">
        <v>0</v>
      </c>
      <c r="O5508" s="1" t="s">
        <v>25</v>
      </c>
      <c r="P5508" s="1" t="s">
        <v>62</v>
      </c>
      <c r="Q5508" s="10">
        <f>F5508*Part1Out!C$76+'relay test.csv'!H5508*Part1Out!C$77+'relay test.csv'!I5508*Part1Out!C$78+'relay test.csv'!J5508*Part1Out!C$79+'relay test.csv'!K5508*Part1Out!C$80+'relay test.csv'!L5508*Part1Out!C$81+'relay test.csv'!M5508*Part1Out!C$82</f>
        <v>5.8984943406457031</v>
      </c>
      <c r="R5508" s="11">
        <f t="shared" si="680"/>
        <v>364.48825935139183</v>
      </c>
      <c r="S5508" s="12">
        <f t="shared" si="681"/>
        <v>0.99726393399948154</v>
      </c>
      <c r="T5508" s="11">
        <f t="shared" si="682"/>
        <v>1</v>
      </c>
      <c r="U5508" s="11">
        <f t="shared" si="683"/>
        <v>1</v>
      </c>
      <c r="V5508" s="72">
        <f>Q5508+Part1Out!C$75</f>
        <v>3.3636907515634622</v>
      </c>
      <c r="W5508" s="1">
        <f t="shared" si="684"/>
        <v>28.895640950038249</v>
      </c>
      <c r="X5508" s="12">
        <f t="shared" si="685"/>
        <v>0.96655030739527525</v>
      </c>
      <c r="Y5508" s="11">
        <f t="shared" si="686"/>
        <v>1</v>
      </c>
      <c r="Z5508" s="1">
        <f t="shared" si="687"/>
        <v>1</v>
      </c>
    </row>
    <row r="5509" spans="1:26" x14ac:dyDescent="0.2">
      <c r="A5509" s="1" t="s">
        <v>5531</v>
      </c>
      <c r="B5509" s="1">
        <v>1</v>
      </c>
      <c r="C5509" s="2">
        <v>41610</v>
      </c>
      <c r="D5509" s="2">
        <v>41610</v>
      </c>
      <c r="E5509" s="2">
        <v>41610</v>
      </c>
      <c r="F5509" s="1">
        <v>25</v>
      </c>
      <c r="G5509" s="1">
        <v>8</v>
      </c>
      <c r="H5509" s="1">
        <v>8</v>
      </c>
      <c r="I5509" s="1">
        <v>29.02</v>
      </c>
      <c r="J5509" s="1">
        <v>0</v>
      </c>
      <c r="K5509" s="1">
        <v>1</v>
      </c>
      <c r="L5509" s="1">
        <v>0</v>
      </c>
      <c r="M5509" s="1">
        <v>0</v>
      </c>
      <c r="N5509" s="1">
        <v>0</v>
      </c>
      <c r="O5509" s="1" t="s">
        <v>35</v>
      </c>
      <c r="P5509" s="1" t="s">
        <v>23</v>
      </c>
      <c r="Q5509" s="10">
        <f>F5509*Part1Out!C$76+'relay test.csv'!H5509*Part1Out!C$77+'relay test.csv'!I5509*Part1Out!C$78+'relay test.csv'!J5509*Part1Out!C$79+'relay test.csv'!K5509*Part1Out!C$80+'relay test.csv'!L5509*Part1Out!C$81+'relay test.csv'!M5509*Part1Out!C$82</f>
        <v>5.8525618258832433</v>
      </c>
      <c r="R5509" s="11">
        <f t="shared" si="680"/>
        <v>348.12507491709806</v>
      </c>
      <c r="S5509" s="12">
        <f t="shared" si="681"/>
        <v>0.99713569699845406</v>
      </c>
      <c r="T5509" s="11">
        <f t="shared" si="682"/>
        <v>1</v>
      </c>
      <c r="U5509" s="11">
        <f t="shared" si="683"/>
        <v>1</v>
      </c>
      <c r="V5509" s="72">
        <f>Q5509+Part1Out!C$75</f>
        <v>3.3177582368010023</v>
      </c>
      <c r="W5509" s="1">
        <f t="shared" si="684"/>
        <v>27.598412054232387</v>
      </c>
      <c r="X5509" s="12">
        <f t="shared" si="685"/>
        <v>0.96503302357824428</v>
      </c>
      <c r="Y5509" s="11">
        <f t="shared" si="686"/>
        <v>1</v>
      </c>
      <c r="Z5509" s="1">
        <f t="shared" si="687"/>
        <v>1</v>
      </c>
    </row>
    <row r="5510" spans="1:26" x14ac:dyDescent="0.2">
      <c r="A5510" s="1" t="s">
        <v>5532</v>
      </c>
      <c r="B5510" s="1">
        <v>1</v>
      </c>
      <c r="C5510" s="2">
        <v>41602</v>
      </c>
      <c r="D5510" s="2">
        <v>41610</v>
      </c>
      <c r="E5510" s="2">
        <v>41610</v>
      </c>
      <c r="F5510" s="1">
        <v>6</v>
      </c>
      <c r="G5510" s="1">
        <v>50</v>
      </c>
      <c r="H5510" s="1">
        <v>16.666666670000001</v>
      </c>
      <c r="I5510" s="1">
        <v>40.25</v>
      </c>
      <c r="J5510" s="1">
        <v>0</v>
      </c>
      <c r="K5510" s="1">
        <v>1</v>
      </c>
      <c r="L5510" s="1">
        <v>0</v>
      </c>
      <c r="M5510" s="1">
        <v>0</v>
      </c>
      <c r="N5510" s="1">
        <v>0</v>
      </c>
      <c r="O5510" s="1" t="s">
        <v>31</v>
      </c>
      <c r="P5510" s="1" t="s">
        <v>27</v>
      </c>
      <c r="Q5510" s="10">
        <f>F5510*Part1Out!C$76+'relay test.csv'!H5510*Part1Out!C$77+'relay test.csv'!I5510*Part1Out!C$78+'relay test.csv'!J5510*Part1Out!C$79+'relay test.csv'!K5510*Part1Out!C$80+'relay test.csv'!L5510*Part1Out!C$81+'relay test.csv'!M5510*Part1Out!C$82</f>
        <v>1.9685271089251375</v>
      </c>
      <c r="R5510" s="11">
        <f t="shared" ref="R5510:R5573" si="688">EXP(Q5510)</f>
        <v>7.1601226371907547</v>
      </c>
      <c r="S5510" s="12">
        <f t="shared" ref="S5510:S5573" si="689">R5510/(1+R5510)</f>
        <v>0.87745282216196385</v>
      </c>
      <c r="T5510" s="11">
        <f t="shared" ref="T5510:T5573" si="690">1*(S5510&gt;0.5)+0*(S5510&lt;=0.5)</f>
        <v>1</v>
      </c>
      <c r="U5510" s="11">
        <f t="shared" ref="U5510:U5573" si="691">B5510</f>
        <v>1</v>
      </c>
      <c r="V5510" s="72">
        <f>Q5510+Part1Out!C$75</f>
        <v>-0.56627648015710341</v>
      </c>
      <c r="W5510" s="1">
        <f t="shared" ref="W5510:W5573" si="692">EXP(V5510)</f>
        <v>0.56763510915462079</v>
      </c>
      <c r="X5510" s="12">
        <f t="shared" ref="X5510:X5573" si="693">W5510/(1+W5510)</f>
        <v>0.36209645078740904</v>
      </c>
      <c r="Y5510" s="11">
        <f t="shared" ref="Y5510:Y5573" si="694">1*(X5510&gt;0.5)+0*(X5510&lt;=0.5)</f>
        <v>0</v>
      </c>
      <c r="Z5510" s="1">
        <f t="shared" ref="Z5510:Z5573" si="695">U5510</f>
        <v>1</v>
      </c>
    </row>
    <row r="5511" spans="1:26" x14ac:dyDescent="0.2">
      <c r="A5511" s="1" t="s">
        <v>5533</v>
      </c>
      <c r="B5511" s="1">
        <v>1</v>
      </c>
      <c r="C5511" s="2">
        <v>41609</v>
      </c>
      <c r="D5511" s="2">
        <v>41610</v>
      </c>
      <c r="E5511" s="2">
        <v>41618</v>
      </c>
      <c r="F5511" s="1">
        <v>17</v>
      </c>
      <c r="G5511" s="1">
        <v>47.058823529999998</v>
      </c>
      <c r="H5511" s="1">
        <v>5.8823529409999997</v>
      </c>
      <c r="I5511" s="1">
        <v>93.28</v>
      </c>
      <c r="J5511" s="1">
        <v>0.25</v>
      </c>
      <c r="K5511" s="1">
        <v>1</v>
      </c>
      <c r="L5511" s="1">
        <v>0</v>
      </c>
      <c r="M5511" s="1">
        <v>0</v>
      </c>
      <c r="N5511" s="1">
        <v>0</v>
      </c>
      <c r="O5511" s="1" t="s">
        <v>35</v>
      </c>
      <c r="P5511" s="1" t="s">
        <v>62</v>
      </c>
      <c r="Q5511" s="10">
        <f>F5511*Part1Out!C$76+'relay test.csv'!H5511*Part1Out!C$77+'relay test.csv'!I5511*Part1Out!C$78+'relay test.csv'!J5511*Part1Out!C$79+'relay test.csv'!K5511*Part1Out!C$80+'relay test.csv'!L5511*Part1Out!C$81+'relay test.csv'!M5511*Part1Out!C$82</f>
        <v>3.7428060592410479</v>
      </c>
      <c r="R5511" s="11">
        <f t="shared" si="688"/>
        <v>42.216285513585831</v>
      </c>
      <c r="S5511" s="12">
        <f t="shared" si="689"/>
        <v>0.97686057494030509</v>
      </c>
      <c r="T5511" s="11">
        <f t="shared" si="690"/>
        <v>1</v>
      </c>
      <c r="U5511" s="11">
        <f t="shared" si="691"/>
        <v>1</v>
      </c>
      <c r="V5511" s="72">
        <f>Q5511+Part1Out!C$75</f>
        <v>1.208002470158807</v>
      </c>
      <c r="W5511" s="1">
        <f t="shared" si="692"/>
        <v>3.346792652843289</v>
      </c>
      <c r="X5511" s="12">
        <f t="shared" si="693"/>
        <v>0.76994531833813407</v>
      </c>
      <c r="Y5511" s="11">
        <f t="shared" si="694"/>
        <v>1</v>
      </c>
      <c r="Z5511" s="1">
        <f t="shared" si="695"/>
        <v>1</v>
      </c>
    </row>
    <row r="5512" spans="1:26" x14ac:dyDescent="0.2">
      <c r="A5512" s="1" t="s">
        <v>5534</v>
      </c>
      <c r="B5512" s="1">
        <v>0</v>
      </c>
      <c r="C5512" s="2">
        <v>41610</v>
      </c>
      <c r="D5512" s="2">
        <v>41610</v>
      </c>
      <c r="E5512" s="2">
        <v>41610</v>
      </c>
      <c r="F5512" s="1">
        <v>13</v>
      </c>
      <c r="G5512" s="1">
        <v>23.07692308</v>
      </c>
      <c r="H5512" s="1">
        <v>0</v>
      </c>
      <c r="I5512" s="1">
        <v>45.02</v>
      </c>
      <c r="J5512" s="1">
        <v>0</v>
      </c>
      <c r="K5512" s="1">
        <v>1</v>
      </c>
      <c r="L5512" s="1">
        <v>0</v>
      </c>
      <c r="M5512" s="1">
        <v>0</v>
      </c>
      <c r="N5512" s="1">
        <v>0</v>
      </c>
      <c r="O5512" s="1" t="s">
        <v>35</v>
      </c>
      <c r="P5512" s="1" t="s">
        <v>27</v>
      </c>
      <c r="Q5512" s="10">
        <f>F5512*Part1Out!C$76+'relay test.csv'!H5512*Part1Out!C$77+'relay test.csv'!I5512*Part1Out!C$78+'relay test.csv'!J5512*Part1Out!C$79+'relay test.csv'!K5512*Part1Out!C$80+'relay test.csv'!L5512*Part1Out!C$81+'relay test.csv'!M5512*Part1Out!C$82</f>
        <v>3.1090986553946016</v>
      </c>
      <c r="R5512" s="11">
        <f t="shared" si="688"/>
        <v>22.400844418268527</v>
      </c>
      <c r="S5512" s="12">
        <f t="shared" si="689"/>
        <v>0.95726649935677866</v>
      </c>
      <c r="T5512" s="11">
        <f t="shared" si="690"/>
        <v>1</v>
      </c>
      <c r="U5512" s="11">
        <f t="shared" si="691"/>
        <v>0</v>
      </c>
      <c r="V5512" s="72">
        <f>Q5512+Part1Out!C$75</f>
        <v>0.57429506631236071</v>
      </c>
      <c r="W5512" s="1">
        <f t="shared" si="692"/>
        <v>1.7758782091906196</v>
      </c>
      <c r="X5512" s="12">
        <f t="shared" si="693"/>
        <v>0.63975364744421681</v>
      </c>
      <c r="Y5512" s="11">
        <f t="shared" si="694"/>
        <v>1</v>
      </c>
      <c r="Z5512" s="1">
        <f t="shared" si="695"/>
        <v>0</v>
      </c>
    </row>
    <row r="5513" spans="1:26" x14ac:dyDescent="0.2">
      <c r="A5513" s="1" t="s">
        <v>5535</v>
      </c>
      <c r="B5513" s="1">
        <v>1</v>
      </c>
      <c r="C5513" s="2">
        <v>41610</v>
      </c>
      <c r="D5513" s="2">
        <v>41610</v>
      </c>
      <c r="E5513" s="2">
        <v>41610</v>
      </c>
      <c r="F5513" s="1">
        <v>19</v>
      </c>
      <c r="G5513" s="1">
        <v>5.263157895</v>
      </c>
      <c r="H5513" s="1">
        <v>0</v>
      </c>
      <c r="I5513" s="1">
        <v>55.52</v>
      </c>
      <c r="J5513" s="1">
        <v>0</v>
      </c>
      <c r="K5513" s="1">
        <v>1</v>
      </c>
      <c r="L5513" s="1">
        <v>0</v>
      </c>
      <c r="M5513" s="1">
        <v>0</v>
      </c>
      <c r="N5513" s="1">
        <v>0</v>
      </c>
      <c r="O5513" s="1" t="s">
        <v>31</v>
      </c>
      <c r="P5513" s="1" t="s">
        <v>27</v>
      </c>
      <c r="Q5513" s="10">
        <f>F5513*Part1Out!C$76+'relay test.csv'!H5513*Part1Out!C$77+'relay test.csv'!I5513*Part1Out!C$78+'relay test.csv'!J5513*Part1Out!C$79+'relay test.csv'!K5513*Part1Out!C$80+'relay test.csv'!L5513*Part1Out!C$81+'relay test.csv'!M5513*Part1Out!C$82</f>
        <v>4.3382132482256761</v>
      </c>
      <c r="R5513" s="11">
        <f t="shared" si="688"/>
        <v>76.570604377101517</v>
      </c>
      <c r="S5513" s="12">
        <f t="shared" si="689"/>
        <v>0.9871085186453028</v>
      </c>
      <c r="T5513" s="11">
        <f t="shared" si="690"/>
        <v>1</v>
      </c>
      <c r="U5513" s="11">
        <f t="shared" si="691"/>
        <v>1</v>
      </c>
      <c r="V5513" s="72">
        <f>Q5513+Part1Out!C$75</f>
        <v>1.8034096591434352</v>
      </c>
      <c r="W5513" s="1">
        <f t="shared" si="692"/>
        <v>6.0703099061281298</v>
      </c>
      <c r="X5513" s="12">
        <f t="shared" si="693"/>
        <v>0.85856348402306115</v>
      </c>
      <c r="Y5513" s="11">
        <f t="shared" si="694"/>
        <v>1</v>
      </c>
      <c r="Z5513" s="1">
        <f t="shared" si="695"/>
        <v>1</v>
      </c>
    </row>
    <row r="5514" spans="1:26" x14ac:dyDescent="0.2">
      <c r="A5514" s="1" t="s">
        <v>5536</v>
      </c>
      <c r="B5514" s="1">
        <v>1</v>
      </c>
      <c r="C5514" s="2">
        <v>41610</v>
      </c>
      <c r="D5514" s="2">
        <v>41610</v>
      </c>
      <c r="E5514" s="2">
        <v>41610</v>
      </c>
      <c r="F5514" s="1">
        <v>13</v>
      </c>
      <c r="G5514" s="1">
        <v>84.61538462</v>
      </c>
      <c r="H5514" s="1">
        <v>0</v>
      </c>
      <c r="I5514" s="1">
        <v>50.02</v>
      </c>
      <c r="J5514" s="1">
        <v>0</v>
      </c>
      <c r="K5514" s="1">
        <v>1</v>
      </c>
      <c r="L5514" s="1">
        <v>0</v>
      </c>
      <c r="M5514" s="1">
        <v>0</v>
      </c>
      <c r="N5514" s="1">
        <v>0</v>
      </c>
      <c r="O5514" s="1" t="s">
        <v>31</v>
      </c>
      <c r="P5514" s="1" t="s">
        <v>23</v>
      </c>
      <c r="Q5514" s="10">
        <f>F5514*Part1Out!C$76+'relay test.csv'!H5514*Part1Out!C$77+'relay test.csv'!I5514*Part1Out!C$78+'relay test.csv'!J5514*Part1Out!C$79+'relay test.csv'!K5514*Part1Out!C$80+'relay test.csv'!L5514*Part1Out!C$81+'relay test.csv'!M5514*Part1Out!C$82</f>
        <v>3.0913106864195297</v>
      </c>
      <c r="R5514" s="11">
        <f t="shared" si="688"/>
        <v>22.0059019188562</v>
      </c>
      <c r="S5514" s="12">
        <f t="shared" si="689"/>
        <v>0.95653289301471045</v>
      </c>
      <c r="T5514" s="11">
        <f t="shared" si="690"/>
        <v>1</v>
      </c>
      <c r="U5514" s="11">
        <f t="shared" si="691"/>
        <v>1</v>
      </c>
      <c r="V5514" s="72">
        <f>Q5514+Part1Out!C$75</f>
        <v>0.55650709733728876</v>
      </c>
      <c r="W5514" s="1">
        <f t="shared" si="692"/>
        <v>1.7445682386603281</v>
      </c>
      <c r="X5514" s="12">
        <f t="shared" si="693"/>
        <v>0.635643965446413</v>
      </c>
      <c r="Y5514" s="11">
        <f t="shared" si="694"/>
        <v>1</v>
      </c>
      <c r="Z5514" s="1">
        <f t="shared" si="695"/>
        <v>1</v>
      </c>
    </row>
    <row r="5515" spans="1:26" x14ac:dyDescent="0.2">
      <c r="A5515" s="1" t="s">
        <v>5537</v>
      </c>
      <c r="B5515" s="1">
        <v>1</v>
      </c>
      <c r="C5515" s="2">
        <v>41611</v>
      </c>
      <c r="D5515" s="2">
        <v>41621</v>
      </c>
      <c r="E5515" s="2">
        <v>41621</v>
      </c>
      <c r="F5515" s="1">
        <v>24</v>
      </c>
      <c r="G5515" s="1">
        <v>33.333333330000002</v>
      </c>
      <c r="H5515" s="1">
        <v>12.5</v>
      </c>
      <c r="I5515" s="1">
        <v>51.7</v>
      </c>
      <c r="J5515" s="1">
        <v>0</v>
      </c>
      <c r="K5515" s="1">
        <v>1</v>
      </c>
      <c r="L5515" s="1">
        <v>0</v>
      </c>
      <c r="M5515" s="1">
        <v>0</v>
      </c>
      <c r="N5515" s="1">
        <v>0</v>
      </c>
      <c r="O5515" s="1" t="s">
        <v>22</v>
      </c>
      <c r="P5515" s="1" t="s">
        <v>166</v>
      </c>
      <c r="Q5515" s="10">
        <f>F5515*Part1Out!C$76+'relay test.csv'!H5515*Part1Out!C$77+'relay test.csv'!I5515*Part1Out!C$78+'relay test.csv'!J5515*Part1Out!C$79+'relay test.csv'!K5515*Part1Out!C$80+'relay test.csv'!L5515*Part1Out!C$81+'relay test.csv'!M5515*Part1Out!C$82</f>
        <v>5.6471990729386938</v>
      </c>
      <c r="R5515" s="11">
        <f t="shared" si="688"/>
        <v>283.49630028418761</v>
      </c>
      <c r="S5515" s="12">
        <f t="shared" si="689"/>
        <v>0.99648501580160764</v>
      </c>
      <c r="T5515" s="11">
        <f t="shared" si="690"/>
        <v>1</v>
      </c>
      <c r="U5515" s="11">
        <f t="shared" si="691"/>
        <v>1</v>
      </c>
      <c r="V5515" s="72">
        <f>Q5515+Part1Out!C$75</f>
        <v>3.1123954838564529</v>
      </c>
      <c r="W5515" s="1">
        <f t="shared" si="692"/>
        <v>22.474818031871486</v>
      </c>
      <c r="X5515" s="12">
        <f t="shared" si="693"/>
        <v>0.95740116073989112</v>
      </c>
      <c r="Y5515" s="11">
        <f t="shared" si="694"/>
        <v>1</v>
      </c>
      <c r="Z5515" s="1">
        <f t="shared" si="695"/>
        <v>1</v>
      </c>
    </row>
    <row r="5516" spans="1:26" x14ac:dyDescent="0.2">
      <c r="A5516" s="1" t="s">
        <v>5538</v>
      </c>
      <c r="B5516" s="1">
        <v>1</v>
      </c>
      <c r="C5516" s="2">
        <v>41591</v>
      </c>
      <c r="D5516" s="2">
        <v>41611</v>
      </c>
      <c r="E5516" s="2">
        <v>41611</v>
      </c>
      <c r="F5516" s="1">
        <v>25</v>
      </c>
      <c r="G5516" s="1">
        <v>88</v>
      </c>
      <c r="H5516" s="1">
        <v>12</v>
      </c>
      <c r="I5516" s="1">
        <v>49.33</v>
      </c>
      <c r="J5516" s="1">
        <v>0</v>
      </c>
      <c r="K5516" s="1">
        <v>1</v>
      </c>
      <c r="L5516" s="1">
        <v>0</v>
      </c>
      <c r="M5516" s="1">
        <v>0</v>
      </c>
      <c r="N5516" s="1">
        <v>0</v>
      </c>
      <c r="O5516" s="1" t="s">
        <v>35</v>
      </c>
      <c r="P5516" s="1" t="s">
        <v>166</v>
      </c>
      <c r="Q5516" s="10">
        <f>F5516*Part1Out!C$76+'relay test.csv'!H5516*Part1Out!C$77+'relay test.csv'!I5516*Part1Out!C$78+'relay test.csv'!J5516*Part1Out!C$79+'relay test.csv'!K5516*Part1Out!C$80+'relay test.csv'!L5516*Part1Out!C$81+'relay test.csv'!M5516*Part1Out!C$82</f>
        <v>5.8571086031119792</v>
      </c>
      <c r="R5516" s="11">
        <f t="shared" si="688"/>
        <v>349.71152596715575</v>
      </c>
      <c r="S5516" s="12">
        <f t="shared" si="689"/>
        <v>0.99714865373402739</v>
      </c>
      <c r="T5516" s="11">
        <f t="shared" si="690"/>
        <v>1</v>
      </c>
      <c r="U5516" s="11">
        <f t="shared" si="691"/>
        <v>1</v>
      </c>
      <c r="V5516" s="72">
        <f>Q5516+Part1Out!C$75</f>
        <v>3.3223050140297383</v>
      </c>
      <c r="W5516" s="1">
        <f t="shared" si="692"/>
        <v>27.72418159207389</v>
      </c>
      <c r="X5516" s="12">
        <f t="shared" si="693"/>
        <v>0.96518612734728226</v>
      </c>
      <c r="Y5516" s="11">
        <f t="shared" si="694"/>
        <v>1</v>
      </c>
      <c r="Z5516" s="1">
        <f t="shared" si="695"/>
        <v>1</v>
      </c>
    </row>
    <row r="5517" spans="1:26" x14ac:dyDescent="0.2">
      <c r="A5517" s="1" t="s">
        <v>5539</v>
      </c>
      <c r="B5517" s="1">
        <v>1</v>
      </c>
      <c r="C5517" s="2">
        <v>41611</v>
      </c>
      <c r="D5517" s="2">
        <v>41611</v>
      </c>
      <c r="E5517" s="2">
        <v>41611</v>
      </c>
      <c r="F5517" s="1">
        <v>21</v>
      </c>
      <c r="G5517" s="1">
        <v>4.7619047620000003</v>
      </c>
      <c r="H5517" s="1">
        <v>0</v>
      </c>
      <c r="I5517" s="1">
        <v>70.290000000000006</v>
      </c>
      <c r="J5517" s="1">
        <v>0</v>
      </c>
      <c r="K5517" s="1">
        <v>1</v>
      </c>
      <c r="L5517" s="1">
        <v>0</v>
      </c>
      <c r="M5517" s="1">
        <v>0</v>
      </c>
      <c r="N5517" s="1">
        <v>0</v>
      </c>
      <c r="O5517" s="1" t="s">
        <v>35</v>
      </c>
      <c r="P5517" s="1" t="s">
        <v>23</v>
      </c>
      <c r="Q5517" s="10">
        <f>F5517*Part1Out!C$76+'relay test.csv'!H5517*Part1Out!C$77+'relay test.csv'!I5517*Part1Out!C$78+'relay test.csv'!J5517*Part1Out!C$79+'relay test.csv'!K5517*Part1Out!C$80+'relay test.csv'!L5517*Part1Out!C$81+'relay test.csv'!M5517*Part1Out!C$82</f>
        <v>4.7078240304328896</v>
      </c>
      <c r="R5517" s="11">
        <f t="shared" si="688"/>
        <v>110.81077650209534</v>
      </c>
      <c r="S5517" s="12">
        <f t="shared" si="689"/>
        <v>0.99105631826122542</v>
      </c>
      <c r="T5517" s="11">
        <f t="shared" si="690"/>
        <v>1</v>
      </c>
      <c r="U5517" s="11">
        <f t="shared" si="691"/>
        <v>1</v>
      </c>
      <c r="V5517" s="72">
        <f>Q5517+Part1Out!C$75</f>
        <v>2.1730204413506486</v>
      </c>
      <c r="W5517" s="1">
        <f t="shared" si="692"/>
        <v>8.7847779154734944</v>
      </c>
      <c r="X5517" s="12">
        <f t="shared" si="693"/>
        <v>0.89780043976076185</v>
      </c>
      <c r="Y5517" s="11">
        <f t="shared" si="694"/>
        <v>1</v>
      </c>
      <c r="Z5517" s="1">
        <f t="shared" si="695"/>
        <v>1</v>
      </c>
    </row>
    <row r="5518" spans="1:26" x14ac:dyDescent="0.2">
      <c r="A5518" s="1" t="s">
        <v>5540</v>
      </c>
      <c r="B5518" s="1">
        <v>1</v>
      </c>
      <c r="C5518" s="2">
        <v>41611</v>
      </c>
      <c r="D5518" s="2">
        <v>41611</v>
      </c>
      <c r="E5518" s="2">
        <v>41611</v>
      </c>
      <c r="F5518" s="1">
        <v>18</v>
      </c>
      <c r="G5518" s="1">
        <v>11.11111111</v>
      </c>
      <c r="H5518" s="1">
        <v>5.5555555559999998</v>
      </c>
      <c r="I5518" s="1">
        <v>29</v>
      </c>
      <c r="J5518" s="1">
        <v>0</v>
      </c>
      <c r="K5518" s="1">
        <v>1</v>
      </c>
      <c r="L5518" s="1">
        <v>0</v>
      </c>
      <c r="M5518" s="1">
        <v>0</v>
      </c>
      <c r="N5518" s="1">
        <v>0</v>
      </c>
      <c r="O5518" s="1" t="s">
        <v>25</v>
      </c>
      <c r="P5518" s="1" t="s">
        <v>62</v>
      </c>
      <c r="Q5518" s="10">
        <f>F5518*Part1Out!C$76+'relay test.csv'!H5518*Part1Out!C$77+'relay test.csv'!I5518*Part1Out!C$78+'relay test.csv'!J5518*Part1Out!C$79+'relay test.csv'!K5518*Part1Out!C$80+'relay test.csv'!L5518*Part1Out!C$81+'relay test.csv'!M5518*Part1Out!C$82</f>
        <v>4.3281511744058143</v>
      </c>
      <c r="R5518" s="11">
        <f t="shared" si="688"/>
        <v>75.804008543206081</v>
      </c>
      <c r="S5518" s="12">
        <f t="shared" si="689"/>
        <v>0.98697984624803214</v>
      </c>
      <c r="T5518" s="11">
        <f t="shared" si="690"/>
        <v>1</v>
      </c>
      <c r="U5518" s="11">
        <f t="shared" si="691"/>
        <v>1</v>
      </c>
      <c r="V5518" s="72">
        <f>Q5518+Part1Out!C$75</f>
        <v>1.7933475853235734</v>
      </c>
      <c r="W5518" s="1">
        <f t="shared" si="692"/>
        <v>6.0095362669183077</v>
      </c>
      <c r="X5518" s="12">
        <f t="shared" si="693"/>
        <v>0.85733721006344932</v>
      </c>
      <c r="Y5518" s="11">
        <f t="shared" si="694"/>
        <v>1</v>
      </c>
      <c r="Z5518" s="1">
        <f t="shared" si="695"/>
        <v>1</v>
      </c>
    </row>
    <row r="5519" spans="1:26" x14ac:dyDescent="0.2">
      <c r="A5519" s="1" t="s">
        <v>5541</v>
      </c>
      <c r="B5519" s="1">
        <v>0</v>
      </c>
      <c r="C5519" s="2">
        <v>41611</v>
      </c>
      <c r="D5519" s="2">
        <v>41611</v>
      </c>
      <c r="E5519" s="2">
        <v>41611</v>
      </c>
      <c r="F5519" s="1">
        <v>14</v>
      </c>
      <c r="G5519" s="1">
        <v>21.428571430000002</v>
      </c>
      <c r="H5519" s="1">
        <v>7.1428571429999996</v>
      </c>
      <c r="I5519" s="1">
        <v>29.02</v>
      </c>
      <c r="J5519" s="1">
        <v>0</v>
      </c>
      <c r="K5519" s="1">
        <v>1</v>
      </c>
      <c r="L5519" s="1">
        <v>0</v>
      </c>
      <c r="M5519" s="1">
        <v>0</v>
      </c>
      <c r="N5519" s="1">
        <v>0</v>
      </c>
      <c r="O5519" s="1" t="s">
        <v>31</v>
      </c>
      <c r="P5519" s="1" t="s">
        <v>62</v>
      </c>
      <c r="Q5519" s="10">
        <f>F5519*Part1Out!C$76+'relay test.csv'!H5519*Part1Out!C$77+'relay test.csv'!I5519*Part1Out!C$78+'relay test.csv'!J5519*Part1Out!C$79+'relay test.csv'!K5519*Part1Out!C$80+'relay test.csv'!L5519*Part1Out!C$81+'relay test.csv'!M5519*Part1Out!C$82</f>
        <v>3.514243925978576</v>
      </c>
      <c r="R5519" s="11">
        <f t="shared" si="688"/>
        <v>33.590521399930111</v>
      </c>
      <c r="S5519" s="12">
        <f t="shared" si="689"/>
        <v>0.97109034615471224</v>
      </c>
      <c r="T5519" s="11">
        <f t="shared" si="690"/>
        <v>1</v>
      </c>
      <c r="U5519" s="11">
        <f t="shared" si="691"/>
        <v>0</v>
      </c>
      <c r="V5519" s="72">
        <f>Q5519+Part1Out!C$75</f>
        <v>0.97944033689633514</v>
      </c>
      <c r="W5519" s="1">
        <f t="shared" si="692"/>
        <v>2.6629654612858529</v>
      </c>
      <c r="X5519" s="12">
        <f t="shared" si="693"/>
        <v>0.72699715283448008</v>
      </c>
      <c r="Y5519" s="11">
        <f t="shared" si="694"/>
        <v>1</v>
      </c>
      <c r="Z5519" s="1">
        <f t="shared" si="695"/>
        <v>0</v>
      </c>
    </row>
    <row r="5520" spans="1:26" x14ac:dyDescent="0.2">
      <c r="A5520" s="1" t="s">
        <v>5542</v>
      </c>
      <c r="B5520" s="1">
        <v>1</v>
      </c>
      <c r="C5520" s="2">
        <v>41611</v>
      </c>
      <c r="D5520" s="2">
        <v>41611</v>
      </c>
      <c r="E5520" s="2">
        <v>41647</v>
      </c>
      <c r="F5520" s="1">
        <v>21</v>
      </c>
      <c r="G5520" s="1">
        <v>52.380952379999997</v>
      </c>
      <c r="H5520" s="1">
        <v>4.7619047620000003</v>
      </c>
      <c r="I5520" s="1">
        <v>36.82</v>
      </c>
      <c r="J5520" s="1">
        <v>8.3333333333333301E-2</v>
      </c>
      <c r="K5520" s="1">
        <v>1</v>
      </c>
      <c r="L5520" s="1">
        <v>0</v>
      </c>
      <c r="M5520" s="1">
        <v>0</v>
      </c>
      <c r="N5520" s="1">
        <v>0</v>
      </c>
      <c r="O5520" s="1" t="s">
        <v>35</v>
      </c>
      <c r="P5520" s="1" t="s">
        <v>62</v>
      </c>
      <c r="Q5520" s="10">
        <f>F5520*Part1Out!C$76+'relay test.csv'!H5520*Part1Out!C$77+'relay test.csv'!I5520*Part1Out!C$78+'relay test.csv'!J5520*Part1Out!C$79+'relay test.csv'!K5520*Part1Out!C$80+'relay test.csv'!L5520*Part1Out!C$81+'relay test.csv'!M5520*Part1Out!C$82</f>
        <v>4.8677072612509402</v>
      </c>
      <c r="R5520" s="11">
        <f t="shared" si="688"/>
        <v>130.02246734464046</v>
      </c>
      <c r="S5520" s="12">
        <f t="shared" si="689"/>
        <v>0.99236772119876504</v>
      </c>
      <c r="T5520" s="11">
        <f t="shared" si="690"/>
        <v>1</v>
      </c>
      <c r="U5520" s="11">
        <f t="shared" si="691"/>
        <v>1</v>
      </c>
      <c r="V5520" s="72">
        <f>Q5520+Part1Out!C$75</f>
        <v>2.3329036721686993</v>
      </c>
      <c r="W5520" s="1">
        <f t="shared" si="692"/>
        <v>10.307828676058168</v>
      </c>
      <c r="X5520" s="12">
        <f t="shared" si="693"/>
        <v>0.9115656923492943</v>
      </c>
      <c r="Y5520" s="11">
        <f t="shared" si="694"/>
        <v>1</v>
      </c>
      <c r="Z5520" s="1">
        <f t="shared" si="695"/>
        <v>1</v>
      </c>
    </row>
    <row r="5521" spans="1:26" x14ac:dyDescent="0.2">
      <c r="A5521" s="1" t="s">
        <v>5543</v>
      </c>
      <c r="B5521" s="1">
        <v>1</v>
      </c>
      <c r="C5521" s="2">
        <v>41611</v>
      </c>
      <c r="D5521" s="2">
        <v>41611</v>
      </c>
      <c r="E5521" s="2">
        <v>41611</v>
      </c>
      <c r="F5521" s="1">
        <v>27</v>
      </c>
      <c r="G5521" s="1">
        <v>7.407407407</v>
      </c>
      <c r="H5521" s="1">
        <v>0</v>
      </c>
      <c r="I5521" s="1">
        <v>29</v>
      </c>
      <c r="J5521" s="1">
        <v>0</v>
      </c>
      <c r="K5521" s="1">
        <v>1</v>
      </c>
      <c r="L5521" s="1">
        <v>0</v>
      </c>
      <c r="M5521" s="1">
        <v>0</v>
      </c>
      <c r="N5521" s="1">
        <v>0</v>
      </c>
      <c r="O5521" s="1" t="s">
        <v>22</v>
      </c>
      <c r="P5521" s="1" t="s">
        <v>62</v>
      </c>
      <c r="Q5521" s="10">
        <f>F5521*Part1Out!C$76+'relay test.csv'!H5521*Part1Out!C$77+'relay test.csv'!I5521*Part1Out!C$78+'relay test.csv'!J5521*Part1Out!C$79+'relay test.csv'!K5521*Part1Out!C$80+'relay test.csv'!L5521*Part1Out!C$81+'relay test.csv'!M5521*Part1Out!C$82</f>
        <v>6.1211864059077614</v>
      </c>
      <c r="R5521" s="11">
        <f t="shared" si="688"/>
        <v>455.40466891139027</v>
      </c>
      <c r="S5521" s="12">
        <f t="shared" si="689"/>
        <v>0.9978089619407593</v>
      </c>
      <c r="T5521" s="11">
        <f t="shared" si="690"/>
        <v>1</v>
      </c>
      <c r="U5521" s="11">
        <f t="shared" si="691"/>
        <v>1</v>
      </c>
      <c r="V5521" s="72">
        <f>Q5521+Part1Out!C$75</f>
        <v>3.5863828168255205</v>
      </c>
      <c r="W5521" s="1">
        <f t="shared" si="692"/>
        <v>36.103247394721137</v>
      </c>
      <c r="X5521" s="12">
        <f t="shared" si="693"/>
        <v>0.97304818121816816</v>
      </c>
      <c r="Y5521" s="11">
        <f t="shared" si="694"/>
        <v>1</v>
      </c>
      <c r="Z5521" s="1">
        <f t="shared" si="695"/>
        <v>1</v>
      </c>
    </row>
    <row r="5522" spans="1:26" x14ac:dyDescent="0.2">
      <c r="A5522" s="1" t="s">
        <v>5544</v>
      </c>
      <c r="B5522" s="1">
        <v>1</v>
      </c>
      <c r="C5522" s="2">
        <v>41611</v>
      </c>
      <c r="D5522" s="2">
        <v>41611</v>
      </c>
      <c r="E5522" s="2">
        <v>41611</v>
      </c>
      <c r="F5522" s="1">
        <v>27</v>
      </c>
      <c r="G5522" s="1">
        <v>14.81481481</v>
      </c>
      <c r="H5522" s="1">
        <v>11.11111111</v>
      </c>
      <c r="I5522" s="1">
        <v>31.21</v>
      </c>
      <c r="J5522" s="1">
        <v>0</v>
      </c>
      <c r="K5522" s="1">
        <v>1</v>
      </c>
      <c r="L5522" s="1">
        <v>0</v>
      </c>
      <c r="M5522" s="1">
        <v>0</v>
      </c>
      <c r="N5522" s="1">
        <v>0</v>
      </c>
      <c r="O5522" s="1" t="s">
        <v>31</v>
      </c>
      <c r="P5522" s="1" t="s">
        <v>62</v>
      </c>
      <c r="Q5522" s="10">
        <f>F5522*Part1Out!C$76+'relay test.csv'!H5522*Part1Out!C$77+'relay test.csv'!I5522*Part1Out!C$78+'relay test.csv'!J5522*Part1Out!C$79+'relay test.csv'!K5522*Part1Out!C$80+'relay test.csv'!L5522*Part1Out!C$81+'relay test.csv'!M5522*Part1Out!C$82</f>
        <v>6.3266616436146661</v>
      </c>
      <c r="R5522" s="11">
        <f t="shared" si="688"/>
        <v>559.28637661745961</v>
      </c>
      <c r="S5522" s="12">
        <f t="shared" si="689"/>
        <v>0.99821519843827511</v>
      </c>
      <c r="T5522" s="11">
        <f t="shared" si="690"/>
        <v>1</v>
      </c>
      <c r="U5522" s="11">
        <f t="shared" si="691"/>
        <v>1</v>
      </c>
      <c r="V5522" s="72">
        <f>Q5522+Part1Out!C$75</f>
        <v>3.7918580545324252</v>
      </c>
      <c r="W5522" s="1">
        <f t="shared" si="692"/>
        <v>44.338707523102201</v>
      </c>
      <c r="X5522" s="12">
        <f t="shared" si="693"/>
        <v>0.97794379119672847</v>
      </c>
      <c r="Y5522" s="11">
        <f t="shared" si="694"/>
        <v>1</v>
      </c>
      <c r="Z5522" s="1">
        <f t="shared" si="695"/>
        <v>1</v>
      </c>
    </row>
    <row r="5523" spans="1:26" x14ac:dyDescent="0.2">
      <c r="A5523" s="1" t="s">
        <v>5545</v>
      </c>
      <c r="B5523" s="1">
        <v>1</v>
      </c>
      <c r="C5523" s="2">
        <v>41611</v>
      </c>
      <c r="D5523" s="2">
        <v>41611</v>
      </c>
      <c r="E5523" s="2">
        <v>41611</v>
      </c>
      <c r="F5523" s="1">
        <v>26</v>
      </c>
      <c r="G5523" s="1">
        <v>19.23076923</v>
      </c>
      <c r="H5523" s="1">
        <v>19.23076923</v>
      </c>
      <c r="I5523" s="1">
        <v>35</v>
      </c>
      <c r="J5523" s="1">
        <v>0</v>
      </c>
      <c r="K5523" s="1">
        <v>1</v>
      </c>
      <c r="L5523" s="1">
        <v>0</v>
      </c>
      <c r="M5523" s="1">
        <v>0</v>
      </c>
      <c r="N5523" s="1">
        <v>0</v>
      </c>
      <c r="O5523" s="1" t="s">
        <v>35</v>
      </c>
      <c r="P5523" s="1" t="s">
        <v>62</v>
      </c>
      <c r="Q5523" s="10">
        <f>F5523*Part1Out!C$76+'relay test.csv'!H5523*Part1Out!C$77+'relay test.csv'!I5523*Part1Out!C$78+'relay test.csv'!J5523*Part1Out!C$79+'relay test.csv'!K5523*Part1Out!C$80+'relay test.csv'!L5523*Part1Out!C$81+'relay test.csv'!M5523*Part1Out!C$82</f>
        <v>6.2580006372540753</v>
      </c>
      <c r="R5523" s="11">
        <f t="shared" si="688"/>
        <v>522.17388072571578</v>
      </c>
      <c r="S5523" s="12">
        <f t="shared" si="689"/>
        <v>0.99808858959355373</v>
      </c>
      <c r="T5523" s="11">
        <f t="shared" si="690"/>
        <v>1</v>
      </c>
      <c r="U5523" s="11">
        <f t="shared" si="691"/>
        <v>1</v>
      </c>
      <c r="V5523" s="72">
        <f>Q5523+Part1Out!C$75</f>
        <v>3.7231970481718344</v>
      </c>
      <c r="W5523" s="1">
        <f t="shared" si="692"/>
        <v>41.396529473373192</v>
      </c>
      <c r="X5523" s="12">
        <f t="shared" si="693"/>
        <v>0.97641316370888231</v>
      </c>
      <c r="Y5523" s="11">
        <f t="shared" si="694"/>
        <v>1</v>
      </c>
      <c r="Z5523" s="1">
        <f t="shared" si="695"/>
        <v>1</v>
      </c>
    </row>
    <row r="5524" spans="1:26" x14ac:dyDescent="0.2">
      <c r="A5524" s="1" t="s">
        <v>5546</v>
      </c>
      <c r="B5524" s="1">
        <v>1</v>
      </c>
      <c r="C5524" s="2">
        <v>41611</v>
      </c>
      <c r="D5524" s="2">
        <v>41611</v>
      </c>
      <c r="E5524" s="2">
        <v>41611</v>
      </c>
      <c r="F5524" s="1">
        <v>25</v>
      </c>
      <c r="G5524" s="1">
        <v>4</v>
      </c>
      <c r="H5524" s="1">
        <v>4</v>
      </c>
      <c r="I5524" s="1">
        <v>31</v>
      </c>
      <c r="J5524" s="1">
        <v>0</v>
      </c>
      <c r="K5524" s="1">
        <v>1</v>
      </c>
      <c r="L5524" s="1">
        <v>0</v>
      </c>
      <c r="M5524" s="1">
        <v>0</v>
      </c>
      <c r="N5524" s="1">
        <v>0</v>
      </c>
      <c r="O5524" s="1" t="s">
        <v>35</v>
      </c>
      <c r="P5524" s="1" t="s">
        <v>62</v>
      </c>
      <c r="Q5524" s="10">
        <f>F5524*Part1Out!C$76+'relay test.csv'!H5524*Part1Out!C$77+'relay test.csv'!I5524*Part1Out!C$78+'relay test.csv'!J5524*Part1Out!C$79+'relay test.csv'!K5524*Part1Out!C$80+'relay test.csv'!L5524*Part1Out!C$81+'relay test.csv'!M5524*Part1Out!C$82</f>
        <v>5.768716282963636</v>
      </c>
      <c r="R5524" s="11">
        <f t="shared" si="688"/>
        <v>320.12651689796229</v>
      </c>
      <c r="S5524" s="12">
        <f t="shared" si="689"/>
        <v>0.99688596254940309</v>
      </c>
      <c r="T5524" s="11">
        <f t="shared" si="690"/>
        <v>1</v>
      </c>
      <c r="U5524" s="11">
        <f t="shared" si="691"/>
        <v>1</v>
      </c>
      <c r="V5524" s="72">
        <f>Q5524+Part1Out!C$75</f>
        <v>3.2339126938813951</v>
      </c>
      <c r="W5524" s="1">
        <f t="shared" si="692"/>
        <v>25.378762288065861</v>
      </c>
      <c r="X5524" s="12">
        <f t="shared" si="693"/>
        <v>0.96209071566438076</v>
      </c>
      <c r="Y5524" s="11">
        <f t="shared" si="694"/>
        <v>1</v>
      </c>
      <c r="Z5524" s="1">
        <f t="shared" si="695"/>
        <v>1</v>
      </c>
    </row>
    <row r="5525" spans="1:26" x14ac:dyDescent="0.2">
      <c r="A5525" s="1" t="s">
        <v>5547</v>
      </c>
      <c r="B5525" s="1">
        <v>1</v>
      </c>
      <c r="C5525" s="2">
        <v>41611</v>
      </c>
      <c r="D5525" s="2">
        <v>41611</v>
      </c>
      <c r="E5525" s="2">
        <v>41611</v>
      </c>
      <c r="F5525" s="1">
        <v>27</v>
      </c>
      <c r="G5525" s="1">
        <v>18.518518520000001</v>
      </c>
      <c r="H5525" s="1">
        <v>3.703703704</v>
      </c>
      <c r="I5525" s="1">
        <v>40</v>
      </c>
      <c r="J5525" s="1">
        <v>0</v>
      </c>
      <c r="K5525" s="1">
        <v>1</v>
      </c>
      <c r="L5525" s="1">
        <v>0</v>
      </c>
      <c r="M5525" s="1">
        <v>0</v>
      </c>
      <c r="N5525" s="1">
        <v>0</v>
      </c>
      <c r="O5525" s="1" t="s">
        <v>31</v>
      </c>
      <c r="P5525" s="1" t="s">
        <v>62</v>
      </c>
      <c r="Q5525" s="10">
        <f>F5525*Part1Out!C$76+'relay test.csv'!H5525*Part1Out!C$77+'relay test.csv'!I5525*Part1Out!C$78+'relay test.csv'!J5525*Part1Out!C$79+'relay test.csv'!K5525*Part1Out!C$80+'relay test.csv'!L5525*Part1Out!C$81+'relay test.csv'!M5525*Part1Out!C$82</f>
        <v>6.153165380840032</v>
      </c>
      <c r="R5525" s="11">
        <f t="shared" si="688"/>
        <v>470.20340648629588</v>
      </c>
      <c r="S5525" s="12">
        <f t="shared" si="689"/>
        <v>0.99787777425579993</v>
      </c>
      <c r="T5525" s="11">
        <f t="shared" si="690"/>
        <v>1</v>
      </c>
      <c r="U5525" s="11">
        <f t="shared" si="691"/>
        <v>1</v>
      </c>
      <c r="V5525" s="72">
        <f>Q5525+Part1Out!C$75</f>
        <v>3.618361791757791</v>
      </c>
      <c r="W5525" s="1">
        <f t="shared" si="692"/>
        <v>37.276451185260953</v>
      </c>
      <c r="X5525" s="12">
        <f t="shared" si="693"/>
        <v>0.97387427598342591</v>
      </c>
      <c r="Y5525" s="11">
        <f t="shared" si="694"/>
        <v>1</v>
      </c>
      <c r="Z5525" s="1">
        <f t="shared" si="695"/>
        <v>1</v>
      </c>
    </row>
    <row r="5526" spans="1:26" x14ac:dyDescent="0.2">
      <c r="A5526" s="1" t="s">
        <v>5548</v>
      </c>
      <c r="B5526" s="1">
        <v>1</v>
      </c>
      <c r="C5526" s="2">
        <v>41611</v>
      </c>
      <c r="D5526" s="2">
        <v>41611</v>
      </c>
      <c r="E5526" s="2">
        <v>41611</v>
      </c>
      <c r="F5526" s="1">
        <v>7</v>
      </c>
      <c r="G5526" s="1">
        <v>42.857142860000003</v>
      </c>
      <c r="H5526" s="1">
        <v>14.28571429</v>
      </c>
      <c r="I5526" s="1">
        <v>31</v>
      </c>
      <c r="J5526" s="1">
        <v>0</v>
      </c>
      <c r="K5526" s="1">
        <v>1</v>
      </c>
      <c r="L5526" s="1">
        <v>0</v>
      </c>
      <c r="M5526" s="1">
        <v>0</v>
      </c>
      <c r="N5526" s="1">
        <v>0</v>
      </c>
      <c r="O5526" s="1" t="s">
        <v>22</v>
      </c>
      <c r="P5526" s="1" t="s">
        <v>62</v>
      </c>
      <c r="Q5526" s="10">
        <f>F5526*Part1Out!C$76+'relay test.csv'!H5526*Part1Out!C$77+'relay test.csv'!I5526*Part1Out!C$78+'relay test.csv'!J5526*Part1Out!C$79+'relay test.csv'!K5526*Part1Out!C$80+'relay test.csv'!L5526*Part1Out!C$81+'relay test.csv'!M5526*Part1Out!C$82</f>
        <v>2.1667978899666904</v>
      </c>
      <c r="R5526" s="11">
        <f t="shared" si="688"/>
        <v>8.7302839052218086</v>
      </c>
      <c r="S5526" s="12">
        <f t="shared" si="689"/>
        <v>0.89722807579506036</v>
      </c>
      <c r="T5526" s="11">
        <f t="shared" si="690"/>
        <v>1</v>
      </c>
      <c r="U5526" s="11">
        <f t="shared" si="691"/>
        <v>1</v>
      </c>
      <c r="V5526" s="72">
        <f>Q5526+Part1Out!C$75</f>
        <v>-0.36800569911555048</v>
      </c>
      <c r="W5526" s="1">
        <f t="shared" si="692"/>
        <v>0.69211323724417739</v>
      </c>
      <c r="X5526" s="12">
        <f t="shared" si="693"/>
        <v>0.40902300272254372</v>
      </c>
      <c r="Y5526" s="11">
        <f t="shared" si="694"/>
        <v>0</v>
      </c>
      <c r="Z5526" s="1">
        <f t="shared" si="695"/>
        <v>1</v>
      </c>
    </row>
    <row r="5527" spans="1:26" x14ac:dyDescent="0.2">
      <c r="A5527" s="1" t="s">
        <v>5549</v>
      </c>
      <c r="B5527" s="1">
        <v>1</v>
      </c>
      <c r="C5527" s="2">
        <v>41611</v>
      </c>
      <c r="D5527" s="2">
        <v>41611</v>
      </c>
      <c r="E5527" s="2">
        <v>41611</v>
      </c>
      <c r="F5527" s="1">
        <v>23</v>
      </c>
      <c r="G5527" s="1">
        <v>43.47826087</v>
      </c>
      <c r="H5527" s="1">
        <v>13.043478260000001</v>
      </c>
      <c r="I5527" s="1">
        <v>31</v>
      </c>
      <c r="J5527" s="1">
        <v>0</v>
      </c>
      <c r="K5527" s="1">
        <v>1</v>
      </c>
      <c r="L5527" s="1">
        <v>0</v>
      </c>
      <c r="M5527" s="1">
        <v>0</v>
      </c>
      <c r="N5527" s="1">
        <v>0</v>
      </c>
      <c r="O5527" s="1" t="s">
        <v>22</v>
      </c>
      <c r="P5527" s="1" t="s">
        <v>62</v>
      </c>
      <c r="Q5527" s="10">
        <f>F5527*Part1Out!C$76+'relay test.csv'!H5527*Part1Out!C$77+'relay test.csv'!I5527*Part1Out!C$78+'relay test.csv'!J5527*Part1Out!C$79+'relay test.csv'!K5527*Part1Out!C$80+'relay test.csv'!L5527*Part1Out!C$81+'relay test.csv'!M5527*Part1Out!C$82</f>
        <v>5.5201980305910574</v>
      </c>
      <c r="R5527" s="11">
        <f t="shared" si="688"/>
        <v>249.68447745883842</v>
      </c>
      <c r="S5527" s="12">
        <f t="shared" si="689"/>
        <v>0.99601092173661132</v>
      </c>
      <c r="T5527" s="11">
        <f t="shared" si="690"/>
        <v>1</v>
      </c>
      <c r="U5527" s="11">
        <f t="shared" si="691"/>
        <v>1</v>
      </c>
      <c r="V5527" s="72">
        <f>Q5527+Part1Out!C$75</f>
        <v>2.9853944415088165</v>
      </c>
      <c r="W5527" s="1">
        <f t="shared" si="692"/>
        <v>19.794308393601657</v>
      </c>
      <c r="X5527" s="12">
        <f t="shared" si="693"/>
        <v>0.95190991779713641</v>
      </c>
      <c r="Y5527" s="11">
        <f t="shared" si="694"/>
        <v>1</v>
      </c>
      <c r="Z5527" s="1">
        <f t="shared" si="695"/>
        <v>1</v>
      </c>
    </row>
    <row r="5528" spans="1:26" x14ac:dyDescent="0.2">
      <c r="A5528" s="1" t="s">
        <v>5550</v>
      </c>
      <c r="B5528" s="1">
        <v>1</v>
      </c>
      <c r="C5528" s="2">
        <v>41611</v>
      </c>
      <c r="D5528" s="2">
        <v>41611</v>
      </c>
      <c r="E5528" s="2">
        <v>41611</v>
      </c>
      <c r="F5528" s="1">
        <v>20</v>
      </c>
      <c r="G5528" s="1">
        <v>80</v>
      </c>
      <c r="H5528" s="1">
        <v>0</v>
      </c>
      <c r="I5528" s="1">
        <v>40.020000000000003</v>
      </c>
      <c r="J5528" s="1">
        <v>0</v>
      </c>
      <c r="K5528" s="1">
        <v>1</v>
      </c>
      <c r="L5528" s="1">
        <v>0</v>
      </c>
      <c r="M5528" s="1">
        <v>0</v>
      </c>
      <c r="N5528" s="1">
        <v>0</v>
      </c>
      <c r="O5528" s="1" t="s">
        <v>29</v>
      </c>
      <c r="P5528" s="1" t="s">
        <v>27</v>
      </c>
      <c r="Q5528" s="10">
        <f>F5528*Part1Out!C$76+'relay test.csv'!H5528*Part1Out!C$77+'relay test.csv'!I5528*Part1Out!C$78+'relay test.csv'!J5528*Part1Out!C$79+'relay test.csv'!K5528*Part1Out!C$80+'relay test.csv'!L5528*Part1Out!C$81+'relay test.csv'!M5528*Part1Out!C$82</f>
        <v>4.6044341733281877</v>
      </c>
      <c r="R5528" s="11">
        <f t="shared" si="688"/>
        <v>99.926425813097481</v>
      </c>
      <c r="S5528" s="12">
        <f t="shared" si="689"/>
        <v>0.99009179219472343</v>
      </c>
      <c r="T5528" s="11">
        <f t="shared" si="690"/>
        <v>1</v>
      </c>
      <c r="U5528" s="11">
        <f t="shared" si="691"/>
        <v>1</v>
      </c>
      <c r="V5528" s="72">
        <f>Q5528+Part1Out!C$75</f>
        <v>2.0696305842459468</v>
      </c>
      <c r="W5528" s="1">
        <f t="shared" si="692"/>
        <v>7.9218961040174669</v>
      </c>
      <c r="X5528" s="12">
        <f t="shared" si="693"/>
        <v>0.88791620207842292</v>
      </c>
      <c r="Y5528" s="11">
        <f t="shared" si="694"/>
        <v>1</v>
      </c>
      <c r="Z5528" s="1">
        <f t="shared" si="695"/>
        <v>1</v>
      </c>
    </row>
    <row r="5529" spans="1:26" x14ac:dyDescent="0.2">
      <c r="A5529" s="1" t="s">
        <v>5551</v>
      </c>
      <c r="B5529" s="1">
        <v>1</v>
      </c>
      <c r="C5529" s="2">
        <v>41611</v>
      </c>
      <c r="D5529" s="2">
        <v>41611</v>
      </c>
      <c r="E5529" s="2">
        <v>41611</v>
      </c>
      <c r="F5529" s="1">
        <v>25</v>
      </c>
      <c r="G5529" s="1">
        <v>16</v>
      </c>
      <c r="H5529" s="1">
        <v>8</v>
      </c>
      <c r="I5529" s="1">
        <v>35</v>
      </c>
      <c r="J5529" s="1">
        <v>0</v>
      </c>
      <c r="K5529" s="1">
        <v>1</v>
      </c>
      <c r="L5529" s="1">
        <v>0</v>
      </c>
      <c r="M5529" s="1">
        <v>0</v>
      </c>
      <c r="N5529" s="1">
        <v>0</v>
      </c>
      <c r="O5529" s="1" t="s">
        <v>31</v>
      </c>
      <c r="P5529" s="1" t="s">
        <v>62</v>
      </c>
      <c r="Q5529" s="10">
        <f>F5529*Part1Out!C$76+'relay test.csv'!H5529*Part1Out!C$77+'relay test.csv'!I5529*Part1Out!C$78+'relay test.csv'!J5529*Part1Out!C$79+'relay test.csv'!K5529*Part1Out!C$80+'relay test.csv'!L5529*Part1Out!C$81+'relay test.csv'!M5529*Part1Out!C$82</f>
        <v>5.831287414989057</v>
      </c>
      <c r="R5529" s="11">
        <f t="shared" si="688"/>
        <v>340.79714411951795</v>
      </c>
      <c r="S5529" s="12">
        <f t="shared" si="689"/>
        <v>0.99707428801789422</v>
      </c>
      <c r="T5529" s="11">
        <f t="shared" si="690"/>
        <v>1</v>
      </c>
      <c r="U5529" s="11">
        <f t="shared" si="691"/>
        <v>1</v>
      </c>
      <c r="V5529" s="72">
        <f>Q5529+Part1Out!C$75</f>
        <v>3.2964838259068161</v>
      </c>
      <c r="W5529" s="1">
        <f t="shared" si="692"/>
        <v>27.017473569106958</v>
      </c>
      <c r="X5529" s="12">
        <f t="shared" si="693"/>
        <v>0.9643079881013028</v>
      </c>
      <c r="Y5529" s="11">
        <f t="shared" si="694"/>
        <v>1</v>
      </c>
      <c r="Z5529" s="1">
        <f t="shared" si="695"/>
        <v>1</v>
      </c>
    </row>
    <row r="5530" spans="1:26" x14ac:dyDescent="0.2">
      <c r="A5530" s="1" t="s">
        <v>5552</v>
      </c>
      <c r="B5530" s="1">
        <v>1</v>
      </c>
      <c r="C5530" s="2">
        <v>41611</v>
      </c>
      <c r="D5530" s="2">
        <v>41611</v>
      </c>
      <c r="E5530" s="2">
        <v>41640</v>
      </c>
      <c r="F5530" s="1">
        <v>22</v>
      </c>
      <c r="G5530" s="1">
        <v>40.909090910000003</v>
      </c>
      <c r="H5530" s="1">
        <v>18.18181818</v>
      </c>
      <c r="I5530" s="1">
        <v>49.29</v>
      </c>
      <c r="J5530" s="1">
        <v>6.8965517241379296E-2</v>
      </c>
      <c r="K5530" s="1">
        <v>1</v>
      </c>
      <c r="L5530" s="1">
        <v>0</v>
      </c>
      <c r="M5530" s="1">
        <v>0</v>
      </c>
      <c r="N5530" s="1">
        <v>0</v>
      </c>
      <c r="O5530" s="1" t="s">
        <v>31</v>
      </c>
      <c r="P5530" s="1" t="s">
        <v>62</v>
      </c>
      <c r="Q5530" s="10">
        <f>F5530*Part1Out!C$76+'relay test.csv'!H5530*Part1Out!C$77+'relay test.csv'!I5530*Part1Out!C$78+'relay test.csv'!J5530*Part1Out!C$79+'relay test.csv'!K5530*Part1Out!C$80+'relay test.csv'!L5530*Part1Out!C$81+'relay test.csv'!M5530*Part1Out!C$82</f>
        <v>5.3008172337645538</v>
      </c>
      <c r="R5530" s="11">
        <f t="shared" si="688"/>
        <v>200.50059889798942</v>
      </c>
      <c r="S5530" s="12">
        <f t="shared" si="689"/>
        <v>0.99503723559399315</v>
      </c>
      <c r="T5530" s="11">
        <f t="shared" si="690"/>
        <v>1</v>
      </c>
      <c r="U5530" s="11">
        <f t="shared" si="691"/>
        <v>1</v>
      </c>
      <c r="V5530" s="72">
        <f>Q5530+Part1Out!C$75</f>
        <v>2.7660136446823129</v>
      </c>
      <c r="W5530" s="1">
        <f t="shared" si="692"/>
        <v>15.895143855480166</v>
      </c>
      <c r="X5530" s="12">
        <f t="shared" si="693"/>
        <v>0.94081139476799214</v>
      </c>
      <c r="Y5530" s="11">
        <f t="shared" si="694"/>
        <v>1</v>
      </c>
      <c r="Z5530" s="1">
        <f t="shared" si="695"/>
        <v>1</v>
      </c>
    </row>
    <row r="5531" spans="1:26" x14ac:dyDescent="0.2">
      <c r="A5531" s="1" t="s">
        <v>5553</v>
      </c>
      <c r="B5531" s="1">
        <v>1</v>
      </c>
      <c r="C5531" s="2">
        <v>41611</v>
      </c>
      <c r="D5531" s="2">
        <v>41611</v>
      </c>
      <c r="E5531" s="2">
        <v>41611</v>
      </c>
      <c r="F5531" s="1">
        <v>30</v>
      </c>
      <c r="G5531" s="1">
        <v>16.666666670000001</v>
      </c>
      <c r="H5531" s="1">
        <v>3.3333333330000001</v>
      </c>
      <c r="I5531" s="1">
        <v>36.950000000000003</v>
      </c>
      <c r="J5531" s="1">
        <v>0</v>
      </c>
      <c r="K5531" s="1">
        <v>1</v>
      </c>
      <c r="L5531" s="1">
        <v>1</v>
      </c>
      <c r="M5531" s="1">
        <v>1</v>
      </c>
      <c r="N5531" s="1">
        <v>0</v>
      </c>
      <c r="O5531" s="1" t="s">
        <v>35</v>
      </c>
      <c r="P5531" s="1" t="s">
        <v>166</v>
      </c>
      <c r="Q5531" s="10">
        <f>F5531*Part1Out!C$76+'relay test.csv'!H5531*Part1Out!C$77+'relay test.csv'!I5531*Part1Out!C$78+'relay test.csv'!J5531*Part1Out!C$79+'relay test.csv'!K5531*Part1Out!C$80+'relay test.csv'!L5531*Part1Out!C$81+'relay test.csv'!M5531*Part1Out!C$82</f>
        <v>8.4254101095773954</v>
      </c>
      <c r="R5531" s="11">
        <f t="shared" si="688"/>
        <v>4561.5151158866438</v>
      </c>
      <c r="S5531" s="12">
        <f t="shared" si="689"/>
        <v>0.9997808226439584</v>
      </c>
      <c r="T5531" s="11">
        <f t="shared" si="690"/>
        <v>1</v>
      </c>
      <c r="U5531" s="11">
        <f t="shared" si="691"/>
        <v>1</v>
      </c>
      <c r="V5531" s="72">
        <f>Q5531+Part1Out!C$75</f>
        <v>5.8906065204951545</v>
      </c>
      <c r="W5531" s="1">
        <f t="shared" si="692"/>
        <v>361.62455057231534</v>
      </c>
      <c r="X5531" s="12">
        <f t="shared" si="693"/>
        <v>0.99724232681316882</v>
      </c>
      <c r="Y5531" s="11">
        <f t="shared" si="694"/>
        <v>1</v>
      </c>
      <c r="Z5531" s="1">
        <f t="shared" si="695"/>
        <v>1</v>
      </c>
    </row>
    <row r="5532" spans="1:26" x14ac:dyDescent="0.2">
      <c r="A5532" s="1" t="s">
        <v>5554</v>
      </c>
      <c r="B5532" s="1">
        <v>1</v>
      </c>
      <c r="C5532" s="2">
        <v>41611</v>
      </c>
      <c r="D5532" s="2">
        <v>41611</v>
      </c>
      <c r="E5532" s="2">
        <v>41627</v>
      </c>
      <c r="F5532" s="1">
        <v>26</v>
      </c>
      <c r="G5532" s="1">
        <v>11.53846154</v>
      </c>
      <c r="H5532" s="1">
        <v>7.692307692</v>
      </c>
      <c r="I5532" s="1">
        <v>44.71</v>
      </c>
      <c r="J5532" s="1">
        <v>0.125</v>
      </c>
      <c r="K5532" s="1">
        <v>1</v>
      </c>
      <c r="L5532" s="1">
        <v>1</v>
      </c>
      <c r="M5532" s="1">
        <v>1</v>
      </c>
      <c r="N5532" s="1">
        <v>0</v>
      </c>
      <c r="O5532" s="1" t="s">
        <v>22</v>
      </c>
      <c r="P5532" s="1" t="s">
        <v>62</v>
      </c>
      <c r="Q5532" s="10">
        <f>F5532*Part1Out!C$76+'relay test.csv'!H5532*Part1Out!C$77+'relay test.csv'!I5532*Part1Out!C$78+'relay test.csv'!J5532*Part1Out!C$79+'relay test.csv'!K5532*Part1Out!C$80+'relay test.csv'!L5532*Part1Out!C$81+'relay test.csv'!M5532*Part1Out!C$82</f>
        <v>7.5612545479336646</v>
      </c>
      <c r="R5532" s="11">
        <f t="shared" si="688"/>
        <v>1922.2555630406366</v>
      </c>
      <c r="S5532" s="12">
        <f t="shared" si="689"/>
        <v>0.99948004829975945</v>
      </c>
      <c r="T5532" s="11">
        <f t="shared" si="690"/>
        <v>1</v>
      </c>
      <c r="U5532" s="11">
        <f t="shared" si="691"/>
        <v>1</v>
      </c>
      <c r="V5532" s="72">
        <f>Q5532+Part1Out!C$75</f>
        <v>5.0264509588514237</v>
      </c>
      <c r="W5532" s="1">
        <f t="shared" si="692"/>
        <v>152.39120915081884</v>
      </c>
      <c r="X5532" s="12">
        <f t="shared" si="693"/>
        <v>0.99348072157761813</v>
      </c>
      <c r="Y5532" s="11">
        <f t="shared" si="694"/>
        <v>1</v>
      </c>
      <c r="Z5532" s="1">
        <f t="shared" si="695"/>
        <v>1</v>
      </c>
    </row>
    <row r="5533" spans="1:26" x14ac:dyDescent="0.2">
      <c r="A5533" s="1" t="s">
        <v>5555</v>
      </c>
      <c r="B5533" s="1">
        <v>1</v>
      </c>
      <c r="C5533" s="2">
        <v>41611</v>
      </c>
      <c r="D5533" s="2">
        <v>41611</v>
      </c>
      <c r="E5533" s="2">
        <v>41611</v>
      </c>
      <c r="F5533" s="1">
        <v>26</v>
      </c>
      <c r="G5533" s="1">
        <v>26.92307692</v>
      </c>
      <c r="H5533" s="1">
        <v>7.692307692</v>
      </c>
      <c r="I5533" s="1">
        <v>45.4</v>
      </c>
      <c r="J5533" s="1">
        <v>0</v>
      </c>
      <c r="K5533" s="1">
        <v>1</v>
      </c>
      <c r="L5533" s="1">
        <v>1</v>
      </c>
      <c r="M5533" s="1">
        <v>0</v>
      </c>
      <c r="N5533" s="1">
        <v>0</v>
      </c>
      <c r="O5533" s="1" t="s">
        <v>31</v>
      </c>
      <c r="P5533" s="1" t="s">
        <v>27</v>
      </c>
      <c r="Q5533" s="10">
        <f>F5533*Part1Out!C$76+'relay test.csv'!H5533*Part1Out!C$77+'relay test.csv'!I5533*Part1Out!C$78+'relay test.csv'!J5533*Part1Out!C$79+'relay test.csv'!K5533*Part1Out!C$80+'relay test.csv'!L5533*Part1Out!C$81+'relay test.csv'!M5533*Part1Out!C$82</f>
        <v>6.7688253154313891</v>
      </c>
      <c r="R5533" s="11">
        <f t="shared" si="688"/>
        <v>870.28897827373385</v>
      </c>
      <c r="S5533" s="12">
        <f t="shared" si="689"/>
        <v>0.99885227516365316</v>
      </c>
      <c r="T5533" s="11">
        <f t="shared" si="690"/>
        <v>1</v>
      </c>
      <c r="U5533" s="11">
        <f t="shared" si="691"/>
        <v>1</v>
      </c>
      <c r="V5533" s="72">
        <f>Q5533+Part1Out!C$75</f>
        <v>4.2340217263491482</v>
      </c>
      <c r="W5533" s="1">
        <f t="shared" si="692"/>
        <v>68.994150548836942</v>
      </c>
      <c r="X5533" s="12">
        <f t="shared" si="693"/>
        <v>0.9857130918489786</v>
      </c>
      <c r="Y5533" s="11">
        <f t="shared" si="694"/>
        <v>1</v>
      </c>
      <c r="Z5533" s="1">
        <f t="shared" si="695"/>
        <v>1</v>
      </c>
    </row>
    <row r="5534" spans="1:26" x14ac:dyDescent="0.2">
      <c r="A5534" s="1" t="s">
        <v>5556</v>
      </c>
      <c r="B5534" s="1">
        <v>1</v>
      </c>
      <c r="C5534" s="2">
        <v>41611</v>
      </c>
      <c r="D5534" s="2">
        <v>41626</v>
      </c>
      <c r="E5534" s="2">
        <v>41654</v>
      </c>
      <c r="F5534" s="1">
        <v>25</v>
      </c>
      <c r="G5534" s="1">
        <v>44</v>
      </c>
      <c r="H5534" s="1">
        <v>20</v>
      </c>
      <c r="I5534" s="1">
        <v>38.75</v>
      </c>
      <c r="J5534" s="1">
        <v>7.1428571428571397E-2</v>
      </c>
      <c r="K5534" s="1">
        <v>1</v>
      </c>
      <c r="L5534" s="1">
        <v>1</v>
      </c>
      <c r="M5534" s="1">
        <v>0</v>
      </c>
      <c r="N5534" s="1">
        <v>0</v>
      </c>
      <c r="O5534" s="1" t="s">
        <v>35</v>
      </c>
      <c r="P5534" s="1" t="s">
        <v>27</v>
      </c>
      <c r="Q5534" s="10">
        <f>F5534*Part1Out!C$76+'relay test.csv'!H5534*Part1Out!C$77+'relay test.csv'!I5534*Part1Out!C$78+'relay test.csv'!J5534*Part1Out!C$79+'relay test.csv'!K5534*Part1Out!C$80+'relay test.csv'!L5534*Part1Out!C$81+'relay test.csv'!M5534*Part1Out!C$82</f>
        <v>6.7743290234227524</v>
      </c>
      <c r="R5534" s="11">
        <f t="shared" si="688"/>
        <v>875.09199976820378</v>
      </c>
      <c r="S5534" s="12">
        <f t="shared" si="689"/>
        <v>0.9988585673647693</v>
      </c>
      <c r="T5534" s="11">
        <f t="shared" si="690"/>
        <v>1</v>
      </c>
      <c r="U5534" s="11">
        <f t="shared" si="691"/>
        <v>1</v>
      </c>
      <c r="V5534" s="72">
        <f>Q5534+Part1Out!C$75</f>
        <v>4.2395254343405115</v>
      </c>
      <c r="W5534" s="1">
        <f t="shared" si="692"/>
        <v>69.374921070297617</v>
      </c>
      <c r="X5534" s="12">
        <f t="shared" si="693"/>
        <v>0.98579039258884427</v>
      </c>
      <c r="Y5534" s="11">
        <f t="shared" si="694"/>
        <v>1</v>
      </c>
      <c r="Z5534" s="1">
        <f t="shared" si="695"/>
        <v>1</v>
      </c>
    </row>
    <row r="5535" spans="1:26" x14ac:dyDescent="0.2">
      <c r="A5535" s="1" t="s">
        <v>5557</v>
      </c>
      <c r="B5535" s="1">
        <v>1</v>
      </c>
      <c r="C5535" s="2">
        <v>41612</v>
      </c>
      <c r="D5535" s="2">
        <v>41612</v>
      </c>
      <c r="E5535" s="2">
        <v>41612</v>
      </c>
      <c r="F5535" s="1">
        <v>26</v>
      </c>
      <c r="G5535" s="1">
        <v>19.23076923</v>
      </c>
      <c r="H5535" s="1">
        <v>3.846153846</v>
      </c>
      <c r="I5535" s="1">
        <v>50.74</v>
      </c>
      <c r="J5535" s="1">
        <v>0</v>
      </c>
      <c r="K5535" s="1">
        <v>1</v>
      </c>
      <c r="L5535" s="1">
        <v>0</v>
      </c>
      <c r="M5535" s="1">
        <v>0</v>
      </c>
      <c r="N5535" s="1">
        <v>0</v>
      </c>
      <c r="O5535" s="1" t="s">
        <v>22</v>
      </c>
      <c r="P5535" s="1" t="s">
        <v>23</v>
      </c>
      <c r="Q5535" s="10">
        <f>F5535*Part1Out!C$76+'relay test.csv'!H5535*Part1Out!C$77+'relay test.csv'!I5535*Part1Out!C$78+'relay test.csv'!J5535*Part1Out!C$79+'relay test.csv'!K5535*Part1Out!C$80+'relay test.csv'!L5535*Part1Out!C$81+'relay test.csv'!M5535*Part1Out!C$82</f>
        <v>5.9066136986035982</v>
      </c>
      <c r="R5535" s="11">
        <f t="shared" si="688"/>
        <v>367.45971683984612</v>
      </c>
      <c r="S5535" s="12">
        <f t="shared" si="689"/>
        <v>0.99728599910845983</v>
      </c>
      <c r="T5535" s="11">
        <f t="shared" si="690"/>
        <v>1</v>
      </c>
      <c r="U5535" s="11">
        <f t="shared" si="691"/>
        <v>1</v>
      </c>
      <c r="V5535" s="72">
        <f>Q5535+Part1Out!C$75</f>
        <v>3.3718101095213573</v>
      </c>
      <c r="W5535" s="1">
        <f t="shared" si="692"/>
        <v>29.131210043093454</v>
      </c>
      <c r="X5535" s="12">
        <f t="shared" si="693"/>
        <v>0.96681182074766303</v>
      </c>
      <c r="Y5535" s="11">
        <f t="shared" si="694"/>
        <v>1</v>
      </c>
      <c r="Z5535" s="1">
        <f t="shared" si="695"/>
        <v>1</v>
      </c>
    </row>
    <row r="5536" spans="1:26" x14ac:dyDescent="0.2">
      <c r="A5536" s="1" t="s">
        <v>5558</v>
      </c>
      <c r="B5536" s="1">
        <v>1</v>
      </c>
      <c r="C5536" s="2">
        <v>41612</v>
      </c>
      <c r="D5536" s="2">
        <v>41612</v>
      </c>
      <c r="E5536" s="2">
        <v>41645</v>
      </c>
      <c r="F5536" s="1">
        <v>29</v>
      </c>
      <c r="G5536" s="1">
        <v>17.241379309999999</v>
      </c>
      <c r="H5536" s="1">
        <v>17.241379309999999</v>
      </c>
      <c r="I5536" s="1">
        <v>45.94</v>
      </c>
      <c r="J5536" s="1">
        <v>9.0909090909090898E-2</v>
      </c>
      <c r="K5536" s="1">
        <v>1</v>
      </c>
      <c r="L5536" s="1">
        <v>0</v>
      </c>
      <c r="M5536" s="1">
        <v>0</v>
      </c>
      <c r="N5536" s="1">
        <v>0</v>
      </c>
      <c r="O5536" s="1" t="s">
        <v>25</v>
      </c>
      <c r="P5536" s="1" t="s">
        <v>62</v>
      </c>
      <c r="Q5536" s="10">
        <f>F5536*Part1Out!C$76+'relay test.csv'!H5536*Part1Out!C$77+'relay test.csv'!I5536*Part1Out!C$78+'relay test.csv'!J5536*Part1Out!C$79+'relay test.csv'!K5536*Part1Out!C$80+'relay test.csv'!L5536*Part1Out!C$81+'relay test.csv'!M5536*Part1Out!C$82</f>
        <v>6.7588965897539879</v>
      </c>
      <c r="R5536" s="11">
        <f t="shared" si="688"/>
        <v>861.69087249821507</v>
      </c>
      <c r="S5536" s="12">
        <f t="shared" si="689"/>
        <v>0.99884083623476372</v>
      </c>
      <c r="T5536" s="11">
        <f t="shared" si="690"/>
        <v>1</v>
      </c>
      <c r="U5536" s="11">
        <f t="shared" si="691"/>
        <v>1</v>
      </c>
      <c r="V5536" s="72">
        <f>Q5536+Part1Out!C$75</f>
        <v>4.224093000671747</v>
      </c>
      <c r="W5536" s="1">
        <f t="shared" si="692"/>
        <v>68.312516035335861</v>
      </c>
      <c r="X5536" s="12">
        <f t="shared" si="693"/>
        <v>0.98557259125480023</v>
      </c>
      <c r="Y5536" s="11">
        <f t="shared" si="694"/>
        <v>1</v>
      </c>
      <c r="Z5536" s="1">
        <f t="shared" si="695"/>
        <v>1</v>
      </c>
    </row>
    <row r="5537" spans="1:26" x14ac:dyDescent="0.2">
      <c r="A5537" s="1" t="s">
        <v>5559</v>
      </c>
      <c r="B5537" s="1">
        <v>1</v>
      </c>
      <c r="C5537" s="2">
        <v>41600</v>
      </c>
      <c r="D5537" s="2">
        <v>41612</v>
      </c>
      <c r="E5537" s="2">
        <v>41612</v>
      </c>
      <c r="F5537" s="1">
        <v>25</v>
      </c>
      <c r="G5537" s="1">
        <v>0</v>
      </c>
      <c r="H5537" s="1">
        <v>0</v>
      </c>
      <c r="I5537" s="1">
        <v>43.6</v>
      </c>
      <c r="J5537" s="1">
        <v>0</v>
      </c>
      <c r="K5537" s="1">
        <v>1</v>
      </c>
      <c r="L5537" s="1">
        <v>0</v>
      </c>
      <c r="M5537" s="1">
        <v>0</v>
      </c>
      <c r="N5537" s="1">
        <v>0</v>
      </c>
      <c r="O5537" s="1" t="s">
        <v>35</v>
      </c>
      <c r="P5537" s="1" t="s">
        <v>23</v>
      </c>
      <c r="Q5537" s="10">
        <f>F5537*Part1Out!C$76+'relay test.csv'!H5537*Part1Out!C$77+'relay test.csv'!I5537*Part1Out!C$78+'relay test.csv'!J5537*Part1Out!C$79+'relay test.csv'!K5537*Part1Out!C$80+'relay test.csv'!L5537*Part1Out!C$81+'relay test.csv'!M5537*Part1Out!C$82</f>
        <v>5.6470890939409752</v>
      </c>
      <c r="R5537" s="11">
        <f t="shared" si="688"/>
        <v>283.46512335966031</v>
      </c>
      <c r="S5537" s="12">
        <f t="shared" si="689"/>
        <v>0.99648463056493697</v>
      </c>
      <c r="T5537" s="11">
        <f t="shared" si="690"/>
        <v>1</v>
      </c>
      <c r="U5537" s="11">
        <f t="shared" si="691"/>
        <v>1</v>
      </c>
      <c r="V5537" s="72">
        <f>Q5537+Part1Out!C$75</f>
        <v>3.1122855048587343</v>
      </c>
      <c r="W5537" s="1">
        <f t="shared" si="692"/>
        <v>22.472346409826184</v>
      </c>
      <c r="X5537" s="12">
        <f t="shared" si="693"/>
        <v>0.95739667511121207</v>
      </c>
      <c r="Y5537" s="11">
        <f t="shared" si="694"/>
        <v>1</v>
      </c>
      <c r="Z5537" s="1">
        <f t="shared" si="695"/>
        <v>1</v>
      </c>
    </row>
    <row r="5538" spans="1:26" x14ac:dyDescent="0.2">
      <c r="A5538" s="1" t="s">
        <v>5560</v>
      </c>
      <c r="B5538" s="1">
        <v>1</v>
      </c>
      <c r="C5538" s="2">
        <v>41612</v>
      </c>
      <c r="D5538" s="2">
        <v>41612</v>
      </c>
      <c r="E5538" s="2">
        <v>41654</v>
      </c>
      <c r="F5538" s="1">
        <v>32</v>
      </c>
      <c r="G5538" s="1">
        <v>31.25</v>
      </c>
      <c r="H5538" s="1">
        <v>9.375</v>
      </c>
      <c r="I5538" s="1">
        <v>41.15</v>
      </c>
      <c r="J5538" s="1">
        <v>7.1428571428571397E-2</v>
      </c>
      <c r="K5538" s="1">
        <v>1</v>
      </c>
      <c r="L5538" s="1">
        <v>1</v>
      </c>
      <c r="M5538" s="1">
        <v>1</v>
      </c>
      <c r="N5538" s="1">
        <v>0</v>
      </c>
      <c r="O5538" s="1" t="s">
        <v>35</v>
      </c>
      <c r="P5538" s="1" t="s">
        <v>62</v>
      </c>
      <c r="Q5538" s="10">
        <f>F5538*Part1Out!C$76+'relay test.csv'!H5538*Part1Out!C$77+'relay test.csv'!I5538*Part1Out!C$78+'relay test.csv'!J5538*Part1Out!C$79+'relay test.csv'!K5538*Part1Out!C$80+'relay test.csv'!L5538*Part1Out!C$81+'relay test.csv'!M5538*Part1Out!C$82</f>
        <v>8.9052385353779719</v>
      </c>
      <c r="R5538" s="11">
        <f t="shared" si="688"/>
        <v>7370.4831207682828</v>
      </c>
      <c r="S5538" s="12">
        <f t="shared" si="689"/>
        <v>0.99986434208915398</v>
      </c>
      <c r="T5538" s="11">
        <f t="shared" si="690"/>
        <v>1</v>
      </c>
      <c r="U5538" s="11">
        <f t="shared" si="691"/>
        <v>1</v>
      </c>
      <c r="V5538" s="72">
        <f>Q5538+Part1Out!C$75</f>
        <v>6.370434946295731</v>
      </c>
      <c r="W5538" s="1">
        <f t="shared" si="692"/>
        <v>584.31191793400205</v>
      </c>
      <c r="X5538" s="12">
        <f t="shared" si="693"/>
        <v>0.99829150924599364</v>
      </c>
      <c r="Y5538" s="11">
        <f t="shared" si="694"/>
        <v>1</v>
      </c>
      <c r="Z5538" s="1">
        <f t="shared" si="695"/>
        <v>1</v>
      </c>
    </row>
    <row r="5539" spans="1:26" x14ac:dyDescent="0.2">
      <c r="A5539" s="1" t="s">
        <v>5561</v>
      </c>
      <c r="B5539" s="1">
        <v>1</v>
      </c>
      <c r="C5539" s="2">
        <v>41608</v>
      </c>
      <c r="D5539" s="2">
        <v>41612</v>
      </c>
      <c r="E5539" s="2">
        <v>41612</v>
      </c>
      <c r="F5539" s="1">
        <v>26</v>
      </c>
      <c r="G5539" s="1">
        <v>34.61538462</v>
      </c>
      <c r="H5539" s="1">
        <v>7.692307692</v>
      </c>
      <c r="I5539" s="1">
        <v>51.04</v>
      </c>
      <c r="J5539" s="1">
        <v>0</v>
      </c>
      <c r="K5539" s="1">
        <v>1</v>
      </c>
      <c r="L5539" s="1">
        <v>1</v>
      </c>
      <c r="M5539" s="1">
        <v>0</v>
      </c>
      <c r="N5539" s="1">
        <v>0</v>
      </c>
      <c r="O5539" s="1" t="s">
        <v>22</v>
      </c>
      <c r="P5539" s="1" t="s">
        <v>27</v>
      </c>
      <c r="Q5539" s="10">
        <f>F5539*Part1Out!C$76+'relay test.csv'!H5539*Part1Out!C$77+'relay test.csv'!I5539*Part1Out!C$78+'relay test.csv'!J5539*Part1Out!C$79+'relay test.csv'!K5539*Part1Out!C$80+'relay test.csv'!L5539*Part1Out!C$81+'relay test.csv'!M5539*Part1Out!C$82</f>
        <v>6.748760486427507</v>
      </c>
      <c r="R5539" s="11">
        <f t="shared" si="688"/>
        <v>853.00080091263726</v>
      </c>
      <c r="S5539" s="12">
        <f t="shared" si="689"/>
        <v>0.99882904091081492</v>
      </c>
      <c r="T5539" s="11">
        <f t="shared" si="690"/>
        <v>1</v>
      </c>
      <c r="U5539" s="11">
        <f t="shared" si="691"/>
        <v>1</v>
      </c>
      <c r="V5539" s="72">
        <f>Q5539+Part1Out!C$75</f>
        <v>4.2139568973452661</v>
      </c>
      <c r="W5539" s="1">
        <f t="shared" si="692"/>
        <v>67.623590721763819</v>
      </c>
      <c r="X5539" s="12">
        <f t="shared" si="693"/>
        <v>0.98542775174714292</v>
      </c>
      <c r="Y5539" s="11">
        <f t="shared" si="694"/>
        <v>1</v>
      </c>
      <c r="Z5539" s="1">
        <f t="shared" si="695"/>
        <v>1</v>
      </c>
    </row>
    <row r="5540" spans="1:26" x14ac:dyDescent="0.2">
      <c r="A5540" s="1" t="s">
        <v>5562</v>
      </c>
      <c r="B5540" s="1">
        <v>1</v>
      </c>
      <c r="C5540" s="2">
        <v>41602</v>
      </c>
      <c r="D5540" s="2">
        <v>41612</v>
      </c>
      <c r="E5540" s="2">
        <v>41612</v>
      </c>
      <c r="F5540" s="1">
        <v>23</v>
      </c>
      <c r="G5540" s="1">
        <v>69.565217390000001</v>
      </c>
      <c r="H5540" s="1">
        <v>30.434782609999999</v>
      </c>
      <c r="I5540" s="1">
        <v>40.25</v>
      </c>
      <c r="J5540" s="1">
        <v>0</v>
      </c>
      <c r="K5540" s="1">
        <v>1</v>
      </c>
      <c r="L5540" s="1">
        <v>0</v>
      </c>
      <c r="M5540" s="1">
        <v>0</v>
      </c>
      <c r="N5540" s="1">
        <v>0</v>
      </c>
      <c r="O5540" s="1" t="s">
        <v>25</v>
      </c>
      <c r="P5540" s="1" t="s">
        <v>23</v>
      </c>
      <c r="Q5540" s="10">
        <f>F5540*Part1Out!C$76+'relay test.csv'!H5540*Part1Out!C$77+'relay test.csv'!I5540*Part1Out!C$78+'relay test.csv'!J5540*Part1Out!C$79+'relay test.csv'!K5540*Part1Out!C$80+'relay test.csv'!L5540*Part1Out!C$81+'relay test.csv'!M5540*Part1Out!C$82</f>
        <v>5.8212098845744746</v>
      </c>
      <c r="R5540" s="11">
        <f t="shared" si="688"/>
        <v>337.37999765261429</v>
      </c>
      <c r="S5540" s="12">
        <f t="shared" si="689"/>
        <v>0.99704474257657916</v>
      </c>
      <c r="T5540" s="11">
        <f t="shared" si="690"/>
        <v>1</v>
      </c>
      <c r="U5540" s="11">
        <f t="shared" si="691"/>
        <v>1</v>
      </c>
      <c r="V5540" s="72">
        <f>Q5540+Part1Out!C$75</f>
        <v>3.2864062954922337</v>
      </c>
      <c r="W5540" s="1">
        <f t="shared" si="692"/>
        <v>26.746571462254327</v>
      </c>
      <c r="X5540" s="12">
        <f t="shared" si="693"/>
        <v>0.96395951112877598</v>
      </c>
      <c r="Y5540" s="11">
        <f t="shared" si="694"/>
        <v>1</v>
      </c>
      <c r="Z5540" s="1">
        <f t="shared" si="695"/>
        <v>1</v>
      </c>
    </row>
    <row r="5541" spans="1:26" x14ac:dyDescent="0.2">
      <c r="A5541" s="1" t="s">
        <v>5563</v>
      </c>
      <c r="B5541" s="1">
        <v>1</v>
      </c>
      <c r="C5541" s="2">
        <v>41612</v>
      </c>
      <c r="D5541" s="2">
        <v>41612</v>
      </c>
      <c r="E5541" s="2">
        <v>41612</v>
      </c>
      <c r="F5541" s="1">
        <v>26</v>
      </c>
      <c r="G5541" s="1">
        <v>7.692307692</v>
      </c>
      <c r="H5541" s="1">
        <v>0</v>
      </c>
      <c r="I5541" s="1">
        <v>36.950000000000003</v>
      </c>
      <c r="J5541" s="1">
        <v>0</v>
      </c>
      <c r="K5541" s="1">
        <v>1</v>
      </c>
      <c r="L5541" s="1">
        <v>0</v>
      </c>
      <c r="M5541" s="1">
        <v>0</v>
      </c>
      <c r="N5541" s="1">
        <v>0</v>
      </c>
      <c r="O5541" s="1" t="s">
        <v>22</v>
      </c>
      <c r="P5541" s="1" t="s">
        <v>62</v>
      </c>
      <c r="Q5541" s="10">
        <f>F5541*Part1Out!C$76+'relay test.csv'!H5541*Part1Out!C$77+'relay test.csv'!I5541*Part1Out!C$78+'relay test.csv'!J5541*Part1Out!C$79+'relay test.csv'!K5541*Part1Out!C$80+'relay test.csv'!L5541*Part1Out!C$81+'relay test.csv'!M5541*Part1Out!C$82</f>
        <v>5.8818253139576084</v>
      </c>
      <c r="R5541" s="11">
        <f t="shared" si="688"/>
        <v>358.46295234397712</v>
      </c>
      <c r="S5541" s="12">
        <f t="shared" si="689"/>
        <v>0.9972180721449061</v>
      </c>
      <c r="T5541" s="11">
        <f t="shared" si="690"/>
        <v>1</v>
      </c>
      <c r="U5541" s="11">
        <f t="shared" si="691"/>
        <v>1</v>
      </c>
      <c r="V5541" s="72">
        <f>Q5541+Part1Out!C$75</f>
        <v>3.3470217248753675</v>
      </c>
      <c r="W5541" s="1">
        <f t="shared" si="692"/>
        <v>28.417970947142067</v>
      </c>
      <c r="X5541" s="12">
        <f t="shared" si="693"/>
        <v>0.96600717290132654</v>
      </c>
      <c r="Y5541" s="11">
        <f t="shared" si="694"/>
        <v>1</v>
      </c>
      <c r="Z5541" s="1">
        <f t="shared" si="695"/>
        <v>1</v>
      </c>
    </row>
    <row r="5542" spans="1:26" x14ac:dyDescent="0.2">
      <c r="A5542" s="1" t="s">
        <v>5564</v>
      </c>
      <c r="B5542" s="1">
        <v>1</v>
      </c>
      <c r="C5542" s="2">
        <v>41612</v>
      </c>
      <c r="D5542" s="2">
        <v>41613</v>
      </c>
      <c r="E5542" s="2">
        <v>41655</v>
      </c>
      <c r="F5542" s="1">
        <v>35</v>
      </c>
      <c r="G5542" s="1">
        <v>42.857142860000003</v>
      </c>
      <c r="H5542" s="1">
        <v>20</v>
      </c>
      <c r="I5542" s="1">
        <v>78.739999999999995</v>
      </c>
      <c r="J5542" s="1">
        <v>0.14285714285714299</v>
      </c>
      <c r="K5542" s="1">
        <v>1</v>
      </c>
      <c r="L5542" s="1">
        <v>0</v>
      </c>
      <c r="M5542" s="1">
        <v>0</v>
      </c>
      <c r="N5542" s="1">
        <v>0</v>
      </c>
      <c r="O5542" s="1" t="s">
        <v>22</v>
      </c>
      <c r="P5542" s="1" t="s">
        <v>27</v>
      </c>
      <c r="Q5542" s="10">
        <f>F5542*Part1Out!C$76+'relay test.csv'!H5542*Part1Out!C$77+'relay test.csv'!I5542*Part1Out!C$78+'relay test.csv'!J5542*Part1Out!C$79+'relay test.csv'!K5542*Part1Out!C$80+'relay test.csv'!L5542*Part1Out!C$81+'relay test.csv'!M5542*Part1Out!C$82</f>
        <v>7.9300881981402105</v>
      </c>
      <c r="R5542" s="11">
        <f t="shared" si="688"/>
        <v>2779.6719556027688</v>
      </c>
      <c r="S5542" s="12">
        <f t="shared" si="689"/>
        <v>0.99964037469504985</v>
      </c>
      <c r="T5542" s="11">
        <f t="shared" si="690"/>
        <v>1</v>
      </c>
      <c r="U5542" s="11">
        <f t="shared" si="691"/>
        <v>1</v>
      </c>
      <c r="V5542" s="72">
        <f>Q5542+Part1Out!C$75</f>
        <v>5.3952846090579696</v>
      </c>
      <c r="W5542" s="1">
        <f t="shared" si="692"/>
        <v>220.36485600638747</v>
      </c>
      <c r="X5542" s="12">
        <f t="shared" si="693"/>
        <v>0.99548257109081872</v>
      </c>
      <c r="Y5542" s="11">
        <f t="shared" si="694"/>
        <v>1</v>
      </c>
      <c r="Z5542" s="1">
        <f t="shared" si="695"/>
        <v>1</v>
      </c>
    </row>
    <row r="5543" spans="1:26" x14ac:dyDescent="0.2">
      <c r="A5543" s="1" t="s">
        <v>5565</v>
      </c>
      <c r="B5543" s="1">
        <v>1</v>
      </c>
      <c r="C5543" s="2">
        <v>41612</v>
      </c>
      <c r="D5543" s="2">
        <v>41612</v>
      </c>
      <c r="E5543" s="2">
        <v>41612</v>
      </c>
      <c r="F5543" s="1">
        <v>21</v>
      </c>
      <c r="G5543" s="1">
        <v>23.809523810000002</v>
      </c>
      <c r="H5543" s="1">
        <v>9.5238095240000007</v>
      </c>
      <c r="I5543" s="1">
        <v>35</v>
      </c>
      <c r="J5543" s="1">
        <v>0</v>
      </c>
      <c r="K5543" s="1">
        <v>1</v>
      </c>
      <c r="L5543" s="1">
        <v>0</v>
      </c>
      <c r="M5543" s="1">
        <v>0</v>
      </c>
      <c r="N5543" s="1">
        <v>0</v>
      </c>
      <c r="O5543" s="1" t="s">
        <v>29</v>
      </c>
      <c r="P5543" s="1" t="s">
        <v>62</v>
      </c>
      <c r="Q5543" s="10">
        <f>F5543*Part1Out!C$76+'relay test.csv'!H5543*Part1Out!C$77+'relay test.csv'!I5543*Part1Out!C$78+'relay test.csv'!J5543*Part1Out!C$79+'relay test.csv'!K5543*Part1Out!C$80+'relay test.csv'!L5543*Part1Out!C$81+'relay test.csv'!M5543*Part1Out!C$82</f>
        <v>5.016232246904222</v>
      </c>
      <c r="R5543" s="11">
        <f t="shared" si="688"/>
        <v>150.84189675162699</v>
      </c>
      <c r="S5543" s="12">
        <f t="shared" si="689"/>
        <v>0.99341420239477296</v>
      </c>
      <c r="T5543" s="11">
        <f t="shared" si="690"/>
        <v>1</v>
      </c>
      <c r="U5543" s="11">
        <f t="shared" si="691"/>
        <v>1</v>
      </c>
      <c r="V5543" s="72">
        <f>Q5543+Part1Out!C$75</f>
        <v>2.4814286578219811</v>
      </c>
      <c r="W5543" s="1">
        <f t="shared" si="692"/>
        <v>11.958336590907015</v>
      </c>
      <c r="X5543" s="12">
        <f t="shared" si="693"/>
        <v>0.92282960139330616</v>
      </c>
      <c r="Y5543" s="11">
        <f t="shared" si="694"/>
        <v>1</v>
      </c>
      <c r="Z5543" s="1">
        <f t="shared" si="695"/>
        <v>1</v>
      </c>
    </row>
    <row r="5544" spans="1:26" x14ac:dyDescent="0.2">
      <c r="A5544" s="1" t="s">
        <v>5566</v>
      </c>
      <c r="B5544" s="1">
        <v>1</v>
      </c>
      <c r="C5544" s="2">
        <v>41612</v>
      </c>
      <c r="D5544" s="2">
        <v>41612</v>
      </c>
      <c r="E5544" s="2">
        <v>41612</v>
      </c>
      <c r="F5544" s="1">
        <v>8</v>
      </c>
      <c r="G5544" s="1">
        <v>0</v>
      </c>
      <c r="H5544" s="1">
        <v>0</v>
      </c>
      <c r="I5544" s="1">
        <v>39.950000000000003</v>
      </c>
      <c r="J5544" s="1">
        <v>0</v>
      </c>
      <c r="K5544" s="1">
        <v>1</v>
      </c>
      <c r="L5544" s="1">
        <v>0</v>
      </c>
      <c r="M5544" s="1">
        <v>1</v>
      </c>
      <c r="N5544" s="1">
        <v>0</v>
      </c>
      <c r="O5544" s="1" t="s">
        <v>161</v>
      </c>
      <c r="P5544" s="1" t="s">
        <v>62</v>
      </c>
      <c r="Q5544" s="10">
        <f>F5544*Part1Out!C$76+'relay test.csv'!H5544*Part1Out!C$77+'relay test.csv'!I5544*Part1Out!C$78+'relay test.csv'!J5544*Part1Out!C$79+'relay test.csv'!K5544*Part1Out!C$80+'relay test.csv'!L5544*Part1Out!C$81+'relay test.csv'!M5544*Part1Out!C$82</f>
        <v>2.9376487411556789</v>
      </c>
      <c r="R5544" s="11">
        <f t="shared" si="688"/>
        <v>18.871422507713305</v>
      </c>
      <c r="S5544" s="12">
        <f t="shared" si="689"/>
        <v>0.94967647637647279</v>
      </c>
      <c r="T5544" s="11">
        <f t="shared" si="690"/>
        <v>1</v>
      </c>
      <c r="U5544" s="11">
        <f t="shared" si="691"/>
        <v>1</v>
      </c>
      <c r="V5544" s="72">
        <f>Q5544+Part1Out!C$75</f>
        <v>0.40284515207343796</v>
      </c>
      <c r="W5544" s="1">
        <f t="shared" si="692"/>
        <v>1.4960752095821159</v>
      </c>
      <c r="X5544" s="12">
        <f t="shared" si="693"/>
        <v>0.59937104612828696</v>
      </c>
      <c r="Y5544" s="11">
        <f t="shared" si="694"/>
        <v>1</v>
      </c>
      <c r="Z5544" s="1">
        <f t="shared" si="695"/>
        <v>1</v>
      </c>
    </row>
    <row r="5545" spans="1:26" x14ac:dyDescent="0.2">
      <c r="A5545" s="1" t="s">
        <v>5567</v>
      </c>
      <c r="B5545" s="1">
        <v>1</v>
      </c>
      <c r="C5545" s="2">
        <v>41612</v>
      </c>
      <c r="D5545" s="2">
        <v>41612</v>
      </c>
      <c r="E5545" s="2">
        <v>41612</v>
      </c>
      <c r="F5545" s="1">
        <v>23</v>
      </c>
      <c r="G5545" s="1">
        <v>39.130434780000002</v>
      </c>
      <c r="H5545" s="1">
        <v>21.739130429999999</v>
      </c>
      <c r="I5545" s="1">
        <v>36.950000000000003</v>
      </c>
      <c r="J5545" s="1">
        <v>0</v>
      </c>
      <c r="K5545" s="1">
        <v>1</v>
      </c>
      <c r="L5545" s="1">
        <v>0</v>
      </c>
      <c r="M5545" s="1">
        <v>0</v>
      </c>
      <c r="N5545" s="1">
        <v>0</v>
      </c>
      <c r="O5545" s="1" t="s">
        <v>161</v>
      </c>
      <c r="P5545" s="1" t="s">
        <v>166</v>
      </c>
      <c r="Q5545" s="10">
        <f>F5545*Part1Out!C$76+'relay test.csv'!H5545*Part1Out!C$77+'relay test.csv'!I5545*Part1Out!C$78+'relay test.csv'!J5545*Part1Out!C$79+'relay test.csv'!K5545*Part1Out!C$80+'relay test.csv'!L5545*Part1Out!C$81+'relay test.csv'!M5545*Part1Out!C$82</f>
        <v>5.6659901457083697</v>
      </c>
      <c r="R5545" s="11">
        <f t="shared" si="688"/>
        <v>288.87386677847888</v>
      </c>
      <c r="S5545" s="12">
        <f t="shared" si="689"/>
        <v>0.99655022368482704</v>
      </c>
      <c r="T5545" s="11">
        <f t="shared" si="690"/>
        <v>1</v>
      </c>
      <c r="U5545" s="11">
        <f t="shared" si="691"/>
        <v>1</v>
      </c>
      <c r="V5545" s="72">
        <f>Q5545+Part1Out!C$75</f>
        <v>3.1311865566261288</v>
      </c>
      <c r="W5545" s="1">
        <f t="shared" si="692"/>
        <v>22.901136923131553</v>
      </c>
      <c r="X5545" s="12">
        <f t="shared" si="693"/>
        <v>0.95816098609802114</v>
      </c>
      <c r="Y5545" s="11">
        <f t="shared" si="694"/>
        <v>1</v>
      </c>
      <c r="Z5545" s="1">
        <f t="shared" si="695"/>
        <v>1</v>
      </c>
    </row>
    <row r="5546" spans="1:26" x14ac:dyDescent="0.2">
      <c r="A5546" s="1" t="s">
        <v>5568</v>
      </c>
      <c r="B5546" s="1">
        <v>1</v>
      </c>
      <c r="C5546" s="2">
        <v>41612</v>
      </c>
      <c r="D5546" s="2">
        <v>41616</v>
      </c>
      <c r="E5546" s="2">
        <v>41658</v>
      </c>
      <c r="F5546" s="1">
        <v>36</v>
      </c>
      <c r="G5546" s="1">
        <v>52.777777780000001</v>
      </c>
      <c r="H5546" s="1">
        <v>27.777777780000001</v>
      </c>
      <c r="I5546" s="1">
        <v>21.96</v>
      </c>
      <c r="J5546" s="1">
        <v>0.16666666666666699</v>
      </c>
      <c r="K5546" s="1">
        <v>1</v>
      </c>
      <c r="L5546" s="1">
        <v>1</v>
      </c>
      <c r="M5546" s="1">
        <v>0</v>
      </c>
      <c r="N5546" s="1">
        <v>0</v>
      </c>
      <c r="O5546" s="1" t="s">
        <v>25</v>
      </c>
      <c r="P5546" s="1" t="s">
        <v>23</v>
      </c>
      <c r="Q5546" s="10">
        <f>F5546*Part1Out!C$76+'relay test.csv'!H5546*Part1Out!C$77+'relay test.csv'!I5546*Part1Out!C$78+'relay test.csv'!J5546*Part1Out!C$79+'relay test.csv'!K5546*Part1Out!C$80+'relay test.csv'!L5546*Part1Out!C$81+'relay test.csv'!M5546*Part1Out!C$82</f>
        <v>9.2474065222592099</v>
      </c>
      <c r="R5546" s="11">
        <f t="shared" si="688"/>
        <v>10377.616667956305</v>
      </c>
      <c r="S5546" s="12">
        <f t="shared" si="689"/>
        <v>0.99990364804559284</v>
      </c>
      <c r="T5546" s="11">
        <f t="shared" si="690"/>
        <v>1</v>
      </c>
      <c r="U5546" s="11">
        <f t="shared" si="691"/>
        <v>1</v>
      </c>
      <c r="V5546" s="72">
        <f>Q5546+Part1Out!C$75</f>
        <v>6.712602933176969</v>
      </c>
      <c r="W5546" s="1">
        <f t="shared" si="692"/>
        <v>822.70931219571708</v>
      </c>
      <c r="X5546" s="12">
        <f t="shared" si="693"/>
        <v>0.99878597948913028</v>
      </c>
      <c r="Y5546" s="11">
        <f t="shared" si="694"/>
        <v>1</v>
      </c>
      <c r="Z5546" s="1">
        <f t="shared" si="695"/>
        <v>1</v>
      </c>
    </row>
    <row r="5547" spans="1:26" x14ac:dyDescent="0.2">
      <c r="A5547" s="1" t="s">
        <v>5569</v>
      </c>
      <c r="B5547" s="1">
        <v>1</v>
      </c>
      <c r="C5547" s="2">
        <v>41612</v>
      </c>
      <c r="D5547" s="2">
        <v>41612</v>
      </c>
      <c r="E5547" s="2">
        <v>41612</v>
      </c>
      <c r="F5547" s="1">
        <v>24</v>
      </c>
      <c r="G5547" s="1">
        <v>12.5</v>
      </c>
      <c r="H5547" s="1">
        <v>8.3333333330000006</v>
      </c>
      <c r="I5547" s="1">
        <v>35.020000000000003</v>
      </c>
      <c r="J5547" s="1">
        <v>0</v>
      </c>
      <c r="K5547" s="1">
        <v>1</v>
      </c>
      <c r="L5547" s="1">
        <v>0</v>
      </c>
      <c r="M5547" s="1">
        <v>0</v>
      </c>
      <c r="N5547" s="1">
        <v>0</v>
      </c>
      <c r="O5547" s="1" t="s">
        <v>35</v>
      </c>
      <c r="P5547" s="1" t="s">
        <v>62</v>
      </c>
      <c r="Q5547" s="10">
        <f>F5547*Part1Out!C$76+'relay test.csv'!H5547*Part1Out!C$77+'relay test.csv'!I5547*Part1Out!C$78+'relay test.csv'!J5547*Part1Out!C$79+'relay test.csv'!K5547*Part1Out!C$80+'relay test.csv'!L5547*Part1Out!C$81+'relay test.csv'!M5547*Part1Out!C$82</f>
        <v>5.6265381674274266</v>
      </c>
      <c r="R5547" s="11">
        <f t="shared" si="688"/>
        <v>277.69910389539046</v>
      </c>
      <c r="S5547" s="12">
        <f t="shared" si="689"/>
        <v>0.99641190091384235</v>
      </c>
      <c r="T5547" s="11">
        <f t="shared" si="690"/>
        <v>1</v>
      </c>
      <c r="U5547" s="11">
        <f t="shared" si="691"/>
        <v>1</v>
      </c>
      <c r="V5547" s="72">
        <f>Q5547+Part1Out!C$75</f>
        <v>3.0917345783451857</v>
      </c>
      <c r="W5547" s="1">
        <f t="shared" si="692"/>
        <v>22.015232020334015</v>
      </c>
      <c r="X5547" s="12">
        <f t="shared" si="693"/>
        <v>0.95655051406318659</v>
      </c>
      <c r="Y5547" s="11">
        <f t="shared" si="694"/>
        <v>1</v>
      </c>
      <c r="Z5547" s="1">
        <f t="shared" si="695"/>
        <v>1</v>
      </c>
    </row>
    <row r="5548" spans="1:26" x14ac:dyDescent="0.2">
      <c r="A5548" s="1" t="s">
        <v>5570</v>
      </c>
      <c r="B5548" s="1">
        <v>1</v>
      </c>
      <c r="C5548" s="2">
        <v>41612</v>
      </c>
      <c r="D5548" s="2">
        <v>41612</v>
      </c>
      <c r="E5548" s="2">
        <v>41612</v>
      </c>
      <c r="F5548" s="1">
        <v>23</v>
      </c>
      <c r="G5548" s="1">
        <v>4.3478260869999996</v>
      </c>
      <c r="H5548" s="1">
        <v>4.3478260869999996</v>
      </c>
      <c r="I5548" s="1">
        <v>29</v>
      </c>
      <c r="J5548" s="1">
        <v>0</v>
      </c>
      <c r="K5548" s="1">
        <v>1</v>
      </c>
      <c r="L5548" s="1">
        <v>0</v>
      </c>
      <c r="M5548" s="1">
        <v>0</v>
      </c>
      <c r="N5548" s="1">
        <v>0</v>
      </c>
      <c r="O5548" s="1" t="s">
        <v>29</v>
      </c>
      <c r="P5548" s="1" t="s">
        <v>62</v>
      </c>
      <c r="Q5548" s="10">
        <f>F5548*Part1Out!C$76+'relay test.csv'!H5548*Part1Out!C$77+'relay test.csv'!I5548*Part1Out!C$78+'relay test.csv'!J5548*Part1Out!C$79+'relay test.csv'!K5548*Part1Out!C$80+'relay test.csv'!L5548*Part1Out!C$81+'relay test.csv'!M5548*Part1Out!C$82</f>
        <v>5.3603534199258362</v>
      </c>
      <c r="R5548" s="11">
        <f t="shared" si="688"/>
        <v>212.80014097118291</v>
      </c>
      <c r="S5548" s="12">
        <f t="shared" si="689"/>
        <v>0.9953227346087915</v>
      </c>
      <c r="T5548" s="11">
        <f t="shared" si="690"/>
        <v>1</v>
      </c>
      <c r="U5548" s="11">
        <f t="shared" si="691"/>
        <v>1</v>
      </c>
      <c r="V5548" s="72">
        <f>Q5548+Part1Out!C$75</f>
        <v>2.8255498308435953</v>
      </c>
      <c r="W5548" s="1">
        <f t="shared" si="692"/>
        <v>16.870218202811216</v>
      </c>
      <c r="X5548" s="12">
        <f t="shared" si="693"/>
        <v>0.94404097428185363</v>
      </c>
      <c r="Y5548" s="11">
        <f t="shared" si="694"/>
        <v>1</v>
      </c>
      <c r="Z5548" s="1">
        <f t="shared" si="695"/>
        <v>1</v>
      </c>
    </row>
    <row r="5549" spans="1:26" x14ac:dyDescent="0.2">
      <c r="A5549" s="1" t="s">
        <v>5571</v>
      </c>
      <c r="B5549" s="1">
        <v>1</v>
      </c>
      <c r="C5549" s="2">
        <v>41612</v>
      </c>
      <c r="D5549" s="2">
        <v>41612</v>
      </c>
      <c r="E5549" s="2">
        <v>41612</v>
      </c>
      <c r="F5549" s="1">
        <v>6</v>
      </c>
      <c r="G5549" s="1">
        <v>83.333333330000002</v>
      </c>
      <c r="H5549" s="1">
        <v>16.666666670000001</v>
      </c>
      <c r="I5549" s="1">
        <v>42.82</v>
      </c>
      <c r="J5549" s="1">
        <v>0</v>
      </c>
      <c r="K5549" s="1">
        <v>1</v>
      </c>
      <c r="L5549" s="1">
        <v>0</v>
      </c>
      <c r="M5549" s="1">
        <v>0</v>
      </c>
      <c r="N5549" s="1">
        <v>0</v>
      </c>
      <c r="O5549" s="1" t="s">
        <v>25</v>
      </c>
      <c r="P5549" s="1" t="s">
        <v>62</v>
      </c>
      <c r="Q5549" s="10">
        <f>F5549*Part1Out!C$76+'relay test.csv'!H5549*Part1Out!C$77+'relay test.csv'!I5549*Part1Out!C$78+'relay test.csv'!J5549*Part1Out!C$79+'relay test.csv'!K5549*Part1Out!C$80+'relay test.csv'!L5549*Part1Out!C$81+'relay test.csv'!M5549*Part1Out!C$82</f>
        <v>1.9593840928719506</v>
      </c>
      <c r="R5549" s="11">
        <f t="shared" si="688"/>
        <v>7.094955885271454</v>
      </c>
      <c r="S5549" s="12">
        <f t="shared" si="689"/>
        <v>0.87646628169778273</v>
      </c>
      <c r="T5549" s="11">
        <f t="shared" si="690"/>
        <v>1</v>
      </c>
      <c r="U5549" s="11">
        <f t="shared" si="691"/>
        <v>1</v>
      </c>
      <c r="V5549" s="72">
        <f>Q5549+Part1Out!C$75</f>
        <v>-0.57541949621029032</v>
      </c>
      <c r="W5549" s="1">
        <f t="shared" si="692"/>
        <v>0.56246886575163391</v>
      </c>
      <c r="X5549" s="12">
        <f t="shared" si="693"/>
        <v>0.35998724715775715</v>
      </c>
      <c r="Y5549" s="11">
        <f t="shared" si="694"/>
        <v>0</v>
      </c>
      <c r="Z5549" s="1">
        <f t="shared" si="695"/>
        <v>1</v>
      </c>
    </row>
    <row r="5550" spans="1:26" x14ac:dyDescent="0.2">
      <c r="A5550" s="1" t="s">
        <v>5572</v>
      </c>
      <c r="B5550" s="1">
        <v>1</v>
      </c>
      <c r="C5550" s="2">
        <v>41612</v>
      </c>
      <c r="D5550" s="2">
        <v>41612</v>
      </c>
      <c r="E5550" s="2">
        <v>41612</v>
      </c>
      <c r="F5550" s="1">
        <v>26</v>
      </c>
      <c r="G5550" s="1">
        <v>23.07692308</v>
      </c>
      <c r="H5550" s="1">
        <v>11.53846154</v>
      </c>
      <c r="I5550" s="1">
        <v>40.54</v>
      </c>
      <c r="J5550" s="1">
        <v>0</v>
      </c>
      <c r="K5550" s="1">
        <v>1</v>
      </c>
      <c r="L5550" s="1">
        <v>1</v>
      </c>
      <c r="M5550" s="1">
        <v>0</v>
      </c>
      <c r="N5550" s="1">
        <v>0</v>
      </c>
      <c r="O5550" s="1" t="s">
        <v>31</v>
      </c>
      <c r="P5550" s="1" t="s">
        <v>166</v>
      </c>
      <c r="Q5550" s="10">
        <f>F5550*Part1Out!C$76+'relay test.csv'!H5550*Part1Out!C$77+'relay test.csv'!I5550*Part1Out!C$78+'relay test.csv'!J5550*Part1Out!C$79+'relay test.csv'!K5550*Part1Out!C$80+'relay test.csv'!L5550*Part1Out!C$81+'relay test.csv'!M5550*Part1Out!C$82</f>
        <v>6.8599628243927979</v>
      </c>
      <c r="R5550" s="11">
        <f t="shared" si="688"/>
        <v>953.33162615034416</v>
      </c>
      <c r="S5550" s="12">
        <f t="shared" si="689"/>
        <v>0.99895214622192297</v>
      </c>
      <c r="T5550" s="11">
        <f t="shared" si="690"/>
        <v>1</v>
      </c>
      <c r="U5550" s="11">
        <f t="shared" si="691"/>
        <v>1</v>
      </c>
      <c r="V5550" s="72">
        <f>Q5550+Part1Out!C$75</f>
        <v>4.325159235310557</v>
      </c>
      <c r="W5550" s="1">
        <f t="shared" si="692"/>
        <v>75.577546515700277</v>
      </c>
      <c r="X5550" s="12">
        <f t="shared" si="693"/>
        <v>0.9869413418749976</v>
      </c>
      <c r="Y5550" s="11">
        <f t="shared" si="694"/>
        <v>1</v>
      </c>
      <c r="Z5550" s="1">
        <f t="shared" si="695"/>
        <v>1</v>
      </c>
    </row>
    <row r="5551" spans="1:26" x14ac:dyDescent="0.2">
      <c r="A5551" s="1" t="s">
        <v>5573</v>
      </c>
      <c r="B5551" s="1">
        <v>1</v>
      </c>
      <c r="C5551" s="2">
        <v>41612</v>
      </c>
      <c r="D5551" s="2">
        <v>41612</v>
      </c>
      <c r="E5551" s="2">
        <v>41612</v>
      </c>
      <c r="F5551" s="1">
        <v>23</v>
      </c>
      <c r="G5551" s="1">
        <v>26.086956520000001</v>
      </c>
      <c r="H5551" s="1">
        <v>13.043478260000001</v>
      </c>
      <c r="I5551" s="1">
        <v>31</v>
      </c>
      <c r="J5551" s="1">
        <v>0</v>
      </c>
      <c r="K5551" s="1">
        <v>1</v>
      </c>
      <c r="L5551" s="1">
        <v>0</v>
      </c>
      <c r="M5551" s="1">
        <v>0</v>
      </c>
      <c r="N5551" s="1">
        <v>0</v>
      </c>
      <c r="O5551" s="1" t="s">
        <v>29</v>
      </c>
      <c r="P5551" s="1" t="s">
        <v>62</v>
      </c>
      <c r="Q5551" s="10">
        <f>F5551*Part1Out!C$76+'relay test.csv'!H5551*Part1Out!C$77+'relay test.csv'!I5551*Part1Out!C$78+'relay test.csv'!J5551*Part1Out!C$79+'relay test.csv'!K5551*Part1Out!C$80+'relay test.csv'!L5551*Part1Out!C$81+'relay test.csv'!M5551*Part1Out!C$82</f>
        <v>5.5201980305910574</v>
      </c>
      <c r="R5551" s="11">
        <f t="shared" si="688"/>
        <v>249.68447745883842</v>
      </c>
      <c r="S5551" s="12">
        <f t="shared" si="689"/>
        <v>0.99601092173661132</v>
      </c>
      <c r="T5551" s="11">
        <f t="shared" si="690"/>
        <v>1</v>
      </c>
      <c r="U5551" s="11">
        <f t="shared" si="691"/>
        <v>1</v>
      </c>
      <c r="V5551" s="72">
        <f>Q5551+Part1Out!C$75</f>
        <v>2.9853944415088165</v>
      </c>
      <c r="W5551" s="1">
        <f t="shared" si="692"/>
        <v>19.794308393601657</v>
      </c>
      <c r="X5551" s="12">
        <f t="shared" si="693"/>
        <v>0.95190991779713641</v>
      </c>
      <c r="Y5551" s="11">
        <f t="shared" si="694"/>
        <v>1</v>
      </c>
      <c r="Z5551" s="1">
        <f t="shared" si="695"/>
        <v>1</v>
      </c>
    </row>
    <row r="5552" spans="1:26" x14ac:dyDescent="0.2">
      <c r="A5552" s="1" t="s">
        <v>5574</v>
      </c>
      <c r="B5552" s="1">
        <v>1</v>
      </c>
      <c r="C5552" s="2">
        <v>41612</v>
      </c>
      <c r="D5552" s="2">
        <v>41612</v>
      </c>
      <c r="E5552" s="2">
        <v>41612</v>
      </c>
      <c r="F5552" s="1">
        <v>22</v>
      </c>
      <c r="G5552" s="1">
        <v>9.0909090910000003</v>
      </c>
      <c r="H5552" s="1">
        <v>9.0909090910000003</v>
      </c>
      <c r="I5552" s="1">
        <v>90.75</v>
      </c>
      <c r="J5552" s="1">
        <v>0</v>
      </c>
      <c r="K5552" s="1">
        <v>1</v>
      </c>
      <c r="L5552" s="1">
        <v>0</v>
      </c>
      <c r="M5552" s="1">
        <v>0</v>
      </c>
      <c r="N5552" s="1">
        <v>0</v>
      </c>
      <c r="O5552" s="1" t="s">
        <v>29</v>
      </c>
      <c r="P5552" s="1" t="s">
        <v>23</v>
      </c>
      <c r="Q5552" s="10">
        <f>F5552*Part1Out!C$76+'relay test.csv'!H5552*Part1Out!C$77+'relay test.csv'!I5552*Part1Out!C$78+'relay test.csv'!J5552*Part1Out!C$79+'relay test.csv'!K5552*Part1Out!C$80+'relay test.csv'!L5552*Part1Out!C$81+'relay test.csv'!M5552*Part1Out!C$82</f>
        <v>5.0206627626808809</v>
      </c>
      <c r="R5552" s="11">
        <f t="shared" si="688"/>
        <v>151.51168681705721</v>
      </c>
      <c r="S5552" s="12">
        <f t="shared" si="689"/>
        <v>0.99344312543602298</v>
      </c>
      <c r="T5552" s="11">
        <f t="shared" si="690"/>
        <v>1</v>
      </c>
      <c r="U5552" s="11">
        <f t="shared" si="691"/>
        <v>1</v>
      </c>
      <c r="V5552" s="72">
        <f>Q5552+Part1Out!C$75</f>
        <v>2.4858591735986399</v>
      </c>
      <c r="W5552" s="1">
        <f t="shared" si="692"/>
        <v>12.011435731266198</v>
      </c>
      <c r="X5552" s="12">
        <f t="shared" si="693"/>
        <v>0.9231445306533681</v>
      </c>
      <c r="Y5552" s="11">
        <f t="shared" si="694"/>
        <v>1</v>
      </c>
      <c r="Z5552" s="1">
        <f t="shared" si="695"/>
        <v>1</v>
      </c>
    </row>
    <row r="5553" spans="1:26" x14ac:dyDescent="0.2">
      <c r="A5553" s="1" t="s">
        <v>5575</v>
      </c>
      <c r="B5553" s="1">
        <v>1</v>
      </c>
      <c r="C5553" s="2">
        <v>41612</v>
      </c>
      <c r="D5553" s="2">
        <v>41612</v>
      </c>
      <c r="E5553" s="2">
        <v>41612</v>
      </c>
      <c r="F5553" s="1">
        <v>20</v>
      </c>
      <c r="G5553" s="1">
        <v>45</v>
      </c>
      <c r="H5553" s="1">
        <v>5</v>
      </c>
      <c r="I5553" s="1">
        <v>29</v>
      </c>
      <c r="J5553" s="1">
        <v>0</v>
      </c>
      <c r="K5553" s="1">
        <v>1</v>
      </c>
      <c r="L5553" s="1">
        <v>0</v>
      </c>
      <c r="M5553" s="1">
        <v>0</v>
      </c>
      <c r="N5553" s="1">
        <v>0</v>
      </c>
      <c r="O5553" s="1" t="s">
        <v>29</v>
      </c>
      <c r="P5553" s="1" t="s">
        <v>62</v>
      </c>
      <c r="Q5553" s="10">
        <f>F5553*Part1Out!C$76+'relay test.csv'!H5553*Part1Out!C$77+'relay test.csv'!I5553*Part1Out!C$78+'relay test.csv'!J5553*Part1Out!C$79+'relay test.csv'!K5553*Part1Out!C$80+'relay test.csv'!L5553*Part1Out!C$81+'relay test.csv'!M5553*Part1Out!C$82</f>
        <v>4.7396407409560961</v>
      </c>
      <c r="R5553" s="11">
        <f t="shared" si="688"/>
        <v>114.3930975422319</v>
      </c>
      <c r="S5553" s="12">
        <f t="shared" si="689"/>
        <v>0.99133397039078519</v>
      </c>
      <c r="T5553" s="11">
        <f t="shared" si="690"/>
        <v>1</v>
      </c>
      <c r="U5553" s="11">
        <f t="shared" si="691"/>
        <v>1</v>
      </c>
      <c r="V5553" s="72">
        <f>Q5553+Part1Out!C$75</f>
        <v>2.2048371518738552</v>
      </c>
      <c r="W5553" s="1">
        <f t="shared" si="692"/>
        <v>9.0687746146477188</v>
      </c>
      <c r="X5553" s="12">
        <f t="shared" si="693"/>
        <v>0.90068304850669378</v>
      </c>
      <c r="Y5553" s="11">
        <f t="shared" si="694"/>
        <v>1</v>
      </c>
      <c r="Z5553" s="1">
        <f t="shared" si="695"/>
        <v>1</v>
      </c>
    </row>
    <row r="5554" spans="1:26" x14ac:dyDescent="0.2">
      <c r="A5554" s="1" t="s">
        <v>5576</v>
      </c>
      <c r="B5554" s="1">
        <v>1</v>
      </c>
      <c r="C5554" s="2">
        <v>41612</v>
      </c>
      <c r="D5554" s="2">
        <v>41612</v>
      </c>
      <c r="E5554" s="2">
        <v>41612</v>
      </c>
      <c r="F5554" s="1">
        <v>20</v>
      </c>
      <c r="G5554" s="1">
        <v>85</v>
      </c>
      <c r="H5554" s="1">
        <v>25</v>
      </c>
      <c r="I5554" s="1">
        <v>31</v>
      </c>
      <c r="J5554" s="1">
        <v>0</v>
      </c>
      <c r="K5554" s="1">
        <v>1</v>
      </c>
      <c r="L5554" s="1">
        <v>0</v>
      </c>
      <c r="M5554" s="1">
        <v>0</v>
      </c>
      <c r="N5554" s="1">
        <v>0</v>
      </c>
      <c r="O5554" s="1" t="s">
        <v>29</v>
      </c>
      <c r="P5554" s="1" t="s">
        <v>62</v>
      </c>
      <c r="Q5554" s="10">
        <f>F5554*Part1Out!C$76+'relay test.csv'!H5554*Part1Out!C$77+'relay test.csv'!I5554*Part1Out!C$78+'relay test.csv'!J5554*Part1Out!C$79+'relay test.csv'!K5554*Part1Out!C$80+'relay test.csv'!L5554*Part1Out!C$81+'relay test.csv'!M5554*Part1Out!C$82</f>
        <v>5.1165330893934629</v>
      </c>
      <c r="R5554" s="11">
        <f t="shared" si="688"/>
        <v>166.75623733332318</v>
      </c>
      <c r="S5554" s="12">
        <f t="shared" si="689"/>
        <v>0.99403896978201145</v>
      </c>
      <c r="T5554" s="11">
        <f t="shared" si="690"/>
        <v>1</v>
      </c>
      <c r="U5554" s="11">
        <f t="shared" si="691"/>
        <v>1</v>
      </c>
      <c r="V5554" s="72">
        <f>Q5554+Part1Out!C$75</f>
        <v>2.5817295003112219</v>
      </c>
      <c r="W5554" s="1">
        <f t="shared" si="692"/>
        <v>13.219982363046917</v>
      </c>
      <c r="X5554" s="12">
        <f t="shared" si="693"/>
        <v>0.92967642473322099</v>
      </c>
      <c r="Y5554" s="11">
        <f t="shared" si="694"/>
        <v>1</v>
      </c>
      <c r="Z5554" s="1">
        <f t="shared" si="695"/>
        <v>1</v>
      </c>
    </row>
    <row r="5555" spans="1:26" x14ac:dyDescent="0.2">
      <c r="A5555" s="1" t="s">
        <v>5577</v>
      </c>
      <c r="B5555" s="1">
        <v>1</v>
      </c>
      <c r="C5555" s="2">
        <v>41612</v>
      </c>
      <c r="D5555" s="2">
        <v>41617</v>
      </c>
      <c r="E5555" s="2">
        <v>41617</v>
      </c>
      <c r="F5555" s="1">
        <v>24</v>
      </c>
      <c r="G5555" s="1">
        <v>87.5</v>
      </c>
      <c r="H5555" s="1">
        <v>0</v>
      </c>
      <c r="I5555" s="1">
        <v>36.950000000000003</v>
      </c>
      <c r="J5555" s="1">
        <v>0</v>
      </c>
      <c r="K5555" s="1">
        <v>1</v>
      </c>
      <c r="L5555" s="1">
        <v>0</v>
      </c>
      <c r="M5555" s="1">
        <v>0</v>
      </c>
      <c r="N5555" s="1">
        <v>0</v>
      </c>
      <c r="O5555" s="1" t="s">
        <v>31</v>
      </c>
      <c r="P5555" s="1" t="s">
        <v>166</v>
      </c>
      <c r="Q5555" s="10">
        <f>F5555*Part1Out!C$76+'relay test.csv'!H5555*Part1Out!C$77+'relay test.csv'!I5555*Part1Out!C$78+'relay test.csv'!J5555*Part1Out!C$79+'relay test.csv'!K5555*Part1Out!C$80+'relay test.csv'!L5555*Part1Out!C$81+'relay test.csv'!M5555*Part1Out!C$82</f>
        <v>5.4596688713980335</v>
      </c>
      <c r="R5555" s="11">
        <f t="shared" si="688"/>
        <v>235.01958977112392</v>
      </c>
      <c r="S5555" s="12">
        <f t="shared" si="689"/>
        <v>0.99576306356192834</v>
      </c>
      <c r="T5555" s="11">
        <f t="shared" si="690"/>
        <v>1</v>
      </c>
      <c r="U5555" s="11">
        <f t="shared" si="691"/>
        <v>1</v>
      </c>
      <c r="V5555" s="72">
        <f>Q5555+Part1Out!C$75</f>
        <v>2.9248652823157926</v>
      </c>
      <c r="W5555" s="1">
        <f t="shared" si="692"/>
        <v>18.631715859205897</v>
      </c>
      <c r="X5555" s="12">
        <f t="shared" si="693"/>
        <v>0.94906201744301066</v>
      </c>
      <c r="Y5555" s="11">
        <f t="shared" si="694"/>
        <v>1</v>
      </c>
      <c r="Z5555" s="1">
        <f t="shared" si="695"/>
        <v>1</v>
      </c>
    </row>
    <row r="5556" spans="1:26" x14ac:dyDescent="0.2">
      <c r="A5556" s="1" t="s">
        <v>5578</v>
      </c>
      <c r="B5556" s="1">
        <v>1</v>
      </c>
      <c r="C5556" s="2">
        <v>41612</v>
      </c>
      <c r="D5556" s="2">
        <v>41612</v>
      </c>
      <c r="E5556" s="2">
        <v>41612</v>
      </c>
      <c r="F5556" s="1">
        <v>21</v>
      </c>
      <c r="G5556" s="1">
        <v>100</v>
      </c>
      <c r="H5556" s="1">
        <v>19.047619050000002</v>
      </c>
      <c r="I5556" s="1">
        <v>35</v>
      </c>
      <c r="J5556" s="1">
        <v>0</v>
      </c>
      <c r="K5556" s="1">
        <v>1</v>
      </c>
      <c r="L5556" s="1">
        <v>0</v>
      </c>
      <c r="M5556" s="1">
        <v>0</v>
      </c>
      <c r="N5556" s="1">
        <v>0</v>
      </c>
      <c r="O5556" s="1" t="s">
        <v>161</v>
      </c>
      <c r="P5556" s="1" t="s">
        <v>62</v>
      </c>
      <c r="Q5556" s="10">
        <f>F5556*Part1Out!C$76+'relay test.csv'!H5556*Part1Out!C$77+'relay test.csv'!I5556*Part1Out!C$78+'relay test.csv'!J5556*Part1Out!C$79+'relay test.csv'!K5556*Part1Out!C$80+'relay test.csv'!L5556*Part1Out!C$81+'relay test.csv'!M5556*Part1Out!C$82</f>
        <v>5.1990929783878972</v>
      </c>
      <c r="R5556" s="11">
        <f t="shared" si="688"/>
        <v>181.10789857682471</v>
      </c>
      <c r="S5556" s="12">
        <f t="shared" si="689"/>
        <v>0.99450874998934691</v>
      </c>
      <c r="T5556" s="11">
        <f t="shared" si="690"/>
        <v>1</v>
      </c>
      <c r="U5556" s="11">
        <f t="shared" si="691"/>
        <v>1</v>
      </c>
      <c r="V5556" s="72">
        <f>Q5556+Part1Out!C$75</f>
        <v>2.6642893893056563</v>
      </c>
      <c r="W5556" s="1">
        <f t="shared" si="692"/>
        <v>14.357743154208643</v>
      </c>
      <c r="X5556" s="12">
        <f t="shared" si="693"/>
        <v>0.9348862661682189</v>
      </c>
      <c r="Y5556" s="11">
        <f t="shared" si="694"/>
        <v>1</v>
      </c>
      <c r="Z5556" s="1">
        <f t="shared" si="695"/>
        <v>1</v>
      </c>
    </row>
    <row r="5557" spans="1:26" x14ac:dyDescent="0.2">
      <c r="A5557" s="1" t="s">
        <v>5579</v>
      </c>
      <c r="B5557" s="1">
        <v>1</v>
      </c>
      <c r="C5557" s="2">
        <v>41612</v>
      </c>
      <c r="D5557" s="2">
        <v>41612</v>
      </c>
      <c r="E5557" s="2">
        <v>41612</v>
      </c>
      <c r="F5557" s="1">
        <v>25</v>
      </c>
      <c r="G5557" s="1">
        <v>0</v>
      </c>
      <c r="H5557" s="1">
        <v>0</v>
      </c>
      <c r="I5557" s="1">
        <v>31.02</v>
      </c>
      <c r="J5557" s="1">
        <v>0</v>
      </c>
      <c r="K5557" s="1">
        <v>1</v>
      </c>
      <c r="L5557" s="1">
        <v>0</v>
      </c>
      <c r="M5557" s="1">
        <v>0</v>
      </c>
      <c r="N5557" s="1">
        <v>0</v>
      </c>
      <c r="O5557" s="1" t="s">
        <v>22</v>
      </c>
      <c r="P5557" s="1" t="s">
        <v>62</v>
      </c>
      <c r="Q5557" s="10">
        <f>F5557*Part1Out!C$76+'relay test.csv'!H5557*Part1Out!C$77+'relay test.csv'!I5557*Part1Out!C$78+'relay test.csv'!J5557*Part1Out!C$79+'relay test.csv'!K5557*Part1Out!C$80+'relay test.csv'!L5557*Part1Out!C$81+'relay test.csv'!M5557*Part1Out!C$82</f>
        <v>5.6918436238822565</v>
      </c>
      <c r="R5557" s="11">
        <f t="shared" si="688"/>
        <v>296.43964035894288</v>
      </c>
      <c r="S5557" s="12">
        <f t="shared" si="689"/>
        <v>0.99663797334210991</v>
      </c>
      <c r="T5557" s="11">
        <f t="shared" si="690"/>
        <v>1</v>
      </c>
      <c r="U5557" s="11">
        <f t="shared" si="691"/>
        <v>1</v>
      </c>
      <c r="V5557" s="72">
        <f>Q5557+Part1Out!C$75</f>
        <v>3.1570400348000156</v>
      </c>
      <c r="W5557" s="1">
        <f t="shared" si="692"/>
        <v>23.500930939211532</v>
      </c>
      <c r="X5557" s="12">
        <f t="shared" si="693"/>
        <v>0.95918522432959519</v>
      </c>
      <c r="Y5557" s="11">
        <f t="shared" si="694"/>
        <v>1</v>
      </c>
      <c r="Z5557" s="1">
        <f t="shared" si="695"/>
        <v>1</v>
      </c>
    </row>
    <row r="5558" spans="1:26" x14ac:dyDescent="0.2">
      <c r="A5558" s="1" t="s">
        <v>5580</v>
      </c>
      <c r="B5558" s="1">
        <v>1</v>
      </c>
      <c r="C5558" s="2">
        <v>41612</v>
      </c>
      <c r="D5558" s="2">
        <v>41612</v>
      </c>
      <c r="E5558" s="2">
        <v>41655</v>
      </c>
      <c r="F5558" s="1">
        <v>27</v>
      </c>
      <c r="G5558" s="1">
        <v>88.888888890000004</v>
      </c>
      <c r="H5558" s="1">
        <v>18.518518520000001</v>
      </c>
      <c r="I5558" s="1">
        <v>66.66</v>
      </c>
      <c r="J5558" s="1">
        <v>0.13953488372093001</v>
      </c>
      <c r="K5558" s="1">
        <v>1</v>
      </c>
      <c r="L5558" s="1">
        <v>0</v>
      </c>
      <c r="M5558" s="1">
        <v>0</v>
      </c>
      <c r="N5558" s="1">
        <v>0</v>
      </c>
      <c r="O5558" s="1" t="s">
        <v>22</v>
      </c>
      <c r="P5558" s="1" t="s">
        <v>62</v>
      </c>
      <c r="Q5558" s="10">
        <f>F5558*Part1Out!C$76+'relay test.csv'!H5558*Part1Out!C$77+'relay test.csv'!I5558*Part1Out!C$78+'relay test.csv'!J5558*Part1Out!C$79+'relay test.csv'!K5558*Part1Out!C$80+'relay test.csv'!L5558*Part1Out!C$81+'relay test.csv'!M5558*Part1Out!C$82</f>
        <v>6.2580112233907634</v>
      </c>
      <c r="R5558" s="11">
        <f t="shared" si="688"/>
        <v>522.17940855905135</v>
      </c>
      <c r="S5558" s="12">
        <f t="shared" si="689"/>
        <v>0.99808860978922276</v>
      </c>
      <c r="T5558" s="11">
        <f t="shared" si="690"/>
        <v>1</v>
      </c>
      <c r="U5558" s="11">
        <f t="shared" si="691"/>
        <v>1</v>
      </c>
      <c r="V5558" s="72">
        <f>Q5558+Part1Out!C$75</f>
        <v>3.7232076343085225</v>
      </c>
      <c r="W5558" s="1">
        <f t="shared" si="692"/>
        <v>41.396967705012194</v>
      </c>
      <c r="X5558" s="12">
        <f t="shared" si="693"/>
        <v>0.97641340751164662</v>
      </c>
      <c r="Y5558" s="11">
        <f t="shared" si="694"/>
        <v>1</v>
      </c>
      <c r="Z5558" s="1">
        <f t="shared" si="695"/>
        <v>1</v>
      </c>
    </row>
    <row r="5559" spans="1:26" x14ac:dyDescent="0.2">
      <c r="A5559" s="1" t="s">
        <v>5581</v>
      </c>
      <c r="B5559" s="1">
        <v>1</v>
      </c>
      <c r="C5559" s="2">
        <v>41612</v>
      </c>
      <c r="D5559" s="2">
        <v>41612</v>
      </c>
      <c r="E5559" s="2">
        <v>41612</v>
      </c>
      <c r="F5559" s="1">
        <v>26</v>
      </c>
      <c r="G5559" s="1">
        <v>15.38461538</v>
      </c>
      <c r="H5559" s="1">
        <v>7.692307692</v>
      </c>
      <c r="I5559" s="1">
        <v>44.56</v>
      </c>
      <c r="J5559" s="1">
        <v>0</v>
      </c>
      <c r="K5559" s="1">
        <v>1</v>
      </c>
      <c r="L5559" s="1">
        <v>0</v>
      </c>
      <c r="M5559" s="1">
        <v>0</v>
      </c>
      <c r="N5559" s="1">
        <v>0</v>
      </c>
      <c r="O5559" s="1" t="s">
        <v>25</v>
      </c>
      <c r="P5559" s="1" t="s">
        <v>27</v>
      </c>
      <c r="Q5559" s="10">
        <f>F5559*Part1Out!C$76+'relay test.csv'!H5559*Part1Out!C$77+'relay test.csv'!I5559*Part1Out!C$78+'relay test.csv'!J5559*Part1Out!C$79+'relay test.csv'!K5559*Part1Out!C$80+'relay test.csv'!L5559*Part1Out!C$81+'relay test.csv'!M5559*Part1Out!C$82</f>
        <v>6.0024472313360242</v>
      </c>
      <c r="R5559" s="11">
        <f t="shared" si="688"/>
        <v>404.41728611975583</v>
      </c>
      <c r="S5559" s="12">
        <f t="shared" si="689"/>
        <v>0.99753340561876136</v>
      </c>
      <c r="T5559" s="11">
        <f t="shared" si="690"/>
        <v>1</v>
      </c>
      <c r="U5559" s="11">
        <f t="shared" si="691"/>
        <v>1</v>
      </c>
      <c r="V5559" s="72">
        <f>Q5559+Part1Out!C$75</f>
        <v>3.4676436422537833</v>
      </c>
      <c r="W5559" s="1">
        <f t="shared" si="692"/>
        <v>32.061105931094865</v>
      </c>
      <c r="X5559" s="12">
        <f t="shared" si="693"/>
        <v>0.96975297795287985</v>
      </c>
      <c r="Y5559" s="11">
        <f t="shared" si="694"/>
        <v>1</v>
      </c>
      <c r="Z5559" s="1">
        <f t="shared" si="695"/>
        <v>1</v>
      </c>
    </row>
    <row r="5560" spans="1:26" x14ac:dyDescent="0.2">
      <c r="A5560" s="1" t="s">
        <v>5582</v>
      </c>
      <c r="B5560" s="1">
        <v>1</v>
      </c>
      <c r="C5560" s="2">
        <v>41612</v>
      </c>
      <c r="D5560" s="2">
        <v>41612</v>
      </c>
      <c r="E5560" s="2">
        <v>41612</v>
      </c>
      <c r="F5560" s="1">
        <v>25</v>
      </c>
      <c r="G5560" s="1">
        <v>44</v>
      </c>
      <c r="H5560" s="1">
        <v>4</v>
      </c>
      <c r="I5560" s="1">
        <v>40.020000000000003</v>
      </c>
      <c r="J5560" s="1">
        <v>0</v>
      </c>
      <c r="K5560" s="1">
        <v>1</v>
      </c>
      <c r="L5560" s="1">
        <v>0</v>
      </c>
      <c r="M5560" s="1">
        <v>0</v>
      </c>
      <c r="N5560" s="1">
        <v>0</v>
      </c>
      <c r="O5560" s="1" t="s">
        <v>25</v>
      </c>
      <c r="P5560" s="1" t="s">
        <v>23</v>
      </c>
      <c r="Q5560" s="10">
        <f>F5560*Part1Out!C$76+'relay test.csv'!H5560*Part1Out!C$77+'relay test.csv'!I5560*Part1Out!C$78+'relay test.csv'!J5560*Part1Out!C$79+'relay test.csv'!K5560*Part1Out!C$80+'relay test.csv'!L5560*Part1Out!C$81+'relay test.csv'!M5560*Part1Out!C$82</f>
        <v>5.7366267869326055</v>
      </c>
      <c r="R5560" s="11">
        <f t="shared" si="688"/>
        <v>310.01689219077718</v>
      </c>
      <c r="S5560" s="12">
        <f t="shared" si="689"/>
        <v>0.99678474055554966</v>
      </c>
      <c r="T5560" s="11">
        <f t="shared" si="690"/>
        <v>1</v>
      </c>
      <c r="U5560" s="11">
        <f t="shared" si="691"/>
        <v>1</v>
      </c>
      <c r="V5560" s="72">
        <f>Q5560+Part1Out!C$75</f>
        <v>3.2018231978503646</v>
      </c>
      <c r="W5560" s="1">
        <f t="shared" si="692"/>
        <v>24.577298651902947</v>
      </c>
      <c r="X5560" s="12">
        <f t="shared" si="693"/>
        <v>0.96090282974720631</v>
      </c>
      <c r="Y5560" s="11">
        <f t="shared" si="694"/>
        <v>1</v>
      </c>
      <c r="Z5560" s="1">
        <f t="shared" si="695"/>
        <v>1</v>
      </c>
    </row>
    <row r="5561" spans="1:26" x14ac:dyDescent="0.2">
      <c r="A5561" s="1" t="s">
        <v>5583</v>
      </c>
      <c r="B5561" s="1">
        <v>1</v>
      </c>
      <c r="C5561" s="2">
        <v>41612</v>
      </c>
      <c r="D5561" s="2">
        <v>41612</v>
      </c>
      <c r="E5561" s="2">
        <v>41612</v>
      </c>
      <c r="F5561" s="1">
        <v>8</v>
      </c>
      <c r="G5561" s="1">
        <v>50</v>
      </c>
      <c r="H5561" s="1">
        <v>0</v>
      </c>
      <c r="I5561" s="1">
        <v>45.02</v>
      </c>
      <c r="J5561" s="1">
        <v>0</v>
      </c>
      <c r="K5561" s="1">
        <v>1</v>
      </c>
      <c r="L5561" s="1">
        <v>0</v>
      </c>
      <c r="M5561" s="1">
        <v>0</v>
      </c>
      <c r="N5561" s="1">
        <v>0</v>
      </c>
      <c r="O5561" s="1" t="s">
        <v>35</v>
      </c>
      <c r="P5561" s="1" t="s">
        <v>27</v>
      </c>
      <c r="Q5561" s="10">
        <f>F5561*Part1Out!C$76+'relay test.csv'!H5561*Part1Out!C$77+'relay test.csv'!I5561*Part1Out!C$78+'relay test.csv'!J5561*Part1Out!C$79+'relay test.csv'!K5561*Part1Out!C$80+'relay test.csv'!L5561*Part1Out!C$81+'relay test.csv'!M5561*Part1Out!C$82</f>
        <v>2.0537075489956629</v>
      </c>
      <c r="R5561" s="11">
        <f t="shared" si="688"/>
        <v>7.796754434765055</v>
      </c>
      <c r="S5561" s="12">
        <f t="shared" si="689"/>
        <v>0.88632171019257189</v>
      </c>
      <c r="T5561" s="11">
        <f t="shared" si="690"/>
        <v>1</v>
      </c>
      <c r="U5561" s="11">
        <f t="shared" si="691"/>
        <v>1</v>
      </c>
      <c r="V5561" s="72">
        <f>Q5561+Part1Out!C$75</f>
        <v>-0.48109604008657803</v>
      </c>
      <c r="W5561" s="1">
        <f t="shared" si="692"/>
        <v>0.61810555194150218</v>
      </c>
      <c r="X5561" s="12">
        <f t="shared" si="693"/>
        <v>0.38199334474803653</v>
      </c>
      <c r="Y5561" s="11">
        <f t="shared" si="694"/>
        <v>0</v>
      </c>
      <c r="Z5561" s="1">
        <f t="shared" si="695"/>
        <v>1</v>
      </c>
    </row>
    <row r="5562" spans="1:26" x14ac:dyDescent="0.2">
      <c r="A5562" s="1" t="s">
        <v>5584</v>
      </c>
      <c r="B5562" s="1">
        <v>1</v>
      </c>
      <c r="C5562" s="2">
        <v>41613</v>
      </c>
      <c r="D5562" s="2">
        <v>41613</v>
      </c>
      <c r="E5562" s="2">
        <v>41613</v>
      </c>
      <c r="F5562" s="1">
        <v>26</v>
      </c>
      <c r="G5562" s="1">
        <v>3.846153846</v>
      </c>
      <c r="H5562" s="1">
        <v>0</v>
      </c>
      <c r="I5562" s="1">
        <v>40.020000000000003</v>
      </c>
      <c r="J5562" s="1">
        <v>0</v>
      </c>
      <c r="K5562" s="1">
        <v>1</v>
      </c>
      <c r="L5562" s="1">
        <v>0</v>
      </c>
      <c r="M5562" s="1">
        <v>0</v>
      </c>
      <c r="N5562" s="1">
        <v>0</v>
      </c>
      <c r="O5562" s="1" t="s">
        <v>22</v>
      </c>
      <c r="P5562" s="1" t="s">
        <v>23</v>
      </c>
      <c r="Q5562" s="10">
        <f>F5562*Part1Out!C$76+'relay test.csv'!H5562*Part1Out!C$77+'relay test.csv'!I5562*Part1Out!C$78+'relay test.csv'!J5562*Part1Out!C$79+'relay test.csv'!K5562*Part1Out!C$80+'relay test.csv'!L5562*Part1Out!C$81+'relay test.csv'!M5562*Part1Out!C$82</f>
        <v>5.8709035010069144</v>
      </c>
      <c r="R5562" s="11">
        <f t="shared" si="688"/>
        <v>354.56918921090443</v>
      </c>
      <c r="S5562" s="12">
        <f t="shared" si="689"/>
        <v>0.99718760784020899</v>
      </c>
      <c r="T5562" s="11">
        <f t="shared" si="690"/>
        <v>1</v>
      </c>
      <c r="U5562" s="11">
        <f t="shared" si="691"/>
        <v>1</v>
      </c>
      <c r="V5562" s="72">
        <f>Q5562+Part1Out!C$75</f>
        <v>3.3360999119246735</v>
      </c>
      <c r="W5562" s="1">
        <f t="shared" si="692"/>
        <v>28.109283963265046</v>
      </c>
      <c r="X5562" s="12">
        <f t="shared" si="693"/>
        <v>0.96564669878991294</v>
      </c>
      <c r="Y5562" s="11">
        <f t="shared" si="694"/>
        <v>1</v>
      </c>
      <c r="Z5562" s="1">
        <f t="shared" si="695"/>
        <v>1</v>
      </c>
    </row>
    <row r="5563" spans="1:26" x14ac:dyDescent="0.2">
      <c r="A5563" s="1" t="s">
        <v>5585</v>
      </c>
      <c r="B5563" s="1">
        <v>1</v>
      </c>
      <c r="C5563" s="2">
        <v>41613</v>
      </c>
      <c r="D5563" s="2">
        <v>41613</v>
      </c>
      <c r="E5563" s="2">
        <v>41613</v>
      </c>
      <c r="F5563" s="1">
        <v>26</v>
      </c>
      <c r="G5563" s="1">
        <v>11.53846154</v>
      </c>
      <c r="H5563" s="1">
        <v>3.846153846</v>
      </c>
      <c r="I5563" s="1">
        <v>36.950000000000003</v>
      </c>
      <c r="J5563" s="1">
        <v>0</v>
      </c>
      <c r="K5563" s="1">
        <v>1</v>
      </c>
      <c r="L5563" s="1">
        <v>1</v>
      </c>
      <c r="M5563" s="1">
        <v>1</v>
      </c>
      <c r="N5563" s="1">
        <v>0</v>
      </c>
      <c r="O5563" s="1" t="s">
        <v>22</v>
      </c>
      <c r="P5563" s="1" t="s">
        <v>62</v>
      </c>
      <c r="Q5563" s="10">
        <f>F5563*Part1Out!C$76+'relay test.csv'!H5563*Part1Out!C$77+'relay test.csv'!I5563*Part1Out!C$78+'relay test.csv'!J5563*Part1Out!C$79+'relay test.csv'!K5563*Part1Out!C$80+'relay test.csv'!L5563*Part1Out!C$81+'relay test.csv'!M5563*Part1Out!C$82</f>
        <v>7.5909435715393165</v>
      </c>
      <c r="R5563" s="11">
        <f t="shared" si="688"/>
        <v>1980.1810750237912</v>
      </c>
      <c r="S5563" s="12">
        <f t="shared" si="689"/>
        <v>0.9994952505792597</v>
      </c>
      <c r="T5563" s="11">
        <f t="shared" si="690"/>
        <v>1</v>
      </c>
      <c r="U5563" s="11">
        <f t="shared" si="691"/>
        <v>1</v>
      </c>
      <c r="V5563" s="72">
        <f>Q5563+Part1Out!C$75</f>
        <v>5.0561399824570756</v>
      </c>
      <c r="W5563" s="1">
        <f t="shared" si="692"/>
        <v>156.98338668512653</v>
      </c>
      <c r="X5563" s="12">
        <f t="shared" si="693"/>
        <v>0.99367022051506537</v>
      </c>
      <c r="Y5563" s="11">
        <f t="shared" si="694"/>
        <v>1</v>
      </c>
      <c r="Z5563" s="1">
        <f t="shared" si="695"/>
        <v>1</v>
      </c>
    </row>
    <row r="5564" spans="1:26" x14ac:dyDescent="0.2">
      <c r="A5564" s="1" t="s">
        <v>5586</v>
      </c>
      <c r="B5564" s="1">
        <v>1</v>
      </c>
      <c r="C5564" s="2">
        <v>41613</v>
      </c>
      <c r="D5564" s="2">
        <v>41613</v>
      </c>
      <c r="E5564" s="2">
        <v>41613</v>
      </c>
      <c r="F5564" s="1">
        <v>26</v>
      </c>
      <c r="G5564" s="1">
        <v>15.38461538</v>
      </c>
      <c r="H5564" s="1">
        <v>3.846153846</v>
      </c>
      <c r="I5564" s="1">
        <v>36.97</v>
      </c>
      <c r="J5564" s="1">
        <v>0</v>
      </c>
      <c r="K5564" s="1">
        <v>1</v>
      </c>
      <c r="L5564" s="1">
        <v>0</v>
      </c>
      <c r="M5564" s="1">
        <v>1</v>
      </c>
      <c r="N5564" s="1">
        <v>0</v>
      </c>
      <c r="O5564" s="1" t="s">
        <v>25</v>
      </c>
      <c r="P5564" s="1" t="s">
        <v>62</v>
      </c>
      <c r="Q5564" s="10">
        <f>F5564*Part1Out!C$76+'relay test.csv'!H5564*Part1Out!C$77+'relay test.csv'!I5564*Part1Out!C$78+'relay test.csv'!J5564*Part1Out!C$79+'relay test.csv'!K5564*Part1Out!C$80+'relay test.csv'!L5564*Part1Out!C$81+'relay test.csv'!M5564*Part1Out!C$82</f>
        <v>6.8215059567802392</v>
      </c>
      <c r="R5564" s="11">
        <f t="shared" si="688"/>
        <v>917.36548312314892</v>
      </c>
      <c r="S5564" s="12">
        <f t="shared" si="689"/>
        <v>0.99891110890121959</v>
      </c>
      <c r="T5564" s="11">
        <f t="shared" si="690"/>
        <v>1</v>
      </c>
      <c r="U5564" s="11">
        <f t="shared" si="691"/>
        <v>1</v>
      </c>
      <c r="V5564" s="72">
        <f>Q5564+Part1Out!C$75</f>
        <v>4.2867023676979983</v>
      </c>
      <c r="W5564" s="1">
        <f t="shared" si="692"/>
        <v>72.726248212921107</v>
      </c>
      <c r="X5564" s="12">
        <f t="shared" si="693"/>
        <v>0.98643630966935947</v>
      </c>
      <c r="Y5564" s="11">
        <f t="shared" si="694"/>
        <v>1</v>
      </c>
      <c r="Z5564" s="1">
        <f t="shared" si="695"/>
        <v>1</v>
      </c>
    </row>
    <row r="5565" spans="1:26" x14ac:dyDescent="0.2">
      <c r="A5565" s="1" t="s">
        <v>5587</v>
      </c>
      <c r="B5565" s="1">
        <v>1</v>
      </c>
      <c r="C5565" s="2">
        <v>41613</v>
      </c>
      <c r="D5565" s="2">
        <v>41613</v>
      </c>
      <c r="E5565" s="2">
        <v>41613</v>
      </c>
      <c r="F5565" s="1">
        <v>27</v>
      </c>
      <c r="G5565" s="1">
        <v>3.703703704</v>
      </c>
      <c r="H5565" s="1">
        <v>3.703703704</v>
      </c>
      <c r="I5565" s="1">
        <v>40.020000000000003</v>
      </c>
      <c r="J5565" s="1">
        <v>0</v>
      </c>
      <c r="K5565" s="1">
        <v>1</v>
      </c>
      <c r="L5565" s="1">
        <v>0</v>
      </c>
      <c r="M5565" s="1">
        <v>0</v>
      </c>
      <c r="N5565" s="1">
        <v>0</v>
      </c>
      <c r="O5565" s="1" t="s">
        <v>22</v>
      </c>
      <c r="P5565" s="1" t="s">
        <v>23</v>
      </c>
      <c r="Q5565" s="10">
        <f>F5565*Part1Out!C$76+'relay test.csv'!H5565*Part1Out!C$77+'relay test.csv'!I5565*Part1Out!C$78+'relay test.csv'!J5565*Part1Out!C$79+'relay test.csv'!K5565*Part1Out!C$80+'relay test.csv'!L5565*Part1Out!C$81+'relay test.csv'!M5565*Part1Out!C$82</f>
        <v>6.1530942289641315</v>
      </c>
      <c r="R5565" s="11">
        <f t="shared" si="688"/>
        <v>470.16995182206477</v>
      </c>
      <c r="S5565" s="12">
        <f t="shared" si="689"/>
        <v>0.99787762357057597</v>
      </c>
      <c r="T5565" s="11">
        <f t="shared" si="690"/>
        <v>1</v>
      </c>
      <c r="U5565" s="11">
        <f t="shared" si="691"/>
        <v>1</v>
      </c>
      <c r="V5565" s="72">
        <f>Q5565+Part1Out!C$75</f>
        <v>3.6182906398818906</v>
      </c>
      <c r="W5565" s="1">
        <f t="shared" si="692"/>
        <v>37.273798990187657</v>
      </c>
      <c r="X5565" s="12">
        <f t="shared" si="693"/>
        <v>0.97387246559307128</v>
      </c>
      <c r="Y5565" s="11">
        <f t="shared" si="694"/>
        <v>1</v>
      </c>
      <c r="Z5565" s="1">
        <f t="shared" si="695"/>
        <v>1</v>
      </c>
    </row>
    <row r="5566" spans="1:26" x14ac:dyDescent="0.2">
      <c r="A5566" s="1" t="s">
        <v>5588</v>
      </c>
      <c r="B5566" s="1">
        <v>1</v>
      </c>
      <c r="C5566" s="2">
        <v>41613</v>
      </c>
      <c r="D5566" s="2">
        <v>41613</v>
      </c>
      <c r="E5566" s="2">
        <v>41613</v>
      </c>
      <c r="F5566" s="1">
        <v>22</v>
      </c>
      <c r="G5566" s="1">
        <v>18.18181818</v>
      </c>
      <c r="H5566" s="1">
        <v>4.5454545450000001</v>
      </c>
      <c r="I5566" s="1">
        <v>31.02</v>
      </c>
      <c r="J5566" s="1">
        <v>0</v>
      </c>
      <c r="K5566" s="1">
        <v>1</v>
      </c>
      <c r="L5566" s="1">
        <v>0</v>
      </c>
      <c r="M5566" s="1">
        <v>0</v>
      </c>
      <c r="N5566" s="1">
        <v>0</v>
      </c>
      <c r="O5566" s="1" t="s">
        <v>35</v>
      </c>
      <c r="P5566" s="1" t="s">
        <v>62</v>
      </c>
      <c r="Q5566" s="10">
        <f>F5566*Part1Out!C$76+'relay test.csv'!H5566*Part1Out!C$77+'relay test.csv'!I5566*Part1Out!C$78+'relay test.csv'!J5566*Part1Out!C$79+'relay test.csv'!K5566*Part1Out!C$80+'relay test.csv'!L5566*Part1Out!C$81+'relay test.csv'!M5566*Part1Out!C$82</f>
        <v>5.1458834000403924</v>
      </c>
      <c r="R5566" s="11">
        <f t="shared" si="688"/>
        <v>171.7231178940873</v>
      </c>
      <c r="S5566" s="12">
        <f t="shared" si="689"/>
        <v>0.99421038705071785</v>
      </c>
      <c r="T5566" s="11">
        <f t="shared" si="690"/>
        <v>1</v>
      </c>
      <c r="U5566" s="11">
        <f t="shared" si="691"/>
        <v>1</v>
      </c>
      <c r="V5566" s="72">
        <f>Q5566+Part1Out!C$75</f>
        <v>2.6110798109581514</v>
      </c>
      <c r="W5566" s="1">
        <f t="shared" si="692"/>
        <v>13.613743187005857</v>
      </c>
      <c r="X5566" s="12">
        <f t="shared" si="693"/>
        <v>0.93157126225612252</v>
      </c>
      <c r="Y5566" s="11">
        <f t="shared" si="694"/>
        <v>1</v>
      </c>
      <c r="Z5566" s="1">
        <f t="shared" si="695"/>
        <v>1</v>
      </c>
    </row>
    <row r="5567" spans="1:26" x14ac:dyDescent="0.2">
      <c r="A5567" s="1" t="s">
        <v>5589</v>
      </c>
      <c r="B5567" s="1">
        <v>1</v>
      </c>
      <c r="C5567" s="2">
        <v>41613</v>
      </c>
      <c r="D5567" s="2">
        <v>41613</v>
      </c>
      <c r="E5567" s="2">
        <v>41613</v>
      </c>
      <c r="F5567" s="1">
        <v>27</v>
      </c>
      <c r="G5567" s="1">
        <v>7.407407407</v>
      </c>
      <c r="H5567" s="1">
        <v>3.703703704</v>
      </c>
      <c r="I5567" s="1">
        <v>35</v>
      </c>
      <c r="J5567" s="1">
        <v>0</v>
      </c>
      <c r="K5567" s="1">
        <v>1</v>
      </c>
      <c r="L5567" s="1">
        <v>0</v>
      </c>
      <c r="M5567" s="1">
        <v>0</v>
      </c>
      <c r="N5567" s="1">
        <v>0</v>
      </c>
      <c r="O5567" s="1" t="s">
        <v>161</v>
      </c>
      <c r="P5567" s="1" t="s">
        <v>62</v>
      </c>
      <c r="Q5567" s="10">
        <f>F5567*Part1Out!C$76+'relay test.csv'!H5567*Part1Out!C$77+'relay test.csv'!I5567*Part1Out!C$78+'relay test.csv'!J5567*Part1Out!C$79+'relay test.csv'!K5567*Part1Out!C$80+'relay test.csv'!L5567*Part1Out!C$81+'relay test.csv'!M5567*Part1Out!C$82</f>
        <v>6.1709533498151039</v>
      </c>
      <c r="R5567" s="11">
        <f t="shared" si="688"/>
        <v>478.6422021000655</v>
      </c>
      <c r="S5567" s="12">
        <f t="shared" si="689"/>
        <v>0.99791511256594689</v>
      </c>
      <c r="T5567" s="11">
        <f t="shared" si="690"/>
        <v>1</v>
      </c>
      <c r="U5567" s="11">
        <f t="shared" si="691"/>
        <v>1</v>
      </c>
      <c r="V5567" s="72">
        <f>Q5567+Part1Out!C$75</f>
        <v>3.636149760732863</v>
      </c>
      <c r="W5567" s="1">
        <f t="shared" si="692"/>
        <v>37.945456021082464</v>
      </c>
      <c r="X5567" s="12">
        <f t="shared" si="693"/>
        <v>0.97432306353124565</v>
      </c>
      <c r="Y5567" s="11">
        <f t="shared" si="694"/>
        <v>1</v>
      </c>
      <c r="Z5567" s="1">
        <f t="shared" si="695"/>
        <v>1</v>
      </c>
    </row>
    <row r="5568" spans="1:26" x14ac:dyDescent="0.2">
      <c r="A5568" s="1" t="s">
        <v>5590</v>
      </c>
      <c r="B5568" s="1">
        <v>1</v>
      </c>
      <c r="C5568" s="2">
        <v>41613</v>
      </c>
      <c r="D5568" s="2">
        <v>41613</v>
      </c>
      <c r="E5568" s="2">
        <v>41613</v>
      </c>
      <c r="F5568" s="1">
        <v>26</v>
      </c>
      <c r="G5568" s="1">
        <v>0</v>
      </c>
      <c r="H5568" s="1">
        <v>0</v>
      </c>
      <c r="I5568" s="1">
        <v>40</v>
      </c>
      <c r="J5568" s="1">
        <v>0</v>
      </c>
      <c r="K5568" s="1">
        <v>1</v>
      </c>
      <c r="L5568" s="1">
        <v>0</v>
      </c>
      <c r="M5568" s="1">
        <v>1</v>
      </c>
      <c r="N5568" s="1">
        <v>0</v>
      </c>
      <c r="O5568" s="1" t="s">
        <v>161</v>
      </c>
      <c r="P5568" s="1" t="s">
        <v>62</v>
      </c>
      <c r="Q5568" s="10">
        <f>F5568*Part1Out!C$76+'relay test.csv'!H5568*Part1Out!C$77+'relay test.csv'!I5568*Part1Out!C$78+'relay test.csv'!J5568*Part1Out!C$79+'relay test.csv'!K5568*Part1Out!C$80+'relay test.csv'!L5568*Part1Out!C$81+'relay test.csv'!M5568*Part1Out!C$82</f>
        <v>6.7368788445021082</v>
      </c>
      <c r="R5568" s="11">
        <f t="shared" si="688"/>
        <v>842.92572359213818</v>
      </c>
      <c r="S5568" s="12">
        <f t="shared" si="689"/>
        <v>0.9988150615960093</v>
      </c>
      <c r="T5568" s="11">
        <f t="shared" si="690"/>
        <v>1</v>
      </c>
      <c r="U5568" s="11">
        <f t="shared" si="691"/>
        <v>1</v>
      </c>
      <c r="V5568" s="72">
        <f>Q5568+Part1Out!C$75</f>
        <v>4.2020752554198673</v>
      </c>
      <c r="W5568" s="1">
        <f t="shared" si="692"/>
        <v>66.824865908747697</v>
      </c>
      <c r="X5568" s="12">
        <f t="shared" si="693"/>
        <v>0.98525614482827861</v>
      </c>
      <c r="Y5568" s="11">
        <f t="shared" si="694"/>
        <v>1</v>
      </c>
      <c r="Z5568" s="1">
        <f t="shared" si="695"/>
        <v>1</v>
      </c>
    </row>
    <row r="5569" spans="1:26" x14ac:dyDescent="0.2">
      <c r="A5569" s="1" t="s">
        <v>5591</v>
      </c>
      <c r="B5569" s="1">
        <v>1</v>
      </c>
      <c r="C5569" s="2">
        <v>41613</v>
      </c>
      <c r="D5569" s="2">
        <v>41613</v>
      </c>
      <c r="E5569" s="2">
        <v>41613</v>
      </c>
      <c r="F5569" s="1">
        <v>24</v>
      </c>
      <c r="G5569" s="1">
        <v>33.333333330000002</v>
      </c>
      <c r="H5569" s="1">
        <v>4.1666666670000003</v>
      </c>
      <c r="I5569" s="1">
        <v>39.950000000000003</v>
      </c>
      <c r="J5569" s="1">
        <v>0</v>
      </c>
      <c r="K5569" s="1">
        <v>1</v>
      </c>
      <c r="L5569" s="1">
        <v>0</v>
      </c>
      <c r="M5569" s="1">
        <v>1</v>
      </c>
      <c r="N5569" s="1">
        <v>0</v>
      </c>
      <c r="O5569" s="1" t="s">
        <v>161</v>
      </c>
      <c r="P5569" s="1" t="s">
        <v>62</v>
      </c>
      <c r="Q5569" s="10">
        <f>F5569*Part1Out!C$76+'relay test.csv'!H5569*Part1Out!C$77+'relay test.csv'!I5569*Part1Out!C$78+'relay test.csv'!J5569*Part1Out!C$79+'relay test.csv'!K5569*Part1Out!C$80+'relay test.csv'!L5569*Part1Out!C$81+'relay test.csv'!M5569*Part1Out!C$82</f>
        <v>6.3949018516443914</v>
      </c>
      <c r="R5569" s="11">
        <f t="shared" si="688"/>
        <v>598.78455061973693</v>
      </c>
      <c r="S5569" s="12">
        <f t="shared" si="689"/>
        <v>0.99833273464785521</v>
      </c>
      <c r="T5569" s="11">
        <f t="shared" si="690"/>
        <v>1</v>
      </c>
      <c r="U5569" s="11">
        <f t="shared" si="691"/>
        <v>1</v>
      </c>
      <c r="V5569" s="72">
        <f>Q5569+Part1Out!C$75</f>
        <v>3.8600982625621505</v>
      </c>
      <c r="W5569" s="1">
        <f t="shared" si="692"/>
        <v>47.470015665051498</v>
      </c>
      <c r="X5569" s="12">
        <f t="shared" si="693"/>
        <v>0.97936868832660529</v>
      </c>
      <c r="Y5569" s="11">
        <f t="shared" si="694"/>
        <v>1</v>
      </c>
      <c r="Z5569" s="1">
        <f t="shared" si="695"/>
        <v>1</v>
      </c>
    </row>
    <row r="5570" spans="1:26" x14ac:dyDescent="0.2">
      <c r="A5570" s="1" t="s">
        <v>5592</v>
      </c>
      <c r="B5570" s="1">
        <v>1</v>
      </c>
      <c r="C5570" s="2">
        <v>41613</v>
      </c>
      <c r="D5570" s="2">
        <v>41613</v>
      </c>
      <c r="E5570" s="2">
        <v>41613</v>
      </c>
      <c r="F5570" s="1">
        <v>22</v>
      </c>
      <c r="G5570" s="1">
        <v>81.818181820000007</v>
      </c>
      <c r="H5570" s="1">
        <v>4.5454545450000001</v>
      </c>
      <c r="I5570" s="1">
        <v>29</v>
      </c>
      <c r="J5570" s="1">
        <v>0</v>
      </c>
      <c r="K5570" s="1">
        <v>1</v>
      </c>
      <c r="L5570" s="1">
        <v>0</v>
      </c>
      <c r="M5570" s="1">
        <v>0</v>
      </c>
      <c r="N5570" s="1">
        <v>0</v>
      </c>
      <c r="O5570" s="1" t="s">
        <v>22</v>
      </c>
      <c r="P5570" s="1" t="s">
        <v>62</v>
      </c>
      <c r="Q5570" s="10">
        <f>F5570*Part1Out!C$76+'relay test.csv'!H5570*Part1Out!C$77+'relay test.csv'!I5570*Part1Out!C$78+'relay test.csv'!J5570*Part1Out!C$79+'relay test.csv'!K5570*Part1Out!C$80+'relay test.csv'!L5570*Part1Out!C$81+'relay test.csv'!M5570*Part1Out!C$82</f>
        <v>5.1530697395063214</v>
      </c>
      <c r="R5570" s="11">
        <f t="shared" si="688"/>
        <v>172.96162334366164</v>
      </c>
      <c r="S5570" s="12">
        <f t="shared" si="689"/>
        <v>0.99425160572326632</v>
      </c>
      <c r="T5570" s="11">
        <f t="shared" si="690"/>
        <v>1</v>
      </c>
      <c r="U5570" s="11">
        <f t="shared" si="691"/>
        <v>1</v>
      </c>
      <c r="V5570" s="72">
        <f>Q5570+Part1Out!C$75</f>
        <v>2.6182661504240805</v>
      </c>
      <c r="W5570" s="1">
        <f t="shared" si="692"/>
        <v>13.711928541039621</v>
      </c>
      <c r="X5570" s="12">
        <f t="shared" si="693"/>
        <v>0.93202794608399209</v>
      </c>
      <c r="Y5570" s="11">
        <f t="shared" si="694"/>
        <v>1</v>
      </c>
      <c r="Z5570" s="1">
        <f t="shared" si="695"/>
        <v>1</v>
      </c>
    </row>
    <row r="5571" spans="1:26" x14ac:dyDescent="0.2">
      <c r="A5571" s="1" t="s">
        <v>5593</v>
      </c>
      <c r="B5571" s="1">
        <v>1</v>
      </c>
      <c r="C5571" s="2">
        <v>41613</v>
      </c>
      <c r="D5571" s="2">
        <v>41613</v>
      </c>
      <c r="E5571" s="2">
        <v>41613</v>
      </c>
      <c r="F5571" s="1">
        <v>26</v>
      </c>
      <c r="G5571" s="1">
        <v>15.38461538</v>
      </c>
      <c r="H5571" s="1">
        <v>7.692307692</v>
      </c>
      <c r="I5571" s="1">
        <v>35</v>
      </c>
      <c r="J5571" s="1">
        <v>0</v>
      </c>
      <c r="K5571" s="1">
        <v>1</v>
      </c>
      <c r="L5571" s="1">
        <v>0</v>
      </c>
      <c r="M5571" s="1">
        <v>0</v>
      </c>
      <c r="N5571" s="1">
        <v>0</v>
      </c>
      <c r="O5571" s="1" t="s">
        <v>22</v>
      </c>
      <c r="P5571" s="1" t="s">
        <v>62</v>
      </c>
      <c r="Q5571" s="10">
        <f>F5571*Part1Out!C$76+'relay test.csv'!H5571*Part1Out!C$77+'relay test.csv'!I5571*Part1Out!C$78+'relay test.csv'!J5571*Part1Out!C$79+'relay test.csv'!K5571*Part1Out!C$80+'relay test.csv'!L5571*Part1Out!C$81+'relay test.csv'!M5571*Part1Out!C$82</f>
        <v>6.0364578280163617</v>
      </c>
      <c r="R5571" s="11">
        <f t="shared" si="688"/>
        <v>418.40833263012036</v>
      </c>
      <c r="S5571" s="12">
        <f t="shared" si="689"/>
        <v>0.99761568876390949</v>
      </c>
      <c r="T5571" s="11">
        <f t="shared" si="690"/>
        <v>1</v>
      </c>
      <c r="U5571" s="11">
        <f t="shared" si="691"/>
        <v>1</v>
      </c>
      <c r="V5571" s="72">
        <f>Q5571+Part1Out!C$75</f>
        <v>3.5016542389341208</v>
      </c>
      <c r="W5571" s="1">
        <f t="shared" si="692"/>
        <v>33.170278163962386</v>
      </c>
      <c r="X5571" s="12">
        <f t="shared" si="693"/>
        <v>0.97073480071769946</v>
      </c>
      <c r="Y5571" s="11">
        <f t="shared" si="694"/>
        <v>1</v>
      </c>
      <c r="Z5571" s="1">
        <f t="shared" si="695"/>
        <v>1</v>
      </c>
    </row>
    <row r="5572" spans="1:26" x14ac:dyDescent="0.2">
      <c r="A5572" s="1" t="s">
        <v>5594</v>
      </c>
      <c r="B5572" s="1">
        <v>0</v>
      </c>
      <c r="C5572" s="2">
        <v>41613</v>
      </c>
      <c r="D5572" s="2">
        <v>41613</v>
      </c>
      <c r="E5572" s="2">
        <v>41613</v>
      </c>
      <c r="F5572" s="1">
        <v>19</v>
      </c>
      <c r="G5572" s="1">
        <v>10.52631579</v>
      </c>
      <c r="H5572" s="1">
        <v>5.263157895</v>
      </c>
      <c r="I5572" s="1">
        <v>31</v>
      </c>
      <c r="J5572" s="1">
        <v>0</v>
      </c>
      <c r="K5572" s="1">
        <v>1</v>
      </c>
      <c r="L5572" s="1">
        <v>0</v>
      </c>
      <c r="M5572" s="1">
        <v>0</v>
      </c>
      <c r="N5572" s="1">
        <v>0</v>
      </c>
      <c r="O5572" s="1" t="s">
        <v>35</v>
      </c>
      <c r="P5572" s="1" t="s">
        <v>62</v>
      </c>
      <c r="Q5572" s="10">
        <f>F5572*Part1Out!C$76+'relay test.csv'!H5572*Part1Out!C$77+'relay test.csv'!I5572*Part1Out!C$78+'relay test.csv'!J5572*Part1Out!C$79+'relay test.csv'!K5572*Part1Out!C$80+'relay test.csv'!L5572*Part1Out!C$81+'relay test.csv'!M5572*Part1Out!C$82</f>
        <v>4.5265000628285348</v>
      </c>
      <c r="R5572" s="11">
        <f t="shared" si="688"/>
        <v>92.43447940977606</v>
      </c>
      <c r="S5572" s="12">
        <f t="shared" si="689"/>
        <v>0.9892973128729674</v>
      </c>
      <c r="T5572" s="11">
        <f t="shared" si="690"/>
        <v>1</v>
      </c>
      <c r="U5572" s="11">
        <f t="shared" si="691"/>
        <v>0</v>
      </c>
      <c r="V5572" s="72">
        <f>Q5572+Part1Out!C$75</f>
        <v>1.9916964737462939</v>
      </c>
      <c r="W5572" s="1">
        <f t="shared" si="692"/>
        <v>7.327954906370822</v>
      </c>
      <c r="X5572" s="12">
        <f t="shared" si="693"/>
        <v>0.87992250063277744</v>
      </c>
      <c r="Y5572" s="11">
        <f t="shared" si="694"/>
        <v>1</v>
      </c>
      <c r="Z5572" s="1">
        <f t="shared" si="695"/>
        <v>0</v>
      </c>
    </row>
    <row r="5573" spans="1:26" x14ac:dyDescent="0.2">
      <c r="A5573" s="1" t="s">
        <v>5595</v>
      </c>
      <c r="B5573" s="1">
        <v>1</v>
      </c>
      <c r="C5573" s="2">
        <v>41613</v>
      </c>
      <c r="D5573" s="2">
        <v>41613</v>
      </c>
      <c r="E5573" s="2">
        <v>41613</v>
      </c>
      <c r="F5573" s="1">
        <v>25</v>
      </c>
      <c r="G5573" s="1">
        <v>16</v>
      </c>
      <c r="H5573" s="1">
        <v>4</v>
      </c>
      <c r="I5573" s="1">
        <v>29</v>
      </c>
      <c r="J5573" s="1">
        <v>0</v>
      </c>
      <c r="K5573" s="1">
        <v>1</v>
      </c>
      <c r="L5573" s="1">
        <v>0</v>
      </c>
      <c r="M5573" s="1">
        <v>0</v>
      </c>
      <c r="N5573" s="1">
        <v>0</v>
      </c>
      <c r="O5573" s="1" t="s">
        <v>161</v>
      </c>
      <c r="P5573" s="1" t="s">
        <v>62</v>
      </c>
      <c r="Q5573" s="10">
        <f>F5573*Part1Out!C$76+'relay test.csv'!H5573*Part1Out!C$77+'relay test.csv'!I5573*Part1Out!C$78+'relay test.csv'!J5573*Part1Out!C$79+'relay test.csv'!K5573*Part1Out!C$80+'relay test.csv'!L5573*Part1Out!C$81+'relay test.csv'!M5573*Part1Out!C$82</f>
        <v>5.7758314705536646</v>
      </c>
      <c r="R5573" s="11">
        <f t="shared" si="688"/>
        <v>322.41239971703664</v>
      </c>
      <c r="S5573" s="12">
        <f t="shared" si="689"/>
        <v>0.99690797260440556</v>
      </c>
      <c r="T5573" s="11">
        <f t="shared" si="690"/>
        <v>1</v>
      </c>
      <c r="U5573" s="11">
        <f t="shared" si="691"/>
        <v>1</v>
      </c>
      <c r="V5573" s="72">
        <f>Q5573+Part1Out!C$75</f>
        <v>3.2410278814714237</v>
      </c>
      <c r="W5573" s="1">
        <f t="shared" si="692"/>
        <v>25.559980880158164</v>
      </c>
      <c r="X5573" s="12">
        <f t="shared" si="693"/>
        <v>0.96234937048666858</v>
      </c>
      <c r="Y5573" s="11">
        <f t="shared" si="694"/>
        <v>1</v>
      </c>
      <c r="Z5573" s="1">
        <f t="shared" si="695"/>
        <v>1</v>
      </c>
    </row>
    <row r="5574" spans="1:26" x14ac:dyDescent="0.2">
      <c r="A5574" s="1" t="s">
        <v>5596</v>
      </c>
      <c r="B5574" s="1">
        <v>1</v>
      </c>
      <c r="C5574" s="2">
        <v>41613</v>
      </c>
      <c r="D5574" s="2">
        <v>41613</v>
      </c>
      <c r="E5574" s="2">
        <v>41652</v>
      </c>
      <c r="F5574" s="1">
        <v>24</v>
      </c>
      <c r="G5574" s="1">
        <v>37.5</v>
      </c>
      <c r="H5574" s="1">
        <v>16.666666670000001</v>
      </c>
      <c r="I5574" s="1">
        <v>31.69</v>
      </c>
      <c r="J5574" s="1">
        <v>0.102564102564103</v>
      </c>
      <c r="K5574" s="1">
        <v>1</v>
      </c>
      <c r="L5574" s="1">
        <v>1</v>
      </c>
      <c r="M5574" s="1">
        <v>0</v>
      </c>
      <c r="N5574" s="1">
        <v>0</v>
      </c>
      <c r="O5574" s="1" t="s">
        <v>29</v>
      </c>
      <c r="P5574" s="1" t="s">
        <v>27</v>
      </c>
      <c r="Q5574" s="10">
        <f>F5574*Part1Out!C$76+'relay test.csv'!H5574*Part1Out!C$77+'relay test.csv'!I5574*Part1Out!C$78+'relay test.csv'!J5574*Part1Out!C$79+'relay test.csv'!K5574*Part1Out!C$80+'relay test.csv'!L5574*Part1Out!C$81+'relay test.csv'!M5574*Part1Out!C$82</f>
        <v>6.5054532663775486</v>
      </c>
      <c r="R5574" s="11">
        <f t="shared" ref="R5574:R5637" si="696">EXP(Q5574)</f>
        <v>668.7787355792567</v>
      </c>
      <c r="S5574" s="12">
        <f t="shared" ref="S5574:S5637" si="697">R5574/(1+R5574)</f>
        <v>0.99850696962014607</v>
      </c>
      <c r="T5574" s="11">
        <f t="shared" ref="T5574:T5637" si="698">1*(S5574&gt;0.5)+0*(S5574&lt;=0.5)</f>
        <v>1</v>
      </c>
      <c r="U5574" s="11">
        <f t="shared" ref="U5574:U5637" si="699">B5574</f>
        <v>1</v>
      </c>
      <c r="V5574" s="72">
        <f>Q5574+Part1Out!C$75</f>
        <v>3.9706496772953077</v>
      </c>
      <c r="W5574" s="1">
        <f t="shared" ref="W5574:W5637" si="700">EXP(V5574)</f>
        <v>53.018964870658124</v>
      </c>
      <c r="X5574" s="12">
        <f t="shared" ref="X5574:X5637" si="701">W5574/(1+W5574)</f>
        <v>0.98148798292610051</v>
      </c>
      <c r="Y5574" s="11">
        <f t="shared" ref="Y5574:Y5637" si="702">1*(X5574&gt;0.5)+0*(X5574&lt;=0.5)</f>
        <v>1</v>
      </c>
      <c r="Z5574" s="1">
        <f t="shared" ref="Z5574:Z5637" si="703">U5574</f>
        <v>1</v>
      </c>
    </row>
    <row r="5575" spans="1:26" x14ac:dyDescent="0.2">
      <c r="A5575" s="1" t="s">
        <v>5597</v>
      </c>
      <c r="B5575" s="1">
        <v>1</v>
      </c>
      <c r="C5575" s="2">
        <v>41613</v>
      </c>
      <c r="D5575" s="2">
        <v>41624</v>
      </c>
      <c r="E5575" s="2">
        <v>41624</v>
      </c>
      <c r="F5575" s="1">
        <v>23</v>
      </c>
      <c r="G5575" s="1">
        <v>43.47826087</v>
      </c>
      <c r="H5575" s="1">
        <v>13.043478260000001</v>
      </c>
      <c r="I5575" s="1">
        <v>82.47</v>
      </c>
      <c r="J5575" s="1">
        <v>0</v>
      </c>
      <c r="K5575" s="1">
        <v>1</v>
      </c>
      <c r="L5575" s="1">
        <v>0</v>
      </c>
      <c r="M5575" s="1">
        <v>0</v>
      </c>
      <c r="N5575" s="1">
        <v>0</v>
      </c>
      <c r="O5575" s="1" t="s">
        <v>35</v>
      </c>
      <c r="P5575" s="1" t="s">
        <v>62</v>
      </c>
      <c r="Q5575" s="10">
        <f>F5575*Part1Out!C$76+'relay test.csv'!H5575*Part1Out!C$77+'relay test.csv'!I5575*Part1Out!C$78+'relay test.csv'!J5575*Part1Out!C$79+'relay test.csv'!K5575*Part1Out!C$80+'relay test.csv'!L5575*Part1Out!C$81+'relay test.csv'!M5575*Part1Out!C$82</f>
        <v>5.3370886779616651</v>
      </c>
      <c r="R5575" s="11">
        <f t="shared" si="696"/>
        <v>207.9065454390462</v>
      </c>
      <c r="S5575" s="12">
        <f t="shared" si="697"/>
        <v>0.99521317056917313</v>
      </c>
      <c r="T5575" s="11">
        <f t="shared" si="698"/>
        <v>1</v>
      </c>
      <c r="U5575" s="11">
        <f t="shared" si="699"/>
        <v>1</v>
      </c>
      <c r="V5575" s="72">
        <f>Q5575+Part1Out!C$75</f>
        <v>2.8022850888794242</v>
      </c>
      <c r="W5575" s="1">
        <f t="shared" si="700"/>
        <v>16.482267217221274</v>
      </c>
      <c r="X5575" s="12">
        <f t="shared" si="701"/>
        <v>0.94279918116027139</v>
      </c>
      <c r="Y5575" s="11">
        <f t="shared" si="702"/>
        <v>1</v>
      </c>
      <c r="Z5575" s="1">
        <f t="shared" si="703"/>
        <v>1</v>
      </c>
    </row>
    <row r="5576" spans="1:26" x14ac:dyDescent="0.2">
      <c r="A5576" s="1" t="s">
        <v>5598</v>
      </c>
      <c r="B5576" s="1">
        <v>1</v>
      </c>
      <c r="C5576" s="2">
        <v>41613</v>
      </c>
      <c r="D5576" s="2">
        <v>41613</v>
      </c>
      <c r="E5576" s="2">
        <v>41613</v>
      </c>
      <c r="F5576" s="1">
        <v>22</v>
      </c>
      <c r="G5576" s="1">
        <v>9.0909090910000003</v>
      </c>
      <c r="H5576" s="1">
        <v>0</v>
      </c>
      <c r="I5576" s="1">
        <v>52.29</v>
      </c>
      <c r="J5576" s="1">
        <v>0</v>
      </c>
      <c r="K5576" s="1">
        <v>1</v>
      </c>
      <c r="L5576" s="1">
        <v>0</v>
      </c>
      <c r="M5576" s="1">
        <v>0</v>
      </c>
      <c r="N5576" s="1">
        <v>0</v>
      </c>
      <c r="O5576" s="1" t="s">
        <v>35</v>
      </c>
      <c r="P5576" s="1" t="s">
        <v>23</v>
      </c>
      <c r="Q5576" s="10">
        <f>F5576*Part1Out!C$76+'relay test.csv'!H5576*Part1Out!C$77+'relay test.csv'!I5576*Part1Out!C$78+'relay test.csv'!J5576*Part1Out!C$79+'relay test.csv'!K5576*Part1Out!C$80+'relay test.csv'!L5576*Part1Out!C$81+'relay test.csv'!M5576*Part1Out!C$82</f>
        <v>4.9829389400229367</v>
      </c>
      <c r="R5576" s="11">
        <f t="shared" si="696"/>
        <v>145.9025510100048</v>
      </c>
      <c r="S5576" s="12">
        <f t="shared" si="697"/>
        <v>0.99319276627175868</v>
      </c>
      <c r="T5576" s="11">
        <f t="shared" si="698"/>
        <v>1</v>
      </c>
      <c r="U5576" s="11">
        <f t="shared" si="699"/>
        <v>1</v>
      </c>
      <c r="V5576" s="72">
        <f>Q5576+Part1Out!C$75</f>
        <v>2.4481353509406958</v>
      </c>
      <c r="W5576" s="1">
        <f t="shared" si="700"/>
        <v>11.566758652753407</v>
      </c>
      <c r="X5576" s="12">
        <f t="shared" si="701"/>
        <v>0.92042498566001363</v>
      </c>
      <c r="Y5576" s="11">
        <f t="shared" si="702"/>
        <v>1</v>
      </c>
      <c r="Z5576" s="1">
        <f t="shared" si="703"/>
        <v>1</v>
      </c>
    </row>
    <row r="5577" spans="1:26" x14ac:dyDescent="0.2">
      <c r="A5577" s="1" t="s">
        <v>5599</v>
      </c>
      <c r="B5577" s="1">
        <v>1</v>
      </c>
      <c r="C5577" s="2">
        <v>41613</v>
      </c>
      <c r="D5577" s="2">
        <v>41613</v>
      </c>
      <c r="E5577" s="2">
        <v>41613</v>
      </c>
      <c r="F5577" s="1">
        <v>25</v>
      </c>
      <c r="G5577" s="1">
        <v>12</v>
      </c>
      <c r="H5577" s="1">
        <v>0</v>
      </c>
      <c r="I5577" s="1">
        <v>40.020000000000003</v>
      </c>
      <c r="J5577" s="1">
        <v>0</v>
      </c>
      <c r="K5577" s="1">
        <v>1</v>
      </c>
      <c r="L5577" s="1">
        <v>0</v>
      </c>
      <c r="M5577" s="1">
        <v>0</v>
      </c>
      <c r="N5577" s="1">
        <v>0</v>
      </c>
      <c r="O5577" s="1" t="s">
        <v>22</v>
      </c>
      <c r="P5577" s="1" t="s">
        <v>23</v>
      </c>
      <c r="Q5577" s="10">
        <f>F5577*Part1Out!C$76+'relay test.csv'!H5577*Part1Out!C$77+'relay test.csv'!I5577*Part1Out!C$78+'relay test.csv'!J5577*Part1Out!C$79+'relay test.csv'!K5577*Part1Out!C$80+'relay test.csv'!L5577*Part1Out!C$81+'relay test.csv'!M5577*Part1Out!C$82</f>
        <v>5.6598252797271265</v>
      </c>
      <c r="R5577" s="11">
        <f t="shared" si="696"/>
        <v>287.09847624953466</v>
      </c>
      <c r="S5577" s="12">
        <f t="shared" si="697"/>
        <v>0.99652896463383633</v>
      </c>
      <c r="T5577" s="11">
        <f t="shared" si="698"/>
        <v>1</v>
      </c>
      <c r="U5577" s="11">
        <f t="shared" si="699"/>
        <v>1</v>
      </c>
      <c r="V5577" s="72">
        <f>Q5577+Part1Out!C$75</f>
        <v>3.1250216906448856</v>
      </c>
      <c r="W5577" s="1">
        <f t="shared" si="700"/>
        <v>22.760388775682959</v>
      </c>
      <c r="X5577" s="12">
        <f t="shared" si="701"/>
        <v>0.95791314656334969</v>
      </c>
      <c r="Y5577" s="11">
        <f t="shared" si="702"/>
        <v>1</v>
      </c>
      <c r="Z5577" s="1">
        <f t="shared" si="703"/>
        <v>1</v>
      </c>
    </row>
    <row r="5578" spans="1:26" x14ac:dyDescent="0.2">
      <c r="A5578" s="1" t="s">
        <v>5600</v>
      </c>
      <c r="B5578" s="1">
        <v>1</v>
      </c>
      <c r="C5578" s="2">
        <v>41612</v>
      </c>
      <c r="D5578" s="2">
        <v>41651</v>
      </c>
      <c r="E5578" s="2">
        <v>41657</v>
      </c>
      <c r="F5578" s="1">
        <v>22</v>
      </c>
      <c r="G5578" s="1">
        <v>86.363636360000001</v>
      </c>
      <c r="H5578" s="1">
        <v>18.18181818</v>
      </c>
      <c r="I5578" s="1">
        <v>59.28</v>
      </c>
      <c r="J5578" s="1">
        <v>0.33333333333333298</v>
      </c>
      <c r="K5578" s="1">
        <v>1</v>
      </c>
      <c r="L5578" s="1">
        <v>0</v>
      </c>
      <c r="M5578" s="1">
        <v>0</v>
      </c>
      <c r="N5578" s="1">
        <v>0</v>
      </c>
      <c r="O5578" s="1" t="s">
        <v>31</v>
      </c>
      <c r="P5578" s="1" t="s">
        <v>166</v>
      </c>
      <c r="Q5578" s="10">
        <f>F5578*Part1Out!C$76+'relay test.csv'!H5578*Part1Out!C$77+'relay test.csv'!I5578*Part1Out!C$78+'relay test.csv'!J5578*Part1Out!C$79+'relay test.csv'!K5578*Part1Out!C$80+'relay test.csv'!L5578*Part1Out!C$81+'relay test.csv'!M5578*Part1Out!C$82</f>
        <v>5.104689922490909</v>
      </c>
      <c r="R5578" s="11">
        <f t="shared" si="696"/>
        <v>164.79296401676228</v>
      </c>
      <c r="S5578" s="12">
        <f t="shared" si="697"/>
        <v>0.9939683809507206</v>
      </c>
      <c r="T5578" s="11">
        <f t="shared" si="698"/>
        <v>1</v>
      </c>
      <c r="U5578" s="11">
        <f t="shared" si="699"/>
        <v>1</v>
      </c>
      <c r="V5578" s="72">
        <f>Q5578+Part1Out!C$75</f>
        <v>2.5698863334086681</v>
      </c>
      <c r="W5578" s="1">
        <f t="shared" si="700"/>
        <v>13.064339377610059</v>
      </c>
      <c r="X5578" s="12">
        <f t="shared" si="701"/>
        <v>0.92889818901896204</v>
      </c>
      <c r="Y5578" s="11">
        <f t="shared" si="702"/>
        <v>1</v>
      </c>
      <c r="Z5578" s="1">
        <f t="shared" si="703"/>
        <v>1</v>
      </c>
    </row>
    <row r="5579" spans="1:26" x14ac:dyDescent="0.2">
      <c r="A5579" s="1" t="s">
        <v>5601</v>
      </c>
      <c r="B5579" s="1">
        <v>1</v>
      </c>
      <c r="C5579" s="2">
        <v>41613</v>
      </c>
      <c r="D5579" s="2">
        <v>41615</v>
      </c>
      <c r="E5579" s="2">
        <v>41648</v>
      </c>
      <c r="F5579" s="1">
        <v>27</v>
      </c>
      <c r="G5579" s="1">
        <v>22.222222219999999</v>
      </c>
      <c r="H5579" s="1">
        <v>14.81481481</v>
      </c>
      <c r="I5579" s="1">
        <v>42.32</v>
      </c>
      <c r="J5579" s="1">
        <v>6.0606060606060601E-2</v>
      </c>
      <c r="K5579" s="1">
        <v>1</v>
      </c>
      <c r="L5579" s="1">
        <v>0</v>
      </c>
      <c r="M5579" s="1">
        <v>0</v>
      </c>
      <c r="N5579" s="1">
        <v>0</v>
      </c>
      <c r="O5579" s="1" t="s">
        <v>22</v>
      </c>
      <c r="P5579" s="1" t="s">
        <v>166</v>
      </c>
      <c r="Q5579" s="10">
        <f>F5579*Part1Out!C$76+'relay test.csv'!H5579*Part1Out!C$77+'relay test.csv'!I5579*Part1Out!C$78+'relay test.csv'!J5579*Part1Out!C$79+'relay test.csv'!K5579*Part1Out!C$80+'relay test.csv'!L5579*Part1Out!C$81+'relay test.csv'!M5579*Part1Out!C$82</f>
        <v>6.3214348837172514</v>
      </c>
      <c r="R5579" s="11">
        <f t="shared" si="696"/>
        <v>556.3707472978615</v>
      </c>
      <c r="S5579" s="12">
        <f t="shared" si="697"/>
        <v>0.99820586206784623</v>
      </c>
      <c r="T5579" s="11">
        <f t="shared" si="698"/>
        <v>1</v>
      </c>
      <c r="U5579" s="11">
        <f t="shared" si="699"/>
        <v>1</v>
      </c>
      <c r="V5579" s="72">
        <f>Q5579+Part1Out!C$75</f>
        <v>3.7866312946350105</v>
      </c>
      <c r="W5579" s="1">
        <f t="shared" si="700"/>
        <v>44.107564335904804</v>
      </c>
      <c r="X5579" s="12">
        <f t="shared" si="701"/>
        <v>0.97783076930172397</v>
      </c>
      <c r="Y5579" s="11">
        <f t="shared" si="702"/>
        <v>1</v>
      </c>
      <c r="Z5579" s="1">
        <f t="shared" si="703"/>
        <v>1</v>
      </c>
    </row>
    <row r="5580" spans="1:26" x14ac:dyDescent="0.2">
      <c r="A5580" s="1" t="s">
        <v>5602</v>
      </c>
      <c r="B5580" s="1">
        <v>1</v>
      </c>
      <c r="C5580" s="2">
        <v>41613</v>
      </c>
      <c r="D5580" s="2">
        <v>41620</v>
      </c>
      <c r="E5580" s="2">
        <v>41620</v>
      </c>
      <c r="F5580" s="1">
        <v>22</v>
      </c>
      <c r="G5580" s="1">
        <v>59.090909089999997</v>
      </c>
      <c r="H5580" s="1">
        <v>27.272727270000001</v>
      </c>
      <c r="I5580" s="1">
        <v>49.88</v>
      </c>
      <c r="J5580" s="1">
        <v>0</v>
      </c>
      <c r="K5580" s="1">
        <v>1</v>
      </c>
      <c r="L5580" s="1">
        <v>0</v>
      </c>
      <c r="M5580" s="1">
        <v>0</v>
      </c>
      <c r="N5580" s="1">
        <v>0</v>
      </c>
      <c r="O5580" s="1" t="s">
        <v>25</v>
      </c>
      <c r="P5580" s="1" t="s">
        <v>166</v>
      </c>
      <c r="Q5580" s="10">
        <f>F5580*Part1Out!C$76+'relay test.csv'!H5580*Part1Out!C$77+'relay test.csv'!I5580*Part1Out!C$78+'relay test.csv'!J5580*Part1Out!C$79+'relay test.csv'!K5580*Part1Out!C$80+'relay test.csv'!L5580*Part1Out!C$81+'relay test.csv'!M5580*Part1Out!C$82</f>
        <v>5.5151593810539152</v>
      </c>
      <c r="R5580" s="11">
        <f t="shared" si="696"/>
        <v>248.42956905883887</v>
      </c>
      <c r="S5580" s="12">
        <f t="shared" si="697"/>
        <v>0.99599085223226236</v>
      </c>
      <c r="T5580" s="11">
        <f t="shared" si="698"/>
        <v>1</v>
      </c>
      <c r="U5580" s="11">
        <f t="shared" si="699"/>
        <v>1</v>
      </c>
      <c r="V5580" s="72">
        <f>Q5580+Part1Out!C$75</f>
        <v>2.9803557919716743</v>
      </c>
      <c r="W5580" s="1">
        <f t="shared" si="700"/>
        <v>19.69482265813215</v>
      </c>
      <c r="X5580" s="12">
        <f t="shared" si="701"/>
        <v>0.95167873547314286</v>
      </c>
      <c r="Y5580" s="11">
        <f t="shared" si="702"/>
        <v>1</v>
      </c>
      <c r="Z5580" s="1">
        <f t="shared" si="703"/>
        <v>1</v>
      </c>
    </row>
    <row r="5581" spans="1:26" x14ac:dyDescent="0.2">
      <c r="A5581" s="1" t="s">
        <v>5603</v>
      </c>
      <c r="B5581" s="1">
        <v>1</v>
      </c>
      <c r="C5581" s="2">
        <v>41613</v>
      </c>
      <c r="D5581" s="2">
        <v>41613</v>
      </c>
      <c r="E5581" s="2">
        <v>41613</v>
      </c>
      <c r="F5581" s="1">
        <v>23</v>
      </c>
      <c r="G5581" s="1">
        <v>52.173913040000002</v>
      </c>
      <c r="H5581" s="1">
        <v>13.043478260000001</v>
      </c>
      <c r="I5581" s="1">
        <v>40.020000000000003</v>
      </c>
      <c r="J5581" s="1">
        <v>0</v>
      </c>
      <c r="K5581" s="1">
        <v>1</v>
      </c>
      <c r="L5581" s="1">
        <v>1</v>
      </c>
      <c r="M5581" s="1">
        <v>1</v>
      </c>
      <c r="N5581" s="1">
        <v>0</v>
      </c>
      <c r="O5581" s="1" t="s">
        <v>22</v>
      </c>
      <c r="P5581" s="1" t="s">
        <v>62</v>
      </c>
      <c r="Q5581" s="10">
        <f>F5581*Part1Out!C$76+'relay test.csv'!H5581*Part1Out!C$77+'relay test.csv'!I5581*Part1Out!C$78+'relay test.csv'!J5581*Part1Out!C$79+'relay test.csv'!K5581*Part1Out!C$80+'relay test.csv'!L5581*Part1Out!C$81+'relay test.csv'!M5581*Part1Out!C$82</f>
        <v>7.1233791890624971</v>
      </c>
      <c r="R5581" s="11">
        <f t="shared" si="696"/>
        <v>1240.6357006686974</v>
      </c>
      <c r="S5581" s="12">
        <f t="shared" si="697"/>
        <v>0.99919461078683436</v>
      </c>
      <c r="T5581" s="11">
        <f t="shared" si="698"/>
        <v>1</v>
      </c>
      <c r="U5581" s="11">
        <f t="shared" si="699"/>
        <v>1</v>
      </c>
      <c r="V5581" s="72">
        <f>Q5581+Part1Out!C$75</f>
        <v>4.5885755999802562</v>
      </c>
      <c r="W5581" s="1">
        <f t="shared" si="700"/>
        <v>98.354234564688497</v>
      </c>
      <c r="X5581" s="12">
        <f t="shared" si="701"/>
        <v>0.98993500373304255</v>
      </c>
      <c r="Y5581" s="11">
        <f t="shared" si="702"/>
        <v>1</v>
      </c>
      <c r="Z5581" s="1">
        <f t="shared" si="703"/>
        <v>1</v>
      </c>
    </row>
    <row r="5582" spans="1:26" x14ac:dyDescent="0.2">
      <c r="A5582" s="1" t="s">
        <v>5604</v>
      </c>
      <c r="B5582" s="1">
        <v>0</v>
      </c>
      <c r="C5582" s="2">
        <v>41613</v>
      </c>
      <c r="D5582" s="2">
        <v>41613</v>
      </c>
      <c r="E5582" s="2">
        <v>41613</v>
      </c>
      <c r="F5582" s="1">
        <v>25</v>
      </c>
      <c r="G5582" s="1">
        <v>20</v>
      </c>
      <c r="H5582" s="1">
        <v>0</v>
      </c>
      <c r="I5582" s="1">
        <v>40.020000000000003</v>
      </c>
      <c r="J5582" s="1">
        <v>0</v>
      </c>
      <c r="K5582" s="1">
        <v>1</v>
      </c>
      <c r="L5582" s="1">
        <v>1</v>
      </c>
      <c r="M5582" s="1">
        <v>0</v>
      </c>
      <c r="N5582" s="1">
        <v>0</v>
      </c>
      <c r="O5582" s="1" t="s">
        <v>25</v>
      </c>
      <c r="P5582" s="1" t="s">
        <v>23</v>
      </c>
      <c r="Q5582" s="10">
        <f>F5582*Part1Out!C$76+'relay test.csv'!H5582*Part1Out!C$77+'relay test.csv'!I5582*Part1Out!C$78+'relay test.csv'!J5582*Part1Out!C$79+'relay test.csv'!K5582*Part1Out!C$80+'relay test.csv'!L5582*Part1Out!C$81+'relay test.csv'!M5582*Part1Out!C$82</f>
        <v>6.4291917426103034</v>
      </c>
      <c r="R5582" s="11">
        <f t="shared" si="696"/>
        <v>619.67289035538909</v>
      </c>
      <c r="S5582" s="12">
        <f t="shared" si="697"/>
        <v>0.99838884537162975</v>
      </c>
      <c r="T5582" s="11">
        <f t="shared" si="698"/>
        <v>1</v>
      </c>
      <c r="U5582" s="11">
        <f t="shared" si="699"/>
        <v>0</v>
      </c>
      <c r="V5582" s="72">
        <f>Q5582+Part1Out!C$75</f>
        <v>3.8943881535280624</v>
      </c>
      <c r="W5582" s="1">
        <f t="shared" si="700"/>
        <v>49.125986603917667</v>
      </c>
      <c r="X5582" s="12">
        <f t="shared" si="701"/>
        <v>0.98005026797972605</v>
      </c>
      <c r="Y5582" s="11">
        <f t="shared" si="702"/>
        <v>1</v>
      </c>
      <c r="Z5582" s="1">
        <f t="shared" si="703"/>
        <v>0</v>
      </c>
    </row>
    <row r="5583" spans="1:26" x14ac:dyDescent="0.2">
      <c r="A5583" s="1" t="s">
        <v>5605</v>
      </c>
      <c r="B5583" s="1">
        <v>1</v>
      </c>
      <c r="C5583" s="2">
        <v>41613</v>
      </c>
      <c r="D5583" s="2">
        <v>41613</v>
      </c>
      <c r="E5583" s="2">
        <v>41641</v>
      </c>
      <c r="F5583" s="1">
        <v>27</v>
      </c>
      <c r="G5583" s="1">
        <v>59.25925926</v>
      </c>
      <c r="H5583" s="1">
        <v>25.925925929999998</v>
      </c>
      <c r="I5583" s="1">
        <v>39.950000000000003</v>
      </c>
      <c r="J5583" s="1">
        <v>7.1428571428571397E-2</v>
      </c>
      <c r="K5583" s="1">
        <v>1</v>
      </c>
      <c r="L5583" s="1">
        <v>1</v>
      </c>
      <c r="M5583" s="1">
        <v>0</v>
      </c>
      <c r="N5583" s="1">
        <v>0</v>
      </c>
      <c r="O5583" s="1" t="s">
        <v>22</v>
      </c>
      <c r="P5583" s="1" t="s">
        <v>62</v>
      </c>
      <c r="Q5583" s="10">
        <f>F5583*Part1Out!C$76+'relay test.csv'!H5583*Part1Out!C$77+'relay test.csv'!I5583*Part1Out!C$78+'relay test.csv'!J5583*Part1Out!C$79+'relay test.csv'!K5583*Part1Out!C$80+'relay test.csv'!L5583*Part1Out!C$81+'relay test.csv'!M5583*Part1Out!C$82</f>
        <v>7.3059963641813193</v>
      </c>
      <c r="R5583" s="11">
        <f t="shared" si="696"/>
        <v>1489.2030114376073</v>
      </c>
      <c r="S5583" s="12">
        <f t="shared" si="697"/>
        <v>0.99932895049041992</v>
      </c>
      <c r="T5583" s="11">
        <f t="shared" si="698"/>
        <v>1</v>
      </c>
      <c r="U5583" s="11">
        <f t="shared" si="699"/>
        <v>1</v>
      </c>
      <c r="V5583" s="72">
        <f>Q5583+Part1Out!C$75</f>
        <v>4.7711927750990784</v>
      </c>
      <c r="W5583" s="1">
        <f t="shared" si="700"/>
        <v>118.05997701213056</v>
      </c>
      <c r="X5583" s="12">
        <f t="shared" si="701"/>
        <v>0.99160087188746804</v>
      </c>
      <c r="Y5583" s="11">
        <f t="shared" si="702"/>
        <v>1</v>
      </c>
      <c r="Z5583" s="1">
        <f t="shared" si="703"/>
        <v>1</v>
      </c>
    </row>
    <row r="5584" spans="1:26" x14ac:dyDescent="0.2">
      <c r="A5584" s="1" t="s">
        <v>5606</v>
      </c>
      <c r="B5584" s="1">
        <v>1</v>
      </c>
      <c r="C5584" s="2">
        <v>41613</v>
      </c>
      <c r="D5584" s="2">
        <v>41658</v>
      </c>
      <c r="E5584" s="2">
        <v>41658</v>
      </c>
      <c r="F5584" s="1">
        <v>19</v>
      </c>
      <c r="G5584" s="1">
        <v>5.263157895</v>
      </c>
      <c r="H5584" s="1">
        <v>0</v>
      </c>
      <c r="I5584" s="1">
        <v>77.34</v>
      </c>
      <c r="J5584" s="1">
        <v>0</v>
      </c>
      <c r="K5584" s="1">
        <v>1</v>
      </c>
      <c r="L5584" s="1">
        <v>1</v>
      </c>
      <c r="M5584" s="1">
        <v>0</v>
      </c>
      <c r="N5584" s="1">
        <v>0</v>
      </c>
      <c r="O5584" s="1" t="s">
        <v>22</v>
      </c>
      <c r="P5584" s="1" t="s">
        <v>27</v>
      </c>
      <c r="Q5584" s="10">
        <f>F5584*Part1Out!C$76+'relay test.csv'!H5584*Part1Out!C$77+'relay test.csv'!I5584*Part1Out!C$78+'relay test.csv'!J5584*Part1Out!C$79+'relay test.csv'!K5584*Part1Out!C$80+'relay test.csv'!L5584*Part1Out!C$81+'relay test.csv'!M5584*Part1Out!C$82</f>
        <v>5.0299530145016389</v>
      </c>
      <c r="R5584" s="11">
        <f t="shared" si="696"/>
        <v>152.92582723060499</v>
      </c>
      <c r="S5584" s="12">
        <f t="shared" si="697"/>
        <v>0.9935033644581176</v>
      </c>
      <c r="T5584" s="11">
        <f t="shared" si="698"/>
        <v>1</v>
      </c>
      <c r="U5584" s="11">
        <f t="shared" si="699"/>
        <v>1</v>
      </c>
      <c r="V5584" s="72">
        <f>Q5584+Part1Out!C$75</f>
        <v>2.495149425419398</v>
      </c>
      <c r="W5584" s="1">
        <f t="shared" si="700"/>
        <v>12.123544949037795</v>
      </c>
      <c r="X5584" s="12">
        <f t="shared" si="701"/>
        <v>0.92380107631868791</v>
      </c>
      <c r="Y5584" s="11">
        <f t="shared" si="702"/>
        <v>1</v>
      </c>
      <c r="Z5584" s="1">
        <f t="shared" si="703"/>
        <v>1</v>
      </c>
    </row>
    <row r="5585" spans="1:26" x14ac:dyDescent="0.2">
      <c r="A5585" s="1" t="s">
        <v>5607</v>
      </c>
      <c r="B5585" s="1">
        <v>1</v>
      </c>
      <c r="C5585" s="2">
        <v>41613</v>
      </c>
      <c r="D5585" s="2">
        <v>41613</v>
      </c>
      <c r="E5585" s="2">
        <v>41613</v>
      </c>
      <c r="F5585" s="1">
        <v>23</v>
      </c>
      <c r="G5585" s="1">
        <v>8.6956521739999992</v>
      </c>
      <c r="H5585" s="1">
        <v>4.3478260869999996</v>
      </c>
      <c r="I5585" s="1">
        <v>40</v>
      </c>
      <c r="J5585" s="1">
        <v>0</v>
      </c>
      <c r="K5585" s="1">
        <v>1</v>
      </c>
      <c r="L5585" s="1">
        <v>0</v>
      </c>
      <c r="M5585" s="1">
        <v>0</v>
      </c>
      <c r="N5585" s="1">
        <v>0</v>
      </c>
      <c r="O5585" s="1" t="s">
        <v>35</v>
      </c>
      <c r="P5585" s="1" t="s">
        <v>62</v>
      </c>
      <c r="Q5585" s="10">
        <f>F5585*Part1Out!C$76+'relay test.csv'!H5585*Part1Out!C$77+'relay test.csv'!I5585*Part1Out!C$78+'relay test.csv'!J5585*Part1Out!C$79+'relay test.csv'!K5585*Part1Out!C$80+'relay test.csv'!L5585*Part1Out!C$81+'relay test.csv'!M5585*Part1Out!C$82</f>
        <v>5.3212198881806776</v>
      </c>
      <c r="R5585" s="11">
        <f t="shared" si="696"/>
        <v>204.63335961139342</v>
      </c>
      <c r="S5585" s="12">
        <f t="shared" si="697"/>
        <v>0.99513697582002358</v>
      </c>
      <c r="T5585" s="11">
        <f t="shared" si="698"/>
        <v>1</v>
      </c>
      <c r="U5585" s="11">
        <f t="shared" si="699"/>
        <v>1</v>
      </c>
      <c r="V5585" s="72">
        <f>Q5585+Part1Out!C$75</f>
        <v>2.7864162990984367</v>
      </c>
      <c r="W5585" s="1">
        <f t="shared" si="700"/>
        <v>16.222777919522315</v>
      </c>
      <c r="X5585" s="12">
        <f t="shared" si="701"/>
        <v>0.94193735733731532</v>
      </c>
      <c r="Y5585" s="11">
        <f t="shared" si="702"/>
        <v>1</v>
      </c>
      <c r="Z5585" s="1">
        <f t="shared" si="703"/>
        <v>1</v>
      </c>
    </row>
    <row r="5586" spans="1:26" x14ac:dyDescent="0.2">
      <c r="A5586" s="1" t="s">
        <v>5608</v>
      </c>
      <c r="B5586" s="1">
        <v>0</v>
      </c>
      <c r="C5586" s="2">
        <v>41614</v>
      </c>
      <c r="D5586" s="2">
        <v>41614</v>
      </c>
      <c r="E5586" s="2">
        <v>41614</v>
      </c>
      <c r="F5586" s="1">
        <v>24</v>
      </c>
      <c r="G5586" s="1">
        <v>16.666666670000001</v>
      </c>
      <c r="H5586" s="1">
        <v>0</v>
      </c>
      <c r="I5586" s="1">
        <v>40.020000000000003</v>
      </c>
      <c r="J5586" s="1">
        <v>0</v>
      </c>
      <c r="K5586" s="1">
        <v>1</v>
      </c>
      <c r="L5586" s="1">
        <v>0</v>
      </c>
      <c r="M5586" s="1">
        <v>0</v>
      </c>
      <c r="N5586" s="1">
        <v>0</v>
      </c>
      <c r="O5586" s="1" t="s">
        <v>25</v>
      </c>
      <c r="P5586" s="1" t="s">
        <v>27</v>
      </c>
      <c r="Q5586" s="10">
        <f>F5586*Part1Out!C$76+'relay test.csv'!H5586*Part1Out!C$77+'relay test.csv'!I5586*Part1Out!C$78+'relay test.csv'!J5586*Part1Out!C$79+'relay test.csv'!K5586*Part1Out!C$80+'relay test.csv'!L5586*Part1Out!C$81+'relay test.csv'!M5586*Part1Out!C$82</f>
        <v>5.4487470584473394</v>
      </c>
      <c r="R5586" s="11">
        <f t="shared" si="696"/>
        <v>232.4667161527575</v>
      </c>
      <c r="S5586" s="12">
        <f t="shared" si="697"/>
        <v>0.99571673420314999</v>
      </c>
      <c r="T5586" s="11">
        <f t="shared" si="698"/>
        <v>1</v>
      </c>
      <c r="U5586" s="11">
        <f t="shared" si="699"/>
        <v>0</v>
      </c>
      <c r="V5586" s="72">
        <f>Q5586+Part1Out!C$75</f>
        <v>2.9139434693650985</v>
      </c>
      <c r="W5586" s="1">
        <f t="shared" si="700"/>
        <v>18.429330960448361</v>
      </c>
      <c r="X5586" s="12">
        <f t="shared" si="701"/>
        <v>0.94853142385418898</v>
      </c>
      <c r="Y5586" s="11">
        <f t="shared" si="702"/>
        <v>1</v>
      </c>
      <c r="Z5586" s="1">
        <f t="shared" si="703"/>
        <v>0</v>
      </c>
    </row>
    <row r="5587" spans="1:26" x14ac:dyDescent="0.2">
      <c r="A5587" s="1" t="s">
        <v>5609</v>
      </c>
      <c r="B5587" s="1">
        <v>1</v>
      </c>
      <c r="C5587" s="2">
        <v>41614</v>
      </c>
      <c r="D5587" s="2">
        <v>41614</v>
      </c>
      <c r="E5587" s="2">
        <v>41654</v>
      </c>
      <c r="F5587" s="1">
        <v>27</v>
      </c>
      <c r="G5587" s="1">
        <v>81.481481479999999</v>
      </c>
      <c r="H5587" s="1">
        <v>33.333333330000002</v>
      </c>
      <c r="I5587" s="1">
        <v>50.92</v>
      </c>
      <c r="J5587" s="1">
        <v>7.4999999999999997E-2</v>
      </c>
      <c r="K5587" s="1">
        <v>1</v>
      </c>
      <c r="L5587" s="1">
        <v>0</v>
      </c>
      <c r="M5587" s="1">
        <v>0</v>
      </c>
      <c r="N5587" s="1">
        <v>0</v>
      </c>
      <c r="O5587" s="1" t="s">
        <v>25</v>
      </c>
      <c r="P5587" s="1" t="s">
        <v>23</v>
      </c>
      <c r="Q5587" s="10">
        <f>F5587*Part1Out!C$76+'relay test.csv'!H5587*Part1Out!C$77+'relay test.csv'!I5587*Part1Out!C$78+'relay test.csv'!J5587*Part1Out!C$79+'relay test.csv'!K5587*Part1Out!C$80+'relay test.csv'!L5587*Part1Out!C$81+'relay test.csv'!M5587*Part1Out!C$82</f>
        <v>6.6376586906013575</v>
      </c>
      <c r="R5587" s="11">
        <f t="shared" si="696"/>
        <v>763.30576430836425</v>
      </c>
      <c r="S5587" s="12">
        <f t="shared" si="697"/>
        <v>0.99869162310858017</v>
      </c>
      <c r="T5587" s="11">
        <f t="shared" si="698"/>
        <v>1</v>
      </c>
      <c r="U5587" s="11">
        <f t="shared" si="699"/>
        <v>1</v>
      </c>
      <c r="V5587" s="72">
        <f>Q5587+Part1Out!C$75</f>
        <v>4.1028551015191166</v>
      </c>
      <c r="W5587" s="1">
        <f t="shared" si="700"/>
        <v>60.512811413454351</v>
      </c>
      <c r="X5587" s="12">
        <f t="shared" si="701"/>
        <v>0.98374322393950486</v>
      </c>
      <c r="Y5587" s="11">
        <f t="shared" si="702"/>
        <v>1</v>
      </c>
      <c r="Z5587" s="1">
        <f t="shared" si="703"/>
        <v>1</v>
      </c>
    </row>
    <row r="5588" spans="1:26" x14ac:dyDescent="0.2">
      <c r="A5588" s="1" t="s">
        <v>5610</v>
      </c>
      <c r="B5588" s="1">
        <v>1</v>
      </c>
      <c r="C5588" s="2">
        <v>41614</v>
      </c>
      <c r="D5588" s="2">
        <v>41614</v>
      </c>
      <c r="E5588" s="2">
        <v>41648</v>
      </c>
      <c r="F5588" s="1">
        <v>23</v>
      </c>
      <c r="G5588" s="1">
        <v>56.52173913</v>
      </c>
      <c r="H5588" s="1">
        <v>26.086956520000001</v>
      </c>
      <c r="I5588" s="1">
        <v>33.729999999999997</v>
      </c>
      <c r="J5588" s="1">
        <v>0.11764705882352899</v>
      </c>
      <c r="K5588" s="1">
        <v>1</v>
      </c>
      <c r="L5588" s="1">
        <v>0</v>
      </c>
      <c r="M5588" s="1">
        <v>0</v>
      </c>
      <c r="N5588" s="1">
        <v>0</v>
      </c>
      <c r="O5588" s="1" t="s">
        <v>25</v>
      </c>
      <c r="P5588" s="1" t="s">
        <v>27</v>
      </c>
      <c r="Q5588" s="10">
        <f>F5588*Part1Out!C$76+'relay test.csv'!H5588*Part1Out!C$77+'relay test.csv'!I5588*Part1Out!C$78+'relay test.csv'!J5588*Part1Out!C$79+'relay test.csv'!K5588*Part1Out!C$80+'relay test.csv'!L5588*Part1Out!C$81+'relay test.csv'!M5588*Part1Out!C$82</f>
        <v>5.689462250960247</v>
      </c>
      <c r="R5588" s="11">
        <f t="shared" si="696"/>
        <v>295.73454690482311</v>
      </c>
      <c r="S5588" s="12">
        <f t="shared" si="697"/>
        <v>0.99662998457567276</v>
      </c>
      <c r="T5588" s="11">
        <f t="shared" si="698"/>
        <v>1</v>
      </c>
      <c r="U5588" s="11">
        <f t="shared" si="699"/>
        <v>1</v>
      </c>
      <c r="V5588" s="72">
        <f>Q5588+Part1Out!C$75</f>
        <v>3.1546586618780061</v>
      </c>
      <c r="W5588" s="1">
        <f t="shared" si="700"/>
        <v>23.445033041916506</v>
      </c>
      <c r="X5588" s="12">
        <f t="shared" si="701"/>
        <v>0.95909189411667906</v>
      </c>
      <c r="Y5588" s="11">
        <f t="shared" si="702"/>
        <v>1</v>
      </c>
      <c r="Z5588" s="1">
        <f t="shared" si="703"/>
        <v>1</v>
      </c>
    </row>
    <row r="5589" spans="1:26" x14ac:dyDescent="0.2">
      <c r="A5589" s="1" t="s">
        <v>5611</v>
      </c>
      <c r="B5589" s="1">
        <v>0</v>
      </c>
      <c r="C5589" s="2">
        <v>41614</v>
      </c>
      <c r="D5589" s="2">
        <v>41614</v>
      </c>
      <c r="E5589" s="2">
        <v>41614</v>
      </c>
      <c r="F5589" s="1">
        <v>12</v>
      </c>
      <c r="G5589" s="1">
        <v>41.666666669999998</v>
      </c>
      <c r="H5589" s="1">
        <v>25</v>
      </c>
      <c r="I5589" s="1">
        <v>29</v>
      </c>
      <c r="J5589" s="1">
        <v>0</v>
      </c>
      <c r="K5589" s="1">
        <v>1</v>
      </c>
      <c r="L5589" s="1">
        <v>0</v>
      </c>
      <c r="M5589" s="1">
        <v>0</v>
      </c>
      <c r="N5589" s="1">
        <v>0</v>
      </c>
      <c r="O5589" s="1" t="s">
        <v>22</v>
      </c>
      <c r="P5589" s="1" t="s">
        <v>62</v>
      </c>
      <c r="Q5589" s="10">
        <f>F5589*Part1Out!C$76+'relay test.csv'!H5589*Part1Out!C$77+'relay test.csv'!I5589*Part1Out!C$78+'relay test.csv'!J5589*Part1Out!C$79+'relay test.csv'!K5589*Part1Out!C$80+'relay test.csv'!L5589*Part1Out!C$81+'relay test.csv'!M5589*Part1Out!C$82</f>
        <v>3.4350225067451903</v>
      </c>
      <c r="R5589" s="11">
        <f t="shared" si="696"/>
        <v>31.032110989483176</v>
      </c>
      <c r="S5589" s="12">
        <f t="shared" si="697"/>
        <v>0.9687813269525597</v>
      </c>
      <c r="T5589" s="11">
        <f t="shared" si="698"/>
        <v>1</v>
      </c>
      <c r="U5589" s="11">
        <f t="shared" si="699"/>
        <v>0</v>
      </c>
      <c r="V5589" s="72">
        <f>Q5589+Part1Out!C$75</f>
        <v>0.90021891766294937</v>
      </c>
      <c r="W5589" s="1">
        <f t="shared" si="700"/>
        <v>2.4601416206642979</v>
      </c>
      <c r="X5589" s="12">
        <f t="shared" si="701"/>
        <v>0.71099448819438371</v>
      </c>
      <c r="Y5589" s="11">
        <f t="shared" si="702"/>
        <v>1</v>
      </c>
      <c r="Z5589" s="1">
        <f t="shared" si="703"/>
        <v>0</v>
      </c>
    </row>
    <row r="5590" spans="1:26" x14ac:dyDescent="0.2">
      <c r="A5590" s="1" t="s">
        <v>5612</v>
      </c>
      <c r="B5590" s="1">
        <v>1</v>
      </c>
      <c r="C5590" s="2">
        <v>41614</v>
      </c>
      <c r="D5590" s="2">
        <v>41614</v>
      </c>
      <c r="E5590" s="2">
        <v>41644</v>
      </c>
      <c r="F5590" s="1">
        <v>28</v>
      </c>
      <c r="G5590" s="1">
        <v>17.85714286</v>
      </c>
      <c r="H5590" s="1">
        <v>0</v>
      </c>
      <c r="I5590" s="1">
        <v>35.130000000000003</v>
      </c>
      <c r="J5590" s="1">
        <v>6.6666666666666693E-2</v>
      </c>
      <c r="K5590" s="1">
        <v>1</v>
      </c>
      <c r="L5590" s="1">
        <v>0</v>
      </c>
      <c r="M5590" s="1">
        <v>0</v>
      </c>
      <c r="N5590" s="1">
        <v>0</v>
      </c>
      <c r="O5590" s="1" t="s">
        <v>25</v>
      </c>
      <c r="P5590" s="1" t="s">
        <v>27</v>
      </c>
      <c r="Q5590" s="10">
        <f>F5590*Part1Out!C$76+'relay test.csv'!H5590*Part1Out!C$77+'relay test.csv'!I5590*Part1Out!C$78+'relay test.csv'!J5590*Part1Out!C$79+'relay test.csv'!K5590*Part1Out!C$80+'relay test.csv'!L5590*Part1Out!C$81+'relay test.csv'!M5590*Part1Out!C$82</f>
        <v>6.2699607378451354</v>
      </c>
      <c r="R5590" s="11">
        <f t="shared" si="696"/>
        <v>528.45662912435785</v>
      </c>
      <c r="S5590" s="12">
        <f t="shared" si="697"/>
        <v>0.99811127116936127</v>
      </c>
      <c r="T5590" s="11">
        <f t="shared" si="698"/>
        <v>1</v>
      </c>
      <c r="U5590" s="11">
        <f t="shared" si="699"/>
        <v>1</v>
      </c>
      <c r="V5590" s="72">
        <f>Q5590+Part1Out!C$75</f>
        <v>3.7351571487628945</v>
      </c>
      <c r="W5590" s="1">
        <f t="shared" si="700"/>
        <v>41.894608731754914</v>
      </c>
      <c r="X5590" s="12">
        <f t="shared" si="701"/>
        <v>0.97668704693744646</v>
      </c>
      <c r="Y5590" s="11">
        <f t="shared" si="702"/>
        <v>1</v>
      </c>
      <c r="Z5590" s="1">
        <f t="shared" si="703"/>
        <v>1</v>
      </c>
    </row>
    <row r="5591" spans="1:26" x14ac:dyDescent="0.2">
      <c r="A5591" s="1" t="s">
        <v>5613</v>
      </c>
      <c r="B5591" s="1">
        <v>1</v>
      </c>
      <c r="C5591" s="2">
        <v>41614</v>
      </c>
      <c r="D5591" s="2">
        <v>41614</v>
      </c>
      <c r="E5591" s="2">
        <v>41614</v>
      </c>
      <c r="F5591" s="1">
        <v>7</v>
      </c>
      <c r="G5591" s="1">
        <v>71.428571430000005</v>
      </c>
      <c r="H5591" s="1">
        <v>42.857142860000003</v>
      </c>
      <c r="I5591" s="1">
        <v>164.12</v>
      </c>
      <c r="J5591" s="1">
        <v>0</v>
      </c>
      <c r="K5591" s="1">
        <v>1</v>
      </c>
      <c r="L5591" s="1">
        <v>0</v>
      </c>
      <c r="M5591" s="1">
        <v>0</v>
      </c>
      <c r="N5591" s="1">
        <v>0</v>
      </c>
      <c r="O5591" s="1" t="s">
        <v>25</v>
      </c>
      <c r="P5591" s="1" t="s">
        <v>27</v>
      </c>
      <c r="Q5591" s="10">
        <f>F5591*Part1Out!C$76+'relay test.csv'!H5591*Part1Out!C$77+'relay test.csv'!I5591*Part1Out!C$78+'relay test.csv'!J5591*Part1Out!C$79+'relay test.csv'!K5591*Part1Out!C$80+'relay test.csv'!L5591*Part1Out!C$81+'relay test.csv'!M5591*Part1Out!C$82</f>
        <v>2.241793198271794</v>
      </c>
      <c r="R5591" s="11">
        <f t="shared" si="696"/>
        <v>9.410190504315441</v>
      </c>
      <c r="S5591" s="12">
        <f t="shared" si="697"/>
        <v>0.90394027855825887</v>
      </c>
      <c r="T5591" s="11">
        <f t="shared" si="698"/>
        <v>1</v>
      </c>
      <c r="U5591" s="11">
        <f t="shared" si="699"/>
        <v>1</v>
      </c>
      <c r="V5591" s="72">
        <f>Q5591+Part1Out!C$75</f>
        <v>-0.29301039081044689</v>
      </c>
      <c r="W5591" s="1">
        <f t="shared" si="700"/>
        <v>0.74601438896284178</v>
      </c>
      <c r="X5591" s="12">
        <f t="shared" si="701"/>
        <v>0.42726703381063508</v>
      </c>
      <c r="Y5591" s="11">
        <f t="shared" si="702"/>
        <v>0</v>
      </c>
      <c r="Z5591" s="1">
        <f t="shared" si="703"/>
        <v>1</v>
      </c>
    </row>
    <row r="5592" spans="1:26" x14ac:dyDescent="0.2">
      <c r="A5592" s="1" t="s">
        <v>5614</v>
      </c>
      <c r="B5592" s="1">
        <v>1</v>
      </c>
      <c r="C5592" s="2">
        <v>41614</v>
      </c>
      <c r="D5592" s="2">
        <v>41614</v>
      </c>
      <c r="E5592" s="2">
        <v>41614</v>
      </c>
      <c r="F5592" s="1">
        <v>26</v>
      </c>
      <c r="G5592" s="1">
        <v>15.38461538</v>
      </c>
      <c r="H5592" s="1">
        <v>7.692307692</v>
      </c>
      <c r="I5592" s="1">
        <v>35</v>
      </c>
      <c r="J5592" s="1">
        <v>0</v>
      </c>
      <c r="K5592" s="1">
        <v>1</v>
      </c>
      <c r="L5592" s="1">
        <v>0</v>
      </c>
      <c r="M5592" s="1">
        <v>0</v>
      </c>
      <c r="N5592" s="1">
        <v>0</v>
      </c>
      <c r="O5592" s="1" t="s">
        <v>22</v>
      </c>
      <c r="P5592" s="1" t="s">
        <v>62</v>
      </c>
      <c r="Q5592" s="10">
        <f>F5592*Part1Out!C$76+'relay test.csv'!H5592*Part1Out!C$77+'relay test.csv'!I5592*Part1Out!C$78+'relay test.csv'!J5592*Part1Out!C$79+'relay test.csv'!K5592*Part1Out!C$80+'relay test.csv'!L5592*Part1Out!C$81+'relay test.csv'!M5592*Part1Out!C$82</f>
        <v>6.0364578280163617</v>
      </c>
      <c r="R5592" s="11">
        <f t="shared" si="696"/>
        <v>418.40833263012036</v>
      </c>
      <c r="S5592" s="12">
        <f t="shared" si="697"/>
        <v>0.99761568876390949</v>
      </c>
      <c r="T5592" s="11">
        <f t="shared" si="698"/>
        <v>1</v>
      </c>
      <c r="U5592" s="11">
        <f t="shared" si="699"/>
        <v>1</v>
      </c>
      <c r="V5592" s="72">
        <f>Q5592+Part1Out!C$75</f>
        <v>3.5016542389341208</v>
      </c>
      <c r="W5592" s="1">
        <f t="shared" si="700"/>
        <v>33.170278163962386</v>
      </c>
      <c r="X5592" s="12">
        <f t="shared" si="701"/>
        <v>0.97073480071769946</v>
      </c>
      <c r="Y5592" s="11">
        <f t="shared" si="702"/>
        <v>1</v>
      </c>
      <c r="Z5592" s="1">
        <f t="shared" si="703"/>
        <v>1</v>
      </c>
    </row>
    <row r="5593" spans="1:26" x14ac:dyDescent="0.2">
      <c r="A5593" s="1" t="s">
        <v>5615</v>
      </c>
      <c r="B5593" s="1">
        <v>1</v>
      </c>
      <c r="C5593" s="2">
        <v>41614</v>
      </c>
      <c r="D5593" s="2">
        <v>41614</v>
      </c>
      <c r="E5593" s="2">
        <v>41614</v>
      </c>
      <c r="F5593" s="1">
        <v>26</v>
      </c>
      <c r="G5593" s="1">
        <v>7.692307692</v>
      </c>
      <c r="H5593" s="1">
        <v>3.846153846</v>
      </c>
      <c r="I5593" s="1">
        <v>40.020000000000003</v>
      </c>
      <c r="J5593" s="1">
        <v>0</v>
      </c>
      <c r="K5593" s="1">
        <v>1</v>
      </c>
      <c r="L5593" s="1">
        <v>0</v>
      </c>
      <c r="M5593" s="1">
        <v>0</v>
      </c>
      <c r="N5593" s="1">
        <v>0</v>
      </c>
      <c r="O5593" s="1" t="s">
        <v>31</v>
      </c>
      <c r="P5593" s="1" t="s">
        <v>27</v>
      </c>
      <c r="Q5593" s="10">
        <f>F5593*Part1Out!C$76+'relay test.csv'!H5593*Part1Out!C$77+'relay test.csv'!I5593*Part1Out!C$78+'relay test.csv'!J5593*Part1Out!C$79+'relay test.csv'!K5593*Part1Out!C$80+'relay test.csv'!L5593*Part1Out!C$81+'relay test.csv'!M5593*Part1Out!C$82</f>
        <v>5.9447511040861523</v>
      </c>
      <c r="R5593" s="11">
        <f t="shared" si="696"/>
        <v>381.74433486722938</v>
      </c>
      <c r="S5593" s="12">
        <f t="shared" si="697"/>
        <v>0.99738728987237157</v>
      </c>
      <c r="T5593" s="11">
        <f t="shared" si="698"/>
        <v>1</v>
      </c>
      <c r="U5593" s="11">
        <f t="shared" si="699"/>
        <v>1</v>
      </c>
      <c r="V5593" s="72">
        <f>Q5593+Part1Out!C$75</f>
        <v>3.4099475150039114</v>
      </c>
      <c r="W5593" s="1">
        <f t="shared" si="700"/>
        <v>30.26365582985823</v>
      </c>
      <c r="X5593" s="12">
        <f t="shared" si="701"/>
        <v>0.96801397746181195</v>
      </c>
      <c r="Y5593" s="11">
        <f t="shared" si="702"/>
        <v>1</v>
      </c>
      <c r="Z5593" s="1">
        <f t="shared" si="703"/>
        <v>1</v>
      </c>
    </row>
    <row r="5594" spans="1:26" x14ac:dyDescent="0.2">
      <c r="A5594" s="1" t="s">
        <v>5616</v>
      </c>
      <c r="B5594" s="1">
        <v>0</v>
      </c>
      <c r="C5594" s="2">
        <v>41614</v>
      </c>
      <c r="D5594" s="2">
        <v>41614</v>
      </c>
      <c r="E5594" s="2">
        <v>41614</v>
      </c>
      <c r="F5594" s="1">
        <v>12</v>
      </c>
      <c r="G5594" s="1">
        <v>50</v>
      </c>
      <c r="H5594" s="1">
        <v>25</v>
      </c>
      <c r="I5594" s="1">
        <v>40.020000000000003</v>
      </c>
      <c r="J5594" s="1">
        <v>0</v>
      </c>
      <c r="K5594" s="1">
        <v>1</v>
      </c>
      <c r="L5594" s="1">
        <v>0</v>
      </c>
      <c r="M5594" s="1">
        <v>1</v>
      </c>
      <c r="N5594" s="1">
        <v>0</v>
      </c>
      <c r="O5594" s="1" t="s">
        <v>35</v>
      </c>
      <c r="P5594" s="1" t="s">
        <v>23</v>
      </c>
      <c r="Q5594" s="10">
        <f>F5594*Part1Out!C$76+'relay test.csv'!H5594*Part1Out!C$77+'relay test.csv'!I5594*Part1Out!C$78+'relay test.csv'!J5594*Part1Out!C$79+'relay test.csv'!K5594*Part1Out!C$80+'relay test.csv'!L5594*Part1Out!C$81+'relay test.csv'!M5594*Part1Out!C$82</f>
        <v>4.261722014743424</v>
      </c>
      <c r="R5594" s="11">
        <f t="shared" si="696"/>
        <v>70.932024337709066</v>
      </c>
      <c r="S5594" s="12">
        <f t="shared" si="697"/>
        <v>0.98609798613055621</v>
      </c>
      <c r="T5594" s="11">
        <f t="shared" si="698"/>
        <v>1</v>
      </c>
      <c r="U5594" s="11">
        <f t="shared" si="699"/>
        <v>0</v>
      </c>
      <c r="V5594" s="72">
        <f>Q5594+Part1Out!C$75</f>
        <v>1.7269184256611831</v>
      </c>
      <c r="W5594" s="1">
        <f t="shared" si="700"/>
        <v>5.6232985687087238</v>
      </c>
      <c r="X5594" s="12">
        <f t="shared" si="701"/>
        <v>0.84901782855986219</v>
      </c>
      <c r="Y5594" s="11">
        <f t="shared" si="702"/>
        <v>1</v>
      </c>
      <c r="Z5594" s="1">
        <f t="shared" si="703"/>
        <v>0</v>
      </c>
    </row>
    <row r="5595" spans="1:26" x14ac:dyDescent="0.2">
      <c r="A5595" s="1" t="s">
        <v>5617</v>
      </c>
      <c r="B5595" s="1">
        <v>1</v>
      </c>
      <c r="C5595" s="2">
        <v>41614</v>
      </c>
      <c r="D5595" s="2">
        <v>41614</v>
      </c>
      <c r="E5595" s="2">
        <v>41614</v>
      </c>
      <c r="F5595" s="1">
        <v>21</v>
      </c>
      <c r="G5595" s="1">
        <v>19.047619050000002</v>
      </c>
      <c r="H5595" s="1">
        <v>4.7619047620000003</v>
      </c>
      <c r="I5595" s="1">
        <v>41.45</v>
      </c>
      <c r="J5595" s="1">
        <v>0</v>
      </c>
      <c r="K5595" s="1">
        <v>1</v>
      </c>
      <c r="L5595" s="1">
        <v>0</v>
      </c>
      <c r="M5595" s="1">
        <v>0</v>
      </c>
      <c r="N5595" s="1">
        <v>0</v>
      </c>
      <c r="O5595" s="1" t="s">
        <v>31</v>
      </c>
      <c r="P5595" s="1" t="s">
        <v>27</v>
      </c>
      <c r="Q5595" s="10">
        <f>F5595*Part1Out!C$76+'relay test.csv'!H5595*Part1Out!C$77+'relay test.csv'!I5595*Part1Out!C$78+'relay test.csv'!J5595*Part1Out!C$79+'relay test.csv'!K5595*Part1Out!C$80+'relay test.csv'!L5595*Part1Out!C$81+'relay test.csv'!M5595*Part1Out!C$82</f>
        <v>4.9018554012037425</v>
      </c>
      <c r="R5595" s="11">
        <f t="shared" si="696"/>
        <v>134.53917239403475</v>
      </c>
      <c r="S5595" s="12">
        <f t="shared" si="697"/>
        <v>0.99262205912625145</v>
      </c>
      <c r="T5595" s="11">
        <f t="shared" si="698"/>
        <v>1</v>
      </c>
      <c r="U5595" s="11">
        <f t="shared" si="699"/>
        <v>1</v>
      </c>
      <c r="V5595" s="72">
        <f>Q5595+Part1Out!C$75</f>
        <v>2.3670518121215016</v>
      </c>
      <c r="W5595" s="1">
        <f t="shared" si="700"/>
        <v>10.665900806054266</v>
      </c>
      <c r="X5595" s="12">
        <f t="shared" si="701"/>
        <v>0.9142800871852923</v>
      </c>
      <c r="Y5595" s="11">
        <f t="shared" si="702"/>
        <v>1</v>
      </c>
      <c r="Z5595" s="1">
        <f t="shared" si="703"/>
        <v>1</v>
      </c>
    </row>
    <row r="5596" spans="1:26" x14ac:dyDescent="0.2">
      <c r="A5596" s="1" t="s">
        <v>5618</v>
      </c>
      <c r="B5596" s="1">
        <v>1</v>
      </c>
      <c r="C5596" s="2">
        <v>41614</v>
      </c>
      <c r="D5596" s="2">
        <v>41614</v>
      </c>
      <c r="E5596" s="2">
        <v>41614</v>
      </c>
      <c r="F5596" s="1">
        <v>24</v>
      </c>
      <c r="G5596" s="1">
        <v>33.333333330000002</v>
      </c>
      <c r="H5596" s="1">
        <v>8.3333333330000006</v>
      </c>
      <c r="I5596" s="1">
        <v>56.09</v>
      </c>
      <c r="J5596" s="1">
        <v>0</v>
      </c>
      <c r="K5596" s="1">
        <v>1</v>
      </c>
      <c r="L5596" s="1">
        <v>1</v>
      </c>
      <c r="M5596" s="1">
        <v>0</v>
      </c>
      <c r="N5596" s="1">
        <v>0</v>
      </c>
      <c r="O5596" s="1" t="s">
        <v>22</v>
      </c>
      <c r="P5596" s="1" t="s">
        <v>27</v>
      </c>
      <c r="Q5596" s="10">
        <f>F5596*Part1Out!C$76+'relay test.csv'!H5596*Part1Out!C$77+'relay test.csv'!I5596*Part1Out!C$78+'relay test.csv'!J5596*Part1Out!C$79+'relay test.csv'!K5596*Part1Out!C$80+'relay test.csv'!L5596*Part1Out!C$81+'relay test.csv'!M5596*Part1Out!C$82</f>
        <v>6.3209461290496503</v>
      </c>
      <c r="R5596" s="11">
        <f t="shared" si="696"/>
        <v>556.09888494061295</v>
      </c>
      <c r="S5596" s="12">
        <f t="shared" si="697"/>
        <v>0.99820498653464973</v>
      </c>
      <c r="T5596" s="11">
        <f t="shared" si="698"/>
        <v>1</v>
      </c>
      <c r="U5596" s="11">
        <f t="shared" si="699"/>
        <v>1</v>
      </c>
      <c r="V5596" s="72">
        <f>Q5596+Part1Out!C$75</f>
        <v>3.7861425399674093</v>
      </c>
      <c r="W5596" s="1">
        <f t="shared" si="700"/>
        <v>44.086011825333223</v>
      </c>
      <c r="X5596" s="12">
        <f t="shared" si="701"/>
        <v>0.97782017172257152</v>
      </c>
      <c r="Y5596" s="11">
        <f t="shared" si="702"/>
        <v>1</v>
      </c>
      <c r="Z5596" s="1">
        <f t="shared" si="703"/>
        <v>1</v>
      </c>
    </row>
    <row r="5597" spans="1:26" x14ac:dyDescent="0.2">
      <c r="A5597" s="1" t="s">
        <v>5619</v>
      </c>
      <c r="B5597" s="1">
        <v>1</v>
      </c>
      <c r="C5597" s="2">
        <v>41614</v>
      </c>
      <c r="D5597" s="2">
        <v>41614</v>
      </c>
      <c r="E5597" s="2">
        <v>41614</v>
      </c>
      <c r="F5597" s="1">
        <v>23</v>
      </c>
      <c r="G5597" s="1">
        <v>78.260869569999997</v>
      </c>
      <c r="H5597" s="1">
        <v>4.3478260869999996</v>
      </c>
      <c r="I5597" s="1">
        <v>35</v>
      </c>
      <c r="J5597" s="1">
        <v>0</v>
      </c>
      <c r="K5597" s="1">
        <v>1</v>
      </c>
      <c r="L5597" s="1">
        <v>0</v>
      </c>
      <c r="M5597" s="1">
        <v>0</v>
      </c>
      <c r="N5597" s="1">
        <v>0</v>
      </c>
      <c r="O5597" s="1" t="s">
        <v>25</v>
      </c>
      <c r="P5597" s="1" t="s">
        <v>62</v>
      </c>
      <c r="Q5597" s="10">
        <f>F5597*Part1Out!C$76+'relay test.csv'!H5597*Part1Out!C$77+'relay test.csv'!I5597*Part1Out!C$78+'relay test.csv'!J5597*Part1Out!C$79+'relay test.csv'!K5597*Part1Out!C$80+'relay test.csv'!L5597*Part1Out!C$81+'relay test.csv'!M5597*Part1Out!C$82</f>
        <v>5.3390078571557495</v>
      </c>
      <c r="R5597" s="11">
        <f t="shared" si="696"/>
        <v>208.30593848619131</v>
      </c>
      <c r="S5597" s="12">
        <f t="shared" si="697"/>
        <v>0.99522230469315631</v>
      </c>
      <c r="T5597" s="11">
        <f t="shared" si="698"/>
        <v>1</v>
      </c>
      <c r="U5597" s="11">
        <f t="shared" si="699"/>
        <v>1</v>
      </c>
      <c r="V5597" s="72">
        <f>Q5597+Part1Out!C$75</f>
        <v>2.8042042680735086</v>
      </c>
      <c r="W5597" s="1">
        <f t="shared" si="700"/>
        <v>16.513930015108876</v>
      </c>
      <c r="X5597" s="12">
        <f t="shared" si="701"/>
        <v>0.94290259244285424</v>
      </c>
      <c r="Y5597" s="11">
        <f t="shared" si="702"/>
        <v>1</v>
      </c>
      <c r="Z5597" s="1">
        <f t="shared" si="703"/>
        <v>1</v>
      </c>
    </row>
    <row r="5598" spans="1:26" x14ac:dyDescent="0.2">
      <c r="A5598" s="1" t="s">
        <v>5620</v>
      </c>
      <c r="B5598" s="1">
        <v>1</v>
      </c>
      <c r="C5598" s="2">
        <v>41614</v>
      </c>
      <c r="D5598" s="2">
        <v>41614</v>
      </c>
      <c r="E5598" s="2">
        <v>41614</v>
      </c>
      <c r="F5598" s="1">
        <v>23</v>
      </c>
      <c r="G5598" s="1">
        <v>8.6956521739999992</v>
      </c>
      <c r="H5598" s="1">
        <v>0</v>
      </c>
      <c r="I5598" s="1">
        <v>40.020000000000003</v>
      </c>
      <c r="J5598" s="1">
        <v>0</v>
      </c>
      <c r="K5598" s="1">
        <v>1</v>
      </c>
      <c r="L5598" s="1">
        <v>1</v>
      </c>
      <c r="M5598" s="1">
        <v>0</v>
      </c>
      <c r="N5598" s="1">
        <v>0</v>
      </c>
      <c r="O5598" s="1" t="s">
        <v>22</v>
      </c>
      <c r="P5598" s="1" t="s">
        <v>27</v>
      </c>
      <c r="Q5598" s="10">
        <f>F5598*Part1Out!C$76+'relay test.csv'!H5598*Part1Out!C$77+'relay test.csv'!I5598*Part1Out!C$78+'relay test.csv'!J5598*Part1Out!C$79+'relay test.csv'!K5598*Part1Out!C$80+'relay test.csv'!L5598*Part1Out!C$81+'relay test.csv'!M5598*Part1Out!C$82</f>
        <v>6.0070353000507284</v>
      </c>
      <c r="R5598" s="11">
        <f t="shared" si="696"/>
        <v>406.27704350283926</v>
      </c>
      <c r="S5598" s="12">
        <f t="shared" si="697"/>
        <v>0.99754466887846327</v>
      </c>
      <c r="T5598" s="11">
        <f t="shared" si="698"/>
        <v>1</v>
      </c>
      <c r="U5598" s="11">
        <f t="shared" si="699"/>
        <v>1</v>
      </c>
      <c r="V5598" s="72">
        <f>Q5598+Part1Out!C$75</f>
        <v>3.4722317109684875</v>
      </c>
      <c r="W5598" s="1">
        <f t="shared" si="700"/>
        <v>32.20854245399245</v>
      </c>
      <c r="X5598" s="12">
        <f t="shared" si="701"/>
        <v>0.96988726616395726</v>
      </c>
      <c r="Y5598" s="11">
        <f t="shared" si="702"/>
        <v>1</v>
      </c>
      <c r="Z5598" s="1">
        <f t="shared" si="703"/>
        <v>1</v>
      </c>
    </row>
    <row r="5599" spans="1:26" x14ac:dyDescent="0.2">
      <c r="A5599" s="1" t="s">
        <v>5621</v>
      </c>
      <c r="B5599" s="1">
        <v>1</v>
      </c>
      <c r="C5599" s="2">
        <v>41614</v>
      </c>
      <c r="D5599" s="2">
        <v>41614</v>
      </c>
      <c r="E5599" s="2">
        <v>41614</v>
      </c>
      <c r="F5599" s="1">
        <v>28</v>
      </c>
      <c r="G5599" s="1">
        <v>0</v>
      </c>
      <c r="H5599" s="1">
        <v>0</v>
      </c>
      <c r="I5599" s="1">
        <v>45.02</v>
      </c>
      <c r="J5599" s="1">
        <v>0</v>
      </c>
      <c r="K5599" s="1">
        <v>1</v>
      </c>
      <c r="L5599" s="1">
        <v>0</v>
      </c>
      <c r="M5599" s="1">
        <v>0</v>
      </c>
      <c r="N5599" s="1">
        <v>0</v>
      </c>
      <c r="O5599" s="1" t="s">
        <v>31</v>
      </c>
      <c r="P5599" s="1" t="s">
        <v>27</v>
      </c>
      <c r="Q5599" s="10">
        <f>F5599*Part1Out!C$76+'relay test.csv'!H5599*Part1Out!C$77+'relay test.csv'!I5599*Part1Out!C$78+'relay test.csv'!J5599*Part1Out!C$79+'relay test.csv'!K5599*Part1Out!C$80+'relay test.csv'!L5599*Part1Out!C$81+'relay test.csv'!M5599*Part1Out!C$82</f>
        <v>6.2752719745914183</v>
      </c>
      <c r="R5599" s="11">
        <f t="shared" si="696"/>
        <v>531.27085428422868</v>
      </c>
      <c r="S5599" s="12">
        <f t="shared" si="697"/>
        <v>0.9981212572660122</v>
      </c>
      <c r="T5599" s="11">
        <f t="shared" si="698"/>
        <v>1</v>
      </c>
      <c r="U5599" s="11">
        <f t="shared" si="699"/>
        <v>1</v>
      </c>
      <c r="V5599" s="72">
        <f>Q5599+Part1Out!C$75</f>
        <v>3.7404683855091774</v>
      </c>
      <c r="W5599" s="1">
        <f t="shared" si="700"/>
        <v>42.117712872110211</v>
      </c>
      <c r="X5599" s="12">
        <f t="shared" si="701"/>
        <v>0.97680767523625245</v>
      </c>
      <c r="Y5599" s="11">
        <f t="shared" si="702"/>
        <v>1</v>
      </c>
      <c r="Z5599" s="1">
        <f t="shared" si="703"/>
        <v>1</v>
      </c>
    </row>
    <row r="5600" spans="1:26" x14ac:dyDescent="0.2">
      <c r="A5600" s="1" t="s">
        <v>5622</v>
      </c>
      <c r="B5600" s="1">
        <v>1</v>
      </c>
      <c r="C5600" s="2">
        <v>41614</v>
      </c>
      <c r="D5600" s="2">
        <v>41614</v>
      </c>
      <c r="E5600" s="2">
        <v>41614</v>
      </c>
      <c r="F5600" s="1">
        <v>15</v>
      </c>
      <c r="G5600" s="1">
        <v>33.333333330000002</v>
      </c>
      <c r="H5600" s="1">
        <v>0</v>
      </c>
      <c r="I5600" s="1">
        <v>40.020000000000003</v>
      </c>
      <c r="J5600" s="1">
        <v>0</v>
      </c>
      <c r="K5600" s="1">
        <v>1</v>
      </c>
      <c r="L5600" s="1">
        <v>0</v>
      </c>
      <c r="M5600" s="1">
        <v>0</v>
      </c>
      <c r="N5600" s="1">
        <v>0</v>
      </c>
      <c r="O5600" s="1" t="s">
        <v>31</v>
      </c>
      <c r="P5600" s="1" t="s">
        <v>27</v>
      </c>
      <c r="Q5600" s="10">
        <f>F5600*Part1Out!C$76+'relay test.csv'!H5600*Part1Out!C$77+'relay test.csv'!I5600*Part1Out!C$78+'relay test.csv'!J5600*Part1Out!C$79+'relay test.csv'!K5600*Part1Out!C$80+'relay test.csv'!L5600*Part1Out!C$81+'relay test.csv'!M5600*Part1Out!C$82</f>
        <v>3.549043066929249</v>
      </c>
      <c r="R5600" s="11">
        <f t="shared" si="696"/>
        <v>34.780019407353649</v>
      </c>
      <c r="S5600" s="12">
        <f t="shared" si="697"/>
        <v>0.97205144053682446</v>
      </c>
      <c r="T5600" s="11">
        <f t="shared" si="698"/>
        <v>1</v>
      </c>
      <c r="U5600" s="11">
        <f t="shared" si="699"/>
        <v>1</v>
      </c>
      <c r="V5600" s="72">
        <f>Q5600+Part1Out!C$75</f>
        <v>1.0142394778470081</v>
      </c>
      <c r="W5600" s="1">
        <f t="shared" si="700"/>
        <v>2.7572656381817024</v>
      </c>
      <c r="X5600" s="12">
        <f t="shared" si="701"/>
        <v>0.73384900182784474</v>
      </c>
      <c r="Y5600" s="11">
        <f t="shared" si="702"/>
        <v>1</v>
      </c>
      <c r="Z5600" s="1">
        <f t="shared" si="703"/>
        <v>1</v>
      </c>
    </row>
    <row r="5601" spans="1:26" x14ac:dyDescent="0.2">
      <c r="A5601" s="1" t="s">
        <v>5623</v>
      </c>
      <c r="B5601" s="1">
        <v>1</v>
      </c>
      <c r="C5601" s="2">
        <v>41607</v>
      </c>
      <c r="D5601" s="2">
        <v>41615</v>
      </c>
      <c r="E5601" s="2">
        <v>41627</v>
      </c>
      <c r="F5601" s="1">
        <v>26</v>
      </c>
      <c r="G5601" s="1">
        <v>3.846153846</v>
      </c>
      <c r="H5601" s="1">
        <v>3.846153846</v>
      </c>
      <c r="I5601" s="1">
        <v>38.01</v>
      </c>
      <c r="J5601" s="1">
        <v>0.16666666666666699</v>
      </c>
      <c r="K5601" s="1">
        <v>1</v>
      </c>
      <c r="L5601" s="1">
        <v>0</v>
      </c>
      <c r="M5601" s="1">
        <v>0</v>
      </c>
      <c r="N5601" s="1">
        <v>0</v>
      </c>
      <c r="O5601" s="1" t="s">
        <v>22</v>
      </c>
      <c r="P5601" s="1" t="s">
        <v>23</v>
      </c>
      <c r="Q5601" s="10">
        <f>F5601*Part1Out!C$76+'relay test.csv'!H5601*Part1Out!C$77+'relay test.csv'!I5601*Part1Out!C$78+'relay test.csv'!J5601*Part1Out!C$79+'relay test.csv'!K5601*Part1Out!C$80+'relay test.csv'!L5601*Part1Out!C$81+'relay test.csv'!M5601*Part1Out!C$82</f>
        <v>5.8506622691666941</v>
      </c>
      <c r="R5601" s="11">
        <f t="shared" si="696"/>
        <v>347.46441926793244</v>
      </c>
      <c r="S5601" s="12">
        <f t="shared" si="697"/>
        <v>0.99713026655031001</v>
      </c>
      <c r="T5601" s="11">
        <f t="shared" si="698"/>
        <v>1</v>
      </c>
      <c r="U5601" s="11">
        <f t="shared" si="699"/>
        <v>1</v>
      </c>
      <c r="V5601" s="72">
        <f>Q5601+Part1Out!C$75</f>
        <v>3.3158586800844532</v>
      </c>
      <c r="W5601" s="1">
        <f t="shared" si="700"/>
        <v>27.546037065628159</v>
      </c>
      <c r="X5601" s="12">
        <f t="shared" si="701"/>
        <v>0.96496886773806911</v>
      </c>
      <c r="Y5601" s="11">
        <f t="shared" si="702"/>
        <v>1</v>
      </c>
      <c r="Z5601" s="1">
        <f t="shared" si="703"/>
        <v>1</v>
      </c>
    </row>
    <row r="5602" spans="1:26" x14ac:dyDescent="0.2">
      <c r="A5602" s="1" t="s">
        <v>5624</v>
      </c>
      <c r="B5602" s="1">
        <v>1</v>
      </c>
      <c r="C5602" s="2">
        <v>41615</v>
      </c>
      <c r="D5602" s="2">
        <v>41615</v>
      </c>
      <c r="E5602" s="2">
        <v>41615</v>
      </c>
      <c r="F5602" s="1">
        <v>26</v>
      </c>
      <c r="G5602" s="1">
        <v>7.692307692</v>
      </c>
      <c r="H5602" s="1">
        <v>0</v>
      </c>
      <c r="I5602" s="1">
        <v>45.02</v>
      </c>
      <c r="J5602" s="1">
        <v>0</v>
      </c>
      <c r="K5602" s="1">
        <v>1</v>
      </c>
      <c r="L5602" s="1">
        <v>0</v>
      </c>
      <c r="M5602" s="1">
        <v>0</v>
      </c>
      <c r="N5602" s="1">
        <v>0</v>
      </c>
      <c r="O5602" s="1" t="s">
        <v>25</v>
      </c>
      <c r="P5602" s="1" t="s">
        <v>27</v>
      </c>
      <c r="Q5602" s="10">
        <f>F5602*Part1Out!C$76+'relay test.csv'!H5602*Part1Out!C$77+'relay test.csv'!I5602*Part1Out!C$78+'relay test.csv'!J5602*Part1Out!C$79+'relay test.csv'!K5602*Part1Out!C$80+'relay test.csv'!L5602*Part1Out!C$81+'relay test.csv'!M5602*Part1Out!C$82</f>
        <v>5.8531155320318424</v>
      </c>
      <c r="R5602" s="11">
        <f t="shared" si="696"/>
        <v>348.31788728733244</v>
      </c>
      <c r="S5602" s="12">
        <f t="shared" si="697"/>
        <v>0.99713727800266505</v>
      </c>
      <c r="T5602" s="11">
        <f t="shared" si="698"/>
        <v>1</v>
      </c>
      <c r="U5602" s="11">
        <f t="shared" si="699"/>
        <v>1</v>
      </c>
      <c r="V5602" s="72">
        <f>Q5602+Part1Out!C$75</f>
        <v>3.3183119429496015</v>
      </c>
      <c r="W5602" s="1">
        <f t="shared" si="700"/>
        <v>27.613697696164813</v>
      </c>
      <c r="X5602" s="12">
        <f t="shared" si="701"/>
        <v>0.96505170318710565</v>
      </c>
      <c r="Y5602" s="11">
        <f t="shared" si="702"/>
        <v>1</v>
      </c>
      <c r="Z5602" s="1">
        <f t="shared" si="703"/>
        <v>1</v>
      </c>
    </row>
    <row r="5603" spans="1:26" x14ac:dyDescent="0.2">
      <c r="A5603" s="1" t="s">
        <v>5625</v>
      </c>
      <c r="B5603" s="1">
        <v>1</v>
      </c>
      <c r="C5603" s="2">
        <v>41615</v>
      </c>
      <c r="D5603" s="2">
        <v>41615</v>
      </c>
      <c r="E5603" s="2">
        <v>41657</v>
      </c>
      <c r="F5603" s="1">
        <v>30</v>
      </c>
      <c r="G5603" s="1">
        <v>63.333333330000002</v>
      </c>
      <c r="H5603" s="1">
        <v>63.333333330000002</v>
      </c>
      <c r="I5603" s="1">
        <v>55.51</v>
      </c>
      <c r="J5603" s="1">
        <v>9.5238095238095205E-2</v>
      </c>
      <c r="K5603" s="1">
        <v>1</v>
      </c>
      <c r="L5603" s="1">
        <v>0</v>
      </c>
      <c r="M5603" s="1">
        <v>0</v>
      </c>
      <c r="N5603" s="1">
        <v>0</v>
      </c>
      <c r="O5603" s="1" t="s">
        <v>25</v>
      </c>
      <c r="P5603" s="1" t="s">
        <v>23</v>
      </c>
      <c r="Q5603" s="10">
        <f>F5603*Part1Out!C$76+'relay test.csv'!H5603*Part1Out!C$77+'relay test.csv'!I5603*Part1Out!C$78+'relay test.csv'!J5603*Part1Out!C$79+'relay test.csv'!K5603*Part1Out!C$80+'relay test.csv'!L5603*Part1Out!C$81+'relay test.csv'!M5603*Part1Out!C$82</f>
        <v>7.8182819231512237</v>
      </c>
      <c r="R5603" s="11">
        <f t="shared" si="696"/>
        <v>2485.6312319401382</v>
      </c>
      <c r="S5603" s="12">
        <f t="shared" si="697"/>
        <v>0.99959784949728159</v>
      </c>
      <c r="T5603" s="11">
        <f t="shared" si="698"/>
        <v>1</v>
      </c>
      <c r="U5603" s="11">
        <f t="shared" si="699"/>
        <v>1</v>
      </c>
      <c r="V5603" s="72">
        <f>Q5603+Part1Out!C$75</f>
        <v>5.2834783340689828</v>
      </c>
      <c r="W5603" s="1">
        <f t="shared" si="700"/>
        <v>197.05410467858246</v>
      </c>
      <c r="X5603" s="12">
        <f t="shared" si="701"/>
        <v>0.99495087465305065</v>
      </c>
      <c r="Y5603" s="11">
        <f t="shared" si="702"/>
        <v>1</v>
      </c>
      <c r="Z5603" s="1">
        <f t="shared" si="703"/>
        <v>1</v>
      </c>
    </row>
    <row r="5604" spans="1:26" x14ac:dyDescent="0.2">
      <c r="A5604" s="1" t="s">
        <v>5626</v>
      </c>
      <c r="B5604" s="1">
        <v>1</v>
      </c>
      <c r="C5604" s="2">
        <v>41615</v>
      </c>
      <c r="D5604" s="2">
        <v>41615</v>
      </c>
      <c r="E5604" s="2">
        <v>41615</v>
      </c>
      <c r="F5604" s="1">
        <v>15</v>
      </c>
      <c r="G5604" s="1">
        <v>80</v>
      </c>
      <c r="H5604" s="1">
        <v>20</v>
      </c>
      <c r="I5604" s="1">
        <v>31</v>
      </c>
      <c r="J5604" s="1">
        <v>0</v>
      </c>
      <c r="K5604" s="1">
        <v>1</v>
      </c>
      <c r="L5604" s="1">
        <v>0</v>
      </c>
      <c r="M5604" s="1">
        <v>0</v>
      </c>
      <c r="N5604" s="1">
        <v>0</v>
      </c>
      <c r="O5604" s="1" t="s">
        <v>31</v>
      </c>
      <c r="P5604" s="1" t="s">
        <v>62</v>
      </c>
      <c r="Q5604" s="10">
        <f>F5604*Part1Out!C$76+'relay test.csv'!H5604*Part1Out!C$77+'relay test.csv'!I5604*Part1Out!C$78+'relay test.csv'!J5604*Part1Out!C$79+'relay test.csv'!K5604*Part1Out!C$80+'relay test.csv'!L5604*Part1Out!C$81+'relay test.csv'!M5604*Part1Out!C$82</f>
        <v>3.9651400989876748</v>
      </c>
      <c r="R5604" s="11">
        <f t="shared" si="696"/>
        <v>52.727655963432419</v>
      </c>
      <c r="S5604" s="12">
        <f t="shared" si="697"/>
        <v>0.98138761161140908</v>
      </c>
      <c r="T5604" s="11">
        <f t="shared" si="698"/>
        <v>1</v>
      </c>
      <c r="U5604" s="11">
        <f t="shared" si="699"/>
        <v>1</v>
      </c>
      <c r="V5604" s="72">
        <f>Q5604+Part1Out!C$75</f>
        <v>1.4303365099054339</v>
      </c>
      <c r="W5604" s="1">
        <f t="shared" si="700"/>
        <v>4.1801056022153826</v>
      </c>
      <c r="X5604" s="12">
        <f t="shared" si="701"/>
        <v>0.80695374249275365</v>
      </c>
      <c r="Y5604" s="11">
        <f t="shared" si="702"/>
        <v>1</v>
      </c>
      <c r="Z5604" s="1">
        <f t="shared" si="703"/>
        <v>1</v>
      </c>
    </row>
    <row r="5605" spans="1:26" x14ac:dyDescent="0.2">
      <c r="A5605" s="1" t="s">
        <v>5627</v>
      </c>
      <c r="B5605" s="1">
        <v>1</v>
      </c>
      <c r="C5605" s="2">
        <v>41615</v>
      </c>
      <c r="D5605" s="2">
        <v>41615</v>
      </c>
      <c r="E5605" s="2">
        <v>41652</v>
      </c>
      <c r="F5605" s="1">
        <v>28</v>
      </c>
      <c r="G5605" s="1">
        <v>71.428571430000005</v>
      </c>
      <c r="H5605" s="1">
        <v>17.85714286</v>
      </c>
      <c r="I5605" s="1">
        <v>20.5</v>
      </c>
      <c r="J5605" s="1">
        <v>8.1081081081081099E-2</v>
      </c>
      <c r="K5605" s="1">
        <v>1</v>
      </c>
      <c r="L5605" s="1">
        <v>0</v>
      </c>
      <c r="M5605" s="1">
        <v>0</v>
      </c>
      <c r="N5605" s="1">
        <v>0</v>
      </c>
      <c r="O5605" s="1" t="s">
        <v>31</v>
      </c>
      <c r="P5605" s="1" t="s">
        <v>62</v>
      </c>
      <c r="Q5605" s="10">
        <f>F5605*Part1Out!C$76+'relay test.csv'!H5605*Part1Out!C$77+'relay test.csv'!I5605*Part1Out!C$78+'relay test.csv'!J5605*Part1Out!C$79+'relay test.csv'!K5605*Part1Out!C$80+'relay test.csv'!L5605*Part1Out!C$81+'relay test.csv'!M5605*Part1Out!C$82</f>
        <v>6.6561163494110653</v>
      </c>
      <c r="R5605" s="11">
        <f t="shared" si="696"/>
        <v>777.52542883142041</v>
      </c>
      <c r="S5605" s="12">
        <f t="shared" si="697"/>
        <v>0.99871552044035217</v>
      </c>
      <c r="T5605" s="11">
        <f t="shared" si="698"/>
        <v>1</v>
      </c>
      <c r="U5605" s="11">
        <f t="shared" si="699"/>
        <v>1</v>
      </c>
      <c r="V5605" s="72">
        <f>Q5605+Part1Out!C$75</f>
        <v>4.1213127603288244</v>
      </c>
      <c r="W5605" s="1">
        <f t="shared" si="700"/>
        <v>61.640107862507072</v>
      </c>
      <c r="X5605" s="12">
        <f t="shared" si="701"/>
        <v>0.98403578738729236</v>
      </c>
      <c r="Y5605" s="11">
        <f t="shared" si="702"/>
        <v>1</v>
      </c>
      <c r="Z5605" s="1">
        <f t="shared" si="703"/>
        <v>1</v>
      </c>
    </row>
    <row r="5606" spans="1:26" x14ac:dyDescent="0.2">
      <c r="A5606" s="1" t="s">
        <v>5628</v>
      </c>
      <c r="B5606" s="1">
        <v>1</v>
      </c>
      <c r="C5606" s="2">
        <v>41615</v>
      </c>
      <c r="D5606" s="2">
        <v>41615</v>
      </c>
      <c r="E5606" s="2">
        <v>41615</v>
      </c>
      <c r="F5606" s="1">
        <v>24</v>
      </c>
      <c r="G5606" s="1">
        <v>20.833333329999999</v>
      </c>
      <c r="H5606" s="1">
        <v>8.3333333330000006</v>
      </c>
      <c r="I5606" s="1">
        <v>35</v>
      </c>
      <c r="J5606" s="1">
        <v>0</v>
      </c>
      <c r="K5606" s="1">
        <v>1</v>
      </c>
      <c r="L5606" s="1">
        <v>0</v>
      </c>
      <c r="M5606" s="1">
        <v>0</v>
      </c>
      <c r="N5606" s="1">
        <v>0</v>
      </c>
      <c r="O5606" s="1" t="s">
        <v>22</v>
      </c>
      <c r="P5606" s="1" t="s">
        <v>62</v>
      </c>
      <c r="Q5606" s="10">
        <f>F5606*Part1Out!C$76+'relay test.csv'!H5606*Part1Out!C$77+'relay test.csv'!I5606*Part1Out!C$78+'relay test.csv'!J5606*Part1Out!C$79+'relay test.csv'!K5606*Part1Out!C$80+'relay test.csv'!L5606*Part1Out!C$81+'relay test.csv'!M5606*Part1Out!C$82</f>
        <v>5.6266093193033271</v>
      </c>
      <c r="R5606" s="11">
        <f t="shared" si="696"/>
        <v>277.7188634105234</v>
      </c>
      <c r="S5606" s="12">
        <f t="shared" si="697"/>
        <v>0.9964121552887969</v>
      </c>
      <c r="T5606" s="11">
        <f t="shared" si="698"/>
        <v>1</v>
      </c>
      <c r="U5606" s="11">
        <f t="shared" si="699"/>
        <v>1</v>
      </c>
      <c r="V5606" s="72">
        <f>Q5606+Part1Out!C$75</f>
        <v>3.0918057302210862</v>
      </c>
      <c r="W5606" s="1">
        <f t="shared" si="700"/>
        <v>22.016798501119009</v>
      </c>
      <c r="X5606" s="12">
        <f t="shared" si="701"/>
        <v>0.95655347115493139</v>
      </c>
      <c r="Y5606" s="11">
        <f t="shared" si="702"/>
        <v>1</v>
      </c>
      <c r="Z5606" s="1">
        <f t="shared" si="703"/>
        <v>1</v>
      </c>
    </row>
    <row r="5607" spans="1:26" x14ac:dyDescent="0.2">
      <c r="A5607" s="1" t="s">
        <v>5629</v>
      </c>
      <c r="B5607" s="1">
        <v>1</v>
      </c>
      <c r="C5607" s="2">
        <v>41615</v>
      </c>
      <c r="D5607" s="2">
        <v>41615</v>
      </c>
      <c r="E5607" s="2">
        <v>41615</v>
      </c>
      <c r="F5607" s="1">
        <v>23</v>
      </c>
      <c r="G5607" s="1">
        <v>34.782608699999997</v>
      </c>
      <c r="H5607" s="1">
        <v>8.6956521739999992</v>
      </c>
      <c r="I5607" s="1">
        <v>31</v>
      </c>
      <c r="J5607" s="1">
        <v>0</v>
      </c>
      <c r="K5607" s="1">
        <v>1</v>
      </c>
      <c r="L5607" s="1">
        <v>0</v>
      </c>
      <c r="M5607" s="1">
        <v>0</v>
      </c>
      <c r="N5607" s="1">
        <v>0</v>
      </c>
      <c r="O5607" s="1" t="s">
        <v>25</v>
      </c>
      <c r="P5607" s="1" t="s">
        <v>62</v>
      </c>
      <c r="Q5607" s="10">
        <f>F5607*Part1Out!C$76+'relay test.csv'!H5607*Part1Out!C$77+'relay test.csv'!I5607*Part1Out!C$78+'relay test.csv'!J5607*Part1Out!C$79+'relay test.csv'!K5607*Part1Out!C$80+'relay test.csv'!L5607*Part1Out!C$81+'relay test.csv'!M5607*Part1Out!C$82</f>
        <v>5.4367181314730324</v>
      </c>
      <c r="R5607" s="11">
        <f t="shared" si="696"/>
        <v>229.68714216228477</v>
      </c>
      <c r="S5607" s="12">
        <f t="shared" si="697"/>
        <v>0.99566512467653479</v>
      </c>
      <c r="T5607" s="11">
        <f t="shared" si="698"/>
        <v>1</v>
      </c>
      <c r="U5607" s="11">
        <f t="shared" si="699"/>
        <v>1</v>
      </c>
      <c r="V5607" s="72">
        <f>Q5607+Part1Out!C$75</f>
        <v>2.9019145423907915</v>
      </c>
      <c r="W5607" s="1">
        <f t="shared" si="700"/>
        <v>18.208973870851867</v>
      </c>
      <c r="X5607" s="12">
        <f t="shared" si="701"/>
        <v>0.94794099847689295</v>
      </c>
      <c r="Y5607" s="11">
        <f t="shared" si="702"/>
        <v>1</v>
      </c>
      <c r="Z5607" s="1">
        <f t="shared" si="703"/>
        <v>1</v>
      </c>
    </row>
    <row r="5608" spans="1:26" x14ac:dyDescent="0.2">
      <c r="A5608" s="1" t="s">
        <v>5630</v>
      </c>
      <c r="B5608" s="1">
        <v>1</v>
      </c>
      <c r="C5608" s="2">
        <v>41615</v>
      </c>
      <c r="D5608" s="2">
        <v>41615</v>
      </c>
      <c r="E5608" s="2">
        <v>41615</v>
      </c>
      <c r="F5608" s="1">
        <v>26</v>
      </c>
      <c r="G5608" s="1">
        <v>61.53846154</v>
      </c>
      <c r="H5608" s="1">
        <v>19.23076923</v>
      </c>
      <c r="I5608" s="1">
        <v>31.02</v>
      </c>
      <c r="J5608" s="1">
        <v>0</v>
      </c>
      <c r="K5608" s="1">
        <v>1</v>
      </c>
      <c r="L5608" s="1">
        <v>0</v>
      </c>
      <c r="M5608" s="1">
        <v>0</v>
      </c>
      <c r="N5608" s="1">
        <v>0</v>
      </c>
      <c r="O5608" s="1" t="s">
        <v>31</v>
      </c>
      <c r="P5608" s="1" t="s">
        <v>23</v>
      </c>
      <c r="Q5608" s="10">
        <f>F5608*Part1Out!C$76+'relay test.csv'!H5608*Part1Out!C$77+'relay test.csv'!I5608*Part1Out!C$78+'relay test.csv'!J5608*Part1Out!C$79+'relay test.csv'!K5608*Part1Out!C$80+'relay test.csv'!L5608*Part1Out!C$81+'relay test.csv'!M5608*Part1Out!C$82</f>
        <v>6.2721598605582329</v>
      </c>
      <c r="R5608" s="11">
        <f t="shared" si="696"/>
        <v>529.62004888288834</v>
      </c>
      <c r="S5608" s="12">
        <f t="shared" si="697"/>
        <v>0.99811541233297674</v>
      </c>
      <c r="T5608" s="11">
        <f t="shared" si="698"/>
        <v>1</v>
      </c>
      <c r="U5608" s="11">
        <f t="shared" si="699"/>
        <v>1</v>
      </c>
      <c r="V5608" s="72">
        <f>Q5608+Part1Out!C$75</f>
        <v>3.737356271475992</v>
      </c>
      <c r="W5608" s="1">
        <f t="shared" si="700"/>
        <v>41.986841495785505</v>
      </c>
      <c r="X5608" s="12">
        <f t="shared" si="701"/>
        <v>0.97673706731633114</v>
      </c>
      <c r="Y5608" s="11">
        <f t="shared" si="702"/>
        <v>1</v>
      </c>
      <c r="Z5608" s="1">
        <f t="shared" si="703"/>
        <v>1</v>
      </c>
    </row>
    <row r="5609" spans="1:26" x14ac:dyDescent="0.2">
      <c r="A5609" s="1" t="s">
        <v>5631</v>
      </c>
      <c r="B5609" s="1">
        <v>1</v>
      </c>
      <c r="C5609" s="2">
        <v>41615</v>
      </c>
      <c r="D5609" s="2">
        <v>41615</v>
      </c>
      <c r="E5609" s="2">
        <v>41615</v>
      </c>
      <c r="F5609" s="1">
        <v>23</v>
      </c>
      <c r="G5609" s="1">
        <v>47.826086959999998</v>
      </c>
      <c r="H5609" s="1">
        <v>0</v>
      </c>
      <c r="I5609" s="1">
        <v>46.29</v>
      </c>
      <c r="J5609" s="1">
        <v>0</v>
      </c>
      <c r="K5609" s="1">
        <v>1</v>
      </c>
      <c r="L5609" s="1">
        <v>1</v>
      </c>
      <c r="M5609" s="1">
        <v>0</v>
      </c>
      <c r="N5609" s="1">
        <v>0</v>
      </c>
      <c r="O5609" s="1" t="s">
        <v>25</v>
      </c>
      <c r="P5609" s="1" t="s">
        <v>27</v>
      </c>
      <c r="Q5609" s="10">
        <f>F5609*Part1Out!C$76+'relay test.csv'!H5609*Part1Out!C$77+'relay test.csv'!I5609*Part1Out!C$78+'relay test.csv'!J5609*Part1Out!C$79+'relay test.csv'!K5609*Part1Out!C$80+'relay test.csv'!L5609*Part1Out!C$81+'relay test.csv'!M5609*Part1Out!C$82</f>
        <v>5.9847291869559882</v>
      </c>
      <c r="R5609" s="11">
        <f t="shared" si="696"/>
        <v>397.31490861872305</v>
      </c>
      <c r="S5609" s="12">
        <f t="shared" si="697"/>
        <v>0.99748942362346471</v>
      </c>
      <c r="T5609" s="11">
        <f t="shared" si="698"/>
        <v>1</v>
      </c>
      <c r="U5609" s="11">
        <f t="shared" si="699"/>
        <v>1</v>
      </c>
      <c r="V5609" s="72">
        <f>Q5609+Part1Out!C$75</f>
        <v>3.4499255978737473</v>
      </c>
      <c r="W5609" s="1">
        <f t="shared" si="700"/>
        <v>31.498048699768194</v>
      </c>
      <c r="X5609" s="12">
        <f t="shared" si="701"/>
        <v>0.96922892173501085</v>
      </c>
      <c r="Y5609" s="11">
        <f t="shared" si="702"/>
        <v>1</v>
      </c>
      <c r="Z5609" s="1">
        <f t="shared" si="703"/>
        <v>1</v>
      </c>
    </row>
    <row r="5610" spans="1:26" x14ac:dyDescent="0.2">
      <c r="A5610" s="1" t="s">
        <v>5632</v>
      </c>
      <c r="B5610" s="1">
        <v>1</v>
      </c>
      <c r="C5610" s="2">
        <v>41615</v>
      </c>
      <c r="D5610" s="2">
        <v>41615</v>
      </c>
      <c r="E5610" s="2">
        <v>41615</v>
      </c>
      <c r="F5610" s="1">
        <v>26</v>
      </c>
      <c r="G5610" s="1">
        <v>34.61538462</v>
      </c>
      <c r="H5610" s="1">
        <v>7.692307692</v>
      </c>
      <c r="I5610" s="1">
        <v>35</v>
      </c>
      <c r="J5610" s="1">
        <v>0</v>
      </c>
      <c r="K5610" s="1">
        <v>1</v>
      </c>
      <c r="L5610" s="1">
        <v>0</v>
      </c>
      <c r="M5610" s="1">
        <v>0</v>
      </c>
      <c r="N5610" s="1">
        <v>0</v>
      </c>
      <c r="O5610" s="1" t="s">
        <v>31</v>
      </c>
      <c r="P5610" s="1" t="s">
        <v>62</v>
      </c>
      <c r="Q5610" s="10">
        <f>F5610*Part1Out!C$76+'relay test.csv'!H5610*Part1Out!C$77+'relay test.csv'!I5610*Part1Out!C$78+'relay test.csv'!J5610*Part1Out!C$79+'relay test.csv'!K5610*Part1Out!C$80+'relay test.csv'!L5610*Part1Out!C$81+'relay test.csv'!M5610*Part1Out!C$82</f>
        <v>6.0364578280163617</v>
      </c>
      <c r="R5610" s="11">
        <f t="shared" si="696"/>
        <v>418.40833263012036</v>
      </c>
      <c r="S5610" s="12">
        <f t="shared" si="697"/>
        <v>0.99761568876390949</v>
      </c>
      <c r="T5610" s="11">
        <f t="shared" si="698"/>
        <v>1</v>
      </c>
      <c r="U5610" s="11">
        <f t="shared" si="699"/>
        <v>1</v>
      </c>
      <c r="V5610" s="72">
        <f>Q5610+Part1Out!C$75</f>
        <v>3.5016542389341208</v>
      </c>
      <c r="W5610" s="1">
        <f t="shared" si="700"/>
        <v>33.170278163962386</v>
      </c>
      <c r="X5610" s="12">
        <f t="shared" si="701"/>
        <v>0.97073480071769946</v>
      </c>
      <c r="Y5610" s="11">
        <f t="shared" si="702"/>
        <v>1</v>
      </c>
      <c r="Z5610" s="1">
        <f t="shared" si="703"/>
        <v>1</v>
      </c>
    </row>
    <row r="5611" spans="1:26" x14ac:dyDescent="0.2">
      <c r="A5611" s="1" t="s">
        <v>5633</v>
      </c>
      <c r="B5611" s="1">
        <v>1</v>
      </c>
      <c r="C5611" s="2">
        <v>41615</v>
      </c>
      <c r="D5611" s="2">
        <v>41615</v>
      </c>
      <c r="E5611" s="2">
        <v>41615</v>
      </c>
      <c r="F5611" s="1">
        <v>22</v>
      </c>
      <c r="G5611" s="1">
        <v>22.727272729999999</v>
      </c>
      <c r="H5611" s="1">
        <v>4.5454545450000001</v>
      </c>
      <c r="I5611" s="1">
        <v>35.020000000000003</v>
      </c>
      <c r="J5611" s="1">
        <v>0</v>
      </c>
      <c r="K5611" s="1">
        <v>1</v>
      </c>
      <c r="L5611" s="1">
        <v>0</v>
      </c>
      <c r="M5611" s="1">
        <v>0</v>
      </c>
      <c r="N5611" s="1">
        <v>0</v>
      </c>
      <c r="O5611" s="1" t="s">
        <v>35</v>
      </c>
      <c r="P5611" s="1" t="s">
        <v>62</v>
      </c>
      <c r="Q5611" s="10">
        <f>F5611*Part1Out!C$76+'relay test.csv'!H5611*Part1Out!C$77+'relay test.csv'!I5611*Part1Out!C$78+'relay test.csv'!J5611*Part1Out!C$79+'relay test.csv'!K5611*Part1Out!C$80+'relay test.csv'!L5611*Part1Out!C$81+'relay test.csv'!M5611*Part1Out!C$82</f>
        <v>5.1316530248603343</v>
      </c>
      <c r="R5611" s="11">
        <f t="shared" si="696"/>
        <v>169.29673858902117</v>
      </c>
      <c r="S5611" s="12">
        <f t="shared" si="697"/>
        <v>0.99412789693868819</v>
      </c>
      <c r="T5611" s="11">
        <f t="shared" si="698"/>
        <v>1</v>
      </c>
      <c r="U5611" s="11">
        <f t="shared" si="699"/>
        <v>1</v>
      </c>
      <c r="V5611" s="72">
        <f>Q5611+Part1Out!C$75</f>
        <v>2.5968494357780934</v>
      </c>
      <c r="W5611" s="1">
        <f t="shared" si="700"/>
        <v>13.421386414437771</v>
      </c>
      <c r="X5611" s="12">
        <f t="shared" si="701"/>
        <v>0.93065853925120101</v>
      </c>
      <c r="Y5611" s="11">
        <f t="shared" si="702"/>
        <v>1</v>
      </c>
      <c r="Z5611" s="1">
        <f t="shared" si="703"/>
        <v>1</v>
      </c>
    </row>
    <row r="5612" spans="1:26" x14ac:dyDescent="0.2">
      <c r="A5612" s="1" t="s">
        <v>5634</v>
      </c>
      <c r="B5612" s="1">
        <v>1</v>
      </c>
      <c r="C5612" s="2">
        <v>41615</v>
      </c>
      <c r="D5612" s="2">
        <v>41615</v>
      </c>
      <c r="E5612" s="2">
        <v>41615</v>
      </c>
      <c r="F5612" s="1">
        <v>20</v>
      </c>
      <c r="G5612" s="1">
        <v>100</v>
      </c>
      <c r="H5612" s="1">
        <v>20</v>
      </c>
      <c r="I5612" s="1">
        <v>29</v>
      </c>
      <c r="J5612" s="1">
        <v>0</v>
      </c>
      <c r="K5612" s="1">
        <v>1</v>
      </c>
      <c r="L5612" s="1">
        <v>0</v>
      </c>
      <c r="M5612" s="1">
        <v>0</v>
      </c>
      <c r="N5612" s="1">
        <v>0</v>
      </c>
      <c r="O5612" s="1" t="s">
        <v>25</v>
      </c>
      <c r="P5612" s="1" t="s">
        <v>62</v>
      </c>
      <c r="Q5612" s="10">
        <f>F5612*Part1Out!C$76+'relay test.csv'!H5612*Part1Out!C$77+'relay test.csv'!I5612*Part1Out!C$78+'relay test.csv'!J5612*Part1Out!C$79+'relay test.csv'!K5612*Part1Out!C$80+'relay test.csv'!L5612*Part1Out!C$81+'relay test.csv'!M5612*Part1Out!C$82</f>
        <v>5.0276463929766431</v>
      </c>
      <c r="R5612" s="11">
        <f t="shared" si="696"/>
        <v>152.5734917343238</v>
      </c>
      <c r="S5612" s="12">
        <f t="shared" si="697"/>
        <v>0.99348845957263276</v>
      </c>
      <c r="T5612" s="11">
        <f t="shared" si="698"/>
        <v>1</v>
      </c>
      <c r="U5612" s="11">
        <f t="shared" si="699"/>
        <v>1</v>
      </c>
      <c r="V5612" s="72">
        <f>Q5612+Part1Out!C$75</f>
        <v>2.4928428038944022</v>
      </c>
      <c r="W5612" s="1">
        <f t="shared" si="700"/>
        <v>12.095612746193696</v>
      </c>
      <c r="X5612" s="12">
        <f t="shared" si="701"/>
        <v>0.9236385483153009</v>
      </c>
      <c r="Y5612" s="11">
        <f t="shared" si="702"/>
        <v>1</v>
      </c>
      <c r="Z5612" s="1">
        <f t="shared" si="703"/>
        <v>1</v>
      </c>
    </row>
    <row r="5613" spans="1:26" x14ac:dyDescent="0.2">
      <c r="A5613" s="1" t="s">
        <v>5635</v>
      </c>
      <c r="B5613" s="1">
        <v>1</v>
      </c>
      <c r="C5613" s="2">
        <v>41615</v>
      </c>
      <c r="D5613" s="2">
        <v>41615</v>
      </c>
      <c r="E5613" s="2">
        <v>41615</v>
      </c>
      <c r="F5613" s="1">
        <v>24</v>
      </c>
      <c r="G5613" s="1">
        <v>41.666666669999998</v>
      </c>
      <c r="H5613" s="1">
        <v>4.1666666670000003</v>
      </c>
      <c r="I5613" s="1">
        <v>35</v>
      </c>
      <c r="J5613" s="1">
        <v>0</v>
      </c>
      <c r="K5613" s="1">
        <v>1</v>
      </c>
      <c r="L5613" s="1">
        <v>0</v>
      </c>
      <c r="M5613" s="1">
        <v>0</v>
      </c>
      <c r="N5613" s="1">
        <v>0</v>
      </c>
      <c r="O5613" s="1" t="s">
        <v>31</v>
      </c>
      <c r="P5613" s="1" t="s">
        <v>62</v>
      </c>
      <c r="Q5613" s="10">
        <f>F5613*Part1Out!C$76+'relay test.csv'!H5613*Part1Out!C$77+'relay test.csv'!I5613*Part1Out!C$78+'relay test.csv'!J5613*Part1Out!C$79+'relay test.csv'!K5613*Part1Out!C$80+'relay test.csv'!L5613*Part1Out!C$81+'relay test.csv'!M5613*Part1Out!C$82</f>
        <v>5.5466077493104198</v>
      </c>
      <c r="R5613" s="11">
        <f t="shared" si="696"/>
        <v>256.36642002039446</v>
      </c>
      <c r="S5613" s="12">
        <f t="shared" si="697"/>
        <v>0.99611448921766577</v>
      </c>
      <c r="T5613" s="11">
        <f t="shared" si="698"/>
        <v>1</v>
      </c>
      <c r="U5613" s="11">
        <f t="shared" si="699"/>
        <v>1</v>
      </c>
      <c r="V5613" s="72">
        <f>Q5613+Part1Out!C$75</f>
        <v>3.0118041602281789</v>
      </c>
      <c r="W5613" s="1">
        <f t="shared" si="700"/>
        <v>20.32403468286839</v>
      </c>
      <c r="X5613" s="12">
        <f t="shared" si="701"/>
        <v>0.95310455948548078</v>
      </c>
      <c r="Y5613" s="11">
        <f t="shared" si="702"/>
        <v>1</v>
      </c>
      <c r="Z5613" s="1">
        <f t="shared" si="703"/>
        <v>1</v>
      </c>
    </row>
    <row r="5614" spans="1:26" x14ac:dyDescent="0.2">
      <c r="A5614" s="1" t="s">
        <v>5636</v>
      </c>
      <c r="B5614" s="1">
        <v>1</v>
      </c>
      <c r="C5614" s="2">
        <v>41615</v>
      </c>
      <c r="D5614" s="2">
        <v>41615</v>
      </c>
      <c r="E5614" s="2">
        <v>41615</v>
      </c>
      <c r="F5614" s="1">
        <v>24</v>
      </c>
      <c r="G5614" s="1">
        <v>41.666666669999998</v>
      </c>
      <c r="H5614" s="1">
        <v>8.3333333330000006</v>
      </c>
      <c r="I5614" s="1">
        <v>35</v>
      </c>
      <c r="J5614" s="1">
        <v>0</v>
      </c>
      <c r="K5614" s="1">
        <v>1</v>
      </c>
      <c r="L5614" s="1">
        <v>0</v>
      </c>
      <c r="M5614" s="1">
        <v>0</v>
      </c>
      <c r="N5614" s="1">
        <v>0</v>
      </c>
      <c r="O5614" s="1" t="s">
        <v>31</v>
      </c>
      <c r="P5614" s="1" t="s">
        <v>62</v>
      </c>
      <c r="Q5614" s="10">
        <f>F5614*Part1Out!C$76+'relay test.csv'!H5614*Part1Out!C$77+'relay test.csv'!I5614*Part1Out!C$78+'relay test.csv'!J5614*Part1Out!C$79+'relay test.csv'!K5614*Part1Out!C$80+'relay test.csv'!L5614*Part1Out!C$81+'relay test.csv'!M5614*Part1Out!C$82</f>
        <v>5.6266093193033271</v>
      </c>
      <c r="R5614" s="11">
        <f t="shared" si="696"/>
        <v>277.7188634105234</v>
      </c>
      <c r="S5614" s="12">
        <f t="shared" si="697"/>
        <v>0.9964121552887969</v>
      </c>
      <c r="T5614" s="11">
        <f t="shared" si="698"/>
        <v>1</v>
      </c>
      <c r="U5614" s="11">
        <f t="shared" si="699"/>
        <v>1</v>
      </c>
      <c r="V5614" s="72">
        <f>Q5614+Part1Out!C$75</f>
        <v>3.0918057302210862</v>
      </c>
      <c r="W5614" s="1">
        <f t="shared" si="700"/>
        <v>22.016798501119009</v>
      </c>
      <c r="X5614" s="12">
        <f t="shared" si="701"/>
        <v>0.95655347115493139</v>
      </c>
      <c r="Y5614" s="11">
        <f t="shared" si="702"/>
        <v>1</v>
      </c>
      <c r="Z5614" s="1">
        <f t="shared" si="703"/>
        <v>1</v>
      </c>
    </row>
    <row r="5615" spans="1:26" x14ac:dyDescent="0.2">
      <c r="A5615" s="1" t="s">
        <v>5637</v>
      </c>
      <c r="B5615" s="1">
        <v>1</v>
      </c>
      <c r="C5615" s="2">
        <v>41615</v>
      </c>
      <c r="D5615" s="2">
        <v>41615</v>
      </c>
      <c r="E5615" s="2">
        <v>41615</v>
      </c>
      <c r="F5615" s="1">
        <v>27</v>
      </c>
      <c r="G5615" s="1">
        <v>11.11111111</v>
      </c>
      <c r="H5615" s="1">
        <v>3.703703704</v>
      </c>
      <c r="I5615" s="1">
        <v>35</v>
      </c>
      <c r="J5615" s="1">
        <v>0</v>
      </c>
      <c r="K5615" s="1">
        <v>1</v>
      </c>
      <c r="L5615" s="1">
        <v>0</v>
      </c>
      <c r="M5615" s="1">
        <v>0</v>
      </c>
      <c r="N5615" s="1">
        <v>0</v>
      </c>
      <c r="O5615" s="1" t="s">
        <v>31</v>
      </c>
      <c r="P5615" s="1" t="s">
        <v>62</v>
      </c>
      <c r="Q5615" s="10">
        <f>F5615*Part1Out!C$76+'relay test.csv'!H5615*Part1Out!C$77+'relay test.csv'!I5615*Part1Out!C$78+'relay test.csv'!J5615*Part1Out!C$79+'relay test.csv'!K5615*Part1Out!C$80+'relay test.csv'!L5615*Part1Out!C$81+'relay test.csv'!M5615*Part1Out!C$82</f>
        <v>6.1709533498151039</v>
      </c>
      <c r="R5615" s="11">
        <f t="shared" si="696"/>
        <v>478.6422021000655</v>
      </c>
      <c r="S5615" s="12">
        <f t="shared" si="697"/>
        <v>0.99791511256594689</v>
      </c>
      <c r="T5615" s="11">
        <f t="shared" si="698"/>
        <v>1</v>
      </c>
      <c r="U5615" s="11">
        <f t="shared" si="699"/>
        <v>1</v>
      </c>
      <c r="V5615" s="72">
        <f>Q5615+Part1Out!C$75</f>
        <v>3.636149760732863</v>
      </c>
      <c r="W5615" s="1">
        <f t="shared" si="700"/>
        <v>37.945456021082464</v>
      </c>
      <c r="X5615" s="12">
        <f t="shared" si="701"/>
        <v>0.97432306353124565</v>
      </c>
      <c r="Y5615" s="11">
        <f t="shared" si="702"/>
        <v>1</v>
      </c>
      <c r="Z5615" s="1">
        <f t="shared" si="703"/>
        <v>1</v>
      </c>
    </row>
    <row r="5616" spans="1:26" x14ac:dyDescent="0.2">
      <c r="A5616" s="1" t="s">
        <v>5638</v>
      </c>
      <c r="B5616" s="1">
        <v>1</v>
      </c>
      <c r="C5616" s="2">
        <v>41615</v>
      </c>
      <c r="D5616" s="2">
        <v>41615</v>
      </c>
      <c r="E5616" s="2">
        <v>41615</v>
      </c>
      <c r="F5616" s="1">
        <v>25</v>
      </c>
      <c r="G5616" s="1">
        <v>24</v>
      </c>
      <c r="H5616" s="1">
        <v>12</v>
      </c>
      <c r="I5616" s="1">
        <v>31</v>
      </c>
      <c r="J5616" s="1">
        <v>0</v>
      </c>
      <c r="K5616" s="1">
        <v>1</v>
      </c>
      <c r="L5616" s="1">
        <v>0</v>
      </c>
      <c r="M5616" s="1">
        <v>0</v>
      </c>
      <c r="N5616" s="1">
        <v>0</v>
      </c>
      <c r="O5616" s="1" t="s">
        <v>22</v>
      </c>
      <c r="P5616" s="1" t="s">
        <v>62</v>
      </c>
      <c r="Q5616" s="10">
        <f>F5616*Part1Out!C$76+'relay test.csv'!H5616*Part1Out!C$77+'relay test.csv'!I5616*Part1Out!C$78+'relay test.csv'!J5616*Part1Out!C$79+'relay test.csv'!K5616*Part1Out!C$80+'relay test.csv'!L5616*Part1Out!C$81+'relay test.csv'!M5616*Part1Out!C$82</f>
        <v>5.9223192973745942</v>
      </c>
      <c r="R5616" s="11">
        <f t="shared" si="696"/>
        <v>373.27644978868119</v>
      </c>
      <c r="S5616" s="12">
        <f t="shared" si="697"/>
        <v>0.9973281781406107</v>
      </c>
      <c r="T5616" s="11">
        <f t="shared" si="698"/>
        <v>1</v>
      </c>
      <c r="U5616" s="11">
        <f t="shared" si="699"/>
        <v>1</v>
      </c>
      <c r="V5616" s="72">
        <f>Q5616+Part1Out!C$75</f>
        <v>3.3875157082923533</v>
      </c>
      <c r="W5616" s="1">
        <f t="shared" si="700"/>
        <v>29.592344860140489</v>
      </c>
      <c r="X5616" s="12">
        <f t="shared" si="701"/>
        <v>0.96731208396833535</v>
      </c>
      <c r="Y5616" s="11">
        <f t="shared" si="702"/>
        <v>1</v>
      </c>
      <c r="Z5616" s="1">
        <f t="shared" si="703"/>
        <v>1</v>
      </c>
    </row>
    <row r="5617" spans="1:26" x14ac:dyDescent="0.2">
      <c r="A5617" s="1" t="s">
        <v>5639</v>
      </c>
      <c r="B5617" s="1">
        <v>1</v>
      </c>
      <c r="C5617" s="2">
        <v>41615</v>
      </c>
      <c r="D5617" s="2">
        <v>41615</v>
      </c>
      <c r="E5617" s="2">
        <v>41624</v>
      </c>
      <c r="F5617" s="1">
        <v>25</v>
      </c>
      <c r="G5617" s="1">
        <v>68</v>
      </c>
      <c r="H5617" s="1">
        <v>20</v>
      </c>
      <c r="I5617" s="1">
        <v>41.94</v>
      </c>
      <c r="J5617" s="1">
        <v>0.22222222222222199</v>
      </c>
      <c r="K5617" s="1">
        <v>1</v>
      </c>
      <c r="L5617" s="1">
        <v>0</v>
      </c>
      <c r="M5617" s="1">
        <v>0</v>
      </c>
      <c r="N5617" s="1">
        <v>0</v>
      </c>
      <c r="O5617" s="1" t="s">
        <v>31</v>
      </c>
      <c r="P5617" s="1" t="s">
        <v>62</v>
      </c>
      <c r="Q5617" s="10">
        <f>F5617*Part1Out!C$76+'relay test.csv'!H5617*Part1Out!C$77+'relay test.csv'!I5617*Part1Out!C$78+'relay test.csv'!J5617*Part1Out!C$79+'relay test.csv'!K5617*Part1Out!C$80+'relay test.csv'!L5617*Part1Out!C$81+'relay test.csv'!M5617*Part1Out!C$82</f>
        <v>5.9020161044048463</v>
      </c>
      <c r="R5617" s="11">
        <f t="shared" si="696"/>
        <v>365.77416389074097</v>
      </c>
      <c r="S5617" s="12">
        <f t="shared" si="697"/>
        <v>0.99727352660451329</v>
      </c>
      <c r="T5617" s="11">
        <f t="shared" si="698"/>
        <v>1</v>
      </c>
      <c r="U5617" s="11">
        <f t="shared" si="699"/>
        <v>1</v>
      </c>
      <c r="V5617" s="72">
        <f>Q5617+Part1Out!C$75</f>
        <v>3.3672125153226053</v>
      </c>
      <c r="W5617" s="1">
        <f t="shared" si="700"/>
        <v>28.997583975394345</v>
      </c>
      <c r="X5617" s="12">
        <f t="shared" si="701"/>
        <v>0.96666398197867354</v>
      </c>
      <c r="Y5617" s="11">
        <f t="shared" si="702"/>
        <v>1</v>
      </c>
      <c r="Z5617" s="1">
        <f t="shared" si="703"/>
        <v>1</v>
      </c>
    </row>
    <row r="5618" spans="1:26" x14ac:dyDescent="0.2">
      <c r="A5618" s="1" t="s">
        <v>5640</v>
      </c>
      <c r="B5618" s="1">
        <v>1</v>
      </c>
      <c r="C5618" s="2">
        <v>41615</v>
      </c>
      <c r="D5618" s="2">
        <v>41615</v>
      </c>
      <c r="E5618" s="2">
        <v>41615</v>
      </c>
      <c r="F5618" s="1">
        <v>22</v>
      </c>
      <c r="G5618" s="1">
        <v>4.5454545450000001</v>
      </c>
      <c r="H5618" s="1">
        <v>4.5454545450000001</v>
      </c>
      <c r="I5618" s="1">
        <v>35</v>
      </c>
      <c r="J5618" s="1">
        <v>0</v>
      </c>
      <c r="K5618" s="1">
        <v>1</v>
      </c>
      <c r="L5618" s="1">
        <v>0</v>
      </c>
      <c r="M5618" s="1">
        <v>0</v>
      </c>
      <c r="N5618" s="1">
        <v>0</v>
      </c>
      <c r="O5618" s="1" t="s">
        <v>35</v>
      </c>
      <c r="P5618" s="1" t="s">
        <v>62</v>
      </c>
      <c r="Q5618" s="10">
        <f>F5618*Part1Out!C$76+'relay test.csv'!H5618*Part1Out!C$77+'relay test.csv'!I5618*Part1Out!C$78+'relay test.csv'!J5618*Part1Out!C$79+'relay test.csv'!K5618*Part1Out!C$80+'relay test.csv'!L5618*Part1Out!C$81+'relay test.csv'!M5618*Part1Out!C$82</f>
        <v>5.1317241767362347</v>
      </c>
      <c r="R5618" s="11">
        <f t="shared" si="696"/>
        <v>169.30878479810573</v>
      </c>
      <c r="S5618" s="12">
        <f t="shared" si="697"/>
        <v>0.99412831228180354</v>
      </c>
      <c r="T5618" s="11">
        <f t="shared" si="698"/>
        <v>1</v>
      </c>
      <c r="U5618" s="11">
        <f t="shared" si="699"/>
        <v>1</v>
      </c>
      <c r="V5618" s="72">
        <f>Q5618+Part1Out!C$75</f>
        <v>2.5969205876539938</v>
      </c>
      <c r="W5618" s="1">
        <f t="shared" si="700"/>
        <v>13.422341405232634</v>
      </c>
      <c r="X5618" s="12">
        <f t="shared" si="701"/>
        <v>0.93066313077034879</v>
      </c>
      <c r="Y5618" s="11">
        <f t="shared" si="702"/>
        <v>1</v>
      </c>
      <c r="Z5618" s="1">
        <f t="shared" si="703"/>
        <v>1</v>
      </c>
    </row>
    <row r="5619" spans="1:26" x14ac:dyDescent="0.2">
      <c r="A5619" s="1" t="s">
        <v>5641</v>
      </c>
      <c r="B5619" s="1">
        <v>1</v>
      </c>
      <c r="C5619" s="2">
        <v>41615</v>
      </c>
      <c r="D5619" s="2">
        <v>41615</v>
      </c>
      <c r="E5619" s="2">
        <v>41615</v>
      </c>
      <c r="F5619" s="1">
        <v>24</v>
      </c>
      <c r="G5619" s="1">
        <v>12.5</v>
      </c>
      <c r="H5619" s="1">
        <v>4.1666666670000003</v>
      </c>
      <c r="I5619" s="1">
        <v>35</v>
      </c>
      <c r="J5619" s="1">
        <v>0</v>
      </c>
      <c r="K5619" s="1">
        <v>1</v>
      </c>
      <c r="L5619" s="1">
        <v>0</v>
      </c>
      <c r="M5619" s="1">
        <v>0</v>
      </c>
      <c r="N5619" s="1">
        <v>0</v>
      </c>
      <c r="O5619" s="1" t="s">
        <v>35</v>
      </c>
      <c r="P5619" s="1" t="s">
        <v>62</v>
      </c>
      <c r="Q5619" s="10">
        <f>F5619*Part1Out!C$76+'relay test.csv'!H5619*Part1Out!C$77+'relay test.csv'!I5619*Part1Out!C$78+'relay test.csv'!J5619*Part1Out!C$79+'relay test.csv'!K5619*Part1Out!C$80+'relay test.csv'!L5619*Part1Out!C$81+'relay test.csv'!M5619*Part1Out!C$82</f>
        <v>5.5466077493104198</v>
      </c>
      <c r="R5619" s="11">
        <f t="shared" si="696"/>
        <v>256.36642002039446</v>
      </c>
      <c r="S5619" s="12">
        <f t="shared" si="697"/>
        <v>0.99611448921766577</v>
      </c>
      <c r="T5619" s="11">
        <f t="shared" si="698"/>
        <v>1</v>
      </c>
      <c r="U5619" s="11">
        <f t="shared" si="699"/>
        <v>1</v>
      </c>
      <c r="V5619" s="72">
        <f>Q5619+Part1Out!C$75</f>
        <v>3.0118041602281789</v>
      </c>
      <c r="W5619" s="1">
        <f t="shared" si="700"/>
        <v>20.32403468286839</v>
      </c>
      <c r="X5619" s="12">
        <f t="shared" si="701"/>
        <v>0.95310455948548078</v>
      </c>
      <c r="Y5619" s="11">
        <f t="shared" si="702"/>
        <v>1</v>
      </c>
      <c r="Z5619" s="1">
        <f t="shared" si="703"/>
        <v>1</v>
      </c>
    </row>
    <row r="5620" spans="1:26" x14ac:dyDescent="0.2">
      <c r="A5620" s="1" t="s">
        <v>5642</v>
      </c>
      <c r="B5620" s="1">
        <v>1</v>
      </c>
      <c r="C5620" s="2">
        <v>41615</v>
      </c>
      <c r="D5620" s="2">
        <v>41615</v>
      </c>
      <c r="E5620" s="2">
        <v>41615</v>
      </c>
      <c r="F5620" s="1">
        <v>15</v>
      </c>
      <c r="G5620" s="1">
        <v>20</v>
      </c>
      <c r="H5620" s="1">
        <v>0</v>
      </c>
      <c r="I5620" s="1">
        <v>35</v>
      </c>
      <c r="J5620" s="1">
        <v>0</v>
      </c>
      <c r="K5620" s="1">
        <v>1</v>
      </c>
      <c r="L5620" s="1">
        <v>0</v>
      </c>
      <c r="M5620" s="1">
        <v>0</v>
      </c>
      <c r="N5620" s="1">
        <v>0</v>
      </c>
      <c r="O5620" s="1" t="s">
        <v>25</v>
      </c>
      <c r="P5620" s="1" t="s">
        <v>62</v>
      </c>
      <c r="Q5620" s="10">
        <f>F5620*Part1Out!C$76+'relay test.csv'!H5620*Part1Out!C$77+'relay test.csv'!I5620*Part1Out!C$78+'relay test.csv'!J5620*Part1Out!C$79+'relay test.csv'!K5620*Part1Out!C$80+'relay test.csv'!L5620*Part1Out!C$81+'relay test.csv'!M5620*Part1Out!C$82</f>
        <v>3.5669021877802214</v>
      </c>
      <c r="R5620" s="11">
        <f t="shared" si="696"/>
        <v>35.406739655959285</v>
      </c>
      <c r="S5620" s="12">
        <f t="shared" si="697"/>
        <v>0.97253255827217933</v>
      </c>
      <c r="T5620" s="11">
        <f t="shared" si="698"/>
        <v>1</v>
      </c>
      <c r="U5620" s="11">
        <f t="shared" si="699"/>
        <v>1</v>
      </c>
      <c r="V5620" s="72">
        <f>Q5620+Part1Out!C$75</f>
        <v>1.0320985986979805</v>
      </c>
      <c r="W5620" s="1">
        <f t="shared" si="700"/>
        <v>2.8069503202399204</v>
      </c>
      <c r="X5620" s="12">
        <f t="shared" si="701"/>
        <v>0.73732255062971819</v>
      </c>
      <c r="Y5620" s="11">
        <f t="shared" si="702"/>
        <v>1</v>
      </c>
      <c r="Z5620" s="1">
        <f t="shared" si="703"/>
        <v>1</v>
      </c>
    </row>
    <row r="5621" spans="1:26" x14ac:dyDescent="0.2">
      <c r="A5621" s="1" t="s">
        <v>5643</v>
      </c>
      <c r="B5621" s="1">
        <v>1</v>
      </c>
      <c r="C5621" s="2">
        <v>41615</v>
      </c>
      <c r="D5621" s="2">
        <v>41615</v>
      </c>
      <c r="E5621" s="2">
        <v>41659</v>
      </c>
      <c r="F5621" s="1">
        <v>30</v>
      </c>
      <c r="G5621" s="1">
        <v>56.666666669999998</v>
      </c>
      <c r="H5621" s="1">
        <v>6.6666666670000003</v>
      </c>
      <c r="I5621" s="1">
        <v>86.28</v>
      </c>
      <c r="J5621" s="1">
        <v>6.8181818181818205E-2</v>
      </c>
      <c r="K5621" s="1">
        <v>1</v>
      </c>
      <c r="L5621" s="1">
        <v>0</v>
      </c>
      <c r="M5621" s="1">
        <v>0</v>
      </c>
      <c r="N5621" s="1">
        <v>0</v>
      </c>
      <c r="O5621" s="1" t="s">
        <v>31</v>
      </c>
      <c r="P5621" s="1" t="s">
        <v>62</v>
      </c>
      <c r="Q5621" s="10">
        <f>F5621*Part1Out!C$76+'relay test.csv'!H5621*Part1Out!C$77+'relay test.csv'!I5621*Part1Out!C$78+'relay test.csv'!J5621*Part1Out!C$79+'relay test.csv'!K5621*Part1Out!C$80+'relay test.csv'!L5621*Part1Out!C$81+'relay test.csv'!M5621*Part1Out!C$82</f>
        <v>6.6372284098193699</v>
      </c>
      <c r="R5621" s="11">
        <f t="shared" si="696"/>
        <v>762.97739915687521</v>
      </c>
      <c r="S5621" s="12">
        <f t="shared" si="697"/>
        <v>0.99869106075506475</v>
      </c>
      <c r="T5621" s="11">
        <f t="shared" si="698"/>
        <v>1</v>
      </c>
      <c r="U5621" s="11">
        <f t="shared" si="699"/>
        <v>1</v>
      </c>
      <c r="V5621" s="72">
        <f>Q5621+Part1Out!C$75</f>
        <v>4.102424820737129</v>
      </c>
      <c r="W5621" s="1">
        <f t="shared" si="700"/>
        <v>60.486779514553646</v>
      </c>
      <c r="X5621" s="12">
        <f t="shared" si="701"/>
        <v>0.98373634124448972</v>
      </c>
      <c r="Y5621" s="11">
        <f t="shared" si="702"/>
        <v>1</v>
      </c>
      <c r="Z5621" s="1">
        <f t="shared" si="703"/>
        <v>1</v>
      </c>
    </row>
    <row r="5622" spans="1:26" x14ac:dyDescent="0.2">
      <c r="A5622" s="1" t="s">
        <v>5644</v>
      </c>
      <c r="B5622" s="1">
        <v>1</v>
      </c>
      <c r="C5622" s="2">
        <v>41615</v>
      </c>
      <c r="D5622" s="2">
        <v>41615</v>
      </c>
      <c r="E5622" s="2">
        <v>41615</v>
      </c>
      <c r="F5622" s="1">
        <v>26</v>
      </c>
      <c r="G5622" s="1">
        <v>7.692307692</v>
      </c>
      <c r="H5622" s="1">
        <v>0</v>
      </c>
      <c r="I5622" s="1">
        <v>29.02</v>
      </c>
      <c r="J5622" s="1">
        <v>0</v>
      </c>
      <c r="K5622" s="1">
        <v>1</v>
      </c>
      <c r="L5622" s="1">
        <v>0</v>
      </c>
      <c r="M5622" s="1">
        <v>0</v>
      </c>
      <c r="N5622" s="1">
        <v>0</v>
      </c>
      <c r="O5622" s="1" t="s">
        <v>25</v>
      </c>
      <c r="P5622" s="1" t="s">
        <v>23</v>
      </c>
      <c r="Q5622" s="10">
        <f>F5622*Part1Out!C$76+'relay test.csv'!H5622*Part1Out!C$77+'relay test.csv'!I5622*Part1Out!C$78+'relay test.csv'!J5622*Part1Out!C$79+'relay test.csv'!K5622*Part1Out!C$80+'relay test.csv'!L5622*Part1Out!C$81+'relay test.csv'!M5622*Part1Out!C$82</f>
        <v>5.910037032752073</v>
      </c>
      <c r="R5622" s="11">
        <f t="shared" si="696"/>
        <v>368.71980986582753</v>
      </c>
      <c r="S5622" s="12">
        <f t="shared" si="697"/>
        <v>0.99729524906884781</v>
      </c>
      <c r="T5622" s="11">
        <f t="shared" si="698"/>
        <v>1</v>
      </c>
      <c r="U5622" s="11">
        <f t="shared" si="699"/>
        <v>1</v>
      </c>
      <c r="V5622" s="72">
        <f>Q5622+Part1Out!C$75</f>
        <v>3.3752334436698321</v>
      </c>
      <c r="W5622" s="1">
        <f t="shared" si="700"/>
        <v>29.231106801653524</v>
      </c>
      <c r="X5622" s="12">
        <f t="shared" si="701"/>
        <v>0.96692148896297425</v>
      </c>
      <c r="Y5622" s="11">
        <f t="shared" si="702"/>
        <v>1</v>
      </c>
      <c r="Z5622" s="1">
        <f t="shared" si="703"/>
        <v>1</v>
      </c>
    </row>
    <row r="5623" spans="1:26" x14ac:dyDescent="0.2">
      <c r="A5623" s="1" t="s">
        <v>5645</v>
      </c>
      <c r="B5623" s="1">
        <v>1</v>
      </c>
      <c r="C5623" s="2">
        <v>41615</v>
      </c>
      <c r="D5623" s="2">
        <v>41615</v>
      </c>
      <c r="E5623" s="2">
        <v>41615</v>
      </c>
      <c r="F5623" s="1">
        <v>27</v>
      </c>
      <c r="G5623" s="1">
        <v>25.925925929999998</v>
      </c>
      <c r="H5623" s="1">
        <v>0</v>
      </c>
      <c r="I5623" s="1">
        <v>29.02</v>
      </c>
      <c r="J5623" s="1">
        <v>0</v>
      </c>
      <c r="K5623" s="1">
        <v>1</v>
      </c>
      <c r="L5623" s="1">
        <v>0</v>
      </c>
      <c r="M5623" s="1">
        <v>0</v>
      </c>
      <c r="N5623" s="1">
        <v>0</v>
      </c>
      <c r="O5623" s="1" t="s">
        <v>25</v>
      </c>
      <c r="P5623" s="1" t="s">
        <v>23</v>
      </c>
      <c r="Q5623" s="10">
        <f>F5623*Part1Out!C$76+'relay test.csv'!H5623*Part1Out!C$77+'relay test.csv'!I5623*Part1Out!C$78+'relay test.csv'!J5623*Part1Out!C$79+'relay test.csv'!K5623*Part1Out!C$80+'relay test.csv'!L5623*Part1Out!C$81+'relay test.csv'!M5623*Part1Out!C$82</f>
        <v>6.121115254031861</v>
      </c>
      <c r="R5623" s="11">
        <f t="shared" si="696"/>
        <v>455.37226716763951</v>
      </c>
      <c r="S5623" s="12">
        <f t="shared" si="697"/>
        <v>0.99780880638035641</v>
      </c>
      <c r="T5623" s="11">
        <f t="shared" si="698"/>
        <v>1</v>
      </c>
      <c r="U5623" s="11">
        <f t="shared" si="699"/>
        <v>1</v>
      </c>
      <c r="V5623" s="72">
        <f>Q5623+Part1Out!C$75</f>
        <v>3.5863116649496201</v>
      </c>
      <c r="W5623" s="1">
        <f t="shared" si="700"/>
        <v>36.100678672328698</v>
      </c>
      <c r="X5623" s="12">
        <f t="shared" si="701"/>
        <v>0.97304631516765638</v>
      </c>
      <c r="Y5623" s="11">
        <f t="shared" si="702"/>
        <v>1</v>
      </c>
      <c r="Z5623" s="1">
        <f t="shared" si="703"/>
        <v>1</v>
      </c>
    </row>
    <row r="5624" spans="1:26" x14ac:dyDescent="0.2">
      <c r="A5624" s="1" t="s">
        <v>5646</v>
      </c>
      <c r="B5624" s="1">
        <v>1</v>
      </c>
      <c r="C5624" s="2">
        <v>41615</v>
      </c>
      <c r="D5624" s="2">
        <v>41615</v>
      </c>
      <c r="E5624" s="2">
        <v>41615</v>
      </c>
      <c r="F5624" s="1">
        <v>23</v>
      </c>
      <c r="G5624" s="1">
        <v>21.739130429999999</v>
      </c>
      <c r="H5624" s="1">
        <v>4.3478260869999996</v>
      </c>
      <c r="I5624" s="1">
        <v>134.9</v>
      </c>
      <c r="J5624" s="1">
        <v>0</v>
      </c>
      <c r="K5624" s="1">
        <v>1</v>
      </c>
      <c r="L5624" s="1">
        <v>0</v>
      </c>
      <c r="M5624" s="1">
        <v>0</v>
      </c>
      <c r="N5624" s="1">
        <v>0</v>
      </c>
      <c r="O5624" s="1" t="s">
        <v>25</v>
      </c>
      <c r="P5624" s="1" t="s">
        <v>62</v>
      </c>
      <c r="Q5624" s="10">
        <f>F5624*Part1Out!C$76+'relay test.csv'!H5624*Part1Out!C$77+'relay test.csv'!I5624*Part1Out!C$78+'relay test.csv'!J5624*Part1Out!C$79+'relay test.csv'!K5624*Part1Out!C$80+'relay test.csv'!L5624*Part1Out!C$81+'relay test.csv'!M5624*Part1Out!C$82</f>
        <v>4.9836042370338101</v>
      </c>
      <c r="R5624" s="11">
        <f t="shared" si="696"/>
        <v>145.99965183793427</v>
      </c>
      <c r="S5624" s="12">
        <f t="shared" si="697"/>
        <v>0.99319726279962561</v>
      </c>
      <c r="T5624" s="11">
        <f t="shared" si="698"/>
        <v>1</v>
      </c>
      <c r="U5624" s="11">
        <f t="shared" si="699"/>
        <v>1</v>
      </c>
      <c r="V5624" s="72">
        <f>Q5624+Part1Out!C$75</f>
        <v>2.4488006479515692</v>
      </c>
      <c r="W5624" s="1">
        <f t="shared" si="700"/>
        <v>11.574456543118366</v>
      </c>
      <c r="X5624" s="12">
        <f t="shared" si="701"/>
        <v>0.92047370026919606</v>
      </c>
      <c r="Y5624" s="11">
        <f t="shared" si="702"/>
        <v>1</v>
      </c>
      <c r="Z5624" s="1">
        <f t="shared" si="703"/>
        <v>1</v>
      </c>
    </row>
    <row r="5625" spans="1:26" x14ac:dyDescent="0.2">
      <c r="A5625" s="1" t="s">
        <v>5647</v>
      </c>
      <c r="B5625" s="1">
        <v>1</v>
      </c>
      <c r="C5625" s="2">
        <v>41615</v>
      </c>
      <c r="D5625" s="2">
        <v>41615</v>
      </c>
      <c r="E5625" s="2">
        <v>41615</v>
      </c>
      <c r="F5625" s="1">
        <v>20</v>
      </c>
      <c r="G5625" s="1">
        <v>25</v>
      </c>
      <c r="H5625" s="1">
        <v>10</v>
      </c>
      <c r="I5625" s="1">
        <v>39.950000000000003</v>
      </c>
      <c r="J5625" s="1">
        <v>0</v>
      </c>
      <c r="K5625" s="1">
        <v>1</v>
      </c>
      <c r="L5625" s="1">
        <v>0</v>
      </c>
      <c r="M5625" s="1">
        <v>1</v>
      </c>
      <c r="N5625" s="1">
        <v>0</v>
      </c>
      <c r="O5625" s="1" t="s">
        <v>31</v>
      </c>
      <c r="P5625" s="1" t="s">
        <v>62</v>
      </c>
      <c r="Q5625" s="10">
        <f>F5625*Part1Out!C$76+'relay test.csv'!H5625*Part1Out!C$77+'relay test.csv'!I5625*Part1Out!C$78+'relay test.csv'!J5625*Part1Out!C$79+'relay test.csv'!K5625*Part1Out!C$80+'relay test.csv'!L5625*Part1Out!C$81+'relay test.csv'!M5625*Part1Out!C$82</f>
        <v>5.6625911645268303</v>
      </c>
      <c r="R5625" s="11">
        <f t="shared" si="696"/>
        <v>287.89365674289581</v>
      </c>
      <c r="S5625" s="12">
        <f t="shared" si="697"/>
        <v>0.99653851866713028</v>
      </c>
      <c r="T5625" s="11">
        <f t="shared" si="698"/>
        <v>1</v>
      </c>
      <c r="U5625" s="11">
        <f t="shared" si="699"/>
        <v>1</v>
      </c>
      <c r="V5625" s="72">
        <f>Q5625+Part1Out!C$75</f>
        <v>3.1277875754445894</v>
      </c>
      <c r="W5625" s="1">
        <f t="shared" si="700"/>
        <v>22.823428529192512</v>
      </c>
      <c r="X5625" s="12">
        <f t="shared" si="701"/>
        <v>0.95802451360959107</v>
      </c>
      <c r="Y5625" s="11">
        <f t="shared" si="702"/>
        <v>1</v>
      </c>
      <c r="Z5625" s="1">
        <f t="shared" si="703"/>
        <v>1</v>
      </c>
    </row>
    <row r="5626" spans="1:26" x14ac:dyDescent="0.2">
      <c r="A5626" s="1" t="s">
        <v>5648</v>
      </c>
      <c r="B5626" s="1">
        <v>1</v>
      </c>
      <c r="C5626" s="2">
        <v>41615</v>
      </c>
      <c r="D5626" s="2">
        <v>41615</v>
      </c>
      <c r="E5626" s="2">
        <v>41615</v>
      </c>
      <c r="F5626" s="1">
        <v>26</v>
      </c>
      <c r="G5626" s="1">
        <v>11.53846154</v>
      </c>
      <c r="H5626" s="1">
        <v>0</v>
      </c>
      <c r="I5626" s="1">
        <v>95.56</v>
      </c>
      <c r="J5626" s="1">
        <v>0</v>
      </c>
      <c r="K5626" s="1">
        <v>1</v>
      </c>
      <c r="L5626" s="1">
        <v>0</v>
      </c>
      <c r="M5626" s="1">
        <v>0</v>
      </c>
      <c r="N5626" s="1">
        <v>0</v>
      </c>
      <c r="O5626" s="1" t="s">
        <v>25</v>
      </c>
      <c r="P5626" s="1" t="s">
        <v>62</v>
      </c>
      <c r="Q5626" s="10">
        <f>F5626*Part1Out!C$76+'relay test.csv'!H5626*Part1Out!C$77+'relay test.csv'!I5626*Part1Out!C$78+'relay test.csv'!J5626*Part1Out!C$79+'relay test.csv'!K5626*Part1Out!C$80+'relay test.csv'!L5626*Part1Out!C$81+'relay test.csv'!M5626*Part1Out!C$82</f>
        <v>5.6733147416318142</v>
      </c>
      <c r="R5626" s="11">
        <f t="shared" si="696"/>
        <v>290.99751907852919</v>
      </c>
      <c r="S5626" s="12">
        <f t="shared" si="697"/>
        <v>0.99657531336856642</v>
      </c>
      <c r="T5626" s="11">
        <f t="shared" si="698"/>
        <v>1</v>
      </c>
      <c r="U5626" s="11">
        <f t="shared" si="699"/>
        <v>1</v>
      </c>
      <c r="V5626" s="72">
        <f>Q5626+Part1Out!C$75</f>
        <v>3.1385111525495732</v>
      </c>
      <c r="W5626" s="1">
        <f t="shared" si="700"/>
        <v>23.069494319537611</v>
      </c>
      <c r="X5626" s="12">
        <f t="shared" si="701"/>
        <v>0.95845363484897628</v>
      </c>
      <c r="Y5626" s="11">
        <f t="shared" si="702"/>
        <v>1</v>
      </c>
      <c r="Z5626" s="1">
        <f t="shared" si="703"/>
        <v>1</v>
      </c>
    </row>
    <row r="5627" spans="1:26" x14ac:dyDescent="0.2">
      <c r="A5627" s="1" t="s">
        <v>5649</v>
      </c>
      <c r="B5627" s="1">
        <v>1</v>
      </c>
      <c r="C5627" s="2">
        <v>41615</v>
      </c>
      <c r="D5627" s="2">
        <v>41615</v>
      </c>
      <c r="E5627" s="2">
        <v>41615</v>
      </c>
      <c r="F5627" s="1">
        <v>22</v>
      </c>
      <c r="G5627" s="1">
        <v>27.272727270000001</v>
      </c>
      <c r="H5627" s="1">
        <v>0</v>
      </c>
      <c r="I5627" s="1">
        <v>35.020000000000003</v>
      </c>
      <c r="J5627" s="1">
        <v>0</v>
      </c>
      <c r="K5627" s="1">
        <v>1</v>
      </c>
      <c r="L5627" s="1">
        <v>0</v>
      </c>
      <c r="M5627" s="1">
        <v>0</v>
      </c>
      <c r="N5627" s="1">
        <v>0</v>
      </c>
      <c r="O5627" s="1" t="s">
        <v>35</v>
      </c>
      <c r="P5627" s="1" t="s">
        <v>62</v>
      </c>
      <c r="Q5627" s="10">
        <f>F5627*Part1Out!C$76+'relay test.csv'!H5627*Part1Out!C$77+'relay test.csv'!I5627*Part1Out!C$78+'relay test.csv'!J5627*Part1Out!C$79+'relay test.csv'!K5627*Part1Out!C$80+'relay test.csv'!L5627*Part1Out!C$81+'relay test.csv'!M5627*Part1Out!C$82</f>
        <v>5.0443785848628355</v>
      </c>
      <c r="R5627" s="11">
        <f t="shared" si="696"/>
        <v>155.14785800899068</v>
      </c>
      <c r="S5627" s="12">
        <f t="shared" si="697"/>
        <v>0.99359581352731441</v>
      </c>
      <c r="T5627" s="11">
        <f t="shared" si="698"/>
        <v>1</v>
      </c>
      <c r="U5627" s="11">
        <f t="shared" si="699"/>
        <v>1</v>
      </c>
      <c r="V5627" s="72">
        <f>Q5627+Part1Out!C$75</f>
        <v>2.5095749957805946</v>
      </c>
      <c r="W5627" s="1">
        <f t="shared" si="700"/>
        <v>12.299701524468848</v>
      </c>
      <c r="X5627" s="12">
        <f t="shared" si="701"/>
        <v>0.92481034268624784</v>
      </c>
      <c r="Y5627" s="11">
        <f t="shared" si="702"/>
        <v>1</v>
      </c>
      <c r="Z5627" s="1">
        <f t="shared" si="703"/>
        <v>1</v>
      </c>
    </row>
    <row r="5628" spans="1:26" x14ac:dyDescent="0.2">
      <c r="A5628" s="1" t="s">
        <v>5650</v>
      </c>
      <c r="B5628" s="1">
        <v>1</v>
      </c>
      <c r="C5628" s="2">
        <v>41615</v>
      </c>
      <c r="D5628" s="2">
        <v>41615</v>
      </c>
      <c r="E5628" s="2">
        <v>41615</v>
      </c>
      <c r="F5628" s="1">
        <v>25</v>
      </c>
      <c r="G5628" s="1">
        <v>28</v>
      </c>
      <c r="H5628" s="1">
        <v>0</v>
      </c>
      <c r="I5628" s="1">
        <v>40.020000000000003</v>
      </c>
      <c r="J5628" s="1">
        <v>0</v>
      </c>
      <c r="K5628" s="1">
        <v>1</v>
      </c>
      <c r="L5628" s="1">
        <v>1</v>
      </c>
      <c r="M5628" s="1">
        <v>0</v>
      </c>
      <c r="N5628" s="1">
        <v>0</v>
      </c>
      <c r="O5628" s="1" t="s">
        <v>31</v>
      </c>
      <c r="P5628" s="1" t="s">
        <v>27</v>
      </c>
      <c r="Q5628" s="10">
        <f>F5628*Part1Out!C$76+'relay test.csv'!H5628*Part1Out!C$77+'relay test.csv'!I5628*Part1Out!C$78+'relay test.csv'!J5628*Part1Out!C$79+'relay test.csv'!K5628*Part1Out!C$80+'relay test.csv'!L5628*Part1Out!C$81+'relay test.csv'!M5628*Part1Out!C$82</f>
        <v>6.4291917426103034</v>
      </c>
      <c r="R5628" s="11">
        <f t="shared" si="696"/>
        <v>619.67289035538909</v>
      </c>
      <c r="S5628" s="12">
        <f t="shared" si="697"/>
        <v>0.99838884537162975</v>
      </c>
      <c r="T5628" s="11">
        <f t="shared" si="698"/>
        <v>1</v>
      </c>
      <c r="U5628" s="11">
        <f t="shared" si="699"/>
        <v>1</v>
      </c>
      <c r="V5628" s="72">
        <f>Q5628+Part1Out!C$75</f>
        <v>3.8943881535280624</v>
      </c>
      <c r="W5628" s="1">
        <f t="shared" si="700"/>
        <v>49.125986603917667</v>
      </c>
      <c r="X5628" s="12">
        <f t="shared" si="701"/>
        <v>0.98005026797972605</v>
      </c>
      <c r="Y5628" s="11">
        <f t="shared" si="702"/>
        <v>1</v>
      </c>
      <c r="Z5628" s="1">
        <f t="shared" si="703"/>
        <v>1</v>
      </c>
    </row>
    <row r="5629" spans="1:26" x14ac:dyDescent="0.2">
      <c r="A5629" s="1" t="s">
        <v>5651</v>
      </c>
      <c r="B5629" s="1">
        <v>1</v>
      </c>
      <c r="C5629" s="2">
        <v>41615</v>
      </c>
      <c r="D5629" s="2">
        <v>41616</v>
      </c>
      <c r="E5629" s="2">
        <v>41616</v>
      </c>
      <c r="F5629" s="1">
        <v>7</v>
      </c>
      <c r="G5629" s="1">
        <v>85.714285709999999</v>
      </c>
      <c r="H5629" s="1">
        <v>14.28571429</v>
      </c>
      <c r="I5629" s="1">
        <v>40.200000000000003</v>
      </c>
      <c r="J5629" s="1">
        <v>0</v>
      </c>
      <c r="K5629" s="1">
        <v>1</v>
      </c>
      <c r="L5629" s="1">
        <v>0</v>
      </c>
      <c r="M5629" s="1">
        <v>0</v>
      </c>
      <c r="N5629" s="1">
        <v>0</v>
      </c>
      <c r="O5629" s="1" t="s">
        <v>25</v>
      </c>
      <c r="P5629" s="1" t="s">
        <v>62</v>
      </c>
      <c r="Q5629" s="10">
        <f>F5629*Part1Out!C$76+'relay test.csv'!H5629*Part1Out!C$77+'relay test.csv'!I5629*Part1Out!C$78+'relay test.csv'!J5629*Part1Out!C$79+'relay test.csv'!K5629*Part1Out!C$80+'relay test.csv'!L5629*Part1Out!C$81+'relay test.csv'!M5629*Part1Out!C$82</f>
        <v>2.1340680270525576</v>
      </c>
      <c r="R5629" s="11">
        <f t="shared" si="696"/>
        <v>8.449168439944744</v>
      </c>
      <c r="S5629" s="12">
        <f t="shared" si="697"/>
        <v>0.89417058163841479</v>
      </c>
      <c r="T5629" s="11">
        <f t="shared" si="698"/>
        <v>1</v>
      </c>
      <c r="U5629" s="11">
        <f t="shared" si="699"/>
        <v>1</v>
      </c>
      <c r="V5629" s="72">
        <f>Q5629+Part1Out!C$75</f>
        <v>-0.4007355620296833</v>
      </c>
      <c r="W5629" s="1">
        <f t="shared" si="700"/>
        <v>0.66982716535641917</v>
      </c>
      <c r="X5629" s="12">
        <f t="shared" si="701"/>
        <v>0.40113562604154107</v>
      </c>
      <c r="Y5629" s="11">
        <f t="shared" si="702"/>
        <v>0</v>
      </c>
      <c r="Z5629" s="1">
        <f t="shared" si="703"/>
        <v>1</v>
      </c>
    </row>
    <row r="5630" spans="1:26" x14ac:dyDescent="0.2">
      <c r="A5630" s="1" t="s">
        <v>5652</v>
      </c>
      <c r="B5630" s="1">
        <v>1</v>
      </c>
      <c r="C5630" s="2">
        <v>41616</v>
      </c>
      <c r="D5630" s="2">
        <v>41616</v>
      </c>
      <c r="E5630" s="2">
        <v>41620</v>
      </c>
      <c r="F5630" s="1">
        <v>16</v>
      </c>
      <c r="G5630" s="1">
        <v>31.25</v>
      </c>
      <c r="H5630" s="1">
        <v>6.25</v>
      </c>
      <c r="I5630" s="1">
        <v>35.619999999999997</v>
      </c>
      <c r="J5630" s="1">
        <v>0.5</v>
      </c>
      <c r="K5630" s="1">
        <v>1</v>
      </c>
      <c r="L5630" s="1">
        <v>0</v>
      </c>
      <c r="M5630" s="1">
        <v>0</v>
      </c>
      <c r="N5630" s="1">
        <v>0</v>
      </c>
      <c r="O5630" s="1" t="s">
        <v>35</v>
      </c>
      <c r="P5630" s="1" t="s">
        <v>62</v>
      </c>
      <c r="Q5630" s="10">
        <f>F5630*Part1Out!C$76+'relay test.csv'!H5630*Part1Out!C$77+'relay test.csv'!I5630*Part1Out!C$78+'relay test.csv'!J5630*Part1Out!C$79+'relay test.csv'!K5630*Part1Out!C$80+'relay test.csv'!L5630*Part1Out!C$81+'relay test.csv'!M5630*Part1Out!C$82</f>
        <v>3.5920582605733511</v>
      </c>
      <c r="R5630" s="11">
        <f t="shared" si="696"/>
        <v>36.308731900735665</v>
      </c>
      <c r="S5630" s="12">
        <f t="shared" si="697"/>
        <v>0.97319662317495492</v>
      </c>
      <c r="T5630" s="11">
        <f t="shared" si="698"/>
        <v>1</v>
      </c>
      <c r="U5630" s="11">
        <f t="shared" si="699"/>
        <v>1</v>
      </c>
      <c r="V5630" s="72">
        <f>Q5630+Part1Out!C$75</f>
        <v>1.0572546714911102</v>
      </c>
      <c r="W5630" s="1">
        <f t="shared" si="700"/>
        <v>2.8784578197987742</v>
      </c>
      <c r="X5630" s="12">
        <f t="shared" si="701"/>
        <v>0.74216556000810574</v>
      </c>
      <c r="Y5630" s="11">
        <f t="shared" si="702"/>
        <v>1</v>
      </c>
      <c r="Z5630" s="1">
        <f t="shared" si="703"/>
        <v>1</v>
      </c>
    </row>
    <row r="5631" spans="1:26" x14ac:dyDescent="0.2">
      <c r="A5631" s="1" t="s">
        <v>5653</v>
      </c>
      <c r="B5631" s="1">
        <v>1</v>
      </c>
      <c r="C5631" s="2">
        <v>41616</v>
      </c>
      <c r="D5631" s="2">
        <v>41616</v>
      </c>
      <c r="E5631" s="2">
        <v>41616</v>
      </c>
      <c r="F5631" s="1">
        <v>22</v>
      </c>
      <c r="G5631" s="1">
        <v>13.636363640000001</v>
      </c>
      <c r="H5631" s="1">
        <v>13.636363640000001</v>
      </c>
      <c r="I5631" s="1">
        <v>31.02</v>
      </c>
      <c r="J5631" s="1">
        <v>0</v>
      </c>
      <c r="K5631" s="1">
        <v>1</v>
      </c>
      <c r="L5631" s="1">
        <v>0</v>
      </c>
      <c r="M5631" s="1">
        <v>0</v>
      </c>
      <c r="N5631" s="1">
        <v>0</v>
      </c>
      <c r="O5631" s="1" t="s">
        <v>35</v>
      </c>
      <c r="P5631" s="1" t="s">
        <v>62</v>
      </c>
      <c r="Q5631" s="10">
        <f>F5631*Part1Out!C$76+'relay test.csv'!H5631*Part1Out!C$77+'relay test.csv'!I5631*Part1Out!C$78+'relay test.csv'!J5631*Part1Out!C$79+'relay test.csv'!K5631*Part1Out!C$80+'relay test.csv'!L5631*Part1Out!C$81+'relay test.csv'!M5631*Part1Out!C$82</f>
        <v>5.3204322801313921</v>
      </c>
      <c r="R5631" s="11">
        <f t="shared" si="696"/>
        <v>204.47225218329299</v>
      </c>
      <c r="S5631" s="12">
        <f t="shared" si="697"/>
        <v>0.99513316280240149</v>
      </c>
      <c r="T5631" s="11">
        <f t="shared" si="698"/>
        <v>1</v>
      </c>
      <c r="U5631" s="11">
        <f t="shared" si="699"/>
        <v>1</v>
      </c>
      <c r="V5631" s="72">
        <f>Q5631+Part1Out!C$75</f>
        <v>2.7856286910491512</v>
      </c>
      <c r="W5631" s="1">
        <f t="shared" si="700"/>
        <v>16.210005759439415</v>
      </c>
      <c r="X5631" s="12">
        <f t="shared" si="701"/>
        <v>0.94189426697597034</v>
      </c>
      <c r="Y5631" s="11">
        <f t="shared" si="702"/>
        <v>1</v>
      </c>
      <c r="Z5631" s="1">
        <f t="shared" si="703"/>
        <v>1</v>
      </c>
    </row>
    <row r="5632" spans="1:26" x14ac:dyDescent="0.2">
      <c r="A5632" s="1" t="s">
        <v>5654</v>
      </c>
      <c r="B5632" s="1">
        <v>1</v>
      </c>
      <c r="C5632" s="2">
        <v>41623</v>
      </c>
      <c r="D5632" s="2">
        <v>41623</v>
      </c>
      <c r="E5632" s="2">
        <v>41623</v>
      </c>
      <c r="F5632" s="1">
        <v>27</v>
      </c>
      <c r="G5632" s="1">
        <v>29.62962963</v>
      </c>
      <c r="H5632" s="1">
        <v>7.407407407</v>
      </c>
      <c r="I5632" s="1">
        <v>146.49</v>
      </c>
      <c r="J5632" s="1">
        <v>0</v>
      </c>
      <c r="K5632" s="1">
        <v>1</v>
      </c>
      <c r="L5632" s="1">
        <v>0</v>
      </c>
      <c r="M5632" s="1">
        <v>0</v>
      </c>
      <c r="N5632" s="1">
        <v>0</v>
      </c>
      <c r="O5632" s="1" t="s">
        <v>25</v>
      </c>
      <c r="P5632" s="1" t="s">
        <v>27</v>
      </c>
      <c r="Q5632" s="10">
        <f>F5632*Part1Out!C$76+'relay test.csv'!H5632*Part1Out!C$77+'relay test.csv'!I5632*Part1Out!C$78+'relay test.csv'!J5632*Part1Out!C$79+'relay test.csv'!K5632*Part1Out!C$80+'relay test.csv'!L5632*Part1Out!C$81+'relay test.csv'!M5632*Part1Out!C$82</f>
        <v>5.8454297242671753</v>
      </c>
      <c r="R5632" s="11">
        <f t="shared" si="696"/>
        <v>345.6510445129835</v>
      </c>
      <c r="S5632" s="12">
        <f t="shared" si="697"/>
        <v>0.99711525461749317</v>
      </c>
      <c r="T5632" s="11">
        <f t="shared" si="698"/>
        <v>1</v>
      </c>
      <c r="U5632" s="11">
        <f t="shared" si="699"/>
        <v>1</v>
      </c>
      <c r="V5632" s="72">
        <f>Q5632+Part1Out!C$75</f>
        <v>3.3106261351849344</v>
      </c>
      <c r="W5632" s="1">
        <f t="shared" si="700"/>
        <v>27.402277631730033</v>
      </c>
      <c r="X5632" s="12">
        <f t="shared" si="701"/>
        <v>0.96479155605172895</v>
      </c>
      <c r="Y5632" s="11">
        <f t="shared" si="702"/>
        <v>1</v>
      </c>
      <c r="Z5632" s="1">
        <f t="shared" si="703"/>
        <v>1</v>
      </c>
    </row>
    <row r="5633" spans="1:26" x14ac:dyDescent="0.2">
      <c r="A5633" s="1" t="s">
        <v>5655</v>
      </c>
      <c r="B5633" s="1">
        <v>1</v>
      </c>
      <c r="C5633" s="2">
        <v>41609</v>
      </c>
      <c r="D5633" s="2">
        <v>41616</v>
      </c>
      <c r="E5633" s="2">
        <v>41616</v>
      </c>
      <c r="F5633" s="1">
        <v>23</v>
      </c>
      <c r="G5633" s="1">
        <v>17.391304349999999</v>
      </c>
      <c r="H5633" s="1">
        <v>0</v>
      </c>
      <c r="I5633" s="1">
        <v>110.2</v>
      </c>
      <c r="J5633" s="1">
        <v>0</v>
      </c>
      <c r="K5633" s="1">
        <v>1</v>
      </c>
      <c r="L5633" s="1">
        <v>0</v>
      </c>
      <c r="M5633" s="1">
        <v>0</v>
      </c>
      <c r="N5633" s="1">
        <v>0</v>
      </c>
      <c r="O5633" s="1" t="s">
        <v>25</v>
      </c>
      <c r="P5633" s="1" t="s">
        <v>23</v>
      </c>
      <c r="Q5633" s="10">
        <f>F5633*Part1Out!C$76+'relay test.csv'!H5633*Part1Out!C$77+'relay test.csv'!I5633*Part1Out!C$78+'relay test.csv'!J5633*Part1Out!C$79+'relay test.csv'!K5633*Part1Out!C$80+'relay test.csv'!L5633*Part1Out!C$81+'relay test.csv'!M5633*Part1Out!C$82</f>
        <v>4.98799690463344</v>
      </c>
      <c r="R5633" s="11">
        <f t="shared" si="696"/>
        <v>146.642390413079</v>
      </c>
      <c r="S5633" s="12">
        <f t="shared" si="697"/>
        <v>0.99322687747602723</v>
      </c>
      <c r="T5633" s="11">
        <f t="shared" si="698"/>
        <v>1</v>
      </c>
      <c r="U5633" s="11">
        <f t="shared" si="699"/>
        <v>1</v>
      </c>
      <c r="V5633" s="72">
        <f>Q5633+Part1Out!C$75</f>
        <v>2.4531933155511991</v>
      </c>
      <c r="W5633" s="1">
        <f t="shared" si="700"/>
        <v>11.625411114673485</v>
      </c>
      <c r="X5633" s="12">
        <f t="shared" si="701"/>
        <v>0.92079465841411046</v>
      </c>
      <c r="Y5633" s="11">
        <f t="shared" si="702"/>
        <v>1</v>
      </c>
      <c r="Z5633" s="1">
        <f t="shared" si="703"/>
        <v>1</v>
      </c>
    </row>
    <row r="5634" spans="1:26" x14ac:dyDescent="0.2">
      <c r="A5634" s="1" t="s">
        <v>5656</v>
      </c>
      <c r="B5634" s="1">
        <v>1</v>
      </c>
      <c r="C5634" s="2">
        <v>41615</v>
      </c>
      <c r="D5634" s="2">
        <v>41616</v>
      </c>
      <c r="E5634" s="2">
        <v>41646</v>
      </c>
      <c r="F5634" s="1">
        <v>25</v>
      </c>
      <c r="G5634" s="1">
        <v>24</v>
      </c>
      <c r="H5634" s="1">
        <v>4</v>
      </c>
      <c r="I5634" s="1">
        <v>29</v>
      </c>
      <c r="J5634" s="1">
        <v>6.6666666666666693E-2</v>
      </c>
      <c r="K5634" s="1">
        <v>1</v>
      </c>
      <c r="L5634" s="1">
        <v>0</v>
      </c>
      <c r="M5634" s="1">
        <v>1</v>
      </c>
      <c r="N5634" s="1">
        <v>0</v>
      </c>
      <c r="O5634" s="1" t="s">
        <v>161</v>
      </c>
      <c r="P5634" s="1" t="s">
        <v>62</v>
      </c>
      <c r="Q5634" s="10">
        <f>F5634*Part1Out!C$76+'relay test.csv'!H5634*Part1Out!C$77+'relay test.csv'!I5634*Part1Out!C$78+'relay test.csv'!J5634*Part1Out!C$79+'relay test.csv'!K5634*Part1Out!C$80+'relay test.csv'!L5634*Part1Out!C$81+'relay test.csv'!M5634*Part1Out!C$82</f>
        <v>6.6012398227939819</v>
      </c>
      <c r="R5634" s="11">
        <f t="shared" si="696"/>
        <v>736.007142226572</v>
      </c>
      <c r="S5634" s="12">
        <f t="shared" si="697"/>
        <v>0.99864316104593109</v>
      </c>
      <c r="T5634" s="11">
        <f t="shared" si="698"/>
        <v>1</v>
      </c>
      <c r="U5634" s="11">
        <f t="shared" si="699"/>
        <v>1</v>
      </c>
      <c r="V5634" s="72">
        <f>Q5634+Part1Out!C$75</f>
        <v>4.066436233711741</v>
      </c>
      <c r="W5634" s="1">
        <f t="shared" si="700"/>
        <v>58.348650670636616</v>
      </c>
      <c r="X5634" s="12">
        <f t="shared" si="701"/>
        <v>0.98315041725970087</v>
      </c>
      <c r="Y5634" s="11">
        <f t="shared" si="702"/>
        <v>1</v>
      </c>
      <c r="Z5634" s="1">
        <f t="shared" si="703"/>
        <v>1</v>
      </c>
    </row>
    <row r="5635" spans="1:26" x14ac:dyDescent="0.2">
      <c r="A5635" s="1" t="s">
        <v>5657</v>
      </c>
      <c r="B5635" s="1">
        <v>1</v>
      </c>
      <c r="C5635" s="2">
        <v>41616</v>
      </c>
      <c r="D5635" s="2">
        <v>41616</v>
      </c>
      <c r="E5635" s="2">
        <v>41652</v>
      </c>
      <c r="F5635" s="1">
        <v>16</v>
      </c>
      <c r="G5635" s="1">
        <v>50</v>
      </c>
      <c r="H5635" s="1">
        <v>0</v>
      </c>
      <c r="I5635" s="1">
        <v>132.47</v>
      </c>
      <c r="J5635" s="1">
        <v>5.5555555555555601E-2</v>
      </c>
      <c r="K5635" s="1">
        <v>1</v>
      </c>
      <c r="L5635" s="1">
        <v>0</v>
      </c>
      <c r="M5635" s="1">
        <v>0</v>
      </c>
      <c r="N5635" s="1">
        <v>0</v>
      </c>
      <c r="O5635" s="1" t="s">
        <v>25</v>
      </c>
      <c r="P5635" s="1" t="s">
        <v>23</v>
      </c>
      <c r="Q5635" s="10">
        <f>F5635*Part1Out!C$76+'relay test.csv'!H5635*Part1Out!C$77+'relay test.csv'!I5635*Part1Out!C$78+'relay test.csv'!J5635*Part1Out!C$79+'relay test.csv'!K5635*Part1Out!C$80+'relay test.csv'!L5635*Part1Out!C$81+'relay test.csv'!M5635*Part1Out!C$82</f>
        <v>3.3974752090441425</v>
      </c>
      <c r="R5635" s="11">
        <f t="shared" si="696"/>
        <v>29.888542382388859</v>
      </c>
      <c r="S5635" s="12">
        <f t="shared" si="697"/>
        <v>0.96762553610913826</v>
      </c>
      <c r="T5635" s="11">
        <f t="shared" si="698"/>
        <v>1</v>
      </c>
      <c r="U5635" s="11">
        <f t="shared" si="699"/>
        <v>1</v>
      </c>
      <c r="V5635" s="72">
        <f>Q5635+Part1Out!C$75</f>
        <v>0.86267161996190156</v>
      </c>
      <c r="W5635" s="1">
        <f t="shared" si="700"/>
        <v>2.3694826020963613</v>
      </c>
      <c r="X5635" s="12">
        <f t="shared" si="701"/>
        <v>0.70321852993755218</v>
      </c>
      <c r="Y5635" s="11">
        <f t="shared" si="702"/>
        <v>1</v>
      </c>
      <c r="Z5635" s="1">
        <f t="shared" si="703"/>
        <v>1</v>
      </c>
    </row>
    <row r="5636" spans="1:26" x14ac:dyDescent="0.2">
      <c r="A5636" s="1" t="s">
        <v>5658</v>
      </c>
      <c r="B5636" s="1">
        <v>1</v>
      </c>
      <c r="C5636" s="2">
        <v>41616</v>
      </c>
      <c r="D5636" s="2">
        <v>41616</v>
      </c>
      <c r="E5636" s="2">
        <v>41657</v>
      </c>
      <c r="F5636" s="1">
        <v>31</v>
      </c>
      <c r="G5636" s="1">
        <v>77.419354839999997</v>
      </c>
      <c r="H5636" s="1">
        <v>16.129032259999999</v>
      </c>
      <c r="I5636" s="1">
        <v>272.38</v>
      </c>
      <c r="J5636" s="1">
        <v>0.12195121951219499</v>
      </c>
      <c r="K5636" s="1">
        <v>1</v>
      </c>
      <c r="L5636" s="1">
        <v>0</v>
      </c>
      <c r="M5636" s="1">
        <v>1</v>
      </c>
      <c r="N5636" s="1">
        <v>0</v>
      </c>
      <c r="O5636" s="1" t="s">
        <v>25</v>
      </c>
      <c r="P5636" s="1" t="s">
        <v>62</v>
      </c>
      <c r="Q5636" s="10">
        <f>F5636*Part1Out!C$76+'relay test.csv'!H5636*Part1Out!C$77+'relay test.csv'!I5636*Part1Out!C$78+'relay test.csv'!J5636*Part1Out!C$79+'relay test.csv'!K5636*Part1Out!C$80+'relay test.csv'!L5636*Part1Out!C$81+'relay test.csv'!M5636*Part1Out!C$82</f>
        <v>7.2011620466875073</v>
      </c>
      <c r="R5636" s="11">
        <f t="shared" si="696"/>
        <v>1340.9881501795724</v>
      </c>
      <c r="S5636" s="12">
        <f t="shared" si="697"/>
        <v>0.99925483693737072</v>
      </c>
      <c r="T5636" s="11">
        <f t="shared" si="698"/>
        <v>1</v>
      </c>
      <c r="U5636" s="11">
        <f t="shared" si="699"/>
        <v>1</v>
      </c>
      <c r="V5636" s="72">
        <f>Q5636+Part1Out!C$75</f>
        <v>4.6663584576052664</v>
      </c>
      <c r="W5636" s="1">
        <f t="shared" si="700"/>
        <v>106.30990467237098</v>
      </c>
      <c r="X5636" s="12">
        <f t="shared" si="701"/>
        <v>0.99068119571018998</v>
      </c>
      <c r="Y5636" s="11">
        <f t="shared" si="702"/>
        <v>1</v>
      </c>
      <c r="Z5636" s="1">
        <f t="shared" si="703"/>
        <v>1</v>
      </c>
    </row>
    <row r="5637" spans="1:26" x14ac:dyDescent="0.2">
      <c r="A5637" s="1" t="s">
        <v>5659</v>
      </c>
      <c r="B5637" s="1">
        <v>1</v>
      </c>
      <c r="C5637" s="2">
        <v>41616</v>
      </c>
      <c r="D5637" s="2">
        <v>41617</v>
      </c>
      <c r="E5637" s="2">
        <v>41653</v>
      </c>
      <c r="F5637" s="1">
        <v>34</v>
      </c>
      <c r="G5637" s="1">
        <v>41.176470590000001</v>
      </c>
      <c r="H5637" s="1">
        <v>11.764705879999999</v>
      </c>
      <c r="I5637" s="1">
        <v>137.05000000000001</v>
      </c>
      <c r="J5637" s="1">
        <v>0.194444444444444</v>
      </c>
      <c r="K5637" s="1">
        <v>1</v>
      </c>
      <c r="L5637" s="1">
        <v>0</v>
      </c>
      <c r="M5637" s="1">
        <v>0</v>
      </c>
      <c r="N5637" s="1">
        <v>0</v>
      </c>
      <c r="O5637" s="1" t="s">
        <v>31</v>
      </c>
      <c r="P5637" s="1" t="s">
        <v>27</v>
      </c>
      <c r="Q5637" s="10">
        <f>F5637*Part1Out!C$76+'relay test.csv'!H5637*Part1Out!C$77+'relay test.csv'!I5637*Part1Out!C$78+'relay test.csv'!J5637*Part1Out!C$79+'relay test.csv'!K5637*Part1Out!C$80+'relay test.csv'!L5637*Part1Out!C$81+'relay test.csv'!M5637*Part1Out!C$82</f>
        <v>7.3221098663129167</v>
      </c>
      <c r="R5637" s="11">
        <f t="shared" si="696"/>
        <v>1513.3936619735184</v>
      </c>
      <c r="S5637" s="12">
        <f t="shared" si="697"/>
        <v>0.99933966971395216</v>
      </c>
      <c r="T5637" s="11">
        <f t="shared" si="698"/>
        <v>1</v>
      </c>
      <c r="U5637" s="11">
        <f t="shared" si="699"/>
        <v>1</v>
      </c>
      <c r="V5637" s="72">
        <f>Q5637+Part1Out!C$75</f>
        <v>4.7873062772306758</v>
      </c>
      <c r="W5637" s="1">
        <f t="shared" si="700"/>
        <v>119.97774619755624</v>
      </c>
      <c r="X5637" s="12">
        <f t="shared" si="701"/>
        <v>0.99173401694583563</v>
      </c>
      <c r="Y5637" s="11">
        <f t="shared" si="702"/>
        <v>1</v>
      </c>
      <c r="Z5637" s="1">
        <f t="shared" si="703"/>
        <v>1</v>
      </c>
    </row>
    <row r="5638" spans="1:26" x14ac:dyDescent="0.2">
      <c r="A5638" s="1" t="s">
        <v>5660</v>
      </c>
      <c r="B5638" s="1">
        <v>1</v>
      </c>
      <c r="C5638" s="2">
        <v>41616</v>
      </c>
      <c r="D5638" s="2">
        <v>41617</v>
      </c>
      <c r="E5638" s="2">
        <v>41617</v>
      </c>
      <c r="F5638" s="1">
        <v>25</v>
      </c>
      <c r="G5638" s="1">
        <v>12</v>
      </c>
      <c r="H5638" s="1">
        <v>4</v>
      </c>
      <c r="I5638" s="1">
        <v>42.49</v>
      </c>
      <c r="J5638" s="1">
        <v>0</v>
      </c>
      <c r="K5638" s="1">
        <v>1</v>
      </c>
      <c r="L5638" s="1">
        <v>0</v>
      </c>
      <c r="M5638" s="1">
        <v>1</v>
      </c>
      <c r="N5638" s="1">
        <v>0</v>
      </c>
      <c r="O5638" s="1" t="s">
        <v>31</v>
      </c>
      <c r="P5638" s="1" t="s">
        <v>62</v>
      </c>
      <c r="Q5638" s="10">
        <f>F5638*Part1Out!C$76+'relay test.csv'!H5638*Part1Out!C$77+'relay test.csv'!I5638*Part1Out!C$78+'relay test.csv'!J5638*Part1Out!C$79+'relay test.csv'!K5638*Part1Out!C$80+'relay test.csv'!L5638*Part1Out!C$81+'relay test.csv'!M5638*Part1Out!C$82</f>
        <v>6.5937437218782122</v>
      </c>
      <c r="R5638" s="11">
        <f t="shared" ref="R5638:R5701" si="704">EXP(Q5638)</f>
        <v>730.51058552388372</v>
      </c>
      <c r="S5638" s="12">
        <f t="shared" ref="S5638:S5701" si="705">R5638/(1+R5638)</f>
        <v>0.99863296578369565</v>
      </c>
      <c r="T5638" s="11">
        <f t="shared" ref="T5638:T5701" si="706">1*(S5638&gt;0.5)+0*(S5638&lt;=0.5)</f>
        <v>1</v>
      </c>
      <c r="U5638" s="11">
        <f t="shared" ref="U5638:U5701" si="707">B5638</f>
        <v>1</v>
      </c>
      <c r="V5638" s="72">
        <f>Q5638+Part1Out!C$75</f>
        <v>4.0589401327959713</v>
      </c>
      <c r="W5638" s="1">
        <f t="shared" ref="W5638:W5701" si="708">EXP(V5638)</f>
        <v>57.912898558277661</v>
      </c>
      <c r="X5638" s="12">
        <f t="shared" ref="X5638:X5701" si="709">W5638/(1+W5638)</f>
        <v>0.98302578850350097</v>
      </c>
      <c r="Y5638" s="11">
        <f t="shared" ref="Y5638:Y5701" si="710">1*(X5638&gt;0.5)+0*(X5638&lt;=0.5)</f>
        <v>1</v>
      </c>
      <c r="Z5638" s="1">
        <f t="shared" ref="Z5638:Z5701" si="711">U5638</f>
        <v>1</v>
      </c>
    </row>
    <row r="5639" spans="1:26" x14ac:dyDescent="0.2">
      <c r="A5639" s="1" t="s">
        <v>5661</v>
      </c>
      <c r="B5639" s="1">
        <v>1</v>
      </c>
      <c r="C5639" s="2">
        <v>41544</v>
      </c>
      <c r="D5639" s="2">
        <v>41627</v>
      </c>
      <c r="E5639" s="2">
        <v>41657</v>
      </c>
      <c r="F5639" s="1">
        <v>63</v>
      </c>
      <c r="G5639" s="1">
        <v>68.25396825</v>
      </c>
      <c r="H5639" s="1">
        <v>38.095238100000003</v>
      </c>
      <c r="I5639" s="1">
        <v>96.71</v>
      </c>
      <c r="J5639" s="1">
        <v>0.233333333333333</v>
      </c>
      <c r="K5639" s="1">
        <v>1</v>
      </c>
      <c r="L5639" s="1">
        <v>0</v>
      </c>
      <c r="M5639" s="1">
        <v>1</v>
      </c>
      <c r="N5639" s="1">
        <v>0</v>
      </c>
      <c r="O5639" s="1" t="s">
        <v>161</v>
      </c>
      <c r="P5639" s="1" t="s">
        <v>62</v>
      </c>
      <c r="Q5639" s="10">
        <f>F5639*Part1Out!C$76+'relay test.csv'!H5639*Part1Out!C$77+'relay test.csv'!I5639*Part1Out!C$78+'relay test.csv'!J5639*Part1Out!C$79+'relay test.csv'!K5639*Part1Out!C$80+'relay test.csv'!L5639*Part1Out!C$81+'relay test.csv'!M5639*Part1Out!C$82</f>
        <v>14.934729375770473</v>
      </c>
      <c r="R5639" s="11">
        <f t="shared" si="704"/>
        <v>3062460.9286762588</v>
      </c>
      <c r="S5639" s="12">
        <f t="shared" si="705"/>
        <v>0.99999967346532848</v>
      </c>
      <c r="T5639" s="11">
        <f t="shared" si="706"/>
        <v>1</v>
      </c>
      <c r="U5639" s="11">
        <f t="shared" si="707"/>
        <v>1</v>
      </c>
      <c r="V5639" s="72">
        <f>Q5639+Part1Out!C$75</f>
        <v>12.399925786688232</v>
      </c>
      <c r="W5639" s="1">
        <f t="shared" si="708"/>
        <v>242783.59905479892</v>
      </c>
      <c r="X5639" s="12">
        <f t="shared" si="709"/>
        <v>0.99999588112259219</v>
      </c>
      <c r="Y5639" s="11">
        <f t="shared" si="710"/>
        <v>1</v>
      </c>
      <c r="Z5639" s="1">
        <f t="shared" si="711"/>
        <v>1</v>
      </c>
    </row>
    <row r="5640" spans="1:26" x14ac:dyDescent="0.2">
      <c r="A5640" s="1" t="s">
        <v>5662</v>
      </c>
      <c r="B5640" s="1">
        <v>1</v>
      </c>
      <c r="C5640" s="2">
        <v>41634</v>
      </c>
      <c r="D5640" s="2">
        <v>41634</v>
      </c>
      <c r="E5640" s="2">
        <v>41634</v>
      </c>
      <c r="F5640" s="1">
        <v>22</v>
      </c>
      <c r="G5640" s="1">
        <v>22.727272729999999</v>
      </c>
      <c r="H5640" s="1">
        <v>9.0909090910000003</v>
      </c>
      <c r="I5640" s="1">
        <v>35.130000000000003</v>
      </c>
      <c r="J5640" s="1">
        <v>0</v>
      </c>
      <c r="K5640" s="1">
        <v>1</v>
      </c>
      <c r="L5640" s="1">
        <v>0</v>
      </c>
      <c r="M5640" s="1">
        <v>0</v>
      </c>
      <c r="N5640" s="1">
        <v>0</v>
      </c>
      <c r="O5640" s="1" t="s">
        <v>22</v>
      </c>
      <c r="P5640" s="1" t="s">
        <v>62</v>
      </c>
      <c r="Q5640" s="10">
        <f>F5640*Part1Out!C$76+'relay test.csv'!H5640*Part1Out!C$77+'relay test.csv'!I5640*Part1Out!C$78+'relay test.csv'!J5640*Part1Out!C$79+'relay test.csv'!K5640*Part1Out!C$80+'relay test.csv'!L5640*Part1Out!C$81+'relay test.csv'!M5640*Part1Out!C$82</f>
        <v>5.218536129559582</v>
      </c>
      <c r="R5640" s="11">
        <f t="shared" si="704"/>
        <v>184.66366243781923</v>
      </c>
      <c r="S5640" s="12">
        <f t="shared" si="705"/>
        <v>0.99461391643970765</v>
      </c>
      <c r="T5640" s="11">
        <f t="shared" si="706"/>
        <v>1</v>
      </c>
      <c r="U5640" s="11">
        <f t="shared" si="707"/>
        <v>1</v>
      </c>
      <c r="V5640" s="72">
        <f>Q5640+Part1Out!C$75</f>
        <v>2.6837325404773411</v>
      </c>
      <c r="W5640" s="1">
        <f t="shared" si="708"/>
        <v>14.639634472226009</v>
      </c>
      <c r="X5640" s="12">
        <f t="shared" si="709"/>
        <v>0.93605988670797435</v>
      </c>
      <c r="Y5640" s="11">
        <f t="shared" si="710"/>
        <v>1</v>
      </c>
      <c r="Z5640" s="1">
        <f t="shared" si="711"/>
        <v>1</v>
      </c>
    </row>
    <row r="5641" spans="1:26" x14ac:dyDescent="0.2">
      <c r="A5641" s="1" t="s">
        <v>5663</v>
      </c>
      <c r="B5641" s="1">
        <v>0</v>
      </c>
      <c r="C5641" s="2">
        <v>41616</v>
      </c>
      <c r="D5641" s="2">
        <v>41620</v>
      </c>
      <c r="E5641" s="2">
        <v>41620</v>
      </c>
      <c r="F5641" s="1">
        <v>6</v>
      </c>
      <c r="G5641" s="1">
        <v>100</v>
      </c>
      <c r="H5641" s="1">
        <v>16.666666670000001</v>
      </c>
      <c r="I5641" s="1">
        <v>59.54</v>
      </c>
      <c r="J5641" s="1">
        <v>0</v>
      </c>
      <c r="K5641" s="1">
        <v>1</v>
      </c>
      <c r="L5641" s="1">
        <v>0</v>
      </c>
      <c r="M5641" s="1">
        <v>0</v>
      </c>
      <c r="N5641" s="1">
        <v>0</v>
      </c>
      <c r="O5641" s="1" t="s">
        <v>161</v>
      </c>
      <c r="P5641" s="1" t="s">
        <v>62</v>
      </c>
      <c r="Q5641" s="10">
        <f>F5641*Part1Out!C$76+'relay test.csv'!H5641*Part1Out!C$77+'relay test.csv'!I5641*Part1Out!C$78+'relay test.csv'!J5641*Part1Out!C$79+'relay test.csv'!K5641*Part1Out!C$80+'relay test.csv'!L5641*Part1Out!C$81+'relay test.csv'!M5641*Part1Out!C$82</f>
        <v>1.8999011246193096</v>
      </c>
      <c r="R5641" s="11">
        <f t="shared" si="704"/>
        <v>6.6852334046017479</v>
      </c>
      <c r="S5641" s="12">
        <f t="shared" si="705"/>
        <v>0.86988033448649427</v>
      </c>
      <c r="T5641" s="11">
        <f t="shared" si="706"/>
        <v>1</v>
      </c>
      <c r="U5641" s="11">
        <f t="shared" si="707"/>
        <v>0</v>
      </c>
      <c r="V5641" s="72">
        <f>Q5641+Part1Out!C$75</f>
        <v>-0.6349024644629313</v>
      </c>
      <c r="W5641" s="1">
        <f t="shared" si="708"/>
        <v>0.52998717838080134</v>
      </c>
      <c r="X5641" s="12">
        <f t="shared" si="709"/>
        <v>0.34639975149444802</v>
      </c>
      <c r="Y5641" s="11">
        <f t="shared" si="710"/>
        <v>0</v>
      </c>
      <c r="Z5641" s="1">
        <f t="shared" si="711"/>
        <v>0</v>
      </c>
    </row>
    <row r="5642" spans="1:26" x14ac:dyDescent="0.2">
      <c r="A5642" s="1" t="s">
        <v>5664</v>
      </c>
      <c r="B5642" s="1">
        <v>1</v>
      </c>
      <c r="C5642" s="2">
        <v>41617</v>
      </c>
      <c r="D5642" s="2">
        <v>41617</v>
      </c>
      <c r="E5642" s="2">
        <v>41617</v>
      </c>
      <c r="F5642" s="1">
        <v>25</v>
      </c>
      <c r="G5642" s="1">
        <v>12</v>
      </c>
      <c r="H5642" s="1">
        <v>0</v>
      </c>
      <c r="I5642" s="1">
        <v>35</v>
      </c>
      <c r="J5642" s="1">
        <v>0</v>
      </c>
      <c r="K5642" s="1">
        <v>1</v>
      </c>
      <c r="L5642" s="1">
        <v>0</v>
      </c>
      <c r="M5642" s="1">
        <v>0</v>
      </c>
      <c r="N5642" s="1">
        <v>0</v>
      </c>
      <c r="O5642" s="1" t="s">
        <v>31</v>
      </c>
      <c r="P5642" s="1" t="s">
        <v>62</v>
      </c>
      <c r="Q5642" s="10">
        <f>F5642*Part1Out!C$76+'relay test.csv'!H5642*Part1Out!C$77+'relay test.csv'!I5642*Part1Out!C$78+'relay test.csv'!J5642*Part1Out!C$79+'relay test.csv'!K5642*Part1Out!C$80+'relay test.csv'!L5642*Part1Out!C$81+'relay test.csv'!M5642*Part1Out!C$82</f>
        <v>5.6776844005780989</v>
      </c>
      <c r="R5642" s="11">
        <f t="shared" si="704"/>
        <v>292.27186118362596</v>
      </c>
      <c r="S5642" s="12">
        <f t="shared" si="705"/>
        <v>0.99659019451793274</v>
      </c>
      <c r="T5642" s="11">
        <f t="shared" si="706"/>
        <v>1</v>
      </c>
      <c r="U5642" s="11">
        <f t="shared" si="707"/>
        <v>1</v>
      </c>
      <c r="V5642" s="72">
        <f>Q5642+Part1Out!C$75</f>
        <v>3.142880811495858</v>
      </c>
      <c r="W5642" s="1">
        <f t="shared" si="708"/>
        <v>23.170520706455857</v>
      </c>
      <c r="X5642" s="12">
        <f t="shared" si="709"/>
        <v>0.95862728767225514</v>
      </c>
      <c r="Y5642" s="11">
        <f t="shared" si="710"/>
        <v>1</v>
      </c>
      <c r="Z5642" s="1">
        <f t="shared" si="711"/>
        <v>1</v>
      </c>
    </row>
    <row r="5643" spans="1:26" x14ac:dyDescent="0.2">
      <c r="A5643" s="1" t="s">
        <v>5665</v>
      </c>
      <c r="B5643" s="1">
        <v>1</v>
      </c>
      <c r="C5643" s="2">
        <v>41617</v>
      </c>
      <c r="D5643" s="2">
        <v>41617</v>
      </c>
      <c r="E5643" s="2">
        <v>41617</v>
      </c>
      <c r="F5643" s="1">
        <v>23</v>
      </c>
      <c r="G5643" s="1">
        <v>17.391304349999999</v>
      </c>
      <c r="H5643" s="1">
        <v>4.3478260869999996</v>
      </c>
      <c r="I5643" s="1">
        <v>35</v>
      </c>
      <c r="J5643" s="1">
        <v>0</v>
      </c>
      <c r="K5643" s="1">
        <v>1</v>
      </c>
      <c r="L5643" s="1">
        <v>0</v>
      </c>
      <c r="M5643" s="1">
        <v>0</v>
      </c>
      <c r="N5643" s="1">
        <v>0</v>
      </c>
      <c r="O5643" s="1" t="s">
        <v>25</v>
      </c>
      <c r="P5643" s="1" t="s">
        <v>62</v>
      </c>
      <c r="Q5643" s="10">
        <f>F5643*Part1Out!C$76+'relay test.csv'!H5643*Part1Out!C$77+'relay test.csv'!I5643*Part1Out!C$78+'relay test.csv'!J5643*Part1Out!C$79+'relay test.csv'!K5643*Part1Out!C$80+'relay test.csv'!L5643*Part1Out!C$81+'relay test.csv'!M5643*Part1Out!C$82</f>
        <v>5.3390078571557495</v>
      </c>
      <c r="R5643" s="11">
        <f t="shared" si="704"/>
        <v>208.30593848619131</v>
      </c>
      <c r="S5643" s="12">
        <f t="shared" si="705"/>
        <v>0.99522230469315631</v>
      </c>
      <c r="T5643" s="11">
        <f t="shared" si="706"/>
        <v>1</v>
      </c>
      <c r="U5643" s="11">
        <f t="shared" si="707"/>
        <v>1</v>
      </c>
      <c r="V5643" s="72">
        <f>Q5643+Part1Out!C$75</f>
        <v>2.8042042680735086</v>
      </c>
      <c r="W5643" s="1">
        <f t="shared" si="708"/>
        <v>16.513930015108876</v>
      </c>
      <c r="X5643" s="12">
        <f t="shared" si="709"/>
        <v>0.94290259244285424</v>
      </c>
      <c r="Y5643" s="11">
        <f t="shared" si="710"/>
        <v>1</v>
      </c>
      <c r="Z5643" s="1">
        <f t="shared" si="711"/>
        <v>1</v>
      </c>
    </row>
    <row r="5644" spans="1:26" x14ac:dyDescent="0.2">
      <c r="A5644" s="1" t="s">
        <v>5666</v>
      </c>
      <c r="B5644" s="1">
        <v>1</v>
      </c>
      <c r="C5644" s="2">
        <v>41617</v>
      </c>
      <c r="D5644" s="2">
        <v>41617</v>
      </c>
      <c r="E5644" s="2">
        <v>41617</v>
      </c>
      <c r="F5644" s="1">
        <v>23</v>
      </c>
      <c r="G5644" s="1">
        <v>17.391304349999999</v>
      </c>
      <c r="H5644" s="1">
        <v>8.6956521739999992</v>
      </c>
      <c r="I5644" s="1">
        <v>29</v>
      </c>
      <c r="J5644" s="1">
        <v>0</v>
      </c>
      <c r="K5644" s="1">
        <v>1</v>
      </c>
      <c r="L5644" s="1">
        <v>0</v>
      </c>
      <c r="M5644" s="1">
        <v>0</v>
      </c>
      <c r="N5644" s="1">
        <v>0</v>
      </c>
      <c r="O5644" s="1" t="s">
        <v>22</v>
      </c>
      <c r="P5644" s="1" t="s">
        <v>62</v>
      </c>
      <c r="Q5644" s="10">
        <f>F5644*Part1Out!C$76+'relay test.csv'!H5644*Part1Out!C$77+'relay test.csv'!I5644*Part1Out!C$78+'relay test.csv'!J5644*Part1Out!C$79+'relay test.csv'!K5644*Part1Out!C$80+'relay test.csv'!L5644*Part1Out!C$81+'relay test.csv'!M5644*Part1Out!C$82</f>
        <v>5.443833319063061</v>
      </c>
      <c r="R5644" s="11">
        <f t="shared" si="704"/>
        <v>231.32723713822958</v>
      </c>
      <c r="S5644" s="12">
        <f t="shared" si="705"/>
        <v>0.99569572637148429</v>
      </c>
      <c r="T5644" s="11">
        <f t="shared" si="706"/>
        <v>1</v>
      </c>
      <c r="U5644" s="11">
        <f t="shared" si="707"/>
        <v>1</v>
      </c>
      <c r="V5644" s="72">
        <f>Q5644+Part1Out!C$75</f>
        <v>2.9090297299808201</v>
      </c>
      <c r="W5644" s="1">
        <f t="shared" si="708"/>
        <v>18.338996153690815</v>
      </c>
      <c r="X5644" s="12">
        <f t="shared" si="709"/>
        <v>0.94829100786551679</v>
      </c>
      <c r="Y5644" s="11">
        <f t="shared" si="710"/>
        <v>1</v>
      </c>
      <c r="Z5644" s="1">
        <f t="shared" si="711"/>
        <v>1</v>
      </c>
    </row>
    <row r="5645" spans="1:26" x14ac:dyDescent="0.2">
      <c r="A5645" s="1" t="s">
        <v>5667</v>
      </c>
      <c r="B5645" s="1">
        <v>1</v>
      </c>
      <c r="C5645" s="2">
        <v>41617</v>
      </c>
      <c r="D5645" s="2">
        <v>41618</v>
      </c>
      <c r="E5645" s="2">
        <v>41618</v>
      </c>
      <c r="F5645" s="1">
        <v>21</v>
      </c>
      <c r="G5645" s="1">
        <v>4.7619047620000003</v>
      </c>
      <c r="H5645" s="1">
        <v>4.7619047620000003</v>
      </c>
      <c r="I5645" s="1">
        <v>40.020000000000003</v>
      </c>
      <c r="J5645" s="1">
        <v>0</v>
      </c>
      <c r="K5645" s="1">
        <v>1</v>
      </c>
      <c r="L5645" s="1">
        <v>0</v>
      </c>
      <c r="M5645" s="1">
        <v>0</v>
      </c>
      <c r="N5645" s="1">
        <v>0</v>
      </c>
      <c r="O5645" s="1" t="s">
        <v>29</v>
      </c>
      <c r="P5645" s="1" t="s">
        <v>23</v>
      </c>
      <c r="Q5645" s="10">
        <f>F5645*Part1Out!C$76+'relay test.csv'!H5645*Part1Out!C$77+'relay test.csv'!I5645*Part1Out!C$78+'relay test.csv'!J5645*Part1Out!C$79+'relay test.csv'!K5645*Part1Out!C$80+'relay test.csv'!L5645*Part1Out!C$81+'relay test.csv'!M5645*Part1Out!C$82</f>
        <v>4.9069427603306126</v>
      </c>
      <c r="R5645" s="11">
        <f t="shared" si="704"/>
        <v>135.22536545594426</v>
      </c>
      <c r="S5645" s="12">
        <f t="shared" si="705"/>
        <v>0.99265922321696098</v>
      </c>
      <c r="T5645" s="11">
        <f t="shared" si="706"/>
        <v>1</v>
      </c>
      <c r="U5645" s="11">
        <f t="shared" si="707"/>
        <v>1</v>
      </c>
      <c r="V5645" s="72">
        <f>Q5645+Part1Out!C$75</f>
        <v>2.3721391712483717</v>
      </c>
      <c r="W5645" s="1">
        <f t="shared" si="708"/>
        <v>10.720300331500239</v>
      </c>
      <c r="X5645" s="12">
        <f t="shared" si="709"/>
        <v>0.91467795434283072</v>
      </c>
      <c r="Y5645" s="11">
        <f t="shared" si="710"/>
        <v>1</v>
      </c>
      <c r="Z5645" s="1">
        <f t="shared" si="711"/>
        <v>1</v>
      </c>
    </row>
    <row r="5646" spans="1:26" x14ac:dyDescent="0.2">
      <c r="A5646" s="1" t="s">
        <v>5668</v>
      </c>
      <c r="B5646" s="1">
        <v>1</v>
      </c>
      <c r="C5646" s="2">
        <v>41615</v>
      </c>
      <c r="D5646" s="2">
        <v>41617</v>
      </c>
      <c r="E5646" s="2">
        <v>41651</v>
      </c>
      <c r="F5646" s="1">
        <v>22</v>
      </c>
      <c r="G5646" s="1">
        <v>27.272727270000001</v>
      </c>
      <c r="H5646" s="1">
        <v>18.18181818</v>
      </c>
      <c r="I5646" s="1">
        <v>42.02</v>
      </c>
      <c r="J5646" s="1">
        <v>8.8235294117647106E-2</v>
      </c>
      <c r="K5646" s="1">
        <v>1</v>
      </c>
      <c r="L5646" s="1">
        <v>1</v>
      </c>
      <c r="M5646" s="1">
        <v>0</v>
      </c>
      <c r="N5646" s="1">
        <v>0</v>
      </c>
      <c r="O5646" s="1" t="s">
        <v>29</v>
      </c>
      <c r="P5646" s="1" t="s">
        <v>27</v>
      </c>
      <c r="Q5646" s="10">
        <f>F5646*Part1Out!C$76+'relay test.csv'!H5646*Part1Out!C$77+'relay test.csv'!I5646*Part1Out!C$78+'relay test.csv'!J5646*Part1Out!C$79+'relay test.csv'!K5646*Part1Out!C$80+'relay test.csv'!L5646*Part1Out!C$81+'relay test.csv'!M5646*Part1Out!C$82</f>
        <v>6.0843422166987349</v>
      </c>
      <c r="R5646" s="11">
        <f t="shared" si="704"/>
        <v>438.93099621445901</v>
      </c>
      <c r="S5646" s="12">
        <f t="shared" si="705"/>
        <v>0.99772691624685494</v>
      </c>
      <c r="T5646" s="11">
        <f t="shared" si="706"/>
        <v>1</v>
      </c>
      <c r="U5646" s="11">
        <f t="shared" si="707"/>
        <v>1</v>
      </c>
      <c r="V5646" s="72">
        <f>Q5646+Part1Out!C$75</f>
        <v>3.549538627616494</v>
      </c>
      <c r="W5646" s="1">
        <f t="shared" si="708"/>
        <v>34.797259289024545</v>
      </c>
      <c r="X5646" s="12">
        <f t="shared" si="709"/>
        <v>0.97206490050184935</v>
      </c>
      <c r="Y5646" s="11">
        <f t="shared" si="710"/>
        <v>1</v>
      </c>
      <c r="Z5646" s="1">
        <f t="shared" si="711"/>
        <v>1</v>
      </c>
    </row>
    <row r="5647" spans="1:26" x14ac:dyDescent="0.2">
      <c r="A5647" s="1" t="s">
        <v>5669</v>
      </c>
      <c r="B5647" s="1">
        <v>0</v>
      </c>
      <c r="C5647" s="2">
        <v>41617</v>
      </c>
      <c r="D5647" s="2">
        <v>41617</v>
      </c>
      <c r="E5647" s="2">
        <v>41617</v>
      </c>
      <c r="F5647" s="1">
        <v>12</v>
      </c>
      <c r="G5647" s="1">
        <v>83.333333330000002</v>
      </c>
      <c r="H5647" s="1">
        <v>16.666666670000001</v>
      </c>
      <c r="I5647" s="1">
        <v>40.200000000000003</v>
      </c>
      <c r="J5647" s="1">
        <v>0</v>
      </c>
      <c r="K5647" s="1">
        <v>1</v>
      </c>
      <c r="L5647" s="1">
        <v>0</v>
      </c>
      <c r="M5647" s="1">
        <v>0</v>
      </c>
      <c r="N5647" s="1">
        <v>0</v>
      </c>
      <c r="O5647" s="1" t="s">
        <v>31</v>
      </c>
      <c r="P5647" s="1" t="s">
        <v>23</v>
      </c>
      <c r="Q5647" s="10">
        <f>F5647*Part1Out!C$76+'relay test.csv'!H5647*Part1Out!C$77+'relay test.csv'!I5647*Part1Out!C$78+'relay test.csv'!J5647*Part1Out!C$79+'relay test.csv'!K5647*Part1Out!C$80+'relay test.csv'!L5647*Part1Out!C$81+'relay test.csv'!M5647*Part1Out!C$82</f>
        <v>3.2351743162936151</v>
      </c>
      <c r="R5647" s="11">
        <f t="shared" si="704"/>
        <v>25.410800909434641</v>
      </c>
      <c r="S5647" s="12">
        <f t="shared" si="705"/>
        <v>0.96213670295614651</v>
      </c>
      <c r="T5647" s="11">
        <f t="shared" si="706"/>
        <v>1</v>
      </c>
      <c r="U5647" s="11">
        <f t="shared" si="707"/>
        <v>0</v>
      </c>
      <c r="V5647" s="72">
        <f>Q5647+Part1Out!C$75</f>
        <v>0.70037072721137417</v>
      </c>
      <c r="W5647" s="1">
        <f t="shared" si="708"/>
        <v>2.0144993987969588</v>
      </c>
      <c r="X5647" s="12">
        <f t="shared" si="709"/>
        <v>0.66826996203778155</v>
      </c>
      <c r="Y5647" s="11">
        <f t="shared" si="710"/>
        <v>1</v>
      </c>
      <c r="Z5647" s="1">
        <f t="shared" si="711"/>
        <v>0</v>
      </c>
    </row>
    <row r="5648" spans="1:26" x14ac:dyDescent="0.2">
      <c r="A5648" s="1" t="s">
        <v>5670</v>
      </c>
      <c r="B5648" s="1">
        <v>1</v>
      </c>
      <c r="C5648" s="2">
        <v>41618</v>
      </c>
      <c r="D5648" s="2">
        <v>41618</v>
      </c>
      <c r="E5648" s="2">
        <v>41618</v>
      </c>
      <c r="F5648" s="1">
        <v>20</v>
      </c>
      <c r="G5648" s="1">
        <v>40</v>
      </c>
      <c r="H5648" s="1">
        <v>0</v>
      </c>
      <c r="I5648" s="1">
        <v>40.200000000000003</v>
      </c>
      <c r="J5648" s="1">
        <v>0</v>
      </c>
      <c r="K5648" s="1">
        <v>1</v>
      </c>
      <c r="L5648" s="1">
        <v>1</v>
      </c>
      <c r="M5648" s="1">
        <v>1</v>
      </c>
      <c r="N5648" s="1">
        <v>0</v>
      </c>
      <c r="O5648" s="1" t="s">
        <v>22</v>
      </c>
      <c r="P5648" s="1" t="s">
        <v>62</v>
      </c>
      <c r="Q5648" s="10">
        <f>F5648*Part1Out!C$76+'relay test.csv'!H5648*Part1Out!C$77+'relay test.csv'!I5648*Part1Out!C$78+'relay test.csv'!J5648*Part1Out!C$79+'relay test.csv'!K5648*Part1Out!C$80+'relay test.csv'!L5648*Part1Out!C$81+'relay test.csv'!M5648*Part1Out!C$82</f>
        <v>6.2390644609475547</v>
      </c>
      <c r="R5648" s="11">
        <f t="shared" si="704"/>
        <v>512.37893614291829</v>
      </c>
      <c r="S5648" s="12">
        <f t="shared" si="705"/>
        <v>0.9980521210949691</v>
      </c>
      <c r="T5648" s="11">
        <f t="shared" si="706"/>
        <v>1</v>
      </c>
      <c r="U5648" s="11">
        <f t="shared" si="707"/>
        <v>1</v>
      </c>
      <c r="V5648" s="72">
        <f>Q5648+Part1Out!C$75</f>
        <v>3.7042608718653138</v>
      </c>
      <c r="W5648" s="1">
        <f t="shared" si="708"/>
        <v>40.620012824267143</v>
      </c>
      <c r="X5648" s="12">
        <f t="shared" si="709"/>
        <v>0.97597309726399373</v>
      </c>
      <c r="Y5648" s="11">
        <f t="shared" si="710"/>
        <v>1</v>
      </c>
      <c r="Z5648" s="1">
        <f t="shared" si="711"/>
        <v>1</v>
      </c>
    </row>
    <row r="5649" spans="1:26" x14ac:dyDescent="0.2">
      <c r="A5649" s="1" t="s">
        <v>5671</v>
      </c>
      <c r="B5649" s="1">
        <v>1</v>
      </c>
      <c r="C5649" s="2">
        <v>41618</v>
      </c>
      <c r="D5649" s="2">
        <v>41624</v>
      </c>
      <c r="E5649" s="2">
        <v>41624</v>
      </c>
      <c r="F5649" s="1">
        <v>12</v>
      </c>
      <c r="G5649" s="1">
        <v>100</v>
      </c>
      <c r="H5649" s="1">
        <v>0</v>
      </c>
      <c r="I5649" s="1">
        <v>101.9</v>
      </c>
      <c r="J5649" s="1">
        <v>0</v>
      </c>
      <c r="K5649" s="1">
        <v>1</v>
      </c>
      <c r="L5649" s="1">
        <v>0</v>
      </c>
      <c r="M5649" s="1">
        <v>0</v>
      </c>
      <c r="N5649" s="1">
        <v>0</v>
      </c>
      <c r="O5649" s="1" t="s">
        <v>35</v>
      </c>
      <c r="P5649" s="1" t="s">
        <v>23</v>
      </c>
      <c r="Q5649" s="10">
        <f>F5649*Part1Out!C$76+'relay test.csv'!H5649*Part1Out!C$77+'relay test.csv'!I5649*Part1Out!C$78+'relay test.csv'!J5649*Part1Out!C$79+'relay test.csv'!K5649*Part1Out!C$80+'relay test.csv'!L5649*Part1Out!C$81+'relay test.csv'!M5649*Part1Out!C$82</f>
        <v>2.6956644990543945</v>
      </c>
      <c r="R5649" s="11">
        <f t="shared" si="704"/>
        <v>14.815360275978232</v>
      </c>
      <c r="S5649" s="12">
        <f t="shared" si="705"/>
        <v>0.93677033070698434</v>
      </c>
      <c r="T5649" s="11">
        <f t="shared" si="706"/>
        <v>1</v>
      </c>
      <c r="U5649" s="11">
        <f t="shared" si="707"/>
        <v>1</v>
      </c>
      <c r="V5649" s="72">
        <f>Q5649+Part1Out!C$75</f>
        <v>0.16086090997215363</v>
      </c>
      <c r="W5649" s="1">
        <f t="shared" si="708"/>
        <v>1.1745215932110704</v>
      </c>
      <c r="X5649" s="12">
        <f t="shared" si="709"/>
        <v>0.54012873308683917</v>
      </c>
      <c r="Y5649" s="11">
        <f t="shared" si="710"/>
        <v>1</v>
      </c>
      <c r="Z5649" s="1">
        <f t="shared" si="711"/>
        <v>1</v>
      </c>
    </row>
    <row r="5650" spans="1:26" x14ac:dyDescent="0.2">
      <c r="A5650" s="1" t="s">
        <v>5672</v>
      </c>
      <c r="B5650" s="1">
        <v>0</v>
      </c>
      <c r="C5650" s="2">
        <v>41610</v>
      </c>
      <c r="D5650" s="2">
        <v>41618</v>
      </c>
      <c r="E5650" s="2">
        <v>41618</v>
      </c>
      <c r="F5650" s="1">
        <v>3</v>
      </c>
      <c r="G5650" s="1">
        <v>33.333333330000002</v>
      </c>
      <c r="H5650" s="1">
        <v>33.333333330000002</v>
      </c>
      <c r="I5650" s="1">
        <v>55.63</v>
      </c>
      <c r="J5650" s="1">
        <v>0</v>
      </c>
      <c r="K5650" s="1">
        <v>1</v>
      </c>
      <c r="L5650" s="1">
        <v>0</v>
      </c>
      <c r="M5650" s="1">
        <v>0</v>
      </c>
      <c r="N5650" s="1">
        <v>0</v>
      </c>
      <c r="O5650" s="1" t="s">
        <v>29</v>
      </c>
      <c r="P5650" s="1" t="s">
        <v>27</v>
      </c>
      <c r="Q5650" s="10">
        <f>F5650*Part1Out!C$76+'relay test.csv'!H5650*Part1Out!C$77+'relay test.csv'!I5650*Part1Out!C$78+'relay test.csv'!J5650*Part1Out!C$79+'relay test.csv'!K5650*Part1Out!C$80+'relay test.csv'!L5650*Part1Out!C$81+'relay test.csv'!M5650*Part1Out!C$82</f>
        <v>1.6005829324132801</v>
      </c>
      <c r="R5650" s="11">
        <f t="shared" si="704"/>
        <v>4.9559205492483329</v>
      </c>
      <c r="S5650" s="12">
        <f t="shared" si="705"/>
        <v>0.83209984221058741</v>
      </c>
      <c r="T5650" s="11">
        <f t="shared" si="706"/>
        <v>1</v>
      </c>
      <c r="U5650" s="11">
        <f t="shared" si="707"/>
        <v>0</v>
      </c>
      <c r="V5650" s="72">
        <f>Q5650+Part1Out!C$75</f>
        <v>-0.93422065666896081</v>
      </c>
      <c r="W5650" s="1">
        <f t="shared" si="708"/>
        <v>0.39289194396228044</v>
      </c>
      <c r="X5650" s="12">
        <f t="shared" si="709"/>
        <v>0.28206921984532635</v>
      </c>
      <c r="Y5650" s="11">
        <f t="shared" si="710"/>
        <v>0</v>
      </c>
      <c r="Z5650" s="1">
        <f t="shared" si="711"/>
        <v>0</v>
      </c>
    </row>
    <row r="5651" spans="1:26" x14ac:dyDescent="0.2">
      <c r="A5651" s="1" t="s">
        <v>5673</v>
      </c>
      <c r="B5651" s="1">
        <v>1</v>
      </c>
      <c r="C5651" s="2">
        <v>41618</v>
      </c>
      <c r="D5651" s="2">
        <v>41618</v>
      </c>
      <c r="E5651" s="2">
        <v>41618</v>
      </c>
      <c r="F5651" s="1">
        <v>21</v>
      </c>
      <c r="G5651" s="1">
        <v>9.5238095240000007</v>
      </c>
      <c r="H5651" s="1">
        <v>0</v>
      </c>
      <c r="I5651" s="1">
        <v>50.49</v>
      </c>
      <c r="J5651" s="1">
        <v>0</v>
      </c>
      <c r="K5651" s="1">
        <v>1</v>
      </c>
      <c r="L5651" s="1">
        <v>0</v>
      </c>
      <c r="M5651" s="1">
        <v>0</v>
      </c>
      <c r="N5651" s="1">
        <v>0</v>
      </c>
      <c r="O5651" s="1" t="s">
        <v>29</v>
      </c>
      <c r="P5651" s="1" t="s">
        <v>27</v>
      </c>
      <c r="Q5651" s="10">
        <f>F5651*Part1Out!C$76+'relay test.csv'!H5651*Part1Out!C$77+'relay test.csv'!I5651*Part1Out!C$78+'relay test.csv'!J5651*Part1Out!C$79+'relay test.csv'!K5651*Part1Out!C$80+'relay test.csv'!L5651*Part1Out!C$81+'relay test.csv'!M5651*Part1Out!C$82</f>
        <v>4.7782643875741746</v>
      </c>
      <c r="R5651" s="11">
        <f t="shared" si="704"/>
        <v>118.89781034318999</v>
      </c>
      <c r="S5651" s="12">
        <f t="shared" si="705"/>
        <v>0.99165956411432665</v>
      </c>
      <c r="T5651" s="11">
        <f t="shared" si="706"/>
        <v>1</v>
      </c>
      <c r="U5651" s="11">
        <f t="shared" si="707"/>
        <v>1</v>
      </c>
      <c r="V5651" s="72">
        <f>Q5651+Part1Out!C$75</f>
        <v>2.2434607984919337</v>
      </c>
      <c r="W5651" s="1">
        <f t="shared" si="708"/>
        <v>9.4258960317028464</v>
      </c>
      <c r="X5651" s="12">
        <f t="shared" si="709"/>
        <v>0.90408498253203173</v>
      </c>
      <c r="Y5651" s="11">
        <f t="shared" si="710"/>
        <v>1</v>
      </c>
      <c r="Z5651" s="1">
        <f t="shared" si="711"/>
        <v>1</v>
      </c>
    </row>
    <row r="5652" spans="1:26" x14ac:dyDescent="0.2">
      <c r="A5652" s="1" t="s">
        <v>5674</v>
      </c>
      <c r="B5652" s="1">
        <v>1</v>
      </c>
      <c r="C5652" s="2">
        <v>41618</v>
      </c>
      <c r="D5652" s="2">
        <v>41618</v>
      </c>
      <c r="E5652" s="2">
        <v>41618</v>
      </c>
      <c r="F5652" s="1">
        <v>6</v>
      </c>
      <c r="G5652" s="1">
        <v>50</v>
      </c>
      <c r="H5652" s="1">
        <v>0</v>
      </c>
      <c r="I5652" s="1">
        <v>40.020000000000003</v>
      </c>
      <c r="J5652" s="1">
        <v>0</v>
      </c>
      <c r="K5652" s="1">
        <v>1</v>
      </c>
      <c r="L5652" s="1">
        <v>0</v>
      </c>
      <c r="M5652" s="1">
        <v>0</v>
      </c>
      <c r="N5652" s="1">
        <v>0</v>
      </c>
      <c r="O5652" s="1" t="s">
        <v>29</v>
      </c>
      <c r="P5652" s="1" t="s">
        <v>27</v>
      </c>
      <c r="Q5652" s="10">
        <f>F5652*Part1Out!C$76+'relay test.csv'!H5652*Part1Out!C$77+'relay test.csv'!I5652*Part1Out!C$78+'relay test.csv'!J5652*Part1Out!C$79+'relay test.csv'!K5652*Part1Out!C$80+'relay test.csv'!L5652*Part1Out!C$81+'relay test.csv'!M5652*Part1Out!C$82</f>
        <v>1.6493390754111596</v>
      </c>
      <c r="R5652" s="11">
        <f t="shared" si="704"/>
        <v>5.2035395431878442</v>
      </c>
      <c r="S5652" s="12">
        <f t="shared" si="705"/>
        <v>0.83880170456911041</v>
      </c>
      <c r="T5652" s="11">
        <f t="shared" si="706"/>
        <v>1</v>
      </c>
      <c r="U5652" s="11">
        <f t="shared" si="707"/>
        <v>1</v>
      </c>
      <c r="V5652" s="72">
        <f>Q5652+Part1Out!C$75</f>
        <v>-0.88546451367108125</v>
      </c>
      <c r="W5652" s="1">
        <f t="shared" si="708"/>
        <v>0.41252250642269644</v>
      </c>
      <c r="X5652" s="12">
        <f t="shared" si="709"/>
        <v>0.29204667858173533</v>
      </c>
      <c r="Y5652" s="11">
        <f t="shared" si="710"/>
        <v>0</v>
      </c>
      <c r="Z5652" s="1">
        <f t="shared" si="711"/>
        <v>1</v>
      </c>
    </row>
    <row r="5653" spans="1:26" x14ac:dyDescent="0.2">
      <c r="A5653" s="1" t="s">
        <v>5675</v>
      </c>
      <c r="B5653" s="1">
        <v>1</v>
      </c>
      <c r="C5653" s="2">
        <v>41618</v>
      </c>
      <c r="D5653" s="2">
        <v>41618</v>
      </c>
      <c r="E5653" s="2">
        <v>41618</v>
      </c>
      <c r="F5653" s="1">
        <v>25</v>
      </c>
      <c r="G5653" s="1">
        <v>8</v>
      </c>
      <c r="H5653" s="1">
        <v>4</v>
      </c>
      <c r="I5653" s="1">
        <v>40.25</v>
      </c>
      <c r="J5653" s="1">
        <v>0</v>
      </c>
      <c r="K5653" s="1">
        <v>1</v>
      </c>
      <c r="L5653" s="1">
        <v>1</v>
      </c>
      <c r="M5653" s="1">
        <v>0</v>
      </c>
      <c r="N5653" s="1">
        <v>0</v>
      </c>
      <c r="O5653" s="1" t="s">
        <v>25</v>
      </c>
      <c r="P5653" s="1" t="s">
        <v>23</v>
      </c>
      <c r="Q5653" s="10">
        <f>F5653*Part1Out!C$76+'relay test.csv'!H5653*Part1Out!C$77+'relay test.csv'!I5653*Part1Out!C$78+'relay test.csv'!J5653*Part1Out!C$79+'relay test.csv'!K5653*Part1Out!C$80+'relay test.csv'!L5653*Part1Out!C$81+'relay test.csv'!M5653*Part1Out!C$82</f>
        <v>6.505175003242929</v>
      </c>
      <c r="R5653" s="11">
        <f t="shared" si="704"/>
        <v>668.59266500141916</v>
      </c>
      <c r="S5653" s="12">
        <f t="shared" si="705"/>
        <v>0.99850655472757022</v>
      </c>
      <c r="T5653" s="11">
        <f t="shared" si="706"/>
        <v>1</v>
      </c>
      <c r="U5653" s="11">
        <f t="shared" si="707"/>
        <v>1</v>
      </c>
      <c r="V5653" s="72">
        <f>Q5653+Part1Out!C$75</f>
        <v>3.9703714141606881</v>
      </c>
      <c r="W5653" s="1">
        <f t="shared" si="708"/>
        <v>53.004213699747638</v>
      </c>
      <c r="X5653" s="12">
        <f t="shared" si="709"/>
        <v>0.98148292639608092</v>
      </c>
      <c r="Y5653" s="11">
        <f t="shared" si="710"/>
        <v>1</v>
      </c>
      <c r="Z5653" s="1">
        <f t="shared" si="711"/>
        <v>1</v>
      </c>
    </row>
    <row r="5654" spans="1:26" x14ac:dyDescent="0.2">
      <c r="A5654" s="1" t="s">
        <v>5676</v>
      </c>
      <c r="B5654" s="1">
        <v>1</v>
      </c>
      <c r="C5654" s="2">
        <v>41618</v>
      </c>
      <c r="D5654" s="2">
        <v>41621</v>
      </c>
      <c r="E5654" s="2">
        <v>41621</v>
      </c>
      <c r="F5654" s="1">
        <v>23</v>
      </c>
      <c r="G5654" s="1">
        <v>39.130434780000002</v>
      </c>
      <c r="H5654" s="1">
        <v>8.6956521739999992</v>
      </c>
      <c r="I5654" s="1">
        <v>44.63</v>
      </c>
      <c r="J5654" s="1">
        <v>0</v>
      </c>
      <c r="K5654" s="1">
        <v>1</v>
      </c>
      <c r="L5654" s="1">
        <v>0</v>
      </c>
      <c r="M5654" s="1">
        <v>0</v>
      </c>
      <c r="N5654" s="1">
        <v>0</v>
      </c>
      <c r="O5654" s="1" t="s">
        <v>29</v>
      </c>
      <c r="P5654" s="1" t="s">
        <v>23</v>
      </c>
      <c r="Q5654" s="10">
        <f>F5654*Part1Out!C$76+'relay test.csv'!H5654*Part1Out!C$77+'relay test.csv'!I5654*Part1Out!C$78+'relay test.csv'!J5654*Part1Out!C$79+'relay test.csv'!K5654*Part1Out!C$80+'relay test.csv'!L5654*Part1Out!C$81+'relay test.csv'!M5654*Part1Out!C$82</f>
        <v>5.3882281280469853</v>
      </c>
      <c r="R5654" s="11">
        <f t="shared" si="704"/>
        <v>218.81532911776958</v>
      </c>
      <c r="S5654" s="12">
        <f t="shared" si="705"/>
        <v>0.9954507267349666</v>
      </c>
      <c r="T5654" s="11">
        <f t="shared" si="706"/>
        <v>1</v>
      </c>
      <c r="U5654" s="11">
        <f t="shared" si="707"/>
        <v>1</v>
      </c>
      <c r="V5654" s="72">
        <f>Q5654+Part1Out!C$75</f>
        <v>2.8534245389647444</v>
      </c>
      <c r="W5654" s="1">
        <f t="shared" si="708"/>
        <v>17.347086009856618</v>
      </c>
      <c r="X5654" s="12">
        <f t="shared" si="709"/>
        <v>0.94549543183790774</v>
      </c>
      <c r="Y5654" s="11">
        <f t="shared" si="710"/>
        <v>1</v>
      </c>
      <c r="Z5654" s="1">
        <f t="shared" si="711"/>
        <v>1</v>
      </c>
    </row>
    <row r="5655" spans="1:26" x14ac:dyDescent="0.2">
      <c r="A5655" s="1" t="s">
        <v>5677</v>
      </c>
      <c r="B5655" s="1">
        <v>1</v>
      </c>
      <c r="C5655" s="2">
        <v>41618</v>
      </c>
      <c r="D5655" s="2">
        <v>41618</v>
      </c>
      <c r="E5655" s="2">
        <v>41618</v>
      </c>
      <c r="F5655" s="1">
        <v>21</v>
      </c>
      <c r="G5655" s="1">
        <v>0</v>
      </c>
      <c r="H5655" s="1">
        <v>0</v>
      </c>
      <c r="I5655" s="1">
        <v>85.57</v>
      </c>
      <c r="J5655" s="1">
        <v>0</v>
      </c>
      <c r="K5655" s="1">
        <v>1</v>
      </c>
      <c r="L5655" s="1">
        <v>0</v>
      </c>
      <c r="M5655" s="1">
        <v>0</v>
      </c>
      <c r="N5655" s="1">
        <v>0</v>
      </c>
      <c r="O5655" s="1" t="s">
        <v>29</v>
      </c>
      <c r="P5655" s="1" t="s">
        <v>62</v>
      </c>
      <c r="Q5655" s="10">
        <f>F5655*Part1Out!C$76+'relay test.csv'!H5655*Part1Out!C$77+'relay test.csv'!I5655*Part1Out!C$78+'relay test.csv'!J5655*Part1Out!C$79+'relay test.csv'!K5655*Part1Out!C$80+'relay test.csv'!L5655*Part1Out!C$81+'relay test.csv'!M5655*Part1Out!C$82</f>
        <v>4.6534639972450691</v>
      </c>
      <c r="R5655" s="11">
        <f t="shared" si="704"/>
        <v>104.94789587627881</v>
      </c>
      <c r="S5655" s="12">
        <f t="shared" si="705"/>
        <v>0.99056139820683409</v>
      </c>
      <c r="T5655" s="11">
        <f t="shared" si="706"/>
        <v>1</v>
      </c>
      <c r="U5655" s="11">
        <f t="shared" si="707"/>
        <v>1</v>
      </c>
      <c r="V5655" s="72">
        <f>Q5655+Part1Out!C$75</f>
        <v>2.1186604081628282</v>
      </c>
      <c r="W5655" s="1">
        <f t="shared" si="708"/>
        <v>8.3199846357173808</v>
      </c>
      <c r="X5655" s="12">
        <f t="shared" si="709"/>
        <v>0.89270368577994685</v>
      </c>
      <c r="Y5655" s="11">
        <f t="shared" si="710"/>
        <v>1</v>
      </c>
      <c r="Z5655" s="1">
        <f t="shared" si="711"/>
        <v>1</v>
      </c>
    </row>
    <row r="5656" spans="1:26" x14ac:dyDescent="0.2">
      <c r="A5656" s="1" t="s">
        <v>5678</v>
      </c>
      <c r="B5656" s="1">
        <v>1</v>
      </c>
      <c r="C5656" s="2">
        <v>41618</v>
      </c>
      <c r="D5656" s="2">
        <v>41618</v>
      </c>
      <c r="E5656" s="2">
        <v>41653</v>
      </c>
      <c r="F5656" s="1">
        <v>25</v>
      </c>
      <c r="G5656" s="1">
        <v>80</v>
      </c>
      <c r="H5656" s="1">
        <v>8</v>
      </c>
      <c r="I5656" s="1">
        <v>62.47</v>
      </c>
      <c r="J5656" s="1">
        <v>0.114285714285714</v>
      </c>
      <c r="K5656" s="1">
        <v>1</v>
      </c>
      <c r="L5656" s="1">
        <v>0</v>
      </c>
      <c r="M5656" s="1">
        <v>0</v>
      </c>
      <c r="N5656" s="1">
        <v>0</v>
      </c>
      <c r="O5656" s="1" t="s">
        <v>29</v>
      </c>
      <c r="P5656" s="1" t="s">
        <v>23</v>
      </c>
      <c r="Q5656" s="10">
        <f>F5656*Part1Out!C$76+'relay test.csv'!H5656*Part1Out!C$77+'relay test.csv'!I5656*Part1Out!C$78+'relay test.csv'!J5656*Part1Out!C$79+'relay test.csv'!K5656*Part1Out!C$80+'relay test.csv'!L5656*Part1Out!C$81+'relay test.csv'!M5656*Part1Out!C$82</f>
        <v>5.6641388745046264</v>
      </c>
      <c r="R5656" s="11">
        <f t="shared" si="704"/>
        <v>288.33957761706063</v>
      </c>
      <c r="S5656" s="12">
        <f t="shared" si="705"/>
        <v>0.99654385339110607</v>
      </c>
      <c r="T5656" s="11">
        <f t="shared" si="706"/>
        <v>1</v>
      </c>
      <c r="U5656" s="11">
        <f t="shared" si="707"/>
        <v>1</v>
      </c>
      <c r="V5656" s="72">
        <f>Q5656+Part1Out!C$75</f>
        <v>3.1293352854223855</v>
      </c>
      <c r="W5656" s="1">
        <f t="shared" si="708"/>
        <v>22.858779927053511</v>
      </c>
      <c r="X5656" s="12">
        <f t="shared" si="709"/>
        <v>0.95808670841269217</v>
      </c>
      <c r="Y5656" s="11">
        <f t="shared" si="710"/>
        <v>1</v>
      </c>
      <c r="Z5656" s="1">
        <f t="shared" si="711"/>
        <v>1</v>
      </c>
    </row>
    <row r="5657" spans="1:26" x14ac:dyDescent="0.2">
      <c r="A5657" s="1" t="s">
        <v>5679</v>
      </c>
      <c r="B5657" s="1">
        <v>1</v>
      </c>
      <c r="C5657" s="2">
        <v>41618</v>
      </c>
      <c r="D5657" s="2">
        <v>41622</v>
      </c>
      <c r="E5657" s="2">
        <v>41622</v>
      </c>
      <c r="F5657" s="1">
        <v>24</v>
      </c>
      <c r="G5657" s="1">
        <v>0</v>
      </c>
      <c r="H5657" s="1">
        <v>0</v>
      </c>
      <c r="I5657" s="1">
        <v>36.950000000000003</v>
      </c>
      <c r="J5657" s="1">
        <v>0</v>
      </c>
      <c r="K5657" s="1">
        <v>1</v>
      </c>
      <c r="L5657" s="1">
        <v>0</v>
      </c>
      <c r="M5657" s="1">
        <v>0</v>
      </c>
      <c r="N5657" s="1">
        <v>0</v>
      </c>
      <c r="O5657" s="1" t="s">
        <v>25</v>
      </c>
      <c r="P5657" s="1" t="s">
        <v>166</v>
      </c>
      <c r="Q5657" s="10">
        <f>F5657*Part1Out!C$76+'relay test.csv'!H5657*Part1Out!C$77+'relay test.csv'!I5657*Part1Out!C$78+'relay test.csv'!J5657*Part1Out!C$79+'relay test.csv'!K5657*Part1Out!C$80+'relay test.csv'!L5657*Part1Out!C$81+'relay test.csv'!M5657*Part1Out!C$82</f>
        <v>5.4596688713980335</v>
      </c>
      <c r="R5657" s="11">
        <f t="shared" si="704"/>
        <v>235.01958977112392</v>
      </c>
      <c r="S5657" s="12">
        <f t="shared" si="705"/>
        <v>0.99576306356192834</v>
      </c>
      <c r="T5657" s="11">
        <f t="shared" si="706"/>
        <v>1</v>
      </c>
      <c r="U5657" s="11">
        <f t="shared" si="707"/>
        <v>1</v>
      </c>
      <c r="V5657" s="72">
        <f>Q5657+Part1Out!C$75</f>
        <v>2.9248652823157926</v>
      </c>
      <c r="W5657" s="1">
        <f t="shared" si="708"/>
        <v>18.631715859205897</v>
      </c>
      <c r="X5657" s="12">
        <f t="shared" si="709"/>
        <v>0.94906201744301066</v>
      </c>
      <c r="Y5657" s="11">
        <f t="shared" si="710"/>
        <v>1</v>
      </c>
      <c r="Z5657" s="1">
        <f t="shared" si="711"/>
        <v>1</v>
      </c>
    </row>
    <row r="5658" spans="1:26" x14ac:dyDescent="0.2">
      <c r="A5658" s="1" t="s">
        <v>5680</v>
      </c>
      <c r="B5658" s="1">
        <v>1</v>
      </c>
      <c r="C5658" s="2">
        <v>41618</v>
      </c>
      <c r="D5658" s="2">
        <v>41618</v>
      </c>
      <c r="E5658" s="2">
        <v>41618</v>
      </c>
      <c r="F5658" s="1">
        <v>21</v>
      </c>
      <c r="G5658" s="1">
        <v>4.7619047620000003</v>
      </c>
      <c r="H5658" s="1">
        <v>0</v>
      </c>
      <c r="I5658" s="1">
        <v>40.020000000000003</v>
      </c>
      <c r="J5658" s="1">
        <v>0</v>
      </c>
      <c r="K5658" s="1">
        <v>1</v>
      </c>
      <c r="L5658" s="1">
        <v>1</v>
      </c>
      <c r="M5658" s="1">
        <v>0</v>
      </c>
      <c r="N5658" s="1">
        <v>0</v>
      </c>
      <c r="O5658" s="1" t="s">
        <v>35</v>
      </c>
      <c r="P5658" s="1" t="s">
        <v>27</v>
      </c>
      <c r="Q5658" s="10">
        <f>F5658*Part1Out!C$76+'relay test.csv'!H5658*Part1Out!C$77+'relay test.csv'!I5658*Part1Out!C$78+'relay test.csv'!J5658*Part1Out!C$79+'relay test.csv'!K5658*Part1Out!C$80+'relay test.csv'!L5658*Part1Out!C$81+'relay test.csv'!M5658*Part1Out!C$82</f>
        <v>5.5848788574911525</v>
      </c>
      <c r="R5658" s="11">
        <f t="shared" si="704"/>
        <v>266.36801229555726</v>
      </c>
      <c r="S5658" s="12">
        <f t="shared" si="705"/>
        <v>0.9962598368016643</v>
      </c>
      <c r="T5658" s="11">
        <f t="shared" si="706"/>
        <v>1</v>
      </c>
      <c r="U5658" s="11">
        <f t="shared" si="707"/>
        <v>1</v>
      </c>
      <c r="V5658" s="72">
        <f>Q5658+Part1Out!C$75</f>
        <v>3.0500752684089116</v>
      </c>
      <c r="W5658" s="1">
        <f t="shared" si="708"/>
        <v>21.11693380073315</v>
      </c>
      <c r="X5658" s="12">
        <f t="shared" si="709"/>
        <v>0.95478577595747693</v>
      </c>
      <c r="Y5658" s="11">
        <f t="shared" si="710"/>
        <v>1</v>
      </c>
      <c r="Z5658" s="1">
        <f t="shared" si="711"/>
        <v>1</v>
      </c>
    </row>
    <row r="5659" spans="1:26" x14ac:dyDescent="0.2">
      <c r="A5659" s="1" t="s">
        <v>5681</v>
      </c>
      <c r="B5659" s="1">
        <v>1</v>
      </c>
      <c r="C5659" s="2">
        <v>41618</v>
      </c>
      <c r="D5659" s="2">
        <v>41618</v>
      </c>
      <c r="E5659" s="2">
        <v>41618</v>
      </c>
      <c r="F5659" s="1">
        <v>21</v>
      </c>
      <c r="G5659" s="1">
        <v>9.5238095240000007</v>
      </c>
      <c r="H5659" s="1">
        <v>0</v>
      </c>
      <c r="I5659" s="1">
        <v>40.200000000000003</v>
      </c>
      <c r="J5659" s="1">
        <v>0</v>
      </c>
      <c r="K5659" s="1">
        <v>1</v>
      </c>
      <c r="L5659" s="1">
        <v>0</v>
      </c>
      <c r="M5659" s="1">
        <v>1</v>
      </c>
      <c r="N5659" s="1">
        <v>0</v>
      </c>
      <c r="O5659" s="1" t="s">
        <v>29</v>
      </c>
      <c r="P5659" s="1" t="s">
        <v>62</v>
      </c>
      <c r="Q5659" s="10">
        <f>F5659*Part1Out!C$76+'relay test.csv'!H5659*Part1Out!C$77+'relay test.csv'!I5659*Part1Out!C$78+'relay test.csv'!J5659*Part1Out!C$79+'relay test.csv'!K5659*Part1Out!C$80+'relay test.csv'!L5659*Part1Out!C$81+'relay test.csv'!M5659*Part1Out!C$82</f>
        <v>5.6807762193441658</v>
      </c>
      <c r="R5659" s="11">
        <f t="shared" si="704"/>
        <v>293.17691121318609</v>
      </c>
      <c r="S5659" s="12">
        <f t="shared" si="705"/>
        <v>0.99660068495560716</v>
      </c>
      <c r="T5659" s="11">
        <f t="shared" si="706"/>
        <v>1</v>
      </c>
      <c r="U5659" s="11">
        <f t="shared" si="707"/>
        <v>1</v>
      </c>
      <c r="V5659" s="72">
        <f>Q5659+Part1Out!C$75</f>
        <v>3.1459726302619249</v>
      </c>
      <c r="W5659" s="1">
        <f t="shared" si="708"/>
        <v>23.242270618901674</v>
      </c>
      <c r="X5659" s="12">
        <f t="shared" si="709"/>
        <v>0.95874973859831836</v>
      </c>
      <c r="Y5659" s="11">
        <f t="shared" si="710"/>
        <v>1</v>
      </c>
      <c r="Z5659" s="1">
        <f t="shared" si="711"/>
        <v>1</v>
      </c>
    </row>
    <row r="5660" spans="1:26" x14ac:dyDescent="0.2">
      <c r="A5660" s="1" t="s">
        <v>5682</v>
      </c>
      <c r="B5660" s="1">
        <v>1</v>
      </c>
      <c r="C5660" s="2">
        <v>41618</v>
      </c>
      <c r="D5660" s="2">
        <v>41618</v>
      </c>
      <c r="E5660" s="2">
        <v>41618</v>
      </c>
      <c r="F5660" s="1">
        <v>19</v>
      </c>
      <c r="G5660" s="1">
        <v>52.631578949999998</v>
      </c>
      <c r="H5660" s="1">
        <v>0</v>
      </c>
      <c r="I5660" s="1">
        <v>40.020000000000003</v>
      </c>
      <c r="J5660" s="1">
        <v>0</v>
      </c>
      <c r="K5660" s="1">
        <v>1</v>
      </c>
      <c r="L5660" s="1">
        <v>0</v>
      </c>
      <c r="M5660" s="1">
        <v>0</v>
      </c>
      <c r="N5660" s="1">
        <v>0</v>
      </c>
      <c r="O5660" s="1" t="s">
        <v>29</v>
      </c>
      <c r="P5660" s="1" t="s">
        <v>27</v>
      </c>
      <c r="Q5660" s="10">
        <f>F5660*Part1Out!C$76+'relay test.csv'!H5660*Part1Out!C$77+'relay test.csv'!I5660*Part1Out!C$78+'relay test.csv'!J5660*Part1Out!C$79+'relay test.csv'!K5660*Part1Out!C$80+'relay test.csv'!L5660*Part1Out!C$81+'relay test.csv'!M5660*Part1Out!C$82</f>
        <v>4.3933559520483998</v>
      </c>
      <c r="R5660" s="11">
        <f t="shared" si="704"/>
        <v>80.91149897104529</v>
      </c>
      <c r="S5660" s="12">
        <f t="shared" si="705"/>
        <v>0.98779170186650489</v>
      </c>
      <c r="T5660" s="11">
        <f t="shared" si="706"/>
        <v>1</v>
      </c>
      <c r="U5660" s="11">
        <f t="shared" si="707"/>
        <v>1</v>
      </c>
      <c r="V5660" s="72">
        <f>Q5660+Part1Out!C$75</f>
        <v>1.8585523629661589</v>
      </c>
      <c r="W5660" s="1">
        <f t="shared" si="708"/>
        <v>6.4144442598979046</v>
      </c>
      <c r="X5660" s="12">
        <f t="shared" si="709"/>
        <v>0.86512812492115632</v>
      </c>
      <c r="Y5660" s="11">
        <f t="shared" si="710"/>
        <v>1</v>
      </c>
      <c r="Z5660" s="1">
        <f t="shared" si="711"/>
        <v>1</v>
      </c>
    </row>
    <row r="5661" spans="1:26" x14ac:dyDescent="0.2">
      <c r="A5661" s="1" t="s">
        <v>5683</v>
      </c>
      <c r="B5661" s="1">
        <v>1</v>
      </c>
      <c r="C5661" s="2">
        <v>41618</v>
      </c>
      <c r="D5661" s="2">
        <v>41618</v>
      </c>
      <c r="E5661" s="2">
        <v>41618</v>
      </c>
      <c r="F5661" s="1">
        <v>21</v>
      </c>
      <c r="G5661" s="1">
        <v>4.7619047620000003</v>
      </c>
      <c r="H5661" s="1">
        <v>0</v>
      </c>
      <c r="I5661" s="1">
        <v>40.020000000000003</v>
      </c>
      <c r="J5661" s="1">
        <v>0</v>
      </c>
      <c r="K5661" s="1">
        <v>1</v>
      </c>
      <c r="L5661" s="1">
        <v>0</v>
      </c>
      <c r="M5661" s="1">
        <v>0</v>
      </c>
      <c r="N5661" s="1">
        <v>0</v>
      </c>
      <c r="O5661" s="1" t="s">
        <v>29</v>
      </c>
      <c r="P5661" s="1" t="s">
        <v>27</v>
      </c>
      <c r="Q5661" s="10">
        <f>F5661*Part1Out!C$76+'relay test.csv'!H5661*Part1Out!C$77+'relay test.csv'!I5661*Part1Out!C$78+'relay test.csv'!J5661*Part1Out!C$79+'relay test.csv'!K5661*Part1Out!C$80+'relay test.csv'!L5661*Part1Out!C$81+'relay test.csv'!M5661*Part1Out!C$82</f>
        <v>4.8155123946079756</v>
      </c>
      <c r="R5661" s="11">
        <f t="shared" si="704"/>
        <v>123.41003074672707</v>
      </c>
      <c r="S5661" s="12">
        <f t="shared" si="705"/>
        <v>0.99196206291407651</v>
      </c>
      <c r="T5661" s="11">
        <f t="shared" si="706"/>
        <v>1</v>
      </c>
      <c r="U5661" s="11">
        <f t="shared" si="707"/>
        <v>1</v>
      </c>
      <c r="V5661" s="72">
        <f>Q5661+Part1Out!C$75</f>
        <v>2.2807088055257347</v>
      </c>
      <c r="W5661" s="1">
        <f t="shared" si="708"/>
        <v>9.7836126311347797</v>
      </c>
      <c r="X5661" s="12">
        <f t="shared" si="709"/>
        <v>0.90726669862817877</v>
      </c>
      <c r="Y5661" s="11">
        <f t="shared" si="710"/>
        <v>1</v>
      </c>
      <c r="Z5661" s="1">
        <f t="shared" si="711"/>
        <v>1</v>
      </c>
    </row>
    <row r="5662" spans="1:26" x14ac:dyDescent="0.2">
      <c r="A5662" s="1" t="s">
        <v>5684</v>
      </c>
      <c r="B5662" s="1">
        <v>1</v>
      </c>
      <c r="C5662" s="2">
        <v>41618</v>
      </c>
      <c r="D5662" s="2">
        <v>41618</v>
      </c>
      <c r="E5662" s="2">
        <v>41618</v>
      </c>
      <c r="F5662" s="1">
        <v>23</v>
      </c>
      <c r="G5662" s="1">
        <v>21.739130429999999</v>
      </c>
      <c r="H5662" s="1">
        <v>4.3478260869999996</v>
      </c>
      <c r="I5662" s="1">
        <v>35.020000000000003</v>
      </c>
      <c r="J5662" s="1">
        <v>0</v>
      </c>
      <c r="K5662" s="1">
        <v>1</v>
      </c>
      <c r="L5662" s="1">
        <v>0</v>
      </c>
      <c r="M5662" s="1">
        <v>0</v>
      </c>
      <c r="N5662" s="1">
        <v>0</v>
      </c>
      <c r="O5662" s="1" t="s">
        <v>161</v>
      </c>
      <c r="P5662" s="1" t="s">
        <v>62</v>
      </c>
      <c r="Q5662" s="10">
        <f>F5662*Part1Out!C$76+'relay test.csv'!H5662*Part1Out!C$77+'relay test.csv'!I5662*Part1Out!C$78+'relay test.csv'!J5662*Part1Out!C$79+'relay test.csv'!K5662*Part1Out!C$80+'relay test.csv'!L5662*Part1Out!C$81+'relay test.csv'!M5662*Part1Out!C$82</f>
        <v>5.3389367052798491</v>
      </c>
      <c r="R5662" s="11">
        <f t="shared" si="704"/>
        <v>208.29111765517803</v>
      </c>
      <c r="S5662" s="12">
        <f t="shared" si="705"/>
        <v>0.99522196636339066</v>
      </c>
      <c r="T5662" s="11">
        <f t="shared" si="706"/>
        <v>1</v>
      </c>
      <c r="U5662" s="11">
        <f t="shared" si="707"/>
        <v>1</v>
      </c>
      <c r="V5662" s="72">
        <f>Q5662+Part1Out!C$75</f>
        <v>2.8041331161976082</v>
      </c>
      <c r="W5662" s="1">
        <f t="shared" si="708"/>
        <v>16.512755059810445</v>
      </c>
      <c r="X5662" s="12">
        <f t="shared" si="709"/>
        <v>0.94289876169770259</v>
      </c>
      <c r="Y5662" s="11">
        <f t="shared" si="710"/>
        <v>1</v>
      </c>
      <c r="Z5662" s="1">
        <f t="shared" si="711"/>
        <v>1</v>
      </c>
    </row>
    <row r="5663" spans="1:26" x14ac:dyDescent="0.2">
      <c r="A5663" s="1" t="s">
        <v>5685</v>
      </c>
      <c r="B5663" s="1">
        <v>1</v>
      </c>
      <c r="C5663" s="2">
        <v>41618</v>
      </c>
      <c r="D5663" s="2">
        <v>41618</v>
      </c>
      <c r="E5663" s="2">
        <v>41618</v>
      </c>
      <c r="F5663" s="1">
        <v>19</v>
      </c>
      <c r="G5663" s="1">
        <v>57.89473684</v>
      </c>
      <c r="H5663" s="1">
        <v>31.578947370000002</v>
      </c>
      <c r="I5663" s="1">
        <v>35.020000000000003</v>
      </c>
      <c r="J5663" s="1">
        <v>0</v>
      </c>
      <c r="K5663" s="1">
        <v>1</v>
      </c>
      <c r="L5663" s="1">
        <v>0</v>
      </c>
      <c r="M5663" s="1">
        <v>0</v>
      </c>
      <c r="N5663" s="1">
        <v>0</v>
      </c>
      <c r="O5663" s="1" t="s">
        <v>29</v>
      </c>
      <c r="P5663" s="1" t="s">
        <v>23</v>
      </c>
      <c r="Q5663" s="10">
        <f>F5663*Part1Out!C$76+'relay test.csv'!H5663*Part1Out!C$77+'relay test.csv'!I5663*Part1Out!C$78+'relay test.csv'!J5663*Part1Out!C$79+'relay test.csv'!K5663*Part1Out!C$80+'relay test.csv'!L5663*Part1Out!C$81+'relay test.csv'!M5663*Part1Out!C$82</f>
        <v>5.0174716095180978</v>
      </c>
      <c r="R5663" s="11">
        <f t="shared" si="704"/>
        <v>151.02896045500282</v>
      </c>
      <c r="S5663" s="12">
        <f t="shared" si="705"/>
        <v>0.99342230587509683</v>
      </c>
      <c r="T5663" s="11">
        <f t="shared" si="706"/>
        <v>1</v>
      </c>
      <c r="U5663" s="11">
        <f t="shared" si="707"/>
        <v>1</v>
      </c>
      <c r="V5663" s="72">
        <f>Q5663+Part1Out!C$75</f>
        <v>2.4826680204358569</v>
      </c>
      <c r="W5663" s="1">
        <f t="shared" si="708"/>
        <v>11.973166494117478</v>
      </c>
      <c r="X5663" s="12">
        <f t="shared" si="709"/>
        <v>0.92291781652124505</v>
      </c>
      <c r="Y5663" s="11">
        <f t="shared" si="710"/>
        <v>1</v>
      </c>
      <c r="Z5663" s="1">
        <f t="shared" si="711"/>
        <v>1</v>
      </c>
    </row>
    <row r="5664" spans="1:26" x14ac:dyDescent="0.2">
      <c r="A5664" s="1" t="s">
        <v>5686</v>
      </c>
      <c r="B5664" s="1">
        <v>1</v>
      </c>
      <c r="C5664" s="2">
        <v>41618</v>
      </c>
      <c r="D5664" s="2">
        <v>41644</v>
      </c>
      <c r="E5664" s="2">
        <v>41651</v>
      </c>
      <c r="F5664" s="1">
        <v>23</v>
      </c>
      <c r="G5664" s="1">
        <v>100</v>
      </c>
      <c r="H5664" s="1">
        <v>82.608695650000001</v>
      </c>
      <c r="I5664" s="1">
        <v>92.44</v>
      </c>
      <c r="J5664" s="1">
        <v>0.28571428571428598</v>
      </c>
      <c r="K5664" s="1">
        <v>1</v>
      </c>
      <c r="L5664" s="1">
        <v>0</v>
      </c>
      <c r="M5664" s="1">
        <v>0</v>
      </c>
      <c r="N5664" s="1">
        <v>0</v>
      </c>
      <c r="O5664" s="1" t="s">
        <v>35</v>
      </c>
      <c r="P5664" s="1" t="s">
        <v>166</v>
      </c>
      <c r="Q5664" s="10">
        <f>F5664*Part1Out!C$76+'relay test.csv'!H5664*Part1Out!C$77+'relay test.csv'!I5664*Part1Out!C$78+'relay test.csv'!J5664*Part1Out!C$79+'relay test.csv'!K5664*Part1Out!C$80+'relay test.csv'!L5664*Part1Out!C$81+'relay test.csv'!M5664*Part1Out!C$82</f>
        <v>6.4637442566441115</v>
      </c>
      <c r="R5664" s="11">
        <f t="shared" si="704"/>
        <v>641.45835041758608</v>
      </c>
      <c r="S5664" s="12">
        <f t="shared" si="705"/>
        <v>0.99844347886621754</v>
      </c>
      <c r="T5664" s="11">
        <f t="shared" si="706"/>
        <v>1</v>
      </c>
      <c r="U5664" s="11">
        <f t="shared" si="707"/>
        <v>1</v>
      </c>
      <c r="V5664" s="72">
        <f>Q5664+Part1Out!C$75</f>
        <v>3.9289406675618705</v>
      </c>
      <c r="W5664" s="1">
        <f t="shared" si="708"/>
        <v>50.853078809874724</v>
      </c>
      <c r="X5664" s="12">
        <f t="shared" si="709"/>
        <v>0.98071474205675202</v>
      </c>
      <c r="Y5664" s="11">
        <f t="shared" si="710"/>
        <v>1</v>
      </c>
      <c r="Z5664" s="1">
        <f t="shared" si="711"/>
        <v>1</v>
      </c>
    </row>
    <row r="5665" spans="1:26" x14ac:dyDescent="0.2">
      <c r="A5665" s="1" t="s">
        <v>5687</v>
      </c>
      <c r="B5665" s="1">
        <v>1</v>
      </c>
      <c r="C5665" s="2">
        <v>41618</v>
      </c>
      <c r="D5665" s="2">
        <v>41618</v>
      </c>
      <c r="E5665" s="2">
        <v>41648</v>
      </c>
      <c r="F5665" s="1">
        <v>26</v>
      </c>
      <c r="G5665" s="1">
        <v>84.61538462</v>
      </c>
      <c r="H5665" s="1">
        <v>23.07692308</v>
      </c>
      <c r="I5665" s="1">
        <v>47.68</v>
      </c>
      <c r="J5665" s="1">
        <v>6.6666666666666693E-2</v>
      </c>
      <c r="K5665" s="1">
        <v>1</v>
      </c>
      <c r="L5665" s="1">
        <v>0</v>
      </c>
      <c r="M5665" s="1">
        <v>0</v>
      </c>
      <c r="N5665" s="1">
        <v>0</v>
      </c>
      <c r="O5665" s="1" t="s">
        <v>22</v>
      </c>
      <c r="P5665" s="1" t="s">
        <v>166</v>
      </c>
      <c r="Q5665" s="10">
        <f>F5665*Part1Out!C$76+'relay test.csv'!H5665*Part1Out!C$77+'relay test.csv'!I5665*Part1Out!C$78+'relay test.csv'!J5665*Part1Out!C$79+'relay test.csv'!K5665*Part1Out!C$80+'relay test.csv'!L5665*Part1Out!C$81+'relay test.csv'!M5665*Part1Out!C$82</f>
        <v>6.2462421117103561</v>
      </c>
      <c r="R5665" s="11">
        <f t="shared" si="704"/>
        <v>516.06984338046982</v>
      </c>
      <c r="S5665" s="12">
        <f t="shared" si="705"/>
        <v>0.99806602529077648</v>
      </c>
      <c r="T5665" s="11">
        <f t="shared" si="706"/>
        <v>1</v>
      </c>
      <c r="U5665" s="11">
        <f t="shared" si="707"/>
        <v>1</v>
      </c>
      <c r="V5665" s="72">
        <f>Q5665+Part1Out!C$75</f>
        <v>3.7114385226281152</v>
      </c>
      <c r="W5665" s="1">
        <f t="shared" si="708"/>
        <v>40.912617942758402</v>
      </c>
      <c r="X5665" s="12">
        <f t="shared" si="709"/>
        <v>0.97614083660043049</v>
      </c>
      <c r="Y5665" s="11">
        <f t="shared" si="710"/>
        <v>1</v>
      </c>
      <c r="Z5665" s="1">
        <f t="shared" si="711"/>
        <v>1</v>
      </c>
    </row>
    <row r="5666" spans="1:26" x14ac:dyDescent="0.2">
      <c r="A5666" s="1" t="s">
        <v>5688</v>
      </c>
      <c r="B5666" s="1">
        <v>1</v>
      </c>
      <c r="C5666" s="2">
        <v>41618</v>
      </c>
      <c r="D5666" s="2">
        <v>41618</v>
      </c>
      <c r="E5666" s="2">
        <v>41618</v>
      </c>
      <c r="F5666" s="1">
        <v>24</v>
      </c>
      <c r="G5666" s="1">
        <v>12.5</v>
      </c>
      <c r="H5666" s="1">
        <v>0</v>
      </c>
      <c r="I5666" s="1">
        <v>45.14</v>
      </c>
      <c r="J5666" s="1">
        <v>0</v>
      </c>
      <c r="K5666" s="1">
        <v>1</v>
      </c>
      <c r="L5666" s="1">
        <v>0</v>
      </c>
      <c r="M5666" s="1">
        <v>0</v>
      </c>
      <c r="N5666" s="1">
        <v>0</v>
      </c>
      <c r="O5666" s="1" t="s">
        <v>25</v>
      </c>
      <c r="P5666" s="1" t="s">
        <v>27</v>
      </c>
      <c r="Q5666" s="10">
        <f>F5666*Part1Out!C$76+'relay test.csv'!H5666*Part1Out!C$77+'relay test.csv'!I5666*Part1Out!C$78+'relay test.csv'!J5666*Part1Out!C$79+'relay test.csv'!K5666*Part1Out!C$80+'relay test.csv'!L5666*Part1Out!C$81+'relay test.csv'!M5666*Part1Out!C$82</f>
        <v>5.4305321782168656</v>
      </c>
      <c r="R5666" s="11">
        <f t="shared" si="704"/>
        <v>228.27069379583563</v>
      </c>
      <c r="S5666" s="12">
        <f t="shared" si="705"/>
        <v>0.99563834355170355</v>
      </c>
      <c r="T5666" s="11">
        <f t="shared" si="706"/>
        <v>1</v>
      </c>
      <c r="U5666" s="11">
        <f t="shared" si="707"/>
        <v>1</v>
      </c>
      <c r="V5666" s="72">
        <f>Q5666+Part1Out!C$75</f>
        <v>2.8957285891346247</v>
      </c>
      <c r="W5666" s="1">
        <f t="shared" si="708"/>
        <v>18.096681684831896</v>
      </c>
      <c r="X5666" s="12">
        <f t="shared" si="709"/>
        <v>0.94763488146769081</v>
      </c>
      <c r="Y5666" s="11">
        <f t="shared" si="710"/>
        <v>1</v>
      </c>
      <c r="Z5666" s="1">
        <f t="shared" si="711"/>
        <v>1</v>
      </c>
    </row>
    <row r="5667" spans="1:26" x14ac:dyDescent="0.2">
      <c r="A5667" s="1" t="s">
        <v>5689</v>
      </c>
      <c r="B5667" s="1">
        <v>1</v>
      </c>
      <c r="C5667" s="2">
        <v>41618</v>
      </c>
      <c r="D5667" s="2">
        <v>41618</v>
      </c>
      <c r="E5667" s="2">
        <v>41646</v>
      </c>
      <c r="F5667" s="1">
        <v>10</v>
      </c>
      <c r="G5667" s="1">
        <v>80</v>
      </c>
      <c r="H5667" s="1">
        <v>10</v>
      </c>
      <c r="I5667" s="1">
        <v>38.44</v>
      </c>
      <c r="J5667" s="1">
        <v>7.1428571428571397E-2</v>
      </c>
      <c r="K5667" s="1">
        <v>1</v>
      </c>
      <c r="L5667" s="1">
        <v>1</v>
      </c>
      <c r="M5667" s="1">
        <v>0</v>
      </c>
      <c r="N5667" s="1">
        <v>0</v>
      </c>
      <c r="O5667" s="1" t="s">
        <v>29</v>
      </c>
      <c r="P5667" s="1" t="s">
        <v>23</v>
      </c>
      <c r="Q5667" s="10">
        <f>F5667*Part1Out!C$76+'relay test.csv'!H5667*Part1Out!C$77+'relay test.csv'!I5667*Part1Out!C$78+'relay test.csv'!J5667*Part1Out!C$79+'relay test.csv'!K5667*Part1Out!C$80+'relay test.csv'!L5667*Part1Out!C$81+'relay test.csv'!M5667*Part1Out!C$82</f>
        <v>3.4172547902886929</v>
      </c>
      <c r="R5667" s="11">
        <f t="shared" si="704"/>
        <v>30.48561064898384</v>
      </c>
      <c r="S5667" s="12">
        <f t="shared" si="705"/>
        <v>0.96823945988697935</v>
      </c>
      <c r="T5667" s="11">
        <f t="shared" si="706"/>
        <v>1</v>
      </c>
      <c r="U5667" s="11">
        <f t="shared" si="707"/>
        <v>1</v>
      </c>
      <c r="V5667" s="72">
        <f>Q5667+Part1Out!C$75</f>
        <v>0.88245120120645204</v>
      </c>
      <c r="W5667" s="1">
        <f t="shared" si="708"/>
        <v>2.4168165554173586</v>
      </c>
      <c r="X5667" s="12">
        <f t="shared" si="709"/>
        <v>0.70732991257183497</v>
      </c>
      <c r="Y5667" s="11">
        <f t="shared" si="710"/>
        <v>1</v>
      </c>
      <c r="Z5667" s="1">
        <f t="shared" si="711"/>
        <v>1</v>
      </c>
    </row>
    <row r="5668" spans="1:26" x14ac:dyDescent="0.2">
      <c r="A5668" s="1" t="s">
        <v>5690</v>
      </c>
      <c r="B5668" s="1">
        <v>1</v>
      </c>
      <c r="C5668" s="2">
        <v>41618</v>
      </c>
      <c r="D5668" s="2">
        <v>41618</v>
      </c>
      <c r="E5668" s="2">
        <v>41618</v>
      </c>
      <c r="F5668" s="1">
        <v>19</v>
      </c>
      <c r="G5668" s="1">
        <v>73.684210530000001</v>
      </c>
      <c r="H5668" s="1">
        <v>0</v>
      </c>
      <c r="I5668" s="1">
        <v>55.47</v>
      </c>
      <c r="J5668" s="1">
        <v>0</v>
      </c>
      <c r="K5668" s="1">
        <v>1</v>
      </c>
      <c r="L5668" s="1">
        <v>1</v>
      </c>
      <c r="M5668" s="1">
        <v>0</v>
      </c>
      <c r="N5668" s="1">
        <v>0</v>
      </c>
      <c r="O5668" s="1" t="s">
        <v>29</v>
      </c>
      <c r="P5668" s="1" t="s">
        <v>166</v>
      </c>
      <c r="Q5668" s="10">
        <f>F5668*Part1Out!C$76+'relay test.csv'!H5668*Part1Out!C$77+'relay test.csv'!I5668*Part1Out!C$78+'relay test.csv'!J5668*Part1Out!C$79+'relay test.csv'!K5668*Part1Out!C$80+'relay test.csv'!L5668*Part1Out!C$81+'relay test.csv'!M5668*Part1Out!C$82</f>
        <v>5.1077575907986041</v>
      </c>
      <c r="R5668" s="11">
        <f t="shared" si="704"/>
        <v>165.29927036272005</v>
      </c>
      <c r="S5668" s="12">
        <f t="shared" si="705"/>
        <v>0.99398674451295621</v>
      </c>
      <c r="T5668" s="11">
        <f t="shared" si="706"/>
        <v>1</v>
      </c>
      <c r="U5668" s="11">
        <f t="shared" si="707"/>
        <v>1</v>
      </c>
      <c r="V5668" s="72">
        <f>Q5668+Part1Out!C$75</f>
        <v>2.5729540017163632</v>
      </c>
      <c r="W5668" s="1">
        <f t="shared" si="708"/>
        <v>13.104477971949299</v>
      </c>
      <c r="X5668" s="12">
        <f t="shared" si="709"/>
        <v>0.92910053091019884</v>
      </c>
      <c r="Y5668" s="11">
        <f t="shared" si="710"/>
        <v>1</v>
      </c>
      <c r="Z5668" s="1">
        <f t="shared" si="711"/>
        <v>1</v>
      </c>
    </row>
    <row r="5669" spans="1:26" x14ac:dyDescent="0.2">
      <c r="A5669" s="1" t="s">
        <v>5691</v>
      </c>
      <c r="B5669" s="1">
        <v>1</v>
      </c>
      <c r="C5669" s="2">
        <v>41618</v>
      </c>
      <c r="D5669" s="2">
        <v>41619</v>
      </c>
      <c r="E5669" s="2">
        <v>41650</v>
      </c>
      <c r="F5669" s="1">
        <v>18</v>
      </c>
      <c r="G5669" s="1">
        <v>77.777777779999994</v>
      </c>
      <c r="H5669" s="1">
        <v>38.888888889999997</v>
      </c>
      <c r="I5669" s="1">
        <v>48.55</v>
      </c>
      <c r="J5669" s="1">
        <v>6.4516129032258104E-2</v>
      </c>
      <c r="K5669" s="1">
        <v>1</v>
      </c>
      <c r="L5669" s="1">
        <v>0</v>
      </c>
      <c r="M5669" s="1">
        <v>0</v>
      </c>
      <c r="N5669" s="1">
        <v>0</v>
      </c>
      <c r="O5669" s="1" t="s">
        <v>25</v>
      </c>
      <c r="P5669" s="1" t="s">
        <v>23</v>
      </c>
      <c r="Q5669" s="10">
        <f>F5669*Part1Out!C$76+'relay test.csv'!H5669*Part1Out!C$77+'relay test.csv'!I5669*Part1Out!C$78+'relay test.csv'!J5669*Part1Out!C$79+'relay test.csv'!K5669*Part1Out!C$80+'relay test.csv'!L5669*Part1Out!C$81+'relay test.csv'!M5669*Part1Out!C$82</f>
        <v>4.8594232537920901</v>
      </c>
      <c r="R5669" s="11">
        <f t="shared" si="704"/>
        <v>128.9498093430187</v>
      </c>
      <c r="S5669" s="12">
        <f t="shared" si="705"/>
        <v>0.99230472129927971</v>
      </c>
      <c r="T5669" s="11">
        <f t="shared" si="706"/>
        <v>1</v>
      </c>
      <c r="U5669" s="11">
        <f t="shared" si="707"/>
        <v>1</v>
      </c>
      <c r="V5669" s="72">
        <f>Q5669+Part1Out!C$75</f>
        <v>2.3246196647098492</v>
      </c>
      <c r="W5669" s="1">
        <f t="shared" si="708"/>
        <v>10.222791258029385</v>
      </c>
      <c r="X5669" s="12">
        <f t="shared" si="709"/>
        <v>0.91089560725059848</v>
      </c>
      <c r="Y5669" s="11">
        <f t="shared" si="710"/>
        <v>1</v>
      </c>
      <c r="Z5669" s="1">
        <f t="shared" si="711"/>
        <v>1</v>
      </c>
    </row>
    <row r="5670" spans="1:26" x14ac:dyDescent="0.2">
      <c r="A5670" s="1" t="s">
        <v>5692</v>
      </c>
      <c r="B5670" s="1">
        <v>1</v>
      </c>
      <c r="C5670" s="2">
        <v>41618</v>
      </c>
      <c r="D5670" s="2">
        <v>41658</v>
      </c>
      <c r="E5670" s="2">
        <v>41658</v>
      </c>
      <c r="F5670" s="1">
        <v>19</v>
      </c>
      <c r="G5670" s="1">
        <v>68.421052630000005</v>
      </c>
      <c r="H5670" s="1">
        <v>15.78947368</v>
      </c>
      <c r="I5670" s="1">
        <v>83.72</v>
      </c>
      <c r="J5670" s="1">
        <v>0</v>
      </c>
      <c r="K5670" s="1">
        <v>1</v>
      </c>
      <c r="L5670" s="1">
        <v>1</v>
      </c>
      <c r="M5670" s="1">
        <v>0</v>
      </c>
      <c r="N5670" s="1">
        <v>0</v>
      </c>
      <c r="O5670" s="1" t="s">
        <v>25</v>
      </c>
      <c r="P5670" s="1" t="s">
        <v>166</v>
      </c>
      <c r="Q5670" s="10">
        <f>F5670*Part1Out!C$76+'relay test.csv'!H5670*Part1Out!C$77+'relay test.csv'!I5670*Part1Out!C$78+'relay test.csv'!J5670*Part1Out!C$79+'relay test.csv'!K5670*Part1Out!C$80+'relay test.csv'!L5670*Part1Out!C$81+'relay test.csv'!M5670*Part1Out!C$82</f>
        <v>5.3104194102407583</v>
      </c>
      <c r="R5670" s="11">
        <f t="shared" si="704"/>
        <v>202.4351139458451</v>
      </c>
      <c r="S5670" s="12">
        <f t="shared" si="705"/>
        <v>0.9950844277538724</v>
      </c>
      <c r="T5670" s="11">
        <f t="shared" si="706"/>
        <v>1</v>
      </c>
      <c r="U5670" s="11">
        <f t="shared" si="707"/>
        <v>1</v>
      </c>
      <c r="V5670" s="72">
        <f>Q5670+Part1Out!C$75</f>
        <v>2.7756158211585173</v>
      </c>
      <c r="W5670" s="1">
        <f t="shared" si="708"/>
        <v>16.048506963347499</v>
      </c>
      <c r="X5670" s="12">
        <f t="shared" si="709"/>
        <v>0.94134383719642456</v>
      </c>
      <c r="Y5670" s="11">
        <f t="shared" si="710"/>
        <v>1</v>
      </c>
      <c r="Z5670" s="1">
        <f t="shared" si="711"/>
        <v>1</v>
      </c>
    </row>
    <row r="5671" spans="1:26" x14ac:dyDescent="0.2">
      <c r="A5671" s="1" t="s">
        <v>5693</v>
      </c>
      <c r="B5671" s="1">
        <v>1</v>
      </c>
      <c r="C5671" s="2">
        <v>41619</v>
      </c>
      <c r="D5671" s="2">
        <v>41619</v>
      </c>
      <c r="E5671" s="2">
        <v>41619</v>
      </c>
      <c r="F5671" s="1">
        <v>22</v>
      </c>
      <c r="G5671" s="1">
        <v>18.18181818</v>
      </c>
      <c r="H5671" s="1">
        <v>0</v>
      </c>
      <c r="I5671" s="1">
        <v>29.02</v>
      </c>
      <c r="J5671" s="1">
        <v>0</v>
      </c>
      <c r="K5671" s="1">
        <v>1</v>
      </c>
      <c r="L5671" s="1">
        <v>0</v>
      </c>
      <c r="M5671" s="1">
        <v>0</v>
      </c>
      <c r="N5671" s="1">
        <v>0</v>
      </c>
      <c r="O5671" s="1" t="s">
        <v>22</v>
      </c>
      <c r="P5671" s="1" t="s">
        <v>62</v>
      </c>
      <c r="Q5671" s="10">
        <f>F5671*Part1Out!C$76+'relay test.csv'!H5671*Part1Out!C$77+'relay test.csv'!I5671*Part1Out!C$78+'relay test.csv'!J5671*Part1Out!C$79+'relay test.csv'!K5671*Part1Out!C$80+'relay test.csv'!L5671*Part1Out!C$81+'relay test.csv'!M5671*Part1Out!C$82</f>
        <v>5.0657241476329222</v>
      </c>
      <c r="R5671" s="11">
        <f t="shared" si="704"/>
        <v>158.49517443247976</v>
      </c>
      <c r="S5671" s="12">
        <f t="shared" si="705"/>
        <v>0.99373021783537818</v>
      </c>
      <c r="T5671" s="11">
        <f t="shared" si="706"/>
        <v>1</v>
      </c>
      <c r="U5671" s="11">
        <f t="shared" si="707"/>
        <v>1</v>
      </c>
      <c r="V5671" s="72">
        <f>Q5671+Part1Out!C$75</f>
        <v>2.5309205585506813</v>
      </c>
      <c r="W5671" s="1">
        <f t="shared" si="708"/>
        <v>12.565067694812511</v>
      </c>
      <c r="X5671" s="12">
        <f t="shared" si="709"/>
        <v>0.92628123777204474</v>
      </c>
      <c r="Y5671" s="11">
        <f t="shared" si="710"/>
        <v>1</v>
      </c>
      <c r="Z5671" s="1">
        <f t="shared" si="711"/>
        <v>1</v>
      </c>
    </row>
    <row r="5672" spans="1:26" x14ac:dyDescent="0.2">
      <c r="A5672" s="1" t="s">
        <v>5694</v>
      </c>
      <c r="B5672" s="1">
        <v>1</v>
      </c>
      <c r="C5672" s="2">
        <v>41619</v>
      </c>
      <c r="D5672" s="2">
        <v>41619</v>
      </c>
      <c r="E5672" s="2">
        <v>41619</v>
      </c>
      <c r="F5672" s="1">
        <v>16</v>
      </c>
      <c r="G5672" s="1">
        <v>37.5</v>
      </c>
      <c r="H5672" s="1">
        <v>6.25</v>
      </c>
      <c r="I5672" s="1">
        <v>40.020000000000003</v>
      </c>
      <c r="J5672" s="1">
        <v>0</v>
      </c>
      <c r="K5672" s="1">
        <v>1</v>
      </c>
      <c r="L5672" s="1">
        <v>0</v>
      </c>
      <c r="M5672" s="1">
        <v>0</v>
      </c>
      <c r="N5672" s="1">
        <v>0</v>
      </c>
      <c r="O5672" s="1" t="s">
        <v>22</v>
      </c>
      <c r="P5672" s="1" t="s">
        <v>27</v>
      </c>
      <c r="Q5672" s="10">
        <f>F5672*Part1Out!C$76+'relay test.csv'!H5672*Part1Out!C$77+'relay test.csv'!I5672*Part1Out!C$78+'relay test.csv'!J5672*Part1Out!C$79+'relay test.csv'!K5672*Part1Out!C$80+'relay test.csv'!L5672*Part1Out!C$81+'relay test.csv'!M5672*Part1Out!C$82</f>
        <v>3.8801236432175981</v>
      </c>
      <c r="R5672" s="11">
        <f t="shared" si="704"/>
        <v>48.430202767267623</v>
      </c>
      <c r="S5672" s="12">
        <f t="shared" si="705"/>
        <v>0.97976945381534641</v>
      </c>
      <c r="T5672" s="11">
        <f t="shared" si="706"/>
        <v>1</v>
      </c>
      <c r="U5672" s="11">
        <f t="shared" si="707"/>
        <v>1</v>
      </c>
      <c r="V5672" s="72">
        <f>Q5672+Part1Out!C$75</f>
        <v>1.3453200541353572</v>
      </c>
      <c r="W5672" s="1">
        <f t="shared" si="708"/>
        <v>3.8394151646771566</v>
      </c>
      <c r="X5672" s="12">
        <f t="shared" si="709"/>
        <v>0.7933634610853415</v>
      </c>
      <c r="Y5672" s="11">
        <f t="shared" si="710"/>
        <v>1</v>
      </c>
      <c r="Z5672" s="1">
        <f t="shared" si="711"/>
        <v>1</v>
      </c>
    </row>
    <row r="5673" spans="1:26" x14ac:dyDescent="0.2">
      <c r="A5673" s="1" t="s">
        <v>5695</v>
      </c>
      <c r="B5673" s="1">
        <v>1</v>
      </c>
      <c r="C5673" s="2">
        <v>41611</v>
      </c>
      <c r="D5673" s="2">
        <v>41619</v>
      </c>
      <c r="E5673" s="2">
        <v>41649</v>
      </c>
      <c r="F5673" s="1">
        <v>24</v>
      </c>
      <c r="G5673" s="1">
        <v>29.166666670000001</v>
      </c>
      <c r="H5673" s="1">
        <v>20.833333329999999</v>
      </c>
      <c r="I5673" s="1">
        <v>46.49</v>
      </c>
      <c r="J5673" s="1">
        <v>0.133333333333333</v>
      </c>
      <c r="K5673" s="1">
        <v>1</v>
      </c>
      <c r="L5673" s="1">
        <v>1</v>
      </c>
      <c r="M5673" s="1">
        <v>1</v>
      </c>
      <c r="N5673" s="1">
        <v>0</v>
      </c>
      <c r="O5673" s="1" t="s">
        <v>35</v>
      </c>
      <c r="P5673" s="1" t="s">
        <v>62</v>
      </c>
      <c r="Q5673" s="10">
        <f>F5673*Part1Out!C$76+'relay test.csv'!H5673*Part1Out!C$77+'relay test.csv'!I5673*Part1Out!C$78+'relay test.csv'!J5673*Part1Out!C$79+'relay test.csv'!K5673*Part1Out!C$80+'relay test.csv'!L5673*Part1Out!C$81+'relay test.csv'!M5673*Part1Out!C$82</f>
        <v>7.3800162523026529</v>
      </c>
      <c r="R5673" s="11">
        <f t="shared" si="704"/>
        <v>1603.6158300705385</v>
      </c>
      <c r="S5673" s="12">
        <f t="shared" si="705"/>
        <v>0.99937679787195166</v>
      </c>
      <c r="T5673" s="11">
        <f t="shared" si="706"/>
        <v>1</v>
      </c>
      <c r="U5673" s="11">
        <f t="shared" si="707"/>
        <v>1</v>
      </c>
      <c r="V5673" s="72">
        <f>Q5673+Part1Out!C$75</f>
        <v>4.845212663220412</v>
      </c>
      <c r="W5673" s="1">
        <f t="shared" si="708"/>
        <v>127.13031506137837</v>
      </c>
      <c r="X5673" s="12">
        <f t="shared" si="709"/>
        <v>0.99219544571071272</v>
      </c>
      <c r="Y5673" s="11">
        <f t="shared" si="710"/>
        <v>1</v>
      </c>
      <c r="Z5673" s="1">
        <f t="shared" si="711"/>
        <v>1</v>
      </c>
    </row>
    <row r="5674" spans="1:26" x14ac:dyDescent="0.2">
      <c r="A5674" s="1" t="s">
        <v>5696</v>
      </c>
      <c r="B5674" s="1">
        <v>1</v>
      </c>
      <c r="C5674" s="2">
        <v>41619</v>
      </c>
      <c r="D5674" s="2">
        <v>41619</v>
      </c>
      <c r="E5674" s="2">
        <v>41651</v>
      </c>
      <c r="F5674" s="1">
        <v>23</v>
      </c>
      <c r="G5674" s="1">
        <v>95.652173910000002</v>
      </c>
      <c r="H5674" s="1">
        <v>21.739130429999999</v>
      </c>
      <c r="I5674" s="1">
        <v>35</v>
      </c>
      <c r="J5674" s="1">
        <v>6.25E-2</v>
      </c>
      <c r="K5674" s="1">
        <v>1</v>
      </c>
      <c r="L5674" s="1">
        <v>1</v>
      </c>
      <c r="M5674" s="1">
        <v>0</v>
      </c>
      <c r="N5674" s="1">
        <v>0</v>
      </c>
      <c r="O5674" s="1" t="s">
        <v>35</v>
      </c>
      <c r="P5674" s="1" t="s">
        <v>166</v>
      </c>
      <c r="Q5674" s="10">
        <f>F5674*Part1Out!C$76+'relay test.csv'!H5674*Part1Out!C$77+'relay test.csv'!I5674*Part1Out!C$78+'relay test.csv'!J5674*Part1Out!C$79+'relay test.csv'!K5674*Part1Out!C$80+'relay test.csv'!L5674*Part1Out!C$81+'relay test.csv'!M5674*Part1Out!C$82</f>
        <v>6.4043290670740358</v>
      </c>
      <c r="R5674" s="11">
        <f t="shared" si="704"/>
        <v>604.45611309127889</v>
      </c>
      <c r="S5674" s="12">
        <f t="shared" si="705"/>
        <v>0.99834835262477684</v>
      </c>
      <c r="T5674" s="11">
        <f t="shared" si="706"/>
        <v>1</v>
      </c>
      <c r="U5674" s="11">
        <f t="shared" si="707"/>
        <v>1</v>
      </c>
      <c r="V5674" s="72">
        <f>Q5674+Part1Out!C$75</f>
        <v>3.8695254779917949</v>
      </c>
      <c r="W5674" s="1">
        <f t="shared" si="708"/>
        <v>47.919641760265151</v>
      </c>
      <c r="X5674" s="12">
        <f t="shared" si="709"/>
        <v>0.97955831310252461</v>
      </c>
      <c r="Y5674" s="11">
        <f t="shared" si="710"/>
        <v>1</v>
      </c>
      <c r="Z5674" s="1">
        <f t="shared" si="711"/>
        <v>1</v>
      </c>
    </row>
    <row r="5675" spans="1:26" x14ac:dyDescent="0.2">
      <c r="A5675" s="1" t="s">
        <v>5697</v>
      </c>
      <c r="B5675" s="1">
        <v>1</v>
      </c>
      <c r="C5675" s="2">
        <v>41619</v>
      </c>
      <c r="D5675" s="2">
        <v>41619</v>
      </c>
      <c r="E5675" s="2">
        <v>41619</v>
      </c>
      <c r="F5675" s="1">
        <v>21</v>
      </c>
      <c r="G5675" s="1">
        <v>14.28571429</v>
      </c>
      <c r="H5675" s="1">
        <v>0</v>
      </c>
      <c r="I5675" s="1">
        <v>56.34</v>
      </c>
      <c r="J5675" s="1">
        <v>0</v>
      </c>
      <c r="K5675" s="1">
        <v>1</v>
      </c>
      <c r="L5675" s="1">
        <v>0</v>
      </c>
      <c r="M5675" s="1">
        <v>0</v>
      </c>
      <c r="N5675" s="1">
        <v>0</v>
      </c>
      <c r="O5675" s="1" t="s">
        <v>25</v>
      </c>
      <c r="P5675" s="1" t="s">
        <v>166</v>
      </c>
      <c r="Q5675" s="10">
        <f>F5675*Part1Out!C$76+'relay test.csv'!H5675*Part1Out!C$77+'relay test.csv'!I5675*Part1Out!C$78+'relay test.csv'!J5675*Part1Out!C$79+'relay test.csv'!K5675*Part1Out!C$80+'relay test.csv'!L5675*Part1Out!C$81+'relay test.csv'!M5675*Part1Out!C$82</f>
        <v>4.7574524638733404</v>
      </c>
      <c r="R5675" s="11">
        <f t="shared" si="704"/>
        <v>116.448889950672</v>
      </c>
      <c r="S5675" s="12">
        <f t="shared" si="705"/>
        <v>0.99148565814100076</v>
      </c>
      <c r="T5675" s="11">
        <f t="shared" si="706"/>
        <v>1</v>
      </c>
      <c r="U5675" s="11">
        <f t="shared" si="707"/>
        <v>1</v>
      </c>
      <c r="V5675" s="72">
        <f>Q5675+Part1Out!C$75</f>
        <v>2.2226488747910995</v>
      </c>
      <c r="W5675" s="1">
        <f t="shared" si="708"/>
        <v>9.2317522628381088</v>
      </c>
      <c r="X5675" s="12">
        <f t="shared" si="709"/>
        <v>0.90226503004455882</v>
      </c>
      <c r="Y5675" s="11">
        <f t="shared" si="710"/>
        <v>1</v>
      </c>
      <c r="Z5675" s="1">
        <f t="shared" si="711"/>
        <v>1</v>
      </c>
    </row>
    <row r="5676" spans="1:26" x14ac:dyDescent="0.2">
      <c r="A5676" s="1" t="s">
        <v>5698</v>
      </c>
      <c r="B5676" s="1">
        <v>1</v>
      </c>
      <c r="C5676" s="2">
        <v>41619</v>
      </c>
      <c r="D5676" s="2">
        <v>41641</v>
      </c>
      <c r="E5676" s="2">
        <v>41641</v>
      </c>
      <c r="F5676" s="1">
        <v>24</v>
      </c>
      <c r="G5676" s="1">
        <v>50</v>
      </c>
      <c r="H5676" s="1">
        <v>8.3333333330000006</v>
      </c>
      <c r="I5676" s="1">
        <v>54.39</v>
      </c>
      <c r="J5676" s="1">
        <v>0</v>
      </c>
      <c r="K5676" s="1">
        <v>1</v>
      </c>
      <c r="L5676" s="1">
        <v>0</v>
      </c>
      <c r="M5676" s="1">
        <v>0</v>
      </c>
      <c r="N5676" s="1">
        <v>0</v>
      </c>
      <c r="O5676" s="1" t="s">
        <v>22</v>
      </c>
      <c r="P5676" s="1" t="s">
        <v>62</v>
      </c>
      <c r="Q5676" s="10">
        <f>F5676*Part1Out!C$76+'relay test.csv'!H5676*Part1Out!C$77+'relay test.csv'!I5676*Part1Out!C$78+'relay test.csv'!J5676*Part1Out!C$79+'relay test.csv'!K5676*Part1Out!C$80+'relay test.csv'!L5676*Part1Out!C$81+'relay test.csv'!M5676*Part1Out!C$82</f>
        <v>5.5576275756179978</v>
      </c>
      <c r="R5676" s="11">
        <f t="shared" si="704"/>
        <v>259.20715690626116</v>
      </c>
      <c r="S5676" s="12">
        <f t="shared" si="705"/>
        <v>0.996156908165442</v>
      </c>
      <c r="T5676" s="11">
        <f t="shared" si="706"/>
        <v>1</v>
      </c>
      <c r="U5676" s="11">
        <f t="shared" si="707"/>
        <v>1</v>
      </c>
      <c r="V5676" s="72">
        <f>Q5676+Part1Out!C$75</f>
        <v>3.0228239865357569</v>
      </c>
      <c r="W5676" s="1">
        <f t="shared" si="708"/>
        <v>20.549240600978354</v>
      </c>
      <c r="X5676" s="12">
        <f t="shared" si="709"/>
        <v>0.95359465242804897</v>
      </c>
      <c r="Y5676" s="11">
        <f t="shared" si="710"/>
        <v>1</v>
      </c>
      <c r="Z5676" s="1">
        <f t="shared" si="711"/>
        <v>1</v>
      </c>
    </row>
    <row r="5677" spans="1:26" x14ac:dyDescent="0.2">
      <c r="A5677" s="1" t="s">
        <v>5699</v>
      </c>
      <c r="B5677" s="1">
        <v>1</v>
      </c>
      <c r="C5677" s="2">
        <v>41619</v>
      </c>
      <c r="D5677" s="2">
        <v>41619</v>
      </c>
      <c r="E5677" s="2">
        <v>41619</v>
      </c>
      <c r="F5677" s="1">
        <v>17</v>
      </c>
      <c r="G5677" s="1">
        <v>100</v>
      </c>
      <c r="H5677" s="1">
        <v>17.647058820000002</v>
      </c>
      <c r="I5677" s="1">
        <v>35.020000000000003</v>
      </c>
      <c r="J5677" s="1">
        <v>0</v>
      </c>
      <c r="K5677" s="1">
        <v>1</v>
      </c>
      <c r="L5677" s="1">
        <v>0</v>
      </c>
      <c r="M5677" s="1">
        <v>0</v>
      </c>
      <c r="N5677" s="1">
        <v>0</v>
      </c>
      <c r="O5677" s="1" t="s">
        <v>35</v>
      </c>
      <c r="P5677" s="1" t="s">
        <v>62</v>
      </c>
      <c r="Q5677" s="10">
        <f>F5677*Part1Out!C$76+'relay test.csv'!H5677*Part1Out!C$77+'relay test.csv'!I5677*Part1Out!C$78+'relay test.csv'!J5677*Part1Out!C$79+'relay test.csv'!K5677*Part1Out!C$80+'relay test.csv'!L5677*Part1Out!C$81+'relay test.csv'!M5677*Part1Out!C$82</f>
        <v>4.327817657243834</v>
      </c>
      <c r="R5677" s="11">
        <f t="shared" si="704"/>
        <v>75.778730820921439</v>
      </c>
      <c r="S5677" s="12">
        <f t="shared" si="705"/>
        <v>0.98697555964642869</v>
      </c>
      <c r="T5677" s="11">
        <f t="shared" si="706"/>
        <v>1</v>
      </c>
      <c r="U5677" s="11">
        <f t="shared" si="707"/>
        <v>1</v>
      </c>
      <c r="V5677" s="72">
        <f>Q5677+Part1Out!C$75</f>
        <v>1.7930140681615931</v>
      </c>
      <c r="W5677" s="1">
        <f t="shared" si="708"/>
        <v>6.0075323176320623</v>
      </c>
      <c r="X5677" s="12">
        <f t="shared" si="709"/>
        <v>0.85729641267813472</v>
      </c>
      <c r="Y5677" s="11">
        <f t="shared" si="710"/>
        <v>1</v>
      </c>
      <c r="Z5677" s="1">
        <f t="shared" si="711"/>
        <v>1</v>
      </c>
    </row>
    <row r="5678" spans="1:26" x14ac:dyDescent="0.2">
      <c r="A5678" s="1" t="s">
        <v>5700</v>
      </c>
      <c r="B5678" s="1">
        <v>1</v>
      </c>
      <c r="C5678" s="2">
        <v>41619</v>
      </c>
      <c r="D5678" s="2">
        <v>41619</v>
      </c>
      <c r="E5678" s="2">
        <v>41627</v>
      </c>
      <c r="F5678" s="1">
        <v>16</v>
      </c>
      <c r="G5678" s="1">
        <v>93.75</v>
      </c>
      <c r="H5678" s="1">
        <v>31.25</v>
      </c>
      <c r="I5678" s="1">
        <v>19.75</v>
      </c>
      <c r="J5678" s="1">
        <v>0.25</v>
      </c>
      <c r="K5678" s="1">
        <v>1</v>
      </c>
      <c r="L5678" s="1">
        <v>0</v>
      </c>
      <c r="M5678" s="1">
        <v>0</v>
      </c>
      <c r="N5678" s="1">
        <v>0</v>
      </c>
      <c r="O5678" s="1" t="s">
        <v>31</v>
      </c>
      <c r="P5678" s="1" t="s">
        <v>62</v>
      </c>
      <c r="Q5678" s="10">
        <f>F5678*Part1Out!C$76+'relay test.csv'!H5678*Part1Out!C$77+'relay test.csv'!I5678*Part1Out!C$78+'relay test.csv'!J5678*Part1Out!C$79+'relay test.csv'!K5678*Part1Out!C$80+'relay test.csv'!L5678*Part1Out!C$81+'relay test.csv'!M5678*Part1Out!C$82</f>
        <v>4.2803860918056298</v>
      </c>
      <c r="R5678" s="11">
        <f t="shared" si="704"/>
        <v>72.268336834268879</v>
      </c>
      <c r="S5678" s="12">
        <f t="shared" si="705"/>
        <v>0.98635153951614907</v>
      </c>
      <c r="T5678" s="11">
        <f t="shared" si="706"/>
        <v>1</v>
      </c>
      <c r="U5678" s="11">
        <f t="shared" si="707"/>
        <v>1</v>
      </c>
      <c r="V5678" s="72">
        <f>Q5678+Part1Out!C$75</f>
        <v>1.7455825027233889</v>
      </c>
      <c r="W5678" s="1">
        <f t="shared" si="708"/>
        <v>5.729237800239404</v>
      </c>
      <c r="X5678" s="12">
        <f t="shared" si="709"/>
        <v>0.8513947597505882</v>
      </c>
      <c r="Y5678" s="11">
        <f t="shared" si="710"/>
        <v>1</v>
      </c>
      <c r="Z5678" s="1">
        <f t="shared" si="711"/>
        <v>1</v>
      </c>
    </row>
    <row r="5679" spans="1:26" x14ac:dyDescent="0.2">
      <c r="A5679" s="1" t="s">
        <v>5701</v>
      </c>
      <c r="B5679" s="1">
        <v>1</v>
      </c>
      <c r="C5679" s="2">
        <v>41619</v>
      </c>
      <c r="D5679" s="2">
        <v>41619</v>
      </c>
      <c r="E5679" s="2">
        <v>41619</v>
      </c>
      <c r="F5679" s="1">
        <v>25</v>
      </c>
      <c r="G5679" s="1">
        <v>60</v>
      </c>
      <c r="H5679" s="1">
        <v>16</v>
      </c>
      <c r="I5679" s="1">
        <v>35.020000000000003</v>
      </c>
      <c r="J5679" s="1">
        <v>0</v>
      </c>
      <c r="K5679" s="1">
        <v>1</v>
      </c>
      <c r="L5679" s="1">
        <v>0</v>
      </c>
      <c r="M5679" s="1">
        <v>0</v>
      </c>
      <c r="N5679" s="1">
        <v>0</v>
      </c>
      <c r="O5679" s="1" t="s">
        <v>31</v>
      </c>
      <c r="P5679" s="1" t="s">
        <v>23</v>
      </c>
      <c r="Q5679" s="10">
        <f>F5679*Part1Out!C$76+'relay test.csv'!H5679*Part1Out!C$77+'relay test.csv'!I5679*Part1Out!C$78+'relay test.csv'!J5679*Part1Out!C$79+'relay test.csv'!K5679*Part1Out!C$80+'relay test.csv'!L5679*Part1Out!C$81+'relay test.csv'!M5679*Part1Out!C$82</f>
        <v>5.9848192775241156</v>
      </c>
      <c r="R5679" s="11">
        <f t="shared" si="704"/>
        <v>397.35070455698002</v>
      </c>
      <c r="S5679" s="12">
        <f t="shared" si="705"/>
        <v>0.99748964922476502</v>
      </c>
      <c r="T5679" s="11">
        <f t="shared" si="706"/>
        <v>1</v>
      </c>
      <c r="U5679" s="11">
        <f t="shared" si="707"/>
        <v>1</v>
      </c>
      <c r="V5679" s="72">
        <f>Q5679+Part1Out!C$75</f>
        <v>3.4500156884418747</v>
      </c>
      <c r="W5679" s="1">
        <f t="shared" si="708"/>
        <v>31.500886504698268</v>
      </c>
      <c r="X5679" s="12">
        <f t="shared" si="709"/>
        <v>0.9692316085022652</v>
      </c>
      <c r="Y5679" s="11">
        <f t="shared" si="710"/>
        <v>1</v>
      </c>
      <c r="Z5679" s="1">
        <f t="shared" si="711"/>
        <v>1</v>
      </c>
    </row>
    <row r="5680" spans="1:26" x14ac:dyDescent="0.2">
      <c r="A5680" s="1" t="s">
        <v>5702</v>
      </c>
      <c r="B5680" s="1">
        <v>1</v>
      </c>
      <c r="C5680" s="2">
        <v>41619</v>
      </c>
      <c r="D5680" s="2">
        <v>41619</v>
      </c>
      <c r="E5680" s="2">
        <v>41619</v>
      </c>
      <c r="F5680" s="1">
        <v>21</v>
      </c>
      <c r="G5680" s="1">
        <v>61.904761899999997</v>
      </c>
      <c r="H5680" s="1">
        <v>14.28571429</v>
      </c>
      <c r="I5680" s="1">
        <v>31.02</v>
      </c>
      <c r="J5680" s="1">
        <v>0</v>
      </c>
      <c r="K5680" s="1">
        <v>1</v>
      </c>
      <c r="L5680" s="1">
        <v>0</v>
      </c>
      <c r="M5680" s="1">
        <v>0</v>
      </c>
      <c r="N5680" s="1">
        <v>0</v>
      </c>
      <c r="O5680" s="1" t="s">
        <v>25</v>
      </c>
      <c r="P5680" s="1" t="s">
        <v>23</v>
      </c>
      <c r="Q5680" s="10">
        <f>F5680*Part1Out!C$76+'relay test.csv'!H5680*Part1Out!C$77+'relay test.csv'!I5680*Part1Out!C$78+'relay test.csv'!J5680*Part1Out!C$79+'relay test.csv'!K5680*Part1Out!C$80+'relay test.csv'!L5680*Part1Out!C$81+'relay test.csv'!M5680*Part1Out!C$82</f>
        <v>5.1218218360078192</v>
      </c>
      <c r="R5680" s="11">
        <f t="shared" si="704"/>
        <v>167.6405050918579</v>
      </c>
      <c r="S5680" s="12">
        <f t="shared" si="705"/>
        <v>0.9940702264888539</v>
      </c>
      <c r="T5680" s="11">
        <f t="shared" si="706"/>
        <v>1</v>
      </c>
      <c r="U5680" s="11">
        <f t="shared" si="707"/>
        <v>1</v>
      </c>
      <c r="V5680" s="72">
        <f>Q5680+Part1Out!C$75</f>
        <v>2.5870182469255782</v>
      </c>
      <c r="W5680" s="1">
        <f t="shared" si="708"/>
        <v>13.290084713393629</v>
      </c>
      <c r="X5680" s="12">
        <f t="shared" si="709"/>
        <v>0.93002140854611359</v>
      </c>
      <c r="Y5680" s="11">
        <f t="shared" si="710"/>
        <v>1</v>
      </c>
      <c r="Z5680" s="1">
        <f t="shared" si="711"/>
        <v>1</v>
      </c>
    </row>
    <row r="5681" spans="1:26" x14ac:dyDescent="0.2">
      <c r="A5681" s="1" t="s">
        <v>5703</v>
      </c>
      <c r="B5681" s="1">
        <v>1</v>
      </c>
      <c r="C5681" s="2">
        <v>41619</v>
      </c>
      <c r="D5681" s="2">
        <v>41619</v>
      </c>
      <c r="E5681" s="2">
        <v>41619</v>
      </c>
      <c r="F5681" s="1">
        <v>24</v>
      </c>
      <c r="G5681" s="1">
        <v>20.833333329999999</v>
      </c>
      <c r="H5681" s="1">
        <v>4.1666666670000003</v>
      </c>
      <c r="I5681" s="1">
        <v>40.22</v>
      </c>
      <c r="J5681" s="1">
        <v>0</v>
      </c>
      <c r="K5681" s="1">
        <v>1</v>
      </c>
      <c r="L5681" s="1">
        <v>0</v>
      </c>
      <c r="M5681" s="1">
        <v>0</v>
      </c>
      <c r="N5681" s="1">
        <v>0</v>
      </c>
      <c r="O5681" s="1" t="s">
        <v>22</v>
      </c>
      <c r="P5681" s="1" t="s">
        <v>62</v>
      </c>
      <c r="Q5681" s="10">
        <f>F5681*Part1Out!C$76+'relay test.csv'!H5681*Part1Out!C$77+'relay test.csv'!I5681*Part1Out!C$78+'relay test.csv'!J5681*Part1Out!C$79+'relay test.csv'!K5681*Part1Out!C$80+'relay test.csv'!L5681*Part1Out!C$81+'relay test.csv'!M5681*Part1Out!C$82</f>
        <v>5.5280371097004446</v>
      </c>
      <c r="R5681" s="11">
        <f t="shared" si="704"/>
        <v>251.64946561627511</v>
      </c>
      <c r="S5681" s="12">
        <f t="shared" si="705"/>
        <v>0.99604194690235837</v>
      </c>
      <c r="T5681" s="11">
        <f t="shared" si="706"/>
        <v>1</v>
      </c>
      <c r="U5681" s="11">
        <f t="shared" si="707"/>
        <v>1</v>
      </c>
      <c r="V5681" s="72">
        <f>Q5681+Part1Out!C$75</f>
        <v>2.9932335206182037</v>
      </c>
      <c r="W5681" s="1">
        <f t="shared" si="708"/>
        <v>19.950087326973634</v>
      </c>
      <c r="X5681" s="12">
        <f t="shared" si="709"/>
        <v>0.95226750206847677</v>
      </c>
      <c r="Y5681" s="11">
        <f t="shared" si="710"/>
        <v>1</v>
      </c>
      <c r="Z5681" s="1">
        <f t="shared" si="711"/>
        <v>1</v>
      </c>
    </row>
    <row r="5682" spans="1:26" x14ac:dyDescent="0.2">
      <c r="A5682" s="1" t="s">
        <v>5704</v>
      </c>
      <c r="B5682" s="1">
        <v>1</v>
      </c>
      <c r="C5682" s="2">
        <v>41619</v>
      </c>
      <c r="D5682" s="2">
        <v>41619</v>
      </c>
      <c r="E5682" s="2">
        <v>41619</v>
      </c>
      <c r="F5682" s="1">
        <v>19</v>
      </c>
      <c r="G5682" s="1">
        <v>68.421052630000005</v>
      </c>
      <c r="H5682" s="1">
        <v>0</v>
      </c>
      <c r="I5682" s="1">
        <v>47.27</v>
      </c>
      <c r="J5682" s="1">
        <v>0</v>
      </c>
      <c r="K5682" s="1">
        <v>1</v>
      </c>
      <c r="L5682" s="1">
        <v>1</v>
      </c>
      <c r="M5682" s="1">
        <v>1</v>
      </c>
      <c r="N5682" s="1">
        <v>0</v>
      </c>
      <c r="O5682" s="1" t="s">
        <v>22</v>
      </c>
      <c r="P5682" s="1" t="s">
        <v>27</v>
      </c>
      <c r="Q5682" s="10">
        <f>F5682*Part1Out!C$76+'relay test.csv'!H5682*Part1Out!C$77+'relay test.csv'!I5682*Part1Out!C$78+'relay test.csv'!J5682*Part1Out!C$79+'relay test.csv'!K5682*Part1Out!C$80+'relay test.csv'!L5682*Part1Out!C$81+'relay test.csv'!M5682*Part1Out!C$82</f>
        <v>6.0028340515370147</v>
      </c>
      <c r="R5682" s="11">
        <f t="shared" si="704"/>
        <v>404.57375315601087</v>
      </c>
      <c r="S5682" s="12">
        <f t="shared" si="705"/>
        <v>0.99753435721069617</v>
      </c>
      <c r="T5682" s="11">
        <f t="shared" si="706"/>
        <v>1</v>
      </c>
      <c r="U5682" s="11">
        <f t="shared" si="707"/>
        <v>1</v>
      </c>
      <c r="V5682" s="72">
        <f>Q5682+Part1Out!C$75</f>
        <v>3.4680304624547738</v>
      </c>
      <c r="W5682" s="1">
        <f t="shared" si="708"/>
        <v>32.07351021349394</v>
      </c>
      <c r="X5682" s="12">
        <f t="shared" si="709"/>
        <v>0.96976432215555997</v>
      </c>
      <c r="Y5682" s="11">
        <f t="shared" si="710"/>
        <v>1</v>
      </c>
      <c r="Z5682" s="1">
        <f t="shared" si="711"/>
        <v>1</v>
      </c>
    </row>
    <row r="5683" spans="1:26" x14ac:dyDescent="0.2">
      <c r="A5683" s="1" t="s">
        <v>5705</v>
      </c>
      <c r="B5683" s="1">
        <v>1</v>
      </c>
      <c r="C5683" s="2">
        <v>41619</v>
      </c>
      <c r="D5683" s="2">
        <v>41619</v>
      </c>
      <c r="E5683" s="2">
        <v>41619</v>
      </c>
      <c r="F5683" s="1">
        <v>23</v>
      </c>
      <c r="G5683" s="1">
        <v>26.086956520000001</v>
      </c>
      <c r="H5683" s="1">
        <v>4.3478260869999996</v>
      </c>
      <c r="I5683" s="1">
        <v>29.02</v>
      </c>
      <c r="J5683" s="1">
        <v>0</v>
      </c>
      <c r="K5683" s="1">
        <v>1</v>
      </c>
      <c r="L5683" s="1">
        <v>0</v>
      </c>
      <c r="M5683" s="1">
        <v>0</v>
      </c>
      <c r="N5683" s="1">
        <v>0</v>
      </c>
      <c r="O5683" s="1" t="s">
        <v>31</v>
      </c>
      <c r="P5683" s="1" t="s">
        <v>62</v>
      </c>
      <c r="Q5683" s="10">
        <f>F5683*Part1Out!C$76+'relay test.csv'!H5683*Part1Out!C$77+'relay test.csv'!I5683*Part1Out!C$78+'relay test.csv'!J5683*Part1Out!C$79+'relay test.csv'!K5683*Part1Out!C$80+'relay test.csv'!L5683*Part1Out!C$81+'relay test.csv'!M5683*Part1Out!C$82</f>
        <v>5.3602822680499358</v>
      </c>
      <c r="R5683" s="11">
        <f t="shared" si="704"/>
        <v>212.78500038060804</v>
      </c>
      <c r="S5683" s="12">
        <f t="shared" si="705"/>
        <v>0.9953224033574869</v>
      </c>
      <c r="T5683" s="11">
        <f t="shared" si="706"/>
        <v>1</v>
      </c>
      <c r="U5683" s="11">
        <f t="shared" si="707"/>
        <v>1</v>
      </c>
      <c r="V5683" s="72">
        <f>Q5683+Part1Out!C$75</f>
        <v>2.8254786789676949</v>
      </c>
      <c r="W5683" s="1">
        <f t="shared" si="708"/>
        <v>16.869017897841715</v>
      </c>
      <c r="X5683" s="12">
        <f t="shared" si="709"/>
        <v>0.94403721537931951</v>
      </c>
      <c r="Y5683" s="11">
        <f t="shared" si="710"/>
        <v>1</v>
      </c>
      <c r="Z5683" s="1">
        <f t="shared" si="711"/>
        <v>1</v>
      </c>
    </row>
    <row r="5684" spans="1:26" x14ac:dyDescent="0.2">
      <c r="A5684" s="1" t="s">
        <v>5706</v>
      </c>
      <c r="B5684" s="1">
        <v>0</v>
      </c>
      <c r="C5684" s="2">
        <v>41619</v>
      </c>
      <c r="D5684" s="2">
        <v>41619</v>
      </c>
      <c r="E5684" s="2">
        <v>41619</v>
      </c>
      <c r="F5684" s="1">
        <v>3</v>
      </c>
      <c r="G5684" s="1">
        <v>100</v>
      </c>
      <c r="H5684" s="1">
        <v>33.333333330000002</v>
      </c>
      <c r="I5684" s="1">
        <v>40.200000000000003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 t="s">
        <v>35</v>
      </c>
      <c r="P5684" s="1" t="s">
        <v>62</v>
      </c>
      <c r="Q5684" s="10">
        <f>F5684*Part1Out!C$76+'relay test.csv'!H5684*Part1Out!C$77+'relay test.csv'!I5684*Part1Out!C$78+'relay test.csv'!J5684*Part1Out!C$79+'relay test.csv'!K5684*Part1Out!C$80+'relay test.csv'!L5684*Part1Out!C$81+'relay test.csv'!M5684*Part1Out!C$82</f>
        <v>1.1302319532614429</v>
      </c>
      <c r="R5684" s="11">
        <f t="shared" si="704"/>
        <v>3.0963746310294051</v>
      </c>
      <c r="S5684" s="12">
        <f t="shared" si="705"/>
        <v>0.75588170270727806</v>
      </c>
      <c r="T5684" s="11">
        <f t="shared" si="706"/>
        <v>1</v>
      </c>
      <c r="U5684" s="11">
        <f t="shared" si="707"/>
        <v>0</v>
      </c>
      <c r="V5684" s="72">
        <f>Q5684+Part1Out!C$75</f>
        <v>-1.404571635820798</v>
      </c>
      <c r="W5684" s="1">
        <f t="shared" si="708"/>
        <v>0.24547218542580254</v>
      </c>
      <c r="X5684" s="12">
        <f t="shared" si="709"/>
        <v>0.1970916639474212</v>
      </c>
      <c r="Y5684" s="11">
        <f t="shared" si="710"/>
        <v>0</v>
      </c>
      <c r="Z5684" s="1">
        <f t="shared" si="711"/>
        <v>0</v>
      </c>
    </row>
    <row r="5685" spans="1:26" x14ac:dyDescent="0.2">
      <c r="A5685" s="1" t="s">
        <v>5707</v>
      </c>
      <c r="B5685" s="1">
        <v>1</v>
      </c>
      <c r="C5685" s="2">
        <v>41619</v>
      </c>
      <c r="D5685" s="2">
        <v>41619</v>
      </c>
      <c r="E5685" s="2">
        <v>41619</v>
      </c>
      <c r="F5685" s="1">
        <v>24</v>
      </c>
      <c r="G5685" s="1">
        <v>16.666666670000001</v>
      </c>
      <c r="H5685" s="1">
        <v>16.666666670000001</v>
      </c>
      <c r="I5685" s="1">
        <v>40.020000000000003</v>
      </c>
      <c r="J5685" s="1">
        <v>0</v>
      </c>
      <c r="K5685" s="1">
        <v>1</v>
      </c>
      <c r="L5685" s="1">
        <v>0</v>
      </c>
      <c r="M5685" s="1">
        <v>0</v>
      </c>
      <c r="N5685" s="1">
        <v>0</v>
      </c>
      <c r="O5685" s="1" t="s">
        <v>31</v>
      </c>
      <c r="P5685" s="1" t="s">
        <v>27</v>
      </c>
      <c r="Q5685" s="10">
        <f>F5685*Part1Out!C$76+'relay test.csv'!H5685*Part1Out!C$77+'relay test.csv'!I5685*Part1Out!C$78+'relay test.csv'!J5685*Part1Out!C$79+'relay test.csv'!K5685*Part1Out!C$80+'relay test.csv'!L5685*Part1Out!C$81+'relay test.csv'!M5685*Part1Out!C$82</f>
        <v>5.7687533385341707</v>
      </c>
      <c r="R5685" s="11">
        <f t="shared" si="704"/>
        <v>320.13837958847728</v>
      </c>
      <c r="S5685" s="12">
        <f t="shared" si="705"/>
        <v>0.99688607758038306</v>
      </c>
      <c r="T5685" s="11">
        <f t="shared" si="706"/>
        <v>1</v>
      </c>
      <c r="U5685" s="11">
        <f t="shared" si="707"/>
        <v>1</v>
      </c>
      <c r="V5685" s="72">
        <f>Q5685+Part1Out!C$75</f>
        <v>3.2339497494519298</v>
      </c>
      <c r="W5685" s="1">
        <f t="shared" si="708"/>
        <v>25.379702730006109</v>
      </c>
      <c r="X5685" s="12">
        <f t="shared" si="709"/>
        <v>0.96209206713832562</v>
      </c>
      <c r="Y5685" s="11">
        <f t="shared" si="710"/>
        <v>1</v>
      </c>
      <c r="Z5685" s="1">
        <f t="shared" si="711"/>
        <v>1</v>
      </c>
    </row>
    <row r="5686" spans="1:26" x14ac:dyDescent="0.2">
      <c r="A5686" s="1" t="s">
        <v>5708</v>
      </c>
      <c r="B5686" s="1">
        <v>1</v>
      </c>
      <c r="C5686" s="2">
        <v>41619</v>
      </c>
      <c r="D5686" s="2">
        <v>41621</v>
      </c>
      <c r="E5686" s="2">
        <v>41650</v>
      </c>
      <c r="F5686" s="1">
        <v>17</v>
      </c>
      <c r="G5686" s="1">
        <v>58.823529409999999</v>
      </c>
      <c r="H5686" s="1">
        <v>23.529411759999999</v>
      </c>
      <c r="I5686" s="1">
        <v>130.29</v>
      </c>
      <c r="J5686" s="1">
        <v>6.8965517241379296E-2</v>
      </c>
      <c r="K5686" s="1">
        <v>0</v>
      </c>
      <c r="L5686" s="1">
        <v>0</v>
      </c>
      <c r="M5686" s="1">
        <v>0</v>
      </c>
      <c r="N5686" s="1">
        <v>0</v>
      </c>
      <c r="O5686" s="1" t="s">
        <v>25</v>
      </c>
      <c r="P5686" s="1" t="s">
        <v>27</v>
      </c>
      <c r="Q5686" s="10">
        <f>F5686*Part1Out!C$76+'relay test.csv'!H5686*Part1Out!C$77+'relay test.csv'!I5686*Part1Out!C$78+'relay test.csv'!J5686*Part1Out!C$79+'relay test.csv'!K5686*Part1Out!C$80+'relay test.csv'!L5686*Part1Out!C$81+'relay test.csv'!M5686*Part1Out!C$82</f>
        <v>3.534692190277124</v>
      </c>
      <c r="R5686" s="11">
        <f t="shared" si="704"/>
        <v>34.284459999758838</v>
      </c>
      <c r="S5686" s="12">
        <f t="shared" si="705"/>
        <v>0.97165891159998385</v>
      </c>
      <c r="T5686" s="11">
        <f t="shared" si="706"/>
        <v>1</v>
      </c>
      <c r="U5686" s="11">
        <f t="shared" si="707"/>
        <v>1</v>
      </c>
      <c r="V5686" s="72">
        <f>Q5686+Part1Out!C$75</f>
        <v>0.9998886011948831</v>
      </c>
      <c r="W5686" s="1">
        <f t="shared" si="708"/>
        <v>2.7179790319772801</v>
      </c>
      <c r="X5686" s="12">
        <f t="shared" si="709"/>
        <v>0.73103667573181974</v>
      </c>
      <c r="Y5686" s="11">
        <f t="shared" si="710"/>
        <v>1</v>
      </c>
      <c r="Z5686" s="1">
        <f t="shared" si="711"/>
        <v>1</v>
      </c>
    </row>
    <row r="5687" spans="1:26" x14ac:dyDescent="0.2">
      <c r="A5687" s="1" t="s">
        <v>5709</v>
      </c>
      <c r="B5687" s="1">
        <v>1</v>
      </c>
      <c r="C5687" s="2">
        <v>41619</v>
      </c>
      <c r="D5687" s="2">
        <v>41619</v>
      </c>
      <c r="E5687" s="2">
        <v>41619</v>
      </c>
      <c r="F5687" s="1">
        <v>24</v>
      </c>
      <c r="G5687" s="1">
        <v>0</v>
      </c>
      <c r="H5687" s="1">
        <v>0</v>
      </c>
      <c r="I5687" s="1">
        <v>40.020000000000003</v>
      </c>
      <c r="J5687" s="1">
        <v>0</v>
      </c>
      <c r="K5687" s="1">
        <v>1</v>
      </c>
      <c r="L5687" s="1">
        <v>0</v>
      </c>
      <c r="M5687" s="1">
        <v>0</v>
      </c>
      <c r="N5687" s="1">
        <v>0</v>
      </c>
      <c r="O5687" s="1" t="s">
        <v>25</v>
      </c>
      <c r="P5687" s="1" t="s">
        <v>27</v>
      </c>
      <c r="Q5687" s="10">
        <f>F5687*Part1Out!C$76+'relay test.csv'!H5687*Part1Out!C$77+'relay test.csv'!I5687*Part1Out!C$78+'relay test.csv'!J5687*Part1Out!C$79+'relay test.csv'!K5687*Part1Out!C$80+'relay test.csv'!L5687*Part1Out!C$81+'relay test.csv'!M5687*Part1Out!C$82</f>
        <v>5.4487470584473394</v>
      </c>
      <c r="R5687" s="11">
        <f t="shared" si="704"/>
        <v>232.4667161527575</v>
      </c>
      <c r="S5687" s="12">
        <f t="shared" si="705"/>
        <v>0.99571673420314999</v>
      </c>
      <c r="T5687" s="11">
        <f t="shared" si="706"/>
        <v>1</v>
      </c>
      <c r="U5687" s="11">
        <f t="shared" si="707"/>
        <v>1</v>
      </c>
      <c r="V5687" s="72">
        <f>Q5687+Part1Out!C$75</f>
        <v>2.9139434693650985</v>
      </c>
      <c r="W5687" s="1">
        <f t="shared" si="708"/>
        <v>18.429330960448361</v>
      </c>
      <c r="X5687" s="12">
        <f t="shared" si="709"/>
        <v>0.94853142385418898</v>
      </c>
      <c r="Y5687" s="11">
        <f t="shared" si="710"/>
        <v>1</v>
      </c>
      <c r="Z5687" s="1">
        <f t="shared" si="711"/>
        <v>1</v>
      </c>
    </row>
    <row r="5688" spans="1:26" x14ac:dyDescent="0.2">
      <c r="A5688" s="1" t="s">
        <v>5710</v>
      </c>
      <c r="B5688" s="1">
        <v>1</v>
      </c>
      <c r="C5688" s="2">
        <v>41619</v>
      </c>
      <c r="D5688" s="2">
        <v>41619</v>
      </c>
      <c r="E5688" s="2">
        <v>41619</v>
      </c>
      <c r="F5688" s="1">
        <v>21</v>
      </c>
      <c r="G5688" s="1">
        <v>9.5238095240000007</v>
      </c>
      <c r="H5688" s="1">
        <v>9.5238095240000007</v>
      </c>
      <c r="I5688" s="1">
        <v>29.02</v>
      </c>
      <c r="J5688" s="1">
        <v>0</v>
      </c>
      <c r="K5688" s="1">
        <v>1</v>
      </c>
      <c r="L5688" s="1">
        <v>0</v>
      </c>
      <c r="M5688" s="1">
        <v>0</v>
      </c>
      <c r="N5688" s="1">
        <v>0</v>
      </c>
      <c r="O5688" s="1" t="s">
        <v>35</v>
      </c>
      <c r="P5688" s="1" t="s">
        <v>62</v>
      </c>
      <c r="Q5688" s="10">
        <f>F5688*Part1Out!C$76+'relay test.csv'!H5688*Part1Out!C$77+'relay test.csv'!I5688*Part1Out!C$78+'relay test.csv'!J5688*Part1Out!C$79+'relay test.csv'!K5688*Part1Out!C$80+'relay test.csv'!L5688*Part1Out!C$81+'relay test.csv'!M5688*Part1Out!C$82</f>
        <v>5.0375066577984082</v>
      </c>
      <c r="R5688" s="11">
        <f t="shared" si="704"/>
        <v>154.08534817087948</v>
      </c>
      <c r="S5688" s="12">
        <f t="shared" si="705"/>
        <v>0.99355193761503402</v>
      </c>
      <c r="T5688" s="11">
        <f t="shared" si="706"/>
        <v>1</v>
      </c>
      <c r="U5688" s="11">
        <f t="shared" si="707"/>
        <v>1</v>
      </c>
      <c r="V5688" s="72">
        <f>Q5688+Part1Out!C$75</f>
        <v>2.5027030687161673</v>
      </c>
      <c r="W5688" s="1">
        <f t="shared" si="708"/>
        <v>12.215468625328068</v>
      </c>
      <c r="X5688" s="12">
        <f t="shared" si="709"/>
        <v>0.92433109802224844</v>
      </c>
      <c r="Y5688" s="11">
        <f t="shared" si="710"/>
        <v>1</v>
      </c>
      <c r="Z5688" s="1">
        <f t="shared" si="711"/>
        <v>1</v>
      </c>
    </row>
    <row r="5689" spans="1:26" x14ac:dyDescent="0.2">
      <c r="A5689" s="1" t="s">
        <v>5711</v>
      </c>
      <c r="B5689" s="1">
        <v>1</v>
      </c>
      <c r="C5689" s="2">
        <v>41619</v>
      </c>
      <c r="D5689" s="2">
        <v>41619</v>
      </c>
      <c r="E5689" s="2">
        <v>41658</v>
      </c>
      <c r="F5689" s="1">
        <v>22</v>
      </c>
      <c r="G5689" s="1">
        <v>63.636363639999999</v>
      </c>
      <c r="H5689" s="1">
        <v>18.18181818</v>
      </c>
      <c r="I5689" s="1">
        <v>58.76</v>
      </c>
      <c r="J5689" s="1">
        <v>7.69230769230769E-2</v>
      </c>
      <c r="K5689" s="1">
        <v>1</v>
      </c>
      <c r="L5689" s="1">
        <v>0</v>
      </c>
      <c r="M5689" s="1">
        <v>0</v>
      </c>
      <c r="N5689" s="1">
        <v>0</v>
      </c>
      <c r="O5689" s="1" t="s">
        <v>25</v>
      </c>
      <c r="P5689" s="1" t="s">
        <v>62</v>
      </c>
      <c r="Q5689" s="10">
        <f>F5689*Part1Out!C$76+'relay test.csv'!H5689*Part1Out!C$77+'relay test.csv'!I5689*Part1Out!C$78+'relay test.csv'!J5689*Part1Out!C$79+'relay test.csv'!K5689*Part1Out!C$80+'relay test.csv'!L5689*Part1Out!C$81+'relay test.csv'!M5689*Part1Out!C$82</f>
        <v>5.2622930996449879</v>
      </c>
      <c r="R5689" s="11">
        <f t="shared" si="704"/>
        <v>192.92337698693436</v>
      </c>
      <c r="S5689" s="12">
        <f t="shared" si="705"/>
        <v>0.99484332412348941</v>
      </c>
      <c r="T5689" s="11">
        <f t="shared" si="706"/>
        <v>1</v>
      </c>
      <c r="U5689" s="11">
        <f t="shared" si="707"/>
        <v>1</v>
      </c>
      <c r="V5689" s="72">
        <f>Q5689+Part1Out!C$75</f>
        <v>2.727489510562747</v>
      </c>
      <c r="W5689" s="1">
        <f t="shared" si="708"/>
        <v>15.294442246791235</v>
      </c>
      <c r="X5689" s="12">
        <f t="shared" si="709"/>
        <v>0.93862938142623908</v>
      </c>
      <c r="Y5689" s="11">
        <f t="shared" si="710"/>
        <v>1</v>
      </c>
      <c r="Z5689" s="1">
        <f t="shared" si="711"/>
        <v>1</v>
      </c>
    </row>
    <row r="5690" spans="1:26" x14ac:dyDescent="0.2">
      <c r="A5690" s="1" t="s">
        <v>5712</v>
      </c>
      <c r="B5690" s="1">
        <v>1</v>
      </c>
      <c r="C5690" s="2">
        <v>41619</v>
      </c>
      <c r="D5690" s="2">
        <v>41619</v>
      </c>
      <c r="E5690" s="2">
        <v>41619</v>
      </c>
      <c r="F5690" s="1">
        <v>20</v>
      </c>
      <c r="G5690" s="1">
        <v>75</v>
      </c>
      <c r="H5690" s="1">
        <v>5</v>
      </c>
      <c r="I5690" s="1">
        <v>72.02</v>
      </c>
      <c r="J5690" s="1">
        <v>0</v>
      </c>
      <c r="K5690" s="1">
        <v>1</v>
      </c>
      <c r="L5690" s="1">
        <v>0</v>
      </c>
      <c r="M5690" s="1">
        <v>0</v>
      </c>
      <c r="N5690" s="1">
        <v>0</v>
      </c>
      <c r="O5690" s="1" t="s">
        <v>25</v>
      </c>
      <c r="P5690" s="1" t="s">
        <v>62</v>
      </c>
      <c r="Q5690" s="10">
        <f>F5690*Part1Out!C$76+'relay test.csv'!H5690*Part1Out!C$77+'relay test.csv'!I5690*Part1Out!C$78+'relay test.csv'!J5690*Part1Out!C$79+'relay test.csv'!K5690*Part1Out!C$80+'relay test.csv'!L5690*Part1Out!C$81+'relay test.csv'!M5690*Part1Out!C$82</f>
        <v>4.5865930558945758</v>
      </c>
      <c r="R5690" s="11">
        <f t="shared" si="704"/>
        <v>98.159436120706445</v>
      </c>
      <c r="S5690" s="12">
        <f t="shared" si="705"/>
        <v>0.98991523107510715</v>
      </c>
      <c r="T5690" s="11">
        <f t="shared" si="706"/>
        <v>1</v>
      </c>
      <c r="U5690" s="11">
        <f t="shared" si="707"/>
        <v>1</v>
      </c>
      <c r="V5690" s="72">
        <f>Q5690+Part1Out!C$75</f>
        <v>2.0517894668123349</v>
      </c>
      <c r="W5690" s="1">
        <f t="shared" si="708"/>
        <v>7.7818139521132919</v>
      </c>
      <c r="X5690" s="12">
        <f t="shared" si="709"/>
        <v>0.88612830954368416</v>
      </c>
      <c r="Y5690" s="11">
        <f t="shared" si="710"/>
        <v>1</v>
      </c>
      <c r="Z5690" s="1">
        <f t="shared" si="711"/>
        <v>1</v>
      </c>
    </row>
    <row r="5691" spans="1:26" x14ac:dyDescent="0.2">
      <c r="A5691" s="1" t="s">
        <v>5713</v>
      </c>
      <c r="B5691" s="1">
        <v>1</v>
      </c>
      <c r="C5691" s="2">
        <v>41619</v>
      </c>
      <c r="D5691" s="2">
        <v>41634</v>
      </c>
      <c r="E5691" s="2">
        <v>41634</v>
      </c>
      <c r="F5691" s="1">
        <v>21</v>
      </c>
      <c r="G5691" s="1">
        <v>47.619047620000003</v>
      </c>
      <c r="H5691" s="1">
        <v>4.7619047620000003</v>
      </c>
      <c r="I5691" s="1">
        <v>40.020000000000003</v>
      </c>
      <c r="J5691" s="1">
        <v>0</v>
      </c>
      <c r="K5691" s="1">
        <v>1</v>
      </c>
      <c r="L5691" s="1">
        <v>0</v>
      </c>
      <c r="M5691" s="1">
        <v>0</v>
      </c>
      <c r="N5691" s="1">
        <v>0</v>
      </c>
      <c r="O5691" s="1" t="s">
        <v>22</v>
      </c>
      <c r="P5691" s="1" t="s">
        <v>27</v>
      </c>
      <c r="Q5691" s="10">
        <f>F5691*Part1Out!C$76+'relay test.csv'!H5691*Part1Out!C$77+'relay test.csv'!I5691*Part1Out!C$78+'relay test.csv'!J5691*Part1Out!C$79+'relay test.csv'!K5691*Part1Out!C$80+'relay test.csv'!L5691*Part1Out!C$81+'relay test.csv'!M5691*Part1Out!C$82</f>
        <v>4.9069427603306126</v>
      </c>
      <c r="R5691" s="11">
        <f t="shared" si="704"/>
        <v>135.22536545594426</v>
      </c>
      <c r="S5691" s="12">
        <f t="shared" si="705"/>
        <v>0.99265922321696098</v>
      </c>
      <c r="T5691" s="11">
        <f t="shared" si="706"/>
        <v>1</v>
      </c>
      <c r="U5691" s="11">
        <f t="shared" si="707"/>
        <v>1</v>
      </c>
      <c r="V5691" s="72">
        <f>Q5691+Part1Out!C$75</f>
        <v>2.3721391712483717</v>
      </c>
      <c r="W5691" s="1">
        <f t="shared" si="708"/>
        <v>10.720300331500239</v>
      </c>
      <c r="X5691" s="12">
        <f t="shared" si="709"/>
        <v>0.91467795434283072</v>
      </c>
      <c r="Y5691" s="11">
        <f t="shared" si="710"/>
        <v>1</v>
      </c>
      <c r="Z5691" s="1">
        <f t="shared" si="711"/>
        <v>1</v>
      </c>
    </row>
    <row r="5692" spans="1:26" x14ac:dyDescent="0.2">
      <c r="A5692" s="1" t="s">
        <v>5714</v>
      </c>
      <c r="B5692" s="1">
        <v>1</v>
      </c>
      <c r="C5692" s="2">
        <v>41619</v>
      </c>
      <c r="D5692" s="2">
        <v>41619</v>
      </c>
      <c r="E5692" s="2">
        <v>41619</v>
      </c>
      <c r="F5692" s="1">
        <v>22</v>
      </c>
      <c r="G5692" s="1">
        <v>13.636363640000001</v>
      </c>
      <c r="H5692" s="1">
        <v>9.0909090910000003</v>
      </c>
      <c r="I5692" s="1">
        <v>40</v>
      </c>
      <c r="J5692" s="1">
        <v>0</v>
      </c>
      <c r="K5692" s="1">
        <v>1</v>
      </c>
      <c r="L5692" s="1">
        <v>0</v>
      </c>
      <c r="M5692" s="1">
        <v>0</v>
      </c>
      <c r="N5692" s="1">
        <v>0</v>
      </c>
      <c r="O5692" s="1" t="s">
        <v>22</v>
      </c>
      <c r="P5692" s="1" t="s">
        <v>62</v>
      </c>
      <c r="Q5692" s="10">
        <f>F5692*Part1Out!C$76+'relay test.csv'!H5692*Part1Out!C$77+'relay test.csv'!I5692*Part1Out!C$78+'relay test.csv'!J5692*Part1Out!C$79+'relay test.csv'!K5692*Part1Out!C$80+'relay test.csv'!L5692*Part1Out!C$81+'relay test.csv'!M5692*Part1Out!C$82</f>
        <v>5.2012106477778621</v>
      </c>
      <c r="R5692" s="11">
        <f t="shared" si="704"/>
        <v>181.49183160805603</v>
      </c>
      <c r="S5692" s="12">
        <f t="shared" si="705"/>
        <v>0.99452030268320324</v>
      </c>
      <c r="T5692" s="11">
        <f t="shared" si="706"/>
        <v>1</v>
      </c>
      <c r="U5692" s="11">
        <f t="shared" si="707"/>
        <v>1</v>
      </c>
      <c r="V5692" s="72">
        <f>Q5692+Part1Out!C$75</f>
        <v>2.6664070586956212</v>
      </c>
      <c r="W5692" s="1">
        <f t="shared" si="708"/>
        <v>14.388180323951948</v>
      </c>
      <c r="X5692" s="12">
        <f t="shared" si="709"/>
        <v>0.93501505837935339</v>
      </c>
      <c r="Y5692" s="11">
        <f t="shared" si="710"/>
        <v>1</v>
      </c>
      <c r="Z5692" s="1">
        <f t="shared" si="711"/>
        <v>1</v>
      </c>
    </row>
    <row r="5693" spans="1:26" x14ac:dyDescent="0.2">
      <c r="A5693" s="1" t="s">
        <v>5715</v>
      </c>
      <c r="B5693" s="1">
        <v>1</v>
      </c>
      <c r="C5693" s="2">
        <v>41619</v>
      </c>
      <c r="D5693" s="2">
        <v>41626</v>
      </c>
      <c r="E5693" s="2">
        <v>41626</v>
      </c>
      <c r="F5693" s="1">
        <v>25</v>
      </c>
      <c r="G5693" s="1">
        <v>12</v>
      </c>
      <c r="H5693" s="1">
        <v>4</v>
      </c>
      <c r="I5693" s="1">
        <v>40.020000000000003</v>
      </c>
      <c r="J5693" s="1">
        <v>0</v>
      </c>
      <c r="K5693" s="1">
        <v>1</v>
      </c>
      <c r="L5693" s="1">
        <v>0</v>
      </c>
      <c r="M5693" s="1">
        <v>0</v>
      </c>
      <c r="N5693" s="1">
        <v>0</v>
      </c>
      <c r="O5693" s="1" t="s">
        <v>25</v>
      </c>
      <c r="P5693" s="1" t="s">
        <v>27</v>
      </c>
      <c r="Q5693" s="10">
        <f>F5693*Part1Out!C$76+'relay test.csv'!H5693*Part1Out!C$77+'relay test.csv'!I5693*Part1Out!C$78+'relay test.csv'!J5693*Part1Out!C$79+'relay test.csv'!K5693*Part1Out!C$80+'relay test.csv'!L5693*Part1Out!C$81+'relay test.csv'!M5693*Part1Out!C$82</f>
        <v>5.7366267869326055</v>
      </c>
      <c r="R5693" s="11">
        <f t="shared" si="704"/>
        <v>310.01689219077718</v>
      </c>
      <c r="S5693" s="12">
        <f t="shared" si="705"/>
        <v>0.99678474055554966</v>
      </c>
      <c r="T5693" s="11">
        <f t="shared" si="706"/>
        <v>1</v>
      </c>
      <c r="U5693" s="11">
        <f t="shared" si="707"/>
        <v>1</v>
      </c>
      <c r="V5693" s="72">
        <f>Q5693+Part1Out!C$75</f>
        <v>3.2018231978503646</v>
      </c>
      <c r="W5693" s="1">
        <f t="shared" si="708"/>
        <v>24.577298651902947</v>
      </c>
      <c r="X5693" s="12">
        <f t="shared" si="709"/>
        <v>0.96090282974720631</v>
      </c>
      <c r="Y5693" s="11">
        <f t="shared" si="710"/>
        <v>1</v>
      </c>
      <c r="Z5693" s="1">
        <f t="shared" si="711"/>
        <v>1</v>
      </c>
    </row>
    <row r="5694" spans="1:26" x14ac:dyDescent="0.2">
      <c r="A5694" s="1" t="s">
        <v>5716</v>
      </c>
      <c r="B5694" s="1">
        <v>1</v>
      </c>
      <c r="C5694" s="2">
        <v>41619</v>
      </c>
      <c r="D5694" s="2">
        <v>41626</v>
      </c>
      <c r="E5694" s="2">
        <v>41626</v>
      </c>
      <c r="F5694" s="1">
        <v>19</v>
      </c>
      <c r="G5694" s="1">
        <v>94.736842109999998</v>
      </c>
      <c r="H5694" s="1">
        <v>10.52631579</v>
      </c>
      <c r="I5694" s="1">
        <v>54.95</v>
      </c>
      <c r="J5694" s="1">
        <v>0</v>
      </c>
      <c r="K5694" s="1">
        <v>1</v>
      </c>
      <c r="L5694" s="1">
        <v>0</v>
      </c>
      <c r="M5694" s="1">
        <v>0</v>
      </c>
      <c r="N5694" s="1">
        <v>0</v>
      </c>
      <c r="O5694" s="1" t="s">
        <v>35</v>
      </c>
      <c r="P5694" s="1" t="s">
        <v>23</v>
      </c>
      <c r="Q5694" s="10">
        <f>F5694*Part1Out!C$76+'relay test.csv'!H5694*Part1Out!C$77+'relay test.csv'!I5694*Part1Out!C$78+'relay test.csv'!J5694*Part1Out!C$79+'relay test.csv'!K5694*Part1Out!C$80+'relay test.csv'!L5694*Part1Out!C$81+'relay test.csv'!M5694*Part1Out!C$82</f>
        <v>4.5423503061870436</v>
      </c>
      <c r="R5694" s="11">
        <f t="shared" si="704"/>
        <v>93.911261160653936</v>
      </c>
      <c r="S5694" s="12">
        <f t="shared" si="705"/>
        <v>0.9894638424590384</v>
      </c>
      <c r="T5694" s="11">
        <f t="shared" si="706"/>
        <v>1</v>
      </c>
      <c r="U5694" s="11">
        <f t="shared" si="707"/>
        <v>1</v>
      </c>
      <c r="V5694" s="72">
        <f>Q5694+Part1Out!C$75</f>
        <v>2.0075467171048027</v>
      </c>
      <c r="W5694" s="1">
        <f t="shared" si="708"/>
        <v>7.4450301595240296</v>
      </c>
      <c r="X5694" s="12">
        <f t="shared" si="709"/>
        <v>0.88158716060093245</v>
      </c>
      <c r="Y5694" s="11">
        <f t="shared" si="710"/>
        <v>1</v>
      </c>
      <c r="Z5694" s="1">
        <f t="shared" si="711"/>
        <v>1</v>
      </c>
    </row>
    <row r="5695" spans="1:26" x14ac:dyDescent="0.2">
      <c r="A5695" s="1" t="s">
        <v>5717</v>
      </c>
      <c r="B5695" s="1">
        <v>1</v>
      </c>
      <c r="C5695" s="2">
        <v>41620</v>
      </c>
      <c r="D5695" s="2">
        <v>41620</v>
      </c>
      <c r="E5695" s="2">
        <v>41620</v>
      </c>
      <c r="F5695" s="1">
        <v>22</v>
      </c>
      <c r="G5695" s="1">
        <v>9.0909090910000003</v>
      </c>
      <c r="H5695" s="1">
        <v>0</v>
      </c>
      <c r="I5695" s="1">
        <v>36.97</v>
      </c>
      <c r="J5695" s="1">
        <v>0</v>
      </c>
      <c r="K5695" s="1">
        <v>1</v>
      </c>
      <c r="L5695" s="1">
        <v>0</v>
      </c>
      <c r="M5695" s="1">
        <v>1</v>
      </c>
      <c r="N5695" s="1">
        <v>0</v>
      </c>
      <c r="O5695" s="1" t="s">
        <v>22</v>
      </c>
      <c r="P5695" s="1" t="s">
        <v>62</v>
      </c>
      <c r="Q5695" s="10">
        <f>F5695*Part1Out!C$76+'relay test.csv'!H5695*Part1Out!C$77+'relay test.csv'!I5695*Part1Out!C$78+'relay test.csv'!J5695*Part1Out!C$79+'relay test.csv'!K5695*Part1Out!C$80+'relay test.csv'!L5695*Part1Out!C$81+'relay test.csv'!M5695*Part1Out!C$82</f>
        <v>5.9033454685818505</v>
      </c>
      <c r="R5695" s="11">
        <f t="shared" si="704"/>
        <v>366.26073430407359</v>
      </c>
      <c r="S5695" s="12">
        <f t="shared" si="705"/>
        <v>0.99727713881012925</v>
      </c>
      <c r="T5695" s="11">
        <f t="shared" si="706"/>
        <v>1</v>
      </c>
      <c r="U5695" s="11">
        <f t="shared" si="707"/>
        <v>1</v>
      </c>
      <c r="V5695" s="72">
        <f>Q5695+Part1Out!C$75</f>
        <v>3.3685418794996096</v>
      </c>
      <c r="W5695" s="1">
        <f t="shared" si="708"/>
        <v>29.036157958505871</v>
      </c>
      <c r="X5695" s="12">
        <f t="shared" si="709"/>
        <v>0.9667067938122621</v>
      </c>
      <c r="Y5695" s="11">
        <f t="shared" si="710"/>
        <v>1</v>
      </c>
      <c r="Z5695" s="1">
        <f t="shared" si="711"/>
        <v>1</v>
      </c>
    </row>
    <row r="5696" spans="1:26" x14ac:dyDescent="0.2">
      <c r="A5696" s="1" t="s">
        <v>5718</v>
      </c>
      <c r="B5696" s="1">
        <v>1</v>
      </c>
      <c r="C5696" s="2">
        <v>41604</v>
      </c>
      <c r="D5696" s="2">
        <v>41620</v>
      </c>
      <c r="E5696" s="2">
        <v>41654</v>
      </c>
      <c r="F5696" s="1">
        <v>33</v>
      </c>
      <c r="G5696" s="1">
        <v>72.727272729999996</v>
      </c>
      <c r="H5696" s="1">
        <v>42.424242419999999</v>
      </c>
      <c r="I5696" s="1">
        <v>50.83</v>
      </c>
      <c r="J5696" s="1">
        <v>0.14705882352941199</v>
      </c>
      <c r="K5696" s="1">
        <v>1</v>
      </c>
      <c r="L5696" s="1">
        <v>0</v>
      </c>
      <c r="M5696" s="1">
        <v>1</v>
      </c>
      <c r="N5696" s="1">
        <v>0</v>
      </c>
      <c r="O5696" s="1" t="s">
        <v>35</v>
      </c>
      <c r="P5696" s="1" t="s">
        <v>62</v>
      </c>
      <c r="Q5696" s="10">
        <f>F5696*Part1Out!C$76+'relay test.csv'!H5696*Part1Out!C$77+'relay test.csv'!I5696*Part1Out!C$78+'relay test.csv'!J5696*Part1Out!C$79+'relay test.csv'!K5696*Part1Out!C$80+'relay test.csv'!L5696*Part1Out!C$81+'relay test.csv'!M5696*Part1Out!C$82</f>
        <v>8.9011300351836518</v>
      </c>
      <c r="R5696" s="11">
        <f t="shared" si="704"/>
        <v>7340.2636103747318</v>
      </c>
      <c r="S5696" s="12">
        <f t="shared" si="705"/>
        <v>0.9998637836681703</v>
      </c>
      <c r="T5696" s="11">
        <f t="shared" si="706"/>
        <v>1</v>
      </c>
      <c r="U5696" s="11">
        <f t="shared" si="707"/>
        <v>1</v>
      </c>
      <c r="V5696" s="72">
        <f>Q5696+Part1Out!C$75</f>
        <v>6.3663264461014109</v>
      </c>
      <c r="W5696" s="1">
        <f t="shared" si="708"/>
        <v>581.91619708534722</v>
      </c>
      <c r="X5696" s="12">
        <f t="shared" si="709"/>
        <v>0.99828448753868892</v>
      </c>
      <c r="Y5696" s="11">
        <f t="shared" si="710"/>
        <v>1</v>
      </c>
      <c r="Z5696" s="1">
        <f t="shared" si="711"/>
        <v>1</v>
      </c>
    </row>
    <row r="5697" spans="1:26" x14ac:dyDescent="0.2">
      <c r="A5697" s="1" t="s">
        <v>5719</v>
      </c>
      <c r="B5697" s="1">
        <v>1</v>
      </c>
      <c r="C5697" s="2">
        <v>41620</v>
      </c>
      <c r="D5697" s="2">
        <v>41620</v>
      </c>
      <c r="E5697" s="2">
        <v>41620</v>
      </c>
      <c r="F5697" s="1">
        <v>19</v>
      </c>
      <c r="G5697" s="1">
        <v>68.421052630000005</v>
      </c>
      <c r="H5697" s="1">
        <v>0</v>
      </c>
      <c r="I5697" s="1">
        <v>61.06</v>
      </c>
      <c r="J5697" s="1">
        <v>0</v>
      </c>
      <c r="K5697" s="1">
        <v>1</v>
      </c>
      <c r="L5697" s="1">
        <v>0</v>
      </c>
      <c r="M5697" s="1">
        <v>0</v>
      </c>
      <c r="N5697" s="1">
        <v>0</v>
      </c>
      <c r="O5697" s="1" t="s">
        <v>22</v>
      </c>
      <c r="P5697" s="1" t="s">
        <v>23</v>
      </c>
      <c r="Q5697" s="10">
        <f>F5697*Part1Out!C$76+'relay test.csv'!H5697*Part1Out!C$77+'relay test.csv'!I5697*Part1Out!C$78+'relay test.csv'!J5697*Part1Out!C$79+'relay test.csv'!K5697*Part1Out!C$80+'relay test.csv'!L5697*Part1Out!C$81+'relay test.csv'!M5697*Part1Out!C$82</f>
        <v>4.3185041786012963</v>
      </c>
      <c r="R5697" s="11">
        <f t="shared" si="704"/>
        <v>75.076243607547553</v>
      </c>
      <c r="S5697" s="12">
        <f t="shared" si="705"/>
        <v>0.98685529210460665</v>
      </c>
      <c r="T5697" s="11">
        <f t="shared" si="706"/>
        <v>1</v>
      </c>
      <c r="U5697" s="11">
        <f t="shared" si="707"/>
        <v>1</v>
      </c>
      <c r="V5697" s="72">
        <f>Q5697+Part1Out!C$75</f>
        <v>1.7837005895190554</v>
      </c>
      <c r="W5697" s="1">
        <f t="shared" si="708"/>
        <v>5.9518410360369662</v>
      </c>
      <c r="X5697" s="12">
        <f t="shared" si="709"/>
        <v>0.85615321253518339</v>
      </c>
      <c r="Y5697" s="11">
        <f t="shared" si="710"/>
        <v>1</v>
      </c>
      <c r="Z5697" s="1">
        <f t="shared" si="711"/>
        <v>1</v>
      </c>
    </row>
    <row r="5698" spans="1:26" x14ac:dyDescent="0.2">
      <c r="A5698" s="1" t="s">
        <v>5720</v>
      </c>
      <c r="B5698" s="1">
        <v>1</v>
      </c>
      <c r="C5698" s="2">
        <v>41620</v>
      </c>
      <c r="D5698" s="2">
        <v>41620</v>
      </c>
      <c r="E5698" s="2">
        <v>41620</v>
      </c>
      <c r="F5698" s="1">
        <v>24</v>
      </c>
      <c r="G5698" s="1">
        <v>20.833333329999999</v>
      </c>
      <c r="H5698" s="1">
        <v>8.3333333330000006</v>
      </c>
      <c r="I5698" s="1">
        <v>40.020000000000003</v>
      </c>
      <c r="J5698" s="1">
        <v>0</v>
      </c>
      <c r="K5698" s="1">
        <v>1</v>
      </c>
      <c r="L5698" s="1">
        <v>0</v>
      </c>
      <c r="M5698" s="1">
        <v>0</v>
      </c>
      <c r="N5698" s="1">
        <v>0</v>
      </c>
      <c r="O5698" s="1" t="s">
        <v>22</v>
      </c>
      <c r="P5698" s="1" t="s">
        <v>27</v>
      </c>
      <c r="Q5698" s="10">
        <f>F5698*Part1Out!C$76+'relay test.csv'!H5698*Part1Out!C$77+'relay test.csv'!I5698*Part1Out!C$78+'relay test.csv'!J5698*Part1Out!C$79+'relay test.csv'!K5698*Part1Out!C$80+'relay test.csv'!L5698*Part1Out!C$81+'relay test.csv'!M5698*Part1Out!C$82</f>
        <v>5.6087501984523547</v>
      </c>
      <c r="R5698" s="11">
        <f t="shared" si="704"/>
        <v>272.80307515070763</v>
      </c>
      <c r="S5698" s="12">
        <f t="shared" si="705"/>
        <v>0.99634774007030569</v>
      </c>
      <c r="T5698" s="11">
        <f t="shared" si="706"/>
        <v>1</v>
      </c>
      <c r="U5698" s="11">
        <f t="shared" si="707"/>
        <v>1</v>
      </c>
      <c r="V5698" s="72">
        <f>Q5698+Part1Out!C$75</f>
        <v>3.0739466093701138</v>
      </c>
      <c r="W5698" s="1">
        <f t="shared" si="708"/>
        <v>21.627088136250688</v>
      </c>
      <c r="X5698" s="12">
        <f t="shared" si="709"/>
        <v>0.95580518385846092</v>
      </c>
      <c r="Y5698" s="11">
        <f t="shared" si="710"/>
        <v>1</v>
      </c>
      <c r="Z5698" s="1">
        <f t="shared" si="711"/>
        <v>1</v>
      </c>
    </row>
    <row r="5699" spans="1:26" x14ac:dyDescent="0.2">
      <c r="A5699" s="1" t="s">
        <v>5721</v>
      </c>
      <c r="B5699" s="1">
        <v>1</v>
      </c>
      <c r="C5699" s="2">
        <v>41620</v>
      </c>
      <c r="D5699" s="2">
        <v>41620</v>
      </c>
      <c r="E5699" s="2">
        <v>41620</v>
      </c>
      <c r="F5699" s="1">
        <v>21</v>
      </c>
      <c r="G5699" s="1">
        <v>47.619047620000003</v>
      </c>
      <c r="H5699" s="1">
        <v>4.7619047620000003</v>
      </c>
      <c r="I5699" s="1">
        <v>40.020000000000003</v>
      </c>
      <c r="J5699" s="1">
        <v>0</v>
      </c>
      <c r="K5699" s="1">
        <v>1</v>
      </c>
      <c r="L5699" s="1">
        <v>0</v>
      </c>
      <c r="M5699" s="1">
        <v>0</v>
      </c>
      <c r="N5699" s="1">
        <v>0</v>
      </c>
      <c r="O5699" s="1" t="s">
        <v>22</v>
      </c>
      <c r="P5699" s="1" t="s">
        <v>27</v>
      </c>
      <c r="Q5699" s="10">
        <f>F5699*Part1Out!C$76+'relay test.csv'!H5699*Part1Out!C$77+'relay test.csv'!I5699*Part1Out!C$78+'relay test.csv'!J5699*Part1Out!C$79+'relay test.csv'!K5699*Part1Out!C$80+'relay test.csv'!L5699*Part1Out!C$81+'relay test.csv'!M5699*Part1Out!C$82</f>
        <v>4.9069427603306126</v>
      </c>
      <c r="R5699" s="11">
        <f t="shared" si="704"/>
        <v>135.22536545594426</v>
      </c>
      <c r="S5699" s="12">
        <f t="shared" si="705"/>
        <v>0.99265922321696098</v>
      </c>
      <c r="T5699" s="11">
        <f t="shared" si="706"/>
        <v>1</v>
      </c>
      <c r="U5699" s="11">
        <f t="shared" si="707"/>
        <v>1</v>
      </c>
      <c r="V5699" s="72">
        <f>Q5699+Part1Out!C$75</f>
        <v>2.3721391712483717</v>
      </c>
      <c r="W5699" s="1">
        <f t="shared" si="708"/>
        <v>10.720300331500239</v>
      </c>
      <c r="X5699" s="12">
        <f t="shared" si="709"/>
        <v>0.91467795434283072</v>
      </c>
      <c r="Y5699" s="11">
        <f t="shared" si="710"/>
        <v>1</v>
      </c>
      <c r="Z5699" s="1">
        <f t="shared" si="711"/>
        <v>1</v>
      </c>
    </row>
    <row r="5700" spans="1:26" x14ac:dyDescent="0.2">
      <c r="A5700" s="1" t="s">
        <v>5722</v>
      </c>
      <c r="B5700" s="1">
        <v>1</v>
      </c>
      <c r="C5700" s="2">
        <v>41620</v>
      </c>
      <c r="D5700" s="2">
        <v>41620</v>
      </c>
      <c r="E5700" s="2">
        <v>41620</v>
      </c>
      <c r="F5700" s="1">
        <v>26</v>
      </c>
      <c r="G5700" s="1">
        <v>15.38461538</v>
      </c>
      <c r="H5700" s="1">
        <v>11.53846154</v>
      </c>
      <c r="I5700" s="1">
        <v>35</v>
      </c>
      <c r="J5700" s="1">
        <v>0</v>
      </c>
      <c r="K5700" s="1">
        <v>1</v>
      </c>
      <c r="L5700" s="1">
        <v>0</v>
      </c>
      <c r="M5700" s="1">
        <v>0</v>
      </c>
      <c r="N5700" s="1">
        <v>0</v>
      </c>
      <c r="O5700" s="1" t="s">
        <v>31</v>
      </c>
      <c r="P5700" s="1" t="s">
        <v>166</v>
      </c>
      <c r="Q5700" s="10">
        <f>F5700*Part1Out!C$76+'relay test.csv'!H5700*Part1Out!C$77+'relay test.csv'!I5700*Part1Out!C$78+'relay test.csv'!J5700*Part1Out!C$79+'relay test.csv'!K5700*Part1Out!C$80+'relay test.csv'!L5700*Part1Out!C$81+'relay test.csv'!M5700*Part1Out!C$82</f>
        <v>6.1103054311340008</v>
      </c>
      <c r="R5700" s="11">
        <f t="shared" si="704"/>
        <v>450.47628363985672</v>
      </c>
      <c r="S5700" s="12">
        <f t="shared" si="705"/>
        <v>0.99778504422881775</v>
      </c>
      <c r="T5700" s="11">
        <f t="shared" si="706"/>
        <v>1</v>
      </c>
      <c r="U5700" s="11">
        <f t="shared" si="707"/>
        <v>1</v>
      </c>
      <c r="V5700" s="72">
        <f>Q5700+Part1Out!C$75</f>
        <v>3.5755018420517599</v>
      </c>
      <c r="W5700" s="1">
        <f t="shared" si="708"/>
        <v>35.712538372918608</v>
      </c>
      <c r="X5700" s="12">
        <f t="shared" si="709"/>
        <v>0.97276134954651727</v>
      </c>
      <c r="Y5700" s="11">
        <f t="shared" si="710"/>
        <v>1</v>
      </c>
      <c r="Z5700" s="1">
        <f t="shared" si="711"/>
        <v>1</v>
      </c>
    </row>
    <row r="5701" spans="1:26" x14ac:dyDescent="0.2">
      <c r="A5701" s="1" t="s">
        <v>5723</v>
      </c>
      <c r="B5701" s="1">
        <v>1</v>
      </c>
      <c r="C5701" s="2">
        <v>41620</v>
      </c>
      <c r="D5701" s="2">
        <v>41637</v>
      </c>
      <c r="E5701" s="2">
        <v>41637</v>
      </c>
      <c r="F5701" s="1">
        <v>23</v>
      </c>
      <c r="G5701" s="1">
        <v>47.826086959999998</v>
      </c>
      <c r="H5701" s="1">
        <v>17.391304349999999</v>
      </c>
      <c r="I5701" s="1">
        <v>101.58</v>
      </c>
      <c r="J5701" s="1">
        <v>0</v>
      </c>
      <c r="K5701" s="1">
        <v>1</v>
      </c>
      <c r="L5701" s="1">
        <v>0</v>
      </c>
      <c r="M5701" s="1">
        <v>0</v>
      </c>
      <c r="N5701" s="1">
        <v>0</v>
      </c>
      <c r="O5701" s="1" t="s">
        <v>25</v>
      </c>
      <c r="P5701" s="1" t="s">
        <v>27</v>
      </c>
      <c r="Q5701" s="10">
        <f>F5701*Part1Out!C$76+'relay test.csv'!H5701*Part1Out!C$77+'relay test.csv'!I5701*Part1Out!C$78+'relay test.csv'!J5701*Part1Out!C$79+'relay test.csv'!K5701*Part1Out!C$80+'relay test.csv'!L5701*Part1Out!C$81+'relay test.csv'!M5701*Part1Out!C$82</f>
        <v>5.3525829597337662</v>
      </c>
      <c r="R5701" s="11">
        <f t="shared" si="704"/>
        <v>211.15299378063114</v>
      </c>
      <c r="S5701" s="12">
        <f t="shared" si="705"/>
        <v>0.99528642051106753</v>
      </c>
      <c r="T5701" s="11">
        <f t="shared" si="706"/>
        <v>1</v>
      </c>
      <c r="U5701" s="11">
        <f t="shared" si="707"/>
        <v>1</v>
      </c>
      <c r="V5701" s="72">
        <f>Q5701+Part1Out!C$75</f>
        <v>2.8177793706515253</v>
      </c>
      <c r="W5701" s="1">
        <f t="shared" si="708"/>
        <v>16.739636839519171</v>
      </c>
      <c r="X5701" s="12">
        <f t="shared" si="709"/>
        <v>0.94362906021997772</v>
      </c>
      <c r="Y5701" s="11">
        <f t="shared" si="710"/>
        <v>1</v>
      </c>
      <c r="Z5701" s="1">
        <f t="shared" si="711"/>
        <v>1</v>
      </c>
    </row>
    <row r="5702" spans="1:26" x14ac:dyDescent="0.2">
      <c r="A5702" s="1" t="s">
        <v>5724</v>
      </c>
      <c r="B5702" s="1">
        <v>1</v>
      </c>
      <c r="C5702" s="2">
        <v>41620</v>
      </c>
      <c r="D5702" s="2">
        <v>41620</v>
      </c>
      <c r="E5702" s="2">
        <v>41620</v>
      </c>
      <c r="F5702" s="1">
        <v>22</v>
      </c>
      <c r="G5702" s="1">
        <v>50</v>
      </c>
      <c r="H5702" s="1">
        <v>13.636363640000001</v>
      </c>
      <c r="I5702" s="1">
        <v>29</v>
      </c>
      <c r="J5702" s="1">
        <v>0</v>
      </c>
      <c r="K5702" s="1">
        <v>1</v>
      </c>
      <c r="L5702" s="1">
        <v>0</v>
      </c>
      <c r="M5702" s="1">
        <v>0</v>
      </c>
      <c r="N5702" s="1">
        <v>0</v>
      </c>
      <c r="O5702" s="1" t="s">
        <v>161</v>
      </c>
      <c r="P5702" s="1" t="s">
        <v>166</v>
      </c>
      <c r="Q5702" s="10">
        <f>F5702*Part1Out!C$76+'relay test.csv'!H5702*Part1Out!C$77+'relay test.csv'!I5702*Part1Out!C$78+'relay test.csv'!J5702*Part1Out!C$79+'relay test.csv'!K5702*Part1Out!C$80+'relay test.csv'!L5702*Part1Out!C$81+'relay test.csv'!M5702*Part1Out!C$82</f>
        <v>5.3276186195973212</v>
      </c>
      <c r="R5702" s="11">
        <f t="shared" ref="R5702:R5765" si="712">EXP(Q5702)</f>
        <v>205.94695169796137</v>
      </c>
      <c r="S5702" s="12">
        <f t="shared" ref="S5702:S5765" si="713">R5702/(1+R5702)</f>
        <v>0.99516784377931067</v>
      </c>
      <c r="T5702" s="11">
        <f t="shared" ref="T5702:T5765" si="714">1*(S5702&gt;0.5)+0*(S5702&lt;=0.5)</f>
        <v>1</v>
      </c>
      <c r="U5702" s="11">
        <f t="shared" ref="U5702:U5765" si="715">B5702</f>
        <v>1</v>
      </c>
      <c r="V5702" s="72">
        <f>Q5702+Part1Out!C$75</f>
        <v>2.7928150305150803</v>
      </c>
      <c r="W5702" s="1">
        <f t="shared" ref="W5702:W5765" si="716">EXP(V5702)</f>
        <v>16.326915938551583</v>
      </c>
      <c r="X5702" s="12">
        <f t="shared" ref="X5702:X5765" si="717">W5702/(1+W5702)</f>
        <v>0.9422863247246992</v>
      </c>
      <c r="Y5702" s="11">
        <f t="shared" ref="Y5702:Y5765" si="718">1*(X5702&gt;0.5)+0*(X5702&lt;=0.5)</f>
        <v>1</v>
      </c>
      <c r="Z5702" s="1">
        <f t="shared" ref="Z5702:Z5765" si="719">U5702</f>
        <v>1</v>
      </c>
    </row>
    <row r="5703" spans="1:26" x14ac:dyDescent="0.2">
      <c r="A5703" s="1" t="s">
        <v>5725</v>
      </c>
      <c r="B5703" s="1">
        <v>1</v>
      </c>
      <c r="C5703" s="2">
        <v>41620</v>
      </c>
      <c r="D5703" s="2">
        <v>41620</v>
      </c>
      <c r="E5703" s="2">
        <v>41620</v>
      </c>
      <c r="F5703" s="1">
        <v>21</v>
      </c>
      <c r="G5703" s="1">
        <v>42.857142860000003</v>
      </c>
      <c r="H5703" s="1">
        <v>4.7619047620000003</v>
      </c>
      <c r="I5703" s="1">
        <v>35</v>
      </c>
      <c r="J5703" s="1">
        <v>0</v>
      </c>
      <c r="K5703" s="1">
        <v>1</v>
      </c>
      <c r="L5703" s="1">
        <v>0</v>
      </c>
      <c r="M5703" s="1">
        <v>0</v>
      </c>
      <c r="N5703" s="1">
        <v>0</v>
      </c>
      <c r="O5703" s="1" t="s">
        <v>161</v>
      </c>
      <c r="P5703" s="1" t="s">
        <v>166</v>
      </c>
      <c r="Q5703" s="10">
        <f>F5703*Part1Out!C$76+'relay test.csv'!H5703*Part1Out!C$77+'relay test.csv'!I5703*Part1Out!C$78+'relay test.csv'!J5703*Part1Out!C$79+'relay test.csv'!K5703*Part1Out!C$80+'relay test.csv'!L5703*Part1Out!C$81+'relay test.csv'!M5703*Part1Out!C$82</f>
        <v>4.924801881181585</v>
      </c>
      <c r="R5703" s="11">
        <f t="shared" si="712"/>
        <v>137.6620654952323</v>
      </c>
      <c r="S5703" s="12">
        <f t="shared" si="713"/>
        <v>0.9927882222406792</v>
      </c>
      <c r="T5703" s="11">
        <f t="shared" si="714"/>
        <v>1</v>
      </c>
      <c r="U5703" s="11">
        <f t="shared" si="715"/>
        <v>1</v>
      </c>
      <c r="V5703" s="72">
        <f>Q5703+Part1Out!C$75</f>
        <v>2.3899982920993441</v>
      </c>
      <c r="W5703" s="1">
        <f t="shared" si="716"/>
        <v>10.913475303894428</v>
      </c>
      <c r="X5703" s="12">
        <f t="shared" si="717"/>
        <v>0.91606143677713359</v>
      </c>
      <c r="Y5703" s="11">
        <f t="shared" si="718"/>
        <v>1</v>
      </c>
      <c r="Z5703" s="1">
        <f t="shared" si="719"/>
        <v>1</v>
      </c>
    </row>
    <row r="5704" spans="1:26" x14ac:dyDescent="0.2">
      <c r="A5704" s="1" t="s">
        <v>5726</v>
      </c>
      <c r="B5704" s="1">
        <v>1</v>
      </c>
      <c r="C5704" s="2">
        <v>41620</v>
      </c>
      <c r="D5704" s="2">
        <v>41620</v>
      </c>
      <c r="E5704" s="2">
        <v>41641</v>
      </c>
      <c r="F5704" s="1">
        <v>20</v>
      </c>
      <c r="G5704" s="1">
        <v>90</v>
      </c>
      <c r="H5704" s="1">
        <v>50</v>
      </c>
      <c r="I5704" s="1">
        <v>48.82</v>
      </c>
      <c r="J5704" s="1">
        <v>9.5238095238095205E-2</v>
      </c>
      <c r="K5704" s="1">
        <v>1</v>
      </c>
      <c r="L5704" s="1">
        <v>0</v>
      </c>
      <c r="M5704" s="1">
        <v>0</v>
      </c>
      <c r="N5704" s="1">
        <v>0</v>
      </c>
      <c r="O5704" s="1" t="s">
        <v>29</v>
      </c>
      <c r="P5704" s="1" t="s">
        <v>166</v>
      </c>
      <c r="Q5704" s="10">
        <f>F5704*Part1Out!C$76+'relay test.csv'!H5704*Part1Out!C$77+'relay test.csv'!I5704*Part1Out!C$78+'relay test.csv'!J5704*Part1Out!C$79+'relay test.csv'!K5704*Part1Out!C$80+'relay test.csv'!L5704*Part1Out!C$81+'relay test.csv'!M5704*Part1Out!C$82</f>
        <v>5.4752949888877307</v>
      </c>
      <c r="R5704" s="11">
        <f t="shared" si="712"/>
        <v>238.72087655097303</v>
      </c>
      <c r="S5704" s="12">
        <f t="shared" si="713"/>
        <v>0.99582848179771544</v>
      </c>
      <c r="T5704" s="11">
        <f t="shared" si="714"/>
        <v>1</v>
      </c>
      <c r="U5704" s="11">
        <f t="shared" si="715"/>
        <v>1</v>
      </c>
      <c r="V5704" s="72">
        <f>Q5704+Part1Out!C$75</f>
        <v>2.9404913998054898</v>
      </c>
      <c r="W5704" s="1">
        <f t="shared" si="716"/>
        <v>18.925143839668046</v>
      </c>
      <c r="X5704" s="12">
        <f t="shared" si="717"/>
        <v>0.94981215653715145</v>
      </c>
      <c r="Y5704" s="11">
        <f t="shared" si="718"/>
        <v>1</v>
      </c>
      <c r="Z5704" s="1">
        <f t="shared" si="719"/>
        <v>1</v>
      </c>
    </row>
    <row r="5705" spans="1:26" x14ac:dyDescent="0.2">
      <c r="A5705" s="1" t="s">
        <v>5727</v>
      </c>
      <c r="B5705" s="1">
        <v>1</v>
      </c>
      <c r="C5705" s="2">
        <v>41620</v>
      </c>
      <c r="D5705" s="2">
        <v>41620</v>
      </c>
      <c r="E5705" s="2">
        <v>41620</v>
      </c>
      <c r="F5705" s="1">
        <v>21</v>
      </c>
      <c r="G5705" s="1">
        <v>47.619047620000003</v>
      </c>
      <c r="H5705" s="1">
        <v>9.5238095240000007</v>
      </c>
      <c r="I5705" s="1">
        <v>29</v>
      </c>
      <c r="J5705" s="1">
        <v>0</v>
      </c>
      <c r="K5705" s="1">
        <v>1</v>
      </c>
      <c r="L5705" s="1">
        <v>0</v>
      </c>
      <c r="M5705" s="1">
        <v>0</v>
      </c>
      <c r="N5705" s="1">
        <v>0</v>
      </c>
      <c r="O5705" s="1" t="s">
        <v>161</v>
      </c>
      <c r="P5705" s="1" t="s">
        <v>166</v>
      </c>
      <c r="Q5705" s="10">
        <f>F5705*Part1Out!C$76+'relay test.csv'!H5705*Part1Out!C$77+'relay test.csv'!I5705*Part1Out!C$78+'relay test.csv'!J5705*Part1Out!C$79+'relay test.csv'!K5705*Part1Out!C$80+'relay test.csv'!L5705*Part1Out!C$81+'relay test.csv'!M5705*Part1Out!C$82</f>
        <v>5.0375778096743087</v>
      </c>
      <c r="R5705" s="11">
        <f t="shared" si="712"/>
        <v>154.09631202249528</v>
      </c>
      <c r="S5705" s="12">
        <f t="shared" si="713"/>
        <v>0.99355239343244373</v>
      </c>
      <c r="T5705" s="11">
        <f t="shared" si="714"/>
        <v>1</v>
      </c>
      <c r="U5705" s="11">
        <f t="shared" si="715"/>
        <v>1</v>
      </c>
      <c r="V5705" s="72">
        <f>Q5705+Part1Out!C$75</f>
        <v>2.5027742205920678</v>
      </c>
      <c r="W5705" s="1">
        <f t="shared" si="716"/>
        <v>12.216337809757446</v>
      </c>
      <c r="X5705" s="12">
        <f t="shared" si="717"/>
        <v>0.92433607445613919</v>
      </c>
      <c r="Y5705" s="11">
        <f t="shared" si="718"/>
        <v>1</v>
      </c>
      <c r="Z5705" s="1">
        <f t="shared" si="719"/>
        <v>1</v>
      </c>
    </row>
    <row r="5706" spans="1:26" x14ac:dyDescent="0.2">
      <c r="A5706" s="1" t="s">
        <v>5728</v>
      </c>
      <c r="B5706" s="1">
        <v>1</v>
      </c>
      <c r="C5706" s="2">
        <v>41620</v>
      </c>
      <c r="D5706" s="2">
        <v>41620</v>
      </c>
      <c r="E5706" s="2">
        <v>41620</v>
      </c>
      <c r="F5706" s="1">
        <v>23</v>
      </c>
      <c r="G5706" s="1">
        <v>65.217391300000003</v>
      </c>
      <c r="H5706" s="1">
        <v>4.3478260869999996</v>
      </c>
      <c r="I5706" s="1">
        <v>31</v>
      </c>
      <c r="J5706" s="1">
        <v>0</v>
      </c>
      <c r="K5706" s="1">
        <v>1</v>
      </c>
      <c r="L5706" s="1">
        <v>0</v>
      </c>
      <c r="M5706" s="1">
        <v>0</v>
      </c>
      <c r="N5706" s="1">
        <v>0</v>
      </c>
      <c r="O5706" s="1" t="s">
        <v>25</v>
      </c>
      <c r="P5706" s="1" t="s">
        <v>166</v>
      </c>
      <c r="Q5706" s="10">
        <f>F5706*Part1Out!C$76+'relay test.csv'!H5706*Part1Out!C$77+'relay test.csv'!I5706*Part1Out!C$78+'relay test.csv'!J5706*Part1Out!C$79+'relay test.csv'!K5706*Part1Out!C$80+'relay test.csv'!L5706*Part1Out!C$81+'relay test.csv'!M5706*Part1Out!C$82</f>
        <v>5.3532382323358076</v>
      </c>
      <c r="R5706" s="11">
        <f t="shared" si="712"/>
        <v>211.29140189486469</v>
      </c>
      <c r="S5706" s="12">
        <f t="shared" si="713"/>
        <v>0.99528949363434305</v>
      </c>
      <c r="T5706" s="11">
        <f t="shared" si="714"/>
        <v>1</v>
      </c>
      <c r="U5706" s="11">
        <f t="shared" si="715"/>
        <v>1</v>
      </c>
      <c r="V5706" s="72">
        <f>Q5706+Part1Out!C$75</f>
        <v>2.8184346432535667</v>
      </c>
      <c r="W5706" s="1">
        <f t="shared" si="716"/>
        <v>16.750609459544251</v>
      </c>
      <c r="X5706" s="12">
        <f t="shared" si="717"/>
        <v>0.94366390617296159</v>
      </c>
      <c r="Y5706" s="11">
        <f t="shared" si="718"/>
        <v>1</v>
      </c>
      <c r="Z5706" s="1">
        <f t="shared" si="719"/>
        <v>1</v>
      </c>
    </row>
    <row r="5707" spans="1:26" x14ac:dyDescent="0.2">
      <c r="A5707" s="1" t="s">
        <v>5729</v>
      </c>
      <c r="B5707" s="1">
        <v>1</v>
      </c>
      <c r="C5707" s="2">
        <v>41620</v>
      </c>
      <c r="D5707" s="2">
        <v>41620</v>
      </c>
      <c r="E5707" s="2">
        <v>41620</v>
      </c>
      <c r="F5707" s="1">
        <v>20</v>
      </c>
      <c r="G5707" s="1">
        <v>75</v>
      </c>
      <c r="H5707" s="1">
        <v>5</v>
      </c>
      <c r="I5707" s="1">
        <v>31</v>
      </c>
      <c r="J5707" s="1">
        <v>0</v>
      </c>
      <c r="K5707" s="1">
        <v>1</v>
      </c>
      <c r="L5707" s="1">
        <v>0</v>
      </c>
      <c r="M5707" s="1">
        <v>0</v>
      </c>
      <c r="N5707" s="1">
        <v>0</v>
      </c>
      <c r="O5707" s="1" t="s">
        <v>25</v>
      </c>
      <c r="P5707" s="1" t="s">
        <v>166</v>
      </c>
      <c r="Q5707" s="10">
        <f>F5707*Part1Out!C$76+'relay test.csv'!H5707*Part1Out!C$77+'relay test.csv'!I5707*Part1Out!C$78+'relay test.csv'!J5707*Part1Out!C$79+'relay test.csv'!K5707*Part1Out!C$80+'relay test.csv'!L5707*Part1Out!C$81+'relay test.csv'!M5707*Part1Out!C$82</f>
        <v>4.7325255533660675</v>
      </c>
      <c r="R5707" s="11">
        <f t="shared" si="712"/>
        <v>113.58205796521199</v>
      </c>
      <c r="S5707" s="12">
        <f t="shared" si="713"/>
        <v>0.99127263013286415</v>
      </c>
      <c r="T5707" s="11">
        <f t="shared" si="714"/>
        <v>1</v>
      </c>
      <c r="U5707" s="11">
        <f t="shared" si="715"/>
        <v>1</v>
      </c>
      <c r="V5707" s="72">
        <f>Q5707+Part1Out!C$75</f>
        <v>2.1977219642838266</v>
      </c>
      <c r="W5707" s="1">
        <f t="shared" si="716"/>
        <v>9.0044775959850547</v>
      </c>
      <c r="X5707" s="12">
        <f t="shared" si="717"/>
        <v>0.90004475591995781</v>
      </c>
      <c r="Y5707" s="11">
        <f t="shared" si="718"/>
        <v>1</v>
      </c>
      <c r="Z5707" s="1">
        <f t="shared" si="719"/>
        <v>1</v>
      </c>
    </row>
    <row r="5708" spans="1:26" x14ac:dyDescent="0.2">
      <c r="A5708" s="1" t="s">
        <v>5730</v>
      </c>
      <c r="B5708" s="1">
        <v>1</v>
      </c>
      <c r="C5708" s="2">
        <v>41620</v>
      </c>
      <c r="D5708" s="2">
        <v>41620</v>
      </c>
      <c r="E5708" s="2">
        <v>41620</v>
      </c>
      <c r="F5708" s="1">
        <v>23</v>
      </c>
      <c r="G5708" s="1">
        <v>21.739130429999999</v>
      </c>
      <c r="H5708" s="1">
        <v>4.3478260869999996</v>
      </c>
      <c r="I5708" s="1">
        <v>40.020000000000003</v>
      </c>
      <c r="J5708" s="1">
        <v>0</v>
      </c>
      <c r="K5708" s="1">
        <v>1</v>
      </c>
      <c r="L5708" s="1">
        <v>0</v>
      </c>
      <c r="M5708" s="1">
        <v>0</v>
      </c>
      <c r="N5708" s="1">
        <v>0</v>
      </c>
      <c r="O5708" s="1" t="s">
        <v>31</v>
      </c>
      <c r="P5708" s="1" t="s">
        <v>27</v>
      </c>
      <c r="Q5708" s="10">
        <f>F5708*Part1Out!C$76+'relay test.csv'!H5708*Part1Out!C$77+'relay test.csv'!I5708*Part1Out!C$78+'relay test.csv'!J5708*Part1Out!C$79+'relay test.csv'!K5708*Part1Out!C$80+'relay test.csv'!L5708*Part1Out!C$81+'relay test.csv'!M5708*Part1Out!C$82</f>
        <v>5.3211487363047771</v>
      </c>
      <c r="R5708" s="11">
        <f t="shared" si="712"/>
        <v>204.6188000819603</v>
      </c>
      <c r="S5708" s="12">
        <f t="shared" si="713"/>
        <v>0.99513663147727061</v>
      </c>
      <c r="T5708" s="11">
        <f t="shared" si="714"/>
        <v>1</v>
      </c>
      <c r="U5708" s="11">
        <f t="shared" si="715"/>
        <v>1</v>
      </c>
      <c r="V5708" s="72">
        <f>Q5708+Part1Out!C$75</f>
        <v>2.7863451472225362</v>
      </c>
      <c r="W5708" s="1">
        <f t="shared" si="716"/>
        <v>16.221623679504685</v>
      </c>
      <c r="X5708" s="12">
        <f t="shared" si="717"/>
        <v>0.94193346582122262</v>
      </c>
      <c r="Y5708" s="11">
        <f t="shared" si="718"/>
        <v>1</v>
      </c>
      <c r="Z5708" s="1">
        <f t="shared" si="719"/>
        <v>1</v>
      </c>
    </row>
    <row r="5709" spans="1:26" x14ac:dyDescent="0.2">
      <c r="A5709" s="1" t="s">
        <v>5731</v>
      </c>
      <c r="B5709" s="1">
        <v>1</v>
      </c>
      <c r="C5709" s="2">
        <v>41620</v>
      </c>
      <c r="D5709" s="2">
        <v>41620</v>
      </c>
      <c r="E5709" s="2">
        <v>41620</v>
      </c>
      <c r="F5709" s="1">
        <v>23</v>
      </c>
      <c r="G5709" s="1">
        <v>21.739130429999999</v>
      </c>
      <c r="H5709" s="1">
        <v>4.3478260869999996</v>
      </c>
      <c r="I5709" s="1">
        <v>29</v>
      </c>
      <c r="J5709" s="1">
        <v>0</v>
      </c>
      <c r="K5709" s="1">
        <v>1</v>
      </c>
      <c r="L5709" s="1">
        <v>0</v>
      </c>
      <c r="M5709" s="1">
        <v>0</v>
      </c>
      <c r="N5709" s="1">
        <v>0</v>
      </c>
      <c r="O5709" s="1" t="s">
        <v>31</v>
      </c>
      <c r="P5709" s="1" t="s">
        <v>62</v>
      </c>
      <c r="Q5709" s="10">
        <f>F5709*Part1Out!C$76+'relay test.csv'!H5709*Part1Out!C$77+'relay test.csv'!I5709*Part1Out!C$78+'relay test.csv'!J5709*Part1Out!C$79+'relay test.csv'!K5709*Part1Out!C$80+'relay test.csv'!L5709*Part1Out!C$81+'relay test.csv'!M5709*Part1Out!C$82</f>
        <v>5.3603534199258362</v>
      </c>
      <c r="R5709" s="11">
        <f t="shared" si="712"/>
        <v>212.80014097118291</v>
      </c>
      <c r="S5709" s="12">
        <f t="shared" si="713"/>
        <v>0.9953227346087915</v>
      </c>
      <c r="T5709" s="11">
        <f t="shared" si="714"/>
        <v>1</v>
      </c>
      <c r="U5709" s="11">
        <f t="shared" si="715"/>
        <v>1</v>
      </c>
      <c r="V5709" s="72">
        <f>Q5709+Part1Out!C$75</f>
        <v>2.8255498308435953</v>
      </c>
      <c r="W5709" s="1">
        <f t="shared" si="716"/>
        <v>16.870218202811216</v>
      </c>
      <c r="X5709" s="12">
        <f t="shared" si="717"/>
        <v>0.94404097428185363</v>
      </c>
      <c r="Y5709" s="11">
        <f t="shared" si="718"/>
        <v>1</v>
      </c>
      <c r="Z5709" s="1">
        <f t="shared" si="719"/>
        <v>1</v>
      </c>
    </row>
    <row r="5710" spans="1:26" x14ac:dyDescent="0.2">
      <c r="A5710" s="1" t="s">
        <v>5732</v>
      </c>
      <c r="B5710" s="1">
        <v>1</v>
      </c>
      <c r="C5710" s="2">
        <v>41620</v>
      </c>
      <c r="D5710" s="2">
        <v>41620</v>
      </c>
      <c r="E5710" s="2">
        <v>41620</v>
      </c>
      <c r="F5710" s="1">
        <v>20</v>
      </c>
      <c r="G5710" s="1">
        <v>45</v>
      </c>
      <c r="H5710" s="1">
        <v>10</v>
      </c>
      <c r="I5710" s="1">
        <v>35.020000000000003</v>
      </c>
      <c r="J5710" s="1">
        <v>0</v>
      </c>
      <c r="K5710" s="1">
        <v>1</v>
      </c>
      <c r="L5710" s="1">
        <v>0</v>
      </c>
      <c r="M5710" s="1">
        <v>0</v>
      </c>
      <c r="N5710" s="1">
        <v>0</v>
      </c>
      <c r="O5710" s="1" t="s">
        <v>29</v>
      </c>
      <c r="P5710" s="1" t="s">
        <v>23</v>
      </c>
      <c r="Q5710" s="10">
        <f>F5710*Part1Out!C$76+'relay test.csv'!H5710*Part1Out!C$77+'relay test.csv'!I5710*Part1Out!C$78+'relay test.csv'!J5710*Part1Out!C$79+'relay test.csv'!K5710*Part1Out!C$80+'relay test.csv'!L5710*Part1Out!C$81+'relay test.csv'!M5710*Part1Out!C$82</f>
        <v>4.8142259103169573</v>
      </c>
      <c r="R5710" s="11">
        <f t="shared" si="712"/>
        <v>123.25136776141923</v>
      </c>
      <c r="S5710" s="12">
        <f t="shared" si="713"/>
        <v>0.9919517988572959</v>
      </c>
      <c r="T5710" s="11">
        <f t="shared" si="714"/>
        <v>1</v>
      </c>
      <c r="U5710" s="11">
        <f t="shared" si="715"/>
        <v>1</v>
      </c>
      <c r="V5710" s="72">
        <f>Q5710+Part1Out!C$75</f>
        <v>2.2794223212347164</v>
      </c>
      <c r="W5710" s="1">
        <f t="shared" si="716"/>
        <v>9.7710342598487596</v>
      </c>
      <c r="X5710" s="12">
        <f t="shared" si="717"/>
        <v>0.90715840504493561</v>
      </c>
      <c r="Y5710" s="11">
        <f t="shared" si="718"/>
        <v>1</v>
      </c>
      <c r="Z5710" s="1">
        <f t="shared" si="719"/>
        <v>1</v>
      </c>
    </row>
    <row r="5711" spans="1:26" x14ac:dyDescent="0.2">
      <c r="A5711" s="1" t="s">
        <v>5733</v>
      </c>
      <c r="B5711" s="1">
        <v>1</v>
      </c>
      <c r="C5711" s="2">
        <v>41620</v>
      </c>
      <c r="D5711" s="2">
        <v>41620</v>
      </c>
      <c r="E5711" s="2">
        <v>41653</v>
      </c>
      <c r="F5711" s="1">
        <v>25</v>
      </c>
      <c r="G5711" s="1">
        <v>72</v>
      </c>
      <c r="H5711" s="1">
        <v>12</v>
      </c>
      <c r="I5711" s="1">
        <v>42.3</v>
      </c>
      <c r="J5711" s="1">
        <v>0.12121212121212099</v>
      </c>
      <c r="K5711" s="1">
        <v>1</v>
      </c>
      <c r="L5711" s="1">
        <v>1</v>
      </c>
      <c r="M5711" s="1">
        <v>1</v>
      </c>
      <c r="N5711" s="1">
        <v>0</v>
      </c>
      <c r="O5711" s="1" t="s">
        <v>29</v>
      </c>
      <c r="P5711" s="1" t="s">
        <v>27</v>
      </c>
      <c r="Q5711" s="10">
        <f>F5711*Part1Out!C$76+'relay test.csv'!H5711*Part1Out!C$77+'relay test.csv'!I5711*Part1Out!C$78+'relay test.csv'!J5711*Part1Out!C$79+'relay test.csv'!K5711*Part1Out!C$80+'relay test.csv'!L5711*Part1Out!C$81+'relay test.csv'!M5711*Part1Out!C$82</f>
        <v>7.4437603431225376</v>
      </c>
      <c r="R5711" s="11">
        <f t="shared" si="712"/>
        <v>1709.1651999358569</v>
      </c>
      <c r="S5711" s="12">
        <f t="shared" si="713"/>
        <v>0.99941526116889901</v>
      </c>
      <c r="T5711" s="11">
        <f t="shared" si="714"/>
        <v>1</v>
      </c>
      <c r="U5711" s="11">
        <f t="shared" si="715"/>
        <v>1</v>
      </c>
      <c r="V5711" s="72">
        <f>Q5711+Part1Out!C$75</f>
        <v>4.9089567540402967</v>
      </c>
      <c r="W5711" s="1">
        <f t="shared" si="716"/>
        <v>135.49798292414675</v>
      </c>
      <c r="X5711" s="12">
        <f t="shared" si="717"/>
        <v>0.99267388441515869</v>
      </c>
      <c r="Y5711" s="11">
        <f t="shared" si="718"/>
        <v>1</v>
      </c>
      <c r="Z5711" s="1">
        <f t="shared" si="719"/>
        <v>1</v>
      </c>
    </row>
    <row r="5712" spans="1:26" x14ac:dyDescent="0.2">
      <c r="A5712" s="1" t="s">
        <v>5734</v>
      </c>
      <c r="B5712" s="1">
        <v>1</v>
      </c>
      <c r="C5712" s="2">
        <v>41620</v>
      </c>
      <c r="D5712" s="2">
        <v>41620</v>
      </c>
      <c r="E5712" s="2">
        <v>41620</v>
      </c>
      <c r="F5712" s="1">
        <v>16</v>
      </c>
      <c r="G5712" s="1">
        <v>43.75</v>
      </c>
      <c r="H5712" s="1">
        <v>12.5</v>
      </c>
      <c r="I5712" s="1">
        <v>40.020000000000003</v>
      </c>
      <c r="J5712" s="1">
        <v>0</v>
      </c>
      <c r="K5712" s="1">
        <v>1</v>
      </c>
      <c r="L5712" s="1">
        <v>1</v>
      </c>
      <c r="M5712" s="1">
        <v>1</v>
      </c>
      <c r="N5712" s="1">
        <v>0</v>
      </c>
      <c r="O5712" s="1" t="s">
        <v>22</v>
      </c>
      <c r="P5712" s="1" t="s">
        <v>62</v>
      </c>
      <c r="Q5712" s="10">
        <f>F5712*Part1Out!C$76+'relay test.csv'!H5712*Part1Out!C$77+'relay test.csv'!I5712*Part1Out!C$78+'relay test.csv'!J5712*Part1Out!C$79+'relay test.csv'!K5712*Part1Out!C$80+'relay test.csv'!L5712*Part1Out!C$81+'relay test.csv'!M5712*Part1Out!C$82</f>
        <v>5.6353966527286286</v>
      </c>
      <c r="R5712" s="11">
        <f t="shared" si="712"/>
        <v>280.17002547835062</v>
      </c>
      <c r="S5712" s="12">
        <f t="shared" si="713"/>
        <v>0.99644343312094275</v>
      </c>
      <c r="T5712" s="11">
        <f t="shared" si="714"/>
        <v>1</v>
      </c>
      <c r="U5712" s="11">
        <f t="shared" si="715"/>
        <v>1</v>
      </c>
      <c r="V5712" s="72">
        <f>Q5712+Part1Out!C$75</f>
        <v>3.1005930636463876</v>
      </c>
      <c r="W5712" s="1">
        <f t="shared" si="716"/>
        <v>22.211119983924316</v>
      </c>
      <c r="X5712" s="12">
        <f t="shared" si="717"/>
        <v>0.95691720172518235</v>
      </c>
      <c r="Y5712" s="11">
        <f t="shared" si="718"/>
        <v>1</v>
      </c>
      <c r="Z5712" s="1">
        <f t="shared" si="719"/>
        <v>1</v>
      </c>
    </row>
    <row r="5713" spans="1:26" x14ac:dyDescent="0.2">
      <c r="A5713" s="1" t="s">
        <v>5735</v>
      </c>
      <c r="B5713" s="1">
        <v>1</v>
      </c>
      <c r="C5713" s="2">
        <v>41620</v>
      </c>
      <c r="D5713" s="2">
        <v>41620</v>
      </c>
      <c r="E5713" s="2">
        <v>41620</v>
      </c>
      <c r="F5713" s="1">
        <v>24</v>
      </c>
      <c r="G5713" s="1">
        <v>58.333333330000002</v>
      </c>
      <c r="H5713" s="1">
        <v>0</v>
      </c>
      <c r="I5713" s="1">
        <v>29</v>
      </c>
      <c r="J5713" s="1">
        <v>0</v>
      </c>
      <c r="K5713" s="1">
        <v>1</v>
      </c>
      <c r="L5713" s="1">
        <v>0</v>
      </c>
      <c r="M5713" s="1">
        <v>0</v>
      </c>
      <c r="N5713" s="1">
        <v>0</v>
      </c>
      <c r="O5713" s="1" t="s">
        <v>31</v>
      </c>
      <c r="P5713" s="1" t="s">
        <v>166</v>
      </c>
      <c r="Q5713" s="10">
        <f>F5713*Part1Out!C$76+'relay test.csv'!H5713*Part1Out!C$77+'relay test.csv'!I5713*Part1Out!C$78+'relay test.csv'!J5713*Part1Out!C$79+'relay test.csv'!K5713*Part1Out!C$80+'relay test.csv'!L5713*Part1Out!C$81+'relay test.csv'!M5713*Part1Out!C$82</f>
        <v>5.4879517420683985</v>
      </c>
      <c r="R5713" s="11">
        <f t="shared" si="712"/>
        <v>241.7615094439021</v>
      </c>
      <c r="S5713" s="12">
        <f t="shared" si="713"/>
        <v>0.9958807308362404</v>
      </c>
      <c r="T5713" s="11">
        <f t="shared" si="714"/>
        <v>1</v>
      </c>
      <c r="U5713" s="11">
        <f t="shared" si="715"/>
        <v>1</v>
      </c>
      <c r="V5713" s="72">
        <f>Q5713+Part1Out!C$75</f>
        <v>2.9531481529861576</v>
      </c>
      <c r="W5713" s="1">
        <f t="shared" si="716"/>
        <v>19.166196971232019</v>
      </c>
      <c r="X5713" s="12">
        <f t="shared" si="717"/>
        <v>0.95041206820371016</v>
      </c>
      <c r="Y5713" s="11">
        <f t="shared" si="718"/>
        <v>1</v>
      </c>
      <c r="Z5713" s="1">
        <f t="shared" si="719"/>
        <v>1</v>
      </c>
    </row>
    <row r="5714" spans="1:26" x14ac:dyDescent="0.2">
      <c r="A5714" s="1" t="s">
        <v>5736</v>
      </c>
      <c r="B5714" s="1">
        <v>1</v>
      </c>
      <c r="C5714" s="2">
        <v>41627</v>
      </c>
      <c r="D5714" s="2">
        <v>41627</v>
      </c>
      <c r="E5714" s="2">
        <v>41627</v>
      </c>
      <c r="F5714" s="1">
        <v>25</v>
      </c>
      <c r="G5714" s="1">
        <v>24</v>
      </c>
      <c r="H5714" s="1">
        <v>16</v>
      </c>
      <c r="I5714" s="1">
        <v>50.71</v>
      </c>
      <c r="J5714" s="1">
        <v>0</v>
      </c>
      <c r="K5714" s="1">
        <v>1</v>
      </c>
      <c r="L5714" s="1">
        <v>0</v>
      </c>
      <c r="M5714" s="1">
        <v>0</v>
      </c>
      <c r="N5714" s="1">
        <v>0</v>
      </c>
      <c r="O5714" s="1" t="s">
        <v>25</v>
      </c>
      <c r="P5714" s="1" t="s">
        <v>27</v>
      </c>
      <c r="Q5714" s="10">
        <f>F5714*Part1Out!C$76+'relay test.csv'!H5714*Part1Out!C$77+'relay test.csv'!I5714*Part1Out!C$78+'relay test.csv'!J5714*Part1Out!C$79+'relay test.csv'!K5714*Part1Out!C$80+'relay test.csv'!L5714*Part1Out!C$81+'relay test.csv'!M5714*Part1Out!C$82</f>
        <v>5.9290006308803394</v>
      </c>
      <c r="R5714" s="11">
        <f t="shared" si="712"/>
        <v>375.77878439686691</v>
      </c>
      <c r="S5714" s="12">
        <f t="shared" si="713"/>
        <v>0.99734592274986833</v>
      </c>
      <c r="T5714" s="11">
        <f t="shared" si="714"/>
        <v>1</v>
      </c>
      <c r="U5714" s="11">
        <f t="shared" si="715"/>
        <v>1</v>
      </c>
      <c r="V5714" s="72">
        <f>Q5714+Part1Out!C$75</f>
        <v>3.3941970417980984</v>
      </c>
      <c r="W5714" s="1">
        <f t="shared" si="716"/>
        <v>29.790723163199299</v>
      </c>
      <c r="X5714" s="12">
        <f t="shared" si="717"/>
        <v>0.96752268549524723</v>
      </c>
      <c r="Y5714" s="11">
        <f t="shared" si="718"/>
        <v>1</v>
      </c>
      <c r="Z5714" s="1">
        <f t="shared" si="719"/>
        <v>1</v>
      </c>
    </row>
    <row r="5715" spans="1:26" x14ac:dyDescent="0.2">
      <c r="A5715" s="1" t="s">
        <v>5737</v>
      </c>
      <c r="B5715" s="1">
        <v>1</v>
      </c>
      <c r="C5715" s="2">
        <v>41620</v>
      </c>
      <c r="D5715" s="2">
        <v>41620</v>
      </c>
      <c r="E5715" s="2">
        <v>41620</v>
      </c>
      <c r="F5715" s="1">
        <v>23</v>
      </c>
      <c r="G5715" s="1">
        <v>4.3478260869999996</v>
      </c>
      <c r="H5715" s="1">
        <v>0</v>
      </c>
      <c r="I5715" s="1">
        <v>35</v>
      </c>
      <c r="J5715" s="1">
        <v>0</v>
      </c>
      <c r="K5715" s="1">
        <v>1</v>
      </c>
      <c r="L5715" s="1">
        <v>0</v>
      </c>
      <c r="M5715" s="1">
        <v>0</v>
      </c>
      <c r="N5715" s="1">
        <v>0</v>
      </c>
      <c r="O5715" s="1" t="s">
        <v>31</v>
      </c>
      <c r="P5715" s="1" t="s">
        <v>166</v>
      </c>
      <c r="Q5715" s="10">
        <f>F5715*Part1Out!C$76+'relay test.csv'!H5715*Part1Out!C$77+'relay test.csv'!I5715*Part1Out!C$78+'relay test.csv'!J5715*Part1Out!C$79+'relay test.csv'!K5715*Part1Out!C$80+'relay test.csv'!L5715*Part1Out!C$81+'relay test.csv'!M5715*Part1Out!C$82</f>
        <v>5.2555279580185239</v>
      </c>
      <c r="R5715" s="11">
        <f t="shared" si="712"/>
        <v>191.62262785556945</v>
      </c>
      <c r="S5715" s="12">
        <f t="shared" si="713"/>
        <v>0.99480850193389636</v>
      </c>
      <c r="T5715" s="11">
        <f t="shared" si="714"/>
        <v>1</v>
      </c>
      <c r="U5715" s="11">
        <f t="shared" si="715"/>
        <v>1</v>
      </c>
      <c r="V5715" s="72">
        <f>Q5715+Part1Out!C$75</f>
        <v>2.720724368936283</v>
      </c>
      <c r="W5715" s="1">
        <f t="shared" si="716"/>
        <v>15.191322382428856</v>
      </c>
      <c r="X5715" s="12">
        <f t="shared" si="717"/>
        <v>0.93823852206875813</v>
      </c>
      <c r="Y5715" s="11">
        <f t="shared" si="718"/>
        <v>1</v>
      </c>
      <c r="Z5715" s="1">
        <f t="shared" si="719"/>
        <v>1</v>
      </c>
    </row>
    <row r="5716" spans="1:26" x14ac:dyDescent="0.2">
      <c r="A5716" s="1" t="s">
        <v>5738</v>
      </c>
      <c r="B5716" s="1">
        <v>1</v>
      </c>
      <c r="C5716" s="2">
        <v>41620</v>
      </c>
      <c r="D5716" s="2">
        <v>41620</v>
      </c>
      <c r="E5716" s="2">
        <v>41627</v>
      </c>
      <c r="F5716" s="1">
        <v>23</v>
      </c>
      <c r="G5716" s="1">
        <v>4.3478260869999996</v>
      </c>
      <c r="H5716" s="1">
        <v>4.3478260869999996</v>
      </c>
      <c r="I5716" s="1">
        <v>69.92</v>
      </c>
      <c r="J5716" s="1">
        <v>0.28571428571428598</v>
      </c>
      <c r="K5716" s="1">
        <v>1</v>
      </c>
      <c r="L5716" s="1">
        <v>0</v>
      </c>
      <c r="M5716" s="1">
        <v>0</v>
      </c>
      <c r="N5716" s="1">
        <v>0</v>
      </c>
      <c r="O5716" s="1" t="s">
        <v>22</v>
      </c>
      <c r="P5716" s="1" t="s">
        <v>27</v>
      </c>
      <c r="Q5716" s="10">
        <f>F5716*Part1Out!C$76+'relay test.csv'!H5716*Part1Out!C$77+'relay test.csv'!I5716*Part1Out!C$78+'relay test.csv'!J5716*Part1Out!C$79+'relay test.csv'!K5716*Part1Out!C$80+'relay test.csv'!L5716*Part1Out!C$81+'relay test.csv'!M5716*Part1Out!C$82</f>
        <v>5.0412230844953836</v>
      </c>
      <c r="R5716" s="11">
        <f t="shared" si="712"/>
        <v>154.65906049199327</v>
      </c>
      <c r="S5716" s="12">
        <f t="shared" si="713"/>
        <v>0.99357570322704447</v>
      </c>
      <c r="T5716" s="11">
        <f t="shared" si="714"/>
        <v>1</v>
      </c>
      <c r="U5716" s="11">
        <f t="shared" si="715"/>
        <v>1</v>
      </c>
      <c r="V5716" s="72">
        <f>Q5716+Part1Out!C$75</f>
        <v>2.5064194954131427</v>
      </c>
      <c r="W5716" s="1">
        <f t="shared" si="716"/>
        <v>12.26095098261721</v>
      </c>
      <c r="X5716" s="12">
        <f t="shared" si="717"/>
        <v>0.92459062692330096</v>
      </c>
      <c r="Y5716" s="11">
        <f t="shared" si="718"/>
        <v>1</v>
      </c>
      <c r="Z5716" s="1">
        <f t="shared" si="719"/>
        <v>1</v>
      </c>
    </row>
    <row r="5717" spans="1:26" x14ac:dyDescent="0.2">
      <c r="A5717" s="1" t="s">
        <v>5739</v>
      </c>
      <c r="B5717" s="1">
        <v>1</v>
      </c>
      <c r="C5717" s="2">
        <v>41620</v>
      </c>
      <c r="D5717" s="2">
        <v>41620</v>
      </c>
      <c r="E5717" s="2">
        <v>41620</v>
      </c>
      <c r="F5717" s="1">
        <v>23</v>
      </c>
      <c r="G5717" s="1">
        <v>8.6956521739999992</v>
      </c>
      <c r="H5717" s="1">
        <v>4.3478260869999996</v>
      </c>
      <c r="I5717" s="1">
        <v>35</v>
      </c>
      <c r="J5717" s="1">
        <v>0</v>
      </c>
      <c r="K5717" s="1">
        <v>1</v>
      </c>
      <c r="L5717" s="1">
        <v>0</v>
      </c>
      <c r="M5717" s="1">
        <v>0</v>
      </c>
      <c r="N5717" s="1">
        <v>0</v>
      </c>
      <c r="O5717" s="1" t="s">
        <v>31</v>
      </c>
      <c r="P5717" s="1" t="s">
        <v>166</v>
      </c>
      <c r="Q5717" s="10">
        <f>F5717*Part1Out!C$76+'relay test.csv'!H5717*Part1Out!C$77+'relay test.csv'!I5717*Part1Out!C$78+'relay test.csv'!J5717*Part1Out!C$79+'relay test.csv'!K5717*Part1Out!C$80+'relay test.csv'!L5717*Part1Out!C$81+'relay test.csv'!M5717*Part1Out!C$82</f>
        <v>5.3390078571557495</v>
      </c>
      <c r="R5717" s="11">
        <f t="shared" si="712"/>
        <v>208.30593848619131</v>
      </c>
      <c r="S5717" s="12">
        <f t="shared" si="713"/>
        <v>0.99522230469315631</v>
      </c>
      <c r="T5717" s="11">
        <f t="shared" si="714"/>
        <v>1</v>
      </c>
      <c r="U5717" s="11">
        <f t="shared" si="715"/>
        <v>1</v>
      </c>
      <c r="V5717" s="72">
        <f>Q5717+Part1Out!C$75</f>
        <v>2.8042042680735086</v>
      </c>
      <c r="W5717" s="1">
        <f t="shared" si="716"/>
        <v>16.513930015108876</v>
      </c>
      <c r="X5717" s="12">
        <f t="shared" si="717"/>
        <v>0.94290259244285424</v>
      </c>
      <c r="Y5717" s="11">
        <f t="shared" si="718"/>
        <v>1</v>
      </c>
      <c r="Z5717" s="1">
        <f t="shared" si="719"/>
        <v>1</v>
      </c>
    </row>
    <row r="5718" spans="1:26" x14ac:dyDescent="0.2">
      <c r="A5718" s="1" t="s">
        <v>5740</v>
      </c>
      <c r="B5718" s="1">
        <v>1</v>
      </c>
      <c r="C5718" s="2">
        <v>41620</v>
      </c>
      <c r="D5718" s="2">
        <v>41620</v>
      </c>
      <c r="E5718" s="2">
        <v>41620</v>
      </c>
      <c r="F5718" s="1">
        <v>23</v>
      </c>
      <c r="G5718" s="1">
        <v>0</v>
      </c>
      <c r="H5718" s="1">
        <v>0</v>
      </c>
      <c r="I5718" s="1">
        <v>51.29</v>
      </c>
      <c r="J5718" s="1">
        <v>0</v>
      </c>
      <c r="K5718" s="1">
        <v>1</v>
      </c>
      <c r="L5718" s="1">
        <v>0</v>
      </c>
      <c r="M5718" s="1">
        <v>0</v>
      </c>
      <c r="N5718" s="1">
        <v>0</v>
      </c>
      <c r="O5718" s="1" t="s">
        <v>22</v>
      </c>
      <c r="P5718" s="1" t="s">
        <v>27</v>
      </c>
      <c r="Q5718" s="10">
        <f>F5718*Part1Out!C$76+'relay test.csv'!H5718*Part1Out!C$77+'relay test.csv'!I5718*Part1Out!C$78+'relay test.csv'!J5718*Part1Out!C$79+'relay test.csv'!K5718*Part1Out!C$80+'relay test.csv'!L5718*Part1Out!C$81+'relay test.csv'!M5718*Part1Out!C$82</f>
        <v>5.1975747550977394</v>
      </c>
      <c r="R5718" s="11">
        <f t="shared" si="712"/>
        <v>180.833144968613</v>
      </c>
      <c r="S5718" s="12">
        <f t="shared" si="713"/>
        <v>0.99450045259805298</v>
      </c>
      <c r="T5718" s="11">
        <f t="shared" si="714"/>
        <v>1</v>
      </c>
      <c r="U5718" s="11">
        <f t="shared" si="715"/>
        <v>1</v>
      </c>
      <c r="V5718" s="72">
        <f>Q5718+Part1Out!C$75</f>
        <v>2.6627711660154985</v>
      </c>
      <c r="W5718" s="1">
        <f t="shared" si="716"/>
        <v>14.335961433099872</v>
      </c>
      <c r="X5718" s="12">
        <f t="shared" si="717"/>
        <v>0.93479378489817522</v>
      </c>
      <c r="Y5718" s="11">
        <f t="shared" si="718"/>
        <v>1</v>
      </c>
      <c r="Z5718" s="1">
        <f t="shared" si="719"/>
        <v>1</v>
      </c>
    </row>
    <row r="5719" spans="1:26" x14ac:dyDescent="0.2">
      <c r="A5719" s="1" t="s">
        <v>5741</v>
      </c>
      <c r="B5719" s="1">
        <v>1</v>
      </c>
      <c r="C5719" s="2">
        <v>41602</v>
      </c>
      <c r="D5719" s="2">
        <v>41635</v>
      </c>
      <c r="E5719" s="2">
        <v>41635</v>
      </c>
      <c r="F5719" s="1">
        <v>19</v>
      </c>
      <c r="G5719" s="1">
        <v>78.947368420000004</v>
      </c>
      <c r="H5719" s="1">
        <v>5.263157895</v>
      </c>
      <c r="I5719" s="1">
        <v>69</v>
      </c>
      <c r="J5719" s="1">
        <v>0</v>
      </c>
      <c r="K5719" s="1">
        <v>1</v>
      </c>
      <c r="L5719" s="1">
        <v>0</v>
      </c>
      <c r="M5719" s="1">
        <v>0</v>
      </c>
      <c r="N5719" s="1">
        <v>0</v>
      </c>
      <c r="O5719" s="1" t="s">
        <v>35</v>
      </c>
      <c r="P5719" s="1" t="s">
        <v>166</v>
      </c>
      <c r="Q5719" s="10">
        <f>F5719*Part1Out!C$76+'relay test.csv'!H5719*Part1Out!C$77+'relay test.csv'!I5719*Part1Out!C$78+'relay test.csv'!J5719*Part1Out!C$79+'relay test.csv'!K5719*Part1Out!C$80+'relay test.csv'!L5719*Part1Out!C$81+'relay test.csv'!M5719*Part1Out!C$82</f>
        <v>4.3913114986179869</v>
      </c>
      <c r="R5719" s="11">
        <f t="shared" si="712"/>
        <v>80.746248160766527</v>
      </c>
      <c r="S5719" s="12">
        <f t="shared" si="713"/>
        <v>0.98776702267688976</v>
      </c>
      <c r="T5719" s="11">
        <f t="shared" si="714"/>
        <v>1</v>
      </c>
      <c r="U5719" s="11">
        <f t="shared" si="715"/>
        <v>1</v>
      </c>
      <c r="V5719" s="72">
        <f>Q5719+Part1Out!C$75</f>
        <v>1.856507909535746</v>
      </c>
      <c r="W5719" s="1">
        <f t="shared" si="716"/>
        <v>6.4013436237100194</v>
      </c>
      <c r="X5719" s="12">
        <f t="shared" si="717"/>
        <v>0.86488939700130596</v>
      </c>
      <c r="Y5719" s="11">
        <f t="shared" si="718"/>
        <v>1</v>
      </c>
      <c r="Z5719" s="1">
        <f t="shared" si="719"/>
        <v>1</v>
      </c>
    </row>
    <row r="5720" spans="1:26" x14ac:dyDescent="0.2">
      <c r="A5720" s="1" t="s">
        <v>5742</v>
      </c>
      <c r="B5720" s="1">
        <v>1</v>
      </c>
      <c r="C5720" s="2">
        <v>41621</v>
      </c>
      <c r="D5720" s="2">
        <v>41621</v>
      </c>
      <c r="E5720" s="2">
        <v>41621</v>
      </c>
      <c r="F5720" s="1">
        <v>24</v>
      </c>
      <c r="G5720" s="1">
        <v>16.666666670000001</v>
      </c>
      <c r="H5720" s="1">
        <v>12.5</v>
      </c>
      <c r="I5720" s="1">
        <v>35</v>
      </c>
      <c r="J5720" s="1">
        <v>0</v>
      </c>
      <c r="K5720" s="1">
        <v>1</v>
      </c>
      <c r="L5720" s="1">
        <v>0</v>
      </c>
      <c r="M5720" s="1">
        <v>0</v>
      </c>
      <c r="N5720" s="1">
        <v>0</v>
      </c>
      <c r="O5720" s="1" t="s">
        <v>35</v>
      </c>
      <c r="P5720" s="1" t="s">
        <v>166</v>
      </c>
      <c r="Q5720" s="10">
        <f>F5720*Part1Out!C$76+'relay test.csv'!H5720*Part1Out!C$77+'relay test.csv'!I5720*Part1Out!C$78+'relay test.csv'!J5720*Part1Out!C$79+'relay test.csv'!K5720*Part1Out!C$80+'relay test.csv'!L5720*Part1Out!C$81+'relay test.csv'!M5720*Part1Out!C$82</f>
        <v>5.7066108893154341</v>
      </c>
      <c r="R5720" s="11">
        <f t="shared" si="712"/>
        <v>300.84972551934897</v>
      </c>
      <c r="S5720" s="12">
        <f t="shared" si="713"/>
        <v>0.9966870932273354</v>
      </c>
      <c r="T5720" s="11">
        <f t="shared" si="714"/>
        <v>1</v>
      </c>
      <c r="U5720" s="11">
        <f t="shared" si="715"/>
        <v>1</v>
      </c>
      <c r="V5720" s="72">
        <f>Q5720+Part1Out!C$75</f>
        <v>3.1718073002331932</v>
      </c>
      <c r="W5720" s="1">
        <f t="shared" si="716"/>
        <v>23.850550533491337</v>
      </c>
      <c r="X5720" s="12">
        <f t="shared" si="717"/>
        <v>0.95975944280782477</v>
      </c>
      <c r="Y5720" s="11">
        <f t="shared" si="718"/>
        <v>1</v>
      </c>
      <c r="Z5720" s="1">
        <f t="shared" si="719"/>
        <v>1</v>
      </c>
    </row>
    <row r="5721" spans="1:26" x14ac:dyDescent="0.2">
      <c r="A5721" s="1" t="s">
        <v>5743</v>
      </c>
      <c r="B5721" s="1">
        <v>1</v>
      </c>
      <c r="C5721" s="2">
        <v>41621</v>
      </c>
      <c r="D5721" s="2">
        <v>41621</v>
      </c>
      <c r="E5721" s="2">
        <v>41621</v>
      </c>
      <c r="F5721" s="1">
        <v>24</v>
      </c>
      <c r="G5721" s="1">
        <v>0</v>
      </c>
      <c r="H5721" s="1">
        <v>0</v>
      </c>
      <c r="I5721" s="1">
        <v>31</v>
      </c>
      <c r="J5721" s="1">
        <v>0</v>
      </c>
      <c r="K5721" s="1">
        <v>1</v>
      </c>
      <c r="L5721" s="1">
        <v>0</v>
      </c>
      <c r="M5721" s="1">
        <v>0</v>
      </c>
      <c r="N5721" s="1">
        <v>0</v>
      </c>
      <c r="O5721" s="1" t="s">
        <v>31</v>
      </c>
      <c r="P5721" s="1" t="s">
        <v>62</v>
      </c>
      <c r="Q5721" s="10">
        <f>F5721*Part1Out!C$76+'relay test.csv'!H5721*Part1Out!C$77+'relay test.csv'!I5721*Part1Out!C$78+'relay test.csv'!J5721*Part1Out!C$79+'relay test.csv'!K5721*Part1Out!C$80+'relay test.csv'!L5721*Part1Out!C$81+'relay test.csv'!M5721*Part1Out!C$82</f>
        <v>5.4808365544783699</v>
      </c>
      <c r="R5721" s="11">
        <f t="shared" si="712"/>
        <v>240.04743616000758</v>
      </c>
      <c r="S5721" s="12">
        <f t="shared" si="713"/>
        <v>0.9958514389701445</v>
      </c>
      <c r="T5721" s="11">
        <f t="shared" si="714"/>
        <v>1</v>
      </c>
      <c r="U5721" s="11">
        <f t="shared" si="715"/>
        <v>1</v>
      </c>
      <c r="V5721" s="72">
        <f>Q5721+Part1Out!C$75</f>
        <v>2.946032965396129</v>
      </c>
      <c r="W5721" s="1">
        <f t="shared" si="716"/>
        <v>19.03030988871911</v>
      </c>
      <c r="X5721" s="12">
        <f t="shared" si="717"/>
        <v>0.9500756600593987</v>
      </c>
      <c r="Y5721" s="11">
        <f t="shared" si="718"/>
        <v>1</v>
      </c>
      <c r="Z5721" s="1">
        <f t="shared" si="719"/>
        <v>1</v>
      </c>
    </row>
    <row r="5722" spans="1:26" x14ac:dyDescent="0.2">
      <c r="A5722" s="1" t="s">
        <v>5744</v>
      </c>
      <c r="B5722" s="1">
        <v>1</v>
      </c>
      <c r="C5722" s="2">
        <v>41621</v>
      </c>
      <c r="D5722" s="2">
        <v>41621</v>
      </c>
      <c r="E5722" s="2">
        <v>41621</v>
      </c>
      <c r="F5722" s="1">
        <v>18</v>
      </c>
      <c r="G5722" s="1">
        <v>50</v>
      </c>
      <c r="H5722" s="1">
        <v>11.11111111</v>
      </c>
      <c r="I5722" s="1">
        <v>40.020000000000003</v>
      </c>
      <c r="J5722" s="1">
        <v>0</v>
      </c>
      <c r="K5722" s="1">
        <v>1</v>
      </c>
      <c r="L5722" s="1">
        <v>0</v>
      </c>
      <c r="M5722" s="1">
        <v>0</v>
      </c>
      <c r="N5722" s="1">
        <v>0</v>
      </c>
      <c r="O5722" s="1" t="s">
        <v>29</v>
      </c>
      <c r="P5722" s="1" t="s">
        <v>27</v>
      </c>
      <c r="Q5722" s="10">
        <f>F5722*Part1Out!C$76+'relay test.csv'!H5722*Part1Out!C$77+'relay test.csv'!I5722*Part1Out!C$78+'relay test.csv'!J5722*Part1Out!C$79+'relay test.csv'!K5722*Part1Out!C$80+'relay test.csv'!L5722*Part1Out!C$81+'relay test.csv'!M5722*Part1Out!C$82</f>
        <v>4.3956152507624981</v>
      </c>
      <c r="R5722" s="11">
        <f t="shared" si="712"/>
        <v>81.094508875800813</v>
      </c>
      <c r="S5722" s="12">
        <f t="shared" si="713"/>
        <v>0.98781891732231586</v>
      </c>
      <c r="T5722" s="11">
        <f t="shared" si="714"/>
        <v>1</v>
      </c>
      <c r="U5722" s="11">
        <f t="shared" si="715"/>
        <v>1</v>
      </c>
      <c r="V5722" s="72">
        <f>Q5722+Part1Out!C$75</f>
        <v>1.8608116616802572</v>
      </c>
      <c r="W5722" s="1">
        <f t="shared" si="716"/>
        <v>6.4289527889449758</v>
      </c>
      <c r="X5722" s="12">
        <f t="shared" si="717"/>
        <v>0.86539152577627088</v>
      </c>
      <c r="Y5722" s="11">
        <f t="shared" si="718"/>
        <v>1</v>
      </c>
      <c r="Z5722" s="1">
        <f t="shared" si="719"/>
        <v>1</v>
      </c>
    </row>
    <row r="5723" spans="1:26" x14ac:dyDescent="0.2">
      <c r="A5723" s="1" t="s">
        <v>5745</v>
      </c>
      <c r="B5723" s="1">
        <v>1</v>
      </c>
      <c r="C5723" s="2">
        <v>41621</v>
      </c>
      <c r="D5723" s="2">
        <v>41621</v>
      </c>
      <c r="E5723" s="2">
        <v>41621</v>
      </c>
      <c r="F5723" s="1">
        <v>24</v>
      </c>
      <c r="G5723" s="1">
        <v>0</v>
      </c>
      <c r="H5723" s="1">
        <v>0</v>
      </c>
      <c r="I5723" s="1">
        <v>40</v>
      </c>
      <c r="J5723" s="1">
        <v>0</v>
      </c>
      <c r="K5723" s="1">
        <v>1</v>
      </c>
      <c r="L5723" s="1">
        <v>1</v>
      </c>
      <c r="M5723" s="1">
        <v>1</v>
      </c>
      <c r="N5723" s="1">
        <v>0</v>
      </c>
      <c r="O5723" s="1" t="s">
        <v>25</v>
      </c>
      <c r="P5723" s="1" t="s">
        <v>62</v>
      </c>
      <c r="Q5723" s="10">
        <f>F5723*Part1Out!C$76+'relay test.csv'!H5723*Part1Out!C$77+'relay test.csv'!I5723*Part1Out!C$78+'relay test.csv'!J5723*Part1Out!C$79+'relay test.csv'!K5723*Part1Out!C$80+'relay test.csv'!L5723*Part1Out!C$81+'relay test.csv'!M5723*Part1Out!C$82</f>
        <v>7.0840888648257092</v>
      </c>
      <c r="R5723" s="11">
        <f t="shared" si="712"/>
        <v>1192.8359054607145</v>
      </c>
      <c r="S5723" s="12">
        <f t="shared" si="713"/>
        <v>0.99916236394346503</v>
      </c>
      <c r="T5723" s="11">
        <f t="shared" si="714"/>
        <v>1</v>
      </c>
      <c r="U5723" s="11">
        <f t="shared" si="715"/>
        <v>1</v>
      </c>
      <c r="V5723" s="72">
        <f>Q5723+Part1Out!C$75</f>
        <v>4.5492852757434683</v>
      </c>
      <c r="W5723" s="1">
        <f t="shared" si="716"/>
        <v>94.564796402062655</v>
      </c>
      <c r="X5723" s="12">
        <f t="shared" si="717"/>
        <v>0.98953589566818334</v>
      </c>
      <c r="Y5723" s="11">
        <f t="shared" si="718"/>
        <v>1</v>
      </c>
      <c r="Z5723" s="1">
        <f t="shared" si="719"/>
        <v>1</v>
      </c>
    </row>
    <row r="5724" spans="1:26" x14ac:dyDescent="0.2">
      <c r="A5724" s="1" t="s">
        <v>5746</v>
      </c>
      <c r="B5724" s="1">
        <v>0</v>
      </c>
      <c r="C5724" s="2">
        <v>41621</v>
      </c>
      <c r="D5724" s="2">
        <v>41621</v>
      </c>
      <c r="E5724" s="2">
        <v>41621</v>
      </c>
      <c r="F5724" s="1">
        <v>12</v>
      </c>
      <c r="G5724" s="1">
        <v>58.333333330000002</v>
      </c>
      <c r="H5724" s="1">
        <v>16.666666670000001</v>
      </c>
      <c r="I5724" s="1">
        <v>40.020000000000003</v>
      </c>
      <c r="J5724" s="1">
        <v>0</v>
      </c>
      <c r="K5724" s="1">
        <v>1</v>
      </c>
      <c r="L5724" s="1">
        <v>0</v>
      </c>
      <c r="M5724" s="1">
        <v>0</v>
      </c>
      <c r="N5724" s="1">
        <v>0</v>
      </c>
      <c r="O5724" s="1" t="s">
        <v>22</v>
      </c>
      <c r="P5724" s="1" t="s">
        <v>27</v>
      </c>
      <c r="Q5724" s="10">
        <f>F5724*Part1Out!C$76+'relay test.csv'!H5724*Part1Out!C$77+'relay test.csv'!I5724*Part1Out!C$78+'relay test.csv'!J5724*Part1Out!C$79+'relay test.csv'!K5724*Part1Out!C$80+'relay test.csv'!L5724*Part1Out!C$81+'relay test.csv'!M5724*Part1Out!C$82</f>
        <v>3.2358146831767174</v>
      </c>
      <c r="R5724" s="11">
        <f t="shared" si="712"/>
        <v>25.427078356022779</v>
      </c>
      <c r="S5724" s="12">
        <f t="shared" si="713"/>
        <v>0.96216002440647785</v>
      </c>
      <c r="T5724" s="11">
        <f t="shared" si="714"/>
        <v>1</v>
      </c>
      <c r="U5724" s="11">
        <f t="shared" si="715"/>
        <v>0</v>
      </c>
      <c r="V5724" s="72">
        <f>Q5724+Part1Out!C$75</f>
        <v>0.70101109409447648</v>
      </c>
      <c r="W5724" s="1">
        <f t="shared" si="716"/>
        <v>2.0157898306287856</v>
      </c>
      <c r="X5724" s="12">
        <f t="shared" si="717"/>
        <v>0.66841190661104455</v>
      </c>
      <c r="Y5724" s="11">
        <f t="shared" si="718"/>
        <v>1</v>
      </c>
      <c r="Z5724" s="1">
        <f t="shared" si="719"/>
        <v>0</v>
      </c>
    </row>
    <row r="5725" spans="1:26" x14ac:dyDescent="0.2">
      <c r="A5725" s="1" t="s">
        <v>5747</v>
      </c>
      <c r="B5725" s="1">
        <v>1</v>
      </c>
      <c r="C5725" s="2">
        <v>41621</v>
      </c>
      <c r="D5725" s="2">
        <v>41621</v>
      </c>
      <c r="E5725" s="2">
        <v>41621</v>
      </c>
      <c r="F5725" s="1">
        <v>24</v>
      </c>
      <c r="G5725" s="1">
        <v>8.3333333330000006</v>
      </c>
      <c r="H5725" s="1">
        <v>0</v>
      </c>
      <c r="I5725" s="1">
        <v>31</v>
      </c>
      <c r="J5725" s="1">
        <v>0</v>
      </c>
      <c r="K5725" s="1">
        <v>1</v>
      </c>
      <c r="L5725" s="1">
        <v>0</v>
      </c>
      <c r="M5725" s="1">
        <v>0</v>
      </c>
      <c r="N5725" s="1">
        <v>0</v>
      </c>
      <c r="O5725" s="1" t="s">
        <v>31</v>
      </c>
      <c r="P5725" s="1" t="s">
        <v>62</v>
      </c>
      <c r="Q5725" s="10">
        <f>F5725*Part1Out!C$76+'relay test.csv'!H5725*Part1Out!C$77+'relay test.csv'!I5725*Part1Out!C$78+'relay test.csv'!J5725*Part1Out!C$79+'relay test.csv'!K5725*Part1Out!C$80+'relay test.csv'!L5725*Part1Out!C$81+'relay test.csv'!M5725*Part1Out!C$82</f>
        <v>5.4808365544783699</v>
      </c>
      <c r="R5725" s="11">
        <f t="shared" si="712"/>
        <v>240.04743616000758</v>
      </c>
      <c r="S5725" s="12">
        <f t="shared" si="713"/>
        <v>0.9958514389701445</v>
      </c>
      <c r="T5725" s="11">
        <f t="shared" si="714"/>
        <v>1</v>
      </c>
      <c r="U5725" s="11">
        <f t="shared" si="715"/>
        <v>1</v>
      </c>
      <c r="V5725" s="72">
        <f>Q5725+Part1Out!C$75</f>
        <v>2.946032965396129</v>
      </c>
      <c r="W5725" s="1">
        <f t="shared" si="716"/>
        <v>19.03030988871911</v>
      </c>
      <c r="X5725" s="12">
        <f t="shared" si="717"/>
        <v>0.9500756600593987</v>
      </c>
      <c r="Y5725" s="11">
        <f t="shared" si="718"/>
        <v>1</v>
      </c>
      <c r="Z5725" s="1">
        <f t="shared" si="719"/>
        <v>1</v>
      </c>
    </row>
    <row r="5726" spans="1:26" x14ac:dyDescent="0.2">
      <c r="A5726" s="1" t="s">
        <v>5748</v>
      </c>
      <c r="B5726" s="1">
        <v>1</v>
      </c>
      <c r="C5726" s="2">
        <v>41621</v>
      </c>
      <c r="D5726" s="2">
        <v>41621</v>
      </c>
      <c r="E5726" s="2">
        <v>41640</v>
      </c>
      <c r="F5726" s="1">
        <v>22</v>
      </c>
      <c r="G5726" s="1">
        <v>100</v>
      </c>
      <c r="H5726" s="1">
        <v>13.636363640000001</v>
      </c>
      <c r="I5726" s="1">
        <v>55</v>
      </c>
      <c r="J5726" s="1">
        <v>0.105263157894737</v>
      </c>
      <c r="K5726" s="1">
        <v>1</v>
      </c>
      <c r="L5726" s="1">
        <v>0</v>
      </c>
      <c r="M5726" s="1">
        <v>1</v>
      </c>
      <c r="N5726" s="1">
        <v>0</v>
      </c>
      <c r="O5726" s="1" t="s">
        <v>35</v>
      </c>
      <c r="P5726" s="1" t="s">
        <v>166</v>
      </c>
      <c r="Q5726" s="10">
        <f>F5726*Part1Out!C$76+'relay test.csv'!H5726*Part1Out!C$77+'relay test.csv'!I5726*Part1Out!C$78+'relay test.csv'!J5726*Part1Out!C$79+'relay test.csv'!K5726*Part1Out!C$80+'relay test.csv'!L5726*Part1Out!C$81+'relay test.csv'!M5726*Part1Out!C$82</f>
        <v>6.0370845735268048</v>
      </c>
      <c r="R5726" s="11">
        <f t="shared" si="712"/>
        <v>418.67065036877403</v>
      </c>
      <c r="S5726" s="12">
        <f t="shared" si="713"/>
        <v>0.99761717909241143</v>
      </c>
      <c r="T5726" s="11">
        <f t="shared" si="714"/>
        <v>1</v>
      </c>
      <c r="U5726" s="11">
        <f t="shared" si="715"/>
        <v>1</v>
      </c>
      <c r="V5726" s="72">
        <f>Q5726+Part1Out!C$75</f>
        <v>3.5022809844445639</v>
      </c>
      <c r="W5726" s="1">
        <f t="shared" si="716"/>
        <v>33.191074003050453</v>
      </c>
      <c r="X5726" s="12">
        <f t="shared" si="717"/>
        <v>0.9707526005205106</v>
      </c>
      <c r="Y5726" s="11">
        <f t="shared" si="718"/>
        <v>1</v>
      </c>
      <c r="Z5726" s="1">
        <f t="shared" si="719"/>
        <v>1</v>
      </c>
    </row>
    <row r="5727" spans="1:26" x14ac:dyDescent="0.2">
      <c r="A5727" s="1" t="s">
        <v>5749</v>
      </c>
      <c r="B5727" s="1">
        <v>1</v>
      </c>
      <c r="C5727" s="2">
        <v>41621</v>
      </c>
      <c r="D5727" s="2">
        <v>41621</v>
      </c>
      <c r="E5727" s="2">
        <v>41652</v>
      </c>
      <c r="F5727" s="1">
        <v>27</v>
      </c>
      <c r="G5727" s="1">
        <v>40.74074074</v>
      </c>
      <c r="H5727" s="1">
        <v>29.62962963</v>
      </c>
      <c r="I5727" s="1">
        <v>52.48</v>
      </c>
      <c r="J5727" s="1">
        <v>6.4516129032258104E-2</v>
      </c>
      <c r="K5727" s="1">
        <v>1</v>
      </c>
      <c r="L5727" s="1">
        <v>0</v>
      </c>
      <c r="M5727" s="1">
        <v>0</v>
      </c>
      <c r="N5727" s="1">
        <v>0</v>
      </c>
      <c r="O5727" s="1" t="s">
        <v>25</v>
      </c>
      <c r="P5727" s="1" t="s">
        <v>166</v>
      </c>
      <c r="Q5727" s="10">
        <f>F5727*Part1Out!C$76+'relay test.csv'!H5727*Part1Out!C$77+'relay test.csv'!I5727*Part1Out!C$78+'relay test.csv'!J5727*Part1Out!C$79+'relay test.csv'!K5727*Part1Out!C$80+'relay test.csv'!L5727*Part1Out!C$81+'relay test.csv'!M5727*Part1Out!C$82</f>
        <v>6.5673646350022015</v>
      </c>
      <c r="R5727" s="11">
        <f t="shared" si="712"/>
        <v>711.49232827289779</v>
      </c>
      <c r="S5727" s="12">
        <f t="shared" si="713"/>
        <v>0.99859647611585656</v>
      </c>
      <c r="T5727" s="11">
        <f t="shared" si="714"/>
        <v>1</v>
      </c>
      <c r="U5727" s="11">
        <f t="shared" si="715"/>
        <v>1</v>
      </c>
      <c r="V5727" s="72">
        <f>Q5727+Part1Out!C$75</f>
        <v>4.0325610459199606</v>
      </c>
      <c r="W5727" s="1">
        <f t="shared" si="716"/>
        <v>56.405182688367702</v>
      </c>
      <c r="X5727" s="12">
        <f t="shared" si="717"/>
        <v>0.98257997007990294</v>
      </c>
      <c r="Y5727" s="11">
        <f t="shared" si="718"/>
        <v>1</v>
      </c>
      <c r="Z5727" s="1">
        <f t="shared" si="719"/>
        <v>1</v>
      </c>
    </row>
    <row r="5728" spans="1:26" x14ac:dyDescent="0.2">
      <c r="A5728" s="1" t="s">
        <v>5750</v>
      </c>
      <c r="B5728" s="1">
        <v>1</v>
      </c>
      <c r="C5728" s="2">
        <v>41621</v>
      </c>
      <c r="D5728" s="2">
        <v>41621</v>
      </c>
      <c r="E5728" s="2">
        <v>41621</v>
      </c>
      <c r="F5728" s="1">
        <v>23</v>
      </c>
      <c r="G5728" s="1">
        <v>13.043478260000001</v>
      </c>
      <c r="H5728" s="1">
        <v>8.6956521739999992</v>
      </c>
      <c r="I5728" s="1">
        <v>29.2</v>
      </c>
      <c r="J5728" s="1">
        <v>0</v>
      </c>
      <c r="K5728" s="1">
        <v>1</v>
      </c>
      <c r="L5728" s="1">
        <v>0</v>
      </c>
      <c r="M5728" s="1">
        <v>0</v>
      </c>
      <c r="N5728" s="1">
        <v>0</v>
      </c>
      <c r="O5728" s="1" t="s">
        <v>25</v>
      </c>
      <c r="P5728" s="1" t="s">
        <v>62</v>
      </c>
      <c r="Q5728" s="10">
        <f>F5728*Part1Out!C$76+'relay test.csv'!H5728*Part1Out!C$77+'relay test.csv'!I5728*Part1Out!C$78+'relay test.csv'!J5728*Part1Out!C$79+'relay test.csv'!K5728*Part1Out!C$80+'relay test.csv'!L5728*Part1Out!C$81+'relay test.csv'!M5728*Part1Out!C$82</f>
        <v>5.4431218003040582</v>
      </c>
      <c r="R5728" s="11">
        <f t="shared" si="712"/>
        <v>231.16270201139352</v>
      </c>
      <c r="S5728" s="12">
        <f t="shared" si="713"/>
        <v>0.99569267590643851</v>
      </c>
      <c r="T5728" s="11">
        <f t="shared" si="714"/>
        <v>1</v>
      </c>
      <c r="U5728" s="11">
        <f t="shared" si="715"/>
        <v>1</v>
      </c>
      <c r="V5728" s="72">
        <f>Q5728+Part1Out!C$75</f>
        <v>2.9083182112218173</v>
      </c>
      <c r="W5728" s="1">
        <f t="shared" si="716"/>
        <v>18.325952254945808</v>
      </c>
      <c r="X5728" s="12">
        <f t="shared" si="717"/>
        <v>0.94825610728992227</v>
      </c>
      <c r="Y5728" s="11">
        <f t="shared" si="718"/>
        <v>1</v>
      </c>
      <c r="Z5728" s="1">
        <f t="shared" si="719"/>
        <v>1</v>
      </c>
    </row>
    <row r="5729" spans="1:26" x14ac:dyDescent="0.2">
      <c r="A5729" s="1" t="s">
        <v>5751</v>
      </c>
      <c r="B5729" s="1">
        <v>1</v>
      </c>
      <c r="C5729" s="2">
        <v>41621</v>
      </c>
      <c r="D5729" s="2">
        <v>41621</v>
      </c>
      <c r="E5729" s="2">
        <v>41621</v>
      </c>
      <c r="F5729" s="1">
        <v>24</v>
      </c>
      <c r="G5729" s="1">
        <v>0</v>
      </c>
      <c r="H5729" s="1">
        <v>0</v>
      </c>
      <c r="I5729" s="1">
        <v>29</v>
      </c>
      <c r="J5729" s="1">
        <v>0</v>
      </c>
      <c r="K5729" s="1">
        <v>1</v>
      </c>
      <c r="L5729" s="1">
        <v>0</v>
      </c>
      <c r="M5729" s="1">
        <v>0</v>
      </c>
      <c r="N5729" s="1">
        <v>0</v>
      </c>
      <c r="O5729" s="1" t="s">
        <v>31</v>
      </c>
      <c r="P5729" s="1" t="s">
        <v>62</v>
      </c>
      <c r="Q5729" s="10">
        <f>F5729*Part1Out!C$76+'relay test.csv'!H5729*Part1Out!C$77+'relay test.csv'!I5729*Part1Out!C$78+'relay test.csv'!J5729*Part1Out!C$79+'relay test.csv'!K5729*Part1Out!C$80+'relay test.csv'!L5729*Part1Out!C$81+'relay test.csv'!M5729*Part1Out!C$82</f>
        <v>5.4879517420683985</v>
      </c>
      <c r="R5729" s="11">
        <f t="shared" si="712"/>
        <v>241.7615094439021</v>
      </c>
      <c r="S5729" s="12">
        <f t="shared" si="713"/>
        <v>0.9958807308362404</v>
      </c>
      <c r="T5729" s="11">
        <f t="shared" si="714"/>
        <v>1</v>
      </c>
      <c r="U5729" s="11">
        <f t="shared" si="715"/>
        <v>1</v>
      </c>
      <c r="V5729" s="72">
        <f>Q5729+Part1Out!C$75</f>
        <v>2.9531481529861576</v>
      </c>
      <c r="W5729" s="1">
        <f t="shared" si="716"/>
        <v>19.166196971232019</v>
      </c>
      <c r="X5729" s="12">
        <f t="shared" si="717"/>
        <v>0.95041206820371016</v>
      </c>
      <c r="Y5729" s="11">
        <f t="shared" si="718"/>
        <v>1</v>
      </c>
      <c r="Z5729" s="1">
        <f t="shared" si="719"/>
        <v>1</v>
      </c>
    </row>
    <row r="5730" spans="1:26" x14ac:dyDescent="0.2">
      <c r="A5730" s="1" t="s">
        <v>5752</v>
      </c>
      <c r="B5730" s="1">
        <v>1</v>
      </c>
      <c r="C5730" s="2">
        <v>41621</v>
      </c>
      <c r="D5730" s="2">
        <v>41621</v>
      </c>
      <c r="E5730" s="2">
        <v>41621</v>
      </c>
      <c r="F5730" s="1">
        <v>24</v>
      </c>
      <c r="G5730" s="1">
        <v>4.1666666670000003</v>
      </c>
      <c r="H5730" s="1">
        <v>0</v>
      </c>
      <c r="I5730" s="1">
        <v>29</v>
      </c>
      <c r="J5730" s="1">
        <v>0</v>
      </c>
      <c r="K5730" s="1">
        <v>1</v>
      </c>
      <c r="L5730" s="1">
        <v>0</v>
      </c>
      <c r="M5730" s="1">
        <v>0</v>
      </c>
      <c r="N5730" s="1">
        <v>0</v>
      </c>
      <c r="O5730" s="1" t="s">
        <v>31</v>
      </c>
      <c r="P5730" s="1" t="s">
        <v>62</v>
      </c>
      <c r="Q5730" s="10">
        <f>F5730*Part1Out!C$76+'relay test.csv'!H5730*Part1Out!C$77+'relay test.csv'!I5730*Part1Out!C$78+'relay test.csv'!J5730*Part1Out!C$79+'relay test.csv'!K5730*Part1Out!C$80+'relay test.csv'!L5730*Part1Out!C$81+'relay test.csv'!M5730*Part1Out!C$82</f>
        <v>5.4879517420683985</v>
      </c>
      <c r="R5730" s="11">
        <f t="shared" si="712"/>
        <v>241.7615094439021</v>
      </c>
      <c r="S5730" s="12">
        <f t="shared" si="713"/>
        <v>0.9958807308362404</v>
      </c>
      <c r="T5730" s="11">
        <f t="shared" si="714"/>
        <v>1</v>
      </c>
      <c r="U5730" s="11">
        <f t="shared" si="715"/>
        <v>1</v>
      </c>
      <c r="V5730" s="72">
        <f>Q5730+Part1Out!C$75</f>
        <v>2.9531481529861576</v>
      </c>
      <c r="W5730" s="1">
        <f t="shared" si="716"/>
        <v>19.166196971232019</v>
      </c>
      <c r="X5730" s="12">
        <f t="shared" si="717"/>
        <v>0.95041206820371016</v>
      </c>
      <c r="Y5730" s="11">
        <f t="shared" si="718"/>
        <v>1</v>
      </c>
      <c r="Z5730" s="1">
        <f t="shared" si="719"/>
        <v>1</v>
      </c>
    </row>
    <row r="5731" spans="1:26" x14ac:dyDescent="0.2">
      <c r="A5731" s="1" t="s">
        <v>5753</v>
      </c>
      <c r="B5731" s="1">
        <v>1</v>
      </c>
      <c r="C5731" s="2">
        <v>41621</v>
      </c>
      <c r="D5731" s="2">
        <v>41621</v>
      </c>
      <c r="E5731" s="2">
        <v>41621</v>
      </c>
      <c r="F5731" s="1">
        <v>24</v>
      </c>
      <c r="G5731" s="1">
        <v>12.5</v>
      </c>
      <c r="H5731" s="1">
        <v>4.1666666670000003</v>
      </c>
      <c r="I5731" s="1">
        <v>35</v>
      </c>
      <c r="J5731" s="1">
        <v>0</v>
      </c>
      <c r="K5731" s="1">
        <v>1</v>
      </c>
      <c r="L5731" s="1">
        <v>0</v>
      </c>
      <c r="M5731" s="1">
        <v>0</v>
      </c>
      <c r="N5731" s="1">
        <v>0</v>
      </c>
      <c r="O5731" s="1" t="s">
        <v>31</v>
      </c>
      <c r="P5731" s="1" t="s">
        <v>62</v>
      </c>
      <c r="Q5731" s="10">
        <f>F5731*Part1Out!C$76+'relay test.csv'!H5731*Part1Out!C$77+'relay test.csv'!I5731*Part1Out!C$78+'relay test.csv'!J5731*Part1Out!C$79+'relay test.csv'!K5731*Part1Out!C$80+'relay test.csv'!L5731*Part1Out!C$81+'relay test.csv'!M5731*Part1Out!C$82</f>
        <v>5.5466077493104198</v>
      </c>
      <c r="R5731" s="11">
        <f t="shared" si="712"/>
        <v>256.36642002039446</v>
      </c>
      <c r="S5731" s="12">
        <f t="shared" si="713"/>
        <v>0.99611448921766577</v>
      </c>
      <c r="T5731" s="11">
        <f t="shared" si="714"/>
        <v>1</v>
      </c>
      <c r="U5731" s="11">
        <f t="shared" si="715"/>
        <v>1</v>
      </c>
      <c r="V5731" s="72">
        <f>Q5731+Part1Out!C$75</f>
        <v>3.0118041602281789</v>
      </c>
      <c r="W5731" s="1">
        <f t="shared" si="716"/>
        <v>20.32403468286839</v>
      </c>
      <c r="X5731" s="12">
        <f t="shared" si="717"/>
        <v>0.95310455948548078</v>
      </c>
      <c r="Y5731" s="11">
        <f t="shared" si="718"/>
        <v>1</v>
      </c>
      <c r="Z5731" s="1">
        <f t="shared" si="719"/>
        <v>1</v>
      </c>
    </row>
    <row r="5732" spans="1:26" x14ac:dyDescent="0.2">
      <c r="A5732" s="1" t="s">
        <v>5754</v>
      </c>
      <c r="B5732" s="1">
        <v>1</v>
      </c>
      <c r="C5732" s="2">
        <v>41621</v>
      </c>
      <c r="D5732" s="2">
        <v>41621</v>
      </c>
      <c r="E5732" s="2">
        <v>41621</v>
      </c>
      <c r="F5732" s="1">
        <v>24</v>
      </c>
      <c r="G5732" s="1">
        <v>12.5</v>
      </c>
      <c r="H5732" s="1">
        <v>4.1666666670000003</v>
      </c>
      <c r="I5732" s="1">
        <v>35</v>
      </c>
      <c r="J5732" s="1">
        <v>0</v>
      </c>
      <c r="K5732" s="1">
        <v>1</v>
      </c>
      <c r="L5732" s="1">
        <v>0</v>
      </c>
      <c r="M5732" s="1">
        <v>0</v>
      </c>
      <c r="N5732" s="1">
        <v>0</v>
      </c>
      <c r="O5732" s="1" t="s">
        <v>31</v>
      </c>
      <c r="P5732" s="1" t="s">
        <v>62</v>
      </c>
      <c r="Q5732" s="10">
        <f>F5732*Part1Out!C$76+'relay test.csv'!H5732*Part1Out!C$77+'relay test.csv'!I5732*Part1Out!C$78+'relay test.csv'!J5732*Part1Out!C$79+'relay test.csv'!K5732*Part1Out!C$80+'relay test.csv'!L5732*Part1Out!C$81+'relay test.csv'!M5732*Part1Out!C$82</f>
        <v>5.5466077493104198</v>
      </c>
      <c r="R5732" s="11">
        <f t="shared" si="712"/>
        <v>256.36642002039446</v>
      </c>
      <c r="S5732" s="12">
        <f t="shared" si="713"/>
        <v>0.99611448921766577</v>
      </c>
      <c r="T5732" s="11">
        <f t="shared" si="714"/>
        <v>1</v>
      </c>
      <c r="U5732" s="11">
        <f t="shared" si="715"/>
        <v>1</v>
      </c>
      <c r="V5732" s="72">
        <f>Q5732+Part1Out!C$75</f>
        <v>3.0118041602281789</v>
      </c>
      <c r="W5732" s="1">
        <f t="shared" si="716"/>
        <v>20.32403468286839</v>
      </c>
      <c r="X5732" s="12">
        <f t="shared" si="717"/>
        <v>0.95310455948548078</v>
      </c>
      <c r="Y5732" s="11">
        <f t="shared" si="718"/>
        <v>1</v>
      </c>
      <c r="Z5732" s="1">
        <f t="shared" si="719"/>
        <v>1</v>
      </c>
    </row>
    <row r="5733" spans="1:26" x14ac:dyDescent="0.2">
      <c r="A5733" s="1" t="s">
        <v>5755</v>
      </c>
      <c r="B5733" s="1">
        <v>0</v>
      </c>
      <c r="C5733" s="2">
        <v>41621</v>
      </c>
      <c r="D5733" s="2">
        <v>41621</v>
      </c>
      <c r="E5733" s="2">
        <v>41621</v>
      </c>
      <c r="F5733" s="1">
        <v>18</v>
      </c>
      <c r="G5733" s="1">
        <v>61.111111110000003</v>
      </c>
      <c r="H5733" s="1">
        <v>5.5555555559999998</v>
      </c>
      <c r="I5733" s="1">
        <v>29</v>
      </c>
      <c r="J5733" s="1">
        <v>0</v>
      </c>
      <c r="K5733" s="1">
        <v>1</v>
      </c>
      <c r="L5733" s="1">
        <v>0</v>
      </c>
      <c r="M5733" s="1">
        <v>0</v>
      </c>
      <c r="N5733" s="1">
        <v>0</v>
      </c>
      <c r="O5733" s="1" t="s">
        <v>31</v>
      </c>
      <c r="P5733" s="1" t="s">
        <v>62</v>
      </c>
      <c r="Q5733" s="10">
        <f>F5733*Part1Out!C$76+'relay test.csv'!H5733*Part1Out!C$77+'relay test.csv'!I5733*Part1Out!C$78+'relay test.csv'!J5733*Part1Out!C$79+'relay test.csv'!K5733*Part1Out!C$80+'relay test.csv'!L5733*Part1Out!C$81+'relay test.csv'!M5733*Part1Out!C$82</f>
        <v>4.3281511744058143</v>
      </c>
      <c r="R5733" s="11">
        <f t="shared" si="712"/>
        <v>75.804008543206081</v>
      </c>
      <c r="S5733" s="12">
        <f t="shared" si="713"/>
        <v>0.98697984624803214</v>
      </c>
      <c r="T5733" s="11">
        <f t="shared" si="714"/>
        <v>1</v>
      </c>
      <c r="U5733" s="11">
        <f t="shared" si="715"/>
        <v>0</v>
      </c>
      <c r="V5733" s="72">
        <f>Q5733+Part1Out!C$75</f>
        <v>1.7933475853235734</v>
      </c>
      <c r="W5733" s="1">
        <f t="shared" si="716"/>
        <v>6.0095362669183077</v>
      </c>
      <c r="X5733" s="12">
        <f t="shared" si="717"/>
        <v>0.85733721006344932</v>
      </c>
      <c r="Y5733" s="11">
        <f t="shared" si="718"/>
        <v>1</v>
      </c>
      <c r="Z5733" s="1">
        <f t="shared" si="719"/>
        <v>0</v>
      </c>
    </row>
    <row r="5734" spans="1:26" x14ac:dyDescent="0.2">
      <c r="A5734" s="1" t="s">
        <v>5756</v>
      </c>
      <c r="B5734" s="1">
        <v>1</v>
      </c>
      <c r="C5734" s="2">
        <v>41621</v>
      </c>
      <c r="D5734" s="2">
        <v>41621</v>
      </c>
      <c r="E5734" s="2">
        <v>41621</v>
      </c>
      <c r="F5734" s="1">
        <v>21</v>
      </c>
      <c r="G5734" s="1">
        <v>42.857142860000003</v>
      </c>
      <c r="H5734" s="1">
        <v>14.28571429</v>
      </c>
      <c r="I5734" s="1">
        <v>35.020000000000003</v>
      </c>
      <c r="J5734" s="1">
        <v>0</v>
      </c>
      <c r="K5734" s="1">
        <v>1</v>
      </c>
      <c r="L5734" s="1">
        <v>0</v>
      </c>
      <c r="M5734" s="1">
        <v>0</v>
      </c>
      <c r="N5734" s="1">
        <v>0</v>
      </c>
      <c r="O5734" s="1" t="s">
        <v>31</v>
      </c>
      <c r="P5734" s="1" t="s">
        <v>62</v>
      </c>
      <c r="Q5734" s="10">
        <f>F5734*Part1Out!C$76+'relay test.csv'!H5734*Part1Out!C$77+'relay test.csv'!I5734*Part1Out!C$78+'relay test.csv'!J5734*Part1Out!C$79+'relay test.csv'!K5734*Part1Out!C$80+'relay test.csv'!L5734*Part1Out!C$81+'relay test.csv'!M5734*Part1Out!C$82</f>
        <v>5.1075914608277611</v>
      </c>
      <c r="R5734" s="11">
        <f t="shared" si="712"/>
        <v>165.27181148068908</v>
      </c>
      <c r="S5734" s="12">
        <f t="shared" si="713"/>
        <v>0.99398575145663737</v>
      </c>
      <c r="T5734" s="11">
        <f t="shared" si="714"/>
        <v>1</v>
      </c>
      <c r="U5734" s="11">
        <f t="shared" si="715"/>
        <v>1</v>
      </c>
      <c r="V5734" s="72">
        <f>Q5734+Part1Out!C$75</f>
        <v>2.5727878717455201</v>
      </c>
      <c r="W5734" s="1">
        <f t="shared" si="716"/>
        <v>13.102301106232231</v>
      </c>
      <c r="X5734" s="12">
        <f t="shared" si="717"/>
        <v>0.92908958669460906</v>
      </c>
      <c r="Y5734" s="11">
        <f t="shared" si="718"/>
        <v>1</v>
      </c>
      <c r="Z5734" s="1">
        <f t="shared" si="719"/>
        <v>1</v>
      </c>
    </row>
    <row r="5735" spans="1:26" x14ac:dyDescent="0.2">
      <c r="A5735" s="1" t="s">
        <v>5757</v>
      </c>
      <c r="B5735" s="1">
        <v>0</v>
      </c>
      <c r="C5735" s="2">
        <v>41621</v>
      </c>
      <c r="D5735" s="2">
        <v>41621</v>
      </c>
      <c r="E5735" s="2">
        <v>41621</v>
      </c>
      <c r="F5735" s="1">
        <v>15</v>
      </c>
      <c r="G5735" s="1">
        <v>6.6666666670000003</v>
      </c>
      <c r="H5735" s="1">
        <v>0</v>
      </c>
      <c r="I5735" s="1">
        <v>40.020000000000003</v>
      </c>
      <c r="J5735" s="1">
        <v>0</v>
      </c>
      <c r="K5735" s="1">
        <v>1</v>
      </c>
      <c r="L5735" s="1">
        <v>0</v>
      </c>
      <c r="M5735" s="1">
        <v>0</v>
      </c>
      <c r="N5735" s="1">
        <v>0</v>
      </c>
      <c r="O5735" s="1" t="s">
        <v>25</v>
      </c>
      <c r="P5735" s="1" t="s">
        <v>27</v>
      </c>
      <c r="Q5735" s="10">
        <f>F5735*Part1Out!C$76+'relay test.csv'!H5735*Part1Out!C$77+'relay test.csv'!I5735*Part1Out!C$78+'relay test.csv'!J5735*Part1Out!C$79+'relay test.csv'!K5735*Part1Out!C$80+'relay test.csv'!L5735*Part1Out!C$81+'relay test.csv'!M5735*Part1Out!C$82</f>
        <v>3.549043066929249</v>
      </c>
      <c r="R5735" s="11">
        <f t="shared" si="712"/>
        <v>34.780019407353649</v>
      </c>
      <c r="S5735" s="12">
        <f t="shared" si="713"/>
        <v>0.97205144053682446</v>
      </c>
      <c r="T5735" s="11">
        <f t="shared" si="714"/>
        <v>1</v>
      </c>
      <c r="U5735" s="11">
        <f t="shared" si="715"/>
        <v>0</v>
      </c>
      <c r="V5735" s="72">
        <f>Q5735+Part1Out!C$75</f>
        <v>1.0142394778470081</v>
      </c>
      <c r="W5735" s="1">
        <f t="shared" si="716"/>
        <v>2.7572656381817024</v>
      </c>
      <c r="X5735" s="12">
        <f t="shared" si="717"/>
        <v>0.73384900182784474</v>
      </c>
      <c r="Y5735" s="11">
        <f t="shared" si="718"/>
        <v>1</v>
      </c>
      <c r="Z5735" s="1">
        <f t="shared" si="719"/>
        <v>0</v>
      </c>
    </row>
    <row r="5736" spans="1:26" x14ac:dyDescent="0.2">
      <c r="A5736" s="1" t="s">
        <v>5758</v>
      </c>
      <c r="B5736" s="1">
        <v>1</v>
      </c>
      <c r="C5736" s="2">
        <v>41621</v>
      </c>
      <c r="D5736" s="2">
        <v>41630</v>
      </c>
      <c r="E5736" s="2">
        <v>41648</v>
      </c>
      <c r="F5736" s="1">
        <v>27</v>
      </c>
      <c r="G5736" s="1">
        <v>100</v>
      </c>
      <c r="H5736" s="1">
        <v>37.037037040000001</v>
      </c>
      <c r="I5736" s="1">
        <v>112.68</v>
      </c>
      <c r="J5736" s="1">
        <v>0.27777777777777801</v>
      </c>
      <c r="K5736" s="1">
        <v>1</v>
      </c>
      <c r="L5736" s="1">
        <v>0</v>
      </c>
      <c r="M5736" s="1">
        <v>0</v>
      </c>
      <c r="N5736" s="1">
        <v>0</v>
      </c>
      <c r="O5736" s="1" t="s">
        <v>25</v>
      </c>
      <c r="P5736" s="1" t="s">
        <v>27</v>
      </c>
      <c r="Q5736" s="10">
        <f>F5736*Part1Out!C$76+'relay test.csv'!H5736*Part1Out!C$77+'relay test.csv'!I5736*Part1Out!C$78+'relay test.csv'!J5736*Part1Out!C$79+'relay test.csv'!K5736*Part1Out!C$80+'relay test.csv'!L5736*Part1Out!C$81+'relay test.csv'!M5736*Part1Out!C$82</f>
        <v>6.3658793598361836</v>
      </c>
      <c r="R5736" s="11">
        <f t="shared" si="712"/>
        <v>581.65608849593866</v>
      </c>
      <c r="S5736" s="12">
        <f t="shared" si="713"/>
        <v>0.99828372170179946</v>
      </c>
      <c r="T5736" s="11">
        <f t="shared" si="714"/>
        <v>1</v>
      </c>
      <c r="U5736" s="11">
        <f t="shared" si="715"/>
        <v>1</v>
      </c>
      <c r="V5736" s="72">
        <f>Q5736+Part1Out!C$75</f>
        <v>3.8310757707539427</v>
      </c>
      <c r="W5736" s="1">
        <f t="shared" si="716"/>
        <v>46.112117628949186</v>
      </c>
      <c r="X5736" s="12">
        <f t="shared" si="717"/>
        <v>0.9787740383933512</v>
      </c>
      <c r="Y5736" s="11">
        <f t="shared" si="718"/>
        <v>1</v>
      </c>
      <c r="Z5736" s="1">
        <f t="shared" si="719"/>
        <v>1</v>
      </c>
    </row>
    <row r="5737" spans="1:26" x14ac:dyDescent="0.2">
      <c r="A5737" s="1" t="s">
        <v>5759</v>
      </c>
      <c r="B5737" s="1">
        <v>1</v>
      </c>
      <c r="C5737" s="2">
        <v>41621</v>
      </c>
      <c r="D5737" s="2">
        <v>41621</v>
      </c>
      <c r="E5737" s="2">
        <v>41621</v>
      </c>
      <c r="F5737" s="1">
        <v>22</v>
      </c>
      <c r="G5737" s="1">
        <v>31.81818182</v>
      </c>
      <c r="H5737" s="1">
        <v>13.636363640000001</v>
      </c>
      <c r="I5737" s="1">
        <v>40.22</v>
      </c>
      <c r="J5737" s="1">
        <v>0</v>
      </c>
      <c r="K5737" s="1">
        <v>1</v>
      </c>
      <c r="L5737" s="1">
        <v>0</v>
      </c>
      <c r="M5737" s="1">
        <v>0</v>
      </c>
      <c r="N5737" s="1">
        <v>0</v>
      </c>
      <c r="O5737" s="1" t="s">
        <v>25</v>
      </c>
      <c r="P5737" s="1" t="s">
        <v>27</v>
      </c>
      <c r="Q5737" s="10">
        <f>F5737*Part1Out!C$76+'relay test.csv'!H5737*Part1Out!C$77+'relay test.csv'!I5737*Part1Out!C$78+'relay test.csv'!J5737*Part1Out!C$79+'relay test.csv'!K5737*Part1Out!C$80+'relay test.csv'!L5737*Part1Out!C$81+'relay test.csv'!M5737*Part1Out!C$82</f>
        <v>5.2877024172172593</v>
      </c>
      <c r="R5737" s="11">
        <f t="shared" si="712"/>
        <v>197.88823808560994</v>
      </c>
      <c r="S5737" s="12">
        <f t="shared" si="713"/>
        <v>0.99497205058667393</v>
      </c>
      <c r="T5737" s="11">
        <f t="shared" si="714"/>
        <v>1</v>
      </c>
      <c r="U5737" s="11">
        <f t="shared" si="715"/>
        <v>1</v>
      </c>
      <c r="V5737" s="72">
        <f>Q5737+Part1Out!C$75</f>
        <v>2.7528988281350184</v>
      </c>
      <c r="W5737" s="1">
        <f t="shared" si="716"/>
        <v>15.688042973271246</v>
      </c>
      <c r="X5737" s="12">
        <f t="shared" si="717"/>
        <v>0.94007685612976488</v>
      </c>
      <c r="Y5737" s="11">
        <f t="shared" si="718"/>
        <v>1</v>
      </c>
      <c r="Z5737" s="1">
        <f t="shared" si="719"/>
        <v>1</v>
      </c>
    </row>
    <row r="5738" spans="1:26" x14ac:dyDescent="0.2">
      <c r="A5738" s="1" t="s">
        <v>5760</v>
      </c>
      <c r="B5738" s="1">
        <v>1</v>
      </c>
      <c r="C5738" s="2">
        <v>41621</v>
      </c>
      <c r="D5738" s="2">
        <v>41621</v>
      </c>
      <c r="E5738" s="2">
        <v>41621</v>
      </c>
      <c r="F5738" s="1">
        <v>24</v>
      </c>
      <c r="G5738" s="1">
        <v>16.666666670000001</v>
      </c>
      <c r="H5738" s="1">
        <v>4.1666666670000003</v>
      </c>
      <c r="I5738" s="1">
        <v>35</v>
      </c>
      <c r="J5738" s="1">
        <v>0</v>
      </c>
      <c r="K5738" s="1">
        <v>1</v>
      </c>
      <c r="L5738" s="1">
        <v>0</v>
      </c>
      <c r="M5738" s="1">
        <v>0</v>
      </c>
      <c r="N5738" s="1">
        <v>0</v>
      </c>
      <c r="O5738" s="1" t="s">
        <v>31</v>
      </c>
      <c r="P5738" s="1" t="s">
        <v>62</v>
      </c>
      <c r="Q5738" s="10">
        <f>F5738*Part1Out!C$76+'relay test.csv'!H5738*Part1Out!C$77+'relay test.csv'!I5738*Part1Out!C$78+'relay test.csv'!J5738*Part1Out!C$79+'relay test.csv'!K5738*Part1Out!C$80+'relay test.csv'!L5738*Part1Out!C$81+'relay test.csv'!M5738*Part1Out!C$82</f>
        <v>5.5466077493104198</v>
      </c>
      <c r="R5738" s="11">
        <f t="shared" si="712"/>
        <v>256.36642002039446</v>
      </c>
      <c r="S5738" s="12">
        <f t="shared" si="713"/>
        <v>0.99611448921766577</v>
      </c>
      <c r="T5738" s="11">
        <f t="shared" si="714"/>
        <v>1</v>
      </c>
      <c r="U5738" s="11">
        <f t="shared" si="715"/>
        <v>1</v>
      </c>
      <c r="V5738" s="72">
        <f>Q5738+Part1Out!C$75</f>
        <v>3.0118041602281789</v>
      </c>
      <c r="W5738" s="1">
        <f t="shared" si="716"/>
        <v>20.32403468286839</v>
      </c>
      <c r="X5738" s="12">
        <f t="shared" si="717"/>
        <v>0.95310455948548078</v>
      </c>
      <c r="Y5738" s="11">
        <f t="shared" si="718"/>
        <v>1</v>
      </c>
      <c r="Z5738" s="1">
        <f t="shared" si="719"/>
        <v>1</v>
      </c>
    </row>
    <row r="5739" spans="1:26" x14ac:dyDescent="0.2">
      <c r="A5739" s="1" t="s">
        <v>5761</v>
      </c>
      <c r="B5739" s="1">
        <v>1</v>
      </c>
      <c r="C5739" s="2">
        <v>41621</v>
      </c>
      <c r="D5739" s="2">
        <v>41621</v>
      </c>
      <c r="E5739" s="2">
        <v>41621</v>
      </c>
      <c r="F5739" s="1">
        <v>20</v>
      </c>
      <c r="G5739" s="1">
        <v>25</v>
      </c>
      <c r="H5739" s="1">
        <v>5</v>
      </c>
      <c r="I5739" s="1">
        <v>35</v>
      </c>
      <c r="J5739" s="1">
        <v>0</v>
      </c>
      <c r="K5739" s="1">
        <v>1</v>
      </c>
      <c r="L5739" s="1">
        <v>0</v>
      </c>
      <c r="M5739" s="1">
        <v>0</v>
      </c>
      <c r="N5739" s="1">
        <v>0</v>
      </c>
      <c r="O5739" s="1" t="s">
        <v>35</v>
      </c>
      <c r="P5739" s="1" t="s">
        <v>166</v>
      </c>
      <c r="Q5739" s="10">
        <f>F5739*Part1Out!C$76+'relay test.csv'!H5739*Part1Out!C$77+'relay test.csv'!I5739*Part1Out!C$78+'relay test.csv'!J5739*Part1Out!C$79+'relay test.csv'!K5739*Part1Out!C$80+'relay test.csv'!L5739*Part1Out!C$81+'relay test.csv'!M5739*Part1Out!C$82</f>
        <v>4.7182951781860094</v>
      </c>
      <c r="R5739" s="11">
        <f t="shared" si="712"/>
        <v>111.97718869511415</v>
      </c>
      <c r="S5739" s="12">
        <f t="shared" si="713"/>
        <v>0.9911486556573943</v>
      </c>
      <c r="T5739" s="11">
        <f t="shared" si="714"/>
        <v>1</v>
      </c>
      <c r="U5739" s="11">
        <f t="shared" si="715"/>
        <v>1</v>
      </c>
      <c r="V5739" s="72">
        <f>Q5739+Part1Out!C$75</f>
        <v>2.1834915891037685</v>
      </c>
      <c r="W5739" s="1">
        <f t="shared" si="716"/>
        <v>8.8772479115968128</v>
      </c>
      <c r="X5739" s="12">
        <f t="shared" si="717"/>
        <v>0.89875722377830503</v>
      </c>
      <c r="Y5739" s="11">
        <f t="shared" si="718"/>
        <v>1</v>
      </c>
      <c r="Z5739" s="1">
        <f t="shared" si="719"/>
        <v>1</v>
      </c>
    </row>
    <row r="5740" spans="1:26" x14ac:dyDescent="0.2">
      <c r="A5740" s="1" t="s">
        <v>5762</v>
      </c>
      <c r="B5740" s="1">
        <v>1</v>
      </c>
      <c r="C5740" s="2">
        <v>41621</v>
      </c>
      <c r="D5740" s="2">
        <v>41625</v>
      </c>
      <c r="E5740" s="2">
        <v>41625</v>
      </c>
      <c r="F5740" s="1">
        <v>17</v>
      </c>
      <c r="G5740" s="1">
        <v>17.647058820000002</v>
      </c>
      <c r="H5740" s="1">
        <v>5.8823529409999997</v>
      </c>
      <c r="I5740" s="1">
        <v>29</v>
      </c>
      <c r="J5740" s="1">
        <v>0</v>
      </c>
      <c r="K5740" s="1">
        <v>1</v>
      </c>
      <c r="L5740" s="1">
        <v>0</v>
      </c>
      <c r="M5740" s="1">
        <v>0</v>
      </c>
      <c r="N5740" s="1">
        <v>0</v>
      </c>
      <c r="O5740" s="1" t="s">
        <v>31</v>
      </c>
      <c r="P5740" s="1" t="s">
        <v>62</v>
      </c>
      <c r="Q5740" s="10">
        <f>F5740*Part1Out!C$76+'relay test.csv'!H5740*Part1Out!C$77+'relay test.csv'!I5740*Part1Out!C$78+'relay test.csv'!J5740*Part1Out!C$79+'relay test.csv'!K5740*Part1Out!C$80+'relay test.csv'!L5740*Part1Out!C$81+'relay test.csv'!M5740*Part1Out!C$82</f>
        <v>4.1233475860557292</v>
      </c>
      <c r="R5740" s="11">
        <f t="shared" si="712"/>
        <v>61.765662437312635</v>
      </c>
      <c r="S5740" s="12">
        <f t="shared" si="713"/>
        <v>0.98406772172605117</v>
      </c>
      <c r="T5740" s="11">
        <f t="shared" si="714"/>
        <v>1</v>
      </c>
      <c r="U5740" s="11">
        <f t="shared" si="715"/>
        <v>1</v>
      </c>
      <c r="V5740" s="72">
        <f>Q5740+Part1Out!C$75</f>
        <v>1.5885439969734882</v>
      </c>
      <c r="W5740" s="1">
        <f t="shared" si="716"/>
        <v>4.8966142503625063</v>
      </c>
      <c r="X5740" s="12">
        <f t="shared" si="717"/>
        <v>0.83041115502196483</v>
      </c>
      <c r="Y5740" s="11">
        <f t="shared" si="718"/>
        <v>1</v>
      </c>
      <c r="Z5740" s="1">
        <f t="shared" si="719"/>
        <v>1</v>
      </c>
    </row>
    <row r="5741" spans="1:26" x14ac:dyDescent="0.2">
      <c r="A5741" s="1" t="s">
        <v>5763</v>
      </c>
      <c r="B5741" s="1">
        <v>1</v>
      </c>
      <c r="C5741" s="2">
        <v>41621</v>
      </c>
      <c r="D5741" s="2">
        <v>41621</v>
      </c>
      <c r="E5741" s="2">
        <v>41621</v>
      </c>
      <c r="F5741" s="1">
        <v>26</v>
      </c>
      <c r="G5741" s="1">
        <v>34.61538462</v>
      </c>
      <c r="H5741" s="1">
        <v>3.846153846</v>
      </c>
      <c r="I5741" s="1">
        <v>40</v>
      </c>
      <c r="J5741" s="1">
        <v>0</v>
      </c>
      <c r="K5741" s="1">
        <v>1</v>
      </c>
      <c r="L5741" s="1">
        <v>1</v>
      </c>
      <c r="M5741" s="1">
        <v>1</v>
      </c>
      <c r="N5741" s="1">
        <v>0</v>
      </c>
      <c r="O5741" s="1" t="s">
        <v>31</v>
      </c>
      <c r="P5741" s="1" t="s">
        <v>166</v>
      </c>
      <c r="Q5741" s="10">
        <f>F5741*Part1Out!C$76+'relay test.csv'!H5741*Part1Out!C$77+'relay test.csv'!I5741*Part1Out!C$78+'relay test.csv'!J5741*Part1Out!C$79+'relay test.csv'!K5741*Part1Out!C$80+'relay test.csv'!L5741*Part1Out!C$81+'relay test.csv'!M5741*Part1Out!C$82</f>
        <v>7.580092910464522</v>
      </c>
      <c r="R5741" s="11">
        <f t="shared" si="712"/>
        <v>1958.8109509691128</v>
      </c>
      <c r="S5741" s="12">
        <f t="shared" si="713"/>
        <v>0.99948974670260649</v>
      </c>
      <c r="T5741" s="11">
        <f t="shared" si="714"/>
        <v>1</v>
      </c>
      <c r="U5741" s="11">
        <f t="shared" si="715"/>
        <v>1</v>
      </c>
      <c r="V5741" s="72">
        <f>Q5741+Part1Out!C$75</f>
        <v>5.0452893213822811</v>
      </c>
      <c r="W5741" s="1">
        <f t="shared" si="716"/>
        <v>155.2892211917287</v>
      </c>
      <c r="X5741" s="12">
        <f t="shared" si="717"/>
        <v>0.99360160609685777</v>
      </c>
      <c r="Y5741" s="11">
        <f t="shared" si="718"/>
        <v>1</v>
      </c>
      <c r="Z5741" s="1">
        <f t="shared" si="719"/>
        <v>1</v>
      </c>
    </row>
    <row r="5742" spans="1:26" x14ac:dyDescent="0.2">
      <c r="A5742" s="1" t="s">
        <v>5764</v>
      </c>
      <c r="B5742" s="1">
        <v>1</v>
      </c>
      <c r="C5742" s="2">
        <v>41618</v>
      </c>
      <c r="D5742" s="2">
        <v>41621</v>
      </c>
      <c r="E5742" s="2">
        <v>41621</v>
      </c>
      <c r="F5742" s="1">
        <v>23</v>
      </c>
      <c r="G5742" s="1">
        <v>34.782608699999997</v>
      </c>
      <c r="H5742" s="1">
        <v>21.739130429999999</v>
      </c>
      <c r="I5742" s="1">
        <v>40.25</v>
      </c>
      <c r="J5742" s="1">
        <v>0</v>
      </c>
      <c r="K5742" s="1">
        <v>1</v>
      </c>
      <c r="L5742" s="1">
        <v>1</v>
      </c>
      <c r="M5742" s="1">
        <v>0</v>
      </c>
      <c r="N5742" s="1">
        <v>0</v>
      </c>
      <c r="O5742" s="1" t="s">
        <v>25</v>
      </c>
      <c r="P5742" s="1" t="s">
        <v>27</v>
      </c>
      <c r="Q5742" s="10">
        <f>F5742*Part1Out!C$76+'relay test.csv'!H5742*Part1Out!C$77+'relay test.csv'!I5742*Part1Out!C$78+'relay test.csv'!J5742*Part1Out!C$79+'relay test.csv'!K5742*Part1Out!C$80+'relay test.csv'!L5742*Part1Out!C$81+'relay test.csv'!M5742*Part1Out!C$82</f>
        <v>6.4236165490679991</v>
      </c>
      <c r="R5742" s="11">
        <f t="shared" si="712"/>
        <v>616.22770676521054</v>
      </c>
      <c r="S5742" s="12">
        <f t="shared" si="713"/>
        <v>0.99837985238018423</v>
      </c>
      <c r="T5742" s="11">
        <f t="shared" si="714"/>
        <v>1</v>
      </c>
      <c r="U5742" s="11">
        <f t="shared" si="715"/>
        <v>1</v>
      </c>
      <c r="V5742" s="72">
        <f>Q5742+Part1Out!C$75</f>
        <v>3.8888129599857582</v>
      </c>
      <c r="W5742" s="1">
        <f t="shared" si="716"/>
        <v>48.852861789949962</v>
      </c>
      <c r="X5742" s="12">
        <f t="shared" si="717"/>
        <v>0.97994097100757427</v>
      </c>
      <c r="Y5742" s="11">
        <f t="shared" si="718"/>
        <v>1</v>
      </c>
      <c r="Z5742" s="1">
        <f t="shared" si="719"/>
        <v>1</v>
      </c>
    </row>
    <row r="5743" spans="1:26" x14ac:dyDescent="0.2">
      <c r="A5743" s="1" t="s">
        <v>5765</v>
      </c>
      <c r="B5743" s="1">
        <v>1</v>
      </c>
      <c r="C5743" s="2">
        <v>41622</v>
      </c>
      <c r="D5743" s="2">
        <v>41622</v>
      </c>
      <c r="E5743" s="2">
        <v>41622</v>
      </c>
      <c r="F5743" s="1">
        <v>20</v>
      </c>
      <c r="G5743" s="1">
        <v>65</v>
      </c>
      <c r="H5743" s="1">
        <v>10</v>
      </c>
      <c r="I5743" s="1">
        <v>40</v>
      </c>
      <c r="J5743" s="1">
        <v>0</v>
      </c>
      <c r="K5743" s="1">
        <v>1</v>
      </c>
      <c r="L5743" s="1">
        <v>0</v>
      </c>
      <c r="M5743" s="1">
        <v>1</v>
      </c>
      <c r="N5743" s="1">
        <v>0</v>
      </c>
      <c r="O5743" s="1" t="s">
        <v>25</v>
      </c>
      <c r="P5743" s="1" t="s">
        <v>62</v>
      </c>
      <c r="Q5743" s="10">
        <f>F5743*Part1Out!C$76+'relay test.csv'!H5743*Part1Out!C$77+'relay test.csv'!I5743*Part1Out!C$78+'relay test.csv'!J5743*Part1Out!C$79+'relay test.csv'!K5743*Part1Out!C$80+'relay test.csv'!L5743*Part1Out!C$81+'relay test.csv'!M5743*Part1Out!C$82</f>
        <v>5.6624132848370792</v>
      </c>
      <c r="R5743" s="11">
        <f t="shared" si="712"/>
        <v>287.84245086293112</v>
      </c>
      <c r="S5743" s="12">
        <f t="shared" si="713"/>
        <v>0.99653790501703454</v>
      </c>
      <c r="T5743" s="11">
        <f t="shared" si="714"/>
        <v>1</v>
      </c>
      <c r="U5743" s="11">
        <f t="shared" si="715"/>
        <v>1</v>
      </c>
      <c r="V5743" s="72">
        <f>Q5743+Part1Out!C$75</f>
        <v>3.1276096957548383</v>
      </c>
      <c r="W5743" s="1">
        <f t="shared" si="716"/>
        <v>22.819369065865423</v>
      </c>
      <c r="X5743" s="12">
        <f t="shared" si="717"/>
        <v>0.95801735985387371</v>
      </c>
      <c r="Y5743" s="11">
        <f t="shared" si="718"/>
        <v>1</v>
      </c>
      <c r="Z5743" s="1">
        <f t="shared" si="719"/>
        <v>1</v>
      </c>
    </row>
    <row r="5744" spans="1:26" x14ac:dyDescent="0.2">
      <c r="A5744" s="1" t="s">
        <v>5766</v>
      </c>
      <c r="B5744" s="1">
        <v>1</v>
      </c>
      <c r="C5744" s="2">
        <v>41621</v>
      </c>
      <c r="D5744" s="2">
        <v>41622</v>
      </c>
      <c r="E5744" s="2">
        <v>41622</v>
      </c>
      <c r="F5744" s="1">
        <v>12</v>
      </c>
      <c r="G5744" s="1">
        <v>16.666666670000001</v>
      </c>
      <c r="H5744" s="1">
        <v>0</v>
      </c>
      <c r="I5744" s="1">
        <v>40.020000000000003</v>
      </c>
      <c r="J5744" s="1">
        <v>0</v>
      </c>
      <c r="K5744" s="1">
        <v>1</v>
      </c>
      <c r="L5744" s="1">
        <v>0</v>
      </c>
      <c r="M5744" s="1">
        <v>0</v>
      </c>
      <c r="N5744" s="1">
        <v>0</v>
      </c>
      <c r="O5744" s="1" t="s">
        <v>25</v>
      </c>
      <c r="P5744" s="1" t="s">
        <v>27</v>
      </c>
      <c r="Q5744" s="10">
        <f>F5744*Part1Out!C$76+'relay test.csv'!H5744*Part1Out!C$77+'relay test.csv'!I5744*Part1Out!C$78+'relay test.csv'!J5744*Part1Out!C$79+'relay test.csv'!K5744*Part1Out!C$80+'relay test.csv'!L5744*Part1Out!C$81+'relay test.csv'!M5744*Part1Out!C$82</f>
        <v>2.9158084030898861</v>
      </c>
      <c r="R5744" s="11">
        <f t="shared" si="712"/>
        <v>18.463732509615738</v>
      </c>
      <c r="S5744" s="12">
        <f t="shared" si="713"/>
        <v>0.94862239298110129</v>
      </c>
      <c r="T5744" s="11">
        <f t="shared" si="714"/>
        <v>1</v>
      </c>
      <c r="U5744" s="11">
        <f t="shared" si="715"/>
        <v>1</v>
      </c>
      <c r="V5744" s="72">
        <f>Q5744+Part1Out!C$75</f>
        <v>0.38100481400764519</v>
      </c>
      <c r="W5744" s="1">
        <f t="shared" si="716"/>
        <v>1.4637546519188525</v>
      </c>
      <c r="X5744" s="12">
        <f t="shared" si="717"/>
        <v>0.59411542897700165</v>
      </c>
      <c r="Y5744" s="11">
        <f t="shared" si="718"/>
        <v>1</v>
      </c>
      <c r="Z5744" s="1">
        <f t="shared" si="719"/>
        <v>1</v>
      </c>
    </row>
    <row r="5745" spans="1:26" x14ac:dyDescent="0.2">
      <c r="A5745" s="1" t="s">
        <v>5767</v>
      </c>
      <c r="B5745" s="1">
        <v>1</v>
      </c>
      <c r="C5745" s="2">
        <v>41622</v>
      </c>
      <c r="D5745" s="2">
        <v>41622</v>
      </c>
      <c r="E5745" s="2">
        <v>41658</v>
      </c>
      <c r="F5745" s="1">
        <v>31</v>
      </c>
      <c r="G5745" s="1">
        <v>67.741935479999995</v>
      </c>
      <c r="H5745" s="1">
        <v>25.80645161</v>
      </c>
      <c r="I5745" s="1">
        <v>114.8</v>
      </c>
      <c r="J5745" s="1">
        <v>0.13888888888888901</v>
      </c>
      <c r="K5745" s="1">
        <v>1</v>
      </c>
      <c r="L5745" s="1">
        <v>0</v>
      </c>
      <c r="M5745" s="1">
        <v>0</v>
      </c>
      <c r="N5745" s="1">
        <v>0</v>
      </c>
      <c r="O5745" s="1" t="s">
        <v>25</v>
      </c>
      <c r="P5745" s="1" t="s">
        <v>62</v>
      </c>
      <c r="Q5745" s="10">
        <f>F5745*Part1Out!C$76+'relay test.csv'!H5745*Part1Out!C$77+'relay test.csv'!I5745*Part1Out!C$78+'relay test.csv'!J5745*Part1Out!C$79+'relay test.csv'!K5745*Part1Out!C$80+'relay test.csv'!L5745*Part1Out!C$81+'relay test.csv'!M5745*Part1Out!C$82</f>
        <v>7.0713850061934602</v>
      </c>
      <c r="R5745" s="11">
        <f t="shared" si="712"/>
        <v>1177.7781351503791</v>
      </c>
      <c r="S5745" s="12">
        <f t="shared" si="713"/>
        <v>0.99915166393897148</v>
      </c>
      <c r="T5745" s="11">
        <f t="shared" si="714"/>
        <v>1</v>
      </c>
      <c r="U5745" s="11">
        <f t="shared" si="715"/>
        <v>1</v>
      </c>
      <c r="V5745" s="72">
        <f>Q5745+Part1Out!C$75</f>
        <v>4.5365814171112193</v>
      </c>
      <c r="W5745" s="1">
        <f t="shared" si="716"/>
        <v>93.3710571985836</v>
      </c>
      <c r="X5745" s="12">
        <f t="shared" si="717"/>
        <v>0.9894035308103446</v>
      </c>
      <c r="Y5745" s="11">
        <f t="shared" si="718"/>
        <v>1</v>
      </c>
      <c r="Z5745" s="1">
        <f t="shared" si="719"/>
        <v>1</v>
      </c>
    </row>
    <row r="5746" spans="1:26" x14ac:dyDescent="0.2">
      <c r="A5746" s="1" t="s">
        <v>5768</v>
      </c>
      <c r="B5746" s="1">
        <v>1</v>
      </c>
      <c r="C5746" s="2">
        <v>41622</v>
      </c>
      <c r="D5746" s="2">
        <v>41622</v>
      </c>
      <c r="E5746" s="2">
        <v>41622</v>
      </c>
      <c r="F5746" s="1">
        <v>23</v>
      </c>
      <c r="G5746" s="1">
        <v>13.043478260000001</v>
      </c>
      <c r="H5746" s="1">
        <v>8.6956521739999992</v>
      </c>
      <c r="I5746" s="1">
        <v>40.020000000000003</v>
      </c>
      <c r="J5746" s="1">
        <v>0</v>
      </c>
      <c r="K5746" s="1">
        <v>1</v>
      </c>
      <c r="L5746" s="1">
        <v>0</v>
      </c>
      <c r="M5746" s="1">
        <v>0</v>
      </c>
      <c r="N5746" s="1">
        <v>0</v>
      </c>
      <c r="O5746" s="1" t="s">
        <v>25</v>
      </c>
      <c r="P5746" s="1" t="s">
        <v>27</v>
      </c>
      <c r="Q5746" s="10">
        <f>F5746*Part1Out!C$76+'relay test.csv'!H5746*Part1Out!C$77+'relay test.csv'!I5746*Part1Out!C$78+'relay test.csv'!J5746*Part1Out!C$79+'relay test.csv'!K5746*Part1Out!C$80+'relay test.csv'!L5746*Part1Out!C$81+'relay test.csv'!M5746*Part1Out!C$82</f>
        <v>5.4046286354420019</v>
      </c>
      <c r="R5746" s="11">
        <f t="shared" si="712"/>
        <v>222.4336011878371</v>
      </c>
      <c r="S5746" s="12">
        <f t="shared" si="713"/>
        <v>0.99552439742866017</v>
      </c>
      <c r="T5746" s="11">
        <f t="shared" si="714"/>
        <v>1</v>
      </c>
      <c r="U5746" s="11">
        <f t="shared" si="715"/>
        <v>1</v>
      </c>
      <c r="V5746" s="72">
        <f>Q5746+Part1Out!C$75</f>
        <v>2.869825046359761</v>
      </c>
      <c r="W5746" s="1">
        <f t="shared" si="716"/>
        <v>17.633932809208329</v>
      </c>
      <c r="X5746" s="12">
        <f t="shared" si="717"/>
        <v>0.94633446357036177</v>
      </c>
      <c r="Y5746" s="11">
        <f t="shared" si="718"/>
        <v>1</v>
      </c>
      <c r="Z5746" s="1">
        <f t="shared" si="719"/>
        <v>1</v>
      </c>
    </row>
    <row r="5747" spans="1:26" x14ac:dyDescent="0.2">
      <c r="A5747" s="1" t="s">
        <v>5769</v>
      </c>
      <c r="B5747" s="1">
        <v>1</v>
      </c>
      <c r="C5747" s="2">
        <v>41622</v>
      </c>
      <c r="D5747" s="2">
        <v>41622</v>
      </c>
      <c r="E5747" s="2">
        <v>41622</v>
      </c>
      <c r="F5747" s="1">
        <v>24</v>
      </c>
      <c r="G5747" s="1">
        <v>12.5</v>
      </c>
      <c r="H5747" s="1">
        <v>12.5</v>
      </c>
      <c r="I5747" s="1">
        <v>35</v>
      </c>
      <c r="J5747" s="1">
        <v>0</v>
      </c>
      <c r="K5747" s="1">
        <v>1</v>
      </c>
      <c r="L5747" s="1">
        <v>0</v>
      </c>
      <c r="M5747" s="1">
        <v>0</v>
      </c>
      <c r="N5747" s="1">
        <v>0</v>
      </c>
      <c r="O5747" s="1" t="s">
        <v>25</v>
      </c>
      <c r="P5747" s="1" t="s">
        <v>62</v>
      </c>
      <c r="Q5747" s="10">
        <f>F5747*Part1Out!C$76+'relay test.csv'!H5747*Part1Out!C$77+'relay test.csv'!I5747*Part1Out!C$78+'relay test.csv'!J5747*Part1Out!C$79+'relay test.csv'!K5747*Part1Out!C$80+'relay test.csv'!L5747*Part1Out!C$81+'relay test.csv'!M5747*Part1Out!C$82</f>
        <v>5.7066108893154341</v>
      </c>
      <c r="R5747" s="11">
        <f t="shared" si="712"/>
        <v>300.84972551934897</v>
      </c>
      <c r="S5747" s="12">
        <f t="shared" si="713"/>
        <v>0.9966870932273354</v>
      </c>
      <c r="T5747" s="11">
        <f t="shared" si="714"/>
        <v>1</v>
      </c>
      <c r="U5747" s="11">
        <f t="shared" si="715"/>
        <v>1</v>
      </c>
      <c r="V5747" s="72">
        <f>Q5747+Part1Out!C$75</f>
        <v>3.1718073002331932</v>
      </c>
      <c r="W5747" s="1">
        <f t="shared" si="716"/>
        <v>23.850550533491337</v>
      </c>
      <c r="X5747" s="12">
        <f t="shared" si="717"/>
        <v>0.95975944280782477</v>
      </c>
      <c r="Y5747" s="11">
        <f t="shared" si="718"/>
        <v>1</v>
      </c>
      <c r="Z5747" s="1">
        <f t="shared" si="719"/>
        <v>1</v>
      </c>
    </row>
    <row r="5748" spans="1:26" x14ac:dyDescent="0.2">
      <c r="A5748" s="1" t="s">
        <v>5770</v>
      </c>
      <c r="B5748" s="1">
        <v>1</v>
      </c>
      <c r="C5748" s="2">
        <v>41622</v>
      </c>
      <c r="D5748" s="2">
        <v>41630</v>
      </c>
      <c r="E5748" s="2">
        <v>41630</v>
      </c>
      <c r="F5748" s="1">
        <v>14</v>
      </c>
      <c r="G5748" s="1">
        <v>42.857142860000003</v>
      </c>
      <c r="H5748" s="1">
        <v>7.1428571429999996</v>
      </c>
      <c r="I5748" s="1">
        <v>41.87</v>
      </c>
      <c r="J5748" s="1">
        <v>0</v>
      </c>
      <c r="K5748" s="1">
        <v>1</v>
      </c>
      <c r="L5748" s="1">
        <v>0</v>
      </c>
      <c r="M5748" s="1">
        <v>0</v>
      </c>
      <c r="N5748" s="1">
        <v>0</v>
      </c>
      <c r="O5748" s="1" t="s">
        <v>25</v>
      </c>
      <c r="P5748" s="1" t="s">
        <v>62</v>
      </c>
      <c r="Q5748" s="10">
        <f>F5748*Part1Out!C$76+'relay test.csv'!H5748*Part1Out!C$77+'relay test.csv'!I5748*Part1Out!C$78+'relay test.csv'!J5748*Part1Out!C$79+'relay test.csv'!K5748*Part1Out!C$80+'relay test.csv'!L5748*Part1Out!C$81+'relay test.csv'!M5748*Part1Out!C$82</f>
        <v>3.4685288457126409</v>
      </c>
      <c r="R5748" s="11">
        <f t="shared" si="712"/>
        <v>32.089499097970595</v>
      </c>
      <c r="S5748" s="12">
        <f t="shared" si="713"/>
        <v>0.96977893207028543</v>
      </c>
      <c r="T5748" s="11">
        <f t="shared" si="714"/>
        <v>1</v>
      </c>
      <c r="U5748" s="11">
        <f t="shared" si="715"/>
        <v>1</v>
      </c>
      <c r="V5748" s="72">
        <f>Q5748+Part1Out!C$75</f>
        <v>0.93372525663039996</v>
      </c>
      <c r="W5748" s="1">
        <f t="shared" si="716"/>
        <v>2.543968482967252</v>
      </c>
      <c r="X5748" s="12">
        <f t="shared" si="717"/>
        <v>0.71783044775761329</v>
      </c>
      <c r="Y5748" s="11">
        <f t="shared" si="718"/>
        <v>1</v>
      </c>
      <c r="Z5748" s="1">
        <f t="shared" si="719"/>
        <v>1</v>
      </c>
    </row>
    <row r="5749" spans="1:26" x14ac:dyDescent="0.2">
      <c r="A5749" s="1" t="s">
        <v>5771</v>
      </c>
      <c r="B5749" s="1">
        <v>1</v>
      </c>
      <c r="C5749" s="2">
        <v>41622</v>
      </c>
      <c r="D5749" s="2">
        <v>41629</v>
      </c>
      <c r="E5749" s="2">
        <v>41629</v>
      </c>
      <c r="F5749" s="1">
        <v>26</v>
      </c>
      <c r="G5749" s="1">
        <v>11.53846154</v>
      </c>
      <c r="H5749" s="1">
        <v>3.846153846</v>
      </c>
      <c r="I5749" s="1">
        <v>35.11</v>
      </c>
      <c r="J5749" s="1">
        <v>0</v>
      </c>
      <c r="K5749" s="1">
        <v>1</v>
      </c>
      <c r="L5749" s="1">
        <v>0</v>
      </c>
      <c r="M5749" s="1">
        <v>0</v>
      </c>
      <c r="N5749" s="1">
        <v>0</v>
      </c>
      <c r="O5749" s="1" t="s">
        <v>25</v>
      </c>
      <c r="P5749" s="1" t="s">
        <v>27</v>
      </c>
      <c r="Q5749" s="10">
        <f>F5749*Part1Out!C$76+'relay test.csv'!H5749*Part1Out!C$77+'relay test.csv'!I5749*Part1Out!C$78+'relay test.csv'!J5749*Part1Out!C$79+'relay test.csv'!K5749*Part1Out!C$80+'relay test.csv'!L5749*Part1Out!C$81+'relay test.csv'!M5749*Part1Out!C$82</f>
        <v>5.9622188896196731</v>
      </c>
      <c r="R5749" s="11">
        <f t="shared" si="712"/>
        <v>388.47114321870754</v>
      </c>
      <c r="S5749" s="12">
        <f t="shared" si="713"/>
        <v>0.99743241568108054</v>
      </c>
      <c r="T5749" s="11">
        <f t="shared" si="714"/>
        <v>1</v>
      </c>
      <c r="U5749" s="11">
        <f t="shared" si="715"/>
        <v>1</v>
      </c>
      <c r="V5749" s="72">
        <f>Q5749+Part1Out!C$75</f>
        <v>3.4274153005374322</v>
      </c>
      <c r="W5749" s="1">
        <f t="shared" si="716"/>
        <v>30.796938957303606</v>
      </c>
      <c r="X5749" s="12">
        <f t="shared" si="717"/>
        <v>0.96855043180908751</v>
      </c>
      <c r="Y5749" s="11">
        <f t="shared" si="718"/>
        <v>1</v>
      </c>
      <c r="Z5749" s="1">
        <f t="shared" si="719"/>
        <v>1</v>
      </c>
    </row>
    <row r="5750" spans="1:26" x14ac:dyDescent="0.2">
      <c r="A5750" s="1" t="s">
        <v>5772</v>
      </c>
      <c r="B5750" s="1">
        <v>1</v>
      </c>
      <c r="C5750" s="2">
        <v>41622</v>
      </c>
      <c r="D5750" s="2">
        <v>41622</v>
      </c>
      <c r="E5750" s="2">
        <v>41622</v>
      </c>
      <c r="F5750" s="1">
        <v>24</v>
      </c>
      <c r="G5750" s="1">
        <v>16.666666670000001</v>
      </c>
      <c r="H5750" s="1">
        <v>4.1666666670000003</v>
      </c>
      <c r="I5750" s="1">
        <v>31</v>
      </c>
      <c r="J5750" s="1">
        <v>0</v>
      </c>
      <c r="K5750" s="1">
        <v>1</v>
      </c>
      <c r="L5750" s="1">
        <v>0</v>
      </c>
      <c r="M5750" s="1">
        <v>0</v>
      </c>
      <c r="N5750" s="1">
        <v>0</v>
      </c>
      <c r="O5750" s="1" t="s">
        <v>25</v>
      </c>
      <c r="P5750" s="1" t="s">
        <v>62</v>
      </c>
      <c r="Q5750" s="10">
        <f>F5750*Part1Out!C$76+'relay test.csv'!H5750*Part1Out!C$77+'relay test.csv'!I5750*Part1Out!C$78+'relay test.csv'!J5750*Part1Out!C$79+'relay test.csv'!K5750*Part1Out!C$80+'relay test.csv'!L5750*Part1Out!C$81+'relay test.csv'!M5750*Part1Out!C$82</f>
        <v>5.5608381244904779</v>
      </c>
      <c r="R5750" s="11">
        <f t="shared" si="712"/>
        <v>260.04069148738012</v>
      </c>
      <c r="S5750" s="12">
        <f t="shared" si="713"/>
        <v>0.99616917962367435</v>
      </c>
      <c r="T5750" s="11">
        <f t="shared" si="714"/>
        <v>1</v>
      </c>
      <c r="U5750" s="11">
        <f t="shared" si="715"/>
        <v>1</v>
      </c>
      <c r="V5750" s="72">
        <f>Q5750+Part1Out!C$75</f>
        <v>3.026034535408237</v>
      </c>
      <c r="W5750" s="1">
        <f t="shared" si="716"/>
        <v>20.615320962574405</v>
      </c>
      <c r="X5750" s="12">
        <f t="shared" si="717"/>
        <v>0.95373651856794361</v>
      </c>
      <c r="Y5750" s="11">
        <f t="shared" si="718"/>
        <v>1</v>
      </c>
      <c r="Z5750" s="1">
        <f t="shared" si="719"/>
        <v>1</v>
      </c>
    </row>
    <row r="5751" spans="1:26" x14ac:dyDescent="0.2">
      <c r="A5751" s="1" t="s">
        <v>5773</v>
      </c>
      <c r="B5751" s="1">
        <v>1</v>
      </c>
      <c r="C5751" s="2">
        <v>41622</v>
      </c>
      <c r="D5751" s="2">
        <v>41622</v>
      </c>
      <c r="E5751" s="2">
        <v>41622</v>
      </c>
      <c r="F5751" s="1">
        <v>24</v>
      </c>
      <c r="G5751" s="1">
        <v>4.1666666670000003</v>
      </c>
      <c r="H5751" s="1">
        <v>4.1666666670000003</v>
      </c>
      <c r="I5751" s="1">
        <v>35</v>
      </c>
      <c r="J5751" s="1">
        <v>0</v>
      </c>
      <c r="K5751" s="1">
        <v>1</v>
      </c>
      <c r="L5751" s="1">
        <v>0</v>
      </c>
      <c r="M5751" s="1">
        <v>0</v>
      </c>
      <c r="N5751" s="1">
        <v>0</v>
      </c>
      <c r="O5751" s="1" t="s">
        <v>25</v>
      </c>
      <c r="P5751" s="1" t="s">
        <v>62</v>
      </c>
      <c r="Q5751" s="10">
        <f>F5751*Part1Out!C$76+'relay test.csv'!H5751*Part1Out!C$77+'relay test.csv'!I5751*Part1Out!C$78+'relay test.csv'!J5751*Part1Out!C$79+'relay test.csv'!K5751*Part1Out!C$80+'relay test.csv'!L5751*Part1Out!C$81+'relay test.csv'!M5751*Part1Out!C$82</f>
        <v>5.5466077493104198</v>
      </c>
      <c r="R5751" s="11">
        <f t="shared" si="712"/>
        <v>256.36642002039446</v>
      </c>
      <c r="S5751" s="12">
        <f t="shared" si="713"/>
        <v>0.99611448921766577</v>
      </c>
      <c r="T5751" s="11">
        <f t="shared" si="714"/>
        <v>1</v>
      </c>
      <c r="U5751" s="11">
        <f t="shared" si="715"/>
        <v>1</v>
      </c>
      <c r="V5751" s="72">
        <f>Q5751+Part1Out!C$75</f>
        <v>3.0118041602281789</v>
      </c>
      <c r="W5751" s="1">
        <f t="shared" si="716"/>
        <v>20.32403468286839</v>
      </c>
      <c r="X5751" s="12">
        <f t="shared" si="717"/>
        <v>0.95310455948548078</v>
      </c>
      <c r="Y5751" s="11">
        <f t="shared" si="718"/>
        <v>1</v>
      </c>
      <c r="Z5751" s="1">
        <f t="shared" si="719"/>
        <v>1</v>
      </c>
    </row>
    <row r="5752" spans="1:26" x14ac:dyDescent="0.2">
      <c r="A5752" s="1" t="s">
        <v>5774</v>
      </c>
      <c r="B5752" s="1">
        <v>1</v>
      </c>
      <c r="C5752" s="2">
        <v>41622</v>
      </c>
      <c r="D5752" s="2">
        <v>41622</v>
      </c>
      <c r="E5752" s="2">
        <v>41622</v>
      </c>
      <c r="F5752" s="1">
        <v>21</v>
      </c>
      <c r="G5752" s="1">
        <v>14.28571429</v>
      </c>
      <c r="H5752" s="1">
        <v>9.5238095240000007</v>
      </c>
      <c r="I5752" s="1">
        <v>35</v>
      </c>
      <c r="J5752" s="1">
        <v>0</v>
      </c>
      <c r="K5752" s="1">
        <v>1</v>
      </c>
      <c r="L5752" s="1">
        <v>0</v>
      </c>
      <c r="M5752" s="1">
        <v>0</v>
      </c>
      <c r="N5752" s="1">
        <v>0</v>
      </c>
      <c r="O5752" s="1" t="s">
        <v>22</v>
      </c>
      <c r="P5752" s="1" t="s">
        <v>62</v>
      </c>
      <c r="Q5752" s="10">
        <f>F5752*Part1Out!C$76+'relay test.csv'!H5752*Part1Out!C$77+'relay test.csv'!I5752*Part1Out!C$78+'relay test.csv'!J5752*Part1Out!C$79+'relay test.csv'!K5752*Part1Out!C$80+'relay test.csv'!L5752*Part1Out!C$81+'relay test.csv'!M5752*Part1Out!C$82</f>
        <v>5.016232246904222</v>
      </c>
      <c r="R5752" s="11">
        <f t="shared" si="712"/>
        <v>150.84189675162699</v>
      </c>
      <c r="S5752" s="12">
        <f t="shared" si="713"/>
        <v>0.99341420239477296</v>
      </c>
      <c r="T5752" s="11">
        <f t="shared" si="714"/>
        <v>1</v>
      </c>
      <c r="U5752" s="11">
        <f t="shared" si="715"/>
        <v>1</v>
      </c>
      <c r="V5752" s="72">
        <f>Q5752+Part1Out!C$75</f>
        <v>2.4814286578219811</v>
      </c>
      <c r="W5752" s="1">
        <f t="shared" si="716"/>
        <v>11.958336590907015</v>
      </c>
      <c r="X5752" s="12">
        <f t="shared" si="717"/>
        <v>0.92282960139330616</v>
      </c>
      <c r="Y5752" s="11">
        <f t="shared" si="718"/>
        <v>1</v>
      </c>
      <c r="Z5752" s="1">
        <f t="shared" si="719"/>
        <v>1</v>
      </c>
    </row>
    <row r="5753" spans="1:26" x14ac:dyDescent="0.2">
      <c r="A5753" s="1" t="s">
        <v>5775</v>
      </c>
      <c r="B5753" s="1">
        <v>1</v>
      </c>
      <c r="C5753" s="2">
        <v>41622</v>
      </c>
      <c r="D5753" s="2">
        <v>41622</v>
      </c>
      <c r="E5753" s="2">
        <v>41622</v>
      </c>
      <c r="F5753" s="1">
        <v>24</v>
      </c>
      <c r="G5753" s="1">
        <v>4.1666666670000003</v>
      </c>
      <c r="H5753" s="1">
        <v>4.1666666670000003</v>
      </c>
      <c r="I5753" s="1">
        <v>29.02</v>
      </c>
      <c r="J5753" s="1">
        <v>0</v>
      </c>
      <c r="K5753" s="1">
        <v>1</v>
      </c>
      <c r="L5753" s="1">
        <v>0</v>
      </c>
      <c r="M5753" s="1">
        <v>0</v>
      </c>
      <c r="N5753" s="1">
        <v>0</v>
      </c>
      <c r="O5753" s="1" t="s">
        <v>31</v>
      </c>
      <c r="P5753" s="1" t="s">
        <v>23</v>
      </c>
      <c r="Q5753" s="10">
        <f>F5753*Part1Out!C$76+'relay test.csv'!H5753*Part1Out!C$77+'relay test.csv'!I5753*Part1Out!C$78+'relay test.csv'!J5753*Part1Out!C$79+'relay test.csv'!K5753*Part1Out!C$80+'relay test.csv'!L5753*Part1Out!C$81+'relay test.csv'!M5753*Part1Out!C$82</f>
        <v>5.567882160204606</v>
      </c>
      <c r="R5753" s="11">
        <f t="shared" si="712"/>
        <v>261.87889398664919</v>
      </c>
      <c r="S5753" s="12">
        <f t="shared" si="713"/>
        <v>0.99619596695331958</v>
      </c>
      <c r="T5753" s="11">
        <f t="shared" si="714"/>
        <v>1</v>
      </c>
      <c r="U5753" s="11">
        <f t="shared" si="715"/>
        <v>1</v>
      </c>
      <c r="V5753" s="72">
        <f>Q5753+Part1Out!C$75</f>
        <v>3.0330785711223651</v>
      </c>
      <c r="W5753" s="1">
        <f t="shared" si="716"/>
        <v>20.761048672725789</v>
      </c>
      <c r="X5753" s="12">
        <f t="shared" si="717"/>
        <v>0.95404633227748115</v>
      </c>
      <c r="Y5753" s="11">
        <f t="shared" si="718"/>
        <v>1</v>
      </c>
      <c r="Z5753" s="1">
        <f t="shared" si="719"/>
        <v>1</v>
      </c>
    </row>
    <row r="5754" spans="1:26" x14ac:dyDescent="0.2">
      <c r="A5754" s="1" t="s">
        <v>5776</v>
      </c>
      <c r="B5754" s="1">
        <v>1</v>
      </c>
      <c r="C5754" s="2">
        <v>41622</v>
      </c>
      <c r="D5754" s="2">
        <v>41622</v>
      </c>
      <c r="E5754" s="2">
        <v>41622</v>
      </c>
      <c r="F5754" s="1">
        <v>19</v>
      </c>
      <c r="G5754" s="1">
        <v>42.10526316</v>
      </c>
      <c r="H5754" s="1">
        <v>21.05263158</v>
      </c>
      <c r="I5754" s="1">
        <v>73.41</v>
      </c>
      <c r="J5754" s="1">
        <v>0</v>
      </c>
      <c r="K5754" s="1">
        <v>1</v>
      </c>
      <c r="L5754" s="1">
        <v>0</v>
      </c>
      <c r="M5754" s="1">
        <v>0</v>
      </c>
      <c r="N5754" s="1">
        <v>0</v>
      </c>
      <c r="O5754" s="1" t="s">
        <v>29</v>
      </c>
      <c r="P5754" s="1" t="s">
        <v>27</v>
      </c>
      <c r="Q5754" s="10">
        <f>F5754*Part1Out!C$76+'relay test.csv'!H5754*Part1Out!C$77+'relay test.csv'!I5754*Part1Out!C$78+'relay test.csv'!J5754*Part1Out!C$79+'relay test.csv'!K5754*Part1Out!C$80+'relay test.csv'!L5754*Part1Out!C$81+'relay test.csv'!M5754*Part1Out!C$82</f>
        <v>4.6787863542292856</v>
      </c>
      <c r="R5754" s="11">
        <f t="shared" si="712"/>
        <v>107.63935721572852</v>
      </c>
      <c r="S5754" s="12">
        <f t="shared" si="713"/>
        <v>0.99079523272570302</v>
      </c>
      <c r="T5754" s="11">
        <f t="shared" si="714"/>
        <v>1</v>
      </c>
      <c r="U5754" s="11">
        <f t="shared" si="715"/>
        <v>1</v>
      </c>
      <c r="V5754" s="72">
        <f>Q5754+Part1Out!C$75</f>
        <v>2.1439827651470447</v>
      </c>
      <c r="W5754" s="1">
        <f t="shared" si="716"/>
        <v>8.5333563932440644</v>
      </c>
      <c r="X5754" s="12">
        <f t="shared" si="717"/>
        <v>0.8951051488320878</v>
      </c>
      <c r="Y5754" s="11">
        <f t="shared" si="718"/>
        <v>1</v>
      </c>
      <c r="Z5754" s="1">
        <f t="shared" si="719"/>
        <v>1</v>
      </c>
    </row>
    <row r="5755" spans="1:26" x14ac:dyDescent="0.2">
      <c r="A5755" s="1" t="s">
        <v>5777</v>
      </c>
      <c r="B5755" s="1">
        <v>1</v>
      </c>
      <c r="C5755" s="2">
        <v>41622</v>
      </c>
      <c r="D5755" s="2">
        <v>41622</v>
      </c>
      <c r="E5755" s="2">
        <v>41622</v>
      </c>
      <c r="F5755" s="1">
        <v>23</v>
      </c>
      <c r="G5755" s="1">
        <v>17.391304349999999</v>
      </c>
      <c r="H5755" s="1">
        <v>0</v>
      </c>
      <c r="I5755" s="1">
        <v>29</v>
      </c>
      <c r="J5755" s="1">
        <v>0</v>
      </c>
      <c r="K5755" s="1">
        <v>1</v>
      </c>
      <c r="L5755" s="1">
        <v>0</v>
      </c>
      <c r="M5755" s="1">
        <v>0</v>
      </c>
      <c r="N5755" s="1">
        <v>0</v>
      </c>
      <c r="O5755" s="1" t="s">
        <v>25</v>
      </c>
      <c r="P5755" s="1" t="s">
        <v>62</v>
      </c>
      <c r="Q5755" s="10">
        <f>F5755*Part1Out!C$76+'relay test.csv'!H5755*Part1Out!C$77+'relay test.csv'!I5755*Part1Out!C$78+'relay test.csv'!J5755*Part1Out!C$79+'relay test.csv'!K5755*Part1Out!C$80+'relay test.csv'!L5755*Part1Out!C$81+'relay test.csv'!M5755*Part1Out!C$82</f>
        <v>5.2768735207886106</v>
      </c>
      <c r="R5755" s="11">
        <f t="shared" si="712"/>
        <v>195.75688776456485</v>
      </c>
      <c r="S5755" s="12">
        <f t="shared" si="713"/>
        <v>0.99491758580163869</v>
      </c>
      <c r="T5755" s="11">
        <f t="shared" si="714"/>
        <v>1</v>
      </c>
      <c r="U5755" s="11">
        <f t="shared" si="715"/>
        <v>1</v>
      </c>
      <c r="V5755" s="72">
        <f>Q5755+Part1Out!C$75</f>
        <v>2.7420699317063697</v>
      </c>
      <c r="W5755" s="1">
        <f t="shared" si="716"/>
        <v>15.519075298632666</v>
      </c>
      <c r="X5755" s="12">
        <f t="shared" si="717"/>
        <v>0.93946392386244704</v>
      </c>
      <c r="Y5755" s="11">
        <f t="shared" si="718"/>
        <v>1</v>
      </c>
      <c r="Z5755" s="1">
        <f t="shared" si="719"/>
        <v>1</v>
      </c>
    </row>
    <row r="5756" spans="1:26" x14ac:dyDescent="0.2">
      <c r="A5756" s="1" t="s">
        <v>5778</v>
      </c>
      <c r="B5756" s="1">
        <v>1</v>
      </c>
      <c r="C5756" s="2">
        <v>41622</v>
      </c>
      <c r="D5756" s="2">
        <v>41623</v>
      </c>
      <c r="E5756" s="2">
        <v>41654</v>
      </c>
      <c r="F5756" s="1">
        <v>27</v>
      </c>
      <c r="G5756" s="1">
        <v>100</v>
      </c>
      <c r="H5756" s="1">
        <v>14.81481481</v>
      </c>
      <c r="I5756" s="1">
        <v>37.14</v>
      </c>
      <c r="J5756" s="1">
        <v>0.12903225806451599</v>
      </c>
      <c r="K5756" s="1">
        <v>1</v>
      </c>
      <c r="L5756" s="1">
        <v>1</v>
      </c>
      <c r="M5756" s="1">
        <v>0</v>
      </c>
      <c r="N5756" s="1">
        <v>0</v>
      </c>
      <c r="O5756" s="1" t="s">
        <v>35</v>
      </c>
      <c r="P5756" s="1" t="s">
        <v>23</v>
      </c>
      <c r="Q5756" s="10">
        <f>F5756*Part1Out!C$76+'relay test.csv'!H5756*Part1Out!C$77+'relay test.csv'!I5756*Part1Out!C$78+'relay test.csv'!J5756*Part1Out!C$79+'relay test.csv'!K5756*Part1Out!C$80+'relay test.csv'!L5756*Part1Out!C$81+'relay test.csv'!M5756*Part1Out!C$82</f>
        <v>7.067665037934729</v>
      </c>
      <c r="R5756" s="11">
        <f t="shared" si="712"/>
        <v>1173.404976919735</v>
      </c>
      <c r="S5756" s="12">
        <f t="shared" si="713"/>
        <v>0.9991485049708978</v>
      </c>
      <c r="T5756" s="11">
        <f t="shared" si="714"/>
        <v>1</v>
      </c>
      <c r="U5756" s="11">
        <f t="shared" si="715"/>
        <v>1</v>
      </c>
      <c r="V5756" s="72">
        <f>Q5756+Part1Out!C$75</f>
        <v>4.5328614488524881</v>
      </c>
      <c r="W5756" s="1">
        <f t="shared" si="716"/>
        <v>93.024365071173889</v>
      </c>
      <c r="X5756" s="12">
        <f t="shared" si="717"/>
        <v>0.98936445889059688</v>
      </c>
      <c r="Y5756" s="11">
        <f t="shared" si="718"/>
        <v>1</v>
      </c>
      <c r="Z5756" s="1">
        <f t="shared" si="719"/>
        <v>1</v>
      </c>
    </row>
    <row r="5757" spans="1:26" x14ac:dyDescent="0.2">
      <c r="A5757" s="1" t="s">
        <v>5779</v>
      </c>
      <c r="B5757" s="1">
        <v>1</v>
      </c>
      <c r="C5757" s="2">
        <v>41622</v>
      </c>
      <c r="D5757" s="2">
        <v>41622</v>
      </c>
      <c r="E5757" s="2">
        <v>41630</v>
      </c>
      <c r="F5757" s="1">
        <v>25</v>
      </c>
      <c r="G5757" s="1">
        <v>4</v>
      </c>
      <c r="H5757" s="1">
        <v>4</v>
      </c>
      <c r="I5757" s="1">
        <v>38.46</v>
      </c>
      <c r="J5757" s="1">
        <v>0.25</v>
      </c>
      <c r="K5757" s="1">
        <v>1</v>
      </c>
      <c r="L5757" s="1">
        <v>0</v>
      </c>
      <c r="M5757" s="1">
        <v>1</v>
      </c>
      <c r="N5757" s="1">
        <v>0</v>
      </c>
      <c r="O5757" s="1" t="s">
        <v>25</v>
      </c>
      <c r="P5757" s="1" t="s">
        <v>27</v>
      </c>
      <c r="Q5757" s="10">
        <f>F5757*Part1Out!C$76+'relay test.csv'!H5757*Part1Out!C$77+'relay test.csv'!I5757*Part1Out!C$78+'relay test.csv'!J5757*Part1Out!C$79+'relay test.csv'!K5757*Part1Out!C$80+'relay test.csv'!L5757*Part1Out!C$81+'relay test.csv'!M5757*Part1Out!C$82</f>
        <v>6.4562214272009655</v>
      </c>
      <c r="R5757" s="11">
        <f t="shared" si="712"/>
        <v>636.65087423661555</v>
      </c>
      <c r="S5757" s="12">
        <f t="shared" si="713"/>
        <v>0.99843174370113241</v>
      </c>
      <c r="T5757" s="11">
        <f t="shared" si="714"/>
        <v>1</v>
      </c>
      <c r="U5757" s="11">
        <f t="shared" si="715"/>
        <v>1</v>
      </c>
      <c r="V5757" s="72">
        <f>Q5757+Part1Out!C$75</f>
        <v>3.9214178381187246</v>
      </c>
      <c r="W5757" s="1">
        <f t="shared" si="716"/>
        <v>50.471955132946455</v>
      </c>
      <c r="X5757" s="12">
        <f t="shared" si="717"/>
        <v>0.9805719445197465</v>
      </c>
      <c r="Y5757" s="11">
        <f t="shared" si="718"/>
        <v>1</v>
      </c>
      <c r="Z5757" s="1">
        <f t="shared" si="719"/>
        <v>1</v>
      </c>
    </row>
    <row r="5758" spans="1:26" x14ac:dyDescent="0.2">
      <c r="A5758" s="1" t="s">
        <v>5780</v>
      </c>
      <c r="B5758" s="1">
        <v>1</v>
      </c>
      <c r="C5758" s="2">
        <v>41622</v>
      </c>
      <c r="D5758" s="2">
        <v>41651</v>
      </c>
      <c r="E5758" s="2">
        <v>41651</v>
      </c>
      <c r="F5758" s="1">
        <v>13</v>
      </c>
      <c r="G5758" s="1">
        <v>76.92307692</v>
      </c>
      <c r="H5758" s="1">
        <v>23.07692308</v>
      </c>
      <c r="I5758" s="1">
        <v>32.71</v>
      </c>
      <c r="J5758" s="1">
        <v>0</v>
      </c>
      <c r="K5758" s="1">
        <v>1</v>
      </c>
      <c r="L5758" s="1">
        <v>0</v>
      </c>
      <c r="M5758" s="1">
        <v>0</v>
      </c>
      <c r="N5758" s="1">
        <v>0</v>
      </c>
      <c r="O5758" s="1" t="s">
        <v>31</v>
      </c>
      <c r="P5758" s="1" t="s">
        <v>166</v>
      </c>
      <c r="Q5758" s="10">
        <f>F5758*Part1Out!C$76+'relay test.csv'!H5758*Part1Out!C$77+'relay test.csv'!I5758*Part1Out!C$78+'relay test.csv'!J5758*Part1Out!C$79+'relay test.csv'!K5758*Part1Out!C$80+'relay test.csv'!L5758*Part1Out!C$81+'relay test.csv'!M5758*Part1Out!C$82</f>
        <v>3.5959782535634561</v>
      </c>
      <c r="R5758" s="11">
        <f t="shared" si="712"/>
        <v>36.451341206390126</v>
      </c>
      <c r="S5758" s="12">
        <f t="shared" si="713"/>
        <v>0.97329868656801599</v>
      </c>
      <c r="T5758" s="11">
        <f t="shared" si="714"/>
        <v>1</v>
      </c>
      <c r="U5758" s="11">
        <f t="shared" si="715"/>
        <v>1</v>
      </c>
      <c r="V5758" s="72">
        <f>Q5758+Part1Out!C$75</f>
        <v>1.0611746644812152</v>
      </c>
      <c r="W5758" s="1">
        <f t="shared" si="716"/>
        <v>2.8897634988888456</v>
      </c>
      <c r="X5758" s="12">
        <f t="shared" si="717"/>
        <v>0.74291496120891121</v>
      </c>
      <c r="Y5758" s="11">
        <f t="shared" si="718"/>
        <v>1</v>
      </c>
      <c r="Z5758" s="1">
        <f t="shared" si="719"/>
        <v>1</v>
      </c>
    </row>
    <row r="5759" spans="1:26" x14ac:dyDescent="0.2">
      <c r="A5759" s="1" t="s">
        <v>5781</v>
      </c>
      <c r="B5759" s="1">
        <v>1</v>
      </c>
      <c r="C5759" s="2">
        <v>41622</v>
      </c>
      <c r="D5759" s="2">
        <v>41623</v>
      </c>
      <c r="E5759" s="2">
        <v>41654</v>
      </c>
      <c r="F5759" s="1">
        <v>25</v>
      </c>
      <c r="G5759" s="1">
        <v>24</v>
      </c>
      <c r="H5759" s="1">
        <v>0</v>
      </c>
      <c r="I5759" s="1">
        <v>47.78</v>
      </c>
      <c r="J5759" s="1">
        <v>6.4516129032258104E-2</v>
      </c>
      <c r="K5759" s="1">
        <v>1</v>
      </c>
      <c r="L5759" s="1">
        <v>1</v>
      </c>
      <c r="M5759" s="1">
        <v>0</v>
      </c>
      <c r="N5759" s="1">
        <v>0</v>
      </c>
      <c r="O5759" s="1" t="s">
        <v>35</v>
      </c>
      <c r="P5759" s="1" t="s">
        <v>23</v>
      </c>
      <c r="Q5759" s="10">
        <f>F5759*Part1Out!C$76+'relay test.csv'!H5759*Part1Out!C$77+'relay test.csv'!I5759*Part1Out!C$78+'relay test.csv'!J5759*Part1Out!C$79+'relay test.csv'!K5759*Part1Out!C$80+'relay test.csv'!L5759*Part1Out!C$81+'relay test.csv'!M5759*Part1Out!C$82</f>
        <v>6.362395292781339</v>
      </c>
      <c r="R5759" s="11">
        <f t="shared" si="712"/>
        <v>579.63308586555706</v>
      </c>
      <c r="S5759" s="12">
        <f t="shared" si="713"/>
        <v>0.99827774196072672</v>
      </c>
      <c r="T5759" s="11">
        <f t="shared" si="714"/>
        <v>1</v>
      </c>
      <c r="U5759" s="11">
        <f t="shared" si="715"/>
        <v>1</v>
      </c>
      <c r="V5759" s="72">
        <f>Q5759+Part1Out!C$75</f>
        <v>3.8275917036990981</v>
      </c>
      <c r="W5759" s="1">
        <f t="shared" si="716"/>
        <v>45.951739465459056</v>
      </c>
      <c r="X5759" s="12">
        <f t="shared" si="717"/>
        <v>0.97870153456751763</v>
      </c>
      <c r="Y5759" s="11">
        <f t="shared" si="718"/>
        <v>1</v>
      </c>
      <c r="Z5759" s="1">
        <f t="shared" si="719"/>
        <v>1</v>
      </c>
    </row>
    <row r="5760" spans="1:26" x14ac:dyDescent="0.2">
      <c r="A5760" s="1" t="s">
        <v>5782</v>
      </c>
      <c r="B5760" s="1">
        <v>1</v>
      </c>
      <c r="C5760" s="2">
        <v>41623</v>
      </c>
      <c r="D5760" s="2">
        <v>41623</v>
      </c>
      <c r="E5760" s="2">
        <v>41623</v>
      </c>
      <c r="F5760" s="1">
        <v>22</v>
      </c>
      <c r="G5760" s="1">
        <v>9.0909090910000003</v>
      </c>
      <c r="H5760" s="1">
        <v>0</v>
      </c>
      <c r="I5760" s="1">
        <v>95.2</v>
      </c>
      <c r="J5760" s="1">
        <v>0</v>
      </c>
      <c r="K5760" s="1">
        <v>1</v>
      </c>
      <c r="L5760" s="1">
        <v>1</v>
      </c>
      <c r="M5760" s="1">
        <v>0</v>
      </c>
      <c r="N5760" s="1">
        <v>0</v>
      </c>
      <c r="O5760" s="1" t="s">
        <v>25</v>
      </c>
      <c r="P5760" s="1" t="s">
        <v>23</v>
      </c>
      <c r="Q5760" s="10">
        <f>F5760*Part1Out!C$76+'relay test.csv'!H5760*Part1Out!C$77+'relay test.csv'!I5760*Part1Out!C$78+'relay test.csv'!J5760*Part1Out!C$79+'relay test.csv'!K5760*Part1Out!C$80+'relay test.csv'!L5760*Part1Out!C$81+'relay test.csv'!M5760*Part1Out!C$82</f>
        <v>5.5996490531620449</v>
      </c>
      <c r="R5760" s="11">
        <f t="shared" si="712"/>
        <v>270.33151878497506</v>
      </c>
      <c r="S5760" s="12">
        <f t="shared" si="713"/>
        <v>0.9963144716674347</v>
      </c>
      <c r="T5760" s="11">
        <f t="shared" si="714"/>
        <v>1</v>
      </c>
      <c r="U5760" s="11">
        <f t="shared" si="715"/>
        <v>1</v>
      </c>
      <c r="V5760" s="72">
        <f>Q5760+Part1Out!C$75</f>
        <v>3.064845464079804</v>
      </c>
      <c r="W5760" s="1">
        <f t="shared" si="716"/>
        <v>21.431149848803301</v>
      </c>
      <c r="X5760" s="12">
        <f t="shared" si="717"/>
        <v>0.95541913781770083</v>
      </c>
      <c r="Y5760" s="11">
        <f t="shared" si="718"/>
        <v>1</v>
      </c>
      <c r="Z5760" s="1">
        <f t="shared" si="719"/>
        <v>1</v>
      </c>
    </row>
    <row r="5761" spans="1:26" x14ac:dyDescent="0.2">
      <c r="A5761" s="1" t="s">
        <v>5783</v>
      </c>
      <c r="B5761" s="1">
        <v>1</v>
      </c>
      <c r="C5761" s="2">
        <v>41623</v>
      </c>
      <c r="D5761" s="2">
        <v>41623</v>
      </c>
      <c r="E5761" s="2">
        <v>41623</v>
      </c>
      <c r="F5761" s="1">
        <v>19</v>
      </c>
      <c r="G5761" s="1">
        <v>36.842105259999997</v>
      </c>
      <c r="H5761" s="1">
        <v>26.315789469999999</v>
      </c>
      <c r="I5761" s="1">
        <v>31.02</v>
      </c>
      <c r="J5761" s="1">
        <v>0</v>
      </c>
      <c r="K5761" s="1">
        <v>1</v>
      </c>
      <c r="L5761" s="1">
        <v>0</v>
      </c>
      <c r="M5761" s="1">
        <v>0</v>
      </c>
      <c r="N5761" s="1">
        <v>0</v>
      </c>
      <c r="O5761" s="1" t="s">
        <v>161</v>
      </c>
      <c r="P5761" s="1" t="s">
        <v>62</v>
      </c>
      <c r="Q5761" s="10">
        <f>F5761*Part1Out!C$76+'relay test.csv'!H5761*Part1Out!C$77+'relay test.csv'!I5761*Part1Out!C$78+'relay test.csv'!J5761*Part1Out!C$79+'relay test.csv'!K5761*Part1Out!C$80+'relay test.csv'!L5761*Part1Out!C$81+'relay test.csv'!M5761*Part1Out!C$82</f>
        <v>4.9306473698530491</v>
      </c>
      <c r="R5761" s="11">
        <f t="shared" si="712"/>
        <v>138.46912406736499</v>
      </c>
      <c r="S5761" s="12">
        <f t="shared" si="713"/>
        <v>0.99282995425197484</v>
      </c>
      <c r="T5761" s="11">
        <f t="shared" si="714"/>
        <v>1</v>
      </c>
      <c r="U5761" s="11">
        <f t="shared" si="715"/>
        <v>1</v>
      </c>
      <c r="V5761" s="72">
        <f>Q5761+Part1Out!C$75</f>
        <v>2.3958437807708082</v>
      </c>
      <c r="W5761" s="1">
        <f t="shared" si="716"/>
        <v>10.977456719283486</v>
      </c>
      <c r="X5761" s="12">
        <f t="shared" si="717"/>
        <v>0.91650982145566695</v>
      </c>
      <c r="Y5761" s="11">
        <f t="shared" si="718"/>
        <v>1</v>
      </c>
      <c r="Z5761" s="1">
        <f t="shared" si="719"/>
        <v>1</v>
      </c>
    </row>
    <row r="5762" spans="1:26" x14ac:dyDescent="0.2">
      <c r="A5762" s="1" t="s">
        <v>5784</v>
      </c>
      <c r="B5762" s="1">
        <v>1</v>
      </c>
      <c r="C5762" s="2">
        <v>41623</v>
      </c>
      <c r="D5762" s="2">
        <v>41623</v>
      </c>
      <c r="E5762" s="2">
        <v>41623</v>
      </c>
      <c r="F5762" s="1">
        <v>19</v>
      </c>
      <c r="G5762" s="1">
        <v>21.05263158</v>
      </c>
      <c r="H5762" s="1">
        <v>0</v>
      </c>
      <c r="I5762" s="1">
        <v>35.020000000000003</v>
      </c>
      <c r="J5762" s="1">
        <v>0</v>
      </c>
      <c r="K5762" s="1">
        <v>1</v>
      </c>
      <c r="L5762" s="1">
        <v>0</v>
      </c>
      <c r="M5762" s="1">
        <v>0</v>
      </c>
      <c r="N5762" s="1">
        <v>0</v>
      </c>
      <c r="O5762" s="1" t="s">
        <v>161</v>
      </c>
      <c r="P5762" s="1" t="s">
        <v>62</v>
      </c>
      <c r="Q5762" s="10">
        <f>F5762*Part1Out!C$76+'relay test.csv'!H5762*Part1Out!C$77+'relay test.csv'!I5762*Part1Out!C$78+'relay test.csv'!J5762*Part1Out!C$79+'relay test.csv'!K5762*Part1Out!C$80+'relay test.csv'!L5762*Part1Out!C$81+'relay test.csv'!M5762*Part1Out!C$82</f>
        <v>4.4111439210234717</v>
      </c>
      <c r="R5762" s="11">
        <f t="shared" si="712"/>
        <v>82.363627120695952</v>
      </c>
      <c r="S5762" s="12">
        <f t="shared" si="713"/>
        <v>0.98800436072014752</v>
      </c>
      <c r="T5762" s="11">
        <f t="shared" si="714"/>
        <v>1</v>
      </c>
      <c r="U5762" s="11">
        <f t="shared" si="715"/>
        <v>1</v>
      </c>
      <c r="V5762" s="72">
        <f>Q5762+Part1Out!C$75</f>
        <v>1.8763403319412308</v>
      </c>
      <c r="W5762" s="1">
        <f t="shared" si="716"/>
        <v>6.5295650423900966</v>
      </c>
      <c r="X5762" s="12">
        <f t="shared" si="717"/>
        <v>0.86719020363458188</v>
      </c>
      <c r="Y5762" s="11">
        <f t="shared" si="718"/>
        <v>1</v>
      </c>
      <c r="Z5762" s="1">
        <f t="shared" si="719"/>
        <v>1</v>
      </c>
    </row>
    <row r="5763" spans="1:26" x14ac:dyDescent="0.2">
      <c r="A5763" s="1" t="s">
        <v>5785</v>
      </c>
      <c r="B5763" s="1">
        <v>1</v>
      </c>
      <c r="C5763" s="2">
        <v>41623</v>
      </c>
      <c r="D5763" s="2">
        <v>41623</v>
      </c>
      <c r="E5763" s="2">
        <v>41623</v>
      </c>
      <c r="F5763" s="1">
        <v>17</v>
      </c>
      <c r="G5763" s="1">
        <v>82.352941180000002</v>
      </c>
      <c r="H5763" s="1">
        <v>29.41176471</v>
      </c>
      <c r="I5763" s="1">
        <v>52.56</v>
      </c>
      <c r="J5763" s="1">
        <v>0</v>
      </c>
      <c r="K5763" s="1">
        <v>1</v>
      </c>
      <c r="L5763" s="1">
        <v>0</v>
      </c>
      <c r="M5763" s="1">
        <v>0</v>
      </c>
      <c r="N5763" s="1">
        <v>0</v>
      </c>
      <c r="O5763" s="1" t="s">
        <v>161</v>
      </c>
      <c r="P5763" s="1" t="s">
        <v>62</v>
      </c>
      <c r="Q5763" s="10">
        <f>F5763*Part1Out!C$76+'relay test.csv'!H5763*Part1Out!C$77+'relay test.csv'!I5763*Part1Out!C$78+'relay test.csv'!J5763*Part1Out!C$79+'relay test.csv'!K5763*Part1Out!C$80+'relay test.csv'!L5763*Part1Out!C$81+'relay test.csv'!M5763*Part1Out!C$82</f>
        <v>4.4913042481245755</v>
      </c>
      <c r="R5763" s="11">
        <f t="shared" si="712"/>
        <v>89.237758190875013</v>
      </c>
      <c r="S5763" s="12">
        <f t="shared" si="713"/>
        <v>0.98891816441311897</v>
      </c>
      <c r="T5763" s="11">
        <f t="shared" si="714"/>
        <v>1</v>
      </c>
      <c r="U5763" s="11">
        <f t="shared" si="715"/>
        <v>1</v>
      </c>
      <c r="V5763" s="72">
        <f>Q5763+Part1Out!C$75</f>
        <v>1.9565006590423346</v>
      </c>
      <c r="W5763" s="1">
        <f t="shared" si="716"/>
        <v>7.0745275155322025</v>
      </c>
      <c r="X5763" s="12">
        <f t="shared" si="717"/>
        <v>0.87615374421891612</v>
      </c>
      <c r="Y5763" s="11">
        <f t="shared" si="718"/>
        <v>1</v>
      </c>
      <c r="Z5763" s="1">
        <f t="shared" si="719"/>
        <v>1</v>
      </c>
    </row>
    <row r="5764" spans="1:26" x14ac:dyDescent="0.2">
      <c r="A5764" s="1" t="s">
        <v>5786</v>
      </c>
      <c r="B5764" s="1">
        <v>1</v>
      </c>
      <c r="C5764" s="2">
        <v>41623</v>
      </c>
      <c r="D5764" s="2">
        <v>41626</v>
      </c>
      <c r="E5764" s="2">
        <v>41648</v>
      </c>
      <c r="F5764" s="1">
        <v>22</v>
      </c>
      <c r="G5764" s="1">
        <v>59.090909089999997</v>
      </c>
      <c r="H5764" s="1">
        <v>27.272727270000001</v>
      </c>
      <c r="I5764" s="1">
        <v>73.97</v>
      </c>
      <c r="J5764" s="1">
        <v>9.0909090909090898E-2</v>
      </c>
      <c r="K5764" s="1">
        <v>1</v>
      </c>
      <c r="L5764" s="1">
        <v>0</v>
      </c>
      <c r="M5764" s="1">
        <v>1</v>
      </c>
      <c r="N5764" s="1">
        <v>0</v>
      </c>
      <c r="O5764" s="1" t="s">
        <v>35</v>
      </c>
      <c r="P5764" s="1" t="s">
        <v>166</v>
      </c>
      <c r="Q5764" s="10">
        <f>F5764*Part1Out!C$76+'relay test.csv'!H5764*Part1Out!C$77+'relay test.csv'!I5764*Part1Out!C$78+'relay test.csv'!J5764*Part1Out!C$79+'relay test.csv'!K5764*Part1Out!C$80+'relay test.csv'!L5764*Part1Out!C$81+'relay test.csv'!M5764*Part1Out!C$82</f>
        <v>6.2401395389981626</v>
      </c>
      <c r="R5764" s="11">
        <f t="shared" si="712"/>
        <v>512.93007969884525</v>
      </c>
      <c r="S5764" s="12">
        <f t="shared" si="713"/>
        <v>0.99805421001902439</v>
      </c>
      <c r="T5764" s="11">
        <f t="shared" si="714"/>
        <v>1</v>
      </c>
      <c r="U5764" s="11">
        <f t="shared" si="715"/>
        <v>1</v>
      </c>
      <c r="V5764" s="72">
        <f>Q5764+Part1Out!C$75</f>
        <v>3.7053359499159217</v>
      </c>
      <c r="W5764" s="1">
        <f t="shared" si="716"/>
        <v>40.663705991043848</v>
      </c>
      <c r="X5764" s="12">
        <f t="shared" si="717"/>
        <v>0.97599829452965703</v>
      </c>
      <c r="Y5764" s="11">
        <f t="shared" si="718"/>
        <v>1</v>
      </c>
      <c r="Z5764" s="1">
        <f t="shared" si="719"/>
        <v>1</v>
      </c>
    </row>
    <row r="5765" spans="1:26" x14ac:dyDescent="0.2">
      <c r="A5765" s="1" t="s">
        <v>5787</v>
      </c>
      <c r="B5765" s="1">
        <v>1</v>
      </c>
      <c r="C5765" s="2">
        <v>41623</v>
      </c>
      <c r="D5765" s="2">
        <v>41623</v>
      </c>
      <c r="E5765" s="2">
        <v>41623</v>
      </c>
      <c r="F5765" s="1">
        <v>18</v>
      </c>
      <c r="G5765" s="1">
        <v>38.888888889999997</v>
      </c>
      <c r="H5765" s="1">
        <v>0</v>
      </c>
      <c r="I5765" s="1">
        <v>29.02</v>
      </c>
      <c r="J5765" s="1">
        <v>0</v>
      </c>
      <c r="K5765" s="1">
        <v>1</v>
      </c>
      <c r="L5765" s="1">
        <v>0</v>
      </c>
      <c r="M5765" s="1">
        <v>0</v>
      </c>
      <c r="N5765" s="1">
        <v>0</v>
      </c>
      <c r="O5765" s="1" t="s">
        <v>35</v>
      </c>
      <c r="P5765" s="1" t="s">
        <v>62</v>
      </c>
      <c r="Q5765" s="10">
        <f>F5765*Part1Out!C$76+'relay test.csv'!H5765*Part1Out!C$77+'relay test.csv'!I5765*Part1Out!C$78+'relay test.csv'!J5765*Part1Out!C$79+'relay test.csv'!K5765*Part1Out!C$80+'relay test.csv'!L5765*Part1Out!C$81+'relay test.csv'!M5765*Part1Out!C$82</f>
        <v>4.2214112625137705</v>
      </c>
      <c r="R5765" s="11">
        <f t="shared" si="712"/>
        <v>68.129565177209415</v>
      </c>
      <c r="S5765" s="12">
        <f t="shared" si="713"/>
        <v>0.98553440922944391</v>
      </c>
      <c r="T5765" s="11">
        <f t="shared" si="714"/>
        <v>1</v>
      </c>
      <c r="U5765" s="11">
        <f t="shared" si="715"/>
        <v>1</v>
      </c>
      <c r="V5765" s="72">
        <f>Q5765+Part1Out!C$75</f>
        <v>1.6866076734315296</v>
      </c>
      <c r="W5765" s="1">
        <f t="shared" si="716"/>
        <v>5.4011272048819565</v>
      </c>
      <c r="X5765" s="12">
        <f t="shared" si="717"/>
        <v>0.84377751480437246</v>
      </c>
      <c r="Y5765" s="11">
        <f t="shared" si="718"/>
        <v>1</v>
      </c>
      <c r="Z5765" s="1">
        <f t="shared" si="719"/>
        <v>1</v>
      </c>
    </row>
    <row r="5766" spans="1:26" x14ac:dyDescent="0.2">
      <c r="A5766" s="1" t="s">
        <v>5788</v>
      </c>
      <c r="B5766" s="1">
        <v>1</v>
      </c>
      <c r="C5766" s="2">
        <v>41623</v>
      </c>
      <c r="D5766" s="2">
        <v>41623</v>
      </c>
      <c r="E5766" s="2">
        <v>41623</v>
      </c>
      <c r="F5766" s="1">
        <v>19</v>
      </c>
      <c r="G5766" s="1">
        <v>31.578947370000002</v>
      </c>
      <c r="H5766" s="1">
        <v>0</v>
      </c>
      <c r="I5766" s="1">
        <v>35.020000000000003</v>
      </c>
      <c r="J5766" s="1">
        <v>0</v>
      </c>
      <c r="K5766" s="1">
        <v>1</v>
      </c>
      <c r="L5766" s="1">
        <v>0</v>
      </c>
      <c r="M5766" s="1">
        <v>0</v>
      </c>
      <c r="N5766" s="1">
        <v>0</v>
      </c>
      <c r="O5766" s="1" t="s">
        <v>35</v>
      </c>
      <c r="P5766" s="1" t="s">
        <v>62</v>
      </c>
      <c r="Q5766" s="10">
        <f>F5766*Part1Out!C$76+'relay test.csv'!H5766*Part1Out!C$77+'relay test.csv'!I5766*Part1Out!C$78+'relay test.csv'!J5766*Part1Out!C$79+'relay test.csv'!K5766*Part1Out!C$80+'relay test.csv'!L5766*Part1Out!C$81+'relay test.csv'!M5766*Part1Out!C$82</f>
        <v>4.4111439210234717</v>
      </c>
      <c r="R5766" s="11">
        <f t="shared" ref="R5766:R5829" si="720">EXP(Q5766)</f>
        <v>82.363627120695952</v>
      </c>
      <c r="S5766" s="12">
        <f t="shared" ref="S5766:S5829" si="721">R5766/(1+R5766)</f>
        <v>0.98800436072014752</v>
      </c>
      <c r="T5766" s="11">
        <f t="shared" ref="T5766:T5829" si="722">1*(S5766&gt;0.5)+0*(S5766&lt;=0.5)</f>
        <v>1</v>
      </c>
      <c r="U5766" s="11">
        <f t="shared" ref="U5766:U5829" si="723">B5766</f>
        <v>1</v>
      </c>
      <c r="V5766" s="72">
        <f>Q5766+Part1Out!C$75</f>
        <v>1.8763403319412308</v>
      </c>
      <c r="W5766" s="1">
        <f t="shared" ref="W5766:W5829" si="724">EXP(V5766)</f>
        <v>6.5295650423900966</v>
      </c>
      <c r="X5766" s="12">
        <f t="shared" ref="X5766:X5829" si="725">W5766/(1+W5766)</f>
        <v>0.86719020363458188</v>
      </c>
      <c r="Y5766" s="11">
        <f t="shared" ref="Y5766:Y5829" si="726">1*(X5766&gt;0.5)+0*(X5766&lt;=0.5)</f>
        <v>1</v>
      </c>
      <c r="Z5766" s="1">
        <f t="shared" ref="Z5766:Z5829" si="727">U5766</f>
        <v>1</v>
      </c>
    </row>
    <row r="5767" spans="1:26" x14ac:dyDescent="0.2">
      <c r="A5767" s="1" t="s">
        <v>5789</v>
      </c>
      <c r="B5767" s="1">
        <v>1</v>
      </c>
      <c r="C5767" s="2">
        <v>41623</v>
      </c>
      <c r="D5767" s="2">
        <v>41623</v>
      </c>
      <c r="E5767" s="2">
        <v>41623</v>
      </c>
      <c r="F5767" s="1">
        <v>22</v>
      </c>
      <c r="G5767" s="1">
        <v>13.636363640000001</v>
      </c>
      <c r="H5767" s="1">
        <v>9.0909090910000003</v>
      </c>
      <c r="I5767" s="1">
        <v>61.28</v>
      </c>
      <c r="J5767" s="1">
        <v>0</v>
      </c>
      <c r="K5767" s="1">
        <v>1</v>
      </c>
      <c r="L5767" s="1">
        <v>0</v>
      </c>
      <c r="M5767" s="1">
        <v>0</v>
      </c>
      <c r="N5767" s="1">
        <v>0</v>
      </c>
      <c r="O5767" s="1" t="s">
        <v>25</v>
      </c>
      <c r="P5767" s="1" t="s">
        <v>166</v>
      </c>
      <c r="Q5767" s="10">
        <f>F5767*Part1Out!C$76+'relay test.csv'!H5767*Part1Out!C$77+'relay test.csv'!I5767*Part1Out!C$78+'relay test.csv'!J5767*Part1Out!C$79+'relay test.csv'!K5767*Part1Out!C$80+'relay test.csv'!L5767*Part1Out!C$81+'relay test.csv'!M5767*Part1Out!C$82</f>
        <v>5.125505051819955</v>
      </c>
      <c r="R5767" s="11">
        <f t="shared" si="720"/>
        <v>168.25909976047387</v>
      </c>
      <c r="S5767" s="12">
        <f t="shared" si="721"/>
        <v>0.9940918981525062</v>
      </c>
      <c r="T5767" s="11">
        <f t="shared" si="722"/>
        <v>1</v>
      </c>
      <c r="U5767" s="11">
        <f t="shared" si="723"/>
        <v>1</v>
      </c>
      <c r="V5767" s="72">
        <f>Q5767+Part1Out!C$75</f>
        <v>2.5907014627377141</v>
      </c>
      <c r="W5767" s="1">
        <f t="shared" si="724"/>
        <v>13.339125221501471</v>
      </c>
      <c r="X5767" s="12">
        <f t="shared" si="725"/>
        <v>0.93026073874433401</v>
      </c>
      <c r="Y5767" s="11">
        <f t="shared" si="726"/>
        <v>1</v>
      </c>
      <c r="Z5767" s="1">
        <f t="shared" si="727"/>
        <v>1</v>
      </c>
    </row>
    <row r="5768" spans="1:26" x14ac:dyDescent="0.2">
      <c r="A5768" s="1" t="s">
        <v>5790</v>
      </c>
      <c r="B5768" s="1">
        <v>1</v>
      </c>
      <c r="C5768" s="2">
        <v>41623</v>
      </c>
      <c r="D5768" s="2">
        <v>41623</v>
      </c>
      <c r="E5768" s="2">
        <v>41623</v>
      </c>
      <c r="F5768" s="1">
        <v>18</v>
      </c>
      <c r="G5768" s="1">
        <v>66.666666669999998</v>
      </c>
      <c r="H5768" s="1">
        <v>27.777777780000001</v>
      </c>
      <c r="I5768" s="1">
        <v>35.020000000000003</v>
      </c>
      <c r="J5768" s="1">
        <v>0</v>
      </c>
      <c r="K5768" s="1">
        <v>1</v>
      </c>
      <c r="L5768" s="1">
        <v>0</v>
      </c>
      <c r="M5768" s="1">
        <v>0</v>
      </c>
      <c r="N5768" s="1">
        <v>0</v>
      </c>
      <c r="O5768" s="1" t="s">
        <v>35</v>
      </c>
      <c r="P5768" s="1" t="s">
        <v>62</v>
      </c>
      <c r="Q5768" s="10">
        <f>F5768*Part1Out!C$76+'relay test.csv'!H5768*Part1Out!C$77+'relay test.csv'!I5768*Part1Out!C$78+'relay test.csv'!J5768*Part1Out!C$79+'relay test.csv'!K5768*Part1Out!C$80+'relay test.csv'!L5768*Part1Out!C$81+'relay test.csv'!M5768*Part1Out!C$82</f>
        <v>4.7334094998244014</v>
      </c>
      <c r="R5768" s="11">
        <f t="shared" si="720"/>
        <v>113.68250281047291</v>
      </c>
      <c r="S5768" s="12">
        <f t="shared" si="721"/>
        <v>0.99128027401309315</v>
      </c>
      <c r="T5768" s="11">
        <f t="shared" si="722"/>
        <v>1</v>
      </c>
      <c r="U5768" s="11">
        <f t="shared" si="723"/>
        <v>1</v>
      </c>
      <c r="V5768" s="72">
        <f>Q5768+Part1Out!C$75</f>
        <v>2.1986059107421605</v>
      </c>
      <c r="W5768" s="1">
        <f t="shared" si="724"/>
        <v>9.0124405909772847</v>
      </c>
      <c r="X5768" s="12">
        <f t="shared" si="725"/>
        <v>0.90012425133377072</v>
      </c>
      <c r="Y5768" s="11">
        <f t="shared" si="726"/>
        <v>1</v>
      </c>
      <c r="Z5768" s="1">
        <f t="shared" si="727"/>
        <v>1</v>
      </c>
    </row>
    <row r="5769" spans="1:26" x14ac:dyDescent="0.2">
      <c r="A5769" s="1" t="s">
        <v>5791</v>
      </c>
      <c r="B5769" s="1">
        <v>1</v>
      </c>
      <c r="C5769" s="2">
        <v>41623</v>
      </c>
      <c r="D5769" s="2">
        <v>41623</v>
      </c>
      <c r="E5769" s="2">
        <v>41658</v>
      </c>
      <c r="F5769" s="1">
        <v>22</v>
      </c>
      <c r="G5769" s="1">
        <v>40.909090910000003</v>
      </c>
      <c r="H5769" s="1">
        <v>27.272727270000001</v>
      </c>
      <c r="I5769" s="1">
        <v>74.52</v>
      </c>
      <c r="J5769" s="1">
        <v>5.7142857142857099E-2</v>
      </c>
      <c r="K5769" s="1">
        <v>1</v>
      </c>
      <c r="L5769" s="1">
        <v>1</v>
      </c>
      <c r="M5769" s="1">
        <v>0</v>
      </c>
      <c r="N5769" s="1">
        <v>0</v>
      </c>
      <c r="O5769" s="1" t="s">
        <v>25</v>
      </c>
      <c r="P5769" s="1" t="s">
        <v>27</v>
      </c>
      <c r="Q5769" s="10">
        <f>F5769*Part1Out!C$76+'relay test.csv'!H5769*Part1Out!C$77+'relay test.csv'!I5769*Part1Out!C$78+'relay test.csv'!J5769*Part1Out!C$79+'relay test.csv'!K5769*Part1Out!C$80+'relay test.csv'!L5769*Part1Out!C$81+'relay test.csv'!M5769*Part1Out!C$82</f>
        <v>6.162156013360244</v>
      </c>
      <c r="R5769" s="11">
        <f t="shared" si="720"/>
        <v>474.44989322052106</v>
      </c>
      <c r="S5769" s="12">
        <f t="shared" si="721"/>
        <v>0.99789672894187365</v>
      </c>
      <c r="T5769" s="11">
        <f t="shared" si="722"/>
        <v>1</v>
      </c>
      <c r="U5769" s="11">
        <f t="shared" si="723"/>
        <v>1</v>
      </c>
      <c r="V5769" s="72">
        <f>Q5769+Part1Out!C$75</f>
        <v>3.6273524242780031</v>
      </c>
      <c r="W5769" s="1">
        <f t="shared" si="724"/>
        <v>37.61310113988398</v>
      </c>
      <c r="X5769" s="12">
        <f t="shared" si="725"/>
        <v>0.97410205421270635</v>
      </c>
      <c r="Y5769" s="11">
        <f t="shared" si="726"/>
        <v>1</v>
      </c>
      <c r="Z5769" s="1">
        <f t="shared" si="727"/>
        <v>1</v>
      </c>
    </row>
    <row r="5770" spans="1:26" x14ac:dyDescent="0.2">
      <c r="A5770" s="1" t="s">
        <v>5792</v>
      </c>
      <c r="B5770" s="1">
        <v>1</v>
      </c>
      <c r="C5770" s="2">
        <v>41623</v>
      </c>
      <c r="D5770" s="2">
        <v>41623</v>
      </c>
      <c r="E5770" s="2">
        <v>41623</v>
      </c>
      <c r="F5770" s="1">
        <v>23</v>
      </c>
      <c r="G5770" s="1">
        <v>26.086956520000001</v>
      </c>
      <c r="H5770" s="1">
        <v>4.3478260869999996</v>
      </c>
      <c r="I5770" s="1">
        <v>30.37</v>
      </c>
      <c r="J5770" s="1">
        <v>0</v>
      </c>
      <c r="K5770" s="1">
        <v>1</v>
      </c>
      <c r="L5770" s="1">
        <v>0</v>
      </c>
      <c r="M5770" s="1">
        <v>0</v>
      </c>
      <c r="N5770" s="1">
        <v>0</v>
      </c>
      <c r="O5770" s="1" t="s">
        <v>25</v>
      </c>
      <c r="P5770" s="1" t="s">
        <v>62</v>
      </c>
      <c r="Q5770" s="10">
        <f>F5770*Part1Out!C$76+'relay test.csv'!H5770*Part1Out!C$77+'relay test.csv'!I5770*Part1Out!C$78+'relay test.csv'!J5770*Part1Out!C$79+'relay test.csv'!K5770*Part1Out!C$80+'relay test.csv'!L5770*Part1Out!C$81+'relay test.csv'!M5770*Part1Out!C$82</f>
        <v>5.3554795164266666</v>
      </c>
      <c r="R5770" s="11">
        <f t="shared" si="720"/>
        <v>211.76549704496338</v>
      </c>
      <c r="S5770" s="12">
        <f t="shared" si="721"/>
        <v>0.99529998982970125</v>
      </c>
      <c r="T5770" s="11">
        <f t="shared" si="722"/>
        <v>1</v>
      </c>
      <c r="U5770" s="11">
        <f t="shared" si="723"/>
        <v>1</v>
      </c>
      <c r="V5770" s="72">
        <f>Q5770+Part1Out!C$75</f>
        <v>2.8206759273444257</v>
      </c>
      <c r="W5770" s="1">
        <f t="shared" si="724"/>
        <v>16.788194437611264</v>
      </c>
      <c r="X5770" s="12">
        <f t="shared" si="725"/>
        <v>0.94378293966218374</v>
      </c>
      <c r="Y5770" s="11">
        <f t="shared" si="726"/>
        <v>1</v>
      </c>
      <c r="Z5770" s="1">
        <f t="shared" si="727"/>
        <v>1</v>
      </c>
    </row>
    <row r="5771" spans="1:26" x14ac:dyDescent="0.2">
      <c r="A5771" s="1" t="s">
        <v>5793</v>
      </c>
      <c r="B5771" s="1">
        <v>1</v>
      </c>
      <c r="C5771" s="2">
        <v>41621</v>
      </c>
      <c r="D5771" s="2">
        <v>41625</v>
      </c>
      <c r="E5771" s="2">
        <v>41652</v>
      </c>
      <c r="F5771" s="1">
        <v>14</v>
      </c>
      <c r="G5771" s="1">
        <v>78.571428569999995</v>
      </c>
      <c r="H5771" s="1">
        <v>21.428571430000002</v>
      </c>
      <c r="I5771" s="1">
        <v>180.12</v>
      </c>
      <c r="J5771" s="1">
        <v>0.148148148148148</v>
      </c>
      <c r="K5771" s="1">
        <v>1</v>
      </c>
      <c r="L5771" s="1">
        <v>1</v>
      </c>
      <c r="M5771" s="1">
        <v>0</v>
      </c>
      <c r="N5771" s="1">
        <v>0</v>
      </c>
      <c r="O5771" s="1" t="s">
        <v>35</v>
      </c>
      <c r="P5771" s="1" t="s">
        <v>23</v>
      </c>
      <c r="Q5771" s="10">
        <f>F5771*Part1Out!C$76+'relay test.csv'!H5771*Part1Out!C$77+'relay test.csv'!I5771*Part1Out!C$78+'relay test.csv'!J5771*Part1Out!C$79+'relay test.csv'!K5771*Part1Out!C$80+'relay test.csv'!L5771*Part1Out!C$81+'relay test.csv'!M5771*Part1Out!C$82</f>
        <v>3.9303583094466878</v>
      </c>
      <c r="R5771" s="11">
        <f t="shared" si="720"/>
        <v>50.925221388455924</v>
      </c>
      <c r="S5771" s="12">
        <f t="shared" si="721"/>
        <v>0.98074153613098858</v>
      </c>
      <c r="T5771" s="11">
        <f t="shared" si="722"/>
        <v>1</v>
      </c>
      <c r="U5771" s="11">
        <f t="shared" si="723"/>
        <v>1</v>
      </c>
      <c r="V5771" s="72">
        <f>Q5771+Part1Out!C$75</f>
        <v>1.3955547203644469</v>
      </c>
      <c r="W5771" s="1">
        <f t="shared" si="724"/>
        <v>4.0372134761229352</v>
      </c>
      <c r="X5771" s="12">
        <f t="shared" si="725"/>
        <v>0.80147754214902078</v>
      </c>
      <c r="Y5771" s="11">
        <f t="shared" si="726"/>
        <v>1</v>
      </c>
      <c r="Z5771" s="1">
        <f t="shared" si="727"/>
        <v>1</v>
      </c>
    </row>
    <row r="5772" spans="1:26" x14ac:dyDescent="0.2">
      <c r="A5772" s="1" t="s">
        <v>5794</v>
      </c>
      <c r="B5772" s="1">
        <v>1</v>
      </c>
      <c r="C5772" s="2">
        <v>41623</v>
      </c>
      <c r="D5772" s="2">
        <v>41638</v>
      </c>
      <c r="E5772" s="2">
        <v>41638</v>
      </c>
      <c r="F5772" s="1">
        <v>19</v>
      </c>
      <c r="G5772" s="1">
        <v>0</v>
      </c>
      <c r="H5772" s="1">
        <v>0</v>
      </c>
      <c r="I5772" s="1">
        <v>55.94</v>
      </c>
      <c r="J5772" s="1">
        <v>0</v>
      </c>
      <c r="K5772" s="1">
        <v>1</v>
      </c>
      <c r="L5772" s="1">
        <v>0</v>
      </c>
      <c r="M5772" s="1">
        <v>0</v>
      </c>
      <c r="N5772" s="1">
        <v>0</v>
      </c>
      <c r="O5772" s="1" t="s">
        <v>31</v>
      </c>
      <c r="P5772" s="1" t="s">
        <v>27</v>
      </c>
      <c r="Q5772" s="10">
        <f>F5772*Part1Out!C$76+'relay test.csv'!H5772*Part1Out!C$77+'relay test.csv'!I5772*Part1Out!C$78+'relay test.csv'!J5772*Part1Out!C$79+'relay test.csv'!K5772*Part1Out!C$80+'relay test.csv'!L5772*Part1Out!C$81+'relay test.csv'!M5772*Part1Out!C$82</f>
        <v>4.3367190588317701</v>
      </c>
      <c r="R5772" s="11">
        <f t="shared" si="720"/>
        <v>76.456278825439938</v>
      </c>
      <c r="S5772" s="12">
        <f t="shared" si="721"/>
        <v>0.98708949080482344</v>
      </c>
      <c r="T5772" s="11">
        <f t="shared" si="722"/>
        <v>1</v>
      </c>
      <c r="U5772" s="11">
        <f t="shared" si="723"/>
        <v>1</v>
      </c>
      <c r="V5772" s="72">
        <f>Q5772+Part1Out!C$75</f>
        <v>1.8019154697495292</v>
      </c>
      <c r="W5772" s="1">
        <f t="shared" si="724"/>
        <v>6.06124648636776</v>
      </c>
      <c r="X5772" s="12">
        <f t="shared" si="725"/>
        <v>0.85838194404761659</v>
      </c>
      <c r="Y5772" s="11">
        <f t="shared" si="726"/>
        <v>1</v>
      </c>
      <c r="Z5772" s="1">
        <f t="shared" si="727"/>
        <v>1</v>
      </c>
    </row>
    <row r="5773" spans="1:26" x14ac:dyDescent="0.2">
      <c r="A5773" s="1" t="s">
        <v>5795</v>
      </c>
      <c r="B5773" s="1">
        <v>1</v>
      </c>
      <c r="C5773" s="2">
        <v>41618</v>
      </c>
      <c r="D5773" s="2">
        <v>41623</v>
      </c>
      <c r="E5773" s="2">
        <v>41623</v>
      </c>
      <c r="F5773" s="1">
        <v>21</v>
      </c>
      <c r="G5773" s="1">
        <v>33.333333330000002</v>
      </c>
      <c r="H5773" s="1">
        <v>0</v>
      </c>
      <c r="I5773" s="1">
        <v>51.58</v>
      </c>
      <c r="J5773" s="1">
        <v>0</v>
      </c>
      <c r="K5773" s="1">
        <v>1</v>
      </c>
      <c r="L5773" s="1">
        <v>0</v>
      </c>
      <c r="M5773" s="1">
        <v>0</v>
      </c>
      <c r="N5773" s="1">
        <v>0</v>
      </c>
      <c r="O5773" s="1" t="s">
        <v>22</v>
      </c>
      <c r="P5773" s="1" t="s">
        <v>27</v>
      </c>
      <c r="Q5773" s="10">
        <f>F5773*Part1Out!C$76+'relay test.csv'!H5773*Part1Out!C$77+'relay test.csv'!I5773*Part1Out!C$78+'relay test.csv'!J5773*Part1Out!C$79+'relay test.csv'!K5773*Part1Out!C$80+'relay test.csv'!L5773*Part1Out!C$81+'relay test.csv'!M5773*Part1Out!C$82</f>
        <v>4.7743866103376096</v>
      </c>
      <c r="R5773" s="11">
        <f t="shared" si="720"/>
        <v>118.43764390885852</v>
      </c>
      <c r="S5773" s="12">
        <f t="shared" si="721"/>
        <v>0.99162743028686096</v>
      </c>
      <c r="T5773" s="11">
        <f t="shared" si="722"/>
        <v>1</v>
      </c>
      <c r="U5773" s="11">
        <f t="shared" si="723"/>
        <v>1</v>
      </c>
      <c r="V5773" s="72">
        <f>Q5773+Part1Out!C$75</f>
        <v>2.2395830212553687</v>
      </c>
      <c r="W5773" s="1">
        <f t="shared" si="724"/>
        <v>9.3894152844563834</v>
      </c>
      <c r="X5773" s="12">
        <f t="shared" si="725"/>
        <v>0.90374819249971639</v>
      </c>
      <c r="Y5773" s="11">
        <f t="shared" si="726"/>
        <v>1</v>
      </c>
      <c r="Z5773" s="1">
        <f t="shared" si="727"/>
        <v>1</v>
      </c>
    </row>
    <row r="5774" spans="1:26" x14ac:dyDescent="0.2">
      <c r="A5774" s="1" t="s">
        <v>5796</v>
      </c>
      <c r="B5774" s="1">
        <v>1</v>
      </c>
      <c r="C5774" s="2">
        <v>41623</v>
      </c>
      <c r="D5774" s="2">
        <v>41623</v>
      </c>
      <c r="E5774" s="2">
        <v>41623</v>
      </c>
      <c r="F5774" s="1">
        <v>22</v>
      </c>
      <c r="G5774" s="1">
        <v>13.636363640000001</v>
      </c>
      <c r="H5774" s="1">
        <v>0</v>
      </c>
      <c r="I5774" s="1">
        <v>307.93</v>
      </c>
      <c r="J5774" s="1">
        <v>0</v>
      </c>
      <c r="K5774" s="1">
        <v>1</v>
      </c>
      <c r="L5774" s="1">
        <v>0</v>
      </c>
      <c r="M5774" s="1">
        <v>0</v>
      </c>
      <c r="N5774" s="1">
        <v>0</v>
      </c>
      <c r="O5774" s="1" t="s">
        <v>25</v>
      </c>
      <c r="P5774" s="1" t="s">
        <v>27</v>
      </c>
      <c r="Q5774" s="10">
        <f>F5774*Part1Out!C$76+'relay test.csv'!H5774*Part1Out!C$77+'relay test.csv'!I5774*Part1Out!C$78+'relay test.csv'!J5774*Part1Out!C$79+'relay test.csv'!K5774*Part1Out!C$80+'relay test.csv'!L5774*Part1Out!C$81+'relay test.csv'!M5774*Part1Out!C$82</f>
        <v>4.0734756622654524</v>
      </c>
      <c r="R5774" s="11">
        <f t="shared" si="720"/>
        <v>58.760840918013585</v>
      </c>
      <c r="S5774" s="12">
        <f t="shared" si="721"/>
        <v>0.98326663439405226</v>
      </c>
      <c r="T5774" s="11">
        <f t="shared" si="722"/>
        <v>1</v>
      </c>
      <c r="U5774" s="11">
        <f t="shared" si="723"/>
        <v>1</v>
      </c>
      <c r="V5774" s="72">
        <f>Q5774+Part1Out!C$75</f>
        <v>1.5386720731832115</v>
      </c>
      <c r="W5774" s="1">
        <f t="shared" si="724"/>
        <v>4.6584001474031371</v>
      </c>
      <c r="X5774" s="12">
        <f t="shared" si="725"/>
        <v>0.82327160081477457</v>
      </c>
      <c r="Y5774" s="11">
        <f t="shared" si="726"/>
        <v>1</v>
      </c>
      <c r="Z5774" s="1">
        <f t="shared" si="727"/>
        <v>1</v>
      </c>
    </row>
    <row r="5775" spans="1:26" x14ac:dyDescent="0.2">
      <c r="A5775" s="1" t="s">
        <v>5797</v>
      </c>
      <c r="B5775" s="1">
        <v>0</v>
      </c>
      <c r="C5775" s="2">
        <v>41581</v>
      </c>
      <c r="D5775" s="2">
        <v>41623</v>
      </c>
      <c r="E5775" s="2">
        <v>41623</v>
      </c>
      <c r="F5775" s="1">
        <v>8</v>
      </c>
      <c r="G5775" s="1">
        <v>62.5</v>
      </c>
      <c r="H5775" s="1">
        <v>12.5</v>
      </c>
      <c r="I5775" s="1">
        <v>40.020000000000003</v>
      </c>
      <c r="J5775" s="1">
        <v>0</v>
      </c>
      <c r="K5775" s="1">
        <v>1</v>
      </c>
      <c r="L5775" s="1">
        <v>0</v>
      </c>
      <c r="M5775" s="1">
        <v>0</v>
      </c>
      <c r="N5775" s="1">
        <v>0</v>
      </c>
      <c r="O5775" s="1" t="s">
        <v>29</v>
      </c>
      <c r="P5775" s="1" t="s">
        <v>23</v>
      </c>
      <c r="Q5775" s="10">
        <f>F5775*Part1Out!C$76+'relay test.csv'!H5775*Part1Out!C$77+'relay test.csv'!I5775*Part1Out!C$78+'relay test.csv'!J5775*Part1Out!C$79+'relay test.csv'!K5775*Part1Out!C$80+'relay test.csv'!L5775*Part1Out!C$81+'relay test.csv'!M5775*Part1Out!C$82</f>
        <v>2.3115002279878576</v>
      </c>
      <c r="R5775" s="11">
        <f t="shared" si="720"/>
        <v>10.089549931687444</v>
      </c>
      <c r="S5775" s="12">
        <f t="shared" si="721"/>
        <v>0.90982501488698064</v>
      </c>
      <c r="T5775" s="11">
        <f t="shared" si="722"/>
        <v>1</v>
      </c>
      <c r="U5775" s="11">
        <f t="shared" si="723"/>
        <v>0</v>
      </c>
      <c r="V5775" s="72">
        <f>Q5775+Part1Out!C$75</f>
        <v>-0.22330336109438331</v>
      </c>
      <c r="W5775" s="1">
        <f t="shared" si="724"/>
        <v>0.79987216239098335</v>
      </c>
      <c r="X5775" s="12">
        <f t="shared" si="725"/>
        <v>0.44440498558987568</v>
      </c>
      <c r="Y5775" s="11">
        <f t="shared" si="726"/>
        <v>0</v>
      </c>
      <c r="Z5775" s="1">
        <f t="shared" si="727"/>
        <v>0</v>
      </c>
    </row>
    <row r="5776" spans="1:26" x14ac:dyDescent="0.2">
      <c r="A5776" s="1" t="s">
        <v>5798</v>
      </c>
      <c r="B5776" s="1">
        <v>1</v>
      </c>
      <c r="C5776" s="2">
        <v>41624</v>
      </c>
      <c r="D5776" s="2">
        <v>41625</v>
      </c>
      <c r="E5776" s="2">
        <v>41625</v>
      </c>
      <c r="F5776" s="1">
        <v>14</v>
      </c>
      <c r="G5776" s="1">
        <v>21.428571430000002</v>
      </c>
      <c r="H5776" s="1">
        <v>14.28571429</v>
      </c>
      <c r="I5776" s="1">
        <v>40.020000000000003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 t="s">
        <v>35</v>
      </c>
      <c r="P5776" s="1" t="s">
        <v>27</v>
      </c>
      <c r="Q5776" s="10">
        <f>F5776*Part1Out!C$76+'relay test.csv'!H5776*Part1Out!C$77+'relay test.csv'!I5776*Part1Out!C$78+'relay test.csv'!J5776*Part1Out!C$79+'relay test.csv'!K5776*Part1Out!C$80+'relay test.csv'!L5776*Part1Out!C$81+'relay test.csv'!M5776*Part1Out!C$82</f>
        <v>3.0870112914852648</v>
      </c>
      <c r="R5776" s="11">
        <f t="shared" si="720"/>
        <v>21.911492951767265</v>
      </c>
      <c r="S5776" s="12">
        <f t="shared" si="721"/>
        <v>0.95635378270175686</v>
      </c>
      <c r="T5776" s="11">
        <f t="shared" si="722"/>
        <v>1</v>
      </c>
      <c r="U5776" s="11">
        <f t="shared" si="723"/>
        <v>1</v>
      </c>
      <c r="V5776" s="72">
        <f>Q5776+Part1Out!C$75</f>
        <v>0.55220770240302386</v>
      </c>
      <c r="W5776" s="1">
        <f t="shared" si="724"/>
        <v>1.7370837517242597</v>
      </c>
      <c r="X5776" s="12">
        <f t="shared" si="725"/>
        <v>0.63464764299958387</v>
      </c>
      <c r="Y5776" s="11">
        <f t="shared" si="726"/>
        <v>1</v>
      </c>
      <c r="Z5776" s="1">
        <f t="shared" si="727"/>
        <v>1</v>
      </c>
    </row>
    <row r="5777" spans="1:26" x14ac:dyDescent="0.2">
      <c r="A5777" s="1" t="s">
        <v>5799</v>
      </c>
      <c r="B5777" s="1">
        <v>1</v>
      </c>
      <c r="C5777" s="2">
        <v>41624</v>
      </c>
      <c r="D5777" s="2">
        <v>41624</v>
      </c>
      <c r="E5777" s="2">
        <v>41652</v>
      </c>
      <c r="F5777" s="1">
        <v>29</v>
      </c>
      <c r="G5777" s="1">
        <v>65.517241380000002</v>
      </c>
      <c r="H5777" s="1">
        <v>17.241379309999999</v>
      </c>
      <c r="I5777" s="1">
        <v>40.14</v>
      </c>
      <c r="J5777" s="1">
        <v>0.17857142857142899</v>
      </c>
      <c r="K5777" s="1">
        <v>1</v>
      </c>
      <c r="L5777" s="1">
        <v>1</v>
      </c>
      <c r="M5777" s="1">
        <v>1</v>
      </c>
      <c r="N5777" s="1">
        <v>0</v>
      </c>
      <c r="O5777" s="1" t="s">
        <v>31</v>
      </c>
      <c r="P5777" s="1" t="s">
        <v>62</v>
      </c>
      <c r="Q5777" s="10">
        <f>F5777*Part1Out!C$76+'relay test.csv'!H5777*Part1Out!C$77+'relay test.csv'!I5777*Part1Out!C$78+'relay test.csv'!J5777*Part1Out!C$79+'relay test.csv'!K5777*Part1Out!C$80+'relay test.csv'!L5777*Part1Out!C$81+'relay test.csv'!M5777*Part1Out!C$82</f>
        <v>8.3615518890841489</v>
      </c>
      <c r="R5777" s="11">
        <f t="shared" si="720"/>
        <v>4279.3306625189371</v>
      </c>
      <c r="S5777" s="12">
        <f t="shared" si="721"/>
        <v>0.99976637318963313</v>
      </c>
      <c r="T5777" s="11">
        <f t="shared" si="722"/>
        <v>1</v>
      </c>
      <c r="U5777" s="11">
        <f t="shared" si="723"/>
        <v>1</v>
      </c>
      <c r="V5777" s="72">
        <f>Q5777+Part1Out!C$75</f>
        <v>5.826748300001908</v>
      </c>
      <c r="W5777" s="1">
        <f t="shared" si="724"/>
        <v>339.25373220712032</v>
      </c>
      <c r="X5777" s="12">
        <f t="shared" si="725"/>
        <v>0.9970610168079177</v>
      </c>
      <c r="Y5777" s="11">
        <f t="shared" si="726"/>
        <v>1</v>
      </c>
      <c r="Z5777" s="1">
        <f t="shared" si="727"/>
        <v>1</v>
      </c>
    </row>
    <row r="5778" spans="1:26" x14ac:dyDescent="0.2">
      <c r="A5778" s="1" t="s">
        <v>5800</v>
      </c>
      <c r="B5778" s="1">
        <v>1</v>
      </c>
      <c r="C5778" s="2">
        <v>41624</v>
      </c>
      <c r="D5778" s="2">
        <v>41624</v>
      </c>
      <c r="E5778" s="2">
        <v>41624</v>
      </c>
      <c r="F5778" s="1">
        <v>21</v>
      </c>
      <c r="G5778" s="1">
        <v>57.142857139999997</v>
      </c>
      <c r="H5778" s="1">
        <v>4.7619047620000003</v>
      </c>
      <c r="I5778" s="1">
        <v>29</v>
      </c>
      <c r="J5778" s="1">
        <v>0</v>
      </c>
      <c r="K5778" s="1">
        <v>1</v>
      </c>
      <c r="L5778" s="1">
        <v>0</v>
      </c>
      <c r="M5778" s="1">
        <v>0</v>
      </c>
      <c r="N5778" s="1">
        <v>0</v>
      </c>
      <c r="O5778" s="1" t="s">
        <v>31</v>
      </c>
      <c r="P5778" s="1" t="s">
        <v>62</v>
      </c>
      <c r="Q5778" s="10">
        <f>F5778*Part1Out!C$76+'relay test.csv'!H5778*Part1Out!C$77+'relay test.csv'!I5778*Part1Out!C$78+'relay test.csv'!J5778*Part1Out!C$79+'relay test.csv'!K5778*Part1Out!C$80+'relay test.csv'!L5778*Part1Out!C$81+'relay test.csv'!M5778*Part1Out!C$82</f>
        <v>4.9461474439516717</v>
      </c>
      <c r="R5778" s="11">
        <f t="shared" si="720"/>
        <v>140.63212578892268</v>
      </c>
      <c r="S5778" s="12">
        <f t="shared" si="721"/>
        <v>0.99293945498290181</v>
      </c>
      <c r="T5778" s="11">
        <f t="shared" si="722"/>
        <v>1</v>
      </c>
      <c r="U5778" s="11">
        <f t="shared" si="723"/>
        <v>1</v>
      </c>
      <c r="V5778" s="72">
        <f>Q5778+Part1Out!C$75</f>
        <v>2.4113438548694308</v>
      </c>
      <c r="W5778" s="1">
        <f t="shared" si="724"/>
        <v>11.14893363113702</v>
      </c>
      <c r="X5778" s="12">
        <f t="shared" si="725"/>
        <v>0.91768824899684553</v>
      </c>
      <c r="Y5778" s="11">
        <f t="shared" si="726"/>
        <v>1</v>
      </c>
      <c r="Z5778" s="1">
        <f t="shared" si="727"/>
        <v>1</v>
      </c>
    </row>
    <row r="5779" spans="1:26" x14ac:dyDescent="0.2">
      <c r="A5779" s="1" t="s">
        <v>5801</v>
      </c>
      <c r="B5779" s="1">
        <v>1</v>
      </c>
      <c r="C5779" s="2">
        <v>41624</v>
      </c>
      <c r="D5779" s="2">
        <v>41624</v>
      </c>
      <c r="E5779" s="2">
        <v>41624</v>
      </c>
      <c r="F5779" s="1">
        <v>18</v>
      </c>
      <c r="G5779" s="1">
        <v>55.555555560000002</v>
      </c>
      <c r="H5779" s="1">
        <v>11.11111111</v>
      </c>
      <c r="I5779" s="1">
        <v>35</v>
      </c>
      <c r="J5779" s="1">
        <v>0</v>
      </c>
      <c r="K5779" s="1">
        <v>1</v>
      </c>
      <c r="L5779" s="1">
        <v>0</v>
      </c>
      <c r="M5779" s="1">
        <v>0</v>
      </c>
      <c r="N5779" s="1">
        <v>0</v>
      </c>
      <c r="O5779" s="1" t="s">
        <v>22</v>
      </c>
      <c r="P5779" s="1" t="s">
        <v>62</v>
      </c>
      <c r="Q5779" s="10">
        <f>F5779*Part1Out!C$76+'relay test.csv'!H5779*Part1Out!C$77+'relay test.csv'!I5779*Part1Out!C$78+'relay test.csv'!J5779*Part1Out!C$79+'relay test.csv'!K5779*Part1Out!C$80+'relay test.csv'!L5779*Part1Out!C$81+'relay test.csv'!M5779*Part1Out!C$82</f>
        <v>4.4134743716134706</v>
      </c>
      <c r="R5779" s="11">
        <f t="shared" si="720"/>
        <v>82.55579531638422</v>
      </c>
      <c r="S5779" s="12">
        <f t="shared" si="721"/>
        <v>0.98803194923567539</v>
      </c>
      <c r="T5779" s="11">
        <f t="shared" si="722"/>
        <v>1</v>
      </c>
      <c r="U5779" s="11">
        <f t="shared" si="723"/>
        <v>1</v>
      </c>
      <c r="V5779" s="72">
        <f>Q5779+Part1Out!C$75</f>
        <v>1.8786707825312297</v>
      </c>
      <c r="W5779" s="1">
        <f t="shared" si="724"/>
        <v>6.5447996159110815</v>
      </c>
      <c r="X5779" s="12">
        <f t="shared" si="725"/>
        <v>0.86745837518452851</v>
      </c>
      <c r="Y5779" s="11">
        <f t="shared" si="726"/>
        <v>1</v>
      </c>
      <c r="Z5779" s="1">
        <f t="shared" si="727"/>
        <v>1</v>
      </c>
    </row>
    <row r="5780" spans="1:26" x14ac:dyDescent="0.2">
      <c r="A5780" s="1" t="s">
        <v>5802</v>
      </c>
      <c r="B5780" s="1">
        <v>1</v>
      </c>
      <c r="C5780" s="2">
        <v>41624</v>
      </c>
      <c r="D5780" s="2">
        <v>41624</v>
      </c>
      <c r="E5780" s="2">
        <v>41624</v>
      </c>
      <c r="F5780" s="1">
        <v>17</v>
      </c>
      <c r="G5780" s="1">
        <v>94.117647059999996</v>
      </c>
      <c r="H5780" s="1">
        <v>17.647058820000002</v>
      </c>
      <c r="I5780" s="1">
        <v>29.02</v>
      </c>
      <c r="J5780" s="1">
        <v>0</v>
      </c>
      <c r="K5780" s="1">
        <v>1</v>
      </c>
      <c r="L5780" s="1">
        <v>0</v>
      </c>
      <c r="M5780" s="1">
        <v>0</v>
      </c>
      <c r="N5780" s="1">
        <v>0</v>
      </c>
      <c r="O5780" s="1" t="s">
        <v>22</v>
      </c>
      <c r="P5780" s="1" t="s">
        <v>23</v>
      </c>
      <c r="Q5780" s="10">
        <f>F5780*Part1Out!C$76+'relay test.csv'!H5780*Part1Out!C$77+'relay test.csv'!I5780*Part1Out!C$78+'relay test.csv'!J5780*Part1Out!C$79+'relay test.csv'!K5780*Part1Out!C$80+'relay test.csv'!L5780*Part1Out!C$81+'relay test.csv'!M5780*Part1Out!C$82</f>
        <v>4.3491632200139199</v>
      </c>
      <c r="R5780" s="11">
        <f t="shared" si="720"/>
        <v>77.413657615807111</v>
      </c>
      <c r="S5780" s="12">
        <f t="shared" si="721"/>
        <v>0.9872471195655792</v>
      </c>
      <c r="T5780" s="11">
        <f t="shared" si="722"/>
        <v>1</v>
      </c>
      <c r="U5780" s="11">
        <f t="shared" si="723"/>
        <v>1</v>
      </c>
      <c r="V5780" s="72">
        <f>Q5780+Part1Out!C$75</f>
        <v>1.814359630931679</v>
      </c>
      <c r="W5780" s="1">
        <f t="shared" si="724"/>
        <v>6.1371448810893359</v>
      </c>
      <c r="X5780" s="12">
        <f t="shared" si="725"/>
        <v>0.85988795006114949</v>
      </c>
      <c r="Y5780" s="11">
        <f t="shared" si="726"/>
        <v>1</v>
      </c>
      <c r="Z5780" s="1">
        <f t="shared" si="727"/>
        <v>1</v>
      </c>
    </row>
    <row r="5781" spans="1:26" x14ac:dyDescent="0.2">
      <c r="A5781" s="1" t="s">
        <v>5803</v>
      </c>
      <c r="B5781" s="1">
        <v>1</v>
      </c>
      <c r="C5781" s="2">
        <v>41624</v>
      </c>
      <c r="D5781" s="2">
        <v>41624</v>
      </c>
      <c r="E5781" s="2">
        <v>41624</v>
      </c>
      <c r="F5781" s="1">
        <v>19</v>
      </c>
      <c r="G5781" s="1">
        <v>78.947368420000004</v>
      </c>
      <c r="H5781" s="1">
        <v>42.10526316</v>
      </c>
      <c r="I5781" s="1">
        <v>29.02</v>
      </c>
      <c r="J5781" s="1">
        <v>0</v>
      </c>
      <c r="K5781" s="1">
        <v>1</v>
      </c>
      <c r="L5781" s="1">
        <v>0</v>
      </c>
      <c r="M5781" s="1">
        <v>0</v>
      </c>
      <c r="N5781" s="1">
        <v>0</v>
      </c>
      <c r="O5781" s="1" t="s">
        <v>31</v>
      </c>
      <c r="P5781" s="1" t="s">
        <v>62</v>
      </c>
      <c r="Q5781" s="10">
        <f>F5781*Part1Out!C$76+'relay test.csv'!H5781*Part1Out!C$77+'relay test.csv'!I5781*Part1Out!C$78+'relay test.csv'!J5781*Part1Out!C$79+'relay test.csv'!K5781*Part1Out!C$80+'relay test.csv'!L5781*Part1Out!C$81+'relay test.csv'!M5781*Part1Out!C$82</f>
        <v>5.2409264017863926</v>
      </c>
      <c r="R5781" s="11">
        <f t="shared" si="720"/>
        <v>188.84496771083289</v>
      </c>
      <c r="S5781" s="12">
        <f t="shared" si="721"/>
        <v>0.99473254407499923</v>
      </c>
      <c r="T5781" s="11">
        <f t="shared" si="722"/>
        <v>1</v>
      </c>
      <c r="U5781" s="11">
        <f t="shared" si="723"/>
        <v>1</v>
      </c>
      <c r="V5781" s="72">
        <f>Q5781+Part1Out!C$75</f>
        <v>2.7061228127041517</v>
      </c>
      <c r="W5781" s="1">
        <f t="shared" si="724"/>
        <v>14.971117017333242</v>
      </c>
      <c r="X5781" s="12">
        <f t="shared" si="725"/>
        <v>0.93738697181200836</v>
      </c>
      <c r="Y5781" s="11">
        <f t="shared" si="726"/>
        <v>1</v>
      </c>
      <c r="Z5781" s="1">
        <f t="shared" si="727"/>
        <v>1</v>
      </c>
    </row>
    <row r="5782" spans="1:26" x14ac:dyDescent="0.2">
      <c r="A5782" s="1" t="s">
        <v>5804</v>
      </c>
      <c r="B5782" s="1">
        <v>1</v>
      </c>
      <c r="C5782" s="2">
        <v>41604</v>
      </c>
      <c r="D5782" s="2">
        <v>41624</v>
      </c>
      <c r="E5782" s="2">
        <v>41624</v>
      </c>
      <c r="F5782" s="1">
        <v>19</v>
      </c>
      <c r="G5782" s="1">
        <v>78.947368420000004</v>
      </c>
      <c r="H5782" s="1">
        <v>10.52631579</v>
      </c>
      <c r="I5782" s="1">
        <v>50.65</v>
      </c>
      <c r="J5782" s="1">
        <v>0</v>
      </c>
      <c r="K5782" s="1">
        <v>1</v>
      </c>
      <c r="L5782" s="1">
        <v>0</v>
      </c>
      <c r="M5782" s="1">
        <v>0</v>
      </c>
      <c r="N5782" s="1">
        <v>0</v>
      </c>
      <c r="O5782" s="1" t="s">
        <v>31</v>
      </c>
      <c r="P5782" s="1" t="s">
        <v>62</v>
      </c>
      <c r="Q5782" s="10">
        <f>F5782*Part1Out!C$76+'relay test.csv'!H5782*Part1Out!C$77+'relay test.csv'!I5782*Part1Out!C$78+'relay test.csv'!J5782*Part1Out!C$79+'relay test.csv'!K5782*Part1Out!C$80+'relay test.csv'!L5782*Part1Out!C$81+'relay test.csv'!M5782*Part1Out!C$82</f>
        <v>4.5576479595056059</v>
      </c>
      <c r="R5782" s="11">
        <f t="shared" si="720"/>
        <v>95.35892779616951</v>
      </c>
      <c r="S5782" s="12">
        <f t="shared" si="721"/>
        <v>0.98962213442105407</v>
      </c>
      <c r="T5782" s="11">
        <f t="shared" si="722"/>
        <v>1</v>
      </c>
      <c r="U5782" s="11">
        <f t="shared" si="723"/>
        <v>1</v>
      </c>
      <c r="V5782" s="72">
        <f>Q5782+Part1Out!C$75</f>
        <v>2.022844370423365</v>
      </c>
      <c r="W5782" s="1">
        <f t="shared" si="724"/>
        <v>7.5597972452722697</v>
      </c>
      <c r="X5782" s="12">
        <f t="shared" si="725"/>
        <v>0.8831748029367964</v>
      </c>
      <c r="Y5782" s="11">
        <f t="shared" si="726"/>
        <v>1</v>
      </c>
      <c r="Z5782" s="1">
        <f t="shared" si="727"/>
        <v>1</v>
      </c>
    </row>
    <row r="5783" spans="1:26" x14ac:dyDescent="0.2">
      <c r="A5783" s="1" t="s">
        <v>5805</v>
      </c>
      <c r="B5783" s="1">
        <v>0</v>
      </c>
      <c r="C5783" s="2">
        <v>41624</v>
      </c>
      <c r="D5783" s="2">
        <v>41624</v>
      </c>
      <c r="E5783" s="2">
        <v>41624</v>
      </c>
      <c r="F5783" s="1">
        <v>16</v>
      </c>
      <c r="G5783" s="1">
        <v>12.5</v>
      </c>
      <c r="H5783" s="1">
        <v>6.25</v>
      </c>
      <c r="I5783" s="1">
        <v>35.020000000000003</v>
      </c>
      <c r="J5783" s="1">
        <v>0</v>
      </c>
      <c r="K5783" s="1">
        <v>1</v>
      </c>
      <c r="L5783" s="1">
        <v>0</v>
      </c>
      <c r="M5783" s="1">
        <v>0</v>
      </c>
      <c r="N5783" s="1">
        <v>0</v>
      </c>
      <c r="O5783" s="1" t="s">
        <v>31</v>
      </c>
      <c r="P5783" s="1" t="s">
        <v>23</v>
      </c>
      <c r="Q5783" s="10">
        <f>F5783*Part1Out!C$76+'relay test.csv'!H5783*Part1Out!C$77+'relay test.csv'!I5783*Part1Out!C$78+'relay test.csv'!J5783*Part1Out!C$79+'relay test.csv'!K5783*Part1Out!C$80+'relay test.csv'!L5783*Part1Out!C$81+'relay test.csv'!M5783*Part1Out!C$82</f>
        <v>3.8979116121926705</v>
      </c>
      <c r="R5783" s="11">
        <f t="shared" si="720"/>
        <v>49.299385289232859</v>
      </c>
      <c r="S5783" s="12">
        <f t="shared" si="721"/>
        <v>0.98011904133122552</v>
      </c>
      <c r="T5783" s="11">
        <f t="shared" si="722"/>
        <v>1</v>
      </c>
      <c r="U5783" s="11">
        <f t="shared" si="723"/>
        <v>0</v>
      </c>
      <c r="V5783" s="72">
        <f>Q5783+Part1Out!C$75</f>
        <v>1.3631080231104296</v>
      </c>
      <c r="W5783" s="1">
        <f t="shared" si="724"/>
        <v>3.9083215983698341</v>
      </c>
      <c r="X5783" s="12">
        <f t="shared" si="725"/>
        <v>0.79626436859147065</v>
      </c>
      <c r="Y5783" s="11">
        <f t="shared" si="726"/>
        <v>1</v>
      </c>
      <c r="Z5783" s="1">
        <f t="shared" si="727"/>
        <v>0</v>
      </c>
    </row>
    <row r="5784" spans="1:26" x14ac:dyDescent="0.2">
      <c r="A5784" s="1" t="s">
        <v>5806</v>
      </c>
      <c r="B5784" s="1">
        <v>1</v>
      </c>
      <c r="C5784" s="2">
        <v>41624</v>
      </c>
      <c r="D5784" s="2">
        <v>41624</v>
      </c>
      <c r="E5784" s="2">
        <v>41645</v>
      </c>
      <c r="F5784" s="1">
        <v>25</v>
      </c>
      <c r="G5784" s="1">
        <v>20</v>
      </c>
      <c r="H5784" s="1">
        <v>8</v>
      </c>
      <c r="I5784" s="1">
        <v>48.93</v>
      </c>
      <c r="J5784" s="1">
        <v>9.5238095238095205E-2</v>
      </c>
      <c r="K5784" s="1">
        <v>1</v>
      </c>
      <c r="L5784" s="1">
        <v>0</v>
      </c>
      <c r="M5784" s="1">
        <v>0</v>
      </c>
      <c r="N5784" s="1">
        <v>0</v>
      </c>
      <c r="O5784" s="1" t="s">
        <v>31</v>
      </c>
      <c r="P5784" s="1" t="s">
        <v>62</v>
      </c>
      <c r="Q5784" s="10">
        <f>F5784*Part1Out!C$76+'relay test.csv'!H5784*Part1Out!C$77+'relay test.csv'!I5784*Part1Out!C$78+'relay test.csv'!J5784*Part1Out!C$79+'relay test.csv'!K5784*Part1Out!C$80+'relay test.csv'!L5784*Part1Out!C$81+'relay test.csv'!M5784*Part1Out!C$82</f>
        <v>5.7238789343116858</v>
      </c>
      <c r="R5784" s="11">
        <f t="shared" si="720"/>
        <v>306.08992591287193</v>
      </c>
      <c r="S5784" s="12">
        <f t="shared" si="721"/>
        <v>0.99674362486158619</v>
      </c>
      <c r="T5784" s="11">
        <f t="shared" si="722"/>
        <v>1</v>
      </c>
      <c r="U5784" s="11">
        <f t="shared" si="723"/>
        <v>1</v>
      </c>
      <c r="V5784" s="72">
        <f>Q5784+Part1Out!C$75</f>
        <v>3.1890753452294449</v>
      </c>
      <c r="W5784" s="1">
        <f t="shared" si="724"/>
        <v>24.265979412728598</v>
      </c>
      <c r="X5784" s="12">
        <f t="shared" si="725"/>
        <v>0.9604210870410107</v>
      </c>
      <c r="Y5784" s="11">
        <f t="shared" si="726"/>
        <v>1</v>
      </c>
      <c r="Z5784" s="1">
        <f t="shared" si="727"/>
        <v>1</v>
      </c>
    </row>
    <row r="5785" spans="1:26" x14ac:dyDescent="0.2">
      <c r="A5785" s="1" t="s">
        <v>5807</v>
      </c>
      <c r="B5785" s="1">
        <v>1</v>
      </c>
      <c r="C5785" s="2">
        <v>41607</v>
      </c>
      <c r="D5785" s="2">
        <v>41624</v>
      </c>
      <c r="E5785" s="2">
        <v>41654</v>
      </c>
      <c r="F5785" s="1">
        <v>28</v>
      </c>
      <c r="G5785" s="1">
        <v>78.571428569999995</v>
      </c>
      <c r="H5785" s="1">
        <v>64.285714290000001</v>
      </c>
      <c r="I5785" s="1">
        <v>112</v>
      </c>
      <c r="J5785" s="1">
        <v>0.2</v>
      </c>
      <c r="K5785" s="1">
        <v>1</v>
      </c>
      <c r="L5785" s="1">
        <v>1</v>
      </c>
      <c r="M5785" s="1">
        <v>1</v>
      </c>
      <c r="N5785" s="1">
        <v>0</v>
      </c>
      <c r="O5785" s="1" t="s">
        <v>35</v>
      </c>
      <c r="P5785" s="1" t="s">
        <v>166</v>
      </c>
      <c r="Q5785" s="10">
        <f>F5785*Part1Out!C$76+'relay test.csv'!H5785*Part1Out!C$77+'relay test.csv'!I5785*Part1Out!C$78+'relay test.csv'!J5785*Part1Out!C$79+'relay test.csv'!K5785*Part1Out!C$80+'relay test.csv'!L5785*Part1Out!C$81+'relay test.csv'!M5785*Part1Out!C$82</f>
        <v>8.7850774158801013</v>
      </c>
      <c r="R5785" s="11">
        <f t="shared" si="720"/>
        <v>6535.9789498018536</v>
      </c>
      <c r="S5785" s="12">
        <f t="shared" si="721"/>
        <v>0.99984702413642768</v>
      </c>
      <c r="T5785" s="11">
        <f t="shared" si="722"/>
        <v>1</v>
      </c>
      <c r="U5785" s="11">
        <f t="shared" si="723"/>
        <v>1</v>
      </c>
      <c r="V5785" s="72">
        <f>Q5785+Part1Out!C$75</f>
        <v>6.2502738267978604</v>
      </c>
      <c r="W5785" s="1">
        <f t="shared" si="724"/>
        <v>518.15468988373391</v>
      </c>
      <c r="X5785" s="12">
        <f t="shared" si="725"/>
        <v>0.99807379183991585</v>
      </c>
      <c r="Y5785" s="11">
        <f t="shared" si="726"/>
        <v>1</v>
      </c>
      <c r="Z5785" s="1">
        <f t="shared" si="727"/>
        <v>1</v>
      </c>
    </row>
    <row r="5786" spans="1:26" x14ac:dyDescent="0.2">
      <c r="A5786" s="1" t="s">
        <v>5808</v>
      </c>
      <c r="B5786" s="1">
        <v>1</v>
      </c>
      <c r="C5786" s="2">
        <v>41624</v>
      </c>
      <c r="D5786" s="2">
        <v>41658</v>
      </c>
      <c r="E5786" s="2">
        <v>41658</v>
      </c>
      <c r="F5786" s="1">
        <v>6</v>
      </c>
      <c r="G5786" s="1">
        <v>100</v>
      </c>
      <c r="H5786" s="1">
        <v>16.666666670000001</v>
      </c>
      <c r="I5786" s="1">
        <v>16.25</v>
      </c>
      <c r="J5786" s="1">
        <v>0</v>
      </c>
      <c r="K5786" s="1">
        <v>1</v>
      </c>
      <c r="L5786" s="1">
        <v>0</v>
      </c>
      <c r="M5786" s="1">
        <v>0</v>
      </c>
      <c r="N5786" s="1">
        <v>0</v>
      </c>
      <c r="O5786" s="1" t="s">
        <v>25</v>
      </c>
      <c r="P5786" s="1" t="s">
        <v>62</v>
      </c>
      <c r="Q5786" s="10">
        <f>F5786*Part1Out!C$76+'relay test.csv'!H5786*Part1Out!C$77+'relay test.csv'!I5786*Part1Out!C$78+'relay test.csv'!J5786*Part1Out!C$79+'relay test.csv'!K5786*Part1Out!C$80+'relay test.csv'!L5786*Part1Out!C$81+'relay test.csv'!M5786*Part1Out!C$82</f>
        <v>2.0539093600054832</v>
      </c>
      <c r="R5786" s="11">
        <f t="shared" si="720"/>
        <v>7.7983280644334112</v>
      </c>
      <c r="S5786" s="12">
        <f t="shared" si="721"/>
        <v>0.88634204218385237</v>
      </c>
      <c r="T5786" s="11">
        <f t="shared" si="722"/>
        <v>1</v>
      </c>
      <c r="U5786" s="11">
        <f t="shared" si="723"/>
        <v>1</v>
      </c>
      <c r="V5786" s="72">
        <f>Q5786+Part1Out!C$75</f>
        <v>-0.48089422907675772</v>
      </c>
      <c r="W5786" s="1">
        <f t="shared" si="724"/>
        <v>0.61823030503496557</v>
      </c>
      <c r="X5786" s="12">
        <f t="shared" si="725"/>
        <v>0.38204098830148114</v>
      </c>
      <c r="Y5786" s="11">
        <f t="shared" si="726"/>
        <v>0</v>
      </c>
      <c r="Z5786" s="1">
        <f t="shared" si="727"/>
        <v>1</v>
      </c>
    </row>
    <row r="5787" spans="1:26" x14ac:dyDescent="0.2">
      <c r="A5787" s="1" t="s">
        <v>5809</v>
      </c>
      <c r="B5787" s="1">
        <v>1</v>
      </c>
      <c r="C5787" s="2">
        <v>41624</v>
      </c>
      <c r="D5787" s="2">
        <v>41624</v>
      </c>
      <c r="E5787" s="2">
        <v>41624</v>
      </c>
      <c r="F5787" s="1">
        <v>19</v>
      </c>
      <c r="G5787" s="1">
        <v>10.52631579</v>
      </c>
      <c r="H5787" s="1">
        <v>0</v>
      </c>
      <c r="I5787" s="1">
        <v>50.02</v>
      </c>
      <c r="J5787" s="1">
        <v>0</v>
      </c>
      <c r="K5787" s="1">
        <v>1</v>
      </c>
      <c r="L5787" s="1">
        <v>0</v>
      </c>
      <c r="M5787" s="1">
        <v>0</v>
      </c>
      <c r="N5787" s="1">
        <v>0</v>
      </c>
      <c r="O5787" s="1" t="s">
        <v>29</v>
      </c>
      <c r="P5787" s="1" t="s">
        <v>23</v>
      </c>
      <c r="Q5787" s="10">
        <f>F5787*Part1Out!C$76+'relay test.csv'!H5787*Part1Out!C$77+'relay test.csv'!I5787*Part1Out!C$78+'relay test.csv'!J5787*Part1Out!C$79+'relay test.csv'!K5787*Part1Out!C$80+'relay test.csv'!L5787*Part1Out!C$81+'relay test.csv'!M5787*Part1Out!C$82</f>
        <v>4.3577800140982559</v>
      </c>
      <c r="R5787" s="11">
        <f t="shared" si="720"/>
        <v>78.083597384114839</v>
      </c>
      <c r="S5787" s="12">
        <f t="shared" si="721"/>
        <v>0.98735515286257247</v>
      </c>
      <c r="T5787" s="11">
        <f t="shared" si="722"/>
        <v>1</v>
      </c>
      <c r="U5787" s="11">
        <f t="shared" si="723"/>
        <v>1</v>
      </c>
      <c r="V5787" s="72">
        <f>Q5787+Part1Out!C$75</f>
        <v>1.822976425016015</v>
      </c>
      <c r="W5787" s="1">
        <f t="shared" si="724"/>
        <v>6.1902558894867523</v>
      </c>
      <c r="X5787" s="12">
        <f t="shared" si="725"/>
        <v>0.86092289128928612</v>
      </c>
      <c r="Y5787" s="11">
        <f t="shared" si="726"/>
        <v>1</v>
      </c>
      <c r="Z5787" s="1">
        <f t="shared" si="727"/>
        <v>1</v>
      </c>
    </row>
    <row r="5788" spans="1:26" x14ac:dyDescent="0.2">
      <c r="A5788" s="1" t="s">
        <v>5810</v>
      </c>
      <c r="B5788" s="1">
        <v>1</v>
      </c>
      <c r="C5788" s="2">
        <v>41624</v>
      </c>
      <c r="D5788" s="2">
        <v>41624</v>
      </c>
      <c r="E5788" s="2">
        <v>41636</v>
      </c>
      <c r="F5788" s="1">
        <v>19</v>
      </c>
      <c r="G5788" s="1">
        <v>21.05263158</v>
      </c>
      <c r="H5788" s="1">
        <v>15.78947368</v>
      </c>
      <c r="I5788" s="1">
        <v>36.840000000000003</v>
      </c>
      <c r="J5788" s="1">
        <v>0.16666666666666699</v>
      </c>
      <c r="K5788" s="1">
        <v>1</v>
      </c>
      <c r="L5788" s="1">
        <v>0</v>
      </c>
      <c r="M5788" s="1">
        <v>0</v>
      </c>
      <c r="N5788" s="1">
        <v>0</v>
      </c>
      <c r="O5788" s="1" t="s">
        <v>25</v>
      </c>
      <c r="P5788" s="1" t="s">
        <v>62</v>
      </c>
      <c r="Q5788" s="10">
        <f>F5788*Part1Out!C$76+'relay test.csv'!H5788*Part1Out!C$77+'relay test.csv'!I5788*Part1Out!C$78+'relay test.csv'!J5788*Part1Out!C$79+'relay test.csv'!K5788*Part1Out!C$80+'relay test.csv'!L5788*Part1Out!C$81+'relay test.csv'!M5788*Part1Out!C$82</f>
        <v>4.6065933460204196</v>
      </c>
      <c r="R5788" s="11">
        <f t="shared" si="720"/>
        <v>100.14241732051457</v>
      </c>
      <c r="S5788" s="12">
        <f t="shared" si="721"/>
        <v>0.99011295135619448</v>
      </c>
      <c r="T5788" s="11">
        <f t="shared" si="722"/>
        <v>1</v>
      </c>
      <c r="U5788" s="11">
        <f t="shared" si="723"/>
        <v>1</v>
      </c>
      <c r="V5788" s="72">
        <f>Q5788+Part1Out!C$75</f>
        <v>2.0717897569381787</v>
      </c>
      <c r="W5788" s="1">
        <f t="shared" si="724"/>
        <v>7.939019325099232</v>
      </c>
      <c r="X5788" s="12">
        <f t="shared" si="725"/>
        <v>0.88813090523339955</v>
      </c>
      <c r="Y5788" s="11">
        <f t="shared" si="726"/>
        <v>1</v>
      </c>
      <c r="Z5788" s="1">
        <f t="shared" si="727"/>
        <v>1</v>
      </c>
    </row>
    <row r="5789" spans="1:26" x14ac:dyDescent="0.2">
      <c r="A5789" s="1" t="s">
        <v>5811</v>
      </c>
      <c r="B5789" s="1">
        <v>1</v>
      </c>
      <c r="C5789" s="2">
        <v>41621</v>
      </c>
      <c r="D5789" s="2">
        <v>41624</v>
      </c>
      <c r="E5789" s="2">
        <v>41624</v>
      </c>
      <c r="F5789" s="1">
        <v>20</v>
      </c>
      <c r="G5789" s="1">
        <v>20</v>
      </c>
      <c r="H5789" s="1">
        <v>5</v>
      </c>
      <c r="I5789" s="1">
        <v>40.200000000000003</v>
      </c>
      <c r="J5789" s="1">
        <v>0</v>
      </c>
      <c r="K5789" s="1">
        <v>1</v>
      </c>
      <c r="L5789" s="1">
        <v>0</v>
      </c>
      <c r="M5789" s="1">
        <v>0</v>
      </c>
      <c r="N5789" s="1">
        <v>0</v>
      </c>
      <c r="O5789" s="1" t="s">
        <v>22</v>
      </c>
      <c r="P5789" s="1" t="s">
        <v>27</v>
      </c>
      <c r="Q5789" s="10">
        <f>F5789*Part1Out!C$76+'relay test.csv'!H5789*Part1Out!C$77+'relay test.csv'!I5789*Part1Out!C$78+'relay test.csv'!J5789*Part1Out!C$79+'relay test.csv'!K5789*Part1Out!C$80+'relay test.csv'!L5789*Part1Out!C$81+'relay test.csv'!M5789*Part1Out!C$82</f>
        <v>4.6997956904519347</v>
      </c>
      <c r="R5789" s="11">
        <f t="shared" si="720"/>
        <v>109.92471148958143</v>
      </c>
      <c r="S5789" s="12">
        <f t="shared" si="721"/>
        <v>0.99098487625911991</v>
      </c>
      <c r="T5789" s="11">
        <f t="shared" si="722"/>
        <v>1</v>
      </c>
      <c r="U5789" s="11">
        <f t="shared" si="723"/>
        <v>1</v>
      </c>
      <c r="V5789" s="72">
        <f>Q5789+Part1Out!C$75</f>
        <v>2.1649921013696938</v>
      </c>
      <c r="W5789" s="1">
        <f t="shared" si="724"/>
        <v>8.7145330837042785</v>
      </c>
      <c r="X5789" s="12">
        <f t="shared" si="725"/>
        <v>0.89706144480814443</v>
      </c>
      <c r="Y5789" s="11">
        <f t="shared" si="726"/>
        <v>1</v>
      </c>
      <c r="Z5789" s="1">
        <f t="shared" si="727"/>
        <v>1</v>
      </c>
    </row>
    <row r="5790" spans="1:26" x14ac:dyDescent="0.2">
      <c r="A5790" s="1" t="s">
        <v>5812</v>
      </c>
      <c r="B5790" s="1">
        <v>1</v>
      </c>
      <c r="C5790" s="2">
        <v>41624</v>
      </c>
      <c r="D5790" s="2">
        <v>41624</v>
      </c>
      <c r="E5790" s="2">
        <v>41625</v>
      </c>
      <c r="F5790" s="1">
        <v>18</v>
      </c>
      <c r="G5790" s="1">
        <v>22.222222219999999</v>
      </c>
      <c r="H5790" s="1">
        <v>0</v>
      </c>
      <c r="I5790" s="1">
        <v>113.08</v>
      </c>
      <c r="J5790" s="1">
        <v>2</v>
      </c>
      <c r="K5790" s="1">
        <v>1</v>
      </c>
      <c r="L5790" s="1">
        <v>0</v>
      </c>
      <c r="M5790" s="1">
        <v>0</v>
      </c>
      <c r="N5790" s="1">
        <v>0</v>
      </c>
      <c r="O5790" s="1" t="s">
        <v>31</v>
      </c>
      <c r="P5790" s="1" t="s">
        <v>23</v>
      </c>
      <c r="Q5790" s="10">
        <f>F5790*Part1Out!C$76+'relay test.csv'!H5790*Part1Out!C$77+'relay test.csv'!I5790*Part1Out!C$78+'relay test.csv'!J5790*Part1Out!C$79+'relay test.csv'!K5790*Part1Out!C$80+'relay test.csv'!L5790*Part1Out!C$81+'relay test.csv'!M5790*Part1Out!C$82</f>
        <v>2.7074847467356178</v>
      </c>
      <c r="R5790" s="11">
        <f t="shared" si="720"/>
        <v>14.991520582088992</v>
      </c>
      <c r="S5790" s="12">
        <f t="shared" si="721"/>
        <v>0.93746685971063748</v>
      </c>
      <c r="T5790" s="11">
        <f t="shared" si="722"/>
        <v>1</v>
      </c>
      <c r="U5790" s="11">
        <f t="shared" si="723"/>
        <v>1</v>
      </c>
      <c r="V5790" s="72">
        <f>Q5790+Part1Out!C$75</f>
        <v>0.17268115765337688</v>
      </c>
      <c r="W5790" s="1">
        <f t="shared" si="724"/>
        <v>1.1884871046491714</v>
      </c>
      <c r="X5790" s="12">
        <f t="shared" si="725"/>
        <v>0.54306333454027533</v>
      </c>
      <c r="Y5790" s="11">
        <f t="shared" si="726"/>
        <v>1</v>
      </c>
      <c r="Z5790" s="1">
        <f t="shared" si="727"/>
        <v>1</v>
      </c>
    </row>
    <row r="5791" spans="1:26" x14ac:dyDescent="0.2">
      <c r="A5791" s="1" t="s">
        <v>5813</v>
      </c>
      <c r="B5791" s="1">
        <v>1</v>
      </c>
      <c r="C5791" s="2">
        <v>41624</v>
      </c>
      <c r="D5791" s="2">
        <v>41624</v>
      </c>
      <c r="E5791" s="2">
        <v>41624</v>
      </c>
      <c r="F5791" s="1">
        <v>20</v>
      </c>
      <c r="G5791" s="1">
        <v>55</v>
      </c>
      <c r="H5791" s="1">
        <v>5</v>
      </c>
      <c r="I5791" s="1">
        <v>57.35</v>
      </c>
      <c r="J5791" s="1">
        <v>0</v>
      </c>
      <c r="K5791" s="1">
        <v>1</v>
      </c>
      <c r="L5791" s="1">
        <v>0</v>
      </c>
      <c r="M5791" s="1">
        <v>0</v>
      </c>
      <c r="N5791" s="1">
        <v>0</v>
      </c>
      <c r="O5791" s="1" t="s">
        <v>31</v>
      </c>
      <c r="P5791" s="1" t="s">
        <v>27</v>
      </c>
      <c r="Q5791" s="10">
        <f>F5791*Part1Out!C$76+'relay test.csv'!H5791*Part1Out!C$77+'relay test.csv'!I5791*Part1Out!C$78+'relay test.csv'!J5791*Part1Out!C$79+'relay test.csv'!K5791*Part1Out!C$80+'relay test.csv'!L5791*Part1Out!C$81+'relay test.csv'!M5791*Part1Out!C$82</f>
        <v>4.6387829568674377</v>
      </c>
      <c r="R5791" s="11">
        <f t="shared" si="720"/>
        <v>103.41840629967162</v>
      </c>
      <c r="S5791" s="12">
        <f t="shared" si="721"/>
        <v>0.99042314439151569</v>
      </c>
      <c r="T5791" s="11">
        <f t="shared" si="722"/>
        <v>1</v>
      </c>
      <c r="U5791" s="11">
        <f t="shared" si="723"/>
        <v>1</v>
      </c>
      <c r="V5791" s="72">
        <f>Q5791+Part1Out!C$75</f>
        <v>2.1039793677851968</v>
      </c>
      <c r="W5791" s="1">
        <f t="shared" si="724"/>
        <v>8.1987308490491539</v>
      </c>
      <c r="X5791" s="12">
        <f t="shared" si="725"/>
        <v>0.89128935106266671</v>
      </c>
      <c r="Y5791" s="11">
        <f t="shared" si="726"/>
        <v>1</v>
      </c>
      <c r="Z5791" s="1">
        <f t="shared" si="727"/>
        <v>1</v>
      </c>
    </row>
    <row r="5792" spans="1:26" x14ac:dyDescent="0.2">
      <c r="A5792" s="1" t="s">
        <v>5814</v>
      </c>
      <c r="B5792" s="1">
        <v>1</v>
      </c>
      <c r="C5792" s="2">
        <v>41624</v>
      </c>
      <c r="D5792" s="2">
        <v>41625</v>
      </c>
      <c r="E5792" s="2">
        <v>41625</v>
      </c>
      <c r="F5792" s="1">
        <v>11</v>
      </c>
      <c r="G5792" s="1">
        <v>90.909090910000003</v>
      </c>
      <c r="H5792" s="1">
        <v>0</v>
      </c>
      <c r="I5792" s="1">
        <v>40.200000000000003</v>
      </c>
      <c r="J5792" s="1">
        <v>0</v>
      </c>
      <c r="K5792" s="1">
        <v>1</v>
      </c>
      <c r="L5792" s="1">
        <v>0</v>
      </c>
      <c r="M5792" s="1">
        <v>1</v>
      </c>
      <c r="N5792" s="1">
        <v>0</v>
      </c>
      <c r="O5792" s="1" t="s">
        <v>22</v>
      </c>
      <c r="P5792" s="1" t="s">
        <v>62</v>
      </c>
      <c r="Q5792" s="10">
        <f>F5792*Part1Out!C$76+'relay test.csv'!H5792*Part1Out!C$77+'relay test.csv'!I5792*Part1Out!C$78+'relay test.csv'!J5792*Part1Out!C$79+'relay test.csv'!K5792*Part1Out!C$80+'relay test.csv'!L5792*Part1Out!C$81+'relay test.csv'!M5792*Part1Out!C$82</f>
        <v>3.5699940065462887</v>
      </c>
      <c r="R5792" s="11">
        <f t="shared" si="720"/>
        <v>35.516380285209344</v>
      </c>
      <c r="S5792" s="12">
        <f t="shared" si="721"/>
        <v>0.9726150294144833</v>
      </c>
      <c r="T5792" s="11">
        <f t="shared" si="722"/>
        <v>1</v>
      </c>
      <c r="U5792" s="11">
        <f t="shared" si="723"/>
        <v>1</v>
      </c>
      <c r="V5792" s="72">
        <f>Q5792+Part1Out!C$75</f>
        <v>1.0351904174640478</v>
      </c>
      <c r="W5792" s="1">
        <f t="shared" si="724"/>
        <v>2.8156423320539181</v>
      </c>
      <c r="X5792" s="12">
        <f t="shared" si="725"/>
        <v>0.73792092838489109</v>
      </c>
      <c r="Y5792" s="11">
        <f t="shared" si="726"/>
        <v>1</v>
      </c>
      <c r="Z5792" s="1">
        <f t="shared" si="727"/>
        <v>1</v>
      </c>
    </row>
    <row r="5793" spans="1:26" x14ac:dyDescent="0.2">
      <c r="A5793" s="1" t="s">
        <v>5815</v>
      </c>
      <c r="B5793" s="1">
        <v>1</v>
      </c>
      <c r="C5793" s="2">
        <v>41625</v>
      </c>
      <c r="D5793" s="2">
        <v>41630</v>
      </c>
      <c r="E5793" s="2">
        <v>41630</v>
      </c>
      <c r="F5793" s="1">
        <v>25</v>
      </c>
      <c r="G5793" s="1">
        <v>32</v>
      </c>
      <c r="H5793" s="1">
        <v>4</v>
      </c>
      <c r="I5793" s="1">
        <v>44.86</v>
      </c>
      <c r="J5793" s="1">
        <v>0</v>
      </c>
      <c r="K5793" s="1">
        <v>1</v>
      </c>
      <c r="L5793" s="1">
        <v>0</v>
      </c>
      <c r="M5793" s="1">
        <v>0</v>
      </c>
      <c r="N5793" s="1">
        <v>0</v>
      </c>
      <c r="O5793" s="1" t="s">
        <v>25</v>
      </c>
      <c r="P5793" s="1" t="s">
        <v>23</v>
      </c>
      <c r="Q5793" s="10">
        <f>F5793*Part1Out!C$76+'relay test.csv'!H5793*Part1Out!C$77+'relay test.csv'!I5793*Part1Out!C$78+'relay test.csv'!J5793*Part1Out!C$79+'relay test.csv'!K5793*Part1Out!C$80+'relay test.csv'!L5793*Part1Out!C$81+'relay test.csv'!M5793*Part1Out!C$82</f>
        <v>5.7194080329647363</v>
      </c>
      <c r="R5793" s="11">
        <f t="shared" si="720"/>
        <v>304.72448270623784</v>
      </c>
      <c r="S5793" s="12">
        <f t="shared" si="721"/>
        <v>0.99672908106296199</v>
      </c>
      <c r="T5793" s="11">
        <f t="shared" si="722"/>
        <v>1</v>
      </c>
      <c r="U5793" s="11">
        <f t="shared" si="723"/>
        <v>1</v>
      </c>
      <c r="V5793" s="72">
        <f>Q5793+Part1Out!C$75</f>
        <v>3.1846044438824954</v>
      </c>
      <c r="W5793" s="1">
        <f t="shared" si="724"/>
        <v>24.157730777486467</v>
      </c>
      <c r="X5793" s="12">
        <f t="shared" si="725"/>
        <v>0.9602507869710214</v>
      </c>
      <c r="Y5793" s="11">
        <f t="shared" si="726"/>
        <v>1</v>
      </c>
      <c r="Z5793" s="1">
        <f t="shared" si="727"/>
        <v>1</v>
      </c>
    </row>
    <row r="5794" spans="1:26" x14ac:dyDescent="0.2">
      <c r="A5794" s="1" t="s">
        <v>5816</v>
      </c>
      <c r="B5794" s="1">
        <v>1</v>
      </c>
      <c r="C5794" s="2">
        <v>41625</v>
      </c>
      <c r="D5794" s="2">
        <v>41650</v>
      </c>
      <c r="E5794" s="2">
        <v>41650</v>
      </c>
      <c r="F5794" s="1">
        <v>12</v>
      </c>
      <c r="G5794" s="1">
        <v>83.333333330000002</v>
      </c>
      <c r="H5794" s="1">
        <v>16.666666670000001</v>
      </c>
      <c r="I5794" s="1">
        <v>151.33000000000001</v>
      </c>
      <c r="J5794" s="1">
        <v>0</v>
      </c>
      <c r="K5794" s="1">
        <v>1</v>
      </c>
      <c r="L5794" s="1">
        <v>0</v>
      </c>
      <c r="M5794" s="1">
        <v>0</v>
      </c>
      <c r="N5794" s="1">
        <v>0</v>
      </c>
      <c r="O5794" s="1" t="s">
        <v>25</v>
      </c>
      <c r="P5794" s="1" t="s">
        <v>62</v>
      </c>
      <c r="Q5794" s="10">
        <f>F5794*Part1Out!C$76+'relay test.csv'!H5794*Part1Out!C$77+'relay test.csv'!I5794*Part1Out!C$78+'relay test.csv'!J5794*Part1Out!C$79+'relay test.csv'!K5794*Part1Out!C$80+'relay test.csv'!L5794*Part1Out!C$81+'relay test.csv'!M5794*Part1Out!C$82</f>
        <v>2.839818917853663</v>
      </c>
      <c r="R5794" s="11">
        <f t="shared" si="720"/>
        <v>17.112666458188613</v>
      </c>
      <c r="S5794" s="12">
        <f t="shared" si="721"/>
        <v>0.94479001739979007</v>
      </c>
      <c r="T5794" s="11">
        <f t="shared" si="722"/>
        <v>1</v>
      </c>
      <c r="U5794" s="11">
        <f t="shared" si="723"/>
        <v>1</v>
      </c>
      <c r="V5794" s="72">
        <f>Q5794+Part1Out!C$75</f>
        <v>0.30501532877142212</v>
      </c>
      <c r="W5794" s="1">
        <f t="shared" si="724"/>
        <v>1.3566457985601854</v>
      </c>
      <c r="X5794" s="12">
        <f t="shared" si="725"/>
        <v>0.57566809547240438</v>
      </c>
      <c r="Y5794" s="11">
        <f t="shared" si="726"/>
        <v>1</v>
      </c>
      <c r="Z5794" s="1">
        <f t="shared" si="727"/>
        <v>1</v>
      </c>
    </row>
    <row r="5795" spans="1:26" x14ac:dyDescent="0.2">
      <c r="A5795" s="1" t="s">
        <v>5817</v>
      </c>
      <c r="B5795" s="1">
        <v>1</v>
      </c>
      <c r="C5795" s="2">
        <v>41625</v>
      </c>
      <c r="D5795" s="2">
        <v>41625</v>
      </c>
      <c r="E5795" s="2">
        <v>41625</v>
      </c>
      <c r="F5795" s="1">
        <v>20</v>
      </c>
      <c r="G5795" s="1">
        <v>15</v>
      </c>
      <c r="H5795" s="1">
        <v>5</v>
      </c>
      <c r="I5795" s="1">
        <v>40</v>
      </c>
      <c r="J5795" s="1">
        <v>0</v>
      </c>
      <c r="K5795" s="1">
        <v>1</v>
      </c>
      <c r="L5795" s="1">
        <v>0</v>
      </c>
      <c r="M5795" s="1">
        <v>1</v>
      </c>
      <c r="N5795" s="1">
        <v>0</v>
      </c>
      <c r="O5795" s="1" t="s">
        <v>35</v>
      </c>
      <c r="P5795" s="1" t="s">
        <v>62</v>
      </c>
      <c r="Q5795" s="10">
        <f>F5795*Part1Out!C$76+'relay test.csv'!H5795*Part1Out!C$77+'relay test.csv'!I5795*Part1Out!C$78+'relay test.csv'!J5795*Part1Out!C$79+'relay test.csv'!K5795*Part1Out!C$80+'relay test.csv'!L5795*Part1Out!C$81+'relay test.csv'!M5795*Part1Out!C$82</f>
        <v>5.5664114008302299</v>
      </c>
      <c r="R5795" s="11">
        <f t="shared" si="720"/>
        <v>261.49401624901583</v>
      </c>
      <c r="S5795" s="12">
        <f t="shared" si="721"/>
        <v>0.99619038934948012</v>
      </c>
      <c r="T5795" s="11">
        <f t="shared" si="722"/>
        <v>1</v>
      </c>
      <c r="U5795" s="11">
        <f t="shared" si="723"/>
        <v>1</v>
      </c>
      <c r="V5795" s="72">
        <f>Q5795+Part1Out!C$75</f>
        <v>3.031607811747989</v>
      </c>
      <c r="W5795" s="1">
        <f t="shared" si="724"/>
        <v>20.730536609220351</v>
      </c>
      <c r="X5795" s="12">
        <f t="shared" si="725"/>
        <v>0.95398180827363022</v>
      </c>
      <c r="Y5795" s="11">
        <f t="shared" si="726"/>
        <v>1</v>
      </c>
      <c r="Z5795" s="1">
        <f t="shared" si="727"/>
        <v>1</v>
      </c>
    </row>
    <row r="5796" spans="1:26" x14ac:dyDescent="0.2">
      <c r="A5796" s="1" t="s">
        <v>5818</v>
      </c>
      <c r="B5796" s="1">
        <v>1</v>
      </c>
      <c r="C5796" s="2">
        <v>41543</v>
      </c>
      <c r="D5796" s="2">
        <v>41625</v>
      </c>
      <c r="E5796" s="2">
        <v>41625</v>
      </c>
      <c r="F5796" s="1">
        <v>16</v>
      </c>
      <c r="G5796" s="1">
        <v>100</v>
      </c>
      <c r="H5796" s="1">
        <v>12.5</v>
      </c>
      <c r="I5796" s="1">
        <v>105.15</v>
      </c>
      <c r="J5796" s="1">
        <v>0</v>
      </c>
      <c r="K5796" s="1">
        <v>1</v>
      </c>
      <c r="L5796" s="1">
        <v>0</v>
      </c>
      <c r="M5796" s="1">
        <v>0</v>
      </c>
      <c r="N5796" s="1">
        <v>0</v>
      </c>
      <c r="O5796" s="1" t="s">
        <v>29</v>
      </c>
      <c r="P5796" s="1" t="s">
        <v>62</v>
      </c>
      <c r="Q5796" s="10">
        <f>F5796*Part1Out!C$76+'relay test.csv'!H5796*Part1Out!C$77+'relay test.csv'!I5796*Part1Out!C$78+'relay test.csv'!J5796*Part1Out!C$79+'relay test.csv'!K5796*Part1Out!C$80+'relay test.csv'!L5796*Part1Out!C$81+'relay test.csv'!M5796*Part1Out!C$82</f>
        <v>3.7684199143568708</v>
      </c>
      <c r="R5796" s="11">
        <f t="shared" si="720"/>
        <v>43.311574742562797</v>
      </c>
      <c r="S5796" s="12">
        <f t="shared" si="721"/>
        <v>0.97743253301626709</v>
      </c>
      <c r="T5796" s="11">
        <f t="shared" si="722"/>
        <v>1</v>
      </c>
      <c r="U5796" s="11">
        <f t="shared" si="723"/>
        <v>1</v>
      </c>
      <c r="V5796" s="72">
        <f>Q5796+Part1Out!C$75</f>
        <v>1.2336163252746299</v>
      </c>
      <c r="W5796" s="1">
        <f t="shared" si="724"/>
        <v>3.4336242132158565</v>
      </c>
      <c r="X5796" s="12">
        <f t="shared" si="725"/>
        <v>0.77445088895464453</v>
      </c>
      <c r="Y5796" s="11">
        <f t="shared" si="726"/>
        <v>1</v>
      </c>
      <c r="Z5796" s="1">
        <f t="shared" si="727"/>
        <v>1</v>
      </c>
    </row>
    <row r="5797" spans="1:26" x14ac:dyDescent="0.2">
      <c r="A5797" s="1" t="s">
        <v>5819</v>
      </c>
      <c r="B5797" s="1">
        <v>1</v>
      </c>
      <c r="C5797" s="2">
        <v>41625</v>
      </c>
      <c r="D5797" s="2">
        <v>41625</v>
      </c>
      <c r="E5797" s="2">
        <v>41655</v>
      </c>
      <c r="F5797" s="1">
        <v>10</v>
      </c>
      <c r="G5797" s="1">
        <v>90</v>
      </c>
      <c r="H5797" s="1">
        <v>60</v>
      </c>
      <c r="I5797" s="1">
        <v>43.88</v>
      </c>
      <c r="J5797" s="1">
        <v>6.6666666666666693E-2</v>
      </c>
      <c r="K5797" s="1">
        <v>1</v>
      </c>
      <c r="L5797" s="1">
        <v>0</v>
      </c>
      <c r="M5797" s="1">
        <v>0</v>
      </c>
      <c r="N5797" s="1">
        <v>0</v>
      </c>
      <c r="O5797" s="1" t="s">
        <v>25</v>
      </c>
      <c r="P5797" s="1" t="s">
        <v>62</v>
      </c>
      <c r="Q5797" s="10">
        <f>F5797*Part1Out!C$76+'relay test.csv'!H5797*Part1Out!C$77+'relay test.csv'!I5797*Part1Out!C$78+'relay test.csv'!J5797*Part1Out!C$79+'relay test.csv'!K5797*Part1Out!C$80+'relay test.csv'!L5797*Part1Out!C$81+'relay test.csv'!M5797*Part1Out!C$82</f>
        <v>3.591446417184768</v>
      </c>
      <c r="R5797" s="11">
        <f t="shared" si="720"/>
        <v>36.286523437917751</v>
      </c>
      <c r="S5797" s="12">
        <f t="shared" si="721"/>
        <v>0.97318065864560943</v>
      </c>
      <c r="T5797" s="11">
        <f t="shared" si="722"/>
        <v>1</v>
      </c>
      <c r="U5797" s="11">
        <f t="shared" si="723"/>
        <v>1</v>
      </c>
      <c r="V5797" s="72">
        <f>Q5797+Part1Out!C$75</f>
        <v>1.0566428281025271</v>
      </c>
      <c r="W5797" s="1">
        <f t="shared" si="724"/>
        <v>2.8766971930812479</v>
      </c>
      <c r="X5797" s="12">
        <f t="shared" si="725"/>
        <v>0.74204846285526171</v>
      </c>
      <c r="Y5797" s="11">
        <f t="shared" si="726"/>
        <v>1</v>
      </c>
      <c r="Z5797" s="1">
        <f t="shared" si="727"/>
        <v>1</v>
      </c>
    </row>
    <row r="5798" spans="1:26" x14ac:dyDescent="0.2">
      <c r="A5798" s="1" t="s">
        <v>5820</v>
      </c>
      <c r="B5798" s="1">
        <v>1</v>
      </c>
      <c r="C5798" s="2">
        <v>41625</v>
      </c>
      <c r="D5798" s="2">
        <v>41625</v>
      </c>
      <c r="E5798" s="2">
        <v>41625</v>
      </c>
      <c r="F5798" s="1">
        <v>22</v>
      </c>
      <c r="G5798" s="1">
        <v>18.18181818</v>
      </c>
      <c r="H5798" s="1">
        <v>4.5454545450000001</v>
      </c>
      <c r="I5798" s="1">
        <v>31</v>
      </c>
      <c r="J5798" s="1">
        <v>0</v>
      </c>
      <c r="K5798" s="1">
        <v>1</v>
      </c>
      <c r="L5798" s="1">
        <v>0</v>
      </c>
      <c r="M5798" s="1">
        <v>0</v>
      </c>
      <c r="N5798" s="1">
        <v>0</v>
      </c>
      <c r="O5798" s="1" t="s">
        <v>25</v>
      </c>
      <c r="P5798" s="1" t="s">
        <v>62</v>
      </c>
      <c r="Q5798" s="10">
        <f>F5798*Part1Out!C$76+'relay test.csv'!H5798*Part1Out!C$77+'relay test.csv'!I5798*Part1Out!C$78+'relay test.csv'!J5798*Part1Out!C$79+'relay test.csv'!K5798*Part1Out!C$80+'relay test.csv'!L5798*Part1Out!C$81+'relay test.csv'!M5798*Part1Out!C$82</f>
        <v>5.1459545519162928</v>
      </c>
      <c r="R5798" s="11">
        <f t="shared" si="720"/>
        <v>171.73533675075305</v>
      </c>
      <c r="S5798" s="12">
        <f t="shared" si="721"/>
        <v>0.99421079659315492</v>
      </c>
      <c r="T5798" s="11">
        <f t="shared" si="722"/>
        <v>1</v>
      </c>
      <c r="U5798" s="11">
        <f t="shared" si="723"/>
        <v>1</v>
      </c>
      <c r="V5798" s="72">
        <f>Q5798+Part1Out!C$75</f>
        <v>2.6111509628340519</v>
      </c>
      <c r="W5798" s="1">
        <f t="shared" si="724"/>
        <v>13.614711864832854</v>
      </c>
      <c r="X5798" s="12">
        <f t="shared" si="725"/>
        <v>0.93157579778180344</v>
      </c>
      <c r="Y5798" s="11">
        <f t="shared" si="726"/>
        <v>1</v>
      </c>
      <c r="Z5798" s="1">
        <f t="shared" si="727"/>
        <v>1</v>
      </c>
    </row>
    <row r="5799" spans="1:26" x14ac:dyDescent="0.2">
      <c r="A5799" s="1" t="s">
        <v>5821</v>
      </c>
      <c r="B5799" s="1">
        <v>0</v>
      </c>
      <c r="C5799" s="2">
        <v>41625</v>
      </c>
      <c r="D5799" s="2">
        <v>41625</v>
      </c>
      <c r="E5799" s="2">
        <v>41625</v>
      </c>
      <c r="F5799" s="1">
        <v>8</v>
      </c>
      <c r="G5799" s="1">
        <v>100</v>
      </c>
      <c r="H5799" s="1">
        <v>0</v>
      </c>
      <c r="I5799" s="1">
        <v>40.020000000000003</v>
      </c>
      <c r="J5799" s="1">
        <v>0</v>
      </c>
      <c r="K5799" s="1">
        <v>1</v>
      </c>
      <c r="L5799" s="1">
        <v>0</v>
      </c>
      <c r="M5799" s="1">
        <v>0</v>
      </c>
      <c r="N5799" s="1">
        <v>0</v>
      </c>
      <c r="O5799" s="1" t="s">
        <v>29</v>
      </c>
      <c r="P5799" s="1" t="s">
        <v>23</v>
      </c>
      <c r="Q5799" s="10">
        <f>F5799*Part1Out!C$76+'relay test.csv'!H5799*Part1Out!C$77+'relay test.csv'!I5799*Part1Out!C$78+'relay test.csv'!J5799*Part1Out!C$79+'relay test.csv'!K5799*Part1Out!C$80+'relay test.csv'!L5799*Part1Out!C$81+'relay test.csv'!M5799*Part1Out!C$82</f>
        <v>2.0714955179707353</v>
      </c>
      <c r="R5799" s="11">
        <f t="shared" si="720"/>
        <v>7.9366836998833286</v>
      </c>
      <c r="S5799" s="12">
        <f t="shared" si="721"/>
        <v>0.88810166795843348</v>
      </c>
      <c r="T5799" s="11">
        <f t="shared" si="722"/>
        <v>1</v>
      </c>
      <c r="U5799" s="11">
        <f t="shared" si="723"/>
        <v>0</v>
      </c>
      <c r="V5799" s="72">
        <f>Q5799+Part1Out!C$75</f>
        <v>-0.46330807111150563</v>
      </c>
      <c r="W5799" s="1">
        <f t="shared" si="724"/>
        <v>0.62919876468436386</v>
      </c>
      <c r="X5799" s="12">
        <f t="shared" si="725"/>
        <v>0.38620135143931494</v>
      </c>
      <c r="Y5799" s="11">
        <f t="shared" si="726"/>
        <v>0</v>
      </c>
      <c r="Z5799" s="1">
        <f t="shared" si="727"/>
        <v>0</v>
      </c>
    </row>
    <row r="5800" spans="1:26" x14ac:dyDescent="0.2">
      <c r="A5800" s="1" t="s">
        <v>5822</v>
      </c>
      <c r="B5800" s="1">
        <v>1</v>
      </c>
      <c r="C5800" s="2">
        <v>41625</v>
      </c>
      <c r="D5800" s="2">
        <v>41625</v>
      </c>
      <c r="E5800" s="2">
        <v>41625</v>
      </c>
      <c r="F5800" s="1">
        <v>23</v>
      </c>
      <c r="G5800" s="1">
        <v>34.782608699999997</v>
      </c>
      <c r="H5800" s="1">
        <v>17.391304349999999</v>
      </c>
      <c r="I5800" s="1">
        <v>35</v>
      </c>
      <c r="J5800" s="1">
        <v>0</v>
      </c>
      <c r="K5800" s="1">
        <v>1</v>
      </c>
      <c r="L5800" s="1">
        <v>0</v>
      </c>
      <c r="M5800" s="1">
        <v>0</v>
      </c>
      <c r="N5800" s="1">
        <v>0</v>
      </c>
      <c r="O5800" s="1" t="s">
        <v>25</v>
      </c>
      <c r="P5800" s="1" t="s">
        <v>62</v>
      </c>
      <c r="Q5800" s="10">
        <f>F5800*Part1Out!C$76+'relay test.csv'!H5800*Part1Out!C$77+'relay test.csv'!I5800*Part1Out!C$78+'relay test.csv'!J5800*Part1Out!C$79+'relay test.csv'!K5800*Part1Out!C$80+'relay test.csv'!L5800*Part1Out!C$81+'relay test.csv'!M5800*Part1Out!C$82</f>
        <v>5.589447554605826</v>
      </c>
      <c r="R5800" s="11">
        <f t="shared" si="720"/>
        <v>267.58775125206608</v>
      </c>
      <c r="S5800" s="12">
        <f t="shared" si="721"/>
        <v>0.99627682202431667</v>
      </c>
      <c r="T5800" s="11">
        <f t="shared" si="722"/>
        <v>1</v>
      </c>
      <c r="U5800" s="11">
        <f t="shared" si="723"/>
        <v>1</v>
      </c>
      <c r="V5800" s="72">
        <f>Q5800+Part1Out!C$75</f>
        <v>3.0546439655235851</v>
      </c>
      <c r="W5800" s="1">
        <f t="shared" si="724"/>
        <v>21.213631398079006</v>
      </c>
      <c r="X5800" s="12">
        <f t="shared" si="725"/>
        <v>0.95498259685327824</v>
      </c>
      <c r="Y5800" s="11">
        <f t="shared" si="726"/>
        <v>1</v>
      </c>
      <c r="Z5800" s="1">
        <f t="shared" si="727"/>
        <v>1</v>
      </c>
    </row>
    <row r="5801" spans="1:26" x14ac:dyDescent="0.2">
      <c r="A5801" s="1" t="s">
        <v>5823</v>
      </c>
      <c r="B5801" s="1">
        <v>1</v>
      </c>
      <c r="C5801" s="2">
        <v>41624</v>
      </c>
      <c r="D5801" s="2">
        <v>41625</v>
      </c>
      <c r="E5801" s="2">
        <v>41625</v>
      </c>
      <c r="F5801" s="1">
        <v>8</v>
      </c>
      <c r="G5801" s="1">
        <v>50</v>
      </c>
      <c r="H5801" s="1">
        <v>0</v>
      </c>
      <c r="I5801" s="1">
        <v>40.020000000000003</v>
      </c>
      <c r="J5801" s="1">
        <v>0</v>
      </c>
      <c r="K5801" s="1">
        <v>1</v>
      </c>
      <c r="L5801" s="1">
        <v>0</v>
      </c>
      <c r="M5801" s="1">
        <v>1</v>
      </c>
      <c r="N5801" s="1">
        <v>0</v>
      </c>
      <c r="O5801" s="1" t="s">
        <v>22</v>
      </c>
      <c r="P5801" s="1" t="s">
        <v>62</v>
      </c>
      <c r="Q5801" s="10">
        <f>F5801*Part1Out!C$76+'relay test.csv'!H5801*Part1Out!C$77+'relay test.csv'!I5801*Part1Out!C$78+'relay test.csv'!J5801*Part1Out!C$79+'relay test.csv'!K5801*Part1Out!C$80+'relay test.csv'!L5801*Part1Out!C$81+'relay test.csv'!M5801*Part1Out!C$82</f>
        <v>2.9373997095900282</v>
      </c>
      <c r="R5801" s="11">
        <f t="shared" si="720"/>
        <v>18.866723512943452</v>
      </c>
      <c r="S5801" s="12">
        <f t="shared" si="721"/>
        <v>0.94966457355947564</v>
      </c>
      <c r="T5801" s="11">
        <f t="shared" si="722"/>
        <v>1</v>
      </c>
      <c r="U5801" s="11">
        <f t="shared" si="723"/>
        <v>1</v>
      </c>
      <c r="V5801" s="72">
        <f>Q5801+Part1Out!C$75</f>
        <v>0.40259612050778726</v>
      </c>
      <c r="W5801" s="1">
        <f t="shared" si="724"/>
        <v>1.495702686017331</v>
      </c>
      <c r="X5801" s="12">
        <f t="shared" si="725"/>
        <v>0.59931124584562967</v>
      </c>
      <c r="Y5801" s="11">
        <f t="shared" si="726"/>
        <v>1</v>
      </c>
      <c r="Z5801" s="1">
        <f t="shared" si="727"/>
        <v>1</v>
      </c>
    </row>
    <row r="5802" spans="1:26" x14ac:dyDescent="0.2">
      <c r="A5802" s="1" t="s">
        <v>5824</v>
      </c>
      <c r="B5802" s="1">
        <v>1</v>
      </c>
      <c r="C5802" s="2">
        <v>41624</v>
      </c>
      <c r="D5802" s="2">
        <v>41625</v>
      </c>
      <c r="E5802" s="2">
        <v>41625</v>
      </c>
      <c r="F5802" s="1">
        <v>7</v>
      </c>
      <c r="G5802" s="1">
        <v>42.857142860000003</v>
      </c>
      <c r="H5802" s="1">
        <v>0</v>
      </c>
      <c r="I5802" s="1">
        <v>40.200000000000003</v>
      </c>
      <c r="J5802" s="1">
        <v>0</v>
      </c>
      <c r="K5802" s="1">
        <v>1</v>
      </c>
      <c r="L5802" s="1">
        <v>0</v>
      </c>
      <c r="M5802" s="1">
        <v>0</v>
      </c>
      <c r="N5802" s="1">
        <v>0</v>
      </c>
      <c r="O5802" s="1" t="s">
        <v>25</v>
      </c>
      <c r="P5802" s="1" t="s">
        <v>23</v>
      </c>
      <c r="Q5802" s="10">
        <f>F5802*Part1Out!C$76+'relay test.csv'!H5802*Part1Out!C$77+'relay test.csv'!I5802*Part1Out!C$78+'relay test.csv'!J5802*Part1Out!C$79+'relay test.csv'!K5802*Part1Out!C$80+'relay test.csv'!L5802*Part1Out!C$81+'relay test.csv'!M5802*Part1Out!C$82</f>
        <v>1.8597769298078446</v>
      </c>
      <c r="R5802" s="11">
        <f t="shared" si="720"/>
        <v>6.4223039870448613</v>
      </c>
      <c r="S5802" s="12">
        <f t="shared" si="721"/>
        <v>0.86527094528256543</v>
      </c>
      <c r="T5802" s="11">
        <f t="shared" si="722"/>
        <v>1</v>
      </c>
      <c r="U5802" s="11">
        <f t="shared" si="723"/>
        <v>1</v>
      </c>
      <c r="V5802" s="72">
        <f>Q5802+Part1Out!C$75</f>
        <v>-0.67502665927439631</v>
      </c>
      <c r="W5802" s="1">
        <f t="shared" si="724"/>
        <v>0.50914284704775292</v>
      </c>
      <c r="X5802" s="12">
        <f t="shared" si="725"/>
        <v>0.33737220306464627</v>
      </c>
      <c r="Y5802" s="11">
        <f t="shared" si="726"/>
        <v>0</v>
      </c>
      <c r="Z5802" s="1">
        <f t="shared" si="727"/>
        <v>1</v>
      </c>
    </row>
    <row r="5803" spans="1:26" x14ac:dyDescent="0.2">
      <c r="A5803" s="1" t="s">
        <v>5825</v>
      </c>
      <c r="B5803" s="1">
        <v>1</v>
      </c>
      <c r="C5803" s="2">
        <v>41625</v>
      </c>
      <c r="D5803" s="2">
        <v>41625</v>
      </c>
      <c r="E5803" s="2">
        <v>41625</v>
      </c>
      <c r="F5803" s="1">
        <v>24</v>
      </c>
      <c r="G5803" s="1">
        <v>0</v>
      </c>
      <c r="H5803" s="1">
        <v>0</v>
      </c>
      <c r="I5803" s="1">
        <v>67.13</v>
      </c>
      <c r="J5803" s="1">
        <v>0</v>
      </c>
      <c r="K5803" s="1">
        <v>1</v>
      </c>
      <c r="L5803" s="1">
        <v>0</v>
      </c>
      <c r="M5803" s="1">
        <v>0</v>
      </c>
      <c r="N5803" s="1">
        <v>0</v>
      </c>
      <c r="O5803" s="1" t="s">
        <v>29</v>
      </c>
      <c r="P5803" s="1" t="s">
        <v>62</v>
      </c>
      <c r="Q5803" s="10">
        <f>F5803*Part1Out!C$76+'relay test.csv'!H5803*Part1Out!C$77+'relay test.csv'!I5803*Part1Out!C$78+'relay test.csv'!J5803*Part1Out!C$79+'relay test.csv'!K5803*Part1Out!C$80+'relay test.csv'!L5803*Part1Out!C$81+'relay test.csv'!M5803*Part1Out!C$82</f>
        <v>5.3523006906644985</v>
      </c>
      <c r="R5803" s="11">
        <f t="shared" si="720"/>
        <v>211.09340023270693</v>
      </c>
      <c r="S5803" s="12">
        <f t="shared" si="721"/>
        <v>0.99528509609962967</v>
      </c>
      <c r="T5803" s="11">
        <f t="shared" si="722"/>
        <v>1</v>
      </c>
      <c r="U5803" s="11">
        <f t="shared" si="723"/>
        <v>1</v>
      </c>
      <c r="V5803" s="72">
        <f>Q5803+Part1Out!C$75</f>
        <v>2.8174971015822576</v>
      </c>
      <c r="W5803" s="1">
        <f t="shared" si="724"/>
        <v>16.73491242461807</v>
      </c>
      <c r="X5803" s="12">
        <f t="shared" si="725"/>
        <v>0.94361404352852141</v>
      </c>
      <c r="Y5803" s="11">
        <f t="shared" si="726"/>
        <v>1</v>
      </c>
      <c r="Z5803" s="1">
        <f t="shared" si="727"/>
        <v>1</v>
      </c>
    </row>
    <row r="5804" spans="1:26" x14ac:dyDescent="0.2">
      <c r="A5804" s="1" t="s">
        <v>5826</v>
      </c>
      <c r="B5804" s="1">
        <v>1</v>
      </c>
      <c r="C5804" s="2">
        <v>41625</v>
      </c>
      <c r="D5804" s="2">
        <v>41625</v>
      </c>
      <c r="E5804" s="2">
        <v>41625</v>
      </c>
      <c r="F5804" s="1">
        <v>18</v>
      </c>
      <c r="G5804" s="1">
        <v>27.777777780000001</v>
      </c>
      <c r="H5804" s="1">
        <v>5.5555555559999998</v>
      </c>
      <c r="I5804" s="1">
        <v>35</v>
      </c>
      <c r="J5804" s="1">
        <v>0</v>
      </c>
      <c r="K5804" s="1">
        <v>1</v>
      </c>
      <c r="L5804" s="1">
        <v>0</v>
      </c>
      <c r="M5804" s="1">
        <v>0</v>
      </c>
      <c r="N5804" s="1">
        <v>0</v>
      </c>
      <c r="O5804" s="1" t="s">
        <v>25</v>
      </c>
      <c r="P5804" s="1" t="s">
        <v>62</v>
      </c>
      <c r="Q5804" s="10">
        <f>F5804*Part1Out!C$76+'relay test.csv'!H5804*Part1Out!C$77+'relay test.csv'!I5804*Part1Out!C$78+'relay test.csv'!J5804*Part1Out!C$79+'relay test.csv'!K5804*Part1Out!C$80+'relay test.csv'!L5804*Part1Out!C$81+'relay test.csv'!M5804*Part1Out!C$82</f>
        <v>4.3068056116357276</v>
      </c>
      <c r="R5804" s="11">
        <f t="shared" si="720"/>
        <v>74.203076504287296</v>
      </c>
      <c r="S5804" s="12">
        <f t="shared" si="721"/>
        <v>0.98670267166605885</v>
      </c>
      <c r="T5804" s="11">
        <f t="shared" si="722"/>
        <v>1</v>
      </c>
      <c r="U5804" s="11">
        <f t="shared" si="723"/>
        <v>1</v>
      </c>
      <c r="V5804" s="72">
        <f>Q5804+Part1Out!C$75</f>
        <v>1.7720020225534867</v>
      </c>
      <c r="W5804" s="1">
        <f t="shared" si="724"/>
        <v>5.8826187155427707</v>
      </c>
      <c r="X5804" s="12">
        <f t="shared" si="725"/>
        <v>0.85470646547051399</v>
      </c>
      <c r="Y5804" s="11">
        <f t="shared" si="726"/>
        <v>1</v>
      </c>
      <c r="Z5804" s="1">
        <f t="shared" si="727"/>
        <v>1</v>
      </c>
    </row>
    <row r="5805" spans="1:26" x14ac:dyDescent="0.2">
      <c r="A5805" s="1" t="s">
        <v>5827</v>
      </c>
      <c r="B5805" s="1">
        <v>1</v>
      </c>
      <c r="C5805" s="2">
        <v>41625</v>
      </c>
      <c r="D5805" s="2">
        <v>41625</v>
      </c>
      <c r="E5805" s="2">
        <v>41625</v>
      </c>
      <c r="F5805" s="1">
        <v>17</v>
      </c>
      <c r="G5805" s="1">
        <v>100</v>
      </c>
      <c r="H5805" s="1">
        <v>11.764705879999999</v>
      </c>
      <c r="I5805" s="1">
        <v>31</v>
      </c>
      <c r="J5805" s="1">
        <v>0</v>
      </c>
      <c r="K5805" s="1">
        <v>1</v>
      </c>
      <c r="L5805" s="1">
        <v>0</v>
      </c>
      <c r="M5805" s="1">
        <v>0</v>
      </c>
      <c r="N5805" s="1">
        <v>0</v>
      </c>
      <c r="O5805" s="1" t="s">
        <v>22</v>
      </c>
      <c r="P5805" s="1" t="s">
        <v>62</v>
      </c>
      <c r="Q5805" s="10">
        <f>F5805*Part1Out!C$76+'relay test.csv'!H5805*Part1Out!C$77+'relay test.csv'!I5805*Part1Out!C$78+'relay test.csv'!J5805*Part1Out!C$79+'relay test.csv'!K5805*Part1Out!C$80+'relay test.csv'!L5805*Part1Out!C$81+'relay test.csv'!M5805*Part1Out!C$82</f>
        <v>4.2291757913731463</v>
      </c>
      <c r="R5805" s="11">
        <f t="shared" si="720"/>
        <v>68.660618172354404</v>
      </c>
      <c r="S5805" s="12">
        <f t="shared" si="721"/>
        <v>0.9856446866789812</v>
      </c>
      <c r="T5805" s="11">
        <f t="shared" si="722"/>
        <v>1</v>
      </c>
      <c r="U5805" s="11">
        <f t="shared" si="723"/>
        <v>1</v>
      </c>
      <c r="V5805" s="72">
        <f>Q5805+Part1Out!C$75</f>
        <v>1.6943722022909053</v>
      </c>
      <c r="W5805" s="1">
        <f t="shared" si="724"/>
        <v>5.4432276464721969</v>
      </c>
      <c r="X5805" s="12">
        <f t="shared" si="725"/>
        <v>0.84479828203066498</v>
      </c>
      <c r="Y5805" s="11">
        <f t="shared" si="726"/>
        <v>1</v>
      </c>
      <c r="Z5805" s="1">
        <f t="shared" si="727"/>
        <v>1</v>
      </c>
    </row>
    <row r="5806" spans="1:26" x14ac:dyDescent="0.2">
      <c r="A5806" s="1" t="s">
        <v>5828</v>
      </c>
      <c r="B5806" s="1">
        <v>1</v>
      </c>
      <c r="C5806" s="2">
        <v>41625</v>
      </c>
      <c r="D5806" s="2">
        <v>41652</v>
      </c>
      <c r="E5806" s="2">
        <v>41652</v>
      </c>
      <c r="F5806" s="1">
        <v>17</v>
      </c>
      <c r="G5806" s="1">
        <v>52.941176470000002</v>
      </c>
      <c r="H5806" s="1">
        <v>17.647058820000002</v>
      </c>
      <c r="I5806" s="1">
        <v>49.13</v>
      </c>
      <c r="J5806" s="1">
        <v>0</v>
      </c>
      <c r="K5806" s="1">
        <v>1</v>
      </c>
      <c r="L5806" s="1">
        <v>0</v>
      </c>
      <c r="M5806" s="1">
        <v>0</v>
      </c>
      <c r="N5806" s="1">
        <v>0</v>
      </c>
      <c r="O5806" s="1" t="s">
        <v>31</v>
      </c>
      <c r="P5806" s="1" t="s">
        <v>27</v>
      </c>
      <c r="Q5806" s="10">
        <f>F5806*Part1Out!C$76+'relay test.csv'!H5806*Part1Out!C$77+'relay test.csv'!I5806*Part1Out!C$78+'relay test.csv'!J5806*Part1Out!C$79+'relay test.csv'!K5806*Part1Out!C$80+'relay test.csv'!L5806*Part1Out!C$81+'relay test.csv'!M5806*Part1Out!C$82</f>
        <v>4.2776200087961804</v>
      </c>
      <c r="R5806" s="11">
        <f t="shared" si="720"/>
        <v>72.068712831192542</v>
      </c>
      <c r="S5806" s="12">
        <f t="shared" si="721"/>
        <v>0.98631425186987687</v>
      </c>
      <c r="T5806" s="11">
        <f t="shared" si="722"/>
        <v>1</v>
      </c>
      <c r="U5806" s="11">
        <f t="shared" si="723"/>
        <v>1</v>
      </c>
      <c r="V5806" s="72">
        <f>Q5806+Part1Out!C$75</f>
        <v>1.7428164197139395</v>
      </c>
      <c r="W5806" s="1">
        <f t="shared" si="724"/>
        <v>5.7134121505239159</v>
      </c>
      <c r="X5806" s="12">
        <f t="shared" si="725"/>
        <v>0.85104444988947092</v>
      </c>
      <c r="Y5806" s="11">
        <f t="shared" si="726"/>
        <v>1</v>
      </c>
      <c r="Z5806" s="1">
        <f t="shared" si="727"/>
        <v>1</v>
      </c>
    </row>
    <row r="5807" spans="1:26" x14ac:dyDescent="0.2">
      <c r="A5807" s="1" t="s">
        <v>5829</v>
      </c>
      <c r="B5807" s="1">
        <v>1</v>
      </c>
      <c r="C5807" s="2">
        <v>41625</v>
      </c>
      <c r="D5807" s="2">
        <v>41640</v>
      </c>
      <c r="E5807" s="2">
        <v>41640</v>
      </c>
      <c r="F5807" s="1">
        <v>18</v>
      </c>
      <c r="G5807" s="1">
        <v>38.888888889999997</v>
      </c>
      <c r="H5807" s="1">
        <v>11.11111111</v>
      </c>
      <c r="I5807" s="1">
        <v>79.8</v>
      </c>
      <c r="J5807" s="1">
        <v>0</v>
      </c>
      <c r="K5807" s="1">
        <v>1</v>
      </c>
      <c r="L5807" s="1">
        <v>0</v>
      </c>
      <c r="M5807" s="1">
        <v>0</v>
      </c>
      <c r="N5807" s="1">
        <v>0</v>
      </c>
      <c r="O5807" s="1" t="s">
        <v>22</v>
      </c>
      <c r="P5807" s="1" t="s">
        <v>27</v>
      </c>
      <c r="Q5807" s="10">
        <f>F5807*Part1Out!C$76+'relay test.csv'!H5807*Part1Out!C$77+'relay test.csv'!I5807*Part1Out!C$78+'relay test.csv'!J5807*Part1Out!C$79+'relay test.csv'!K5807*Part1Out!C$80+'relay test.csv'!L5807*Part1Out!C$81+'relay test.csv'!M5807*Part1Out!C$82</f>
        <v>4.2540941695968248</v>
      </c>
      <c r="R5807" s="11">
        <f t="shared" si="720"/>
        <v>70.393024158507316</v>
      </c>
      <c r="S5807" s="12">
        <f t="shared" si="721"/>
        <v>0.98599302926599952</v>
      </c>
      <c r="T5807" s="11">
        <f t="shared" si="722"/>
        <v>1</v>
      </c>
      <c r="U5807" s="11">
        <f t="shared" si="723"/>
        <v>1</v>
      </c>
      <c r="V5807" s="72">
        <f>Q5807+Part1Out!C$75</f>
        <v>1.7192905805145839</v>
      </c>
      <c r="W5807" s="1">
        <f t="shared" si="724"/>
        <v>5.580568095913975</v>
      </c>
      <c r="X5807" s="12">
        <f t="shared" si="725"/>
        <v>0.8480374360656</v>
      </c>
      <c r="Y5807" s="11">
        <f t="shared" si="726"/>
        <v>1</v>
      </c>
      <c r="Z5807" s="1">
        <f t="shared" si="727"/>
        <v>1</v>
      </c>
    </row>
    <row r="5808" spans="1:26" x14ac:dyDescent="0.2">
      <c r="A5808" s="1" t="s">
        <v>5830</v>
      </c>
      <c r="B5808" s="1">
        <v>1</v>
      </c>
      <c r="C5808" s="2">
        <v>41624</v>
      </c>
      <c r="D5808" s="2">
        <v>41628</v>
      </c>
      <c r="E5808" s="2">
        <v>41658</v>
      </c>
      <c r="F5808" s="1">
        <v>22</v>
      </c>
      <c r="G5808" s="1">
        <v>59.090909089999997</v>
      </c>
      <c r="H5808" s="1">
        <v>36.363636360000001</v>
      </c>
      <c r="I5808" s="1">
        <v>65.319999999999993</v>
      </c>
      <c r="J5808" s="1">
        <v>0.1</v>
      </c>
      <c r="K5808" s="1">
        <v>1</v>
      </c>
      <c r="L5808" s="1">
        <v>1</v>
      </c>
      <c r="M5808" s="1">
        <v>1</v>
      </c>
      <c r="N5808" s="1">
        <v>0</v>
      </c>
      <c r="O5808" s="1" t="s">
        <v>25</v>
      </c>
      <c r="P5808" s="1" t="s">
        <v>62</v>
      </c>
      <c r="Q5808" s="10">
        <f>F5808*Part1Out!C$76+'relay test.csv'!H5808*Part1Out!C$77+'relay test.csv'!I5808*Part1Out!C$78+'relay test.csv'!J5808*Part1Out!C$79+'relay test.csv'!K5808*Part1Out!C$80+'relay test.csv'!L5808*Part1Out!C$81+'relay test.csv'!M5808*Part1Out!C$82</f>
        <v>7.2093059082878987</v>
      </c>
      <c r="R5808" s="11">
        <f t="shared" si="720"/>
        <v>1351.9535618756458</v>
      </c>
      <c r="S5808" s="12">
        <f t="shared" si="721"/>
        <v>0.9992608763314732</v>
      </c>
      <c r="T5808" s="11">
        <f t="shared" si="722"/>
        <v>1</v>
      </c>
      <c r="U5808" s="11">
        <f t="shared" si="723"/>
        <v>1</v>
      </c>
      <c r="V5808" s="72">
        <f>Q5808+Part1Out!C$75</f>
        <v>4.6745023192056578</v>
      </c>
      <c r="W5808" s="1">
        <f t="shared" si="724"/>
        <v>107.17921278068407</v>
      </c>
      <c r="X5808" s="12">
        <f t="shared" si="725"/>
        <v>0.99075607989468972</v>
      </c>
      <c r="Y5808" s="11">
        <f t="shared" si="726"/>
        <v>1</v>
      </c>
      <c r="Z5808" s="1">
        <f t="shared" si="727"/>
        <v>1</v>
      </c>
    </row>
    <row r="5809" spans="1:26" x14ac:dyDescent="0.2">
      <c r="A5809" s="1" t="s">
        <v>5831</v>
      </c>
      <c r="B5809" s="1">
        <v>1</v>
      </c>
      <c r="C5809" s="2">
        <v>41625</v>
      </c>
      <c r="D5809" s="2">
        <v>41625</v>
      </c>
      <c r="E5809" s="2">
        <v>41625</v>
      </c>
      <c r="F5809" s="1">
        <v>19</v>
      </c>
      <c r="G5809" s="1">
        <v>31.578947370000002</v>
      </c>
      <c r="H5809" s="1">
        <v>0</v>
      </c>
      <c r="I5809" s="1">
        <v>40.25</v>
      </c>
      <c r="J5809" s="1">
        <v>0</v>
      </c>
      <c r="K5809" s="1">
        <v>1</v>
      </c>
      <c r="L5809" s="1">
        <v>1</v>
      </c>
      <c r="M5809" s="1">
        <v>0</v>
      </c>
      <c r="N5809" s="1">
        <v>0</v>
      </c>
      <c r="O5809" s="1" t="s">
        <v>22</v>
      </c>
      <c r="P5809" s="1" t="s">
        <v>23</v>
      </c>
      <c r="Q5809" s="10">
        <f>F5809*Part1Out!C$76+'relay test.csv'!H5809*Part1Out!C$77+'relay test.csv'!I5809*Part1Out!C$78+'relay test.csv'!J5809*Part1Out!C$79+'relay test.csv'!K5809*Part1Out!C$80+'relay test.csv'!L5809*Part1Out!C$81+'relay test.csv'!M5809*Part1Out!C$82</f>
        <v>5.1619041683587241</v>
      </c>
      <c r="R5809" s="11">
        <f t="shared" si="720"/>
        <v>174.49640999891346</v>
      </c>
      <c r="S5809" s="12">
        <f t="shared" si="721"/>
        <v>0.99430187774207923</v>
      </c>
      <c r="T5809" s="11">
        <f t="shared" si="722"/>
        <v>1</v>
      </c>
      <c r="U5809" s="11">
        <f t="shared" si="723"/>
        <v>1</v>
      </c>
      <c r="V5809" s="72">
        <f>Q5809+Part1Out!C$75</f>
        <v>2.6271005792764832</v>
      </c>
      <c r="W5809" s="1">
        <f t="shared" si="724"/>
        <v>13.833602265740618</v>
      </c>
      <c r="X5809" s="12">
        <f t="shared" si="725"/>
        <v>0.93258549190646833</v>
      </c>
      <c r="Y5809" s="11">
        <f t="shared" si="726"/>
        <v>1</v>
      </c>
      <c r="Z5809" s="1">
        <f t="shared" si="727"/>
        <v>1</v>
      </c>
    </row>
    <row r="5810" spans="1:26" x14ac:dyDescent="0.2">
      <c r="A5810" s="1" t="s">
        <v>5832</v>
      </c>
      <c r="B5810" s="1">
        <v>1</v>
      </c>
      <c r="C5810" s="2">
        <v>41626</v>
      </c>
      <c r="D5810" s="2">
        <v>41626</v>
      </c>
      <c r="E5810" s="2">
        <v>41626</v>
      </c>
      <c r="F5810" s="1">
        <v>21</v>
      </c>
      <c r="G5810" s="1">
        <v>66.666666669999998</v>
      </c>
      <c r="H5810" s="1">
        <v>0</v>
      </c>
      <c r="I5810" s="1">
        <v>40</v>
      </c>
      <c r="J5810" s="1">
        <v>0</v>
      </c>
      <c r="K5810" s="1">
        <v>1</v>
      </c>
      <c r="L5810" s="1">
        <v>0</v>
      </c>
      <c r="M5810" s="1">
        <v>1</v>
      </c>
      <c r="N5810" s="1">
        <v>0</v>
      </c>
      <c r="O5810" s="1" t="s">
        <v>161</v>
      </c>
      <c r="P5810" s="1" t="s">
        <v>166</v>
      </c>
      <c r="Q5810" s="10">
        <f>F5810*Part1Out!C$76+'relay test.csv'!H5810*Part1Out!C$77+'relay test.csv'!I5810*Part1Out!C$78+'relay test.csv'!J5810*Part1Out!C$79+'relay test.csv'!K5810*Part1Out!C$80+'relay test.csv'!L5810*Part1Out!C$81+'relay test.csv'!M5810*Part1Out!C$82</f>
        <v>5.6814877381031685</v>
      </c>
      <c r="R5810" s="11">
        <f t="shared" si="720"/>
        <v>293.38558631454168</v>
      </c>
      <c r="S5810" s="12">
        <f t="shared" si="721"/>
        <v>0.99660309455867335</v>
      </c>
      <c r="T5810" s="11">
        <f t="shared" si="722"/>
        <v>1</v>
      </c>
      <c r="U5810" s="11">
        <f t="shared" si="723"/>
        <v>1</v>
      </c>
      <c r="V5810" s="72">
        <f>Q5810+Part1Out!C$75</f>
        <v>3.1466841490209276</v>
      </c>
      <c r="W5810" s="1">
        <f t="shared" si="724"/>
        <v>23.258813815148144</v>
      </c>
      <c r="X5810" s="12">
        <f t="shared" si="725"/>
        <v>0.958777869040919</v>
      </c>
      <c r="Y5810" s="11">
        <f t="shared" si="726"/>
        <v>1</v>
      </c>
      <c r="Z5810" s="1">
        <f t="shared" si="727"/>
        <v>1</v>
      </c>
    </row>
    <row r="5811" spans="1:26" x14ac:dyDescent="0.2">
      <c r="A5811" s="1" t="s">
        <v>5833</v>
      </c>
      <c r="B5811" s="1">
        <v>1</v>
      </c>
      <c r="C5811" s="2">
        <v>41626</v>
      </c>
      <c r="D5811" s="2">
        <v>41644</v>
      </c>
      <c r="E5811" s="2">
        <v>41644</v>
      </c>
      <c r="F5811" s="1">
        <v>14</v>
      </c>
      <c r="G5811" s="1">
        <v>28.571428569999998</v>
      </c>
      <c r="H5811" s="1">
        <v>0</v>
      </c>
      <c r="I5811" s="1">
        <v>15.2</v>
      </c>
      <c r="J5811" s="1">
        <v>0</v>
      </c>
      <c r="K5811" s="1">
        <v>1</v>
      </c>
      <c r="L5811" s="1">
        <v>0</v>
      </c>
      <c r="M5811" s="1">
        <v>0</v>
      </c>
      <c r="N5811" s="1">
        <v>0</v>
      </c>
      <c r="O5811" s="1" t="s">
        <v>25</v>
      </c>
      <c r="P5811" s="1" t="s">
        <v>27</v>
      </c>
      <c r="Q5811" s="10">
        <f>F5811*Part1Out!C$76+'relay test.csv'!H5811*Part1Out!C$77+'relay test.csv'!I5811*Part1Out!C$78+'relay test.csv'!J5811*Part1Out!C$79+'relay test.csv'!K5811*Part1Out!C$80+'relay test.csv'!L5811*Part1Out!C$81+'relay test.csv'!M5811*Part1Out!C$82</f>
        <v>3.4262643236417194</v>
      </c>
      <c r="R5811" s="11">
        <f t="shared" si="720"/>
        <v>30.76151278336982</v>
      </c>
      <c r="S5811" s="12">
        <f t="shared" si="721"/>
        <v>0.96851535357208818</v>
      </c>
      <c r="T5811" s="11">
        <f t="shared" si="722"/>
        <v>1</v>
      </c>
      <c r="U5811" s="11">
        <f t="shared" si="723"/>
        <v>1</v>
      </c>
      <c r="V5811" s="72">
        <f>Q5811+Part1Out!C$75</f>
        <v>0.8914607345594785</v>
      </c>
      <c r="W5811" s="1">
        <f t="shared" si="724"/>
        <v>2.4386893285671807</v>
      </c>
      <c r="X5811" s="12">
        <f t="shared" si="725"/>
        <v>0.70919152489513326</v>
      </c>
      <c r="Y5811" s="11">
        <f t="shared" si="726"/>
        <v>1</v>
      </c>
      <c r="Z5811" s="1">
        <f t="shared" si="727"/>
        <v>1</v>
      </c>
    </row>
    <row r="5812" spans="1:26" x14ac:dyDescent="0.2">
      <c r="A5812" s="1" t="s">
        <v>5834</v>
      </c>
      <c r="B5812" s="1">
        <v>1</v>
      </c>
      <c r="C5812" s="2">
        <v>41626</v>
      </c>
      <c r="D5812" s="2">
        <v>41626</v>
      </c>
      <c r="E5812" s="2">
        <v>41637</v>
      </c>
      <c r="F5812" s="1">
        <v>30</v>
      </c>
      <c r="G5812" s="1">
        <v>16.666666670000001</v>
      </c>
      <c r="H5812" s="1">
        <v>6.6666666670000003</v>
      </c>
      <c r="I5812" s="1">
        <v>38</v>
      </c>
      <c r="J5812" s="1">
        <v>0.18181818181818199</v>
      </c>
      <c r="K5812" s="1">
        <v>1</v>
      </c>
      <c r="L5812" s="1">
        <v>1</v>
      </c>
      <c r="M5812" s="1">
        <v>1</v>
      </c>
      <c r="N5812" s="1">
        <v>0</v>
      </c>
      <c r="O5812" s="1" t="s">
        <v>25</v>
      </c>
      <c r="P5812" s="1" t="s">
        <v>62</v>
      </c>
      <c r="Q5812" s="10">
        <f>F5812*Part1Out!C$76+'relay test.csv'!H5812*Part1Out!C$77+'relay test.csv'!I5812*Part1Out!C$78+'relay test.csv'!J5812*Part1Out!C$79+'relay test.csv'!K5812*Part1Out!C$80+'relay test.csv'!L5812*Part1Out!C$81+'relay test.csv'!M5812*Part1Out!C$82</f>
        <v>8.3752326938037012</v>
      </c>
      <c r="R5812" s="11">
        <f t="shared" si="720"/>
        <v>4338.2776513695162</v>
      </c>
      <c r="S5812" s="12">
        <f t="shared" si="721"/>
        <v>0.99976954689689324</v>
      </c>
      <c r="T5812" s="11">
        <f t="shared" si="722"/>
        <v>1</v>
      </c>
      <c r="U5812" s="11">
        <f t="shared" si="723"/>
        <v>1</v>
      </c>
      <c r="V5812" s="72">
        <f>Q5812+Part1Out!C$75</f>
        <v>5.8404291047214603</v>
      </c>
      <c r="W5812" s="1">
        <f t="shared" si="724"/>
        <v>343.92688965790711</v>
      </c>
      <c r="X5812" s="12">
        <f t="shared" si="725"/>
        <v>0.99710083490158807</v>
      </c>
      <c r="Y5812" s="11">
        <f t="shared" si="726"/>
        <v>1</v>
      </c>
      <c r="Z5812" s="1">
        <f t="shared" si="727"/>
        <v>1</v>
      </c>
    </row>
    <row r="5813" spans="1:26" x14ac:dyDescent="0.2">
      <c r="A5813" s="1" t="s">
        <v>5835</v>
      </c>
      <c r="B5813" s="1">
        <v>1</v>
      </c>
      <c r="C5813" s="2">
        <v>41626</v>
      </c>
      <c r="D5813" s="2">
        <v>41626</v>
      </c>
      <c r="E5813" s="2">
        <v>41626</v>
      </c>
      <c r="F5813" s="1">
        <v>21</v>
      </c>
      <c r="G5813" s="1">
        <v>14.28571429</v>
      </c>
      <c r="H5813" s="1">
        <v>4.7619047620000003</v>
      </c>
      <c r="I5813" s="1">
        <v>35</v>
      </c>
      <c r="J5813" s="1">
        <v>0</v>
      </c>
      <c r="K5813" s="1">
        <v>1</v>
      </c>
      <c r="L5813" s="1">
        <v>0</v>
      </c>
      <c r="M5813" s="1">
        <v>0</v>
      </c>
      <c r="N5813" s="1">
        <v>0</v>
      </c>
      <c r="O5813" s="1" t="s">
        <v>25</v>
      </c>
      <c r="P5813" s="1" t="s">
        <v>62</v>
      </c>
      <c r="Q5813" s="10">
        <f>F5813*Part1Out!C$76+'relay test.csv'!H5813*Part1Out!C$77+'relay test.csv'!I5813*Part1Out!C$78+'relay test.csv'!J5813*Part1Out!C$79+'relay test.csv'!K5813*Part1Out!C$80+'relay test.csv'!L5813*Part1Out!C$81+'relay test.csv'!M5813*Part1Out!C$82</f>
        <v>4.924801881181585</v>
      </c>
      <c r="R5813" s="11">
        <f t="shared" si="720"/>
        <v>137.6620654952323</v>
      </c>
      <c r="S5813" s="12">
        <f t="shared" si="721"/>
        <v>0.9927882222406792</v>
      </c>
      <c r="T5813" s="11">
        <f t="shared" si="722"/>
        <v>1</v>
      </c>
      <c r="U5813" s="11">
        <f t="shared" si="723"/>
        <v>1</v>
      </c>
      <c r="V5813" s="72">
        <f>Q5813+Part1Out!C$75</f>
        <v>2.3899982920993441</v>
      </c>
      <c r="W5813" s="1">
        <f t="shared" si="724"/>
        <v>10.913475303894428</v>
      </c>
      <c r="X5813" s="12">
        <f t="shared" si="725"/>
        <v>0.91606143677713359</v>
      </c>
      <c r="Y5813" s="11">
        <f t="shared" si="726"/>
        <v>1</v>
      </c>
      <c r="Z5813" s="1">
        <f t="shared" si="727"/>
        <v>1</v>
      </c>
    </row>
    <row r="5814" spans="1:26" x14ac:dyDescent="0.2">
      <c r="A5814" s="1" t="s">
        <v>5836</v>
      </c>
      <c r="B5814" s="1">
        <v>1</v>
      </c>
      <c r="C5814" s="2">
        <v>41626</v>
      </c>
      <c r="D5814" s="2">
        <v>41626</v>
      </c>
      <c r="E5814" s="2">
        <v>41626</v>
      </c>
      <c r="F5814" s="1">
        <v>19</v>
      </c>
      <c r="G5814" s="1">
        <v>42.10526316</v>
      </c>
      <c r="H5814" s="1">
        <v>0</v>
      </c>
      <c r="I5814" s="1">
        <v>35</v>
      </c>
      <c r="J5814" s="1">
        <v>0</v>
      </c>
      <c r="K5814" s="1">
        <v>1</v>
      </c>
      <c r="L5814" s="1">
        <v>0</v>
      </c>
      <c r="M5814" s="1">
        <v>0</v>
      </c>
      <c r="N5814" s="1">
        <v>0</v>
      </c>
      <c r="O5814" s="1" t="s">
        <v>35</v>
      </c>
      <c r="P5814" s="1" t="s">
        <v>62</v>
      </c>
      <c r="Q5814" s="10">
        <f>F5814*Part1Out!C$76+'relay test.csv'!H5814*Part1Out!C$77+'relay test.csv'!I5814*Part1Out!C$78+'relay test.csv'!J5814*Part1Out!C$79+'relay test.csv'!K5814*Part1Out!C$80+'relay test.csv'!L5814*Part1Out!C$81+'relay test.csv'!M5814*Part1Out!C$82</f>
        <v>4.4112150728993722</v>
      </c>
      <c r="R5814" s="11">
        <f t="shared" si="720"/>
        <v>82.369487655763123</v>
      </c>
      <c r="S5814" s="12">
        <f t="shared" si="721"/>
        <v>0.98800520396468006</v>
      </c>
      <c r="T5814" s="11">
        <f t="shared" si="722"/>
        <v>1</v>
      </c>
      <c r="U5814" s="11">
        <f t="shared" si="723"/>
        <v>1</v>
      </c>
      <c r="V5814" s="72">
        <f>Q5814+Part1Out!C$75</f>
        <v>1.8764114838171313</v>
      </c>
      <c r="W5814" s="1">
        <f t="shared" si="724"/>
        <v>6.5300296497203218</v>
      </c>
      <c r="X5814" s="12">
        <f t="shared" si="725"/>
        <v>0.86719839807840038</v>
      </c>
      <c r="Y5814" s="11">
        <f t="shared" si="726"/>
        <v>1</v>
      </c>
      <c r="Z5814" s="1">
        <f t="shared" si="727"/>
        <v>1</v>
      </c>
    </row>
    <row r="5815" spans="1:26" x14ac:dyDescent="0.2">
      <c r="A5815" s="1" t="s">
        <v>5837</v>
      </c>
      <c r="B5815" s="1">
        <v>1</v>
      </c>
      <c r="C5815" s="2">
        <v>41626</v>
      </c>
      <c r="D5815" s="2">
        <v>41626</v>
      </c>
      <c r="E5815" s="2">
        <v>41626</v>
      </c>
      <c r="F5815" s="1">
        <v>19</v>
      </c>
      <c r="G5815" s="1">
        <v>5.263157895</v>
      </c>
      <c r="H5815" s="1">
        <v>5.263157895</v>
      </c>
      <c r="I5815" s="1">
        <v>31</v>
      </c>
      <c r="J5815" s="1">
        <v>0</v>
      </c>
      <c r="K5815" s="1">
        <v>1</v>
      </c>
      <c r="L5815" s="1">
        <v>0</v>
      </c>
      <c r="M5815" s="1">
        <v>0</v>
      </c>
      <c r="N5815" s="1">
        <v>0</v>
      </c>
      <c r="O5815" s="1" t="s">
        <v>35</v>
      </c>
      <c r="P5815" s="1" t="s">
        <v>62</v>
      </c>
      <c r="Q5815" s="10">
        <f>F5815*Part1Out!C$76+'relay test.csv'!H5815*Part1Out!C$77+'relay test.csv'!I5815*Part1Out!C$78+'relay test.csv'!J5815*Part1Out!C$79+'relay test.csv'!K5815*Part1Out!C$80+'relay test.csv'!L5815*Part1Out!C$81+'relay test.csv'!M5815*Part1Out!C$82</f>
        <v>4.5265000628285348</v>
      </c>
      <c r="R5815" s="11">
        <f t="shared" si="720"/>
        <v>92.43447940977606</v>
      </c>
      <c r="S5815" s="12">
        <f t="shared" si="721"/>
        <v>0.9892973128729674</v>
      </c>
      <c r="T5815" s="11">
        <f t="shared" si="722"/>
        <v>1</v>
      </c>
      <c r="U5815" s="11">
        <f t="shared" si="723"/>
        <v>1</v>
      </c>
      <c r="V5815" s="72">
        <f>Q5815+Part1Out!C$75</f>
        <v>1.9916964737462939</v>
      </c>
      <c r="W5815" s="1">
        <f t="shared" si="724"/>
        <v>7.327954906370822</v>
      </c>
      <c r="X5815" s="12">
        <f t="shared" si="725"/>
        <v>0.87992250063277744</v>
      </c>
      <c r="Y5815" s="11">
        <f t="shared" si="726"/>
        <v>1</v>
      </c>
      <c r="Z5815" s="1">
        <f t="shared" si="727"/>
        <v>1</v>
      </c>
    </row>
    <row r="5816" spans="1:26" x14ac:dyDescent="0.2">
      <c r="A5816" s="1" t="s">
        <v>5838</v>
      </c>
      <c r="B5816" s="1">
        <v>1</v>
      </c>
      <c r="C5816" s="2">
        <v>41626</v>
      </c>
      <c r="D5816" s="2">
        <v>41626</v>
      </c>
      <c r="E5816" s="2">
        <v>41626</v>
      </c>
      <c r="F5816" s="1">
        <v>17</v>
      </c>
      <c r="G5816" s="1">
        <v>47.058823529999998</v>
      </c>
      <c r="H5816" s="1">
        <v>11.764705879999999</v>
      </c>
      <c r="I5816" s="1">
        <v>35</v>
      </c>
      <c r="J5816" s="1">
        <v>0</v>
      </c>
      <c r="K5816" s="1">
        <v>1</v>
      </c>
      <c r="L5816" s="1">
        <v>0</v>
      </c>
      <c r="M5816" s="1">
        <v>0</v>
      </c>
      <c r="N5816" s="1">
        <v>0</v>
      </c>
      <c r="O5816" s="1" t="s">
        <v>35</v>
      </c>
      <c r="P5816" s="1" t="s">
        <v>62</v>
      </c>
      <c r="Q5816" s="10">
        <f>F5816*Part1Out!C$76+'relay test.csv'!H5816*Part1Out!C$77+'relay test.csv'!I5816*Part1Out!C$78+'relay test.csv'!J5816*Part1Out!C$79+'relay test.csv'!K5816*Part1Out!C$80+'relay test.csv'!L5816*Part1Out!C$81+'relay test.csv'!M5816*Part1Out!C$82</f>
        <v>4.2149454161930882</v>
      </c>
      <c r="R5816" s="11">
        <f t="shared" si="720"/>
        <v>67.6904709664948</v>
      </c>
      <c r="S5816" s="12">
        <f t="shared" si="721"/>
        <v>0.98544193996736795</v>
      </c>
      <c r="T5816" s="11">
        <f t="shared" si="722"/>
        <v>1</v>
      </c>
      <c r="U5816" s="11">
        <f t="shared" si="723"/>
        <v>1</v>
      </c>
      <c r="V5816" s="72">
        <f>Q5816+Part1Out!C$75</f>
        <v>1.6801418271108473</v>
      </c>
      <c r="W5816" s="1">
        <f t="shared" si="724"/>
        <v>5.3663170063898891</v>
      </c>
      <c r="X5816" s="12">
        <f t="shared" si="725"/>
        <v>0.84292331044836488</v>
      </c>
      <c r="Y5816" s="11">
        <f t="shared" si="726"/>
        <v>1</v>
      </c>
      <c r="Z5816" s="1">
        <f t="shared" si="727"/>
        <v>1</v>
      </c>
    </row>
    <row r="5817" spans="1:26" x14ac:dyDescent="0.2">
      <c r="A5817" s="1" t="s">
        <v>5839</v>
      </c>
      <c r="B5817" s="1">
        <v>1</v>
      </c>
      <c r="C5817" s="2">
        <v>41626</v>
      </c>
      <c r="D5817" s="2">
        <v>41626</v>
      </c>
      <c r="E5817" s="2">
        <v>41626</v>
      </c>
      <c r="F5817" s="1">
        <v>19</v>
      </c>
      <c r="G5817" s="1">
        <v>36.842105259999997</v>
      </c>
      <c r="H5817" s="1">
        <v>15.78947368</v>
      </c>
      <c r="I5817" s="1">
        <v>35.020000000000003</v>
      </c>
      <c r="J5817" s="1">
        <v>0</v>
      </c>
      <c r="K5817" s="1">
        <v>1</v>
      </c>
      <c r="L5817" s="1">
        <v>0</v>
      </c>
      <c r="M5817" s="1">
        <v>0</v>
      </c>
      <c r="N5817" s="1">
        <v>0</v>
      </c>
      <c r="O5817" s="1" t="s">
        <v>35</v>
      </c>
      <c r="P5817" s="1" t="s">
        <v>62</v>
      </c>
      <c r="Q5817" s="10">
        <f>F5817*Part1Out!C$76+'relay test.csv'!H5817*Part1Out!C$77+'relay test.csv'!I5817*Part1Out!C$78+'relay test.csv'!J5817*Part1Out!C$79+'relay test.csv'!K5817*Part1Out!C$80+'relay test.csv'!L5817*Part1Out!C$81+'relay test.csv'!M5817*Part1Out!C$82</f>
        <v>4.7143077651747829</v>
      </c>
      <c r="R5817" s="11">
        <f t="shared" si="720"/>
        <v>111.53157840250354</v>
      </c>
      <c r="S5817" s="12">
        <f t="shared" si="721"/>
        <v>0.99111360549459993</v>
      </c>
      <c r="T5817" s="11">
        <f t="shared" si="722"/>
        <v>1</v>
      </c>
      <c r="U5817" s="11">
        <f t="shared" si="723"/>
        <v>1</v>
      </c>
      <c r="V5817" s="72">
        <f>Q5817+Part1Out!C$75</f>
        <v>2.179504176092542</v>
      </c>
      <c r="W5817" s="1">
        <f t="shared" si="724"/>
        <v>8.8419211357993408</v>
      </c>
      <c r="X5817" s="12">
        <f t="shared" si="725"/>
        <v>0.89839382106379961</v>
      </c>
      <c r="Y5817" s="11">
        <f t="shared" si="726"/>
        <v>1</v>
      </c>
      <c r="Z5817" s="1">
        <f t="shared" si="727"/>
        <v>1</v>
      </c>
    </row>
    <row r="5818" spans="1:26" x14ac:dyDescent="0.2">
      <c r="A5818" s="1" t="s">
        <v>5840</v>
      </c>
      <c r="B5818" s="1">
        <v>1</v>
      </c>
      <c r="C5818" s="2">
        <v>41626</v>
      </c>
      <c r="D5818" s="2">
        <v>41650</v>
      </c>
      <c r="E5818" s="2">
        <v>41650</v>
      </c>
      <c r="F5818" s="1">
        <v>21</v>
      </c>
      <c r="G5818" s="1">
        <v>66.666666669999998</v>
      </c>
      <c r="H5818" s="1">
        <v>33.333333330000002</v>
      </c>
      <c r="I5818" s="1">
        <v>63.03</v>
      </c>
      <c r="J5818" s="1">
        <v>0</v>
      </c>
      <c r="K5818" s="1">
        <v>0</v>
      </c>
      <c r="L5818" s="1">
        <v>0</v>
      </c>
      <c r="M5818" s="1">
        <v>1</v>
      </c>
      <c r="N5818" s="1">
        <v>0</v>
      </c>
      <c r="O5818" s="1" t="s">
        <v>25</v>
      </c>
      <c r="P5818" s="1" t="s">
        <v>27</v>
      </c>
      <c r="Q5818" s="10">
        <f>F5818*Part1Out!C$76+'relay test.csv'!H5818*Part1Out!C$77+'relay test.csv'!I5818*Part1Out!C$78+'relay test.csv'!J5818*Part1Out!C$79+'relay test.csv'!K5818*Part1Out!C$80+'relay test.csv'!L5818*Part1Out!C$81+'relay test.csv'!M5818*Part1Out!C$82</f>
        <v>5.7143242615767367</v>
      </c>
      <c r="R5818" s="11">
        <f t="shared" si="720"/>
        <v>303.1792641966349</v>
      </c>
      <c r="S5818" s="12">
        <f t="shared" si="721"/>
        <v>0.99671246492544097</v>
      </c>
      <c r="T5818" s="11">
        <f t="shared" si="722"/>
        <v>1</v>
      </c>
      <c r="U5818" s="11">
        <f t="shared" si="723"/>
        <v>1</v>
      </c>
      <c r="V5818" s="72">
        <f>Q5818+Part1Out!C$75</f>
        <v>3.1795206724944958</v>
      </c>
      <c r="W5818" s="1">
        <f t="shared" si="724"/>
        <v>24.03523004365681</v>
      </c>
      <c r="X5818" s="12">
        <f t="shared" si="725"/>
        <v>0.96005628874764937</v>
      </c>
      <c r="Y5818" s="11">
        <f t="shared" si="726"/>
        <v>1</v>
      </c>
      <c r="Z5818" s="1">
        <f t="shared" si="727"/>
        <v>1</v>
      </c>
    </row>
    <row r="5819" spans="1:26" x14ac:dyDescent="0.2">
      <c r="A5819" s="1" t="s">
        <v>5841</v>
      </c>
      <c r="B5819" s="1">
        <v>1</v>
      </c>
      <c r="C5819" s="2">
        <v>41626</v>
      </c>
      <c r="D5819" s="2">
        <v>41626</v>
      </c>
      <c r="E5819" s="2">
        <v>41626</v>
      </c>
      <c r="F5819" s="1">
        <v>7</v>
      </c>
      <c r="G5819" s="1">
        <v>0</v>
      </c>
      <c r="H5819" s="1">
        <v>0</v>
      </c>
      <c r="I5819" s="1">
        <v>35.020000000000003</v>
      </c>
      <c r="J5819" s="1">
        <v>0</v>
      </c>
      <c r="K5819" s="1">
        <v>1</v>
      </c>
      <c r="L5819" s="1">
        <v>0</v>
      </c>
      <c r="M5819" s="1">
        <v>0</v>
      </c>
      <c r="N5819" s="1">
        <v>0</v>
      </c>
      <c r="O5819" s="1" t="s">
        <v>35</v>
      </c>
      <c r="P5819" s="1" t="s">
        <v>62</v>
      </c>
      <c r="Q5819" s="10">
        <f>F5819*Part1Out!C$76+'relay test.csv'!H5819*Part1Out!C$77+'relay test.csv'!I5819*Part1Out!C$78+'relay test.csv'!J5819*Part1Out!C$79+'relay test.csv'!K5819*Part1Out!C$80+'relay test.csv'!L5819*Part1Out!C$81+'relay test.csv'!M5819*Part1Out!C$82</f>
        <v>1.8782052656660193</v>
      </c>
      <c r="R5819" s="11">
        <f t="shared" si="720"/>
        <v>6.5417536103489402</v>
      </c>
      <c r="S5819" s="12">
        <f t="shared" si="721"/>
        <v>0.86740484353297076</v>
      </c>
      <c r="T5819" s="11">
        <f t="shared" si="722"/>
        <v>1</v>
      </c>
      <c r="U5819" s="11">
        <f t="shared" si="723"/>
        <v>1</v>
      </c>
      <c r="V5819" s="72">
        <f>Q5819+Part1Out!C$75</f>
        <v>-0.6565983234162216</v>
      </c>
      <c r="W5819" s="1">
        <f t="shared" si="724"/>
        <v>0.51861248931484294</v>
      </c>
      <c r="X5819" s="12">
        <f t="shared" si="725"/>
        <v>0.34150416446846615</v>
      </c>
      <c r="Y5819" s="11">
        <f t="shared" si="726"/>
        <v>0</v>
      </c>
      <c r="Z5819" s="1">
        <f t="shared" si="727"/>
        <v>1</v>
      </c>
    </row>
    <row r="5820" spans="1:26" x14ac:dyDescent="0.2">
      <c r="A5820" s="1" t="s">
        <v>5842</v>
      </c>
      <c r="B5820" s="1">
        <v>1</v>
      </c>
      <c r="C5820" s="2">
        <v>41626</v>
      </c>
      <c r="D5820" s="2">
        <v>41626</v>
      </c>
      <c r="E5820" s="2">
        <v>41626</v>
      </c>
      <c r="F5820" s="1">
        <v>19</v>
      </c>
      <c r="G5820" s="1">
        <v>5.263157895</v>
      </c>
      <c r="H5820" s="1">
        <v>5.263157895</v>
      </c>
      <c r="I5820" s="1">
        <v>29.02</v>
      </c>
      <c r="J5820" s="1">
        <v>0</v>
      </c>
      <c r="K5820" s="1">
        <v>1</v>
      </c>
      <c r="L5820" s="1">
        <v>0</v>
      </c>
      <c r="M5820" s="1">
        <v>0</v>
      </c>
      <c r="N5820" s="1">
        <v>0</v>
      </c>
      <c r="O5820" s="1" t="s">
        <v>35</v>
      </c>
      <c r="P5820" s="1" t="s">
        <v>62</v>
      </c>
      <c r="Q5820" s="10">
        <f>F5820*Part1Out!C$76+'relay test.csv'!H5820*Part1Out!C$77+'relay test.csv'!I5820*Part1Out!C$78+'relay test.csv'!J5820*Part1Out!C$79+'relay test.csv'!K5820*Part1Out!C$80+'relay test.csv'!L5820*Part1Out!C$81+'relay test.csv'!M5820*Part1Out!C$82</f>
        <v>4.5335440985426629</v>
      </c>
      <c r="R5820" s="11">
        <f t="shared" si="720"/>
        <v>93.08788980527153</v>
      </c>
      <c r="S5820" s="12">
        <f t="shared" si="721"/>
        <v>0.989371639622595</v>
      </c>
      <c r="T5820" s="11">
        <f t="shared" si="722"/>
        <v>1</v>
      </c>
      <c r="U5820" s="11">
        <f t="shared" si="723"/>
        <v>1</v>
      </c>
      <c r="V5820" s="72">
        <f>Q5820+Part1Out!C$75</f>
        <v>1.998740509460422</v>
      </c>
      <c r="W5820" s="1">
        <f t="shared" si="724"/>
        <v>7.3797555109084225</v>
      </c>
      <c r="X5820" s="12">
        <f t="shared" si="725"/>
        <v>0.88066477611450111</v>
      </c>
      <c r="Y5820" s="11">
        <f t="shared" si="726"/>
        <v>1</v>
      </c>
      <c r="Z5820" s="1">
        <f t="shared" si="727"/>
        <v>1</v>
      </c>
    </row>
    <row r="5821" spans="1:26" x14ac:dyDescent="0.2">
      <c r="A5821" s="1" t="s">
        <v>5843</v>
      </c>
      <c r="B5821" s="1">
        <v>1</v>
      </c>
      <c r="C5821" s="2">
        <v>41626</v>
      </c>
      <c r="D5821" s="2">
        <v>41626</v>
      </c>
      <c r="E5821" s="2">
        <v>41626</v>
      </c>
      <c r="F5821" s="1">
        <v>21</v>
      </c>
      <c r="G5821" s="1">
        <v>4.7619047620000003</v>
      </c>
      <c r="H5821" s="1">
        <v>0</v>
      </c>
      <c r="I5821" s="1">
        <v>51.78</v>
      </c>
      <c r="J5821" s="1">
        <v>0</v>
      </c>
      <c r="K5821" s="1">
        <v>1</v>
      </c>
      <c r="L5821" s="1">
        <v>0</v>
      </c>
      <c r="M5821" s="1">
        <v>0</v>
      </c>
      <c r="N5821" s="1">
        <v>0</v>
      </c>
      <c r="O5821" s="1" t="s">
        <v>22</v>
      </c>
      <c r="P5821" s="1" t="s">
        <v>27</v>
      </c>
      <c r="Q5821" s="10">
        <f>F5821*Part1Out!C$76+'relay test.csv'!H5821*Part1Out!C$77+'relay test.csv'!I5821*Part1Out!C$78+'relay test.csv'!J5821*Part1Out!C$79+'relay test.csv'!K5821*Part1Out!C$80+'relay test.csv'!L5821*Part1Out!C$81+'relay test.csv'!M5821*Part1Out!C$82</f>
        <v>4.7736750915786059</v>
      </c>
      <c r="R5821" s="11">
        <f t="shared" si="720"/>
        <v>118.35340327639427</v>
      </c>
      <c r="S5821" s="12">
        <f t="shared" si="721"/>
        <v>0.99162152085697775</v>
      </c>
      <c r="T5821" s="11">
        <f t="shared" si="722"/>
        <v>1</v>
      </c>
      <c r="U5821" s="11">
        <f t="shared" si="723"/>
        <v>1</v>
      </c>
      <c r="V5821" s="72">
        <f>Q5821+Part1Out!C$75</f>
        <v>2.238871502496365</v>
      </c>
      <c r="W5821" s="1">
        <f t="shared" si="724"/>
        <v>9.3827369155195548</v>
      </c>
      <c r="X5821" s="12">
        <f t="shared" si="725"/>
        <v>0.90368628155209696</v>
      </c>
      <c r="Y5821" s="11">
        <f t="shared" si="726"/>
        <v>1</v>
      </c>
      <c r="Z5821" s="1">
        <f t="shared" si="727"/>
        <v>1</v>
      </c>
    </row>
    <row r="5822" spans="1:26" x14ac:dyDescent="0.2">
      <c r="A5822" s="1" t="s">
        <v>5844</v>
      </c>
      <c r="B5822" s="1">
        <v>1</v>
      </c>
      <c r="C5822" s="2">
        <v>41626</v>
      </c>
      <c r="D5822" s="2">
        <v>41626</v>
      </c>
      <c r="E5822" s="2">
        <v>41626</v>
      </c>
      <c r="F5822" s="1">
        <v>21</v>
      </c>
      <c r="G5822" s="1">
        <v>4.7619047620000003</v>
      </c>
      <c r="H5822" s="1">
        <v>0</v>
      </c>
      <c r="I5822" s="1">
        <v>35</v>
      </c>
      <c r="J5822" s="1">
        <v>0</v>
      </c>
      <c r="K5822" s="1">
        <v>1</v>
      </c>
      <c r="L5822" s="1">
        <v>0</v>
      </c>
      <c r="M5822" s="1">
        <v>0</v>
      </c>
      <c r="N5822" s="1">
        <v>0</v>
      </c>
      <c r="O5822" s="1" t="s">
        <v>25</v>
      </c>
      <c r="P5822" s="1" t="s">
        <v>62</v>
      </c>
      <c r="Q5822" s="10">
        <f>F5822*Part1Out!C$76+'relay test.csv'!H5822*Part1Out!C$77+'relay test.csv'!I5822*Part1Out!C$78+'relay test.csv'!J5822*Part1Out!C$79+'relay test.csv'!K5822*Part1Out!C$80+'relay test.csv'!L5822*Part1Out!C$81+'relay test.csv'!M5822*Part1Out!C$82</f>
        <v>4.8333715154589481</v>
      </c>
      <c r="R5822" s="11">
        <f t="shared" si="720"/>
        <v>125.63382378847751</v>
      </c>
      <c r="S5822" s="12">
        <f t="shared" si="721"/>
        <v>0.99210321563320758</v>
      </c>
      <c r="T5822" s="11">
        <f t="shared" si="722"/>
        <v>1</v>
      </c>
      <c r="U5822" s="11">
        <f t="shared" si="723"/>
        <v>1</v>
      </c>
      <c r="V5822" s="72">
        <f>Q5822+Part1Out!C$75</f>
        <v>2.2985679263767071</v>
      </c>
      <c r="W5822" s="1">
        <f t="shared" si="724"/>
        <v>9.9599089140272969</v>
      </c>
      <c r="X5822" s="12">
        <f t="shared" si="725"/>
        <v>0.90875836579990854</v>
      </c>
      <c r="Y5822" s="11">
        <f t="shared" si="726"/>
        <v>1</v>
      </c>
      <c r="Z5822" s="1">
        <f t="shared" si="727"/>
        <v>1</v>
      </c>
    </row>
    <row r="5823" spans="1:26" x14ac:dyDescent="0.2">
      <c r="A5823" s="1" t="s">
        <v>5845</v>
      </c>
      <c r="B5823" s="1">
        <v>1</v>
      </c>
      <c r="C5823" s="2">
        <v>41626</v>
      </c>
      <c r="D5823" s="2">
        <v>41626</v>
      </c>
      <c r="E5823" s="2">
        <v>41626</v>
      </c>
      <c r="F5823" s="1">
        <v>17</v>
      </c>
      <c r="G5823" s="1">
        <v>58.823529409999999</v>
      </c>
      <c r="H5823" s="1">
        <v>0</v>
      </c>
      <c r="I5823" s="1">
        <v>35</v>
      </c>
      <c r="J5823" s="1">
        <v>0</v>
      </c>
      <c r="K5823" s="1">
        <v>1</v>
      </c>
      <c r="L5823" s="1">
        <v>0</v>
      </c>
      <c r="M5823" s="1">
        <v>0</v>
      </c>
      <c r="N5823" s="1">
        <v>0</v>
      </c>
      <c r="O5823" s="1" t="s">
        <v>22</v>
      </c>
      <c r="P5823" s="1" t="s">
        <v>62</v>
      </c>
      <c r="Q5823" s="10">
        <f>F5823*Part1Out!C$76+'relay test.csv'!H5823*Part1Out!C$77+'relay test.csv'!I5823*Part1Out!C$78+'relay test.csv'!J5823*Part1Out!C$79+'relay test.csv'!K5823*Part1Out!C$80+'relay test.csv'!L5823*Part1Out!C$81+'relay test.csv'!M5823*Part1Out!C$82</f>
        <v>3.9890586303397972</v>
      </c>
      <c r="R5823" s="11">
        <f t="shared" si="720"/>
        <v>54.004027674075935</v>
      </c>
      <c r="S5823" s="12">
        <f t="shared" si="721"/>
        <v>0.98181951318318983</v>
      </c>
      <c r="T5823" s="11">
        <f t="shared" si="722"/>
        <v>1</v>
      </c>
      <c r="U5823" s="11">
        <f t="shared" si="723"/>
        <v>1</v>
      </c>
      <c r="V5823" s="72">
        <f>Q5823+Part1Out!C$75</f>
        <v>1.4542550412575563</v>
      </c>
      <c r="W5823" s="1">
        <f t="shared" si="724"/>
        <v>4.2812928907584267</v>
      </c>
      <c r="X5823" s="12">
        <f t="shared" si="725"/>
        <v>0.81065242532754256</v>
      </c>
      <c r="Y5823" s="11">
        <f t="shared" si="726"/>
        <v>1</v>
      </c>
      <c r="Z5823" s="1">
        <f t="shared" si="727"/>
        <v>1</v>
      </c>
    </row>
    <row r="5824" spans="1:26" x14ac:dyDescent="0.2">
      <c r="A5824" s="1" t="s">
        <v>5846</v>
      </c>
      <c r="B5824" s="1">
        <v>1</v>
      </c>
      <c r="C5824" s="2">
        <v>41626</v>
      </c>
      <c r="D5824" s="2">
        <v>41626</v>
      </c>
      <c r="E5824" s="2">
        <v>41626</v>
      </c>
      <c r="F5824" s="1">
        <v>21</v>
      </c>
      <c r="G5824" s="1">
        <v>0</v>
      </c>
      <c r="H5824" s="1">
        <v>0</v>
      </c>
      <c r="I5824" s="1">
        <v>31</v>
      </c>
      <c r="J5824" s="1">
        <v>0</v>
      </c>
      <c r="K5824" s="1">
        <v>1</v>
      </c>
      <c r="L5824" s="1">
        <v>0</v>
      </c>
      <c r="M5824" s="1">
        <v>0</v>
      </c>
      <c r="N5824" s="1">
        <v>0</v>
      </c>
      <c r="O5824" s="1" t="s">
        <v>25</v>
      </c>
      <c r="P5824" s="1" t="s">
        <v>62</v>
      </c>
      <c r="Q5824" s="10">
        <f>F5824*Part1Out!C$76+'relay test.csv'!H5824*Part1Out!C$77+'relay test.csv'!I5824*Part1Out!C$78+'relay test.csv'!J5824*Part1Out!C$79+'relay test.csv'!K5824*Part1Out!C$80+'relay test.csv'!L5824*Part1Out!C$81+'relay test.csv'!M5824*Part1Out!C$82</f>
        <v>4.8476018906390062</v>
      </c>
      <c r="R5824" s="11">
        <f t="shared" si="720"/>
        <v>127.43442144084393</v>
      </c>
      <c r="S5824" s="12">
        <f t="shared" si="721"/>
        <v>0.99221392529524799</v>
      </c>
      <c r="T5824" s="11">
        <f t="shared" si="722"/>
        <v>1</v>
      </c>
      <c r="U5824" s="11">
        <f t="shared" si="723"/>
        <v>1</v>
      </c>
      <c r="V5824" s="72">
        <f>Q5824+Part1Out!C$75</f>
        <v>2.3127983015567652</v>
      </c>
      <c r="W5824" s="1">
        <f t="shared" si="724"/>
        <v>10.102655413875738</v>
      </c>
      <c r="X5824" s="12">
        <f t="shared" si="725"/>
        <v>0.90993145669006059</v>
      </c>
      <c r="Y5824" s="11">
        <f t="shared" si="726"/>
        <v>1</v>
      </c>
      <c r="Z5824" s="1">
        <f t="shared" si="727"/>
        <v>1</v>
      </c>
    </row>
    <row r="5825" spans="1:26" x14ac:dyDescent="0.2">
      <c r="A5825" s="1" t="s">
        <v>5847</v>
      </c>
      <c r="B5825" s="1">
        <v>1</v>
      </c>
      <c r="C5825" s="2">
        <v>41626</v>
      </c>
      <c r="D5825" s="2">
        <v>41626</v>
      </c>
      <c r="E5825" s="2">
        <v>41626</v>
      </c>
      <c r="F5825" s="1">
        <v>20</v>
      </c>
      <c r="G5825" s="1">
        <v>15</v>
      </c>
      <c r="H5825" s="1">
        <v>15</v>
      </c>
      <c r="I5825" s="1">
        <v>63.38</v>
      </c>
      <c r="J5825" s="1">
        <v>0</v>
      </c>
      <c r="K5825" s="1">
        <v>1</v>
      </c>
      <c r="L5825" s="1">
        <v>0</v>
      </c>
      <c r="M5825" s="1">
        <v>0</v>
      </c>
      <c r="N5825" s="1">
        <v>0</v>
      </c>
      <c r="O5825" s="1" t="s">
        <v>29</v>
      </c>
      <c r="P5825" s="1" t="s">
        <v>62</v>
      </c>
      <c r="Q5825" s="10">
        <f>F5825*Part1Out!C$76+'relay test.csv'!H5825*Part1Out!C$77+'relay test.csv'!I5825*Part1Out!C$78+'relay test.csv'!J5825*Part1Out!C$79+'relay test.csv'!K5825*Part1Out!C$80+'relay test.csv'!L5825*Part1Out!C$81+'relay test.csv'!M5825*Part1Out!C$82</f>
        <v>4.809334434297198</v>
      </c>
      <c r="R5825" s="11">
        <f t="shared" si="720"/>
        <v>122.64995873965155</v>
      </c>
      <c r="S5825" s="12">
        <f t="shared" si="721"/>
        <v>0.99191265399363759</v>
      </c>
      <c r="T5825" s="11">
        <f t="shared" si="722"/>
        <v>1</v>
      </c>
      <c r="U5825" s="11">
        <f t="shared" si="723"/>
        <v>1</v>
      </c>
      <c r="V5825" s="72">
        <f>Q5825+Part1Out!C$75</f>
        <v>2.2745308452149571</v>
      </c>
      <c r="W5825" s="1">
        <f t="shared" si="724"/>
        <v>9.7233561832269313</v>
      </c>
      <c r="X5825" s="12">
        <f t="shared" si="725"/>
        <v>0.90674561369469731</v>
      </c>
      <c r="Y5825" s="11">
        <f t="shared" si="726"/>
        <v>1</v>
      </c>
      <c r="Z5825" s="1">
        <f t="shared" si="727"/>
        <v>1</v>
      </c>
    </row>
    <row r="5826" spans="1:26" x14ac:dyDescent="0.2">
      <c r="A5826" s="1" t="s">
        <v>5848</v>
      </c>
      <c r="B5826" s="1">
        <v>0</v>
      </c>
      <c r="C5826" s="2">
        <v>41626</v>
      </c>
      <c r="D5826" s="2">
        <v>41626</v>
      </c>
      <c r="E5826" s="2">
        <v>41626</v>
      </c>
      <c r="F5826" s="1">
        <v>16</v>
      </c>
      <c r="G5826" s="1">
        <v>87.5</v>
      </c>
      <c r="H5826" s="1">
        <v>6.25</v>
      </c>
      <c r="I5826" s="1">
        <v>29</v>
      </c>
      <c r="J5826" s="1">
        <v>0</v>
      </c>
      <c r="K5826" s="1">
        <v>1</v>
      </c>
      <c r="L5826" s="1">
        <v>0</v>
      </c>
      <c r="M5826" s="1">
        <v>0</v>
      </c>
      <c r="N5826" s="1">
        <v>0</v>
      </c>
      <c r="O5826" s="1" t="s">
        <v>22</v>
      </c>
      <c r="P5826" s="1" t="s">
        <v>62</v>
      </c>
      <c r="Q5826" s="10">
        <f>F5826*Part1Out!C$76+'relay test.csv'!H5826*Part1Out!C$77+'relay test.csv'!I5826*Part1Out!C$78+'relay test.csv'!J5826*Part1Out!C$79+'relay test.csv'!K5826*Part1Out!C$80+'relay test.csv'!L5826*Part1Out!C$81+'relay test.csv'!M5826*Part1Out!C$82</f>
        <v>3.9193283268386572</v>
      </c>
      <c r="R5826" s="11">
        <f t="shared" si="720"/>
        <v>50.366603518393532</v>
      </c>
      <c r="S5826" s="12">
        <f t="shared" si="721"/>
        <v>0.98053209806558617</v>
      </c>
      <c r="T5826" s="11">
        <f t="shared" si="722"/>
        <v>1</v>
      </c>
      <c r="U5826" s="11">
        <f t="shared" si="723"/>
        <v>0</v>
      </c>
      <c r="V5826" s="72">
        <f>Q5826+Part1Out!C$75</f>
        <v>1.3845247377564163</v>
      </c>
      <c r="W5826" s="1">
        <f t="shared" si="724"/>
        <v>3.9929277659869711</v>
      </c>
      <c r="X5826" s="12">
        <f t="shared" si="725"/>
        <v>0.79971670994076027</v>
      </c>
      <c r="Y5826" s="11">
        <f t="shared" si="726"/>
        <v>1</v>
      </c>
      <c r="Z5826" s="1">
        <f t="shared" si="727"/>
        <v>0</v>
      </c>
    </row>
    <row r="5827" spans="1:26" x14ac:dyDescent="0.2">
      <c r="A5827" s="1" t="s">
        <v>5849</v>
      </c>
      <c r="B5827" s="1">
        <v>1</v>
      </c>
      <c r="C5827" s="2">
        <v>41626</v>
      </c>
      <c r="D5827" s="2">
        <v>41626</v>
      </c>
      <c r="E5827" s="2">
        <v>41626</v>
      </c>
      <c r="F5827" s="1">
        <v>22</v>
      </c>
      <c r="G5827" s="1">
        <v>27.272727270000001</v>
      </c>
      <c r="H5827" s="1">
        <v>4.5454545450000001</v>
      </c>
      <c r="I5827" s="1">
        <v>29.2</v>
      </c>
      <c r="J5827" s="1">
        <v>0</v>
      </c>
      <c r="K5827" s="1">
        <v>1</v>
      </c>
      <c r="L5827" s="1">
        <v>0</v>
      </c>
      <c r="M5827" s="1">
        <v>0</v>
      </c>
      <c r="N5827" s="1">
        <v>0</v>
      </c>
      <c r="O5827" s="1" t="s">
        <v>25</v>
      </c>
      <c r="P5827" s="1" t="s">
        <v>62</v>
      </c>
      <c r="Q5827" s="10">
        <f>F5827*Part1Out!C$76+'relay test.csv'!H5827*Part1Out!C$77+'relay test.csv'!I5827*Part1Out!C$78+'relay test.csv'!J5827*Part1Out!C$79+'relay test.csv'!K5827*Part1Out!C$80+'relay test.csv'!L5827*Part1Out!C$81+'relay test.csv'!M5827*Part1Out!C$82</f>
        <v>5.1523582207473186</v>
      </c>
      <c r="R5827" s="11">
        <f t="shared" si="720"/>
        <v>172.8386016753675</v>
      </c>
      <c r="S5827" s="12">
        <f t="shared" si="721"/>
        <v>0.99424753771393404</v>
      </c>
      <c r="T5827" s="11">
        <f t="shared" si="722"/>
        <v>1</v>
      </c>
      <c r="U5827" s="11">
        <f t="shared" si="723"/>
        <v>1</v>
      </c>
      <c r="V5827" s="72">
        <f>Q5827+Part1Out!C$75</f>
        <v>2.6175546316650777</v>
      </c>
      <c r="W5827" s="1">
        <f t="shared" si="724"/>
        <v>13.702175716730745</v>
      </c>
      <c r="X5827" s="12">
        <f t="shared" si="725"/>
        <v>0.93198285619304477</v>
      </c>
      <c r="Y5827" s="11">
        <f t="shared" si="726"/>
        <v>1</v>
      </c>
      <c r="Z5827" s="1">
        <f t="shared" si="727"/>
        <v>1</v>
      </c>
    </row>
    <row r="5828" spans="1:26" x14ac:dyDescent="0.2">
      <c r="A5828" s="1" t="s">
        <v>5850</v>
      </c>
      <c r="B5828" s="1">
        <v>1</v>
      </c>
      <c r="C5828" s="2">
        <v>41626</v>
      </c>
      <c r="D5828" s="2">
        <v>41626</v>
      </c>
      <c r="E5828" s="2">
        <v>41626</v>
      </c>
      <c r="F5828" s="1">
        <v>16</v>
      </c>
      <c r="G5828" s="1">
        <v>25</v>
      </c>
      <c r="H5828" s="1">
        <v>12.5</v>
      </c>
      <c r="I5828" s="1">
        <v>35</v>
      </c>
      <c r="J5828" s="1">
        <v>0</v>
      </c>
      <c r="K5828" s="1">
        <v>1</v>
      </c>
      <c r="L5828" s="1">
        <v>0</v>
      </c>
      <c r="M5828" s="1">
        <v>0</v>
      </c>
      <c r="N5828" s="1">
        <v>0</v>
      </c>
      <c r="O5828" s="1" t="s">
        <v>29</v>
      </c>
      <c r="P5828" s="1" t="s">
        <v>62</v>
      </c>
      <c r="Q5828" s="10">
        <f>F5828*Part1Out!C$76+'relay test.csv'!H5828*Part1Out!C$77+'relay test.csv'!I5828*Part1Out!C$78+'relay test.csv'!J5828*Part1Out!C$79+'relay test.csv'!K5828*Part1Out!C$80+'relay test.csv'!L5828*Part1Out!C$81+'relay test.csv'!M5828*Part1Out!C$82</f>
        <v>4.0179851190771316</v>
      </c>
      <c r="R5828" s="11">
        <f t="shared" si="720"/>
        <v>55.588987721529143</v>
      </c>
      <c r="S5828" s="12">
        <f t="shared" si="721"/>
        <v>0.98232871729529891</v>
      </c>
      <c r="T5828" s="11">
        <f t="shared" si="722"/>
        <v>1</v>
      </c>
      <c r="U5828" s="11">
        <f t="shared" si="723"/>
        <v>1</v>
      </c>
      <c r="V5828" s="72">
        <f>Q5828+Part1Out!C$75</f>
        <v>1.4831815299948907</v>
      </c>
      <c r="W5828" s="1">
        <f t="shared" si="724"/>
        <v>4.4069442259560603</v>
      </c>
      <c r="X5828" s="12">
        <f t="shared" si="725"/>
        <v>0.81505265114452352</v>
      </c>
      <c r="Y5828" s="11">
        <f t="shared" si="726"/>
        <v>1</v>
      </c>
      <c r="Z5828" s="1">
        <f t="shared" si="727"/>
        <v>1</v>
      </c>
    </row>
    <row r="5829" spans="1:26" x14ac:dyDescent="0.2">
      <c r="A5829" s="1" t="s">
        <v>5851</v>
      </c>
      <c r="B5829" s="1">
        <v>1</v>
      </c>
      <c r="C5829" s="2">
        <v>41626</v>
      </c>
      <c r="D5829" s="2">
        <v>41626</v>
      </c>
      <c r="E5829" s="2">
        <v>41626</v>
      </c>
      <c r="F5829" s="1">
        <v>19</v>
      </c>
      <c r="G5829" s="1">
        <v>47.368421050000002</v>
      </c>
      <c r="H5829" s="1">
        <v>10.52631579</v>
      </c>
      <c r="I5829" s="1">
        <v>31</v>
      </c>
      <c r="J5829" s="1">
        <v>0</v>
      </c>
      <c r="K5829" s="1">
        <v>1</v>
      </c>
      <c r="L5829" s="1">
        <v>0</v>
      </c>
      <c r="M5829" s="1">
        <v>0</v>
      </c>
      <c r="N5829" s="1">
        <v>0</v>
      </c>
      <c r="O5829" s="1" t="s">
        <v>35</v>
      </c>
      <c r="P5829" s="1" t="s">
        <v>62</v>
      </c>
      <c r="Q5829" s="10">
        <f>F5829*Part1Out!C$76+'relay test.csv'!H5829*Part1Out!C$77+'relay test.csv'!I5829*Part1Out!C$78+'relay test.csv'!J5829*Part1Out!C$79+'relay test.csv'!K5829*Part1Out!C$80+'relay test.csv'!L5829*Part1Out!C$81+'relay test.csv'!M5829*Part1Out!C$82</f>
        <v>4.6275546775776393</v>
      </c>
      <c r="R5829" s="11">
        <f t="shared" si="720"/>
        <v>102.26369041788026</v>
      </c>
      <c r="S5829" s="12">
        <f t="shared" si="721"/>
        <v>0.99031605401711609</v>
      </c>
      <c r="T5829" s="11">
        <f t="shared" si="722"/>
        <v>1</v>
      </c>
      <c r="U5829" s="11">
        <f t="shared" si="723"/>
        <v>1</v>
      </c>
      <c r="V5829" s="72">
        <f>Q5829+Part1Out!C$75</f>
        <v>2.0927510884953984</v>
      </c>
      <c r="W5829" s="1">
        <f t="shared" si="724"/>
        <v>8.1071881047672782</v>
      </c>
      <c r="X5829" s="12">
        <f t="shared" si="725"/>
        <v>0.89019662397479893</v>
      </c>
      <c r="Y5829" s="11">
        <f t="shared" si="726"/>
        <v>1</v>
      </c>
      <c r="Z5829" s="1">
        <f t="shared" si="727"/>
        <v>1</v>
      </c>
    </row>
    <row r="5830" spans="1:26" x14ac:dyDescent="0.2">
      <c r="A5830" s="1" t="s">
        <v>5852</v>
      </c>
      <c r="B5830" s="1">
        <v>1</v>
      </c>
      <c r="C5830" s="2">
        <v>41626</v>
      </c>
      <c r="D5830" s="2">
        <v>41626</v>
      </c>
      <c r="E5830" s="2">
        <v>41655</v>
      </c>
      <c r="F5830" s="1">
        <v>31</v>
      </c>
      <c r="G5830" s="1">
        <v>29.03225806</v>
      </c>
      <c r="H5830" s="1">
        <v>25.80645161</v>
      </c>
      <c r="I5830" s="1">
        <v>42.75</v>
      </c>
      <c r="J5830" s="1">
        <v>0.17241379310344801</v>
      </c>
      <c r="K5830" s="1">
        <v>1</v>
      </c>
      <c r="L5830" s="1">
        <v>1</v>
      </c>
      <c r="M5830" s="1">
        <v>0</v>
      </c>
      <c r="N5830" s="1">
        <v>0</v>
      </c>
      <c r="O5830" s="1" t="s">
        <v>22</v>
      </c>
      <c r="P5830" s="1" t="s">
        <v>23</v>
      </c>
      <c r="Q5830" s="10">
        <f>F5830*Part1Out!C$76+'relay test.csv'!H5830*Part1Out!C$77+'relay test.csv'!I5830*Part1Out!C$78+'relay test.csv'!J5830*Part1Out!C$79+'relay test.csv'!K5830*Part1Out!C$80+'relay test.csv'!L5830*Part1Out!C$81+'relay test.csv'!M5830*Part1Out!C$82</f>
        <v>8.076711814963403</v>
      </c>
      <c r="R5830" s="11">
        <f t="shared" ref="R5830:R5893" si="728">EXP(Q5830)</f>
        <v>3218.6323586120561</v>
      </c>
      <c r="S5830" s="12">
        <f t="shared" ref="S5830:S5893" si="729">R5830/(1+R5830)</f>
        <v>0.99968940553186914</v>
      </c>
      <c r="T5830" s="11">
        <f t="shared" ref="T5830:T5893" si="730">1*(S5830&gt;0.5)+0*(S5830&lt;=0.5)</f>
        <v>1</v>
      </c>
      <c r="U5830" s="11">
        <f t="shared" ref="U5830:U5893" si="731">B5830</f>
        <v>1</v>
      </c>
      <c r="V5830" s="72">
        <f>Q5830+Part1Out!C$75</f>
        <v>5.5419082258811621</v>
      </c>
      <c r="W5830" s="1">
        <f t="shared" ref="W5830:W5893" si="732">EXP(V5830)</f>
        <v>255.16444658637423</v>
      </c>
      <c r="X5830" s="12">
        <f t="shared" ref="X5830:X5893" si="733">W5830/(1+W5830)</f>
        <v>0.99609625764493903</v>
      </c>
      <c r="Y5830" s="11">
        <f t="shared" ref="Y5830:Y5893" si="734">1*(X5830&gt;0.5)+0*(X5830&lt;=0.5)</f>
        <v>1</v>
      </c>
      <c r="Z5830" s="1">
        <f t="shared" ref="Z5830:Z5893" si="735">U5830</f>
        <v>1</v>
      </c>
    </row>
    <row r="5831" spans="1:26" x14ac:dyDescent="0.2">
      <c r="A5831" s="1" t="s">
        <v>5853</v>
      </c>
      <c r="B5831" s="1">
        <v>1</v>
      </c>
      <c r="C5831" s="2">
        <v>41626</v>
      </c>
      <c r="D5831" s="2">
        <v>41626</v>
      </c>
      <c r="E5831" s="2">
        <v>41626</v>
      </c>
      <c r="F5831" s="1">
        <v>19</v>
      </c>
      <c r="G5831" s="1">
        <v>5.263157895</v>
      </c>
      <c r="H5831" s="1">
        <v>0</v>
      </c>
      <c r="I5831" s="1">
        <v>35.020000000000003</v>
      </c>
      <c r="J5831" s="1">
        <v>0</v>
      </c>
      <c r="K5831" s="1">
        <v>1</v>
      </c>
      <c r="L5831" s="1">
        <v>0</v>
      </c>
      <c r="M5831" s="1">
        <v>0</v>
      </c>
      <c r="N5831" s="1">
        <v>0</v>
      </c>
      <c r="O5831" s="1" t="s">
        <v>35</v>
      </c>
      <c r="P5831" s="1" t="s">
        <v>62</v>
      </c>
      <c r="Q5831" s="10">
        <f>F5831*Part1Out!C$76+'relay test.csv'!H5831*Part1Out!C$77+'relay test.csv'!I5831*Part1Out!C$78+'relay test.csv'!J5831*Part1Out!C$79+'relay test.csv'!K5831*Part1Out!C$80+'relay test.csv'!L5831*Part1Out!C$81+'relay test.csv'!M5831*Part1Out!C$82</f>
        <v>4.4111439210234717</v>
      </c>
      <c r="R5831" s="11">
        <f t="shared" si="728"/>
        <v>82.363627120695952</v>
      </c>
      <c r="S5831" s="12">
        <f t="shared" si="729"/>
        <v>0.98800436072014752</v>
      </c>
      <c r="T5831" s="11">
        <f t="shared" si="730"/>
        <v>1</v>
      </c>
      <c r="U5831" s="11">
        <f t="shared" si="731"/>
        <v>1</v>
      </c>
      <c r="V5831" s="72">
        <f>Q5831+Part1Out!C$75</f>
        <v>1.8763403319412308</v>
      </c>
      <c r="W5831" s="1">
        <f t="shared" si="732"/>
        <v>6.5295650423900966</v>
      </c>
      <c r="X5831" s="12">
        <f t="shared" si="733"/>
        <v>0.86719020363458188</v>
      </c>
      <c r="Y5831" s="11">
        <f t="shared" si="734"/>
        <v>1</v>
      </c>
      <c r="Z5831" s="1">
        <f t="shared" si="735"/>
        <v>1</v>
      </c>
    </row>
    <row r="5832" spans="1:26" x14ac:dyDescent="0.2">
      <c r="A5832" s="1" t="s">
        <v>5854</v>
      </c>
      <c r="B5832" s="1">
        <v>1</v>
      </c>
      <c r="C5832" s="2">
        <v>40627</v>
      </c>
      <c r="D5832" s="2">
        <v>41183</v>
      </c>
      <c r="E5832" s="2">
        <v>41644</v>
      </c>
      <c r="F5832" s="1">
        <v>16</v>
      </c>
      <c r="G5832" s="1">
        <v>68.75</v>
      </c>
      <c r="H5832" s="1">
        <v>0</v>
      </c>
      <c r="I5832" s="1">
        <v>135.02000000000001</v>
      </c>
      <c r="J5832" s="1">
        <v>3.470715835141E-2</v>
      </c>
      <c r="K5832" s="1">
        <v>0</v>
      </c>
      <c r="L5832" s="1">
        <v>0</v>
      </c>
      <c r="M5832" s="1">
        <v>0</v>
      </c>
      <c r="N5832" s="1">
        <v>0</v>
      </c>
      <c r="O5832" s="1" t="s">
        <v>25</v>
      </c>
      <c r="P5832" s="1" t="s">
        <v>23</v>
      </c>
      <c r="Q5832" s="10">
        <f>F5832*Part1Out!C$76+'relay test.csv'!H5832*Part1Out!C$77+'relay test.csv'!I5832*Part1Out!C$78+'relay test.csv'!J5832*Part1Out!C$79+'relay test.csv'!K5832*Part1Out!C$80+'relay test.csv'!L5832*Part1Out!C$81+'relay test.csv'!M5832*Part1Out!C$82</f>
        <v>2.875822793625268</v>
      </c>
      <c r="R5832" s="11">
        <f t="shared" si="728"/>
        <v>17.740014489041542</v>
      </c>
      <c r="S5832" s="12">
        <f t="shared" si="729"/>
        <v>0.94663824830099452</v>
      </c>
      <c r="T5832" s="11">
        <f t="shared" si="730"/>
        <v>1</v>
      </c>
      <c r="U5832" s="11">
        <f t="shared" si="731"/>
        <v>1</v>
      </c>
      <c r="V5832" s="72">
        <f>Q5832+Part1Out!C$75</f>
        <v>0.34101920454302714</v>
      </c>
      <c r="W5832" s="1">
        <f t="shared" si="732"/>
        <v>1.4063802494928381</v>
      </c>
      <c r="X5832" s="12">
        <f t="shared" si="733"/>
        <v>0.58443807864083108</v>
      </c>
      <c r="Y5832" s="11">
        <f t="shared" si="734"/>
        <v>1</v>
      </c>
      <c r="Z5832" s="1">
        <f t="shared" si="735"/>
        <v>1</v>
      </c>
    </row>
    <row r="5833" spans="1:26" x14ac:dyDescent="0.2">
      <c r="A5833" s="1" t="s">
        <v>5855</v>
      </c>
      <c r="B5833" s="1">
        <v>1</v>
      </c>
      <c r="C5833" s="2">
        <v>41627</v>
      </c>
      <c r="D5833" s="2">
        <v>41627</v>
      </c>
      <c r="E5833" s="2">
        <v>41627</v>
      </c>
      <c r="F5833" s="1">
        <v>20</v>
      </c>
      <c r="G5833" s="1">
        <v>0</v>
      </c>
      <c r="H5833" s="1">
        <v>0</v>
      </c>
      <c r="I5833" s="1">
        <v>40.200000000000003</v>
      </c>
      <c r="J5833" s="1">
        <v>0</v>
      </c>
      <c r="K5833" s="1">
        <v>1</v>
      </c>
      <c r="L5833" s="1">
        <v>0</v>
      </c>
      <c r="M5833" s="1">
        <v>0</v>
      </c>
      <c r="N5833" s="1">
        <v>0</v>
      </c>
      <c r="O5833" s="1" t="s">
        <v>22</v>
      </c>
      <c r="P5833" s="1" t="s">
        <v>27</v>
      </c>
      <c r="Q5833" s="10">
        <f>F5833*Part1Out!C$76+'relay test.csv'!H5833*Part1Out!C$77+'relay test.csv'!I5833*Part1Out!C$78+'relay test.csv'!J5833*Part1Out!C$79+'relay test.csv'!K5833*Part1Out!C$80+'relay test.csv'!L5833*Part1Out!C$81+'relay test.csv'!M5833*Part1Out!C$82</f>
        <v>4.6037938064450854</v>
      </c>
      <c r="R5833" s="11">
        <f t="shared" si="728"/>
        <v>99.862456723289313</v>
      </c>
      <c r="S5833" s="12">
        <f t="shared" si="729"/>
        <v>0.99008550820109953</v>
      </c>
      <c r="T5833" s="11">
        <f t="shared" si="730"/>
        <v>1</v>
      </c>
      <c r="U5833" s="11">
        <f t="shared" si="731"/>
        <v>1</v>
      </c>
      <c r="V5833" s="72">
        <f>Q5833+Part1Out!C$75</f>
        <v>2.0689902173628445</v>
      </c>
      <c r="W5833" s="1">
        <f t="shared" si="732"/>
        <v>7.9168248080193813</v>
      </c>
      <c r="X5833" s="12">
        <f t="shared" si="733"/>
        <v>0.88785245628010478</v>
      </c>
      <c r="Y5833" s="11">
        <f t="shared" si="734"/>
        <v>1</v>
      </c>
      <c r="Z5833" s="1">
        <f t="shared" si="735"/>
        <v>1</v>
      </c>
    </row>
    <row r="5834" spans="1:26" x14ac:dyDescent="0.2">
      <c r="A5834" s="1" t="s">
        <v>5856</v>
      </c>
      <c r="B5834" s="1">
        <v>0</v>
      </c>
      <c r="C5834" s="2">
        <v>41627</v>
      </c>
      <c r="D5834" s="2">
        <v>41628</v>
      </c>
      <c r="E5834" s="2">
        <v>41628</v>
      </c>
      <c r="F5834" s="1">
        <v>5</v>
      </c>
      <c r="G5834" s="1">
        <v>20</v>
      </c>
      <c r="H5834" s="1">
        <v>0</v>
      </c>
      <c r="I5834" s="1">
        <v>40.020000000000003</v>
      </c>
      <c r="J5834" s="1">
        <v>0</v>
      </c>
      <c r="K5834" s="1">
        <v>1</v>
      </c>
      <c r="L5834" s="1">
        <v>0</v>
      </c>
      <c r="M5834" s="1">
        <v>1</v>
      </c>
      <c r="N5834" s="1">
        <v>0</v>
      </c>
      <c r="O5834" s="1" t="s">
        <v>25</v>
      </c>
      <c r="P5834" s="1" t="s">
        <v>62</v>
      </c>
      <c r="Q5834" s="10">
        <f>F5834*Part1Out!C$76+'relay test.csv'!H5834*Part1Out!C$77+'relay test.csv'!I5834*Part1Out!C$78+'relay test.csv'!J5834*Part1Out!C$79+'relay test.csv'!K5834*Part1Out!C$80+'relay test.csv'!L5834*Part1Out!C$81+'relay test.csv'!M5834*Part1Out!C$82</f>
        <v>2.3041650457506648</v>
      </c>
      <c r="R5834" s="11">
        <f t="shared" si="728"/>
        <v>10.015812015395618</v>
      </c>
      <c r="S5834" s="12">
        <f t="shared" si="729"/>
        <v>0.90922139933012591</v>
      </c>
      <c r="T5834" s="11">
        <f t="shared" si="730"/>
        <v>1</v>
      </c>
      <c r="U5834" s="11">
        <f t="shared" si="731"/>
        <v>0</v>
      </c>
      <c r="V5834" s="72">
        <f>Q5834+Part1Out!C$75</f>
        <v>-0.23063854333157607</v>
      </c>
      <c r="W5834" s="1">
        <f t="shared" si="732"/>
        <v>0.79402642031587733</v>
      </c>
      <c r="X5834" s="12">
        <f t="shared" si="733"/>
        <v>0.44259460804154249</v>
      </c>
      <c r="Y5834" s="11">
        <f t="shared" si="734"/>
        <v>0</v>
      </c>
      <c r="Z5834" s="1">
        <f t="shared" si="735"/>
        <v>0</v>
      </c>
    </row>
    <row r="5835" spans="1:26" x14ac:dyDescent="0.2">
      <c r="A5835" s="1" t="s">
        <v>5857</v>
      </c>
      <c r="B5835" s="1">
        <v>1</v>
      </c>
      <c r="C5835" s="2">
        <v>41626</v>
      </c>
      <c r="D5835" s="2">
        <v>41627</v>
      </c>
      <c r="E5835" s="2">
        <v>41627</v>
      </c>
      <c r="F5835" s="1">
        <v>19</v>
      </c>
      <c r="G5835" s="1">
        <v>68.421052630000005</v>
      </c>
      <c r="H5835" s="1">
        <v>15.78947368</v>
      </c>
      <c r="I5835" s="1">
        <v>39.950000000000003</v>
      </c>
      <c r="J5835" s="1">
        <v>0</v>
      </c>
      <c r="K5835" s="1">
        <v>1</v>
      </c>
      <c r="L5835" s="1">
        <v>0</v>
      </c>
      <c r="M5835" s="1">
        <v>0</v>
      </c>
      <c r="N5835" s="1">
        <v>0</v>
      </c>
      <c r="O5835" s="1" t="s">
        <v>25</v>
      </c>
      <c r="P5835" s="1" t="s">
        <v>27</v>
      </c>
      <c r="Q5835" s="10">
        <f>F5835*Part1Out!C$76+'relay test.csv'!H5835*Part1Out!C$77+'relay test.csv'!I5835*Part1Out!C$78+'relay test.csv'!J5835*Part1Out!C$79+'relay test.csv'!K5835*Part1Out!C$80+'relay test.csv'!L5835*Part1Out!C$81+'relay test.csv'!M5835*Part1Out!C$82</f>
        <v>4.6967688277653625</v>
      </c>
      <c r="R5835" s="11">
        <f t="shared" si="728"/>
        <v>109.59248753383913</v>
      </c>
      <c r="S5835" s="12">
        <f t="shared" si="729"/>
        <v>0.99095779449129384</v>
      </c>
      <c r="T5835" s="11">
        <f t="shared" si="730"/>
        <v>1</v>
      </c>
      <c r="U5835" s="11">
        <f t="shared" si="731"/>
        <v>1</v>
      </c>
      <c r="V5835" s="72">
        <f>Q5835+Part1Out!C$75</f>
        <v>2.1619652386831216</v>
      </c>
      <c r="W5835" s="1">
        <f t="shared" si="732"/>
        <v>8.6881952692648952</v>
      </c>
      <c r="X5835" s="12">
        <f t="shared" si="733"/>
        <v>0.89678160150503694</v>
      </c>
      <c r="Y5835" s="11">
        <f t="shared" si="734"/>
        <v>1</v>
      </c>
      <c r="Z5835" s="1">
        <f t="shared" si="735"/>
        <v>1</v>
      </c>
    </row>
    <row r="5836" spans="1:26" x14ac:dyDescent="0.2">
      <c r="A5836" s="1" t="s">
        <v>5858</v>
      </c>
      <c r="B5836" s="1">
        <v>1</v>
      </c>
      <c r="C5836" s="2">
        <v>41611</v>
      </c>
      <c r="D5836" s="2">
        <v>41627</v>
      </c>
      <c r="E5836" s="2">
        <v>41627</v>
      </c>
      <c r="F5836" s="1">
        <v>13</v>
      </c>
      <c r="G5836" s="1">
        <v>23.07692308</v>
      </c>
      <c r="H5836" s="1">
        <v>0</v>
      </c>
      <c r="I5836" s="1">
        <v>40.25</v>
      </c>
      <c r="J5836" s="1">
        <v>0</v>
      </c>
      <c r="K5836" s="1">
        <v>1</v>
      </c>
      <c r="L5836" s="1">
        <v>0</v>
      </c>
      <c r="M5836" s="1">
        <v>0</v>
      </c>
      <c r="N5836" s="1">
        <v>0</v>
      </c>
      <c r="O5836" s="1" t="s">
        <v>22</v>
      </c>
      <c r="P5836" s="1" t="s">
        <v>23</v>
      </c>
      <c r="Q5836" s="10">
        <f>F5836*Part1Out!C$76+'relay test.csv'!H5836*Part1Out!C$77+'relay test.csv'!I5836*Part1Out!C$78+'relay test.csv'!J5836*Part1Out!C$79+'relay test.csv'!K5836*Part1Out!C$80+'relay test.csv'!L5836*Part1Out!C$81+'relay test.csv'!M5836*Part1Out!C$82</f>
        <v>3.1260683777968206</v>
      </c>
      <c r="R5836" s="11">
        <f t="shared" si="728"/>
        <v>22.784224254155962</v>
      </c>
      <c r="S5836" s="12">
        <f t="shared" si="729"/>
        <v>0.95795532411256745</v>
      </c>
      <c r="T5836" s="11">
        <f t="shared" si="730"/>
        <v>1</v>
      </c>
      <c r="U5836" s="11">
        <f t="shared" si="731"/>
        <v>1</v>
      </c>
      <c r="V5836" s="72">
        <f>Q5836+Part1Out!C$75</f>
        <v>0.59126478871457966</v>
      </c>
      <c r="W5836" s="1">
        <f t="shared" si="732"/>
        <v>1.8062715231069615</v>
      </c>
      <c r="X5836" s="12">
        <f t="shared" si="733"/>
        <v>0.64365529430564483</v>
      </c>
      <c r="Y5836" s="11">
        <f t="shared" si="734"/>
        <v>1</v>
      </c>
      <c r="Z5836" s="1">
        <f t="shared" si="735"/>
        <v>1</v>
      </c>
    </row>
    <row r="5837" spans="1:26" x14ac:dyDescent="0.2">
      <c r="A5837" s="1" t="s">
        <v>5859</v>
      </c>
      <c r="B5837" s="1">
        <v>1</v>
      </c>
      <c r="C5837" s="2">
        <v>41625</v>
      </c>
      <c r="D5837" s="2">
        <v>41627</v>
      </c>
      <c r="E5837" s="2">
        <v>41627</v>
      </c>
      <c r="F5837" s="1">
        <v>20</v>
      </c>
      <c r="G5837" s="1">
        <v>0</v>
      </c>
      <c r="H5837" s="1">
        <v>0</v>
      </c>
      <c r="I5837" s="1">
        <v>52.49</v>
      </c>
      <c r="J5837" s="1">
        <v>0</v>
      </c>
      <c r="K5837" s="1">
        <v>1</v>
      </c>
      <c r="L5837" s="1">
        <v>0</v>
      </c>
      <c r="M5837" s="1">
        <v>0</v>
      </c>
      <c r="N5837" s="1">
        <v>0</v>
      </c>
      <c r="O5837" s="1" t="s">
        <v>22</v>
      </c>
      <c r="P5837" s="1" t="s">
        <v>27</v>
      </c>
      <c r="Q5837" s="10">
        <f>F5837*Part1Out!C$76+'relay test.csv'!H5837*Part1Out!C$77+'relay test.csv'!I5837*Part1Out!C$78+'relay test.csv'!J5837*Part1Out!C$79+'relay test.csv'!K5837*Part1Out!C$80+'relay test.csv'!L5837*Part1Out!C$81+'relay test.csv'!M5837*Part1Out!C$82</f>
        <v>4.5600709787043581</v>
      </c>
      <c r="R5837" s="11">
        <f t="shared" si="728"/>
        <v>95.590264462402004</v>
      </c>
      <c r="S5837" s="12">
        <f t="shared" si="729"/>
        <v>0.98964698972959897</v>
      </c>
      <c r="T5837" s="11">
        <f t="shared" si="730"/>
        <v>1</v>
      </c>
      <c r="U5837" s="11">
        <f t="shared" si="731"/>
        <v>1</v>
      </c>
      <c r="V5837" s="72">
        <f>Q5837+Part1Out!C$75</f>
        <v>2.0252673896221172</v>
      </c>
      <c r="W5837" s="1">
        <f t="shared" si="732"/>
        <v>7.5781369889389882</v>
      </c>
      <c r="X5837" s="12">
        <f t="shared" si="733"/>
        <v>0.8834245709424503</v>
      </c>
      <c r="Y5837" s="11">
        <f t="shared" si="734"/>
        <v>1</v>
      </c>
      <c r="Z5837" s="1">
        <f t="shared" si="735"/>
        <v>1</v>
      </c>
    </row>
    <row r="5838" spans="1:26" x14ac:dyDescent="0.2">
      <c r="A5838" s="1" t="s">
        <v>5860</v>
      </c>
      <c r="B5838" s="1">
        <v>1</v>
      </c>
      <c r="C5838" s="2">
        <v>41627</v>
      </c>
      <c r="D5838" s="2">
        <v>41627</v>
      </c>
      <c r="E5838" s="2">
        <v>41627</v>
      </c>
      <c r="F5838" s="1">
        <v>17</v>
      </c>
      <c r="G5838" s="1">
        <v>76.470588239999998</v>
      </c>
      <c r="H5838" s="1">
        <v>17.647058820000002</v>
      </c>
      <c r="I5838" s="1">
        <v>40.020000000000003</v>
      </c>
      <c r="J5838" s="1">
        <v>0</v>
      </c>
      <c r="K5838" s="1">
        <v>1</v>
      </c>
      <c r="L5838" s="1">
        <v>1</v>
      </c>
      <c r="M5838" s="1">
        <v>0</v>
      </c>
      <c r="N5838" s="1">
        <v>0</v>
      </c>
      <c r="O5838" s="1" t="s">
        <v>22</v>
      </c>
      <c r="P5838" s="1" t="s">
        <v>27</v>
      </c>
      <c r="Q5838" s="10">
        <f>F5838*Part1Out!C$76+'relay test.csv'!H5838*Part1Out!C$77+'relay test.csv'!I5838*Part1Out!C$78+'relay test.csv'!J5838*Part1Out!C$79+'relay test.csv'!K5838*Part1Out!C$80+'relay test.csv'!L5838*Part1Out!C$81+'relay test.csv'!M5838*Part1Out!C$82</f>
        <v>5.0793961511519381</v>
      </c>
      <c r="R5838" s="11">
        <f t="shared" si="728"/>
        <v>160.67700200603534</v>
      </c>
      <c r="S5838" s="12">
        <f t="shared" si="729"/>
        <v>0.99381482840730395</v>
      </c>
      <c r="T5838" s="11">
        <f t="shared" si="730"/>
        <v>1</v>
      </c>
      <c r="U5838" s="11">
        <f t="shared" si="731"/>
        <v>1</v>
      </c>
      <c r="V5838" s="72">
        <f>Q5838+Part1Out!C$75</f>
        <v>2.5445925620696972</v>
      </c>
      <c r="W5838" s="1">
        <f t="shared" si="732"/>
        <v>12.738037069169161</v>
      </c>
      <c r="X5838" s="12">
        <f t="shared" si="733"/>
        <v>0.92720939716750395</v>
      </c>
      <c r="Y5838" s="11">
        <f t="shared" si="734"/>
        <v>1</v>
      </c>
      <c r="Z5838" s="1">
        <f t="shared" si="735"/>
        <v>1</v>
      </c>
    </row>
    <row r="5839" spans="1:26" x14ac:dyDescent="0.2">
      <c r="A5839" s="1" t="s">
        <v>5861</v>
      </c>
      <c r="B5839" s="1">
        <v>1</v>
      </c>
      <c r="C5839" s="2">
        <v>41627</v>
      </c>
      <c r="D5839" s="2">
        <v>41627</v>
      </c>
      <c r="E5839" s="2">
        <v>41627</v>
      </c>
      <c r="F5839" s="1">
        <v>19</v>
      </c>
      <c r="G5839" s="1">
        <v>15.78947368</v>
      </c>
      <c r="H5839" s="1">
        <v>5.263157895</v>
      </c>
      <c r="I5839" s="1">
        <v>35.020000000000003</v>
      </c>
      <c r="J5839" s="1">
        <v>0</v>
      </c>
      <c r="K5839" s="1">
        <v>1</v>
      </c>
      <c r="L5839" s="1">
        <v>0</v>
      </c>
      <c r="M5839" s="1">
        <v>0</v>
      </c>
      <c r="N5839" s="1">
        <v>0</v>
      </c>
      <c r="O5839" s="1" t="s">
        <v>35</v>
      </c>
      <c r="P5839" s="1" t="s">
        <v>62</v>
      </c>
      <c r="Q5839" s="10">
        <f>F5839*Part1Out!C$76+'relay test.csv'!H5839*Part1Out!C$77+'relay test.csv'!I5839*Part1Out!C$78+'relay test.csv'!J5839*Part1Out!C$79+'relay test.csv'!K5839*Part1Out!C$80+'relay test.csv'!L5839*Part1Out!C$81+'relay test.csv'!M5839*Part1Out!C$82</f>
        <v>4.5121985357725762</v>
      </c>
      <c r="R5839" s="11">
        <f t="shared" si="728"/>
        <v>91.121933280166928</v>
      </c>
      <c r="S5839" s="12">
        <f t="shared" si="729"/>
        <v>0.98914482182045904</v>
      </c>
      <c r="T5839" s="11">
        <f t="shared" si="730"/>
        <v>1</v>
      </c>
      <c r="U5839" s="11">
        <f t="shared" si="731"/>
        <v>1</v>
      </c>
      <c r="V5839" s="72">
        <f>Q5839+Part1Out!C$75</f>
        <v>1.9773949466903353</v>
      </c>
      <c r="W5839" s="1">
        <f t="shared" si="732"/>
        <v>7.2238998079733072</v>
      </c>
      <c r="X5839" s="12">
        <f t="shared" si="733"/>
        <v>0.87840318786101079</v>
      </c>
      <c r="Y5839" s="11">
        <f t="shared" si="734"/>
        <v>1</v>
      </c>
      <c r="Z5839" s="1">
        <f t="shared" si="735"/>
        <v>1</v>
      </c>
    </row>
    <row r="5840" spans="1:26" x14ac:dyDescent="0.2">
      <c r="A5840" s="1" t="s">
        <v>5862</v>
      </c>
      <c r="B5840" s="1">
        <v>1</v>
      </c>
      <c r="C5840" s="2">
        <v>41627</v>
      </c>
      <c r="D5840" s="2">
        <v>41627</v>
      </c>
      <c r="E5840" s="2">
        <v>41627</v>
      </c>
      <c r="F5840" s="1">
        <v>20</v>
      </c>
      <c r="G5840" s="1">
        <v>40</v>
      </c>
      <c r="H5840" s="1">
        <v>15</v>
      </c>
      <c r="I5840" s="1">
        <v>31</v>
      </c>
      <c r="J5840" s="1">
        <v>0</v>
      </c>
      <c r="K5840" s="1">
        <v>1</v>
      </c>
      <c r="L5840" s="1">
        <v>0</v>
      </c>
      <c r="M5840" s="1">
        <v>0</v>
      </c>
      <c r="N5840" s="1">
        <v>0</v>
      </c>
      <c r="O5840" s="1" t="s">
        <v>31</v>
      </c>
      <c r="P5840" s="1" t="s">
        <v>62</v>
      </c>
      <c r="Q5840" s="10">
        <f>F5840*Part1Out!C$76+'relay test.csv'!H5840*Part1Out!C$77+'relay test.csv'!I5840*Part1Out!C$78+'relay test.csv'!J5840*Part1Out!C$79+'relay test.csv'!K5840*Part1Out!C$80+'relay test.csv'!L5840*Part1Out!C$81+'relay test.csv'!M5840*Part1Out!C$82</f>
        <v>4.9245293213797652</v>
      </c>
      <c r="R5840" s="11">
        <f t="shared" si="728"/>
        <v>137.62454946285624</v>
      </c>
      <c r="S5840" s="12">
        <f t="shared" si="729"/>
        <v>0.99278627051359369</v>
      </c>
      <c r="T5840" s="11">
        <f t="shared" si="730"/>
        <v>1</v>
      </c>
      <c r="U5840" s="11">
        <f t="shared" si="731"/>
        <v>1</v>
      </c>
      <c r="V5840" s="72">
        <f>Q5840+Part1Out!C$75</f>
        <v>2.3897257322975243</v>
      </c>
      <c r="W5840" s="1">
        <f t="shared" si="732"/>
        <v>10.910501134566346</v>
      </c>
      <c r="X5840" s="12">
        <f t="shared" si="733"/>
        <v>0.9160404764919734</v>
      </c>
      <c r="Y5840" s="11">
        <f t="shared" si="734"/>
        <v>1</v>
      </c>
      <c r="Z5840" s="1">
        <f t="shared" si="735"/>
        <v>1</v>
      </c>
    </row>
    <row r="5841" spans="1:26" x14ac:dyDescent="0.2">
      <c r="A5841" s="1" t="s">
        <v>5863</v>
      </c>
      <c r="B5841" s="1">
        <v>1</v>
      </c>
      <c r="C5841" s="2">
        <v>41627</v>
      </c>
      <c r="D5841" s="2">
        <v>41638</v>
      </c>
      <c r="E5841" s="2">
        <v>41638</v>
      </c>
      <c r="F5841" s="1">
        <v>20</v>
      </c>
      <c r="G5841" s="1">
        <v>25</v>
      </c>
      <c r="H5841" s="1">
        <v>10</v>
      </c>
      <c r="I5841" s="1">
        <v>45.29</v>
      </c>
      <c r="J5841" s="1">
        <v>0</v>
      </c>
      <c r="K5841" s="1">
        <v>1</v>
      </c>
      <c r="L5841" s="1">
        <v>0</v>
      </c>
      <c r="M5841" s="1">
        <v>0</v>
      </c>
      <c r="N5841" s="1">
        <v>0</v>
      </c>
      <c r="O5841" s="1" t="s">
        <v>31</v>
      </c>
      <c r="P5841" s="1" t="s">
        <v>27</v>
      </c>
      <c r="Q5841" s="10">
        <f>F5841*Part1Out!C$76+'relay test.csv'!H5841*Part1Out!C$77+'relay test.csv'!I5841*Part1Out!C$78+'relay test.csv'!J5841*Part1Out!C$79+'relay test.csv'!K5841*Part1Out!C$80+'relay test.csv'!L5841*Part1Out!C$81+'relay test.csv'!M5841*Part1Out!C$82</f>
        <v>4.77768942204216</v>
      </c>
      <c r="R5841" s="11">
        <f t="shared" si="728"/>
        <v>118.82946784958249</v>
      </c>
      <c r="S5841" s="12">
        <f t="shared" si="729"/>
        <v>0.99165480730286426</v>
      </c>
      <c r="T5841" s="11">
        <f t="shared" si="730"/>
        <v>1</v>
      </c>
      <c r="U5841" s="11">
        <f t="shared" si="731"/>
        <v>1</v>
      </c>
      <c r="V5841" s="72">
        <f>Q5841+Part1Out!C$75</f>
        <v>2.2428858329599191</v>
      </c>
      <c r="W5841" s="1">
        <f t="shared" si="732"/>
        <v>9.4204780241093324</v>
      </c>
      <c r="X5841" s="12">
        <f t="shared" si="733"/>
        <v>0.90403511262282299</v>
      </c>
      <c r="Y5841" s="11">
        <f t="shared" si="734"/>
        <v>1</v>
      </c>
      <c r="Z5841" s="1">
        <f t="shared" si="735"/>
        <v>1</v>
      </c>
    </row>
    <row r="5842" spans="1:26" x14ac:dyDescent="0.2">
      <c r="A5842" s="1" t="s">
        <v>5864</v>
      </c>
      <c r="B5842" s="1">
        <v>1</v>
      </c>
      <c r="C5842" s="2">
        <v>41627</v>
      </c>
      <c r="D5842" s="2">
        <v>41627</v>
      </c>
      <c r="E5842" s="2">
        <v>41627</v>
      </c>
      <c r="F5842" s="1">
        <v>19</v>
      </c>
      <c r="G5842" s="1">
        <v>63.157894740000003</v>
      </c>
      <c r="H5842" s="1">
        <v>31.578947370000002</v>
      </c>
      <c r="I5842" s="1">
        <v>35</v>
      </c>
      <c r="J5842" s="1">
        <v>0</v>
      </c>
      <c r="K5842" s="1">
        <v>1</v>
      </c>
      <c r="L5842" s="1">
        <v>0</v>
      </c>
      <c r="M5842" s="1">
        <v>0</v>
      </c>
      <c r="N5842" s="1">
        <v>0</v>
      </c>
      <c r="O5842" s="1" t="s">
        <v>22</v>
      </c>
      <c r="P5842" s="1" t="s">
        <v>62</v>
      </c>
      <c r="Q5842" s="10">
        <f>F5842*Part1Out!C$76+'relay test.csv'!H5842*Part1Out!C$77+'relay test.csv'!I5842*Part1Out!C$78+'relay test.csv'!J5842*Part1Out!C$79+'relay test.csv'!K5842*Part1Out!C$80+'relay test.csv'!L5842*Part1Out!C$81+'relay test.csv'!M5842*Part1Out!C$82</f>
        <v>5.0175427613939982</v>
      </c>
      <c r="R5842" s="11">
        <f t="shared" si="728"/>
        <v>151.03970683116236</v>
      </c>
      <c r="S5842" s="12">
        <f t="shared" si="729"/>
        <v>0.99342277079558905</v>
      </c>
      <c r="T5842" s="11">
        <f t="shared" si="730"/>
        <v>1</v>
      </c>
      <c r="U5842" s="11">
        <f t="shared" si="731"/>
        <v>1</v>
      </c>
      <c r="V5842" s="72">
        <f>Q5842+Part1Out!C$75</f>
        <v>2.4827391723117573</v>
      </c>
      <c r="W5842" s="1">
        <f t="shared" si="732"/>
        <v>11.974018437682336</v>
      </c>
      <c r="X5842" s="12">
        <f t="shared" si="733"/>
        <v>0.92292287815041529</v>
      </c>
      <c r="Y5842" s="11">
        <f t="shared" si="734"/>
        <v>1</v>
      </c>
      <c r="Z5842" s="1">
        <f t="shared" si="735"/>
        <v>1</v>
      </c>
    </row>
    <row r="5843" spans="1:26" x14ac:dyDescent="0.2">
      <c r="A5843" s="1" t="s">
        <v>5865</v>
      </c>
      <c r="B5843" s="1">
        <v>0</v>
      </c>
      <c r="C5843" s="2">
        <v>41627</v>
      </c>
      <c r="D5843" s="2">
        <v>41627</v>
      </c>
      <c r="E5843" s="2">
        <v>41627</v>
      </c>
      <c r="F5843" s="1">
        <v>16</v>
      </c>
      <c r="G5843" s="1">
        <v>75</v>
      </c>
      <c r="H5843" s="1">
        <v>25</v>
      </c>
      <c r="I5843" s="1">
        <v>35.020000000000003</v>
      </c>
      <c r="J5843" s="1">
        <v>0</v>
      </c>
      <c r="K5843" s="1">
        <v>1</v>
      </c>
      <c r="L5843" s="1">
        <v>0</v>
      </c>
      <c r="M5843" s="1">
        <v>0</v>
      </c>
      <c r="N5843" s="1">
        <v>0</v>
      </c>
      <c r="O5843" s="1" t="s">
        <v>35</v>
      </c>
      <c r="P5843" s="1" t="s">
        <v>62</v>
      </c>
      <c r="Q5843" s="10">
        <f>F5843*Part1Out!C$76+'relay test.csv'!H5843*Part1Out!C$77+'relay test.csv'!I5843*Part1Out!C$78+'relay test.csv'!J5843*Part1Out!C$79+'relay test.csv'!K5843*Part1Out!C$80+'relay test.csv'!L5843*Part1Out!C$81+'relay test.csv'!M5843*Part1Out!C$82</f>
        <v>4.2579186772183544</v>
      </c>
      <c r="R5843" s="11">
        <f t="shared" si="728"/>
        <v>70.662758287239441</v>
      </c>
      <c r="S5843" s="12">
        <f t="shared" si="729"/>
        <v>0.98604575062556499</v>
      </c>
      <c r="T5843" s="11">
        <f t="shared" si="730"/>
        <v>1</v>
      </c>
      <c r="U5843" s="11">
        <f t="shared" si="731"/>
        <v>0</v>
      </c>
      <c r="V5843" s="72">
        <f>Q5843+Part1Out!C$75</f>
        <v>1.7231150881361135</v>
      </c>
      <c r="W5843" s="1">
        <f t="shared" si="732"/>
        <v>5.6019518862991156</v>
      </c>
      <c r="X5843" s="12">
        <f t="shared" si="733"/>
        <v>0.8485296443805842</v>
      </c>
      <c r="Y5843" s="11">
        <f t="shared" si="734"/>
        <v>1</v>
      </c>
      <c r="Z5843" s="1">
        <f t="shared" si="735"/>
        <v>0</v>
      </c>
    </row>
    <row r="5844" spans="1:26" x14ac:dyDescent="0.2">
      <c r="A5844" s="1" t="s">
        <v>5866</v>
      </c>
      <c r="B5844" s="1">
        <v>1</v>
      </c>
      <c r="C5844" s="2">
        <v>41627</v>
      </c>
      <c r="D5844" s="2">
        <v>41627</v>
      </c>
      <c r="E5844" s="2">
        <v>41627</v>
      </c>
      <c r="F5844" s="1">
        <v>20</v>
      </c>
      <c r="G5844" s="1">
        <v>20</v>
      </c>
      <c r="H5844" s="1">
        <v>15</v>
      </c>
      <c r="I5844" s="1">
        <v>35</v>
      </c>
      <c r="J5844" s="1">
        <v>0</v>
      </c>
      <c r="K5844" s="1">
        <v>1</v>
      </c>
      <c r="L5844" s="1">
        <v>0</v>
      </c>
      <c r="M5844" s="1">
        <v>0</v>
      </c>
      <c r="N5844" s="1">
        <v>0</v>
      </c>
      <c r="O5844" s="1" t="s">
        <v>31</v>
      </c>
      <c r="P5844" s="1" t="s">
        <v>166</v>
      </c>
      <c r="Q5844" s="10">
        <f>F5844*Part1Out!C$76+'relay test.csv'!H5844*Part1Out!C$77+'relay test.csv'!I5844*Part1Out!C$78+'relay test.csv'!J5844*Part1Out!C$79+'relay test.csv'!K5844*Part1Out!C$80+'relay test.csv'!L5844*Part1Out!C$81+'relay test.csv'!M5844*Part1Out!C$82</f>
        <v>4.9102989461997071</v>
      </c>
      <c r="R5844" s="11">
        <f t="shared" si="728"/>
        <v>135.67996935750503</v>
      </c>
      <c r="S5844" s="12">
        <f t="shared" si="729"/>
        <v>0.99268363898016132</v>
      </c>
      <c r="T5844" s="11">
        <f t="shared" si="730"/>
        <v>1</v>
      </c>
      <c r="U5844" s="11">
        <f t="shared" si="731"/>
        <v>1</v>
      </c>
      <c r="V5844" s="72">
        <f>Q5844+Part1Out!C$75</f>
        <v>2.3754953571174662</v>
      </c>
      <c r="W5844" s="1">
        <f t="shared" si="732"/>
        <v>10.756340096230554</v>
      </c>
      <c r="X5844" s="12">
        <f t="shared" si="733"/>
        <v>0.91493951418429698</v>
      </c>
      <c r="Y5844" s="11">
        <f t="shared" si="734"/>
        <v>1</v>
      </c>
      <c r="Z5844" s="1">
        <f t="shared" si="735"/>
        <v>1</v>
      </c>
    </row>
    <row r="5845" spans="1:26" x14ac:dyDescent="0.2">
      <c r="A5845" s="1" t="s">
        <v>5867</v>
      </c>
      <c r="B5845" s="1">
        <v>1</v>
      </c>
      <c r="C5845" s="2">
        <v>41627</v>
      </c>
      <c r="D5845" s="2">
        <v>41627</v>
      </c>
      <c r="E5845" s="2">
        <v>41627</v>
      </c>
      <c r="F5845" s="1">
        <v>16</v>
      </c>
      <c r="G5845" s="1">
        <v>31.25</v>
      </c>
      <c r="H5845" s="1">
        <v>6.25</v>
      </c>
      <c r="I5845" s="1">
        <v>40.020000000000003</v>
      </c>
      <c r="J5845" s="1">
        <v>0</v>
      </c>
      <c r="K5845" s="1">
        <v>1</v>
      </c>
      <c r="L5845" s="1">
        <v>0</v>
      </c>
      <c r="M5845" s="1">
        <v>0</v>
      </c>
      <c r="N5845" s="1">
        <v>0</v>
      </c>
      <c r="O5845" s="1" t="s">
        <v>31</v>
      </c>
      <c r="P5845" s="1" t="s">
        <v>23</v>
      </c>
      <c r="Q5845" s="10">
        <f>F5845*Part1Out!C$76+'relay test.csv'!H5845*Part1Out!C$77+'relay test.csv'!I5845*Part1Out!C$78+'relay test.csv'!J5845*Part1Out!C$79+'relay test.csv'!K5845*Part1Out!C$80+'relay test.csv'!L5845*Part1Out!C$81+'relay test.csv'!M5845*Part1Out!C$82</f>
        <v>3.8801236432175981</v>
      </c>
      <c r="R5845" s="11">
        <f t="shared" si="728"/>
        <v>48.430202767267623</v>
      </c>
      <c r="S5845" s="12">
        <f t="shared" si="729"/>
        <v>0.97976945381534641</v>
      </c>
      <c r="T5845" s="11">
        <f t="shared" si="730"/>
        <v>1</v>
      </c>
      <c r="U5845" s="11">
        <f t="shared" si="731"/>
        <v>1</v>
      </c>
      <c r="V5845" s="72">
        <f>Q5845+Part1Out!C$75</f>
        <v>1.3453200541353572</v>
      </c>
      <c r="W5845" s="1">
        <f t="shared" si="732"/>
        <v>3.8394151646771566</v>
      </c>
      <c r="X5845" s="12">
        <f t="shared" si="733"/>
        <v>0.7933634610853415</v>
      </c>
      <c r="Y5845" s="11">
        <f t="shared" si="734"/>
        <v>1</v>
      </c>
      <c r="Z5845" s="1">
        <f t="shared" si="735"/>
        <v>1</v>
      </c>
    </row>
    <row r="5846" spans="1:26" x14ac:dyDescent="0.2">
      <c r="A5846" s="1" t="s">
        <v>5868</v>
      </c>
      <c r="B5846" s="1">
        <v>1</v>
      </c>
      <c r="C5846" s="2">
        <v>41627</v>
      </c>
      <c r="D5846" s="2">
        <v>41627</v>
      </c>
      <c r="E5846" s="2">
        <v>41627</v>
      </c>
      <c r="F5846" s="1">
        <v>19</v>
      </c>
      <c r="G5846" s="1">
        <v>52.631578949999998</v>
      </c>
      <c r="H5846" s="1">
        <v>5.263157895</v>
      </c>
      <c r="I5846" s="1">
        <v>31</v>
      </c>
      <c r="J5846" s="1">
        <v>0</v>
      </c>
      <c r="K5846" s="1">
        <v>1</v>
      </c>
      <c r="L5846" s="1">
        <v>0</v>
      </c>
      <c r="M5846" s="1">
        <v>0</v>
      </c>
      <c r="N5846" s="1">
        <v>0</v>
      </c>
      <c r="O5846" s="1" t="s">
        <v>31</v>
      </c>
      <c r="P5846" s="1" t="s">
        <v>62</v>
      </c>
      <c r="Q5846" s="10">
        <f>F5846*Part1Out!C$76+'relay test.csv'!H5846*Part1Out!C$77+'relay test.csv'!I5846*Part1Out!C$78+'relay test.csv'!J5846*Part1Out!C$79+'relay test.csv'!K5846*Part1Out!C$80+'relay test.csv'!L5846*Part1Out!C$81+'relay test.csv'!M5846*Part1Out!C$82</f>
        <v>4.5265000628285348</v>
      </c>
      <c r="R5846" s="11">
        <f t="shared" si="728"/>
        <v>92.43447940977606</v>
      </c>
      <c r="S5846" s="12">
        <f t="shared" si="729"/>
        <v>0.9892973128729674</v>
      </c>
      <c r="T5846" s="11">
        <f t="shared" si="730"/>
        <v>1</v>
      </c>
      <c r="U5846" s="11">
        <f t="shared" si="731"/>
        <v>1</v>
      </c>
      <c r="V5846" s="72">
        <f>Q5846+Part1Out!C$75</f>
        <v>1.9916964737462939</v>
      </c>
      <c r="W5846" s="1">
        <f t="shared" si="732"/>
        <v>7.327954906370822</v>
      </c>
      <c r="X5846" s="12">
        <f t="shared" si="733"/>
        <v>0.87992250063277744</v>
      </c>
      <c r="Y5846" s="11">
        <f t="shared" si="734"/>
        <v>1</v>
      </c>
      <c r="Z5846" s="1">
        <f t="shared" si="735"/>
        <v>1</v>
      </c>
    </row>
    <row r="5847" spans="1:26" x14ac:dyDescent="0.2">
      <c r="A5847" s="1" t="s">
        <v>5869</v>
      </c>
      <c r="B5847" s="1">
        <v>1</v>
      </c>
      <c r="C5847" s="2">
        <v>41627</v>
      </c>
      <c r="D5847" s="2">
        <v>41627</v>
      </c>
      <c r="E5847" s="2">
        <v>41627</v>
      </c>
      <c r="F5847" s="1">
        <v>25</v>
      </c>
      <c r="G5847" s="1">
        <v>36</v>
      </c>
      <c r="H5847" s="1">
        <v>8</v>
      </c>
      <c r="I5847" s="1">
        <v>35</v>
      </c>
      <c r="J5847" s="1">
        <v>0</v>
      </c>
      <c r="K5847" s="1">
        <v>1</v>
      </c>
      <c r="L5847" s="1">
        <v>0</v>
      </c>
      <c r="M5847" s="1">
        <v>0</v>
      </c>
      <c r="N5847" s="1">
        <v>0</v>
      </c>
      <c r="O5847" s="1" t="s">
        <v>25</v>
      </c>
      <c r="P5847" s="1" t="s">
        <v>166</v>
      </c>
      <c r="Q5847" s="10">
        <f>F5847*Part1Out!C$76+'relay test.csv'!H5847*Part1Out!C$77+'relay test.csv'!I5847*Part1Out!C$78+'relay test.csv'!J5847*Part1Out!C$79+'relay test.csv'!K5847*Part1Out!C$80+'relay test.csv'!L5847*Part1Out!C$81+'relay test.csv'!M5847*Part1Out!C$82</f>
        <v>5.831287414989057</v>
      </c>
      <c r="R5847" s="11">
        <f t="shared" si="728"/>
        <v>340.79714411951795</v>
      </c>
      <c r="S5847" s="12">
        <f t="shared" si="729"/>
        <v>0.99707428801789422</v>
      </c>
      <c r="T5847" s="11">
        <f t="shared" si="730"/>
        <v>1</v>
      </c>
      <c r="U5847" s="11">
        <f t="shared" si="731"/>
        <v>1</v>
      </c>
      <c r="V5847" s="72">
        <f>Q5847+Part1Out!C$75</f>
        <v>3.2964838259068161</v>
      </c>
      <c r="W5847" s="1">
        <f t="shared" si="732"/>
        <v>27.017473569106958</v>
      </c>
      <c r="X5847" s="12">
        <f t="shared" si="733"/>
        <v>0.9643079881013028</v>
      </c>
      <c r="Y5847" s="11">
        <f t="shared" si="734"/>
        <v>1</v>
      </c>
      <c r="Z5847" s="1">
        <f t="shared" si="735"/>
        <v>1</v>
      </c>
    </row>
    <row r="5848" spans="1:26" x14ac:dyDescent="0.2">
      <c r="A5848" s="1" t="s">
        <v>5870</v>
      </c>
      <c r="B5848" s="1">
        <v>1</v>
      </c>
      <c r="C5848" s="2">
        <v>41627</v>
      </c>
      <c r="D5848" s="2">
        <v>41627</v>
      </c>
      <c r="E5848" s="2">
        <v>41627</v>
      </c>
      <c r="F5848" s="1">
        <v>18</v>
      </c>
      <c r="G5848" s="1">
        <v>16.666666670000001</v>
      </c>
      <c r="H5848" s="1">
        <v>5.5555555559999998</v>
      </c>
      <c r="I5848" s="1">
        <v>31</v>
      </c>
      <c r="J5848" s="1">
        <v>0</v>
      </c>
      <c r="K5848" s="1">
        <v>1</v>
      </c>
      <c r="L5848" s="1">
        <v>0</v>
      </c>
      <c r="M5848" s="1">
        <v>0</v>
      </c>
      <c r="N5848" s="1">
        <v>0</v>
      </c>
      <c r="O5848" s="1" t="s">
        <v>35</v>
      </c>
      <c r="P5848" s="1" t="s">
        <v>62</v>
      </c>
      <c r="Q5848" s="10">
        <f>F5848*Part1Out!C$76+'relay test.csv'!H5848*Part1Out!C$77+'relay test.csv'!I5848*Part1Out!C$78+'relay test.csv'!J5848*Part1Out!C$79+'relay test.csv'!K5848*Part1Out!C$80+'relay test.csv'!L5848*Part1Out!C$81+'relay test.csv'!M5848*Part1Out!C$82</f>
        <v>4.3210359868157857</v>
      </c>
      <c r="R5848" s="11">
        <f t="shared" si="728"/>
        <v>75.266563082367867</v>
      </c>
      <c r="S5848" s="12">
        <f t="shared" si="729"/>
        <v>0.98688809407970834</v>
      </c>
      <c r="T5848" s="11">
        <f t="shared" si="730"/>
        <v>1</v>
      </c>
      <c r="U5848" s="11">
        <f t="shared" si="731"/>
        <v>1</v>
      </c>
      <c r="V5848" s="72">
        <f>Q5848+Part1Out!C$75</f>
        <v>1.7862323977335448</v>
      </c>
      <c r="W5848" s="1">
        <f t="shared" si="732"/>
        <v>5.9669290479800505</v>
      </c>
      <c r="X5848" s="12">
        <f t="shared" si="733"/>
        <v>0.85646473602455675</v>
      </c>
      <c r="Y5848" s="11">
        <f t="shared" si="734"/>
        <v>1</v>
      </c>
      <c r="Z5848" s="1">
        <f t="shared" si="735"/>
        <v>1</v>
      </c>
    </row>
    <row r="5849" spans="1:26" x14ac:dyDescent="0.2">
      <c r="A5849" s="1" t="s">
        <v>5871</v>
      </c>
      <c r="B5849" s="1">
        <v>1</v>
      </c>
      <c r="C5849" s="2">
        <v>41627</v>
      </c>
      <c r="D5849" s="2">
        <v>41627</v>
      </c>
      <c r="E5849" s="2">
        <v>41627</v>
      </c>
      <c r="F5849" s="1">
        <v>19</v>
      </c>
      <c r="G5849" s="1">
        <v>10.52631579</v>
      </c>
      <c r="H5849" s="1">
        <v>10.52631579</v>
      </c>
      <c r="I5849" s="1">
        <v>29.02</v>
      </c>
      <c r="J5849" s="1">
        <v>0</v>
      </c>
      <c r="K5849" s="1">
        <v>1</v>
      </c>
      <c r="L5849" s="1">
        <v>0</v>
      </c>
      <c r="M5849" s="1">
        <v>0</v>
      </c>
      <c r="N5849" s="1">
        <v>0</v>
      </c>
      <c r="O5849" s="1" t="s">
        <v>35</v>
      </c>
      <c r="P5849" s="1" t="s">
        <v>62</v>
      </c>
      <c r="Q5849" s="10">
        <f>F5849*Part1Out!C$76+'relay test.csv'!H5849*Part1Out!C$77+'relay test.csv'!I5849*Part1Out!C$78+'relay test.csv'!J5849*Part1Out!C$79+'relay test.csv'!K5849*Part1Out!C$80+'relay test.csv'!L5849*Part1Out!C$81+'relay test.csv'!M5849*Part1Out!C$82</f>
        <v>4.6345987132917674</v>
      </c>
      <c r="R5849" s="11">
        <f t="shared" si="728"/>
        <v>102.98658255539692</v>
      </c>
      <c r="S5849" s="12">
        <f t="shared" si="729"/>
        <v>0.99038337470637361</v>
      </c>
      <c r="T5849" s="11">
        <f t="shared" si="730"/>
        <v>1</v>
      </c>
      <c r="U5849" s="11">
        <f t="shared" si="731"/>
        <v>1</v>
      </c>
      <c r="V5849" s="72">
        <f>Q5849+Part1Out!C$75</f>
        <v>2.0997951242095265</v>
      </c>
      <c r="W5849" s="1">
        <f t="shared" si="732"/>
        <v>8.1644970334237428</v>
      </c>
      <c r="X5849" s="12">
        <f t="shared" si="733"/>
        <v>0.89088326436760135</v>
      </c>
      <c r="Y5849" s="11">
        <f t="shared" si="734"/>
        <v>1</v>
      </c>
      <c r="Z5849" s="1">
        <f t="shared" si="735"/>
        <v>1</v>
      </c>
    </row>
    <row r="5850" spans="1:26" x14ac:dyDescent="0.2">
      <c r="A5850" s="1" t="s">
        <v>5872</v>
      </c>
      <c r="B5850" s="1">
        <v>1</v>
      </c>
      <c r="C5850" s="2">
        <v>41627</v>
      </c>
      <c r="D5850" s="2">
        <v>41627</v>
      </c>
      <c r="E5850" s="2">
        <v>41627</v>
      </c>
      <c r="F5850" s="1">
        <v>21</v>
      </c>
      <c r="G5850" s="1">
        <v>28.571428569999998</v>
      </c>
      <c r="H5850" s="1">
        <v>0</v>
      </c>
      <c r="I5850" s="1">
        <v>31</v>
      </c>
      <c r="J5850" s="1">
        <v>0</v>
      </c>
      <c r="K5850" s="1">
        <v>1</v>
      </c>
      <c r="L5850" s="1">
        <v>0</v>
      </c>
      <c r="M5850" s="1">
        <v>0</v>
      </c>
      <c r="N5850" s="1">
        <v>0</v>
      </c>
      <c r="O5850" s="1" t="s">
        <v>25</v>
      </c>
      <c r="P5850" s="1" t="s">
        <v>62</v>
      </c>
      <c r="Q5850" s="10">
        <f>F5850*Part1Out!C$76+'relay test.csv'!H5850*Part1Out!C$77+'relay test.csv'!I5850*Part1Out!C$78+'relay test.csv'!J5850*Part1Out!C$79+'relay test.csv'!K5850*Part1Out!C$80+'relay test.csv'!L5850*Part1Out!C$81+'relay test.csv'!M5850*Part1Out!C$82</f>
        <v>4.8476018906390062</v>
      </c>
      <c r="R5850" s="11">
        <f t="shared" si="728"/>
        <v>127.43442144084393</v>
      </c>
      <c r="S5850" s="12">
        <f t="shared" si="729"/>
        <v>0.99221392529524799</v>
      </c>
      <c r="T5850" s="11">
        <f t="shared" si="730"/>
        <v>1</v>
      </c>
      <c r="U5850" s="11">
        <f t="shared" si="731"/>
        <v>1</v>
      </c>
      <c r="V5850" s="72">
        <f>Q5850+Part1Out!C$75</f>
        <v>2.3127983015567652</v>
      </c>
      <c r="W5850" s="1">
        <f t="shared" si="732"/>
        <v>10.102655413875738</v>
      </c>
      <c r="X5850" s="12">
        <f t="shared" si="733"/>
        <v>0.90993145669006059</v>
      </c>
      <c r="Y5850" s="11">
        <f t="shared" si="734"/>
        <v>1</v>
      </c>
      <c r="Z5850" s="1">
        <f t="shared" si="735"/>
        <v>1</v>
      </c>
    </row>
    <row r="5851" spans="1:26" x14ac:dyDescent="0.2">
      <c r="A5851" s="1" t="s">
        <v>5873</v>
      </c>
      <c r="B5851" s="1">
        <v>1</v>
      </c>
      <c r="C5851" s="2">
        <v>41627</v>
      </c>
      <c r="D5851" s="2">
        <v>41627</v>
      </c>
      <c r="E5851" s="2">
        <v>41627</v>
      </c>
      <c r="F5851" s="1">
        <v>19</v>
      </c>
      <c r="G5851" s="1">
        <v>5.263157895</v>
      </c>
      <c r="H5851" s="1">
        <v>5.263157895</v>
      </c>
      <c r="I5851" s="1">
        <v>40.020000000000003</v>
      </c>
      <c r="J5851" s="1">
        <v>0</v>
      </c>
      <c r="K5851" s="1">
        <v>1</v>
      </c>
      <c r="L5851" s="1">
        <v>0</v>
      </c>
      <c r="M5851" s="1">
        <v>0</v>
      </c>
      <c r="N5851" s="1">
        <v>0</v>
      </c>
      <c r="O5851" s="1" t="s">
        <v>35</v>
      </c>
      <c r="P5851" s="1" t="s">
        <v>23</v>
      </c>
      <c r="Q5851" s="10">
        <f>F5851*Part1Out!C$76+'relay test.csv'!H5851*Part1Out!C$77+'relay test.csv'!I5851*Part1Out!C$78+'relay test.csv'!J5851*Part1Out!C$79+'relay test.csv'!K5851*Part1Out!C$80+'relay test.csv'!L5851*Part1Out!C$81+'relay test.csv'!M5851*Part1Out!C$82</f>
        <v>4.4944105667975043</v>
      </c>
      <c r="R5851" s="11">
        <f t="shared" si="728"/>
        <v>89.515390088803855</v>
      </c>
      <c r="S5851" s="12">
        <f t="shared" si="729"/>
        <v>0.98895215499796318</v>
      </c>
      <c r="T5851" s="11">
        <f t="shared" si="730"/>
        <v>1</v>
      </c>
      <c r="U5851" s="11">
        <f t="shared" si="731"/>
        <v>1</v>
      </c>
      <c r="V5851" s="72">
        <f>Q5851+Part1Out!C$75</f>
        <v>1.9596069777152634</v>
      </c>
      <c r="W5851" s="1">
        <f t="shared" si="732"/>
        <v>7.0965374196457276</v>
      </c>
      <c r="X5851" s="12">
        <f t="shared" si="733"/>
        <v>0.87649041211449674</v>
      </c>
      <c r="Y5851" s="11">
        <f t="shared" si="734"/>
        <v>1</v>
      </c>
      <c r="Z5851" s="1">
        <f t="shared" si="735"/>
        <v>1</v>
      </c>
    </row>
    <row r="5852" spans="1:26" x14ac:dyDescent="0.2">
      <c r="A5852" s="1" t="s">
        <v>5874</v>
      </c>
      <c r="B5852" s="1">
        <v>1</v>
      </c>
      <c r="C5852" s="2">
        <v>41588</v>
      </c>
      <c r="D5852" s="2">
        <v>41628</v>
      </c>
      <c r="E5852" s="2">
        <v>41648</v>
      </c>
      <c r="F5852" s="1">
        <v>27</v>
      </c>
      <c r="G5852" s="1">
        <v>40.74074074</v>
      </c>
      <c r="H5852" s="1">
        <v>29.62962963</v>
      </c>
      <c r="I5852" s="1">
        <v>68.150000000000006</v>
      </c>
      <c r="J5852" s="1">
        <v>0.15</v>
      </c>
      <c r="K5852" s="1">
        <v>1</v>
      </c>
      <c r="L5852" s="1">
        <v>1</v>
      </c>
      <c r="M5852" s="1">
        <v>0</v>
      </c>
      <c r="N5852" s="1">
        <v>0</v>
      </c>
      <c r="O5852" s="1" t="s">
        <v>22</v>
      </c>
      <c r="P5852" s="1" t="s">
        <v>23</v>
      </c>
      <c r="Q5852" s="10">
        <f>F5852*Part1Out!C$76+'relay test.csv'!H5852*Part1Out!C$77+'relay test.csv'!I5852*Part1Out!C$78+'relay test.csv'!J5852*Part1Out!C$79+'relay test.csv'!K5852*Part1Out!C$80+'relay test.csv'!L5852*Part1Out!C$81+'relay test.csv'!M5852*Part1Out!C$82</f>
        <v>7.2290574864944626</v>
      </c>
      <c r="R5852" s="11">
        <f t="shared" si="728"/>
        <v>1378.9222385914547</v>
      </c>
      <c r="S5852" s="12">
        <f t="shared" si="729"/>
        <v>0.99927532148404197</v>
      </c>
      <c r="T5852" s="11">
        <f t="shared" si="730"/>
        <v>1</v>
      </c>
      <c r="U5852" s="11">
        <f t="shared" si="731"/>
        <v>1</v>
      </c>
      <c r="V5852" s="72">
        <f>Q5852+Part1Out!C$75</f>
        <v>4.6942538974122217</v>
      </c>
      <c r="W5852" s="1">
        <f t="shared" si="732"/>
        <v>109.31721634948047</v>
      </c>
      <c r="X5852" s="12">
        <f t="shared" si="733"/>
        <v>0.99093523175175091</v>
      </c>
      <c r="Y5852" s="11">
        <f t="shared" si="734"/>
        <v>1</v>
      </c>
      <c r="Z5852" s="1">
        <f t="shared" si="735"/>
        <v>1</v>
      </c>
    </row>
    <row r="5853" spans="1:26" x14ac:dyDescent="0.2">
      <c r="A5853" s="1" t="s">
        <v>5875</v>
      </c>
      <c r="B5853" s="1">
        <v>1</v>
      </c>
      <c r="C5853" s="2">
        <v>41625</v>
      </c>
      <c r="D5853" s="2">
        <v>41628</v>
      </c>
      <c r="E5853" s="2">
        <v>41628</v>
      </c>
      <c r="F5853" s="1">
        <v>21</v>
      </c>
      <c r="G5853" s="1">
        <v>33.333333330000002</v>
      </c>
      <c r="H5853" s="1">
        <v>14.28571429</v>
      </c>
      <c r="I5853" s="1">
        <v>40.200000000000003</v>
      </c>
      <c r="J5853" s="1">
        <v>0</v>
      </c>
      <c r="K5853" s="1">
        <v>1</v>
      </c>
      <c r="L5853" s="1">
        <v>0</v>
      </c>
      <c r="M5853" s="1">
        <v>0</v>
      </c>
      <c r="N5853" s="1">
        <v>0</v>
      </c>
      <c r="O5853" s="1" t="s">
        <v>25</v>
      </c>
      <c r="P5853" s="1" t="s">
        <v>23</v>
      </c>
      <c r="Q5853" s="10">
        <f>F5853*Part1Out!C$76+'relay test.csv'!H5853*Part1Out!C$77+'relay test.csv'!I5853*Part1Out!C$78+'relay test.csv'!J5853*Part1Out!C$79+'relay test.csv'!K5853*Part1Out!C$80+'relay test.csv'!L5853*Part1Out!C$81+'relay test.csv'!M5853*Part1Out!C$82</f>
        <v>5.0891631249695868</v>
      </c>
      <c r="R5853" s="11">
        <f t="shared" si="728"/>
        <v>162.25401888255152</v>
      </c>
      <c r="S5853" s="12">
        <f t="shared" si="729"/>
        <v>0.99387457652286393</v>
      </c>
      <c r="T5853" s="11">
        <f t="shared" si="730"/>
        <v>1</v>
      </c>
      <c r="U5853" s="11">
        <f t="shared" si="731"/>
        <v>1</v>
      </c>
      <c r="V5853" s="72">
        <f>Q5853+Part1Out!C$75</f>
        <v>2.5543595358873459</v>
      </c>
      <c r="W5853" s="1">
        <f t="shared" si="732"/>
        <v>12.86305869131154</v>
      </c>
      <c r="X5853" s="12">
        <f t="shared" si="733"/>
        <v>0.92786584676102291</v>
      </c>
      <c r="Y5853" s="11">
        <f t="shared" si="734"/>
        <v>1</v>
      </c>
      <c r="Z5853" s="1">
        <f t="shared" si="735"/>
        <v>1</v>
      </c>
    </row>
    <row r="5854" spans="1:26" x14ac:dyDescent="0.2">
      <c r="A5854" s="1" t="s">
        <v>5876</v>
      </c>
      <c r="B5854" s="1">
        <v>1</v>
      </c>
      <c r="C5854" s="2">
        <v>41628</v>
      </c>
      <c r="D5854" s="2">
        <v>41628</v>
      </c>
      <c r="E5854" s="2">
        <v>41628</v>
      </c>
      <c r="F5854" s="1">
        <v>18</v>
      </c>
      <c r="G5854" s="1">
        <v>22.222222219999999</v>
      </c>
      <c r="H5854" s="1">
        <v>0</v>
      </c>
      <c r="I5854" s="1">
        <v>31.02</v>
      </c>
      <c r="J5854" s="1">
        <v>0</v>
      </c>
      <c r="K5854" s="1">
        <v>1</v>
      </c>
      <c r="L5854" s="1">
        <v>0</v>
      </c>
      <c r="M5854" s="1">
        <v>0</v>
      </c>
      <c r="N5854" s="1">
        <v>0</v>
      </c>
      <c r="O5854" s="1" t="s">
        <v>35</v>
      </c>
      <c r="P5854" s="1" t="s">
        <v>23</v>
      </c>
      <c r="Q5854" s="10">
        <f>F5854*Part1Out!C$76+'relay test.csv'!H5854*Part1Out!C$77+'relay test.csv'!I5854*Part1Out!C$78+'relay test.csv'!J5854*Part1Out!C$79+'relay test.csv'!K5854*Part1Out!C$80+'relay test.csv'!L5854*Part1Out!C$81+'relay test.csv'!M5854*Part1Out!C$82</f>
        <v>4.2142960749237428</v>
      </c>
      <c r="R5854" s="11">
        <f t="shared" si="728"/>
        <v>67.646531017709819</v>
      </c>
      <c r="S5854" s="12">
        <f t="shared" si="729"/>
        <v>0.98543262150068422</v>
      </c>
      <c r="T5854" s="11">
        <f t="shared" si="730"/>
        <v>1</v>
      </c>
      <c r="U5854" s="11">
        <f t="shared" si="731"/>
        <v>1</v>
      </c>
      <c r="V5854" s="72">
        <f>Q5854+Part1Out!C$75</f>
        <v>1.6794924858415019</v>
      </c>
      <c r="W5854" s="1">
        <f t="shared" si="732"/>
        <v>5.3628335663863247</v>
      </c>
      <c r="X5854" s="12">
        <f t="shared" si="733"/>
        <v>0.8428373161789402</v>
      </c>
      <c r="Y5854" s="11">
        <f t="shared" si="734"/>
        <v>1</v>
      </c>
      <c r="Z5854" s="1">
        <f t="shared" si="735"/>
        <v>1</v>
      </c>
    </row>
    <row r="5855" spans="1:26" x14ac:dyDescent="0.2">
      <c r="A5855" s="1" t="s">
        <v>5877</v>
      </c>
      <c r="B5855" s="1">
        <v>1</v>
      </c>
      <c r="C5855" s="2">
        <v>41628</v>
      </c>
      <c r="D5855" s="2">
        <v>41628</v>
      </c>
      <c r="E5855" s="2">
        <v>41628</v>
      </c>
      <c r="F5855" s="1">
        <v>18</v>
      </c>
      <c r="G5855" s="1">
        <v>55.555555560000002</v>
      </c>
      <c r="H5855" s="1">
        <v>16.666666670000001</v>
      </c>
      <c r="I5855" s="1">
        <v>35.020000000000003</v>
      </c>
      <c r="J5855" s="1">
        <v>0</v>
      </c>
      <c r="K5855" s="1">
        <v>1</v>
      </c>
      <c r="L5855" s="1">
        <v>0</v>
      </c>
      <c r="M5855" s="1">
        <v>0</v>
      </c>
      <c r="N5855" s="1">
        <v>0</v>
      </c>
      <c r="O5855" s="1" t="s">
        <v>35</v>
      </c>
      <c r="P5855" s="1" t="s">
        <v>23</v>
      </c>
      <c r="Q5855" s="10">
        <f>F5855*Part1Out!C$76+'relay test.csv'!H5855*Part1Out!C$77+'relay test.csv'!I5855*Part1Out!C$78+'relay test.csv'!J5855*Part1Out!C$79+'relay test.csv'!K5855*Part1Out!C$80+'relay test.csv'!L5855*Part1Out!C$81+'relay test.csv'!M5855*Part1Out!C$82</f>
        <v>4.5200719798305151</v>
      </c>
      <c r="R5855" s="11">
        <f t="shared" si="728"/>
        <v>91.842208526844729</v>
      </c>
      <c r="S5855" s="12">
        <f t="shared" si="729"/>
        <v>0.98922903692332076</v>
      </c>
      <c r="T5855" s="11">
        <f t="shared" si="730"/>
        <v>1</v>
      </c>
      <c r="U5855" s="11">
        <f t="shared" si="731"/>
        <v>1</v>
      </c>
      <c r="V5855" s="72">
        <f>Q5855+Part1Out!C$75</f>
        <v>1.9852683907482742</v>
      </c>
      <c r="W5855" s="1">
        <f t="shared" si="732"/>
        <v>7.281001276619345</v>
      </c>
      <c r="X5855" s="12">
        <f t="shared" si="733"/>
        <v>0.87924165609979921</v>
      </c>
      <c r="Y5855" s="11">
        <f t="shared" si="734"/>
        <v>1</v>
      </c>
      <c r="Z5855" s="1">
        <f t="shared" si="735"/>
        <v>1</v>
      </c>
    </row>
    <row r="5856" spans="1:26" x14ac:dyDescent="0.2">
      <c r="A5856" s="1" t="s">
        <v>5878</v>
      </c>
      <c r="B5856" s="1">
        <v>1</v>
      </c>
      <c r="C5856" s="2">
        <v>41628</v>
      </c>
      <c r="D5856" s="2">
        <v>41628</v>
      </c>
      <c r="E5856" s="2">
        <v>41628</v>
      </c>
      <c r="F5856" s="1">
        <v>18</v>
      </c>
      <c r="G5856" s="1">
        <v>22.222222219999999</v>
      </c>
      <c r="H5856" s="1">
        <v>5.5555555559999998</v>
      </c>
      <c r="I5856" s="1">
        <v>35.020000000000003</v>
      </c>
      <c r="J5856" s="1">
        <v>0</v>
      </c>
      <c r="K5856" s="1">
        <v>1</v>
      </c>
      <c r="L5856" s="1">
        <v>0</v>
      </c>
      <c r="M5856" s="1">
        <v>0</v>
      </c>
      <c r="N5856" s="1">
        <v>0</v>
      </c>
      <c r="O5856" s="1" t="s">
        <v>35</v>
      </c>
      <c r="P5856" s="1" t="s">
        <v>23</v>
      </c>
      <c r="Q5856" s="10">
        <f>F5856*Part1Out!C$76+'relay test.csv'!H5856*Part1Out!C$77+'relay test.csv'!I5856*Part1Out!C$78+'relay test.csv'!J5856*Part1Out!C$79+'relay test.csv'!K5856*Part1Out!C$80+'relay test.csv'!L5856*Part1Out!C$81+'relay test.csv'!M5856*Part1Out!C$82</f>
        <v>4.306734459759828</v>
      </c>
      <c r="R5856" s="11">
        <f t="shared" si="728"/>
        <v>74.197797004021893</v>
      </c>
      <c r="S5856" s="12">
        <f t="shared" si="729"/>
        <v>0.98670173808487349</v>
      </c>
      <c r="T5856" s="11">
        <f t="shared" si="730"/>
        <v>1</v>
      </c>
      <c r="U5856" s="11">
        <f t="shared" si="731"/>
        <v>1</v>
      </c>
      <c r="V5856" s="72">
        <f>Q5856+Part1Out!C$75</f>
        <v>1.7719308706775871</v>
      </c>
      <c r="W5856" s="1">
        <f t="shared" si="732"/>
        <v>5.8822001710762466</v>
      </c>
      <c r="X5856" s="12">
        <f t="shared" si="733"/>
        <v>0.85469762937109994</v>
      </c>
      <c r="Y5856" s="11">
        <f t="shared" si="734"/>
        <v>1</v>
      </c>
      <c r="Z5856" s="1">
        <f t="shared" si="735"/>
        <v>1</v>
      </c>
    </row>
    <row r="5857" spans="1:26" x14ac:dyDescent="0.2">
      <c r="A5857" s="1" t="s">
        <v>5879</v>
      </c>
      <c r="B5857" s="1">
        <v>1</v>
      </c>
      <c r="C5857" s="2">
        <v>41628</v>
      </c>
      <c r="D5857" s="2">
        <v>41628</v>
      </c>
      <c r="E5857" s="2">
        <v>41628</v>
      </c>
      <c r="F5857" s="1">
        <v>21</v>
      </c>
      <c r="G5857" s="1">
        <v>9.5238095240000007</v>
      </c>
      <c r="H5857" s="1">
        <v>0</v>
      </c>
      <c r="I5857" s="1">
        <v>40.200000000000003</v>
      </c>
      <c r="J5857" s="1">
        <v>0</v>
      </c>
      <c r="K5857" s="1">
        <v>1</v>
      </c>
      <c r="L5857" s="1">
        <v>0</v>
      </c>
      <c r="M5857" s="1">
        <v>0</v>
      </c>
      <c r="N5857" s="1">
        <v>0</v>
      </c>
      <c r="O5857" s="1" t="s">
        <v>25</v>
      </c>
      <c r="P5857" s="1" t="s">
        <v>23</v>
      </c>
      <c r="Q5857" s="10">
        <f>F5857*Part1Out!C$76+'relay test.csv'!H5857*Part1Out!C$77+'relay test.csv'!I5857*Part1Out!C$78+'relay test.csv'!J5857*Part1Out!C$79+'relay test.csv'!K5857*Part1Out!C$80+'relay test.csv'!L5857*Part1Out!C$81+'relay test.csv'!M5857*Part1Out!C$82</f>
        <v>4.8148720277248733</v>
      </c>
      <c r="R5857" s="11">
        <f t="shared" si="728"/>
        <v>123.33102834795388</v>
      </c>
      <c r="S5857" s="12">
        <f t="shared" si="729"/>
        <v>0.99195695544959706</v>
      </c>
      <c r="T5857" s="11">
        <f t="shared" si="730"/>
        <v>1</v>
      </c>
      <c r="U5857" s="11">
        <f t="shared" si="731"/>
        <v>1</v>
      </c>
      <c r="V5857" s="72">
        <f>Q5857+Part1Out!C$75</f>
        <v>2.2800684386426324</v>
      </c>
      <c r="W5857" s="1">
        <f t="shared" si="732"/>
        <v>9.7773495351623474</v>
      </c>
      <c r="X5857" s="12">
        <f t="shared" si="733"/>
        <v>0.90721280805290905</v>
      </c>
      <c r="Y5857" s="11">
        <f t="shared" si="734"/>
        <v>1</v>
      </c>
      <c r="Z5857" s="1">
        <f t="shared" si="735"/>
        <v>1</v>
      </c>
    </row>
    <row r="5858" spans="1:26" x14ac:dyDescent="0.2">
      <c r="A5858" s="1" t="s">
        <v>5880</v>
      </c>
      <c r="B5858" s="1">
        <v>1</v>
      </c>
      <c r="C5858" s="2">
        <v>41628</v>
      </c>
      <c r="D5858" s="2">
        <v>41628</v>
      </c>
      <c r="E5858" s="2">
        <v>41628</v>
      </c>
      <c r="F5858" s="1">
        <v>21</v>
      </c>
      <c r="G5858" s="1">
        <v>19.047619050000002</v>
      </c>
      <c r="H5858" s="1">
        <v>4.7619047620000003</v>
      </c>
      <c r="I5858" s="1">
        <v>29</v>
      </c>
      <c r="J5858" s="1">
        <v>0</v>
      </c>
      <c r="K5858" s="1">
        <v>1</v>
      </c>
      <c r="L5858" s="1">
        <v>0</v>
      </c>
      <c r="M5858" s="1">
        <v>0</v>
      </c>
      <c r="N5858" s="1">
        <v>0</v>
      </c>
      <c r="O5858" s="1" t="s">
        <v>25</v>
      </c>
      <c r="P5858" s="1" t="s">
        <v>62</v>
      </c>
      <c r="Q5858" s="10">
        <f>F5858*Part1Out!C$76+'relay test.csv'!H5858*Part1Out!C$77+'relay test.csv'!I5858*Part1Out!C$78+'relay test.csv'!J5858*Part1Out!C$79+'relay test.csv'!K5858*Part1Out!C$80+'relay test.csv'!L5858*Part1Out!C$81+'relay test.csv'!M5858*Part1Out!C$82</f>
        <v>4.9461474439516717</v>
      </c>
      <c r="R5858" s="11">
        <f t="shared" si="728"/>
        <v>140.63212578892268</v>
      </c>
      <c r="S5858" s="12">
        <f t="shared" si="729"/>
        <v>0.99293945498290181</v>
      </c>
      <c r="T5858" s="11">
        <f t="shared" si="730"/>
        <v>1</v>
      </c>
      <c r="U5858" s="11">
        <f t="shared" si="731"/>
        <v>1</v>
      </c>
      <c r="V5858" s="72">
        <f>Q5858+Part1Out!C$75</f>
        <v>2.4113438548694308</v>
      </c>
      <c r="W5858" s="1">
        <f t="shared" si="732"/>
        <v>11.14893363113702</v>
      </c>
      <c r="X5858" s="12">
        <f t="shared" si="733"/>
        <v>0.91768824899684553</v>
      </c>
      <c r="Y5858" s="11">
        <f t="shared" si="734"/>
        <v>1</v>
      </c>
      <c r="Z5858" s="1">
        <f t="shared" si="735"/>
        <v>1</v>
      </c>
    </row>
    <row r="5859" spans="1:26" x14ac:dyDescent="0.2">
      <c r="A5859" s="1" t="s">
        <v>5881</v>
      </c>
      <c r="B5859" s="1">
        <v>1</v>
      </c>
      <c r="C5859" s="2">
        <v>41628</v>
      </c>
      <c r="D5859" s="2">
        <v>41628</v>
      </c>
      <c r="E5859" s="2">
        <v>41628</v>
      </c>
      <c r="F5859" s="1">
        <v>17</v>
      </c>
      <c r="G5859" s="1">
        <v>76.470588239999998</v>
      </c>
      <c r="H5859" s="1">
        <v>35.294117649999997</v>
      </c>
      <c r="I5859" s="1">
        <v>31</v>
      </c>
      <c r="J5859" s="1">
        <v>0</v>
      </c>
      <c r="K5859" s="1">
        <v>1</v>
      </c>
      <c r="L5859" s="1">
        <v>0</v>
      </c>
      <c r="M5859" s="1">
        <v>0</v>
      </c>
      <c r="N5859" s="1">
        <v>0</v>
      </c>
      <c r="O5859" s="1" t="s">
        <v>35</v>
      </c>
      <c r="P5859" s="1" t="s">
        <v>62</v>
      </c>
      <c r="Q5859" s="10">
        <f>F5859*Part1Out!C$76+'relay test.csv'!H5859*Part1Out!C$77+'relay test.csv'!I5859*Part1Out!C$78+'relay test.csv'!J5859*Part1Out!C$79+'relay test.csv'!K5859*Part1Out!C$80+'relay test.csv'!L5859*Part1Out!C$81+'relay test.csv'!M5859*Part1Out!C$82</f>
        <v>4.6809493632717318</v>
      </c>
      <c r="R5859" s="11">
        <f t="shared" si="728"/>
        <v>107.8724341015421</v>
      </c>
      <c r="S5859" s="12">
        <f t="shared" si="729"/>
        <v>0.99081493852642877</v>
      </c>
      <c r="T5859" s="11">
        <f t="shared" si="730"/>
        <v>1</v>
      </c>
      <c r="U5859" s="11">
        <f t="shared" si="731"/>
        <v>1</v>
      </c>
      <c r="V5859" s="72">
        <f>Q5859+Part1Out!C$75</f>
        <v>2.1461457741894909</v>
      </c>
      <c r="W5859" s="1">
        <f t="shared" si="732"/>
        <v>8.5518340968008459</v>
      </c>
      <c r="X5859" s="12">
        <f t="shared" si="733"/>
        <v>0.89530806441299837</v>
      </c>
      <c r="Y5859" s="11">
        <f t="shared" si="734"/>
        <v>1</v>
      </c>
      <c r="Z5859" s="1">
        <f t="shared" si="735"/>
        <v>1</v>
      </c>
    </row>
    <row r="5860" spans="1:26" x14ac:dyDescent="0.2">
      <c r="A5860" s="1" t="s">
        <v>5882</v>
      </c>
      <c r="B5860" s="1">
        <v>1</v>
      </c>
      <c r="C5860" s="2">
        <v>41628</v>
      </c>
      <c r="D5860" s="2">
        <v>41628</v>
      </c>
      <c r="E5860" s="2">
        <v>41628</v>
      </c>
      <c r="F5860" s="1">
        <v>8</v>
      </c>
      <c r="G5860" s="1">
        <v>50</v>
      </c>
      <c r="H5860" s="1">
        <v>25</v>
      </c>
      <c r="I5860" s="1">
        <v>35</v>
      </c>
      <c r="J5860" s="1">
        <v>0</v>
      </c>
      <c r="K5860" s="1">
        <v>1</v>
      </c>
      <c r="L5860" s="1">
        <v>0</v>
      </c>
      <c r="M5860" s="1">
        <v>0</v>
      </c>
      <c r="N5860" s="1">
        <v>0</v>
      </c>
      <c r="O5860" s="1" t="s">
        <v>31</v>
      </c>
      <c r="P5860" s="1" t="s">
        <v>62</v>
      </c>
      <c r="Q5860" s="10">
        <f>F5860*Part1Out!C$76+'relay test.csv'!H5860*Part1Out!C$77+'relay test.csv'!I5860*Part1Out!C$78+'relay test.csv'!J5860*Part1Out!C$79+'relay test.csv'!K5860*Part1Out!C$80+'relay test.csv'!L5860*Part1Out!C$81+'relay test.csv'!M5860*Part1Out!C$82</f>
        <v>2.5693640588559523</v>
      </c>
      <c r="R5860" s="11">
        <f t="shared" si="728"/>
        <v>13.057517987079491</v>
      </c>
      <c r="S5860" s="12">
        <f t="shared" si="729"/>
        <v>0.9288636869667094</v>
      </c>
      <c r="T5860" s="11">
        <f t="shared" si="730"/>
        <v>1</v>
      </c>
      <c r="U5860" s="11">
        <f t="shared" si="731"/>
        <v>1</v>
      </c>
      <c r="V5860" s="72">
        <f>Q5860+Part1Out!C$75</f>
        <v>3.4560469773711411E-2</v>
      </c>
      <c r="W5860" s="1">
        <f t="shared" si="732"/>
        <v>1.0351646226540503</v>
      </c>
      <c r="X5860" s="12">
        <f t="shared" si="733"/>
        <v>0.50863925754767503</v>
      </c>
      <c r="Y5860" s="11">
        <f t="shared" si="734"/>
        <v>1</v>
      </c>
      <c r="Z5860" s="1">
        <f t="shared" si="735"/>
        <v>1</v>
      </c>
    </row>
    <row r="5861" spans="1:26" x14ac:dyDescent="0.2">
      <c r="A5861" s="1" t="s">
        <v>5883</v>
      </c>
      <c r="B5861" s="1">
        <v>1</v>
      </c>
      <c r="C5861" s="2">
        <v>41549</v>
      </c>
      <c r="D5861" s="2">
        <v>41549</v>
      </c>
      <c r="E5861" s="2">
        <v>41564</v>
      </c>
      <c r="F5861" s="1">
        <v>10</v>
      </c>
      <c r="G5861" s="1">
        <v>0</v>
      </c>
      <c r="H5861" s="1">
        <v>0</v>
      </c>
      <c r="I5861" s="1">
        <v>37.94</v>
      </c>
      <c r="J5861" s="1">
        <v>0.2</v>
      </c>
      <c r="K5861" s="1">
        <v>1</v>
      </c>
      <c r="L5861" s="1">
        <v>0</v>
      </c>
      <c r="M5861" s="1">
        <v>0</v>
      </c>
      <c r="N5861" s="1">
        <v>0</v>
      </c>
      <c r="O5861" s="1" t="s">
        <v>22</v>
      </c>
      <c r="P5861" s="1" t="s">
        <v>27</v>
      </c>
      <c r="Q5861" s="10">
        <f>F5861*Part1Out!C$76+'relay test.csv'!H5861*Part1Out!C$77+'relay test.csv'!I5861*Part1Out!C$78+'relay test.csv'!J5861*Part1Out!C$79+'relay test.csv'!K5861*Part1Out!C$80+'relay test.csv'!L5861*Part1Out!C$81+'relay test.csv'!M5861*Part1Out!C$82</f>
        <v>2.3795642374870161</v>
      </c>
      <c r="R5861" s="11">
        <f t="shared" si="728"/>
        <v>10.800195518023655</v>
      </c>
      <c r="S5861" s="12">
        <f t="shared" si="729"/>
        <v>0.91525564144487292</v>
      </c>
      <c r="T5861" s="11">
        <f t="shared" si="730"/>
        <v>1</v>
      </c>
      <c r="U5861" s="11">
        <f t="shared" si="731"/>
        <v>1</v>
      </c>
      <c r="V5861" s="72">
        <f>Q5861+Part1Out!C$75</f>
        <v>-0.15523935159522484</v>
      </c>
      <c r="W5861" s="1">
        <f t="shared" si="732"/>
        <v>0.85621021767441519</v>
      </c>
      <c r="X5861" s="12">
        <f t="shared" si="733"/>
        <v>0.46126791541269113</v>
      </c>
      <c r="Y5861" s="11">
        <f t="shared" si="734"/>
        <v>0</v>
      </c>
      <c r="Z5861" s="1">
        <f t="shared" si="735"/>
        <v>1</v>
      </c>
    </row>
    <row r="5862" spans="1:26" x14ac:dyDescent="0.2">
      <c r="A5862" s="1" t="s">
        <v>5884</v>
      </c>
      <c r="B5862" s="1">
        <v>1</v>
      </c>
      <c r="C5862" s="2">
        <v>41629</v>
      </c>
      <c r="D5862" s="2">
        <v>41629</v>
      </c>
      <c r="E5862" s="2">
        <v>41629</v>
      </c>
      <c r="F5862" s="1">
        <v>22</v>
      </c>
      <c r="G5862" s="1">
        <v>27.272727270000001</v>
      </c>
      <c r="H5862" s="1">
        <v>13.636363640000001</v>
      </c>
      <c r="I5862" s="1">
        <v>40.020000000000003</v>
      </c>
      <c r="J5862" s="1">
        <v>0</v>
      </c>
      <c r="K5862" s="1">
        <v>1</v>
      </c>
      <c r="L5862" s="1">
        <v>0</v>
      </c>
      <c r="M5862" s="1">
        <v>0</v>
      </c>
      <c r="N5862" s="1">
        <v>0</v>
      </c>
      <c r="O5862" s="1" t="s">
        <v>25</v>
      </c>
      <c r="P5862" s="1" t="s">
        <v>62</v>
      </c>
      <c r="Q5862" s="10">
        <f>F5862*Part1Out!C$76+'relay test.csv'!H5862*Part1Out!C$77+'relay test.csv'!I5862*Part1Out!C$78+'relay test.csv'!J5862*Part1Out!C$79+'relay test.csv'!K5862*Part1Out!C$80+'relay test.csv'!L5862*Part1Out!C$81+'relay test.csv'!M5862*Part1Out!C$82</f>
        <v>5.2884139359762621</v>
      </c>
      <c r="R5862" s="11">
        <f t="shared" si="728"/>
        <v>198.02908938242155</v>
      </c>
      <c r="S5862" s="12">
        <f t="shared" si="729"/>
        <v>0.99497560882631297</v>
      </c>
      <c r="T5862" s="11">
        <f t="shared" si="730"/>
        <v>1</v>
      </c>
      <c r="U5862" s="11">
        <f t="shared" si="731"/>
        <v>1</v>
      </c>
      <c r="V5862" s="72">
        <f>Q5862+Part1Out!C$75</f>
        <v>2.7536103468940212</v>
      </c>
      <c r="W5862" s="1">
        <f t="shared" si="732"/>
        <v>15.699209282186814</v>
      </c>
      <c r="X5862" s="12">
        <f t="shared" si="733"/>
        <v>0.94011692511293288</v>
      </c>
      <c r="Y5862" s="11">
        <f t="shared" si="734"/>
        <v>1</v>
      </c>
      <c r="Z5862" s="1">
        <f t="shared" si="735"/>
        <v>1</v>
      </c>
    </row>
    <row r="5863" spans="1:26" x14ac:dyDescent="0.2">
      <c r="A5863" s="1" t="s">
        <v>5885</v>
      </c>
      <c r="B5863" s="1">
        <v>1</v>
      </c>
      <c r="C5863" s="2">
        <v>41629</v>
      </c>
      <c r="D5863" s="2">
        <v>41629</v>
      </c>
      <c r="E5863" s="2">
        <v>41657</v>
      </c>
      <c r="F5863" s="1">
        <v>13</v>
      </c>
      <c r="G5863" s="1">
        <v>92.307692309999993</v>
      </c>
      <c r="H5863" s="1">
        <v>23.07692308</v>
      </c>
      <c r="I5863" s="1">
        <v>33</v>
      </c>
      <c r="J5863" s="1">
        <v>7.1428571428571397E-2</v>
      </c>
      <c r="K5863" s="1">
        <v>1</v>
      </c>
      <c r="L5863" s="1">
        <v>0</v>
      </c>
      <c r="M5863" s="1">
        <v>0</v>
      </c>
      <c r="N5863" s="1">
        <v>0</v>
      </c>
      <c r="O5863" s="1" t="s">
        <v>22</v>
      </c>
      <c r="P5863" s="1" t="s">
        <v>62</v>
      </c>
      <c r="Q5863" s="10">
        <f>F5863*Part1Out!C$76+'relay test.csv'!H5863*Part1Out!C$77+'relay test.csv'!I5863*Part1Out!C$78+'relay test.csv'!J5863*Part1Out!C$79+'relay test.csv'!K5863*Part1Out!C$80+'relay test.csv'!L5863*Part1Out!C$81+'relay test.csv'!M5863*Part1Out!C$82</f>
        <v>3.5515581520282864</v>
      </c>
      <c r="R5863" s="11">
        <f t="shared" si="728"/>
        <v>34.867604211357794</v>
      </c>
      <c r="S5863" s="12">
        <f t="shared" si="729"/>
        <v>0.9721196878914109</v>
      </c>
      <c r="T5863" s="11">
        <f t="shared" si="730"/>
        <v>1</v>
      </c>
      <c r="U5863" s="11">
        <f t="shared" si="731"/>
        <v>1</v>
      </c>
      <c r="V5863" s="72">
        <f>Q5863+Part1Out!C$75</f>
        <v>1.0167545629460455</v>
      </c>
      <c r="W5863" s="1">
        <f t="shared" si="732"/>
        <v>2.76420912397103</v>
      </c>
      <c r="X5863" s="12">
        <f t="shared" si="733"/>
        <v>0.73433994577191397</v>
      </c>
      <c r="Y5863" s="11">
        <f t="shared" si="734"/>
        <v>1</v>
      </c>
      <c r="Z5863" s="1">
        <f t="shared" si="735"/>
        <v>1</v>
      </c>
    </row>
    <row r="5864" spans="1:26" x14ac:dyDescent="0.2">
      <c r="A5864" s="1" t="s">
        <v>5886</v>
      </c>
      <c r="B5864" s="1">
        <v>1</v>
      </c>
      <c r="C5864" s="2">
        <v>41629</v>
      </c>
      <c r="D5864" s="2">
        <v>41629</v>
      </c>
      <c r="E5864" s="2">
        <v>41629</v>
      </c>
      <c r="F5864" s="1">
        <v>19</v>
      </c>
      <c r="G5864" s="1">
        <v>42.10526316</v>
      </c>
      <c r="H5864" s="1">
        <v>21.05263158</v>
      </c>
      <c r="I5864" s="1">
        <v>31</v>
      </c>
      <c r="J5864" s="1">
        <v>0</v>
      </c>
      <c r="K5864" s="1">
        <v>1</v>
      </c>
      <c r="L5864" s="1">
        <v>0</v>
      </c>
      <c r="M5864" s="1">
        <v>0</v>
      </c>
      <c r="N5864" s="1">
        <v>0</v>
      </c>
      <c r="O5864" s="1" t="s">
        <v>161</v>
      </c>
      <c r="P5864" s="1" t="s">
        <v>166</v>
      </c>
      <c r="Q5864" s="10">
        <f>F5864*Part1Out!C$76+'relay test.csv'!H5864*Part1Out!C$77+'relay test.csv'!I5864*Part1Out!C$78+'relay test.csv'!J5864*Part1Out!C$79+'relay test.csv'!K5864*Part1Out!C$80+'relay test.csv'!L5864*Part1Out!C$81+'relay test.csv'!M5864*Part1Out!C$82</f>
        <v>4.8296639070758474</v>
      </c>
      <c r="R5864" s="11">
        <f t="shared" si="728"/>
        <v>125.16888520788883</v>
      </c>
      <c r="S5864" s="12">
        <f t="shared" si="729"/>
        <v>0.99207411559234837</v>
      </c>
      <c r="T5864" s="11">
        <f t="shared" si="730"/>
        <v>1</v>
      </c>
      <c r="U5864" s="11">
        <f t="shared" si="731"/>
        <v>1</v>
      </c>
      <c r="V5864" s="72">
        <f>Q5864+Part1Out!C$75</f>
        <v>2.2948603179936065</v>
      </c>
      <c r="W5864" s="1">
        <f t="shared" si="732"/>
        <v>9.9230498439644688</v>
      </c>
      <c r="X5864" s="12">
        <f t="shared" si="733"/>
        <v>0.9084504772673403</v>
      </c>
      <c r="Y5864" s="11">
        <f t="shared" si="734"/>
        <v>1</v>
      </c>
      <c r="Z5864" s="1">
        <f t="shared" si="735"/>
        <v>1</v>
      </c>
    </row>
    <row r="5865" spans="1:26" x14ac:dyDescent="0.2">
      <c r="A5865" s="1" t="s">
        <v>5887</v>
      </c>
      <c r="B5865" s="1">
        <v>1</v>
      </c>
      <c r="C5865" s="2">
        <v>41629</v>
      </c>
      <c r="D5865" s="2">
        <v>41629</v>
      </c>
      <c r="E5865" s="2">
        <v>41629</v>
      </c>
      <c r="F5865" s="1">
        <v>11</v>
      </c>
      <c r="G5865" s="1">
        <v>63.636363639999999</v>
      </c>
      <c r="H5865" s="1">
        <v>18.18181818</v>
      </c>
      <c r="I5865" s="1">
        <v>35.020000000000003</v>
      </c>
      <c r="J5865" s="1">
        <v>0</v>
      </c>
      <c r="K5865" s="1">
        <v>1</v>
      </c>
      <c r="L5865" s="1">
        <v>0</v>
      </c>
      <c r="M5865" s="1">
        <v>0</v>
      </c>
      <c r="N5865" s="1">
        <v>0</v>
      </c>
      <c r="O5865" s="1" t="s">
        <v>22</v>
      </c>
      <c r="P5865" s="1" t="s">
        <v>23</v>
      </c>
      <c r="Q5865" s="10">
        <f>F5865*Part1Out!C$76+'relay test.csv'!H5865*Part1Out!C$77+'relay test.csv'!I5865*Part1Out!C$78+'relay test.csv'!J5865*Part1Out!C$79+'relay test.csv'!K5865*Part1Out!C$80+'relay test.csv'!L5865*Part1Out!C$81+'relay test.csv'!M5865*Part1Out!C$82</f>
        <v>3.0716159107751664</v>
      </c>
      <c r="R5865" s="11">
        <f t="shared" si="728"/>
        <v>21.576740607567206</v>
      </c>
      <c r="S5865" s="12">
        <f t="shared" si="729"/>
        <v>0.95570662668353368</v>
      </c>
      <c r="T5865" s="11">
        <f t="shared" si="730"/>
        <v>1</v>
      </c>
      <c r="U5865" s="11">
        <f t="shared" si="731"/>
        <v>1</v>
      </c>
      <c r="V5865" s="72">
        <f>Q5865+Part1Out!C$75</f>
        <v>0.53681232169292548</v>
      </c>
      <c r="W5865" s="1">
        <f t="shared" si="732"/>
        <v>1.7105454935032638</v>
      </c>
      <c r="X5865" s="12">
        <f t="shared" si="733"/>
        <v>0.63107057144149137</v>
      </c>
      <c r="Y5865" s="11">
        <f t="shared" si="734"/>
        <v>1</v>
      </c>
      <c r="Z5865" s="1">
        <f t="shared" si="735"/>
        <v>1</v>
      </c>
    </row>
    <row r="5866" spans="1:26" x14ac:dyDescent="0.2">
      <c r="A5866" s="1" t="s">
        <v>5888</v>
      </c>
      <c r="B5866" s="1">
        <v>1</v>
      </c>
      <c r="C5866" s="2">
        <v>41629</v>
      </c>
      <c r="D5866" s="2">
        <v>41629</v>
      </c>
      <c r="E5866" s="2">
        <v>41629</v>
      </c>
      <c r="F5866" s="1">
        <v>16</v>
      </c>
      <c r="G5866" s="1">
        <v>68.75</v>
      </c>
      <c r="H5866" s="1">
        <v>12.5</v>
      </c>
      <c r="I5866" s="1">
        <v>31</v>
      </c>
      <c r="J5866" s="1">
        <v>0</v>
      </c>
      <c r="K5866" s="1">
        <v>1</v>
      </c>
      <c r="L5866" s="1">
        <v>0</v>
      </c>
      <c r="M5866" s="1">
        <v>0</v>
      </c>
      <c r="N5866" s="1">
        <v>0</v>
      </c>
      <c r="O5866" s="1" t="s">
        <v>161</v>
      </c>
      <c r="P5866" s="1" t="s">
        <v>62</v>
      </c>
      <c r="Q5866" s="10">
        <f>F5866*Part1Out!C$76+'relay test.csv'!H5866*Part1Out!C$77+'relay test.csv'!I5866*Part1Out!C$78+'relay test.csv'!J5866*Part1Out!C$79+'relay test.csv'!K5866*Part1Out!C$80+'relay test.csv'!L5866*Part1Out!C$81+'relay test.csv'!M5866*Part1Out!C$82</f>
        <v>4.0322154942571888</v>
      </c>
      <c r="R5866" s="11">
        <f t="shared" si="728"/>
        <v>56.385695150870198</v>
      </c>
      <c r="S5866" s="12">
        <f t="shared" si="729"/>
        <v>0.98257405443340984</v>
      </c>
      <c r="T5866" s="11">
        <f t="shared" si="730"/>
        <v>1</v>
      </c>
      <c r="U5866" s="11">
        <f t="shared" si="731"/>
        <v>1</v>
      </c>
      <c r="V5866" s="72">
        <f>Q5866+Part1Out!C$75</f>
        <v>1.4974119051749479</v>
      </c>
      <c r="W5866" s="1">
        <f t="shared" si="732"/>
        <v>4.4701050308100587</v>
      </c>
      <c r="X5866" s="12">
        <f t="shared" si="733"/>
        <v>0.81718815372510101</v>
      </c>
      <c r="Y5866" s="11">
        <f t="shared" si="734"/>
        <v>1</v>
      </c>
      <c r="Z5866" s="1">
        <f t="shared" si="735"/>
        <v>1</v>
      </c>
    </row>
    <row r="5867" spans="1:26" x14ac:dyDescent="0.2">
      <c r="A5867" s="1" t="s">
        <v>5889</v>
      </c>
      <c r="B5867" s="1">
        <v>1</v>
      </c>
      <c r="C5867" s="2">
        <v>41629</v>
      </c>
      <c r="D5867" s="2">
        <v>41629</v>
      </c>
      <c r="E5867" s="2">
        <v>41629</v>
      </c>
      <c r="F5867" s="1">
        <v>20</v>
      </c>
      <c r="G5867" s="1">
        <v>75</v>
      </c>
      <c r="H5867" s="1">
        <v>20</v>
      </c>
      <c r="I5867" s="1">
        <v>29</v>
      </c>
      <c r="J5867" s="1">
        <v>0</v>
      </c>
      <c r="K5867" s="1">
        <v>1</v>
      </c>
      <c r="L5867" s="1">
        <v>0</v>
      </c>
      <c r="M5867" s="1">
        <v>0</v>
      </c>
      <c r="N5867" s="1">
        <v>0</v>
      </c>
      <c r="O5867" s="1" t="s">
        <v>25</v>
      </c>
      <c r="P5867" s="1" t="s">
        <v>166</v>
      </c>
      <c r="Q5867" s="10">
        <f>F5867*Part1Out!C$76+'relay test.csv'!H5867*Part1Out!C$77+'relay test.csv'!I5867*Part1Out!C$78+'relay test.csv'!J5867*Part1Out!C$79+'relay test.csv'!K5867*Part1Out!C$80+'relay test.csv'!L5867*Part1Out!C$81+'relay test.csv'!M5867*Part1Out!C$82</f>
        <v>5.0276463929766431</v>
      </c>
      <c r="R5867" s="11">
        <f t="shared" si="728"/>
        <v>152.5734917343238</v>
      </c>
      <c r="S5867" s="12">
        <f t="shared" si="729"/>
        <v>0.99348845957263276</v>
      </c>
      <c r="T5867" s="11">
        <f t="shared" si="730"/>
        <v>1</v>
      </c>
      <c r="U5867" s="11">
        <f t="shared" si="731"/>
        <v>1</v>
      </c>
      <c r="V5867" s="72">
        <f>Q5867+Part1Out!C$75</f>
        <v>2.4928428038944022</v>
      </c>
      <c r="W5867" s="1">
        <f t="shared" si="732"/>
        <v>12.095612746193696</v>
      </c>
      <c r="X5867" s="12">
        <f t="shared" si="733"/>
        <v>0.9236385483153009</v>
      </c>
      <c r="Y5867" s="11">
        <f t="shared" si="734"/>
        <v>1</v>
      </c>
      <c r="Z5867" s="1">
        <f t="shared" si="735"/>
        <v>1</v>
      </c>
    </row>
    <row r="5868" spans="1:26" x14ac:dyDescent="0.2">
      <c r="A5868" s="1" t="s">
        <v>5890</v>
      </c>
      <c r="B5868" s="1">
        <v>1</v>
      </c>
      <c r="C5868" s="2">
        <v>41629</v>
      </c>
      <c r="D5868" s="2">
        <v>41629</v>
      </c>
      <c r="E5868" s="2">
        <v>41629</v>
      </c>
      <c r="F5868" s="1">
        <v>19</v>
      </c>
      <c r="G5868" s="1">
        <v>36.842105259999997</v>
      </c>
      <c r="H5868" s="1">
        <v>15.78947368</v>
      </c>
      <c r="I5868" s="1">
        <v>29</v>
      </c>
      <c r="J5868" s="1">
        <v>0</v>
      </c>
      <c r="K5868" s="1">
        <v>1</v>
      </c>
      <c r="L5868" s="1">
        <v>0</v>
      </c>
      <c r="M5868" s="1">
        <v>0</v>
      </c>
      <c r="N5868" s="1">
        <v>0</v>
      </c>
      <c r="O5868" s="1" t="s">
        <v>31</v>
      </c>
      <c r="P5868" s="1" t="s">
        <v>62</v>
      </c>
      <c r="Q5868" s="10">
        <f>F5868*Part1Out!C$76+'relay test.csv'!H5868*Part1Out!C$77+'relay test.csv'!I5868*Part1Out!C$78+'relay test.csv'!J5868*Part1Out!C$79+'relay test.csv'!K5868*Part1Out!C$80+'relay test.csv'!L5868*Part1Out!C$81+'relay test.csv'!M5868*Part1Out!C$82</f>
        <v>4.73572447982077</v>
      </c>
      <c r="R5868" s="11">
        <f t="shared" si="728"/>
        <v>113.94598038540641</v>
      </c>
      <c r="S5868" s="12">
        <f t="shared" si="729"/>
        <v>0.99130026124752635</v>
      </c>
      <c r="T5868" s="11">
        <f t="shared" si="730"/>
        <v>1</v>
      </c>
      <c r="U5868" s="11">
        <f t="shared" si="731"/>
        <v>1</v>
      </c>
      <c r="V5868" s="72">
        <f>Q5868+Part1Out!C$75</f>
        <v>2.2009208907385291</v>
      </c>
      <c r="W5868" s="1">
        <f t="shared" si="732"/>
        <v>9.0333283787409115</v>
      </c>
      <c r="X5868" s="12">
        <f t="shared" si="733"/>
        <v>0.9003321766963347</v>
      </c>
      <c r="Y5868" s="11">
        <f t="shared" si="734"/>
        <v>1</v>
      </c>
      <c r="Z5868" s="1">
        <f t="shared" si="735"/>
        <v>1</v>
      </c>
    </row>
    <row r="5869" spans="1:26" x14ac:dyDescent="0.2">
      <c r="A5869" s="1" t="s">
        <v>5891</v>
      </c>
      <c r="B5869" s="1">
        <v>1</v>
      </c>
      <c r="C5869" s="2">
        <v>41629</v>
      </c>
      <c r="D5869" s="2">
        <v>41629</v>
      </c>
      <c r="E5869" s="2">
        <v>41648</v>
      </c>
      <c r="F5869" s="1">
        <v>24</v>
      </c>
      <c r="G5869" s="1">
        <v>95.833333330000002</v>
      </c>
      <c r="H5869" s="1">
        <v>50</v>
      </c>
      <c r="I5869" s="1">
        <v>58.9</v>
      </c>
      <c r="J5869" s="1">
        <v>0.157894736842105</v>
      </c>
      <c r="K5869" s="1">
        <v>1</v>
      </c>
      <c r="L5869" s="1">
        <v>1</v>
      </c>
      <c r="M5869" s="1">
        <v>0</v>
      </c>
      <c r="N5869" s="1">
        <v>0</v>
      </c>
      <c r="O5869" s="1" t="s">
        <v>161</v>
      </c>
      <c r="P5869" s="1" t="s">
        <v>166</v>
      </c>
      <c r="Q5869" s="10">
        <f>F5869*Part1Out!C$76+'relay test.csv'!H5869*Part1Out!C$77+'relay test.csv'!I5869*Part1Out!C$78+'relay test.csv'!J5869*Part1Out!C$79+'relay test.csv'!K5869*Part1Out!C$80+'relay test.csv'!L5869*Part1Out!C$81+'relay test.csv'!M5869*Part1Out!C$82</f>
        <v>7.0150537920199838</v>
      </c>
      <c r="R5869" s="11">
        <f t="shared" si="728"/>
        <v>1113.2665294562928</v>
      </c>
      <c r="S5869" s="12">
        <f t="shared" si="729"/>
        <v>0.99910254865100545</v>
      </c>
      <c r="T5869" s="11">
        <f t="shared" si="730"/>
        <v>1</v>
      </c>
      <c r="U5869" s="11">
        <f t="shared" si="731"/>
        <v>1</v>
      </c>
      <c r="V5869" s="72">
        <f>Q5869+Part1Out!C$75</f>
        <v>4.4802502029377429</v>
      </c>
      <c r="W5869" s="1">
        <f t="shared" si="732"/>
        <v>88.256752012007937</v>
      </c>
      <c r="X5869" s="12">
        <f t="shared" si="733"/>
        <v>0.98879636579353158</v>
      </c>
      <c r="Y5869" s="11">
        <f t="shared" si="734"/>
        <v>1</v>
      </c>
      <c r="Z5869" s="1">
        <f t="shared" si="735"/>
        <v>1</v>
      </c>
    </row>
    <row r="5870" spans="1:26" x14ac:dyDescent="0.2">
      <c r="A5870" s="1" t="s">
        <v>5892</v>
      </c>
      <c r="B5870" s="1">
        <v>1</v>
      </c>
      <c r="C5870" s="2">
        <v>41629</v>
      </c>
      <c r="D5870" s="2">
        <v>41629</v>
      </c>
      <c r="E5870" s="2">
        <v>41629</v>
      </c>
      <c r="F5870" s="1">
        <v>16</v>
      </c>
      <c r="G5870" s="1">
        <v>37.5</v>
      </c>
      <c r="H5870" s="1">
        <v>18.75</v>
      </c>
      <c r="I5870" s="1">
        <v>31</v>
      </c>
      <c r="J5870" s="1">
        <v>0</v>
      </c>
      <c r="K5870" s="1">
        <v>1</v>
      </c>
      <c r="L5870" s="1">
        <v>0</v>
      </c>
      <c r="M5870" s="1">
        <v>0</v>
      </c>
      <c r="N5870" s="1">
        <v>0</v>
      </c>
      <c r="O5870" s="1" t="s">
        <v>161</v>
      </c>
      <c r="P5870" s="1" t="s">
        <v>166</v>
      </c>
      <c r="Q5870" s="10">
        <f>F5870*Part1Out!C$76+'relay test.csv'!H5870*Part1Out!C$77+'relay test.csv'!I5870*Part1Out!C$78+'relay test.csv'!J5870*Part1Out!C$79+'relay test.csv'!K5870*Part1Out!C$80+'relay test.csv'!L5870*Part1Out!C$81+'relay test.csv'!M5870*Part1Out!C$82</f>
        <v>4.1522178492657513</v>
      </c>
      <c r="R5870" s="11">
        <f t="shared" si="728"/>
        <v>63.574843475845071</v>
      </c>
      <c r="S5870" s="12">
        <f t="shared" si="729"/>
        <v>0.98451409331911022</v>
      </c>
      <c r="T5870" s="11">
        <f t="shared" si="730"/>
        <v>1</v>
      </c>
      <c r="U5870" s="11">
        <f t="shared" si="731"/>
        <v>1</v>
      </c>
      <c r="V5870" s="72">
        <f>Q5870+Part1Out!C$75</f>
        <v>1.6174142601835104</v>
      </c>
      <c r="W5870" s="1">
        <f t="shared" si="732"/>
        <v>5.0400412177937168</v>
      </c>
      <c r="X5870" s="12">
        <f t="shared" si="733"/>
        <v>0.83443821590918277</v>
      </c>
      <c r="Y5870" s="11">
        <f t="shared" si="734"/>
        <v>1</v>
      </c>
      <c r="Z5870" s="1">
        <f t="shared" si="735"/>
        <v>1</v>
      </c>
    </row>
    <row r="5871" spans="1:26" x14ac:dyDescent="0.2">
      <c r="A5871" s="1" t="s">
        <v>5893</v>
      </c>
      <c r="B5871" s="1">
        <v>1</v>
      </c>
      <c r="C5871" s="2">
        <v>41629</v>
      </c>
      <c r="D5871" s="2">
        <v>41629</v>
      </c>
      <c r="E5871" s="2">
        <v>41629</v>
      </c>
      <c r="F5871" s="1">
        <v>7</v>
      </c>
      <c r="G5871" s="1">
        <v>14.28571429</v>
      </c>
      <c r="H5871" s="1">
        <v>14.28571429</v>
      </c>
      <c r="I5871" s="1">
        <v>35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 t="s">
        <v>161</v>
      </c>
      <c r="P5871" s="1" t="s">
        <v>62</v>
      </c>
      <c r="Q5871" s="10">
        <f>F5871*Part1Out!C$76+'relay test.csv'!H5871*Part1Out!C$77+'relay test.csv'!I5871*Part1Out!C$78+'relay test.csv'!J5871*Part1Out!C$79+'relay test.csv'!K5871*Part1Out!C$80+'relay test.csv'!L5871*Part1Out!C$81+'relay test.csv'!M5871*Part1Out!C$82</f>
        <v>1.627322863377723</v>
      </c>
      <c r="R5871" s="11">
        <f t="shared" si="728"/>
        <v>5.0902292221910557</v>
      </c>
      <c r="S5871" s="12">
        <f t="shared" si="729"/>
        <v>0.83580256776603978</v>
      </c>
      <c r="T5871" s="11">
        <f t="shared" si="730"/>
        <v>1</v>
      </c>
      <c r="U5871" s="11">
        <f t="shared" si="731"/>
        <v>1</v>
      </c>
      <c r="V5871" s="72">
        <f>Q5871+Part1Out!C$75</f>
        <v>-0.90748072570451788</v>
      </c>
      <c r="W5871" s="1">
        <f t="shared" si="732"/>
        <v>0.40353957139679697</v>
      </c>
      <c r="X5871" s="12">
        <f t="shared" si="733"/>
        <v>0.28751563519879675</v>
      </c>
      <c r="Y5871" s="11">
        <f t="shared" si="734"/>
        <v>0</v>
      </c>
      <c r="Z5871" s="1">
        <f t="shared" si="735"/>
        <v>1</v>
      </c>
    </row>
    <row r="5872" spans="1:26" x14ac:dyDescent="0.2">
      <c r="A5872" s="1" t="s">
        <v>5894</v>
      </c>
      <c r="B5872" s="1">
        <v>1</v>
      </c>
      <c r="C5872" s="2">
        <v>41629</v>
      </c>
      <c r="D5872" s="2">
        <v>41629</v>
      </c>
      <c r="E5872" s="2">
        <v>41629</v>
      </c>
      <c r="F5872" s="1">
        <v>8</v>
      </c>
      <c r="G5872" s="1">
        <v>50</v>
      </c>
      <c r="H5872" s="1">
        <v>37.5</v>
      </c>
      <c r="I5872" s="1">
        <v>35</v>
      </c>
      <c r="J5872" s="1">
        <v>0</v>
      </c>
      <c r="K5872" s="1">
        <v>1</v>
      </c>
      <c r="L5872" s="1">
        <v>0</v>
      </c>
      <c r="M5872" s="1">
        <v>0</v>
      </c>
      <c r="N5872" s="1">
        <v>0</v>
      </c>
      <c r="O5872" s="1" t="s">
        <v>22</v>
      </c>
      <c r="P5872" s="1" t="s">
        <v>62</v>
      </c>
      <c r="Q5872" s="10">
        <f>F5872*Part1Out!C$76+'relay test.csv'!H5872*Part1Out!C$77+'relay test.csv'!I5872*Part1Out!C$78+'relay test.csv'!J5872*Part1Out!C$79+'relay test.csv'!K5872*Part1Out!C$80+'relay test.csv'!L5872*Part1Out!C$81+'relay test.csv'!M5872*Part1Out!C$82</f>
        <v>2.8093687688730746</v>
      </c>
      <c r="R5872" s="11">
        <f t="shared" si="728"/>
        <v>16.599436829828829</v>
      </c>
      <c r="S5872" s="12">
        <f t="shared" si="729"/>
        <v>0.94318000003811908</v>
      </c>
      <c r="T5872" s="11">
        <f t="shared" si="730"/>
        <v>1</v>
      </c>
      <c r="U5872" s="11">
        <f t="shared" si="731"/>
        <v>1</v>
      </c>
      <c r="V5872" s="72">
        <f>Q5872+Part1Out!C$75</f>
        <v>0.27456517979083372</v>
      </c>
      <c r="W5872" s="1">
        <f t="shared" si="732"/>
        <v>1.3159583451634802</v>
      </c>
      <c r="X5872" s="12">
        <f t="shared" si="733"/>
        <v>0.56821330483411114</v>
      </c>
      <c r="Y5872" s="11">
        <f t="shared" si="734"/>
        <v>1</v>
      </c>
      <c r="Z5872" s="1">
        <f t="shared" si="735"/>
        <v>1</v>
      </c>
    </row>
    <row r="5873" spans="1:26" x14ac:dyDescent="0.2">
      <c r="A5873" s="1" t="s">
        <v>5895</v>
      </c>
      <c r="B5873" s="1">
        <v>1</v>
      </c>
      <c r="C5873" s="2">
        <v>41629</v>
      </c>
      <c r="D5873" s="2">
        <v>41629</v>
      </c>
      <c r="E5873" s="2">
        <v>41629</v>
      </c>
      <c r="F5873" s="1">
        <v>17</v>
      </c>
      <c r="G5873" s="1">
        <v>23.529411759999999</v>
      </c>
      <c r="H5873" s="1">
        <v>5.8823529409999997</v>
      </c>
      <c r="I5873" s="1">
        <v>31.02</v>
      </c>
      <c r="J5873" s="1">
        <v>0</v>
      </c>
      <c r="K5873" s="1">
        <v>1</v>
      </c>
      <c r="L5873" s="1">
        <v>0</v>
      </c>
      <c r="M5873" s="1">
        <v>0</v>
      </c>
      <c r="N5873" s="1">
        <v>0</v>
      </c>
      <c r="O5873" s="1" t="s">
        <v>35</v>
      </c>
      <c r="P5873" s="1" t="s">
        <v>62</v>
      </c>
      <c r="Q5873" s="10">
        <f>F5873*Part1Out!C$76+'relay test.csv'!H5873*Part1Out!C$77+'relay test.csv'!I5873*Part1Out!C$78+'relay test.csv'!J5873*Part1Out!C$79+'relay test.csv'!K5873*Part1Out!C$80+'relay test.csv'!L5873*Part1Out!C$81+'relay test.csv'!M5873*Part1Out!C$82</f>
        <v>4.116161246589801</v>
      </c>
      <c r="R5873" s="11">
        <f t="shared" si="728"/>
        <v>61.323384502783895</v>
      </c>
      <c r="S5873" s="12">
        <f t="shared" si="729"/>
        <v>0.98395465830397366</v>
      </c>
      <c r="T5873" s="11">
        <f t="shared" si="730"/>
        <v>1</v>
      </c>
      <c r="U5873" s="11">
        <f t="shared" si="731"/>
        <v>1</v>
      </c>
      <c r="V5873" s="72">
        <f>Q5873+Part1Out!C$75</f>
        <v>1.5813576575075601</v>
      </c>
      <c r="W5873" s="1">
        <f t="shared" si="732"/>
        <v>4.8615516548786113</v>
      </c>
      <c r="X5873" s="12">
        <f t="shared" si="733"/>
        <v>0.82939670945871591</v>
      </c>
      <c r="Y5873" s="11">
        <f t="shared" si="734"/>
        <v>1</v>
      </c>
      <c r="Z5873" s="1">
        <f t="shared" si="735"/>
        <v>1</v>
      </c>
    </row>
    <row r="5874" spans="1:26" x14ac:dyDescent="0.2">
      <c r="A5874" s="1" t="s">
        <v>5896</v>
      </c>
      <c r="B5874" s="1">
        <v>1</v>
      </c>
      <c r="C5874" s="2">
        <v>41629</v>
      </c>
      <c r="D5874" s="2">
        <v>41629</v>
      </c>
      <c r="E5874" s="2">
        <v>41629</v>
      </c>
      <c r="F5874" s="1">
        <v>19</v>
      </c>
      <c r="G5874" s="1">
        <v>21.05263158</v>
      </c>
      <c r="H5874" s="1">
        <v>5.263157895</v>
      </c>
      <c r="I5874" s="1">
        <v>29</v>
      </c>
      <c r="J5874" s="1">
        <v>0</v>
      </c>
      <c r="K5874" s="1">
        <v>1</v>
      </c>
      <c r="L5874" s="1">
        <v>0</v>
      </c>
      <c r="M5874" s="1">
        <v>0</v>
      </c>
      <c r="N5874" s="1">
        <v>0</v>
      </c>
      <c r="O5874" s="1" t="s">
        <v>25</v>
      </c>
      <c r="P5874" s="1" t="s">
        <v>62</v>
      </c>
      <c r="Q5874" s="10">
        <f>F5874*Part1Out!C$76+'relay test.csv'!H5874*Part1Out!C$77+'relay test.csv'!I5874*Part1Out!C$78+'relay test.csv'!J5874*Part1Out!C$79+'relay test.csv'!K5874*Part1Out!C$80+'relay test.csv'!L5874*Part1Out!C$81+'relay test.csv'!M5874*Part1Out!C$82</f>
        <v>4.5336152504185634</v>
      </c>
      <c r="R5874" s="11">
        <f t="shared" si="728"/>
        <v>93.094513418893257</v>
      </c>
      <c r="S5874" s="12">
        <f t="shared" si="729"/>
        <v>0.98937238778686099</v>
      </c>
      <c r="T5874" s="11">
        <f t="shared" si="730"/>
        <v>1</v>
      </c>
      <c r="U5874" s="11">
        <f t="shared" si="731"/>
        <v>1</v>
      </c>
      <c r="V5874" s="72">
        <f>Q5874+Part1Out!C$75</f>
        <v>1.9988116613363225</v>
      </c>
      <c r="W5874" s="1">
        <f t="shared" si="732"/>
        <v>7.3802806130374892</v>
      </c>
      <c r="X5874" s="12">
        <f t="shared" si="733"/>
        <v>0.88067225357057077</v>
      </c>
      <c r="Y5874" s="11">
        <f t="shared" si="734"/>
        <v>1</v>
      </c>
      <c r="Z5874" s="1">
        <f t="shared" si="735"/>
        <v>1</v>
      </c>
    </row>
    <row r="5875" spans="1:26" x14ac:dyDescent="0.2">
      <c r="A5875" s="1" t="s">
        <v>5897</v>
      </c>
      <c r="B5875" s="1">
        <v>0</v>
      </c>
      <c r="C5875" s="2">
        <v>41629</v>
      </c>
      <c r="D5875" s="2">
        <v>41629</v>
      </c>
      <c r="E5875" s="2">
        <v>41629</v>
      </c>
      <c r="F5875" s="1">
        <v>4</v>
      </c>
      <c r="G5875" s="1">
        <v>25</v>
      </c>
      <c r="H5875" s="1">
        <v>0</v>
      </c>
      <c r="I5875" s="1">
        <v>29</v>
      </c>
      <c r="J5875" s="1">
        <v>0</v>
      </c>
      <c r="K5875" s="1">
        <v>1</v>
      </c>
      <c r="L5875" s="1">
        <v>0</v>
      </c>
      <c r="M5875" s="1">
        <v>0</v>
      </c>
      <c r="N5875" s="1">
        <v>0</v>
      </c>
      <c r="O5875" s="1" t="s">
        <v>25</v>
      </c>
      <c r="P5875" s="1" t="s">
        <v>166</v>
      </c>
      <c r="Q5875" s="10">
        <f>F5875*Part1Out!C$76+'relay test.csv'!H5875*Part1Out!C$77+'relay test.csv'!I5875*Part1Out!C$78+'relay test.csv'!J5875*Part1Out!C$79+'relay test.csv'!K5875*Part1Out!C$80+'relay test.csv'!L5875*Part1Out!C$81+'relay test.csv'!M5875*Part1Out!C$82</f>
        <v>1.2663873164726427</v>
      </c>
      <c r="R5875" s="11">
        <f t="shared" si="728"/>
        <v>3.5480115382045598</v>
      </c>
      <c r="S5875" s="12">
        <f t="shared" si="729"/>
        <v>0.78012368886936145</v>
      </c>
      <c r="T5875" s="11">
        <f t="shared" si="730"/>
        <v>1</v>
      </c>
      <c r="U5875" s="11">
        <f t="shared" si="731"/>
        <v>0</v>
      </c>
      <c r="V5875" s="72">
        <f>Q5875+Part1Out!C$75</f>
        <v>-1.2684162726095982</v>
      </c>
      <c r="W5875" s="1">
        <f t="shared" si="732"/>
        <v>0.28127673488575533</v>
      </c>
      <c r="X5875" s="12">
        <f t="shared" si="733"/>
        <v>0.21952848063758471</v>
      </c>
      <c r="Y5875" s="11">
        <f t="shared" si="734"/>
        <v>0</v>
      </c>
      <c r="Z5875" s="1">
        <f t="shared" si="735"/>
        <v>0</v>
      </c>
    </row>
    <row r="5876" spans="1:26" x14ac:dyDescent="0.2">
      <c r="A5876" s="1" t="s">
        <v>5898</v>
      </c>
      <c r="B5876" s="1">
        <v>1</v>
      </c>
      <c r="C5876" s="2">
        <v>41629</v>
      </c>
      <c r="D5876" s="2">
        <v>41629</v>
      </c>
      <c r="E5876" s="2">
        <v>41629</v>
      </c>
      <c r="F5876" s="1">
        <v>17</v>
      </c>
      <c r="G5876" s="1">
        <v>5.8823529409999997</v>
      </c>
      <c r="H5876" s="1">
        <v>0</v>
      </c>
      <c r="I5876" s="1">
        <v>31</v>
      </c>
      <c r="J5876" s="1">
        <v>0</v>
      </c>
      <c r="K5876" s="1">
        <v>1</v>
      </c>
      <c r="L5876" s="1">
        <v>0</v>
      </c>
      <c r="M5876" s="1">
        <v>0</v>
      </c>
      <c r="N5876" s="1">
        <v>0</v>
      </c>
      <c r="O5876" s="1" t="s">
        <v>161</v>
      </c>
      <c r="P5876" s="1" t="s">
        <v>166</v>
      </c>
      <c r="Q5876" s="10">
        <f>F5876*Part1Out!C$76+'relay test.csv'!H5876*Part1Out!C$77+'relay test.csv'!I5876*Part1Out!C$78+'relay test.csv'!J5876*Part1Out!C$79+'relay test.csv'!K5876*Part1Out!C$80+'relay test.csv'!L5876*Part1Out!C$81+'relay test.csv'!M5876*Part1Out!C$82</f>
        <v>4.0032890055198553</v>
      </c>
      <c r="R5876" s="11">
        <f t="shared" si="728"/>
        <v>54.778019283310002</v>
      </c>
      <c r="S5876" s="12">
        <f t="shared" si="729"/>
        <v>0.9820717907726203</v>
      </c>
      <c r="T5876" s="11">
        <f t="shared" si="730"/>
        <v>1</v>
      </c>
      <c r="U5876" s="11">
        <f t="shared" si="731"/>
        <v>1</v>
      </c>
      <c r="V5876" s="72">
        <f>Q5876+Part1Out!C$75</f>
        <v>1.4684854164376144</v>
      </c>
      <c r="W5876" s="1">
        <f t="shared" si="732"/>
        <v>4.342652846984639</v>
      </c>
      <c r="X5876" s="12">
        <f t="shared" si="733"/>
        <v>0.81282706763094403</v>
      </c>
      <c r="Y5876" s="11">
        <f t="shared" si="734"/>
        <v>1</v>
      </c>
      <c r="Z5876" s="1">
        <f t="shared" si="735"/>
        <v>1</v>
      </c>
    </row>
    <row r="5877" spans="1:26" x14ac:dyDescent="0.2">
      <c r="A5877" s="1" t="s">
        <v>5899</v>
      </c>
      <c r="B5877" s="1">
        <v>1</v>
      </c>
      <c r="C5877" s="2">
        <v>41629</v>
      </c>
      <c r="D5877" s="2">
        <v>41629</v>
      </c>
      <c r="E5877" s="2">
        <v>41629</v>
      </c>
      <c r="F5877" s="1">
        <v>16</v>
      </c>
      <c r="G5877" s="1">
        <v>37.5</v>
      </c>
      <c r="H5877" s="1">
        <v>12.5</v>
      </c>
      <c r="I5877" s="1">
        <v>35</v>
      </c>
      <c r="J5877" s="1">
        <v>0</v>
      </c>
      <c r="K5877" s="1">
        <v>1</v>
      </c>
      <c r="L5877" s="1">
        <v>0</v>
      </c>
      <c r="M5877" s="1">
        <v>0</v>
      </c>
      <c r="N5877" s="1">
        <v>0</v>
      </c>
      <c r="O5877" s="1" t="s">
        <v>22</v>
      </c>
      <c r="P5877" s="1" t="s">
        <v>62</v>
      </c>
      <c r="Q5877" s="10">
        <f>F5877*Part1Out!C$76+'relay test.csv'!H5877*Part1Out!C$77+'relay test.csv'!I5877*Part1Out!C$78+'relay test.csv'!J5877*Part1Out!C$79+'relay test.csv'!K5877*Part1Out!C$80+'relay test.csv'!L5877*Part1Out!C$81+'relay test.csv'!M5877*Part1Out!C$82</f>
        <v>4.0179851190771316</v>
      </c>
      <c r="R5877" s="11">
        <f t="shared" si="728"/>
        <v>55.588987721529143</v>
      </c>
      <c r="S5877" s="12">
        <f t="shared" si="729"/>
        <v>0.98232871729529891</v>
      </c>
      <c r="T5877" s="11">
        <f t="shared" si="730"/>
        <v>1</v>
      </c>
      <c r="U5877" s="11">
        <f t="shared" si="731"/>
        <v>1</v>
      </c>
      <c r="V5877" s="72">
        <f>Q5877+Part1Out!C$75</f>
        <v>1.4831815299948907</v>
      </c>
      <c r="W5877" s="1">
        <f t="shared" si="732"/>
        <v>4.4069442259560603</v>
      </c>
      <c r="X5877" s="12">
        <f t="shared" si="733"/>
        <v>0.81505265114452352</v>
      </c>
      <c r="Y5877" s="11">
        <f t="shared" si="734"/>
        <v>1</v>
      </c>
      <c r="Z5877" s="1">
        <f t="shared" si="735"/>
        <v>1</v>
      </c>
    </row>
    <row r="5878" spans="1:26" x14ac:dyDescent="0.2">
      <c r="A5878" s="1" t="s">
        <v>5900</v>
      </c>
      <c r="B5878" s="1">
        <v>1</v>
      </c>
      <c r="C5878" s="2">
        <v>41629</v>
      </c>
      <c r="D5878" s="2">
        <v>41629</v>
      </c>
      <c r="E5878" s="2">
        <v>41629</v>
      </c>
      <c r="F5878" s="1">
        <v>17</v>
      </c>
      <c r="G5878" s="1">
        <v>0</v>
      </c>
      <c r="H5878" s="1">
        <v>0</v>
      </c>
      <c r="I5878" s="1">
        <v>35.020000000000003</v>
      </c>
      <c r="J5878" s="1">
        <v>0</v>
      </c>
      <c r="K5878" s="1">
        <v>1</v>
      </c>
      <c r="L5878" s="1">
        <v>0</v>
      </c>
      <c r="M5878" s="1">
        <v>0</v>
      </c>
      <c r="N5878" s="1">
        <v>0</v>
      </c>
      <c r="O5878" s="1" t="s">
        <v>35</v>
      </c>
      <c r="P5878" s="1" t="s">
        <v>23</v>
      </c>
      <c r="Q5878" s="10">
        <f>F5878*Part1Out!C$76+'relay test.csv'!H5878*Part1Out!C$77+'relay test.csv'!I5878*Part1Out!C$78+'relay test.csv'!J5878*Part1Out!C$79+'relay test.csv'!K5878*Part1Out!C$80+'relay test.csv'!L5878*Part1Out!C$81+'relay test.csv'!M5878*Part1Out!C$82</f>
        <v>3.9889874784638972</v>
      </c>
      <c r="R5878" s="11">
        <f t="shared" si="728"/>
        <v>54.000185322897636</v>
      </c>
      <c r="S5878" s="12">
        <f t="shared" si="729"/>
        <v>0.98181824308174326</v>
      </c>
      <c r="T5878" s="11">
        <f t="shared" si="730"/>
        <v>1</v>
      </c>
      <c r="U5878" s="11">
        <f t="shared" si="731"/>
        <v>1</v>
      </c>
      <c r="V5878" s="72">
        <f>Q5878+Part1Out!C$75</f>
        <v>1.4541838893816563</v>
      </c>
      <c r="W5878" s="1">
        <f t="shared" si="732"/>
        <v>4.2809882795749292</v>
      </c>
      <c r="X5878" s="12">
        <f t="shared" si="733"/>
        <v>0.81064150362392196</v>
      </c>
      <c r="Y5878" s="11">
        <f t="shared" si="734"/>
        <v>1</v>
      </c>
      <c r="Z5878" s="1">
        <f t="shared" si="735"/>
        <v>1</v>
      </c>
    </row>
    <row r="5879" spans="1:26" x14ac:dyDescent="0.2">
      <c r="A5879" s="1" t="s">
        <v>5901</v>
      </c>
      <c r="B5879" s="1">
        <v>1</v>
      </c>
      <c r="C5879" s="2">
        <v>41629</v>
      </c>
      <c r="D5879" s="2">
        <v>41629</v>
      </c>
      <c r="E5879" s="2">
        <v>41629</v>
      </c>
      <c r="F5879" s="1">
        <v>19</v>
      </c>
      <c r="G5879" s="1">
        <v>94.736842109999998</v>
      </c>
      <c r="H5879" s="1">
        <v>0</v>
      </c>
      <c r="I5879" s="1">
        <v>59.26</v>
      </c>
      <c r="J5879" s="1">
        <v>0</v>
      </c>
      <c r="K5879" s="1">
        <v>1</v>
      </c>
      <c r="L5879" s="1">
        <v>0</v>
      </c>
      <c r="M5879" s="1">
        <v>0</v>
      </c>
      <c r="N5879" s="1">
        <v>0</v>
      </c>
      <c r="O5879" s="1" t="s">
        <v>22</v>
      </c>
      <c r="P5879" s="1" t="s">
        <v>166</v>
      </c>
      <c r="Q5879" s="10">
        <f>F5879*Part1Out!C$76+'relay test.csv'!H5879*Part1Out!C$77+'relay test.csv'!I5879*Part1Out!C$78+'relay test.csv'!J5879*Part1Out!C$79+'relay test.csv'!K5879*Part1Out!C$80+'relay test.csv'!L5879*Part1Out!C$81+'relay test.csv'!M5879*Part1Out!C$82</f>
        <v>4.324907847432323</v>
      </c>
      <c r="R5879" s="11">
        <f t="shared" si="728"/>
        <v>75.558549624533683</v>
      </c>
      <c r="S5879" s="12">
        <f t="shared" si="729"/>
        <v>0.98693810155881601</v>
      </c>
      <c r="T5879" s="11">
        <f t="shared" si="730"/>
        <v>1</v>
      </c>
      <c r="U5879" s="11">
        <f t="shared" si="731"/>
        <v>1</v>
      </c>
      <c r="V5879" s="72">
        <f>Q5879+Part1Out!C$75</f>
        <v>1.7901042583500821</v>
      </c>
      <c r="W5879" s="1">
        <f t="shared" si="732"/>
        <v>5.9900769493683708</v>
      </c>
      <c r="X5879" s="12">
        <f t="shared" si="733"/>
        <v>0.85694005842233811</v>
      </c>
      <c r="Y5879" s="11">
        <f t="shared" si="734"/>
        <v>1</v>
      </c>
      <c r="Z5879" s="1">
        <f t="shared" si="735"/>
        <v>1</v>
      </c>
    </row>
    <row r="5880" spans="1:26" x14ac:dyDescent="0.2">
      <c r="A5880" s="1" t="s">
        <v>5902</v>
      </c>
      <c r="B5880" s="1">
        <v>1</v>
      </c>
      <c r="C5880" s="2">
        <v>41629</v>
      </c>
      <c r="D5880" s="2">
        <v>41630</v>
      </c>
      <c r="E5880" s="2">
        <v>41630</v>
      </c>
      <c r="F5880" s="1">
        <v>16</v>
      </c>
      <c r="G5880" s="1">
        <v>50</v>
      </c>
      <c r="H5880" s="1">
        <v>12.5</v>
      </c>
      <c r="I5880" s="1">
        <v>40.020000000000003</v>
      </c>
      <c r="J5880" s="1">
        <v>0</v>
      </c>
      <c r="K5880" s="1">
        <v>1</v>
      </c>
      <c r="L5880" s="1">
        <v>0</v>
      </c>
      <c r="M5880" s="1">
        <v>0</v>
      </c>
      <c r="N5880" s="1">
        <v>0</v>
      </c>
      <c r="O5880" s="1" t="s">
        <v>31</v>
      </c>
      <c r="P5880" s="1" t="s">
        <v>27</v>
      </c>
      <c r="Q5880" s="10">
        <f>F5880*Part1Out!C$76+'relay test.csv'!H5880*Part1Out!C$77+'relay test.csv'!I5880*Part1Out!C$78+'relay test.csv'!J5880*Part1Out!C$79+'relay test.csv'!K5880*Part1Out!C$80+'relay test.csv'!L5880*Part1Out!C$81+'relay test.csv'!M5880*Part1Out!C$82</f>
        <v>4.0001259982261592</v>
      </c>
      <c r="R5880" s="11">
        <f t="shared" si="728"/>
        <v>54.605029736606106</v>
      </c>
      <c r="S5880" s="12">
        <f t="shared" si="729"/>
        <v>0.98201601537240657</v>
      </c>
      <c r="T5880" s="11">
        <f t="shared" si="730"/>
        <v>1</v>
      </c>
      <c r="U5880" s="11">
        <f t="shared" si="731"/>
        <v>1</v>
      </c>
      <c r="V5880" s="72">
        <f>Q5880+Part1Out!C$75</f>
        <v>1.4653224091439183</v>
      </c>
      <c r="W5880" s="1">
        <f t="shared" si="732"/>
        <v>4.3289387047553101</v>
      </c>
      <c r="X5880" s="12">
        <f t="shared" si="733"/>
        <v>0.81234537392827499</v>
      </c>
      <c r="Y5880" s="11">
        <f t="shared" si="734"/>
        <v>1</v>
      </c>
      <c r="Z5880" s="1">
        <f t="shared" si="735"/>
        <v>1</v>
      </c>
    </row>
    <row r="5881" spans="1:26" x14ac:dyDescent="0.2">
      <c r="A5881" s="1" t="s">
        <v>5903</v>
      </c>
      <c r="B5881" s="1">
        <v>1</v>
      </c>
      <c r="C5881" s="2">
        <v>41630</v>
      </c>
      <c r="D5881" s="2">
        <v>41630</v>
      </c>
      <c r="E5881" s="2">
        <v>41658</v>
      </c>
      <c r="F5881" s="1">
        <v>24</v>
      </c>
      <c r="G5881" s="1">
        <v>70.833333330000002</v>
      </c>
      <c r="H5881" s="1">
        <v>29.166666670000001</v>
      </c>
      <c r="I5881" s="1">
        <v>35.270000000000003</v>
      </c>
      <c r="J5881" s="1">
        <v>0.17857142857142899</v>
      </c>
      <c r="K5881" s="1">
        <v>1</v>
      </c>
      <c r="L5881" s="1">
        <v>1</v>
      </c>
      <c r="M5881" s="1">
        <v>0</v>
      </c>
      <c r="N5881" s="1">
        <v>0</v>
      </c>
      <c r="O5881" s="1" t="s">
        <v>25</v>
      </c>
      <c r="P5881" s="1" t="s">
        <v>23</v>
      </c>
      <c r="Q5881" s="10">
        <f>F5881*Part1Out!C$76+'relay test.csv'!H5881*Part1Out!C$77+'relay test.csv'!I5881*Part1Out!C$78+'relay test.csv'!J5881*Part1Out!C$79+'relay test.csv'!K5881*Part1Out!C$80+'relay test.csv'!L5881*Part1Out!C$81+'relay test.csv'!M5881*Part1Out!C$82</f>
        <v>6.6865520836242496</v>
      </c>
      <c r="R5881" s="11">
        <f t="shared" si="728"/>
        <v>801.55379173207928</v>
      </c>
      <c r="S5881" s="12">
        <f t="shared" si="729"/>
        <v>0.99875397760212214</v>
      </c>
      <c r="T5881" s="11">
        <f t="shared" si="730"/>
        <v>1</v>
      </c>
      <c r="U5881" s="11">
        <f t="shared" si="731"/>
        <v>1</v>
      </c>
      <c r="V5881" s="72">
        <f>Q5881+Part1Out!C$75</f>
        <v>4.1517484945420087</v>
      </c>
      <c r="W5881" s="1">
        <f t="shared" si="732"/>
        <v>63.545011324226778</v>
      </c>
      <c r="X5881" s="12">
        <f t="shared" si="733"/>
        <v>0.98450693586562821</v>
      </c>
      <c r="Y5881" s="11">
        <f t="shared" si="734"/>
        <v>1</v>
      </c>
      <c r="Z5881" s="1">
        <f t="shared" si="735"/>
        <v>1</v>
      </c>
    </row>
    <row r="5882" spans="1:26" x14ac:dyDescent="0.2">
      <c r="A5882" s="1" t="s">
        <v>5904</v>
      </c>
      <c r="B5882" s="1">
        <v>1</v>
      </c>
      <c r="C5882" s="2">
        <v>41630</v>
      </c>
      <c r="D5882" s="2">
        <v>41630</v>
      </c>
      <c r="E5882" s="2">
        <v>41630</v>
      </c>
      <c r="F5882" s="1">
        <v>19</v>
      </c>
      <c r="G5882" s="1">
        <v>5.263157895</v>
      </c>
      <c r="H5882" s="1">
        <v>0</v>
      </c>
      <c r="I5882" s="1">
        <v>72.180000000000007</v>
      </c>
      <c r="J5882" s="1">
        <v>0</v>
      </c>
      <c r="K5882" s="1">
        <v>1</v>
      </c>
      <c r="L5882" s="1">
        <v>0</v>
      </c>
      <c r="M5882" s="1">
        <v>0</v>
      </c>
      <c r="N5882" s="1">
        <v>0</v>
      </c>
      <c r="O5882" s="1" t="s">
        <v>25</v>
      </c>
      <c r="P5882" s="1" t="s">
        <v>27</v>
      </c>
      <c r="Q5882" s="10">
        <f>F5882*Part1Out!C$76+'relay test.csv'!H5882*Part1Out!C$77+'relay test.csv'!I5882*Part1Out!C$78+'relay test.csv'!J5882*Part1Out!C$79+'relay test.csv'!K5882*Part1Out!C$80+'relay test.csv'!L5882*Part1Out!C$81+'relay test.csv'!M5882*Part1Out!C$82</f>
        <v>4.2789437356007358</v>
      </c>
      <c r="R5882" s="11">
        <f t="shared" si="728"/>
        <v>72.164175287303465</v>
      </c>
      <c r="S5882" s="12">
        <f t="shared" si="729"/>
        <v>0.98633210863003418</v>
      </c>
      <c r="T5882" s="11">
        <f t="shared" si="730"/>
        <v>1</v>
      </c>
      <c r="U5882" s="11">
        <f t="shared" si="731"/>
        <v>1</v>
      </c>
      <c r="V5882" s="72">
        <f>Q5882+Part1Out!C$75</f>
        <v>1.7441401465184949</v>
      </c>
      <c r="W5882" s="1">
        <f t="shared" si="732"/>
        <v>5.7209801552132813</v>
      </c>
      <c r="X5882" s="12">
        <f t="shared" si="733"/>
        <v>0.8512121778511238</v>
      </c>
      <c r="Y5882" s="11">
        <f t="shared" si="734"/>
        <v>1</v>
      </c>
      <c r="Z5882" s="1">
        <f t="shared" si="735"/>
        <v>1</v>
      </c>
    </row>
    <row r="5883" spans="1:26" x14ac:dyDescent="0.2">
      <c r="A5883" s="1" t="s">
        <v>5905</v>
      </c>
      <c r="B5883" s="1">
        <v>1</v>
      </c>
      <c r="C5883" s="2">
        <v>41630</v>
      </c>
      <c r="D5883" s="2">
        <v>41648</v>
      </c>
      <c r="E5883" s="2">
        <v>41655</v>
      </c>
      <c r="F5883" s="1">
        <v>17</v>
      </c>
      <c r="G5883" s="1">
        <v>47.058823529999998</v>
      </c>
      <c r="H5883" s="1">
        <v>23.529411759999999</v>
      </c>
      <c r="I5883" s="1">
        <v>61.14</v>
      </c>
      <c r="J5883" s="1">
        <v>0.28571428571428598</v>
      </c>
      <c r="K5883" s="1">
        <v>1</v>
      </c>
      <c r="L5883" s="1">
        <v>1</v>
      </c>
      <c r="M5883" s="1">
        <v>0</v>
      </c>
      <c r="N5883" s="1">
        <v>0</v>
      </c>
      <c r="O5883" s="1" t="s">
        <v>22</v>
      </c>
      <c r="P5883" s="1" t="s">
        <v>62</v>
      </c>
      <c r="Q5883" s="10">
        <f>F5883*Part1Out!C$76+'relay test.csv'!H5883*Part1Out!C$77+'relay test.csv'!I5883*Part1Out!C$78+'relay test.csv'!J5883*Part1Out!C$79+'relay test.csv'!K5883*Part1Out!C$80+'relay test.csv'!L5883*Part1Out!C$81+'relay test.csv'!M5883*Part1Out!C$82</f>
        <v>4.9436495657894159</v>
      </c>
      <c r="R5883" s="11">
        <f t="shared" si="728"/>
        <v>140.28128223764642</v>
      </c>
      <c r="S5883" s="12">
        <f t="shared" si="729"/>
        <v>0.9929219215442997</v>
      </c>
      <c r="T5883" s="11">
        <f t="shared" si="730"/>
        <v>1</v>
      </c>
      <c r="U5883" s="11">
        <f t="shared" si="731"/>
        <v>1</v>
      </c>
      <c r="V5883" s="72">
        <f>Q5883+Part1Out!C$75</f>
        <v>2.408845976707175</v>
      </c>
      <c r="W5883" s="1">
        <f t="shared" si="732"/>
        <v>11.121119705647745</v>
      </c>
      <c r="X5883" s="12">
        <f t="shared" si="733"/>
        <v>0.91749937099176926</v>
      </c>
      <c r="Y5883" s="11">
        <f t="shared" si="734"/>
        <v>1</v>
      </c>
      <c r="Z5883" s="1">
        <f t="shared" si="735"/>
        <v>1</v>
      </c>
    </row>
    <row r="5884" spans="1:26" x14ac:dyDescent="0.2">
      <c r="A5884" s="1" t="s">
        <v>5906</v>
      </c>
      <c r="B5884" s="1">
        <v>1</v>
      </c>
      <c r="C5884" s="2">
        <v>41629</v>
      </c>
      <c r="D5884" s="2">
        <v>41630</v>
      </c>
      <c r="E5884" s="2">
        <v>41630</v>
      </c>
      <c r="F5884" s="1">
        <v>19</v>
      </c>
      <c r="G5884" s="1">
        <v>5.263157895</v>
      </c>
      <c r="H5884" s="1">
        <v>0</v>
      </c>
      <c r="I5884" s="1">
        <v>30.96</v>
      </c>
      <c r="J5884" s="1">
        <v>0</v>
      </c>
      <c r="K5884" s="1">
        <v>1</v>
      </c>
      <c r="L5884" s="1">
        <v>0</v>
      </c>
      <c r="M5884" s="1">
        <v>0</v>
      </c>
      <c r="N5884" s="1">
        <v>0</v>
      </c>
      <c r="O5884" s="1" t="s">
        <v>25</v>
      </c>
      <c r="P5884" s="1" t="s">
        <v>23</v>
      </c>
      <c r="Q5884" s="10">
        <f>F5884*Part1Out!C$76+'relay test.csv'!H5884*Part1Out!C$77+'relay test.csv'!I5884*Part1Out!C$78+'relay test.csv'!J5884*Part1Out!C$79+'relay test.csv'!K5884*Part1Out!C$80+'relay test.csv'!L5884*Part1Out!C$81+'relay test.csv'!M5884*Part1Out!C$82</f>
        <v>4.4255877518312303</v>
      </c>
      <c r="R5884" s="11">
        <f t="shared" si="728"/>
        <v>83.561906455085762</v>
      </c>
      <c r="S5884" s="12">
        <f t="shared" si="729"/>
        <v>0.98817434419443773</v>
      </c>
      <c r="T5884" s="11">
        <f t="shared" si="730"/>
        <v>1</v>
      </c>
      <c r="U5884" s="11">
        <f t="shared" si="731"/>
        <v>1</v>
      </c>
      <c r="V5884" s="72">
        <f>Q5884+Part1Out!C$75</f>
        <v>1.8907841627489894</v>
      </c>
      <c r="W5884" s="1">
        <f t="shared" si="732"/>
        <v>6.6245613790786742</v>
      </c>
      <c r="X5884" s="12">
        <f t="shared" si="733"/>
        <v>0.8688449144440048</v>
      </c>
      <c r="Y5884" s="11">
        <f t="shared" si="734"/>
        <v>1</v>
      </c>
      <c r="Z5884" s="1">
        <f t="shared" si="735"/>
        <v>1</v>
      </c>
    </row>
    <row r="5885" spans="1:26" x14ac:dyDescent="0.2">
      <c r="A5885" s="1" t="s">
        <v>5907</v>
      </c>
      <c r="B5885" s="1">
        <v>1</v>
      </c>
      <c r="C5885" s="2">
        <v>41630</v>
      </c>
      <c r="D5885" s="2">
        <v>41630</v>
      </c>
      <c r="E5885" s="2">
        <v>41630</v>
      </c>
      <c r="F5885" s="1">
        <v>17</v>
      </c>
      <c r="G5885" s="1">
        <v>23.529411759999999</v>
      </c>
      <c r="H5885" s="1">
        <v>0</v>
      </c>
      <c r="I5885" s="1">
        <v>29</v>
      </c>
      <c r="J5885" s="1">
        <v>0</v>
      </c>
      <c r="K5885" s="1">
        <v>1</v>
      </c>
      <c r="L5885" s="1">
        <v>0</v>
      </c>
      <c r="M5885" s="1">
        <v>0</v>
      </c>
      <c r="N5885" s="1">
        <v>0</v>
      </c>
      <c r="O5885" s="1" t="s">
        <v>161</v>
      </c>
      <c r="P5885" s="1" t="s">
        <v>166</v>
      </c>
      <c r="Q5885" s="10">
        <f>F5885*Part1Out!C$76+'relay test.csv'!H5885*Part1Out!C$77+'relay test.csv'!I5885*Part1Out!C$78+'relay test.csv'!J5885*Part1Out!C$79+'relay test.csv'!K5885*Part1Out!C$80+'relay test.csv'!L5885*Part1Out!C$81+'relay test.csv'!M5885*Part1Out!C$82</f>
        <v>4.0104041931098839</v>
      </c>
      <c r="R5885" s="11">
        <f t="shared" si="728"/>
        <v>55.169165053913417</v>
      </c>
      <c r="S5885" s="12">
        <f t="shared" si="729"/>
        <v>0.98219663762065612</v>
      </c>
      <c r="T5885" s="11">
        <f t="shared" si="730"/>
        <v>1</v>
      </c>
      <c r="U5885" s="11">
        <f t="shared" si="731"/>
        <v>1</v>
      </c>
      <c r="V5885" s="72">
        <f>Q5885+Part1Out!C$75</f>
        <v>1.475600604027643</v>
      </c>
      <c r="W5885" s="1">
        <f t="shared" si="732"/>
        <v>4.3736618231491802</v>
      </c>
      <c r="X5885" s="12">
        <f t="shared" si="733"/>
        <v>0.81390715811476944</v>
      </c>
      <c r="Y5885" s="11">
        <f t="shared" si="734"/>
        <v>1</v>
      </c>
      <c r="Z5885" s="1">
        <f t="shared" si="735"/>
        <v>1</v>
      </c>
    </row>
    <row r="5886" spans="1:26" x14ac:dyDescent="0.2">
      <c r="A5886" s="1" t="s">
        <v>5908</v>
      </c>
      <c r="B5886" s="1">
        <v>0</v>
      </c>
      <c r="C5886" s="2">
        <v>41630</v>
      </c>
      <c r="D5886" s="2">
        <v>41630</v>
      </c>
      <c r="E5886" s="2">
        <v>41630</v>
      </c>
      <c r="F5886" s="1">
        <v>15</v>
      </c>
      <c r="G5886" s="1">
        <v>6.6666666670000003</v>
      </c>
      <c r="H5886" s="1">
        <v>0</v>
      </c>
      <c r="I5886" s="1">
        <v>16</v>
      </c>
      <c r="J5886" s="1">
        <v>0</v>
      </c>
      <c r="K5886" s="1">
        <v>1</v>
      </c>
      <c r="L5886" s="1">
        <v>0</v>
      </c>
      <c r="M5886" s="1">
        <v>0</v>
      </c>
      <c r="N5886" s="1">
        <v>0</v>
      </c>
      <c r="O5886" s="1" t="s">
        <v>25</v>
      </c>
      <c r="P5886" s="1" t="s">
        <v>62</v>
      </c>
      <c r="Q5886" s="10">
        <f>F5886*Part1Out!C$76+'relay test.csv'!H5886*Part1Out!C$77+'relay test.csv'!I5886*Part1Out!C$78+'relay test.csv'!J5886*Part1Out!C$79+'relay test.csv'!K5886*Part1Out!C$80+'relay test.csv'!L5886*Part1Out!C$81+'relay test.csv'!M5886*Part1Out!C$82</f>
        <v>3.6344964698854954</v>
      </c>
      <c r="R5886" s="11">
        <f t="shared" si="728"/>
        <v>37.882772976873255</v>
      </c>
      <c r="S5886" s="12">
        <f t="shared" si="729"/>
        <v>0.97428166965882856</v>
      </c>
      <c r="T5886" s="11">
        <f t="shared" si="730"/>
        <v>1</v>
      </c>
      <c r="U5886" s="11">
        <f t="shared" si="731"/>
        <v>0</v>
      </c>
      <c r="V5886" s="72">
        <f>Q5886+Part1Out!C$75</f>
        <v>1.0996928808032544</v>
      </c>
      <c r="W5886" s="1">
        <f t="shared" si="732"/>
        <v>3.003243528555541</v>
      </c>
      <c r="X5886" s="12">
        <f t="shared" si="733"/>
        <v>0.7502025562854473</v>
      </c>
      <c r="Y5886" s="11">
        <f t="shared" si="734"/>
        <v>1</v>
      </c>
      <c r="Z5886" s="1">
        <f t="shared" si="735"/>
        <v>0</v>
      </c>
    </row>
    <row r="5887" spans="1:26" x14ac:dyDescent="0.2">
      <c r="A5887" s="1" t="s">
        <v>5909</v>
      </c>
      <c r="B5887" s="1">
        <v>1</v>
      </c>
      <c r="C5887" s="2">
        <v>41630</v>
      </c>
      <c r="D5887" s="2">
        <v>41630</v>
      </c>
      <c r="E5887" s="2">
        <v>41630</v>
      </c>
      <c r="F5887" s="1">
        <v>20</v>
      </c>
      <c r="G5887" s="1">
        <v>40</v>
      </c>
      <c r="H5887" s="1">
        <v>5</v>
      </c>
      <c r="I5887" s="1">
        <v>54.68</v>
      </c>
      <c r="J5887" s="1">
        <v>0</v>
      </c>
      <c r="K5887" s="1">
        <v>1</v>
      </c>
      <c r="L5887" s="1">
        <v>0</v>
      </c>
      <c r="M5887" s="1">
        <v>0</v>
      </c>
      <c r="N5887" s="1">
        <v>0</v>
      </c>
      <c r="O5887" s="1" t="s">
        <v>25</v>
      </c>
      <c r="P5887" s="1" t="s">
        <v>62</v>
      </c>
      <c r="Q5887" s="10">
        <f>F5887*Part1Out!C$76+'relay test.csv'!H5887*Part1Out!C$77+'relay test.csv'!I5887*Part1Out!C$78+'relay test.csv'!J5887*Part1Out!C$79+'relay test.csv'!K5887*Part1Out!C$80+'relay test.csv'!L5887*Part1Out!C$81+'relay test.csv'!M5887*Part1Out!C$82</f>
        <v>4.6482817323001262</v>
      </c>
      <c r="R5887" s="11">
        <f t="shared" si="728"/>
        <v>104.40543487676584</v>
      </c>
      <c r="S5887" s="12">
        <f t="shared" si="729"/>
        <v>0.99051282316543598</v>
      </c>
      <c r="T5887" s="11">
        <f t="shared" si="730"/>
        <v>1</v>
      </c>
      <c r="U5887" s="11">
        <f t="shared" si="731"/>
        <v>1</v>
      </c>
      <c r="V5887" s="72">
        <f>Q5887+Part1Out!C$75</f>
        <v>2.1134781432178853</v>
      </c>
      <c r="W5887" s="1">
        <f t="shared" si="732"/>
        <v>8.2769797984718174</v>
      </c>
      <c r="X5887" s="12">
        <f t="shared" si="733"/>
        <v>0.89220629755335579</v>
      </c>
      <c r="Y5887" s="11">
        <f t="shared" si="734"/>
        <v>1</v>
      </c>
      <c r="Z5887" s="1">
        <f t="shared" si="735"/>
        <v>1</v>
      </c>
    </row>
    <row r="5888" spans="1:26" x14ac:dyDescent="0.2">
      <c r="A5888" s="1" t="s">
        <v>5910</v>
      </c>
      <c r="B5888" s="1">
        <v>1</v>
      </c>
      <c r="C5888" s="2">
        <v>41630</v>
      </c>
      <c r="D5888" s="2">
        <v>41630</v>
      </c>
      <c r="E5888" s="2">
        <v>41630</v>
      </c>
      <c r="F5888" s="1">
        <v>19</v>
      </c>
      <c r="G5888" s="1">
        <v>0</v>
      </c>
      <c r="H5888" s="1">
        <v>0</v>
      </c>
      <c r="I5888" s="1">
        <v>29</v>
      </c>
      <c r="J5888" s="1">
        <v>0</v>
      </c>
      <c r="K5888" s="1">
        <v>1</v>
      </c>
      <c r="L5888" s="1">
        <v>0</v>
      </c>
      <c r="M5888" s="1">
        <v>0</v>
      </c>
      <c r="N5888" s="1">
        <v>0</v>
      </c>
      <c r="O5888" s="1" t="s">
        <v>25</v>
      </c>
      <c r="P5888" s="1" t="s">
        <v>166</v>
      </c>
      <c r="Q5888" s="10">
        <f>F5888*Part1Out!C$76+'relay test.csv'!H5888*Part1Out!C$77+'relay test.csv'!I5888*Part1Out!C$78+'relay test.csv'!J5888*Part1Out!C$79+'relay test.csv'!K5888*Part1Out!C$80+'relay test.csv'!L5888*Part1Out!C$81+'relay test.csv'!M5888*Part1Out!C$82</f>
        <v>4.4325606356694589</v>
      </c>
      <c r="R5888" s="11">
        <f t="shared" si="728"/>
        <v>84.146610088278678</v>
      </c>
      <c r="S5888" s="12">
        <f t="shared" si="729"/>
        <v>0.9882555512314205</v>
      </c>
      <c r="T5888" s="11">
        <f t="shared" si="730"/>
        <v>1</v>
      </c>
      <c r="U5888" s="11">
        <f t="shared" si="731"/>
        <v>1</v>
      </c>
      <c r="V5888" s="72">
        <f>Q5888+Part1Out!C$75</f>
        <v>1.897757046587218</v>
      </c>
      <c r="W5888" s="1">
        <f t="shared" si="732"/>
        <v>6.6709150977882725</v>
      </c>
      <c r="X5888" s="12">
        <f t="shared" si="733"/>
        <v>0.8696374569067612</v>
      </c>
      <c r="Y5888" s="11">
        <f t="shared" si="734"/>
        <v>1</v>
      </c>
      <c r="Z5888" s="1">
        <f t="shared" si="735"/>
        <v>1</v>
      </c>
    </row>
    <row r="5889" spans="1:26" x14ac:dyDescent="0.2">
      <c r="A5889" s="1" t="s">
        <v>5911</v>
      </c>
      <c r="B5889" s="1">
        <v>1</v>
      </c>
      <c r="C5889" s="2">
        <v>41631</v>
      </c>
      <c r="D5889" s="2">
        <v>41631</v>
      </c>
      <c r="E5889" s="2">
        <v>41631</v>
      </c>
      <c r="F5889" s="1">
        <v>10</v>
      </c>
      <c r="G5889" s="1">
        <v>90</v>
      </c>
      <c r="H5889" s="1">
        <v>20</v>
      </c>
      <c r="I5889" s="1">
        <v>40</v>
      </c>
      <c r="J5889" s="1">
        <v>0</v>
      </c>
      <c r="K5889" s="1">
        <v>1</v>
      </c>
      <c r="L5889" s="1">
        <v>0</v>
      </c>
      <c r="M5889" s="1">
        <v>1</v>
      </c>
      <c r="N5889" s="1">
        <v>0</v>
      </c>
      <c r="O5889" s="1" t="s">
        <v>161</v>
      </c>
      <c r="P5889" s="1" t="s">
        <v>62</v>
      </c>
      <c r="Q5889" s="10">
        <f>F5889*Part1Out!C$76+'relay test.csv'!H5889*Part1Out!C$77+'relay test.csv'!I5889*Part1Out!C$78+'relay test.csv'!J5889*Part1Out!C$79+'relay test.csv'!K5889*Part1Out!C$80+'relay test.csv'!L5889*Part1Out!C$81+'relay test.csv'!M5889*Part1Out!C$82</f>
        <v>3.7436348400528994</v>
      </c>
      <c r="R5889" s="11">
        <f t="shared" si="728"/>
        <v>42.251288063684541</v>
      </c>
      <c r="S5889" s="12">
        <f t="shared" si="729"/>
        <v>0.97687930129323386</v>
      </c>
      <c r="T5889" s="11">
        <f t="shared" si="730"/>
        <v>1</v>
      </c>
      <c r="U5889" s="11">
        <f t="shared" si="731"/>
        <v>1</v>
      </c>
      <c r="V5889" s="72">
        <f>Q5889+Part1Out!C$75</f>
        <v>1.2088312509706585</v>
      </c>
      <c r="W5889" s="1">
        <f t="shared" si="732"/>
        <v>3.3495675601113248</v>
      </c>
      <c r="X5889" s="12">
        <f t="shared" si="733"/>
        <v>0.77009208704545207</v>
      </c>
      <c r="Y5889" s="11">
        <f t="shared" si="734"/>
        <v>1</v>
      </c>
      <c r="Z5889" s="1">
        <f t="shared" si="735"/>
        <v>1</v>
      </c>
    </row>
    <row r="5890" spans="1:26" x14ac:dyDescent="0.2">
      <c r="A5890" s="1" t="s">
        <v>5912</v>
      </c>
      <c r="B5890" s="1">
        <v>1</v>
      </c>
      <c r="C5890" s="2">
        <v>41631</v>
      </c>
      <c r="D5890" s="2">
        <v>41631</v>
      </c>
      <c r="E5890" s="2">
        <v>41631</v>
      </c>
      <c r="F5890" s="1">
        <v>17</v>
      </c>
      <c r="G5890" s="1">
        <v>0</v>
      </c>
      <c r="H5890" s="1">
        <v>0</v>
      </c>
      <c r="I5890" s="1">
        <v>40.25</v>
      </c>
      <c r="J5890" s="1">
        <v>0</v>
      </c>
      <c r="K5890" s="1">
        <v>1</v>
      </c>
      <c r="L5890" s="1">
        <v>1</v>
      </c>
      <c r="M5890" s="1">
        <v>0</v>
      </c>
      <c r="N5890" s="1">
        <v>0</v>
      </c>
      <c r="O5890" s="1" t="s">
        <v>35</v>
      </c>
      <c r="P5890" s="1" t="s">
        <v>23</v>
      </c>
      <c r="Q5890" s="10">
        <f>F5890*Part1Out!C$76+'relay test.csv'!H5890*Part1Out!C$77+'relay test.csv'!I5890*Part1Out!C$78+'relay test.csv'!J5890*Part1Out!C$79+'relay test.csv'!K5890*Part1Out!C$80+'relay test.csv'!L5890*Part1Out!C$81+'relay test.csv'!M5890*Part1Out!C$82</f>
        <v>4.7397477257991492</v>
      </c>
      <c r="R5890" s="11">
        <f t="shared" si="728"/>
        <v>114.40533652449994</v>
      </c>
      <c r="S5890" s="12">
        <f t="shared" si="729"/>
        <v>0.99133488944172266</v>
      </c>
      <c r="T5890" s="11">
        <f t="shared" si="730"/>
        <v>1</v>
      </c>
      <c r="U5890" s="11">
        <f t="shared" si="731"/>
        <v>1</v>
      </c>
      <c r="V5890" s="72">
        <f>Q5890+Part1Out!C$75</f>
        <v>2.2049441367169083</v>
      </c>
      <c r="W5890" s="1">
        <f t="shared" si="732"/>
        <v>9.0697448879778939</v>
      </c>
      <c r="X5890" s="12">
        <f t="shared" si="733"/>
        <v>0.90069261822175017</v>
      </c>
      <c r="Y5890" s="11">
        <f t="shared" si="734"/>
        <v>1</v>
      </c>
      <c r="Z5890" s="1">
        <f t="shared" si="735"/>
        <v>1</v>
      </c>
    </row>
    <row r="5891" spans="1:26" x14ac:dyDescent="0.2">
      <c r="A5891" s="1" t="s">
        <v>5913</v>
      </c>
      <c r="B5891" s="1">
        <v>1</v>
      </c>
      <c r="C5891" s="2">
        <v>41631</v>
      </c>
      <c r="D5891" s="2">
        <v>41631</v>
      </c>
      <c r="E5891" s="2">
        <v>41631</v>
      </c>
      <c r="F5891" s="1">
        <v>15</v>
      </c>
      <c r="G5891" s="1">
        <v>33.333333330000002</v>
      </c>
      <c r="H5891" s="1">
        <v>13.33333333</v>
      </c>
      <c r="I5891" s="1">
        <v>36.950000000000003</v>
      </c>
      <c r="J5891" s="1">
        <v>0</v>
      </c>
      <c r="K5891" s="1">
        <v>1</v>
      </c>
      <c r="L5891" s="1">
        <v>1</v>
      </c>
      <c r="M5891" s="1">
        <v>0</v>
      </c>
      <c r="N5891" s="1">
        <v>0</v>
      </c>
      <c r="O5891" s="1" t="s">
        <v>31</v>
      </c>
      <c r="P5891" s="1" t="s">
        <v>166</v>
      </c>
      <c r="Q5891" s="10">
        <f>F5891*Part1Out!C$76+'relay test.csv'!H5891*Part1Out!C$77+'relay test.csv'!I5891*Part1Out!C$78+'relay test.csv'!J5891*Part1Out!C$79+'relay test.csv'!K5891*Part1Out!C$80+'relay test.csv'!L5891*Part1Out!C$81+'relay test.csv'!M5891*Part1Out!C$82</f>
        <v>4.5853363667173834</v>
      </c>
      <c r="R5891" s="11">
        <f t="shared" si="728"/>
        <v>98.036157697248669</v>
      </c>
      <c r="S5891" s="12">
        <f t="shared" si="729"/>
        <v>0.98990267773658003</v>
      </c>
      <c r="T5891" s="11">
        <f t="shared" si="730"/>
        <v>1</v>
      </c>
      <c r="U5891" s="11">
        <f t="shared" si="731"/>
        <v>1</v>
      </c>
      <c r="V5891" s="72">
        <f>Q5891+Part1Out!C$75</f>
        <v>2.0505327776351425</v>
      </c>
      <c r="W5891" s="1">
        <f t="shared" si="732"/>
        <v>7.7720407729511924</v>
      </c>
      <c r="X5891" s="12">
        <f t="shared" si="733"/>
        <v>0.88600144186703667</v>
      </c>
      <c r="Y5891" s="11">
        <f t="shared" si="734"/>
        <v>1</v>
      </c>
      <c r="Z5891" s="1">
        <f t="shared" si="735"/>
        <v>1</v>
      </c>
    </row>
    <row r="5892" spans="1:26" x14ac:dyDescent="0.2">
      <c r="A5892" s="1" t="s">
        <v>5914</v>
      </c>
      <c r="B5892" s="1">
        <v>1</v>
      </c>
      <c r="C5892" s="2">
        <v>41631</v>
      </c>
      <c r="D5892" s="2">
        <v>41631</v>
      </c>
      <c r="E5892" s="2">
        <v>41649</v>
      </c>
      <c r="F5892" s="1">
        <v>19</v>
      </c>
      <c r="G5892" s="1">
        <v>84.21052632</v>
      </c>
      <c r="H5892" s="1">
        <v>15.78947368</v>
      </c>
      <c r="I5892" s="1">
        <v>61</v>
      </c>
      <c r="J5892" s="1">
        <v>0.16666666666666699</v>
      </c>
      <c r="K5892" s="1">
        <v>1</v>
      </c>
      <c r="L5892" s="1">
        <v>1</v>
      </c>
      <c r="M5892" s="1">
        <v>0</v>
      </c>
      <c r="N5892" s="1">
        <v>0</v>
      </c>
      <c r="O5892" s="1" t="s">
        <v>35</v>
      </c>
      <c r="P5892" s="1" t="s">
        <v>27</v>
      </c>
      <c r="Q5892" s="10">
        <f>F5892*Part1Out!C$76+'relay test.csv'!H5892*Part1Out!C$77+'relay test.csv'!I5892*Part1Out!C$78+'relay test.csv'!J5892*Part1Out!C$79+'relay test.csv'!K5892*Part1Out!C$80+'relay test.csv'!L5892*Part1Out!C$81+'relay test.csv'!M5892*Part1Out!C$82</f>
        <v>5.2900083428160487</v>
      </c>
      <c r="R5892" s="11">
        <f t="shared" si="728"/>
        <v>198.34508015899647</v>
      </c>
      <c r="S5892" s="12">
        <f t="shared" si="729"/>
        <v>0.99498357321283071</v>
      </c>
      <c r="T5892" s="11">
        <f t="shared" si="730"/>
        <v>1</v>
      </c>
      <c r="U5892" s="11">
        <f t="shared" si="731"/>
        <v>1</v>
      </c>
      <c r="V5892" s="72">
        <f>Q5892+Part1Out!C$75</f>
        <v>2.7552047537338078</v>
      </c>
      <c r="W5892" s="1">
        <f t="shared" si="732"/>
        <v>15.724260174195463</v>
      </c>
      <c r="X5892" s="12">
        <f t="shared" si="733"/>
        <v>0.94020662261981891</v>
      </c>
      <c r="Y5892" s="11">
        <f t="shared" si="734"/>
        <v>1</v>
      </c>
      <c r="Z5892" s="1">
        <f t="shared" si="735"/>
        <v>1</v>
      </c>
    </row>
    <row r="5893" spans="1:26" x14ac:dyDescent="0.2">
      <c r="A5893" s="1" t="s">
        <v>5915</v>
      </c>
      <c r="B5893" s="1">
        <v>1</v>
      </c>
      <c r="C5893" s="2">
        <v>41631</v>
      </c>
      <c r="D5893" s="2">
        <v>41634</v>
      </c>
      <c r="E5893" s="2">
        <v>41634</v>
      </c>
      <c r="F5893" s="1">
        <v>18</v>
      </c>
      <c r="G5893" s="1">
        <v>16.666666670000001</v>
      </c>
      <c r="H5893" s="1">
        <v>5.5555555559999998</v>
      </c>
      <c r="I5893" s="1">
        <v>40</v>
      </c>
      <c r="J5893" s="1">
        <v>0</v>
      </c>
      <c r="K5893" s="1">
        <v>1</v>
      </c>
      <c r="L5893" s="1">
        <v>1</v>
      </c>
      <c r="M5893" s="1">
        <v>0</v>
      </c>
      <c r="N5893" s="1">
        <v>0</v>
      </c>
      <c r="O5893" s="1" t="s">
        <v>31</v>
      </c>
      <c r="P5893" s="1" t="s">
        <v>62</v>
      </c>
      <c r="Q5893" s="10">
        <f>F5893*Part1Out!C$76+'relay test.csv'!H5893*Part1Out!C$77+'relay test.csv'!I5893*Part1Out!C$78+'relay test.csv'!J5893*Part1Out!C$79+'relay test.csv'!K5893*Part1Out!C$80+'relay test.csv'!L5893*Part1Out!C$81+'relay test.csv'!M5893*Part1Out!C$82</f>
        <v>5.0583841055438334</v>
      </c>
      <c r="R5893" s="11">
        <f t="shared" si="728"/>
        <v>157.33607231439257</v>
      </c>
      <c r="S5893" s="12">
        <f t="shared" si="729"/>
        <v>0.99368431978018001</v>
      </c>
      <c r="T5893" s="11">
        <f t="shared" si="730"/>
        <v>1</v>
      </c>
      <c r="U5893" s="11">
        <f t="shared" si="731"/>
        <v>1</v>
      </c>
      <c r="V5893" s="72">
        <f>Q5893+Part1Out!C$75</f>
        <v>2.5235805164615925</v>
      </c>
      <c r="W5893" s="1">
        <f t="shared" si="732"/>
        <v>12.473177221609676</v>
      </c>
      <c r="X5893" s="12">
        <f t="shared" si="733"/>
        <v>0.92577845718557783</v>
      </c>
      <c r="Y5893" s="11">
        <f t="shared" si="734"/>
        <v>1</v>
      </c>
      <c r="Z5893" s="1">
        <f t="shared" si="735"/>
        <v>1</v>
      </c>
    </row>
    <row r="5894" spans="1:26" x14ac:dyDescent="0.2">
      <c r="A5894" s="1" t="s">
        <v>5916</v>
      </c>
      <c r="B5894" s="1">
        <v>1</v>
      </c>
      <c r="C5894" s="2">
        <v>41632</v>
      </c>
      <c r="D5894" s="2">
        <v>41644</v>
      </c>
      <c r="E5894" s="2">
        <v>41652</v>
      </c>
      <c r="F5894" s="1">
        <v>7</v>
      </c>
      <c r="G5894" s="1">
        <v>28.571428569999998</v>
      </c>
      <c r="H5894" s="1">
        <v>0</v>
      </c>
      <c r="I5894" s="1">
        <v>148.25</v>
      </c>
      <c r="J5894" s="1">
        <v>0.25</v>
      </c>
      <c r="K5894" s="1">
        <v>1</v>
      </c>
      <c r="L5894" s="1">
        <v>0</v>
      </c>
      <c r="M5894" s="1">
        <v>0</v>
      </c>
      <c r="N5894" s="1">
        <v>0</v>
      </c>
      <c r="O5894" s="1" t="s">
        <v>25</v>
      </c>
      <c r="P5894" s="1" t="s">
        <v>23</v>
      </c>
      <c r="Q5894" s="10">
        <f>F5894*Part1Out!C$76+'relay test.csv'!H5894*Part1Out!C$77+'relay test.csv'!I5894*Part1Out!C$78+'relay test.csv'!J5894*Part1Out!C$79+'relay test.csv'!K5894*Part1Out!C$80+'relay test.csv'!L5894*Part1Out!C$81+'relay test.csv'!M5894*Part1Out!C$82</f>
        <v>1.3235195225853822</v>
      </c>
      <c r="R5894" s="11">
        <f t="shared" ref="R5894:R5957" si="736">EXP(Q5894)</f>
        <v>3.7566196455223992</v>
      </c>
      <c r="S5894" s="12">
        <f t="shared" ref="S5894:S5957" si="737">R5894/(1+R5894)</f>
        <v>0.78976666739764645</v>
      </c>
      <c r="T5894" s="11">
        <f t="shared" ref="T5894:T5957" si="738">1*(S5894&gt;0.5)+0*(S5894&lt;=0.5)</f>
        <v>1</v>
      </c>
      <c r="U5894" s="11">
        <f t="shared" ref="U5894:U5957" si="739">B5894</f>
        <v>1</v>
      </c>
      <c r="V5894" s="72">
        <f>Q5894+Part1Out!C$75</f>
        <v>-1.2112840664968587</v>
      </c>
      <c r="W5894" s="1">
        <f t="shared" ref="W5894:W5957" si="740">EXP(V5894)</f>
        <v>0.29781462002655507</v>
      </c>
      <c r="X5894" s="12">
        <f t="shared" ref="X5894:X5957" si="741">W5894/(1+W5894)</f>
        <v>0.22947392904270209</v>
      </c>
      <c r="Y5894" s="11">
        <f t="shared" ref="Y5894:Y5957" si="742">1*(X5894&gt;0.5)+0*(X5894&lt;=0.5)</f>
        <v>0</v>
      </c>
      <c r="Z5894" s="1">
        <f t="shared" ref="Z5894:Z5957" si="743">U5894</f>
        <v>1</v>
      </c>
    </row>
    <row r="5895" spans="1:26" x14ac:dyDescent="0.2">
      <c r="A5895" s="1" t="s">
        <v>5917</v>
      </c>
      <c r="B5895" s="1">
        <v>1</v>
      </c>
      <c r="C5895" s="2">
        <v>41632</v>
      </c>
      <c r="D5895" s="2">
        <v>41632</v>
      </c>
      <c r="E5895" s="2">
        <v>41632</v>
      </c>
      <c r="F5895" s="1">
        <v>15</v>
      </c>
      <c r="G5895" s="1">
        <v>13.33333333</v>
      </c>
      <c r="H5895" s="1">
        <v>13.33333333</v>
      </c>
      <c r="I5895" s="1">
        <v>40.020000000000003</v>
      </c>
      <c r="J5895" s="1">
        <v>0</v>
      </c>
      <c r="K5895" s="1">
        <v>1</v>
      </c>
      <c r="L5895" s="1">
        <v>0</v>
      </c>
      <c r="M5895" s="1">
        <v>0</v>
      </c>
      <c r="N5895" s="1">
        <v>0</v>
      </c>
      <c r="O5895" s="1" t="s">
        <v>22</v>
      </c>
      <c r="P5895" s="1" t="s">
        <v>62</v>
      </c>
      <c r="Q5895" s="10">
        <f>F5895*Part1Out!C$76+'relay test.csv'!H5895*Part1Out!C$77+'relay test.csv'!I5895*Part1Out!C$78+'relay test.csv'!J5895*Part1Out!C$79+'relay test.csv'!K5895*Part1Out!C$80+'relay test.csv'!L5895*Part1Out!C$81+'relay test.csv'!M5895*Part1Out!C$82</f>
        <v>3.8050480908835116</v>
      </c>
      <c r="R5895" s="11">
        <f t="shared" si="736"/>
        <v>44.927410659934232</v>
      </c>
      <c r="S5895" s="12">
        <f t="shared" si="737"/>
        <v>0.97822651036426989</v>
      </c>
      <c r="T5895" s="11">
        <f t="shared" si="738"/>
        <v>1</v>
      </c>
      <c r="U5895" s="11">
        <f t="shared" si="739"/>
        <v>1</v>
      </c>
      <c r="V5895" s="72">
        <f>Q5895+Part1Out!C$75</f>
        <v>1.2702445018012707</v>
      </c>
      <c r="W5895" s="1">
        <f t="shared" si="740"/>
        <v>3.5617233036656475</v>
      </c>
      <c r="X5895" s="12">
        <f t="shared" si="741"/>
        <v>0.78078459971554304</v>
      </c>
      <c r="Y5895" s="11">
        <f t="shared" si="742"/>
        <v>1</v>
      </c>
      <c r="Z5895" s="1">
        <f t="shared" si="743"/>
        <v>1</v>
      </c>
    </row>
    <row r="5896" spans="1:26" x14ac:dyDescent="0.2">
      <c r="A5896" s="1" t="s">
        <v>5918</v>
      </c>
      <c r="B5896" s="1">
        <v>1</v>
      </c>
      <c r="C5896" s="2">
        <v>41632</v>
      </c>
      <c r="D5896" s="2">
        <v>41632</v>
      </c>
      <c r="E5896" s="2">
        <v>41632</v>
      </c>
      <c r="F5896" s="1">
        <v>17</v>
      </c>
      <c r="G5896" s="1">
        <v>11.764705879999999</v>
      </c>
      <c r="H5896" s="1">
        <v>0</v>
      </c>
      <c r="I5896" s="1">
        <v>35.880000000000003</v>
      </c>
      <c r="J5896" s="1">
        <v>0</v>
      </c>
      <c r="K5896" s="1">
        <v>1</v>
      </c>
      <c r="L5896" s="1">
        <v>0</v>
      </c>
      <c r="M5896" s="1">
        <v>0</v>
      </c>
      <c r="N5896" s="1">
        <v>0</v>
      </c>
      <c r="O5896" s="1" t="s">
        <v>25</v>
      </c>
      <c r="P5896" s="1" t="s">
        <v>27</v>
      </c>
      <c r="Q5896" s="10">
        <f>F5896*Part1Out!C$76+'relay test.csv'!H5896*Part1Out!C$77+'relay test.csv'!I5896*Part1Out!C$78+'relay test.csv'!J5896*Part1Out!C$79+'relay test.csv'!K5896*Part1Out!C$80+'relay test.csv'!L5896*Part1Out!C$81+'relay test.csv'!M5896*Part1Out!C$82</f>
        <v>3.9859279478001848</v>
      </c>
      <c r="R5896" s="11">
        <f t="shared" si="736"/>
        <v>53.835222583017519</v>
      </c>
      <c r="S5896" s="12">
        <f t="shared" si="737"/>
        <v>0.98176354625923046</v>
      </c>
      <c r="T5896" s="11">
        <f t="shared" si="738"/>
        <v>1</v>
      </c>
      <c r="U5896" s="11">
        <f t="shared" si="739"/>
        <v>1</v>
      </c>
      <c r="V5896" s="72">
        <f>Q5896+Part1Out!C$75</f>
        <v>1.4511243587179439</v>
      </c>
      <c r="W5896" s="1">
        <f t="shared" si="740"/>
        <v>4.2679104808271919</v>
      </c>
      <c r="X5896" s="12">
        <f t="shared" si="741"/>
        <v>0.8101714135728868</v>
      </c>
      <c r="Y5896" s="11">
        <f t="shared" si="742"/>
        <v>1</v>
      </c>
      <c r="Z5896" s="1">
        <f t="shared" si="743"/>
        <v>1</v>
      </c>
    </row>
    <row r="5897" spans="1:26" x14ac:dyDescent="0.2">
      <c r="A5897" s="1" t="s">
        <v>5919</v>
      </c>
      <c r="B5897" s="1">
        <v>1</v>
      </c>
      <c r="C5897" s="2">
        <v>41633</v>
      </c>
      <c r="D5897" s="2">
        <v>41633</v>
      </c>
      <c r="E5897" s="2">
        <v>41633</v>
      </c>
      <c r="F5897" s="1">
        <v>22</v>
      </c>
      <c r="G5897" s="1">
        <v>31.81818182</v>
      </c>
      <c r="H5897" s="1">
        <v>18.18181818</v>
      </c>
      <c r="I5897" s="1">
        <v>40.020000000000003</v>
      </c>
      <c r="J5897" s="1">
        <v>0</v>
      </c>
      <c r="K5897" s="1">
        <v>1</v>
      </c>
      <c r="L5897" s="1">
        <v>1</v>
      </c>
      <c r="M5897" s="1">
        <v>0</v>
      </c>
      <c r="N5897" s="1">
        <v>0</v>
      </c>
      <c r="O5897" s="1" t="s">
        <v>35</v>
      </c>
      <c r="P5897" s="1" t="s">
        <v>27</v>
      </c>
      <c r="Q5897" s="10">
        <f>F5897*Part1Out!C$76+'relay test.csv'!H5897*Part1Out!C$77+'relay test.csv'!I5897*Part1Out!C$78+'relay test.csv'!J5897*Part1Out!C$79+'relay test.csv'!K5897*Part1Out!C$80+'relay test.csv'!L5897*Part1Out!C$81+'relay test.csv'!M5897*Part1Out!C$82</f>
        <v>6.1450548387609363</v>
      </c>
      <c r="R5897" s="11">
        <f t="shared" si="736"/>
        <v>466.40522544645063</v>
      </c>
      <c r="S5897" s="12">
        <f t="shared" si="737"/>
        <v>0.99786052883973464</v>
      </c>
      <c r="T5897" s="11">
        <f t="shared" si="738"/>
        <v>1</v>
      </c>
      <c r="U5897" s="11">
        <f t="shared" si="739"/>
        <v>1</v>
      </c>
      <c r="V5897" s="72">
        <f>Q5897+Part1Out!C$75</f>
        <v>3.6102512496786954</v>
      </c>
      <c r="W5897" s="1">
        <f t="shared" si="740"/>
        <v>36.975341690579526</v>
      </c>
      <c r="X5897" s="12">
        <f t="shared" si="741"/>
        <v>0.97366712304663561</v>
      </c>
      <c r="Y5897" s="11">
        <f t="shared" si="742"/>
        <v>1</v>
      </c>
      <c r="Z5897" s="1">
        <f t="shared" si="743"/>
        <v>1</v>
      </c>
    </row>
    <row r="5898" spans="1:26" x14ac:dyDescent="0.2">
      <c r="A5898" s="1" t="s">
        <v>5920</v>
      </c>
      <c r="B5898" s="1">
        <v>1</v>
      </c>
      <c r="C5898" s="2">
        <v>41633</v>
      </c>
      <c r="D5898" s="2">
        <v>41633</v>
      </c>
      <c r="E5898" s="2">
        <v>41633</v>
      </c>
      <c r="F5898" s="1">
        <v>5</v>
      </c>
      <c r="G5898" s="1">
        <v>100</v>
      </c>
      <c r="H5898" s="1">
        <v>20</v>
      </c>
      <c r="I5898" s="1">
        <v>40</v>
      </c>
      <c r="J5898" s="1">
        <v>0</v>
      </c>
      <c r="K5898" s="1">
        <v>1</v>
      </c>
      <c r="L5898" s="1">
        <v>0</v>
      </c>
      <c r="M5898" s="1">
        <v>1</v>
      </c>
      <c r="N5898" s="1">
        <v>0</v>
      </c>
      <c r="O5898" s="1" t="s">
        <v>22</v>
      </c>
      <c r="P5898" s="1" t="s">
        <v>62</v>
      </c>
      <c r="Q5898" s="10">
        <f>F5898*Part1Out!C$76+'relay test.csv'!H5898*Part1Out!C$77+'relay test.csv'!I5898*Part1Out!C$78+'relay test.csv'!J5898*Part1Out!C$79+'relay test.csv'!K5898*Part1Out!C$80+'relay test.csv'!L5898*Part1Out!C$81+'relay test.csv'!M5898*Part1Out!C$82</f>
        <v>2.6882437336539606</v>
      </c>
      <c r="R5898" s="11">
        <f t="shared" si="736"/>
        <v>14.705825880225055</v>
      </c>
      <c r="S5898" s="12">
        <f t="shared" si="737"/>
        <v>0.9363293590782078</v>
      </c>
      <c r="T5898" s="11">
        <f t="shared" si="738"/>
        <v>1</v>
      </c>
      <c r="U5898" s="11">
        <f t="shared" si="739"/>
        <v>1</v>
      </c>
      <c r="V5898" s="72">
        <f>Q5898+Part1Out!C$75</f>
        <v>0.15344014457171973</v>
      </c>
      <c r="W5898" s="1">
        <f t="shared" si="740"/>
        <v>1.1658380033006699</v>
      </c>
      <c r="X5898" s="12">
        <f t="shared" si="741"/>
        <v>0.53828495091690554</v>
      </c>
      <c r="Y5898" s="11">
        <f t="shared" si="742"/>
        <v>1</v>
      </c>
      <c r="Z5898" s="1">
        <f t="shared" si="743"/>
        <v>1</v>
      </c>
    </row>
    <row r="5899" spans="1:26" x14ac:dyDescent="0.2">
      <c r="A5899" s="1" t="s">
        <v>5921</v>
      </c>
      <c r="B5899" s="1">
        <v>1</v>
      </c>
      <c r="C5899" s="2">
        <v>41634</v>
      </c>
      <c r="D5899" s="2">
        <v>41634</v>
      </c>
      <c r="E5899" s="2">
        <v>41634</v>
      </c>
      <c r="F5899" s="1">
        <v>16</v>
      </c>
      <c r="G5899" s="1">
        <v>0</v>
      </c>
      <c r="H5899" s="1">
        <v>0</v>
      </c>
      <c r="I5899" s="1">
        <v>40.020000000000003</v>
      </c>
      <c r="J5899" s="1">
        <v>0</v>
      </c>
      <c r="K5899" s="1">
        <v>1</v>
      </c>
      <c r="L5899" s="1">
        <v>1</v>
      </c>
      <c r="M5899" s="1">
        <v>0</v>
      </c>
      <c r="N5899" s="1">
        <v>0</v>
      </c>
      <c r="O5899" s="1" t="s">
        <v>22</v>
      </c>
      <c r="P5899" s="1" t="s">
        <v>27</v>
      </c>
      <c r="Q5899" s="10">
        <f>F5899*Part1Out!C$76+'relay test.csv'!H5899*Part1Out!C$77+'relay test.csv'!I5899*Part1Out!C$78+'relay test.csv'!J5899*Part1Out!C$79+'relay test.csv'!K5899*Part1Out!C$80+'relay test.csv'!L5899*Part1Out!C$81+'relay test.csv'!M5899*Part1Out!C$82</f>
        <v>4.5294877510922138</v>
      </c>
      <c r="R5899" s="11">
        <f t="shared" si="736"/>
        <v>92.711057778306085</v>
      </c>
      <c r="S5899" s="12">
        <f t="shared" si="737"/>
        <v>0.98932890073265722</v>
      </c>
      <c r="T5899" s="11">
        <f t="shared" si="738"/>
        <v>1</v>
      </c>
      <c r="U5899" s="11">
        <f t="shared" si="739"/>
        <v>1</v>
      </c>
      <c r="V5899" s="72">
        <f>Q5899+Part1Out!C$75</f>
        <v>1.9946841620099729</v>
      </c>
      <c r="W5899" s="1">
        <f t="shared" si="740"/>
        <v>7.3498812895300842</v>
      </c>
      <c r="X5899" s="12">
        <f t="shared" si="741"/>
        <v>0.88023781832037529</v>
      </c>
      <c r="Y5899" s="11">
        <f t="shared" si="742"/>
        <v>1</v>
      </c>
      <c r="Z5899" s="1">
        <f t="shared" si="743"/>
        <v>1</v>
      </c>
    </row>
    <row r="5900" spans="1:26" x14ac:dyDescent="0.2">
      <c r="A5900" s="1" t="s">
        <v>5922</v>
      </c>
      <c r="B5900" s="1">
        <v>1</v>
      </c>
      <c r="C5900" s="2">
        <v>41640</v>
      </c>
      <c r="D5900" s="2">
        <v>41640</v>
      </c>
      <c r="E5900" s="2">
        <v>41658</v>
      </c>
      <c r="F5900" s="1">
        <v>16</v>
      </c>
      <c r="G5900" s="1">
        <v>68.75</v>
      </c>
      <c r="H5900" s="1">
        <v>25</v>
      </c>
      <c r="I5900" s="1">
        <v>108.89</v>
      </c>
      <c r="J5900" s="1">
        <v>0.11111111111111099</v>
      </c>
      <c r="K5900" s="1">
        <v>1</v>
      </c>
      <c r="L5900" s="1">
        <v>0</v>
      </c>
      <c r="M5900" s="1">
        <v>0</v>
      </c>
      <c r="N5900" s="1">
        <v>0</v>
      </c>
      <c r="O5900" s="1" t="s">
        <v>35</v>
      </c>
      <c r="P5900" s="1" t="s">
        <v>27</v>
      </c>
      <c r="Q5900" s="10">
        <f>F5900*Part1Out!C$76+'relay test.csv'!H5900*Part1Out!C$77+'relay test.csv'!I5900*Part1Out!C$78+'relay test.csv'!J5900*Part1Out!C$79+'relay test.csv'!K5900*Part1Out!C$80+'relay test.csv'!L5900*Part1Out!C$81+'relay test.csv'!M5900*Part1Out!C$82</f>
        <v>3.9276261579490153</v>
      </c>
      <c r="R5900" s="11">
        <f t="shared" si="736"/>
        <v>50.786275865111648</v>
      </c>
      <c r="S5900" s="12">
        <f t="shared" si="737"/>
        <v>0.98068986457715723</v>
      </c>
      <c r="T5900" s="11">
        <f t="shared" si="738"/>
        <v>1</v>
      </c>
      <c r="U5900" s="11">
        <f t="shared" si="739"/>
        <v>1</v>
      </c>
      <c r="V5900" s="72">
        <f>Q5900+Part1Out!C$75</f>
        <v>1.3928225688667744</v>
      </c>
      <c r="W5900" s="1">
        <f t="shared" si="740"/>
        <v>4.0261982517606585</v>
      </c>
      <c r="X5900" s="12">
        <f t="shared" si="741"/>
        <v>0.80104246790311073</v>
      </c>
      <c r="Y5900" s="11">
        <f t="shared" si="742"/>
        <v>1</v>
      </c>
      <c r="Z5900" s="1">
        <f t="shared" si="743"/>
        <v>1</v>
      </c>
    </row>
    <row r="5901" spans="1:26" x14ac:dyDescent="0.2">
      <c r="A5901" s="1" t="s">
        <v>5923</v>
      </c>
      <c r="B5901" s="1">
        <v>1</v>
      </c>
      <c r="C5901" s="2">
        <v>41634</v>
      </c>
      <c r="D5901" s="2">
        <v>41634</v>
      </c>
      <c r="E5901" s="2">
        <v>41634</v>
      </c>
      <c r="F5901" s="1">
        <v>15</v>
      </c>
      <c r="G5901" s="1">
        <v>33.333333330000002</v>
      </c>
      <c r="H5901" s="1">
        <v>6.6666666670000003</v>
      </c>
      <c r="I5901" s="1">
        <v>40.020000000000003</v>
      </c>
      <c r="J5901" s="1">
        <v>0</v>
      </c>
      <c r="K5901" s="1">
        <v>1</v>
      </c>
      <c r="L5901" s="1">
        <v>1</v>
      </c>
      <c r="M5901" s="1">
        <v>0</v>
      </c>
      <c r="N5901" s="1">
        <v>0</v>
      </c>
      <c r="O5901" s="1" t="s">
        <v>22</v>
      </c>
      <c r="P5901" s="1" t="s">
        <v>27</v>
      </c>
      <c r="Q5901" s="10">
        <f>F5901*Part1Out!C$76+'relay test.csv'!H5901*Part1Out!C$77+'relay test.csv'!I5901*Part1Out!C$78+'relay test.csv'!J5901*Part1Out!C$79+'relay test.csv'!K5901*Part1Out!C$80+'relay test.csv'!L5901*Part1Out!C$81+'relay test.csv'!M5901*Part1Out!C$82</f>
        <v>4.4464120418279585</v>
      </c>
      <c r="R5901" s="11">
        <f t="shared" si="736"/>
        <v>85.320268606963495</v>
      </c>
      <c r="S5901" s="12">
        <f t="shared" si="737"/>
        <v>0.9884152353075587</v>
      </c>
      <c r="T5901" s="11">
        <f t="shared" si="738"/>
        <v>1</v>
      </c>
      <c r="U5901" s="11">
        <f t="shared" si="739"/>
        <v>1</v>
      </c>
      <c r="V5901" s="72">
        <f>Q5901+Part1Out!C$75</f>
        <v>1.9116084527457176</v>
      </c>
      <c r="W5901" s="1">
        <f t="shared" si="740"/>
        <v>6.7639595629631435</v>
      </c>
      <c r="X5901" s="12">
        <f t="shared" si="741"/>
        <v>0.87119974133168376</v>
      </c>
      <c r="Y5901" s="11">
        <f t="shared" si="742"/>
        <v>1</v>
      </c>
      <c r="Z5901" s="1">
        <f t="shared" si="743"/>
        <v>1</v>
      </c>
    </row>
    <row r="5902" spans="1:26" x14ac:dyDescent="0.2">
      <c r="A5902" s="1" t="s">
        <v>5924</v>
      </c>
      <c r="B5902" s="1">
        <v>1</v>
      </c>
      <c r="C5902" s="2">
        <v>41586</v>
      </c>
      <c r="D5902" s="2">
        <v>41634</v>
      </c>
      <c r="E5902" s="2">
        <v>41634</v>
      </c>
      <c r="F5902" s="1">
        <v>16</v>
      </c>
      <c r="G5902" s="1">
        <v>0</v>
      </c>
      <c r="H5902" s="1">
        <v>0</v>
      </c>
      <c r="I5902" s="1">
        <v>40.020000000000003</v>
      </c>
      <c r="J5902" s="1">
        <v>0</v>
      </c>
      <c r="K5902" s="1">
        <v>1</v>
      </c>
      <c r="L5902" s="1">
        <v>0</v>
      </c>
      <c r="M5902" s="1">
        <v>0</v>
      </c>
      <c r="N5902" s="1">
        <v>0</v>
      </c>
      <c r="O5902" s="1" t="s">
        <v>22</v>
      </c>
      <c r="P5902" s="1" t="s">
        <v>27</v>
      </c>
      <c r="Q5902" s="10">
        <f>F5902*Part1Out!C$76+'relay test.csv'!H5902*Part1Out!C$77+'relay test.csv'!I5902*Part1Out!C$78+'relay test.csv'!J5902*Part1Out!C$79+'relay test.csv'!K5902*Part1Out!C$80+'relay test.csv'!L5902*Part1Out!C$81+'relay test.csv'!M5902*Part1Out!C$82</f>
        <v>3.7601212882090369</v>
      </c>
      <c r="R5902" s="11">
        <f t="shared" si="736"/>
        <v>42.953635432347205</v>
      </c>
      <c r="S5902" s="12">
        <f t="shared" si="737"/>
        <v>0.97724875337014649</v>
      </c>
      <c r="T5902" s="11">
        <f t="shared" si="738"/>
        <v>1</v>
      </c>
      <c r="U5902" s="11">
        <f t="shared" si="739"/>
        <v>1</v>
      </c>
      <c r="V5902" s="72">
        <f>Q5902+Part1Out!C$75</f>
        <v>1.225317699126796</v>
      </c>
      <c r="W5902" s="1">
        <f t="shared" si="740"/>
        <v>3.4052477551968816</v>
      </c>
      <c r="X5902" s="12">
        <f t="shared" si="741"/>
        <v>0.77299801156012216</v>
      </c>
      <c r="Y5902" s="11">
        <f t="shared" si="742"/>
        <v>1</v>
      </c>
      <c r="Z5902" s="1">
        <f t="shared" si="743"/>
        <v>1</v>
      </c>
    </row>
    <row r="5903" spans="1:26" x14ac:dyDescent="0.2">
      <c r="A5903" s="1" t="s">
        <v>5925</v>
      </c>
      <c r="B5903" s="1">
        <v>1</v>
      </c>
      <c r="C5903" s="2">
        <v>41634</v>
      </c>
      <c r="D5903" s="2">
        <v>41639</v>
      </c>
      <c r="E5903" s="2">
        <v>41639</v>
      </c>
      <c r="F5903" s="1">
        <v>9</v>
      </c>
      <c r="G5903" s="1">
        <v>88.888888890000004</v>
      </c>
      <c r="H5903" s="1">
        <v>22.222222219999999</v>
      </c>
      <c r="I5903" s="1">
        <v>59.93</v>
      </c>
      <c r="J5903" s="1">
        <v>0</v>
      </c>
      <c r="K5903" s="1">
        <v>1</v>
      </c>
      <c r="L5903" s="1">
        <v>0</v>
      </c>
      <c r="M5903" s="1">
        <v>0</v>
      </c>
      <c r="N5903" s="1">
        <v>0</v>
      </c>
      <c r="O5903" s="1" t="s">
        <v>22</v>
      </c>
      <c r="P5903" s="1" t="s">
        <v>62</v>
      </c>
      <c r="Q5903" s="10">
        <f>F5903*Part1Out!C$76+'relay test.csv'!H5903*Part1Out!C$77+'relay test.csv'!I5903*Part1Out!C$78+'relay test.csv'!J5903*Part1Out!C$79+'relay test.csv'!K5903*Part1Out!C$80+'relay test.csv'!L5903*Part1Out!C$81+'relay test.csv'!M5903*Part1Out!C$82</f>
        <v>2.6384170867795582</v>
      </c>
      <c r="R5903" s="11">
        <f t="shared" si="736"/>
        <v>13.991039469064146</v>
      </c>
      <c r="S5903" s="12">
        <f t="shared" si="737"/>
        <v>0.93329348494721642</v>
      </c>
      <c r="T5903" s="11">
        <f t="shared" si="738"/>
        <v>1</v>
      </c>
      <c r="U5903" s="11">
        <f t="shared" si="739"/>
        <v>1</v>
      </c>
      <c r="V5903" s="72">
        <f>Q5903+Part1Out!C$75</f>
        <v>0.10361349769731731</v>
      </c>
      <c r="W5903" s="1">
        <f t="shared" si="740"/>
        <v>1.1091716746523173</v>
      </c>
      <c r="X5903" s="12">
        <f t="shared" si="741"/>
        <v>0.52588022491585795</v>
      </c>
      <c r="Y5903" s="11">
        <f t="shared" si="742"/>
        <v>1</v>
      </c>
      <c r="Z5903" s="1">
        <f t="shared" si="743"/>
        <v>1</v>
      </c>
    </row>
    <row r="5904" spans="1:26" x14ac:dyDescent="0.2">
      <c r="A5904" s="1" t="s">
        <v>5926</v>
      </c>
      <c r="B5904" s="1">
        <v>1</v>
      </c>
      <c r="C5904" s="2">
        <v>41634</v>
      </c>
      <c r="D5904" s="2">
        <v>41634</v>
      </c>
      <c r="E5904" s="2">
        <v>41634</v>
      </c>
      <c r="F5904" s="1">
        <v>15</v>
      </c>
      <c r="G5904" s="1">
        <v>73.333333330000002</v>
      </c>
      <c r="H5904" s="1">
        <v>6.6666666670000003</v>
      </c>
      <c r="I5904" s="1">
        <v>58.86</v>
      </c>
      <c r="J5904" s="1">
        <v>0</v>
      </c>
      <c r="K5904" s="1">
        <v>1</v>
      </c>
      <c r="L5904" s="1">
        <v>0</v>
      </c>
      <c r="M5904" s="1">
        <v>0</v>
      </c>
      <c r="N5904" s="1">
        <v>0</v>
      </c>
      <c r="O5904" s="1" t="s">
        <v>31</v>
      </c>
      <c r="P5904" s="1" t="s">
        <v>27</v>
      </c>
      <c r="Q5904" s="10">
        <f>F5904*Part1Out!C$76+'relay test.csv'!H5904*Part1Out!C$77+'relay test.csv'!I5904*Part1Out!C$78+'relay test.csv'!J5904*Part1Out!C$79+'relay test.csv'!K5904*Part1Out!C$80+'relay test.csv'!L5904*Part1Out!C$81+'relay test.csv'!M5904*Part1Out!C$82</f>
        <v>3.6100205118467099</v>
      </c>
      <c r="R5904" s="11">
        <f t="shared" si="736"/>
        <v>36.966811064607839</v>
      </c>
      <c r="S5904" s="12">
        <f t="shared" si="737"/>
        <v>0.97366120640739862</v>
      </c>
      <c r="T5904" s="11">
        <f t="shared" si="738"/>
        <v>1</v>
      </c>
      <c r="U5904" s="11">
        <f t="shared" si="739"/>
        <v>1</v>
      </c>
      <c r="V5904" s="72">
        <f>Q5904+Part1Out!C$75</f>
        <v>1.075216922764469</v>
      </c>
      <c r="W5904" s="1">
        <f t="shared" si="740"/>
        <v>2.9306285516346646</v>
      </c>
      <c r="X5904" s="12">
        <f t="shared" si="741"/>
        <v>0.74558776367099833</v>
      </c>
      <c r="Y5904" s="11">
        <f t="shared" si="742"/>
        <v>1</v>
      </c>
      <c r="Z5904" s="1">
        <f t="shared" si="743"/>
        <v>1</v>
      </c>
    </row>
    <row r="5905" spans="1:26" x14ac:dyDescent="0.2">
      <c r="A5905" s="1" t="s">
        <v>5927</v>
      </c>
      <c r="B5905" s="1">
        <v>1</v>
      </c>
      <c r="C5905" s="2">
        <v>41634</v>
      </c>
      <c r="D5905" s="2">
        <v>41634</v>
      </c>
      <c r="E5905" s="2">
        <v>41634</v>
      </c>
      <c r="F5905" s="1">
        <v>15</v>
      </c>
      <c r="G5905" s="1">
        <v>26.666666670000001</v>
      </c>
      <c r="H5905" s="1">
        <v>6.6666666670000003</v>
      </c>
      <c r="I5905" s="1">
        <v>31</v>
      </c>
      <c r="J5905" s="1">
        <v>0</v>
      </c>
      <c r="K5905" s="1">
        <v>1</v>
      </c>
      <c r="L5905" s="1">
        <v>0</v>
      </c>
      <c r="M5905" s="1">
        <v>0</v>
      </c>
      <c r="N5905" s="1">
        <v>0</v>
      </c>
      <c r="O5905" s="1" t="s">
        <v>22</v>
      </c>
      <c r="P5905" s="1" t="s">
        <v>62</v>
      </c>
      <c r="Q5905" s="10">
        <f>F5905*Part1Out!C$76+'relay test.csv'!H5905*Part1Out!C$77+'relay test.csv'!I5905*Part1Out!C$78+'relay test.csv'!J5905*Part1Out!C$79+'relay test.csv'!K5905*Part1Out!C$80+'relay test.csv'!L5905*Part1Out!C$81+'relay test.csv'!M5905*Part1Out!C$82</f>
        <v>3.7091350749758112</v>
      </c>
      <c r="R5905" s="11">
        <f t="shared" si="736"/>
        <v>40.818486324257215</v>
      </c>
      <c r="S5905" s="12">
        <f t="shared" si="737"/>
        <v>0.97608713064729125</v>
      </c>
      <c r="T5905" s="11">
        <f t="shared" si="738"/>
        <v>1</v>
      </c>
      <c r="U5905" s="11">
        <f t="shared" si="739"/>
        <v>1</v>
      </c>
      <c r="V5905" s="72">
        <f>Q5905+Part1Out!C$75</f>
        <v>1.1743314858935703</v>
      </c>
      <c r="W5905" s="1">
        <f t="shared" si="740"/>
        <v>3.2359789230211842</v>
      </c>
      <c r="X5905" s="12">
        <f t="shared" si="741"/>
        <v>0.76392705955987616</v>
      </c>
      <c r="Y5905" s="11">
        <f t="shared" si="742"/>
        <v>1</v>
      </c>
      <c r="Z5905" s="1">
        <f t="shared" si="743"/>
        <v>1</v>
      </c>
    </row>
    <row r="5906" spans="1:26" x14ac:dyDescent="0.2">
      <c r="A5906" s="1" t="s">
        <v>5928</v>
      </c>
      <c r="B5906" s="1">
        <v>1</v>
      </c>
      <c r="C5906" s="2">
        <v>41634</v>
      </c>
      <c r="D5906" s="2">
        <v>41635</v>
      </c>
      <c r="E5906" s="2">
        <v>41635</v>
      </c>
      <c r="F5906" s="1">
        <v>16</v>
      </c>
      <c r="G5906" s="1">
        <v>18.75</v>
      </c>
      <c r="H5906" s="1">
        <v>0</v>
      </c>
      <c r="I5906" s="1">
        <v>52.68</v>
      </c>
      <c r="J5906" s="1">
        <v>0</v>
      </c>
      <c r="K5906" s="1">
        <v>1</v>
      </c>
      <c r="L5906" s="1">
        <v>0</v>
      </c>
      <c r="M5906" s="1">
        <v>0</v>
      </c>
      <c r="N5906" s="1">
        <v>0</v>
      </c>
      <c r="O5906" s="1" t="s">
        <v>25</v>
      </c>
      <c r="P5906" s="1" t="s">
        <v>27</v>
      </c>
      <c r="Q5906" s="10">
        <f>F5906*Part1Out!C$76+'relay test.csv'!H5906*Part1Out!C$77+'relay test.csv'!I5906*Part1Out!C$78+'relay test.csv'!J5906*Part1Out!C$79+'relay test.csv'!K5906*Part1Out!C$80+'relay test.csv'!L5906*Part1Out!C$81+'relay test.csv'!M5906*Part1Out!C$82</f>
        <v>3.7150821507641547</v>
      </c>
      <c r="R5906" s="11">
        <f t="shared" si="736"/>
        <v>41.061960217247659</v>
      </c>
      <c r="S5906" s="12">
        <f t="shared" si="737"/>
        <v>0.97622554928883354</v>
      </c>
      <c r="T5906" s="11">
        <f t="shared" si="738"/>
        <v>1</v>
      </c>
      <c r="U5906" s="11">
        <f t="shared" si="739"/>
        <v>1</v>
      </c>
      <c r="V5906" s="72">
        <f>Q5906+Part1Out!C$75</f>
        <v>1.1802785616819138</v>
      </c>
      <c r="W5906" s="1">
        <f t="shared" si="740"/>
        <v>3.2552808731171337</v>
      </c>
      <c r="X5906" s="12">
        <f t="shared" si="741"/>
        <v>0.76499788619888054</v>
      </c>
      <c r="Y5906" s="11">
        <f t="shared" si="742"/>
        <v>1</v>
      </c>
      <c r="Z5906" s="1">
        <f t="shared" si="743"/>
        <v>1</v>
      </c>
    </row>
    <row r="5907" spans="1:26" x14ac:dyDescent="0.2">
      <c r="A5907" s="1" t="s">
        <v>5929</v>
      </c>
      <c r="B5907" s="1">
        <v>1</v>
      </c>
      <c r="C5907" s="2">
        <v>41635</v>
      </c>
      <c r="D5907" s="2">
        <v>41635</v>
      </c>
      <c r="E5907" s="2">
        <v>41648</v>
      </c>
      <c r="F5907" s="1">
        <v>9</v>
      </c>
      <c r="G5907" s="1">
        <v>88.888888890000004</v>
      </c>
      <c r="H5907" s="1">
        <v>11.11111111</v>
      </c>
      <c r="I5907" s="1">
        <v>52.96</v>
      </c>
      <c r="J5907" s="1">
        <v>0.15384615384615399</v>
      </c>
      <c r="K5907" s="1">
        <v>0</v>
      </c>
      <c r="L5907" s="1">
        <v>0</v>
      </c>
      <c r="M5907" s="1">
        <v>1</v>
      </c>
      <c r="N5907" s="1">
        <v>0</v>
      </c>
      <c r="O5907" s="1" t="s">
        <v>25</v>
      </c>
      <c r="P5907" s="1" t="s">
        <v>62</v>
      </c>
      <c r="Q5907" s="10">
        <f>F5907*Part1Out!C$76+'relay test.csv'!H5907*Part1Out!C$77+'relay test.csv'!I5907*Part1Out!C$78+'relay test.csv'!J5907*Part1Out!C$79+'relay test.csv'!K5907*Part1Out!C$80+'relay test.csv'!L5907*Part1Out!C$81+'relay test.csv'!M5907*Part1Out!C$82</f>
        <v>2.6970835987189021</v>
      </c>
      <c r="R5907" s="11">
        <f t="shared" si="736"/>
        <v>14.836399673745751</v>
      </c>
      <c r="S5907" s="12">
        <f t="shared" si="737"/>
        <v>0.93685433428042098</v>
      </c>
      <c r="T5907" s="11">
        <f t="shared" si="738"/>
        <v>1</v>
      </c>
      <c r="U5907" s="11">
        <f t="shared" si="739"/>
        <v>1</v>
      </c>
      <c r="V5907" s="72">
        <f>Q5907+Part1Out!C$75</f>
        <v>0.16228000963666123</v>
      </c>
      <c r="W5907" s="1">
        <f t="shared" si="740"/>
        <v>1.1761895396211335</v>
      </c>
      <c r="X5907" s="12">
        <f t="shared" si="741"/>
        <v>0.54048120267405741</v>
      </c>
      <c r="Y5907" s="11">
        <f t="shared" si="742"/>
        <v>1</v>
      </c>
      <c r="Z5907" s="1">
        <f t="shared" si="743"/>
        <v>1</v>
      </c>
    </row>
    <row r="5908" spans="1:26" x14ac:dyDescent="0.2">
      <c r="A5908" s="1" t="s">
        <v>5930</v>
      </c>
      <c r="B5908" s="1">
        <v>1</v>
      </c>
      <c r="C5908" s="2">
        <v>41635</v>
      </c>
      <c r="D5908" s="2">
        <v>41635</v>
      </c>
      <c r="E5908" s="2">
        <v>41635</v>
      </c>
      <c r="F5908" s="1">
        <v>13</v>
      </c>
      <c r="G5908" s="1">
        <v>92.307692309999993</v>
      </c>
      <c r="H5908" s="1">
        <v>0</v>
      </c>
      <c r="I5908" s="1">
        <v>40.020000000000003</v>
      </c>
      <c r="J5908" s="1">
        <v>0</v>
      </c>
      <c r="K5908" s="1">
        <v>1</v>
      </c>
      <c r="L5908" s="1">
        <v>1</v>
      </c>
      <c r="M5908" s="1">
        <v>0</v>
      </c>
      <c r="N5908" s="1">
        <v>0</v>
      </c>
      <c r="O5908" s="1" t="s">
        <v>31</v>
      </c>
      <c r="P5908" s="1" t="s">
        <v>27</v>
      </c>
      <c r="Q5908" s="10">
        <f>F5908*Part1Out!C$76+'relay test.csv'!H5908*Part1Out!C$77+'relay test.csv'!I5908*Part1Out!C$78+'relay test.csv'!J5908*Part1Out!C$79+'relay test.csv'!K5908*Part1Out!C$80+'relay test.csv'!L5908*Part1Out!C$81+'relay test.csv'!M5908*Part1Out!C$82</f>
        <v>3.8962530872528509</v>
      </c>
      <c r="R5908" s="11">
        <f t="shared" si="736"/>
        <v>49.217688795775757</v>
      </c>
      <c r="S5908" s="12">
        <f t="shared" si="737"/>
        <v>0.98008669805440907</v>
      </c>
      <c r="T5908" s="11">
        <f t="shared" si="738"/>
        <v>1</v>
      </c>
      <c r="U5908" s="11">
        <f t="shared" si="739"/>
        <v>1</v>
      </c>
      <c r="V5908" s="72">
        <f>Q5908+Part1Out!C$75</f>
        <v>1.36144949817061</v>
      </c>
      <c r="W5908" s="1">
        <f t="shared" si="740"/>
        <v>3.9018449218754676</v>
      </c>
      <c r="X5908" s="12">
        <f t="shared" si="741"/>
        <v>0.7959951781548007</v>
      </c>
      <c r="Y5908" s="11">
        <f t="shared" si="742"/>
        <v>1</v>
      </c>
      <c r="Z5908" s="1">
        <f t="shared" si="743"/>
        <v>1</v>
      </c>
    </row>
    <row r="5909" spans="1:26" x14ac:dyDescent="0.2">
      <c r="A5909" s="1" t="s">
        <v>5931</v>
      </c>
      <c r="B5909" s="1">
        <v>1</v>
      </c>
      <c r="C5909" s="2">
        <v>41635</v>
      </c>
      <c r="D5909" s="2">
        <v>41635</v>
      </c>
      <c r="E5909" s="2">
        <v>41635</v>
      </c>
      <c r="F5909" s="1">
        <v>16</v>
      </c>
      <c r="G5909" s="1">
        <v>0</v>
      </c>
      <c r="H5909" s="1">
        <v>0</v>
      </c>
      <c r="I5909" s="1">
        <v>31</v>
      </c>
      <c r="J5909" s="1">
        <v>0</v>
      </c>
      <c r="K5909" s="1">
        <v>1</v>
      </c>
      <c r="L5909" s="1">
        <v>0</v>
      </c>
      <c r="M5909" s="1">
        <v>0</v>
      </c>
      <c r="N5909" s="1">
        <v>0</v>
      </c>
      <c r="O5909" s="1" t="s">
        <v>25</v>
      </c>
      <c r="P5909" s="1" t="s">
        <v>62</v>
      </c>
      <c r="Q5909" s="10">
        <f>F5909*Part1Out!C$76+'relay test.csv'!H5909*Part1Out!C$77+'relay test.csv'!I5909*Part1Out!C$78+'relay test.csv'!J5909*Part1Out!C$79+'relay test.csv'!K5909*Part1Out!C$80+'relay test.csv'!L5909*Part1Out!C$81+'relay test.csv'!M5909*Part1Out!C$82</f>
        <v>3.792210784240067</v>
      </c>
      <c r="R5909" s="11">
        <f t="shared" si="736"/>
        <v>44.354349861040497</v>
      </c>
      <c r="S5909" s="12">
        <f t="shared" si="737"/>
        <v>0.97795139819964649</v>
      </c>
      <c r="T5909" s="11">
        <f t="shared" si="738"/>
        <v>1</v>
      </c>
      <c r="U5909" s="11">
        <f t="shared" si="739"/>
        <v>1</v>
      </c>
      <c r="V5909" s="72">
        <f>Q5909+Part1Out!C$75</f>
        <v>1.2574071951578261</v>
      </c>
      <c r="W5909" s="1">
        <f t="shared" si="740"/>
        <v>3.5162925972916144</v>
      </c>
      <c r="X5909" s="12">
        <f t="shared" si="741"/>
        <v>0.7785794479747189</v>
      </c>
      <c r="Y5909" s="11">
        <f t="shared" si="742"/>
        <v>1</v>
      </c>
      <c r="Z5909" s="1">
        <f t="shared" si="743"/>
        <v>1</v>
      </c>
    </row>
    <row r="5910" spans="1:26" x14ac:dyDescent="0.2">
      <c r="A5910" s="1" t="s">
        <v>5932</v>
      </c>
      <c r="B5910" s="1">
        <v>1</v>
      </c>
      <c r="C5910" s="2">
        <v>41635</v>
      </c>
      <c r="D5910" s="2">
        <v>41635</v>
      </c>
      <c r="E5910" s="2">
        <v>41635</v>
      </c>
      <c r="F5910" s="1">
        <v>16</v>
      </c>
      <c r="G5910" s="1">
        <v>50</v>
      </c>
      <c r="H5910" s="1">
        <v>31.25</v>
      </c>
      <c r="I5910" s="1">
        <v>31</v>
      </c>
      <c r="J5910" s="1">
        <v>0</v>
      </c>
      <c r="K5910" s="1">
        <v>1</v>
      </c>
      <c r="L5910" s="1">
        <v>0</v>
      </c>
      <c r="M5910" s="1">
        <v>0</v>
      </c>
      <c r="N5910" s="1">
        <v>0</v>
      </c>
      <c r="O5910" s="1" t="s">
        <v>22</v>
      </c>
      <c r="P5910" s="1" t="s">
        <v>62</v>
      </c>
      <c r="Q5910" s="10">
        <f>F5910*Part1Out!C$76+'relay test.csv'!H5910*Part1Out!C$77+'relay test.csv'!I5910*Part1Out!C$78+'relay test.csv'!J5910*Part1Out!C$79+'relay test.csv'!K5910*Part1Out!C$80+'relay test.csv'!L5910*Part1Out!C$81+'relay test.csv'!M5910*Part1Out!C$82</f>
        <v>4.3922225592828728</v>
      </c>
      <c r="R5910" s="11">
        <f t="shared" si="736"/>
        <v>80.819846412448229</v>
      </c>
      <c r="S5910" s="12">
        <f t="shared" si="737"/>
        <v>0.98777802643433144</v>
      </c>
      <c r="T5910" s="11">
        <f t="shared" si="738"/>
        <v>1</v>
      </c>
      <c r="U5910" s="11">
        <f t="shared" si="739"/>
        <v>1</v>
      </c>
      <c r="V5910" s="72">
        <f>Q5910+Part1Out!C$75</f>
        <v>1.8574189702006318</v>
      </c>
      <c r="W5910" s="1">
        <f t="shared" si="740"/>
        <v>6.4071782935535131</v>
      </c>
      <c r="X5910" s="12">
        <f t="shared" si="741"/>
        <v>0.86499582427085597</v>
      </c>
      <c r="Y5910" s="11">
        <f t="shared" si="742"/>
        <v>1</v>
      </c>
      <c r="Z5910" s="1">
        <f t="shared" si="743"/>
        <v>1</v>
      </c>
    </row>
    <row r="5911" spans="1:26" x14ac:dyDescent="0.2">
      <c r="A5911" s="1" t="s">
        <v>5933</v>
      </c>
      <c r="B5911" s="1">
        <v>1</v>
      </c>
      <c r="C5911" s="2">
        <v>41635</v>
      </c>
      <c r="D5911" s="2">
        <v>41635</v>
      </c>
      <c r="E5911" s="2">
        <v>41655</v>
      </c>
      <c r="F5911" s="1">
        <v>22</v>
      </c>
      <c r="G5911" s="1">
        <v>31.81818182</v>
      </c>
      <c r="H5911" s="1">
        <v>18.18181818</v>
      </c>
      <c r="I5911" s="1">
        <v>49.98</v>
      </c>
      <c r="J5911" s="1">
        <v>0.1</v>
      </c>
      <c r="K5911" s="1">
        <v>1</v>
      </c>
      <c r="L5911" s="1">
        <v>1</v>
      </c>
      <c r="M5911" s="1">
        <v>1</v>
      </c>
      <c r="N5911" s="1">
        <v>0</v>
      </c>
      <c r="O5911" s="1" t="s">
        <v>25</v>
      </c>
      <c r="P5911" s="1" t="s">
        <v>62</v>
      </c>
      <c r="Q5911" s="10">
        <f>F5911*Part1Out!C$76+'relay test.csv'!H5911*Part1Out!C$77+'relay test.csv'!I5911*Part1Out!C$78+'relay test.csv'!J5911*Part1Out!C$79+'relay test.csv'!K5911*Part1Out!C$80+'relay test.csv'!L5911*Part1Out!C$81+'relay test.csv'!M5911*Part1Out!C$82</f>
        <v>6.9147816371134248</v>
      </c>
      <c r="R5911" s="11">
        <f t="shared" si="736"/>
        <v>1007.0511009021577</v>
      </c>
      <c r="S5911" s="12">
        <f t="shared" si="737"/>
        <v>0.99900798679838254</v>
      </c>
      <c r="T5911" s="11">
        <f t="shared" si="738"/>
        <v>1</v>
      </c>
      <c r="U5911" s="11">
        <f t="shared" si="739"/>
        <v>1</v>
      </c>
      <c r="V5911" s="72">
        <f>Q5911+Part1Out!C$75</f>
        <v>4.3799780480311838</v>
      </c>
      <c r="W5911" s="1">
        <f t="shared" si="740"/>
        <v>79.836280822301262</v>
      </c>
      <c r="X5911" s="12">
        <f t="shared" si="741"/>
        <v>0.98762931706125556</v>
      </c>
      <c r="Y5911" s="11">
        <f t="shared" si="742"/>
        <v>1</v>
      </c>
      <c r="Z5911" s="1">
        <f t="shared" si="743"/>
        <v>1</v>
      </c>
    </row>
    <row r="5912" spans="1:26" x14ac:dyDescent="0.2">
      <c r="A5912" s="1" t="s">
        <v>5934</v>
      </c>
      <c r="B5912" s="1">
        <v>1</v>
      </c>
      <c r="C5912" s="2">
        <v>41626</v>
      </c>
      <c r="D5912" s="2">
        <v>41635</v>
      </c>
      <c r="E5912" s="2">
        <v>41635</v>
      </c>
      <c r="F5912" s="1">
        <v>13</v>
      </c>
      <c r="G5912" s="1">
        <v>61.53846154</v>
      </c>
      <c r="H5912" s="1">
        <v>7.692307692</v>
      </c>
      <c r="I5912" s="1">
        <v>59.93</v>
      </c>
      <c r="J5912" s="1">
        <v>0</v>
      </c>
      <c r="K5912" s="1">
        <v>1</v>
      </c>
      <c r="L5912" s="1">
        <v>0</v>
      </c>
      <c r="M5912" s="1">
        <v>0</v>
      </c>
      <c r="N5912" s="1">
        <v>0</v>
      </c>
      <c r="O5912" s="1" t="s">
        <v>25</v>
      </c>
      <c r="P5912" s="1" t="s">
        <v>62</v>
      </c>
      <c r="Q5912" s="10">
        <f>F5912*Part1Out!C$76+'relay test.csv'!H5912*Part1Out!C$77+'relay test.csv'!I5912*Part1Out!C$78+'relay test.csv'!J5912*Part1Out!C$79+'relay test.csv'!K5912*Part1Out!C$80+'relay test.csv'!L5912*Part1Out!C$81+'relay test.csv'!M5912*Part1Out!C$82</f>
        <v>3.2037501380694122</v>
      </c>
      <c r="R5912" s="11">
        <f t="shared" si="736"/>
        <v>24.624703295439769</v>
      </c>
      <c r="S5912" s="12">
        <f t="shared" si="737"/>
        <v>0.96097515789859067</v>
      </c>
      <c r="T5912" s="11">
        <f t="shared" si="738"/>
        <v>1</v>
      </c>
      <c r="U5912" s="11">
        <f t="shared" si="739"/>
        <v>1</v>
      </c>
      <c r="V5912" s="72">
        <f>Q5912+Part1Out!C$75</f>
        <v>0.66894654898717132</v>
      </c>
      <c r="W5912" s="1">
        <f t="shared" si="740"/>
        <v>1.9521797113367956</v>
      </c>
      <c r="X5912" s="12">
        <f t="shared" si="741"/>
        <v>0.6612672337798895</v>
      </c>
      <c r="Y5912" s="11">
        <f t="shared" si="742"/>
        <v>1</v>
      </c>
      <c r="Z5912" s="1">
        <f t="shared" si="743"/>
        <v>1</v>
      </c>
    </row>
    <row r="5913" spans="1:26" x14ac:dyDescent="0.2">
      <c r="A5913" s="1" t="s">
        <v>5935</v>
      </c>
      <c r="B5913" s="1">
        <v>1</v>
      </c>
      <c r="C5913" s="2">
        <v>41635</v>
      </c>
      <c r="D5913" s="2">
        <v>41653</v>
      </c>
      <c r="E5913" s="2">
        <v>41653</v>
      </c>
      <c r="F5913" s="1">
        <v>15</v>
      </c>
      <c r="G5913" s="1">
        <v>73.333333330000002</v>
      </c>
      <c r="H5913" s="1">
        <v>26.666666670000001</v>
      </c>
      <c r="I5913" s="1">
        <v>53.03</v>
      </c>
      <c r="J5913" s="1">
        <v>0</v>
      </c>
      <c r="K5913" s="1">
        <v>1</v>
      </c>
      <c r="L5913" s="1">
        <v>0</v>
      </c>
      <c r="M5913" s="1">
        <v>0</v>
      </c>
      <c r="N5913" s="1">
        <v>0</v>
      </c>
      <c r="O5913" s="1" t="s">
        <v>35</v>
      </c>
      <c r="P5913" s="1" t="s">
        <v>62</v>
      </c>
      <c r="Q5913" s="10">
        <f>F5913*Part1Out!C$76+'relay test.csv'!H5913*Part1Out!C$77+'relay test.csv'!I5913*Part1Out!C$78+'relay test.csv'!J5913*Part1Out!C$79+'relay test.csv'!K5913*Part1Out!C$80+'relay test.csv'!L5913*Part1Out!C$81+'relay test.csv'!M5913*Part1Out!C$82</f>
        <v>4.0147688197566405</v>
      </c>
      <c r="R5913" s="11">
        <f t="shared" si="736"/>
        <v>55.410484112490558</v>
      </c>
      <c r="S5913" s="12">
        <f t="shared" si="737"/>
        <v>0.98227279882927687</v>
      </c>
      <c r="T5913" s="11">
        <f t="shared" si="738"/>
        <v>1</v>
      </c>
      <c r="U5913" s="11">
        <f t="shared" si="739"/>
        <v>1</v>
      </c>
      <c r="V5913" s="72">
        <f>Q5913+Part1Out!C$75</f>
        <v>1.4799652306743996</v>
      </c>
      <c r="W5913" s="1">
        <f t="shared" si="740"/>
        <v>4.3927929438153299</v>
      </c>
      <c r="X5913" s="12">
        <f t="shared" si="741"/>
        <v>0.81456732894838102</v>
      </c>
      <c r="Y5913" s="11">
        <f t="shared" si="742"/>
        <v>1</v>
      </c>
      <c r="Z5913" s="1">
        <f t="shared" si="743"/>
        <v>1</v>
      </c>
    </row>
    <row r="5914" spans="1:26" x14ac:dyDescent="0.2">
      <c r="A5914" s="1" t="s">
        <v>5936</v>
      </c>
      <c r="B5914" s="1">
        <v>1</v>
      </c>
      <c r="C5914" s="2">
        <v>41635</v>
      </c>
      <c r="D5914" s="2">
        <v>41635</v>
      </c>
      <c r="E5914" s="2">
        <v>41635</v>
      </c>
      <c r="F5914" s="1">
        <v>9</v>
      </c>
      <c r="G5914" s="1">
        <v>11.11111111</v>
      </c>
      <c r="H5914" s="1">
        <v>11.11111111</v>
      </c>
      <c r="I5914" s="1">
        <v>40.22</v>
      </c>
      <c r="J5914" s="1">
        <v>0</v>
      </c>
      <c r="K5914" s="1">
        <v>1</v>
      </c>
      <c r="L5914" s="1">
        <v>0</v>
      </c>
      <c r="M5914" s="1">
        <v>0</v>
      </c>
      <c r="N5914" s="1">
        <v>0</v>
      </c>
      <c r="O5914" s="1" t="s">
        <v>25</v>
      </c>
      <c r="P5914" s="1" t="s">
        <v>62</v>
      </c>
      <c r="Q5914" s="10">
        <f>F5914*Part1Out!C$76+'relay test.csv'!H5914*Part1Out!C$77+'relay test.csv'!I5914*Part1Out!C$78+'relay test.csv'!J5914*Part1Out!C$79+'relay test.csv'!K5914*Part1Out!C$80+'relay test.csv'!L5914*Part1Out!C$81+'relay test.csv'!M5914*Part1Out!C$82</f>
        <v>2.4951997404854058</v>
      </c>
      <c r="R5914" s="11">
        <f t="shared" si="736"/>
        <v>12.124154961348431</v>
      </c>
      <c r="S5914" s="12">
        <f t="shared" si="737"/>
        <v>0.9238046180538807</v>
      </c>
      <c r="T5914" s="11">
        <f t="shared" si="738"/>
        <v>1</v>
      </c>
      <c r="U5914" s="11">
        <f t="shared" si="739"/>
        <v>1</v>
      </c>
      <c r="V5914" s="72">
        <f>Q5914+Part1Out!C$75</f>
        <v>-3.9603848596835078E-2</v>
      </c>
      <c r="W5914" s="1">
        <f t="shared" si="740"/>
        <v>0.96117013263793993</v>
      </c>
      <c r="X5914" s="12">
        <f t="shared" si="741"/>
        <v>0.49010033175708462</v>
      </c>
      <c r="Y5914" s="11">
        <f t="shared" si="742"/>
        <v>0</v>
      </c>
      <c r="Z5914" s="1">
        <f t="shared" si="743"/>
        <v>1</v>
      </c>
    </row>
    <row r="5915" spans="1:26" x14ac:dyDescent="0.2">
      <c r="A5915" s="1" t="s">
        <v>5937</v>
      </c>
      <c r="B5915" s="1">
        <v>1</v>
      </c>
      <c r="C5915" s="2">
        <v>41634</v>
      </c>
      <c r="D5915" s="2">
        <v>41636</v>
      </c>
      <c r="E5915" s="2">
        <v>41654</v>
      </c>
      <c r="F5915" s="1">
        <v>19</v>
      </c>
      <c r="G5915" s="1">
        <v>84.21052632</v>
      </c>
      <c r="H5915" s="1">
        <v>26.315789469999999</v>
      </c>
      <c r="I5915" s="1">
        <v>174.84</v>
      </c>
      <c r="J5915" s="1">
        <v>0.11111111111111099</v>
      </c>
      <c r="K5915" s="1">
        <v>1</v>
      </c>
      <c r="L5915" s="1">
        <v>0</v>
      </c>
      <c r="M5915" s="1">
        <v>0</v>
      </c>
      <c r="N5915" s="1">
        <v>0</v>
      </c>
      <c r="O5915" s="1" t="s">
        <v>31</v>
      </c>
      <c r="P5915" s="1" t="s">
        <v>166</v>
      </c>
      <c r="Q5915" s="10">
        <f>F5915*Part1Out!C$76+'relay test.csv'!H5915*Part1Out!C$77+'relay test.csv'!I5915*Part1Out!C$78+'relay test.csv'!J5915*Part1Out!C$79+'relay test.csv'!K5915*Part1Out!C$80+'relay test.csv'!L5915*Part1Out!C$81+'relay test.csv'!M5915*Part1Out!C$82</f>
        <v>4.3515011646224515</v>
      </c>
      <c r="R5915" s="11">
        <f t="shared" si="736"/>
        <v>77.594858195178887</v>
      </c>
      <c r="S5915" s="12">
        <f t="shared" si="737"/>
        <v>0.98727652135313171</v>
      </c>
      <c r="T5915" s="11">
        <f t="shared" si="738"/>
        <v>1</v>
      </c>
      <c r="U5915" s="11">
        <f t="shared" si="739"/>
        <v>1</v>
      </c>
      <c r="V5915" s="72">
        <f>Q5915+Part1Out!C$75</f>
        <v>1.8166975755402106</v>
      </c>
      <c r="W5915" s="1">
        <f t="shared" si="740"/>
        <v>6.1515099717256785</v>
      </c>
      <c r="X5915" s="12">
        <f t="shared" si="741"/>
        <v>0.86016939024714845</v>
      </c>
      <c r="Y5915" s="11">
        <f t="shared" si="742"/>
        <v>1</v>
      </c>
      <c r="Z5915" s="1">
        <f t="shared" si="743"/>
        <v>1</v>
      </c>
    </row>
    <row r="5916" spans="1:26" x14ac:dyDescent="0.2">
      <c r="A5916" s="1" t="s">
        <v>5938</v>
      </c>
      <c r="B5916" s="1">
        <v>1</v>
      </c>
      <c r="C5916" s="2">
        <v>40571</v>
      </c>
      <c r="D5916" s="2">
        <v>41081</v>
      </c>
      <c r="E5916" s="2">
        <v>41655</v>
      </c>
      <c r="F5916" s="1">
        <v>13</v>
      </c>
      <c r="G5916" s="1">
        <v>76.92307692</v>
      </c>
      <c r="H5916" s="1">
        <v>30.76923077</v>
      </c>
      <c r="I5916" s="1">
        <v>48.43</v>
      </c>
      <c r="J5916" s="1">
        <v>1.74216027874564E-2</v>
      </c>
      <c r="K5916" s="1">
        <v>1</v>
      </c>
      <c r="L5916" s="1">
        <v>1</v>
      </c>
      <c r="M5916" s="1">
        <v>0</v>
      </c>
      <c r="N5916" s="1">
        <v>0</v>
      </c>
      <c r="O5916" s="1" t="s">
        <v>22</v>
      </c>
      <c r="P5916" s="1" t="s">
        <v>27</v>
      </c>
      <c r="Q5916" s="10">
        <f>F5916*Part1Out!C$76+'relay test.csv'!H5916*Part1Out!C$77+'relay test.csv'!I5916*Part1Out!C$78+'relay test.csv'!J5916*Part1Out!C$79+'relay test.csv'!K5916*Part1Out!C$80+'relay test.csv'!L5916*Part1Out!C$81+'relay test.csv'!M5916*Part1Out!C$82</f>
        <v>4.4465320116860045</v>
      </c>
      <c r="R5916" s="11">
        <f t="shared" si="736"/>
        <v>85.330505081498643</v>
      </c>
      <c r="S5916" s="12">
        <f t="shared" si="737"/>
        <v>0.98841660894887651</v>
      </c>
      <c r="T5916" s="11">
        <f t="shared" si="738"/>
        <v>1</v>
      </c>
      <c r="U5916" s="11">
        <f t="shared" si="739"/>
        <v>1</v>
      </c>
      <c r="V5916" s="72">
        <f>Q5916+Part1Out!C$75</f>
        <v>1.9117284226037636</v>
      </c>
      <c r="W5916" s="1">
        <f t="shared" si="740"/>
        <v>6.7647710829097347</v>
      </c>
      <c r="X5916" s="12">
        <f t="shared" si="741"/>
        <v>0.87121320264019109</v>
      </c>
      <c r="Y5916" s="11">
        <f t="shared" si="742"/>
        <v>1</v>
      </c>
      <c r="Z5916" s="1">
        <f t="shared" si="743"/>
        <v>1</v>
      </c>
    </row>
    <row r="5917" spans="1:26" x14ac:dyDescent="0.2">
      <c r="A5917" s="1" t="s">
        <v>5939</v>
      </c>
      <c r="B5917" s="1">
        <v>1</v>
      </c>
      <c r="C5917" s="2">
        <v>41636</v>
      </c>
      <c r="D5917" s="2">
        <v>41636</v>
      </c>
      <c r="E5917" s="2">
        <v>41644</v>
      </c>
      <c r="F5917" s="1">
        <v>16</v>
      </c>
      <c r="G5917" s="1">
        <v>43.75</v>
      </c>
      <c r="H5917" s="1">
        <v>25</v>
      </c>
      <c r="I5917" s="1">
        <v>42.97</v>
      </c>
      <c r="J5917" s="1">
        <v>0.25</v>
      </c>
      <c r="K5917" s="1">
        <v>1</v>
      </c>
      <c r="L5917" s="1">
        <v>0</v>
      </c>
      <c r="M5917" s="1">
        <v>0</v>
      </c>
      <c r="N5917" s="1">
        <v>0</v>
      </c>
      <c r="O5917" s="1" t="s">
        <v>25</v>
      </c>
      <c r="P5917" s="1" t="s">
        <v>62</v>
      </c>
      <c r="Q5917" s="10">
        <f>F5917*Part1Out!C$76+'relay test.csv'!H5917*Part1Out!C$77+'relay test.csv'!I5917*Part1Out!C$78+'relay test.csv'!J5917*Part1Out!C$79+'relay test.csv'!K5917*Part1Out!C$80+'relay test.csv'!L5917*Part1Out!C$81+'relay test.csv'!M5917*Part1Out!C$82</f>
        <v>4.0777764088768347</v>
      </c>
      <c r="R5917" s="11">
        <f t="shared" si="736"/>
        <v>59.014100618005585</v>
      </c>
      <c r="S5917" s="12">
        <f t="shared" si="737"/>
        <v>0.9833372492513871</v>
      </c>
      <c r="T5917" s="11">
        <f t="shared" si="738"/>
        <v>1</v>
      </c>
      <c r="U5917" s="11">
        <f t="shared" si="739"/>
        <v>1</v>
      </c>
      <c r="V5917" s="72">
        <f>Q5917+Part1Out!C$75</f>
        <v>1.5429728197945938</v>
      </c>
      <c r="W5917" s="1">
        <f t="shared" si="740"/>
        <v>4.6784778897455261</v>
      </c>
      <c r="X5917" s="12">
        <f t="shared" si="741"/>
        <v>0.82389647024850643</v>
      </c>
      <c r="Y5917" s="11">
        <f t="shared" si="742"/>
        <v>1</v>
      </c>
      <c r="Z5917" s="1">
        <f t="shared" si="743"/>
        <v>1</v>
      </c>
    </row>
    <row r="5918" spans="1:26" x14ac:dyDescent="0.2">
      <c r="A5918" s="1" t="s">
        <v>5940</v>
      </c>
      <c r="B5918" s="1">
        <v>1</v>
      </c>
      <c r="C5918" s="2">
        <v>41636</v>
      </c>
      <c r="D5918" s="2">
        <v>41636</v>
      </c>
      <c r="E5918" s="2">
        <v>41636</v>
      </c>
      <c r="F5918" s="1">
        <v>11</v>
      </c>
      <c r="G5918" s="1">
        <v>63.636363639999999</v>
      </c>
      <c r="H5918" s="1">
        <v>9.0909090910000003</v>
      </c>
      <c r="I5918" s="1">
        <v>35</v>
      </c>
      <c r="J5918" s="1">
        <v>0</v>
      </c>
      <c r="K5918" s="1">
        <v>1</v>
      </c>
      <c r="L5918" s="1">
        <v>0</v>
      </c>
      <c r="M5918" s="1">
        <v>0</v>
      </c>
      <c r="N5918" s="1">
        <v>0</v>
      </c>
      <c r="O5918" s="1" t="s">
        <v>31</v>
      </c>
      <c r="P5918" s="1" t="s">
        <v>62</v>
      </c>
      <c r="Q5918" s="10">
        <f>F5918*Part1Out!C$76+'relay test.csv'!H5918*Part1Out!C$77+'relay test.csv'!I5918*Part1Out!C$78+'relay test.csv'!J5918*Part1Out!C$79+'relay test.csv'!K5918*Part1Out!C$80+'relay test.csv'!L5918*Part1Out!C$81+'relay test.csv'!M5918*Part1Out!C$82</f>
        <v>2.8971381826752687</v>
      </c>
      <c r="R5918" s="11">
        <f t="shared" si="736"/>
        <v>18.122208637529003</v>
      </c>
      <c r="S5918" s="12">
        <f t="shared" si="737"/>
        <v>0.94770478562620575</v>
      </c>
      <c r="T5918" s="11">
        <f t="shared" si="738"/>
        <v>1</v>
      </c>
      <c r="U5918" s="11">
        <f t="shared" si="739"/>
        <v>1</v>
      </c>
      <c r="V5918" s="72">
        <f>Q5918+Part1Out!C$75</f>
        <v>0.36233459359302778</v>
      </c>
      <c r="W5918" s="1">
        <f t="shared" si="740"/>
        <v>1.4366795653269107</v>
      </c>
      <c r="X5918" s="12">
        <f t="shared" si="741"/>
        <v>0.58960545562508648</v>
      </c>
      <c r="Y5918" s="11">
        <f t="shared" si="742"/>
        <v>1</v>
      </c>
      <c r="Z5918" s="1">
        <f t="shared" si="743"/>
        <v>1</v>
      </c>
    </row>
    <row r="5919" spans="1:26" x14ac:dyDescent="0.2">
      <c r="A5919" s="1" t="s">
        <v>5941</v>
      </c>
      <c r="B5919" s="1">
        <v>1</v>
      </c>
      <c r="C5919" s="2">
        <v>41636</v>
      </c>
      <c r="D5919" s="2">
        <v>41636</v>
      </c>
      <c r="E5919" s="2">
        <v>41636</v>
      </c>
      <c r="F5919" s="1">
        <v>16</v>
      </c>
      <c r="G5919" s="1">
        <v>12.5</v>
      </c>
      <c r="H5919" s="1">
        <v>6.25</v>
      </c>
      <c r="I5919" s="1">
        <v>35</v>
      </c>
      <c r="J5919" s="1">
        <v>0</v>
      </c>
      <c r="K5919" s="1">
        <v>1</v>
      </c>
      <c r="L5919" s="1">
        <v>0</v>
      </c>
      <c r="M5919" s="1">
        <v>0</v>
      </c>
      <c r="N5919" s="1">
        <v>0</v>
      </c>
      <c r="O5919" s="1" t="s">
        <v>25</v>
      </c>
      <c r="P5919" s="1" t="s">
        <v>62</v>
      </c>
      <c r="Q5919" s="10">
        <f>F5919*Part1Out!C$76+'relay test.csv'!H5919*Part1Out!C$77+'relay test.csv'!I5919*Part1Out!C$78+'relay test.csv'!J5919*Part1Out!C$79+'relay test.csv'!K5919*Part1Out!C$80+'relay test.csv'!L5919*Part1Out!C$81+'relay test.csv'!M5919*Part1Out!C$82</f>
        <v>3.8979827640685705</v>
      </c>
      <c r="R5919" s="11">
        <f t="shared" si="736"/>
        <v>49.302893157771145</v>
      </c>
      <c r="S5919" s="12">
        <f t="shared" si="737"/>
        <v>0.98012042772840968</v>
      </c>
      <c r="T5919" s="11">
        <f t="shared" si="738"/>
        <v>1</v>
      </c>
      <c r="U5919" s="11">
        <f t="shared" si="739"/>
        <v>1</v>
      </c>
      <c r="V5919" s="72">
        <f>Q5919+Part1Out!C$75</f>
        <v>1.3631791749863296</v>
      </c>
      <c r="W5919" s="1">
        <f t="shared" si="740"/>
        <v>3.9085996926765274</v>
      </c>
      <c r="X5919" s="12">
        <f t="shared" si="741"/>
        <v>0.7962759111336849</v>
      </c>
      <c r="Y5919" s="11">
        <f t="shared" si="742"/>
        <v>1</v>
      </c>
      <c r="Z5919" s="1">
        <f t="shared" si="743"/>
        <v>1</v>
      </c>
    </row>
    <row r="5920" spans="1:26" x14ac:dyDescent="0.2">
      <c r="A5920" s="1" t="s">
        <v>5942</v>
      </c>
      <c r="B5920" s="1">
        <v>1</v>
      </c>
      <c r="C5920" s="2">
        <v>41636</v>
      </c>
      <c r="D5920" s="2">
        <v>41636</v>
      </c>
      <c r="E5920" s="2">
        <v>41636</v>
      </c>
      <c r="F5920" s="1">
        <v>16</v>
      </c>
      <c r="G5920" s="1">
        <v>12.5</v>
      </c>
      <c r="H5920" s="1">
        <v>6.25</v>
      </c>
      <c r="I5920" s="1">
        <v>29.02</v>
      </c>
      <c r="J5920" s="1">
        <v>0</v>
      </c>
      <c r="K5920" s="1">
        <v>1</v>
      </c>
      <c r="L5920" s="1">
        <v>0</v>
      </c>
      <c r="M5920" s="1">
        <v>0</v>
      </c>
      <c r="N5920" s="1">
        <v>0</v>
      </c>
      <c r="O5920" s="1" t="s">
        <v>25</v>
      </c>
      <c r="P5920" s="1" t="s">
        <v>23</v>
      </c>
      <c r="Q5920" s="10">
        <f>F5920*Part1Out!C$76+'relay test.csv'!H5920*Part1Out!C$77+'relay test.csv'!I5920*Part1Out!C$78+'relay test.csv'!J5920*Part1Out!C$79+'relay test.csv'!K5920*Part1Out!C$80+'relay test.csv'!L5920*Part1Out!C$81+'relay test.csv'!M5920*Part1Out!C$82</f>
        <v>3.9192571749627567</v>
      </c>
      <c r="R5920" s="11">
        <f t="shared" si="736"/>
        <v>50.363019967560156</v>
      </c>
      <c r="S5920" s="12">
        <f t="shared" si="737"/>
        <v>0.98053073980790884</v>
      </c>
      <c r="T5920" s="11">
        <f t="shared" si="738"/>
        <v>1</v>
      </c>
      <c r="U5920" s="11">
        <f t="shared" si="739"/>
        <v>1</v>
      </c>
      <c r="V5920" s="72">
        <f>Q5920+Part1Out!C$75</f>
        <v>1.3844535858805158</v>
      </c>
      <c r="W5920" s="1">
        <f t="shared" si="740"/>
        <v>3.9926436717931231</v>
      </c>
      <c r="X5920" s="12">
        <f t="shared" si="741"/>
        <v>0.79970531330932193</v>
      </c>
      <c r="Y5920" s="11">
        <f t="shared" si="742"/>
        <v>1</v>
      </c>
      <c r="Z5920" s="1">
        <f t="shared" si="743"/>
        <v>1</v>
      </c>
    </row>
    <row r="5921" spans="1:26" x14ac:dyDescent="0.2">
      <c r="A5921" s="1" t="s">
        <v>5943</v>
      </c>
      <c r="B5921" s="1">
        <v>1</v>
      </c>
      <c r="C5921" s="2">
        <v>41636</v>
      </c>
      <c r="D5921" s="2">
        <v>41636</v>
      </c>
      <c r="E5921" s="2">
        <v>41636</v>
      </c>
      <c r="F5921" s="1">
        <v>16</v>
      </c>
      <c r="G5921" s="1">
        <v>56.25</v>
      </c>
      <c r="H5921" s="1">
        <v>0</v>
      </c>
      <c r="I5921" s="1">
        <v>40</v>
      </c>
      <c r="J5921" s="1">
        <v>0</v>
      </c>
      <c r="K5921" s="1">
        <v>1</v>
      </c>
      <c r="L5921" s="1">
        <v>1</v>
      </c>
      <c r="M5921" s="1">
        <v>1</v>
      </c>
      <c r="N5921" s="1">
        <v>0</v>
      </c>
      <c r="O5921" s="1" t="s">
        <v>25</v>
      </c>
      <c r="P5921" s="1" t="s">
        <v>62</v>
      </c>
      <c r="Q5921" s="10">
        <f>F5921*Part1Out!C$76+'relay test.csv'!H5921*Part1Out!C$77+'relay test.csv'!I5921*Part1Out!C$78+'relay test.csv'!J5921*Part1Out!C$79+'relay test.csv'!K5921*Part1Out!C$80+'relay test.csv'!L5921*Part1Out!C$81+'relay test.csv'!M5921*Part1Out!C$82</f>
        <v>5.3954630945874076</v>
      </c>
      <c r="R5921" s="11">
        <f t="shared" si="736"/>
        <v>220.40419145468101</v>
      </c>
      <c r="S5921" s="12">
        <f t="shared" si="737"/>
        <v>0.99548337367314621</v>
      </c>
      <c r="T5921" s="11">
        <f t="shared" si="738"/>
        <v>1</v>
      </c>
      <c r="U5921" s="11">
        <f t="shared" si="739"/>
        <v>1</v>
      </c>
      <c r="V5921" s="72">
        <f>Q5921+Part1Out!C$75</f>
        <v>2.8606595055051667</v>
      </c>
      <c r="W5921" s="1">
        <f t="shared" si="740"/>
        <v>17.473046707982068</v>
      </c>
      <c r="X5921" s="12">
        <f t="shared" si="741"/>
        <v>0.9458670778130005</v>
      </c>
      <c r="Y5921" s="11">
        <f t="shared" si="742"/>
        <v>1</v>
      </c>
      <c r="Z5921" s="1">
        <f t="shared" si="743"/>
        <v>1</v>
      </c>
    </row>
    <row r="5922" spans="1:26" x14ac:dyDescent="0.2">
      <c r="A5922" s="1" t="s">
        <v>5944</v>
      </c>
      <c r="B5922" s="1">
        <v>1</v>
      </c>
      <c r="C5922" s="2">
        <v>41636</v>
      </c>
      <c r="D5922" s="2">
        <v>41636</v>
      </c>
      <c r="E5922" s="2">
        <v>41636</v>
      </c>
      <c r="F5922" s="1">
        <v>15</v>
      </c>
      <c r="G5922" s="1">
        <v>66.666666669999998</v>
      </c>
      <c r="H5922" s="1">
        <v>20</v>
      </c>
      <c r="I5922" s="1">
        <v>35.020000000000003</v>
      </c>
      <c r="J5922" s="1">
        <v>0</v>
      </c>
      <c r="K5922" s="1">
        <v>1</v>
      </c>
      <c r="L5922" s="1">
        <v>0</v>
      </c>
      <c r="M5922" s="1">
        <v>0</v>
      </c>
      <c r="N5922" s="1">
        <v>0</v>
      </c>
      <c r="O5922" s="1" t="s">
        <v>25</v>
      </c>
      <c r="P5922" s="1" t="s">
        <v>23</v>
      </c>
      <c r="Q5922" s="10">
        <f>F5922*Part1Out!C$76+'relay test.csv'!H5922*Part1Out!C$77+'relay test.csv'!I5922*Part1Out!C$78+'relay test.csv'!J5922*Part1Out!C$79+'relay test.csv'!K5922*Part1Out!C$80+'relay test.csv'!L5922*Part1Out!C$81+'relay test.csv'!M5922*Part1Out!C$82</f>
        <v>3.9508385719317172</v>
      </c>
      <c r="R5922" s="11">
        <f t="shared" si="736"/>
        <v>51.978936641377778</v>
      </c>
      <c r="S5922" s="12">
        <f t="shared" si="737"/>
        <v>0.98112457396475983</v>
      </c>
      <c r="T5922" s="11">
        <f t="shared" si="738"/>
        <v>1</v>
      </c>
      <c r="U5922" s="11">
        <f t="shared" si="739"/>
        <v>1</v>
      </c>
      <c r="V5922" s="72">
        <f>Q5922+Part1Out!C$75</f>
        <v>1.4160349828494763</v>
      </c>
      <c r="W5922" s="1">
        <f t="shared" si="740"/>
        <v>4.1207491643950096</v>
      </c>
      <c r="X5922" s="12">
        <f t="shared" si="741"/>
        <v>0.80471607417268509</v>
      </c>
      <c r="Y5922" s="11">
        <f t="shared" si="742"/>
        <v>1</v>
      </c>
      <c r="Z5922" s="1">
        <f t="shared" si="743"/>
        <v>1</v>
      </c>
    </row>
    <row r="5923" spans="1:26" x14ac:dyDescent="0.2">
      <c r="A5923" s="1" t="s">
        <v>5945</v>
      </c>
      <c r="B5923" s="1">
        <v>1</v>
      </c>
      <c r="C5923" s="2">
        <v>41636</v>
      </c>
      <c r="D5923" s="2">
        <v>41639</v>
      </c>
      <c r="E5923" s="2">
        <v>41639</v>
      </c>
      <c r="F5923" s="1">
        <v>12</v>
      </c>
      <c r="G5923" s="1">
        <v>75</v>
      </c>
      <c r="H5923" s="1">
        <v>16.666666670000001</v>
      </c>
      <c r="I5923" s="1">
        <v>40</v>
      </c>
      <c r="J5923" s="1">
        <v>0</v>
      </c>
      <c r="K5923" s="1">
        <v>1</v>
      </c>
      <c r="L5923" s="1">
        <v>0</v>
      </c>
      <c r="M5923" s="1">
        <v>0</v>
      </c>
      <c r="N5923" s="1">
        <v>0</v>
      </c>
      <c r="O5923" s="1" t="s">
        <v>25</v>
      </c>
      <c r="P5923" s="1" t="s">
        <v>62</v>
      </c>
      <c r="Q5923" s="10">
        <f>F5923*Part1Out!C$76+'relay test.csv'!H5923*Part1Out!C$77+'relay test.csv'!I5923*Part1Out!C$78+'relay test.csv'!J5923*Part1Out!C$79+'relay test.csv'!K5923*Part1Out!C$80+'relay test.csv'!L5923*Part1Out!C$81+'relay test.csv'!M5923*Part1Out!C$82</f>
        <v>3.2358858350526178</v>
      </c>
      <c r="R5923" s="11">
        <f t="shared" si="736"/>
        <v>25.428887604711431</v>
      </c>
      <c r="S5923" s="12">
        <f t="shared" si="737"/>
        <v>0.96216261482674992</v>
      </c>
      <c r="T5923" s="11">
        <f t="shared" si="738"/>
        <v>1</v>
      </c>
      <c r="U5923" s="11">
        <f t="shared" si="739"/>
        <v>1</v>
      </c>
      <c r="V5923" s="72">
        <f>Q5923+Part1Out!C$75</f>
        <v>0.70108224597037694</v>
      </c>
      <c r="W5923" s="1">
        <f t="shared" si="740"/>
        <v>2.0159332629593352</v>
      </c>
      <c r="X5923" s="12">
        <f t="shared" si="741"/>
        <v>0.66842767634096578</v>
      </c>
      <c r="Y5923" s="11">
        <f t="shared" si="742"/>
        <v>1</v>
      </c>
      <c r="Z5923" s="1">
        <f t="shared" si="743"/>
        <v>1</v>
      </c>
    </row>
    <row r="5924" spans="1:26" x14ac:dyDescent="0.2">
      <c r="A5924" s="1" t="s">
        <v>5946</v>
      </c>
      <c r="B5924" s="1">
        <v>1</v>
      </c>
      <c r="C5924" s="2">
        <v>41636</v>
      </c>
      <c r="D5924" s="2">
        <v>41646</v>
      </c>
      <c r="E5924" s="2">
        <v>41646</v>
      </c>
      <c r="F5924" s="1">
        <v>10</v>
      </c>
      <c r="G5924" s="1">
        <v>100</v>
      </c>
      <c r="H5924" s="1">
        <v>10</v>
      </c>
      <c r="I5924" s="1">
        <v>68.45</v>
      </c>
      <c r="J5924" s="1">
        <v>0</v>
      </c>
      <c r="K5924" s="1">
        <v>1</v>
      </c>
      <c r="L5924" s="1">
        <v>1</v>
      </c>
      <c r="M5924" s="1">
        <v>0</v>
      </c>
      <c r="N5924" s="1">
        <v>0</v>
      </c>
      <c r="O5924" s="1" t="s">
        <v>35</v>
      </c>
      <c r="P5924" s="1" t="s">
        <v>62</v>
      </c>
      <c r="Q5924" s="10">
        <f>F5924*Part1Out!C$76+'relay test.csv'!H5924*Part1Out!C$77+'relay test.csv'!I5924*Part1Out!C$78+'relay test.csv'!J5924*Part1Out!C$79+'relay test.csv'!K5924*Part1Out!C$80+'relay test.csv'!L5924*Part1Out!C$81+'relay test.csv'!M5924*Part1Out!C$82</f>
        <v>3.3538797998349255</v>
      </c>
      <c r="R5924" s="11">
        <f t="shared" si="736"/>
        <v>28.613533346399738</v>
      </c>
      <c r="S5924" s="12">
        <f t="shared" si="737"/>
        <v>0.96623165536166677</v>
      </c>
      <c r="T5924" s="11">
        <f t="shared" si="738"/>
        <v>1</v>
      </c>
      <c r="U5924" s="11">
        <f t="shared" si="739"/>
        <v>1</v>
      </c>
      <c r="V5924" s="72">
        <f>Q5924+Part1Out!C$75</f>
        <v>0.81907621075268455</v>
      </c>
      <c r="W5924" s="1">
        <f t="shared" si="740"/>
        <v>2.2684033427052444</v>
      </c>
      <c r="X5924" s="12">
        <f t="shared" si="741"/>
        <v>0.69404021011301986</v>
      </c>
      <c r="Y5924" s="11">
        <f t="shared" si="742"/>
        <v>1</v>
      </c>
      <c r="Z5924" s="1">
        <f t="shared" si="743"/>
        <v>1</v>
      </c>
    </row>
    <row r="5925" spans="1:26" x14ac:dyDescent="0.2">
      <c r="A5925" s="1" t="s">
        <v>5947</v>
      </c>
      <c r="B5925" s="1">
        <v>1</v>
      </c>
      <c r="C5925" s="2">
        <v>41637</v>
      </c>
      <c r="D5925" s="2">
        <v>41642</v>
      </c>
      <c r="E5925" s="2">
        <v>41642</v>
      </c>
      <c r="F5925" s="1">
        <v>11</v>
      </c>
      <c r="G5925" s="1">
        <v>72.727272729999996</v>
      </c>
      <c r="H5925" s="1">
        <v>9.0909090910000003</v>
      </c>
      <c r="I5925" s="1">
        <v>60.69</v>
      </c>
      <c r="J5925" s="1">
        <v>0</v>
      </c>
      <c r="K5925" s="1">
        <v>1</v>
      </c>
      <c r="L5925" s="1">
        <v>0</v>
      </c>
      <c r="M5925" s="1">
        <v>0</v>
      </c>
      <c r="N5925" s="1">
        <v>0</v>
      </c>
      <c r="O5925" s="1" t="s">
        <v>25</v>
      </c>
      <c r="P5925" s="1" t="s">
        <v>166</v>
      </c>
      <c r="Q5925" s="10">
        <f>F5925*Part1Out!C$76+'relay test.csv'!H5925*Part1Out!C$77+'relay test.csv'!I5925*Part1Out!C$78+'relay test.csv'!J5925*Part1Out!C$79+'relay test.csv'!K5925*Part1Out!C$80+'relay test.csv'!L5925*Part1Out!C$81+'relay test.csv'!M5925*Part1Out!C$82</f>
        <v>2.8057435980813485</v>
      </c>
      <c r="R5925" s="11">
        <f t="shared" si="736"/>
        <v>16.5393699783545</v>
      </c>
      <c r="S5925" s="12">
        <f t="shared" si="737"/>
        <v>0.94298540932575636</v>
      </c>
      <c r="T5925" s="11">
        <f t="shared" si="738"/>
        <v>1</v>
      </c>
      <c r="U5925" s="11">
        <f t="shared" si="739"/>
        <v>1</v>
      </c>
      <c r="V5925" s="72">
        <f>Q5925+Part1Out!C$75</f>
        <v>0.27094000899910764</v>
      </c>
      <c r="W5925" s="1">
        <f t="shared" si="740"/>
        <v>1.3111964080402103</v>
      </c>
      <c r="X5925" s="12">
        <f t="shared" si="741"/>
        <v>0.56732366123398636</v>
      </c>
      <c r="Y5925" s="11">
        <f t="shared" si="742"/>
        <v>1</v>
      </c>
      <c r="Z5925" s="1">
        <f t="shared" si="743"/>
        <v>1</v>
      </c>
    </row>
    <row r="5926" spans="1:26" x14ac:dyDescent="0.2">
      <c r="A5926" s="1" t="s">
        <v>5948</v>
      </c>
      <c r="B5926" s="1">
        <v>1</v>
      </c>
      <c r="C5926" s="2">
        <v>41637</v>
      </c>
      <c r="D5926" s="2">
        <v>41637</v>
      </c>
      <c r="E5926" s="2">
        <v>41637</v>
      </c>
      <c r="F5926" s="1">
        <v>15</v>
      </c>
      <c r="G5926" s="1">
        <v>33.333333330000002</v>
      </c>
      <c r="H5926" s="1">
        <v>13.33333333</v>
      </c>
      <c r="I5926" s="1">
        <v>40.020000000000003</v>
      </c>
      <c r="J5926" s="1">
        <v>0</v>
      </c>
      <c r="K5926" s="1">
        <v>1</v>
      </c>
      <c r="L5926" s="1">
        <v>0</v>
      </c>
      <c r="M5926" s="1">
        <v>0</v>
      </c>
      <c r="N5926" s="1">
        <v>0</v>
      </c>
      <c r="O5926" s="1" t="s">
        <v>31</v>
      </c>
      <c r="P5926" s="1" t="s">
        <v>23</v>
      </c>
      <c r="Q5926" s="10">
        <f>F5926*Part1Out!C$76+'relay test.csv'!H5926*Part1Out!C$77+'relay test.csv'!I5926*Part1Out!C$78+'relay test.csv'!J5926*Part1Out!C$79+'relay test.csv'!K5926*Part1Out!C$80+'relay test.csv'!L5926*Part1Out!C$81+'relay test.csv'!M5926*Part1Out!C$82</f>
        <v>3.8050480908835116</v>
      </c>
      <c r="R5926" s="11">
        <f t="shared" si="736"/>
        <v>44.927410659934232</v>
      </c>
      <c r="S5926" s="12">
        <f t="shared" si="737"/>
        <v>0.97822651036426989</v>
      </c>
      <c r="T5926" s="11">
        <f t="shared" si="738"/>
        <v>1</v>
      </c>
      <c r="U5926" s="11">
        <f t="shared" si="739"/>
        <v>1</v>
      </c>
      <c r="V5926" s="72">
        <f>Q5926+Part1Out!C$75</f>
        <v>1.2702445018012707</v>
      </c>
      <c r="W5926" s="1">
        <f t="shared" si="740"/>
        <v>3.5617233036656475</v>
      </c>
      <c r="X5926" s="12">
        <f t="shared" si="741"/>
        <v>0.78078459971554304</v>
      </c>
      <c r="Y5926" s="11">
        <f t="shared" si="742"/>
        <v>1</v>
      </c>
      <c r="Z5926" s="1">
        <f t="shared" si="743"/>
        <v>1</v>
      </c>
    </row>
    <row r="5927" spans="1:26" x14ac:dyDescent="0.2">
      <c r="A5927" s="1" t="s">
        <v>5949</v>
      </c>
      <c r="B5927" s="1">
        <v>0</v>
      </c>
      <c r="C5927" s="2">
        <v>41637</v>
      </c>
      <c r="D5927" s="2">
        <v>41637</v>
      </c>
      <c r="E5927" s="2">
        <v>41637</v>
      </c>
      <c r="F5927" s="1">
        <v>8</v>
      </c>
      <c r="G5927" s="1">
        <v>37.5</v>
      </c>
      <c r="H5927" s="1">
        <v>12.5</v>
      </c>
      <c r="I5927" s="1">
        <v>45</v>
      </c>
      <c r="J5927" s="1">
        <v>0</v>
      </c>
      <c r="K5927" s="1">
        <v>1</v>
      </c>
      <c r="L5927" s="1">
        <v>0</v>
      </c>
      <c r="M5927" s="1">
        <v>0</v>
      </c>
      <c r="N5927" s="1">
        <v>0</v>
      </c>
      <c r="O5927" s="1" t="s">
        <v>22</v>
      </c>
      <c r="P5927" s="1" t="s">
        <v>62</v>
      </c>
      <c r="Q5927" s="10">
        <f>F5927*Part1Out!C$76+'relay test.csv'!H5927*Part1Out!C$77+'relay test.csv'!I5927*Part1Out!C$78+'relay test.csv'!J5927*Part1Out!C$79+'relay test.csv'!K5927*Part1Out!C$80+'relay test.csv'!L5927*Part1Out!C$81+'relay test.csv'!M5927*Part1Out!C$82</f>
        <v>2.2937834108886856</v>
      </c>
      <c r="R5927" s="11">
        <f t="shared" si="736"/>
        <v>9.9123693930439618</v>
      </c>
      <c r="S5927" s="12">
        <f t="shared" si="737"/>
        <v>0.90836087342887739</v>
      </c>
      <c r="T5927" s="11">
        <f t="shared" si="738"/>
        <v>1</v>
      </c>
      <c r="U5927" s="11">
        <f t="shared" si="739"/>
        <v>0</v>
      </c>
      <c r="V5927" s="72">
        <f>Q5927+Part1Out!C$75</f>
        <v>-0.24102017819355526</v>
      </c>
      <c r="W5927" s="1">
        <f t="shared" si="740"/>
        <v>0.78582576968388484</v>
      </c>
      <c r="X5927" s="12">
        <f t="shared" si="741"/>
        <v>0.44003495919032826</v>
      </c>
      <c r="Y5927" s="11">
        <f t="shared" si="742"/>
        <v>0</v>
      </c>
      <c r="Z5927" s="1">
        <f t="shared" si="743"/>
        <v>0</v>
      </c>
    </row>
    <row r="5928" spans="1:26" x14ac:dyDescent="0.2">
      <c r="A5928" s="1" t="s">
        <v>5950</v>
      </c>
      <c r="B5928" s="1">
        <v>1</v>
      </c>
      <c r="C5928" s="2">
        <v>41637</v>
      </c>
      <c r="D5928" s="2">
        <v>41637</v>
      </c>
      <c r="E5928" s="2">
        <v>41647</v>
      </c>
      <c r="F5928" s="1">
        <v>15</v>
      </c>
      <c r="G5928" s="1">
        <v>40</v>
      </c>
      <c r="H5928" s="1">
        <v>13.33333333</v>
      </c>
      <c r="I5928" s="1">
        <v>108.96</v>
      </c>
      <c r="J5928" s="1">
        <v>0.2</v>
      </c>
      <c r="K5928" s="1">
        <v>1</v>
      </c>
      <c r="L5928" s="1">
        <v>0</v>
      </c>
      <c r="M5928" s="1">
        <v>0</v>
      </c>
      <c r="N5928" s="1">
        <v>0</v>
      </c>
      <c r="O5928" s="1" t="s">
        <v>35</v>
      </c>
      <c r="P5928" s="1" t="s">
        <v>62</v>
      </c>
      <c r="Q5928" s="10">
        <f>F5928*Part1Out!C$76+'relay test.csv'!H5928*Part1Out!C$77+'relay test.csv'!I5928*Part1Out!C$78+'relay test.csv'!J5928*Part1Out!C$79+'relay test.csv'!K5928*Part1Out!C$80+'relay test.csv'!L5928*Part1Out!C$81+'relay test.csv'!M5928*Part1Out!C$82</f>
        <v>3.438300056518294</v>
      </c>
      <c r="R5928" s="11">
        <f t="shared" si="736"/>
        <v>31.133987138691605</v>
      </c>
      <c r="S5928" s="12">
        <f t="shared" si="737"/>
        <v>0.96888030123109337</v>
      </c>
      <c r="T5928" s="11">
        <f t="shared" si="738"/>
        <v>1</v>
      </c>
      <c r="U5928" s="11">
        <f t="shared" si="739"/>
        <v>1</v>
      </c>
      <c r="V5928" s="72">
        <f>Q5928+Part1Out!C$75</f>
        <v>0.90349646743605305</v>
      </c>
      <c r="W5928" s="1">
        <f t="shared" si="740"/>
        <v>2.4682180855527358</v>
      </c>
      <c r="X5928" s="12">
        <f t="shared" si="741"/>
        <v>0.71166749744901692</v>
      </c>
      <c r="Y5928" s="11">
        <f t="shared" si="742"/>
        <v>1</v>
      </c>
      <c r="Z5928" s="1">
        <f t="shared" si="743"/>
        <v>1</v>
      </c>
    </row>
    <row r="5929" spans="1:26" x14ac:dyDescent="0.2">
      <c r="A5929" s="1" t="s">
        <v>5951</v>
      </c>
      <c r="B5929" s="1">
        <v>1</v>
      </c>
      <c r="C5929" s="2">
        <v>41638</v>
      </c>
      <c r="D5929" s="2">
        <v>41638</v>
      </c>
      <c r="E5929" s="2">
        <v>41638</v>
      </c>
      <c r="F5929" s="1">
        <v>15</v>
      </c>
      <c r="G5929" s="1">
        <v>20</v>
      </c>
      <c r="H5929" s="1">
        <v>0</v>
      </c>
      <c r="I5929" s="1">
        <v>58.66</v>
      </c>
      <c r="J5929" s="1">
        <v>0</v>
      </c>
      <c r="K5929" s="1">
        <v>1</v>
      </c>
      <c r="L5929" s="1">
        <v>1</v>
      </c>
      <c r="M5929" s="1">
        <v>1</v>
      </c>
      <c r="N5929" s="1">
        <v>0</v>
      </c>
      <c r="O5929" s="1" t="s">
        <v>35</v>
      </c>
      <c r="P5929" s="1" t="s">
        <v>166</v>
      </c>
      <c r="Q5929" s="10">
        <f>F5929*Part1Out!C$76+'relay test.csv'!H5929*Part1Out!C$77+'relay test.csv'!I5929*Part1Out!C$78+'relay test.csv'!J5929*Part1Out!C$79+'relay test.csv'!K5929*Part1Out!C$80+'relay test.csv'!L5929*Part1Out!C$81+'relay test.csv'!M5929*Part1Out!C$82</f>
        <v>5.1180001730926499</v>
      </c>
      <c r="R5929" s="11">
        <f t="shared" si="736"/>
        <v>167.00106223625269</v>
      </c>
      <c r="S5929" s="12">
        <f t="shared" si="737"/>
        <v>0.99404765668330275</v>
      </c>
      <c r="T5929" s="11">
        <f t="shared" si="738"/>
        <v>1</v>
      </c>
      <c r="U5929" s="11">
        <f t="shared" si="739"/>
        <v>1</v>
      </c>
      <c r="V5929" s="72">
        <f>Q5929+Part1Out!C$75</f>
        <v>2.583196584010409</v>
      </c>
      <c r="W5929" s="1">
        <f t="shared" si="740"/>
        <v>13.23939141754779</v>
      </c>
      <c r="X5929" s="12">
        <f t="shared" si="741"/>
        <v>0.92977227953944308</v>
      </c>
      <c r="Y5929" s="11">
        <f t="shared" si="742"/>
        <v>1</v>
      </c>
      <c r="Z5929" s="1">
        <f t="shared" si="743"/>
        <v>1</v>
      </c>
    </row>
    <row r="5930" spans="1:26" x14ac:dyDescent="0.2">
      <c r="A5930" s="1" t="s">
        <v>5952</v>
      </c>
      <c r="B5930" s="1">
        <v>1</v>
      </c>
      <c r="C5930" s="2">
        <v>41638</v>
      </c>
      <c r="D5930" s="2">
        <v>41658</v>
      </c>
      <c r="E5930" s="2">
        <v>41658</v>
      </c>
      <c r="F5930" s="1">
        <v>10</v>
      </c>
      <c r="G5930" s="1">
        <v>60</v>
      </c>
      <c r="H5930" s="1">
        <v>20</v>
      </c>
      <c r="I5930" s="1">
        <v>58.41</v>
      </c>
      <c r="J5930" s="1">
        <v>0</v>
      </c>
      <c r="K5930" s="1">
        <v>1</v>
      </c>
      <c r="L5930" s="1">
        <v>1</v>
      </c>
      <c r="M5930" s="1">
        <v>0</v>
      </c>
      <c r="N5930" s="1">
        <v>0</v>
      </c>
      <c r="O5930" s="1" t="s">
        <v>25</v>
      </c>
      <c r="P5930" s="1" t="s">
        <v>166</v>
      </c>
      <c r="Q5930" s="10">
        <f>F5930*Part1Out!C$76+'relay test.csv'!H5930*Part1Out!C$77+'relay test.csv'!I5930*Part1Out!C$78+'relay test.csv'!J5930*Part1Out!C$79+'relay test.csv'!K5930*Part1Out!C$80+'relay test.csv'!L5930*Part1Out!C$81+'relay test.csv'!M5930*Part1Out!C$82</f>
        <v>3.5816018095505679</v>
      </c>
      <c r="R5930" s="11">
        <f t="shared" si="736"/>
        <v>35.93104947404197</v>
      </c>
      <c r="S5930" s="12">
        <f t="shared" si="737"/>
        <v>0.97292251332573476</v>
      </c>
      <c r="T5930" s="11">
        <f t="shared" si="738"/>
        <v>1</v>
      </c>
      <c r="U5930" s="11">
        <f t="shared" si="739"/>
        <v>1</v>
      </c>
      <c r="V5930" s="72">
        <f>Q5930+Part1Out!C$75</f>
        <v>1.046798220468327</v>
      </c>
      <c r="W5930" s="1">
        <f t="shared" si="740"/>
        <v>2.8485161810357029</v>
      </c>
      <c r="X5930" s="12">
        <f t="shared" si="741"/>
        <v>0.74015959581313684</v>
      </c>
      <c r="Y5930" s="11">
        <f t="shared" si="742"/>
        <v>1</v>
      </c>
      <c r="Z5930" s="1">
        <f t="shared" si="743"/>
        <v>1</v>
      </c>
    </row>
    <row r="5931" spans="1:26" x14ac:dyDescent="0.2">
      <c r="A5931" s="1" t="s">
        <v>5953</v>
      </c>
      <c r="B5931" s="1">
        <v>1</v>
      </c>
      <c r="C5931" s="2">
        <v>41638</v>
      </c>
      <c r="D5931" s="2">
        <v>41638</v>
      </c>
      <c r="E5931" s="2">
        <v>41644</v>
      </c>
      <c r="F5931" s="1">
        <v>12</v>
      </c>
      <c r="G5931" s="1">
        <v>41.666666669999998</v>
      </c>
      <c r="H5931" s="1">
        <v>33.333333330000002</v>
      </c>
      <c r="I5931" s="1">
        <v>54.24</v>
      </c>
      <c r="J5931" s="1">
        <v>0.33333333333333298</v>
      </c>
      <c r="K5931" s="1">
        <v>1</v>
      </c>
      <c r="L5931" s="1">
        <v>1</v>
      </c>
      <c r="M5931" s="1">
        <v>0</v>
      </c>
      <c r="N5931" s="1">
        <v>0</v>
      </c>
      <c r="O5931" s="1" t="s">
        <v>161</v>
      </c>
      <c r="P5931" s="1" t="s">
        <v>166</v>
      </c>
      <c r="Q5931" s="10">
        <f>F5931*Part1Out!C$76+'relay test.csv'!H5931*Part1Out!C$77+'relay test.csv'!I5931*Part1Out!C$78+'relay test.csv'!J5931*Part1Out!C$79+'relay test.csv'!K5931*Part1Out!C$80+'relay test.csv'!L5931*Part1Out!C$81+'relay test.csv'!M5931*Part1Out!C$82</f>
        <v>4.0721192452947435</v>
      </c>
      <c r="R5931" s="11">
        <f t="shared" si="736"/>
        <v>58.6811907478127</v>
      </c>
      <c r="S5931" s="12">
        <f t="shared" si="737"/>
        <v>0.98324430214159808</v>
      </c>
      <c r="T5931" s="11">
        <f t="shared" si="738"/>
        <v>1</v>
      </c>
      <c r="U5931" s="11">
        <f t="shared" si="739"/>
        <v>1</v>
      </c>
      <c r="V5931" s="72">
        <f>Q5931+Part1Out!C$75</f>
        <v>1.5373156562125025</v>
      </c>
      <c r="W5931" s="1">
        <f t="shared" si="740"/>
        <v>4.6520856978682472</v>
      </c>
      <c r="X5931" s="12">
        <f t="shared" si="741"/>
        <v>0.82307416174224635</v>
      </c>
      <c r="Y5931" s="11">
        <f t="shared" si="742"/>
        <v>1</v>
      </c>
      <c r="Z5931" s="1">
        <f t="shared" si="743"/>
        <v>1</v>
      </c>
    </row>
    <row r="5932" spans="1:26" x14ac:dyDescent="0.2">
      <c r="A5932" s="1" t="s">
        <v>5954</v>
      </c>
      <c r="B5932" s="1">
        <v>1</v>
      </c>
      <c r="C5932" s="2">
        <v>41638</v>
      </c>
      <c r="D5932" s="2">
        <v>41638</v>
      </c>
      <c r="E5932" s="2">
        <v>41638</v>
      </c>
      <c r="F5932" s="1">
        <v>14</v>
      </c>
      <c r="G5932" s="1">
        <v>14.28571429</v>
      </c>
      <c r="H5932" s="1">
        <v>0</v>
      </c>
      <c r="I5932" s="1">
        <v>52.57</v>
      </c>
      <c r="J5932" s="1">
        <v>0</v>
      </c>
      <c r="K5932" s="1">
        <v>1</v>
      </c>
      <c r="L5932" s="1">
        <v>0</v>
      </c>
      <c r="M5932" s="1">
        <v>0</v>
      </c>
      <c r="N5932" s="1">
        <v>0</v>
      </c>
      <c r="O5932" s="1" t="s">
        <v>31</v>
      </c>
      <c r="P5932" s="1" t="s">
        <v>62</v>
      </c>
      <c r="Q5932" s="10">
        <f>F5932*Part1Out!C$76+'relay test.csv'!H5932*Part1Out!C$77+'relay test.csv'!I5932*Part1Out!C$78+'relay test.csv'!J5932*Part1Out!C$79+'relay test.csv'!K5932*Part1Out!C$80+'relay test.csv'!L5932*Part1Out!C$81+'relay test.csv'!M5932*Part1Out!C$82</f>
        <v>3.2933170435220309</v>
      </c>
      <c r="R5932" s="11">
        <f t="shared" si="736"/>
        <v>26.932050439347087</v>
      </c>
      <c r="S5932" s="12">
        <f t="shared" si="737"/>
        <v>0.96419883308705012</v>
      </c>
      <c r="T5932" s="11">
        <f t="shared" si="738"/>
        <v>1</v>
      </c>
      <c r="U5932" s="11">
        <f t="shared" si="739"/>
        <v>1</v>
      </c>
      <c r="V5932" s="72">
        <f>Q5932+Part1Out!C$75</f>
        <v>0.75851345443979001</v>
      </c>
      <c r="W5932" s="1">
        <f t="shared" si="740"/>
        <v>2.1350999369047896</v>
      </c>
      <c r="X5932" s="12">
        <f t="shared" si="741"/>
        <v>0.68103090168561697</v>
      </c>
      <c r="Y5932" s="11">
        <f t="shared" si="742"/>
        <v>1</v>
      </c>
      <c r="Z5932" s="1">
        <f t="shared" si="743"/>
        <v>1</v>
      </c>
    </row>
    <row r="5933" spans="1:26" x14ac:dyDescent="0.2">
      <c r="A5933" s="1" t="s">
        <v>5955</v>
      </c>
      <c r="B5933" s="1">
        <v>1</v>
      </c>
      <c r="C5933" s="2">
        <v>41638</v>
      </c>
      <c r="D5933" s="2">
        <v>41638</v>
      </c>
      <c r="E5933" s="2">
        <v>41638</v>
      </c>
      <c r="F5933" s="1">
        <v>11</v>
      </c>
      <c r="G5933" s="1">
        <v>54.545454550000002</v>
      </c>
      <c r="H5933" s="1">
        <v>36.363636360000001</v>
      </c>
      <c r="I5933" s="1">
        <v>35.020000000000003</v>
      </c>
      <c r="J5933" s="1">
        <v>0</v>
      </c>
      <c r="K5933" s="1">
        <v>1</v>
      </c>
      <c r="L5933" s="1">
        <v>0</v>
      </c>
      <c r="M5933" s="1">
        <v>0</v>
      </c>
      <c r="N5933" s="1">
        <v>0</v>
      </c>
      <c r="O5933" s="1" t="s">
        <v>22</v>
      </c>
      <c r="P5933" s="1" t="s">
        <v>23</v>
      </c>
      <c r="Q5933" s="10">
        <f>F5933*Part1Out!C$76+'relay test.csv'!H5933*Part1Out!C$77+'relay test.csv'!I5933*Part1Out!C$78+'relay test.csv'!J5933*Part1Out!C$79+'relay test.csv'!K5933*Part1Out!C$80+'relay test.csv'!L5933*Part1Out!C$81+'relay test.csv'!M5933*Part1Out!C$82</f>
        <v>3.4207136707651618</v>
      </c>
      <c r="R5933" s="11">
        <f t="shared" si="736"/>
        <v>30.591239305609456</v>
      </c>
      <c r="S5933" s="12">
        <f t="shared" si="737"/>
        <v>0.96834565461879696</v>
      </c>
      <c r="T5933" s="11">
        <f t="shared" si="738"/>
        <v>1</v>
      </c>
      <c r="U5933" s="11">
        <f t="shared" si="739"/>
        <v>1</v>
      </c>
      <c r="V5933" s="72">
        <f>Q5933+Part1Out!C$75</f>
        <v>0.88591008168292085</v>
      </c>
      <c r="W5933" s="1">
        <f t="shared" si="740"/>
        <v>2.4251905089195098</v>
      </c>
      <c r="X5933" s="12">
        <f t="shared" si="741"/>
        <v>0.70804543648129692</v>
      </c>
      <c r="Y5933" s="11">
        <f t="shared" si="742"/>
        <v>1</v>
      </c>
      <c r="Z5933" s="1">
        <f t="shared" si="743"/>
        <v>1</v>
      </c>
    </row>
    <row r="5934" spans="1:26" x14ac:dyDescent="0.2">
      <c r="A5934" s="1" t="s">
        <v>5956</v>
      </c>
      <c r="B5934" s="1">
        <v>1</v>
      </c>
      <c r="C5934" s="2">
        <v>41634</v>
      </c>
      <c r="D5934" s="2">
        <v>41643</v>
      </c>
      <c r="E5934" s="2">
        <v>41643</v>
      </c>
      <c r="F5934" s="1">
        <v>20</v>
      </c>
      <c r="G5934" s="1">
        <v>55</v>
      </c>
      <c r="H5934" s="1">
        <v>10</v>
      </c>
      <c r="I5934" s="1">
        <v>59.61</v>
      </c>
      <c r="J5934" s="1">
        <v>0</v>
      </c>
      <c r="K5934" s="1">
        <v>1</v>
      </c>
      <c r="L5934" s="1">
        <v>0</v>
      </c>
      <c r="M5934" s="1">
        <v>0</v>
      </c>
      <c r="N5934" s="1">
        <v>0</v>
      </c>
      <c r="O5934" s="1" t="s">
        <v>31</v>
      </c>
      <c r="P5934" s="1" t="s">
        <v>62</v>
      </c>
      <c r="Q5934" s="10">
        <f>F5934*Part1Out!C$76+'relay test.csv'!H5934*Part1Out!C$77+'relay test.csv'!I5934*Part1Out!C$78+'relay test.csv'!J5934*Part1Out!C$79+'relay test.csv'!K5934*Part1Out!C$80+'relay test.csv'!L5934*Part1Out!C$81+'relay test.csv'!M5934*Part1Out!C$82</f>
        <v>4.7267446788975533</v>
      </c>
      <c r="R5934" s="11">
        <f t="shared" si="736"/>
        <v>112.92734856594819</v>
      </c>
      <c r="S5934" s="12">
        <f t="shared" si="737"/>
        <v>0.99122247631857119</v>
      </c>
      <c r="T5934" s="11">
        <f t="shared" si="738"/>
        <v>1</v>
      </c>
      <c r="U5934" s="11">
        <f t="shared" si="739"/>
        <v>1</v>
      </c>
      <c r="V5934" s="72">
        <f>Q5934+Part1Out!C$75</f>
        <v>2.1919410898153124</v>
      </c>
      <c r="W5934" s="1">
        <f t="shared" si="740"/>
        <v>8.9525740099507409</v>
      </c>
      <c r="X5934" s="12">
        <f t="shared" si="741"/>
        <v>0.89952348015697403</v>
      </c>
      <c r="Y5934" s="11">
        <f t="shared" si="742"/>
        <v>1</v>
      </c>
      <c r="Z5934" s="1">
        <f t="shared" si="743"/>
        <v>1</v>
      </c>
    </row>
    <row r="5935" spans="1:26" x14ac:dyDescent="0.2">
      <c r="A5935" s="1" t="s">
        <v>5957</v>
      </c>
      <c r="B5935" s="1">
        <v>1</v>
      </c>
      <c r="C5935" s="2">
        <v>41639</v>
      </c>
      <c r="D5935" s="2">
        <v>41640</v>
      </c>
      <c r="E5935" s="2">
        <v>41640</v>
      </c>
      <c r="F5935" s="1">
        <v>10</v>
      </c>
      <c r="G5935" s="1">
        <v>80</v>
      </c>
      <c r="H5935" s="1">
        <v>10</v>
      </c>
      <c r="I5935" s="1">
        <v>40.020000000000003</v>
      </c>
      <c r="J5935" s="1">
        <v>0</v>
      </c>
      <c r="K5935" s="1">
        <v>1</v>
      </c>
      <c r="L5935" s="1">
        <v>1</v>
      </c>
      <c r="M5935" s="1">
        <v>1</v>
      </c>
      <c r="N5935" s="1">
        <v>0</v>
      </c>
      <c r="O5935" s="1" t="s">
        <v>22</v>
      </c>
      <c r="P5935" s="1" t="s">
        <v>62</v>
      </c>
      <c r="Q5935" s="10">
        <f>F5935*Part1Out!C$76+'relay test.csv'!H5935*Part1Out!C$77+'relay test.csv'!I5935*Part1Out!C$78+'relay test.csv'!J5935*Part1Out!C$79+'relay test.csv'!K5935*Part1Out!C$80+'relay test.csv'!L5935*Part1Out!C$81+'relay test.csv'!M5935*Part1Out!C$82</f>
        <v>4.3209263830464781</v>
      </c>
      <c r="R5935" s="11">
        <f t="shared" si="736"/>
        <v>75.258314035422785</v>
      </c>
      <c r="S5935" s="12">
        <f t="shared" si="737"/>
        <v>0.98688667573301592</v>
      </c>
      <c r="T5935" s="11">
        <f t="shared" si="738"/>
        <v>1</v>
      </c>
      <c r="U5935" s="11">
        <f t="shared" si="739"/>
        <v>1</v>
      </c>
      <c r="V5935" s="72">
        <f>Q5935+Part1Out!C$75</f>
        <v>1.7861227939642372</v>
      </c>
      <c r="W5935" s="1">
        <f t="shared" si="740"/>
        <v>5.9662750859042095</v>
      </c>
      <c r="X5935" s="12">
        <f t="shared" si="741"/>
        <v>0.85645126158979379</v>
      </c>
      <c r="Y5935" s="11">
        <f t="shared" si="742"/>
        <v>1</v>
      </c>
      <c r="Z5935" s="1">
        <f t="shared" si="743"/>
        <v>1</v>
      </c>
    </row>
    <row r="5936" spans="1:26" x14ac:dyDescent="0.2">
      <c r="A5936" s="1" t="s">
        <v>5958</v>
      </c>
      <c r="B5936" s="1">
        <v>1</v>
      </c>
      <c r="C5936" s="2">
        <v>41639</v>
      </c>
      <c r="D5936" s="2">
        <v>41639</v>
      </c>
      <c r="E5936" s="2">
        <v>41644</v>
      </c>
      <c r="F5936" s="1">
        <v>16</v>
      </c>
      <c r="G5936" s="1">
        <v>43.75</v>
      </c>
      <c r="H5936" s="1">
        <v>6.25</v>
      </c>
      <c r="I5936" s="1">
        <v>103.35</v>
      </c>
      <c r="J5936" s="1">
        <v>0.4</v>
      </c>
      <c r="K5936" s="1">
        <v>1</v>
      </c>
      <c r="L5936" s="1">
        <v>1</v>
      </c>
      <c r="M5936" s="1">
        <v>1</v>
      </c>
      <c r="N5936" s="1">
        <v>0</v>
      </c>
      <c r="O5936" s="1" t="s">
        <v>35</v>
      </c>
      <c r="P5936" s="1" t="s">
        <v>62</v>
      </c>
      <c r="Q5936" s="10">
        <f>F5936*Part1Out!C$76+'relay test.csv'!H5936*Part1Out!C$77+'relay test.csv'!I5936*Part1Out!C$78+'relay test.csv'!J5936*Part1Out!C$79+'relay test.csv'!K5936*Part1Out!C$80+'relay test.csv'!L5936*Part1Out!C$81+'relay test.csv'!M5936*Part1Out!C$82</f>
        <v>5.0471168464079579</v>
      </c>
      <c r="R5936" s="11">
        <f t="shared" si="736"/>
        <v>155.57327560889425</v>
      </c>
      <c r="S5936" s="12">
        <f t="shared" si="737"/>
        <v>0.99361321402959013</v>
      </c>
      <c r="T5936" s="11">
        <f t="shared" si="738"/>
        <v>1</v>
      </c>
      <c r="U5936" s="11">
        <f t="shared" si="739"/>
        <v>1</v>
      </c>
      <c r="V5936" s="72">
        <f>Q5936+Part1Out!C$75</f>
        <v>2.512313257325717</v>
      </c>
      <c r="W5936" s="1">
        <f t="shared" si="740"/>
        <v>12.333427478337748</v>
      </c>
      <c r="X5936" s="12">
        <f t="shared" si="741"/>
        <v>0.9250005295619107</v>
      </c>
      <c r="Y5936" s="11">
        <f t="shared" si="742"/>
        <v>1</v>
      </c>
      <c r="Z5936" s="1">
        <f t="shared" si="743"/>
        <v>1</v>
      </c>
    </row>
    <row r="5937" spans="1:26" x14ac:dyDescent="0.2">
      <c r="A5937" s="1" t="s">
        <v>5959</v>
      </c>
      <c r="B5937" s="1">
        <v>1</v>
      </c>
      <c r="C5937" s="2">
        <v>41639</v>
      </c>
      <c r="D5937" s="2">
        <v>41639</v>
      </c>
      <c r="E5937" s="2">
        <v>41639</v>
      </c>
      <c r="F5937" s="1">
        <v>9</v>
      </c>
      <c r="G5937" s="1">
        <v>100</v>
      </c>
      <c r="H5937" s="1">
        <v>33.333333330000002</v>
      </c>
      <c r="I5937" s="1">
        <v>40.020000000000003</v>
      </c>
      <c r="J5937" s="1">
        <v>0</v>
      </c>
      <c r="K5937" s="1">
        <v>1</v>
      </c>
      <c r="L5937" s="1">
        <v>0</v>
      </c>
      <c r="M5937" s="1">
        <v>0</v>
      </c>
      <c r="N5937" s="1">
        <v>0</v>
      </c>
      <c r="O5937" s="1" t="s">
        <v>31</v>
      </c>
      <c r="P5937" s="1" t="s">
        <v>27</v>
      </c>
      <c r="Q5937" s="10">
        <f>F5937*Part1Out!C$76+'relay test.csv'!H5937*Part1Out!C$77+'relay test.csv'!I5937*Part1Out!C$78+'relay test.csv'!J5937*Part1Out!C$79+'relay test.csv'!K5937*Part1Out!C$80+'relay test.csv'!L5937*Part1Out!C$81+'relay test.csv'!M5937*Part1Out!C$82</f>
        <v>2.9225862992321812</v>
      </c>
      <c r="R5937" s="11">
        <f t="shared" si="736"/>
        <v>18.589302841575897</v>
      </c>
      <c r="S5937" s="12">
        <f t="shared" si="737"/>
        <v>0.94895173104998809</v>
      </c>
      <c r="T5937" s="11">
        <f t="shared" si="738"/>
        <v>1</v>
      </c>
      <c r="U5937" s="11">
        <f t="shared" si="739"/>
        <v>1</v>
      </c>
      <c r="V5937" s="72">
        <f>Q5937+Part1Out!C$75</f>
        <v>0.38778271014994026</v>
      </c>
      <c r="W5937" s="1">
        <f t="shared" si="740"/>
        <v>1.4737095273728786</v>
      </c>
      <c r="X5937" s="12">
        <f t="shared" si="741"/>
        <v>0.59574881814761138</v>
      </c>
      <c r="Y5937" s="11">
        <f t="shared" si="742"/>
        <v>1</v>
      </c>
      <c r="Z5937" s="1">
        <f t="shared" si="743"/>
        <v>1</v>
      </c>
    </row>
    <row r="5938" spans="1:26" x14ac:dyDescent="0.2">
      <c r="A5938" s="1" t="s">
        <v>5960</v>
      </c>
      <c r="B5938" s="1">
        <v>1</v>
      </c>
      <c r="C5938" s="2">
        <v>41639</v>
      </c>
      <c r="D5938" s="2">
        <v>41639</v>
      </c>
      <c r="E5938" s="2">
        <v>41659</v>
      </c>
      <c r="F5938" s="1">
        <v>11</v>
      </c>
      <c r="G5938" s="1">
        <v>36.363636360000001</v>
      </c>
      <c r="H5938" s="1">
        <v>27.272727270000001</v>
      </c>
      <c r="I5938" s="1">
        <v>45</v>
      </c>
      <c r="J5938" s="1">
        <v>0.1</v>
      </c>
      <c r="K5938" s="1">
        <v>1</v>
      </c>
      <c r="L5938" s="1">
        <v>0</v>
      </c>
      <c r="M5938" s="1">
        <v>0</v>
      </c>
      <c r="N5938" s="1">
        <v>0</v>
      </c>
      <c r="O5938" s="1" t="s">
        <v>31</v>
      </c>
      <c r="P5938" s="1" t="s">
        <v>23</v>
      </c>
      <c r="Q5938" s="10">
        <f>F5938*Part1Out!C$76+'relay test.csv'!H5938*Part1Out!C$77+'relay test.csv'!I5938*Part1Out!C$78+'relay test.csv'!J5938*Part1Out!C$79+'relay test.csv'!K5938*Part1Out!C$80+'relay test.csv'!L5938*Part1Out!C$81+'relay test.csv'!M5938*Part1Out!C$82</f>
        <v>3.1499162456274581</v>
      </c>
      <c r="R5938" s="11">
        <f t="shared" si="736"/>
        <v>23.334110165342707</v>
      </c>
      <c r="S5938" s="12">
        <f t="shared" si="737"/>
        <v>0.95890542151714975</v>
      </c>
      <c r="T5938" s="11">
        <f t="shared" si="738"/>
        <v>1</v>
      </c>
      <c r="U5938" s="11">
        <f t="shared" si="739"/>
        <v>1</v>
      </c>
      <c r="V5938" s="72">
        <f>Q5938+Part1Out!C$75</f>
        <v>0.61511265654521718</v>
      </c>
      <c r="W5938" s="1">
        <f t="shared" si="740"/>
        <v>1.849864987218568</v>
      </c>
      <c r="X5938" s="12">
        <f t="shared" si="741"/>
        <v>0.64910618415787225</v>
      </c>
      <c r="Y5938" s="11">
        <f t="shared" si="742"/>
        <v>1</v>
      </c>
      <c r="Z5938" s="1">
        <f t="shared" si="743"/>
        <v>1</v>
      </c>
    </row>
    <row r="5939" spans="1:26" x14ac:dyDescent="0.2">
      <c r="A5939" s="1" t="s">
        <v>5961</v>
      </c>
      <c r="B5939" s="1">
        <v>1</v>
      </c>
      <c r="C5939" s="2">
        <v>41639</v>
      </c>
      <c r="D5939" s="2">
        <v>41639</v>
      </c>
      <c r="E5939" s="2">
        <v>41654</v>
      </c>
      <c r="F5939" s="1">
        <v>18</v>
      </c>
      <c r="G5939" s="1">
        <v>77.777777779999994</v>
      </c>
      <c r="H5939" s="1">
        <v>16.666666670000001</v>
      </c>
      <c r="I5939" s="1">
        <v>45.16</v>
      </c>
      <c r="J5939" s="1">
        <v>0.266666666666667</v>
      </c>
      <c r="K5939" s="1">
        <v>1</v>
      </c>
      <c r="L5939" s="1">
        <v>1</v>
      </c>
      <c r="M5939" s="1">
        <v>0</v>
      </c>
      <c r="N5939" s="1">
        <v>0</v>
      </c>
      <c r="O5939" s="1" t="s">
        <v>35</v>
      </c>
      <c r="P5939" s="1" t="s">
        <v>27</v>
      </c>
      <c r="Q5939" s="10">
        <f>F5939*Part1Out!C$76+'relay test.csv'!H5939*Part1Out!C$77+'relay test.csv'!I5939*Part1Out!C$78+'relay test.csv'!J5939*Part1Out!C$79+'relay test.csv'!K5939*Part1Out!C$80+'relay test.csv'!L5939*Part1Out!C$81+'relay test.csv'!M5939*Part1Out!C$82</f>
        <v>5.0913810841163478</v>
      </c>
      <c r="R5939" s="11">
        <f t="shared" si="736"/>
        <v>162.61429105461866</v>
      </c>
      <c r="S5939" s="12">
        <f t="shared" si="737"/>
        <v>0.99388806446213074</v>
      </c>
      <c r="T5939" s="11">
        <f t="shared" si="738"/>
        <v>1</v>
      </c>
      <c r="U5939" s="11">
        <f t="shared" si="739"/>
        <v>1</v>
      </c>
      <c r="V5939" s="72">
        <f>Q5939+Part1Out!C$75</f>
        <v>2.5565774950341069</v>
      </c>
      <c r="W5939" s="1">
        <f t="shared" si="740"/>
        <v>12.891620092292925</v>
      </c>
      <c r="X5939" s="12">
        <f t="shared" si="741"/>
        <v>0.92801415577476087</v>
      </c>
      <c r="Y5939" s="11">
        <f t="shared" si="742"/>
        <v>1</v>
      </c>
      <c r="Z5939" s="1">
        <f t="shared" si="743"/>
        <v>1</v>
      </c>
    </row>
    <row r="5940" spans="1:26" x14ac:dyDescent="0.2">
      <c r="A5940" s="1" t="s">
        <v>5962</v>
      </c>
      <c r="B5940" s="1">
        <v>1</v>
      </c>
      <c r="C5940" s="2">
        <v>41639</v>
      </c>
      <c r="D5940" s="2">
        <v>41639</v>
      </c>
      <c r="E5940" s="2">
        <v>41639</v>
      </c>
      <c r="F5940" s="1">
        <v>10</v>
      </c>
      <c r="G5940" s="1">
        <v>70</v>
      </c>
      <c r="H5940" s="1">
        <v>20</v>
      </c>
      <c r="I5940" s="1">
        <v>31</v>
      </c>
      <c r="J5940" s="1">
        <v>0</v>
      </c>
      <c r="K5940" s="1">
        <v>1</v>
      </c>
      <c r="L5940" s="1">
        <v>0</v>
      </c>
      <c r="M5940" s="1">
        <v>0</v>
      </c>
      <c r="N5940" s="1">
        <v>0</v>
      </c>
      <c r="O5940" s="1" t="s">
        <v>31</v>
      </c>
      <c r="P5940" s="1" t="s">
        <v>62</v>
      </c>
      <c r="Q5940" s="10">
        <f>F5940*Part1Out!C$76+'relay test.csv'!H5940*Part1Out!C$77+'relay test.csv'!I5940*Part1Out!C$78+'relay test.csv'!J5940*Part1Out!C$79+'relay test.csv'!K5940*Part1Out!C$80+'relay test.csv'!L5940*Part1Out!C$81+'relay test.csv'!M5940*Part1Out!C$82</f>
        <v>2.9097489925887361</v>
      </c>
      <c r="R5940" s="11">
        <f t="shared" si="736"/>
        <v>18.352191452764622</v>
      </c>
      <c r="S5940" s="12">
        <f t="shared" si="737"/>
        <v>0.948326265661394</v>
      </c>
      <c r="T5940" s="11">
        <f t="shared" si="738"/>
        <v>1</v>
      </c>
      <c r="U5940" s="11">
        <f t="shared" si="739"/>
        <v>1</v>
      </c>
      <c r="V5940" s="72">
        <f>Q5940+Part1Out!C$75</f>
        <v>0.37494540350649519</v>
      </c>
      <c r="W5940" s="1">
        <f t="shared" si="740"/>
        <v>1.4549119793573466</v>
      </c>
      <c r="X5940" s="12">
        <f t="shared" si="741"/>
        <v>0.5926534195894948</v>
      </c>
      <c r="Y5940" s="11">
        <f t="shared" si="742"/>
        <v>1</v>
      </c>
      <c r="Z5940" s="1">
        <f t="shared" si="743"/>
        <v>1</v>
      </c>
    </row>
    <row r="5941" spans="1:26" x14ac:dyDescent="0.2">
      <c r="A5941" s="1" t="s">
        <v>5963</v>
      </c>
      <c r="B5941" s="1">
        <v>1</v>
      </c>
      <c r="C5941" s="2">
        <v>41639</v>
      </c>
      <c r="D5941" s="2">
        <v>41639</v>
      </c>
      <c r="E5941" s="2">
        <v>41650</v>
      </c>
      <c r="F5941" s="1">
        <v>19</v>
      </c>
      <c r="G5941" s="1">
        <v>78.947368420000004</v>
      </c>
      <c r="H5941" s="1">
        <v>36.842105259999997</v>
      </c>
      <c r="I5941" s="1">
        <v>90.01</v>
      </c>
      <c r="J5941" s="1">
        <v>0.18181818181818199</v>
      </c>
      <c r="K5941" s="1">
        <v>1</v>
      </c>
      <c r="L5941" s="1">
        <v>1</v>
      </c>
      <c r="M5941" s="1">
        <v>0</v>
      </c>
      <c r="N5941" s="1">
        <v>0</v>
      </c>
      <c r="O5941" s="1" t="s">
        <v>31</v>
      </c>
      <c r="P5941" s="1" t="s">
        <v>62</v>
      </c>
      <c r="Q5941" s="10">
        <f>F5941*Part1Out!C$76+'relay test.csv'!H5941*Part1Out!C$77+'relay test.csv'!I5941*Part1Out!C$78+'relay test.csv'!J5941*Part1Out!C$79+'relay test.csv'!K5941*Part1Out!C$80+'relay test.csv'!L5941*Part1Out!C$81+'relay test.csv'!M5941*Part1Out!C$82</f>
        <v>5.5818174059602397</v>
      </c>
      <c r="R5941" s="11">
        <f t="shared" si="736"/>
        <v>265.55378652883201</v>
      </c>
      <c r="S5941" s="12">
        <f t="shared" si="737"/>
        <v>0.99624841195083969</v>
      </c>
      <c r="T5941" s="11">
        <f t="shared" si="738"/>
        <v>1</v>
      </c>
      <c r="U5941" s="11">
        <f t="shared" si="739"/>
        <v>1</v>
      </c>
      <c r="V5941" s="72">
        <f>Q5941+Part1Out!C$75</f>
        <v>3.0470138168779988</v>
      </c>
      <c r="W5941" s="1">
        <f t="shared" si="740"/>
        <v>21.052384189589489</v>
      </c>
      <c r="X5941" s="12">
        <f t="shared" si="741"/>
        <v>0.95465342924362429</v>
      </c>
      <c r="Y5941" s="11">
        <f t="shared" si="742"/>
        <v>1</v>
      </c>
      <c r="Z5941" s="1">
        <f t="shared" si="743"/>
        <v>1</v>
      </c>
    </row>
    <row r="5942" spans="1:26" x14ac:dyDescent="0.2">
      <c r="A5942" s="1" t="s">
        <v>5964</v>
      </c>
      <c r="B5942" s="1">
        <v>1</v>
      </c>
      <c r="C5942" s="2">
        <v>41640</v>
      </c>
      <c r="D5942" s="2">
        <v>41640</v>
      </c>
      <c r="E5942" s="2">
        <v>41640</v>
      </c>
      <c r="F5942" s="1">
        <v>16</v>
      </c>
      <c r="G5942" s="1">
        <v>56.25</v>
      </c>
      <c r="H5942" s="1">
        <v>6.25</v>
      </c>
      <c r="I5942" s="1">
        <v>40.020000000000003</v>
      </c>
      <c r="J5942" s="1">
        <v>0</v>
      </c>
      <c r="K5942" s="1">
        <v>1</v>
      </c>
      <c r="L5942" s="1">
        <v>0</v>
      </c>
      <c r="M5942" s="1">
        <v>0</v>
      </c>
      <c r="N5942" s="1">
        <v>0</v>
      </c>
      <c r="O5942" s="1" t="s">
        <v>31</v>
      </c>
      <c r="P5942" s="1" t="s">
        <v>27</v>
      </c>
      <c r="Q5942" s="10">
        <f>F5942*Part1Out!C$76+'relay test.csv'!H5942*Part1Out!C$77+'relay test.csv'!I5942*Part1Out!C$78+'relay test.csv'!J5942*Part1Out!C$79+'relay test.csv'!K5942*Part1Out!C$80+'relay test.csv'!L5942*Part1Out!C$81+'relay test.csv'!M5942*Part1Out!C$82</f>
        <v>3.8801236432175981</v>
      </c>
      <c r="R5942" s="11">
        <f t="shared" si="736"/>
        <v>48.430202767267623</v>
      </c>
      <c r="S5942" s="12">
        <f t="shared" si="737"/>
        <v>0.97976945381534641</v>
      </c>
      <c r="T5942" s="11">
        <f t="shared" si="738"/>
        <v>1</v>
      </c>
      <c r="U5942" s="11">
        <f t="shared" si="739"/>
        <v>1</v>
      </c>
      <c r="V5942" s="72">
        <f>Q5942+Part1Out!C$75</f>
        <v>1.3453200541353572</v>
      </c>
      <c r="W5942" s="1">
        <f t="shared" si="740"/>
        <v>3.8394151646771566</v>
      </c>
      <c r="X5942" s="12">
        <f t="shared" si="741"/>
        <v>0.7933634610853415</v>
      </c>
      <c r="Y5942" s="11">
        <f t="shared" si="742"/>
        <v>1</v>
      </c>
      <c r="Z5942" s="1">
        <f t="shared" si="743"/>
        <v>1</v>
      </c>
    </row>
    <row r="5943" spans="1:26" x14ac:dyDescent="0.2">
      <c r="A5943" s="1" t="s">
        <v>5965</v>
      </c>
      <c r="B5943" s="1">
        <v>1</v>
      </c>
      <c r="C5943" s="2">
        <v>41640</v>
      </c>
      <c r="D5943" s="2">
        <v>41640</v>
      </c>
      <c r="E5943" s="2">
        <v>41657</v>
      </c>
      <c r="F5943" s="1">
        <v>22</v>
      </c>
      <c r="G5943" s="1">
        <v>54.545454550000002</v>
      </c>
      <c r="H5943" s="1">
        <v>50</v>
      </c>
      <c r="I5943" s="1">
        <v>35.729999999999997</v>
      </c>
      <c r="J5943" s="1">
        <v>0.23529411764705899</v>
      </c>
      <c r="K5943" s="1">
        <v>1</v>
      </c>
      <c r="L5943" s="1">
        <v>1</v>
      </c>
      <c r="M5943" s="1">
        <v>0</v>
      </c>
      <c r="N5943" s="1">
        <v>0</v>
      </c>
      <c r="O5943" s="1" t="s">
        <v>25</v>
      </c>
      <c r="P5943" s="1" t="s">
        <v>27</v>
      </c>
      <c r="Q5943" s="10">
        <f>F5943*Part1Out!C$76+'relay test.csv'!H5943*Part1Out!C$77+'relay test.csv'!I5943*Part1Out!C$78+'relay test.csv'!J5943*Part1Out!C$79+'relay test.csv'!K5943*Part1Out!C$80+'relay test.csv'!L5943*Part1Out!C$81+'relay test.csv'!M5943*Part1Out!C$82</f>
        <v>6.6283115042942491</v>
      </c>
      <c r="R5943" s="11">
        <f t="shared" si="736"/>
        <v>756.20424443956608</v>
      </c>
      <c r="S5943" s="12">
        <f t="shared" si="737"/>
        <v>0.9986793523579095</v>
      </c>
      <c r="T5943" s="11">
        <f t="shared" si="738"/>
        <v>1</v>
      </c>
      <c r="U5943" s="11">
        <f t="shared" si="739"/>
        <v>1</v>
      </c>
      <c r="V5943" s="72">
        <f>Q5943+Part1Out!C$75</f>
        <v>4.0935079152120082</v>
      </c>
      <c r="W5943" s="1">
        <f t="shared" si="740"/>
        <v>59.949822172885909</v>
      </c>
      <c r="X5943" s="12">
        <f t="shared" si="741"/>
        <v>0.98359306123710299</v>
      </c>
      <c r="Y5943" s="11">
        <f t="shared" si="742"/>
        <v>1</v>
      </c>
      <c r="Z5943" s="1">
        <f t="shared" si="743"/>
        <v>1</v>
      </c>
    </row>
    <row r="5944" spans="1:26" x14ac:dyDescent="0.2">
      <c r="A5944" s="1" t="s">
        <v>5966</v>
      </c>
      <c r="B5944" s="1">
        <v>1</v>
      </c>
      <c r="C5944" s="2">
        <v>41635</v>
      </c>
      <c r="D5944" s="2">
        <v>41640</v>
      </c>
      <c r="E5944" s="2">
        <v>41654</v>
      </c>
      <c r="F5944" s="1">
        <v>17</v>
      </c>
      <c r="G5944" s="1">
        <v>41.176470590000001</v>
      </c>
      <c r="H5944" s="1">
        <v>11.764705879999999</v>
      </c>
      <c r="I5944" s="1">
        <v>37.94</v>
      </c>
      <c r="J5944" s="1">
        <v>0.214285714285714</v>
      </c>
      <c r="K5944" s="1">
        <v>1</v>
      </c>
      <c r="L5944" s="1">
        <v>1</v>
      </c>
      <c r="M5944" s="1">
        <v>0</v>
      </c>
      <c r="N5944" s="1">
        <v>0</v>
      </c>
      <c r="O5944" s="1" t="s">
        <v>35</v>
      </c>
      <c r="P5944" s="1" t="s">
        <v>23</v>
      </c>
      <c r="Q5944" s="10">
        <f>F5944*Part1Out!C$76+'relay test.csv'!H5944*Part1Out!C$77+'relay test.csv'!I5944*Part1Out!C$78+'relay test.csv'!J5944*Part1Out!C$79+'relay test.csv'!K5944*Part1Out!C$80+'relay test.csv'!L5944*Part1Out!C$81+'relay test.csv'!M5944*Part1Out!C$82</f>
        <v>4.8436873553150761</v>
      </c>
      <c r="R5944" s="11">
        <f t="shared" si="736"/>
        <v>126.93655000006454</v>
      </c>
      <c r="S5944" s="12">
        <f t="shared" si="737"/>
        <v>0.99218362539868787</v>
      </c>
      <c r="T5944" s="11">
        <f t="shared" si="738"/>
        <v>1</v>
      </c>
      <c r="U5944" s="11">
        <f t="shared" si="739"/>
        <v>1</v>
      </c>
      <c r="V5944" s="72">
        <f>Q5944+Part1Out!C$75</f>
        <v>2.3088837662328352</v>
      </c>
      <c r="W5944" s="1">
        <f t="shared" si="740"/>
        <v>10.063185515949147</v>
      </c>
      <c r="X5944" s="12">
        <f t="shared" si="741"/>
        <v>0.90961012101276273</v>
      </c>
      <c r="Y5944" s="11">
        <f t="shared" si="742"/>
        <v>1</v>
      </c>
      <c r="Z5944" s="1">
        <f t="shared" si="743"/>
        <v>1</v>
      </c>
    </row>
    <row r="5945" spans="1:26" x14ac:dyDescent="0.2">
      <c r="A5945" s="1" t="s">
        <v>5967</v>
      </c>
      <c r="B5945" s="1">
        <v>1</v>
      </c>
      <c r="C5945" s="2">
        <v>41640</v>
      </c>
      <c r="D5945" s="2">
        <v>41640</v>
      </c>
      <c r="E5945" s="2">
        <v>41640</v>
      </c>
      <c r="F5945" s="1">
        <v>14</v>
      </c>
      <c r="G5945" s="1">
        <v>42.857142860000003</v>
      </c>
      <c r="H5945" s="1">
        <v>7.1428571429999996</v>
      </c>
      <c r="I5945" s="1">
        <v>40.020000000000003</v>
      </c>
      <c r="J5945" s="1">
        <v>0</v>
      </c>
      <c r="K5945" s="1">
        <v>1</v>
      </c>
      <c r="L5945" s="1">
        <v>0</v>
      </c>
      <c r="M5945" s="1">
        <v>1</v>
      </c>
      <c r="N5945" s="1">
        <v>0</v>
      </c>
      <c r="O5945" s="1" t="s">
        <v>35</v>
      </c>
      <c r="P5945" s="1" t="s">
        <v>62</v>
      </c>
      <c r="Q5945" s="10">
        <f>F5945*Part1Out!C$76+'relay test.csv'!H5945*Part1Out!C$77+'relay test.csv'!I5945*Part1Out!C$78+'relay test.csv'!J5945*Part1Out!C$79+'relay test.csv'!K5945*Part1Out!C$80+'relay test.csv'!L5945*Part1Out!C$81+'relay test.csv'!M5945*Part1Out!C$82</f>
        <v>4.3410145858527098</v>
      </c>
      <c r="R5945" s="11">
        <f t="shared" si="736"/>
        <v>76.785405216634203</v>
      </c>
      <c r="S5945" s="12">
        <f t="shared" si="737"/>
        <v>0.98714411788156176</v>
      </c>
      <c r="T5945" s="11">
        <f t="shared" si="738"/>
        <v>1</v>
      </c>
      <c r="U5945" s="11">
        <f t="shared" si="739"/>
        <v>1</v>
      </c>
      <c r="V5945" s="72">
        <f>Q5945+Part1Out!C$75</f>
        <v>1.8062109967704689</v>
      </c>
      <c r="W5945" s="1">
        <f t="shared" si="740"/>
        <v>6.0873387342883243</v>
      </c>
      <c r="X5945" s="12">
        <f t="shared" si="741"/>
        <v>0.85890331512419027</v>
      </c>
      <c r="Y5945" s="11">
        <f t="shared" si="742"/>
        <v>1</v>
      </c>
      <c r="Z5945" s="1">
        <f t="shared" si="743"/>
        <v>1</v>
      </c>
    </row>
    <row r="5946" spans="1:26" x14ac:dyDescent="0.2">
      <c r="A5946" s="1" t="s">
        <v>5968</v>
      </c>
      <c r="B5946" s="1">
        <v>1</v>
      </c>
      <c r="C5946" s="2">
        <v>41640</v>
      </c>
      <c r="D5946" s="2">
        <v>41640</v>
      </c>
      <c r="E5946" s="2">
        <v>41654</v>
      </c>
      <c r="F5946" s="1">
        <v>19</v>
      </c>
      <c r="G5946" s="1">
        <v>68.421052630000005</v>
      </c>
      <c r="H5946" s="1">
        <v>21.05263158</v>
      </c>
      <c r="I5946" s="1">
        <v>69.55</v>
      </c>
      <c r="J5946" s="1">
        <v>0.35714285714285698</v>
      </c>
      <c r="K5946" s="1">
        <v>1</v>
      </c>
      <c r="L5946" s="1">
        <v>1</v>
      </c>
      <c r="M5946" s="1">
        <v>0</v>
      </c>
      <c r="N5946" s="1">
        <v>0</v>
      </c>
      <c r="O5946" s="1" t="s">
        <v>22</v>
      </c>
      <c r="P5946" s="1" t="s">
        <v>27</v>
      </c>
      <c r="Q5946" s="10">
        <f>F5946*Part1Out!C$76+'relay test.csv'!H5946*Part1Out!C$77+'relay test.csv'!I5946*Part1Out!C$78+'relay test.csv'!J5946*Part1Out!C$79+'relay test.csv'!K5946*Part1Out!C$80+'relay test.csv'!L5946*Part1Out!C$81+'relay test.csv'!M5946*Part1Out!C$82</f>
        <v>5.2449431324881397</v>
      </c>
      <c r="R5946" s="11">
        <f t="shared" si="736"/>
        <v>189.60503255649303</v>
      </c>
      <c r="S5946" s="12">
        <f t="shared" si="737"/>
        <v>0.99475354880934941</v>
      </c>
      <c r="T5946" s="11">
        <f t="shared" si="738"/>
        <v>1</v>
      </c>
      <c r="U5946" s="11">
        <f t="shared" si="739"/>
        <v>1</v>
      </c>
      <c r="V5946" s="72">
        <f>Q5946+Part1Out!C$75</f>
        <v>2.7101395434058988</v>
      </c>
      <c r="W5946" s="1">
        <f t="shared" si="740"/>
        <v>15.031372897503493</v>
      </c>
      <c r="X5946" s="12">
        <f t="shared" si="741"/>
        <v>0.93762231055359402</v>
      </c>
      <c r="Y5946" s="11">
        <f t="shared" si="742"/>
        <v>1</v>
      </c>
      <c r="Z5946" s="1">
        <f t="shared" si="743"/>
        <v>1</v>
      </c>
    </row>
    <row r="5947" spans="1:26" x14ac:dyDescent="0.2">
      <c r="A5947" s="1" t="s">
        <v>5969</v>
      </c>
      <c r="B5947" s="1">
        <v>1</v>
      </c>
      <c r="C5947" s="2">
        <v>41640</v>
      </c>
      <c r="D5947" s="2">
        <v>41640</v>
      </c>
      <c r="E5947" s="2">
        <v>41654</v>
      </c>
      <c r="F5947" s="1">
        <v>17</v>
      </c>
      <c r="G5947" s="1">
        <v>17.647058820000002</v>
      </c>
      <c r="H5947" s="1">
        <v>5.8823529409999997</v>
      </c>
      <c r="I5947" s="1">
        <v>37.33</v>
      </c>
      <c r="J5947" s="1">
        <v>0.214285714285714</v>
      </c>
      <c r="K5947" s="1">
        <v>1</v>
      </c>
      <c r="L5947" s="1">
        <v>1</v>
      </c>
      <c r="M5947" s="1">
        <v>0</v>
      </c>
      <c r="N5947" s="1">
        <v>0</v>
      </c>
      <c r="O5947" s="1" t="s">
        <v>35</v>
      </c>
      <c r="P5947" s="1" t="s">
        <v>62</v>
      </c>
      <c r="Q5947" s="10">
        <f>F5947*Part1Out!C$76+'relay test.csv'!H5947*Part1Out!C$77+'relay test.csv'!I5947*Part1Out!C$78+'relay test.csv'!J5947*Part1Out!C$79+'relay test.csv'!K5947*Part1Out!C$80+'relay test.csv'!L5947*Part1Out!C$81+'relay test.csv'!M5947*Part1Out!C$82</f>
        <v>4.7329140946225898</v>
      </c>
      <c r="R5947" s="11">
        <f t="shared" si="736"/>
        <v>113.62619785526105</v>
      </c>
      <c r="S5947" s="12">
        <f t="shared" si="737"/>
        <v>0.99127599084056939</v>
      </c>
      <c r="T5947" s="11">
        <f t="shared" si="738"/>
        <v>1</v>
      </c>
      <c r="U5947" s="11">
        <f t="shared" si="739"/>
        <v>1</v>
      </c>
      <c r="V5947" s="72">
        <f>Q5947+Part1Out!C$75</f>
        <v>2.1981105055403489</v>
      </c>
      <c r="W5947" s="1">
        <f t="shared" si="740"/>
        <v>9.0079768867899261</v>
      </c>
      <c r="X5947" s="12">
        <f t="shared" si="741"/>
        <v>0.90007970528789349</v>
      </c>
      <c r="Y5947" s="11">
        <f t="shared" si="742"/>
        <v>1</v>
      </c>
      <c r="Z5947" s="1">
        <f t="shared" si="743"/>
        <v>1</v>
      </c>
    </row>
    <row r="5948" spans="1:26" x14ac:dyDescent="0.2">
      <c r="A5948" s="1" t="s">
        <v>5970</v>
      </c>
      <c r="B5948" s="1">
        <v>1</v>
      </c>
      <c r="C5948" s="2">
        <v>41640</v>
      </c>
      <c r="D5948" s="2">
        <v>41640</v>
      </c>
      <c r="E5948" s="2">
        <v>41658</v>
      </c>
      <c r="F5948" s="1">
        <v>12</v>
      </c>
      <c r="G5948" s="1">
        <v>83.333333330000002</v>
      </c>
      <c r="H5948" s="1">
        <v>16.666666670000001</v>
      </c>
      <c r="I5948" s="1">
        <v>38</v>
      </c>
      <c r="J5948" s="1">
        <v>0.11111111111111099</v>
      </c>
      <c r="K5948" s="1">
        <v>1</v>
      </c>
      <c r="L5948" s="1">
        <v>1</v>
      </c>
      <c r="M5948" s="1">
        <v>1</v>
      </c>
      <c r="N5948" s="1">
        <v>0</v>
      </c>
      <c r="O5948" s="1" t="s">
        <v>25</v>
      </c>
      <c r="P5948" s="1" t="s">
        <v>62</v>
      </c>
      <c r="Q5948" s="10">
        <f>F5948*Part1Out!C$76+'relay test.csv'!H5948*Part1Out!C$77+'relay test.csv'!I5948*Part1Out!C$78+'relay test.csv'!J5948*Part1Out!C$79+'relay test.csv'!K5948*Part1Out!C$80+'relay test.csv'!L5948*Part1Out!C$81+'relay test.csv'!M5948*Part1Out!C$82</f>
        <v>4.8107786115134914</v>
      </c>
      <c r="R5948" s="11">
        <f t="shared" si="736"/>
        <v>122.8272149795464</v>
      </c>
      <c r="S5948" s="12">
        <f t="shared" si="737"/>
        <v>0.99192423087149961</v>
      </c>
      <c r="T5948" s="11">
        <f t="shared" si="738"/>
        <v>1</v>
      </c>
      <c r="U5948" s="11">
        <f t="shared" si="739"/>
        <v>1</v>
      </c>
      <c r="V5948" s="72">
        <f>Q5948+Part1Out!C$75</f>
        <v>2.2759750224312505</v>
      </c>
      <c r="W5948" s="1">
        <f t="shared" si="740"/>
        <v>9.7374085773239862</v>
      </c>
      <c r="X5948" s="12">
        <f t="shared" si="741"/>
        <v>0.90686765872802211</v>
      </c>
      <c r="Y5948" s="11">
        <f t="shared" si="742"/>
        <v>1</v>
      </c>
      <c r="Z5948" s="1">
        <f t="shared" si="743"/>
        <v>1</v>
      </c>
    </row>
    <row r="5949" spans="1:26" x14ac:dyDescent="0.2">
      <c r="A5949" s="1" t="s">
        <v>5971</v>
      </c>
      <c r="B5949" s="1">
        <v>1</v>
      </c>
      <c r="C5949" s="2">
        <v>41640</v>
      </c>
      <c r="D5949" s="2">
        <v>41640</v>
      </c>
      <c r="E5949" s="2">
        <v>41640</v>
      </c>
      <c r="F5949" s="1">
        <v>9</v>
      </c>
      <c r="G5949" s="1">
        <v>88.888888890000004</v>
      </c>
      <c r="H5949" s="1">
        <v>22.222222219999999</v>
      </c>
      <c r="I5949" s="1">
        <v>40.020000000000003</v>
      </c>
      <c r="J5949" s="1">
        <v>0</v>
      </c>
      <c r="K5949" s="1">
        <v>1</v>
      </c>
      <c r="L5949" s="1">
        <v>0</v>
      </c>
      <c r="M5949" s="1">
        <v>1</v>
      </c>
      <c r="N5949" s="1">
        <v>0</v>
      </c>
      <c r="O5949" s="1" t="s">
        <v>29</v>
      </c>
      <c r="P5949" s="1" t="s">
        <v>62</v>
      </c>
      <c r="Q5949" s="10">
        <f>F5949*Part1Out!C$76+'relay test.csv'!H5949*Part1Out!C$77+'relay test.csv'!I5949*Part1Out!C$78+'relay test.csv'!J5949*Part1Out!C$79+'relay test.csv'!K5949*Part1Out!C$80+'relay test.csv'!L5949*Part1Out!C$81+'relay test.csv'!M5949*Part1Out!C$82</f>
        <v>3.5751529708575878</v>
      </c>
      <c r="R5949" s="11">
        <f t="shared" si="736"/>
        <v>35.700081470063161</v>
      </c>
      <c r="S5949" s="12">
        <f t="shared" si="737"/>
        <v>0.97275210408413626</v>
      </c>
      <c r="T5949" s="11">
        <f t="shared" si="738"/>
        <v>1</v>
      </c>
      <c r="U5949" s="11">
        <f t="shared" si="739"/>
        <v>1</v>
      </c>
      <c r="V5949" s="72">
        <f>Q5949+Part1Out!C$75</f>
        <v>1.0403493817753469</v>
      </c>
      <c r="W5949" s="1">
        <f t="shared" si="740"/>
        <v>2.8302056639128876</v>
      </c>
      <c r="X5949" s="12">
        <f t="shared" si="741"/>
        <v>0.7389174139076351</v>
      </c>
      <c r="Y5949" s="11">
        <f t="shared" si="742"/>
        <v>1</v>
      </c>
      <c r="Z5949" s="1">
        <f t="shared" si="743"/>
        <v>1</v>
      </c>
    </row>
    <row r="5950" spans="1:26" x14ac:dyDescent="0.2">
      <c r="A5950" s="1" t="s">
        <v>5972</v>
      </c>
      <c r="B5950" s="1">
        <v>1</v>
      </c>
      <c r="C5950" s="2">
        <v>41619</v>
      </c>
      <c r="D5950" s="2">
        <v>41645</v>
      </c>
      <c r="E5950" s="2">
        <v>41653</v>
      </c>
      <c r="F5950" s="1">
        <v>19</v>
      </c>
      <c r="G5950" s="1">
        <v>100</v>
      </c>
      <c r="H5950" s="1">
        <v>47.368421050000002</v>
      </c>
      <c r="I5950" s="1">
        <v>74.819999999999993</v>
      </c>
      <c r="J5950" s="1">
        <v>0.25</v>
      </c>
      <c r="K5950" s="1">
        <v>1</v>
      </c>
      <c r="L5950" s="1">
        <v>0</v>
      </c>
      <c r="M5950" s="1">
        <v>0</v>
      </c>
      <c r="N5950" s="1">
        <v>0</v>
      </c>
      <c r="O5950" s="1" t="s">
        <v>29</v>
      </c>
      <c r="P5950" s="1" t="s">
        <v>27</v>
      </c>
      <c r="Q5950" s="10">
        <f>F5950*Part1Out!C$76+'relay test.csv'!H5950*Part1Out!C$77+'relay test.csv'!I5950*Part1Out!C$78+'relay test.csv'!J5950*Part1Out!C$79+'relay test.csv'!K5950*Part1Out!C$80+'relay test.csv'!L5950*Part1Out!C$81+'relay test.csv'!M5950*Part1Out!C$82</f>
        <v>5.0271838229566796</v>
      </c>
      <c r="R5950" s="11">
        <f t="shared" si="736"/>
        <v>152.50293213184287</v>
      </c>
      <c r="S5950" s="12">
        <f t="shared" si="737"/>
        <v>0.99348546645909597</v>
      </c>
      <c r="T5950" s="11">
        <f t="shared" si="738"/>
        <v>1</v>
      </c>
      <c r="U5950" s="11">
        <f t="shared" si="739"/>
        <v>1</v>
      </c>
      <c r="V5950" s="72">
        <f>Q5950+Part1Out!C$75</f>
        <v>2.4923802338744387</v>
      </c>
      <c r="W5950" s="1">
        <f t="shared" si="740"/>
        <v>12.090018972220031</v>
      </c>
      <c r="X5950" s="12">
        <f t="shared" si="741"/>
        <v>0.92360591668184555</v>
      </c>
      <c r="Y5950" s="11">
        <f t="shared" si="742"/>
        <v>1</v>
      </c>
      <c r="Z5950" s="1">
        <f t="shared" si="743"/>
        <v>1</v>
      </c>
    </row>
    <row r="5951" spans="1:26" x14ac:dyDescent="0.2">
      <c r="A5951" s="1" t="s">
        <v>5973</v>
      </c>
      <c r="B5951" s="1">
        <v>1</v>
      </c>
      <c r="C5951" s="2">
        <v>41573</v>
      </c>
      <c r="D5951" s="2">
        <v>41653</v>
      </c>
      <c r="E5951" s="2">
        <v>41653</v>
      </c>
      <c r="F5951" s="1">
        <v>13</v>
      </c>
      <c r="G5951" s="1">
        <v>61.53846154</v>
      </c>
      <c r="H5951" s="1">
        <v>0</v>
      </c>
      <c r="I5951" s="1">
        <v>36</v>
      </c>
      <c r="J5951" s="1">
        <v>0</v>
      </c>
      <c r="K5951" s="1">
        <v>1</v>
      </c>
      <c r="L5951" s="1">
        <v>0</v>
      </c>
      <c r="M5951" s="1">
        <v>0</v>
      </c>
      <c r="N5951" s="1">
        <v>0</v>
      </c>
      <c r="O5951" s="1" t="s">
        <v>29</v>
      </c>
      <c r="P5951" s="1" t="s">
        <v>27</v>
      </c>
      <c r="Q5951" s="10">
        <f>F5951*Part1Out!C$76+'relay test.csv'!H5951*Part1Out!C$77+'relay test.csv'!I5951*Part1Out!C$78+'relay test.csv'!J5951*Part1Out!C$79+'relay test.csv'!K5951*Part1Out!C$80+'relay test.csv'!L5951*Part1Out!C$81+'relay test.csv'!M5951*Part1Out!C$82</f>
        <v>3.1411881514256317</v>
      </c>
      <c r="R5951" s="11">
        <f t="shared" si="736"/>
        <v>23.131334065437091</v>
      </c>
      <c r="S5951" s="12">
        <f t="shared" si="737"/>
        <v>0.95856010292310012</v>
      </c>
      <c r="T5951" s="11">
        <f t="shared" si="738"/>
        <v>1</v>
      </c>
      <c r="U5951" s="11">
        <f t="shared" si="739"/>
        <v>1</v>
      </c>
      <c r="V5951" s="72">
        <f>Q5951+Part1Out!C$75</f>
        <v>0.60638456234339078</v>
      </c>
      <c r="W5951" s="1">
        <f t="shared" si="740"/>
        <v>1.8337894478128582</v>
      </c>
      <c r="X5951" s="12">
        <f t="shared" si="741"/>
        <v>0.64711563141298023</v>
      </c>
      <c r="Y5951" s="11">
        <f t="shared" si="742"/>
        <v>1</v>
      </c>
      <c r="Z5951" s="1">
        <f t="shared" si="743"/>
        <v>1</v>
      </c>
    </row>
    <row r="5952" spans="1:26" x14ac:dyDescent="0.2">
      <c r="A5952" s="1" t="s">
        <v>5974</v>
      </c>
      <c r="B5952" s="1">
        <v>0</v>
      </c>
      <c r="C5952" s="2">
        <v>41640</v>
      </c>
      <c r="D5952" s="2">
        <v>41641</v>
      </c>
      <c r="E5952" s="2">
        <v>41641</v>
      </c>
      <c r="F5952" s="1">
        <v>13</v>
      </c>
      <c r="G5952" s="1">
        <v>30.76923077</v>
      </c>
      <c r="H5952" s="1">
        <v>0</v>
      </c>
      <c r="I5952" s="1">
        <v>73.89</v>
      </c>
      <c r="J5952" s="1">
        <v>0</v>
      </c>
      <c r="K5952" s="1">
        <v>1</v>
      </c>
      <c r="L5952" s="1">
        <v>1</v>
      </c>
      <c r="M5952" s="1">
        <v>1</v>
      </c>
      <c r="N5952" s="1">
        <v>0</v>
      </c>
      <c r="O5952" s="1" t="s">
        <v>25</v>
      </c>
      <c r="P5952" s="1" t="s">
        <v>62</v>
      </c>
      <c r="Q5952" s="10">
        <f>F5952*Part1Out!C$76+'relay test.csv'!H5952*Part1Out!C$77+'relay test.csv'!I5952*Part1Out!C$78+'relay test.csv'!J5952*Part1Out!C$79+'relay test.csv'!K5952*Part1Out!C$80+'relay test.csv'!L5952*Part1Out!C$81+'relay test.csv'!M5952*Part1Out!C$82</f>
        <v>4.6416615770350056</v>
      </c>
      <c r="R5952" s="11">
        <f t="shared" si="736"/>
        <v>103.71653750712591</v>
      </c>
      <c r="S5952" s="12">
        <f t="shared" si="737"/>
        <v>0.99045040999439127</v>
      </c>
      <c r="T5952" s="11">
        <f t="shared" si="738"/>
        <v>1</v>
      </c>
      <c r="U5952" s="11">
        <f t="shared" si="739"/>
        <v>0</v>
      </c>
      <c r="V5952" s="72">
        <f>Q5952+Part1Out!C$75</f>
        <v>2.1068579879527647</v>
      </c>
      <c r="W5952" s="1">
        <f t="shared" si="740"/>
        <v>8.222365882841272</v>
      </c>
      <c r="X5952" s="12">
        <f t="shared" si="741"/>
        <v>0.89156795417751145</v>
      </c>
      <c r="Y5952" s="11">
        <f t="shared" si="742"/>
        <v>1</v>
      </c>
      <c r="Z5952" s="1">
        <f t="shared" si="743"/>
        <v>0</v>
      </c>
    </row>
    <row r="5953" spans="1:26" x14ac:dyDescent="0.2">
      <c r="A5953" s="1" t="s">
        <v>5975</v>
      </c>
      <c r="B5953" s="1">
        <v>1</v>
      </c>
      <c r="C5953" s="2">
        <v>41640</v>
      </c>
      <c r="D5953" s="2">
        <v>41640</v>
      </c>
      <c r="E5953" s="2">
        <v>41642</v>
      </c>
      <c r="F5953" s="1">
        <v>13</v>
      </c>
      <c r="G5953" s="1">
        <v>100</v>
      </c>
      <c r="H5953" s="1">
        <v>0</v>
      </c>
      <c r="I5953" s="1">
        <v>49.75</v>
      </c>
      <c r="J5953" s="1">
        <v>1</v>
      </c>
      <c r="K5953" s="1">
        <v>1</v>
      </c>
      <c r="L5953" s="1">
        <v>0</v>
      </c>
      <c r="M5953" s="1">
        <v>0</v>
      </c>
      <c r="N5953" s="1">
        <v>0</v>
      </c>
      <c r="O5953" s="1" t="s">
        <v>22</v>
      </c>
      <c r="P5953" s="1" t="s">
        <v>27</v>
      </c>
      <c r="Q5953" s="10">
        <f>F5953*Part1Out!C$76+'relay test.csv'!H5953*Part1Out!C$77+'relay test.csv'!I5953*Part1Out!C$78+'relay test.csv'!J5953*Part1Out!C$79+'relay test.csv'!K5953*Part1Out!C$80+'relay test.csv'!L5953*Part1Out!C$81+'relay test.csv'!M5953*Part1Out!C$82</f>
        <v>2.4848336460595628</v>
      </c>
      <c r="R5953" s="11">
        <f t="shared" si="736"/>
        <v>11.999123987235238</v>
      </c>
      <c r="S5953" s="12">
        <f t="shared" si="737"/>
        <v>0.92307173922012198</v>
      </c>
      <c r="T5953" s="11">
        <f t="shared" si="738"/>
        <v>1</v>
      </c>
      <c r="U5953" s="11">
        <f t="shared" si="739"/>
        <v>1</v>
      </c>
      <c r="V5953" s="72">
        <f>Q5953+Part1Out!C$75</f>
        <v>-4.9969943022678098E-2</v>
      </c>
      <c r="W5953" s="1">
        <f t="shared" si="740"/>
        <v>0.95125801601163917</v>
      </c>
      <c r="X5953" s="12">
        <f t="shared" si="741"/>
        <v>0.48751011306849379</v>
      </c>
      <c r="Y5953" s="11">
        <f t="shared" si="742"/>
        <v>0</v>
      </c>
      <c r="Z5953" s="1">
        <f t="shared" si="743"/>
        <v>1</v>
      </c>
    </row>
    <row r="5954" spans="1:26" x14ac:dyDescent="0.2">
      <c r="A5954" s="1" t="s">
        <v>5976</v>
      </c>
      <c r="B5954" s="1">
        <v>1</v>
      </c>
      <c r="C5954" s="2">
        <v>41626</v>
      </c>
      <c r="D5954" s="2">
        <v>41640</v>
      </c>
      <c r="E5954" s="2">
        <v>41647</v>
      </c>
      <c r="F5954" s="1">
        <v>14</v>
      </c>
      <c r="G5954" s="1">
        <v>50</v>
      </c>
      <c r="H5954" s="1">
        <v>28.571428569999998</v>
      </c>
      <c r="I5954" s="1">
        <v>36.76</v>
      </c>
      <c r="J5954" s="1">
        <v>0.28571428571428598</v>
      </c>
      <c r="K5954" s="1">
        <v>1</v>
      </c>
      <c r="L5954" s="1">
        <v>0</v>
      </c>
      <c r="M5954" s="1">
        <v>0</v>
      </c>
      <c r="N5954" s="1">
        <v>0</v>
      </c>
      <c r="O5954" s="1" t="s">
        <v>35</v>
      </c>
      <c r="P5954" s="1" t="s">
        <v>23</v>
      </c>
      <c r="Q5954" s="10">
        <f>F5954*Part1Out!C$76+'relay test.csv'!H5954*Part1Out!C$77+'relay test.csv'!I5954*Part1Out!C$78+'relay test.csv'!J5954*Part1Out!C$79+'relay test.csv'!K5954*Part1Out!C$80+'relay test.csv'!L5954*Part1Out!C$81+'relay test.csv'!M5954*Part1Out!C$82</f>
        <v>3.7245911983801676</v>
      </c>
      <c r="R5954" s="11">
        <f t="shared" si="736"/>
        <v>41.454282702546649</v>
      </c>
      <c r="S5954" s="12">
        <f t="shared" si="737"/>
        <v>0.97644525036481156</v>
      </c>
      <c r="T5954" s="11">
        <f t="shared" si="738"/>
        <v>1</v>
      </c>
      <c r="U5954" s="11">
        <f t="shared" si="739"/>
        <v>1</v>
      </c>
      <c r="V5954" s="72">
        <f>Q5954+Part1Out!C$75</f>
        <v>1.1897876092979267</v>
      </c>
      <c r="W5954" s="1">
        <f t="shared" si="740"/>
        <v>3.2863831360322666</v>
      </c>
      <c r="X5954" s="12">
        <f t="shared" si="741"/>
        <v>0.76670307616839395</v>
      </c>
      <c r="Y5954" s="11">
        <f t="shared" si="742"/>
        <v>1</v>
      </c>
      <c r="Z5954" s="1">
        <f t="shared" si="743"/>
        <v>1</v>
      </c>
    </row>
    <row r="5955" spans="1:26" x14ac:dyDescent="0.2">
      <c r="A5955" s="1" t="s">
        <v>5977</v>
      </c>
      <c r="B5955" s="1">
        <v>1</v>
      </c>
      <c r="C5955" s="2">
        <v>41640</v>
      </c>
      <c r="D5955" s="2">
        <v>41640</v>
      </c>
      <c r="E5955" s="2">
        <v>41640</v>
      </c>
      <c r="F5955" s="1">
        <v>14</v>
      </c>
      <c r="G5955" s="1">
        <v>14.28571429</v>
      </c>
      <c r="H5955" s="1">
        <v>0</v>
      </c>
      <c r="I5955" s="1">
        <v>31.31</v>
      </c>
      <c r="J5955" s="1">
        <v>0</v>
      </c>
      <c r="K5955" s="1">
        <v>1</v>
      </c>
      <c r="L5955" s="1">
        <v>0</v>
      </c>
      <c r="M5955" s="1">
        <v>0</v>
      </c>
      <c r="N5955" s="1">
        <v>0</v>
      </c>
      <c r="O5955" s="1" t="s">
        <v>35</v>
      </c>
      <c r="P5955" s="1" t="s">
        <v>62</v>
      </c>
      <c r="Q5955" s="10">
        <f>F5955*Part1Out!C$76+'relay test.csv'!H5955*Part1Out!C$77+'relay test.csv'!I5955*Part1Out!C$78+'relay test.csv'!J5955*Part1Out!C$79+'relay test.csv'!K5955*Part1Out!C$80+'relay test.csv'!L5955*Part1Out!C$81+'relay test.csv'!M5955*Part1Out!C$82</f>
        <v>3.3689514876040372</v>
      </c>
      <c r="R5955" s="11">
        <f t="shared" si="736"/>
        <v>29.048053840285586</v>
      </c>
      <c r="S5955" s="12">
        <f t="shared" si="737"/>
        <v>0.96671997443444091</v>
      </c>
      <c r="T5955" s="11">
        <f t="shared" si="738"/>
        <v>1</v>
      </c>
      <c r="U5955" s="11">
        <f t="shared" si="739"/>
        <v>1</v>
      </c>
      <c r="V5955" s="72">
        <f>Q5955+Part1Out!C$75</f>
        <v>0.83414789852179627</v>
      </c>
      <c r="W5955" s="1">
        <f t="shared" si="740"/>
        <v>2.3028509493280249</v>
      </c>
      <c r="X5955" s="12">
        <f t="shared" si="741"/>
        <v>0.69723126615705955</v>
      </c>
      <c r="Y5955" s="11">
        <f t="shared" si="742"/>
        <v>1</v>
      </c>
      <c r="Z5955" s="1">
        <f t="shared" si="743"/>
        <v>1</v>
      </c>
    </row>
    <row r="5956" spans="1:26" x14ac:dyDescent="0.2">
      <c r="A5956" s="1" t="s">
        <v>5978</v>
      </c>
      <c r="B5956" s="1">
        <v>1</v>
      </c>
      <c r="C5956" s="2">
        <v>41640</v>
      </c>
      <c r="D5956" s="2">
        <v>41640</v>
      </c>
      <c r="E5956" s="2">
        <v>41640</v>
      </c>
      <c r="F5956" s="1">
        <v>11</v>
      </c>
      <c r="G5956" s="1">
        <v>72.727272729999996</v>
      </c>
      <c r="H5956" s="1">
        <v>18.18181818</v>
      </c>
      <c r="I5956" s="1">
        <v>40.020000000000003</v>
      </c>
      <c r="J5956" s="1">
        <v>0</v>
      </c>
      <c r="K5956" s="1">
        <v>1</v>
      </c>
      <c r="L5956" s="1">
        <v>1</v>
      </c>
      <c r="M5956" s="1">
        <v>0</v>
      </c>
      <c r="N5956" s="1">
        <v>0</v>
      </c>
      <c r="O5956" s="1" t="s">
        <v>31</v>
      </c>
      <c r="P5956" s="1" t="s">
        <v>27</v>
      </c>
      <c r="Q5956" s="10">
        <f>F5956*Part1Out!C$76+'relay test.csv'!H5956*Part1Out!C$77+'relay test.csv'!I5956*Part1Out!C$78+'relay test.csv'!J5956*Part1Out!C$79+'relay test.csv'!K5956*Part1Out!C$80+'relay test.csv'!L5956*Part1Out!C$81+'relay test.csv'!M5956*Part1Out!C$82</f>
        <v>3.8231944046832709</v>
      </c>
      <c r="R5956" s="11">
        <f t="shared" si="736"/>
        <v>45.750119543155812</v>
      </c>
      <c r="S5956" s="12">
        <f t="shared" si="737"/>
        <v>0.9786096803650548</v>
      </c>
      <c r="T5956" s="11">
        <f t="shared" si="738"/>
        <v>1</v>
      </c>
      <c r="U5956" s="11">
        <f t="shared" si="739"/>
        <v>1</v>
      </c>
      <c r="V5956" s="72">
        <f>Q5956+Part1Out!C$75</f>
        <v>1.28839081560103</v>
      </c>
      <c r="W5956" s="1">
        <f t="shared" si="740"/>
        <v>3.626945433284531</v>
      </c>
      <c r="X5956" s="12">
        <f t="shared" si="741"/>
        <v>0.78387469348430816</v>
      </c>
      <c r="Y5956" s="11">
        <f t="shared" si="742"/>
        <v>1</v>
      </c>
      <c r="Z5956" s="1">
        <f t="shared" si="743"/>
        <v>1</v>
      </c>
    </row>
    <row r="5957" spans="1:26" x14ac:dyDescent="0.2">
      <c r="A5957" s="1" t="s">
        <v>5979</v>
      </c>
      <c r="B5957" s="1">
        <v>1</v>
      </c>
      <c r="C5957" s="2">
        <v>41640</v>
      </c>
      <c r="D5957" s="2">
        <v>41640</v>
      </c>
      <c r="E5957" s="2">
        <v>41640</v>
      </c>
      <c r="F5957" s="1">
        <v>13</v>
      </c>
      <c r="G5957" s="1">
        <v>84.61538462</v>
      </c>
      <c r="H5957" s="1">
        <v>30.76923077</v>
      </c>
      <c r="I5957" s="1">
        <v>40.020000000000003</v>
      </c>
      <c r="J5957" s="1">
        <v>0</v>
      </c>
      <c r="K5957" s="1">
        <v>1</v>
      </c>
      <c r="L5957" s="1">
        <v>0</v>
      </c>
      <c r="M5957" s="1">
        <v>0</v>
      </c>
      <c r="N5957" s="1">
        <v>0</v>
      </c>
      <c r="O5957" s="1" t="s">
        <v>22</v>
      </c>
      <c r="P5957" s="1" t="s">
        <v>27</v>
      </c>
      <c r="Q5957" s="10">
        <f>F5957*Part1Out!C$76+'relay test.csv'!H5957*Part1Out!C$77+'relay test.csv'!I5957*Part1Out!C$78+'relay test.csv'!J5957*Part1Out!C$79+'relay test.csv'!K5957*Part1Out!C$80+'relay test.csv'!L5957*Part1Out!C$81+'relay test.csv'!M5957*Part1Out!C$82</f>
        <v>3.7176674490419752</v>
      </c>
      <c r="R5957" s="11">
        <f t="shared" si="736"/>
        <v>41.168254974904087</v>
      </c>
      <c r="S5957" s="12">
        <f t="shared" si="737"/>
        <v>0.97628547824435374</v>
      </c>
      <c r="T5957" s="11">
        <f t="shared" si="738"/>
        <v>1</v>
      </c>
      <c r="U5957" s="11">
        <f t="shared" si="739"/>
        <v>1</v>
      </c>
      <c r="V5957" s="72">
        <f>Q5957+Part1Out!C$75</f>
        <v>1.1828638599597343</v>
      </c>
      <c r="W5957" s="1">
        <f t="shared" si="740"/>
        <v>3.2637076333029817</v>
      </c>
      <c r="X5957" s="12">
        <f t="shared" si="741"/>
        <v>0.76546234263597324</v>
      </c>
      <c r="Y5957" s="11">
        <f t="shared" si="742"/>
        <v>1</v>
      </c>
      <c r="Z5957" s="1">
        <f t="shared" si="743"/>
        <v>1</v>
      </c>
    </row>
    <row r="5958" spans="1:26" x14ac:dyDescent="0.2">
      <c r="A5958" s="1" t="s">
        <v>5980</v>
      </c>
      <c r="B5958" s="1">
        <v>1</v>
      </c>
      <c r="C5958" s="2">
        <v>41641</v>
      </c>
      <c r="D5958" s="2">
        <v>41641</v>
      </c>
      <c r="E5958" s="2">
        <v>41641</v>
      </c>
      <c r="F5958" s="1">
        <v>7</v>
      </c>
      <c r="G5958" s="1">
        <v>28.571428569999998</v>
      </c>
      <c r="H5958" s="1">
        <v>14.28571429</v>
      </c>
      <c r="I5958" s="1">
        <v>40.020000000000003</v>
      </c>
      <c r="J5958" s="1">
        <v>0</v>
      </c>
      <c r="K5958" s="1">
        <v>1</v>
      </c>
      <c r="L5958" s="1">
        <v>0</v>
      </c>
      <c r="M5958" s="1">
        <v>0</v>
      </c>
      <c r="N5958" s="1">
        <v>0</v>
      </c>
      <c r="O5958" s="1" t="s">
        <v>22</v>
      </c>
      <c r="P5958" s="1" t="s">
        <v>27</v>
      </c>
      <c r="Q5958" s="10">
        <f>F5958*Part1Out!C$76+'relay test.csv'!H5958*Part1Out!C$77+'relay test.csv'!I5958*Part1Out!C$78+'relay test.csv'!J5958*Part1Out!C$79+'relay test.csv'!K5958*Part1Out!C$80+'relay test.csv'!L5958*Part1Out!C$81+'relay test.csv'!M5958*Part1Out!C$82</f>
        <v>2.1347083939356604</v>
      </c>
      <c r="R5958" s="11">
        <f t="shared" ref="R5958:R6021" si="744">EXP(Q5958)</f>
        <v>8.454580740347458</v>
      </c>
      <c r="S5958" s="12">
        <f t="shared" ref="S5958:S6021" si="745">R5958/(1+R5958)</f>
        <v>0.89423116397615643</v>
      </c>
      <c r="T5958" s="11">
        <f t="shared" ref="T5958:T6021" si="746">1*(S5958&gt;0.5)+0*(S5958&lt;=0.5)</f>
        <v>1</v>
      </c>
      <c r="U5958" s="11">
        <f t="shared" ref="U5958:U6021" si="747">B5958</f>
        <v>1</v>
      </c>
      <c r="V5958" s="72">
        <f>Q5958+Part1Out!C$75</f>
        <v>-0.40009519514658054</v>
      </c>
      <c r="W5958" s="1">
        <f t="shared" ref="W5958:W6021" si="748">EXP(V5958)</f>
        <v>0.67025623785776367</v>
      </c>
      <c r="X5958" s="12">
        <f t="shared" ref="X5958:X6021" si="749">W5958/(1+W5958)</f>
        <v>0.4012894684455246</v>
      </c>
      <c r="Y5958" s="11">
        <f t="shared" ref="Y5958:Y6021" si="750">1*(X5958&gt;0.5)+0*(X5958&lt;=0.5)</f>
        <v>0</v>
      </c>
      <c r="Z5958" s="1">
        <f t="shared" ref="Z5958:Z6021" si="751">U5958</f>
        <v>1</v>
      </c>
    </row>
    <row r="5959" spans="1:26" x14ac:dyDescent="0.2">
      <c r="A5959" s="1" t="s">
        <v>5981</v>
      </c>
      <c r="B5959" s="1">
        <v>1</v>
      </c>
      <c r="C5959" s="2">
        <v>41641</v>
      </c>
      <c r="D5959" s="2">
        <v>41641</v>
      </c>
      <c r="E5959" s="2">
        <v>41641</v>
      </c>
      <c r="F5959" s="1">
        <v>8</v>
      </c>
      <c r="G5959" s="1">
        <v>87.5</v>
      </c>
      <c r="H5959" s="1">
        <v>25</v>
      </c>
      <c r="I5959" s="1">
        <v>58.94</v>
      </c>
      <c r="J5959" s="1">
        <v>0</v>
      </c>
      <c r="K5959" s="1">
        <v>1</v>
      </c>
      <c r="L5959" s="1">
        <v>0</v>
      </c>
      <c r="M5959" s="1">
        <v>1</v>
      </c>
      <c r="N5959" s="1">
        <v>0</v>
      </c>
      <c r="O5959" s="1" t="s">
        <v>25</v>
      </c>
      <c r="P5959" s="1" t="s">
        <v>62</v>
      </c>
      <c r="Q5959" s="10">
        <f>F5959*Part1Out!C$76+'relay test.csv'!H5959*Part1Out!C$77+'relay test.csv'!I5959*Part1Out!C$78+'relay test.csv'!J5959*Part1Out!C$79+'relay test.csv'!K5959*Part1Out!C$80+'relay test.csv'!L5959*Part1Out!C$81+'relay test.csv'!M5959*Part1Out!C$82</f>
        <v>3.3500994550226002</v>
      </c>
      <c r="R5959" s="11">
        <f t="shared" si="744"/>
        <v>28.505568524755226</v>
      </c>
      <c r="S5959" s="12">
        <f t="shared" si="745"/>
        <v>0.96610809247207019</v>
      </c>
      <c r="T5959" s="11">
        <f t="shared" si="746"/>
        <v>1</v>
      </c>
      <c r="U5959" s="11">
        <f t="shared" si="747"/>
        <v>1</v>
      </c>
      <c r="V5959" s="72">
        <f>Q5959+Part1Out!C$75</f>
        <v>0.8152958659403593</v>
      </c>
      <c r="W5959" s="1">
        <f t="shared" si="748"/>
        <v>2.2598441843745309</v>
      </c>
      <c r="X5959" s="12">
        <f t="shared" si="749"/>
        <v>0.69323687162922765</v>
      </c>
      <c r="Y5959" s="11">
        <f t="shared" si="750"/>
        <v>1</v>
      </c>
      <c r="Z5959" s="1">
        <f t="shared" si="751"/>
        <v>1</v>
      </c>
    </row>
    <row r="5960" spans="1:26" x14ac:dyDescent="0.2">
      <c r="A5960" s="1" t="s">
        <v>5982</v>
      </c>
      <c r="B5960" s="1">
        <v>1</v>
      </c>
      <c r="C5960" s="2">
        <v>41641</v>
      </c>
      <c r="D5960" s="2">
        <v>41642</v>
      </c>
      <c r="E5960" s="2">
        <v>41642</v>
      </c>
      <c r="F5960" s="1">
        <v>6</v>
      </c>
      <c r="G5960" s="1">
        <v>100</v>
      </c>
      <c r="H5960" s="1">
        <v>66.666666669999998</v>
      </c>
      <c r="I5960" s="1">
        <v>40.020000000000003</v>
      </c>
      <c r="J5960" s="1">
        <v>0</v>
      </c>
      <c r="K5960" s="1">
        <v>1</v>
      </c>
      <c r="L5960" s="1">
        <v>0</v>
      </c>
      <c r="M5960" s="1">
        <v>0</v>
      </c>
      <c r="N5960" s="1">
        <v>0</v>
      </c>
      <c r="O5960" s="1" t="s">
        <v>31</v>
      </c>
      <c r="P5960" s="1" t="s">
        <v>62</v>
      </c>
      <c r="Q5960" s="10">
        <f>F5960*Part1Out!C$76+'relay test.csv'!H5960*Part1Out!C$77+'relay test.csv'!I5960*Part1Out!C$78+'relay test.csv'!J5960*Part1Out!C$79+'relay test.csv'!K5960*Part1Out!C$80+'relay test.csv'!L5960*Part1Out!C$81+'relay test.csv'!M5960*Part1Out!C$82</f>
        <v>2.9293641955664809</v>
      </c>
      <c r="R5960" s="11">
        <f t="shared" si="744"/>
        <v>18.715727170668536</v>
      </c>
      <c r="S5960" s="12">
        <f t="shared" si="745"/>
        <v>0.94927907089890562</v>
      </c>
      <c r="T5960" s="11">
        <f t="shared" si="746"/>
        <v>1</v>
      </c>
      <c r="U5960" s="11">
        <f t="shared" si="747"/>
        <v>1</v>
      </c>
      <c r="V5960" s="72">
        <f>Q5960+Part1Out!C$75</f>
        <v>0.39456060648423996</v>
      </c>
      <c r="W5960" s="1">
        <f t="shared" si="748"/>
        <v>1.4837321054040919</v>
      </c>
      <c r="X5960" s="12">
        <f t="shared" si="749"/>
        <v>0.59738008868822645</v>
      </c>
      <c r="Y5960" s="11">
        <f t="shared" si="750"/>
        <v>1</v>
      </c>
      <c r="Z5960" s="1">
        <f t="shared" si="751"/>
        <v>1</v>
      </c>
    </row>
    <row r="5961" spans="1:26" x14ac:dyDescent="0.2">
      <c r="A5961" s="1" t="s">
        <v>5983</v>
      </c>
      <c r="B5961" s="1">
        <v>1</v>
      </c>
      <c r="C5961" s="2">
        <v>41641</v>
      </c>
      <c r="D5961" s="2">
        <v>41641</v>
      </c>
      <c r="E5961" s="2">
        <v>41641</v>
      </c>
      <c r="F5961" s="1">
        <v>12</v>
      </c>
      <c r="G5961" s="1">
        <v>58.333333330000002</v>
      </c>
      <c r="H5961" s="1">
        <v>0</v>
      </c>
      <c r="I5961" s="1">
        <v>40.020000000000003</v>
      </c>
      <c r="J5961" s="1">
        <v>0</v>
      </c>
      <c r="K5961" s="1">
        <v>1</v>
      </c>
      <c r="L5961" s="1">
        <v>0</v>
      </c>
      <c r="M5961" s="1">
        <v>0</v>
      </c>
      <c r="N5961" s="1">
        <v>0</v>
      </c>
      <c r="O5961" s="1" t="s">
        <v>22</v>
      </c>
      <c r="P5961" s="1" t="s">
        <v>27</v>
      </c>
      <c r="Q5961" s="10">
        <f>F5961*Part1Out!C$76+'relay test.csv'!H5961*Part1Out!C$77+'relay test.csv'!I5961*Part1Out!C$78+'relay test.csv'!J5961*Part1Out!C$79+'relay test.csv'!K5961*Part1Out!C$80+'relay test.csv'!L5961*Part1Out!C$81+'relay test.csv'!M5961*Part1Out!C$82</f>
        <v>2.9158084030898861</v>
      </c>
      <c r="R5961" s="11">
        <f t="shared" si="744"/>
        <v>18.463732509615738</v>
      </c>
      <c r="S5961" s="12">
        <f t="shared" si="745"/>
        <v>0.94862239298110129</v>
      </c>
      <c r="T5961" s="11">
        <f t="shared" si="746"/>
        <v>1</v>
      </c>
      <c r="U5961" s="11">
        <f t="shared" si="747"/>
        <v>1</v>
      </c>
      <c r="V5961" s="72">
        <f>Q5961+Part1Out!C$75</f>
        <v>0.38100481400764519</v>
      </c>
      <c r="W5961" s="1">
        <f t="shared" si="748"/>
        <v>1.4637546519188525</v>
      </c>
      <c r="X5961" s="12">
        <f t="shared" si="749"/>
        <v>0.59411542897700165</v>
      </c>
      <c r="Y5961" s="11">
        <f t="shared" si="750"/>
        <v>1</v>
      </c>
      <c r="Z5961" s="1">
        <f t="shared" si="751"/>
        <v>1</v>
      </c>
    </row>
    <row r="5962" spans="1:26" x14ac:dyDescent="0.2">
      <c r="A5962" s="1" t="s">
        <v>5984</v>
      </c>
      <c r="B5962" s="1">
        <v>1</v>
      </c>
      <c r="C5962" s="2">
        <v>41641</v>
      </c>
      <c r="D5962" s="2">
        <v>41641</v>
      </c>
      <c r="E5962" s="2">
        <v>41659</v>
      </c>
      <c r="F5962" s="1">
        <v>18</v>
      </c>
      <c r="G5962" s="1">
        <v>83.333333330000002</v>
      </c>
      <c r="H5962" s="1">
        <v>22.222222219999999</v>
      </c>
      <c r="I5962" s="1">
        <v>38.49</v>
      </c>
      <c r="J5962" s="1">
        <v>0.22222222222222199</v>
      </c>
      <c r="K5962" s="1">
        <v>1</v>
      </c>
      <c r="L5962" s="1">
        <v>0</v>
      </c>
      <c r="M5962" s="1">
        <v>0</v>
      </c>
      <c r="N5962" s="1">
        <v>0</v>
      </c>
      <c r="O5962" s="1" t="s">
        <v>31</v>
      </c>
      <c r="P5962" s="1" t="s">
        <v>62</v>
      </c>
      <c r="Q5962" s="10">
        <f>F5962*Part1Out!C$76+'relay test.csv'!H5962*Part1Out!C$77+'relay test.csv'!I5962*Part1Out!C$78+'relay test.csv'!J5962*Part1Out!C$79+'relay test.csv'!K5962*Part1Out!C$80+'relay test.csv'!L5962*Part1Out!C$81+'relay test.csv'!M5962*Part1Out!C$82</f>
        <v>4.479409757999508</v>
      </c>
      <c r="R5962" s="11">
        <f t="shared" si="744"/>
        <v>88.182608232760657</v>
      </c>
      <c r="S5962" s="12">
        <f t="shared" si="745"/>
        <v>0.98878705142385981</v>
      </c>
      <c r="T5962" s="11">
        <f t="shared" si="746"/>
        <v>1</v>
      </c>
      <c r="U5962" s="11">
        <f t="shared" si="747"/>
        <v>1</v>
      </c>
      <c r="V5962" s="72">
        <f>Q5962+Part1Out!C$75</f>
        <v>1.9446061689172671</v>
      </c>
      <c r="W5962" s="1">
        <f t="shared" si="748"/>
        <v>6.9908780877224395</v>
      </c>
      <c r="X5962" s="12">
        <f t="shared" si="749"/>
        <v>0.87485730741701007</v>
      </c>
      <c r="Y5962" s="11">
        <f t="shared" si="750"/>
        <v>1</v>
      </c>
      <c r="Z5962" s="1">
        <f t="shared" si="751"/>
        <v>1</v>
      </c>
    </row>
    <row r="5963" spans="1:26" x14ac:dyDescent="0.2">
      <c r="A5963" s="1" t="s">
        <v>5985</v>
      </c>
      <c r="B5963" s="1">
        <v>1</v>
      </c>
      <c r="C5963" s="2">
        <v>41641</v>
      </c>
      <c r="D5963" s="2">
        <v>41641</v>
      </c>
      <c r="E5963" s="2">
        <v>41654</v>
      </c>
      <c r="F5963" s="1">
        <v>13</v>
      </c>
      <c r="G5963" s="1">
        <v>100</v>
      </c>
      <c r="H5963" s="1">
        <v>7.692307692</v>
      </c>
      <c r="I5963" s="1">
        <v>70.23</v>
      </c>
      <c r="J5963" s="1">
        <v>0.230769230769231</v>
      </c>
      <c r="K5963" s="1">
        <v>1</v>
      </c>
      <c r="L5963" s="1">
        <v>1</v>
      </c>
      <c r="M5963" s="1">
        <v>0</v>
      </c>
      <c r="N5963" s="1">
        <v>0</v>
      </c>
      <c r="O5963" s="1" t="s">
        <v>22</v>
      </c>
      <c r="P5963" s="1" t="s">
        <v>27</v>
      </c>
      <c r="Q5963" s="10">
        <f>F5963*Part1Out!C$76+'relay test.csv'!H5963*Part1Out!C$77+'relay test.csv'!I5963*Part1Out!C$78+'relay test.csv'!J5963*Part1Out!C$79+'relay test.csv'!K5963*Part1Out!C$80+'relay test.csv'!L5963*Part1Out!C$81+'relay test.csv'!M5963*Part1Out!C$82</f>
        <v>3.7962954793213362</v>
      </c>
      <c r="R5963" s="11">
        <f t="shared" si="744"/>
        <v>44.535894380334852</v>
      </c>
      <c r="S5963" s="12">
        <f t="shared" si="745"/>
        <v>0.97803930254125282</v>
      </c>
      <c r="T5963" s="11">
        <f t="shared" si="746"/>
        <v>1</v>
      </c>
      <c r="U5963" s="11">
        <f t="shared" si="747"/>
        <v>1</v>
      </c>
      <c r="V5963" s="72">
        <f>Q5963+Part1Out!C$75</f>
        <v>1.2614918902390952</v>
      </c>
      <c r="W5963" s="1">
        <f t="shared" si="748"/>
        <v>3.5306849545524819</v>
      </c>
      <c r="X5963" s="12">
        <f t="shared" si="749"/>
        <v>0.77928282146495542</v>
      </c>
      <c r="Y5963" s="11">
        <f t="shared" si="750"/>
        <v>1</v>
      </c>
      <c r="Z5963" s="1">
        <f t="shared" si="751"/>
        <v>1</v>
      </c>
    </row>
    <row r="5964" spans="1:26" x14ac:dyDescent="0.2">
      <c r="A5964" s="1" t="s">
        <v>5986</v>
      </c>
      <c r="B5964" s="1">
        <v>1</v>
      </c>
      <c r="C5964" s="2">
        <v>41641</v>
      </c>
      <c r="D5964" s="2">
        <v>41641</v>
      </c>
      <c r="E5964" s="2">
        <v>41641</v>
      </c>
      <c r="F5964" s="1">
        <v>12</v>
      </c>
      <c r="G5964" s="1">
        <v>25</v>
      </c>
      <c r="H5964" s="1">
        <v>8.3333333330000006</v>
      </c>
      <c r="I5964" s="1">
        <v>40</v>
      </c>
      <c r="J5964" s="1">
        <v>0</v>
      </c>
      <c r="K5964" s="1">
        <v>1</v>
      </c>
      <c r="L5964" s="1">
        <v>1</v>
      </c>
      <c r="M5964" s="1">
        <v>1</v>
      </c>
      <c r="N5964" s="1">
        <v>0</v>
      </c>
      <c r="O5964" s="1" t="s">
        <v>161</v>
      </c>
      <c r="P5964" s="1" t="s">
        <v>62</v>
      </c>
      <c r="Q5964" s="10">
        <f>F5964*Part1Out!C$76+'relay test.csv'!H5964*Part1Out!C$77+'relay test.csv'!I5964*Part1Out!C$78+'relay test.csv'!J5964*Part1Out!C$79+'relay test.csv'!K5964*Part1Out!C$80+'relay test.csv'!L5964*Part1Out!C$81+'relay test.csv'!M5964*Part1Out!C$82</f>
        <v>4.7111533494732711</v>
      </c>
      <c r="R5964" s="11">
        <f t="shared" si="744"/>
        <v>111.18031574586118</v>
      </c>
      <c r="S5964" s="12">
        <f t="shared" si="745"/>
        <v>0.99108578012683213</v>
      </c>
      <c r="T5964" s="11">
        <f t="shared" si="746"/>
        <v>1</v>
      </c>
      <c r="U5964" s="11">
        <f t="shared" si="747"/>
        <v>1</v>
      </c>
      <c r="V5964" s="72">
        <f>Q5964+Part1Out!C$75</f>
        <v>2.1763497603910302</v>
      </c>
      <c r="W5964" s="1">
        <f t="shared" si="748"/>
        <v>8.8140739847729783</v>
      </c>
      <c r="X5964" s="12">
        <f t="shared" si="749"/>
        <v>0.89810551647037207</v>
      </c>
      <c r="Y5964" s="11">
        <f t="shared" si="750"/>
        <v>1</v>
      </c>
      <c r="Z5964" s="1">
        <f t="shared" si="751"/>
        <v>1</v>
      </c>
    </row>
    <row r="5965" spans="1:26" x14ac:dyDescent="0.2">
      <c r="A5965" s="1" t="s">
        <v>5987</v>
      </c>
      <c r="B5965" s="1">
        <v>1</v>
      </c>
      <c r="C5965" s="2">
        <v>41641</v>
      </c>
      <c r="D5965" s="2">
        <v>41641</v>
      </c>
      <c r="E5965" s="2">
        <v>41651</v>
      </c>
      <c r="F5965" s="1">
        <v>13</v>
      </c>
      <c r="G5965" s="1">
        <v>69.230769230000007</v>
      </c>
      <c r="H5965" s="1">
        <v>38.46153846</v>
      </c>
      <c r="I5965" s="1">
        <v>47.48</v>
      </c>
      <c r="J5965" s="1">
        <v>0.2</v>
      </c>
      <c r="K5965" s="1">
        <v>1</v>
      </c>
      <c r="L5965" s="1">
        <v>0</v>
      </c>
      <c r="M5965" s="1">
        <v>0</v>
      </c>
      <c r="N5965" s="1">
        <v>0</v>
      </c>
      <c r="O5965" s="1" t="s">
        <v>25</v>
      </c>
      <c r="P5965" s="1" t="s">
        <v>23</v>
      </c>
      <c r="Q5965" s="10">
        <f>F5965*Part1Out!C$76+'relay test.csv'!H5965*Part1Out!C$77+'relay test.csv'!I5965*Part1Out!C$78+'relay test.csv'!J5965*Part1Out!C$79+'relay test.csv'!K5965*Part1Out!C$80+'relay test.csv'!L5965*Part1Out!C$81+'relay test.csv'!M5965*Part1Out!C$82</f>
        <v>3.7173354873143185</v>
      </c>
      <c r="R5965" s="11">
        <f t="shared" si="744"/>
        <v>41.154590957948827</v>
      </c>
      <c r="S5965" s="12">
        <f t="shared" si="745"/>
        <v>0.97627779140360904</v>
      </c>
      <c r="T5965" s="11">
        <f t="shared" si="746"/>
        <v>1</v>
      </c>
      <c r="U5965" s="11">
        <f t="shared" si="747"/>
        <v>1</v>
      </c>
      <c r="V5965" s="72">
        <f>Q5965+Part1Out!C$75</f>
        <v>1.1825318982320776</v>
      </c>
      <c r="W5965" s="1">
        <f t="shared" si="748"/>
        <v>3.2626243870865546</v>
      </c>
      <c r="X5965" s="12">
        <f t="shared" si="749"/>
        <v>0.76540274037997369</v>
      </c>
      <c r="Y5965" s="11">
        <f t="shared" si="750"/>
        <v>1</v>
      </c>
      <c r="Z5965" s="1">
        <f t="shared" si="751"/>
        <v>1</v>
      </c>
    </row>
    <row r="5966" spans="1:26" x14ac:dyDescent="0.2">
      <c r="A5966" s="1" t="s">
        <v>5988</v>
      </c>
      <c r="B5966" s="1">
        <v>1</v>
      </c>
      <c r="C5966" s="2">
        <v>41641</v>
      </c>
      <c r="D5966" s="2">
        <v>41643</v>
      </c>
      <c r="E5966" s="2">
        <v>41643</v>
      </c>
      <c r="F5966" s="1">
        <v>4</v>
      </c>
      <c r="G5966" s="1">
        <v>75</v>
      </c>
      <c r="H5966" s="1">
        <v>25</v>
      </c>
      <c r="I5966" s="1">
        <v>52.62</v>
      </c>
      <c r="J5966" s="1">
        <v>0</v>
      </c>
      <c r="K5966" s="1">
        <v>1</v>
      </c>
      <c r="L5966" s="1">
        <v>0</v>
      </c>
      <c r="M5966" s="1">
        <v>0</v>
      </c>
      <c r="N5966" s="1">
        <v>0</v>
      </c>
      <c r="O5966" s="1" t="s">
        <v>31</v>
      </c>
      <c r="P5966" s="1" t="s">
        <v>166</v>
      </c>
      <c r="Q5966" s="10">
        <f>F5966*Part1Out!C$76+'relay test.csv'!H5966*Part1Out!C$77+'relay test.csv'!I5966*Part1Out!C$78+'relay test.csv'!J5966*Part1Out!C$79+'relay test.csv'!K5966*Part1Out!C$80+'relay test.csv'!L5966*Part1Out!C$81+'relay test.csv'!M5966*Part1Out!C$82</f>
        <v>1.6623663710686472</v>
      </c>
      <c r="R5966" s="11">
        <f t="shared" si="744"/>
        <v>5.2717710624053939</v>
      </c>
      <c r="S5966" s="12">
        <f t="shared" si="745"/>
        <v>0.84055540451815014</v>
      </c>
      <c r="T5966" s="11">
        <f t="shared" si="746"/>
        <v>1</v>
      </c>
      <c r="U5966" s="11">
        <f t="shared" si="747"/>
        <v>1</v>
      </c>
      <c r="V5966" s="72">
        <f>Q5966+Part1Out!C$75</f>
        <v>-0.87243721801359375</v>
      </c>
      <c r="W5966" s="1">
        <f t="shared" si="748"/>
        <v>0.41793171626746467</v>
      </c>
      <c r="X5966" s="12">
        <f t="shared" si="749"/>
        <v>0.29474742081912081</v>
      </c>
      <c r="Y5966" s="11">
        <f t="shared" si="750"/>
        <v>0</v>
      </c>
      <c r="Z5966" s="1">
        <f t="shared" si="751"/>
        <v>1</v>
      </c>
    </row>
    <row r="5967" spans="1:26" x14ac:dyDescent="0.2">
      <c r="A5967" s="1" t="s">
        <v>5989</v>
      </c>
      <c r="B5967" s="1">
        <v>1</v>
      </c>
      <c r="C5967" s="2">
        <v>41641</v>
      </c>
      <c r="D5967" s="2">
        <v>41641</v>
      </c>
      <c r="E5967" s="2">
        <v>41641</v>
      </c>
      <c r="F5967" s="1">
        <v>11</v>
      </c>
      <c r="G5967" s="1">
        <v>27.272727270000001</v>
      </c>
      <c r="H5967" s="1">
        <v>9.0909090910000003</v>
      </c>
      <c r="I5967" s="1">
        <v>35</v>
      </c>
      <c r="J5967" s="1">
        <v>0</v>
      </c>
      <c r="K5967" s="1">
        <v>1</v>
      </c>
      <c r="L5967" s="1">
        <v>0</v>
      </c>
      <c r="M5967" s="1">
        <v>0</v>
      </c>
      <c r="N5967" s="1">
        <v>0</v>
      </c>
      <c r="O5967" s="1" t="s">
        <v>161</v>
      </c>
      <c r="P5967" s="1" t="s">
        <v>62</v>
      </c>
      <c r="Q5967" s="10">
        <f>F5967*Part1Out!C$76+'relay test.csv'!H5967*Part1Out!C$77+'relay test.csv'!I5967*Part1Out!C$78+'relay test.csv'!J5967*Part1Out!C$79+'relay test.csv'!K5967*Part1Out!C$80+'relay test.csv'!L5967*Part1Out!C$81+'relay test.csv'!M5967*Part1Out!C$82</f>
        <v>2.8971381826752687</v>
      </c>
      <c r="R5967" s="11">
        <f t="shared" si="744"/>
        <v>18.122208637529003</v>
      </c>
      <c r="S5967" s="12">
        <f t="shared" si="745"/>
        <v>0.94770478562620575</v>
      </c>
      <c r="T5967" s="11">
        <f t="shared" si="746"/>
        <v>1</v>
      </c>
      <c r="U5967" s="11">
        <f t="shared" si="747"/>
        <v>1</v>
      </c>
      <c r="V5967" s="72">
        <f>Q5967+Part1Out!C$75</f>
        <v>0.36233459359302778</v>
      </c>
      <c r="W5967" s="1">
        <f t="shared" si="748"/>
        <v>1.4366795653269107</v>
      </c>
      <c r="X5967" s="12">
        <f t="shared" si="749"/>
        <v>0.58960545562508648</v>
      </c>
      <c r="Y5967" s="11">
        <f t="shared" si="750"/>
        <v>1</v>
      </c>
      <c r="Z5967" s="1">
        <f t="shared" si="751"/>
        <v>1</v>
      </c>
    </row>
    <row r="5968" spans="1:26" x14ac:dyDescent="0.2">
      <c r="A5968" s="1" t="s">
        <v>5990</v>
      </c>
      <c r="B5968" s="1">
        <v>1</v>
      </c>
      <c r="C5968" s="2">
        <v>41641</v>
      </c>
      <c r="D5968" s="2">
        <v>41641</v>
      </c>
      <c r="E5968" s="2">
        <v>41641</v>
      </c>
      <c r="F5968" s="1">
        <v>11</v>
      </c>
      <c r="G5968" s="1">
        <v>45.454545449999998</v>
      </c>
      <c r="H5968" s="1">
        <v>18.18181818</v>
      </c>
      <c r="I5968" s="1">
        <v>29</v>
      </c>
      <c r="J5968" s="1">
        <v>0</v>
      </c>
      <c r="K5968" s="1">
        <v>1</v>
      </c>
      <c r="L5968" s="1">
        <v>0</v>
      </c>
      <c r="M5968" s="1">
        <v>0</v>
      </c>
      <c r="N5968" s="1">
        <v>0</v>
      </c>
      <c r="O5968" s="1" t="s">
        <v>161</v>
      </c>
      <c r="P5968" s="1" t="s">
        <v>62</v>
      </c>
      <c r="Q5968" s="10">
        <f>F5968*Part1Out!C$76+'relay test.csv'!H5968*Part1Out!C$77+'relay test.csv'!I5968*Part1Out!C$78+'relay test.csv'!J5968*Part1Out!C$79+'relay test.csv'!K5968*Part1Out!C$80+'relay test.csv'!L5968*Part1Out!C$81+'relay test.csv'!M5968*Part1Out!C$82</f>
        <v>3.0930326254211531</v>
      </c>
      <c r="R5968" s="11">
        <f t="shared" si="744"/>
        <v>22.043827382933067</v>
      </c>
      <c r="S5968" s="12">
        <f t="shared" si="745"/>
        <v>0.95660443105294957</v>
      </c>
      <c r="T5968" s="11">
        <f t="shared" si="746"/>
        <v>1</v>
      </c>
      <c r="U5968" s="11">
        <f t="shared" si="747"/>
        <v>1</v>
      </c>
      <c r="V5968" s="72">
        <f>Q5968+Part1Out!C$75</f>
        <v>0.55822903633891219</v>
      </c>
      <c r="W5968" s="1">
        <f t="shared" si="748"/>
        <v>1.7475748666235411</v>
      </c>
      <c r="X5968" s="12">
        <f t="shared" si="749"/>
        <v>0.6360426745245028</v>
      </c>
      <c r="Y5968" s="11">
        <f t="shared" si="750"/>
        <v>1</v>
      </c>
      <c r="Z5968" s="1">
        <f t="shared" si="751"/>
        <v>1</v>
      </c>
    </row>
    <row r="5969" spans="1:26" x14ac:dyDescent="0.2">
      <c r="A5969" s="1" t="s">
        <v>5991</v>
      </c>
      <c r="B5969" s="1">
        <v>1</v>
      </c>
      <c r="C5969" s="2">
        <v>41641</v>
      </c>
      <c r="D5969" s="2">
        <v>41641</v>
      </c>
      <c r="E5969" s="2">
        <v>41641</v>
      </c>
      <c r="F5969" s="1">
        <v>11</v>
      </c>
      <c r="G5969" s="1">
        <v>18.18181818</v>
      </c>
      <c r="H5969" s="1">
        <v>0</v>
      </c>
      <c r="I5969" s="1">
        <v>29</v>
      </c>
      <c r="J5969" s="1">
        <v>0</v>
      </c>
      <c r="K5969" s="1">
        <v>1</v>
      </c>
      <c r="L5969" s="1">
        <v>0</v>
      </c>
      <c r="M5969" s="1">
        <v>0</v>
      </c>
      <c r="N5969" s="1">
        <v>0</v>
      </c>
      <c r="O5969" s="1" t="s">
        <v>22</v>
      </c>
      <c r="P5969" s="1" t="s">
        <v>62</v>
      </c>
      <c r="Q5969" s="10">
        <f>F5969*Part1Out!C$76+'relay test.csv'!H5969*Part1Out!C$77+'relay test.csv'!I5969*Part1Out!C$78+'relay test.csv'!J5969*Part1Out!C$79+'relay test.csv'!K5969*Part1Out!C$80+'relay test.csv'!L5969*Part1Out!C$81+'relay test.csv'!M5969*Part1Out!C$82</f>
        <v>2.7439348654311573</v>
      </c>
      <c r="R5969" s="11">
        <f t="shared" si="744"/>
        <v>15.548044349818728</v>
      </c>
      <c r="S5969" s="12">
        <f t="shared" si="745"/>
        <v>0.93956989848102779</v>
      </c>
      <c r="T5969" s="11">
        <f t="shared" si="746"/>
        <v>1</v>
      </c>
      <c r="U5969" s="11">
        <f t="shared" si="747"/>
        <v>1</v>
      </c>
      <c r="V5969" s="72">
        <f>Q5969+Part1Out!C$75</f>
        <v>0.20913127634891637</v>
      </c>
      <c r="W5969" s="1">
        <f t="shared" si="748"/>
        <v>1.2326068000300248</v>
      </c>
      <c r="X5969" s="12">
        <f t="shared" si="749"/>
        <v>0.55209309584358879</v>
      </c>
      <c r="Y5969" s="11">
        <f t="shared" si="750"/>
        <v>1</v>
      </c>
      <c r="Z5969" s="1">
        <f t="shared" si="751"/>
        <v>1</v>
      </c>
    </row>
    <row r="5970" spans="1:26" x14ac:dyDescent="0.2">
      <c r="A5970" s="1" t="s">
        <v>5992</v>
      </c>
      <c r="B5970" s="1">
        <v>1</v>
      </c>
      <c r="C5970" s="2">
        <v>41641</v>
      </c>
      <c r="D5970" s="2">
        <v>41641</v>
      </c>
      <c r="E5970" s="2">
        <v>41641</v>
      </c>
      <c r="F5970" s="1">
        <v>11</v>
      </c>
      <c r="G5970" s="1">
        <v>63.636363639999999</v>
      </c>
      <c r="H5970" s="1">
        <v>0</v>
      </c>
      <c r="I5970" s="1">
        <v>50.99</v>
      </c>
      <c r="J5970" s="1">
        <v>0</v>
      </c>
      <c r="K5970" s="1">
        <v>1</v>
      </c>
      <c r="L5970" s="1">
        <v>0</v>
      </c>
      <c r="M5970" s="1">
        <v>0</v>
      </c>
      <c r="N5970" s="1">
        <v>0</v>
      </c>
      <c r="O5970" s="1" t="s">
        <v>22</v>
      </c>
      <c r="P5970" s="1" t="s">
        <v>62</v>
      </c>
      <c r="Q5970" s="10">
        <f>F5970*Part1Out!C$76+'relay test.csv'!H5970*Part1Out!C$77+'relay test.csv'!I5970*Part1Out!C$78+'relay test.csv'!J5970*Part1Out!C$79+'relay test.csv'!K5970*Part1Out!C$80+'relay test.csv'!L5970*Part1Out!C$81+'relay test.csv'!M5970*Part1Out!C$82</f>
        <v>2.6657033778787902</v>
      </c>
      <c r="R5970" s="11">
        <f t="shared" si="744"/>
        <v>14.378059198907284</v>
      </c>
      <c r="S5970" s="12">
        <f t="shared" si="745"/>
        <v>0.93497228830598744</v>
      </c>
      <c r="T5970" s="11">
        <f t="shared" si="746"/>
        <v>1</v>
      </c>
      <c r="U5970" s="11">
        <f t="shared" si="747"/>
        <v>1</v>
      </c>
      <c r="V5970" s="72">
        <f>Q5970+Part1Out!C$75</f>
        <v>0.13089978879654929</v>
      </c>
      <c r="W5970" s="1">
        <f t="shared" si="748"/>
        <v>1.1398535494924797</v>
      </c>
      <c r="X5970" s="12">
        <f t="shared" si="749"/>
        <v>0.53267829929895194</v>
      </c>
      <c r="Y5970" s="11">
        <f t="shared" si="750"/>
        <v>1</v>
      </c>
      <c r="Z5970" s="1">
        <f t="shared" si="751"/>
        <v>1</v>
      </c>
    </row>
    <row r="5971" spans="1:26" x14ac:dyDescent="0.2">
      <c r="A5971" s="1" t="s">
        <v>5993</v>
      </c>
      <c r="B5971" s="1">
        <v>1</v>
      </c>
      <c r="C5971" s="2">
        <v>41641</v>
      </c>
      <c r="D5971" s="2">
        <v>41641</v>
      </c>
      <c r="E5971" s="2">
        <v>41641</v>
      </c>
      <c r="F5971" s="1">
        <v>11</v>
      </c>
      <c r="G5971" s="1">
        <v>54.545454550000002</v>
      </c>
      <c r="H5971" s="1">
        <v>9.0909090910000003</v>
      </c>
      <c r="I5971" s="1">
        <v>40.020000000000003</v>
      </c>
      <c r="J5971" s="1">
        <v>0</v>
      </c>
      <c r="K5971" s="1">
        <v>1</v>
      </c>
      <c r="L5971" s="1">
        <v>0</v>
      </c>
      <c r="M5971" s="1">
        <v>0</v>
      </c>
      <c r="N5971" s="1">
        <v>0</v>
      </c>
      <c r="O5971" s="1" t="s">
        <v>22</v>
      </c>
      <c r="P5971" s="1" t="s">
        <v>27</v>
      </c>
      <c r="Q5971" s="10">
        <f>F5971*Part1Out!C$76+'relay test.csv'!H5971*Part1Out!C$77+'relay test.csv'!I5971*Part1Out!C$78+'relay test.csv'!J5971*Part1Out!C$79+'relay test.csv'!K5971*Part1Out!C$80+'relay test.csv'!L5971*Part1Out!C$81+'relay test.csv'!M5971*Part1Out!C$82</f>
        <v>2.8792790618242963</v>
      </c>
      <c r="R5971" s="11">
        <f t="shared" si="744"/>
        <v>17.801434818393023</v>
      </c>
      <c r="S5971" s="12">
        <f t="shared" si="745"/>
        <v>0.9468125699097325</v>
      </c>
      <c r="T5971" s="11">
        <f t="shared" si="746"/>
        <v>1</v>
      </c>
      <c r="U5971" s="11">
        <f t="shared" si="747"/>
        <v>1</v>
      </c>
      <c r="V5971" s="72">
        <f>Q5971+Part1Out!C$75</f>
        <v>0.34447547274205537</v>
      </c>
      <c r="W5971" s="1">
        <f t="shared" si="748"/>
        <v>1.411249486672471</v>
      </c>
      <c r="X5971" s="12">
        <f t="shared" si="749"/>
        <v>0.58527725748528747</v>
      </c>
      <c r="Y5971" s="11">
        <f t="shared" si="750"/>
        <v>1</v>
      </c>
      <c r="Z5971" s="1">
        <f t="shared" si="751"/>
        <v>1</v>
      </c>
    </row>
    <row r="5972" spans="1:26" x14ac:dyDescent="0.2">
      <c r="A5972" s="1" t="s">
        <v>5994</v>
      </c>
      <c r="B5972" s="1">
        <v>1</v>
      </c>
      <c r="C5972" s="2">
        <v>41641</v>
      </c>
      <c r="D5972" s="2">
        <v>41641</v>
      </c>
      <c r="E5972" s="2">
        <v>41641</v>
      </c>
      <c r="F5972" s="1">
        <v>10</v>
      </c>
      <c r="G5972" s="1">
        <v>100</v>
      </c>
      <c r="H5972" s="1">
        <v>10</v>
      </c>
      <c r="I5972" s="1">
        <v>29</v>
      </c>
      <c r="J5972" s="1">
        <v>0</v>
      </c>
      <c r="K5972" s="1">
        <v>1</v>
      </c>
      <c r="L5972" s="1">
        <v>0</v>
      </c>
      <c r="M5972" s="1">
        <v>0</v>
      </c>
      <c r="N5972" s="1">
        <v>0</v>
      </c>
      <c r="O5972" s="1" t="s">
        <v>31</v>
      </c>
      <c r="P5972" s="1" t="s">
        <v>62</v>
      </c>
      <c r="Q5972" s="10">
        <f>F5972*Part1Out!C$76+'relay test.csv'!H5972*Part1Out!C$77+'relay test.csv'!I5972*Part1Out!C$78+'relay test.csv'!J5972*Part1Out!C$79+'relay test.csv'!K5972*Part1Out!C$80+'relay test.csv'!L5972*Part1Out!C$81+'relay test.csv'!M5972*Part1Out!C$82</f>
        <v>2.7248604121650675</v>
      </c>
      <c r="R5972" s="11">
        <f t="shared" si="744"/>
        <v>15.254284465697166</v>
      </c>
      <c r="S5972" s="12">
        <f t="shared" si="745"/>
        <v>0.93847775938027977</v>
      </c>
      <c r="T5972" s="11">
        <f t="shared" si="746"/>
        <v>1</v>
      </c>
      <c r="U5972" s="11">
        <f t="shared" si="747"/>
        <v>1</v>
      </c>
      <c r="V5972" s="72">
        <f>Q5972+Part1Out!C$75</f>
        <v>0.19005682308282656</v>
      </c>
      <c r="W5972" s="1">
        <f t="shared" si="748"/>
        <v>1.2093183128995846</v>
      </c>
      <c r="X5972" s="12">
        <f t="shared" si="749"/>
        <v>0.54737169643627948</v>
      </c>
      <c r="Y5972" s="11">
        <f t="shared" si="750"/>
        <v>1</v>
      </c>
      <c r="Z5972" s="1">
        <f t="shared" si="751"/>
        <v>1</v>
      </c>
    </row>
    <row r="5973" spans="1:26" x14ac:dyDescent="0.2">
      <c r="A5973" s="1" t="s">
        <v>5995</v>
      </c>
      <c r="B5973" s="1">
        <v>1</v>
      </c>
      <c r="C5973" s="2">
        <v>41641</v>
      </c>
      <c r="D5973" s="2">
        <v>41641</v>
      </c>
      <c r="E5973" s="2">
        <v>41641</v>
      </c>
      <c r="F5973" s="1">
        <v>9</v>
      </c>
      <c r="G5973" s="1">
        <v>88.888888890000004</v>
      </c>
      <c r="H5973" s="1">
        <v>22.222222219999999</v>
      </c>
      <c r="I5973" s="1">
        <v>29</v>
      </c>
      <c r="J5973" s="1">
        <v>0</v>
      </c>
      <c r="K5973" s="1">
        <v>1</v>
      </c>
      <c r="L5973" s="1">
        <v>0</v>
      </c>
      <c r="M5973" s="1">
        <v>0</v>
      </c>
      <c r="N5973" s="1">
        <v>0</v>
      </c>
      <c r="O5973" s="1" t="s">
        <v>31</v>
      </c>
      <c r="P5973" s="1" t="s">
        <v>62</v>
      </c>
      <c r="Q5973" s="10">
        <f>F5973*Part1Out!C$76+'relay test.csv'!H5973*Part1Out!C$77+'relay test.csv'!I5973*Part1Out!C$78+'relay test.csv'!J5973*Part1Out!C$79+'relay test.csv'!K5973*Part1Out!C$80+'relay test.csv'!L5973*Part1Out!C$81+'relay test.csv'!M5973*Part1Out!C$82</f>
        <v>2.748453462859354</v>
      </c>
      <c r="R5973" s="11">
        <f t="shared" si="744"/>
        <v>15.618458670206515</v>
      </c>
      <c r="S5973" s="12">
        <f t="shared" si="745"/>
        <v>0.93982594777018669</v>
      </c>
      <c r="T5973" s="11">
        <f t="shared" si="746"/>
        <v>1</v>
      </c>
      <c r="U5973" s="11">
        <f t="shared" si="747"/>
        <v>1</v>
      </c>
      <c r="V5973" s="72">
        <f>Q5973+Part1Out!C$75</f>
        <v>0.21364987377711309</v>
      </c>
      <c r="W5973" s="1">
        <f t="shared" si="748"/>
        <v>1.2381890564332549</v>
      </c>
      <c r="X5973" s="12">
        <f t="shared" si="749"/>
        <v>0.55321021826744832</v>
      </c>
      <c r="Y5973" s="11">
        <f t="shared" si="750"/>
        <v>1</v>
      </c>
      <c r="Z5973" s="1">
        <f t="shared" si="751"/>
        <v>1</v>
      </c>
    </row>
    <row r="5974" spans="1:26" x14ac:dyDescent="0.2">
      <c r="A5974" s="1" t="s">
        <v>5996</v>
      </c>
      <c r="B5974" s="1">
        <v>1</v>
      </c>
      <c r="C5974" s="2">
        <v>41641</v>
      </c>
      <c r="D5974" s="2">
        <v>41641</v>
      </c>
      <c r="E5974" s="2">
        <v>41641</v>
      </c>
      <c r="F5974" s="1">
        <v>4</v>
      </c>
      <c r="G5974" s="1">
        <v>100</v>
      </c>
      <c r="H5974" s="1">
        <v>0</v>
      </c>
      <c r="I5974" s="1">
        <v>40.020000000000003</v>
      </c>
      <c r="J5974" s="1">
        <v>0</v>
      </c>
      <c r="K5974" s="1">
        <v>1</v>
      </c>
      <c r="L5974" s="1">
        <v>0</v>
      </c>
      <c r="M5974" s="1">
        <v>0</v>
      </c>
      <c r="N5974" s="1">
        <v>0</v>
      </c>
      <c r="O5974" s="1" t="s">
        <v>31</v>
      </c>
      <c r="P5974" s="1" t="s">
        <v>27</v>
      </c>
      <c r="Q5974" s="10">
        <f>F5974*Part1Out!C$76+'relay test.csv'!H5974*Part1Out!C$77+'relay test.csv'!I5974*Part1Out!C$78+'relay test.csv'!J5974*Part1Out!C$79+'relay test.csv'!K5974*Part1Out!C$80+'relay test.csv'!L5974*Part1Out!C$81+'relay test.csv'!M5974*Part1Out!C$82</f>
        <v>1.227182632851584</v>
      </c>
      <c r="R5974" s="11">
        <f t="shared" si="744"/>
        <v>3.4116042419477535</v>
      </c>
      <c r="S5974" s="12">
        <f t="shared" si="745"/>
        <v>0.77332508875308981</v>
      </c>
      <c r="T5974" s="11">
        <f t="shared" si="746"/>
        <v>1</v>
      </c>
      <c r="U5974" s="11">
        <f t="shared" si="747"/>
        <v>1</v>
      </c>
      <c r="V5974" s="72">
        <f>Q5974+Part1Out!C$75</f>
        <v>-1.3076209562306569</v>
      </c>
      <c r="W5974" s="1">
        <f t="shared" si="748"/>
        <v>0.27046273428497819</v>
      </c>
      <c r="X5974" s="12">
        <f t="shared" si="749"/>
        <v>0.21288521653269568</v>
      </c>
      <c r="Y5974" s="11">
        <f t="shared" si="750"/>
        <v>0</v>
      </c>
      <c r="Z5974" s="1">
        <f t="shared" si="751"/>
        <v>1</v>
      </c>
    </row>
    <row r="5975" spans="1:26" x14ac:dyDescent="0.2">
      <c r="A5975" s="1" t="s">
        <v>5997</v>
      </c>
      <c r="B5975" s="1">
        <v>1</v>
      </c>
      <c r="C5975" s="2">
        <v>41641</v>
      </c>
      <c r="D5975" s="2">
        <v>41641</v>
      </c>
      <c r="E5975" s="2">
        <v>41641</v>
      </c>
      <c r="F5975" s="1">
        <v>10</v>
      </c>
      <c r="G5975" s="1">
        <v>80</v>
      </c>
      <c r="H5975" s="1">
        <v>10</v>
      </c>
      <c r="I5975" s="1">
        <v>29</v>
      </c>
      <c r="J5975" s="1">
        <v>0</v>
      </c>
      <c r="K5975" s="1">
        <v>1</v>
      </c>
      <c r="L5975" s="1">
        <v>0</v>
      </c>
      <c r="M5975" s="1">
        <v>0</v>
      </c>
      <c r="N5975" s="1">
        <v>0</v>
      </c>
      <c r="O5975" s="1" t="s">
        <v>35</v>
      </c>
      <c r="P5975" s="1" t="s">
        <v>62</v>
      </c>
      <c r="Q5975" s="10">
        <f>F5975*Part1Out!C$76+'relay test.csv'!H5975*Part1Out!C$77+'relay test.csv'!I5975*Part1Out!C$78+'relay test.csv'!J5975*Part1Out!C$79+'relay test.csv'!K5975*Part1Out!C$80+'relay test.csv'!L5975*Part1Out!C$81+'relay test.csv'!M5975*Part1Out!C$82</f>
        <v>2.7248604121650675</v>
      </c>
      <c r="R5975" s="11">
        <f t="shared" si="744"/>
        <v>15.254284465697166</v>
      </c>
      <c r="S5975" s="12">
        <f t="shared" si="745"/>
        <v>0.93847775938027977</v>
      </c>
      <c r="T5975" s="11">
        <f t="shared" si="746"/>
        <v>1</v>
      </c>
      <c r="U5975" s="11">
        <f t="shared" si="747"/>
        <v>1</v>
      </c>
      <c r="V5975" s="72">
        <f>Q5975+Part1Out!C$75</f>
        <v>0.19005682308282656</v>
      </c>
      <c r="W5975" s="1">
        <f t="shared" si="748"/>
        <v>1.2093183128995846</v>
      </c>
      <c r="X5975" s="12">
        <f t="shared" si="749"/>
        <v>0.54737169643627948</v>
      </c>
      <c r="Y5975" s="11">
        <f t="shared" si="750"/>
        <v>1</v>
      </c>
      <c r="Z5975" s="1">
        <f t="shared" si="751"/>
        <v>1</v>
      </c>
    </row>
    <row r="5976" spans="1:26" x14ac:dyDescent="0.2">
      <c r="A5976" s="1" t="s">
        <v>5998</v>
      </c>
      <c r="B5976" s="1">
        <v>1</v>
      </c>
      <c r="C5976" s="2">
        <v>41641</v>
      </c>
      <c r="D5976" s="2">
        <v>41641</v>
      </c>
      <c r="E5976" s="2">
        <v>41641</v>
      </c>
      <c r="F5976" s="1">
        <v>9</v>
      </c>
      <c r="G5976" s="1">
        <v>100</v>
      </c>
      <c r="H5976" s="1">
        <v>22.222222219999999</v>
      </c>
      <c r="I5976" s="1">
        <v>31</v>
      </c>
      <c r="J5976" s="1">
        <v>0</v>
      </c>
      <c r="K5976" s="1">
        <v>1</v>
      </c>
      <c r="L5976" s="1">
        <v>0</v>
      </c>
      <c r="M5976" s="1">
        <v>0</v>
      </c>
      <c r="N5976" s="1">
        <v>0</v>
      </c>
      <c r="O5976" s="1" t="s">
        <v>35</v>
      </c>
      <c r="P5976" s="1" t="s">
        <v>62</v>
      </c>
      <c r="Q5976" s="10">
        <f>F5976*Part1Out!C$76+'relay test.csv'!H5976*Part1Out!C$77+'relay test.csv'!I5976*Part1Out!C$78+'relay test.csv'!J5976*Part1Out!C$79+'relay test.csv'!K5976*Part1Out!C$80+'relay test.csv'!L5976*Part1Out!C$81+'relay test.csv'!M5976*Part1Out!C$82</f>
        <v>2.7413382752693249</v>
      </c>
      <c r="R5976" s="11">
        <f t="shared" si="744"/>
        <v>15.507724820125118</v>
      </c>
      <c r="S5976" s="12">
        <f t="shared" si="745"/>
        <v>0.93942230011122618</v>
      </c>
      <c r="T5976" s="11">
        <f t="shared" si="746"/>
        <v>1</v>
      </c>
      <c r="U5976" s="11">
        <f t="shared" si="747"/>
        <v>1</v>
      </c>
      <c r="V5976" s="72">
        <f>Q5976+Part1Out!C$75</f>
        <v>0.20653468618708404</v>
      </c>
      <c r="W5976" s="1">
        <f t="shared" si="748"/>
        <v>1.2294103770358407</v>
      </c>
      <c r="X5976" s="12">
        <f t="shared" si="749"/>
        <v>0.55145090814120512</v>
      </c>
      <c r="Y5976" s="11">
        <f t="shared" si="750"/>
        <v>1</v>
      </c>
      <c r="Z5976" s="1">
        <f t="shared" si="751"/>
        <v>1</v>
      </c>
    </row>
    <row r="5977" spans="1:26" x14ac:dyDescent="0.2">
      <c r="A5977" s="1" t="s">
        <v>5999</v>
      </c>
      <c r="B5977" s="1">
        <v>1</v>
      </c>
      <c r="C5977" s="2">
        <v>41641</v>
      </c>
      <c r="D5977" s="2">
        <v>41641</v>
      </c>
      <c r="E5977" s="2">
        <v>41641</v>
      </c>
      <c r="F5977" s="1">
        <v>17</v>
      </c>
      <c r="G5977" s="1">
        <v>35.294117649999997</v>
      </c>
      <c r="H5977" s="1">
        <v>17.647058820000002</v>
      </c>
      <c r="I5977" s="1">
        <v>41.35</v>
      </c>
      <c r="J5977" s="1">
        <v>0</v>
      </c>
      <c r="K5977" s="1">
        <v>1</v>
      </c>
      <c r="L5977" s="1">
        <v>0</v>
      </c>
      <c r="M5977" s="1">
        <v>0</v>
      </c>
      <c r="N5977" s="1">
        <v>0</v>
      </c>
      <c r="O5977" s="1" t="s">
        <v>31</v>
      </c>
      <c r="P5977" s="1" t="s">
        <v>27</v>
      </c>
      <c r="Q5977" s="10">
        <f>F5977*Part1Out!C$76+'relay test.csv'!H5977*Part1Out!C$77+'relay test.csv'!I5977*Part1Out!C$78+'relay test.csv'!J5977*Part1Out!C$79+'relay test.csv'!K5977*Part1Out!C$80+'relay test.csv'!L5977*Part1Out!C$81+'relay test.csv'!M5977*Part1Out!C$82</f>
        <v>4.3052980885213916</v>
      </c>
      <c r="R5977" s="11">
        <f t="shared" si="744"/>
        <v>74.091297926866048</v>
      </c>
      <c r="S5977" s="12">
        <f t="shared" si="745"/>
        <v>0.98668287767546736</v>
      </c>
      <c r="T5977" s="11">
        <f t="shared" si="746"/>
        <v>1</v>
      </c>
      <c r="U5977" s="11">
        <f t="shared" si="747"/>
        <v>1</v>
      </c>
      <c r="V5977" s="72">
        <f>Q5977+Part1Out!C$75</f>
        <v>1.7704944994391507</v>
      </c>
      <c r="W5977" s="1">
        <f t="shared" si="748"/>
        <v>5.8737572129944642</v>
      </c>
      <c r="X5977" s="12">
        <f t="shared" si="749"/>
        <v>0.85451915611602425</v>
      </c>
      <c r="Y5977" s="11">
        <f t="shared" si="750"/>
        <v>1</v>
      </c>
      <c r="Z5977" s="1">
        <f t="shared" si="751"/>
        <v>1</v>
      </c>
    </row>
    <row r="5978" spans="1:26" x14ac:dyDescent="0.2">
      <c r="A5978" s="1" t="s">
        <v>6000</v>
      </c>
      <c r="B5978" s="1">
        <v>1</v>
      </c>
      <c r="C5978" s="2">
        <v>41641</v>
      </c>
      <c r="D5978" s="2">
        <v>41641</v>
      </c>
      <c r="E5978" s="2">
        <v>41641</v>
      </c>
      <c r="F5978" s="1">
        <v>11</v>
      </c>
      <c r="G5978" s="1">
        <v>90.909090910000003</v>
      </c>
      <c r="H5978" s="1">
        <v>9.0909090910000003</v>
      </c>
      <c r="I5978" s="1">
        <v>105.8</v>
      </c>
      <c r="J5978" s="1">
        <v>0</v>
      </c>
      <c r="K5978" s="1">
        <v>1</v>
      </c>
      <c r="L5978" s="1">
        <v>1</v>
      </c>
      <c r="M5978" s="1">
        <v>1</v>
      </c>
      <c r="N5978" s="1">
        <v>0</v>
      </c>
      <c r="O5978" s="1" t="s">
        <v>22</v>
      </c>
      <c r="P5978" s="1" t="s">
        <v>62</v>
      </c>
      <c r="Q5978" s="10">
        <f>F5978*Part1Out!C$76+'relay test.csv'!H5978*Part1Out!C$77+'relay test.csv'!I5978*Part1Out!C$78+'relay test.csv'!J5978*Part1Out!C$79+'relay test.csv'!K5978*Part1Out!C$80+'relay test.csv'!L5978*Part1Out!C$81+'relay test.csv'!M5978*Part1Out!C$82</f>
        <v>4.2805311964907187</v>
      </c>
      <c r="R5978" s="11">
        <f t="shared" si="744"/>
        <v>72.278824069382196</v>
      </c>
      <c r="S5978" s="12">
        <f t="shared" si="745"/>
        <v>0.98635349280368945</v>
      </c>
      <c r="T5978" s="11">
        <f t="shared" si="746"/>
        <v>1</v>
      </c>
      <c r="U5978" s="11">
        <f t="shared" si="747"/>
        <v>1</v>
      </c>
      <c r="V5978" s="72">
        <f>Q5978+Part1Out!C$75</f>
        <v>1.7457276074084778</v>
      </c>
      <c r="W5978" s="1">
        <f t="shared" si="748"/>
        <v>5.7300691998047348</v>
      </c>
      <c r="X5978" s="12">
        <f t="shared" si="749"/>
        <v>0.85141311770924821</v>
      </c>
      <c r="Y5978" s="11">
        <f t="shared" si="750"/>
        <v>1</v>
      </c>
      <c r="Z5978" s="1">
        <f t="shared" si="751"/>
        <v>1</v>
      </c>
    </row>
    <row r="5979" spans="1:26" x14ac:dyDescent="0.2">
      <c r="A5979" s="1" t="s">
        <v>6001</v>
      </c>
      <c r="B5979" s="1">
        <v>1</v>
      </c>
      <c r="C5979" s="2">
        <v>41640</v>
      </c>
      <c r="D5979" s="2">
        <v>41645</v>
      </c>
      <c r="E5979" s="2">
        <v>41645</v>
      </c>
      <c r="F5979" s="1">
        <v>9</v>
      </c>
      <c r="G5979" s="1">
        <v>77.777777779999994</v>
      </c>
      <c r="H5979" s="1">
        <v>22.222222219999999</v>
      </c>
      <c r="I5979" s="1">
        <v>59.98</v>
      </c>
      <c r="J5979" s="1">
        <v>0</v>
      </c>
      <c r="K5979" s="1">
        <v>1</v>
      </c>
      <c r="L5979" s="1">
        <v>0</v>
      </c>
      <c r="M5979" s="1">
        <v>0</v>
      </c>
      <c r="N5979" s="1">
        <v>0</v>
      </c>
      <c r="O5979" s="1" t="s">
        <v>31</v>
      </c>
      <c r="P5979" s="1" t="s">
        <v>23</v>
      </c>
      <c r="Q5979" s="10">
        <f>F5979*Part1Out!C$76+'relay test.csv'!H5979*Part1Out!C$77+'relay test.csv'!I5979*Part1Out!C$78+'relay test.csv'!J5979*Part1Out!C$79+'relay test.csv'!K5979*Part1Out!C$80+'relay test.csv'!L5979*Part1Out!C$81+'relay test.csv'!M5979*Part1Out!C$82</f>
        <v>2.6382392070898075</v>
      </c>
      <c r="R5979" s="11">
        <f t="shared" si="744"/>
        <v>13.988550968637504</v>
      </c>
      <c r="S5979" s="12">
        <f t="shared" si="745"/>
        <v>0.93328240988122002</v>
      </c>
      <c r="T5979" s="11">
        <f t="shared" si="746"/>
        <v>1</v>
      </c>
      <c r="U5979" s="11">
        <f t="shared" si="747"/>
        <v>1</v>
      </c>
      <c r="V5979" s="72">
        <f>Q5979+Part1Out!C$75</f>
        <v>0.10343561800756662</v>
      </c>
      <c r="W5979" s="1">
        <f t="shared" si="748"/>
        <v>1.1089743930856619</v>
      </c>
      <c r="X5979" s="12">
        <f t="shared" si="749"/>
        <v>0.52583587393069775</v>
      </c>
      <c r="Y5979" s="11">
        <f t="shared" si="750"/>
        <v>1</v>
      </c>
      <c r="Z5979" s="1">
        <f t="shared" si="751"/>
        <v>1</v>
      </c>
    </row>
    <row r="5980" spans="1:26" x14ac:dyDescent="0.2">
      <c r="A5980" s="1" t="s">
        <v>6002</v>
      </c>
      <c r="B5980" s="1">
        <v>1</v>
      </c>
      <c r="C5980" s="2">
        <v>41641</v>
      </c>
      <c r="D5980" s="2">
        <v>41641</v>
      </c>
      <c r="E5980" s="2">
        <v>41649</v>
      </c>
      <c r="F5980" s="1">
        <v>13</v>
      </c>
      <c r="G5980" s="1">
        <v>46.15384615</v>
      </c>
      <c r="H5980" s="1">
        <v>23.07692308</v>
      </c>
      <c r="I5980" s="1">
        <v>41.16</v>
      </c>
      <c r="J5980" s="1">
        <v>0.25</v>
      </c>
      <c r="K5980" s="1">
        <v>1</v>
      </c>
      <c r="L5980" s="1">
        <v>0</v>
      </c>
      <c r="M5980" s="1">
        <v>0</v>
      </c>
      <c r="N5980" s="1">
        <v>0</v>
      </c>
      <c r="O5980" s="1" t="s">
        <v>161</v>
      </c>
      <c r="P5980" s="1" t="s">
        <v>62</v>
      </c>
      <c r="Q5980" s="10">
        <f>F5980*Part1Out!C$76+'relay test.csv'!H5980*Part1Out!C$77+'relay test.csv'!I5980*Part1Out!C$78+'relay test.csv'!J5980*Part1Out!C$79+'relay test.csv'!K5980*Part1Out!C$80+'relay test.csv'!L5980*Part1Out!C$81+'relay test.csv'!M5980*Part1Out!C$82</f>
        <v>3.4140571883244295</v>
      </c>
      <c r="R5980" s="11">
        <f t="shared" si="744"/>
        <v>30.38828548698184</v>
      </c>
      <c r="S5980" s="12">
        <f t="shared" si="745"/>
        <v>0.96814098048092667</v>
      </c>
      <c r="T5980" s="11">
        <f t="shared" si="746"/>
        <v>1</v>
      </c>
      <c r="U5980" s="11">
        <f t="shared" si="747"/>
        <v>1</v>
      </c>
      <c r="V5980" s="72">
        <f>Q5980+Part1Out!C$75</f>
        <v>0.8792535992421886</v>
      </c>
      <c r="W5980" s="1">
        <f t="shared" si="748"/>
        <v>2.4091008804553757</v>
      </c>
      <c r="X5980" s="12">
        <f t="shared" si="749"/>
        <v>0.70666752464467297</v>
      </c>
      <c r="Y5980" s="11">
        <f t="shared" si="750"/>
        <v>1</v>
      </c>
      <c r="Z5980" s="1">
        <f t="shared" si="751"/>
        <v>1</v>
      </c>
    </row>
    <row r="5981" spans="1:26" x14ac:dyDescent="0.2">
      <c r="A5981" s="1" t="s">
        <v>6003</v>
      </c>
      <c r="B5981" s="1">
        <v>1</v>
      </c>
      <c r="C5981" s="2">
        <v>41616</v>
      </c>
      <c r="D5981" s="2">
        <v>41641</v>
      </c>
      <c r="E5981" s="2">
        <v>41641</v>
      </c>
      <c r="F5981" s="1">
        <v>11</v>
      </c>
      <c r="G5981" s="1">
        <v>45.454545449999998</v>
      </c>
      <c r="H5981" s="1">
        <v>0</v>
      </c>
      <c r="I5981" s="1">
        <v>40.020000000000003</v>
      </c>
      <c r="J5981" s="1">
        <v>0</v>
      </c>
      <c r="K5981" s="1">
        <v>1</v>
      </c>
      <c r="L5981" s="1">
        <v>1</v>
      </c>
      <c r="M5981" s="1">
        <v>0</v>
      </c>
      <c r="N5981" s="1">
        <v>0</v>
      </c>
      <c r="O5981" s="1" t="s">
        <v>31</v>
      </c>
      <c r="P5981" s="1" t="s">
        <v>27</v>
      </c>
      <c r="Q5981" s="10">
        <f>F5981*Part1Out!C$76+'relay test.csv'!H5981*Part1Out!C$77+'relay test.csv'!I5981*Part1Out!C$78+'relay test.csv'!J5981*Part1Out!C$79+'relay test.csv'!K5981*Part1Out!C$80+'relay test.csv'!L5981*Part1Out!C$81+'relay test.csv'!M5981*Part1Out!C$82</f>
        <v>3.4740966446932751</v>
      </c>
      <c r="R5981" s="11">
        <f t="shared" si="744"/>
        <v>32.268665296173666</v>
      </c>
      <c r="S5981" s="12">
        <f t="shared" si="745"/>
        <v>0.96994168563428929</v>
      </c>
      <c r="T5981" s="11">
        <f t="shared" si="746"/>
        <v>1</v>
      </c>
      <c r="U5981" s="11">
        <f t="shared" si="747"/>
        <v>1</v>
      </c>
      <c r="V5981" s="72">
        <f>Q5981+Part1Out!C$75</f>
        <v>0.93929305561103416</v>
      </c>
      <c r="W5981" s="1">
        <f t="shared" si="748"/>
        <v>2.5581722933804381</v>
      </c>
      <c r="X5981" s="12">
        <f t="shared" si="749"/>
        <v>0.71895683582821923</v>
      </c>
      <c r="Y5981" s="11">
        <f t="shared" si="750"/>
        <v>1</v>
      </c>
      <c r="Z5981" s="1">
        <f t="shared" si="751"/>
        <v>1</v>
      </c>
    </row>
    <row r="5982" spans="1:26" x14ac:dyDescent="0.2">
      <c r="A5982" s="1" t="s">
        <v>6004</v>
      </c>
      <c r="B5982" s="1">
        <v>1</v>
      </c>
      <c r="C5982" s="2">
        <v>41631</v>
      </c>
      <c r="D5982" s="2">
        <v>41658</v>
      </c>
      <c r="E5982" s="2">
        <v>41658</v>
      </c>
      <c r="F5982" s="1">
        <v>6</v>
      </c>
      <c r="G5982" s="1">
        <v>16.666666670000001</v>
      </c>
      <c r="H5982" s="1">
        <v>16.666666670000001</v>
      </c>
      <c r="I5982" s="1">
        <v>107.92</v>
      </c>
      <c r="J5982" s="1">
        <v>0</v>
      </c>
      <c r="K5982" s="1">
        <v>1</v>
      </c>
      <c r="L5982" s="1">
        <v>0</v>
      </c>
      <c r="M5982" s="1">
        <v>0</v>
      </c>
      <c r="N5982" s="1">
        <v>0</v>
      </c>
      <c r="O5982" s="1" t="s">
        <v>31</v>
      </c>
      <c r="P5982" s="1" t="s">
        <v>27</v>
      </c>
      <c r="Q5982" s="10">
        <f>F5982*Part1Out!C$76+'relay test.csv'!H5982*Part1Out!C$77+'relay test.csv'!I5982*Part1Out!C$78+'relay test.csv'!J5982*Part1Out!C$79+'relay test.csv'!K5982*Part1Out!C$80+'relay test.csv'!L5982*Part1Out!C$81+'relay test.csv'!M5982*Part1Out!C$82</f>
        <v>1.7277847368165122</v>
      </c>
      <c r="R5982" s="11">
        <f t="shared" si="744"/>
        <v>5.6281722057267967</v>
      </c>
      <c r="S5982" s="12">
        <f t="shared" si="745"/>
        <v>0.84912884442923919</v>
      </c>
      <c r="T5982" s="11">
        <f t="shared" si="746"/>
        <v>1</v>
      </c>
      <c r="U5982" s="11">
        <f t="shared" si="747"/>
        <v>1</v>
      </c>
      <c r="V5982" s="72">
        <f>Q5982+Part1Out!C$75</f>
        <v>-0.80701885226572867</v>
      </c>
      <c r="W5982" s="1">
        <f t="shared" si="748"/>
        <v>0.44618623258556084</v>
      </c>
      <c r="X5982" s="12">
        <f t="shared" si="749"/>
        <v>0.30852612376750937</v>
      </c>
      <c r="Y5982" s="11">
        <f t="shared" si="750"/>
        <v>0</v>
      </c>
      <c r="Z5982" s="1">
        <f t="shared" si="751"/>
        <v>1</v>
      </c>
    </row>
    <row r="5983" spans="1:26" x14ac:dyDescent="0.2">
      <c r="A5983" s="1" t="s">
        <v>6005</v>
      </c>
      <c r="B5983" s="1">
        <v>1</v>
      </c>
      <c r="C5983" s="2">
        <v>41641</v>
      </c>
      <c r="D5983" s="2">
        <v>41641</v>
      </c>
      <c r="E5983" s="2">
        <v>41641</v>
      </c>
      <c r="F5983" s="1">
        <v>10</v>
      </c>
      <c r="G5983" s="1">
        <v>30</v>
      </c>
      <c r="H5983" s="1">
        <v>10</v>
      </c>
      <c r="I5983" s="1">
        <v>41.82</v>
      </c>
      <c r="J5983" s="1">
        <v>0</v>
      </c>
      <c r="K5983" s="1">
        <v>1</v>
      </c>
      <c r="L5983" s="1">
        <v>1</v>
      </c>
      <c r="M5983" s="1">
        <v>0</v>
      </c>
      <c r="N5983" s="1">
        <v>0</v>
      </c>
      <c r="O5983" s="1" t="s">
        <v>31</v>
      </c>
      <c r="P5983" s="1" t="s">
        <v>27</v>
      </c>
      <c r="Q5983" s="10">
        <f>F5983*Part1Out!C$76+'relay test.csv'!H5983*Part1Out!C$77+'relay test.csv'!I5983*Part1Out!C$78+'relay test.csv'!J5983*Part1Out!C$79+'relay test.csv'!K5983*Part1Out!C$80+'relay test.csv'!L5983*Part1Out!C$81+'relay test.csv'!M5983*Part1Out!C$82</f>
        <v>3.4486185225961599</v>
      </c>
      <c r="R5983" s="11">
        <f t="shared" si="744"/>
        <v>31.456905273655643</v>
      </c>
      <c r="S5983" s="12">
        <f t="shared" si="745"/>
        <v>0.96918991531790699</v>
      </c>
      <c r="T5983" s="11">
        <f t="shared" si="746"/>
        <v>1</v>
      </c>
      <c r="U5983" s="11">
        <f t="shared" si="747"/>
        <v>1</v>
      </c>
      <c r="V5983" s="72">
        <f>Q5983+Part1Out!C$75</f>
        <v>0.91381493351391896</v>
      </c>
      <c r="W5983" s="1">
        <f t="shared" si="748"/>
        <v>2.4938181597520566</v>
      </c>
      <c r="X5983" s="12">
        <f t="shared" si="749"/>
        <v>0.71378018137298638</v>
      </c>
      <c r="Y5983" s="11">
        <f t="shared" si="750"/>
        <v>1</v>
      </c>
      <c r="Z5983" s="1">
        <f t="shared" si="751"/>
        <v>1</v>
      </c>
    </row>
    <row r="5984" spans="1:26" x14ac:dyDescent="0.2">
      <c r="A5984" s="1" t="s">
        <v>6006</v>
      </c>
      <c r="B5984" s="1">
        <v>1</v>
      </c>
      <c r="C5984" s="2">
        <v>41642</v>
      </c>
      <c r="D5984" s="2">
        <v>41642</v>
      </c>
      <c r="E5984" s="2">
        <v>41642</v>
      </c>
      <c r="F5984" s="1">
        <v>15</v>
      </c>
      <c r="G5984" s="1">
        <v>46.666666669999998</v>
      </c>
      <c r="H5984" s="1">
        <v>13.33333333</v>
      </c>
      <c r="I5984" s="1">
        <v>40.020000000000003</v>
      </c>
      <c r="J5984" s="1">
        <v>0</v>
      </c>
      <c r="K5984" s="1">
        <v>1</v>
      </c>
      <c r="L5984" s="1">
        <v>1</v>
      </c>
      <c r="M5984" s="1">
        <v>0</v>
      </c>
      <c r="N5984" s="1">
        <v>0</v>
      </c>
      <c r="O5984" s="1" t="s">
        <v>31</v>
      </c>
      <c r="P5984" s="1" t="s">
        <v>27</v>
      </c>
      <c r="Q5984" s="10">
        <f>F5984*Part1Out!C$76+'relay test.csv'!H5984*Part1Out!C$77+'relay test.csv'!I5984*Part1Out!C$78+'relay test.csv'!J5984*Part1Out!C$79+'relay test.csv'!K5984*Part1Out!C$80+'relay test.csv'!L5984*Part1Out!C$81+'relay test.csv'!M5984*Part1Out!C$82</f>
        <v>4.5744145537666885</v>
      </c>
      <c r="R5984" s="11">
        <f t="shared" si="744"/>
        <v>96.971251061699391</v>
      </c>
      <c r="S5984" s="12">
        <f t="shared" si="745"/>
        <v>0.98979292405513708</v>
      </c>
      <c r="T5984" s="11">
        <f t="shared" si="746"/>
        <v>1</v>
      </c>
      <c r="U5984" s="11">
        <f t="shared" si="747"/>
        <v>1</v>
      </c>
      <c r="V5984" s="72">
        <f>Q5984+Part1Out!C$75</f>
        <v>2.0396109646844476</v>
      </c>
      <c r="W5984" s="1">
        <f t="shared" si="748"/>
        <v>7.6876178622080529</v>
      </c>
      <c r="X5984" s="12">
        <f t="shared" si="749"/>
        <v>0.88489364796417969</v>
      </c>
      <c r="Y5984" s="11">
        <f t="shared" si="750"/>
        <v>1</v>
      </c>
      <c r="Z5984" s="1">
        <f t="shared" si="751"/>
        <v>1</v>
      </c>
    </row>
    <row r="5985" spans="1:26" x14ac:dyDescent="0.2">
      <c r="A5985" s="1" t="s">
        <v>6007</v>
      </c>
      <c r="B5985" s="1">
        <v>1</v>
      </c>
      <c r="C5985" s="2">
        <v>41642</v>
      </c>
      <c r="D5985" s="2">
        <v>41642</v>
      </c>
      <c r="E5985" s="2">
        <v>41642</v>
      </c>
      <c r="F5985" s="1">
        <v>10</v>
      </c>
      <c r="G5985" s="1">
        <v>80</v>
      </c>
      <c r="H5985" s="1">
        <v>20</v>
      </c>
      <c r="I5985" s="1">
        <v>29</v>
      </c>
      <c r="J5985" s="1">
        <v>0</v>
      </c>
      <c r="K5985" s="1">
        <v>1</v>
      </c>
      <c r="L5985" s="1">
        <v>0</v>
      </c>
      <c r="M5985" s="1">
        <v>0</v>
      </c>
      <c r="N5985" s="1">
        <v>0</v>
      </c>
      <c r="O5985" s="1" t="s">
        <v>25</v>
      </c>
      <c r="P5985" s="1" t="s">
        <v>62</v>
      </c>
      <c r="Q5985" s="10">
        <f>F5985*Part1Out!C$76+'relay test.csv'!H5985*Part1Out!C$77+'relay test.csv'!I5985*Part1Out!C$78+'relay test.csv'!J5985*Part1Out!C$79+'relay test.csv'!K5985*Part1Out!C$80+'relay test.csv'!L5985*Part1Out!C$81+'relay test.csv'!M5985*Part1Out!C$82</f>
        <v>2.9168641801787651</v>
      </c>
      <c r="R5985" s="11">
        <f t="shared" si="744"/>
        <v>18.483236389437618</v>
      </c>
      <c r="S5985" s="12">
        <f t="shared" si="745"/>
        <v>0.94867382502518283</v>
      </c>
      <c r="T5985" s="11">
        <f t="shared" si="746"/>
        <v>1</v>
      </c>
      <c r="U5985" s="11">
        <f t="shared" si="747"/>
        <v>1</v>
      </c>
      <c r="V5985" s="72">
        <f>Q5985+Part1Out!C$75</f>
        <v>0.38206059109652424</v>
      </c>
      <c r="W5985" s="1">
        <f t="shared" si="748"/>
        <v>1.4653008666294955</v>
      </c>
      <c r="X5985" s="12">
        <f t="shared" si="749"/>
        <v>0.59436999615905806</v>
      </c>
      <c r="Y5985" s="11">
        <f t="shared" si="750"/>
        <v>1</v>
      </c>
      <c r="Z5985" s="1">
        <f t="shared" si="751"/>
        <v>1</v>
      </c>
    </row>
    <row r="5986" spans="1:26" x14ac:dyDescent="0.2">
      <c r="A5986" s="1" t="s">
        <v>6008</v>
      </c>
      <c r="B5986" s="1">
        <v>1</v>
      </c>
      <c r="C5986" s="2">
        <v>40665</v>
      </c>
      <c r="D5986" s="2">
        <v>40665</v>
      </c>
      <c r="E5986" s="2">
        <v>41649</v>
      </c>
      <c r="F5986" s="1">
        <v>10</v>
      </c>
      <c r="G5986" s="1">
        <v>10</v>
      </c>
      <c r="H5986" s="1">
        <v>10</v>
      </c>
      <c r="I5986" s="1">
        <v>122.92</v>
      </c>
      <c r="J5986" s="1">
        <v>1.7276422764227601E-2</v>
      </c>
      <c r="K5986" s="1">
        <v>1</v>
      </c>
      <c r="L5986" s="1">
        <v>0</v>
      </c>
      <c r="M5986" s="1">
        <v>0</v>
      </c>
      <c r="N5986" s="1">
        <v>0</v>
      </c>
      <c r="O5986" s="1" t="s">
        <v>25</v>
      </c>
      <c r="P5986" s="1" t="s">
        <v>23</v>
      </c>
      <c r="Q5986" s="10">
        <f>F5986*Part1Out!C$76+'relay test.csv'!H5986*Part1Out!C$77+'relay test.csv'!I5986*Part1Out!C$78+'relay test.csv'!J5986*Part1Out!C$79+'relay test.csv'!K5986*Part1Out!C$80+'relay test.csv'!L5986*Part1Out!C$81+'relay test.csv'!M5986*Part1Out!C$82</f>
        <v>2.3802368543177623</v>
      </c>
      <c r="R5986" s="11">
        <f t="shared" si="744"/>
        <v>10.807462354928864</v>
      </c>
      <c r="S5986" s="12">
        <f t="shared" si="745"/>
        <v>0.91530779688807873</v>
      </c>
      <c r="T5986" s="11">
        <f t="shared" si="746"/>
        <v>1</v>
      </c>
      <c r="U5986" s="11">
        <f t="shared" si="747"/>
        <v>1</v>
      </c>
      <c r="V5986" s="72">
        <f>Q5986+Part1Out!C$75</f>
        <v>-0.15456673476447857</v>
      </c>
      <c r="W5986" s="1">
        <f t="shared" si="748"/>
        <v>0.85678631280139972</v>
      </c>
      <c r="X5986" s="12">
        <f t="shared" si="749"/>
        <v>0.46143506492609571</v>
      </c>
      <c r="Y5986" s="11">
        <f t="shared" si="750"/>
        <v>0</v>
      </c>
      <c r="Z5986" s="1">
        <f t="shared" si="751"/>
        <v>1</v>
      </c>
    </row>
    <row r="5987" spans="1:26" x14ac:dyDescent="0.2">
      <c r="A5987" s="1" t="s">
        <v>6009</v>
      </c>
      <c r="B5987" s="1">
        <v>1</v>
      </c>
      <c r="C5987" s="2">
        <v>41592</v>
      </c>
      <c r="D5987" s="2">
        <v>41642</v>
      </c>
      <c r="E5987" s="2">
        <v>41658</v>
      </c>
      <c r="F5987" s="1">
        <v>12</v>
      </c>
      <c r="G5987" s="1">
        <v>83.333333330000002</v>
      </c>
      <c r="H5987" s="1">
        <v>25</v>
      </c>
      <c r="I5987" s="1">
        <v>39.950000000000003</v>
      </c>
      <c r="J5987" s="1">
        <v>0.125</v>
      </c>
      <c r="K5987" s="1">
        <v>1</v>
      </c>
      <c r="L5987" s="1">
        <v>1</v>
      </c>
      <c r="M5987" s="1">
        <v>0</v>
      </c>
      <c r="N5987" s="1">
        <v>0</v>
      </c>
      <c r="O5987" s="1" t="s">
        <v>25</v>
      </c>
      <c r="P5987" s="1" t="s">
        <v>62</v>
      </c>
      <c r="Q5987" s="10">
        <f>F5987*Part1Out!C$76+'relay test.csv'!H5987*Part1Out!C$77+'relay test.csv'!I5987*Part1Out!C$78+'relay test.csv'!J5987*Part1Out!C$79+'relay test.csv'!K5987*Part1Out!C$80+'relay test.csv'!L5987*Part1Out!C$81+'relay test.csv'!M5987*Part1Out!C$82</f>
        <v>4.0895036187373819</v>
      </c>
      <c r="R5987" s="11">
        <f t="shared" si="744"/>
        <v>59.710245299840956</v>
      </c>
      <c r="S5987" s="12">
        <f t="shared" si="745"/>
        <v>0.98352831560700971</v>
      </c>
      <c r="T5987" s="11">
        <f t="shared" si="746"/>
        <v>1</v>
      </c>
      <c r="U5987" s="11">
        <f t="shared" si="747"/>
        <v>1</v>
      </c>
      <c r="V5987" s="72">
        <f>Q5987+Part1Out!C$75</f>
        <v>1.554700029655141</v>
      </c>
      <c r="W5987" s="1">
        <f t="shared" si="748"/>
        <v>4.7336663526370044</v>
      </c>
      <c r="X5987" s="12">
        <f t="shared" si="749"/>
        <v>0.82559152582359729</v>
      </c>
      <c r="Y5987" s="11">
        <f t="shared" si="750"/>
        <v>1</v>
      </c>
      <c r="Z5987" s="1">
        <f t="shared" si="751"/>
        <v>1</v>
      </c>
    </row>
    <row r="5988" spans="1:26" x14ac:dyDescent="0.2">
      <c r="A5988" s="1" t="s">
        <v>6010</v>
      </c>
      <c r="B5988" s="1">
        <v>1</v>
      </c>
      <c r="C5988" s="2">
        <v>41642</v>
      </c>
      <c r="D5988" s="2">
        <v>41642</v>
      </c>
      <c r="E5988" s="2">
        <v>41642</v>
      </c>
      <c r="F5988" s="1">
        <v>11</v>
      </c>
      <c r="G5988" s="1">
        <v>36.363636360000001</v>
      </c>
      <c r="H5988" s="1">
        <v>0</v>
      </c>
      <c r="I5988" s="1">
        <v>50.62</v>
      </c>
      <c r="J5988" s="1">
        <v>0</v>
      </c>
      <c r="K5988" s="1">
        <v>1</v>
      </c>
      <c r="L5988" s="1">
        <v>0</v>
      </c>
      <c r="M5988" s="1">
        <v>0</v>
      </c>
      <c r="N5988" s="1">
        <v>0</v>
      </c>
      <c r="O5988" s="1" t="s">
        <v>31</v>
      </c>
      <c r="P5988" s="1" t="s">
        <v>62</v>
      </c>
      <c r="Q5988" s="10">
        <f>F5988*Part1Out!C$76+'relay test.csv'!H5988*Part1Out!C$77+'relay test.csv'!I5988*Part1Out!C$78+'relay test.csv'!J5988*Part1Out!C$79+'relay test.csv'!K5988*Part1Out!C$80+'relay test.csv'!L5988*Part1Out!C$81+'relay test.csv'!M5988*Part1Out!C$82</f>
        <v>2.6670196875829455</v>
      </c>
      <c r="R5988" s="11">
        <f t="shared" si="744"/>
        <v>14.396997639449751</v>
      </c>
      <c r="S5988" s="12">
        <f t="shared" si="745"/>
        <v>0.93505227295496696</v>
      </c>
      <c r="T5988" s="11">
        <f t="shared" si="746"/>
        <v>1</v>
      </c>
      <c r="U5988" s="11">
        <f t="shared" si="747"/>
        <v>1</v>
      </c>
      <c r="V5988" s="72">
        <f>Q5988+Part1Out!C$75</f>
        <v>0.13221609850070459</v>
      </c>
      <c r="W5988" s="1">
        <f t="shared" si="748"/>
        <v>1.1413549377101484</v>
      </c>
      <c r="X5988" s="12">
        <f t="shared" si="749"/>
        <v>0.53300595693428243</v>
      </c>
      <c r="Y5988" s="11">
        <f t="shared" si="750"/>
        <v>1</v>
      </c>
      <c r="Z5988" s="1">
        <f t="shared" si="751"/>
        <v>1</v>
      </c>
    </row>
    <row r="5989" spans="1:26" x14ac:dyDescent="0.2">
      <c r="A5989" s="1" t="s">
        <v>6011</v>
      </c>
      <c r="B5989" s="1">
        <v>1</v>
      </c>
      <c r="C5989" s="2">
        <v>41642</v>
      </c>
      <c r="D5989" s="2">
        <v>41642</v>
      </c>
      <c r="E5989" s="2">
        <v>41642</v>
      </c>
      <c r="F5989" s="1">
        <v>11</v>
      </c>
      <c r="G5989" s="1">
        <v>9.0909090910000003</v>
      </c>
      <c r="H5989" s="1">
        <v>0</v>
      </c>
      <c r="I5989" s="1">
        <v>35.020000000000003</v>
      </c>
      <c r="J5989" s="1">
        <v>0</v>
      </c>
      <c r="K5989" s="1">
        <v>1</v>
      </c>
      <c r="L5989" s="1">
        <v>0</v>
      </c>
      <c r="M5989" s="1">
        <v>0</v>
      </c>
      <c r="N5989" s="1">
        <v>0</v>
      </c>
      <c r="O5989" s="1" t="s">
        <v>25</v>
      </c>
      <c r="P5989" s="1" t="s">
        <v>62</v>
      </c>
      <c r="Q5989" s="10">
        <f>F5989*Part1Out!C$76+'relay test.csv'!H5989*Part1Out!C$77+'relay test.csv'!I5989*Part1Out!C$78+'relay test.csv'!J5989*Part1Out!C$79+'relay test.csv'!K5989*Part1Out!C$80+'relay test.csv'!L5989*Part1Out!C$81+'relay test.csv'!M5989*Part1Out!C$82</f>
        <v>2.7225181507851706</v>
      </c>
      <c r="R5989" s="11">
        <f t="shared" si="744"/>
        <v>15.218596755603539</v>
      </c>
      <c r="S5989" s="12">
        <f t="shared" si="745"/>
        <v>0.93834238466687947</v>
      </c>
      <c r="T5989" s="11">
        <f t="shared" si="746"/>
        <v>1</v>
      </c>
      <c r="U5989" s="11">
        <f t="shared" si="747"/>
        <v>1</v>
      </c>
      <c r="V5989" s="72">
        <f>Q5989+Part1Out!C$75</f>
        <v>0.18771456170292966</v>
      </c>
      <c r="W5989" s="1">
        <f t="shared" si="748"/>
        <v>1.2064890880048524</v>
      </c>
      <c r="X5989" s="12">
        <f t="shared" si="749"/>
        <v>0.54679132317657719</v>
      </c>
      <c r="Y5989" s="11">
        <f t="shared" si="750"/>
        <v>1</v>
      </c>
      <c r="Z5989" s="1">
        <f t="shared" si="751"/>
        <v>1</v>
      </c>
    </row>
    <row r="5990" spans="1:26" x14ac:dyDescent="0.2">
      <c r="A5990" s="1" t="s">
        <v>6012</v>
      </c>
      <c r="B5990" s="1">
        <v>1</v>
      </c>
      <c r="C5990" s="2">
        <v>41642</v>
      </c>
      <c r="D5990" s="2">
        <v>41642</v>
      </c>
      <c r="E5990" s="2">
        <v>41642</v>
      </c>
      <c r="F5990" s="1">
        <v>11</v>
      </c>
      <c r="G5990" s="1">
        <v>27.272727270000001</v>
      </c>
      <c r="H5990" s="1">
        <v>18.18181818</v>
      </c>
      <c r="I5990" s="1">
        <v>35</v>
      </c>
      <c r="J5990" s="1">
        <v>0</v>
      </c>
      <c r="K5990" s="1">
        <v>1</v>
      </c>
      <c r="L5990" s="1">
        <v>0</v>
      </c>
      <c r="M5990" s="1">
        <v>0</v>
      </c>
      <c r="N5990" s="1">
        <v>0</v>
      </c>
      <c r="O5990" s="1" t="s">
        <v>31</v>
      </c>
      <c r="P5990" s="1" t="s">
        <v>62</v>
      </c>
      <c r="Q5990" s="10">
        <f>F5990*Part1Out!C$76+'relay test.csv'!H5990*Part1Out!C$77+'relay test.csv'!I5990*Part1Out!C$78+'relay test.csv'!J5990*Part1Out!C$79+'relay test.csv'!K5990*Part1Out!C$80+'relay test.csv'!L5990*Part1Out!C$81+'relay test.csv'!M5990*Part1Out!C$82</f>
        <v>3.0716870626510664</v>
      </c>
      <c r="R5990" s="11">
        <f t="shared" si="744"/>
        <v>21.578275887755627</v>
      </c>
      <c r="S5990" s="12">
        <f t="shared" si="745"/>
        <v>0.95570963854940283</v>
      </c>
      <c r="T5990" s="11">
        <f t="shared" si="746"/>
        <v>1</v>
      </c>
      <c r="U5990" s="11">
        <f t="shared" si="747"/>
        <v>1</v>
      </c>
      <c r="V5990" s="72">
        <f>Q5990+Part1Out!C$75</f>
        <v>0.53688347356882549</v>
      </c>
      <c r="W5990" s="1">
        <f t="shared" si="748"/>
        <v>1.7106672063539363</v>
      </c>
      <c r="X5990" s="12">
        <f t="shared" si="749"/>
        <v>0.63108713690269636</v>
      </c>
      <c r="Y5990" s="11">
        <f t="shared" si="750"/>
        <v>1</v>
      </c>
      <c r="Z5990" s="1">
        <f t="shared" si="751"/>
        <v>1</v>
      </c>
    </row>
    <row r="5991" spans="1:26" x14ac:dyDescent="0.2">
      <c r="A5991" s="1" t="s">
        <v>6013</v>
      </c>
      <c r="B5991" s="1">
        <v>1</v>
      </c>
      <c r="C5991" s="2">
        <v>41641</v>
      </c>
      <c r="D5991" s="2">
        <v>41642</v>
      </c>
      <c r="E5991" s="2">
        <v>41642</v>
      </c>
      <c r="F5991" s="1">
        <v>8</v>
      </c>
      <c r="G5991" s="1">
        <v>87.5</v>
      </c>
      <c r="H5991" s="1">
        <v>50</v>
      </c>
      <c r="I5991" s="1">
        <v>40.020000000000003</v>
      </c>
      <c r="J5991" s="1">
        <v>0</v>
      </c>
      <c r="K5991" s="1">
        <v>1</v>
      </c>
      <c r="L5991" s="1">
        <v>0</v>
      </c>
      <c r="M5991" s="1">
        <v>0</v>
      </c>
      <c r="N5991" s="1">
        <v>0</v>
      </c>
      <c r="O5991" s="1" t="s">
        <v>29</v>
      </c>
      <c r="P5991" s="1" t="s">
        <v>27</v>
      </c>
      <c r="Q5991" s="10">
        <f>F5991*Part1Out!C$76+'relay test.csv'!H5991*Part1Out!C$77+'relay test.csv'!I5991*Part1Out!C$78+'relay test.csv'!J5991*Part1Out!C$79+'relay test.csv'!K5991*Part1Out!C$80+'relay test.csv'!L5991*Part1Out!C$81+'relay test.csv'!M5991*Part1Out!C$82</f>
        <v>3.0315143580392245</v>
      </c>
      <c r="R5991" s="11">
        <f t="shared" si="744"/>
        <v>20.728599354212783</v>
      </c>
      <c r="S5991" s="12">
        <f t="shared" si="745"/>
        <v>0.95397770543336391</v>
      </c>
      <c r="T5991" s="11">
        <f t="shared" si="746"/>
        <v>1</v>
      </c>
      <c r="U5991" s="11">
        <f t="shared" si="747"/>
        <v>1</v>
      </c>
      <c r="V5991" s="72">
        <f>Q5991+Part1Out!C$75</f>
        <v>0.49671076895698363</v>
      </c>
      <c r="W5991" s="1">
        <f t="shared" si="748"/>
        <v>1.6433071545360332</v>
      </c>
      <c r="X5991" s="12">
        <f t="shared" si="749"/>
        <v>0.62168603891380725</v>
      </c>
      <c r="Y5991" s="11">
        <f t="shared" si="750"/>
        <v>1</v>
      </c>
      <c r="Z5991" s="1">
        <f t="shared" si="751"/>
        <v>1</v>
      </c>
    </row>
    <row r="5992" spans="1:26" x14ac:dyDescent="0.2">
      <c r="A5992" s="1" t="s">
        <v>6014</v>
      </c>
      <c r="B5992" s="1">
        <v>1</v>
      </c>
      <c r="C5992" s="2">
        <v>41610</v>
      </c>
      <c r="D5992" s="2">
        <v>41642</v>
      </c>
      <c r="E5992" s="2">
        <v>41642</v>
      </c>
      <c r="F5992" s="1">
        <v>11</v>
      </c>
      <c r="G5992" s="1">
        <v>9.0909090910000003</v>
      </c>
      <c r="H5992" s="1">
        <v>0</v>
      </c>
      <c r="I5992" s="1">
        <v>43.91</v>
      </c>
      <c r="J5992" s="1">
        <v>0</v>
      </c>
      <c r="K5992" s="1">
        <v>1</v>
      </c>
      <c r="L5992" s="1">
        <v>0</v>
      </c>
      <c r="M5992" s="1">
        <v>0</v>
      </c>
      <c r="N5992" s="1">
        <v>0</v>
      </c>
      <c r="O5992" s="1" t="s">
        <v>31</v>
      </c>
      <c r="P5992" s="1" t="s">
        <v>27</v>
      </c>
      <c r="Q5992" s="10">
        <f>F5992*Part1Out!C$76+'relay test.csv'!H5992*Part1Out!C$77+'relay test.csv'!I5992*Part1Out!C$78+'relay test.csv'!J5992*Part1Out!C$79+'relay test.csv'!K5992*Part1Out!C$80+'relay test.csv'!L5992*Part1Out!C$81+'relay test.csv'!M5992*Part1Out!C$82</f>
        <v>2.6908911419474921</v>
      </c>
      <c r="R5992" s="11">
        <f t="shared" si="744"/>
        <v>14.744809786012237</v>
      </c>
      <c r="S5992" s="12">
        <f t="shared" si="745"/>
        <v>0.93648700660147677</v>
      </c>
      <c r="T5992" s="11">
        <f t="shared" si="746"/>
        <v>1</v>
      </c>
      <c r="U5992" s="11">
        <f t="shared" si="747"/>
        <v>1</v>
      </c>
      <c r="V5992" s="72">
        <f>Q5992+Part1Out!C$75</f>
        <v>0.15608755286525122</v>
      </c>
      <c r="W5992" s="1">
        <f t="shared" si="748"/>
        <v>1.1689285416528821</v>
      </c>
      <c r="X5992" s="12">
        <f t="shared" si="749"/>
        <v>0.53894285551799381</v>
      </c>
      <c r="Y5992" s="11">
        <f t="shared" si="750"/>
        <v>1</v>
      </c>
      <c r="Z5992" s="1">
        <f t="shared" si="751"/>
        <v>1</v>
      </c>
    </row>
    <row r="5993" spans="1:26" x14ac:dyDescent="0.2">
      <c r="A5993" s="1" t="s">
        <v>6015</v>
      </c>
      <c r="B5993" s="1">
        <v>1</v>
      </c>
      <c r="C5993" s="2">
        <v>41642</v>
      </c>
      <c r="D5993" s="2">
        <v>41649</v>
      </c>
      <c r="E5993" s="2">
        <v>41649</v>
      </c>
      <c r="F5993" s="1">
        <v>10</v>
      </c>
      <c r="G5993" s="1">
        <v>70</v>
      </c>
      <c r="H5993" s="1">
        <v>20</v>
      </c>
      <c r="I5993" s="1">
        <v>35</v>
      </c>
      <c r="J5993" s="1">
        <v>0</v>
      </c>
      <c r="K5993" s="1">
        <v>1</v>
      </c>
      <c r="L5993" s="1">
        <v>0</v>
      </c>
      <c r="M5993" s="1">
        <v>0</v>
      </c>
      <c r="N5993" s="1">
        <v>0</v>
      </c>
      <c r="O5993" s="1" t="s">
        <v>31</v>
      </c>
      <c r="P5993" s="1" t="s">
        <v>62</v>
      </c>
      <c r="Q5993" s="10">
        <f>F5993*Part1Out!C$76+'relay test.csv'!H5993*Part1Out!C$77+'relay test.csv'!I5993*Part1Out!C$78+'relay test.csv'!J5993*Part1Out!C$79+'relay test.csv'!K5993*Part1Out!C$80+'relay test.csv'!L5993*Part1Out!C$81+'relay test.csv'!M5993*Part1Out!C$82</f>
        <v>2.8955186174086784</v>
      </c>
      <c r="R5993" s="11">
        <f t="shared" si="744"/>
        <v>18.0928822922411</v>
      </c>
      <c r="S5993" s="12">
        <f t="shared" si="745"/>
        <v>0.94762446105864406</v>
      </c>
      <c r="T5993" s="11">
        <f t="shared" si="746"/>
        <v>1</v>
      </c>
      <c r="U5993" s="11">
        <f t="shared" si="747"/>
        <v>1</v>
      </c>
      <c r="V5993" s="72">
        <f>Q5993+Part1Out!C$75</f>
        <v>0.36071502832643754</v>
      </c>
      <c r="W5993" s="1">
        <f t="shared" si="748"/>
        <v>1.4343546521861581</v>
      </c>
      <c r="X5993" s="12">
        <f t="shared" si="749"/>
        <v>0.58921351122690524</v>
      </c>
      <c r="Y5993" s="11">
        <f t="shared" si="750"/>
        <v>1</v>
      </c>
      <c r="Z5993" s="1">
        <f t="shared" si="751"/>
        <v>1</v>
      </c>
    </row>
    <row r="5994" spans="1:26" x14ac:dyDescent="0.2">
      <c r="A5994" s="1" t="s">
        <v>6016</v>
      </c>
      <c r="B5994" s="1">
        <v>1</v>
      </c>
      <c r="C5994" s="2">
        <v>41642</v>
      </c>
      <c r="D5994" s="2">
        <v>41642</v>
      </c>
      <c r="E5994" s="2">
        <v>41642</v>
      </c>
      <c r="F5994" s="1">
        <v>12</v>
      </c>
      <c r="G5994" s="1">
        <v>33.333333330000002</v>
      </c>
      <c r="H5994" s="1">
        <v>0</v>
      </c>
      <c r="I5994" s="1">
        <v>40.020000000000003</v>
      </c>
      <c r="J5994" s="1">
        <v>0</v>
      </c>
      <c r="K5994" s="1">
        <v>1</v>
      </c>
      <c r="L5994" s="1">
        <v>0</v>
      </c>
      <c r="M5994" s="1">
        <v>0</v>
      </c>
      <c r="N5994" s="1">
        <v>0</v>
      </c>
      <c r="O5994" s="1" t="s">
        <v>29</v>
      </c>
      <c r="P5994" s="1" t="s">
        <v>27</v>
      </c>
      <c r="Q5994" s="10">
        <f>F5994*Part1Out!C$76+'relay test.csv'!H5994*Part1Out!C$77+'relay test.csv'!I5994*Part1Out!C$78+'relay test.csv'!J5994*Part1Out!C$79+'relay test.csv'!K5994*Part1Out!C$80+'relay test.csv'!L5994*Part1Out!C$81+'relay test.csv'!M5994*Part1Out!C$82</f>
        <v>2.9158084030898861</v>
      </c>
      <c r="R5994" s="11">
        <f t="shared" si="744"/>
        <v>18.463732509615738</v>
      </c>
      <c r="S5994" s="12">
        <f t="shared" si="745"/>
        <v>0.94862239298110129</v>
      </c>
      <c r="T5994" s="11">
        <f t="shared" si="746"/>
        <v>1</v>
      </c>
      <c r="U5994" s="11">
        <f t="shared" si="747"/>
        <v>1</v>
      </c>
      <c r="V5994" s="72">
        <f>Q5994+Part1Out!C$75</f>
        <v>0.38100481400764519</v>
      </c>
      <c r="W5994" s="1">
        <f t="shared" si="748"/>
        <v>1.4637546519188525</v>
      </c>
      <c r="X5994" s="12">
        <f t="shared" si="749"/>
        <v>0.59411542897700165</v>
      </c>
      <c r="Y5994" s="11">
        <f t="shared" si="750"/>
        <v>1</v>
      </c>
      <c r="Z5994" s="1">
        <f t="shared" si="751"/>
        <v>1</v>
      </c>
    </row>
    <row r="5995" spans="1:26" x14ac:dyDescent="0.2">
      <c r="A5995" s="1" t="s">
        <v>6017</v>
      </c>
      <c r="B5995" s="1">
        <v>1</v>
      </c>
      <c r="C5995" s="2">
        <v>41642</v>
      </c>
      <c r="D5995" s="2">
        <v>41642</v>
      </c>
      <c r="E5995" s="2">
        <v>41642</v>
      </c>
      <c r="F5995" s="1">
        <v>9</v>
      </c>
      <c r="G5995" s="1">
        <v>66.666666669999998</v>
      </c>
      <c r="H5995" s="1">
        <v>22.222222219999999</v>
      </c>
      <c r="I5995" s="1">
        <v>40.020000000000003</v>
      </c>
      <c r="J5995" s="1">
        <v>0</v>
      </c>
      <c r="K5995" s="1">
        <v>1</v>
      </c>
      <c r="L5995" s="1">
        <v>0</v>
      </c>
      <c r="M5995" s="1">
        <v>0</v>
      </c>
      <c r="N5995" s="1">
        <v>0</v>
      </c>
      <c r="O5995" s="1" t="s">
        <v>31</v>
      </c>
      <c r="P5995" s="1" t="s">
        <v>27</v>
      </c>
      <c r="Q5995" s="10">
        <f>F5995*Part1Out!C$76+'relay test.csv'!H5995*Part1Out!C$77+'relay test.csv'!I5995*Part1Out!C$78+'relay test.csv'!J5995*Part1Out!C$79+'relay test.csv'!K5995*Part1Out!C$80+'relay test.csv'!L5995*Part1Out!C$81+'relay test.csv'!M5995*Part1Out!C$82</f>
        <v>2.7092487792382949</v>
      </c>
      <c r="R5995" s="11">
        <f t="shared" si="744"/>
        <v>15.017989450768837</v>
      </c>
      <c r="S5995" s="12">
        <f t="shared" si="745"/>
        <v>0.93757019237192707</v>
      </c>
      <c r="T5995" s="11">
        <f t="shared" si="746"/>
        <v>1</v>
      </c>
      <c r="U5995" s="11">
        <f t="shared" si="747"/>
        <v>1</v>
      </c>
      <c r="V5995" s="72">
        <f>Q5995+Part1Out!C$75</f>
        <v>0.17444519015605398</v>
      </c>
      <c r="W5995" s="1">
        <f t="shared" si="748"/>
        <v>1.1905854847920256</v>
      </c>
      <c r="X5995" s="12">
        <f t="shared" si="749"/>
        <v>0.54350103799079086</v>
      </c>
      <c r="Y5995" s="11">
        <f t="shared" si="750"/>
        <v>1</v>
      </c>
      <c r="Z5995" s="1">
        <f t="shared" si="751"/>
        <v>1</v>
      </c>
    </row>
    <row r="5996" spans="1:26" x14ac:dyDescent="0.2">
      <c r="A5996" s="1" t="s">
        <v>6018</v>
      </c>
      <c r="B5996" s="1">
        <v>1</v>
      </c>
      <c r="C5996" s="2">
        <v>41642</v>
      </c>
      <c r="D5996" s="2">
        <v>41646</v>
      </c>
      <c r="E5996" s="2">
        <v>41646</v>
      </c>
      <c r="F5996" s="1">
        <v>9</v>
      </c>
      <c r="G5996" s="1">
        <v>55.555555560000002</v>
      </c>
      <c r="H5996" s="1">
        <v>0</v>
      </c>
      <c r="I5996" s="1">
        <v>96.52</v>
      </c>
      <c r="J5996" s="1">
        <v>0</v>
      </c>
      <c r="K5996" s="1">
        <v>1</v>
      </c>
      <c r="L5996" s="1">
        <v>0</v>
      </c>
      <c r="M5996" s="1">
        <v>0</v>
      </c>
      <c r="N5996" s="1">
        <v>0</v>
      </c>
      <c r="O5996" s="1" t="s">
        <v>29</v>
      </c>
      <c r="P5996" s="1" t="s">
        <v>27</v>
      </c>
      <c r="Q5996" s="10">
        <f>F5996*Part1Out!C$76+'relay test.csv'!H5996*Part1Out!C$77+'relay test.csv'!I5996*Part1Out!C$78+'relay test.csv'!J5996*Part1Out!C$79+'relay test.csv'!K5996*Part1Out!C$80+'relay test.csv'!L5996*Part1Out!C$81+'relay test.csv'!M5996*Part1Out!C$82</f>
        <v>2.0815696898322082</v>
      </c>
      <c r="R5996" s="11">
        <f t="shared" si="744"/>
        <v>8.0170433141352717</v>
      </c>
      <c r="S5996" s="12">
        <f t="shared" si="745"/>
        <v>0.8890989024714584</v>
      </c>
      <c r="T5996" s="11">
        <f t="shared" si="746"/>
        <v>1</v>
      </c>
      <c r="U5996" s="11">
        <f t="shared" si="747"/>
        <v>1</v>
      </c>
      <c r="V5996" s="72">
        <f>Q5996+Part1Out!C$75</f>
        <v>-0.45323389925003266</v>
      </c>
      <c r="W5996" s="1">
        <f t="shared" si="748"/>
        <v>0.63556945702007805</v>
      </c>
      <c r="X5996" s="12">
        <f t="shared" si="749"/>
        <v>0.38859215320519153</v>
      </c>
      <c r="Y5996" s="11">
        <f t="shared" si="750"/>
        <v>0</v>
      </c>
      <c r="Z5996" s="1">
        <f t="shared" si="751"/>
        <v>1</v>
      </c>
    </row>
    <row r="5997" spans="1:26" x14ac:dyDescent="0.2">
      <c r="A5997" s="1" t="s">
        <v>6019</v>
      </c>
      <c r="B5997" s="1">
        <v>1</v>
      </c>
      <c r="C5997" s="2">
        <v>41642</v>
      </c>
      <c r="D5997" s="2">
        <v>41642</v>
      </c>
      <c r="E5997" s="2">
        <v>41642</v>
      </c>
      <c r="F5997" s="1">
        <v>10</v>
      </c>
      <c r="G5997" s="1">
        <v>100</v>
      </c>
      <c r="H5997" s="1">
        <v>70</v>
      </c>
      <c r="I5997" s="1">
        <v>40.020000000000003</v>
      </c>
      <c r="J5997" s="1">
        <v>0</v>
      </c>
      <c r="K5997" s="1">
        <v>1</v>
      </c>
      <c r="L5997" s="1">
        <v>1</v>
      </c>
      <c r="M5997" s="1">
        <v>1</v>
      </c>
      <c r="N5997" s="1">
        <v>0</v>
      </c>
      <c r="O5997" s="1" t="s">
        <v>22</v>
      </c>
      <c r="P5997" s="1" t="s">
        <v>62</v>
      </c>
      <c r="Q5997" s="10">
        <f>F5997*Part1Out!C$76+'relay test.csv'!H5997*Part1Out!C$77+'relay test.csv'!I5997*Part1Out!C$78+'relay test.csv'!J5997*Part1Out!C$79+'relay test.csv'!K5997*Part1Out!C$80+'relay test.csv'!L5997*Part1Out!C$81+'relay test.csv'!M5997*Part1Out!C$82</f>
        <v>5.472948991128666</v>
      </c>
      <c r="R5997" s="11">
        <f t="shared" si="744"/>
        <v>238.1614943208279</v>
      </c>
      <c r="S5997" s="12">
        <f t="shared" si="745"/>
        <v>0.99581872490452605</v>
      </c>
      <c r="T5997" s="11">
        <f t="shared" si="746"/>
        <v>1</v>
      </c>
      <c r="U5997" s="11">
        <f t="shared" si="747"/>
        <v>1</v>
      </c>
      <c r="V5997" s="72">
        <f>Q5997+Part1Out!C$75</f>
        <v>2.938145402046425</v>
      </c>
      <c r="W5997" s="1">
        <f t="shared" si="748"/>
        <v>18.880797533137162</v>
      </c>
      <c r="X5997" s="12">
        <f t="shared" si="749"/>
        <v>0.94970020702976288</v>
      </c>
      <c r="Y5997" s="11">
        <f t="shared" si="750"/>
        <v>1</v>
      </c>
      <c r="Z5997" s="1">
        <f t="shared" si="751"/>
        <v>1</v>
      </c>
    </row>
    <row r="5998" spans="1:26" x14ac:dyDescent="0.2">
      <c r="A5998" s="1" t="s">
        <v>6020</v>
      </c>
      <c r="B5998" s="1">
        <v>1</v>
      </c>
      <c r="C5998" s="2">
        <v>41642</v>
      </c>
      <c r="D5998" s="2">
        <v>41642</v>
      </c>
      <c r="E5998" s="2">
        <v>41642</v>
      </c>
      <c r="F5998" s="1">
        <v>12</v>
      </c>
      <c r="G5998" s="1">
        <v>41.666666669999998</v>
      </c>
      <c r="H5998" s="1">
        <v>16.666666670000001</v>
      </c>
      <c r="I5998" s="1">
        <v>47.55</v>
      </c>
      <c r="J5998" s="1">
        <v>0</v>
      </c>
      <c r="K5998" s="1">
        <v>1</v>
      </c>
      <c r="L5998" s="1">
        <v>0</v>
      </c>
      <c r="M5998" s="1">
        <v>0</v>
      </c>
      <c r="N5998" s="1">
        <v>0</v>
      </c>
      <c r="O5998" s="1" t="s">
        <v>29</v>
      </c>
      <c r="P5998" s="1" t="s">
        <v>27</v>
      </c>
      <c r="Q5998" s="10">
        <f>F5998*Part1Out!C$76+'relay test.csv'!H5998*Part1Out!C$77+'relay test.csv'!I5998*Part1Out!C$78+'relay test.csv'!J5998*Part1Out!C$79+'relay test.csv'!K5998*Part1Out!C$80+'relay test.csv'!L5998*Part1Out!C$81+'relay test.csv'!M5998*Part1Out!C$82</f>
        <v>3.2090260019002592</v>
      </c>
      <c r="R5998" s="11">
        <f t="shared" si="744"/>
        <v>24.754963191492902</v>
      </c>
      <c r="S5998" s="12">
        <f t="shared" si="745"/>
        <v>0.96117253235561562</v>
      </c>
      <c r="T5998" s="11">
        <f t="shared" si="746"/>
        <v>1</v>
      </c>
      <c r="U5998" s="11">
        <f t="shared" si="747"/>
        <v>1</v>
      </c>
      <c r="V5998" s="72">
        <f>Q5998+Part1Out!C$75</f>
        <v>0.67422241281801831</v>
      </c>
      <c r="W5998" s="1">
        <f t="shared" si="748"/>
        <v>1.9625063627171135</v>
      </c>
      <c r="X5998" s="12">
        <f t="shared" si="749"/>
        <v>0.66244798236219382</v>
      </c>
      <c r="Y5998" s="11">
        <f t="shared" si="750"/>
        <v>1</v>
      </c>
      <c r="Z5998" s="1">
        <f t="shared" si="751"/>
        <v>1</v>
      </c>
    </row>
    <row r="5999" spans="1:26" x14ac:dyDescent="0.2">
      <c r="A5999" s="1" t="s">
        <v>6021</v>
      </c>
      <c r="B5999" s="1">
        <v>1</v>
      </c>
      <c r="C5999" s="2">
        <v>41624</v>
      </c>
      <c r="D5999" s="2">
        <v>41643</v>
      </c>
      <c r="E5999" s="2">
        <v>41643</v>
      </c>
      <c r="F5999" s="1">
        <v>11</v>
      </c>
      <c r="G5999" s="1">
        <v>9.0909090910000003</v>
      </c>
      <c r="H5999" s="1">
        <v>9.0909090910000003</v>
      </c>
      <c r="I5999" s="1">
        <v>40.25</v>
      </c>
      <c r="J5999" s="1">
        <v>0</v>
      </c>
      <c r="K5999" s="1">
        <v>1</v>
      </c>
      <c r="L5999" s="1">
        <v>0</v>
      </c>
      <c r="M5999" s="1">
        <v>0</v>
      </c>
      <c r="N5999" s="1">
        <v>0</v>
      </c>
      <c r="O5999" s="1" t="s">
        <v>29</v>
      </c>
      <c r="P5999" s="1" t="s">
        <v>27</v>
      </c>
      <c r="Q5999" s="10">
        <f>F5999*Part1Out!C$76+'relay test.csv'!H5999*Part1Out!C$77+'relay test.csv'!I5999*Part1Out!C$78+'relay test.csv'!J5999*Part1Out!C$79+'relay test.csv'!K5999*Part1Out!C$80+'relay test.csv'!L5999*Part1Out!C$81+'relay test.csv'!M5999*Part1Out!C$82</f>
        <v>2.8784608152514433</v>
      </c>
      <c r="R5999" s="11">
        <f t="shared" si="744"/>
        <v>17.78687481301062</v>
      </c>
      <c r="S5999" s="12">
        <f t="shared" si="745"/>
        <v>0.94677134914916972</v>
      </c>
      <c r="T5999" s="11">
        <f t="shared" si="746"/>
        <v>1</v>
      </c>
      <c r="U5999" s="11">
        <f t="shared" si="747"/>
        <v>1</v>
      </c>
      <c r="V5999" s="72">
        <f>Q5999+Part1Out!C$75</f>
        <v>0.34365722616920236</v>
      </c>
      <c r="W5999" s="1">
        <f t="shared" si="748"/>
        <v>1.4100952089228687</v>
      </c>
      <c r="X5999" s="12">
        <f t="shared" si="749"/>
        <v>0.5850786324549706</v>
      </c>
      <c r="Y5999" s="11">
        <f t="shared" si="750"/>
        <v>1</v>
      </c>
      <c r="Z5999" s="1">
        <f t="shared" si="751"/>
        <v>1</v>
      </c>
    </row>
    <row r="6000" spans="1:26" x14ac:dyDescent="0.2">
      <c r="A6000" s="1" t="s">
        <v>6022</v>
      </c>
      <c r="B6000" s="1">
        <v>1</v>
      </c>
      <c r="C6000" s="2">
        <v>41643</v>
      </c>
      <c r="D6000" s="2">
        <v>41643</v>
      </c>
      <c r="E6000" s="2">
        <v>41643</v>
      </c>
      <c r="F6000" s="1">
        <v>11</v>
      </c>
      <c r="G6000" s="1">
        <v>45.454545449999998</v>
      </c>
      <c r="H6000" s="1">
        <v>0</v>
      </c>
      <c r="I6000" s="1">
        <v>40.020000000000003</v>
      </c>
      <c r="J6000" s="1">
        <v>0</v>
      </c>
      <c r="K6000" s="1">
        <v>1</v>
      </c>
      <c r="L6000" s="1">
        <v>0</v>
      </c>
      <c r="M6000" s="1">
        <v>1</v>
      </c>
      <c r="N6000" s="1">
        <v>0</v>
      </c>
      <c r="O6000" s="1" t="s">
        <v>25</v>
      </c>
      <c r="P6000" s="1" t="s">
        <v>27</v>
      </c>
      <c r="Q6000" s="10">
        <f>F6000*Part1Out!C$76+'relay test.csv'!H6000*Part1Out!C$77+'relay test.csv'!I6000*Part1Out!C$78+'relay test.csv'!J6000*Part1Out!C$79+'relay test.csv'!K6000*Part1Out!C$80+'relay test.csv'!L6000*Part1Out!C$81+'relay test.csv'!M6000*Part1Out!C$82</f>
        <v>3.5706343734293911</v>
      </c>
      <c r="R6000" s="11">
        <f t="shared" si="744"/>
        <v>35.539131082602815</v>
      </c>
      <c r="S6000" s="12">
        <f t="shared" si="745"/>
        <v>0.97263208044714222</v>
      </c>
      <c r="T6000" s="11">
        <f t="shared" si="746"/>
        <v>1</v>
      </c>
      <c r="U6000" s="11">
        <f t="shared" si="747"/>
        <v>1</v>
      </c>
      <c r="V6000" s="72">
        <f>Q6000+Part1Out!C$75</f>
        <v>1.0358307843471501</v>
      </c>
      <c r="W6000" s="1">
        <f t="shared" si="748"/>
        <v>2.8174459535861418</v>
      </c>
      <c r="X6000" s="12">
        <f t="shared" si="749"/>
        <v>0.73804475239247558</v>
      </c>
      <c r="Y6000" s="11">
        <f t="shared" si="750"/>
        <v>1</v>
      </c>
      <c r="Z6000" s="1">
        <f t="shared" si="751"/>
        <v>1</v>
      </c>
    </row>
    <row r="6001" spans="1:26" x14ac:dyDescent="0.2">
      <c r="A6001" s="1" t="s">
        <v>6023</v>
      </c>
      <c r="B6001" s="1">
        <v>1</v>
      </c>
      <c r="C6001" s="2">
        <v>41643</v>
      </c>
      <c r="D6001" s="2">
        <v>41643</v>
      </c>
      <c r="E6001" s="2">
        <v>41643</v>
      </c>
      <c r="F6001" s="1">
        <v>9</v>
      </c>
      <c r="G6001" s="1">
        <v>77.777777779999994</v>
      </c>
      <c r="H6001" s="1">
        <v>22.222222219999999</v>
      </c>
      <c r="I6001" s="1">
        <v>38.270000000000003</v>
      </c>
      <c r="J6001" s="1">
        <v>0</v>
      </c>
      <c r="K6001" s="1">
        <v>1</v>
      </c>
      <c r="L6001" s="1">
        <v>0</v>
      </c>
      <c r="M6001" s="1">
        <v>0</v>
      </c>
      <c r="N6001" s="1">
        <v>0</v>
      </c>
      <c r="O6001" s="1" t="s">
        <v>25</v>
      </c>
      <c r="P6001" s="1" t="s">
        <v>23</v>
      </c>
      <c r="Q6001" s="10">
        <f>F6001*Part1Out!C$76+'relay test.csv'!H6001*Part1Out!C$77+'relay test.csv'!I6001*Part1Out!C$78+'relay test.csv'!J6001*Part1Out!C$79+'relay test.csv'!K6001*Part1Out!C$80+'relay test.csv'!L6001*Part1Out!C$81+'relay test.csv'!M6001*Part1Out!C$82</f>
        <v>2.7154745683795705</v>
      </c>
      <c r="R6001" s="11">
        <f t="shared" si="744"/>
        <v>15.111779943383848</v>
      </c>
      <c r="S6001" s="12">
        <f t="shared" si="745"/>
        <v>0.9379336110899007</v>
      </c>
      <c r="T6001" s="11">
        <f t="shared" si="746"/>
        <v>1</v>
      </c>
      <c r="U6001" s="11">
        <f t="shared" si="747"/>
        <v>1</v>
      </c>
      <c r="V6001" s="72">
        <f>Q6001+Part1Out!C$75</f>
        <v>0.18067097929732956</v>
      </c>
      <c r="W6001" s="1">
        <f t="shared" si="748"/>
        <v>1.1980209407486957</v>
      </c>
      <c r="X6001" s="12">
        <f t="shared" si="749"/>
        <v>0.54504528075179426</v>
      </c>
      <c r="Y6001" s="11">
        <f t="shared" si="750"/>
        <v>1</v>
      </c>
      <c r="Z6001" s="1">
        <f t="shared" si="751"/>
        <v>1</v>
      </c>
    </row>
    <row r="6002" spans="1:26" x14ac:dyDescent="0.2">
      <c r="A6002" s="1" t="s">
        <v>6024</v>
      </c>
      <c r="B6002" s="1">
        <v>1</v>
      </c>
      <c r="C6002" s="2">
        <v>41643</v>
      </c>
      <c r="D6002" s="2">
        <v>41643</v>
      </c>
      <c r="E6002" s="2">
        <v>41653</v>
      </c>
      <c r="F6002" s="1">
        <v>19</v>
      </c>
      <c r="G6002" s="1">
        <v>68.421052630000005</v>
      </c>
      <c r="H6002" s="1">
        <v>15.78947368</v>
      </c>
      <c r="I6002" s="1">
        <v>42.29</v>
      </c>
      <c r="J6002" s="1">
        <v>0.3</v>
      </c>
      <c r="K6002" s="1">
        <v>1</v>
      </c>
      <c r="L6002" s="1">
        <v>1</v>
      </c>
      <c r="M6002" s="1">
        <v>0</v>
      </c>
      <c r="N6002" s="1">
        <v>0</v>
      </c>
      <c r="O6002" s="1" t="s">
        <v>35</v>
      </c>
      <c r="P6002" s="1" t="s">
        <v>27</v>
      </c>
      <c r="Q6002" s="10">
        <f>F6002*Part1Out!C$76+'relay test.csv'!H6002*Part1Out!C$77+'relay test.csv'!I6002*Part1Out!C$78+'relay test.csv'!J6002*Part1Out!C$79+'relay test.csv'!K6002*Part1Out!C$80+'relay test.csv'!L6002*Part1Out!C$81+'relay test.csv'!M6002*Part1Out!C$82</f>
        <v>5.2755792439628184</v>
      </c>
      <c r="R6002" s="11">
        <f t="shared" si="744"/>
        <v>195.50368805184789</v>
      </c>
      <c r="S6002" s="12">
        <f t="shared" si="745"/>
        <v>0.99491103698910655</v>
      </c>
      <c r="T6002" s="11">
        <f t="shared" si="746"/>
        <v>1</v>
      </c>
      <c r="U6002" s="11">
        <f t="shared" si="747"/>
        <v>1</v>
      </c>
      <c r="V6002" s="72">
        <f>Q6002+Part1Out!C$75</f>
        <v>2.7407756548805775</v>
      </c>
      <c r="W6002" s="1">
        <f t="shared" si="748"/>
        <v>15.499002311918796</v>
      </c>
      <c r="X6002" s="12">
        <f t="shared" si="749"/>
        <v>0.93939027456965662</v>
      </c>
      <c r="Y6002" s="11">
        <f t="shared" si="750"/>
        <v>1</v>
      </c>
      <c r="Z6002" s="1">
        <f t="shared" si="751"/>
        <v>1</v>
      </c>
    </row>
    <row r="6003" spans="1:26" x14ac:dyDescent="0.2">
      <c r="A6003" s="1" t="s">
        <v>6025</v>
      </c>
      <c r="B6003" s="1">
        <v>1</v>
      </c>
      <c r="C6003" s="2">
        <v>41643</v>
      </c>
      <c r="D6003" s="2">
        <v>41643</v>
      </c>
      <c r="E6003" s="2">
        <v>41643</v>
      </c>
      <c r="F6003" s="1">
        <v>10</v>
      </c>
      <c r="G6003" s="1">
        <v>60</v>
      </c>
      <c r="H6003" s="1">
        <v>10</v>
      </c>
      <c r="I6003" s="1">
        <v>35</v>
      </c>
      <c r="J6003" s="1">
        <v>0</v>
      </c>
      <c r="K6003" s="1">
        <v>1</v>
      </c>
      <c r="L6003" s="1">
        <v>0</v>
      </c>
      <c r="M6003" s="1">
        <v>0</v>
      </c>
      <c r="N6003" s="1">
        <v>0</v>
      </c>
      <c r="O6003" s="1" t="s">
        <v>25</v>
      </c>
      <c r="P6003" s="1" t="s">
        <v>62</v>
      </c>
      <c r="Q6003" s="10">
        <f>F6003*Part1Out!C$76+'relay test.csv'!H6003*Part1Out!C$77+'relay test.csv'!I6003*Part1Out!C$78+'relay test.csv'!J6003*Part1Out!C$79+'relay test.csv'!K6003*Part1Out!C$80+'relay test.csv'!L6003*Part1Out!C$81+'relay test.csv'!M6003*Part1Out!C$82</f>
        <v>2.7035148493949808</v>
      </c>
      <c r="R6003" s="11">
        <f t="shared" si="744"/>
        <v>14.932123762045242</v>
      </c>
      <c r="S6003" s="12">
        <f t="shared" si="745"/>
        <v>0.9372337288527548</v>
      </c>
      <c r="T6003" s="11">
        <f t="shared" si="746"/>
        <v>1</v>
      </c>
      <c r="U6003" s="11">
        <f t="shared" si="747"/>
        <v>1</v>
      </c>
      <c r="V6003" s="72">
        <f>Q6003+Part1Out!C$75</f>
        <v>0.16871126031273986</v>
      </c>
      <c r="W6003" s="1">
        <f t="shared" si="748"/>
        <v>1.1837782858010351</v>
      </c>
      <c r="X6003" s="12">
        <f t="shared" si="749"/>
        <v>0.54207805503790485</v>
      </c>
      <c r="Y6003" s="11">
        <f t="shared" si="750"/>
        <v>1</v>
      </c>
      <c r="Z6003" s="1">
        <f t="shared" si="751"/>
        <v>1</v>
      </c>
    </row>
    <row r="6004" spans="1:26" x14ac:dyDescent="0.2">
      <c r="A6004" s="1" t="s">
        <v>6026</v>
      </c>
      <c r="B6004" s="1">
        <v>1</v>
      </c>
      <c r="C6004" s="2">
        <v>41641</v>
      </c>
      <c r="D6004" s="2">
        <v>41658</v>
      </c>
      <c r="E6004" s="2">
        <v>41658</v>
      </c>
      <c r="F6004" s="1">
        <v>12</v>
      </c>
      <c r="G6004" s="1">
        <v>25</v>
      </c>
      <c r="H6004" s="1">
        <v>16.666666670000001</v>
      </c>
      <c r="I6004" s="1">
        <v>157.9</v>
      </c>
      <c r="J6004" s="1">
        <v>0</v>
      </c>
      <c r="K6004" s="1">
        <v>1</v>
      </c>
      <c r="L6004" s="1">
        <v>1</v>
      </c>
      <c r="M6004" s="1">
        <v>0</v>
      </c>
      <c r="N6004" s="1">
        <v>0</v>
      </c>
      <c r="O6004" s="1" t="s">
        <v>25</v>
      </c>
      <c r="P6004" s="1" t="s">
        <v>27</v>
      </c>
      <c r="Q6004" s="10">
        <f>F6004*Part1Out!C$76+'relay test.csv'!H6004*Part1Out!C$77+'relay test.csv'!I6004*Part1Out!C$78+'relay test.csv'!J6004*Part1Out!C$79+'relay test.csv'!K6004*Part1Out!C$80+'relay test.csv'!L6004*Part1Out!C$81+'relay test.csv'!M6004*Part1Out!C$82</f>
        <v>3.5858119895035951</v>
      </c>
      <c r="R6004" s="11">
        <f t="shared" si="744"/>
        <v>36.082644555589191</v>
      </c>
      <c r="S6004" s="12">
        <f t="shared" si="745"/>
        <v>0.97303320698983753</v>
      </c>
      <c r="T6004" s="11">
        <f t="shared" si="746"/>
        <v>1</v>
      </c>
      <c r="U6004" s="11">
        <f t="shared" si="747"/>
        <v>1</v>
      </c>
      <c r="V6004" s="72">
        <f>Q6004+Part1Out!C$75</f>
        <v>1.0510084004213542</v>
      </c>
      <c r="W6004" s="1">
        <f t="shared" si="748"/>
        <v>2.860534228075065</v>
      </c>
      <c r="X6004" s="12">
        <f t="shared" si="749"/>
        <v>0.74096849272111787</v>
      </c>
      <c r="Y6004" s="11">
        <f t="shared" si="750"/>
        <v>1</v>
      </c>
      <c r="Z6004" s="1">
        <f t="shared" si="751"/>
        <v>1</v>
      </c>
    </row>
    <row r="6005" spans="1:26" x14ac:dyDescent="0.2">
      <c r="A6005" s="1" t="s">
        <v>6027</v>
      </c>
      <c r="B6005" s="1">
        <v>1</v>
      </c>
      <c r="C6005" s="2">
        <v>41643</v>
      </c>
      <c r="D6005" s="2">
        <v>41643</v>
      </c>
      <c r="E6005" s="2">
        <v>41643</v>
      </c>
      <c r="F6005" s="1">
        <v>10</v>
      </c>
      <c r="G6005" s="1">
        <v>10</v>
      </c>
      <c r="H6005" s="1">
        <v>0</v>
      </c>
      <c r="I6005" s="1">
        <v>35</v>
      </c>
      <c r="J6005" s="1">
        <v>0</v>
      </c>
      <c r="K6005" s="1">
        <v>1</v>
      </c>
      <c r="L6005" s="1">
        <v>0</v>
      </c>
      <c r="M6005" s="1">
        <v>0</v>
      </c>
      <c r="N6005" s="1">
        <v>0</v>
      </c>
      <c r="O6005" s="1" t="s">
        <v>25</v>
      </c>
      <c r="P6005" s="1" t="s">
        <v>62</v>
      </c>
      <c r="Q6005" s="10">
        <f>F6005*Part1Out!C$76+'relay test.csv'!H6005*Part1Out!C$77+'relay test.csv'!I6005*Part1Out!C$78+'relay test.csv'!J6005*Part1Out!C$79+'relay test.csv'!K6005*Part1Out!C$80+'relay test.csv'!L6005*Part1Out!C$81+'relay test.csv'!M6005*Part1Out!C$82</f>
        <v>2.5115110813812827</v>
      </c>
      <c r="R6005" s="11">
        <f t="shared" si="744"/>
        <v>12.323537866636823</v>
      </c>
      <c r="S6005" s="12">
        <f t="shared" si="745"/>
        <v>0.92494485999067277</v>
      </c>
      <c r="T6005" s="11">
        <f t="shared" si="746"/>
        <v>1</v>
      </c>
      <c r="U6005" s="11">
        <f t="shared" si="747"/>
        <v>1</v>
      </c>
      <c r="V6005" s="72">
        <f>Q6005+Part1Out!C$75</f>
        <v>-2.3292507700958254E-2</v>
      </c>
      <c r="W6005" s="1">
        <f t="shared" si="748"/>
        <v>0.97697666877449774</v>
      </c>
      <c r="X6005" s="12">
        <f t="shared" si="749"/>
        <v>0.49417713633419508</v>
      </c>
      <c r="Y6005" s="11">
        <f t="shared" si="750"/>
        <v>0</v>
      </c>
      <c r="Z6005" s="1">
        <f t="shared" si="751"/>
        <v>1</v>
      </c>
    </row>
    <row r="6006" spans="1:26" x14ac:dyDescent="0.2">
      <c r="A6006" s="1" t="s">
        <v>6028</v>
      </c>
      <c r="B6006" s="1">
        <v>1</v>
      </c>
      <c r="C6006" s="2">
        <v>41643</v>
      </c>
      <c r="D6006" s="2">
        <v>41643</v>
      </c>
      <c r="E6006" s="2">
        <v>41643</v>
      </c>
      <c r="F6006" s="1">
        <v>10</v>
      </c>
      <c r="G6006" s="1">
        <v>50</v>
      </c>
      <c r="H6006" s="1">
        <v>20</v>
      </c>
      <c r="I6006" s="1">
        <v>31.02</v>
      </c>
      <c r="J6006" s="1">
        <v>0</v>
      </c>
      <c r="K6006" s="1">
        <v>1</v>
      </c>
      <c r="L6006" s="1">
        <v>0</v>
      </c>
      <c r="M6006" s="1">
        <v>0</v>
      </c>
      <c r="N6006" s="1">
        <v>0</v>
      </c>
      <c r="O6006" s="1" t="s">
        <v>25</v>
      </c>
      <c r="P6006" s="1" t="s">
        <v>23</v>
      </c>
      <c r="Q6006" s="10">
        <f>F6006*Part1Out!C$76+'relay test.csv'!H6006*Part1Out!C$77+'relay test.csv'!I6006*Part1Out!C$78+'relay test.csv'!J6006*Part1Out!C$79+'relay test.csv'!K6006*Part1Out!C$80+'relay test.csv'!L6006*Part1Out!C$81+'relay test.csv'!M6006*Part1Out!C$82</f>
        <v>2.9096778407128361</v>
      </c>
      <c r="R6006" s="11">
        <f t="shared" si="744"/>
        <v>18.350885706369585</v>
      </c>
      <c r="S6006" s="12">
        <f t="shared" si="745"/>
        <v>0.94832277885498351</v>
      </c>
      <c r="T6006" s="11">
        <f t="shared" si="746"/>
        <v>1</v>
      </c>
      <c r="U6006" s="11">
        <f t="shared" si="747"/>
        <v>1</v>
      </c>
      <c r="V6006" s="72">
        <f>Q6006+Part1Out!C$75</f>
        <v>0.37487425163059518</v>
      </c>
      <c r="W6006" s="1">
        <f t="shared" si="748"/>
        <v>1.4548084633234697</v>
      </c>
      <c r="X6006" s="12">
        <f t="shared" si="749"/>
        <v>0.59263624232167633</v>
      </c>
      <c r="Y6006" s="11">
        <f t="shared" si="750"/>
        <v>1</v>
      </c>
      <c r="Z6006" s="1">
        <f t="shared" si="751"/>
        <v>1</v>
      </c>
    </row>
    <row r="6007" spans="1:26" x14ac:dyDescent="0.2">
      <c r="A6007" s="1" t="s">
        <v>6029</v>
      </c>
      <c r="B6007" s="1">
        <v>1</v>
      </c>
      <c r="C6007" s="2">
        <v>41643</v>
      </c>
      <c r="D6007" s="2">
        <v>41643</v>
      </c>
      <c r="E6007" s="2">
        <v>41643</v>
      </c>
      <c r="F6007" s="1">
        <v>13</v>
      </c>
      <c r="G6007" s="1">
        <v>0</v>
      </c>
      <c r="H6007" s="1">
        <v>0</v>
      </c>
      <c r="I6007" s="1">
        <v>48.58</v>
      </c>
      <c r="J6007" s="1">
        <v>0</v>
      </c>
      <c r="K6007" s="1">
        <v>1</v>
      </c>
      <c r="L6007" s="1">
        <v>1</v>
      </c>
      <c r="M6007" s="1">
        <v>1</v>
      </c>
      <c r="N6007" s="1">
        <v>0</v>
      </c>
      <c r="O6007" s="1" t="s">
        <v>31</v>
      </c>
      <c r="P6007" s="1" t="s">
        <v>27</v>
      </c>
      <c r="Q6007" s="10">
        <f>F6007*Part1Out!C$76+'relay test.csv'!H6007*Part1Out!C$77+'relay test.csv'!I6007*Part1Out!C$78+'relay test.csv'!J6007*Part1Out!C$79+'relay test.csv'!K6007*Part1Out!C$80+'relay test.csv'!L6007*Part1Out!C$81+'relay test.csv'!M6007*Part1Out!C$82</f>
        <v>4.7317042759868198</v>
      </c>
      <c r="R6007" s="11">
        <f t="shared" si="744"/>
        <v>113.48881388518465</v>
      </c>
      <c r="S6007" s="12">
        <f t="shared" si="745"/>
        <v>0.99126552222819908</v>
      </c>
      <c r="T6007" s="11">
        <f t="shared" si="746"/>
        <v>1</v>
      </c>
      <c r="U6007" s="11">
        <f t="shared" si="747"/>
        <v>1</v>
      </c>
      <c r="V6007" s="72">
        <f>Q6007+Part1Out!C$75</f>
        <v>2.1969006869045788</v>
      </c>
      <c r="W6007" s="1">
        <f t="shared" si="748"/>
        <v>8.9970854581368247</v>
      </c>
      <c r="X6007" s="12">
        <f t="shared" si="749"/>
        <v>0.89997084608433753</v>
      </c>
      <c r="Y6007" s="11">
        <f t="shared" si="750"/>
        <v>1</v>
      </c>
      <c r="Z6007" s="1">
        <f t="shared" si="751"/>
        <v>1</v>
      </c>
    </row>
    <row r="6008" spans="1:26" x14ac:dyDescent="0.2">
      <c r="A6008" s="1" t="s">
        <v>6030</v>
      </c>
      <c r="B6008" s="1">
        <v>1</v>
      </c>
      <c r="C6008" s="2">
        <v>41643</v>
      </c>
      <c r="D6008" s="2">
        <v>41643</v>
      </c>
      <c r="E6008" s="2">
        <v>41643</v>
      </c>
      <c r="F6008" s="1">
        <v>13</v>
      </c>
      <c r="G6008" s="1">
        <v>30.76923077</v>
      </c>
      <c r="H6008" s="1">
        <v>30.76923077</v>
      </c>
      <c r="I6008" s="1">
        <v>35</v>
      </c>
      <c r="J6008" s="1">
        <v>0</v>
      </c>
      <c r="K6008" s="1">
        <v>1</v>
      </c>
      <c r="L6008" s="1">
        <v>0</v>
      </c>
      <c r="M6008" s="1">
        <v>0</v>
      </c>
      <c r="N6008" s="1">
        <v>0</v>
      </c>
      <c r="O6008" s="1" t="s">
        <v>25</v>
      </c>
      <c r="P6008" s="1" t="s">
        <v>62</v>
      </c>
      <c r="Q6008" s="10">
        <f>F6008*Part1Out!C$76+'relay test.csv'!H6008*Part1Out!C$77+'relay test.csv'!I6008*Part1Out!C$78+'relay test.csv'!J6008*Part1Out!C$79+'relay test.csv'!K6008*Part1Out!C$80+'relay test.csv'!L6008*Part1Out!C$81+'relay test.csv'!M6008*Part1Out!C$82</f>
        <v>3.7355265698929476</v>
      </c>
      <c r="R6008" s="11">
        <f t="shared" si="744"/>
        <v>41.910088344527708</v>
      </c>
      <c r="S6008" s="12">
        <f t="shared" si="745"/>
        <v>0.97669545697573634</v>
      </c>
      <c r="T6008" s="11">
        <f t="shared" si="746"/>
        <v>1</v>
      </c>
      <c r="U6008" s="11">
        <f t="shared" si="747"/>
        <v>1</v>
      </c>
      <c r="V6008" s="72">
        <f>Q6008+Part1Out!C$75</f>
        <v>1.2007229808107067</v>
      </c>
      <c r="W6008" s="1">
        <f t="shared" si="748"/>
        <v>3.3225181714847776</v>
      </c>
      <c r="X6008" s="12">
        <f t="shared" si="749"/>
        <v>0.76865337279623247</v>
      </c>
      <c r="Y6008" s="11">
        <f t="shared" si="750"/>
        <v>1</v>
      </c>
      <c r="Z6008" s="1">
        <f t="shared" si="751"/>
        <v>1</v>
      </c>
    </row>
    <row r="6009" spans="1:26" x14ac:dyDescent="0.2">
      <c r="A6009" s="1" t="s">
        <v>6031</v>
      </c>
      <c r="B6009" s="1">
        <v>1</v>
      </c>
      <c r="C6009" s="2">
        <v>41643</v>
      </c>
      <c r="D6009" s="2">
        <v>41643</v>
      </c>
      <c r="E6009" s="2">
        <v>41643</v>
      </c>
      <c r="F6009" s="1">
        <v>10</v>
      </c>
      <c r="G6009" s="1">
        <v>40</v>
      </c>
      <c r="H6009" s="1">
        <v>10</v>
      </c>
      <c r="I6009" s="1">
        <v>35</v>
      </c>
      <c r="J6009" s="1">
        <v>0</v>
      </c>
      <c r="K6009" s="1">
        <v>1</v>
      </c>
      <c r="L6009" s="1">
        <v>0</v>
      </c>
      <c r="M6009" s="1">
        <v>0</v>
      </c>
      <c r="N6009" s="1">
        <v>0</v>
      </c>
      <c r="O6009" s="1" t="s">
        <v>31</v>
      </c>
      <c r="P6009" s="1" t="s">
        <v>62</v>
      </c>
      <c r="Q6009" s="10">
        <f>F6009*Part1Out!C$76+'relay test.csv'!H6009*Part1Out!C$77+'relay test.csv'!I6009*Part1Out!C$78+'relay test.csv'!J6009*Part1Out!C$79+'relay test.csv'!K6009*Part1Out!C$80+'relay test.csv'!L6009*Part1Out!C$81+'relay test.csv'!M6009*Part1Out!C$82</f>
        <v>2.7035148493949808</v>
      </c>
      <c r="R6009" s="11">
        <f t="shared" si="744"/>
        <v>14.932123762045242</v>
      </c>
      <c r="S6009" s="12">
        <f t="shared" si="745"/>
        <v>0.9372337288527548</v>
      </c>
      <c r="T6009" s="11">
        <f t="shared" si="746"/>
        <v>1</v>
      </c>
      <c r="U6009" s="11">
        <f t="shared" si="747"/>
        <v>1</v>
      </c>
      <c r="V6009" s="72">
        <f>Q6009+Part1Out!C$75</f>
        <v>0.16871126031273986</v>
      </c>
      <c r="W6009" s="1">
        <f t="shared" si="748"/>
        <v>1.1837782858010351</v>
      </c>
      <c r="X6009" s="12">
        <f t="shared" si="749"/>
        <v>0.54207805503790485</v>
      </c>
      <c r="Y6009" s="11">
        <f t="shared" si="750"/>
        <v>1</v>
      </c>
      <c r="Z6009" s="1">
        <f t="shared" si="751"/>
        <v>1</v>
      </c>
    </row>
    <row r="6010" spans="1:26" x14ac:dyDescent="0.2">
      <c r="A6010" s="1" t="s">
        <v>6032</v>
      </c>
      <c r="B6010" s="1">
        <v>1</v>
      </c>
      <c r="C6010" s="2">
        <v>41643</v>
      </c>
      <c r="D6010" s="2">
        <v>41643</v>
      </c>
      <c r="E6010" s="2">
        <v>41643</v>
      </c>
      <c r="F6010" s="1">
        <v>12</v>
      </c>
      <c r="G6010" s="1">
        <v>33.333333330000002</v>
      </c>
      <c r="H6010" s="1">
        <v>16.666666670000001</v>
      </c>
      <c r="I6010" s="1">
        <v>92.42</v>
      </c>
      <c r="J6010" s="1">
        <v>0</v>
      </c>
      <c r="K6010" s="1">
        <v>1</v>
      </c>
      <c r="L6010" s="1">
        <v>0</v>
      </c>
      <c r="M6010" s="1">
        <v>0</v>
      </c>
      <c r="N6010" s="1">
        <v>0</v>
      </c>
      <c r="O6010" s="1" t="s">
        <v>25</v>
      </c>
      <c r="P6010" s="1" t="s">
        <v>62</v>
      </c>
      <c r="Q6010" s="10">
        <f>F6010*Part1Out!C$76+'relay test.csv'!H6010*Part1Out!C$77+'relay test.csv'!I6010*Part1Out!C$78+'relay test.csv'!J6010*Part1Out!C$79+'relay test.csv'!K6010*Part1Out!C$80+'relay test.csv'!L6010*Part1Out!C$81+'relay test.csv'!M6010*Part1Out!C$82</f>
        <v>3.0493967683179624</v>
      </c>
      <c r="R6010" s="11">
        <f t="shared" si="744"/>
        <v>21.102610818850518</v>
      </c>
      <c r="S6010" s="12">
        <f t="shared" si="745"/>
        <v>0.95475647613778114</v>
      </c>
      <c r="T6010" s="11">
        <f t="shared" si="746"/>
        <v>1</v>
      </c>
      <c r="U6010" s="11">
        <f t="shared" si="747"/>
        <v>1</v>
      </c>
      <c r="V6010" s="72">
        <f>Q6010+Part1Out!C$75</f>
        <v>0.51459317923572145</v>
      </c>
      <c r="W6010" s="1">
        <f t="shared" si="748"/>
        <v>1.672957769380532</v>
      </c>
      <c r="X6010" s="12">
        <f t="shared" si="749"/>
        <v>0.62588260411171637</v>
      </c>
      <c r="Y6010" s="11">
        <f t="shared" si="750"/>
        <v>1</v>
      </c>
      <c r="Z6010" s="1">
        <f t="shared" si="751"/>
        <v>1</v>
      </c>
    </row>
    <row r="6011" spans="1:26" x14ac:dyDescent="0.2">
      <c r="A6011" s="1" t="s">
        <v>6033</v>
      </c>
      <c r="B6011" s="1">
        <v>1</v>
      </c>
      <c r="C6011" s="2">
        <v>41643</v>
      </c>
      <c r="D6011" s="2">
        <v>41643</v>
      </c>
      <c r="E6011" s="2">
        <v>41643</v>
      </c>
      <c r="F6011" s="1">
        <v>10</v>
      </c>
      <c r="G6011" s="1">
        <v>60</v>
      </c>
      <c r="H6011" s="1">
        <v>20</v>
      </c>
      <c r="I6011" s="1">
        <v>35</v>
      </c>
      <c r="J6011" s="1">
        <v>0</v>
      </c>
      <c r="K6011" s="1">
        <v>1</v>
      </c>
      <c r="L6011" s="1">
        <v>0</v>
      </c>
      <c r="M6011" s="1">
        <v>0</v>
      </c>
      <c r="N6011" s="1">
        <v>0</v>
      </c>
      <c r="O6011" s="1" t="s">
        <v>161</v>
      </c>
      <c r="P6011" s="1" t="s">
        <v>166</v>
      </c>
      <c r="Q6011" s="10">
        <f>F6011*Part1Out!C$76+'relay test.csv'!H6011*Part1Out!C$77+'relay test.csv'!I6011*Part1Out!C$78+'relay test.csv'!J6011*Part1Out!C$79+'relay test.csv'!K6011*Part1Out!C$80+'relay test.csv'!L6011*Part1Out!C$81+'relay test.csv'!M6011*Part1Out!C$82</f>
        <v>2.8955186174086784</v>
      </c>
      <c r="R6011" s="11">
        <f t="shared" si="744"/>
        <v>18.0928822922411</v>
      </c>
      <c r="S6011" s="12">
        <f t="shared" si="745"/>
        <v>0.94762446105864406</v>
      </c>
      <c r="T6011" s="11">
        <f t="shared" si="746"/>
        <v>1</v>
      </c>
      <c r="U6011" s="11">
        <f t="shared" si="747"/>
        <v>1</v>
      </c>
      <c r="V6011" s="72">
        <f>Q6011+Part1Out!C$75</f>
        <v>0.36071502832643754</v>
      </c>
      <c r="W6011" s="1">
        <f t="shared" si="748"/>
        <v>1.4343546521861581</v>
      </c>
      <c r="X6011" s="12">
        <f t="shared" si="749"/>
        <v>0.58921351122690524</v>
      </c>
      <c r="Y6011" s="11">
        <f t="shared" si="750"/>
        <v>1</v>
      </c>
      <c r="Z6011" s="1">
        <f t="shared" si="751"/>
        <v>1</v>
      </c>
    </row>
    <row r="6012" spans="1:26" x14ac:dyDescent="0.2">
      <c r="A6012" s="1" t="s">
        <v>6034</v>
      </c>
      <c r="B6012" s="1">
        <v>1</v>
      </c>
      <c r="C6012" s="2">
        <v>41643</v>
      </c>
      <c r="D6012" s="2">
        <v>41643</v>
      </c>
      <c r="E6012" s="2">
        <v>41643</v>
      </c>
      <c r="F6012" s="1">
        <v>7</v>
      </c>
      <c r="G6012" s="1">
        <v>100</v>
      </c>
      <c r="H6012" s="1">
        <v>28.571428569999998</v>
      </c>
      <c r="I6012" s="1">
        <v>35</v>
      </c>
      <c r="J6012" s="1">
        <v>0</v>
      </c>
      <c r="K6012" s="1">
        <v>1</v>
      </c>
      <c r="L6012" s="1">
        <v>0</v>
      </c>
      <c r="M6012" s="1">
        <v>0</v>
      </c>
      <c r="N6012" s="1">
        <v>0</v>
      </c>
      <c r="O6012" s="1" t="s">
        <v>161</v>
      </c>
      <c r="P6012" s="1" t="s">
        <v>166</v>
      </c>
      <c r="Q6012" s="10">
        <f>F6012*Part1Out!C$76+'relay test.csv'!H6012*Part1Out!C$77+'relay test.csv'!I6012*Part1Out!C$78+'relay test.csv'!J6012*Part1Out!C$79+'relay test.csv'!K6012*Part1Out!C$80+'relay test.csv'!L6012*Part1Out!C$81+'relay test.csv'!M6012*Part1Out!C$82</f>
        <v>2.426858611839342</v>
      </c>
      <c r="R6012" s="11">
        <f t="shared" si="744"/>
        <v>11.323255410214308</v>
      </c>
      <c r="S6012" s="12">
        <f t="shared" si="745"/>
        <v>0.91885261104211668</v>
      </c>
      <c r="T6012" s="11">
        <f t="shared" si="746"/>
        <v>1</v>
      </c>
      <c r="U6012" s="11">
        <f t="shared" si="747"/>
        <v>1</v>
      </c>
      <c r="V6012" s="72">
        <f>Q6012+Part1Out!C$75</f>
        <v>-0.10794497724289887</v>
      </c>
      <c r="W6012" s="1">
        <f t="shared" si="748"/>
        <v>0.89767698773445093</v>
      </c>
      <c r="X6012" s="12">
        <f t="shared" si="749"/>
        <v>0.47303992910097209</v>
      </c>
      <c r="Y6012" s="11">
        <f t="shared" si="750"/>
        <v>0</v>
      </c>
      <c r="Z6012" s="1">
        <f t="shared" si="751"/>
        <v>1</v>
      </c>
    </row>
    <row r="6013" spans="1:26" x14ac:dyDescent="0.2">
      <c r="A6013" s="1" t="s">
        <v>6035</v>
      </c>
      <c r="B6013" s="1">
        <v>1</v>
      </c>
      <c r="C6013" s="2">
        <v>41643</v>
      </c>
      <c r="D6013" s="2">
        <v>41643</v>
      </c>
      <c r="E6013" s="2">
        <v>41643</v>
      </c>
      <c r="F6013" s="1">
        <v>13</v>
      </c>
      <c r="G6013" s="1">
        <v>7.692307692</v>
      </c>
      <c r="H6013" s="1">
        <v>7.692307692</v>
      </c>
      <c r="I6013" s="1">
        <v>40.020000000000003</v>
      </c>
      <c r="J6013" s="1">
        <v>0</v>
      </c>
      <c r="K6013" s="1">
        <v>1</v>
      </c>
      <c r="L6013" s="1">
        <v>0</v>
      </c>
      <c r="M6013" s="1">
        <v>0</v>
      </c>
      <c r="N6013" s="1">
        <v>0</v>
      </c>
      <c r="O6013" s="1" t="s">
        <v>25</v>
      </c>
      <c r="P6013" s="1" t="s">
        <v>23</v>
      </c>
      <c r="Q6013" s="10">
        <f>F6013*Part1Out!C$76+'relay test.csv'!H6013*Part1Out!C$77+'relay test.csv'!I6013*Part1Out!C$78+'relay test.csv'!J6013*Part1Out!C$79+'relay test.csv'!K6013*Part1Out!C$80+'relay test.csv'!L6013*Part1Out!C$81+'relay test.csv'!M6013*Part1Out!C$82</f>
        <v>3.2745818305281489</v>
      </c>
      <c r="R6013" s="11">
        <f t="shared" si="744"/>
        <v>26.432170042613972</v>
      </c>
      <c r="S6013" s="12">
        <f t="shared" si="745"/>
        <v>0.96354644935320211</v>
      </c>
      <c r="T6013" s="11">
        <f t="shared" si="746"/>
        <v>1</v>
      </c>
      <c r="U6013" s="11">
        <f t="shared" si="747"/>
        <v>1</v>
      </c>
      <c r="V6013" s="72">
        <f>Q6013+Part1Out!C$75</f>
        <v>0.73977824144590798</v>
      </c>
      <c r="W6013" s="1">
        <f t="shared" si="748"/>
        <v>2.0954707743971506</v>
      </c>
      <c r="X6013" s="12">
        <f t="shared" si="749"/>
        <v>0.67694736184522619</v>
      </c>
      <c r="Y6013" s="11">
        <f t="shared" si="750"/>
        <v>1</v>
      </c>
      <c r="Z6013" s="1">
        <f t="shared" si="751"/>
        <v>1</v>
      </c>
    </row>
    <row r="6014" spans="1:26" x14ac:dyDescent="0.2">
      <c r="A6014" s="1" t="s">
        <v>6036</v>
      </c>
      <c r="B6014" s="1">
        <v>1</v>
      </c>
      <c r="C6014" s="2">
        <v>41643</v>
      </c>
      <c r="D6014" s="2">
        <v>41643</v>
      </c>
      <c r="E6014" s="2">
        <v>41643</v>
      </c>
      <c r="F6014" s="1">
        <v>10</v>
      </c>
      <c r="G6014" s="1">
        <v>50</v>
      </c>
      <c r="H6014" s="1">
        <v>10</v>
      </c>
      <c r="I6014" s="1">
        <v>31</v>
      </c>
      <c r="J6014" s="1">
        <v>0</v>
      </c>
      <c r="K6014" s="1">
        <v>1</v>
      </c>
      <c r="L6014" s="1">
        <v>0</v>
      </c>
      <c r="M6014" s="1">
        <v>0</v>
      </c>
      <c r="N6014" s="1">
        <v>0</v>
      </c>
      <c r="O6014" s="1" t="s">
        <v>25</v>
      </c>
      <c r="P6014" s="1" t="s">
        <v>62</v>
      </c>
      <c r="Q6014" s="10">
        <f>F6014*Part1Out!C$76+'relay test.csv'!H6014*Part1Out!C$77+'relay test.csv'!I6014*Part1Out!C$78+'relay test.csv'!J6014*Part1Out!C$79+'relay test.csv'!K6014*Part1Out!C$80+'relay test.csv'!L6014*Part1Out!C$81+'relay test.csv'!M6014*Part1Out!C$82</f>
        <v>2.7177452245750384</v>
      </c>
      <c r="R6014" s="11">
        <f t="shared" si="744"/>
        <v>15.146132586898414</v>
      </c>
      <c r="S6014" s="12">
        <f t="shared" si="745"/>
        <v>0.93806566404567748</v>
      </c>
      <c r="T6014" s="11">
        <f t="shared" si="746"/>
        <v>1</v>
      </c>
      <c r="U6014" s="11">
        <f t="shared" si="747"/>
        <v>1</v>
      </c>
      <c r="V6014" s="72">
        <f>Q6014+Part1Out!C$75</f>
        <v>0.18294163549279752</v>
      </c>
      <c r="W6014" s="1">
        <f t="shared" si="748"/>
        <v>1.2007443251848582</v>
      </c>
      <c r="X6014" s="12">
        <f t="shared" si="749"/>
        <v>0.54560827963693515</v>
      </c>
      <c r="Y6014" s="11">
        <f t="shared" si="750"/>
        <v>1</v>
      </c>
      <c r="Z6014" s="1">
        <f t="shared" si="751"/>
        <v>1</v>
      </c>
    </row>
    <row r="6015" spans="1:26" x14ac:dyDescent="0.2">
      <c r="A6015" s="1" t="s">
        <v>6037</v>
      </c>
      <c r="B6015" s="1">
        <v>1</v>
      </c>
      <c r="C6015" s="2">
        <v>41643</v>
      </c>
      <c r="D6015" s="2">
        <v>41643</v>
      </c>
      <c r="E6015" s="2">
        <v>41643</v>
      </c>
      <c r="F6015" s="1">
        <v>12</v>
      </c>
      <c r="G6015" s="1">
        <v>25</v>
      </c>
      <c r="H6015" s="1">
        <v>0</v>
      </c>
      <c r="I6015" s="1">
        <v>15.15</v>
      </c>
      <c r="J6015" s="1">
        <v>0</v>
      </c>
      <c r="K6015" s="1">
        <v>1</v>
      </c>
      <c r="L6015" s="1">
        <v>0</v>
      </c>
      <c r="M6015" s="1">
        <v>0</v>
      </c>
      <c r="N6015" s="1">
        <v>0</v>
      </c>
      <c r="O6015" s="1" t="s">
        <v>31</v>
      </c>
      <c r="P6015" s="1" t="s">
        <v>166</v>
      </c>
      <c r="Q6015" s="10">
        <f>F6015*Part1Out!C$76+'relay test.csv'!H6015*Part1Out!C$77+'relay test.csv'!I6015*Part1Out!C$78+'relay test.csv'!J6015*Part1Out!C$79+'relay test.csv'!K6015*Part1Out!C$80+'relay test.csv'!L6015*Part1Out!C$81+'relay test.csv'!M6015*Part1Out!C$82</f>
        <v>3.0042857607718947</v>
      </c>
      <c r="R6015" s="11">
        <f t="shared" si="744"/>
        <v>20.1718034562337</v>
      </c>
      <c r="S6015" s="12">
        <f t="shared" si="745"/>
        <v>0.95276736806728834</v>
      </c>
      <c r="T6015" s="11">
        <f t="shared" si="746"/>
        <v>1</v>
      </c>
      <c r="U6015" s="11">
        <f t="shared" si="747"/>
        <v>1</v>
      </c>
      <c r="V6015" s="72">
        <f>Q6015+Part1Out!C$75</f>
        <v>0.46948217168965378</v>
      </c>
      <c r="W6015" s="1">
        <f t="shared" si="748"/>
        <v>1.5991658854068487</v>
      </c>
      <c r="X6015" s="12">
        <f t="shared" si="749"/>
        <v>0.61526118605412927</v>
      </c>
      <c r="Y6015" s="11">
        <f t="shared" si="750"/>
        <v>1</v>
      </c>
      <c r="Z6015" s="1">
        <f t="shared" si="751"/>
        <v>1</v>
      </c>
    </row>
    <row r="6016" spans="1:26" x14ac:dyDescent="0.2">
      <c r="A6016" s="1" t="s">
        <v>6038</v>
      </c>
      <c r="B6016" s="1">
        <v>1</v>
      </c>
      <c r="C6016" s="2">
        <v>41643</v>
      </c>
      <c r="D6016" s="2">
        <v>41643</v>
      </c>
      <c r="E6016" s="2">
        <v>41643</v>
      </c>
      <c r="F6016" s="1">
        <v>10</v>
      </c>
      <c r="G6016" s="1">
        <v>50</v>
      </c>
      <c r="H6016" s="1">
        <v>20</v>
      </c>
      <c r="I6016" s="1">
        <v>40.020000000000003</v>
      </c>
      <c r="J6016" s="1">
        <v>0</v>
      </c>
      <c r="K6016" s="1">
        <v>1</v>
      </c>
      <c r="L6016" s="1">
        <v>0</v>
      </c>
      <c r="M6016" s="1">
        <v>1</v>
      </c>
      <c r="N6016" s="1">
        <v>0</v>
      </c>
      <c r="O6016" s="1" t="s">
        <v>29</v>
      </c>
      <c r="P6016" s="1" t="s">
        <v>62</v>
      </c>
      <c r="Q6016" s="10">
        <f>F6016*Part1Out!C$76+'relay test.csv'!H6016*Part1Out!C$77+'relay test.csv'!I6016*Part1Out!C$78+'relay test.csv'!J6016*Part1Out!C$79+'relay test.csv'!K6016*Part1Out!C$80+'relay test.csv'!L6016*Part1Out!C$81+'relay test.csv'!M6016*Part1Out!C$82</f>
        <v>3.7435636881769989</v>
      </c>
      <c r="R6016" s="11">
        <f t="shared" si="744"/>
        <v>42.248281912227526</v>
      </c>
      <c r="S6016" s="12">
        <f t="shared" si="745"/>
        <v>0.97687769419304327</v>
      </c>
      <c r="T6016" s="11">
        <f t="shared" si="746"/>
        <v>1</v>
      </c>
      <c r="U6016" s="11">
        <f t="shared" si="747"/>
        <v>1</v>
      </c>
      <c r="V6016" s="72">
        <f>Q6016+Part1Out!C$75</f>
        <v>1.208760099094758</v>
      </c>
      <c r="W6016" s="1">
        <f t="shared" si="748"/>
        <v>3.3493292405745092</v>
      </c>
      <c r="X6016" s="12">
        <f t="shared" si="749"/>
        <v>0.77007948934491144</v>
      </c>
      <c r="Y6016" s="11">
        <f t="shared" si="750"/>
        <v>1</v>
      </c>
      <c r="Z6016" s="1">
        <f t="shared" si="751"/>
        <v>1</v>
      </c>
    </row>
    <row r="6017" spans="1:26" x14ac:dyDescent="0.2">
      <c r="A6017" s="1" t="s">
        <v>6039</v>
      </c>
      <c r="B6017" s="1">
        <v>1</v>
      </c>
      <c r="C6017" s="2">
        <v>41643</v>
      </c>
      <c r="D6017" s="2">
        <v>41652</v>
      </c>
      <c r="E6017" s="2">
        <v>41652</v>
      </c>
      <c r="F6017" s="1">
        <v>9</v>
      </c>
      <c r="G6017" s="1">
        <v>77.777777779999994</v>
      </c>
      <c r="H6017" s="1">
        <v>11.11111111</v>
      </c>
      <c r="I6017" s="1">
        <v>96.26</v>
      </c>
      <c r="J6017" s="1">
        <v>0</v>
      </c>
      <c r="K6017" s="1">
        <v>1</v>
      </c>
      <c r="L6017" s="1">
        <v>0</v>
      </c>
      <c r="M6017" s="1">
        <v>0</v>
      </c>
      <c r="N6017" s="1">
        <v>0</v>
      </c>
      <c r="O6017" s="1" t="s">
        <v>31</v>
      </c>
      <c r="P6017" s="1" t="s">
        <v>62</v>
      </c>
      <c r="Q6017" s="10">
        <f>F6017*Part1Out!C$76+'relay test.csv'!H6017*Part1Out!C$77+'relay test.csv'!I6017*Part1Out!C$78+'relay test.csv'!J6017*Part1Out!C$79+'relay test.csv'!K6017*Part1Out!C$80+'relay test.csv'!L6017*Part1Out!C$81+'relay test.csv'!M6017*Part1Out!C$82</f>
        <v>2.2958321842127982</v>
      </c>
      <c r="R6017" s="11">
        <f t="shared" si="744"/>
        <v>9.9326984086967958</v>
      </c>
      <c r="S6017" s="12">
        <f t="shared" si="745"/>
        <v>0.90853127355964425</v>
      </c>
      <c r="T6017" s="11">
        <f t="shared" si="746"/>
        <v>1</v>
      </c>
      <c r="U6017" s="11">
        <f t="shared" si="747"/>
        <v>1</v>
      </c>
      <c r="V6017" s="72">
        <f>Q6017+Part1Out!C$75</f>
        <v>-0.23897140486944268</v>
      </c>
      <c r="W6017" s="1">
        <f t="shared" si="748"/>
        <v>0.78743739892598252</v>
      </c>
      <c r="X6017" s="12">
        <f t="shared" si="749"/>
        <v>0.44053984738102153</v>
      </c>
      <c r="Y6017" s="11">
        <f t="shared" si="750"/>
        <v>0</v>
      </c>
      <c r="Z6017" s="1">
        <f t="shared" si="751"/>
        <v>1</v>
      </c>
    </row>
    <row r="6018" spans="1:26" x14ac:dyDescent="0.2">
      <c r="A6018" s="1" t="s">
        <v>6040</v>
      </c>
      <c r="B6018" s="1">
        <v>1</v>
      </c>
      <c r="C6018" s="2">
        <v>41640</v>
      </c>
      <c r="D6018" s="2">
        <v>41643</v>
      </c>
      <c r="E6018" s="2">
        <v>41643</v>
      </c>
      <c r="F6018" s="1">
        <v>14</v>
      </c>
      <c r="G6018" s="1">
        <v>50</v>
      </c>
      <c r="H6018" s="1">
        <v>7.1428571429999996</v>
      </c>
      <c r="I6018" s="1">
        <v>40</v>
      </c>
      <c r="J6018" s="1">
        <v>0</v>
      </c>
      <c r="K6018" s="1">
        <v>1</v>
      </c>
      <c r="L6018" s="1">
        <v>0</v>
      </c>
      <c r="M6018" s="1">
        <v>1</v>
      </c>
      <c r="N6018" s="1">
        <v>0</v>
      </c>
      <c r="O6018" s="1" t="s">
        <v>25</v>
      </c>
      <c r="P6018" s="1" t="s">
        <v>62</v>
      </c>
      <c r="Q6018" s="10">
        <f>F6018*Part1Out!C$76+'relay test.csv'!H6018*Part1Out!C$77+'relay test.csv'!I6018*Part1Out!C$78+'relay test.csv'!J6018*Part1Out!C$79+'relay test.csv'!K6018*Part1Out!C$80+'relay test.csv'!L6018*Part1Out!C$81+'relay test.csv'!M6018*Part1Out!C$82</f>
        <v>4.3410857377286103</v>
      </c>
      <c r="R6018" s="11">
        <f t="shared" si="744"/>
        <v>76.790868836628249</v>
      </c>
      <c r="S6018" s="12">
        <f t="shared" si="745"/>
        <v>0.98714502081085964</v>
      </c>
      <c r="T6018" s="11">
        <f t="shared" si="746"/>
        <v>1</v>
      </c>
      <c r="U6018" s="11">
        <f t="shared" si="747"/>
        <v>1</v>
      </c>
      <c r="V6018" s="72">
        <f>Q6018+Part1Out!C$75</f>
        <v>1.8062821486463694</v>
      </c>
      <c r="W6018" s="1">
        <f t="shared" si="748"/>
        <v>6.0877718752677241</v>
      </c>
      <c r="X6018" s="12">
        <f t="shared" si="749"/>
        <v>0.85891193768673213</v>
      </c>
      <c r="Y6018" s="11">
        <f t="shared" si="750"/>
        <v>1</v>
      </c>
      <c r="Z6018" s="1">
        <f t="shared" si="751"/>
        <v>1</v>
      </c>
    </row>
    <row r="6019" spans="1:26" x14ac:dyDescent="0.2">
      <c r="A6019" s="1" t="s">
        <v>6041</v>
      </c>
      <c r="B6019" s="1">
        <v>1</v>
      </c>
      <c r="C6019" s="2">
        <v>41644</v>
      </c>
      <c r="D6019" s="2">
        <v>41644</v>
      </c>
      <c r="E6019" s="2">
        <v>41644</v>
      </c>
      <c r="F6019" s="1">
        <v>14</v>
      </c>
      <c r="G6019" s="1">
        <v>71.428571430000005</v>
      </c>
      <c r="H6019" s="1">
        <v>42.857142860000003</v>
      </c>
      <c r="I6019" s="1">
        <v>55.98</v>
      </c>
      <c r="J6019" s="1">
        <v>0</v>
      </c>
      <c r="K6019" s="1">
        <v>1</v>
      </c>
      <c r="L6019" s="1">
        <v>0</v>
      </c>
      <c r="M6019" s="1">
        <v>0</v>
      </c>
      <c r="N6019" s="1">
        <v>0</v>
      </c>
      <c r="O6019" s="1" t="s">
        <v>31</v>
      </c>
      <c r="P6019" s="1" t="s">
        <v>166</v>
      </c>
      <c r="Q6019" s="10">
        <f>F6019*Part1Out!C$76+'relay test.csv'!H6019*Part1Out!C$77+'relay test.csv'!I6019*Part1Out!C$78+'relay test.csv'!J6019*Part1Out!C$79+'relay test.csv'!K6019*Part1Out!C$80+'relay test.csv'!L6019*Part1Out!C$81+'relay test.csv'!M6019*Part1Out!C$82</f>
        <v>4.1040589402231671</v>
      </c>
      <c r="R6019" s="11">
        <f t="shared" si="744"/>
        <v>60.585702943944547</v>
      </c>
      <c r="S6019" s="12">
        <f t="shared" si="745"/>
        <v>0.98376246511450549</v>
      </c>
      <c r="T6019" s="11">
        <f t="shared" si="746"/>
        <v>1</v>
      </c>
      <c r="U6019" s="11">
        <f t="shared" si="747"/>
        <v>1</v>
      </c>
      <c r="V6019" s="72">
        <f>Q6019+Part1Out!C$75</f>
        <v>1.5692553511409262</v>
      </c>
      <c r="W6019" s="1">
        <f t="shared" si="748"/>
        <v>4.8030702609988252</v>
      </c>
      <c r="X6019" s="12">
        <f t="shared" si="749"/>
        <v>0.82767742677168965</v>
      </c>
      <c r="Y6019" s="11">
        <f t="shared" si="750"/>
        <v>1</v>
      </c>
      <c r="Z6019" s="1">
        <f t="shared" si="751"/>
        <v>1</v>
      </c>
    </row>
    <row r="6020" spans="1:26" x14ac:dyDescent="0.2">
      <c r="A6020" s="1" t="s">
        <v>6042</v>
      </c>
      <c r="B6020" s="1">
        <v>1</v>
      </c>
      <c r="C6020" s="2">
        <v>41644</v>
      </c>
      <c r="D6020" s="2">
        <v>41644</v>
      </c>
      <c r="E6020" s="2">
        <v>41644</v>
      </c>
      <c r="F6020" s="1">
        <v>11</v>
      </c>
      <c r="G6020" s="1">
        <v>36.363636360000001</v>
      </c>
      <c r="H6020" s="1">
        <v>18.18181818</v>
      </c>
      <c r="I6020" s="1">
        <v>40.020000000000003</v>
      </c>
      <c r="J6020" s="1">
        <v>0</v>
      </c>
      <c r="K6020" s="1">
        <v>1</v>
      </c>
      <c r="L6020" s="1">
        <v>1</v>
      </c>
      <c r="M6020" s="1">
        <v>0</v>
      </c>
      <c r="N6020" s="1">
        <v>0</v>
      </c>
      <c r="O6020" s="1" t="s">
        <v>35</v>
      </c>
      <c r="P6020" s="1" t="s">
        <v>23</v>
      </c>
      <c r="Q6020" s="10">
        <f>F6020*Part1Out!C$76+'relay test.csv'!H6020*Part1Out!C$77+'relay test.csv'!I6020*Part1Out!C$78+'relay test.csv'!J6020*Part1Out!C$79+'relay test.csv'!K6020*Part1Out!C$80+'relay test.csv'!L6020*Part1Out!C$81+'relay test.csv'!M6020*Part1Out!C$82</f>
        <v>3.8231944046832709</v>
      </c>
      <c r="R6020" s="11">
        <f t="shared" si="744"/>
        <v>45.750119543155812</v>
      </c>
      <c r="S6020" s="12">
        <f t="shared" si="745"/>
        <v>0.9786096803650548</v>
      </c>
      <c r="T6020" s="11">
        <f t="shared" si="746"/>
        <v>1</v>
      </c>
      <c r="U6020" s="11">
        <f t="shared" si="747"/>
        <v>1</v>
      </c>
      <c r="V6020" s="72">
        <f>Q6020+Part1Out!C$75</f>
        <v>1.28839081560103</v>
      </c>
      <c r="W6020" s="1">
        <f t="shared" si="748"/>
        <v>3.626945433284531</v>
      </c>
      <c r="X6020" s="12">
        <f t="shared" si="749"/>
        <v>0.78387469348430816</v>
      </c>
      <c r="Y6020" s="11">
        <f t="shared" si="750"/>
        <v>1</v>
      </c>
      <c r="Z6020" s="1">
        <f t="shared" si="751"/>
        <v>1</v>
      </c>
    </row>
    <row r="6021" spans="1:26" x14ac:dyDescent="0.2">
      <c r="A6021" s="1" t="s">
        <v>6043</v>
      </c>
      <c r="B6021" s="1">
        <v>1</v>
      </c>
      <c r="C6021" s="2">
        <v>41581</v>
      </c>
      <c r="D6021" s="2">
        <v>41644</v>
      </c>
      <c r="E6021" s="2">
        <v>41644</v>
      </c>
      <c r="F6021" s="1">
        <v>11</v>
      </c>
      <c r="G6021" s="1">
        <v>100</v>
      </c>
      <c r="H6021" s="1">
        <v>9.0909090910000003</v>
      </c>
      <c r="I6021" s="1">
        <v>83.45</v>
      </c>
      <c r="J6021" s="1">
        <v>0</v>
      </c>
      <c r="K6021" s="1">
        <v>1</v>
      </c>
      <c r="L6021" s="1">
        <v>0</v>
      </c>
      <c r="M6021" s="1">
        <v>0</v>
      </c>
      <c r="N6021" s="1">
        <v>0</v>
      </c>
      <c r="O6021" s="1" t="s">
        <v>25</v>
      </c>
      <c r="P6021" s="1" t="s">
        <v>27</v>
      </c>
      <c r="Q6021" s="10">
        <f>F6021*Part1Out!C$76+'relay test.csv'!H6021*Part1Out!C$77+'relay test.csv'!I6021*Part1Out!C$78+'relay test.csv'!J6021*Part1Out!C$79+'relay test.csv'!K6021*Part1Out!C$80+'relay test.csv'!L6021*Part1Out!C$81+'relay test.csv'!M6021*Part1Out!C$82</f>
        <v>2.7247727633068206</v>
      </c>
      <c r="R6021" s="11">
        <f t="shared" si="744"/>
        <v>15.252947503672829</v>
      </c>
      <c r="S6021" s="12">
        <f t="shared" si="745"/>
        <v>0.9384726985813483</v>
      </c>
      <c r="T6021" s="11">
        <f t="shared" si="746"/>
        <v>1</v>
      </c>
      <c r="U6021" s="11">
        <f t="shared" si="747"/>
        <v>1</v>
      </c>
      <c r="V6021" s="72">
        <f>Q6021+Part1Out!C$75</f>
        <v>0.18996917422457971</v>
      </c>
      <c r="W6021" s="1">
        <f t="shared" si="748"/>
        <v>1.2092123221752529</v>
      </c>
      <c r="X6021" s="12">
        <f t="shared" si="749"/>
        <v>0.54734998082240838</v>
      </c>
      <c r="Y6021" s="11">
        <f t="shared" si="750"/>
        <v>1</v>
      </c>
      <c r="Z6021" s="1">
        <f t="shared" si="751"/>
        <v>1</v>
      </c>
    </row>
    <row r="6022" spans="1:26" x14ac:dyDescent="0.2">
      <c r="A6022" s="1" t="s">
        <v>6044</v>
      </c>
      <c r="B6022" s="1">
        <v>1</v>
      </c>
      <c r="C6022" s="2">
        <v>41644</v>
      </c>
      <c r="D6022" s="2">
        <v>41644</v>
      </c>
      <c r="E6022" s="2">
        <v>41657</v>
      </c>
      <c r="F6022" s="1">
        <v>11</v>
      </c>
      <c r="G6022" s="1">
        <v>18.18181818</v>
      </c>
      <c r="H6022" s="1">
        <v>18.18181818</v>
      </c>
      <c r="I6022" s="1">
        <v>144.53</v>
      </c>
      <c r="J6022" s="1">
        <v>0.15384615384615399</v>
      </c>
      <c r="K6022" s="1">
        <v>1</v>
      </c>
      <c r="L6022" s="1">
        <v>0</v>
      </c>
      <c r="M6022" s="1">
        <v>0</v>
      </c>
      <c r="N6022" s="1">
        <v>0</v>
      </c>
      <c r="O6022" s="1" t="s">
        <v>22</v>
      </c>
      <c r="P6022" s="1" t="s">
        <v>62</v>
      </c>
      <c r="Q6022" s="10">
        <f>F6022*Part1Out!C$76+'relay test.csv'!H6022*Part1Out!C$77+'relay test.csv'!I6022*Part1Out!C$78+'relay test.csv'!J6022*Part1Out!C$79+'relay test.csv'!K6022*Part1Out!C$80+'relay test.csv'!L6022*Part1Out!C$81+'relay test.csv'!M6022*Part1Out!C$82</f>
        <v>2.5885718772547346</v>
      </c>
      <c r="R6022" s="11">
        <f t="shared" ref="R6022:R6085" si="752">EXP(Q6022)</f>
        <v>13.310748639976451</v>
      </c>
      <c r="S6022" s="12">
        <f t="shared" ref="S6022:S6085" si="753">R6022/(1+R6022)</f>
        <v>0.93012245374735014</v>
      </c>
      <c r="T6022" s="11">
        <f t="shared" ref="T6022:T6085" si="754">1*(S6022&gt;0.5)+0*(S6022&lt;=0.5)</f>
        <v>1</v>
      </c>
      <c r="U6022" s="11">
        <f t="shared" ref="U6022:U6085" si="755">B6022</f>
        <v>1</v>
      </c>
      <c r="V6022" s="72">
        <f>Q6022+Part1Out!C$75</f>
        <v>5.3768288172493683E-2</v>
      </c>
      <c r="W6022" s="1">
        <f t="shared" ref="W6022:W6085" si="756">EXP(V6022)</f>
        <v>1.0552400622215015</v>
      </c>
      <c r="X6022" s="12">
        <f t="shared" ref="X6022:X6085" si="757">W6022/(1+W6022)</f>
        <v>0.51343883452763006</v>
      </c>
      <c r="Y6022" s="11">
        <f t="shared" ref="Y6022:Y6085" si="758">1*(X6022&gt;0.5)+0*(X6022&lt;=0.5)</f>
        <v>1</v>
      </c>
      <c r="Z6022" s="1">
        <f t="shared" ref="Z6022:Z6085" si="759">U6022</f>
        <v>1</v>
      </c>
    </row>
    <row r="6023" spans="1:26" x14ac:dyDescent="0.2">
      <c r="A6023" s="1" t="s">
        <v>6045</v>
      </c>
      <c r="B6023" s="1">
        <v>1</v>
      </c>
      <c r="C6023" s="2">
        <v>41644</v>
      </c>
      <c r="D6023" s="2">
        <v>41644</v>
      </c>
      <c r="E6023" s="2">
        <v>41644</v>
      </c>
      <c r="F6023" s="1">
        <v>6</v>
      </c>
      <c r="G6023" s="1">
        <v>33.333333330000002</v>
      </c>
      <c r="H6023" s="1">
        <v>33.333333330000002</v>
      </c>
      <c r="I6023" s="1">
        <v>51.77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 t="s">
        <v>31</v>
      </c>
      <c r="P6023" s="1" t="s">
        <v>62</v>
      </c>
      <c r="Q6023" s="10">
        <f>F6023*Part1Out!C$76+'relay test.csv'!H6023*Part1Out!C$77+'relay test.csv'!I6023*Part1Out!C$78+'relay test.csv'!J6023*Part1Out!C$79+'relay test.csv'!K6023*Part1Out!C$80+'relay test.csv'!L6023*Part1Out!C$81+'relay test.csv'!M6023*Part1Out!C$82</f>
        <v>1.7223052568924893</v>
      </c>
      <c r="R6023" s="11">
        <f t="shared" si="752"/>
        <v>5.5974170870951871</v>
      </c>
      <c r="S6023" s="12">
        <f t="shared" si="753"/>
        <v>0.84842552974920438</v>
      </c>
      <c r="T6023" s="11">
        <f t="shared" si="754"/>
        <v>1</v>
      </c>
      <c r="U6023" s="11">
        <f t="shared" si="755"/>
        <v>1</v>
      </c>
      <c r="V6023" s="72">
        <f>Q6023+Part1Out!C$75</f>
        <v>-0.81249833218975165</v>
      </c>
      <c r="W6023" s="1">
        <f t="shared" si="756"/>
        <v>0.44374805016800845</v>
      </c>
      <c r="X6023" s="12">
        <f t="shared" si="757"/>
        <v>0.3073583719239445</v>
      </c>
      <c r="Y6023" s="11">
        <f t="shared" si="758"/>
        <v>0</v>
      </c>
      <c r="Z6023" s="1">
        <f t="shared" si="759"/>
        <v>1</v>
      </c>
    </row>
    <row r="6024" spans="1:26" x14ac:dyDescent="0.2">
      <c r="A6024" s="1" t="s">
        <v>6046</v>
      </c>
      <c r="B6024" s="1">
        <v>1</v>
      </c>
      <c r="C6024" s="2">
        <v>41644</v>
      </c>
      <c r="D6024" s="2">
        <v>41644</v>
      </c>
      <c r="E6024" s="2">
        <v>41644</v>
      </c>
      <c r="F6024" s="1">
        <v>8</v>
      </c>
      <c r="G6024" s="1">
        <v>75</v>
      </c>
      <c r="H6024" s="1">
        <v>12.5</v>
      </c>
      <c r="I6024" s="1">
        <v>29</v>
      </c>
      <c r="J6024" s="1">
        <v>0</v>
      </c>
      <c r="K6024" s="1">
        <v>1</v>
      </c>
      <c r="L6024" s="1">
        <v>0</v>
      </c>
      <c r="M6024" s="1">
        <v>0</v>
      </c>
      <c r="N6024" s="1">
        <v>0</v>
      </c>
      <c r="O6024" s="1" t="s">
        <v>35</v>
      </c>
      <c r="P6024" s="1" t="s">
        <v>166</v>
      </c>
      <c r="Q6024" s="10">
        <f>F6024*Part1Out!C$76+'relay test.csv'!H6024*Part1Out!C$77+'relay test.csv'!I6024*Part1Out!C$78+'relay test.csv'!J6024*Part1Out!C$79+'relay test.csv'!K6024*Part1Out!C$80+'relay test.csv'!L6024*Part1Out!C$81+'relay test.csv'!M6024*Part1Out!C$82</f>
        <v>2.3507049116089163</v>
      </c>
      <c r="R6024" s="11">
        <f t="shared" si="752"/>
        <v>10.492963730306647</v>
      </c>
      <c r="S6024" s="12">
        <f t="shared" si="753"/>
        <v>0.91299024138020846</v>
      </c>
      <c r="T6024" s="11">
        <f t="shared" si="754"/>
        <v>1</v>
      </c>
      <c r="U6024" s="11">
        <f t="shared" si="755"/>
        <v>1</v>
      </c>
      <c r="V6024" s="72">
        <f>Q6024+Part1Out!C$75</f>
        <v>-0.18409867747332465</v>
      </c>
      <c r="W6024" s="1">
        <f t="shared" si="756"/>
        <v>0.83185371455382939</v>
      </c>
      <c r="X6024" s="12">
        <f t="shared" si="757"/>
        <v>0.45410488181718028</v>
      </c>
      <c r="Y6024" s="11">
        <f t="shared" si="758"/>
        <v>0</v>
      </c>
      <c r="Z6024" s="1">
        <f t="shared" si="759"/>
        <v>1</v>
      </c>
    </row>
    <row r="6025" spans="1:26" x14ac:dyDescent="0.2">
      <c r="A6025" s="1" t="s">
        <v>6047</v>
      </c>
      <c r="B6025" s="1">
        <v>1</v>
      </c>
      <c r="C6025" s="2">
        <v>41644</v>
      </c>
      <c r="D6025" s="2">
        <v>41644</v>
      </c>
      <c r="E6025" s="2">
        <v>41644</v>
      </c>
      <c r="F6025" s="1">
        <v>9</v>
      </c>
      <c r="G6025" s="1">
        <v>0</v>
      </c>
      <c r="H6025" s="1">
        <v>0</v>
      </c>
      <c r="I6025" s="1">
        <v>35</v>
      </c>
      <c r="J6025" s="1">
        <v>0</v>
      </c>
      <c r="K6025" s="1">
        <v>1</v>
      </c>
      <c r="L6025" s="1">
        <v>0</v>
      </c>
      <c r="M6025" s="1">
        <v>0</v>
      </c>
      <c r="N6025" s="1">
        <v>0</v>
      </c>
      <c r="O6025" s="1" t="s">
        <v>31</v>
      </c>
      <c r="P6025" s="1" t="s">
        <v>166</v>
      </c>
      <c r="Q6025" s="10">
        <f>F6025*Part1Out!C$76+'relay test.csv'!H6025*Part1Out!C$77+'relay test.csv'!I6025*Part1Out!C$78+'relay test.csv'!J6025*Part1Out!C$79+'relay test.csv'!K6025*Part1Out!C$80+'relay test.csv'!L6025*Part1Out!C$81+'relay test.csv'!M6025*Part1Out!C$82</f>
        <v>2.3004328601014952</v>
      </c>
      <c r="R6025" s="11">
        <f t="shared" si="752"/>
        <v>9.978500814999931</v>
      </c>
      <c r="S6025" s="12">
        <f t="shared" si="753"/>
        <v>0.90891288192703878</v>
      </c>
      <c r="T6025" s="11">
        <f t="shared" si="754"/>
        <v>1</v>
      </c>
      <c r="U6025" s="11">
        <f t="shared" si="755"/>
        <v>1</v>
      </c>
      <c r="V6025" s="72">
        <f>Q6025+Part1Out!C$75</f>
        <v>-0.23437072898074574</v>
      </c>
      <c r="W6025" s="1">
        <f t="shared" si="756"/>
        <v>0.79106848951183095</v>
      </c>
      <c r="X6025" s="12">
        <f t="shared" si="757"/>
        <v>0.44167405888953054</v>
      </c>
      <c r="Y6025" s="11">
        <f t="shared" si="758"/>
        <v>0</v>
      </c>
      <c r="Z6025" s="1">
        <f t="shared" si="759"/>
        <v>1</v>
      </c>
    </row>
    <row r="6026" spans="1:26" x14ac:dyDescent="0.2">
      <c r="A6026" s="1" t="s">
        <v>6048</v>
      </c>
      <c r="B6026" s="1">
        <v>1</v>
      </c>
      <c r="C6026" s="2">
        <v>41618</v>
      </c>
      <c r="D6026" s="2">
        <v>41645</v>
      </c>
      <c r="E6026" s="2">
        <v>41653</v>
      </c>
      <c r="F6026" s="1">
        <v>13</v>
      </c>
      <c r="G6026" s="1">
        <v>76.92307692</v>
      </c>
      <c r="H6026" s="1">
        <v>7.692307692</v>
      </c>
      <c r="I6026" s="1">
        <v>61.48</v>
      </c>
      <c r="J6026" s="1">
        <v>0.375</v>
      </c>
      <c r="K6026" s="1">
        <v>1</v>
      </c>
      <c r="L6026" s="1">
        <v>0</v>
      </c>
      <c r="M6026" s="1">
        <v>0</v>
      </c>
      <c r="N6026" s="1">
        <v>0</v>
      </c>
      <c r="O6026" s="1" t="s">
        <v>22</v>
      </c>
      <c r="P6026" s="1" t="s">
        <v>27</v>
      </c>
      <c r="Q6026" s="10">
        <f>F6026*Part1Out!C$76+'relay test.csv'!H6026*Part1Out!C$77+'relay test.csv'!I6026*Part1Out!C$78+'relay test.csv'!J6026*Part1Out!C$79+'relay test.csv'!K6026*Part1Out!C$80+'relay test.csv'!L6026*Part1Out!C$81+'relay test.csv'!M6026*Part1Out!C$82</f>
        <v>2.970446771180407</v>
      </c>
      <c r="R6026" s="11">
        <f t="shared" si="752"/>
        <v>19.500629969584487</v>
      </c>
      <c r="S6026" s="12">
        <f t="shared" si="753"/>
        <v>0.95122101118435687</v>
      </c>
      <c r="T6026" s="11">
        <f t="shared" si="754"/>
        <v>1</v>
      </c>
      <c r="U6026" s="11">
        <f t="shared" si="755"/>
        <v>1</v>
      </c>
      <c r="V6026" s="72">
        <f>Q6026+Part1Out!C$75</f>
        <v>0.4356431820981661</v>
      </c>
      <c r="W6026" s="1">
        <f t="shared" si="756"/>
        <v>1.5459570711643471</v>
      </c>
      <c r="X6026" s="12">
        <f t="shared" si="757"/>
        <v>0.6072204000114314</v>
      </c>
      <c r="Y6026" s="11">
        <f t="shared" si="758"/>
        <v>1</v>
      </c>
      <c r="Z6026" s="1">
        <f t="shared" si="759"/>
        <v>1</v>
      </c>
    </row>
    <row r="6027" spans="1:26" x14ac:dyDescent="0.2">
      <c r="A6027" s="1" t="s">
        <v>6049</v>
      </c>
      <c r="B6027" s="1">
        <v>1</v>
      </c>
      <c r="C6027" s="2">
        <v>41645</v>
      </c>
      <c r="D6027" s="2">
        <v>41645</v>
      </c>
      <c r="E6027" s="2">
        <v>41645</v>
      </c>
      <c r="F6027" s="1">
        <v>8</v>
      </c>
      <c r="G6027" s="1">
        <v>87.5</v>
      </c>
      <c r="H6027" s="1">
        <v>12.5</v>
      </c>
      <c r="I6027" s="1">
        <v>67.400000000000006</v>
      </c>
      <c r="J6027" s="1">
        <v>0</v>
      </c>
      <c r="K6027" s="1">
        <v>1</v>
      </c>
      <c r="L6027" s="1">
        <v>0</v>
      </c>
      <c r="M6027" s="1">
        <v>0</v>
      </c>
      <c r="N6027" s="1">
        <v>0</v>
      </c>
      <c r="O6027" s="1" t="s">
        <v>161</v>
      </c>
      <c r="P6027" s="1" t="s">
        <v>166</v>
      </c>
      <c r="Q6027" s="10">
        <f>F6027*Part1Out!C$76+'relay test.csv'!H6027*Part1Out!C$77+'relay test.csv'!I6027*Part1Out!C$78+'relay test.csv'!J6027*Part1Out!C$79+'relay test.csv'!K6027*Part1Out!C$80+'relay test.csv'!L6027*Part1Out!C$81+'relay test.csv'!M6027*Part1Out!C$82</f>
        <v>2.2140933098803628</v>
      </c>
      <c r="R6027" s="11">
        <f t="shared" si="752"/>
        <v>9.1531063170850366</v>
      </c>
      <c r="S6027" s="12">
        <f t="shared" si="753"/>
        <v>0.90150797511917513</v>
      </c>
      <c r="T6027" s="11">
        <f t="shared" si="754"/>
        <v>1</v>
      </c>
      <c r="U6027" s="11">
        <f t="shared" si="755"/>
        <v>1</v>
      </c>
      <c r="V6027" s="72">
        <f>Q6027+Part1Out!C$75</f>
        <v>-0.32071027920187811</v>
      </c>
      <c r="W6027" s="1">
        <f t="shared" si="756"/>
        <v>0.72563345164167414</v>
      </c>
      <c r="X6027" s="12">
        <f t="shared" si="757"/>
        <v>0.42050265712648643</v>
      </c>
      <c r="Y6027" s="11">
        <f t="shared" si="758"/>
        <v>0</v>
      </c>
      <c r="Z6027" s="1">
        <f t="shared" si="759"/>
        <v>1</v>
      </c>
    </row>
    <row r="6028" spans="1:26" x14ac:dyDescent="0.2">
      <c r="A6028" s="1" t="s">
        <v>6050</v>
      </c>
      <c r="B6028" s="1">
        <v>1</v>
      </c>
      <c r="C6028" s="2">
        <v>41645</v>
      </c>
      <c r="D6028" s="2">
        <v>41645</v>
      </c>
      <c r="E6028" s="2">
        <v>41645</v>
      </c>
      <c r="F6028" s="1">
        <v>8</v>
      </c>
      <c r="G6028" s="1">
        <v>100</v>
      </c>
      <c r="H6028" s="1">
        <v>62.5</v>
      </c>
      <c r="I6028" s="1">
        <v>35</v>
      </c>
      <c r="J6028" s="1">
        <v>0</v>
      </c>
      <c r="K6028" s="1">
        <v>1</v>
      </c>
      <c r="L6028" s="1">
        <v>0</v>
      </c>
      <c r="M6028" s="1">
        <v>0</v>
      </c>
      <c r="N6028" s="1">
        <v>0</v>
      </c>
      <c r="O6028" s="1" t="s">
        <v>25</v>
      </c>
      <c r="P6028" s="1" t="s">
        <v>62</v>
      </c>
      <c r="Q6028" s="10">
        <f>F6028*Part1Out!C$76+'relay test.csv'!H6028*Part1Out!C$77+'relay test.csv'!I6028*Part1Out!C$78+'relay test.csv'!J6028*Part1Out!C$79+'relay test.csv'!K6028*Part1Out!C$80+'relay test.csv'!L6028*Part1Out!C$81+'relay test.csv'!M6028*Part1Out!C$82</f>
        <v>3.2893781889073197</v>
      </c>
      <c r="R6028" s="11">
        <f t="shared" si="752"/>
        <v>26.82617765382625</v>
      </c>
      <c r="S6028" s="12">
        <f t="shared" si="753"/>
        <v>0.96406261713554131</v>
      </c>
      <c r="T6028" s="11">
        <f t="shared" si="754"/>
        <v>1</v>
      </c>
      <c r="U6028" s="11">
        <f t="shared" si="755"/>
        <v>1</v>
      </c>
      <c r="V6028" s="72">
        <f>Q6028+Part1Out!C$75</f>
        <v>0.7545745998250788</v>
      </c>
      <c r="W6028" s="1">
        <f t="shared" si="756"/>
        <v>2.1267066295257413</v>
      </c>
      <c r="X6028" s="12">
        <f t="shared" si="757"/>
        <v>0.68017466347596545</v>
      </c>
      <c r="Y6028" s="11">
        <f t="shared" si="758"/>
        <v>1</v>
      </c>
      <c r="Z6028" s="1">
        <f t="shared" si="759"/>
        <v>1</v>
      </c>
    </row>
    <row r="6029" spans="1:26" x14ac:dyDescent="0.2">
      <c r="A6029" s="1" t="s">
        <v>6051</v>
      </c>
      <c r="B6029" s="1">
        <v>1</v>
      </c>
      <c r="C6029" s="2">
        <v>41641</v>
      </c>
      <c r="D6029" s="2">
        <v>41645</v>
      </c>
      <c r="E6029" s="2">
        <v>41645</v>
      </c>
      <c r="F6029" s="1">
        <v>8</v>
      </c>
      <c r="G6029" s="1">
        <v>62.5</v>
      </c>
      <c r="H6029" s="1">
        <v>12.5</v>
      </c>
      <c r="I6029" s="1">
        <v>40</v>
      </c>
      <c r="J6029" s="1">
        <v>0</v>
      </c>
      <c r="K6029" s="1">
        <v>1</v>
      </c>
      <c r="L6029" s="1">
        <v>1</v>
      </c>
      <c r="M6029" s="1">
        <v>0</v>
      </c>
      <c r="N6029" s="1">
        <v>0</v>
      </c>
      <c r="O6029" s="1" t="s">
        <v>29</v>
      </c>
      <c r="P6029" s="1" t="s">
        <v>166</v>
      </c>
      <c r="Q6029" s="10">
        <f>F6029*Part1Out!C$76+'relay test.csv'!H6029*Part1Out!C$77+'relay test.csv'!I6029*Part1Out!C$78+'relay test.csv'!J6029*Part1Out!C$79+'relay test.csv'!K6029*Part1Out!C$80+'relay test.csv'!L6029*Part1Out!C$81+'relay test.csv'!M6029*Part1Out!C$82</f>
        <v>3.0809378427469349</v>
      </c>
      <c r="R6029" s="11">
        <f t="shared" si="752"/>
        <v>21.778817927852014</v>
      </c>
      <c r="S6029" s="12">
        <f t="shared" si="753"/>
        <v>0.9560995656944391</v>
      </c>
      <c r="T6029" s="11">
        <f t="shared" si="754"/>
        <v>1</v>
      </c>
      <c r="U6029" s="11">
        <f t="shared" si="755"/>
        <v>1</v>
      </c>
      <c r="V6029" s="72">
        <f>Q6029+Part1Out!C$75</f>
        <v>0.54613425366469404</v>
      </c>
      <c r="W6029" s="1">
        <f t="shared" si="756"/>
        <v>1.7265656355552643</v>
      </c>
      <c r="X6029" s="12">
        <f t="shared" si="757"/>
        <v>0.63323824412671792</v>
      </c>
      <c r="Y6029" s="11">
        <f t="shared" si="758"/>
        <v>1</v>
      </c>
      <c r="Z6029" s="1">
        <f t="shared" si="759"/>
        <v>1</v>
      </c>
    </row>
    <row r="6030" spans="1:26" x14ac:dyDescent="0.2">
      <c r="A6030" s="1" t="s">
        <v>6052</v>
      </c>
      <c r="B6030" s="1">
        <v>1</v>
      </c>
      <c r="C6030" s="2">
        <v>41645</v>
      </c>
      <c r="D6030" s="2">
        <v>41645</v>
      </c>
      <c r="E6030" s="2">
        <v>41645</v>
      </c>
      <c r="F6030" s="1">
        <v>9</v>
      </c>
      <c r="G6030" s="1">
        <v>66.666666669999998</v>
      </c>
      <c r="H6030" s="1">
        <v>11.11111111</v>
      </c>
      <c r="I6030" s="1">
        <v>29</v>
      </c>
      <c r="J6030" s="1">
        <v>0</v>
      </c>
      <c r="K6030" s="1">
        <v>1</v>
      </c>
      <c r="L6030" s="1">
        <v>0</v>
      </c>
      <c r="M6030" s="1">
        <v>0</v>
      </c>
      <c r="N6030" s="1">
        <v>0</v>
      </c>
      <c r="O6030" s="1" t="s">
        <v>31</v>
      </c>
      <c r="P6030" s="1" t="s">
        <v>62</v>
      </c>
      <c r="Q6030" s="10">
        <f>F6030*Part1Out!C$76+'relay test.csv'!H6030*Part1Out!C$77+'relay test.csv'!I6030*Part1Out!C$78+'relay test.csv'!J6030*Part1Out!C$79+'relay test.csv'!K6030*Part1Out!C$80+'relay test.csv'!L6030*Part1Out!C$81+'relay test.csv'!M6030*Part1Out!C$82</f>
        <v>2.5351159428654677</v>
      </c>
      <c r="R6030" s="11">
        <f t="shared" si="752"/>
        <v>12.617893717984424</v>
      </c>
      <c r="S6030" s="12">
        <f t="shared" si="753"/>
        <v>0.92656720483290644</v>
      </c>
      <c r="T6030" s="11">
        <f t="shared" si="754"/>
        <v>1</v>
      </c>
      <c r="U6030" s="11">
        <f t="shared" si="755"/>
        <v>1</v>
      </c>
      <c r="V6030" s="72">
        <f>Q6030+Part1Out!C$75</f>
        <v>3.1235378322680418E-4</v>
      </c>
      <c r="W6030" s="1">
        <f t="shared" si="756"/>
        <v>1.0003124025707493</v>
      </c>
      <c r="X6030" s="12">
        <f t="shared" si="757"/>
        <v>0.50007808844517176</v>
      </c>
      <c r="Y6030" s="11">
        <f t="shared" si="758"/>
        <v>1</v>
      </c>
      <c r="Z6030" s="1">
        <f t="shared" si="759"/>
        <v>1</v>
      </c>
    </row>
    <row r="6031" spans="1:26" x14ac:dyDescent="0.2">
      <c r="A6031" s="1" t="s">
        <v>6053</v>
      </c>
      <c r="B6031" s="1">
        <v>1</v>
      </c>
      <c r="C6031" s="2">
        <v>41612</v>
      </c>
      <c r="D6031" s="2">
        <v>41647</v>
      </c>
      <c r="E6031" s="2">
        <v>41647</v>
      </c>
      <c r="F6031" s="1">
        <v>11</v>
      </c>
      <c r="G6031" s="1">
        <v>45.454545449999998</v>
      </c>
      <c r="H6031" s="1">
        <v>18.18181818</v>
      </c>
      <c r="I6031" s="1">
        <v>40</v>
      </c>
      <c r="J6031" s="1">
        <v>0</v>
      </c>
      <c r="K6031" s="1">
        <v>1</v>
      </c>
      <c r="L6031" s="1">
        <v>0</v>
      </c>
      <c r="M6031" s="1">
        <v>0</v>
      </c>
      <c r="N6031" s="1">
        <v>0</v>
      </c>
      <c r="O6031" s="1" t="s">
        <v>35</v>
      </c>
      <c r="P6031" s="1" t="s">
        <v>62</v>
      </c>
      <c r="Q6031" s="10">
        <f>F6031*Part1Out!C$76+'relay test.csv'!H6031*Part1Out!C$77+'relay test.csv'!I6031*Part1Out!C$78+'relay test.csv'!J6031*Part1Out!C$79+'relay test.csv'!K6031*Part1Out!C$80+'relay test.csv'!L6031*Part1Out!C$81+'relay test.csv'!M6031*Part1Out!C$82</f>
        <v>3.0538990936759944</v>
      </c>
      <c r="R6031" s="11">
        <f t="shared" si="752"/>
        <v>21.197835844827203</v>
      </c>
      <c r="S6031" s="12">
        <f t="shared" si="753"/>
        <v>0.95495056333462203</v>
      </c>
      <c r="T6031" s="11">
        <f t="shared" si="754"/>
        <v>1</v>
      </c>
      <c r="U6031" s="11">
        <f t="shared" si="755"/>
        <v>1</v>
      </c>
      <c r="V6031" s="72">
        <f>Q6031+Part1Out!C$75</f>
        <v>0.51909550459375353</v>
      </c>
      <c r="W6031" s="1">
        <f t="shared" si="756"/>
        <v>1.6805069512526087</v>
      </c>
      <c r="X6031" s="12">
        <f t="shared" si="757"/>
        <v>0.62693624072390597</v>
      </c>
      <c r="Y6031" s="11">
        <f t="shared" si="758"/>
        <v>1</v>
      </c>
      <c r="Z6031" s="1">
        <f t="shared" si="759"/>
        <v>1</v>
      </c>
    </row>
    <row r="6032" spans="1:26" x14ac:dyDescent="0.2">
      <c r="A6032" s="1" t="s">
        <v>6054</v>
      </c>
      <c r="B6032" s="1">
        <v>1</v>
      </c>
      <c r="C6032" s="2">
        <v>41645</v>
      </c>
      <c r="D6032" s="2">
        <v>41645</v>
      </c>
      <c r="E6032" s="2">
        <v>41645</v>
      </c>
      <c r="F6032" s="1">
        <v>5</v>
      </c>
      <c r="G6032" s="1">
        <v>60</v>
      </c>
      <c r="H6032" s="1">
        <v>20</v>
      </c>
      <c r="I6032" s="1">
        <v>40.020000000000003</v>
      </c>
      <c r="J6032" s="1">
        <v>0</v>
      </c>
      <c r="K6032" s="1">
        <v>1</v>
      </c>
      <c r="L6032" s="1">
        <v>1</v>
      </c>
      <c r="M6032" s="1">
        <v>0</v>
      </c>
      <c r="N6032" s="1">
        <v>0</v>
      </c>
      <c r="O6032" s="1" t="s">
        <v>29</v>
      </c>
      <c r="P6032" s="1" t="s">
        <v>27</v>
      </c>
      <c r="Q6032" s="10">
        <f>F6032*Part1Out!C$76+'relay test.csv'!H6032*Part1Out!C$77+'relay test.csv'!I6032*Part1Out!C$78+'relay test.csv'!J6032*Part1Out!C$79+'relay test.csv'!K6032*Part1Out!C$80+'relay test.csv'!L6032*Part1Out!C$81+'relay test.csv'!M6032*Part1Out!C$82</f>
        <v>2.5916348530419446</v>
      </c>
      <c r="R6032" s="11">
        <f t="shared" si="752"/>
        <v>13.35158164409782</v>
      </c>
      <c r="S6032" s="12">
        <f t="shared" si="753"/>
        <v>0.93032126877728094</v>
      </c>
      <c r="T6032" s="11">
        <f t="shared" si="754"/>
        <v>1</v>
      </c>
      <c r="U6032" s="11">
        <f t="shared" si="755"/>
        <v>1</v>
      </c>
      <c r="V6032" s="72">
        <f>Q6032+Part1Out!C$75</f>
        <v>5.6831263959703726E-2</v>
      </c>
      <c r="W6032" s="1">
        <f t="shared" si="756"/>
        <v>1.0584771920761151</v>
      </c>
      <c r="X6032" s="12">
        <f t="shared" si="757"/>
        <v>0.51420399319973453</v>
      </c>
      <c r="Y6032" s="11">
        <f t="shared" si="758"/>
        <v>1</v>
      </c>
      <c r="Z6032" s="1">
        <f t="shared" si="759"/>
        <v>1</v>
      </c>
    </row>
    <row r="6033" spans="1:26" x14ac:dyDescent="0.2">
      <c r="A6033" s="1" t="s">
        <v>6055</v>
      </c>
      <c r="B6033" s="1">
        <v>1</v>
      </c>
      <c r="C6033" s="2">
        <v>41642</v>
      </c>
      <c r="D6033" s="2">
        <v>41645</v>
      </c>
      <c r="E6033" s="2">
        <v>41645</v>
      </c>
      <c r="F6033" s="1">
        <v>6</v>
      </c>
      <c r="G6033" s="1">
        <v>100</v>
      </c>
      <c r="H6033" s="1">
        <v>16.666666670000001</v>
      </c>
      <c r="I6033" s="1">
        <v>73.099999999999994</v>
      </c>
      <c r="J6033" s="1">
        <v>0</v>
      </c>
      <c r="K6033" s="1">
        <v>1</v>
      </c>
      <c r="L6033" s="1">
        <v>0</v>
      </c>
      <c r="M6033" s="1">
        <v>0</v>
      </c>
      <c r="N6033" s="1">
        <v>0</v>
      </c>
      <c r="O6033" s="1" t="s">
        <v>31</v>
      </c>
      <c r="P6033" s="1" t="s">
        <v>62</v>
      </c>
      <c r="Q6033" s="10">
        <f>F6033*Part1Out!C$76+'relay test.csv'!H6033*Part1Out!C$77+'relay test.csv'!I6033*Part1Out!C$78+'relay test.csv'!J6033*Part1Out!C$79+'relay test.csv'!K6033*Part1Out!C$80+'relay test.csv'!L6033*Part1Out!C$81+'relay test.csv'!M6033*Part1Out!C$82</f>
        <v>1.851660152758914</v>
      </c>
      <c r="R6033" s="11">
        <f t="shared" si="752"/>
        <v>6.3703865635525769</v>
      </c>
      <c r="S6033" s="12">
        <f t="shared" si="753"/>
        <v>0.86432190613378179</v>
      </c>
      <c r="T6033" s="11">
        <f t="shared" si="754"/>
        <v>1</v>
      </c>
      <c r="U6033" s="11">
        <f t="shared" si="755"/>
        <v>1</v>
      </c>
      <c r="V6033" s="72">
        <f>Q6033+Part1Out!C$75</f>
        <v>-0.68314343632332686</v>
      </c>
      <c r="W6033" s="1">
        <f t="shared" si="756"/>
        <v>0.50502697447903511</v>
      </c>
      <c r="X6033" s="12">
        <f t="shared" si="757"/>
        <v>0.33556008167484846</v>
      </c>
      <c r="Y6033" s="11">
        <f t="shared" si="758"/>
        <v>0</v>
      </c>
      <c r="Z6033" s="1">
        <f t="shared" si="759"/>
        <v>1</v>
      </c>
    </row>
    <row r="6034" spans="1:26" x14ac:dyDescent="0.2">
      <c r="A6034" s="1" t="s">
        <v>6056</v>
      </c>
      <c r="B6034" s="1">
        <v>1</v>
      </c>
      <c r="C6034" s="2">
        <v>41645</v>
      </c>
      <c r="D6034" s="2">
        <v>41645</v>
      </c>
      <c r="E6034" s="2">
        <v>41645</v>
      </c>
      <c r="F6034" s="1">
        <v>9</v>
      </c>
      <c r="G6034" s="1">
        <v>55.555555560000002</v>
      </c>
      <c r="H6034" s="1">
        <v>0</v>
      </c>
      <c r="I6034" s="1">
        <v>35.020000000000003</v>
      </c>
      <c r="J6034" s="1">
        <v>0</v>
      </c>
      <c r="K6034" s="1">
        <v>1</v>
      </c>
      <c r="L6034" s="1">
        <v>0</v>
      </c>
      <c r="M6034" s="1">
        <v>0</v>
      </c>
      <c r="N6034" s="1">
        <v>0</v>
      </c>
      <c r="O6034" s="1" t="s">
        <v>161</v>
      </c>
      <c r="P6034" s="1" t="s">
        <v>62</v>
      </c>
      <c r="Q6034" s="10">
        <f>F6034*Part1Out!C$76+'relay test.csv'!H6034*Part1Out!C$77+'relay test.csv'!I6034*Part1Out!C$78+'relay test.csv'!J6034*Part1Out!C$79+'relay test.csv'!K6034*Part1Out!C$80+'relay test.csv'!L6034*Part1Out!C$81+'relay test.csv'!M6034*Part1Out!C$82</f>
        <v>2.3003617082255947</v>
      </c>
      <c r="R6034" s="11">
        <f t="shared" si="752"/>
        <v>9.9777908512061959</v>
      </c>
      <c r="S6034" s="12">
        <f t="shared" si="753"/>
        <v>0.90890699107369821</v>
      </c>
      <c r="T6034" s="11">
        <f t="shared" si="754"/>
        <v>1</v>
      </c>
      <c r="U6034" s="11">
        <f t="shared" si="755"/>
        <v>1</v>
      </c>
      <c r="V6034" s="72">
        <f>Q6034+Part1Out!C$75</f>
        <v>-0.23444188085664619</v>
      </c>
      <c r="W6034" s="1">
        <f t="shared" si="756"/>
        <v>0.79101220550721651</v>
      </c>
      <c r="X6034" s="12">
        <f t="shared" si="757"/>
        <v>0.44165651304604098</v>
      </c>
      <c r="Y6034" s="11">
        <f t="shared" si="758"/>
        <v>0</v>
      </c>
      <c r="Z6034" s="1">
        <f t="shared" si="759"/>
        <v>1</v>
      </c>
    </row>
    <row r="6035" spans="1:26" x14ac:dyDescent="0.2">
      <c r="A6035" s="1" t="s">
        <v>6057</v>
      </c>
      <c r="B6035" s="1">
        <v>1</v>
      </c>
      <c r="C6035" s="2">
        <v>41645</v>
      </c>
      <c r="D6035" s="2">
        <v>41645</v>
      </c>
      <c r="E6035" s="2">
        <v>41645</v>
      </c>
      <c r="F6035" s="1">
        <v>9</v>
      </c>
      <c r="G6035" s="1">
        <v>88.888888890000004</v>
      </c>
      <c r="H6035" s="1">
        <v>11.11111111</v>
      </c>
      <c r="I6035" s="1">
        <v>53.83</v>
      </c>
      <c r="J6035" s="1">
        <v>0</v>
      </c>
      <c r="K6035" s="1">
        <v>1</v>
      </c>
      <c r="L6035" s="1">
        <v>0</v>
      </c>
      <c r="M6035" s="1">
        <v>0</v>
      </c>
      <c r="N6035" s="1">
        <v>0</v>
      </c>
      <c r="O6035" s="1" t="s">
        <v>35</v>
      </c>
      <c r="P6035" s="1" t="s">
        <v>166</v>
      </c>
      <c r="Q6035" s="10">
        <f>F6035*Part1Out!C$76+'relay test.csv'!H6035*Part1Out!C$77+'relay test.csv'!I6035*Part1Out!C$78+'relay test.csv'!J6035*Part1Out!C$79+'relay test.csv'!K6035*Part1Out!C$80+'relay test.csv'!L6035*Part1Out!C$81+'relay test.csv'!M6035*Part1Out!C$82</f>
        <v>2.44678088893526</v>
      </c>
      <c r="R6035" s="11">
        <f t="shared" si="752"/>
        <v>11.551102522842283</v>
      </c>
      <c r="S6035" s="12">
        <f t="shared" si="753"/>
        <v>0.92032572451861838</v>
      </c>
      <c r="T6035" s="11">
        <f t="shared" si="754"/>
        <v>1</v>
      </c>
      <c r="U6035" s="11">
        <f t="shared" si="755"/>
        <v>1</v>
      </c>
      <c r="V6035" s="72">
        <f>Q6035+Part1Out!C$75</f>
        <v>-8.8022700146980881E-2</v>
      </c>
      <c r="W6035" s="1">
        <f t="shared" si="756"/>
        <v>0.91574008905276716</v>
      </c>
      <c r="X6035" s="12">
        <f t="shared" si="757"/>
        <v>0.47800852228631524</v>
      </c>
      <c r="Y6035" s="11">
        <f t="shared" si="758"/>
        <v>0</v>
      </c>
      <c r="Z6035" s="1">
        <f t="shared" si="759"/>
        <v>1</v>
      </c>
    </row>
    <row r="6036" spans="1:26" x14ac:dyDescent="0.2">
      <c r="A6036" s="1" t="s">
        <v>6058</v>
      </c>
      <c r="B6036" s="1">
        <v>1</v>
      </c>
      <c r="C6036" s="2">
        <v>41645</v>
      </c>
      <c r="D6036" s="2">
        <v>41645</v>
      </c>
      <c r="E6036" s="2">
        <v>41645</v>
      </c>
      <c r="F6036" s="1">
        <v>9</v>
      </c>
      <c r="G6036" s="1">
        <v>77.777777779999994</v>
      </c>
      <c r="H6036" s="1">
        <v>0</v>
      </c>
      <c r="I6036" s="1">
        <v>35</v>
      </c>
      <c r="J6036" s="1">
        <v>0</v>
      </c>
      <c r="K6036" s="1">
        <v>1</v>
      </c>
      <c r="L6036" s="1">
        <v>0</v>
      </c>
      <c r="M6036" s="1">
        <v>0</v>
      </c>
      <c r="N6036" s="1">
        <v>0</v>
      </c>
      <c r="O6036" s="1" t="s">
        <v>35</v>
      </c>
      <c r="P6036" s="1" t="s">
        <v>62</v>
      </c>
      <c r="Q6036" s="10">
        <f>F6036*Part1Out!C$76+'relay test.csv'!H6036*Part1Out!C$77+'relay test.csv'!I6036*Part1Out!C$78+'relay test.csv'!J6036*Part1Out!C$79+'relay test.csv'!K6036*Part1Out!C$80+'relay test.csv'!L6036*Part1Out!C$81+'relay test.csv'!M6036*Part1Out!C$82</f>
        <v>2.3004328601014952</v>
      </c>
      <c r="R6036" s="11">
        <f t="shared" si="752"/>
        <v>9.978500814999931</v>
      </c>
      <c r="S6036" s="12">
        <f t="shared" si="753"/>
        <v>0.90891288192703878</v>
      </c>
      <c r="T6036" s="11">
        <f t="shared" si="754"/>
        <v>1</v>
      </c>
      <c r="U6036" s="11">
        <f t="shared" si="755"/>
        <v>1</v>
      </c>
      <c r="V6036" s="72">
        <f>Q6036+Part1Out!C$75</f>
        <v>-0.23437072898074574</v>
      </c>
      <c r="W6036" s="1">
        <f t="shared" si="756"/>
        <v>0.79106848951183095</v>
      </c>
      <c r="X6036" s="12">
        <f t="shared" si="757"/>
        <v>0.44167405888953054</v>
      </c>
      <c r="Y6036" s="11">
        <f t="shared" si="758"/>
        <v>0</v>
      </c>
      <c r="Z6036" s="1">
        <f t="shared" si="759"/>
        <v>1</v>
      </c>
    </row>
    <row r="6037" spans="1:26" x14ac:dyDescent="0.2">
      <c r="A6037" s="1" t="s">
        <v>6059</v>
      </c>
      <c r="B6037" s="1">
        <v>1</v>
      </c>
      <c r="C6037" s="2">
        <v>41570</v>
      </c>
      <c r="D6037" s="2">
        <v>41645</v>
      </c>
      <c r="E6037" s="2">
        <v>41645</v>
      </c>
      <c r="F6037" s="1">
        <v>9</v>
      </c>
      <c r="G6037" s="1">
        <v>88.888888890000004</v>
      </c>
      <c r="H6037" s="1">
        <v>11.11111111</v>
      </c>
      <c r="I6037" s="1">
        <v>50.22</v>
      </c>
      <c r="J6037" s="1">
        <v>0</v>
      </c>
      <c r="K6037" s="1">
        <v>1</v>
      </c>
      <c r="L6037" s="1">
        <v>0</v>
      </c>
      <c r="M6037" s="1">
        <v>0</v>
      </c>
      <c r="N6037" s="1">
        <v>0</v>
      </c>
      <c r="O6037" s="1" t="s">
        <v>29</v>
      </c>
      <c r="P6037" s="1" t="s">
        <v>23</v>
      </c>
      <c r="Q6037" s="10">
        <f>F6037*Part1Out!C$76+'relay test.csv'!H6037*Part1Out!C$77+'relay test.csv'!I6037*Part1Out!C$78+'relay test.csv'!J6037*Part1Out!C$79+'relay test.csv'!K6037*Part1Out!C$80+'relay test.csv'!L6037*Part1Out!C$81+'relay test.csv'!M6037*Part1Out!C$82</f>
        <v>2.4596238025352619</v>
      </c>
      <c r="R6037" s="11">
        <f t="shared" si="752"/>
        <v>11.700409047709414</v>
      </c>
      <c r="S6037" s="12">
        <f t="shared" si="753"/>
        <v>0.92126237853887427</v>
      </c>
      <c r="T6037" s="11">
        <f t="shared" si="754"/>
        <v>1</v>
      </c>
      <c r="U6037" s="11">
        <f t="shared" si="755"/>
        <v>1</v>
      </c>
      <c r="V6037" s="72">
        <f>Q6037+Part1Out!C$75</f>
        <v>-7.5179786546978988E-2</v>
      </c>
      <c r="W6037" s="1">
        <f t="shared" si="756"/>
        <v>0.9275767055235854</v>
      </c>
      <c r="X6037" s="12">
        <f t="shared" si="757"/>
        <v>0.48121390078307091</v>
      </c>
      <c r="Y6037" s="11">
        <f t="shared" si="758"/>
        <v>0</v>
      </c>
      <c r="Z6037" s="1">
        <f t="shared" si="759"/>
        <v>1</v>
      </c>
    </row>
    <row r="6038" spans="1:26" x14ac:dyDescent="0.2">
      <c r="A6038" s="1" t="s">
        <v>6060</v>
      </c>
      <c r="B6038" s="1">
        <v>1</v>
      </c>
      <c r="C6038" s="2">
        <v>41647</v>
      </c>
      <c r="D6038" s="2">
        <v>41649</v>
      </c>
      <c r="E6038" s="2">
        <v>41649</v>
      </c>
      <c r="F6038" s="1">
        <v>11</v>
      </c>
      <c r="G6038" s="1">
        <v>27.272727270000001</v>
      </c>
      <c r="H6038" s="1">
        <v>27.272727270000001</v>
      </c>
      <c r="I6038" s="1">
        <v>77.52</v>
      </c>
      <c r="J6038" s="1">
        <v>0</v>
      </c>
      <c r="K6038" s="1">
        <v>1</v>
      </c>
      <c r="L6038" s="1">
        <v>0</v>
      </c>
      <c r="M6038" s="1">
        <v>0</v>
      </c>
      <c r="N6038" s="1">
        <v>0</v>
      </c>
      <c r="O6038" s="1" t="s">
        <v>31</v>
      </c>
      <c r="P6038" s="1" t="s">
        <v>166</v>
      </c>
      <c r="Q6038" s="10">
        <f>F6038*Part1Out!C$76+'relay test.csv'!H6038*Part1Out!C$77+'relay test.csv'!I6038*Part1Out!C$78+'relay test.csv'!J6038*Part1Out!C$79+'relay test.csv'!K6038*Part1Out!C$80+'relay test.csv'!L6038*Part1Out!C$81+'relay test.csv'!M6038*Part1Out!C$82</f>
        <v>3.0949670544820513</v>
      </c>
      <c r="R6038" s="11">
        <f t="shared" si="752"/>
        <v>22.086510874018636</v>
      </c>
      <c r="S6038" s="12">
        <f t="shared" si="753"/>
        <v>0.95668466294205623</v>
      </c>
      <c r="T6038" s="11">
        <f t="shared" si="754"/>
        <v>1</v>
      </c>
      <c r="U6038" s="11">
        <f t="shared" si="755"/>
        <v>1</v>
      </c>
      <c r="V6038" s="72">
        <f>Q6038+Part1Out!C$75</f>
        <v>0.56016346539981043</v>
      </c>
      <c r="W6038" s="1">
        <f t="shared" si="756"/>
        <v>1.7509586980673784</v>
      </c>
      <c r="X6038" s="12">
        <f t="shared" si="757"/>
        <v>0.63649036217718336</v>
      </c>
      <c r="Y6038" s="11">
        <f t="shared" si="758"/>
        <v>1</v>
      </c>
      <c r="Z6038" s="1">
        <f t="shared" si="759"/>
        <v>1</v>
      </c>
    </row>
    <row r="6039" spans="1:26" x14ac:dyDescent="0.2">
      <c r="A6039" s="1" t="s">
        <v>6061</v>
      </c>
      <c r="B6039" s="1">
        <v>1</v>
      </c>
      <c r="C6039" s="2">
        <v>41626</v>
      </c>
      <c r="D6039" s="2">
        <v>41655</v>
      </c>
      <c r="E6039" s="2">
        <v>41655</v>
      </c>
      <c r="F6039" s="1">
        <v>8</v>
      </c>
      <c r="G6039" s="1">
        <v>37.5</v>
      </c>
      <c r="H6039" s="1">
        <v>12.5</v>
      </c>
      <c r="I6039" s="1">
        <v>50.62</v>
      </c>
      <c r="J6039" s="1">
        <v>0</v>
      </c>
      <c r="K6039" s="1">
        <v>1</v>
      </c>
      <c r="L6039" s="1">
        <v>0</v>
      </c>
      <c r="M6039" s="1">
        <v>0</v>
      </c>
      <c r="N6039" s="1">
        <v>0</v>
      </c>
      <c r="O6039" s="1" t="s">
        <v>22</v>
      </c>
      <c r="P6039" s="1" t="s">
        <v>27</v>
      </c>
      <c r="Q6039" s="10">
        <f>F6039*Part1Out!C$76+'relay test.csv'!H6039*Part1Out!C$77+'relay test.csv'!I6039*Part1Out!C$78+'relay test.csv'!J6039*Part1Out!C$79+'relay test.csv'!K6039*Part1Out!C$80+'relay test.csv'!L6039*Part1Out!C$81+'relay test.csv'!M6039*Part1Out!C$82</f>
        <v>2.2737897337607045</v>
      </c>
      <c r="R6039" s="11">
        <f t="shared" si="752"/>
        <v>9.7161527621843913</v>
      </c>
      <c r="S6039" s="12">
        <f t="shared" si="753"/>
        <v>0.90668292789471594</v>
      </c>
      <c r="T6039" s="11">
        <f t="shared" si="754"/>
        <v>1</v>
      </c>
      <c r="U6039" s="11">
        <f t="shared" si="755"/>
        <v>1</v>
      </c>
      <c r="V6039" s="72">
        <f>Q6039+Part1Out!C$75</f>
        <v>-0.26101385532153643</v>
      </c>
      <c r="W6039" s="1">
        <f t="shared" si="756"/>
        <v>0.77027024719919956</v>
      </c>
      <c r="X6039" s="12">
        <f t="shared" si="757"/>
        <v>0.43511449645491612</v>
      </c>
      <c r="Y6039" s="11">
        <f t="shared" si="758"/>
        <v>0</v>
      </c>
      <c r="Z6039" s="1">
        <f t="shared" si="759"/>
        <v>1</v>
      </c>
    </row>
    <row r="6040" spans="1:26" x14ac:dyDescent="0.2">
      <c r="A6040" s="1" t="s">
        <v>6062</v>
      </c>
      <c r="B6040" s="1">
        <v>1</v>
      </c>
      <c r="C6040" s="2">
        <v>41645</v>
      </c>
      <c r="D6040" s="2">
        <v>41645</v>
      </c>
      <c r="E6040" s="2">
        <v>41645</v>
      </c>
      <c r="F6040" s="1">
        <v>9</v>
      </c>
      <c r="G6040" s="1">
        <v>22.222222219999999</v>
      </c>
      <c r="H6040" s="1">
        <v>22.222222219999999</v>
      </c>
      <c r="I6040" s="1">
        <v>29</v>
      </c>
      <c r="J6040" s="1">
        <v>0</v>
      </c>
      <c r="K6040" s="1">
        <v>1</v>
      </c>
      <c r="L6040" s="1">
        <v>0</v>
      </c>
      <c r="M6040" s="1">
        <v>0</v>
      </c>
      <c r="N6040" s="1">
        <v>0</v>
      </c>
      <c r="O6040" s="1" t="s">
        <v>29</v>
      </c>
      <c r="P6040" s="1" t="s">
        <v>62</v>
      </c>
      <c r="Q6040" s="10">
        <f>F6040*Part1Out!C$76+'relay test.csv'!H6040*Part1Out!C$77+'relay test.csv'!I6040*Part1Out!C$78+'relay test.csv'!J6040*Part1Out!C$79+'relay test.csv'!K6040*Part1Out!C$80+'relay test.csv'!L6040*Part1Out!C$81+'relay test.csv'!M6040*Part1Out!C$82</f>
        <v>2.748453462859354</v>
      </c>
      <c r="R6040" s="11">
        <f t="shared" si="752"/>
        <v>15.618458670206515</v>
      </c>
      <c r="S6040" s="12">
        <f t="shared" si="753"/>
        <v>0.93982594777018669</v>
      </c>
      <c r="T6040" s="11">
        <f t="shared" si="754"/>
        <v>1</v>
      </c>
      <c r="U6040" s="11">
        <f t="shared" si="755"/>
        <v>1</v>
      </c>
      <c r="V6040" s="72">
        <f>Q6040+Part1Out!C$75</f>
        <v>0.21364987377711309</v>
      </c>
      <c r="W6040" s="1">
        <f t="shared" si="756"/>
        <v>1.2381890564332549</v>
      </c>
      <c r="X6040" s="12">
        <f t="shared" si="757"/>
        <v>0.55321021826744832</v>
      </c>
      <c r="Y6040" s="11">
        <f t="shared" si="758"/>
        <v>1</v>
      </c>
      <c r="Z6040" s="1">
        <f t="shared" si="759"/>
        <v>1</v>
      </c>
    </row>
    <row r="6041" spans="1:26" x14ac:dyDescent="0.2">
      <c r="A6041" s="1" t="s">
        <v>6063</v>
      </c>
      <c r="B6041" s="1">
        <v>1</v>
      </c>
      <c r="C6041" s="2">
        <v>41645</v>
      </c>
      <c r="D6041" s="2">
        <v>41645</v>
      </c>
      <c r="E6041" s="2">
        <v>41645</v>
      </c>
      <c r="F6041" s="1">
        <v>9</v>
      </c>
      <c r="G6041" s="1">
        <v>0</v>
      </c>
      <c r="H6041" s="1">
        <v>0</v>
      </c>
      <c r="I6041" s="1">
        <v>40.020000000000003</v>
      </c>
      <c r="J6041" s="1">
        <v>0</v>
      </c>
      <c r="K6041" s="1">
        <v>1</v>
      </c>
      <c r="L6041" s="1">
        <v>0</v>
      </c>
      <c r="M6041" s="1">
        <v>0</v>
      </c>
      <c r="N6041" s="1">
        <v>0</v>
      </c>
      <c r="O6041" s="1" t="s">
        <v>29</v>
      </c>
      <c r="P6041" s="1" t="s">
        <v>62</v>
      </c>
      <c r="Q6041" s="10">
        <f>F6041*Part1Out!C$76+'relay test.csv'!H6041*Part1Out!C$77+'relay test.csv'!I6041*Part1Out!C$78+'relay test.csv'!J6041*Part1Out!C$79+'relay test.csv'!K6041*Part1Out!C$80+'relay test.csv'!L6041*Part1Out!C$81+'relay test.csv'!M6041*Part1Out!C$82</f>
        <v>2.2825737392505228</v>
      </c>
      <c r="R6041" s="11">
        <f t="shared" si="752"/>
        <v>9.8018754444559431</v>
      </c>
      <c r="S6041" s="12">
        <f t="shared" si="753"/>
        <v>0.9074234835291265</v>
      </c>
      <c r="T6041" s="11">
        <f t="shared" si="754"/>
        <v>1</v>
      </c>
      <c r="U6041" s="11">
        <f t="shared" si="755"/>
        <v>1</v>
      </c>
      <c r="V6041" s="72">
        <f>Q6041+Part1Out!C$75</f>
        <v>-0.25222984983171814</v>
      </c>
      <c r="W6041" s="1">
        <f t="shared" si="756"/>
        <v>0.77706610902641127</v>
      </c>
      <c r="X6041" s="12">
        <f t="shared" si="757"/>
        <v>0.4372747333818307</v>
      </c>
      <c r="Y6041" s="11">
        <f t="shared" si="758"/>
        <v>0</v>
      </c>
      <c r="Z6041" s="1">
        <f t="shared" si="759"/>
        <v>1</v>
      </c>
    </row>
    <row r="6042" spans="1:26" x14ac:dyDescent="0.2">
      <c r="A6042" s="1" t="s">
        <v>6064</v>
      </c>
      <c r="B6042" s="1">
        <v>1</v>
      </c>
      <c r="C6042" s="2">
        <v>41645</v>
      </c>
      <c r="D6042" s="2">
        <v>41645</v>
      </c>
      <c r="E6042" s="2">
        <v>41645</v>
      </c>
      <c r="F6042" s="1">
        <v>8</v>
      </c>
      <c r="G6042" s="1">
        <v>62.5</v>
      </c>
      <c r="H6042" s="1">
        <v>25</v>
      </c>
      <c r="I6042" s="1">
        <v>29.02</v>
      </c>
      <c r="J6042" s="1">
        <v>0</v>
      </c>
      <c r="K6042" s="1">
        <v>1</v>
      </c>
      <c r="L6042" s="1">
        <v>0</v>
      </c>
      <c r="M6042" s="1">
        <v>0</v>
      </c>
      <c r="N6042" s="1">
        <v>0</v>
      </c>
      <c r="O6042" s="1" t="s">
        <v>25</v>
      </c>
      <c r="P6042" s="1" t="s">
        <v>23</v>
      </c>
      <c r="Q6042" s="10">
        <f>F6042*Part1Out!C$76+'relay test.csv'!H6042*Part1Out!C$77+'relay test.csv'!I6042*Part1Out!C$78+'relay test.csv'!J6042*Part1Out!C$79+'relay test.csv'!K6042*Part1Out!C$80+'relay test.csv'!L6042*Part1Out!C$81+'relay test.csv'!M6042*Part1Out!C$82</f>
        <v>2.5906384697501386</v>
      </c>
      <c r="R6042" s="11">
        <f t="shared" si="752"/>
        <v>13.338284976617169</v>
      </c>
      <c r="S6042" s="12">
        <f t="shared" si="753"/>
        <v>0.9302566519196126</v>
      </c>
      <c r="T6042" s="11">
        <f t="shared" si="754"/>
        <v>1</v>
      </c>
      <c r="U6042" s="11">
        <f t="shared" si="755"/>
        <v>1</v>
      </c>
      <c r="V6042" s="72">
        <f>Q6042+Part1Out!C$75</f>
        <v>5.5834880667897657E-2</v>
      </c>
      <c r="W6042" s="1">
        <f t="shared" si="756"/>
        <v>1.0574230683300261</v>
      </c>
      <c r="X6042" s="12">
        <f t="shared" si="757"/>
        <v>0.51395509489855074</v>
      </c>
      <c r="Y6042" s="11">
        <f t="shared" si="758"/>
        <v>1</v>
      </c>
      <c r="Z6042" s="1">
        <f t="shared" si="759"/>
        <v>1</v>
      </c>
    </row>
    <row r="6043" spans="1:26" x14ac:dyDescent="0.2">
      <c r="A6043" s="1" t="s">
        <v>6065</v>
      </c>
      <c r="B6043" s="1">
        <v>1</v>
      </c>
      <c r="C6043" s="2">
        <v>41644</v>
      </c>
      <c r="D6043" s="2">
        <v>41645</v>
      </c>
      <c r="E6043" s="2">
        <v>41645</v>
      </c>
      <c r="F6043" s="1">
        <v>8</v>
      </c>
      <c r="G6043" s="1">
        <v>75</v>
      </c>
      <c r="H6043" s="1">
        <v>12.5</v>
      </c>
      <c r="I6043" s="1">
        <v>50.24</v>
      </c>
      <c r="J6043" s="1">
        <v>0</v>
      </c>
      <c r="K6043" s="1">
        <v>1</v>
      </c>
      <c r="L6043" s="1">
        <v>0</v>
      </c>
      <c r="M6043" s="1">
        <v>0</v>
      </c>
      <c r="N6043" s="1">
        <v>0</v>
      </c>
      <c r="O6043" s="1" t="s">
        <v>31</v>
      </c>
      <c r="P6043" s="1" t="s">
        <v>62</v>
      </c>
      <c r="Q6043" s="10">
        <f>F6043*Part1Out!C$76+'relay test.csv'!H6043*Part1Out!C$77+'relay test.csv'!I6043*Part1Out!C$78+'relay test.csv'!J6043*Part1Out!C$79+'relay test.csv'!K6043*Part1Out!C$80+'relay test.csv'!L6043*Part1Out!C$81+'relay test.csv'!M6043*Part1Out!C$82</f>
        <v>2.2751416194028105</v>
      </c>
      <c r="R6043" s="11">
        <f t="shared" si="752"/>
        <v>9.7292967721974772</v>
      </c>
      <c r="S6043" s="12">
        <f t="shared" si="753"/>
        <v>0.90679724671319828</v>
      </c>
      <c r="T6043" s="11">
        <f t="shared" si="754"/>
        <v>1</v>
      </c>
      <c r="U6043" s="11">
        <f t="shared" si="755"/>
        <v>1</v>
      </c>
      <c r="V6043" s="72">
        <f>Q6043+Part1Out!C$75</f>
        <v>-0.25966196967943045</v>
      </c>
      <c r="W6043" s="1">
        <f t="shared" si="756"/>
        <v>0.77131226867516622</v>
      </c>
      <c r="X6043" s="12">
        <f t="shared" si="757"/>
        <v>0.43544680535186542</v>
      </c>
      <c r="Y6043" s="11">
        <f t="shared" si="758"/>
        <v>0</v>
      </c>
      <c r="Z6043" s="1">
        <f t="shared" si="759"/>
        <v>1</v>
      </c>
    </row>
    <row r="6044" spans="1:26" x14ac:dyDescent="0.2">
      <c r="A6044" s="1" t="s">
        <v>6066</v>
      </c>
      <c r="B6044" s="1">
        <v>1</v>
      </c>
      <c r="C6044" s="2">
        <v>41645</v>
      </c>
      <c r="D6044" s="2">
        <v>41645</v>
      </c>
      <c r="E6044" s="2">
        <v>41645</v>
      </c>
      <c r="F6044" s="1">
        <v>9</v>
      </c>
      <c r="G6044" s="1">
        <v>66.666666669999998</v>
      </c>
      <c r="H6044" s="1">
        <v>11.11111111</v>
      </c>
      <c r="I6044" s="1">
        <v>40.020000000000003</v>
      </c>
      <c r="J6044" s="1">
        <v>0</v>
      </c>
      <c r="K6044" s="1">
        <v>1</v>
      </c>
      <c r="L6044" s="1">
        <v>1</v>
      </c>
      <c r="M6044" s="1">
        <v>0</v>
      </c>
      <c r="N6044" s="1">
        <v>0</v>
      </c>
      <c r="O6044" s="1" t="s">
        <v>25</v>
      </c>
      <c r="P6044" s="1" t="s">
        <v>62</v>
      </c>
      <c r="Q6044" s="10">
        <f>F6044*Part1Out!C$76+'relay test.csv'!H6044*Part1Out!C$77+'relay test.csv'!I6044*Part1Out!C$78+'relay test.csv'!J6044*Part1Out!C$79+'relay test.csv'!K6044*Part1Out!C$80+'relay test.csv'!L6044*Part1Out!C$81+'relay test.csv'!M6044*Part1Out!C$82</f>
        <v>3.2652777221275855</v>
      </c>
      <c r="R6044" s="11">
        <f t="shared" si="752"/>
        <v>26.187382796671709</v>
      </c>
      <c r="S6044" s="12">
        <f t="shared" si="753"/>
        <v>0.96321823224108127</v>
      </c>
      <c r="T6044" s="11">
        <f t="shared" si="754"/>
        <v>1</v>
      </c>
      <c r="U6044" s="11">
        <f t="shared" si="755"/>
        <v>1</v>
      </c>
      <c r="V6044" s="72">
        <f>Q6044+Part1Out!C$75</f>
        <v>0.73047413304534459</v>
      </c>
      <c r="W6044" s="1">
        <f t="shared" si="756"/>
        <v>2.0760647052401269</v>
      </c>
      <c r="X6044" s="12">
        <f t="shared" si="757"/>
        <v>0.67490930919090109</v>
      </c>
      <c r="Y6044" s="11">
        <f t="shared" si="758"/>
        <v>1</v>
      </c>
      <c r="Z6044" s="1">
        <f t="shared" si="759"/>
        <v>1</v>
      </c>
    </row>
    <row r="6045" spans="1:26" x14ac:dyDescent="0.2">
      <c r="A6045" s="1" t="s">
        <v>6067</v>
      </c>
      <c r="B6045" s="1">
        <v>1</v>
      </c>
      <c r="C6045" s="2">
        <v>41645</v>
      </c>
      <c r="D6045" s="2">
        <v>41645</v>
      </c>
      <c r="E6045" s="2">
        <v>41658</v>
      </c>
      <c r="F6045" s="1">
        <v>9</v>
      </c>
      <c r="G6045" s="1">
        <v>88.888888890000004</v>
      </c>
      <c r="H6045" s="1">
        <v>33.333333330000002</v>
      </c>
      <c r="I6045" s="1">
        <v>24.41</v>
      </c>
      <c r="J6045" s="1">
        <v>0.15384615384615399</v>
      </c>
      <c r="K6045" s="1">
        <v>1</v>
      </c>
      <c r="L6045" s="1">
        <v>0</v>
      </c>
      <c r="M6045" s="1">
        <v>0</v>
      </c>
      <c r="N6045" s="1">
        <v>0</v>
      </c>
      <c r="O6045" s="1" t="s">
        <v>35</v>
      </c>
      <c r="P6045" s="1" t="s">
        <v>166</v>
      </c>
      <c r="Q6045" s="10">
        <f>F6045*Part1Out!C$76+'relay test.csv'!H6045*Part1Out!C$77+'relay test.csv'!I6045*Part1Out!C$78+'relay test.csv'!J6045*Part1Out!C$79+'relay test.csv'!K6045*Part1Out!C$80+'relay test.csv'!L6045*Part1Out!C$81+'relay test.csv'!M6045*Part1Out!C$82</f>
        <v>2.8846684013439532</v>
      </c>
      <c r="R6045" s="11">
        <f t="shared" si="752"/>
        <v>17.897631780775441</v>
      </c>
      <c r="S6045" s="12">
        <f t="shared" si="753"/>
        <v>0.94708331649168342</v>
      </c>
      <c r="T6045" s="11">
        <f t="shared" si="754"/>
        <v>1</v>
      </c>
      <c r="U6045" s="11">
        <f t="shared" si="755"/>
        <v>1</v>
      </c>
      <c r="V6045" s="72">
        <f>Q6045+Part1Out!C$75</f>
        <v>0.34986481226171229</v>
      </c>
      <c r="W6045" s="1">
        <f t="shared" si="756"/>
        <v>1.4188757210275449</v>
      </c>
      <c r="X6045" s="12">
        <f t="shared" si="757"/>
        <v>0.58658479585912848</v>
      </c>
      <c r="Y6045" s="11">
        <f t="shared" si="758"/>
        <v>1</v>
      </c>
      <c r="Z6045" s="1">
        <f t="shared" si="759"/>
        <v>1</v>
      </c>
    </row>
    <row r="6046" spans="1:26" x14ac:dyDescent="0.2">
      <c r="A6046" s="1" t="s">
        <v>6068</v>
      </c>
      <c r="B6046" s="1">
        <v>1</v>
      </c>
      <c r="C6046" s="2">
        <v>41645</v>
      </c>
      <c r="D6046" s="2">
        <v>41645</v>
      </c>
      <c r="E6046" s="2">
        <v>41659</v>
      </c>
      <c r="F6046" s="1">
        <v>11</v>
      </c>
      <c r="G6046" s="1">
        <v>36.363636360000001</v>
      </c>
      <c r="H6046" s="1">
        <v>9.0909090910000003</v>
      </c>
      <c r="I6046" s="1">
        <v>27.54</v>
      </c>
      <c r="J6046" s="1">
        <v>0.14285714285714299</v>
      </c>
      <c r="K6046" s="1">
        <v>1</v>
      </c>
      <c r="L6046" s="1">
        <v>1</v>
      </c>
      <c r="M6046" s="1">
        <v>0</v>
      </c>
      <c r="N6046" s="1">
        <v>0</v>
      </c>
      <c r="O6046" s="1" t="s">
        <v>31</v>
      </c>
      <c r="P6046" s="1" t="s">
        <v>27</v>
      </c>
      <c r="Q6046" s="10">
        <f>F6046*Part1Out!C$76+'relay test.csv'!H6046*Part1Out!C$77+'relay test.csv'!I6046*Part1Out!C$78+'relay test.csv'!J6046*Part1Out!C$79+'relay test.csv'!K6046*Part1Out!C$80+'relay test.csv'!L6046*Part1Out!C$81+'relay test.csv'!M6046*Part1Out!C$82</f>
        <v>3.6062674966000214</v>
      </c>
      <c r="R6046" s="11">
        <f t="shared" si="752"/>
        <v>36.82833407472684</v>
      </c>
      <c r="S6046" s="12">
        <f t="shared" si="753"/>
        <v>0.97356478881611386</v>
      </c>
      <c r="T6046" s="11">
        <f t="shared" si="754"/>
        <v>1</v>
      </c>
      <c r="U6046" s="11">
        <f t="shared" si="755"/>
        <v>1</v>
      </c>
      <c r="V6046" s="72">
        <f>Q6046+Part1Out!C$75</f>
        <v>1.0714639075177805</v>
      </c>
      <c r="W6046" s="1">
        <f t="shared" si="756"/>
        <v>2.9196504713350024</v>
      </c>
      <c r="X6046" s="12">
        <f t="shared" si="757"/>
        <v>0.74487521086047048</v>
      </c>
      <c r="Y6046" s="11">
        <f t="shared" si="758"/>
        <v>1</v>
      </c>
      <c r="Z6046" s="1">
        <f t="shared" si="759"/>
        <v>1</v>
      </c>
    </row>
    <row r="6047" spans="1:26" x14ac:dyDescent="0.2">
      <c r="A6047" s="1" t="s">
        <v>6069</v>
      </c>
      <c r="B6047" s="1">
        <v>1</v>
      </c>
      <c r="C6047" s="2">
        <v>41645</v>
      </c>
      <c r="D6047" s="2">
        <v>41646</v>
      </c>
      <c r="E6047" s="2">
        <v>41646</v>
      </c>
      <c r="F6047" s="1">
        <v>5</v>
      </c>
      <c r="G6047" s="1">
        <v>100</v>
      </c>
      <c r="H6047" s="1">
        <v>20</v>
      </c>
      <c r="I6047" s="1">
        <v>40</v>
      </c>
      <c r="J6047" s="1">
        <v>0</v>
      </c>
      <c r="K6047" s="1">
        <v>1</v>
      </c>
      <c r="L6047" s="1">
        <v>0</v>
      </c>
      <c r="M6047" s="1">
        <v>0</v>
      </c>
      <c r="N6047" s="1">
        <v>0</v>
      </c>
      <c r="O6047" s="1" t="s">
        <v>161</v>
      </c>
      <c r="P6047" s="1" t="s">
        <v>62</v>
      </c>
      <c r="Q6047" s="10">
        <f>F6047*Part1Out!C$76+'relay test.csv'!H6047*Part1Out!C$77+'relay test.csv'!I6047*Part1Out!C$78+'relay test.csv'!J6047*Part1Out!C$79+'relay test.csv'!K6047*Part1Out!C$80+'relay test.csv'!L6047*Part1Out!C$81+'relay test.csv'!M6047*Part1Out!C$82</f>
        <v>1.822339542034668</v>
      </c>
      <c r="R6047" s="11">
        <f t="shared" si="752"/>
        <v>6.1863146760396601</v>
      </c>
      <c r="S6047" s="12">
        <f t="shared" si="753"/>
        <v>0.8608466167875779</v>
      </c>
      <c r="T6047" s="11">
        <f t="shared" si="754"/>
        <v>1</v>
      </c>
      <c r="U6047" s="11">
        <f t="shared" si="755"/>
        <v>1</v>
      </c>
      <c r="V6047" s="72">
        <f>Q6047+Part1Out!C$75</f>
        <v>-0.71246404704757293</v>
      </c>
      <c r="W6047" s="1">
        <f t="shared" si="756"/>
        <v>0.49043425431835275</v>
      </c>
      <c r="X6047" s="12">
        <f t="shared" si="757"/>
        <v>0.32905460465456893</v>
      </c>
      <c r="Y6047" s="11">
        <f t="shared" si="758"/>
        <v>0</v>
      </c>
      <c r="Z6047" s="1">
        <f t="shared" si="759"/>
        <v>1</v>
      </c>
    </row>
    <row r="6048" spans="1:26" x14ac:dyDescent="0.2">
      <c r="A6048" s="1" t="s">
        <v>6070</v>
      </c>
      <c r="B6048" s="1">
        <v>1</v>
      </c>
      <c r="C6048" s="2">
        <v>41645</v>
      </c>
      <c r="D6048" s="2">
        <v>41645</v>
      </c>
      <c r="E6048" s="2">
        <v>41645</v>
      </c>
      <c r="F6048" s="1">
        <v>10</v>
      </c>
      <c r="G6048" s="1">
        <v>40</v>
      </c>
      <c r="H6048" s="1">
        <v>10</v>
      </c>
      <c r="I6048" s="1">
        <v>40.020000000000003</v>
      </c>
      <c r="J6048" s="1">
        <v>0</v>
      </c>
      <c r="K6048" s="1">
        <v>1</v>
      </c>
      <c r="L6048" s="1">
        <v>0</v>
      </c>
      <c r="M6048" s="1">
        <v>1</v>
      </c>
      <c r="N6048" s="1">
        <v>0</v>
      </c>
      <c r="O6048" s="1" t="s">
        <v>31</v>
      </c>
      <c r="P6048" s="1" t="s">
        <v>62</v>
      </c>
      <c r="Q6048" s="10">
        <f>F6048*Part1Out!C$76+'relay test.csv'!H6048*Part1Out!C$77+'relay test.csv'!I6048*Part1Out!C$78+'relay test.csv'!J6048*Part1Out!C$79+'relay test.csv'!K6048*Part1Out!C$80+'relay test.csv'!L6048*Part1Out!C$81+'relay test.csv'!M6048*Part1Out!C$82</f>
        <v>3.5515599201633012</v>
      </c>
      <c r="R6048" s="11">
        <f t="shared" si="752"/>
        <v>34.867665862044184</v>
      </c>
      <c r="S6048" s="12">
        <f t="shared" si="753"/>
        <v>0.97211973581313471</v>
      </c>
      <c r="T6048" s="11">
        <f t="shared" si="754"/>
        <v>1</v>
      </c>
      <c r="U6048" s="11">
        <f t="shared" si="755"/>
        <v>1</v>
      </c>
      <c r="V6048" s="72">
        <f>Q6048+Part1Out!C$75</f>
        <v>1.0167563310810603</v>
      </c>
      <c r="W6048" s="1">
        <f t="shared" si="756"/>
        <v>2.7642140114702913</v>
      </c>
      <c r="X6048" s="12">
        <f t="shared" si="757"/>
        <v>0.73434029070801876</v>
      </c>
      <c r="Y6048" s="11">
        <f t="shared" si="758"/>
        <v>1</v>
      </c>
      <c r="Z6048" s="1">
        <f t="shared" si="759"/>
        <v>1</v>
      </c>
    </row>
    <row r="6049" spans="1:26" x14ac:dyDescent="0.2">
      <c r="A6049" s="1" t="s">
        <v>6071</v>
      </c>
      <c r="B6049" s="1">
        <v>1</v>
      </c>
      <c r="C6049" s="2">
        <v>41645</v>
      </c>
      <c r="D6049" s="2">
        <v>41645</v>
      </c>
      <c r="E6049" s="2">
        <v>41652</v>
      </c>
      <c r="F6049" s="1">
        <v>12</v>
      </c>
      <c r="G6049" s="1">
        <v>16.666666670000001</v>
      </c>
      <c r="H6049" s="1">
        <v>8.3333333330000006</v>
      </c>
      <c r="I6049" s="1">
        <v>67.12</v>
      </c>
      <c r="J6049" s="1">
        <v>0.28571428571428598</v>
      </c>
      <c r="K6049" s="1">
        <v>1</v>
      </c>
      <c r="L6049" s="1">
        <v>0</v>
      </c>
      <c r="M6049" s="1">
        <v>0</v>
      </c>
      <c r="N6049" s="1">
        <v>0</v>
      </c>
      <c r="O6049" s="1" t="s">
        <v>31</v>
      </c>
      <c r="P6049" s="1" t="s">
        <v>27</v>
      </c>
      <c r="Q6049" s="10">
        <f>F6049*Part1Out!C$76+'relay test.csv'!H6049*Part1Out!C$77+'relay test.csv'!I6049*Part1Out!C$78+'relay test.csv'!J6049*Part1Out!C$79+'relay test.csv'!K6049*Part1Out!C$80+'relay test.csv'!L6049*Part1Out!C$81+'relay test.csv'!M6049*Part1Out!C$82</f>
        <v>2.805847153911547</v>
      </c>
      <c r="R6049" s="11">
        <f t="shared" si="752"/>
        <v>16.541082815229164</v>
      </c>
      <c r="S6049" s="12">
        <f t="shared" si="753"/>
        <v>0.94299097663846609</v>
      </c>
      <c r="T6049" s="11">
        <f t="shared" si="754"/>
        <v>1</v>
      </c>
      <c r="U6049" s="11">
        <f t="shared" si="755"/>
        <v>1</v>
      </c>
      <c r="V6049" s="72">
        <f>Q6049+Part1Out!C$75</f>
        <v>0.27104356482930614</v>
      </c>
      <c r="W6049" s="1">
        <f t="shared" si="756"/>
        <v>1.3113321971035514</v>
      </c>
      <c r="X6049" s="12">
        <f t="shared" si="757"/>
        <v>0.5673490806500463</v>
      </c>
      <c r="Y6049" s="11">
        <f t="shared" si="758"/>
        <v>1</v>
      </c>
      <c r="Z6049" s="1">
        <f t="shared" si="759"/>
        <v>1</v>
      </c>
    </row>
    <row r="6050" spans="1:26" x14ac:dyDescent="0.2">
      <c r="A6050" s="1" t="s">
        <v>6072</v>
      </c>
      <c r="B6050" s="1">
        <v>1</v>
      </c>
      <c r="C6050" s="2">
        <v>41648</v>
      </c>
      <c r="D6050" s="2">
        <v>41651</v>
      </c>
      <c r="E6050" s="2">
        <v>41651</v>
      </c>
      <c r="F6050" s="1">
        <v>8</v>
      </c>
      <c r="G6050" s="1">
        <v>87.5</v>
      </c>
      <c r="H6050" s="1">
        <v>50</v>
      </c>
      <c r="I6050" s="1">
        <v>51.58</v>
      </c>
      <c r="J6050" s="1">
        <v>0</v>
      </c>
      <c r="K6050" s="1">
        <v>1</v>
      </c>
      <c r="L6050" s="1">
        <v>0</v>
      </c>
      <c r="M6050" s="1">
        <v>0</v>
      </c>
      <c r="N6050" s="1">
        <v>0</v>
      </c>
      <c r="O6050" s="1" t="s">
        <v>35</v>
      </c>
      <c r="P6050" s="1" t="s">
        <v>27</v>
      </c>
      <c r="Q6050" s="10">
        <f>F6050*Part1Out!C$76+'relay test.csv'!H6050*Part1Out!C$77+'relay test.csv'!I6050*Part1Out!C$78+'relay test.csv'!J6050*Part1Out!C$79+'relay test.csv'!K6050*Part1Out!C$80+'relay test.csv'!L6050*Part1Out!C$81+'relay test.csv'!M6050*Part1Out!C$82</f>
        <v>2.990388573768858</v>
      </c>
      <c r="R6050" s="11">
        <f t="shared" si="752"/>
        <v>19.89341104761662</v>
      </c>
      <c r="S6050" s="12">
        <f t="shared" si="753"/>
        <v>0.95213802103826062</v>
      </c>
      <c r="T6050" s="11">
        <f t="shared" si="754"/>
        <v>1</v>
      </c>
      <c r="U6050" s="11">
        <f t="shared" si="755"/>
        <v>1</v>
      </c>
      <c r="V6050" s="72">
        <f>Q6050+Part1Out!C$75</f>
        <v>0.45558498468661712</v>
      </c>
      <c r="W6050" s="1">
        <f t="shared" si="756"/>
        <v>1.5770956900679636</v>
      </c>
      <c r="X6050" s="12">
        <f t="shared" si="757"/>
        <v>0.61196629063718322</v>
      </c>
      <c r="Y6050" s="11">
        <f t="shared" si="758"/>
        <v>1</v>
      </c>
      <c r="Z6050" s="1">
        <f t="shared" si="759"/>
        <v>1</v>
      </c>
    </row>
    <row r="6051" spans="1:26" x14ac:dyDescent="0.2">
      <c r="A6051" s="1" t="s">
        <v>6073</v>
      </c>
      <c r="B6051" s="1">
        <v>1</v>
      </c>
      <c r="C6051" s="2">
        <v>41646</v>
      </c>
      <c r="D6051" s="2">
        <v>41646</v>
      </c>
      <c r="E6051" s="2">
        <v>41646</v>
      </c>
      <c r="F6051" s="1">
        <v>5</v>
      </c>
      <c r="G6051" s="1">
        <v>0</v>
      </c>
      <c r="H6051" s="1">
        <v>0</v>
      </c>
      <c r="I6051" s="1">
        <v>40.020000000000003</v>
      </c>
      <c r="J6051" s="1">
        <v>0</v>
      </c>
      <c r="K6051" s="1">
        <v>1</v>
      </c>
      <c r="L6051" s="1">
        <v>0</v>
      </c>
      <c r="M6051" s="1">
        <v>0</v>
      </c>
      <c r="N6051" s="1">
        <v>0</v>
      </c>
      <c r="O6051" s="1" t="s">
        <v>22</v>
      </c>
      <c r="P6051" s="1" t="s">
        <v>27</v>
      </c>
      <c r="Q6051" s="10">
        <f>F6051*Part1Out!C$76+'relay test.csv'!H6051*Part1Out!C$77+'relay test.csv'!I6051*Part1Out!C$78+'relay test.csv'!J6051*Part1Out!C$79+'relay test.csv'!K6051*Part1Out!C$80+'relay test.csv'!L6051*Part1Out!C$81+'relay test.csv'!M6051*Part1Out!C$82</f>
        <v>1.4382608541313717</v>
      </c>
      <c r="R6051" s="11">
        <f t="shared" si="752"/>
        <v>4.2133617906230789</v>
      </c>
      <c r="S6051" s="12">
        <f t="shared" si="753"/>
        <v>0.80818519025504187</v>
      </c>
      <c r="T6051" s="11">
        <f t="shared" si="754"/>
        <v>1</v>
      </c>
      <c r="U6051" s="11">
        <f t="shared" si="755"/>
        <v>1</v>
      </c>
      <c r="V6051" s="72">
        <f>Q6051+Part1Out!C$75</f>
        <v>-1.0965427349508692</v>
      </c>
      <c r="W6051" s="1">
        <f t="shared" si="756"/>
        <v>0.33402389890721135</v>
      </c>
      <c r="X6051" s="12">
        <f t="shared" si="757"/>
        <v>0.25038824205535809</v>
      </c>
      <c r="Y6051" s="11">
        <f t="shared" si="758"/>
        <v>0</v>
      </c>
      <c r="Z6051" s="1">
        <f t="shared" si="759"/>
        <v>1</v>
      </c>
    </row>
    <row r="6052" spans="1:26" x14ac:dyDescent="0.2">
      <c r="A6052" s="1" t="s">
        <v>6074</v>
      </c>
      <c r="B6052" s="1">
        <v>1</v>
      </c>
      <c r="C6052" s="2">
        <v>41646</v>
      </c>
      <c r="D6052" s="2">
        <v>41646</v>
      </c>
      <c r="E6052" s="2">
        <v>41646</v>
      </c>
      <c r="F6052" s="1">
        <v>9</v>
      </c>
      <c r="G6052" s="1">
        <v>33.333333330000002</v>
      </c>
      <c r="H6052" s="1">
        <v>11.11111111</v>
      </c>
      <c r="I6052" s="1">
        <v>40</v>
      </c>
      <c r="J6052" s="1">
        <v>0</v>
      </c>
      <c r="K6052" s="1">
        <v>1</v>
      </c>
      <c r="L6052" s="1">
        <v>0</v>
      </c>
      <c r="M6052" s="1">
        <v>1</v>
      </c>
      <c r="N6052" s="1">
        <v>0</v>
      </c>
      <c r="O6052" s="1" t="s">
        <v>35</v>
      </c>
      <c r="P6052" s="1" t="s">
        <v>62</v>
      </c>
      <c r="Q6052" s="10">
        <f>F6052*Part1Out!C$76+'relay test.csv'!H6052*Part1Out!C$77+'relay test.csv'!I6052*Part1Out!C$78+'relay test.csv'!J6052*Part1Out!C$79+'relay test.csv'!K6052*Part1Out!C$80+'relay test.csv'!L6052*Part1Out!C$81+'relay test.csv'!M6052*Part1Out!C$82</f>
        <v>3.3618866027396019</v>
      </c>
      <c r="R6052" s="11">
        <f t="shared" si="752"/>
        <v>28.84355591211137</v>
      </c>
      <c r="S6052" s="12">
        <f t="shared" si="753"/>
        <v>0.96649192867817169</v>
      </c>
      <c r="T6052" s="11">
        <f t="shared" si="754"/>
        <v>1</v>
      </c>
      <c r="U6052" s="11">
        <f t="shared" si="755"/>
        <v>1</v>
      </c>
      <c r="V6052" s="72">
        <f>Q6052+Part1Out!C$75</f>
        <v>0.82708301365736103</v>
      </c>
      <c r="W6052" s="1">
        <f t="shared" si="756"/>
        <v>2.2866389080456413</v>
      </c>
      <c r="X6052" s="12">
        <f t="shared" si="757"/>
        <v>0.69573779536534563</v>
      </c>
      <c r="Y6052" s="11">
        <f t="shared" si="758"/>
        <v>1</v>
      </c>
      <c r="Z6052" s="1">
        <f t="shared" si="759"/>
        <v>1</v>
      </c>
    </row>
    <row r="6053" spans="1:26" x14ac:dyDescent="0.2">
      <c r="A6053" s="1" t="s">
        <v>6075</v>
      </c>
      <c r="B6053" s="1">
        <v>1</v>
      </c>
      <c r="C6053" s="2">
        <v>41646</v>
      </c>
      <c r="D6053" s="2">
        <v>41646</v>
      </c>
      <c r="E6053" s="2">
        <v>41646</v>
      </c>
      <c r="F6053" s="1">
        <v>11</v>
      </c>
      <c r="G6053" s="1">
        <v>72.727272729999996</v>
      </c>
      <c r="H6053" s="1">
        <v>18.18181818</v>
      </c>
      <c r="I6053" s="1">
        <v>40.69</v>
      </c>
      <c r="J6053" s="1">
        <v>0</v>
      </c>
      <c r="K6053" s="1">
        <v>1</v>
      </c>
      <c r="L6053" s="1">
        <v>0</v>
      </c>
      <c r="M6053" s="1">
        <v>0</v>
      </c>
      <c r="N6053" s="1">
        <v>0</v>
      </c>
      <c r="O6053" s="1" t="s">
        <v>29</v>
      </c>
      <c r="P6053" s="1" t="s">
        <v>62</v>
      </c>
      <c r="Q6053" s="10">
        <f>F6053*Part1Out!C$76+'relay test.csv'!H6053*Part1Out!C$77+'relay test.csv'!I6053*Part1Out!C$78+'relay test.csv'!J6053*Part1Out!C$79+'relay test.csv'!K6053*Part1Out!C$80+'relay test.csv'!L6053*Part1Out!C$81+'relay test.csv'!M6053*Part1Out!C$82</f>
        <v>3.0514443539574345</v>
      </c>
      <c r="R6053" s="11">
        <f t="shared" si="752"/>
        <v>21.14586448940377</v>
      </c>
      <c r="S6053" s="12">
        <f t="shared" si="753"/>
        <v>0.95484484245451451</v>
      </c>
      <c r="T6053" s="11">
        <f t="shared" si="754"/>
        <v>1</v>
      </c>
      <c r="U6053" s="11">
        <f t="shared" si="755"/>
        <v>1</v>
      </c>
      <c r="V6053" s="72">
        <f>Q6053+Part1Out!C$75</f>
        <v>0.51664076487519361</v>
      </c>
      <c r="W6053" s="1">
        <f t="shared" si="756"/>
        <v>1.6763868031066171</v>
      </c>
      <c r="X6053" s="12">
        <f t="shared" si="757"/>
        <v>0.62636192988276229</v>
      </c>
      <c r="Y6053" s="11">
        <f t="shared" si="758"/>
        <v>1</v>
      </c>
      <c r="Z6053" s="1">
        <f t="shared" si="759"/>
        <v>1</v>
      </c>
    </row>
    <row r="6054" spans="1:26" x14ac:dyDescent="0.2">
      <c r="A6054" s="1" t="s">
        <v>6076</v>
      </c>
      <c r="B6054" s="1">
        <v>1</v>
      </c>
      <c r="C6054" s="2">
        <v>41646</v>
      </c>
      <c r="D6054" s="2">
        <v>41646</v>
      </c>
      <c r="E6054" s="2">
        <v>41646</v>
      </c>
      <c r="F6054" s="1">
        <v>9</v>
      </c>
      <c r="G6054" s="1">
        <v>0</v>
      </c>
      <c r="H6054" s="1">
        <v>0</v>
      </c>
      <c r="I6054" s="1">
        <v>40</v>
      </c>
      <c r="J6054" s="1">
        <v>0</v>
      </c>
      <c r="K6054" s="1">
        <v>1</v>
      </c>
      <c r="L6054" s="1">
        <v>1</v>
      </c>
      <c r="M6054" s="1">
        <v>0</v>
      </c>
      <c r="N6054" s="1">
        <v>0</v>
      </c>
      <c r="O6054" s="1" t="s">
        <v>35</v>
      </c>
      <c r="P6054" s="1" t="s">
        <v>62</v>
      </c>
      <c r="Q6054" s="10">
        <f>F6054*Part1Out!C$76+'relay test.csv'!H6054*Part1Out!C$77+'relay test.csv'!I6054*Part1Out!C$78+'relay test.csv'!J6054*Part1Out!C$79+'relay test.csv'!K6054*Part1Out!C$80+'relay test.csv'!L6054*Part1Out!C$81+'relay test.csv'!M6054*Part1Out!C$82</f>
        <v>3.0520113540095997</v>
      </c>
      <c r="R6054" s="11">
        <f t="shared" si="752"/>
        <v>21.157857595396898</v>
      </c>
      <c r="S6054" s="12">
        <f t="shared" si="753"/>
        <v>0.95486928302094776</v>
      </c>
      <c r="T6054" s="11">
        <f t="shared" si="754"/>
        <v>1</v>
      </c>
      <c r="U6054" s="11">
        <f t="shared" si="755"/>
        <v>1</v>
      </c>
      <c r="V6054" s="72">
        <f>Q6054+Part1Out!C$75</f>
        <v>0.51720776492735876</v>
      </c>
      <c r="W6054" s="1">
        <f t="shared" si="756"/>
        <v>1.6773375840323725</v>
      </c>
      <c r="X6054" s="12">
        <f t="shared" si="757"/>
        <v>0.62649461690449693</v>
      </c>
      <c r="Y6054" s="11">
        <f t="shared" si="758"/>
        <v>1</v>
      </c>
      <c r="Z6054" s="1">
        <f t="shared" si="759"/>
        <v>1</v>
      </c>
    </row>
    <row r="6055" spans="1:26" x14ac:dyDescent="0.2">
      <c r="A6055" s="1" t="s">
        <v>6077</v>
      </c>
      <c r="B6055" s="1">
        <v>1</v>
      </c>
      <c r="C6055" s="2">
        <v>41646</v>
      </c>
      <c r="D6055" s="2">
        <v>41647</v>
      </c>
      <c r="E6055" s="2">
        <v>41647</v>
      </c>
      <c r="F6055" s="1">
        <v>8</v>
      </c>
      <c r="G6055" s="1">
        <v>37.5</v>
      </c>
      <c r="H6055" s="1">
        <v>12.5</v>
      </c>
      <c r="I6055" s="1">
        <v>118.29</v>
      </c>
      <c r="J6055" s="1">
        <v>0</v>
      </c>
      <c r="K6055" s="1">
        <v>1</v>
      </c>
      <c r="L6055" s="1">
        <v>0</v>
      </c>
      <c r="M6055" s="1">
        <v>0</v>
      </c>
      <c r="N6055" s="1">
        <v>0</v>
      </c>
      <c r="O6055" s="1" t="s">
        <v>35</v>
      </c>
      <c r="P6055" s="1" t="s">
        <v>62</v>
      </c>
      <c r="Q6055" s="10">
        <f>F6055*Part1Out!C$76+'relay test.csv'!H6055*Part1Out!C$77+'relay test.csv'!I6055*Part1Out!C$78+'relay test.csv'!J6055*Part1Out!C$79+'relay test.csv'!K6055*Part1Out!C$80+'relay test.csv'!L6055*Part1Out!C$81+'relay test.csv'!M6055*Part1Out!C$82</f>
        <v>2.0330473616520797</v>
      </c>
      <c r="R6055" s="11">
        <f t="shared" si="752"/>
        <v>7.637324623280052</v>
      </c>
      <c r="S6055" s="12">
        <f t="shared" si="753"/>
        <v>0.88422340902821761</v>
      </c>
      <c r="T6055" s="11">
        <f t="shared" si="754"/>
        <v>1</v>
      </c>
      <c r="U6055" s="11">
        <f t="shared" si="755"/>
        <v>1</v>
      </c>
      <c r="V6055" s="72">
        <f>Q6055+Part1Out!C$75</f>
        <v>-0.50175622743016124</v>
      </c>
      <c r="W6055" s="1">
        <f t="shared" si="756"/>
        <v>0.6054663887552838</v>
      </c>
      <c r="X6055" s="12">
        <f t="shared" si="757"/>
        <v>0.3771280376817488</v>
      </c>
      <c r="Y6055" s="11">
        <f t="shared" si="758"/>
        <v>0</v>
      </c>
      <c r="Z6055" s="1">
        <f t="shared" si="759"/>
        <v>1</v>
      </c>
    </row>
    <row r="6056" spans="1:26" x14ac:dyDescent="0.2">
      <c r="A6056" s="1" t="s">
        <v>6078</v>
      </c>
      <c r="B6056" s="1">
        <v>1</v>
      </c>
      <c r="C6056" s="2">
        <v>41622</v>
      </c>
      <c r="D6056" s="2">
        <v>41648</v>
      </c>
      <c r="E6056" s="2">
        <v>41648</v>
      </c>
      <c r="F6056" s="1">
        <v>7</v>
      </c>
      <c r="G6056" s="1">
        <v>71.428571430000005</v>
      </c>
      <c r="H6056" s="1">
        <v>28.571428569999998</v>
      </c>
      <c r="I6056" s="1">
        <v>50.8</v>
      </c>
      <c r="J6056" s="1">
        <v>0</v>
      </c>
      <c r="K6056" s="1">
        <v>1</v>
      </c>
      <c r="L6056" s="1">
        <v>0</v>
      </c>
      <c r="M6056" s="1">
        <v>0</v>
      </c>
      <c r="N6056" s="1">
        <v>0</v>
      </c>
      <c r="O6056" s="1" t="s">
        <v>29</v>
      </c>
      <c r="P6056" s="1" t="s">
        <v>62</v>
      </c>
      <c r="Q6056" s="10">
        <f>F6056*Part1Out!C$76+'relay test.csv'!H6056*Part1Out!C$77+'relay test.csv'!I6056*Part1Out!C$78+'relay test.csv'!J6056*Part1Out!C$79+'relay test.csv'!K6056*Part1Out!C$80+'relay test.csv'!L6056*Part1Out!C$81+'relay test.csv'!M6056*Part1Out!C$82</f>
        <v>2.3706486298781142</v>
      </c>
      <c r="R6056" s="11">
        <f t="shared" si="752"/>
        <v>10.704333183158338</v>
      </c>
      <c r="S6056" s="12">
        <f t="shared" si="753"/>
        <v>0.91456155730093835</v>
      </c>
      <c r="T6056" s="11">
        <f t="shared" si="754"/>
        <v>1</v>
      </c>
      <c r="U6056" s="11">
        <f t="shared" si="755"/>
        <v>1</v>
      </c>
      <c r="V6056" s="72">
        <f>Q6056+Part1Out!C$75</f>
        <v>-0.1641549592041267</v>
      </c>
      <c r="W6056" s="1">
        <f t="shared" si="756"/>
        <v>0.84861051168160828</v>
      </c>
      <c r="X6056" s="12">
        <f t="shared" si="757"/>
        <v>0.45905316794377671</v>
      </c>
      <c r="Y6056" s="11">
        <f t="shared" si="758"/>
        <v>0</v>
      </c>
      <c r="Z6056" s="1">
        <f t="shared" si="759"/>
        <v>1</v>
      </c>
    </row>
    <row r="6057" spans="1:26" x14ac:dyDescent="0.2">
      <c r="A6057" s="1" t="s">
        <v>6079</v>
      </c>
      <c r="B6057" s="1">
        <v>1</v>
      </c>
      <c r="C6057" s="2">
        <v>41646</v>
      </c>
      <c r="D6057" s="2">
        <v>41646</v>
      </c>
      <c r="E6057" s="2">
        <v>41646</v>
      </c>
      <c r="F6057" s="1">
        <v>8</v>
      </c>
      <c r="G6057" s="1">
        <v>75</v>
      </c>
      <c r="H6057" s="1">
        <v>12.5</v>
      </c>
      <c r="I6057" s="1">
        <v>29.02</v>
      </c>
      <c r="J6057" s="1">
        <v>0</v>
      </c>
      <c r="K6057" s="1">
        <v>1</v>
      </c>
      <c r="L6057" s="1">
        <v>0</v>
      </c>
      <c r="M6057" s="1">
        <v>0</v>
      </c>
      <c r="N6057" s="1">
        <v>0</v>
      </c>
      <c r="O6057" s="1" t="s">
        <v>25</v>
      </c>
      <c r="P6057" s="1" t="s">
        <v>62</v>
      </c>
      <c r="Q6057" s="10">
        <f>F6057*Part1Out!C$76+'relay test.csv'!H6057*Part1Out!C$77+'relay test.csv'!I6057*Part1Out!C$78+'relay test.csv'!J6057*Part1Out!C$79+'relay test.csv'!K6057*Part1Out!C$80+'relay test.csv'!L6057*Part1Out!C$81+'relay test.csv'!M6057*Part1Out!C$82</f>
        <v>2.3506337597330162</v>
      </c>
      <c r="R6057" s="11">
        <f t="shared" si="752"/>
        <v>10.492217162813638</v>
      </c>
      <c r="S6057" s="12">
        <f t="shared" si="753"/>
        <v>0.9129845889759387</v>
      </c>
      <c r="T6057" s="11">
        <f t="shared" si="754"/>
        <v>1</v>
      </c>
      <c r="U6057" s="11">
        <f t="shared" si="755"/>
        <v>1</v>
      </c>
      <c r="V6057" s="72">
        <f>Q6057+Part1Out!C$75</f>
        <v>-0.18416982934922466</v>
      </c>
      <c r="W6057" s="1">
        <f t="shared" si="756"/>
        <v>0.83179452870718151</v>
      </c>
      <c r="X6057" s="12">
        <f t="shared" si="757"/>
        <v>0.45408724377740878</v>
      </c>
      <c r="Y6057" s="11">
        <f t="shared" si="758"/>
        <v>0</v>
      </c>
      <c r="Z6057" s="1">
        <f t="shared" si="759"/>
        <v>1</v>
      </c>
    </row>
    <row r="6058" spans="1:26" x14ac:dyDescent="0.2">
      <c r="A6058" s="1" t="s">
        <v>6080</v>
      </c>
      <c r="B6058" s="1">
        <v>1</v>
      </c>
      <c r="C6058" s="2">
        <v>41646</v>
      </c>
      <c r="D6058" s="2">
        <v>41646</v>
      </c>
      <c r="E6058" s="2">
        <v>41646</v>
      </c>
      <c r="F6058" s="1">
        <v>9</v>
      </c>
      <c r="G6058" s="1">
        <v>11.11111111</v>
      </c>
      <c r="H6058" s="1">
        <v>0</v>
      </c>
      <c r="I6058" s="1">
        <v>40.020000000000003</v>
      </c>
      <c r="J6058" s="1">
        <v>0</v>
      </c>
      <c r="K6058" s="1">
        <v>1</v>
      </c>
      <c r="L6058" s="1">
        <v>0</v>
      </c>
      <c r="M6058" s="1">
        <v>0</v>
      </c>
      <c r="N6058" s="1">
        <v>0</v>
      </c>
      <c r="O6058" s="1" t="s">
        <v>35</v>
      </c>
      <c r="P6058" s="1" t="s">
        <v>27</v>
      </c>
      <c r="Q6058" s="10">
        <f>F6058*Part1Out!C$76+'relay test.csv'!H6058*Part1Out!C$77+'relay test.csv'!I6058*Part1Out!C$78+'relay test.csv'!J6058*Part1Out!C$79+'relay test.csv'!K6058*Part1Out!C$80+'relay test.csv'!L6058*Part1Out!C$81+'relay test.csv'!M6058*Part1Out!C$82</f>
        <v>2.2825737392505228</v>
      </c>
      <c r="R6058" s="11">
        <f t="shared" si="752"/>
        <v>9.8018754444559431</v>
      </c>
      <c r="S6058" s="12">
        <f t="shared" si="753"/>
        <v>0.9074234835291265</v>
      </c>
      <c r="T6058" s="11">
        <f t="shared" si="754"/>
        <v>1</v>
      </c>
      <c r="U6058" s="11">
        <f t="shared" si="755"/>
        <v>1</v>
      </c>
      <c r="V6058" s="72">
        <f>Q6058+Part1Out!C$75</f>
        <v>-0.25222984983171814</v>
      </c>
      <c r="W6058" s="1">
        <f t="shared" si="756"/>
        <v>0.77706610902641127</v>
      </c>
      <c r="X6058" s="12">
        <f t="shared" si="757"/>
        <v>0.4372747333818307</v>
      </c>
      <c r="Y6058" s="11">
        <f t="shared" si="758"/>
        <v>0</v>
      </c>
      <c r="Z6058" s="1">
        <f t="shared" si="759"/>
        <v>1</v>
      </c>
    </row>
    <row r="6059" spans="1:26" x14ac:dyDescent="0.2">
      <c r="A6059" s="1" t="s">
        <v>6081</v>
      </c>
      <c r="B6059" s="1">
        <v>1</v>
      </c>
      <c r="C6059" s="2">
        <v>41646</v>
      </c>
      <c r="D6059" s="2">
        <v>41646</v>
      </c>
      <c r="E6059" s="2">
        <v>41658</v>
      </c>
      <c r="F6059" s="1">
        <v>12</v>
      </c>
      <c r="G6059" s="1">
        <v>75</v>
      </c>
      <c r="H6059" s="1">
        <v>41.666666669999998</v>
      </c>
      <c r="I6059" s="1">
        <v>86.91</v>
      </c>
      <c r="J6059" s="1">
        <v>0.16666666666666699</v>
      </c>
      <c r="K6059" s="1">
        <v>1</v>
      </c>
      <c r="L6059" s="1">
        <v>0</v>
      </c>
      <c r="M6059" s="1">
        <v>0</v>
      </c>
      <c r="N6059" s="1">
        <v>0</v>
      </c>
      <c r="O6059" s="1" t="s">
        <v>31</v>
      </c>
      <c r="P6059" s="1" t="s">
        <v>62</v>
      </c>
      <c r="Q6059" s="10">
        <f>F6059*Part1Out!C$76+'relay test.csv'!H6059*Part1Out!C$77+'relay test.csv'!I6059*Part1Out!C$78+'relay test.csv'!J6059*Part1Out!C$79+'relay test.csv'!K6059*Part1Out!C$80+'relay test.csv'!L6059*Part1Out!C$81+'relay test.csv'!M6059*Part1Out!C$82</f>
        <v>3.4477689317152995</v>
      </c>
      <c r="R6059" s="11">
        <f t="shared" si="752"/>
        <v>31.430191123451127</v>
      </c>
      <c r="S6059" s="12">
        <f t="shared" si="753"/>
        <v>0.96916453571940653</v>
      </c>
      <c r="T6059" s="11">
        <f t="shared" si="754"/>
        <v>1</v>
      </c>
      <c r="U6059" s="11">
        <f t="shared" si="755"/>
        <v>1</v>
      </c>
      <c r="V6059" s="72">
        <f>Q6059+Part1Out!C$75</f>
        <v>0.91296534263305862</v>
      </c>
      <c r="W6059" s="1">
        <f t="shared" si="756"/>
        <v>2.4917003343549675</v>
      </c>
      <c r="X6059" s="12">
        <f t="shared" si="757"/>
        <v>0.71360658010626987</v>
      </c>
      <c r="Y6059" s="11">
        <f t="shared" si="758"/>
        <v>1</v>
      </c>
      <c r="Z6059" s="1">
        <f t="shared" si="759"/>
        <v>1</v>
      </c>
    </row>
    <row r="6060" spans="1:26" x14ac:dyDescent="0.2">
      <c r="A6060" s="1" t="s">
        <v>6082</v>
      </c>
      <c r="B6060" s="1">
        <v>1</v>
      </c>
      <c r="C6060" s="2">
        <v>41646</v>
      </c>
      <c r="D6060" s="2">
        <v>41646</v>
      </c>
      <c r="E6060" s="2">
        <v>41646</v>
      </c>
      <c r="F6060" s="1">
        <v>9</v>
      </c>
      <c r="G6060" s="1">
        <v>66.666666669999998</v>
      </c>
      <c r="H6060" s="1">
        <v>0</v>
      </c>
      <c r="I6060" s="1">
        <v>86.76</v>
      </c>
      <c r="J6060" s="1">
        <v>0</v>
      </c>
      <c r="K6060" s="1">
        <v>1</v>
      </c>
      <c r="L6060" s="1">
        <v>0</v>
      </c>
      <c r="M6060" s="1">
        <v>0</v>
      </c>
      <c r="N6060" s="1">
        <v>0</v>
      </c>
      <c r="O6060" s="1" t="s">
        <v>35</v>
      </c>
      <c r="P6060" s="1" t="s">
        <v>23</v>
      </c>
      <c r="Q6060" s="10">
        <f>F6060*Part1Out!C$76+'relay test.csv'!H6060*Part1Out!C$77+'relay test.csv'!I6060*Part1Out!C$78+'relay test.csv'!J6060*Part1Out!C$79+'relay test.csv'!K6060*Part1Out!C$80+'relay test.csv'!L6060*Part1Out!C$81+'relay test.csv'!M6060*Part1Out!C$82</f>
        <v>2.1162918052715489</v>
      </c>
      <c r="R6060" s="11">
        <f t="shared" si="752"/>
        <v>8.3003012163582817</v>
      </c>
      <c r="S6060" s="12">
        <f t="shared" si="753"/>
        <v>0.89247660083943281</v>
      </c>
      <c r="T6060" s="11">
        <f t="shared" si="754"/>
        <v>1</v>
      </c>
      <c r="U6060" s="11">
        <f t="shared" si="755"/>
        <v>1</v>
      </c>
      <c r="V6060" s="72">
        <f>Q6060+Part1Out!C$75</f>
        <v>-0.41851178381069198</v>
      </c>
      <c r="W6060" s="1">
        <f t="shared" si="756"/>
        <v>0.65802537550003748</v>
      </c>
      <c r="X6060" s="12">
        <f t="shared" si="757"/>
        <v>0.39687292198503665</v>
      </c>
      <c r="Y6060" s="11">
        <f t="shared" si="758"/>
        <v>0</v>
      </c>
      <c r="Z6060" s="1">
        <f t="shared" si="759"/>
        <v>1</v>
      </c>
    </row>
    <row r="6061" spans="1:26" x14ac:dyDescent="0.2">
      <c r="A6061" s="1" t="s">
        <v>6083</v>
      </c>
      <c r="B6061" s="1">
        <v>1</v>
      </c>
      <c r="C6061" s="2">
        <v>41646</v>
      </c>
      <c r="D6061" s="2">
        <v>41646</v>
      </c>
      <c r="E6061" s="2">
        <v>41656</v>
      </c>
      <c r="F6061" s="1">
        <v>10</v>
      </c>
      <c r="G6061" s="1">
        <v>70</v>
      </c>
      <c r="H6061" s="1">
        <v>40</v>
      </c>
      <c r="I6061" s="1">
        <v>45.84</v>
      </c>
      <c r="J6061" s="1">
        <v>0.2</v>
      </c>
      <c r="K6061" s="1">
        <v>1</v>
      </c>
      <c r="L6061" s="1">
        <v>0</v>
      </c>
      <c r="M6061" s="1">
        <v>0</v>
      </c>
      <c r="N6061" s="1">
        <v>0</v>
      </c>
      <c r="O6061" s="1" t="s">
        <v>35</v>
      </c>
      <c r="P6061" s="1" t="s">
        <v>27</v>
      </c>
      <c r="Q6061" s="10">
        <f>F6061*Part1Out!C$76+'relay test.csv'!H6061*Part1Out!C$77+'relay test.csv'!I6061*Part1Out!C$78+'relay test.csv'!J6061*Part1Out!C$79+'relay test.csv'!K6061*Part1Out!C$80+'relay test.csv'!L6061*Part1Out!C$81+'relay test.csv'!M6061*Part1Out!C$82</f>
        <v>3.1194743185611942</v>
      </c>
      <c r="R6061" s="11">
        <f t="shared" si="752"/>
        <v>22.63447799025392</v>
      </c>
      <c r="S6061" s="12">
        <f t="shared" si="753"/>
        <v>0.9576889322280624</v>
      </c>
      <c r="T6061" s="11">
        <f t="shared" si="754"/>
        <v>1</v>
      </c>
      <c r="U6061" s="11">
        <f t="shared" si="755"/>
        <v>1</v>
      </c>
      <c r="V6061" s="72">
        <f>Q6061+Part1Out!C$75</f>
        <v>0.58467072947895327</v>
      </c>
      <c r="W6061" s="1">
        <f t="shared" si="756"/>
        <v>1.7944000453177371</v>
      </c>
      <c r="X6061" s="12">
        <f t="shared" si="757"/>
        <v>0.64214143151207437</v>
      </c>
      <c r="Y6061" s="11">
        <f t="shared" si="758"/>
        <v>1</v>
      </c>
      <c r="Z6061" s="1">
        <f t="shared" si="759"/>
        <v>1</v>
      </c>
    </row>
    <row r="6062" spans="1:26" x14ac:dyDescent="0.2">
      <c r="A6062" s="1" t="s">
        <v>6084</v>
      </c>
      <c r="B6062" s="1">
        <v>1</v>
      </c>
      <c r="C6062" s="2">
        <v>41646</v>
      </c>
      <c r="D6062" s="2">
        <v>41647</v>
      </c>
      <c r="E6062" s="2">
        <v>41650</v>
      </c>
      <c r="F6062" s="1">
        <v>12</v>
      </c>
      <c r="G6062" s="1">
        <v>41.666666669999998</v>
      </c>
      <c r="H6062" s="1">
        <v>25</v>
      </c>
      <c r="I6062" s="1">
        <v>155.71</v>
      </c>
      <c r="J6062" s="1">
        <v>0.66666666666666696</v>
      </c>
      <c r="K6062" s="1">
        <v>1</v>
      </c>
      <c r="L6062" s="1">
        <v>0</v>
      </c>
      <c r="M6062" s="1">
        <v>1</v>
      </c>
      <c r="N6062" s="1">
        <v>0</v>
      </c>
      <c r="O6062" s="1" t="s">
        <v>22</v>
      </c>
      <c r="P6062" s="1" t="s">
        <v>62</v>
      </c>
      <c r="Q6062" s="10">
        <f>F6062*Part1Out!C$76+'relay test.csv'!H6062*Part1Out!C$77+'relay test.csv'!I6062*Part1Out!C$78+'relay test.csv'!J6062*Part1Out!C$79+'relay test.csv'!K6062*Part1Out!C$80+'relay test.csv'!L6062*Part1Out!C$81+'relay test.csv'!M6062*Part1Out!C$82</f>
        <v>3.4451855948084593</v>
      </c>
      <c r="R6062" s="11">
        <f t="shared" si="752"/>
        <v>31.349101137207033</v>
      </c>
      <c r="S6062" s="12">
        <f t="shared" si="753"/>
        <v>0.96908723998980528</v>
      </c>
      <c r="T6062" s="11">
        <f t="shared" si="754"/>
        <v>1</v>
      </c>
      <c r="U6062" s="11">
        <f t="shared" si="755"/>
        <v>1</v>
      </c>
      <c r="V6062" s="72">
        <f>Q6062+Part1Out!C$75</f>
        <v>0.91038200572621841</v>
      </c>
      <c r="W6062" s="1">
        <f t="shared" si="756"/>
        <v>2.485271740108002</v>
      </c>
      <c r="X6062" s="12">
        <f t="shared" si="757"/>
        <v>0.71307832657862946</v>
      </c>
      <c r="Y6062" s="11">
        <f t="shared" si="758"/>
        <v>1</v>
      </c>
      <c r="Z6062" s="1">
        <f t="shared" si="759"/>
        <v>1</v>
      </c>
    </row>
    <row r="6063" spans="1:26" x14ac:dyDescent="0.2">
      <c r="A6063" s="1" t="s">
        <v>6085</v>
      </c>
      <c r="B6063" s="1">
        <v>1</v>
      </c>
      <c r="C6063" s="2">
        <v>41607</v>
      </c>
      <c r="D6063" s="2">
        <v>41651</v>
      </c>
      <c r="E6063" s="2">
        <v>41651</v>
      </c>
      <c r="F6063" s="1">
        <v>8</v>
      </c>
      <c r="G6063" s="1">
        <v>50</v>
      </c>
      <c r="H6063" s="1">
        <v>12.5</v>
      </c>
      <c r="I6063" s="1">
        <v>76.86</v>
      </c>
      <c r="J6063" s="1">
        <v>0</v>
      </c>
      <c r="K6063" s="1">
        <v>1</v>
      </c>
      <c r="L6063" s="1">
        <v>1</v>
      </c>
      <c r="M6063" s="1">
        <v>0</v>
      </c>
      <c r="N6063" s="1">
        <v>0</v>
      </c>
      <c r="O6063" s="1" t="s">
        <v>31</v>
      </c>
      <c r="P6063" s="1" t="s">
        <v>27</v>
      </c>
      <c r="Q6063" s="10">
        <f>F6063*Part1Out!C$76+'relay test.csv'!H6063*Part1Out!C$77+'relay test.csv'!I6063*Part1Out!C$78+'relay test.csv'!J6063*Part1Out!C$79+'relay test.csv'!K6063*Part1Out!C$80+'relay test.csv'!L6063*Part1Out!C$81+'relay test.csv'!M6063*Part1Out!C$82</f>
        <v>2.9498049354627032</v>
      </c>
      <c r="R6063" s="11">
        <f t="shared" si="752"/>
        <v>19.102227197676829</v>
      </c>
      <c r="S6063" s="12">
        <f t="shared" si="753"/>
        <v>0.95025426833721349</v>
      </c>
      <c r="T6063" s="11">
        <f t="shared" si="754"/>
        <v>1</v>
      </c>
      <c r="U6063" s="11">
        <f t="shared" si="755"/>
        <v>1</v>
      </c>
      <c r="V6063" s="72">
        <f>Q6063+Part1Out!C$75</f>
        <v>0.41500134638046227</v>
      </c>
      <c r="W6063" s="1">
        <f t="shared" si="756"/>
        <v>1.5143727796125988</v>
      </c>
      <c r="X6063" s="12">
        <f t="shared" si="757"/>
        <v>0.60228649939724743</v>
      </c>
      <c r="Y6063" s="11">
        <f t="shared" si="758"/>
        <v>1</v>
      </c>
      <c r="Z6063" s="1">
        <f t="shared" si="759"/>
        <v>1</v>
      </c>
    </row>
    <row r="6064" spans="1:26" x14ac:dyDescent="0.2">
      <c r="A6064" s="1" t="s">
        <v>6086</v>
      </c>
      <c r="B6064" s="1">
        <v>1</v>
      </c>
      <c r="C6064" s="2">
        <v>41646</v>
      </c>
      <c r="D6064" s="2">
        <v>41646</v>
      </c>
      <c r="E6064" s="2">
        <v>41646</v>
      </c>
      <c r="F6064" s="1">
        <v>9</v>
      </c>
      <c r="G6064" s="1">
        <v>0</v>
      </c>
      <c r="H6064" s="1">
        <v>0</v>
      </c>
      <c r="I6064" s="1">
        <v>47.93</v>
      </c>
      <c r="J6064" s="1">
        <v>0</v>
      </c>
      <c r="K6064" s="1">
        <v>1</v>
      </c>
      <c r="L6064" s="1">
        <v>1</v>
      </c>
      <c r="M6064" s="1">
        <v>0</v>
      </c>
      <c r="N6064" s="1">
        <v>0</v>
      </c>
      <c r="O6064" s="1" t="s">
        <v>35</v>
      </c>
      <c r="P6064" s="1" t="s">
        <v>23</v>
      </c>
      <c r="Q6064" s="10">
        <f>F6064*Part1Out!C$76+'relay test.csv'!H6064*Part1Out!C$77+'relay test.csv'!I6064*Part1Out!C$78+'relay test.csv'!J6064*Part1Out!C$79+'relay test.csv'!K6064*Part1Out!C$80+'relay test.csv'!L6064*Part1Out!C$81+'relay test.csv'!M6064*Part1Out!C$82</f>
        <v>3.023799635215136</v>
      </c>
      <c r="R6064" s="11">
        <f t="shared" si="752"/>
        <v>20.569299223926301</v>
      </c>
      <c r="S6064" s="12">
        <f t="shared" si="753"/>
        <v>0.953637807625631</v>
      </c>
      <c r="T6064" s="11">
        <f t="shared" si="754"/>
        <v>1</v>
      </c>
      <c r="U6064" s="11">
        <f t="shared" si="755"/>
        <v>1</v>
      </c>
      <c r="V6064" s="72">
        <f>Q6064+Part1Out!C$75</f>
        <v>0.48899604613289505</v>
      </c>
      <c r="W6064" s="1">
        <f t="shared" si="756"/>
        <v>1.6306782721236237</v>
      </c>
      <c r="X6064" s="12">
        <f t="shared" si="757"/>
        <v>0.61986989796637249</v>
      </c>
      <c r="Y6064" s="11">
        <f t="shared" si="758"/>
        <v>1</v>
      </c>
      <c r="Z6064" s="1">
        <f t="shared" si="759"/>
        <v>1</v>
      </c>
    </row>
    <row r="6065" spans="1:26" x14ac:dyDescent="0.2">
      <c r="A6065" s="1" t="s">
        <v>6087</v>
      </c>
      <c r="B6065" s="1">
        <v>1</v>
      </c>
      <c r="C6065" s="2">
        <v>41651</v>
      </c>
      <c r="D6065" s="2">
        <v>41651</v>
      </c>
      <c r="E6065" s="2">
        <v>41658</v>
      </c>
      <c r="F6065" s="1">
        <v>11</v>
      </c>
      <c r="G6065" s="1">
        <v>90.909090910000003</v>
      </c>
      <c r="H6065" s="1">
        <v>27.272727270000001</v>
      </c>
      <c r="I6065" s="1">
        <v>79.67</v>
      </c>
      <c r="J6065" s="1">
        <v>0.28571428571428598</v>
      </c>
      <c r="K6065" s="1">
        <v>1</v>
      </c>
      <c r="L6065" s="1">
        <v>1</v>
      </c>
      <c r="M6065" s="1">
        <v>0</v>
      </c>
      <c r="N6065" s="1">
        <v>0</v>
      </c>
      <c r="O6065" s="1" t="s">
        <v>31</v>
      </c>
      <c r="P6065" s="1" t="s">
        <v>62</v>
      </c>
      <c r="Q6065" s="10">
        <f>F6065*Part1Out!C$76+'relay test.csv'!H6065*Part1Out!C$77+'relay test.csv'!I6065*Part1Out!C$78+'relay test.csv'!J6065*Part1Out!C$79+'relay test.csv'!K6065*Part1Out!C$80+'relay test.csv'!L6065*Part1Out!C$81+'relay test.csv'!M6065*Part1Out!C$82</f>
        <v>3.6831310933674839</v>
      </c>
      <c r="R6065" s="11">
        <f t="shared" si="752"/>
        <v>39.770725178672862</v>
      </c>
      <c r="S6065" s="12">
        <f t="shared" si="753"/>
        <v>0.9754725971731526</v>
      </c>
      <c r="T6065" s="11">
        <f t="shared" si="754"/>
        <v>1</v>
      </c>
      <c r="U6065" s="11">
        <f t="shared" si="755"/>
        <v>1</v>
      </c>
      <c r="V6065" s="72">
        <f>Q6065+Part1Out!C$75</f>
        <v>1.148327504285243</v>
      </c>
      <c r="W6065" s="1">
        <f t="shared" si="756"/>
        <v>3.1529152602352224</v>
      </c>
      <c r="X6065" s="12">
        <f t="shared" si="757"/>
        <v>0.75920529619875765</v>
      </c>
      <c r="Y6065" s="11">
        <f t="shared" si="758"/>
        <v>1</v>
      </c>
      <c r="Z6065" s="1">
        <f t="shared" si="759"/>
        <v>1</v>
      </c>
    </row>
    <row r="6066" spans="1:26" x14ac:dyDescent="0.2">
      <c r="A6066" s="1" t="s">
        <v>6088</v>
      </c>
      <c r="B6066" s="1">
        <v>1</v>
      </c>
      <c r="C6066" s="2">
        <v>41646</v>
      </c>
      <c r="D6066" s="2">
        <v>41646</v>
      </c>
      <c r="E6066" s="2">
        <v>41646</v>
      </c>
      <c r="F6066" s="1">
        <v>9</v>
      </c>
      <c r="G6066" s="1">
        <v>22.222222219999999</v>
      </c>
      <c r="H6066" s="1">
        <v>0</v>
      </c>
      <c r="I6066" s="1">
        <v>40.020000000000003</v>
      </c>
      <c r="J6066" s="1">
        <v>0</v>
      </c>
      <c r="K6066" s="1">
        <v>1</v>
      </c>
      <c r="L6066" s="1">
        <v>0</v>
      </c>
      <c r="M6066" s="1">
        <v>0</v>
      </c>
      <c r="N6066" s="1">
        <v>0</v>
      </c>
      <c r="O6066" s="1" t="s">
        <v>22</v>
      </c>
      <c r="P6066" s="1" t="s">
        <v>62</v>
      </c>
      <c r="Q6066" s="10">
        <f>F6066*Part1Out!C$76+'relay test.csv'!H6066*Part1Out!C$77+'relay test.csv'!I6066*Part1Out!C$78+'relay test.csv'!J6066*Part1Out!C$79+'relay test.csv'!K6066*Part1Out!C$80+'relay test.csv'!L6066*Part1Out!C$81+'relay test.csv'!M6066*Part1Out!C$82</f>
        <v>2.2825737392505228</v>
      </c>
      <c r="R6066" s="11">
        <f t="shared" si="752"/>
        <v>9.8018754444559431</v>
      </c>
      <c r="S6066" s="12">
        <f t="shared" si="753"/>
        <v>0.9074234835291265</v>
      </c>
      <c r="T6066" s="11">
        <f t="shared" si="754"/>
        <v>1</v>
      </c>
      <c r="U6066" s="11">
        <f t="shared" si="755"/>
        <v>1</v>
      </c>
      <c r="V6066" s="72">
        <f>Q6066+Part1Out!C$75</f>
        <v>-0.25222984983171814</v>
      </c>
      <c r="W6066" s="1">
        <f t="shared" si="756"/>
        <v>0.77706610902641127</v>
      </c>
      <c r="X6066" s="12">
        <f t="shared" si="757"/>
        <v>0.4372747333818307</v>
      </c>
      <c r="Y6066" s="11">
        <f t="shared" si="758"/>
        <v>0</v>
      </c>
      <c r="Z6066" s="1">
        <f t="shared" si="759"/>
        <v>1</v>
      </c>
    </row>
    <row r="6067" spans="1:26" x14ac:dyDescent="0.2">
      <c r="A6067" s="1" t="s">
        <v>6089</v>
      </c>
      <c r="B6067" s="1">
        <v>1</v>
      </c>
      <c r="C6067" s="2">
        <v>41647</v>
      </c>
      <c r="D6067" s="2">
        <v>41647</v>
      </c>
      <c r="E6067" s="2">
        <v>41647</v>
      </c>
      <c r="F6067" s="1">
        <v>9</v>
      </c>
      <c r="G6067" s="1">
        <v>33.333333330000002</v>
      </c>
      <c r="H6067" s="1">
        <v>22.222222219999999</v>
      </c>
      <c r="I6067" s="1">
        <v>36.950000000000003</v>
      </c>
      <c r="J6067" s="1">
        <v>0</v>
      </c>
      <c r="K6067" s="1">
        <v>1</v>
      </c>
      <c r="L6067" s="1">
        <v>1</v>
      </c>
      <c r="M6067" s="1">
        <v>0</v>
      </c>
      <c r="N6067" s="1">
        <v>0</v>
      </c>
      <c r="O6067" s="1" t="s">
        <v>35</v>
      </c>
      <c r="P6067" s="1" t="s">
        <v>27</v>
      </c>
      <c r="Q6067" s="10">
        <f>F6067*Part1Out!C$76+'relay test.csv'!H6067*Part1Out!C$77+'relay test.csv'!I6067*Part1Out!C$78+'relay test.csv'!J6067*Part1Out!C$79+'relay test.csv'!K6067*Part1Out!C$80+'relay test.csv'!L6067*Part1Out!C$81+'relay test.csv'!M6067*Part1Out!C$82</f>
        <v>3.4895370550721667</v>
      </c>
      <c r="R6067" s="11">
        <f t="shared" si="752"/>
        <v>32.770773130804457</v>
      </c>
      <c r="S6067" s="12">
        <f t="shared" si="753"/>
        <v>0.97038859619450535</v>
      </c>
      <c r="T6067" s="11">
        <f t="shared" si="754"/>
        <v>1</v>
      </c>
      <c r="U6067" s="11">
        <f t="shared" si="755"/>
        <v>1</v>
      </c>
      <c r="V6067" s="72">
        <f>Q6067+Part1Out!C$75</f>
        <v>0.95473346598992581</v>
      </c>
      <c r="W6067" s="1">
        <f t="shared" si="756"/>
        <v>2.5979780411252649</v>
      </c>
      <c r="X6067" s="12">
        <f t="shared" si="757"/>
        <v>0.72206611920086905</v>
      </c>
      <c r="Y6067" s="11">
        <f t="shared" si="758"/>
        <v>1</v>
      </c>
      <c r="Z6067" s="1">
        <f t="shared" si="759"/>
        <v>1</v>
      </c>
    </row>
    <row r="6068" spans="1:26" x14ac:dyDescent="0.2">
      <c r="A6068" s="1" t="s">
        <v>6090</v>
      </c>
      <c r="B6068" s="1">
        <v>1</v>
      </c>
      <c r="C6068" s="2">
        <v>41647</v>
      </c>
      <c r="D6068" s="2">
        <v>41647</v>
      </c>
      <c r="E6068" s="2">
        <v>41647</v>
      </c>
      <c r="F6068" s="1">
        <v>9</v>
      </c>
      <c r="G6068" s="1">
        <v>33.333333330000002</v>
      </c>
      <c r="H6068" s="1">
        <v>0</v>
      </c>
      <c r="I6068" s="1">
        <v>35.020000000000003</v>
      </c>
      <c r="J6068" s="1">
        <v>0</v>
      </c>
      <c r="K6068" s="1">
        <v>1</v>
      </c>
      <c r="L6068" s="1">
        <v>0</v>
      </c>
      <c r="M6068" s="1">
        <v>0</v>
      </c>
      <c r="N6068" s="1">
        <v>0</v>
      </c>
      <c r="O6068" s="1" t="s">
        <v>31</v>
      </c>
      <c r="P6068" s="1" t="s">
        <v>62</v>
      </c>
      <c r="Q6068" s="10">
        <f>F6068*Part1Out!C$76+'relay test.csv'!H6068*Part1Out!C$77+'relay test.csv'!I6068*Part1Out!C$78+'relay test.csv'!J6068*Part1Out!C$79+'relay test.csv'!K6068*Part1Out!C$80+'relay test.csv'!L6068*Part1Out!C$81+'relay test.csv'!M6068*Part1Out!C$82</f>
        <v>2.3003617082255947</v>
      </c>
      <c r="R6068" s="11">
        <f t="shared" si="752"/>
        <v>9.9777908512061959</v>
      </c>
      <c r="S6068" s="12">
        <f t="shared" si="753"/>
        <v>0.90890699107369821</v>
      </c>
      <c r="T6068" s="11">
        <f t="shared" si="754"/>
        <v>1</v>
      </c>
      <c r="U6068" s="11">
        <f t="shared" si="755"/>
        <v>1</v>
      </c>
      <c r="V6068" s="72">
        <f>Q6068+Part1Out!C$75</f>
        <v>-0.23444188085664619</v>
      </c>
      <c r="W6068" s="1">
        <f t="shared" si="756"/>
        <v>0.79101220550721651</v>
      </c>
      <c r="X6068" s="12">
        <f t="shared" si="757"/>
        <v>0.44165651304604098</v>
      </c>
      <c r="Y6068" s="11">
        <f t="shared" si="758"/>
        <v>0</v>
      </c>
      <c r="Z6068" s="1">
        <f t="shared" si="759"/>
        <v>1</v>
      </c>
    </row>
    <row r="6069" spans="1:26" x14ac:dyDescent="0.2">
      <c r="A6069" s="1" t="s">
        <v>6091</v>
      </c>
      <c r="B6069" s="1">
        <v>1</v>
      </c>
      <c r="C6069" s="2">
        <v>41647</v>
      </c>
      <c r="D6069" s="2">
        <v>41647</v>
      </c>
      <c r="E6069" s="2">
        <v>41647</v>
      </c>
      <c r="F6069" s="1">
        <v>9</v>
      </c>
      <c r="G6069" s="1">
        <v>66.666666669999998</v>
      </c>
      <c r="H6069" s="1">
        <v>11.11111111</v>
      </c>
      <c r="I6069" s="1">
        <v>54.15</v>
      </c>
      <c r="J6069" s="1">
        <v>0</v>
      </c>
      <c r="K6069" s="1">
        <v>1</v>
      </c>
      <c r="L6069" s="1">
        <v>1</v>
      </c>
      <c r="M6069" s="1">
        <v>1</v>
      </c>
      <c r="N6069" s="1">
        <v>0</v>
      </c>
      <c r="O6069" s="1" t="s">
        <v>35</v>
      </c>
      <c r="P6069" s="1" t="s">
        <v>62</v>
      </c>
      <c r="Q6069" s="10">
        <f>F6069*Part1Out!C$76+'relay test.csv'!H6069*Part1Out!C$77+'relay test.csv'!I6069*Part1Out!C$78+'relay test.csv'!J6069*Part1Out!C$79+'relay test.csv'!K6069*Part1Out!C$80+'relay test.csv'!L6069*Part1Out!C$81+'relay test.csv'!M6069*Part1Out!C$82</f>
        <v>4.0809131134233247</v>
      </c>
      <c r="R6069" s="11">
        <f t="shared" si="752"/>
        <v>59.19950103687794</v>
      </c>
      <c r="S6069" s="12">
        <f t="shared" si="753"/>
        <v>0.98338856663633467</v>
      </c>
      <c r="T6069" s="11">
        <f t="shared" si="754"/>
        <v>1</v>
      </c>
      <c r="U6069" s="11">
        <f t="shared" si="755"/>
        <v>1</v>
      </c>
      <c r="V6069" s="72">
        <f>Q6069+Part1Out!C$75</f>
        <v>1.5461095243410838</v>
      </c>
      <c r="W6069" s="1">
        <f t="shared" si="756"/>
        <v>4.693175932270286</v>
      </c>
      <c r="X6069" s="12">
        <f t="shared" si="757"/>
        <v>0.82435111581011222</v>
      </c>
      <c r="Y6069" s="11">
        <f t="shared" si="758"/>
        <v>1</v>
      </c>
      <c r="Z6069" s="1">
        <f t="shared" si="759"/>
        <v>1</v>
      </c>
    </row>
    <row r="6070" spans="1:26" x14ac:dyDescent="0.2">
      <c r="A6070" s="1" t="s">
        <v>6092</v>
      </c>
      <c r="B6070" s="1">
        <v>1</v>
      </c>
      <c r="C6070" s="2">
        <v>41647</v>
      </c>
      <c r="D6070" s="2">
        <v>41647</v>
      </c>
      <c r="E6070" s="2">
        <v>41647</v>
      </c>
      <c r="F6070" s="1">
        <v>9</v>
      </c>
      <c r="G6070" s="1">
        <v>0</v>
      </c>
      <c r="H6070" s="1">
        <v>0</v>
      </c>
      <c r="I6070" s="1">
        <v>61.07</v>
      </c>
      <c r="J6070" s="1">
        <v>0</v>
      </c>
      <c r="K6070" s="1">
        <v>1</v>
      </c>
      <c r="L6070" s="1">
        <v>1</v>
      </c>
      <c r="M6070" s="1">
        <v>0</v>
      </c>
      <c r="N6070" s="1">
        <v>0</v>
      </c>
      <c r="O6070" s="1" t="s">
        <v>35</v>
      </c>
      <c r="P6070" s="1" t="s">
        <v>27</v>
      </c>
      <c r="Q6070" s="10">
        <f>F6070*Part1Out!C$76+'relay test.csv'!H6070*Part1Out!C$77+'relay test.csv'!I6070*Part1Out!C$78+'relay test.csv'!J6070*Part1Out!C$79+'relay test.csv'!K6070*Part1Out!C$80+'relay test.csv'!L6070*Part1Out!C$81+'relay test.csv'!M6070*Part1Out!C$82</f>
        <v>2.9770528527486464</v>
      </c>
      <c r="R6070" s="11">
        <f t="shared" si="752"/>
        <v>19.629879167127129</v>
      </c>
      <c r="S6070" s="12">
        <f t="shared" si="753"/>
        <v>0.95152661865351784</v>
      </c>
      <c r="T6070" s="11">
        <f t="shared" si="754"/>
        <v>1</v>
      </c>
      <c r="U6070" s="11">
        <f t="shared" si="755"/>
        <v>1</v>
      </c>
      <c r="V6070" s="72">
        <f>Q6070+Part1Out!C$75</f>
        <v>0.44224926366640549</v>
      </c>
      <c r="W6070" s="1">
        <f t="shared" si="756"/>
        <v>1.5562035971070995</v>
      </c>
      <c r="X6070" s="12">
        <f t="shared" si="757"/>
        <v>0.6087948545523848</v>
      </c>
      <c r="Y6070" s="11">
        <f t="shared" si="758"/>
        <v>1</v>
      </c>
      <c r="Z6070" s="1">
        <f t="shared" si="759"/>
        <v>1</v>
      </c>
    </row>
    <row r="6071" spans="1:26" x14ac:dyDescent="0.2">
      <c r="A6071" s="1" t="s">
        <v>6093</v>
      </c>
      <c r="B6071" s="1">
        <v>1</v>
      </c>
      <c r="C6071" s="2">
        <v>41647</v>
      </c>
      <c r="D6071" s="2">
        <v>41647</v>
      </c>
      <c r="E6071" s="2">
        <v>41647</v>
      </c>
      <c r="F6071" s="1">
        <v>8</v>
      </c>
      <c r="G6071" s="1">
        <v>37.5</v>
      </c>
      <c r="H6071" s="1">
        <v>0</v>
      </c>
      <c r="I6071" s="1">
        <v>96.69</v>
      </c>
      <c r="J6071" s="1">
        <v>0</v>
      </c>
      <c r="K6071" s="1">
        <v>1</v>
      </c>
      <c r="L6071" s="1">
        <v>0</v>
      </c>
      <c r="M6071" s="1">
        <v>0</v>
      </c>
      <c r="N6071" s="1">
        <v>0</v>
      </c>
      <c r="O6071" s="1" t="s">
        <v>25</v>
      </c>
      <c r="P6071" s="1" t="s">
        <v>166</v>
      </c>
      <c r="Q6071" s="10">
        <f>F6071*Part1Out!C$76+'relay test.csv'!H6071*Part1Out!C$77+'relay test.csv'!I6071*Part1Out!C$78+'relay test.csv'!J6071*Part1Out!C$79+'relay test.csv'!K6071*Part1Out!C$80+'relay test.csv'!L6071*Part1Out!C$81+'relay test.csv'!M6071*Part1Out!C$82</f>
        <v>1.8698866776072682</v>
      </c>
      <c r="R6071" s="11">
        <f t="shared" si="752"/>
        <v>6.4875611716736543</v>
      </c>
      <c r="S6071" s="12">
        <f t="shared" si="753"/>
        <v>0.86644516457733656</v>
      </c>
      <c r="T6071" s="11">
        <f t="shared" si="754"/>
        <v>1</v>
      </c>
      <c r="U6071" s="11">
        <f t="shared" si="755"/>
        <v>1</v>
      </c>
      <c r="V6071" s="72">
        <f>Q6071+Part1Out!C$75</f>
        <v>-0.66491691147497267</v>
      </c>
      <c r="W6071" s="1">
        <f t="shared" si="756"/>
        <v>0.51431625971075479</v>
      </c>
      <c r="X6071" s="12">
        <f t="shared" si="757"/>
        <v>0.33963596204731561</v>
      </c>
      <c r="Y6071" s="11">
        <f t="shared" si="758"/>
        <v>0</v>
      </c>
      <c r="Z6071" s="1">
        <f t="shared" si="759"/>
        <v>1</v>
      </c>
    </row>
    <row r="6072" spans="1:26" x14ac:dyDescent="0.2">
      <c r="A6072" s="1" t="s">
        <v>6094</v>
      </c>
      <c r="B6072" s="1">
        <v>1</v>
      </c>
      <c r="C6072" s="2">
        <v>41647</v>
      </c>
      <c r="D6072" s="2">
        <v>41647</v>
      </c>
      <c r="E6072" s="2">
        <v>41647</v>
      </c>
      <c r="F6072" s="1">
        <v>8</v>
      </c>
      <c r="G6072" s="1">
        <v>62.5</v>
      </c>
      <c r="H6072" s="1">
        <v>25</v>
      </c>
      <c r="I6072" s="1">
        <v>40.25</v>
      </c>
      <c r="J6072" s="1">
        <v>0</v>
      </c>
      <c r="K6072" s="1">
        <v>1</v>
      </c>
      <c r="L6072" s="1">
        <v>0</v>
      </c>
      <c r="M6072" s="1">
        <v>0</v>
      </c>
      <c r="N6072" s="1">
        <v>0</v>
      </c>
      <c r="O6072" s="1" t="s">
        <v>22</v>
      </c>
      <c r="P6072" s="1" t="s">
        <v>62</v>
      </c>
      <c r="Q6072" s="10">
        <f>F6072*Part1Out!C$76+'relay test.csv'!H6072*Part1Out!C$77+'relay test.csv'!I6072*Part1Out!C$78+'relay test.csv'!J6072*Part1Out!C$79+'relay test.csv'!K6072*Part1Out!C$80+'relay test.csv'!L6072*Part1Out!C$81+'relay test.csv'!M6072*Part1Out!C$82</f>
        <v>2.5506866914321269</v>
      </c>
      <c r="R6072" s="11">
        <f t="shared" si="752"/>
        <v>12.815901331355899</v>
      </c>
      <c r="S6072" s="12">
        <f t="shared" si="753"/>
        <v>0.92761963363689859</v>
      </c>
      <c r="T6072" s="11">
        <f t="shared" si="754"/>
        <v>1</v>
      </c>
      <c r="U6072" s="11">
        <f t="shared" si="755"/>
        <v>1</v>
      </c>
      <c r="V6072" s="72">
        <f>Q6072+Part1Out!C$75</f>
        <v>1.5883102349885991E-2</v>
      </c>
      <c r="W6072" s="1">
        <f t="shared" si="756"/>
        <v>1.0160099092930168</v>
      </c>
      <c r="X6072" s="12">
        <f t="shared" si="757"/>
        <v>0.50397069211297463</v>
      </c>
      <c r="Y6072" s="11">
        <f t="shared" si="758"/>
        <v>1</v>
      </c>
      <c r="Z6072" s="1">
        <f t="shared" si="759"/>
        <v>1</v>
      </c>
    </row>
    <row r="6073" spans="1:26" x14ac:dyDescent="0.2">
      <c r="A6073" s="1" t="s">
        <v>6095</v>
      </c>
      <c r="B6073" s="1">
        <v>1</v>
      </c>
      <c r="C6073" s="2">
        <v>41647</v>
      </c>
      <c r="D6073" s="2">
        <v>41647</v>
      </c>
      <c r="E6073" s="2">
        <v>41647</v>
      </c>
      <c r="F6073" s="1">
        <v>8</v>
      </c>
      <c r="G6073" s="1">
        <v>87.5</v>
      </c>
      <c r="H6073" s="1">
        <v>25</v>
      </c>
      <c r="I6073" s="1">
        <v>40.200000000000003</v>
      </c>
      <c r="J6073" s="1">
        <v>0</v>
      </c>
      <c r="K6073" s="1">
        <v>1</v>
      </c>
      <c r="L6073" s="1">
        <v>1</v>
      </c>
      <c r="M6073" s="1">
        <v>0</v>
      </c>
      <c r="N6073" s="1">
        <v>0</v>
      </c>
      <c r="O6073" s="1" t="s">
        <v>22</v>
      </c>
      <c r="P6073" s="1" t="s">
        <v>23</v>
      </c>
      <c r="Q6073" s="10">
        <f>F6073*Part1Out!C$76+'relay test.csv'!H6073*Part1Out!C$77+'relay test.csv'!I6073*Part1Out!C$78+'relay test.csv'!J6073*Part1Out!C$79+'relay test.csv'!K6073*Part1Out!C$80+'relay test.csv'!L6073*Part1Out!C$81+'relay test.csv'!M6073*Part1Out!C$82</f>
        <v>3.3202310340050545</v>
      </c>
      <c r="R6073" s="11">
        <f t="shared" si="752"/>
        <v>27.666741778353625</v>
      </c>
      <c r="S6073" s="12">
        <f t="shared" si="753"/>
        <v>0.96511637047098586</v>
      </c>
      <c r="T6073" s="11">
        <f t="shared" si="754"/>
        <v>1</v>
      </c>
      <c r="U6073" s="11">
        <f t="shared" si="755"/>
        <v>1</v>
      </c>
      <c r="V6073" s="72">
        <f>Q6073+Part1Out!C$75</f>
        <v>0.78542744492281358</v>
      </c>
      <c r="W6073" s="1">
        <f t="shared" si="756"/>
        <v>2.193344274263731</v>
      </c>
      <c r="X6073" s="12">
        <f t="shared" si="757"/>
        <v>0.68684867207731193</v>
      </c>
      <c r="Y6073" s="11">
        <f t="shared" si="758"/>
        <v>1</v>
      </c>
      <c r="Z6073" s="1">
        <f t="shared" si="759"/>
        <v>1</v>
      </c>
    </row>
    <row r="6074" spans="1:26" x14ac:dyDescent="0.2">
      <c r="A6074" s="1" t="s">
        <v>6096</v>
      </c>
      <c r="B6074" s="1">
        <v>1</v>
      </c>
      <c r="C6074" s="2">
        <v>41647</v>
      </c>
      <c r="D6074" s="2">
        <v>41647</v>
      </c>
      <c r="E6074" s="2">
        <v>41658</v>
      </c>
      <c r="F6074" s="1">
        <v>10</v>
      </c>
      <c r="G6074" s="1">
        <v>70</v>
      </c>
      <c r="H6074" s="1">
        <v>30</v>
      </c>
      <c r="I6074" s="1">
        <v>74.53</v>
      </c>
      <c r="J6074" s="1">
        <v>0.18181818181818199</v>
      </c>
      <c r="K6074" s="1">
        <v>1</v>
      </c>
      <c r="L6074" s="1">
        <v>0</v>
      </c>
      <c r="M6074" s="1">
        <v>0</v>
      </c>
      <c r="N6074" s="1">
        <v>0</v>
      </c>
      <c r="O6074" s="1" t="s">
        <v>25</v>
      </c>
      <c r="P6074" s="1" t="s">
        <v>23</v>
      </c>
      <c r="Q6074" s="10">
        <f>F6074*Part1Out!C$76+'relay test.csv'!H6074*Part1Out!C$77+'relay test.csv'!I6074*Part1Out!C$78+'relay test.csv'!J6074*Part1Out!C$79+'relay test.csv'!K6074*Part1Out!C$80+'relay test.csv'!L6074*Part1Out!C$81+'relay test.csv'!M6074*Part1Out!C$82</f>
        <v>2.8364475043991622</v>
      </c>
      <c r="R6074" s="11">
        <f t="shared" si="752"/>
        <v>17.055069729997019</v>
      </c>
      <c r="S6074" s="12">
        <f t="shared" si="753"/>
        <v>0.94461389432694454</v>
      </c>
      <c r="T6074" s="11">
        <f t="shared" si="754"/>
        <v>1</v>
      </c>
      <c r="U6074" s="11">
        <f t="shared" si="755"/>
        <v>1</v>
      </c>
      <c r="V6074" s="72">
        <f>Q6074+Part1Out!C$75</f>
        <v>0.30164391531692125</v>
      </c>
      <c r="W6074" s="1">
        <f t="shared" si="756"/>
        <v>1.3520796861134283</v>
      </c>
      <c r="X6074" s="12">
        <f t="shared" si="757"/>
        <v>0.57484433631056187</v>
      </c>
      <c r="Y6074" s="11">
        <f t="shared" si="758"/>
        <v>1</v>
      </c>
      <c r="Z6074" s="1">
        <f t="shared" si="759"/>
        <v>1</v>
      </c>
    </row>
    <row r="6075" spans="1:26" x14ac:dyDescent="0.2">
      <c r="A6075" s="1" t="s">
        <v>6097</v>
      </c>
      <c r="B6075" s="1">
        <v>1</v>
      </c>
      <c r="C6075" s="2">
        <v>41647</v>
      </c>
      <c r="D6075" s="2">
        <v>41647</v>
      </c>
      <c r="E6075" s="2">
        <v>41647</v>
      </c>
      <c r="F6075" s="1">
        <v>9</v>
      </c>
      <c r="G6075" s="1">
        <v>77.777777779999994</v>
      </c>
      <c r="H6075" s="1">
        <v>0</v>
      </c>
      <c r="I6075" s="1">
        <v>40.200000000000003</v>
      </c>
      <c r="J6075" s="1">
        <v>0</v>
      </c>
      <c r="K6075" s="1">
        <v>1</v>
      </c>
      <c r="L6075" s="1">
        <v>0</v>
      </c>
      <c r="M6075" s="1">
        <v>0</v>
      </c>
      <c r="N6075" s="1">
        <v>0</v>
      </c>
      <c r="O6075" s="1" t="s">
        <v>22</v>
      </c>
      <c r="P6075" s="1" t="s">
        <v>27</v>
      </c>
      <c r="Q6075" s="10">
        <f>F6075*Part1Out!C$76+'relay test.csv'!H6075*Part1Out!C$77+'relay test.csv'!I6075*Part1Out!C$78+'relay test.csv'!J6075*Part1Out!C$79+'relay test.csv'!K6075*Part1Out!C$80+'relay test.csv'!L6075*Part1Out!C$81+'relay test.csv'!M6075*Part1Out!C$82</f>
        <v>2.28193337236742</v>
      </c>
      <c r="R6075" s="11">
        <f t="shared" si="752"/>
        <v>9.7956006573263785</v>
      </c>
      <c r="S6075" s="12">
        <f t="shared" si="753"/>
        <v>0.90736967476456665</v>
      </c>
      <c r="T6075" s="11">
        <f t="shared" si="754"/>
        <v>1</v>
      </c>
      <c r="U6075" s="11">
        <f t="shared" si="755"/>
        <v>1</v>
      </c>
      <c r="V6075" s="72">
        <f>Q6075+Part1Out!C$75</f>
        <v>-0.25287021671482091</v>
      </c>
      <c r="W6075" s="1">
        <f t="shared" si="756"/>
        <v>0.7765686609158563</v>
      </c>
      <c r="X6075" s="12">
        <f t="shared" si="757"/>
        <v>0.43711716749271023</v>
      </c>
      <c r="Y6075" s="11">
        <f t="shared" si="758"/>
        <v>0</v>
      </c>
      <c r="Z6075" s="1">
        <f t="shared" si="759"/>
        <v>1</v>
      </c>
    </row>
    <row r="6076" spans="1:26" x14ac:dyDescent="0.2">
      <c r="A6076" s="1" t="s">
        <v>6098</v>
      </c>
      <c r="B6076" s="1">
        <v>1</v>
      </c>
      <c r="C6076" s="2">
        <v>41647</v>
      </c>
      <c r="D6076" s="2">
        <v>41647</v>
      </c>
      <c r="E6076" s="2">
        <v>41647</v>
      </c>
      <c r="F6076" s="1">
        <v>9</v>
      </c>
      <c r="G6076" s="1">
        <v>33.333333330000002</v>
      </c>
      <c r="H6076" s="1">
        <v>11.11111111</v>
      </c>
      <c r="I6076" s="1">
        <v>40.020000000000003</v>
      </c>
      <c r="J6076" s="1">
        <v>0</v>
      </c>
      <c r="K6076" s="1">
        <v>1</v>
      </c>
      <c r="L6076" s="1">
        <v>0</v>
      </c>
      <c r="M6076" s="1">
        <v>0</v>
      </c>
      <c r="N6076" s="1">
        <v>0</v>
      </c>
      <c r="O6076" s="1" t="s">
        <v>35</v>
      </c>
      <c r="P6076" s="1" t="s">
        <v>27</v>
      </c>
      <c r="Q6076" s="10">
        <f>F6076*Part1Out!C$76+'relay test.csv'!H6076*Part1Out!C$77+'relay test.csv'!I6076*Part1Out!C$78+'relay test.csv'!J6076*Part1Out!C$79+'relay test.csv'!K6076*Part1Out!C$80+'relay test.csv'!L6076*Part1Out!C$81+'relay test.csv'!M6076*Part1Out!C$82</f>
        <v>2.4959112592444086</v>
      </c>
      <c r="R6076" s="11">
        <f t="shared" si="752"/>
        <v>12.132784594749442</v>
      </c>
      <c r="S6076" s="12">
        <f t="shared" si="753"/>
        <v>0.92385468650724645</v>
      </c>
      <c r="T6076" s="11">
        <f t="shared" si="754"/>
        <v>1</v>
      </c>
      <c r="U6076" s="11">
        <f t="shared" si="755"/>
        <v>1</v>
      </c>
      <c r="V6076" s="72">
        <f>Q6076+Part1Out!C$75</f>
        <v>-3.8892329837832307E-2</v>
      </c>
      <c r="W6076" s="1">
        <f t="shared" si="756"/>
        <v>0.96185426657610795</v>
      </c>
      <c r="X6076" s="12">
        <f t="shared" si="757"/>
        <v>0.49027814296052036</v>
      </c>
      <c r="Y6076" s="11">
        <f t="shared" si="758"/>
        <v>0</v>
      </c>
      <c r="Z6076" s="1">
        <f t="shared" si="759"/>
        <v>1</v>
      </c>
    </row>
    <row r="6077" spans="1:26" x14ac:dyDescent="0.2">
      <c r="A6077" s="1" t="s">
        <v>6099</v>
      </c>
      <c r="B6077" s="1">
        <v>1</v>
      </c>
      <c r="C6077" s="2">
        <v>41647</v>
      </c>
      <c r="D6077" s="2">
        <v>41647</v>
      </c>
      <c r="E6077" s="2">
        <v>41647</v>
      </c>
      <c r="F6077" s="1">
        <v>9</v>
      </c>
      <c r="G6077" s="1">
        <v>33.333333330000002</v>
      </c>
      <c r="H6077" s="1">
        <v>11.11111111</v>
      </c>
      <c r="I6077" s="1">
        <v>35</v>
      </c>
      <c r="J6077" s="1">
        <v>0</v>
      </c>
      <c r="K6077" s="1">
        <v>1</v>
      </c>
      <c r="L6077" s="1">
        <v>0</v>
      </c>
      <c r="M6077" s="1">
        <v>0</v>
      </c>
      <c r="N6077" s="1">
        <v>0</v>
      </c>
      <c r="O6077" s="1" t="s">
        <v>35</v>
      </c>
      <c r="P6077" s="1" t="s">
        <v>166</v>
      </c>
      <c r="Q6077" s="10">
        <f>F6077*Part1Out!C$76+'relay test.csv'!H6077*Part1Out!C$77+'relay test.csv'!I6077*Part1Out!C$78+'relay test.csv'!J6077*Part1Out!C$79+'relay test.csv'!K6077*Part1Out!C$80+'relay test.csv'!L6077*Part1Out!C$81+'relay test.csv'!M6077*Part1Out!C$82</f>
        <v>2.513770380095381</v>
      </c>
      <c r="R6077" s="11">
        <f t="shared" si="752"/>
        <v>12.351411895914556</v>
      </c>
      <c r="S6077" s="12">
        <f t="shared" si="753"/>
        <v>0.92510155421794804</v>
      </c>
      <c r="T6077" s="11">
        <f t="shared" si="754"/>
        <v>1</v>
      </c>
      <c r="U6077" s="11">
        <f t="shared" si="755"/>
        <v>1</v>
      </c>
      <c r="V6077" s="72">
        <f>Q6077+Part1Out!C$75</f>
        <v>-2.1033208986859897E-2</v>
      </c>
      <c r="W6077" s="1">
        <f t="shared" si="756"/>
        <v>0.97918644623968565</v>
      </c>
      <c r="X6077" s="12">
        <f t="shared" si="757"/>
        <v>0.49474189159898035</v>
      </c>
      <c r="Y6077" s="11">
        <f t="shared" si="758"/>
        <v>0</v>
      </c>
      <c r="Z6077" s="1">
        <f t="shared" si="759"/>
        <v>1</v>
      </c>
    </row>
    <row r="6078" spans="1:26" x14ac:dyDescent="0.2">
      <c r="A6078" s="1" t="s">
        <v>6100</v>
      </c>
      <c r="B6078" s="1">
        <v>1</v>
      </c>
      <c r="C6078" s="2">
        <v>41647</v>
      </c>
      <c r="D6078" s="2">
        <v>41647</v>
      </c>
      <c r="E6078" s="2">
        <v>41647</v>
      </c>
      <c r="F6078" s="1">
        <v>8</v>
      </c>
      <c r="G6078" s="1">
        <v>0</v>
      </c>
      <c r="H6078" s="1">
        <v>0</v>
      </c>
      <c r="I6078" s="1">
        <v>35</v>
      </c>
      <c r="J6078" s="1">
        <v>0</v>
      </c>
      <c r="K6078" s="1">
        <v>1</v>
      </c>
      <c r="L6078" s="1">
        <v>0</v>
      </c>
      <c r="M6078" s="1">
        <v>0</v>
      </c>
      <c r="N6078" s="1">
        <v>0</v>
      </c>
      <c r="O6078" s="1" t="s">
        <v>35</v>
      </c>
      <c r="P6078" s="1" t="s">
        <v>166</v>
      </c>
      <c r="Q6078" s="10">
        <f>F6078*Part1Out!C$76+'relay test.csv'!H6078*Part1Out!C$77+'relay test.csv'!I6078*Part1Out!C$78+'relay test.csv'!J6078*Part1Out!C$79+'relay test.csv'!K6078*Part1Out!C$80+'relay test.csv'!L6078*Part1Out!C$81+'relay test.csv'!M6078*Part1Out!C$82</f>
        <v>2.0893546388217072</v>
      </c>
      <c r="R6078" s="11">
        <f t="shared" si="752"/>
        <v>8.0796991572135042</v>
      </c>
      <c r="S6078" s="12">
        <f t="shared" si="753"/>
        <v>0.88986419233884695</v>
      </c>
      <c r="T6078" s="11">
        <f t="shared" si="754"/>
        <v>1</v>
      </c>
      <c r="U6078" s="11">
        <f t="shared" si="755"/>
        <v>1</v>
      </c>
      <c r="V6078" s="72">
        <f>Q6078+Part1Out!C$75</f>
        <v>-0.44544895026053366</v>
      </c>
      <c r="W6078" s="1">
        <f t="shared" si="756"/>
        <v>0.64053664237807095</v>
      </c>
      <c r="X6078" s="12">
        <f t="shared" si="757"/>
        <v>0.39044336214860093</v>
      </c>
      <c r="Y6078" s="11">
        <f t="shared" si="758"/>
        <v>0</v>
      </c>
      <c r="Z6078" s="1">
        <f t="shared" si="759"/>
        <v>1</v>
      </c>
    </row>
    <row r="6079" spans="1:26" x14ac:dyDescent="0.2">
      <c r="A6079" s="1" t="s">
        <v>6101</v>
      </c>
      <c r="B6079" s="1">
        <v>1</v>
      </c>
      <c r="C6079" s="2">
        <v>41647</v>
      </c>
      <c r="D6079" s="2">
        <v>41647</v>
      </c>
      <c r="E6079" s="2">
        <v>41647</v>
      </c>
      <c r="F6079" s="1">
        <v>10</v>
      </c>
      <c r="G6079" s="1">
        <v>40</v>
      </c>
      <c r="H6079" s="1">
        <v>30</v>
      </c>
      <c r="I6079" s="1">
        <v>163.28</v>
      </c>
      <c r="J6079" s="1">
        <v>0</v>
      </c>
      <c r="K6079" s="1">
        <v>1</v>
      </c>
      <c r="L6079" s="1">
        <v>0</v>
      </c>
      <c r="M6079" s="1">
        <v>0</v>
      </c>
      <c r="N6079" s="1">
        <v>0</v>
      </c>
      <c r="O6079" s="1" t="s">
        <v>25</v>
      </c>
      <c r="P6079" s="1" t="s">
        <v>166</v>
      </c>
      <c r="Q6079" s="10">
        <f>F6079*Part1Out!C$76+'relay test.csv'!H6079*Part1Out!C$77+'relay test.csv'!I6079*Part1Out!C$78+'relay test.csv'!J6079*Part1Out!C$79+'relay test.csv'!K6079*Part1Out!C$80+'relay test.csv'!L6079*Part1Out!C$81+'relay test.csv'!M6079*Part1Out!C$82</f>
        <v>2.631154253397928</v>
      </c>
      <c r="R6079" s="11">
        <f t="shared" si="752"/>
        <v>13.889792993756522</v>
      </c>
      <c r="S6079" s="12">
        <f t="shared" si="753"/>
        <v>0.9328398990893082</v>
      </c>
      <c r="T6079" s="11">
        <f t="shared" si="754"/>
        <v>1</v>
      </c>
      <c r="U6079" s="11">
        <f t="shared" si="755"/>
        <v>1</v>
      </c>
      <c r="V6079" s="72">
        <f>Q6079+Part1Out!C$75</f>
        <v>9.6350664315687062E-2</v>
      </c>
      <c r="W6079" s="1">
        <f t="shared" si="756"/>
        <v>1.1011451286034757</v>
      </c>
      <c r="X6079" s="12">
        <f t="shared" si="757"/>
        <v>0.52406904864080039</v>
      </c>
      <c r="Y6079" s="11">
        <f t="shared" si="758"/>
        <v>1</v>
      </c>
      <c r="Z6079" s="1">
        <f t="shared" si="759"/>
        <v>1</v>
      </c>
    </row>
    <row r="6080" spans="1:26" x14ac:dyDescent="0.2">
      <c r="A6080" s="1" t="s">
        <v>6102</v>
      </c>
      <c r="B6080" s="1">
        <v>1</v>
      </c>
      <c r="C6080" s="2">
        <v>41647</v>
      </c>
      <c r="D6080" s="2">
        <v>41647</v>
      </c>
      <c r="E6080" s="2">
        <v>41647</v>
      </c>
      <c r="F6080" s="1">
        <v>9</v>
      </c>
      <c r="G6080" s="1">
        <v>33.333333330000002</v>
      </c>
      <c r="H6080" s="1">
        <v>0</v>
      </c>
      <c r="I6080" s="1">
        <v>50.88</v>
      </c>
      <c r="J6080" s="1">
        <v>0</v>
      </c>
      <c r="K6080" s="1">
        <v>1</v>
      </c>
      <c r="L6080" s="1">
        <v>0</v>
      </c>
      <c r="M6080" s="1">
        <v>0</v>
      </c>
      <c r="N6080" s="1">
        <v>0</v>
      </c>
      <c r="O6080" s="1" t="s">
        <v>35</v>
      </c>
      <c r="P6080" s="1" t="s">
        <v>27</v>
      </c>
      <c r="Q6080" s="10">
        <f>F6080*Part1Out!C$76+'relay test.csv'!H6080*Part1Out!C$77+'relay test.csv'!I6080*Part1Out!C$78+'relay test.csv'!J6080*Part1Out!C$79+'relay test.csv'!K6080*Part1Out!C$80+'relay test.csv'!L6080*Part1Out!C$81+'relay test.csv'!M6080*Part1Out!C$82</f>
        <v>2.243938270636666</v>
      </c>
      <c r="R6080" s="11">
        <f t="shared" si="752"/>
        <v>9.4303977091243887</v>
      </c>
      <c r="S6080" s="12">
        <f t="shared" si="753"/>
        <v>0.90412637869740942</v>
      </c>
      <c r="T6080" s="11">
        <f t="shared" si="754"/>
        <v>1</v>
      </c>
      <c r="U6080" s="11">
        <f t="shared" si="755"/>
        <v>1</v>
      </c>
      <c r="V6080" s="72">
        <f>Q6080+Part1Out!C$75</f>
        <v>-0.29086531844557495</v>
      </c>
      <c r="W6080" s="1">
        <f t="shared" si="756"/>
        <v>0.74761636137150667</v>
      </c>
      <c r="X6080" s="12">
        <f t="shared" si="757"/>
        <v>0.42779203599626808</v>
      </c>
      <c r="Y6080" s="11">
        <f t="shared" si="758"/>
        <v>0</v>
      </c>
      <c r="Z6080" s="1">
        <f t="shared" si="759"/>
        <v>1</v>
      </c>
    </row>
    <row r="6081" spans="1:26" x14ac:dyDescent="0.2">
      <c r="A6081" s="1" t="s">
        <v>6103</v>
      </c>
      <c r="B6081" s="1">
        <v>1</v>
      </c>
      <c r="C6081" s="2">
        <v>41641</v>
      </c>
      <c r="D6081" s="2">
        <v>41647</v>
      </c>
      <c r="E6081" s="2">
        <v>41647</v>
      </c>
      <c r="F6081" s="1">
        <v>8</v>
      </c>
      <c r="G6081" s="1">
        <v>100</v>
      </c>
      <c r="H6081" s="1">
        <v>37.5</v>
      </c>
      <c r="I6081" s="1">
        <v>92.66</v>
      </c>
      <c r="J6081" s="1">
        <v>0</v>
      </c>
      <c r="K6081" s="1">
        <v>0</v>
      </c>
      <c r="L6081" s="1">
        <v>1</v>
      </c>
      <c r="M6081" s="1">
        <v>0</v>
      </c>
      <c r="N6081" s="1">
        <v>0</v>
      </c>
      <c r="O6081" s="1" t="s">
        <v>35</v>
      </c>
      <c r="P6081" s="1" t="s">
        <v>23</v>
      </c>
      <c r="Q6081" s="10">
        <f>F6081*Part1Out!C$76+'relay test.csv'!H6081*Part1Out!C$77+'relay test.csv'!I6081*Part1Out!C$78+'relay test.csv'!J6081*Part1Out!C$79+'relay test.csv'!K6081*Part1Out!C$80+'relay test.csv'!L6081*Part1Out!C$81+'relay test.csv'!M6081*Part1Out!C$82</f>
        <v>2.8483597221268111</v>
      </c>
      <c r="R6081" s="11">
        <f t="shared" si="752"/>
        <v>17.259448318315489</v>
      </c>
      <c r="S6081" s="12">
        <f t="shared" si="753"/>
        <v>0.94523383277703243</v>
      </c>
      <c r="T6081" s="11">
        <f t="shared" si="754"/>
        <v>1</v>
      </c>
      <c r="U6081" s="11">
        <f t="shared" si="755"/>
        <v>1</v>
      </c>
      <c r="V6081" s="72">
        <f>Q6081+Part1Out!C$75</f>
        <v>0.3135561330445702</v>
      </c>
      <c r="W6081" s="1">
        <f t="shared" si="756"/>
        <v>1.3682822664556189</v>
      </c>
      <c r="X6081" s="12">
        <f t="shared" si="757"/>
        <v>0.57775303469353578</v>
      </c>
      <c r="Y6081" s="11">
        <f t="shared" si="758"/>
        <v>1</v>
      </c>
      <c r="Z6081" s="1">
        <f t="shared" si="759"/>
        <v>1</v>
      </c>
    </row>
    <row r="6082" spans="1:26" x14ac:dyDescent="0.2">
      <c r="A6082" s="1" t="s">
        <v>6104</v>
      </c>
      <c r="B6082" s="1">
        <v>1</v>
      </c>
      <c r="C6082" s="2">
        <v>41647</v>
      </c>
      <c r="D6082" s="2">
        <v>41647</v>
      </c>
      <c r="E6082" s="2">
        <v>41647</v>
      </c>
      <c r="F6082" s="1">
        <v>8</v>
      </c>
      <c r="G6082" s="1">
        <v>87.5</v>
      </c>
      <c r="H6082" s="1">
        <v>0</v>
      </c>
      <c r="I6082" s="1">
        <v>31</v>
      </c>
      <c r="J6082" s="1">
        <v>0</v>
      </c>
      <c r="K6082" s="1">
        <v>1</v>
      </c>
      <c r="L6082" s="1">
        <v>0</v>
      </c>
      <c r="M6082" s="1">
        <v>0</v>
      </c>
      <c r="N6082" s="1">
        <v>0</v>
      </c>
      <c r="O6082" s="1" t="s">
        <v>35</v>
      </c>
      <c r="P6082" s="1" t="s">
        <v>166</v>
      </c>
      <c r="Q6082" s="10">
        <f>F6082*Part1Out!C$76+'relay test.csv'!H6082*Part1Out!C$77+'relay test.csv'!I6082*Part1Out!C$78+'relay test.csv'!J6082*Part1Out!C$79+'relay test.csv'!K6082*Part1Out!C$80+'relay test.csv'!L6082*Part1Out!C$81+'relay test.csv'!M6082*Part1Out!C$82</f>
        <v>2.1035850140017649</v>
      </c>
      <c r="R6082" s="11">
        <f t="shared" si="752"/>
        <v>8.195498285948128</v>
      </c>
      <c r="S6082" s="12">
        <f t="shared" si="753"/>
        <v>0.89125113518555865</v>
      </c>
      <c r="T6082" s="11">
        <f t="shared" si="754"/>
        <v>1</v>
      </c>
      <c r="U6082" s="11">
        <f t="shared" si="755"/>
        <v>1</v>
      </c>
      <c r="V6082" s="72">
        <f>Q6082+Part1Out!C$75</f>
        <v>-0.43121857508047601</v>
      </c>
      <c r="W6082" s="1">
        <f t="shared" si="756"/>
        <v>0.64971688333342403</v>
      </c>
      <c r="X6082" s="12">
        <f t="shared" si="757"/>
        <v>0.39383538466346041</v>
      </c>
      <c r="Y6082" s="11">
        <f t="shared" si="758"/>
        <v>0</v>
      </c>
      <c r="Z6082" s="1">
        <f t="shared" si="759"/>
        <v>1</v>
      </c>
    </row>
    <row r="6083" spans="1:26" x14ac:dyDescent="0.2">
      <c r="A6083" s="1" t="s">
        <v>6105</v>
      </c>
      <c r="B6083" s="1">
        <v>1</v>
      </c>
      <c r="C6083" s="2">
        <v>41647</v>
      </c>
      <c r="D6083" s="2">
        <v>41647</v>
      </c>
      <c r="E6083" s="2">
        <v>41657</v>
      </c>
      <c r="F6083" s="1">
        <v>9</v>
      </c>
      <c r="G6083" s="1">
        <v>100</v>
      </c>
      <c r="H6083" s="1">
        <v>55.555555560000002</v>
      </c>
      <c r="I6083" s="1">
        <v>42.99</v>
      </c>
      <c r="J6083" s="1">
        <v>0.2</v>
      </c>
      <c r="K6083" s="1">
        <v>1</v>
      </c>
      <c r="L6083" s="1">
        <v>0</v>
      </c>
      <c r="M6083" s="1">
        <v>0</v>
      </c>
      <c r="N6083" s="1">
        <v>0</v>
      </c>
      <c r="O6083" s="1" t="s">
        <v>35</v>
      </c>
      <c r="P6083" s="1" t="s">
        <v>166</v>
      </c>
      <c r="Q6083" s="10">
        <f>F6083*Part1Out!C$76+'relay test.csv'!H6083*Part1Out!C$77+'relay test.csv'!I6083*Part1Out!C$78+'relay test.csv'!J6083*Part1Out!C$79+'relay test.csv'!K6083*Part1Out!C$80+'relay test.csv'!L6083*Part1Out!C$81+'relay test.csv'!M6083*Part1Out!C$82</f>
        <v>3.2172077677038406</v>
      </c>
      <c r="R6083" s="11">
        <f t="shared" si="752"/>
        <v>24.958333331744409</v>
      </c>
      <c r="S6083" s="12">
        <f t="shared" si="753"/>
        <v>0.96147672551931129</v>
      </c>
      <c r="T6083" s="11">
        <f t="shared" si="754"/>
        <v>1</v>
      </c>
      <c r="U6083" s="11">
        <f t="shared" si="755"/>
        <v>1</v>
      </c>
      <c r="V6083" s="72">
        <f>Q6083+Part1Out!C$75</f>
        <v>0.68240417862159974</v>
      </c>
      <c r="W6083" s="1">
        <f t="shared" si="756"/>
        <v>1.9786289960308001</v>
      </c>
      <c r="X6083" s="12">
        <f t="shared" si="757"/>
        <v>0.6642750737562283</v>
      </c>
      <c r="Y6083" s="11">
        <f t="shared" si="758"/>
        <v>1</v>
      </c>
      <c r="Z6083" s="1">
        <f t="shared" si="759"/>
        <v>1</v>
      </c>
    </row>
    <row r="6084" spans="1:26" x14ac:dyDescent="0.2">
      <c r="A6084" s="1" t="s">
        <v>6106</v>
      </c>
      <c r="B6084" s="1">
        <v>1</v>
      </c>
      <c r="C6084" s="2">
        <v>41647</v>
      </c>
      <c r="D6084" s="2">
        <v>41655</v>
      </c>
      <c r="E6084" s="2">
        <v>41656</v>
      </c>
      <c r="F6084" s="1">
        <v>7</v>
      </c>
      <c r="G6084" s="1">
        <v>14.28571429</v>
      </c>
      <c r="H6084" s="1">
        <v>14.28571429</v>
      </c>
      <c r="I6084" s="1">
        <v>160.88</v>
      </c>
      <c r="J6084" s="1">
        <v>2</v>
      </c>
      <c r="K6084" s="1">
        <v>1</v>
      </c>
      <c r="L6084" s="1">
        <v>1</v>
      </c>
      <c r="M6084" s="1">
        <v>0</v>
      </c>
      <c r="N6084" s="1">
        <v>0</v>
      </c>
      <c r="O6084" s="1" t="s">
        <v>22</v>
      </c>
      <c r="P6084" s="1" t="s">
        <v>23</v>
      </c>
      <c r="Q6084" s="10">
        <f>F6084*Part1Out!C$76+'relay test.csv'!H6084*Part1Out!C$77+'relay test.csv'!I6084*Part1Out!C$78+'relay test.csv'!J6084*Part1Out!C$79+'relay test.csv'!K6084*Part1Out!C$80+'relay test.csv'!L6084*Part1Out!C$81+'relay test.csv'!M6084*Part1Out!C$82</f>
        <v>1.2592288893841539</v>
      </c>
      <c r="R6084" s="11">
        <f t="shared" si="752"/>
        <v>3.5227040452900109</v>
      </c>
      <c r="S6084" s="12">
        <f t="shared" si="753"/>
        <v>0.77889333682105288</v>
      </c>
      <c r="T6084" s="11">
        <f t="shared" si="754"/>
        <v>1</v>
      </c>
      <c r="U6084" s="11">
        <f t="shared" si="755"/>
        <v>1</v>
      </c>
      <c r="V6084" s="72">
        <f>Q6084+Part1Out!C$75</f>
        <v>-1.275574699698087</v>
      </c>
      <c r="W6084" s="1">
        <f t="shared" si="756"/>
        <v>0.27927042546468989</v>
      </c>
      <c r="X6084" s="12">
        <f t="shared" si="757"/>
        <v>0.21830444908725694</v>
      </c>
      <c r="Y6084" s="11">
        <f t="shared" si="758"/>
        <v>0</v>
      </c>
      <c r="Z6084" s="1">
        <f t="shared" si="759"/>
        <v>1</v>
      </c>
    </row>
    <row r="6085" spans="1:26" x14ac:dyDescent="0.2">
      <c r="A6085" s="1" t="s">
        <v>6107</v>
      </c>
      <c r="B6085" s="1">
        <v>1</v>
      </c>
      <c r="C6085" s="2">
        <v>41647</v>
      </c>
      <c r="D6085" s="2">
        <v>41647</v>
      </c>
      <c r="E6085" s="2">
        <v>41647</v>
      </c>
      <c r="F6085" s="1">
        <v>8</v>
      </c>
      <c r="G6085" s="1">
        <v>75</v>
      </c>
      <c r="H6085" s="1">
        <v>25</v>
      </c>
      <c r="I6085" s="1">
        <v>29</v>
      </c>
      <c r="J6085" s="1">
        <v>0</v>
      </c>
      <c r="K6085" s="1">
        <v>1</v>
      </c>
      <c r="L6085" s="1">
        <v>0</v>
      </c>
      <c r="M6085" s="1">
        <v>0</v>
      </c>
      <c r="N6085" s="1">
        <v>0</v>
      </c>
      <c r="O6085" s="1" t="s">
        <v>35</v>
      </c>
      <c r="P6085" s="1" t="s">
        <v>166</v>
      </c>
      <c r="Q6085" s="10">
        <f>F6085*Part1Out!C$76+'relay test.csv'!H6085*Part1Out!C$77+'relay test.csv'!I6085*Part1Out!C$78+'relay test.csv'!J6085*Part1Out!C$79+'relay test.csv'!K6085*Part1Out!C$80+'relay test.csv'!L6085*Part1Out!C$81+'relay test.csv'!M6085*Part1Out!C$82</f>
        <v>2.590709621626039</v>
      </c>
      <c r="R6085" s="11">
        <f t="shared" si="752"/>
        <v>13.339234054378482</v>
      </c>
      <c r="S6085" s="12">
        <f t="shared" si="753"/>
        <v>0.93026126805604026</v>
      </c>
      <c r="T6085" s="11">
        <f t="shared" si="754"/>
        <v>1</v>
      </c>
      <c r="U6085" s="11">
        <f t="shared" si="755"/>
        <v>1</v>
      </c>
      <c r="V6085" s="72">
        <f>Q6085+Part1Out!C$75</f>
        <v>5.5906032543798112E-2</v>
      </c>
      <c r="W6085" s="1">
        <f t="shared" si="756"/>
        <v>1.0574983086416712</v>
      </c>
      <c r="X6085" s="12">
        <f t="shared" si="757"/>
        <v>0.51397286899342109</v>
      </c>
      <c r="Y6085" s="11">
        <f t="shared" si="758"/>
        <v>1</v>
      </c>
      <c r="Z6085" s="1">
        <f t="shared" si="759"/>
        <v>1</v>
      </c>
    </row>
    <row r="6086" spans="1:26" x14ac:dyDescent="0.2">
      <c r="A6086" s="1" t="s">
        <v>6108</v>
      </c>
      <c r="B6086" s="1">
        <v>1</v>
      </c>
      <c r="C6086" s="2">
        <v>41647</v>
      </c>
      <c r="D6086" s="2">
        <v>41647</v>
      </c>
      <c r="E6086" s="2">
        <v>41647</v>
      </c>
      <c r="F6086" s="1">
        <v>9</v>
      </c>
      <c r="G6086" s="1">
        <v>22.222222219999999</v>
      </c>
      <c r="H6086" s="1">
        <v>11.11111111</v>
      </c>
      <c r="I6086" s="1">
        <v>107.47</v>
      </c>
      <c r="J6086" s="1">
        <v>0</v>
      </c>
      <c r="K6086" s="1">
        <v>1</v>
      </c>
      <c r="L6086" s="1">
        <v>0</v>
      </c>
      <c r="M6086" s="1">
        <v>0</v>
      </c>
      <c r="N6086" s="1">
        <v>0</v>
      </c>
      <c r="O6086" s="1" t="s">
        <v>161</v>
      </c>
      <c r="P6086" s="1" t="s">
        <v>62</v>
      </c>
      <c r="Q6086" s="10">
        <f>F6086*Part1Out!C$76+'relay test.csv'!H6086*Part1Out!C$77+'relay test.csv'!I6086*Part1Out!C$78+'relay test.csv'!J6086*Part1Out!C$79+'relay test.csv'!K6086*Part1Out!C$80+'relay test.csv'!L6086*Part1Out!C$81+'relay test.csv'!M6086*Part1Out!C$82</f>
        <v>2.2559515577706866</v>
      </c>
      <c r="R6086" s="11">
        <f t="shared" ref="R6086:R6149" si="760">EXP(Q6086)</f>
        <v>9.5443710108851842</v>
      </c>
      <c r="S6086" s="12">
        <f t="shared" ref="S6086:S6149" si="761">R6086/(1+R6086)</f>
        <v>0.90516266935527234</v>
      </c>
      <c r="T6086" s="11">
        <f t="shared" ref="T6086:T6149" si="762">1*(S6086&gt;0.5)+0*(S6086&lt;=0.5)</f>
        <v>1</v>
      </c>
      <c r="U6086" s="11">
        <f t="shared" ref="U6086:U6149" si="763">B6086</f>
        <v>1</v>
      </c>
      <c r="V6086" s="72">
        <f>Q6086+Part1Out!C$75</f>
        <v>-0.27885203131155434</v>
      </c>
      <c r="W6086" s="1">
        <f t="shared" ref="W6086:W6149" si="764">EXP(V6086)</f>
        <v>0.75665185571481097</v>
      </c>
      <c r="X6086" s="12">
        <f t="shared" ref="X6086:X6149" si="765">W6086/(1+W6086)</f>
        <v>0.43073523831898763</v>
      </c>
      <c r="Y6086" s="11">
        <f t="shared" ref="Y6086:Y6149" si="766">1*(X6086&gt;0.5)+0*(X6086&lt;=0.5)</f>
        <v>0</v>
      </c>
      <c r="Z6086" s="1">
        <f t="shared" ref="Z6086:Z6149" si="767">U6086</f>
        <v>1</v>
      </c>
    </row>
    <row r="6087" spans="1:26" x14ac:dyDescent="0.2">
      <c r="A6087" s="1" t="s">
        <v>6109</v>
      </c>
      <c r="B6087" s="1">
        <v>1</v>
      </c>
      <c r="C6087" s="2">
        <v>41647</v>
      </c>
      <c r="D6087" s="2">
        <v>41647</v>
      </c>
      <c r="E6087" s="2">
        <v>41647</v>
      </c>
      <c r="F6087" s="1">
        <v>8</v>
      </c>
      <c r="G6087" s="1">
        <v>100</v>
      </c>
      <c r="H6087" s="1">
        <v>12.5</v>
      </c>
      <c r="I6087" s="1">
        <v>46.61</v>
      </c>
      <c r="J6087" s="1">
        <v>0</v>
      </c>
      <c r="K6087" s="1">
        <v>1</v>
      </c>
      <c r="L6087" s="1">
        <v>1</v>
      </c>
      <c r="M6087" s="1">
        <v>0</v>
      </c>
      <c r="N6087" s="1">
        <v>0</v>
      </c>
      <c r="O6087" s="1" t="s">
        <v>22</v>
      </c>
      <c r="P6087" s="1" t="s">
        <v>27</v>
      </c>
      <c r="Q6087" s="10">
        <f>F6087*Part1Out!C$76+'relay test.csv'!H6087*Part1Out!C$77+'relay test.csv'!I6087*Part1Out!C$78+'relay test.csv'!J6087*Part1Out!C$79+'relay test.csv'!K6087*Part1Out!C$80+'relay test.csv'!L6087*Part1Out!C$81+'relay test.csv'!M6087*Part1Out!C$82</f>
        <v>3.0574221477618897</v>
      </c>
      <c r="R6087" s="11">
        <f t="shared" si="760"/>
        <v>21.272648674454182</v>
      </c>
      <c r="S6087" s="12">
        <f t="shared" si="761"/>
        <v>0.95510188237526683</v>
      </c>
      <c r="T6087" s="11">
        <f t="shared" si="762"/>
        <v>1</v>
      </c>
      <c r="U6087" s="11">
        <f t="shared" si="763"/>
        <v>1</v>
      </c>
      <c r="V6087" s="72">
        <f>Q6087+Part1Out!C$75</f>
        <v>0.52261855867964879</v>
      </c>
      <c r="W6087" s="1">
        <f t="shared" si="764"/>
        <v>1.6864379095424706</v>
      </c>
      <c r="X6087" s="12">
        <f t="shared" si="765"/>
        <v>0.62775986876603052</v>
      </c>
      <c r="Y6087" s="11">
        <f t="shared" si="766"/>
        <v>1</v>
      </c>
      <c r="Z6087" s="1">
        <f t="shared" si="767"/>
        <v>1</v>
      </c>
    </row>
    <row r="6088" spans="1:26" x14ac:dyDescent="0.2">
      <c r="A6088" s="1" t="s">
        <v>6110</v>
      </c>
      <c r="B6088" s="1">
        <v>1</v>
      </c>
      <c r="C6088" s="2">
        <v>41647</v>
      </c>
      <c r="D6088" s="2">
        <v>41647</v>
      </c>
      <c r="E6088" s="2">
        <v>41647</v>
      </c>
      <c r="F6088" s="1">
        <v>9</v>
      </c>
      <c r="G6088" s="1">
        <v>11.11111111</v>
      </c>
      <c r="H6088" s="1">
        <v>0</v>
      </c>
      <c r="I6088" s="1">
        <v>40.020000000000003</v>
      </c>
      <c r="J6088" s="1">
        <v>0</v>
      </c>
      <c r="K6088" s="1">
        <v>1</v>
      </c>
      <c r="L6088" s="1">
        <v>1</v>
      </c>
      <c r="M6088" s="1">
        <v>0</v>
      </c>
      <c r="N6088" s="1">
        <v>0</v>
      </c>
      <c r="O6088" s="1" t="s">
        <v>25</v>
      </c>
      <c r="P6088" s="1" t="s">
        <v>27</v>
      </c>
      <c r="Q6088" s="10">
        <f>F6088*Part1Out!C$76+'relay test.csv'!H6088*Part1Out!C$77+'relay test.csv'!I6088*Part1Out!C$78+'relay test.csv'!J6088*Part1Out!C$79+'relay test.csv'!K6088*Part1Out!C$80+'relay test.csv'!L6088*Part1Out!C$81+'relay test.csv'!M6088*Part1Out!C$82</f>
        <v>3.0519402021337001</v>
      </c>
      <c r="R6088" s="11">
        <f t="shared" si="760"/>
        <v>21.156352227694473</v>
      </c>
      <c r="S6088" s="12">
        <f t="shared" si="761"/>
        <v>0.95486621670736738</v>
      </c>
      <c r="T6088" s="11">
        <f t="shared" si="762"/>
        <v>1</v>
      </c>
      <c r="U6088" s="11">
        <f t="shared" si="763"/>
        <v>1</v>
      </c>
      <c r="V6088" s="72">
        <f>Q6088+Part1Out!C$75</f>
        <v>0.51713661305145919</v>
      </c>
      <c r="W6088" s="1">
        <f t="shared" si="764"/>
        <v>1.6772182425624869</v>
      </c>
      <c r="X6088" s="12">
        <f t="shared" si="765"/>
        <v>0.62647796727888172</v>
      </c>
      <c r="Y6088" s="11">
        <f t="shared" si="766"/>
        <v>1</v>
      </c>
      <c r="Z6088" s="1">
        <f t="shared" si="767"/>
        <v>1</v>
      </c>
    </row>
    <row r="6089" spans="1:26" x14ac:dyDescent="0.2">
      <c r="A6089" s="1" t="s">
        <v>6111</v>
      </c>
      <c r="B6089" s="1">
        <v>1</v>
      </c>
      <c r="C6089" s="2">
        <v>41647</v>
      </c>
      <c r="D6089" s="2">
        <v>41647</v>
      </c>
      <c r="E6089" s="2">
        <v>41647</v>
      </c>
      <c r="F6089" s="1">
        <v>7</v>
      </c>
      <c r="G6089" s="1">
        <v>100</v>
      </c>
      <c r="H6089" s="1">
        <v>0</v>
      </c>
      <c r="I6089" s="1">
        <v>47.5</v>
      </c>
      <c r="J6089" s="1">
        <v>0</v>
      </c>
      <c r="K6089" s="1">
        <v>1</v>
      </c>
      <c r="L6089" s="1">
        <v>0</v>
      </c>
      <c r="M6089" s="1">
        <v>0</v>
      </c>
      <c r="N6089" s="1">
        <v>0</v>
      </c>
      <c r="O6089" s="1" t="s">
        <v>35</v>
      </c>
      <c r="P6089" s="1" t="s">
        <v>27</v>
      </c>
      <c r="Q6089" s="10">
        <f>F6089*Part1Out!C$76+'relay test.csv'!H6089*Part1Out!C$77+'relay test.csv'!I6089*Part1Out!C$78+'relay test.csv'!J6089*Part1Out!C$79+'relay test.csv'!K6089*Part1Out!C$80+'relay test.csv'!L6089*Part1Out!C$81+'relay test.csv'!M6089*Part1Out!C$82</f>
        <v>1.8338064951042394</v>
      </c>
      <c r="R6089" s="11">
        <f t="shared" si="760"/>
        <v>6.2576611375833489</v>
      </c>
      <c r="S6089" s="12">
        <f t="shared" si="761"/>
        <v>0.86221456457624313</v>
      </c>
      <c r="T6089" s="11">
        <f t="shared" si="762"/>
        <v>1</v>
      </c>
      <c r="U6089" s="11">
        <f t="shared" si="763"/>
        <v>1</v>
      </c>
      <c r="V6089" s="72">
        <f>Q6089+Part1Out!C$75</f>
        <v>-0.70099709397800147</v>
      </c>
      <c r="W6089" s="1">
        <f t="shared" si="764"/>
        <v>0.49609040834507168</v>
      </c>
      <c r="X6089" s="12">
        <f t="shared" si="765"/>
        <v>0.33159119634610273</v>
      </c>
      <c r="Y6089" s="11">
        <f t="shared" si="766"/>
        <v>0</v>
      </c>
      <c r="Z6089" s="1">
        <f t="shared" si="767"/>
        <v>1</v>
      </c>
    </row>
    <row r="6090" spans="1:26" x14ac:dyDescent="0.2">
      <c r="A6090" s="1" t="s">
        <v>6112</v>
      </c>
      <c r="B6090" s="1">
        <v>1</v>
      </c>
      <c r="C6090" s="2">
        <v>41648</v>
      </c>
      <c r="D6090" s="2">
        <v>41648</v>
      </c>
      <c r="E6090" s="2">
        <v>41648</v>
      </c>
      <c r="F6090" s="1">
        <v>11</v>
      </c>
      <c r="G6090" s="1">
        <v>54.545454550000002</v>
      </c>
      <c r="H6090" s="1">
        <v>27.272727270000001</v>
      </c>
      <c r="I6090" s="1">
        <v>296.52</v>
      </c>
      <c r="J6090" s="1">
        <v>0</v>
      </c>
      <c r="K6090" s="1">
        <v>1</v>
      </c>
      <c r="L6090" s="1">
        <v>0</v>
      </c>
      <c r="M6090" s="1">
        <v>0</v>
      </c>
      <c r="N6090" s="1">
        <v>0</v>
      </c>
      <c r="O6090" s="1" t="s">
        <v>22</v>
      </c>
      <c r="P6090" s="1" t="s">
        <v>62</v>
      </c>
      <c r="Q6090" s="10">
        <f>F6090*Part1Out!C$76+'relay test.csv'!H6090*Part1Out!C$77+'relay test.csv'!I6090*Part1Out!C$78+'relay test.csv'!J6090*Part1Out!C$79+'relay test.csv'!K6090*Part1Out!C$80+'relay test.csv'!L6090*Part1Out!C$81+'relay test.csv'!M6090*Part1Out!C$82</f>
        <v>2.3158540133738947</v>
      </c>
      <c r="R6090" s="11">
        <f t="shared" si="760"/>
        <v>10.133573431626649</v>
      </c>
      <c r="S6090" s="12">
        <f t="shared" si="761"/>
        <v>0.91018157771705677</v>
      </c>
      <c r="T6090" s="11">
        <f t="shared" si="762"/>
        <v>1</v>
      </c>
      <c r="U6090" s="11">
        <f t="shared" si="763"/>
        <v>1</v>
      </c>
      <c r="V6090" s="72">
        <f>Q6090+Part1Out!C$75</f>
        <v>-0.21894957570834617</v>
      </c>
      <c r="W6090" s="1">
        <f t="shared" si="764"/>
        <v>0.80336222610351826</v>
      </c>
      <c r="X6090" s="12">
        <f t="shared" si="765"/>
        <v>0.44548023379602658</v>
      </c>
      <c r="Y6090" s="11">
        <f t="shared" si="766"/>
        <v>0</v>
      </c>
      <c r="Z6090" s="1">
        <f t="shared" si="767"/>
        <v>1</v>
      </c>
    </row>
    <row r="6091" spans="1:26" x14ac:dyDescent="0.2">
      <c r="A6091" s="1" t="s">
        <v>6113</v>
      </c>
      <c r="B6091" s="1">
        <v>1</v>
      </c>
      <c r="C6091" s="2">
        <v>41648</v>
      </c>
      <c r="D6091" s="2">
        <v>41648</v>
      </c>
      <c r="E6091" s="2">
        <v>41648</v>
      </c>
      <c r="F6091" s="1">
        <v>8</v>
      </c>
      <c r="G6091" s="1">
        <v>75</v>
      </c>
      <c r="H6091" s="1">
        <v>62.5</v>
      </c>
      <c r="I6091" s="1">
        <v>46.49</v>
      </c>
      <c r="J6091" s="1">
        <v>0</v>
      </c>
      <c r="K6091" s="1">
        <v>1</v>
      </c>
      <c r="L6091" s="1">
        <v>0</v>
      </c>
      <c r="M6091" s="1">
        <v>0</v>
      </c>
      <c r="N6091" s="1">
        <v>0</v>
      </c>
      <c r="O6091" s="1" t="s">
        <v>22</v>
      </c>
      <c r="P6091" s="1" t="s">
        <v>27</v>
      </c>
      <c r="Q6091" s="10">
        <f>F6091*Part1Out!C$76+'relay test.csv'!H6091*Part1Out!C$77+'relay test.csv'!I6091*Part1Out!C$78+'relay test.csv'!J6091*Part1Out!C$79+'relay test.csv'!K6091*Part1Out!C$80+'relay test.csv'!L6091*Part1Out!C$81+'relay test.csv'!M6091*Part1Out!C$82</f>
        <v>3.2485014362026043</v>
      </c>
      <c r="R6091" s="11">
        <f t="shared" si="760"/>
        <v>25.751720391609386</v>
      </c>
      <c r="S6091" s="12">
        <f t="shared" si="761"/>
        <v>0.96261922652594534</v>
      </c>
      <c r="T6091" s="11">
        <f t="shared" si="762"/>
        <v>1</v>
      </c>
      <c r="U6091" s="11">
        <f t="shared" si="763"/>
        <v>1</v>
      </c>
      <c r="V6091" s="72">
        <f>Q6091+Part1Out!C$75</f>
        <v>0.71369784712036344</v>
      </c>
      <c r="W6091" s="1">
        <f t="shared" si="764"/>
        <v>2.041526570995384</v>
      </c>
      <c r="X6091" s="12">
        <f t="shared" si="765"/>
        <v>0.67121773337895407</v>
      </c>
      <c r="Y6091" s="11">
        <f t="shared" si="766"/>
        <v>1</v>
      </c>
      <c r="Z6091" s="1">
        <f t="shared" si="767"/>
        <v>1</v>
      </c>
    </row>
    <row r="6092" spans="1:26" x14ac:dyDescent="0.2">
      <c r="A6092" s="1" t="s">
        <v>6114</v>
      </c>
      <c r="B6092" s="1">
        <v>1</v>
      </c>
      <c r="C6092" s="2">
        <v>41648</v>
      </c>
      <c r="D6092" s="2">
        <v>41648</v>
      </c>
      <c r="E6092" s="2">
        <v>41648</v>
      </c>
      <c r="F6092" s="1">
        <v>9</v>
      </c>
      <c r="G6092" s="1">
        <v>55.555555560000002</v>
      </c>
      <c r="H6092" s="1">
        <v>22.222222219999999</v>
      </c>
      <c r="I6092" s="1">
        <v>36.950000000000003</v>
      </c>
      <c r="J6092" s="1">
        <v>0</v>
      </c>
      <c r="K6092" s="1">
        <v>1</v>
      </c>
      <c r="L6092" s="1">
        <v>0</v>
      </c>
      <c r="M6092" s="1">
        <v>0</v>
      </c>
      <c r="N6092" s="1">
        <v>0</v>
      </c>
      <c r="O6092" s="1" t="s">
        <v>22</v>
      </c>
      <c r="P6092" s="1" t="s">
        <v>166</v>
      </c>
      <c r="Q6092" s="10">
        <f>F6092*Part1Out!C$76+'relay test.csv'!H6092*Part1Out!C$77+'relay test.csv'!I6092*Part1Out!C$78+'relay test.csv'!J6092*Part1Out!C$79+'relay test.csv'!K6092*Part1Out!C$80+'relay test.csv'!L6092*Part1Out!C$81+'relay test.csv'!M6092*Part1Out!C$82</f>
        <v>2.7201705921889894</v>
      </c>
      <c r="R6092" s="11">
        <f t="shared" si="760"/>
        <v>15.182912110254341</v>
      </c>
      <c r="S6092" s="12">
        <f t="shared" si="761"/>
        <v>0.93820642458001424</v>
      </c>
      <c r="T6092" s="11">
        <f t="shared" si="762"/>
        <v>1</v>
      </c>
      <c r="U6092" s="11">
        <f t="shared" si="763"/>
        <v>1</v>
      </c>
      <c r="V6092" s="72">
        <f>Q6092+Part1Out!C$75</f>
        <v>0.18536700310674847</v>
      </c>
      <c r="W6092" s="1">
        <f t="shared" si="764"/>
        <v>1.2036601060747492</v>
      </c>
      <c r="X6092" s="12">
        <f t="shared" si="765"/>
        <v>0.54620950969555759</v>
      </c>
      <c r="Y6092" s="11">
        <f t="shared" si="766"/>
        <v>1</v>
      </c>
      <c r="Z6092" s="1">
        <f t="shared" si="767"/>
        <v>1</v>
      </c>
    </row>
    <row r="6093" spans="1:26" x14ac:dyDescent="0.2">
      <c r="A6093" s="1" t="s">
        <v>6115</v>
      </c>
      <c r="B6093" s="1">
        <v>1</v>
      </c>
      <c r="C6093" s="2">
        <v>41648</v>
      </c>
      <c r="D6093" s="2">
        <v>41648</v>
      </c>
      <c r="E6093" s="2">
        <v>41648</v>
      </c>
      <c r="F6093" s="1">
        <v>7</v>
      </c>
      <c r="G6093" s="1">
        <v>57.142857139999997</v>
      </c>
      <c r="H6093" s="1">
        <v>28.571428569999998</v>
      </c>
      <c r="I6093" s="1">
        <v>40.200000000000003</v>
      </c>
      <c r="J6093" s="1">
        <v>0</v>
      </c>
      <c r="K6093" s="1">
        <v>1</v>
      </c>
      <c r="L6093" s="1">
        <v>1</v>
      </c>
      <c r="M6093" s="1">
        <v>0</v>
      </c>
      <c r="N6093" s="1">
        <v>0</v>
      </c>
      <c r="O6093" s="1" t="s">
        <v>22</v>
      </c>
      <c r="P6093" s="1" t="s">
        <v>27</v>
      </c>
      <c r="Q6093" s="10">
        <f>F6093*Part1Out!C$76+'relay test.csv'!H6093*Part1Out!C$77+'relay test.csv'!I6093*Part1Out!C$78+'relay test.csv'!J6093*Part1Out!C$79+'relay test.csv'!K6093*Part1Out!C$80+'relay test.csv'!L6093*Part1Out!C$81+'relay test.csv'!M6093*Part1Out!C$82</f>
        <v>3.1777255869884442</v>
      </c>
      <c r="R6093" s="11">
        <f t="shared" si="760"/>
        <v>23.992123452154949</v>
      </c>
      <c r="S6093" s="12">
        <f t="shared" si="761"/>
        <v>0.9599873935516362</v>
      </c>
      <c r="T6093" s="11">
        <f t="shared" si="762"/>
        <v>1</v>
      </c>
      <c r="U6093" s="11">
        <f t="shared" si="763"/>
        <v>1</v>
      </c>
      <c r="V6093" s="72">
        <f>Q6093+Part1Out!C$75</f>
        <v>0.6429219979062033</v>
      </c>
      <c r="W6093" s="1">
        <f t="shared" si="764"/>
        <v>1.9020304964997614</v>
      </c>
      <c r="X6093" s="12">
        <f t="shared" si="765"/>
        <v>0.65541368321038174</v>
      </c>
      <c r="Y6093" s="11">
        <f t="shared" si="766"/>
        <v>1</v>
      </c>
      <c r="Z6093" s="1">
        <f t="shared" si="767"/>
        <v>1</v>
      </c>
    </row>
    <row r="6094" spans="1:26" x14ac:dyDescent="0.2">
      <c r="A6094" s="1" t="s">
        <v>6116</v>
      </c>
      <c r="B6094" s="1">
        <v>1</v>
      </c>
      <c r="C6094" s="2">
        <v>41648</v>
      </c>
      <c r="D6094" s="2">
        <v>41648</v>
      </c>
      <c r="E6094" s="2">
        <v>41648</v>
      </c>
      <c r="F6094" s="1">
        <v>9</v>
      </c>
      <c r="G6094" s="1">
        <v>33.333333330000002</v>
      </c>
      <c r="H6094" s="1">
        <v>11.11111111</v>
      </c>
      <c r="I6094" s="1">
        <v>40.020000000000003</v>
      </c>
      <c r="J6094" s="1">
        <v>0</v>
      </c>
      <c r="K6094" s="1">
        <v>1</v>
      </c>
      <c r="L6094" s="1">
        <v>0</v>
      </c>
      <c r="M6094" s="1">
        <v>0</v>
      </c>
      <c r="N6094" s="1">
        <v>0</v>
      </c>
      <c r="O6094" s="1" t="s">
        <v>22</v>
      </c>
      <c r="P6094" s="1" t="s">
        <v>62</v>
      </c>
      <c r="Q6094" s="10">
        <f>F6094*Part1Out!C$76+'relay test.csv'!H6094*Part1Out!C$77+'relay test.csv'!I6094*Part1Out!C$78+'relay test.csv'!J6094*Part1Out!C$79+'relay test.csv'!K6094*Part1Out!C$80+'relay test.csv'!L6094*Part1Out!C$81+'relay test.csv'!M6094*Part1Out!C$82</f>
        <v>2.4959112592444086</v>
      </c>
      <c r="R6094" s="11">
        <f t="shared" si="760"/>
        <v>12.132784594749442</v>
      </c>
      <c r="S6094" s="12">
        <f t="shared" si="761"/>
        <v>0.92385468650724645</v>
      </c>
      <c r="T6094" s="11">
        <f t="shared" si="762"/>
        <v>1</v>
      </c>
      <c r="U6094" s="11">
        <f t="shared" si="763"/>
        <v>1</v>
      </c>
      <c r="V6094" s="72">
        <f>Q6094+Part1Out!C$75</f>
        <v>-3.8892329837832307E-2</v>
      </c>
      <c r="W6094" s="1">
        <f t="shared" si="764"/>
        <v>0.96185426657610795</v>
      </c>
      <c r="X6094" s="12">
        <f t="shared" si="765"/>
        <v>0.49027814296052036</v>
      </c>
      <c r="Y6094" s="11">
        <f t="shared" si="766"/>
        <v>0</v>
      </c>
      <c r="Z6094" s="1">
        <f t="shared" si="767"/>
        <v>1</v>
      </c>
    </row>
    <row r="6095" spans="1:26" x14ac:dyDescent="0.2">
      <c r="A6095" s="1" t="s">
        <v>6117</v>
      </c>
      <c r="B6095" s="1">
        <v>1</v>
      </c>
      <c r="C6095" s="2">
        <v>41648</v>
      </c>
      <c r="D6095" s="2">
        <v>41648</v>
      </c>
      <c r="E6095" s="2">
        <v>41648</v>
      </c>
      <c r="F6095" s="1">
        <v>8</v>
      </c>
      <c r="G6095" s="1">
        <v>75</v>
      </c>
      <c r="H6095" s="1">
        <v>25</v>
      </c>
      <c r="I6095" s="1">
        <v>72.540000000000006</v>
      </c>
      <c r="J6095" s="1">
        <v>0</v>
      </c>
      <c r="K6095" s="1">
        <v>1</v>
      </c>
      <c r="L6095" s="1">
        <v>1</v>
      </c>
      <c r="M6095" s="1">
        <v>0</v>
      </c>
      <c r="N6095" s="1">
        <v>0</v>
      </c>
      <c r="O6095" s="1" t="s">
        <v>31</v>
      </c>
      <c r="P6095" s="1" t="s">
        <v>23</v>
      </c>
      <c r="Q6095" s="10">
        <f>F6095*Part1Out!C$76+'relay test.csv'!H6095*Part1Out!C$77+'relay test.csv'!I6095*Part1Out!C$78+'relay test.csv'!J6095*Part1Out!C$79+'relay test.csv'!K6095*Part1Out!C$80+'relay test.csv'!L6095*Part1Out!C$81+'relay test.csv'!M6095*Part1Out!C$82</f>
        <v>3.2051784506742882</v>
      </c>
      <c r="R6095" s="11">
        <f t="shared" si="760"/>
        <v>24.659900199655247</v>
      </c>
      <c r="S6095" s="12">
        <f t="shared" si="761"/>
        <v>0.9610286870868876</v>
      </c>
      <c r="T6095" s="11">
        <f t="shared" si="762"/>
        <v>1</v>
      </c>
      <c r="U6095" s="11">
        <f t="shared" si="763"/>
        <v>1</v>
      </c>
      <c r="V6095" s="72">
        <f>Q6095+Part1Out!C$75</f>
        <v>0.67037486159204729</v>
      </c>
      <c r="W6095" s="1">
        <f t="shared" si="764"/>
        <v>1.9549700264722494</v>
      </c>
      <c r="X6095" s="12">
        <f t="shared" si="765"/>
        <v>0.6615870919023038</v>
      </c>
      <c r="Y6095" s="11">
        <f t="shared" si="766"/>
        <v>1</v>
      </c>
      <c r="Z6095" s="1">
        <f t="shared" si="767"/>
        <v>1</v>
      </c>
    </row>
    <row r="6096" spans="1:26" x14ac:dyDescent="0.2">
      <c r="A6096" s="1" t="s">
        <v>6118</v>
      </c>
      <c r="B6096" s="1">
        <v>1</v>
      </c>
      <c r="C6096" s="2">
        <v>41648</v>
      </c>
      <c r="D6096" s="2">
        <v>41648</v>
      </c>
      <c r="E6096" s="2">
        <v>41648</v>
      </c>
      <c r="F6096" s="1">
        <v>6</v>
      </c>
      <c r="G6096" s="1">
        <v>100</v>
      </c>
      <c r="H6096" s="1">
        <v>16.666666670000001</v>
      </c>
      <c r="I6096" s="1">
        <v>40.020000000000003</v>
      </c>
      <c r="J6096" s="1">
        <v>0</v>
      </c>
      <c r="K6096" s="1">
        <v>1</v>
      </c>
      <c r="L6096" s="1">
        <v>0</v>
      </c>
      <c r="M6096" s="1">
        <v>0</v>
      </c>
      <c r="N6096" s="1">
        <v>0</v>
      </c>
      <c r="O6096" s="1" t="s">
        <v>161</v>
      </c>
      <c r="P6096" s="1" t="s">
        <v>62</v>
      </c>
      <c r="Q6096" s="10">
        <f>F6096*Part1Out!C$76+'relay test.csv'!H6096*Part1Out!C$77+'relay test.csv'!I6096*Part1Out!C$78+'relay test.csv'!J6096*Part1Out!C$79+'relay test.csv'!K6096*Part1Out!C$80+'relay test.csv'!L6096*Part1Out!C$81+'relay test.csv'!M6096*Part1Out!C$82</f>
        <v>1.9693453554979909</v>
      </c>
      <c r="R6096" s="11">
        <f t="shared" si="760"/>
        <v>7.1659837806030859</v>
      </c>
      <c r="S6096" s="12">
        <f t="shared" si="761"/>
        <v>0.8775407805272244</v>
      </c>
      <c r="T6096" s="11">
        <f t="shared" si="762"/>
        <v>1</v>
      </c>
      <c r="U6096" s="11">
        <f t="shared" si="763"/>
        <v>1</v>
      </c>
      <c r="V6096" s="72">
        <f>Q6096+Part1Out!C$75</f>
        <v>-0.56545823358424996</v>
      </c>
      <c r="W6096" s="1">
        <f t="shared" si="764"/>
        <v>0.56809976471280199</v>
      </c>
      <c r="X6096" s="12">
        <f t="shared" si="765"/>
        <v>0.36228547283587509</v>
      </c>
      <c r="Y6096" s="11">
        <f t="shared" si="766"/>
        <v>0</v>
      </c>
      <c r="Z6096" s="1">
        <f t="shared" si="767"/>
        <v>1</v>
      </c>
    </row>
    <row r="6097" spans="1:26" x14ac:dyDescent="0.2">
      <c r="A6097" s="1" t="s">
        <v>6119</v>
      </c>
      <c r="B6097" s="1">
        <v>1</v>
      </c>
      <c r="C6097" s="2">
        <v>41648</v>
      </c>
      <c r="D6097" s="2">
        <v>41648</v>
      </c>
      <c r="E6097" s="2">
        <v>41648</v>
      </c>
      <c r="F6097" s="1">
        <v>9</v>
      </c>
      <c r="G6097" s="1">
        <v>88.888888890000004</v>
      </c>
      <c r="H6097" s="1">
        <v>44.444444439999998</v>
      </c>
      <c r="I6097" s="1">
        <v>62.48</v>
      </c>
      <c r="J6097" s="1">
        <v>0</v>
      </c>
      <c r="K6097" s="1">
        <v>1</v>
      </c>
      <c r="L6097" s="1">
        <v>1</v>
      </c>
      <c r="M6097" s="1">
        <v>1</v>
      </c>
      <c r="N6097" s="1">
        <v>0</v>
      </c>
      <c r="O6097" s="1" t="s">
        <v>22</v>
      </c>
      <c r="P6097" s="1" t="s">
        <v>62</v>
      </c>
      <c r="Q6097" s="10">
        <f>F6097*Part1Out!C$76+'relay test.csv'!H6097*Part1Out!C$77+'relay test.csv'!I6097*Part1Out!C$78+'relay test.csv'!J6097*Part1Out!C$79+'relay test.csv'!K6097*Part1Out!C$80+'relay test.csv'!L6097*Part1Out!C$81+'relay test.csv'!M6097*Part1Out!C$82</f>
        <v>4.6912909170925143</v>
      </c>
      <c r="R6097" s="11">
        <f t="shared" si="760"/>
        <v>108.993790976958</v>
      </c>
      <c r="S6097" s="12">
        <f t="shared" si="761"/>
        <v>0.99090857773772445</v>
      </c>
      <c r="T6097" s="11">
        <f t="shared" si="762"/>
        <v>1</v>
      </c>
      <c r="U6097" s="11">
        <f t="shared" si="763"/>
        <v>1</v>
      </c>
      <c r="V6097" s="72">
        <f>Q6097+Part1Out!C$75</f>
        <v>2.1564873280102734</v>
      </c>
      <c r="W6097" s="1">
        <f t="shared" si="764"/>
        <v>8.6407322295048594</v>
      </c>
      <c r="X6097" s="12">
        <f t="shared" si="765"/>
        <v>0.89627343896767897</v>
      </c>
      <c r="Y6097" s="11">
        <f t="shared" si="766"/>
        <v>1</v>
      </c>
      <c r="Z6097" s="1">
        <f t="shared" si="767"/>
        <v>1</v>
      </c>
    </row>
    <row r="6098" spans="1:26" x14ac:dyDescent="0.2">
      <c r="A6098" s="1" t="s">
        <v>6120</v>
      </c>
      <c r="B6098" s="1">
        <v>1</v>
      </c>
      <c r="C6098" s="2">
        <v>41648</v>
      </c>
      <c r="D6098" s="2">
        <v>41648</v>
      </c>
      <c r="E6098" s="2">
        <v>41648</v>
      </c>
      <c r="F6098" s="1">
        <v>9</v>
      </c>
      <c r="G6098" s="1">
        <v>22.222222219999999</v>
      </c>
      <c r="H6098" s="1">
        <v>0</v>
      </c>
      <c r="I6098" s="1">
        <v>40.020000000000003</v>
      </c>
      <c r="J6098" s="1">
        <v>0</v>
      </c>
      <c r="K6098" s="1">
        <v>1</v>
      </c>
      <c r="L6098" s="1">
        <v>0</v>
      </c>
      <c r="M6098" s="1">
        <v>0</v>
      </c>
      <c r="N6098" s="1">
        <v>0</v>
      </c>
      <c r="O6098" s="1" t="s">
        <v>22</v>
      </c>
      <c r="P6098" s="1" t="s">
        <v>27</v>
      </c>
      <c r="Q6098" s="10">
        <f>F6098*Part1Out!C$76+'relay test.csv'!H6098*Part1Out!C$77+'relay test.csv'!I6098*Part1Out!C$78+'relay test.csv'!J6098*Part1Out!C$79+'relay test.csv'!K6098*Part1Out!C$80+'relay test.csv'!L6098*Part1Out!C$81+'relay test.csv'!M6098*Part1Out!C$82</f>
        <v>2.2825737392505228</v>
      </c>
      <c r="R6098" s="11">
        <f t="shared" si="760"/>
        <v>9.8018754444559431</v>
      </c>
      <c r="S6098" s="12">
        <f t="shared" si="761"/>
        <v>0.9074234835291265</v>
      </c>
      <c r="T6098" s="11">
        <f t="shared" si="762"/>
        <v>1</v>
      </c>
      <c r="U6098" s="11">
        <f t="shared" si="763"/>
        <v>1</v>
      </c>
      <c r="V6098" s="72">
        <f>Q6098+Part1Out!C$75</f>
        <v>-0.25222984983171814</v>
      </c>
      <c r="W6098" s="1">
        <f t="shared" si="764"/>
        <v>0.77706610902641127</v>
      </c>
      <c r="X6098" s="12">
        <f t="shared" si="765"/>
        <v>0.4372747333818307</v>
      </c>
      <c r="Y6098" s="11">
        <f t="shared" si="766"/>
        <v>0</v>
      </c>
      <c r="Z6098" s="1">
        <f t="shared" si="767"/>
        <v>1</v>
      </c>
    </row>
    <row r="6099" spans="1:26" x14ac:dyDescent="0.2">
      <c r="A6099" s="1" t="s">
        <v>6121</v>
      </c>
      <c r="B6099" s="1">
        <v>1</v>
      </c>
      <c r="C6099" s="2">
        <v>41626</v>
      </c>
      <c r="D6099" s="2">
        <v>41648</v>
      </c>
      <c r="E6099" s="2">
        <v>41648</v>
      </c>
      <c r="F6099" s="1">
        <v>10</v>
      </c>
      <c r="G6099" s="1">
        <v>40</v>
      </c>
      <c r="H6099" s="1">
        <v>30</v>
      </c>
      <c r="I6099" s="1">
        <v>40</v>
      </c>
      <c r="J6099" s="1">
        <v>0</v>
      </c>
      <c r="K6099" s="1">
        <v>1</v>
      </c>
      <c r="L6099" s="1">
        <v>0</v>
      </c>
      <c r="M6099" s="1">
        <v>0</v>
      </c>
      <c r="N6099" s="1">
        <v>0</v>
      </c>
      <c r="O6099" s="1" t="s">
        <v>22</v>
      </c>
      <c r="P6099" s="1" t="s">
        <v>62</v>
      </c>
      <c r="Q6099" s="10">
        <f>F6099*Part1Out!C$76+'relay test.csv'!H6099*Part1Out!C$77+'relay test.csv'!I6099*Part1Out!C$78+'relay test.csv'!J6099*Part1Out!C$79+'relay test.csv'!K6099*Part1Out!C$80+'relay test.csv'!L6099*Part1Out!C$81+'relay test.csv'!M6099*Part1Out!C$82</f>
        <v>3.0697344164473046</v>
      </c>
      <c r="R6099" s="11">
        <f t="shared" si="760"/>
        <v>21.536182259615916</v>
      </c>
      <c r="S6099" s="12">
        <f t="shared" si="761"/>
        <v>0.95562691193743288</v>
      </c>
      <c r="T6099" s="11">
        <f t="shared" si="762"/>
        <v>1</v>
      </c>
      <c r="U6099" s="11">
        <f t="shared" si="763"/>
        <v>1</v>
      </c>
      <c r="V6099" s="72">
        <f>Q6099+Part1Out!C$75</f>
        <v>0.5349308273650637</v>
      </c>
      <c r="W6099" s="1">
        <f t="shared" si="764"/>
        <v>1.707330137645128</v>
      </c>
      <c r="X6099" s="12">
        <f t="shared" si="765"/>
        <v>0.63063241305701512</v>
      </c>
      <c r="Y6099" s="11">
        <f t="shared" si="766"/>
        <v>1</v>
      </c>
      <c r="Z6099" s="1">
        <f t="shared" si="767"/>
        <v>1</v>
      </c>
    </row>
    <row r="6100" spans="1:26" x14ac:dyDescent="0.2">
      <c r="A6100" s="1" t="s">
        <v>6122</v>
      </c>
      <c r="B6100" s="1">
        <v>1</v>
      </c>
      <c r="C6100" s="2">
        <v>41648</v>
      </c>
      <c r="D6100" s="2">
        <v>41648</v>
      </c>
      <c r="E6100" s="2">
        <v>41648</v>
      </c>
      <c r="F6100" s="1">
        <v>7</v>
      </c>
      <c r="G6100" s="1">
        <v>28.571428569999998</v>
      </c>
      <c r="H6100" s="1">
        <v>14.28571429</v>
      </c>
      <c r="I6100" s="1">
        <v>31</v>
      </c>
      <c r="J6100" s="1">
        <v>0</v>
      </c>
      <c r="K6100" s="1">
        <v>1</v>
      </c>
      <c r="L6100" s="1">
        <v>0</v>
      </c>
      <c r="M6100" s="1">
        <v>0</v>
      </c>
      <c r="N6100" s="1">
        <v>0</v>
      </c>
      <c r="O6100" s="1" t="s">
        <v>35</v>
      </c>
      <c r="P6100" s="1" t="s">
        <v>62</v>
      </c>
      <c r="Q6100" s="10">
        <f>F6100*Part1Out!C$76+'relay test.csv'!H6100*Part1Out!C$77+'relay test.csv'!I6100*Part1Out!C$78+'relay test.csv'!J6100*Part1Out!C$79+'relay test.csv'!K6100*Part1Out!C$80+'relay test.csv'!L6100*Part1Out!C$81+'relay test.csv'!M6100*Part1Out!C$82</f>
        <v>2.1667978899666904</v>
      </c>
      <c r="R6100" s="11">
        <f t="shared" si="760"/>
        <v>8.7302839052218086</v>
      </c>
      <c r="S6100" s="12">
        <f t="shared" si="761"/>
        <v>0.89722807579506036</v>
      </c>
      <c r="T6100" s="11">
        <f t="shared" si="762"/>
        <v>1</v>
      </c>
      <c r="U6100" s="11">
        <f t="shared" si="763"/>
        <v>1</v>
      </c>
      <c r="V6100" s="72">
        <f>Q6100+Part1Out!C$75</f>
        <v>-0.36800569911555048</v>
      </c>
      <c r="W6100" s="1">
        <f t="shared" si="764"/>
        <v>0.69211323724417739</v>
      </c>
      <c r="X6100" s="12">
        <f t="shared" si="765"/>
        <v>0.40902300272254372</v>
      </c>
      <c r="Y6100" s="11">
        <f t="shared" si="766"/>
        <v>0</v>
      </c>
      <c r="Z6100" s="1">
        <f t="shared" si="767"/>
        <v>1</v>
      </c>
    </row>
    <row r="6101" spans="1:26" x14ac:dyDescent="0.2">
      <c r="A6101" s="1" t="s">
        <v>6123</v>
      </c>
      <c r="B6101" s="1">
        <v>1</v>
      </c>
      <c r="C6101" s="2">
        <v>41648</v>
      </c>
      <c r="D6101" s="2">
        <v>41648</v>
      </c>
      <c r="E6101" s="2">
        <v>41648</v>
      </c>
      <c r="F6101" s="1">
        <v>9</v>
      </c>
      <c r="G6101" s="1">
        <v>66.666666669999998</v>
      </c>
      <c r="H6101" s="1">
        <v>11.11111111</v>
      </c>
      <c r="I6101" s="1">
        <v>35</v>
      </c>
      <c r="J6101" s="1">
        <v>0</v>
      </c>
      <c r="K6101" s="1">
        <v>1</v>
      </c>
      <c r="L6101" s="1">
        <v>0</v>
      </c>
      <c r="M6101" s="1">
        <v>0</v>
      </c>
      <c r="N6101" s="1">
        <v>0</v>
      </c>
      <c r="O6101" s="1" t="s">
        <v>161</v>
      </c>
      <c r="P6101" s="1" t="s">
        <v>62</v>
      </c>
      <c r="Q6101" s="10">
        <f>F6101*Part1Out!C$76+'relay test.csv'!H6101*Part1Out!C$77+'relay test.csv'!I6101*Part1Out!C$78+'relay test.csv'!J6101*Part1Out!C$79+'relay test.csv'!K6101*Part1Out!C$80+'relay test.csv'!L6101*Part1Out!C$81+'relay test.csv'!M6101*Part1Out!C$82</f>
        <v>2.513770380095381</v>
      </c>
      <c r="R6101" s="11">
        <f t="shared" si="760"/>
        <v>12.351411895914556</v>
      </c>
      <c r="S6101" s="12">
        <f t="shared" si="761"/>
        <v>0.92510155421794804</v>
      </c>
      <c r="T6101" s="11">
        <f t="shared" si="762"/>
        <v>1</v>
      </c>
      <c r="U6101" s="11">
        <f t="shared" si="763"/>
        <v>1</v>
      </c>
      <c r="V6101" s="72">
        <f>Q6101+Part1Out!C$75</f>
        <v>-2.1033208986859897E-2</v>
      </c>
      <c r="W6101" s="1">
        <f t="shared" si="764"/>
        <v>0.97918644623968565</v>
      </c>
      <c r="X6101" s="12">
        <f t="shared" si="765"/>
        <v>0.49474189159898035</v>
      </c>
      <c r="Y6101" s="11">
        <f t="shared" si="766"/>
        <v>0</v>
      </c>
      <c r="Z6101" s="1">
        <f t="shared" si="767"/>
        <v>1</v>
      </c>
    </row>
    <row r="6102" spans="1:26" x14ac:dyDescent="0.2">
      <c r="A6102" s="1" t="s">
        <v>6124</v>
      </c>
      <c r="B6102" s="1">
        <v>1</v>
      </c>
      <c r="C6102" s="2">
        <v>41648</v>
      </c>
      <c r="D6102" s="2">
        <v>41648</v>
      </c>
      <c r="E6102" s="2">
        <v>41648</v>
      </c>
      <c r="F6102" s="1">
        <v>8</v>
      </c>
      <c r="G6102" s="1">
        <v>100</v>
      </c>
      <c r="H6102" s="1">
        <v>12.5</v>
      </c>
      <c r="I6102" s="1">
        <v>45.37</v>
      </c>
      <c r="J6102" s="1">
        <v>0</v>
      </c>
      <c r="K6102" s="1">
        <v>1</v>
      </c>
      <c r="L6102" s="1">
        <v>0</v>
      </c>
      <c r="M6102" s="1">
        <v>0</v>
      </c>
      <c r="N6102" s="1">
        <v>0</v>
      </c>
      <c r="O6102" s="1" t="s">
        <v>22</v>
      </c>
      <c r="P6102" s="1" t="s">
        <v>27</v>
      </c>
      <c r="Q6102" s="10">
        <f>F6102*Part1Out!C$76+'relay test.csv'!H6102*Part1Out!C$77+'relay test.csv'!I6102*Part1Out!C$78+'relay test.csv'!J6102*Part1Out!C$79+'relay test.csv'!K6102*Part1Out!C$80+'relay test.csv'!L6102*Part1Out!C$81+'relay test.csv'!M6102*Part1Out!C$82</f>
        <v>2.2924671011845303</v>
      </c>
      <c r="R6102" s="11">
        <f t="shared" si="760"/>
        <v>9.8993302286927261</v>
      </c>
      <c r="S6102" s="12">
        <f t="shared" si="761"/>
        <v>0.90825124305643312</v>
      </c>
      <c r="T6102" s="11">
        <f t="shared" si="762"/>
        <v>1</v>
      </c>
      <c r="U6102" s="11">
        <f t="shared" si="763"/>
        <v>1</v>
      </c>
      <c r="V6102" s="72">
        <f>Q6102+Part1Out!C$75</f>
        <v>-0.24233648789771056</v>
      </c>
      <c r="W6102" s="1">
        <f t="shared" si="764"/>
        <v>0.78479206008771751</v>
      </c>
      <c r="X6102" s="12">
        <f t="shared" si="765"/>
        <v>0.43971064060490456</v>
      </c>
      <c r="Y6102" s="11">
        <f t="shared" si="766"/>
        <v>0</v>
      </c>
      <c r="Z6102" s="1">
        <f t="shared" si="767"/>
        <v>1</v>
      </c>
    </row>
    <row r="6103" spans="1:26" x14ac:dyDescent="0.2">
      <c r="A6103" s="1" t="s">
        <v>6125</v>
      </c>
      <c r="B6103" s="1">
        <v>1</v>
      </c>
      <c r="C6103" s="2">
        <v>41648</v>
      </c>
      <c r="D6103" s="2">
        <v>41648</v>
      </c>
      <c r="E6103" s="2">
        <v>41648</v>
      </c>
      <c r="F6103" s="1">
        <v>9</v>
      </c>
      <c r="G6103" s="1">
        <v>44.444444439999998</v>
      </c>
      <c r="H6103" s="1">
        <v>44.444444439999998</v>
      </c>
      <c r="I6103" s="1">
        <v>53.41</v>
      </c>
      <c r="J6103" s="1">
        <v>0</v>
      </c>
      <c r="K6103" s="1">
        <v>1</v>
      </c>
      <c r="L6103" s="1">
        <v>0</v>
      </c>
      <c r="M6103" s="1">
        <v>0</v>
      </c>
      <c r="N6103" s="1">
        <v>0</v>
      </c>
      <c r="O6103" s="1" t="s">
        <v>22</v>
      </c>
      <c r="P6103" s="1" t="s">
        <v>27</v>
      </c>
      <c r="Q6103" s="10">
        <f>F6103*Part1Out!C$76+'relay test.csv'!H6103*Part1Out!C$77+'relay test.csv'!I6103*Part1Out!C$78+'relay test.csv'!J6103*Part1Out!C$79+'relay test.csv'!K6103*Part1Out!C$80+'relay test.csv'!L6103*Part1Out!C$81+'relay test.csv'!M6103*Part1Out!C$82</f>
        <v>3.0882876383108244</v>
      </c>
      <c r="R6103" s="11">
        <f t="shared" si="760"/>
        <v>21.939477471416897</v>
      </c>
      <c r="S6103" s="12">
        <f t="shared" si="761"/>
        <v>0.95640702796103261</v>
      </c>
      <c r="T6103" s="11">
        <f t="shared" si="762"/>
        <v>1</v>
      </c>
      <c r="U6103" s="11">
        <f t="shared" si="763"/>
        <v>1</v>
      </c>
      <c r="V6103" s="72">
        <f>Q6103+Part1Out!C$75</f>
        <v>0.55348404922858352</v>
      </c>
      <c r="W6103" s="1">
        <f t="shared" si="764"/>
        <v>1.7393022885665546</v>
      </c>
      <c r="X6103" s="12">
        <f t="shared" si="765"/>
        <v>0.63494353866170483</v>
      </c>
      <c r="Y6103" s="11">
        <f t="shared" si="766"/>
        <v>1</v>
      </c>
      <c r="Z6103" s="1">
        <f t="shared" si="767"/>
        <v>1</v>
      </c>
    </row>
    <row r="6104" spans="1:26" x14ac:dyDescent="0.2">
      <c r="A6104" s="1" t="s">
        <v>6126</v>
      </c>
      <c r="B6104" s="1">
        <v>1</v>
      </c>
      <c r="C6104" s="2">
        <v>41648</v>
      </c>
      <c r="D6104" s="2">
        <v>41648</v>
      </c>
      <c r="E6104" s="2">
        <v>41648</v>
      </c>
      <c r="F6104" s="1">
        <v>9</v>
      </c>
      <c r="G6104" s="1">
        <v>88.888888890000004</v>
      </c>
      <c r="H6104" s="1">
        <v>11.11111111</v>
      </c>
      <c r="I6104" s="1">
        <v>36.950000000000003</v>
      </c>
      <c r="J6104" s="1">
        <v>0</v>
      </c>
      <c r="K6104" s="1">
        <v>1</v>
      </c>
      <c r="L6104" s="1">
        <v>0</v>
      </c>
      <c r="M6104" s="1">
        <v>0</v>
      </c>
      <c r="N6104" s="1">
        <v>0</v>
      </c>
      <c r="O6104" s="1" t="s">
        <v>161</v>
      </c>
      <c r="P6104" s="1" t="s">
        <v>166</v>
      </c>
      <c r="Q6104" s="10">
        <f>F6104*Part1Out!C$76+'relay test.csv'!H6104*Part1Out!C$77+'relay test.csv'!I6104*Part1Out!C$78+'relay test.csv'!J6104*Part1Out!C$79+'relay test.csv'!K6104*Part1Out!C$80+'relay test.csv'!L6104*Part1Out!C$81+'relay test.csv'!M6104*Part1Out!C$82</f>
        <v>2.5068330721951031</v>
      </c>
      <c r="R6104" s="11">
        <f t="shared" si="760"/>
        <v>12.266022876004754</v>
      </c>
      <c r="S6104" s="12">
        <f t="shared" si="761"/>
        <v>0.9246194575912593</v>
      </c>
      <c r="T6104" s="11">
        <f t="shared" si="762"/>
        <v>1</v>
      </c>
      <c r="U6104" s="11">
        <f t="shared" si="763"/>
        <v>1</v>
      </c>
      <c r="V6104" s="72">
        <f>Q6104+Part1Out!C$75</f>
        <v>-2.7970516887137808E-2</v>
      </c>
      <c r="W6104" s="1">
        <f t="shared" si="764"/>
        <v>0.97241703625984155</v>
      </c>
      <c r="X6104" s="12">
        <f t="shared" si="765"/>
        <v>0.49300782663273329</v>
      </c>
      <c r="Y6104" s="11">
        <f t="shared" si="766"/>
        <v>0</v>
      </c>
      <c r="Z6104" s="1">
        <f t="shared" si="767"/>
        <v>1</v>
      </c>
    </row>
    <row r="6105" spans="1:26" x14ac:dyDescent="0.2">
      <c r="A6105" s="1" t="s">
        <v>6127</v>
      </c>
      <c r="B6105" s="1">
        <v>1</v>
      </c>
      <c r="C6105" s="2">
        <v>41648</v>
      </c>
      <c r="D6105" s="2">
        <v>41648</v>
      </c>
      <c r="E6105" s="2">
        <v>41648</v>
      </c>
      <c r="F6105" s="1">
        <v>7</v>
      </c>
      <c r="G6105" s="1">
        <v>71.428571430000005</v>
      </c>
      <c r="H6105" s="1">
        <v>28.571428569999998</v>
      </c>
      <c r="I6105" s="1">
        <v>49.23</v>
      </c>
      <c r="J6105" s="1">
        <v>0</v>
      </c>
      <c r="K6105" s="1">
        <v>1</v>
      </c>
      <c r="L6105" s="1">
        <v>0</v>
      </c>
      <c r="M6105" s="1">
        <v>0</v>
      </c>
      <c r="N6105" s="1">
        <v>0</v>
      </c>
      <c r="O6105" s="1" t="s">
        <v>22</v>
      </c>
      <c r="P6105" s="1" t="s">
        <v>27</v>
      </c>
      <c r="Q6105" s="10">
        <f>F6105*Part1Out!C$76+'relay test.csv'!H6105*Part1Out!C$77+'relay test.csv'!I6105*Part1Out!C$78+'relay test.csv'!J6105*Part1Out!C$79+'relay test.csv'!K6105*Part1Out!C$80+'relay test.csv'!L6105*Part1Out!C$81+'relay test.csv'!M6105*Part1Out!C$82</f>
        <v>2.376234052136287</v>
      </c>
      <c r="R6105" s="11">
        <f t="shared" si="760"/>
        <v>10.764288686510964</v>
      </c>
      <c r="S6105" s="12">
        <f t="shared" si="761"/>
        <v>0.91499698565314802</v>
      </c>
      <c r="T6105" s="11">
        <f t="shared" si="762"/>
        <v>1</v>
      </c>
      <c r="U6105" s="11">
        <f t="shared" si="763"/>
        <v>1</v>
      </c>
      <c r="V6105" s="72">
        <f>Q6105+Part1Out!C$75</f>
        <v>-0.15856953694595388</v>
      </c>
      <c r="W6105" s="1">
        <f t="shared" si="764"/>
        <v>0.85336362142769229</v>
      </c>
      <c r="X6105" s="12">
        <f t="shared" si="765"/>
        <v>0.46044047242619607</v>
      </c>
      <c r="Y6105" s="11">
        <f t="shared" si="766"/>
        <v>0</v>
      </c>
      <c r="Z6105" s="1">
        <f t="shared" si="767"/>
        <v>1</v>
      </c>
    </row>
    <row r="6106" spans="1:26" x14ac:dyDescent="0.2">
      <c r="A6106" s="1" t="s">
        <v>6128</v>
      </c>
      <c r="B6106" s="1">
        <v>1</v>
      </c>
      <c r="C6106" s="2">
        <v>41648</v>
      </c>
      <c r="D6106" s="2">
        <v>41648</v>
      </c>
      <c r="E6106" s="2">
        <v>41648</v>
      </c>
      <c r="F6106" s="1">
        <v>10</v>
      </c>
      <c r="G6106" s="1">
        <v>60</v>
      </c>
      <c r="H6106" s="1">
        <v>20</v>
      </c>
      <c r="I6106" s="1">
        <v>35</v>
      </c>
      <c r="J6106" s="1">
        <v>0</v>
      </c>
      <c r="K6106" s="1">
        <v>1</v>
      </c>
      <c r="L6106" s="1">
        <v>0</v>
      </c>
      <c r="M6106" s="1">
        <v>0</v>
      </c>
      <c r="N6106" s="1">
        <v>0</v>
      </c>
      <c r="O6106" s="1" t="s">
        <v>31</v>
      </c>
      <c r="P6106" s="1" t="s">
        <v>62</v>
      </c>
      <c r="Q6106" s="10">
        <f>F6106*Part1Out!C$76+'relay test.csv'!H6106*Part1Out!C$77+'relay test.csv'!I6106*Part1Out!C$78+'relay test.csv'!J6106*Part1Out!C$79+'relay test.csv'!K6106*Part1Out!C$80+'relay test.csv'!L6106*Part1Out!C$81+'relay test.csv'!M6106*Part1Out!C$82</f>
        <v>2.8955186174086784</v>
      </c>
      <c r="R6106" s="11">
        <f t="shared" si="760"/>
        <v>18.0928822922411</v>
      </c>
      <c r="S6106" s="12">
        <f t="shared" si="761"/>
        <v>0.94762446105864406</v>
      </c>
      <c r="T6106" s="11">
        <f t="shared" si="762"/>
        <v>1</v>
      </c>
      <c r="U6106" s="11">
        <f t="shared" si="763"/>
        <v>1</v>
      </c>
      <c r="V6106" s="72">
        <f>Q6106+Part1Out!C$75</f>
        <v>0.36071502832643754</v>
      </c>
      <c r="W6106" s="1">
        <f t="shared" si="764"/>
        <v>1.4343546521861581</v>
      </c>
      <c r="X6106" s="12">
        <f t="shared" si="765"/>
        <v>0.58921351122690524</v>
      </c>
      <c r="Y6106" s="11">
        <f t="shared" si="766"/>
        <v>1</v>
      </c>
      <c r="Z6106" s="1">
        <f t="shared" si="767"/>
        <v>1</v>
      </c>
    </row>
    <row r="6107" spans="1:26" x14ac:dyDescent="0.2">
      <c r="A6107" s="1" t="s">
        <v>6129</v>
      </c>
      <c r="B6107" s="1">
        <v>1</v>
      </c>
      <c r="C6107" s="2">
        <v>41648</v>
      </c>
      <c r="D6107" s="2">
        <v>41648</v>
      </c>
      <c r="E6107" s="2">
        <v>41648</v>
      </c>
      <c r="F6107" s="1">
        <v>9</v>
      </c>
      <c r="G6107" s="1">
        <v>44.444444439999998</v>
      </c>
      <c r="H6107" s="1">
        <v>11.11111111</v>
      </c>
      <c r="I6107" s="1">
        <v>40</v>
      </c>
      <c r="J6107" s="1">
        <v>0</v>
      </c>
      <c r="K6107" s="1">
        <v>1</v>
      </c>
      <c r="L6107" s="1">
        <v>0</v>
      </c>
      <c r="M6107" s="1">
        <v>1</v>
      </c>
      <c r="N6107" s="1">
        <v>0</v>
      </c>
      <c r="O6107" s="1" t="s">
        <v>31</v>
      </c>
      <c r="P6107" s="1" t="s">
        <v>166</v>
      </c>
      <c r="Q6107" s="10">
        <f>F6107*Part1Out!C$76+'relay test.csv'!H6107*Part1Out!C$77+'relay test.csv'!I6107*Part1Out!C$78+'relay test.csv'!J6107*Part1Out!C$79+'relay test.csv'!K6107*Part1Out!C$80+'relay test.csv'!L6107*Part1Out!C$81+'relay test.csv'!M6107*Part1Out!C$82</f>
        <v>3.3618866027396019</v>
      </c>
      <c r="R6107" s="11">
        <f t="shared" si="760"/>
        <v>28.84355591211137</v>
      </c>
      <c r="S6107" s="12">
        <f t="shared" si="761"/>
        <v>0.96649192867817169</v>
      </c>
      <c r="T6107" s="11">
        <f t="shared" si="762"/>
        <v>1</v>
      </c>
      <c r="U6107" s="11">
        <f t="shared" si="763"/>
        <v>1</v>
      </c>
      <c r="V6107" s="72">
        <f>Q6107+Part1Out!C$75</f>
        <v>0.82708301365736103</v>
      </c>
      <c r="W6107" s="1">
        <f t="shared" si="764"/>
        <v>2.2866389080456413</v>
      </c>
      <c r="X6107" s="12">
        <f t="shared" si="765"/>
        <v>0.69573779536534563</v>
      </c>
      <c r="Y6107" s="11">
        <f t="shared" si="766"/>
        <v>1</v>
      </c>
      <c r="Z6107" s="1">
        <f t="shared" si="767"/>
        <v>1</v>
      </c>
    </row>
    <row r="6108" spans="1:26" x14ac:dyDescent="0.2">
      <c r="A6108" s="1" t="s">
        <v>6130</v>
      </c>
      <c r="B6108" s="1">
        <v>1</v>
      </c>
      <c r="C6108" s="2">
        <v>41648</v>
      </c>
      <c r="D6108" s="2">
        <v>41651</v>
      </c>
      <c r="E6108" s="2">
        <v>41651</v>
      </c>
      <c r="F6108" s="1">
        <v>9</v>
      </c>
      <c r="G6108" s="1">
        <v>66.666666669999998</v>
      </c>
      <c r="H6108" s="1">
        <v>0</v>
      </c>
      <c r="I6108" s="1">
        <v>36.9</v>
      </c>
      <c r="J6108" s="1">
        <v>0</v>
      </c>
      <c r="K6108" s="1">
        <v>1</v>
      </c>
      <c r="L6108" s="1">
        <v>1</v>
      </c>
      <c r="M6108" s="1">
        <v>0</v>
      </c>
      <c r="N6108" s="1">
        <v>0</v>
      </c>
      <c r="O6108" s="1" t="s">
        <v>25</v>
      </c>
      <c r="P6108" s="1" t="s">
        <v>27</v>
      </c>
      <c r="Q6108" s="10">
        <f>F6108*Part1Out!C$76+'relay test.csv'!H6108*Part1Out!C$77+'relay test.csv'!I6108*Part1Out!C$78+'relay test.csv'!J6108*Part1Out!C$79+'relay test.csv'!K6108*Part1Out!C$80+'relay test.csv'!L6108*Part1Out!C$81+'relay test.csv'!M6108*Part1Out!C$82</f>
        <v>3.0630398947741444</v>
      </c>
      <c r="R6108" s="11">
        <f t="shared" si="760"/>
        <v>21.39248933507281</v>
      </c>
      <c r="S6108" s="12">
        <f t="shared" si="761"/>
        <v>0.95534216919627046</v>
      </c>
      <c r="T6108" s="11">
        <f t="shared" si="762"/>
        <v>1</v>
      </c>
      <c r="U6108" s="11">
        <f t="shared" si="763"/>
        <v>1</v>
      </c>
      <c r="V6108" s="72">
        <f>Q6108+Part1Out!C$75</f>
        <v>0.5282363056919035</v>
      </c>
      <c r="W6108" s="1">
        <f t="shared" si="764"/>
        <v>1.6959385521876233</v>
      </c>
      <c r="X6108" s="12">
        <f t="shared" si="765"/>
        <v>0.62907166441588636</v>
      </c>
      <c r="Y6108" s="11">
        <f t="shared" si="766"/>
        <v>1</v>
      </c>
      <c r="Z6108" s="1">
        <f t="shared" si="767"/>
        <v>1</v>
      </c>
    </row>
    <row r="6109" spans="1:26" x14ac:dyDescent="0.2">
      <c r="A6109" s="1" t="s">
        <v>6131</v>
      </c>
      <c r="B6109" s="1">
        <v>1</v>
      </c>
      <c r="C6109" s="2">
        <v>41648</v>
      </c>
      <c r="D6109" s="2">
        <v>41648</v>
      </c>
      <c r="E6109" s="2">
        <v>41648</v>
      </c>
      <c r="F6109" s="1">
        <v>7</v>
      </c>
      <c r="G6109" s="1">
        <v>71.428571430000005</v>
      </c>
      <c r="H6109" s="1">
        <v>28.571428569999998</v>
      </c>
      <c r="I6109" s="1">
        <v>35</v>
      </c>
      <c r="J6109" s="1">
        <v>0</v>
      </c>
      <c r="K6109" s="1">
        <v>1</v>
      </c>
      <c r="L6109" s="1">
        <v>0</v>
      </c>
      <c r="M6109" s="1">
        <v>0</v>
      </c>
      <c r="N6109" s="1">
        <v>0</v>
      </c>
      <c r="O6109" s="1" t="s">
        <v>29</v>
      </c>
      <c r="P6109" s="1" t="s">
        <v>62</v>
      </c>
      <c r="Q6109" s="10">
        <f>F6109*Part1Out!C$76+'relay test.csv'!H6109*Part1Out!C$77+'relay test.csv'!I6109*Part1Out!C$78+'relay test.csv'!J6109*Part1Out!C$79+'relay test.csv'!K6109*Part1Out!C$80+'relay test.csv'!L6109*Part1Out!C$81+'relay test.csv'!M6109*Part1Out!C$82</f>
        <v>2.426858611839342</v>
      </c>
      <c r="R6109" s="11">
        <f t="shared" si="760"/>
        <v>11.323255410214308</v>
      </c>
      <c r="S6109" s="12">
        <f t="shared" si="761"/>
        <v>0.91885261104211668</v>
      </c>
      <c r="T6109" s="11">
        <f t="shared" si="762"/>
        <v>1</v>
      </c>
      <c r="U6109" s="11">
        <f t="shared" si="763"/>
        <v>1</v>
      </c>
      <c r="V6109" s="72">
        <f>Q6109+Part1Out!C$75</f>
        <v>-0.10794497724289887</v>
      </c>
      <c r="W6109" s="1">
        <f t="shared" si="764"/>
        <v>0.89767698773445093</v>
      </c>
      <c r="X6109" s="12">
        <f t="shared" si="765"/>
        <v>0.47303992910097209</v>
      </c>
      <c r="Y6109" s="11">
        <f t="shared" si="766"/>
        <v>0</v>
      </c>
      <c r="Z6109" s="1">
        <f t="shared" si="767"/>
        <v>1</v>
      </c>
    </row>
    <row r="6110" spans="1:26" x14ac:dyDescent="0.2">
      <c r="A6110" s="1" t="s">
        <v>6132</v>
      </c>
      <c r="B6110" s="1">
        <v>1</v>
      </c>
      <c r="C6110" s="2">
        <v>41648</v>
      </c>
      <c r="D6110" s="2">
        <v>41648</v>
      </c>
      <c r="E6110" s="2">
        <v>41648</v>
      </c>
      <c r="F6110" s="1">
        <v>9</v>
      </c>
      <c r="G6110" s="1">
        <v>22.222222219999999</v>
      </c>
      <c r="H6110" s="1">
        <v>22.222222219999999</v>
      </c>
      <c r="I6110" s="1">
        <v>42.94</v>
      </c>
      <c r="J6110" s="1">
        <v>0</v>
      </c>
      <c r="K6110" s="1">
        <v>1</v>
      </c>
      <c r="L6110" s="1">
        <v>0</v>
      </c>
      <c r="M6110" s="1">
        <v>0</v>
      </c>
      <c r="N6110" s="1">
        <v>0</v>
      </c>
      <c r="O6110" s="1" t="s">
        <v>22</v>
      </c>
      <c r="P6110" s="1" t="s">
        <v>23</v>
      </c>
      <c r="Q6110" s="10">
        <f>F6110*Part1Out!C$76+'relay test.csv'!H6110*Part1Out!C$77+'relay test.csv'!I6110*Part1Out!C$78+'relay test.csv'!J6110*Part1Out!C$79+'relay test.csv'!K6110*Part1Out!C$80+'relay test.csv'!L6110*Part1Out!C$81+'relay test.csv'!M6110*Part1Out!C$82</f>
        <v>2.6988606053568529</v>
      </c>
      <c r="R6110" s="11">
        <f t="shared" si="760"/>
        <v>14.862787493170577</v>
      </c>
      <c r="S6110" s="12">
        <f t="shared" si="761"/>
        <v>0.93695937738367041</v>
      </c>
      <c r="T6110" s="11">
        <f t="shared" si="762"/>
        <v>1</v>
      </c>
      <c r="U6110" s="11">
        <f t="shared" si="763"/>
        <v>1</v>
      </c>
      <c r="V6110" s="72">
        <f>Q6110+Part1Out!C$75</f>
        <v>0.164057016274612</v>
      </c>
      <c r="W6110" s="1">
        <f t="shared" si="764"/>
        <v>1.178281494398802</v>
      </c>
      <c r="X6110" s="12">
        <f t="shared" si="765"/>
        <v>0.54092251044165596</v>
      </c>
      <c r="Y6110" s="11">
        <f t="shared" si="766"/>
        <v>1</v>
      </c>
      <c r="Z6110" s="1">
        <f t="shared" si="767"/>
        <v>1</v>
      </c>
    </row>
    <row r="6111" spans="1:26" x14ac:dyDescent="0.2">
      <c r="A6111" s="1" t="s">
        <v>6133</v>
      </c>
      <c r="B6111" s="1">
        <v>1</v>
      </c>
      <c r="C6111" s="2">
        <v>41648</v>
      </c>
      <c r="D6111" s="2">
        <v>41648</v>
      </c>
      <c r="E6111" s="2">
        <v>41648</v>
      </c>
      <c r="F6111" s="1">
        <v>8</v>
      </c>
      <c r="G6111" s="1">
        <v>0</v>
      </c>
      <c r="H6111" s="1">
        <v>0</v>
      </c>
      <c r="I6111" s="1">
        <v>69.790000000000006</v>
      </c>
      <c r="J6111" s="1">
        <v>0</v>
      </c>
      <c r="K6111" s="1">
        <v>1</v>
      </c>
      <c r="L6111" s="1">
        <v>1</v>
      </c>
      <c r="M6111" s="1">
        <v>0</v>
      </c>
      <c r="N6111" s="1">
        <v>0</v>
      </c>
      <c r="O6111" s="1" t="s">
        <v>22</v>
      </c>
      <c r="P6111" s="1" t="s">
        <v>27</v>
      </c>
      <c r="Q6111" s="10">
        <f>F6111*Part1Out!C$76+'relay test.csv'!H6111*Part1Out!C$77+'relay test.csv'!I6111*Part1Out!C$78+'relay test.csv'!J6111*Part1Out!C$79+'relay test.csv'!K6111*Part1Out!C$80+'relay test.csv'!L6111*Part1Out!C$81+'relay test.csv'!M6111*Part1Out!C$82</f>
        <v>2.734952413576333</v>
      </c>
      <c r="R6111" s="11">
        <f t="shared" si="760"/>
        <v>15.409010158796734</v>
      </c>
      <c r="S6111" s="12">
        <f t="shared" si="761"/>
        <v>0.93905787184463974</v>
      </c>
      <c r="T6111" s="11">
        <f t="shared" si="762"/>
        <v>1</v>
      </c>
      <c r="U6111" s="11">
        <f t="shared" si="763"/>
        <v>1</v>
      </c>
      <c r="V6111" s="72">
        <f>Q6111+Part1Out!C$75</f>
        <v>0.2001488244940921</v>
      </c>
      <c r="W6111" s="1">
        <f t="shared" si="764"/>
        <v>1.2215845463346668</v>
      </c>
      <c r="X6111" s="12">
        <f t="shared" si="765"/>
        <v>0.54987083356792643</v>
      </c>
      <c r="Y6111" s="11">
        <f t="shared" si="766"/>
        <v>1</v>
      </c>
      <c r="Z6111" s="1">
        <f t="shared" si="767"/>
        <v>1</v>
      </c>
    </row>
    <row r="6112" spans="1:26" x14ac:dyDescent="0.2">
      <c r="A6112" s="1" t="s">
        <v>6134</v>
      </c>
      <c r="B6112" s="1">
        <v>1</v>
      </c>
      <c r="C6112" s="2">
        <v>41648</v>
      </c>
      <c r="D6112" s="2">
        <v>41648</v>
      </c>
      <c r="E6112" s="2">
        <v>41648</v>
      </c>
      <c r="F6112" s="1">
        <v>7</v>
      </c>
      <c r="G6112" s="1">
        <v>57.142857139999997</v>
      </c>
      <c r="H6112" s="1">
        <v>0</v>
      </c>
      <c r="I6112" s="1">
        <v>40.020000000000003</v>
      </c>
      <c r="J6112" s="1">
        <v>0</v>
      </c>
      <c r="K6112" s="1">
        <v>1</v>
      </c>
      <c r="L6112" s="1">
        <v>0</v>
      </c>
      <c r="M6112" s="1">
        <v>0</v>
      </c>
      <c r="N6112" s="1">
        <v>0</v>
      </c>
      <c r="O6112" s="1" t="s">
        <v>22</v>
      </c>
      <c r="P6112" s="1" t="s">
        <v>27</v>
      </c>
      <c r="Q6112" s="10">
        <f>F6112*Part1Out!C$76+'relay test.csv'!H6112*Part1Out!C$77+'relay test.csv'!I6112*Part1Out!C$78+'relay test.csv'!J6112*Part1Out!C$79+'relay test.csv'!K6112*Part1Out!C$80+'relay test.csv'!L6112*Part1Out!C$81+'relay test.csv'!M6112*Part1Out!C$82</f>
        <v>1.8604172966909474</v>
      </c>
      <c r="R6112" s="11">
        <f t="shared" si="760"/>
        <v>6.4264179349087849</v>
      </c>
      <c r="S6112" s="12">
        <f t="shared" si="761"/>
        <v>0.86534557995997263</v>
      </c>
      <c r="T6112" s="11">
        <f t="shared" si="762"/>
        <v>1</v>
      </c>
      <c r="U6112" s="11">
        <f t="shared" si="763"/>
        <v>1</v>
      </c>
      <c r="V6112" s="72">
        <f>Q6112+Part1Out!C$75</f>
        <v>-0.67438629239129355</v>
      </c>
      <c r="W6112" s="1">
        <f t="shared" si="764"/>
        <v>0.50946898968009635</v>
      </c>
      <c r="X6112" s="12">
        <f t="shared" si="765"/>
        <v>0.33751537339502996</v>
      </c>
      <c r="Y6112" s="11">
        <f t="shared" si="766"/>
        <v>0</v>
      </c>
      <c r="Z6112" s="1">
        <f t="shared" si="767"/>
        <v>1</v>
      </c>
    </row>
    <row r="6113" spans="1:26" x14ac:dyDescent="0.2">
      <c r="A6113" s="1" t="s">
        <v>6135</v>
      </c>
      <c r="B6113" s="1">
        <v>1</v>
      </c>
      <c r="C6113" s="2">
        <v>41649</v>
      </c>
      <c r="D6113" s="2">
        <v>41649</v>
      </c>
      <c r="E6113" s="2">
        <v>41649</v>
      </c>
      <c r="F6113" s="1">
        <v>10</v>
      </c>
      <c r="G6113" s="1">
        <v>40</v>
      </c>
      <c r="H6113" s="1">
        <v>10</v>
      </c>
      <c r="I6113" s="1">
        <v>40.020000000000003</v>
      </c>
      <c r="J6113" s="1">
        <v>0</v>
      </c>
      <c r="K6113" s="1">
        <v>1</v>
      </c>
      <c r="L6113" s="1">
        <v>0</v>
      </c>
      <c r="M6113" s="1">
        <v>0</v>
      </c>
      <c r="N6113" s="1">
        <v>0</v>
      </c>
      <c r="O6113" s="1" t="s">
        <v>31</v>
      </c>
      <c r="P6113" s="1" t="s">
        <v>27</v>
      </c>
      <c r="Q6113" s="10">
        <f>F6113*Part1Out!C$76+'relay test.csv'!H6113*Part1Out!C$77+'relay test.csv'!I6113*Part1Out!C$78+'relay test.csv'!J6113*Part1Out!C$79+'relay test.csv'!K6113*Part1Out!C$80+'relay test.csv'!L6113*Part1Out!C$81+'relay test.csv'!M6113*Part1Out!C$82</f>
        <v>2.6856557285440084</v>
      </c>
      <c r="R6113" s="11">
        <f t="shared" si="760"/>
        <v>14.667816333366643</v>
      </c>
      <c r="S6113" s="12">
        <f t="shared" si="761"/>
        <v>0.93617489644230956</v>
      </c>
      <c r="T6113" s="11">
        <f t="shared" si="762"/>
        <v>1</v>
      </c>
      <c r="U6113" s="11">
        <f t="shared" si="763"/>
        <v>1</v>
      </c>
      <c r="V6113" s="72">
        <f>Q6113+Part1Out!C$75</f>
        <v>0.15085213946176745</v>
      </c>
      <c r="W6113" s="1">
        <f t="shared" si="764"/>
        <v>1.162824709482513</v>
      </c>
      <c r="X6113" s="12">
        <f t="shared" si="765"/>
        <v>0.53764167959812859</v>
      </c>
      <c r="Y6113" s="11">
        <f t="shared" si="766"/>
        <v>1</v>
      </c>
      <c r="Z6113" s="1">
        <f t="shared" si="767"/>
        <v>1</v>
      </c>
    </row>
    <row r="6114" spans="1:26" x14ac:dyDescent="0.2">
      <c r="A6114" s="1" t="s">
        <v>6136</v>
      </c>
      <c r="B6114" s="1">
        <v>1</v>
      </c>
      <c r="C6114" s="2">
        <v>41648</v>
      </c>
      <c r="D6114" s="2">
        <v>41652</v>
      </c>
      <c r="E6114" s="2">
        <v>41652</v>
      </c>
      <c r="F6114" s="1">
        <v>8</v>
      </c>
      <c r="G6114" s="1">
        <v>12.5</v>
      </c>
      <c r="H6114" s="1">
        <v>0</v>
      </c>
      <c r="I6114" s="1">
        <v>57.23</v>
      </c>
      <c r="J6114" s="1">
        <v>0</v>
      </c>
      <c r="K6114" s="1">
        <v>1</v>
      </c>
      <c r="L6114" s="1">
        <v>0</v>
      </c>
      <c r="M6114" s="1">
        <v>0</v>
      </c>
      <c r="N6114" s="1">
        <v>0</v>
      </c>
      <c r="O6114" s="1" t="s">
        <v>31</v>
      </c>
      <c r="P6114" s="1" t="s">
        <v>23</v>
      </c>
      <c r="Q6114" s="10">
        <f>F6114*Part1Out!C$76+'relay test.csv'!H6114*Part1Out!C$77+'relay test.csv'!I6114*Part1Out!C$78+'relay test.csv'!J6114*Part1Out!C$79+'relay test.csv'!K6114*Part1Out!C$80+'relay test.csv'!L6114*Part1Out!C$81+'relay test.csv'!M6114*Part1Out!C$82</f>
        <v>2.0102693287585369</v>
      </c>
      <c r="R6114" s="11">
        <f t="shared" si="760"/>
        <v>7.4653277040262003</v>
      </c>
      <c r="S6114" s="12">
        <f t="shared" si="761"/>
        <v>0.88187108225894317</v>
      </c>
      <c r="T6114" s="11">
        <f t="shared" si="762"/>
        <v>1</v>
      </c>
      <c r="U6114" s="11">
        <f t="shared" si="763"/>
        <v>1</v>
      </c>
      <c r="V6114" s="72">
        <f>Q6114+Part1Out!C$75</f>
        <v>-0.52453426032370398</v>
      </c>
      <c r="W6114" s="1">
        <f t="shared" si="764"/>
        <v>0.59183093933884423</v>
      </c>
      <c r="X6114" s="12">
        <f t="shared" si="765"/>
        <v>0.37179258469788068</v>
      </c>
      <c r="Y6114" s="11">
        <f t="shared" si="766"/>
        <v>0</v>
      </c>
      <c r="Z6114" s="1">
        <f t="shared" si="767"/>
        <v>1</v>
      </c>
    </row>
    <row r="6115" spans="1:26" x14ac:dyDescent="0.2">
      <c r="A6115" s="1" t="s">
        <v>6137</v>
      </c>
      <c r="B6115" s="1">
        <v>1</v>
      </c>
      <c r="C6115" s="2">
        <v>41649</v>
      </c>
      <c r="D6115" s="2">
        <v>41649</v>
      </c>
      <c r="E6115" s="2">
        <v>41649</v>
      </c>
      <c r="F6115" s="1">
        <v>9</v>
      </c>
      <c r="G6115" s="1">
        <v>11.11111111</v>
      </c>
      <c r="H6115" s="1">
        <v>0</v>
      </c>
      <c r="I6115" s="1">
        <v>73.459999999999994</v>
      </c>
      <c r="J6115" s="1">
        <v>0</v>
      </c>
      <c r="K6115" s="1">
        <v>1</v>
      </c>
      <c r="L6115" s="1">
        <v>0</v>
      </c>
      <c r="M6115" s="1">
        <v>0</v>
      </c>
      <c r="N6115" s="1">
        <v>0</v>
      </c>
      <c r="O6115" s="1" t="s">
        <v>31</v>
      </c>
      <c r="P6115" s="1" t="s">
        <v>27</v>
      </c>
      <c r="Q6115" s="10">
        <f>F6115*Part1Out!C$76+'relay test.csv'!H6115*Part1Out!C$77+'relay test.csv'!I6115*Part1Out!C$78+'relay test.csv'!J6115*Part1Out!C$79+'relay test.csv'!K6115*Part1Out!C$80+'relay test.csv'!L6115*Part1Out!C$81+'relay test.csv'!M6115*Part1Out!C$82</f>
        <v>2.1636078027452408</v>
      </c>
      <c r="R6115" s="11">
        <f t="shared" si="760"/>
        <v>8.7024779134466517</v>
      </c>
      <c r="S6115" s="12">
        <f t="shared" si="761"/>
        <v>0.89693354533545488</v>
      </c>
      <c r="T6115" s="11">
        <f t="shared" si="762"/>
        <v>1</v>
      </c>
      <c r="U6115" s="11">
        <f t="shared" si="763"/>
        <v>1</v>
      </c>
      <c r="V6115" s="72">
        <f>Q6115+Part1Out!C$75</f>
        <v>-0.37119578633700012</v>
      </c>
      <c r="W6115" s="1">
        <f t="shared" si="764"/>
        <v>0.68990885360772114</v>
      </c>
      <c r="X6115" s="12">
        <f t="shared" si="765"/>
        <v>0.40825210906189491</v>
      </c>
      <c r="Y6115" s="11">
        <f t="shared" si="766"/>
        <v>0</v>
      </c>
      <c r="Z6115" s="1">
        <f t="shared" si="767"/>
        <v>1</v>
      </c>
    </row>
    <row r="6116" spans="1:26" x14ac:dyDescent="0.2">
      <c r="A6116" s="1" t="s">
        <v>6138</v>
      </c>
      <c r="B6116" s="1">
        <v>1</v>
      </c>
      <c r="C6116" s="2">
        <v>41649</v>
      </c>
      <c r="D6116" s="2">
        <v>41649</v>
      </c>
      <c r="E6116" s="2">
        <v>41649</v>
      </c>
      <c r="F6116" s="1">
        <v>9</v>
      </c>
      <c r="G6116" s="1">
        <v>11.11111111</v>
      </c>
      <c r="H6116" s="1">
        <v>0</v>
      </c>
      <c r="I6116" s="1">
        <v>40</v>
      </c>
      <c r="J6116" s="1">
        <v>0</v>
      </c>
      <c r="K6116" s="1">
        <v>1</v>
      </c>
      <c r="L6116" s="1">
        <v>0</v>
      </c>
      <c r="M6116" s="1">
        <v>1</v>
      </c>
      <c r="N6116" s="1">
        <v>0</v>
      </c>
      <c r="O6116" s="1" t="s">
        <v>25</v>
      </c>
      <c r="P6116" s="1" t="s">
        <v>62</v>
      </c>
      <c r="Q6116" s="10">
        <f>F6116*Part1Out!C$76+'relay test.csv'!H6116*Part1Out!C$77+'relay test.csv'!I6116*Part1Out!C$78+'relay test.csv'!J6116*Part1Out!C$79+'relay test.csv'!K6116*Part1Out!C$80+'relay test.csv'!L6116*Part1Out!C$81+'relay test.csv'!M6116*Part1Out!C$82</f>
        <v>3.1485490827457157</v>
      </c>
      <c r="R6116" s="11">
        <f t="shared" si="760"/>
        <v>23.30223043340488</v>
      </c>
      <c r="S6116" s="12">
        <f t="shared" si="761"/>
        <v>0.95885151353739784</v>
      </c>
      <c r="T6116" s="11">
        <f t="shared" si="762"/>
        <v>1</v>
      </c>
      <c r="U6116" s="11">
        <f t="shared" si="763"/>
        <v>1</v>
      </c>
      <c r="V6116" s="72">
        <f>Q6116+Part1Out!C$75</f>
        <v>0.61374549366347475</v>
      </c>
      <c r="W6116" s="1">
        <f t="shared" si="764"/>
        <v>1.847337648507307</v>
      </c>
      <c r="X6116" s="12">
        <f t="shared" si="765"/>
        <v>0.64879472565389573</v>
      </c>
      <c r="Y6116" s="11">
        <f t="shared" si="766"/>
        <v>1</v>
      </c>
      <c r="Z6116" s="1">
        <f t="shared" si="767"/>
        <v>1</v>
      </c>
    </row>
    <row r="6117" spans="1:26" x14ac:dyDescent="0.2">
      <c r="A6117" s="1" t="s">
        <v>6139</v>
      </c>
      <c r="B6117" s="1">
        <v>1</v>
      </c>
      <c r="C6117" s="2">
        <v>41649</v>
      </c>
      <c r="D6117" s="2">
        <v>41649</v>
      </c>
      <c r="E6117" s="2">
        <v>41649</v>
      </c>
      <c r="F6117" s="1">
        <v>9</v>
      </c>
      <c r="G6117" s="1">
        <v>44.444444439999998</v>
      </c>
      <c r="H6117" s="1">
        <v>0</v>
      </c>
      <c r="I6117" s="1">
        <v>29.02</v>
      </c>
      <c r="J6117" s="1">
        <v>0</v>
      </c>
      <c r="K6117" s="1">
        <v>1</v>
      </c>
      <c r="L6117" s="1">
        <v>0</v>
      </c>
      <c r="M6117" s="1">
        <v>0</v>
      </c>
      <c r="N6117" s="1">
        <v>0</v>
      </c>
      <c r="O6117" s="1" t="s">
        <v>31</v>
      </c>
      <c r="P6117" s="1" t="s">
        <v>62</v>
      </c>
      <c r="Q6117" s="10">
        <f>F6117*Part1Out!C$76+'relay test.csv'!H6117*Part1Out!C$77+'relay test.csv'!I6117*Part1Out!C$78+'relay test.csv'!J6117*Part1Out!C$79+'relay test.csv'!K6117*Part1Out!C$80+'relay test.csv'!L6117*Part1Out!C$81+'relay test.csv'!M6117*Part1Out!C$82</f>
        <v>2.321707270995681</v>
      </c>
      <c r="R6117" s="11">
        <f t="shared" si="760"/>
        <v>10.19306177801748</v>
      </c>
      <c r="S6117" s="12">
        <f t="shared" si="761"/>
        <v>0.91065894034785533</v>
      </c>
      <c r="T6117" s="11">
        <f t="shared" si="762"/>
        <v>1</v>
      </c>
      <c r="U6117" s="11">
        <f t="shared" si="763"/>
        <v>1</v>
      </c>
      <c r="V6117" s="72">
        <f>Q6117+Part1Out!C$75</f>
        <v>-0.21309631808655993</v>
      </c>
      <c r="W6117" s="1">
        <f t="shared" si="764"/>
        <v>0.80807830091229216</v>
      </c>
      <c r="X6117" s="12">
        <f t="shared" si="765"/>
        <v>0.44692660738451678</v>
      </c>
      <c r="Y6117" s="11">
        <f t="shared" si="766"/>
        <v>0</v>
      </c>
      <c r="Z6117" s="1">
        <f t="shared" si="767"/>
        <v>1</v>
      </c>
    </row>
    <row r="6118" spans="1:26" x14ac:dyDescent="0.2">
      <c r="A6118" s="1" t="s">
        <v>6140</v>
      </c>
      <c r="B6118" s="1">
        <v>1</v>
      </c>
      <c r="C6118" s="2">
        <v>41649</v>
      </c>
      <c r="D6118" s="2">
        <v>41649</v>
      </c>
      <c r="E6118" s="2">
        <v>41649</v>
      </c>
      <c r="F6118" s="1">
        <v>10</v>
      </c>
      <c r="G6118" s="1">
        <v>60</v>
      </c>
      <c r="H6118" s="1">
        <v>30</v>
      </c>
      <c r="I6118" s="1">
        <v>56.93</v>
      </c>
      <c r="J6118" s="1">
        <v>0</v>
      </c>
      <c r="K6118" s="1">
        <v>1</v>
      </c>
      <c r="L6118" s="1">
        <v>0</v>
      </c>
      <c r="M6118" s="1">
        <v>1</v>
      </c>
      <c r="N6118" s="1">
        <v>0</v>
      </c>
      <c r="O6118" s="1" t="s">
        <v>31</v>
      </c>
      <c r="P6118" s="1" t="s">
        <v>62</v>
      </c>
      <c r="Q6118" s="10">
        <f>F6118*Part1Out!C$76+'relay test.csv'!H6118*Part1Out!C$77+'relay test.csv'!I6118*Part1Out!C$78+'relay test.csv'!J6118*Part1Out!C$79+'relay test.csv'!K6118*Part1Out!C$80+'relay test.csv'!L6118*Part1Out!C$81+'relay test.csv'!M6118*Part1Out!C$82</f>
        <v>3.8754085451170033</v>
      </c>
      <c r="R6118" s="11">
        <f t="shared" si="760"/>
        <v>48.202387118823047</v>
      </c>
      <c r="S6118" s="12">
        <f t="shared" si="761"/>
        <v>0.97967578285205925</v>
      </c>
      <c r="T6118" s="11">
        <f t="shared" si="762"/>
        <v>1</v>
      </c>
      <c r="U6118" s="11">
        <f t="shared" si="763"/>
        <v>1</v>
      </c>
      <c r="V6118" s="72">
        <f>Q6118+Part1Out!C$75</f>
        <v>1.3406049560347624</v>
      </c>
      <c r="W6118" s="1">
        <f t="shared" si="764"/>
        <v>3.82135455775399</v>
      </c>
      <c r="X6118" s="12">
        <f t="shared" si="765"/>
        <v>0.79258940863584892</v>
      </c>
      <c r="Y6118" s="11">
        <f t="shared" si="766"/>
        <v>1</v>
      </c>
      <c r="Z6118" s="1">
        <f t="shared" si="767"/>
        <v>1</v>
      </c>
    </row>
    <row r="6119" spans="1:26" x14ac:dyDescent="0.2">
      <c r="A6119" s="1" t="s">
        <v>6141</v>
      </c>
      <c r="B6119" s="1">
        <v>1</v>
      </c>
      <c r="C6119" s="2">
        <v>41496</v>
      </c>
      <c r="D6119" s="2">
        <v>41653</v>
      </c>
      <c r="E6119" s="2">
        <v>41653</v>
      </c>
      <c r="F6119" s="1">
        <v>8</v>
      </c>
      <c r="G6119" s="1">
        <v>100</v>
      </c>
      <c r="H6119" s="1">
        <v>12.5</v>
      </c>
      <c r="I6119" s="1">
        <v>64.239999999999995</v>
      </c>
      <c r="J6119" s="1">
        <v>0</v>
      </c>
      <c r="K6119" s="1">
        <v>1</v>
      </c>
      <c r="L6119" s="1">
        <v>0</v>
      </c>
      <c r="M6119" s="1">
        <v>0</v>
      </c>
      <c r="N6119" s="1">
        <v>0</v>
      </c>
      <c r="O6119" s="1" t="s">
        <v>161</v>
      </c>
      <c r="P6119" s="1" t="s">
        <v>166</v>
      </c>
      <c r="Q6119" s="10">
        <f>F6119*Part1Out!C$76+'relay test.csv'!H6119*Part1Out!C$77+'relay test.csv'!I6119*Part1Out!C$78+'relay test.csv'!J6119*Part1Out!C$79+'relay test.csv'!K6119*Part1Out!C$80+'relay test.csv'!L6119*Part1Out!C$81+'relay test.csv'!M6119*Part1Out!C$82</f>
        <v>2.2253353062726084</v>
      </c>
      <c r="R6119" s="11">
        <f t="shared" si="760"/>
        <v>9.2565860749785696</v>
      </c>
      <c r="S6119" s="12">
        <f t="shared" si="761"/>
        <v>0.9025016713466143</v>
      </c>
      <c r="T6119" s="11">
        <f t="shared" si="762"/>
        <v>1</v>
      </c>
      <c r="U6119" s="11">
        <f t="shared" si="763"/>
        <v>1</v>
      </c>
      <c r="V6119" s="72">
        <f>Q6119+Part1Out!C$75</f>
        <v>-0.30946828280963246</v>
      </c>
      <c r="W6119" s="1">
        <f t="shared" si="764"/>
        <v>0.73383704627873969</v>
      </c>
      <c r="X6119" s="12">
        <f t="shared" si="765"/>
        <v>0.42324453030562631</v>
      </c>
      <c r="Y6119" s="11">
        <f t="shared" si="766"/>
        <v>0</v>
      </c>
      <c r="Z6119" s="1">
        <f t="shared" si="767"/>
        <v>1</v>
      </c>
    </row>
    <row r="6120" spans="1:26" x14ac:dyDescent="0.2">
      <c r="A6120" s="1" t="s">
        <v>6142</v>
      </c>
      <c r="B6120" s="1">
        <v>1</v>
      </c>
      <c r="C6120" s="2">
        <v>41649</v>
      </c>
      <c r="D6120" s="2">
        <v>41649</v>
      </c>
      <c r="E6120" s="2">
        <v>41649</v>
      </c>
      <c r="F6120" s="1">
        <v>8</v>
      </c>
      <c r="G6120" s="1">
        <v>100</v>
      </c>
      <c r="H6120" s="1">
        <v>12.5</v>
      </c>
      <c r="I6120" s="1">
        <v>40.020000000000003</v>
      </c>
      <c r="J6120" s="1">
        <v>0</v>
      </c>
      <c r="K6120" s="1">
        <v>1</v>
      </c>
      <c r="L6120" s="1">
        <v>0</v>
      </c>
      <c r="M6120" s="1">
        <v>0</v>
      </c>
      <c r="N6120" s="1">
        <v>0</v>
      </c>
      <c r="O6120" s="1" t="s">
        <v>25</v>
      </c>
      <c r="P6120" s="1" t="s">
        <v>23</v>
      </c>
      <c r="Q6120" s="10">
        <f>F6120*Part1Out!C$76+'relay test.csv'!H6120*Part1Out!C$77+'relay test.csv'!I6120*Part1Out!C$78+'relay test.csv'!J6120*Part1Out!C$79+'relay test.csv'!K6120*Part1Out!C$80+'relay test.csv'!L6120*Part1Out!C$81+'relay test.csv'!M6120*Part1Out!C$82</f>
        <v>2.3115002279878576</v>
      </c>
      <c r="R6120" s="11">
        <f t="shared" si="760"/>
        <v>10.089549931687444</v>
      </c>
      <c r="S6120" s="12">
        <f t="shared" si="761"/>
        <v>0.90982501488698064</v>
      </c>
      <c r="T6120" s="11">
        <f t="shared" si="762"/>
        <v>1</v>
      </c>
      <c r="U6120" s="11">
        <f t="shared" si="763"/>
        <v>1</v>
      </c>
      <c r="V6120" s="72">
        <f>Q6120+Part1Out!C$75</f>
        <v>-0.22330336109438331</v>
      </c>
      <c r="W6120" s="1">
        <f t="shared" si="764"/>
        <v>0.79987216239098335</v>
      </c>
      <c r="X6120" s="12">
        <f t="shared" si="765"/>
        <v>0.44440498558987568</v>
      </c>
      <c r="Y6120" s="11">
        <f t="shared" si="766"/>
        <v>0</v>
      </c>
      <c r="Z6120" s="1">
        <f t="shared" si="767"/>
        <v>1</v>
      </c>
    </row>
    <row r="6121" spans="1:26" x14ac:dyDescent="0.2">
      <c r="A6121" s="1" t="s">
        <v>6143</v>
      </c>
      <c r="B6121" s="1">
        <v>1</v>
      </c>
      <c r="C6121" s="2">
        <v>41649</v>
      </c>
      <c r="D6121" s="2">
        <v>41649</v>
      </c>
      <c r="E6121" s="2">
        <v>41649</v>
      </c>
      <c r="F6121" s="1">
        <v>10</v>
      </c>
      <c r="G6121" s="1">
        <v>40</v>
      </c>
      <c r="H6121" s="1">
        <v>30</v>
      </c>
      <c r="I6121" s="1">
        <v>35.020000000000003</v>
      </c>
      <c r="J6121" s="1">
        <v>0</v>
      </c>
      <c r="K6121" s="1">
        <v>1</v>
      </c>
      <c r="L6121" s="1">
        <v>0</v>
      </c>
      <c r="M6121" s="1">
        <v>0</v>
      </c>
      <c r="N6121" s="1">
        <v>0</v>
      </c>
      <c r="O6121" s="1" t="s">
        <v>22</v>
      </c>
      <c r="P6121" s="1" t="s">
        <v>27</v>
      </c>
      <c r="Q6121" s="10">
        <f>F6121*Part1Out!C$76+'relay test.csv'!H6121*Part1Out!C$77+'relay test.csv'!I6121*Part1Out!C$78+'relay test.csv'!J6121*Part1Out!C$79+'relay test.csv'!K6121*Part1Out!C$80+'relay test.csv'!L6121*Part1Out!C$81+'relay test.csv'!M6121*Part1Out!C$82</f>
        <v>3.0874512335464765</v>
      </c>
      <c r="R6121" s="11">
        <f t="shared" si="760"/>
        <v>21.921134859925655</v>
      </c>
      <c r="S6121" s="12">
        <f t="shared" si="761"/>
        <v>0.95637214273590099</v>
      </c>
      <c r="T6121" s="11">
        <f t="shared" si="762"/>
        <v>1</v>
      </c>
      <c r="U6121" s="11">
        <f t="shared" si="763"/>
        <v>1</v>
      </c>
      <c r="V6121" s="72">
        <f>Q6121+Part1Out!C$75</f>
        <v>0.55264764446423564</v>
      </c>
      <c r="W6121" s="1">
        <f t="shared" si="764"/>
        <v>1.7378481360605722</v>
      </c>
      <c r="X6121" s="12">
        <f t="shared" si="765"/>
        <v>0.63474964632666686</v>
      </c>
      <c r="Y6121" s="11">
        <f t="shared" si="766"/>
        <v>1</v>
      </c>
      <c r="Z6121" s="1">
        <f t="shared" si="767"/>
        <v>1</v>
      </c>
    </row>
    <row r="6122" spans="1:26" x14ac:dyDescent="0.2">
      <c r="A6122" s="1" t="s">
        <v>6144</v>
      </c>
      <c r="B6122" s="1">
        <v>1</v>
      </c>
      <c r="C6122" s="2">
        <v>41649</v>
      </c>
      <c r="D6122" s="2">
        <v>41649</v>
      </c>
      <c r="E6122" s="2">
        <v>41649</v>
      </c>
      <c r="F6122" s="1">
        <v>9</v>
      </c>
      <c r="G6122" s="1">
        <v>100</v>
      </c>
      <c r="H6122" s="1">
        <v>11.11111111</v>
      </c>
      <c r="I6122" s="1">
        <v>40.020000000000003</v>
      </c>
      <c r="J6122" s="1">
        <v>0</v>
      </c>
      <c r="K6122" s="1">
        <v>1</v>
      </c>
      <c r="L6122" s="1">
        <v>0</v>
      </c>
      <c r="M6122" s="1">
        <v>0</v>
      </c>
      <c r="N6122" s="1">
        <v>0</v>
      </c>
      <c r="O6122" s="1" t="s">
        <v>31</v>
      </c>
      <c r="P6122" s="1" t="s">
        <v>27</v>
      </c>
      <c r="Q6122" s="10">
        <f>F6122*Part1Out!C$76+'relay test.csv'!H6122*Part1Out!C$77+'relay test.csv'!I6122*Part1Out!C$78+'relay test.csv'!J6122*Part1Out!C$79+'relay test.csv'!K6122*Part1Out!C$80+'relay test.csv'!L6122*Part1Out!C$81+'relay test.csv'!M6122*Part1Out!C$82</f>
        <v>2.4959112592444086</v>
      </c>
      <c r="R6122" s="11">
        <f t="shared" si="760"/>
        <v>12.132784594749442</v>
      </c>
      <c r="S6122" s="12">
        <f t="shared" si="761"/>
        <v>0.92385468650724645</v>
      </c>
      <c r="T6122" s="11">
        <f t="shared" si="762"/>
        <v>1</v>
      </c>
      <c r="U6122" s="11">
        <f t="shared" si="763"/>
        <v>1</v>
      </c>
      <c r="V6122" s="72">
        <f>Q6122+Part1Out!C$75</f>
        <v>-3.8892329837832307E-2</v>
      </c>
      <c r="W6122" s="1">
        <f t="shared" si="764"/>
        <v>0.96185426657610795</v>
      </c>
      <c r="X6122" s="12">
        <f t="shared" si="765"/>
        <v>0.49027814296052036</v>
      </c>
      <c r="Y6122" s="11">
        <f t="shared" si="766"/>
        <v>0</v>
      </c>
      <c r="Z6122" s="1">
        <f t="shared" si="767"/>
        <v>1</v>
      </c>
    </row>
    <row r="6123" spans="1:26" x14ac:dyDescent="0.2">
      <c r="A6123" s="1" t="s">
        <v>6145</v>
      </c>
      <c r="B6123" s="1">
        <v>1</v>
      </c>
      <c r="C6123" s="2">
        <v>41649</v>
      </c>
      <c r="D6123" s="2">
        <v>41649</v>
      </c>
      <c r="E6123" s="2">
        <v>41659</v>
      </c>
      <c r="F6123" s="1">
        <v>10</v>
      </c>
      <c r="G6123" s="1">
        <v>60</v>
      </c>
      <c r="H6123" s="1">
        <v>30</v>
      </c>
      <c r="I6123" s="1">
        <v>35.97</v>
      </c>
      <c r="J6123" s="1">
        <v>0.2</v>
      </c>
      <c r="K6123" s="1">
        <v>1</v>
      </c>
      <c r="L6123" s="1">
        <v>0</v>
      </c>
      <c r="M6123" s="1">
        <v>0</v>
      </c>
      <c r="N6123" s="1">
        <v>0</v>
      </c>
      <c r="O6123" s="1" t="s">
        <v>31</v>
      </c>
      <c r="P6123" s="1" t="s">
        <v>62</v>
      </c>
      <c r="Q6123" s="10">
        <f>F6123*Part1Out!C$76+'relay test.csv'!H6123*Part1Out!C$77+'relay test.csv'!I6123*Part1Out!C$78+'relay test.csv'!J6123*Part1Out!C$79+'relay test.csv'!K6123*Part1Out!C$80+'relay test.csv'!L6123*Part1Out!C$81+'relay test.csv'!M6123*Part1Out!C$82</f>
        <v>2.9625840013042883</v>
      </c>
      <c r="R6123" s="11">
        <f t="shared" si="760"/>
        <v>19.347902222102103</v>
      </c>
      <c r="S6123" s="12">
        <f t="shared" si="761"/>
        <v>0.95085488474021718</v>
      </c>
      <c r="T6123" s="11">
        <f t="shared" si="762"/>
        <v>1</v>
      </c>
      <c r="U6123" s="11">
        <f t="shared" si="763"/>
        <v>1</v>
      </c>
      <c r="V6123" s="72">
        <f>Q6123+Part1Out!C$75</f>
        <v>0.42778041222204743</v>
      </c>
      <c r="W6123" s="1">
        <f t="shared" si="764"/>
        <v>1.5338492294406869</v>
      </c>
      <c r="X6123" s="12">
        <f t="shared" si="765"/>
        <v>0.60534352700190586</v>
      </c>
      <c r="Y6123" s="11">
        <f t="shared" si="766"/>
        <v>1</v>
      </c>
      <c r="Z6123" s="1">
        <f t="shared" si="767"/>
        <v>1</v>
      </c>
    </row>
    <row r="6124" spans="1:26" x14ac:dyDescent="0.2">
      <c r="A6124" s="1" t="s">
        <v>6146</v>
      </c>
      <c r="B6124" s="1">
        <v>1</v>
      </c>
      <c r="C6124" s="2">
        <v>41649</v>
      </c>
      <c r="D6124" s="2">
        <v>41649</v>
      </c>
      <c r="E6124" s="2">
        <v>41649</v>
      </c>
      <c r="F6124" s="1">
        <v>8</v>
      </c>
      <c r="G6124" s="1">
        <v>100</v>
      </c>
      <c r="H6124" s="1">
        <v>12.5</v>
      </c>
      <c r="I6124" s="1">
        <v>40.020000000000003</v>
      </c>
      <c r="J6124" s="1">
        <v>0</v>
      </c>
      <c r="K6124" s="1">
        <v>1</v>
      </c>
      <c r="L6124" s="1">
        <v>0</v>
      </c>
      <c r="M6124" s="1">
        <v>0</v>
      </c>
      <c r="N6124" s="1">
        <v>0</v>
      </c>
      <c r="O6124" s="1" t="s">
        <v>25</v>
      </c>
      <c r="P6124" s="1" t="s">
        <v>23</v>
      </c>
      <c r="Q6124" s="10">
        <f>F6124*Part1Out!C$76+'relay test.csv'!H6124*Part1Out!C$77+'relay test.csv'!I6124*Part1Out!C$78+'relay test.csv'!J6124*Part1Out!C$79+'relay test.csv'!K6124*Part1Out!C$80+'relay test.csv'!L6124*Part1Out!C$81+'relay test.csv'!M6124*Part1Out!C$82</f>
        <v>2.3115002279878576</v>
      </c>
      <c r="R6124" s="11">
        <f t="shared" si="760"/>
        <v>10.089549931687444</v>
      </c>
      <c r="S6124" s="12">
        <f t="shared" si="761"/>
        <v>0.90982501488698064</v>
      </c>
      <c r="T6124" s="11">
        <f t="shared" si="762"/>
        <v>1</v>
      </c>
      <c r="U6124" s="11">
        <f t="shared" si="763"/>
        <v>1</v>
      </c>
      <c r="V6124" s="72">
        <f>Q6124+Part1Out!C$75</f>
        <v>-0.22330336109438331</v>
      </c>
      <c r="W6124" s="1">
        <f t="shared" si="764"/>
        <v>0.79987216239098335</v>
      </c>
      <c r="X6124" s="12">
        <f t="shared" si="765"/>
        <v>0.44440498558987568</v>
      </c>
      <c r="Y6124" s="11">
        <f t="shared" si="766"/>
        <v>0</v>
      </c>
      <c r="Z6124" s="1">
        <f t="shared" si="767"/>
        <v>1</v>
      </c>
    </row>
    <row r="6125" spans="1:26" x14ac:dyDescent="0.2">
      <c r="A6125" s="1" t="s">
        <v>6147</v>
      </c>
      <c r="B6125" s="1">
        <v>1</v>
      </c>
      <c r="C6125" s="2">
        <v>41649</v>
      </c>
      <c r="D6125" s="2">
        <v>41649</v>
      </c>
      <c r="E6125" s="2">
        <v>41649</v>
      </c>
      <c r="F6125" s="1">
        <v>8</v>
      </c>
      <c r="G6125" s="1">
        <v>62.5</v>
      </c>
      <c r="H6125" s="1">
        <v>0</v>
      </c>
      <c r="I6125" s="1">
        <v>72.2</v>
      </c>
      <c r="J6125" s="1">
        <v>0</v>
      </c>
      <c r="K6125" s="1">
        <v>1</v>
      </c>
      <c r="L6125" s="1">
        <v>0</v>
      </c>
      <c r="M6125" s="1">
        <v>0</v>
      </c>
      <c r="N6125" s="1">
        <v>0</v>
      </c>
      <c r="O6125" s="1" t="s">
        <v>35</v>
      </c>
      <c r="P6125" s="1" t="s">
        <v>62</v>
      </c>
      <c r="Q6125" s="10">
        <f>F6125*Part1Out!C$76+'relay test.csv'!H6125*Part1Out!C$77+'relay test.csv'!I6125*Part1Out!C$78+'relay test.csv'!J6125*Part1Out!C$79+'relay test.csv'!K6125*Part1Out!C$80+'relay test.csv'!L6125*Part1Out!C$81+'relay test.csv'!M6125*Part1Out!C$82</f>
        <v>1.9570121496471713</v>
      </c>
      <c r="R6125" s="11">
        <f t="shared" si="760"/>
        <v>7.0781469954761373</v>
      </c>
      <c r="S6125" s="12">
        <f t="shared" si="761"/>
        <v>0.87620923454846611</v>
      </c>
      <c r="T6125" s="11">
        <f t="shared" si="762"/>
        <v>1</v>
      </c>
      <c r="U6125" s="11">
        <f t="shared" si="763"/>
        <v>1</v>
      </c>
      <c r="V6125" s="72">
        <f>Q6125+Part1Out!C$75</f>
        <v>-0.57779143943506961</v>
      </c>
      <c r="W6125" s="1">
        <f t="shared" si="764"/>
        <v>0.56113630254326452</v>
      </c>
      <c r="X6125" s="12">
        <f t="shared" si="765"/>
        <v>0.35944094159434453</v>
      </c>
      <c r="Y6125" s="11">
        <f t="shared" si="766"/>
        <v>0</v>
      </c>
      <c r="Z6125" s="1">
        <f t="shared" si="767"/>
        <v>1</v>
      </c>
    </row>
    <row r="6126" spans="1:26" x14ac:dyDescent="0.2">
      <c r="A6126" s="1" t="s">
        <v>6148</v>
      </c>
      <c r="B6126" s="1">
        <v>1</v>
      </c>
      <c r="C6126" s="2">
        <v>41649</v>
      </c>
      <c r="D6126" s="2">
        <v>41649</v>
      </c>
      <c r="E6126" s="2">
        <v>41649</v>
      </c>
      <c r="F6126" s="1">
        <v>9</v>
      </c>
      <c r="G6126" s="1">
        <v>66.666666669999998</v>
      </c>
      <c r="H6126" s="1">
        <v>22.222222219999999</v>
      </c>
      <c r="I6126" s="1">
        <v>40.020000000000003</v>
      </c>
      <c r="J6126" s="1">
        <v>0</v>
      </c>
      <c r="K6126" s="1">
        <v>1</v>
      </c>
      <c r="L6126" s="1">
        <v>0</v>
      </c>
      <c r="M6126" s="1">
        <v>0</v>
      </c>
      <c r="N6126" s="1">
        <v>0</v>
      </c>
      <c r="O6126" s="1" t="s">
        <v>25</v>
      </c>
      <c r="P6126" s="1" t="s">
        <v>27</v>
      </c>
      <c r="Q6126" s="10">
        <f>F6126*Part1Out!C$76+'relay test.csv'!H6126*Part1Out!C$77+'relay test.csv'!I6126*Part1Out!C$78+'relay test.csv'!J6126*Part1Out!C$79+'relay test.csv'!K6126*Part1Out!C$80+'relay test.csv'!L6126*Part1Out!C$81+'relay test.csv'!M6126*Part1Out!C$82</f>
        <v>2.7092487792382949</v>
      </c>
      <c r="R6126" s="11">
        <f t="shared" si="760"/>
        <v>15.017989450768837</v>
      </c>
      <c r="S6126" s="12">
        <f t="shared" si="761"/>
        <v>0.93757019237192707</v>
      </c>
      <c r="T6126" s="11">
        <f t="shared" si="762"/>
        <v>1</v>
      </c>
      <c r="U6126" s="11">
        <f t="shared" si="763"/>
        <v>1</v>
      </c>
      <c r="V6126" s="72">
        <f>Q6126+Part1Out!C$75</f>
        <v>0.17444519015605398</v>
      </c>
      <c r="W6126" s="1">
        <f t="shared" si="764"/>
        <v>1.1905854847920256</v>
      </c>
      <c r="X6126" s="12">
        <f t="shared" si="765"/>
        <v>0.54350103799079086</v>
      </c>
      <c r="Y6126" s="11">
        <f t="shared" si="766"/>
        <v>1</v>
      </c>
      <c r="Z6126" s="1">
        <f t="shared" si="767"/>
        <v>1</v>
      </c>
    </row>
    <row r="6127" spans="1:26" x14ac:dyDescent="0.2">
      <c r="A6127" s="1" t="s">
        <v>6149</v>
      </c>
      <c r="B6127" s="1">
        <v>1</v>
      </c>
      <c r="C6127" s="2">
        <v>41650</v>
      </c>
      <c r="D6127" s="2">
        <v>41650</v>
      </c>
      <c r="E6127" s="2">
        <v>41650</v>
      </c>
      <c r="F6127" s="1">
        <v>12</v>
      </c>
      <c r="G6127" s="1">
        <v>66.666666669999998</v>
      </c>
      <c r="H6127" s="1">
        <v>0</v>
      </c>
      <c r="I6127" s="1">
        <v>40</v>
      </c>
      <c r="J6127" s="1">
        <v>0</v>
      </c>
      <c r="K6127" s="1">
        <v>1</v>
      </c>
      <c r="L6127" s="1">
        <v>0</v>
      </c>
      <c r="M6127" s="1">
        <v>0</v>
      </c>
      <c r="N6127" s="1">
        <v>0</v>
      </c>
      <c r="O6127" s="1" t="s">
        <v>25</v>
      </c>
      <c r="P6127" s="1" t="s">
        <v>62</v>
      </c>
      <c r="Q6127" s="10">
        <f>F6127*Part1Out!C$76+'relay test.csv'!H6127*Part1Out!C$77+'relay test.csv'!I6127*Part1Out!C$78+'relay test.csv'!J6127*Part1Out!C$79+'relay test.csv'!K6127*Part1Out!C$80+'relay test.csv'!L6127*Part1Out!C$81+'relay test.csv'!M6127*Part1Out!C$82</f>
        <v>2.9158795549657865</v>
      </c>
      <c r="R6127" s="11">
        <f t="shared" si="760"/>
        <v>18.465046285558177</v>
      </c>
      <c r="S6127" s="12">
        <f t="shared" si="761"/>
        <v>0.9486258606668746</v>
      </c>
      <c r="T6127" s="11">
        <f t="shared" si="762"/>
        <v>1</v>
      </c>
      <c r="U6127" s="11">
        <f t="shared" si="763"/>
        <v>1</v>
      </c>
      <c r="V6127" s="72">
        <f>Q6127+Part1Out!C$75</f>
        <v>0.38107596588354564</v>
      </c>
      <c r="W6127" s="1">
        <f t="shared" si="764"/>
        <v>1.4638588045134768</v>
      </c>
      <c r="X6127" s="12">
        <f t="shared" si="765"/>
        <v>0.59413258658810852</v>
      </c>
      <c r="Y6127" s="11">
        <f t="shared" si="766"/>
        <v>1</v>
      </c>
      <c r="Z6127" s="1">
        <f t="shared" si="767"/>
        <v>1</v>
      </c>
    </row>
    <row r="6128" spans="1:26" x14ac:dyDescent="0.2">
      <c r="A6128" s="1" t="s">
        <v>6150</v>
      </c>
      <c r="B6128" s="1">
        <v>1</v>
      </c>
      <c r="C6128" s="2">
        <v>41650</v>
      </c>
      <c r="D6128" s="2">
        <v>41651</v>
      </c>
      <c r="E6128" s="2">
        <v>41651</v>
      </c>
      <c r="F6128" s="1">
        <v>6</v>
      </c>
      <c r="G6128" s="1">
        <v>100</v>
      </c>
      <c r="H6128" s="1">
        <v>50</v>
      </c>
      <c r="I6128" s="1">
        <v>125.3</v>
      </c>
      <c r="J6128" s="1">
        <v>0</v>
      </c>
      <c r="K6128" s="1">
        <v>1</v>
      </c>
      <c r="L6128" s="1">
        <v>1</v>
      </c>
      <c r="M6128" s="1">
        <v>0</v>
      </c>
      <c r="N6128" s="1">
        <v>0</v>
      </c>
      <c r="O6128" s="1" t="s">
        <v>25</v>
      </c>
      <c r="P6128" s="1" t="s">
        <v>23</v>
      </c>
      <c r="Q6128" s="10">
        <f>F6128*Part1Out!C$76+'relay test.csv'!H6128*Part1Out!C$77+'relay test.csv'!I6128*Part1Out!C$78+'relay test.csv'!J6128*Part1Out!C$79+'relay test.csv'!K6128*Part1Out!C$80+'relay test.csv'!L6128*Part1Out!C$81+'relay test.csv'!M6128*Part1Out!C$82</f>
        <v>3.0753327795239978</v>
      </c>
      <c r="R6128" s="11">
        <f t="shared" si="760"/>
        <v>21.657087747820064</v>
      </c>
      <c r="S6128" s="12">
        <f t="shared" si="761"/>
        <v>0.95586370096941453</v>
      </c>
      <c r="T6128" s="11">
        <f t="shared" si="762"/>
        <v>1</v>
      </c>
      <c r="U6128" s="11">
        <f t="shared" si="763"/>
        <v>1</v>
      </c>
      <c r="V6128" s="72">
        <f>Q6128+Part1Out!C$75</f>
        <v>0.54052919044175685</v>
      </c>
      <c r="W6128" s="1">
        <f t="shared" si="764"/>
        <v>1.7169151969341518</v>
      </c>
      <c r="X6128" s="12">
        <f t="shared" si="765"/>
        <v>0.63193551233088552</v>
      </c>
      <c r="Y6128" s="11">
        <f t="shared" si="766"/>
        <v>1</v>
      </c>
      <c r="Z6128" s="1">
        <f t="shared" si="767"/>
        <v>1</v>
      </c>
    </row>
    <row r="6129" spans="1:26" x14ac:dyDescent="0.2">
      <c r="A6129" s="1" t="s">
        <v>6151</v>
      </c>
      <c r="B6129" s="1">
        <v>1</v>
      </c>
      <c r="C6129" s="2">
        <v>41650</v>
      </c>
      <c r="D6129" s="2">
        <v>41650</v>
      </c>
      <c r="E6129" s="2">
        <v>41650</v>
      </c>
      <c r="F6129" s="1">
        <v>9</v>
      </c>
      <c r="G6129" s="1">
        <v>11.11111111</v>
      </c>
      <c r="H6129" s="1">
        <v>0</v>
      </c>
      <c r="I6129" s="1">
        <v>60.33</v>
      </c>
      <c r="J6129" s="1">
        <v>0</v>
      </c>
      <c r="K6129" s="1">
        <v>1</v>
      </c>
      <c r="L6129" s="1">
        <v>0</v>
      </c>
      <c r="M6129" s="1">
        <v>0</v>
      </c>
      <c r="N6129" s="1">
        <v>0</v>
      </c>
      <c r="O6129" s="1" t="s">
        <v>25</v>
      </c>
      <c r="P6129" s="1" t="s">
        <v>23</v>
      </c>
      <c r="Q6129" s="10">
        <f>F6129*Part1Out!C$76+'relay test.csv'!H6129*Part1Out!C$77+'relay test.csv'!I6129*Part1Out!C$78+'relay test.csv'!J6129*Part1Out!C$79+'relay test.csv'!K6129*Part1Out!C$80+'relay test.csv'!L6129*Part1Out!C$81+'relay test.csv'!M6129*Part1Out!C$82</f>
        <v>2.2103190092737801</v>
      </c>
      <c r="R6129" s="11">
        <f t="shared" si="760"/>
        <v>9.1186248549953373</v>
      </c>
      <c r="S6129" s="12">
        <f t="shared" si="761"/>
        <v>0.90117234166396409</v>
      </c>
      <c r="T6129" s="11">
        <f t="shared" si="762"/>
        <v>1</v>
      </c>
      <c r="U6129" s="11">
        <f t="shared" si="763"/>
        <v>1</v>
      </c>
      <c r="V6129" s="72">
        <f>Q6129+Part1Out!C$75</f>
        <v>-0.32448457980846079</v>
      </c>
      <c r="W6129" s="1">
        <f t="shared" si="764"/>
        <v>0.722899854818146</v>
      </c>
      <c r="X6129" s="12">
        <f t="shared" si="765"/>
        <v>0.41958321187185249</v>
      </c>
      <c r="Y6129" s="11">
        <f t="shared" si="766"/>
        <v>0</v>
      </c>
      <c r="Z6129" s="1">
        <f t="shared" si="767"/>
        <v>1</v>
      </c>
    </row>
    <row r="6130" spans="1:26" x14ac:dyDescent="0.2">
      <c r="A6130" s="1" t="s">
        <v>6152</v>
      </c>
      <c r="B6130" s="1">
        <v>1</v>
      </c>
      <c r="C6130" s="2">
        <v>41638</v>
      </c>
      <c r="D6130" s="2">
        <v>41650</v>
      </c>
      <c r="E6130" s="2">
        <v>41650</v>
      </c>
      <c r="F6130" s="1">
        <v>7</v>
      </c>
      <c r="G6130" s="1">
        <v>100</v>
      </c>
      <c r="H6130" s="1">
        <v>28.571428569999998</v>
      </c>
      <c r="I6130" s="1">
        <v>107.19</v>
      </c>
      <c r="J6130" s="1">
        <v>0</v>
      </c>
      <c r="K6130" s="1">
        <v>1</v>
      </c>
      <c r="L6130" s="1">
        <v>0</v>
      </c>
      <c r="M6130" s="1">
        <v>0</v>
      </c>
      <c r="N6130" s="1">
        <v>0</v>
      </c>
      <c r="O6130" s="1" t="s">
        <v>25</v>
      </c>
      <c r="P6130" s="1" t="s">
        <v>62</v>
      </c>
      <c r="Q6130" s="10">
        <f>F6130*Part1Out!C$76+'relay test.csv'!H6130*Part1Out!C$77+'relay test.csv'!I6130*Part1Out!C$78+'relay test.csv'!J6130*Part1Out!C$79+'relay test.csv'!K6130*Part1Out!C$80+'relay test.csv'!L6130*Part1Out!C$81+'relay test.csv'!M6130*Part1Out!C$82</f>
        <v>2.1700359157772517</v>
      </c>
      <c r="R6130" s="11">
        <f t="shared" si="760"/>
        <v>8.7585986069684605</v>
      </c>
      <c r="S6130" s="12">
        <f t="shared" si="761"/>
        <v>0.89752626987998918</v>
      </c>
      <c r="T6130" s="11">
        <f t="shared" si="762"/>
        <v>1</v>
      </c>
      <c r="U6130" s="11">
        <f t="shared" si="763"/>
        <v>1</v>
      </c>
      <c r="V6130" s="72">
        <f>Q6130+Part1Out!C$75</f>
        <v>-0.36476767330498916</v>
      </c>
      <c r="W6130" s="1">
        <f t="shared" si="764"/>
        <v>0.69435795002788858</v>
      </c>
      <c r="X6130" s="12">
        <f t="shared" si="765"/>
        <v>0.40980593859547787</v>
      </c>
      <c r="Y6130" s="11">
        <f t="shared" si="766"/>
        <v>0</v>
      </c>
      <c r="Z6130" s="1">
        <f t="shared" si="767"/>
        <v>1</v>
      </c>
    </row>
    <row r="6131" spans="1:26" x14ac:dyDescent="0.2">
      <c r="A6131" s="1" t="s">
        <v>6153</v>
      </c>
      <c r="B6131" s="1">
        <v>1</v>
      </c>
      <c r="C6131" s="2">
        <v>41650</v>
      </c>
      <c r="D6131" s="2">
        <v>41650</v>
      </c>
      <c r="E6131" s="2">
        <v>41650</v>
      </c>
      <c r="F6131" s="1">
        <v>9</v>
      </c>
      <c r="G6131" s="1">
        <v>22.222222219999999</v>
      </c>
      <c r="H6131" s="1">
        <v>0</v>
      </c>
      <c r="I6131" s="1">
        <v>35.020000000000003</v>
      </c>
      <c r="J6131" s="1">
        <v>0</v>
      </c>
      <c r="K6131" s="1">
        <v>1</v>
      </c>
      <c r="L6131" s="1">
        <v>0</v>
      </c>
      <c r="M6131" s="1">
        <v>0</v>
      </c>
      <c r="N6131" s="1">
        <v>0</v>
      </c>
      <c r="O6131" s="1" t="s">
        <v>25</v>
      </c>
      <c r="P6131" s="1" t="s">
        <v>23</v>
      </c>
      <c r="Q6131" s="10">
        <f>F6131*Part1Out!C$76+'relay test.csv'!H6131*Part1Out!C$77+'relay test.csv'!I6131*Part1Out!C$78+'relay test.csv'!J6131*Part1Out!C$79+'relay test.csv'!K6131*Part1Out!C$80+'relay test.csv'!L6131*Part1Out!C$81+'relay test.csv'!M6131*Part1Out!C$82</f>
        <v>2.3003617082255947</v>
      </c>
      <c r="R6131" s="11">
        <f t="shared" si="760"/>
        <v>9.9777908512061959</v>
      </c>
      <c r="S6131" s="12">
        <f t="shared" si="761"/>
        <v>0.90890699107369821</v>
      </c>
      <c r="T6131" s="11">
        <f t="shared" si="762"/>
        <v>1</v>
      </c>
      <c r="U6131" s="11">
        <f t="shared" si="763"/>
        <v>1</v>
      </c>
      <c r="V6131" s="72">
        <f>Q6131+Part1Out!C$75</f>
        <v>-0.23444188085664619</v>
      </c>
      <c r="W6131" s="1">
        <f t="shared" si="764"/>
        <v>0.79101220550721651</v>
      </c>
      <c r="X6131" s="12">
        <f t="shared" si="765"/>
        <v>0.44165651304604098</v>
      </c>
      <c r="Y6131" s="11">
        <f t="shared" si="766"/>
        <v>0</v>
      </c>
      <c r="Z6131" s="1">
        <f t="shared" si="767"/>
        <v>1</v>
      </c>
    </row>
    <row r="6132" spans="1:26" x14ac:dyDescent="0.2">
      <c r="A6132" s="1" t="s">
        <v>6154</v>
      </c>
      <c r="B6132" s="1">
        <v>1</v>
      </c>
      <c r="C6132" s="2">
        <v>41650</v>
      </c>
      <c r="D6132" s="2">
        <v>41650</v>
      </c>
      <c r="E6132" s="2">
        <v>41650</v>
      </c>
      <c r="F6132" s="1">
        <v>8</v>
      </c>
      <c r="G6132" s="1">
        <v>62.5</v>
      </c>
      <c r="H6132" s="1">
        <v>12.5</v>
      </c>
      <c r="I6132" s="1">
        <v>29.02</v>
      </c>
      <c r="J6132" s="1">
        <v>0</v>
      </c>
      <c r="K6132" s="1">
        <v>1</v>
      </c>
      <c r="L6132" s="1">
        <v>0</v>
      </c>
      <c r="M6132" s="1">
        <v>0</v>
      </c>
      <c r="N6132" s="1">
        <v>0</v>
      </c>
      <c r="O6132" s="1" t="s">
        <v>25</v>
      </c>
      <c r="P6132" s="1" t="s">
        <v>23</v>
      </c>
      <c r="Q6132" s="10">
        <f>F6132*Part1Out!C$76+'relay test.csv'!H6132*Part1Out!C$77+'relay test.csv'!I6132*Part1Out!C$78+'relay test.csv'!J6132*Part1Out!C$79+'relay test.csv'!K6132*Part1Out!C$80+'relay test.csv'!L6132*Part1Out!C$81+'relay test.csv'!M6132*Part1Out!C$82</f>
        <v>2.3506337597330162</v>
      </c>
      <c r="R6132" s="11">
        <f t="shared" si="760"/>
        <v>10.492217162813638</v>
      </c>
      <c r="S6132" s="12">
        <f t="shared" si="761"/>
        <v>0.9129845889759387</v>
      </c>
      <c r="T6132" s="11">
        <f t="shared" si="762"/>
        <v>1</v>
      </c>
      <c r="U6132" s="11">
        <f t="shared" si="763"/>
        <v>1</v>
      </c>
      <c r="V6132" s="72">
        <f>Q6132+Part1Out!C$75</f>
        <v>-0.18416982934922466</v>
      </c>
      <c r="W6132" s="1">
        <f t="shared" si="764"/>
        <v>0.83179452870718151</v>
      </c>
      <c r="X6132" s="12">
        <f t="shared" si="765"/>
        <v>0.45408724377740878</v>
      </c>
      <c r="Y6132" s="11">
        <f t="shared" si="766"/>
        <v>0</v>
      </c>
      <c r="Z6132" s="1">
        <f t="shared" si="767"/>
        <v>1</v>
      </c>
    </row>
    <row r="6133" spans="1:26" x14ac:dyDescent="0.2">
      <c r="A6133" s="1" t="s">
        <v>6155</v>
      </c>
      <c r="B6133" s="1">
        <v>1</v>
      </c>
      <c r="C6133" s="2">
        <v>41652</v>
      </c>
      <c r="D6133" s="2">
        <v>41652</v>
      </c>
      <c r="E6133" s="2">
        <v>41657</v>
      </c>
      <c r="F6133" s="1">
        <v>8</v>
      </c>
      <c r="G6133" s="1">
        <v>62.5</v>
      </c>
      <c r="H6133" s="1">
        <v>25</v>
      </c>
      <c r="I6133" s="1">
        <v>72.53</v>
      </c>
      <c r="J6133" s="1">
        <v>0.4</v>
      </c>
      <c r="K6133" s="1">
        <v>1</v>
      </c>
      <c r="L6133" s="1">
        <v>0</v>
      </c>
      <c r="M6133" s="1">
        <v>0</v>
      </c>
      <c r="N6133" s="1">
        <v>0</v>
      </c>
      <c r="O6133" s="1" t="s">
        <v>35</v>
      </c>
      <c r="P6133" s="1" t="s">
        <v>27</v>
      </c>
      <c r="Q6133" s="10">
        <f>F6133*Part1Out!C$76+'relay test.csv'!H6133*Part1Out!C$77+'relay test.csv'!I6133*Part1Out!C$78+'relay test.csv'!J6133*Part1Out!C$79+'relay test.csv'!K6133*Part1Out!C$80+'relay test.csv'!L6133*Part1Out!C$81+'relay test.csv'!M6133*Part1Out!C$82</f>
        <v>2.1928725274552132</v>
      </c>
      <c r="R6133" s="11">
        <f t="shared" si="760"/>
        <v>8.9609166590831588</v>
      </c>
      <c r="S6133" s="12">
        <f t="shared" si="761"/>
        <v>0.89960763308986025</v>
      </c>
      <c r="T6133" s="11">
        <f t="shared" si="762"/>
        <v>1</v>
      </c>
      <c r="U6133" s="11">
        <f t="shared" si="763"/>
        <v>1</v>
      </c>
      <c r="V6133" s="72">
        <f>Q6133+Part1Out!C$75</f>
        <v>-0.34193106162702769</v>
      </c>
      <c r="W6133" s="1">
        <f t="shared" si="764"/>
        <v>0.71039717664665714</v>
      </c>
      <c r="X6133" s="12">
        <f t="shared" si="765"/>
        <v>0.41534047550255909</v>
      </c>
      <c r="Y6133" s="11">
        <f t="shared" si="766"/>
        <v>0</v>
      </c>
      <c r="Z6133" s="1">
        <f t="shared" si="767"/>
        <v>1</v>
      </c>
    </row>
    <row r="6134" spans="1:26" x14ac:dyDescent="0.2">
      <c r="A6134" s="1" t="s">
        <v>6156</v>
      </c>
      <c r="B6134" s="1">
        <v>1</v>
      </c>
      <c r="C6134" s="2">
        <v>41650</v>
      </c>
      <c r="D6134" s="2">
        <v>41650</v>
      </c>
      <c r="E6134" s="2">
        <v>41650</v>
      </c>
      <c r="F6134" s="1">
        <v>9</v>
      </c>
      <c r="G6134" s="1">
        <v>77.777777779999994</v>
      </c>
      <c r="H6134" s="1">
        <v>0</v>
      </c>
      <c r="I6134" s="1">
        <v>35.020000000000003</v>
      </c>
      <c r="J6134" s="1">
        <v>0</v>
      </c>
      <c r="K6134" s="1">
        <v>1</v>
      </c>
      <c r="L6134" s="1">
        <v>0</v>
      </c>
      <c r="M6134" s="1">
        <v>0</v>
      </c>
      <c r="N6134" s="1">
        <v>0</v>
      </c>
      <c r="O6134" s="1" t="s">
        <v>25</v>
      </c>
      <c r="P6134" s="1" t="s">
        <v>23</v>
      </c>
      <c r="Q6134" s="10">
        <f>F6134*Part1Out!C$76+'relay test.csv'!H6134*Part1Out!C$77+'relay test.csv'!I6134*Part1Out!C$78+'relay test.csv'!J6134*Part1Out!C$79+'relay test.csv'!K6134*Part1Out!C$80+'relay test.csv'!L6134*Part1Out!C$81+'relay test.csv'!M6134*Part1Out!C$82</f>
        <v>2.3003617082255947</v>
      </c>
      <c r="R6134" s="11">
        <f t="shared" si="760"/>
        <v>9.9777908512061959</v>
      </c>
      <c r="S6134" s="12">
        <f t="shared" si="761"/>
        <v>0.90890699107369821</v>
      </c>
      <c r="T6134" s="11">
        <f t="shared" si="762"/>
        <v>1</v>
      </c>
      <c r="U6134" s="11">
        <f t="shared" si="763"/>
        <v>1</v>
      </c>
      <c r="V6134" s="72">
        <f>Q6134+Part1Out!C$75</f>
        <v>-0.23444188085664619</v>
      </c>
      <c r="W6134" s="1">
        <f t="shared" si="764"/>
        <v>0.79101220550721651</v>
      </c>
      <c r="X6134" s="12">
        <f t="shared" si="765"/>
        <v>0.44165651304604098</v>
      </c>
      <c r="Y6134" s="11">
        <f t="shared" si="766"/>
        <v>0</v>
      </c>
      <c r="Z6134" s="1">
        <f t="shared" si="767"/>
        <v>1</v>
      </c>
    </row>
    <row r="6135" spans="1:26" x14ac:dyDescent="0.2">
      <c r="A6135" s="1" t="s">
        <v>6157</v>
      </c>
      <c r="B6135" s="1">
        <v>1</v>
      </c>
      <c r="C6135" s="2">
        <v>41650</v>
      </c>
      <c r="D6135" s="2">
        <v>41650</v>
      </c>
      <c r="E6135" s="2">
        <v>41650</v>
      </c>
      <c r="F6135" s="1">
        <v>8</v>
      </c>
      <c r="G6135" s="1">
        <v>100</v>
      </c>
      <c r="H6135" s="1">
        <v>12.5</v>
      </c>
      <c r="I6135" s="1">
        <v>31.02</v>
      </c>
      <c r="J6135" s="1">
        <v>0</v>
      </c>
      <c r="K6135" s="1">
        <v>1</v>
      </c>
      <c r="L6135" s="1">
        <v>0</v>
      </c>
      <c r="M6135" s="1">
        <v>0</v>
      </c>
      <c r="N6135" s="1">
        <v>0</v>
      </c>
      <c r="O6135" s="1" t="s">
        <v>25</v>
      </c>
      <c r="P6135" s="1" t="s">
        <v>23</v>
      </c>
      <c r="Q6135" s="10">
        <f>F6135*Part1Out!C$76+'relay test.csv'!H6135*Part1Out!C$77+'relay test.csv'!I6135*Part1Out!C$78+'relay test.csv'!J6135*Part1Out!C$79+'relay test.csv'!K6135*Part1Out!C$80+'relay test.csv'!L6135*Part1Out!C$81+'relay test.csv'!M6135*Part1Out!C$82</f>
        <v>2.3435185721429872</v>
      </c>
      <c r="R6135" s="11">
        <f t="shared" si="760"/>
        <v>10.417828029618006</v>
      </c>
      <c r="S6135" s="12">
        <f t="shared" si="761"/>
        <v>0.91241766845620853</v>
      </c>
      <c r="T6135" s="11">
        <f t="shared" si="762"/>
        <v>1</v>
      </c>
      <c r="U6135" s="11">
        <f t="shared" si="763"/>
        <v>1</v>
      </c>
      <c r="V6135" s="72">
        <f>Q6135+Part1Out!C$75</f>
        <v>-0.1912850169392537</v>
      </c>
      <c r="W6135" s="1">
        <f t="shared" si="764"/>
        <v>0.82589715992161172</v>
      </c>
      <c r="X6135" s="12">
        <f t="shared" si="765"/>
        <v>0.45232402900340157</v>
      </c>
      <c r="Y6135" s="11">
        <f t="shared" si="766"/>
        <v>0</v>
      </c>
      <c r="Z6135" s="1">
        <f t="shared" si="767"/>
        <v>1</v>
      </c>
    </row>
    <row r="6136" spans="1:26" x14ac:dyDescent="0.2">
      <c r="A6136" s="1" t="s">
        <v>6158</v>
      </c>
      <c r="B6136" s="1">
        <v>1</v>
      </c>
      <c r="C6136" s="2">
        <v>41650</v>
      </c>
      <c r="D6136" s="2">
        <v>41650</v>
      </c>
      <c r="E6136" s="2">
        <v>41650</v>
      </c>
      <c r="F6136" s="1">
        <v>8</v>
      </c>
      <c r="G6136" s="1">
        <v>100</v>
      </c>
      <c r="H6136" s="1">
        <v>12.5</v>
      </c>
      <c r="I6136" s="1">
        <v>31.02</v>
      </c>
      <c r="J6136" s="1">
        <v>0</v>
      </c>
      <c r="K6136" s="1">
        <v>1</v>
      </c>
      <c r="L6136" s="1">
        <v>0</v>
      </c>
      <c r="M6136" s="1">
        <v>0</v>
      </c>
      <c r="N6136" s="1">
        <v>0</v>
      </c>
      <c r="O6136" s="1" t="s">
        <v>25</v>
      </c>
      <c r="P6136" s="1" t="s">
        <v>23</v>
      </c>
      <c r="Q6136" s="10">
        <f>F6136*Part1Out!C$76+'relay test.csv'!H6136*Part1Out!C$77+'relay test.csv'!I6136*Part1Out!C$78+'relay test.csv'!J6136*Part1Out!C$79+'relay test.csv'!K6136*Part1Out!C$80+'relay test.csv'!L6136*Part1Out!C$81+'relay test.csv'!M6136*Part1Out!C$82</f>
        <v>2.3435185721429872</v>
      </c>
      <c r="R6136" s="11">
        <f t="shared" si="760"/>
        <v>10.417828029618006</v>
      </c>
      <c r="S6136" s="12">
        <f t="shared" si="761"/>
        <v>0.91241766845620853</v>
      </c>
      <c r="T6136" s="11">
        <f t="shared" si="762"/>
        <v>1</v>
      </c>
      <c r="U6136" s="11">
        <f t="shared" si="763"/>
        <v>1</v>
      </c>
      <c r="V6136" s="72">
        <f>Q6136+Part1Out!C$75</f>
        <v>-0.1912850169392537</v>
      </c>
      <c r="W6136" s="1">
        <f t="shared" si="764"/>
        <v>0.82589715992161172</v>
      </c>
      <c r="X6136" s="12">
        <f t="shared" si="765"/>
        <v>0.45232402900340157</v>
      </c>
      <c r="Y6136" s="11">
        <f t="shared" si="766"/>
        <v>0</v>
      </c>
      <c r="Z6136" s="1">
        <f t="shared" si="767"/>
        <v>1</v>
      </c>
    </row>
    <row r="6137" spans="1:26" x14ac:dyDescent="0.2">
      <c r="A6137" s="1" t="s">
        <v>6159</v>
      </c>
      <c r="B6137" s="1">
        <v>1</v>
      </c>
      <c r="C6137" s="2">
        <v>41650</v>
      </c>
      <c r="D6137" s="2">
        <v>41653</v>
      </c>
      <c r="E6137" s="2">
        <v>41653</v>
      </c>
      <c r="F6137" s="1">
        <v>8</v>
      </c>
      <c r="G6137" s="1">
        <v>87.5</v>
      </c>
      <c r="H6137" s="1">
        <v>25</v>
      </c>
      <c r="I6137" s="1">
        <v>40.43</v>
      </c>
      <c r="J6137" s="1">
        <v>0</v>
      </c>
      <c r="K6137" s="1">
        <v>1</v>
      </c>
      <c r="L6137" s="1">
        <v>0</v>
      </c>
      <c r="M6137" s="1">
        <v>1</v>
      </c>
      <c r="N6137" s="1">
        <v>0</v>
      </c>
      <c r="O6137" s="1" t="s">
        <v>29</v>
      </c>
      <c r="P6137" s="1" t="s">
        <v>62</v>
      </c>
      <c r="Q6137" s="10">
        <f>F6137*Part1Out!C$76+'relay test.csv'!H6137*Part1Out!C$77+'relay test.csv'!I6137*Part1Out!C$78+'relay test.csv'!J6137*Part1Out!C$79+'relay test.csv'!K6137*Part1Out!C$80+'relay test.csv'!L6137*Part1Out!C$81+'relay test.csv'!M6137*Part1Out!C$82</f>
        <v>3.415950516168317</v>
      </c>
      <c r="R6137" s="11">
        <f t="shared" si="760"/>
        <v>30.445874974709287</v>
      </c>
      <c r="S6137" s="12">
        <f t="shared" si="761"/>
        <v>0.96819932659516517</v>
      </c>
      <c r="T6137" s="11">
        <f t="shared" si="762"/>
        <v>1</v>
      </c>
      <c r="U6137" s="11">
        <f t="shared" si="763"/>
        <v>1</v>
      </c>
      <c r="V6137" s="72">
        <f>Q6137+Part1Out!C$75</f>
        <v>0.88114692708607611</v>
      </c>
      <c r="W6137" s="1">
        <f t="shared" si="764"/>
        <v>2.4136664188977668</v>
      </c>
      <c r="X6137" s="12">
        <f t="shared" si="765"/>
        <v>0.70705983617377344</v>
      </c>
      <c r="Y6137" s="11">
        <f t="shared" si="766"/>
        <v>1</v>
      </c>
      <c r="Z6137" s="1">
        <f t="shared" si="767"/>
        <v>1</v>
      </c>
    </row>
    <row r="6138" spans="1:26" x14ac:dyDescent="0.2">
      <c r="A6138" s="1" t="s">
        <v>6160</v>
      </c>
      <c r="B6138" s="1">
        <v>1</v>
      </c>
      <c r="C6138" s="2">
        <v>41650</v>
      </c>
      <c r="D6138" s="2">
        <v>41650</v>
      </c>
      <c r="E6138" s="2">
        <v>41650</v>
      </c>
      <c r="F6138" s="1">
        <v>9</v>
      </c>
      <c r="G6138" s="1">
        <v>55.555555560000002</v>
      </c>
      <c r="H6138" s="1">
        <v>33.333333330000002</v>
      </c>
      <c r="I6138" s="1">
        <v>40.020000000000003</v>
      </c>
      <c r="J6138" s="1">
        <v>0</v>
      </c>
      <c r="K6138" s="1">
        <v>1</v>
      </c>
      <c r="L6138" s="1">
        <v>0</v>
      </c>
      <c r="M6138" s="1">
        <v>0</v>
      </c>
      <c r="N6138" s="1">
        <v>0</v>
      </c>
      <c r="O6138" s="1" t="s">
        <v>25</v>
      </c>
      <c r="P6138" s="1" t="s">
        <v>27</v>
      </c>
      <c r="Q6138" s="10">
        <f>F6138*Part1Out!C$76+'relay test.csv'!H6138*Part1Out!C$77+'relay test.csv'!I6138*Part1Out!C$78+'relay test.csv'!J6138*Part1Out!C$79+'relay test.csv'!K6138*Part1Out!C$80+'relay test.csv'!L6138*Part1Out!C$81+'relay test.csv'!M6138*Part1Out!C$82</f>
        <v>2.9225862992321812</v>
      </c>
      <c r="R6138" s="11">
        <f t="shared" si="760"/>
        <v>18.589302841575897</v>
      </c>
      <c r="S6138" s="12">
        <f t="shared" si="761"/>
        <v>0.94895173104998809</v>
      </c>
      <c r="T6138" s="11">
        <f t="shared" si="762"/>
        <v>1</v>
      </c>
      <c r="U6138" s="11">
        <f t="shared" si="763"/>
        <v>1</v>
      </c>
      <c r="V6138" s="72">
        <f>Q6138+Part1Out!C$75</f>
        <v>0.38778271014994026</v>
      </c>
      <c r="W6138" s="1">
        <f t="shared" si="764"/>
        <v>1.4737095273728786</v>
      </c>
      <c r="X6138" s="12">
        <f t="shared" si="765"/>
        <v>0.59574881814761138</v>
      </c>
      <c r="Y6138" s="11">
        <f t="shared" si="766"/>
        <v>1</v>
      </c>
      <c r="Z6138" s="1">
        <f t="shared" si="767"/>
        <v>1</v>
      </c>
    </row>
    <row r="6139" spans="1:26" x14ac:dyDescent="0.2">
      <c r="A6139" s="1" t="s">
        <v>6161</v>
      </c>
      <c r="B6139" s="1">
        <v>1</v>
      </c>
      <c r="C6139" s="2">
        <v>41650</v>
      </c>
      <c r="D6139" s="2">
        <v>41650</v>
      </c>
      <c r="E6139" s="2">
        <v>41658</v>
      </c>
      <c r="F6139" s="1">
        <v>7</v>
      </c>
      <c r="G6139" s="1">
        <v>85.714285709999999</v>
      </c>
      <c r="H6139" s="1">
        <v>14.28571429</v>
      </c>
      <c r="I6139" s="1">
        <v>148.31</v>
      </c>
      <c r="J6139" s="1">
        <v>0.25</v>
      </c>
      <c r="K6139" s="1">
        <v>1</v>
      </c>
      <c r="L6139" s="1">
        <v>0</v>
      </c>
      <c r="M6139" s="1">
        <v>0</v>
      </c>
      <c r="N6139" s="1">
        <v>0</v>
      </c>
      <c r="O6139" s="1" t="s">
        <v>35</v>
      </c>
      <c r="P6139" s="1" t="s">
        <v>27</v>
      </c>
      <c r="Q6139" s="10">
        <f>F6139*Part1Out!C$76+'relay test.csv'!H6139*Part1Out!C$77+'relay test.csv'!I6139*Part1Out!C$78+'relay test.csv'!J6139*Part1Out!C$79+'relay test.csv'!K6139*Part1Out!C$80+'relay test.csv'!L6139*Part1Out!C$81+'relay test.csv'!M6139*Part1Out!C$82</f>
        <v>1.5975971642023943</v>
      </c>
      <c r="R6139" s="11">
        <f t="shared" si="760"/>
        <v>4.9411453877968778</v>
      </c>
      <c r="S6139" s="12">
        <f t="shared" si="761"/>
        <v>0.83168228771946873</v>
      </c>
      <c r="T6139" s="11">
        <f t="shared" si="762"/>
        <v>1</v>
      </c>
      <c r="U6139" s="11">
        <f t="shared" si="763"/>
        <v>1</v>
      </c>
      <c r="V6139" s="72">
        <f>Q6139+Part1Out!C$75</f>
        <v>-0.93720642487984662</v>
      </c>
      <c r="W6139" s="1">
        <f t="shared" si="764"/>
        <v>0.39172060922288493</v>
      </c>
      <c r="X6139" s="12">
        <f t="shared" si="765"/>
        <v>0.28146497696949074</v>
      </c>
      <c r="Y6139" s="11">
        <f t="shared" si="766"/>
        <v>0</v>
      </c>
      <c r="Z6139" s="1">
        <f t="shared" si="767"/>
        <v>1</v>
      </c>
    </row>
    <row r="6140" spans="1:26" x14ac:dyDescent="0.2">
      <c r="A6140" s="1" t="s">
        <v>6162</v>
      </c>
      <c r="B6140" s="1">
        <v>1</v>
      </c>
      <c r="C6140" s="2">
        <v>41650</v>
      </c>
      <c r="D6140" s="2">
        <v>41650</v>
      </c>
      <c r="E6140" s="2">
        <v>41650</v>
      </c>
      <c r="F6140" s="1">
        <v>7</v>
      </c>
      <c r="G6140" s="1">
        <v>100</v>
      </c>
      <c r="H6140" s="1">
        <v>14.28571429</v>
      </c>
      <c r="I6140" s="1">
        <v>35</v>
      </c>
      <c r="J6140" s="1">
        <v>0</v>
      </c>
      <c r="K6140" s="1">
        <v>1</v>
      </c>
      <c r="L6140" s="1">
        <v>0</v>
      </c>
      <c r="M6140" s="1">
        <v>0</v>
      </c>
      <c r="N6140" s="1">
        <v>0</v>
      </c>
      <c r="O6140" s="1" t="s">
        <v>25</v>
      </c>
      <c r="P6140" s="1" t="s">
        <v>62</v>
      </c>
      <c r="Q6140" s="10">
        <f>F6140*Part1Out!C$76+'relay test.csv'!H6140*Part1Out!C$77+'relay test.csv'!I6140*Part1Out!C$78+'relay test.csv'!J6140*Part1Out!C$79+'relay test.csv'!K6140*Part1Out!C$80+'relay test.csv'!L6140*Part1Out!C$81+'relay test.csv'!M6140*Part1Out!C$82</f>
        <v>2.1525675147866328</v>
      </c>
      <c r="R6140" s="11">
        <f t="shared" si="760"/>
        <v>8.6069284685470198</v>
      </c>
      <c r="S6140" s="12">
        <f t="shared" si="761"/>
        <v>0.89590845781000772</v>
      </c>
      <c r="T6140" s="11">
        <f t="shared" si="762"/>
        <v>1</v>
      </c>
      <c r="U6140" s="11">
        <f t="shared" si="763"/>
        <v>1</v>
      </c>
      <c r="V6140" s="72">
        <f>Q6140+Part1Out!C$75</f>
        <v>-0.38223607429560813</v>
      </c>
      <c r="W6140" s="1">
        <f t="shared" si="764"/>
        <v>0.68233395268304298</v>
      </c>
      <c r="X6140" s="12">
        <f t="shared" si="765"/>
        <v>0.40558769654195814</v>
      </c>
      <c r="Y6140" s="11">
        <f t="shared" si="766"/>
        <v>0</v>
      </c>
      <c r="Z6140" s="1">
        <f t="shared" si="767"/>
        <v>1</v>
      </c>
    </row>
    <row r="6141" spans="1:26" x14ac:dyDescent="0.2">
      <c r="A6141" s="1" t="s">
        <v>6163</v>
      </c>
      <c r="B6141" s="1">
        <v>1</v>
      </c>
      <c r="C6141" s="2">
        <v>41651</v>
      </c>
      <c r="D6141" s="2">
        <v>41651</v>
      </c>
      <c r="E6141" s="2">
        <v>41651</v>
      </c>
      <c r="F6141" s="1">
        <v>9</v>
      </c>
      <c r="G6141" s="1">
        <v>22.222222219999999</v>
      </c>
      <c r="H6141" s="1">
        <v>11.11111111</v>
      </c>
      <c r="I6141" s="1">
        <v>40.200000000000003</v>
      </c>
      <c r="J6141" s="1">
        <v>0</v>
      </c>
      <c r="K6141" s="1">
        <v>1</v>
      </c>
      <c r="L6141" s="1">
        <v>0</v>
      </c>
      <c r="M6141" s="1">
        <v>0</v>
      </c>
      <c r="N6141" s="1">
        <v>0</v>
      </c>
      <c r="O6141" s="1" t="s">
        <v>22</v>
      </c>
      <c r="P6141" s="1" t="s">
        <v>27</v>
      </c>
      <c r="Q6141" s="10">
        <f>F6141*Part1Out!C$76+'relay test.csv'!H6141*Part1Out!C$77+'relay test.csv'!I6141*Part1Out!C$78+'relay test.csv'!J6141*Part1Out!C$79+'relay test.csv'!K6141*Part1Out!C$80+'relay test.csv'!L6141*Part1Out!C$81+'relay test.csv'!M6141*Part1Out!C$82</f>
        <v>2.4952708923613063</v>
      </c>
      <c r="R6141" s="11">
        <f t="shared" si="760"/>
        <v>12.125017648408177</v>
      </c>
      <c r="S6141" s="12">
        <f t="shared" si="761"/>
        <v>0.9238096262581954</v>
      </c>
      <c r="T6141" s="11">
        <f t="shared" si="762"/>
        <v>1</v>
      </c>
      <c r="U6141" s="11">
        <f t="shared" si="763"/>
        <v>1</v>
      </c>
      <c r="V6141" s="72">
        <f>Q6141+Part1Out!C$75</f>
        <v>-3.9532696720934624E-2</v>
      </c>
      <c r="W6141" s="1">
        <f t="shared" si="764"/>
        <v>0.96123852412899924</v>
      </c>
      <c r="X6141" s="12">
        <f t="shared" si="765"/>
        <v>0.49011811276544881</v>
      </c>
      <c r="Y6141" s="11">
        <f t="shared" si="766"/>
        <v>0</v>
      </c>
      <c r="Z6141" s="1">
        <f t="shared" si="767"/>
        <v>1</v>
      </c>
    </row>
    <row r="6142" spans="1:26" x14ac:dyDescent="0.2">
      <c r="A6142" s="1" t="s">
        <v>6164</v>
      </c>
      <c r="B6142" s="1">
        <v>1</v>
      </c>
      <c r="C6142" s="2">
        <v>41651</v>
      </c>
      <c r="D6142" s="2">
        <v>41651</v>
      </c>
      <c r="E6142" s="2">
        <v>41651</v>
      </c>
      <c r="F6142" s="1">
        <v>6</v>
      </c>
      <c r="G6142" s="1">
        <v>83.333333330000002</v>
      </c>
      <c r="H6142" s="1">
        <v>33.333333330000002</v>
      </c>
      <c r="I6142" s="1">
        <v>58.43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 t="s">
        <v>31</v>
      </c>
      <c r="P6142" s="1" t="s">
        <v>27</v>
      </c>
      <c r="Q6142" s="10">
        <f>F6142*Part1Out!C$76+'relay test.csv'!H6142*Part1Out!C$77+'relay test.csv'!I6142*Part1Out!C$78+'relay test.csv'!J6142*Part1Out!C$79+'relay test.csv'!K6142*Part1Out!C$80+'relay test.csv'!L6142*Part1Out!C$81+'relay test.csv'!M6142*Part1Out!C$82</f>
        <v>1.6986116822176933</v>
      </c>
      <c r="R6142" s="11">
        <f t="shared" si="760"/>
        <v>5.4663530860984162</v>
      </c>
      <c r="S6142" s="12">
        <f t="shared" si="761"/>
        <v>0.84535332564040866</v>
      </c>
      <c r="T6142" s="11">
        <f t="shared" si="762"/>
        <v>1</v>
      </c>
      <c r="U6142" s="11">
        <f t="shared" si="763"/>
        <v>1</v>
      </c>
      <c r="V6142" s="72">
        <f>Q6142+Part1Out!C$75</f>
        <v>-0.83619190686454758</v>
      </c>
      <c r="W6142" s="1">
        <f t="shared" si="764"/>
        <v>0.43335765152796057</v>
      </c>
      <c r="X6142" s="12">
        <f t="shared" si="765"/>
        <v>0.30233741806589648</v>
      </c>
      <c r="Y6142" s="11">
        <f t="shared" si="766"/>
        <v>0</v>
      </c>
      <c r="Z6142" s="1">
        <f t="shared" si="767"/>
        <v>1</v>
      </c>
    </row>
    <row r="6143" spans="1:26" x14ac:dyDescent="0.2">
      <c r="A6143" s="1" t="s">
        <v>6165</v>
      </c>
      <c r="B6143" s="1">
        <v>1</v>
      </c>
      <c r="C6143" s="2">
        <v>41651</v>
      </c>
      <c r="D6143" s="2">
        <v>41651</v>
      </c>
      <c r="E6143" s="2">
        <v>41658</v>
      </c>
      <c r="F6143" s="1">
        <v>11</v>
      </c>
      <c r="G6143" s="1">
        <v>45.454545449999998</v>
      </c>
      <c r="H6143" s="1">
        <v>27.272727270000001</v>
      </c>
      <c r="I6143" s="1">
        <v>93.51</v>
      </c>
      <c r="J6143" s="1">
        <v>0.28571428571428598</v>
      </c>
      <c r="K6143" s="1">
        <v>1</v>
      </c>
      <c r="L6143" s="1">
        <v>0</v>
      </c>
      <c r="M6143" s="1">
        <v>0</v>
      </c>
      <c r="N6143" s="1">
        <v>0</v>
      </c>
      <c r="O6143" s="1" t="s">
        <v>25</v>
      </c>
      <c r="P6143" s="1" t="s">
        <v>166</v>
      </c>
      <c r="Q6143" s="10">
        <f>F6143*Part1Out!C$76+'relay test.csv'!H6143*Part1Out!C$77+'relay test.csv'!I6143*Part1Out!C$78+'relay test.csv'!J6143*Part1Out!C$79+'relay test.csv'!K6143*Part1Out!C$80+'relay test.csv'!L6143*Part1Out!C$81+'relay test.csv'!M6143*Part1Out!C$82</f>
        <v>2.8645275323613073</v>
      </c>
      <c r="R6143" s="11">
        <f t="shared" si="760"/>
        <v>17.540763803248865</v>
      </c>
      <c r="S6143" s="12">
        <f t="shared" si="761"/>
        <v>0.94606478942227978</v>
      </c>
      <c r="T6143" s="11">
        <f t="shared" si="762"/>
        <v>1</v>
      </c>
      <c r="U6143" s="11">
        <f t="shared" si="763"/>
        <v>1</v>
      </c>
      <c r="V6143" s="72">
        <f>Q6143+Part1Out!C$75</f>
        <v>0.3297239432790664</v>
      </c>
      <c r="W6143" s="1">
        <f t="shared" si="764"/>
        <v>1.3905841953594085</v>
      </c>
      <c r="X6143" s="12">
        <f t="shared" si="765"/>
        <v>0.58169220647354924</v>
      </c>
      <c r="Y6143" s="11">
        <f t="shared" si="766"/>
        <v>1</v>
      </c>
      <c r="Z6143" s="1">
        <f t="shared" si="767"/>
        <v>1</v>
      </c>
    </row>
    <row r="6144" spans="1:26" x14ac:dyDescent="0.2">
      <c r="A6144" s="1" t="s">
        <v>6166</v>
      </c>
      <c r="B6144" s="1">
        <v>1</v>
      </c>
      <c r="C6144" s="2">
        <v>41623</v>
      </c>
      <c r="D6144" s="2">
        <v>41653</v>
      </c>
      <c r="E6144" s="2">
        <v>41653</v>
      </c>
      <c r="F6144" s="1">
        <v>5</v>
      </c>
      <c r="G6144" s="1">
        <v>100</v>
      </c>
      <c r="H6144" s="1">
        <v>20</v>
      </c>
      <c r="I6144" s="1">
        <v>40.200000000000003</v>
      </c>
      <c r="J6144" s="1">
        <v>0</v>
      </c>
      <c r="K6144" s="1">
        <v>1</v>
      </c>
      <c r="L6144" s="1">
        <v>1</v>
      </c>
      <c r="M6144" s="1">
        <v>0</v>
      </c>
      <c r="N6144" s="1">
        <v>0</v>
      </c>
      <c r="O6144" s="1" t="s">
        <v>29</v>
      </c>
      <c r="P6144" s="1" t="s">
        <v>27</v>
      </c>
      <c r="Q6144" s="10">
        <f>F6144*Part1Out!C$76+'relay test.csv'!H6144*Part1Out!C$77+'relay test.csv'!I6144*Part1Out!C$78+'relay test.csv'!J6144*Part1Out!C$79+'relay test.csv'!K6144*Part1Out!C$80+'relay test.csv'!L6144*Part1Out!C$81+'relay test.csv'!M6144*Part1Out!C$82</f>
        <v>2.5909944861588423</v>
      </c>
      <c r="R6144" s="11">
        <f t="shared" si="760"/>
        <v>13.343034470331494</v>
      </c>
      <c r="S6144" s="12">
        <f t="shared" si="761"/>
        <v>0.93027974644636768</v>
      </c>
      <c r="T6144" s="11">
        <f t="shared" si="762"/>
        <v>1</v>
      </c>
      <c r="U6144" s="11">
        <f t="shared" si="763"/>
        <v>1</v>
      </c>
      <c r="V6144" s="72">
        <f>Q6144+Part1Out!C$75</f>
        <v>5.6190897076601409E-2</v>
      </c>
      <c r="W6144" s="1">
        <f t="shared" si="764"/>
        <v>1.0577995953142088</v>
      </c>
      <c r="X6144" s="12">
        <f t="shared" si="765"/>
        <v>0.51404402922564074</v>
      </c>
      <c r="Y6144" s="11">
        <f t="shared" si="766"/>
        <v>1</v>
      </c>
      <c r="Z6144" s="1">
        <f t="shared" si="767"/>
        <v>1</v>
      </c>
    </row>
    <row r="6145" spans="1:26" x14ac:dyDescent="0.2">
      <c r="A6145" s="1" t="s">
        <v>6167</v>
      </c>
      <c r="B6145" s="1">
        <v>1</v>
      </c>
      <c r="C6145" s="2">
        <v>41651</v>
      </c>
      <c r="D6145" s="2">
        <v>41651</v>
      </c>
      <c r="E6145" s="2">
        <v>41651</v>
      </c>
      <c r="F6145" s="1">
        <v>9</v>
      </c>
      <c r="G6145" s="1">
        <v>44.444444439999998</v>
      </c>
      <c r="H6145" s="1">
        <v>22.222222219999999</v>
      </c>
      <c r="I6145" s="1">
        <v>31.02</v>
      </c>
      <c r="J6145" s="1">
        <v>0</v>
      </c>
      <c r="K6145" s="1">
        <v>1</v>
      </c>
      <c r="L6145" s="1">
        <v>0</v>
      </c>
      <c r="M6145" s="1">
        <v>0</v>
      </c>
      <c r="N6145" s="1">
        <v>0</v>
      </c>
      <c r="O6145" s="1" t="s">
        <v>31</v>
      </c>
      <c r="P6145" s="1" t="s">
        <v>23</v>
      </c>
      <c r="Q6145" s="10">
        <f>F6145*Part1Out!C$76+'relay test.csv'!H6145*Part1Out!C$77+'relay test.csv'!I6145*Part1Out!C$78+'relay test.csv'!J6145*Part1Out!C$79+'relay test.csv'!K6145*Part1Out!C$80+'relay test.csv'!L6145*Part1Out!C$81+'relay test.csv'!M6145*Part1Out!C$82</f>
        <v>2.7412671233934249</v>
      </c>
      <c r="R6145" s="11">
        <f t="shared" si="760"/>
        <v>15.506621455666915</v>
      </c>
      <c r="S6145" s="12">
        <f t="shared" si="761"/>
        <v>0.93941825087067166</v>
      </c>
      <c r="T6145" s="11">
        <f t="shared" si="762"/>
        <v>1</v>
      </c>
      <c r="U6145" s="11">
        <f t="shared" si="763"/>
        <v>1</v>
      </c>
      <c r="V6145" s="72">
        <f>Q6145+Part1Out!C$75</f>
        <v>0.20646353431118403</v>
      </c>
      <c r="W6145" s="1">
        <f t="shared" si="764"/>
        <v>1.2293229052931898</v>
      </c>
      <c r="X6145" s="12">
        <f t="shared" si="765"/>
        <v>0.55143330846076566</v>
      </c>
      <c r="Y6145" s="11">
        <f t="shared" si="766"/>
        <v>1</v>
      </c>
      <c r="Z6145" s="1">
        <f t="shared" si="767"/>
        <v>1</v>
      </c>
    </row>
    <row r="6146" spans="1:26" x14ac:dyDescent="0.2">
      <c r="A6146" s="1" t="s">
        <v>6168</v>
      </c>
      <c r="B6146" s="1">
        <v>1</v>
      </c>
      <c r="C6146" s="2">
        <v>41620</v>
      </c>
      <c r="D6146" s="2">
        <v>41651</v>
      </c>
      <c r="E6146" s="2">
        <v>41651</v>
      </c>
      <c r="F6146" s="1">
        <v>7</v>
      </c>
      <c r="G6146" s="1">
        <v>100</v>
      </c>
      <c r="H6146" s="1">
        <v>14.28571429</v>
      </c>
      <c r="I6146" s="1">
        <v>40.020000000000003</v>
      </c>
      <c r="J6146" s="1">
        <v>0</v>
      </c>
      <c r="K6146" s="1">
        <v>1</v>
      </c>
      <c r="L6146" s="1">
        <v>1</v>
      </c>
      <c r="M6146" s="1">
        <v>0</v>
      </c>
      <c r="N6146" s="1">
        <v>0</v>
      </c>
      <c r="O6146" s="1" t="s">
        <v>31</v>
      </c>
      <c r="P6146" s="1" t="s">
        <v>23</v>
      </c>
      <c r="Q6146" s="10">
        <f>F6146*Part1Out!C$76+'relay test.csv'!H6146*Part1Out!C$77+'relay test.csv'!I6146*Part1Out!C$78+'relay test.csv'!J6146*Part1Out!C$79+'relay test.csv'!K6146*Part1Out!C$80+'relay test.csv'!L6146*Part1Out!C$81+'relay test.csv'!M6146*Part1Out!C$82</f>
        <v>2.9040748568188377</v>
      </c>
      <c r="R6146" s="11">
        <f t="shared" si="760"/>
        <v>18.248353500700997</v>
      </c>
      <c r="S6146" s="12">
        <f t="shared" si="761"/>
        <v>0.94804750442869923</v>
      </c>
      <c r="T6146" s="11">
        <f t="shared" si="762"/>
        <v>1</v>
      </c>
      <c r="U6146" s="11">
        <f t="shared" si="763"/>
        <v>1</v>
      </c>
      <c r="V6146" s="72">
        <f>Q6146+Part1Out!C$75</f>
        <v>0.3692712677365968</v>
      </c>
      <c r="W6146" s="1">
        <f t="shared" si="764"/>
        <v>1.4466799880576622</v>
      </c>
      <c r="X6146" s="12">
        <f t="shared" si="765"/>
        <v>0.59128287929723633</v>
      </c>
      <c r="Y6146" s="11">
        <f t="shared" si="766"/>
        <v>1</v>
      </c>
      <c r="Z6146" s="1">
        <f t="shared" si="767"/>
        <v>1</v>
      </c>
    </row>
    <row r="6147" spans="1:26" x14ac:dyDescent="0.2">
      <c r="A6147" s="1" t="s">
        <v>6169</v>
      </c>
      <c r="B6147" s="1">
        <v>1</v>
      </c>
      <c r="C6147" s="2">
        <v>41651</v>
      </c>
      <c r="D6147" s="2">
        <v>41651</v>
      </c>
      <c r="E6147" s="2">
        <v>41651</v>
      </c>
      <c r="F6147" s="1">
        <v>8</v>
      </c>
      <c r="G6147" s="1">
        <v>62.5</v>
      </c>
      <c r="H6147" s="1">
        <v>0</v>
      </c>
      <c r="I6147" s="1">
        <v>53.79</v>
      </c>
      <c r="J6147" s="1">
        <v>0</v>
      </c>
      <c r="K6147" s="1">
        <v>1</v>
      </c>
      <c r="L6147" s="1">
        <v>0</v>
      </c>
      <c r="M6147" s="1">
        <v>0</v>
      </c>
      <c r="N6147" s="1">
        <v>0</v>
      </c>
      <c r="O6147" s="1" t="s">
        <v>31</v>
      </c>
      <c r="P6147" s="1" t="s">
        <v>27</v>
      </c>
      <c r="Q6147" s="10">
        <f>F6147*Part1Out!C$76+'relay test.csv'!H6147*Part1Out!C$77+'relay test.csv'!I6147*Part1Out!C$78+'relay test.csv'!J6147*Part1Out!C$79+'relay test.csv'!K6147*Part1Out!C$80+'relay test.csv'!L6147*Part1Out!C$81+'relay test.csv'!M6147*Part1Out!C$82</f>
        <v>2.0225074514133867</v>
      </c>
      <c r="R6147" s="11">
        <f t="shared" si="760"/>
        <v>7.5572506348935704</v>
      </c>
      <c r="S6147" s="12">
        <f t="shared" si="761"/>
        <v>0.88314003613236025</v>
      </c>
      <c r="T6147" s="11">
        <f t="shared" si="762"/>
        <v>1</v>
      </c>
      <c r="U6147" s="11">
        <f t="shared" si="763"/>
        <v>1</v>
      </c>
      <c r="V6147" s="72">
        <f>Q6147+Part1Out!C$75</f>
        <v>-0.51229613766885418</v>
      </c>
      <c r="W6147" s="1">
        <f t="shared" si="764"/>
        <v>0.59911834006375475</v>
      </c>
      <c r="X6147" s="12">
        <f t="shared" si="765"/>
        <v>0.37465541170634609</v>
      </c>
      <c r="Y6147" s="11">
        <f t="shared" si="766"/>
        <v>0</v>
      </c>
      <c r="Z6147" s="1">
        <f t="shared" si="767"/>
        <v>1</v>
      </c>
    </row>
    <row r="6148" spans="1:26" x14ac:dyDescent="0.2">
      <c r="A6148" s="1" t="s">
        <v>6170</v>
      </c>
      <c r="B6148" s="1">
        <v>1</v>
      </c>
      <c r="C6148" s="2">
        <v>41651</v>
      </c>
      <c r="D6148" s="2">
        <v>41652</v>
      </c>
      <c r="E6148" s="2">
        <v>41652</v>
      </c>
      <c r="F6148" s="1">
        <v>12</v>
      </c>
      <c r="G6148" s="1">
        <v>0</v>
      </c>
      <c r="H6148" s="1">
        <v>0</v>
      </c>
      <c r="I6148" s="1">
        <v>52.03</v>
      </c>
      <c r="J6148" s="1">
        <v>0</v>
      </c>
      <c r="K6148" s="1">
        <v>1</v>
      </c>
      <c r="L6148" s="1">
        <v>0</v>
      </c>
      <c r="M6148" s="1">
        <v>0</v>
      </c>
      <c r="N6148" s="1">
        <v>0</v>
      </c>
      <c r="O6148" s="1" t="s">
        <v>31</v>
      </c>
      <c r="P6148" s="1" t="s">
        <v>27</v>
      </c>
      <c r="Q6148" s="10">
        <f>F6148*Part1Out!C$76+'relay test.csv'!H6148*Part1Out!C$77+'relay test.csv'!I6148*Part1Out!C$78+'relay test.csv'!J6148*Part1Out!C$79+'relay test.csv'!K6148*Part1Out!C$80+'relay test.csv'!L6148*Part1Out!C$81+'relay test.csv'!M6148*Part1Out!C$82</f>
        <v>2.8730817016117634</v>
      </c>
      <c r="R6148" s="11">
        <f t="shared" si="760"/>
        <v>17.691454061711177</v>
      </c>
      <c r="S6148" s="12">
        <f t="shared" si="761"/>
        <v>0.94649961438535346</v>
      </c>
      <c r="T6148" s="11">
        <f t="shared" si="762"/>
        <v>1</v>
      </c>
      <c r="U6148" s="11">
        <f t="shared" si="763"/>
        <v>1</v>
      </c>
      <c r="V6148" s="72">
        <f>Q6148+Part1Out!C$75</f>
        <v>0.33827811252952245</v>
      </c>
      <c r="W6148" s="1">
        <f t="shared" si="764"/>
        <v>1.4025305104778814</v>
      </c>
      <c r="X6148" s="12">
        <f t="shared" si="765"/>
        <v>0.58377219534203018</v>
      </c>
      <c r="Y6148" s="11">
        <f t="shared" si="766"/>
        <v>1</v>
      </c>
      <c r="Z6148" s="1">
        <f t="shared" si="767"/>
        <v>1</v>
      </c>
    </row>
    <row r="6149" spans="1:26" x14ac:dyDescent="0.2">
      <c r="A6149" s="1" t="s">
        <v>6171</v>
      </c>
      <c r="B6149" s="1">
        <v>1</v>
      </c>
      <c r="C6149" s="2">
        <v>41651</v>
      </c>
      <c r="D6149" s="2">
        <v>41651</v>
      </c>
      <c r="E6149" s="2">
        <v>41651</v>
      </c>
      <c r="F6149" s="1">
        <v>7</v>
      </c>
      <c r="G6149" s="1">
        <v>71.428571430000005</v>
      </c>
      <c r="H6149" s="1">
        <v>28.571428569999998</v>
      </c>
      <c r="I6149" s="1">
        <v>51.48</v>
      </c>
      <c r="J6149" s="1">
        <v>0</v>
      </c>
      <c r="K6149" s="1">
        <v>1</v>
      </c>
      <c r="L6149" s="1">
        <v>0</v>
      </c>
      <c r="M6149" s="1">
        <v>0</v>
      </c>
      <c r="N6149" s="1">
        <v>0</v>
      </c>
      <c r="O6149" s="1" t="s">
        <v>25</v>
      </c>
      <c r="P6149" s="1" t="s">
        <v>27</v>
      </c>
      <c r="Q6149" s="10">
        <f>F6149*Part1Out!C$76+'relay test.csv'!H6149*Part1Out!C$77+'relay test.csv'!I6149*Part1Out!C$78+'relay test.csv'!J6149*Part1Out!C$79+'relay test.csv'!K6149*Part1Out!C$80+'relay test.csv'!L6149*Part1Out!C$81+'relay test.csv'!M6149*Part1Out!C$82</f>
        <v>2.3682294660975045</v>
      </c>
      <c r="R6149" s="11">
        <f t="shared" si="760"/>
        <v>10.678468945553364</v>
      </c>
      <c r="S6149" s="12">
        <f t="shared" si="761"/>
        <v>0.91437233727621847</v>
      </c>
      <c r="T6149" s="11">
        <f t="shared" si="762"/>
        <v>1</v>
      </c>
      <c r="U6149" s="11">
        <f t="shared" si="763"/>
        <v>1</v>
      </c>
      <c r="V6149" s="72">
        <f>Q6149+Part1Out!C$75</f>
        <v>-0.16657412298473639</v>
      </c>
      <c r="W6149" s="1">
        <f t="shared" si="764"/>
        <v>0.84656006505100967</v>
      </c>
      <c r="X6149" s="12">
        <f t="shared" si="765"/>
        <v>0.45845249286685086</v>
      </c>
      <c r="Y6149" s="11">
        <f t="shared" si="766"/>
        <v>0</v>
      </c>
      <c r="Z6149" s="1">
        <f t="shared" si="767"/>
        <v>1</v>
      </c>
    </row>
    <row r="6150" spans="1:26" x14ac:dyDescent="0.2">
      <c r="A6150" s="1" t="s">
        <v>6172</v>
      </c>
      <c r="B6150" s="1">
        <v>1</v>
      </c>
      <c r="C6150" s="2">
        <v>41651</v>
      </c>
      <c r="D6150" s="2">
        <v>41651</v>
      </c>
      <c r="E6150" s="2">
        <v>41651</v>
      </c>
      <c r="F6150" s="1">
        <v>6</v>
      </c>
      <c r="G6150" s="1">
        <v>83.333333330000002</v>
      </c>
      <c r="H6150" s="1">
        <v>0</v>
      </c>
      <c r="I6150" s="1">
        <v>77.59</v>
      </c>
      <c r="J6150" s="1">
        <v>0</v>
      </c>
      <c r="K6150" s="1">
        <v>1</v>
      </c>
      <c r="L6150" s="1">
        <v>0</v>
      </c>
      <c r="M6150" s="1">
        <v>0</v>
      </c>
      <c r="N6150" s="1">
        <v>0</v>
      </c>
      <c r="O6150" s="1" t="s">
        <v>25</v>
      </c>
      <c r="P6150" s="1" t="s">
        <v>27</v>
      </c>
      <c r="Q6150" s="10">
        <f>F6150*Part1Out!C$76+'relay test.csv'!H6150*Part1Out!C$77+'relay test.csv'!I6150*Part1Out!C$78+'relay test.csv'!J6150*Part1Out!C$79+'relay test.csv'!K6150*Part1Out!C$80+'relay test.csv'!L6150*Part1Out!C$81+'relay test.csv'!M6150*Part1Out!C$82</f>
        <v>1.5156802765324682</v>
      </c>
      <c r="R6150" s="11">
        <f t="shared" ref="R6150:R6213" si="768">EXP(Q6150)</f>
        <v>4.5525170441951204</v>
      </c>
      <c r="S6150" s="12">
        <f t="shared" ref="S6150:S6213" si="769">R6150/(1+R6150)</f>
        <v>0.81990149835821757</v>
      </c>
      <c r="T6150" s="11">
        <f t="shared" ref="T6150:T6213" si="770">1*(S6150&gt;0.5)+0*(S6150&lt;=0.5)</f>
        <v>1</v>
      </c>
      <c r="U6150" s="11">
        <f t="shared" ref="U6150:U6213" si="771">B6150</f>
        <v>1</v>
      </c>
      <c r="V6150" s="72">
        <f>Q6150+Part1Out!C$75</f>
        <v>-1.0191233125497727</v>
      </c>
      <c r="W6150" s="1">
        <f t="shared" ref="W6150:W6213" si="772">EXP(V6150)</f>
        <v>0.36091120784543668</v>
      </c>
      <c r="X6150" s="12">
        <f t="shared" ref="X6150:X6213" si="773">W6150/(1+W6150)</f>
        <v>0.265198203795252</v>
      </c>
      <c r="Y6150" s="11">
        <f t="shared" ref="Y6150:Y6213" si="774">1*(X6150&gt;0.5)+0*(X6150&lt;=0.5)</f>
        <v>0</v>
      </c>
      <c r="Z6150" s="1">
        <f t="shared" ref="Z6150:Z6213" si="775">U6150</f>
        <v>1</v>
      </c>
    </row>
    <row r="6151" spans="1:26" x14ac:dyDescent="0.2">
      <c r="A6151" s="1" t="s">
        <v>6173</v>
      </c>
      <c r="B6151" s="1">
        <v>1</v>
      </c>
      <c r="C6151" s="2">
        <v>41651</v>
      </c>
      <c r="D6151" s="2">
        <v>41651</v>
      </c>
      <c r="E6151" s="2">
        <v>41651</v>
      </c>
      <c r="F6151" s="1">
        <v>6</v>
      </c>
      <c r="G6151" s="1">
        <v>100</v>
      </c>
      <c r="H6151" s="1">
        <v>50</v>
      </c>
      <c r="I6151" s="1">
        <v>40.020000000000003</v>
      </c>
      <c r="J6151" s="1">
        <v>0</v>
      </c>
      <c r="K6151" s="1">
        <v>1</v>
      </c>
      <c r="L6151" s="1">
        <v>0</v>
      </c>
      <c r="M6151" s="1">
        <v>0</v>
      </c>
      <c r="N6151" s="1">
        <v>0</v>
      </c>
      <c r="O6151" s="1" t="s">
        <v>35</v>
      </c>
      <c r="P6151" s="1" t="s">
        <v>23</v>
      </c>
      <c r="Q6151" s="10">
        <f>F6151*Part1Out!C$76+'relay test.csv'!H6151*Part1Out!C$77+'relay test.csv'!I6151*Part1Out!C$78+'relay test.csv'!J6151*Part1Out!C$79+'relay test.csv'!K6151*Part1Out!C$80+'relay test.csv'!L6151*Part1Out!C$81+'relay test.csv'!M6151*Part1Out!C$82</f>
        <v>2.6093579154796496</v>
      </c>
      <c r="R6151" s="11">
        <f t="shared" si="768"/>
        <v>13.590321914445186</v>
      </c>
      <c r="S6151" s="12">
        <f t="shared" si="769"/>
        <v>0.93146141628239554</v>
      </c>
      <c r="T6151" s="11">
        <f t="shared" si="770"/>
        <v>1</v>
      </c>
      <c r="U6151" s="11">
        <f t="shared" si="771"/>
        <v>1</v>
      </c>
      <c r="V6151" s="72">
        <f>Q6151+Part1Out!C$75</f>
        <v>7.4554326397408666E-2</v>
      </c>
      <c r="W6151" s="1">
        <f t="shared" si="772"/>
        <v>1.077403873403378</v>
      </c>
      <c r="X6151" s="12">
        <f t="shared" si="773"/>
        <v>0.51862995308576387</v>
      </c>
      <c r="Y6151" s="11">
        <f t="shared" si="774"/>
        <v>1</v>
      </c>
      <c r="Z6151" s="1">
        <f t="shared" si="775"/>
        <v>1</v>
      </c>
    </row>
    <row r="6152" spans="1:26" x14ac:dyDescent="0.2">
      <c r="A6152" s="1" t="s">
        <v>6174</v>
      </c>
      <c r="B6152" s="1">
        <v>1</v>
      </c>
      <c r="C6152" s="2">
        <v>41651</v>
      </c>
      <c r="D6152" s="2">
        <v>41651</v>
      </c>
      <c r="E6152" s="2">
        <v>41651</v>
      </c>
      <c r="F6152" s="1">
        <v>10</v>
      </c>
      <c r="G6152" s="1">
        <v>100</v>
      </c>
      <c r="H6152" s="1">
        <v>0</v>
      </c>
      <c r="I6152" s="1">
        <v>36.950000000000003</v>
      </c>
      <c r="J6152" s="1">
        <v>0</v>
      </c>
      <c r="K6152" s="1">
        <v>1</v>
      </c>
      <c r="L6152" s="1">
        <v>1</v>
      </c>
      <c r="M6152" s="1">
        <v>0</v>
      </c>
      <c r="N6152" s="1">
        <v>0</v>
      </c>
      <c r="O6152" s="1" t="s">
        <v>25</v>
      </c>
      <c r="P6152" s="1" t="s">
        <v>62</v>
      </c>
      <c r="Q6152" s="10">
        <f>F6152*Part1Out!C$76+'relay test.csv'!H6152*Part1Out!C$77+'relay test.csv'!I6152*Part1Out!C$78+'relay test.csv'!J6152*Part1Out!C$79+'relay test.csv'!K6152*Part1Out!C$80+'relay test.csv'!L6152*Part1Out!C$81+'relay test.csv'!M6152*Part1Out!C$82</f>
        <v>3.2739402363641821</v>
      </c>
      <c r="R6152" s="11">
        <f t="shared" si="768"/>
        <v>26.415216755720177</v>
      </c>
      <c r="S6152" s="12">
        <f t="shared" si="769"/>
        <v>0.96352390685397915</v>
      </c>
      <c r="T6152" s="11">
        <f t="shared" si="770"/>
        <v>1</v>
      </c>
      <c r="U6152" s="11">
        <f t="shared" si="771"/>
        <v>1</v>
      </c>
      <c r="V6152" s="72">
        <f>Q6152+Part1Out!C$75</f>
        <v>0.73913664728194117</v>
      </c>
      <c r="W6152" s="1">
        <f t="shared" si="772"/>
        <v>2.0941267637783234</v>
      </c>
      <c r="X6152" s="12">
        <f t="shared" si="773"/>
        <v>0.67680703592800684</v>
      </c>
      <c r="Y6152" s="11">
        <f t="shared" si="774"/>
        <v>1</v>
      </c>
      <c r="Z6152" s="1">
        <f t="shared" si="775"/>
        <v>1</v>
      </c>
    </row>
    <row r="6153" spans="1:26" x14ac:dyDescent="0.2">
      <c r="A6153" s="1" t="s">
        <v>6175</v>
      </c>
      <c r="B6153" s="1">
        <v>1</v>
      </c>
      <c r="C6153" s="2">
        <v>41651</v>
      </c>
      <c r="D6153" s="2">
        <v>41651</v>
      </c>
      <c r="E6153" s="2">
        <v>41651</v>
      </c>
      <c r="F6153" s="1">
        <v>6</v>
      </c>
      <c r="G6153" s="1">
        <v>100</v>
      </c>
      <c r="H6153" s="1">
        <v>33.333333330000002</v>
      </c>
      <c r="I6153" s="1">
        <v>40.020000000000003</v>
      </c>
      <c r="J6153" s="1">
        <v>0</v>
      </c>
      <c r="K6153" s="1">
        <v>1</v>
      </c>
      <c r="L6153" s="1">
        <v>1</v>
      </c>
      <c r="M6153" s="1">
        <v>1</v>
      </c>
      <c r="N6153" s="1">
        <v>0</v>
      </c>
      <c r="O6153" s="1" t="s">
        <v>35</v>
      </c>
      <c r="P6153" s="1" t="s">
        <v>62</v>
      </c>
      <c r="Q6153" s="10">
        <f>F6153*Part1Out!C$76+'relay test.csv'!H6153*Part1Out!C$77+'relay test.csv'!I6153*Part1Out!C$78+'relay test.csv'!J6153*Part1Out!C$79+'relay test.csv'!K6153*Part1Out!C$80+'relay test.csv'!L6153*Part1Out!C$81+'relay test.csv'!M6153*Part1Out!C$82</f>
        <v>3.9246222898952881</v>
      </c>
      <c r="R6153" s="11">
        <f t="shared" si="768"/>
        <v>50.633949492174921</v>
      </c>
      <c r="S6153" s="12">
        <f t="shared" si="769"/>
        <v>0.98063289735077208</v>
      </c>
      <c r="T6153" s="11">
        <f t="shared" si="770"/>
        <v>1</v>
      </c>
      <c r="U6153" s="11">
        <f t="shared" si="771"/>
        <v>1</v>
      </c>
      <c r="V6153" s="72">
        <f>Q6153+Part1Out!C$75</f>
        <v>1.3898187008130471</v>
      </c>
      <c r="W6153" s="1">
        <f t="shared" si="772"/>
        <v>4.0141222299227159</v>
      </c>
      <c r="X6153" s="12">
        <f t="shared" si="773"/>
        <v>0.80056329819159333</v>
      </c>
      <c r="Y6153" s="11">
        <f t="shared" si="774"/>
        <v>1</v>
      </c>
      <c r="Z6153" s="1">
        <f t="shared" si="775"/>
        <v>1</v>
      </c>
    </row>
    <row r="6154" spans="1:26" x14ac:dyDescent="0.2">
      <c r="A6154" s="1" t="s">
        <v>6176</v>
      </c>
      <c r="B6154" s="1">
        <v>1</v>
      </c>
      <c r="C6154" s="2">
        <v>41652</v>
      </c>
      <c r="D6154" s="2">
        <v>41652</v>
      </c>
      <c r="E6154" s="2">
        <v>41652</v>
      </c>
      <c r="F6154" s="1">
        <v>7</v>
      </c>
      <c r="G6154" s="1">
        <v>100</v>
      </c>
      <c r="H6154" s="1">
        <v>0</v>
      </c>
      <c r="I6154" s="1">
        <v>40.020000000000003</v>
      </c>
      <c r="J6154" s="1">
        <v>0</v>
      </c>
      <c r="K6154" s="1">
        <v>1</v>
      </c>
      <c r="L6154" s="1">
        <v>0</v>
      </c>
      <c r="M6154" s="1">
        <v>0</v>
      </c>
      <c r="N6154" s="1">
        <v>0</v>
      </c>
      <c r="O6154" s="1" t="s">
        <v>31</v>
      </c>
      <c r="P6154" s="1" t="s">
        <v>23</v>
      </c>
      <c r="Q6154" s="10">
        <f>F6154*Part1Out!C$76+'relay test.csv'!H6154*Part1Out!C$77+'relay test.csv'!I6154*Part1Out!C$78+'relay test.csv'!J6154*Part1Out!C$79+'relay test.csv'!K6154*Part1Out!C$80+'relay test.csv'!L6154*Part1Out!C$81+'relay test.csv'!M6154*Part1Out!C$82</f>
        <v>1.8604172966909474</v>
      </c>
      <c r="R6154" s="11">
        <f t="shared" si="768"/>
        <v>6.4264179349087849</v>
      </c>
      <c r="S6154" s="12">
        <f t="shared" si="769"/>
        <v>0.86534557995997263</v>
      </c>
      <c r="T6154" s="11">
        <f t="shared" si="770"/>
        <v>1</v>
      </c>
      <c r="U6154" s="11">
        <f t="shared" si="771"/>
        <v>1</v>
      </c>
      <c r="V6154" s="72">
        <f>Q6154+Part1Out!C$75</f>
        <v>-0.67438629239129355</v>
      </c>
      <c r="W6154" s="1">
        <f t="shared" si="772"/>
        <v>0.50946898968009635</v>
      </c>
      <c r="X6154" s="12">
        <f t="shared" si="773"/>
        <v>0.33751537339502996</v>
      </c>
      <c r="Y6154" s="11">
        <f t="shared" si="774"/>
        <v>0</v>
      </c>
      <c r="Z6154" s="1">
        <f t="shared" si="775"/>
        <v>1</v>
      </c>
    </row>
    <row r="6155" spans="1:26" x14ac:dyDescent="0.2">
      <c r="A6155" s="1" t="s">
        <v>6177</v>
      </c>
      <c r="B6155" s="1">
        <v>1</v>
      </c>
      <c r="C6155" s="2">
        <v>41652</v>
      </c>
      <c r="D6155" s="2">
        <v>41652</v>
      </c>
      <c r="E6155" s="2">
        <v>41652</v>
      </c>
      <c r="F6155" s="1">
        <v>7</v>
      </c>
      <c r="G6155" s="1">
        <v>57.142857139999997</v>
      </c>
      <c r="H6155" s="1">
        <v>28.571428569999998</v>
      </c>
      <c r="I6155" s="1">
        <v>40.020000000000003</v>
      </c>
      <c r="J6155" s="1">
        <v>0</v>
      </c>
      <c r="K6155" s="1">
        <v>1</v>
      </c>
      <c r="L6155" s="1">
        <v>1</v>
      </c>
      <c r="M6155" s="1">
        <v>0</v>
      </c>
      <c r="N6155" s="1">
        <v>0</v>
      </c>
      <c r="O6155" s="1" t="s">
        <v>31</v>
      </c>
      <c r="P6155" s="1" t="s">
        <v>23</v>
      </c>
      <c r="Q6155" s="10">
        <f>F6155*Part1Out!C$76+'relay test.csv'!H6155*Part1Out!C$77+'relay test.csv'!I6155*Part1Out!C$78+'relay test.csv'!J6155*Part1Out!C$79+'relay test.csv'!K6155*Part1Out!C$80+'relay test.csv'!L6155*Part1Out!C$81+'relay test.csv'!M6155*Part1Out!C$82</f>
        <v>3.1783659538715465</v>
      </c>
      <c r="R6155" s="11">
        <f t="shared" si="768"/>
        <v>24.007492133741188</v>
      </c>
      <c r="S6155" s="12">
        <f t="shared" si="769"/>
        <v>0.96001198382260988</v>
      </c>
      <c r="T6155" s="11">
        <f t="shared" si="770"/>
        <v>1</v>
      </c>
      <c r="U6155" s="11">
        <f t="shared" si="771"/>
        <v>1</v>
      </c>
      <c r="V6155" s="72">
        <f>Q6155+Part1Out!C$75</f>
        <v>0.64356236478930562</v>
      </c>
      <c r="W6155" s="1">
        <f t="shared" si="772"/>
        <v>1.9032488839062083</v>
      </c>
      <c r="X6155" s="12">
        <f t="shared" si="773"/>
        <v>0.65555829348859029</v>
      </c>
      <c r="Y6155" s="11">
        <f t="shared" si="774"/>
        <v>1</v>
      </c>
      <c r="Z6155" s="1">
        <f t="shared" si="775"/>
        <v>1</v>
      </c>
    </row>
    <row r="6156" spans="1:26" x14ac:dyDescent="0.2">
      <c r="A6156" s="1" t="s">
        <v>6178</v>
      </c>
      <c r="B6156" s="1">
        <v>1</v>
      </c>
      <c r="C6156" s="2">
        <v>41652</v>
      </c>
      <c r="D6156" s="2">
        <v>41652</v>
      </c>
      <c r="E6156" s="2">
        <v>41652</v>
      </c>
      <c r="F6156" s="1">
        <v>11</v>
      </c>
      <c r="G6156" s="1">
        <v>54.545454550000002</v>
      </c>
      <c r="H6156" s="1">
        <v>18.18181818</v>
      </c>
      <c r="I6156" s="1">
        <v>29.02</v>
      </c>
      <c r="J6156" s="1">
        <v>0</v>
      </c>
      <c r="K6156" s="1">
        <v>1</v>
      </c>
      <c r="L6156" s="1">
        <v>0</v>
      </c>
      <c r="M6156" s="1">
        <v>0</v>
      </c>
      <c r="N6156" s="1">
        <v>0</v>
      </c>
      <c r="O6156" s="1" t="s">
        <v>35</v>
      </c>
      <c r="P6156" s="1" t="s">
        <v>62</v>
      </c>
      <c r="Q6156" s="10">
        <f>F6156*Part1Out!C$76+'relay test.csv'!H6156*Part1Out!C$77+'relay test.csv'!I6156*Part1Out!C$78+'relay test.csv'!J6156*Part1Out!C$79+'relay test.csv'!K6156*Part1Out!C$80+'relay test.csv'!L6156*Part1Out!C$81+'relay test.csv'!M6156*Part1Out!C$82</f>
        <v>3.0929614735452526</v>
      </c>
      <c r="R6156" s="11">
        <f t="shared" si="768"/>
        <v>22.042258979060847</v>
      </c>
      <c r="S6156" s="12">
        <f t="shared" si="769"/>
        <v>0.95660147727231393</v>
      </c>
      <c r="T6156" s="11">
        <f t="shared" si="770"/>
        <v>1</v>
      </c>
      <c r="U6156" s="11">
        <f t="shared" si="771"/>
        <v>1</v>
      </c>
      <c r="V6156" s="72">
        <f>Q6156+Part1Out!C$75</f>
        <v>0.55815788446301173</v>
      </c>
      <c r="W6156" s="1">
        <f t="shared" si="772"/>
        <v>1.7474505278170265</v>
      </c>
      <c r="X6156" s="12">
        <f t="shared" si="773"/>
        <v>0.63602620324721737</v>
      </c>
      <c r="Y6156" s="11">
        <f t="shared" si="774"/>
        <v>1</v>
      </c>
      <c r="Z6156" s="1">
        <f t="shared" si="775"/>
        <v>1</v>
      </c>
    </row>
    <row r="6157" spans="1:26" x14ac:dyDescent="0.2">
      <c r="A6157" s="1" t="s">
        <v>6179</v>
      </c>
      <c r="B6157" s="1">
        <v>1</v>
      </c>
      <c r="C6157" s="2">
        <v>41652</v>
      </c>
      <c r="D6157" s="2">
        <v>41652</v>
      </c>
      <c r="E6157" s="2">
        <v>41652</v>
      </c>
      <c r="F6157" s="1">
        <v>7</v>
      </c>
      <c r="G6157" s="1">
        <v>14.28571429</v>
      </c>
      <c r="H6157" s="1">
        <v>0</v>
      </c>
      <c r="I6157" s="1">
        <v>35</v>
      </c>
      <c r="J6157" s="1">
        <v>0</v>
      </c>
      <c r="K6157" s="1">
        <v>1</v>
      </c>
      <c r="L6157" s="1">
        <v>0</v>
      </c>
      <c r="M6157" s="1">
        <v>0</v>
      </c>
      <c r="N6157" s="1">
        <v>0</v>
      </c>
      <c r="O6157" s="1" t="s">
        <v>31</v>
      </c>
      <c r="P6157" s="1" t="s">
        <v>62</v>
      </c>
      <c r="Q6157" s="10">
        <f>F6157*Part1Out!C$76+'relay test.csv'!H6157*Part1Out!C$77+'relay test.csv'!I6157*Part1Out!C$78+'relay test.csv'!J6157*Part1Out!C$79+'relay test.csv'!K6157*Part1Out!C$80+'relay test.csv'!L6157*Part1Out!C$81+'relay test.csv'!M6157*Part1Out!C$82</f>
        <v>1.8782764175419198</v>
      </c>
      <c r="R6157" s="11">
        <f t="shared" si="768"/>
        <v>6.5422190849494948</v>
      </c>
      <c r="S6157" s="12">
        <f t="shared" si="769"/>
        <v>0.86741302675819898</v>
      </c>
      <c r="T6157" s="11">
        <f t="shared" si="770"/>
        <v>1</v>
      </c>
      <c r="U6157" s="11">
        <f t="shared" si="771"/>
        <v>1</v>
      </c>
      <c r="V6157" s="72">
        <f>Q6157+Part1Out!C$75</f>
        <v>-0.65652717154032114</v>
      </c>
      <c r="W6157" s="1">
        <f t="shared" si="772"/>
        <v>0.51864939087911532</v>
      </c>
      <c r="X6157" s="12">
        <f t="shared" si="773"/>
        <v>0.34152016521659406</v>
      </c>
      <c r="Y6157" s="11">
        <f t="shared" si="774"/>
        <v>0</v>
      </c>
      <c r="Z6157" s="1">
        <f t="shared" si="775"/>
        <v>1</v>
      </c>
    </row>
    <row r="6158" spans="1:26" x14ac:dyDescent="0.2">
      <c r="A6158" s="1" t="s">
        <v>6180</v>
      </c>
      <c r="B6158" s="1">
        <v>1</v>
      </c>
      <c r="C6158" s="2">
        <v>41652</v>
      </c>
      <c r="D6158" s="2">
        <v>41652</v>
      </c>
      <c r="E6158" s="2">
        <v>41652</v>
      </c>
      <c r="F6158" s="1">
        <v>6</v>
      </c>
      <c r="G6158" s="1">
        <v>0</v>
      </c>
      <c r="H6158" s="1">
        <v>0</v>
      </c>
      <c r="I6158" s="1">
        <v>35.020000000000003</v>
      </c>
      <c r="J6158" s="1">
        <v>0</v>
      </c>
      <c r="K6158" s="1">
        <v>1</v>
      </c>
      <c r="L6158" s="1">
        <v>0</v>
      </c>
      <c r="M6158" s="1">
        <v>0</v>
      </c>
      <c r="N6158" s="1">
        <v>0</v>
      </c>
      <c r="O6158" s="1" t="s">
        <v>35</v>
      </c>
      <c r="P6158" s="1" t="s">
        <v>23</v>
      </c>
      <c r="Q6158" s="10">
        <f>F6158*Part1Out!C$76+'relay test.csv'!H6158*Part1Out!C$77+'relay test.csv'!I6158*Part1Out!C$78+'relay test.csv'!J6158*Part1Out!C$79+'relay test.csv'!K6158*Part1Out!C$80+'relay test.csv'!L6158*Part1Out!C$81+'relay test.csv'!M6158*Part1Out!C$82</f>
        <v>1.6671270443862316</v>
      </c>
      <c r="R6158" s="11">
        <f t="shared" si="768"/>
        <v>5.2969280768891842</v>
      </c>
      <c r="S6158" s="12">
        <f t="shared" si="769"/>
        <v>0.84119240560009367</v>
      </c>
      <c r="T6158" s="11">
        <f t="shared" si="770"/>
        <v>1</v>
      </c>
      <c r="U6158" s="11">
        <f t="shared" si="771"/>
        <v>1</v>
      </c>
      <c r="V6158" s="72">
        <f>Q6158+Part1Out!C$75</f>
        <v>-0.8676765446960093</v>
      </c>
      <c r="W6158" s="1">
        <f t="shared" si="772"/>
        <v>0.41992609616653764</v>
      </c>
      <c r="X6158" s="12">
        <f t="shared" si="773"/>
        <v>0.2957379946042531</v>
      </c>
      <c r="Y6158" s="11">
        <f t="shared" si="774"/>
        <v>0</v>
      </c>
      <c r="Z6158" s="1">
        <f t="shared" si="775"/>
        <v>1</v>
      </c>
    </row>
    <row r="6159" spans="1:26" x14ac:dyDescent="0.2">
      <c r="A6159" s="1" t="s">
        <v>6181</v>
      </c>
      <c r="B6159" s="1">
        <v>1</v>
      </c>
      <c r="C6159" s="2">
        <v>41652</v>
      </c>
      <c r="D6159" s="2">
        <v>41652</v>
      </c>
      <c r="E6159" s="2">
        <v>41652</v>
      </c>
      <c r="F6159" s="1">
        <v>6</v>
      </c>
      <c r="G6159" s="1">
        <v>50</v>
      </c>
      <c r="H6159" s="1">
        <v>0</v>
      </c>
      <c r="I6159" s="1">
        <v>51.96</v>
      </c>
      <c r="J6159" s="1">
        <v>0</v>
      </c>
      <c r="K6159" s="1">
        <v>1</v>
      </c>
      <c r="L6159" s="1">
        <v>0</v>
      </c>
      <c r="M6159" s="1">
        <v>0</v>
      </c>
      <c r="N6159" s="1">
        <v>0</v>
      </c>
      <c r="O6159" s="1" t="s">
        <v>29</v>
      </c>
      <c r="P6159" s="1" t="s">
        <v>27</v>
      </c>
      <c r="Q6159" s="10">
        <f>F6159*Part1Out!C$76+'relay test.csv'!H6159*Part1Out!C$77+'relay test.csv'!I6159*Part1Out!C$78+'relay test.csv'!J6159*Part1Out!C$79+'relay test.csv'!K6159*Part1Out!C$80+'relay test.csv'!L6159*Part1Out!C$81+'relay test.csv'!M6159*Part1Out!C$82</f>
        <v>1.6068614054986874</v>
      </c>
      <c r="R6159" s="11">
        <f t="shared" si="768"/>
        <v>4.9871340470488716</v>
      </c>
      <c r="S6159" s="12">
        <f t="shared" si="769"/>
        <v>0.83297517774920848</v>
      </c>
      <c r="T6159" s="11">
        <f t="shared" si="770"/>
        <v>1</v>
      </c>
      <c r="U6159" s="11">
        <f t="shared" si="771"/>
        <v>1</v>
      </c>
      <c r="V6159" s="72">
        <f>Q6159+Part1Out!C$75</f>
        <v>-0.92794218358355351</v>
      </c>
      <c r="W6159" s="1">
        <f t="shared" si="772"/>
        <v>0.39536646543752402</v>
      </c>
      <c r="X6159" s="12">
        <f t="shared" si="773"/>
        <v>0.28334238727283367</v>
      </c>
      <c r="Y6159" s="11">
        <f t="shared" si="774"/>
        <v>0</v>
      </c>
      <c r="Z6159" s="1">
        <f t="shared" si="775"/>
        <v>1</v>
      </c>
    </row>
    <row r="6160" spans="1:26" x14ac:dyDescent="0.2">
      <c r="A6160" s="1" t="s">
        <v>6182</v>
      </c>
      <c r="B6160" s="1">
        <v>1</v>
      </c>
      <c r="C6160" s="2">
        <v>41652</v>
      </c>
      <c r="D6160" s="2">
        <v>41652</v>
      </c>
      <c r="E6160" s="2">
        <v>41652</v>
      </c>
      <c r="F6160" s="1">
        <v>6</v>
      </c>
      <c r="G6160" s="1">
        <v>83.333333330000002</v>
      </c>
      <c r="H6160" s="1">
        <v>50</v>
      </c>
      <c r="I6160" s="1">
        <v>35</v>
      </c>
      <c r="J6160" s="1">
        <v>0</v>
      </c>
      <c r="K6160" s="1">
        <v>1</v>
      </c>
      <c r="L6160" s="1">
        <v>0</v>
      </c>
      <c r="M6160" s="1">
        <v>0</v>
      </c>
      <c r="N6160" s="1">
        <v>0</v>
      </c>
      <c r="O6160" s="1" t="s">
        <v>29</v>
      </c>
      <c r="P6160" s="1" t="s">
        <v>166</v>
      </c>
      <c r="Q6160" s="10">
        <f>F6160*Part1Out!C$76+'relay test.csv'!H6160*Part1Out!C$77+'relay test.csv'!I6160*Part1Out!C$78+'relay test.csv'!J6160*Part1Out!C$79+'relay test.csv'!K6160*Part1Out!C$80+'relay test.csv'!L6160*Part1Out!C$81+'relay test.csv'!M6160*Part1Out!C$82</f>
        <v>2.627217036330622</v>
      </c>
      <c r="R6160" s="11">
        <f t="shared" si="768"/>
        <v>13.835213380119608</v>
      </c>
      <c r="S6160" s="12">
        <f t="shared" si="769"/>
        <v>0.93259281316842524</v>
      </c>
      <c r="T6160" s="11">
        <f t="shared" si="770"/>
        <v>1</v>
      </c>
      <c r="U6160" s="11">
        <f t="shared" si="771"/>
        <v>1</v>
      </c>
      <c r="V6160" s="72">
        <f>Q6160+Part1Out!C$75</f>
        <v>9.2413447248381075E-2</v>
      </c>
      <c r="W6160" s="1">
        <f t="shared" si="772"/>
        <v>1.0968182048181923</v>
      </c>
      <c r="X6160" s="12">
        <f t="shared" si="773"/>
        <v>0.52308693347752266</v>
      </c>
      <c r="Y6160" s="11">
        <f t="shared" si="774"/>
        <v>1</v>
      </c>
      <c r="Z6160" s="1">
        <f t="shared" si="775"/>
        <v>1</v>
      </c>
    </row>
    <row r="6161" spans="1:26" x14ac:dyDescent="0.2">
      <c r="A6161" s="1" t="s">
        <v>6183</v>
      </c>
      <c r="B6161" s="1">
        <v>1</v>
      </c>
      <c r="C6161" s="2">
        <v>41652</v>
      </c>
      <c r="D6161" s="2">
        <v>41652</v>
      </c>
      <c r="E6161" s="2">
        <v>41652</v>
      </c>
      <c r="F6161" s="1">
        <v>5</v>
      </c>
      <c r="G6161" s="1">
        <v>100</v>
      </c>
      <c r="H6161" s="1">
        <v>20</v>
      </c>
      <c r="I6161" s="1">
        <v>40.020000000000003</v>
      </c>
      <c r="J6161" s="1">
        <v>0</v>
      </c>
      <c r="K6161" s="1">
        <v>1</v>
      </c>
      <c r="L6161" s="1">
        <v>0</v>
      </c>
      <c r="M6161" s="1">
        <v>0</v>
      </c>
      <c r="N6161" s="1">
        <v>0</v>
      </c>
      <c r="O6161" s="1" t="s">
        <v>29</v>
      </c>
      <c r="P6161" s="1" t="s">
        <v>23</v>
      </c>
      <c r="Q6161" s="10">
        <f>F6161*Part1Out!C$76+'relay test.csv'!H6161*Part1Out!C$77+'relay test.csv'!I6161*Part1Out!C$78+'relay test.csv'!J6161*Part1Out!C$79+'relay test.csv'!K6161*Part1Out!C$80+'relay test.csv'!L6161*Part1Out!C$81+'relay test.csv'!M6161*Part1Out!C$82</f>
        <v>1.8222683901587677</v>
      </c>
      <c r="R6161" s="11">
        <f t="shared" si="768"/>
        <v>6.1858745238045652</v>
      </c>
      <c r="S6161" s="12">
        <f t="shared" si="769"/>
        <v>0.86083809330551053</v>
      </c>
      <c r="T6161" s="11">
        <f t="shared" si="770"/>
        <v>1</v>
      </c>
      <c r="U6161" s="11">
        <f t="shared" si="771"/>
        <v>1</v>
      </c>
      <c r="V6161" s="72">
        <f>Q6161+Part1Out!C$75</f>
        <v>-0.71253519892347317</v>
      </c>
      <c r="W6161" s="1">
        <f t="shared" si="772"/>
        <v>0.49039936024255648</v>
      </c>
      <c r="X6161" s="12">
        <f t="shared" si="773"/>
        <v>0.32903889610013382</v>
      </c>
      <c r="Y6161" s="11">
        <f t="shared" si="774"/>
        <v>0</v>
      </c>
      <c r="Z6161" s="1">
        <f t="shared" si="775"/>
        <v>1</v>
      </c>
    </row>
    <row r="6162" spans="1:26" x14ac:dyDescent="0.2">
      <c r="A6162" s="1" t="s">
        <v>6184</v>
      </c>
      <c r="B6162" s="1">
        <v>1</v>
      </c>
      <c r="C6162" s="2">
        <v>41652</v>
      </c>
      <c r="D6162" s="2">
        <v>41652</v>
      </c>
      <c r="E6162" s="2">
        <v>41652</v>
      </c>
      <c r="F6162" s="1">
        <v>7</v>
      </c>
      <c r="G6162" s="1">
        <v>57.142857139999997</v>
      </c>
      <c r="H6162" s="1">
        <v>28.571428569999998</v>
      </c>
      <c r="I6162" s="1">
        <v>40.020000000000003</v>
      </c>
      <c r="J6162" s="1">
        <v>0</v>
      </c>
      <c r="K6162" s="1">
        <v>1</v>
      </c>
      <c r="L6162" s="1">
        <v>1</v>
      </c>
      <c r="M6162" s="1">
        <v>0</v>
      </c>
      <c r="N6162" s="1">
        <v>0</v>
      </c>
      <c r="O6162" s="1" t="s">
        <v>31</v>
      </c>
      <c r="P6162" s="1" t="s">
        <v>23</v>
      </c>
      <c r="Q6162" s="10">
        <f>F6162*Part1Out!C$76+'relay test.csv'!H6162*Part1Out!C$77+'relay test.csv'!I6162*Part1Out!C$78+'relay test.csv'!J6162*Part1Out!C$79+'relay test.csv'!K6162*Part1Out!C$80+'relay test.csv'!L6162*Part1Out!C$81+'relay test.csv'!M6162*Part1Out!C$82</f>
        <v>3.1783659538715465</v>
      </c>
      <c r="R6162" s="11">
        <f t="shared" si="768"/>
        <v>24.007492133741188</v>
      </c>
      <c r="S6162" s="12">
        <f t="shared" si="769"/>
        <v>0.96001198382260988</v>
      </c>
      <c r="T6162" s="11">
        <f t="shared" si="770"/>
        <v>1</v>
      </c>
      <c r="U6162" s="11">
        <f t="shared" si="771"/>
        <v>1</v>
      </c>
      <c r="V6162" s="72">
        <f>Q6162+Part1Out!C$75</f>
        <v>0.64356236478930562</v>
      </c>
      <c r="W6162" s="1">
        <f t="shared" si="772"/>
        <v>1.9032488839062083</v>
      </c>
      <c r="X6162" s="12">
        <f t="shared" si="773"/>
        <v>0.65555829348859029</v>
      </c>
      <c r="Y6162" s="11">
        <f t="shared" si="774"/>
        <v>1</v>
      </c>
      <c r="Z6162" s="1">
        <f t="shared" si="775"/>
        <v>1</v>
      </c>
    </row>
    <row r="6163" spans="1:26" x14ac:dyDescent="0.2">
      <c r="A6163" s="1" t="s">
        <v>6185</v>
      </c>
      <c r="B6163" s="1">
        <v>1</v>
      </c>
      <c r="C6163" s="2">
        <v>41652</v>
      </c>
      <c r="D6163" s="2">
        <v>41652</v>
      </c>
      <c r="E6163" s="2">
        <v>41659</v>
      </c>
      <c r="F6163" s="1">
        <v>8</v>
      </c>
      <c r="G6163" s="1">
        <v>25</v>
      </c>
      <c r="H6163" s="1">
        <v>25</v>
      </c>
      <c r="I6163" s="1">
        <v>50.71</v>
      </c>
      <c r="J6163" s="1">
        <v>0.28571428571428598</v>
      </c>
      <c r="K6163" s="1">
        <v>1</v>
      </c>
      <c r="L6163" s="1">
        <v>0</v>
      </c>
      <c r="M6163" s="1">
        <v>0</v>
      </c>
      <c r="N6163" s="1">
        <v>0</v>
      </c>
      <c r="O6163" s="1" t="s">
        <v>31</v>
      </c>
      <c r="P6163" s="1" t="s">
        <v>23</v>
      </c>
      <c r="Q6163" s="10">
        <f>F6163*Part1Out!C$76+'relay test.csv'!H6163*Part1Out!C$77+'relay test.csv'!I6163*Part1Out!C$78+'relay test.csv'!J6163*Part1Out!C$79+'relay test.csv'!K6163*Part1Out!C$80+'relay test.csv'!L6163*Part1Out!C$81+'relay test.csv'!M6163*Part1Out!C$82</f>
        <v>2.3399206629978129</v>
      </c>
      <c r="R6163" s="11">
        <f t="shared" si="768"/>
        <v>10.380412979214718</v>
      </c>
      <c r="S6163" s="12">
        <f t="shared" si="769"/>
        <v>0.91212972659020297</v>
      </c>
      <c r="T6163" s="11">
        <f t="shared" si="770"/>
        <v>1</v>
      </c>
      <c r="U6163" s="11">
        <f t="shared" si="771"/>
        <v>1</v>
      </c>
      <c r="V6163" s="72">
        <f>Q6163+Part1Out!C$75</f>
        <v>-0.19488292608442803</v>
      </c>
      <c r="W6163" s="1">
        <f t="shared" si="772"/>
        <v>0.82293099617053544</v>
      </c>
      <c r="X6163" s="12">
        <f t="shared" si="773"/>
        <v>0.45143288358104705</v>
      </c>
      <c r="Y6163" s="11">
        <f t="shared" si="774"/>
        <v>0</v>
      </c>
      <c r="Z6163" s="1">
        <f t="shared" si="775"/>
        <v>1</v>
      </c>
    </row>
    <row r="6164" spans="1:26" x14ac:dyDescent="0.2">
      <c r="A6164" s="1" t="s">
        <v>6186</v>
      </c>
      <c r="B6164" s="1">
        <v>1</v>
      </c>
      <c r="C6164" s="2">
        <v>41652</v>
      </c>
      <c r="D6164" s="2">
        <v>41652</v>
      </c>
      <c r="E6164" s="2">
        <v>41653</v>
      </c>
      <c r="F6164" s="1">
        <v>10</v>
      </c>
      <c r="G6164" s="1">
        <v>40</v>
      </c>
      <c r="H6164" s="1">
        <v>20</v>
      </c>
      <c r="I6164" s="1">
        <v>142.69999999999999</v>
      </c>
      <c r="J6164" s="1">
        <v>2</v>
      </c>
      <c r="K6164" s="1">
        <v>1</v>
      </c>
      <c r="L6164" s="1">
        <v>1</v>
      </c>
      <c r="M6164" s="1">
        <v>1</v>
      </c>
      <c r="N6164" s="1">
        <v>0</v>
      </c>
      <c r="O6164" s="1" t="s">
        <v>31</v>
      </c>
      <c r="P6164" s="1" t="s">
        <v>62</v>
      </c>
      <c r="Q6164" s="10">
        <f>F6164*Part1Out!C$76+'relay test.csv'!H6164*Part1Out!C$77+'relay test.csv'!I6164*Part1Out!C$78+'relay test.csv'!J6164*Part1Out!C$79+'relay test.csv'!K6164*Part1Out!C$80+'relay test.csv'!L6164*Part1Out!C$81+'relay test.csv'!M6164*Part1Out!C$82</f>
        <v>2.9327612388188551</v>
      </c>
      <c r="R6164" s="11">
        <f t="shared" si="768"/>
        <v>18.779413416588508</v>
      </c>
      <c r="S6164" s="12">
        <f t="shared" si="769"/>
        <v>0.94944238340448839</v>
      </c>
      <c r="T6164" s="11">
        <f t="shared" si="770"/>
        <v>1</v>
      </c>
      <c r="U6164" s="11">
        <f t="shared" si="771"/>
        <v>1</v>
      </c>
      <c r="V6164" s="72">
        <f>Q6164+Part1Out!C$75</f>
        <v>0.39795764973661418</v>
      </c>
      <c r="W6164" s="1">
        <f t="shared" si="772"/>
        <v>1.4887809783056061</v>
      </c>
      <c r="X6164" s="12">
        <f t="shared" si="773"/>
        <v>0.59819686476356282</v>
      </c>
      <c r="Y6164" s="11">
        <f t="shared" si="774"/>
        <v>1</v>
      </c>
      <c r="Z6164" s="1">
        <f t="shared" si="775"/>
        <v>1</v>
      </c>
    </row>
    <row r="6165" spans="1:26" x14ac:dyDescent="0.2">
      <c r="A6165" s="1" t="s">
        <v>6187</v>
      </c>
      <c r="B6165" s="1">
        <v>1</v>
      </c>
      <c r="C6165" s="2">
        <v>41651</v>
      </c>
      <c r="D6165" s="2">
        <v>41651</v>
      </c>
      <c r="E6165" s="2">
        <v>41651</v>
      </c>
      <c r="F6165" s="1">
        <v>6</v>
      </c>
      <c r="G6165" s="1">
        <v>0</v>
      </c>
      <c r="H6165" s="1">
        <v>0</v>
      </c>
      <c r="I6165" s="1">
        <v>40.020000000000003</v>
      </c>
      <c r="J6165" s="1">
        <v>0</v>
      </c>
      <c r="K6165" s="1">
        <v>1</v>
      </c>
      <c r="L6165" s="1">
        <v>0</v>
      </c>
      <c r="M6165" s="1">
        <v>0</v>
      </c>
      <c r="N6165" s="1">
        <v>0</v>
      </c>
      <c r="O6165" s="1" t="s">
        <v>31</v>
      </c>
      <c r="P6165" s="1" t="s">
        <v>27</v>
      </c>
      <c r="Q6165" s="10">
        <f>F6165*Part1Out!C$76+'relay test.csv'!H6165*Part1Out!C$77+'relay test.csv'!I6165*Part1Out!C$78+'relay test.csv'!J6165*Part1Out!C$79+'relay test.csv'!K6165*Part1Out!C$80+'relay test.csv'!L6165*Part1Out!C$81+'relay test.csv'!M6165*Part1Out!C$82</f>
        <v>1.6493390754111596</v>
      </c>
      <c r="R6165" s="11">
        <f t="shared" si="768"/>
        <v>5.2035395431878442</v>
      </c>
      <c r="S6165" s="12">
        <f t="shared" si="769"/>
        <v>0.83880170456911041</v>
      </c>
      <c r="T6165" s="11">
        <f t="shared" si="770"/>
        <v>1</v>
      </c>
      <c r="U6165" s="11">
        <f t="shared" si="771"/>
        <v>1</v>
      </c>
      <c r="V6165" s="72">
        <f>Q6165+Part1Out!C$75</f>
        <v>-0.88546451367108125</v>
      </c>
      <c r="W6165" s="1">
        <f t="shared" si="772"/>
        <v>0.41252250642269644</v>
      </c>
      <c r="X6165" s="12">
        <f t="shared" si="773"/>
        <v>0.29204667858173533</v>
      </c>
      <c r="Y6165" s="11">
        <f t="shared" si="774"/>
        <v>0</v>
      </c>
      <c r="Z6165" s="1">
        <f t="shared" si="775"/>
        <v>1</v>
      </c>
    </row>
    <row r="6166" spans="1:26" x14ac:dyDescent="0.2">
      <c r="A6166" s="1" t="s">
        <v>6188</v>
      </c>
      <c r="B6166" s="1">
        <v>1</v>
      </c>
      <c r="C6166" s="2">
        <v>41652</v>
      </c>
      <c r="D6166" s="2">
        <v>41652</v>
      </c>
      <c r="E6166" s="2">
        <v>41652</v>
      </c>
      <c r="F6166" s="1">
        <v>6</v>
      </c>
      <c r="G6166" s="1">
        <v>50</v>
      </c>
      <c r="H6166" s="1">
        <v>16.666666670000001</v>
      </c>
      <c r="I6166" s="1">
        <v>40.020000000000003</v>
      </c>
      <c r="J6166" s="1">
        <v>0</v>
      </c>
      <c r="K6166" s="1">
        <v>1</v>
      </c>
      <c r="L6166" s="1">
        <v>0</v>
      </c>
      <c r="M6166" s="1">
        <v>0</v>
      </c>
      <c r="N6166" s="1">
        <v>0</v>
      </c>
      <c r="O6166" s="1" t="s">
        <v>22</v>
      </c>
      <c r="P6166" s="1" t="s">
        <v>27</v>
      </c>
      <c r="Q6166" s="10">
        <f>F6166*Part1Out!C$76+'relay test.csv'!H6166*Part1Out!C$77+'relay test.csv'!I6166*Part1Out!C$78+'relay test.csv'!J6166*Part1Out!C$79+'relay test.csv'!K6166*Part1Out!C$80+'relay test.csv'!L6166*Part1Out!C$81+'relay test.csv'!M6166*Part1Out!C$82</f>
        <v>1.9693453554979909</v>
      </c>
      <c r="R6166" s="11">
        <f t="shared" si="768"/>
        <v>7.1659837806030859</v>
      </c>
      <c r="S6166" s="12">
        <f t="shared" si="769"/>
        <v>0.8775407805272244</v>
      </c>
      <c r="T6166" s="11">
        <f t="shared" si="770"/>
        <v>1</v>
      </c>
      <c r="U6166" s="11">
        <f t="shared" si="771"/>
        <v>1</v>
      </c>
      <c r="V6166" s="72">
        <f>Q6166+Part1Out!C$75</f>
        <v>-0.56545823358424996</v>
      </c>
      <c r="W6166" s="1">
        <f t="shared" si="772"/>
        <v>0.56809976471280199</v>
      </c>
      <c r="X6166" s="12">
        <f t="shared" si="773"/>
        <v>0.36228547283587509</v>
      </c>
      <c r="Y6166" s="11">
        <f t="shared" si="774"/>
        <v>0</v>
      </c>
      <c r="Z6166" s="1">
        <f t="shared" si="775"/>
        <v>1</v>
      </c>
    </row>
    <row r="6167" spans="1:26" x14ac:dyDescent="0.2">
      <c r="A6167" s="1" t="s">
        <v>6189</v>
      </c>
      <c r="B6167" s="1">
        <v>1</v>
      </c>
      <c r="C6167" s="2">
        <v>41652</v>
      </c>
      <c r="D6167" s="2">
        <v>41652</v>
      </c>
      <c r="E6167" s="2">
        <v>41652</v>
      </c>
      <c r="F6167" s="1">
        <v>8</v>
      </c>
      <c r="G6167" s="1">
        <v>75</v>
      </c>
      <c r="H6167" s="1">
        <v>12.5</v>
      </c>
      <c r="I6167" s="1">
        <v>40.020000000000003</v>
      </c>
      <c r="J6167" s="1">
        <v>0</v>
      </c>
      <c r="K6167" s="1">
        <v>1</v>
      </c>
      <c r="L6167" s="1">
        <v>0</v>
      </c>
      <c r="M6167" s="1">
        <v>0</v>
      </c>
      <c r="N6167" s="1">
        <v>0</v>
      </c>
      <c r="O6167" s="1" t="s">
        <v>31</v>
      </c>
      <c r="P6167" s="1" t="s">
        <v>23</v>
      </c>
      <c r="Q6167" s="10">
        <f>F6167*Part1Out!C$76+'relay test.csv'!H6167*Part1Out!C$77+'relay test.csv'!I6167*Part1Out!C$78+'relay test.csv'!J6167*Part1Out!C$79+'relay test.csv'!K6167*Part1Out!C$80+'relay test.csv'!L6167*Part1Out!C$81+'relay test.csv'!M6167*Part1Out!C$82</f>
        <v>2.3115002279878576</v>
      </c>
      <c r="R6167" s="11">
        <f t="shared" si="768"/>
        <v>10.089549931687444</v>
      </c>
      <c r="S6167" s="12">
        <f t="shared" si="769"/>
        <v>0.90982501488698064</v>
      </c>
      <c r="T6167" s="11">
        <f t="shared" si="770"/>
        <v>1</v>
      </c>
      <c r="U6167" s="11">
        <f t="shared" si="771"/>
        <v>1</v>
      </c>
      <c r="V6167" s="72">
        <f>Q6167+Part1Out!C$75</f>
        <v>-0.22330336109438331</v>
      </c>
      <c r="W6167" s="1">
        <f t="shared" si="772"/>
        <v>0.79987216239098335</v>
      </c>
      <c r="X6167" s="12">
        <f t="shared" si="773"/>
        <v>0.44440498558987568</v>
      </c>
      <c r="Y6167" s="11">
        <f t="shared" si="774"/>
        <v>0</v>
      </c>
      <c r="Z6167" s="1">
        <f t="shared" si="775"/>
        <v>1</v>
      </c>
    </row>
    <row r="6168" spans="1:26" x14ac:dyDescent="0.2">
      <c r="A6168" s="1" t="s">
        <v>6190</v>
      </c>
      <c r="B6168" s="1">
        <v>1</v>
      </c>
      <c r="C6168" s="2">
        <v>41653</v>
      </c>
      <c r="D6168" s="2">
        <v>41653</v>
      </c>
      <c r="E6168" s="2">
        <v>41653</v>
      </c>
      <c r="F6168" s="1">
        <v>6</v>
      </c>
      <c r="G6168" s="1">
        <v>33.333333330000002</v>
      </c>
      <c r="H6168" s="1">
        <v>33.333333330000002</v>
      </c>
      <c r="I6168" s="1">
        <v>40.020000000000003</v>
      </c>
      <c r="J6168" s="1">
        <v>0</v>
      </c>
      <c r="K6168" s="1">
        <v>1</v>
      </c>
      <c r="L6168" s="1">
        <v>0</v>
      </c>
      <c r="M6168" s="1">
        <v>0</v>
      </c>
      <c r="N6168" s="1">
        <v>0</v>
      </c>
      <c r="O6168" s="1" t="s">
        <v>35</v>
      </c>
      <c r="P6168" s="1" t="s">
        <v>27</v>
      </c>
      <c r="Q6168" s="10">
        <f>F6168*Part1Out!C$76+'relay test.csv'!H6168*Part1Out!C$77+'relay test.csv'!I6168*Part1Out!C$78+'relay test.csv'!J6168*Part1Out!C$79+'relay test.csv'!K6168*Part1Out!C$80+'relay test.csv'!L6168*Part1Out!C$81+'relay test.csv'!M6168*Part1Out!C$82</f>
        <v>2.2893516353928183</v>
      </c>
      <c r="R6168" s="11">
        <f t="shared" si="768"/>
        <v>9.868537196230756</v>
      </c>
      <c r="S6168" s="12">
        <f t="shared" si="769"/>
        <v>0.90799129800588041</v>
      </c>
      <c r="T6168" s="11">
        <f t="shared" si="770"/>
        <v>1</v>
      </c>
      <c r="U6168" s="11">
        <f t="shared" si="771"/>
        <v>1</v>
      </c>
      <c r="V6168" s="72">
        <f>Q6168+Part1Out!C$75</f>
        <v>-0.24545195368942263</v>
      </c>
      <c r="W6168" s="1">
        <f t="shared" si="772"/>
        <v>0.78235087196449138</v>
      </c>
      <c r="X6168" s="12">
        <f t="shared" si="773"/>
        <v>0.43894324303395499</v>
      </c>
      <c r="Y6168" s="11">
        <f t="shared" si="774"/>
        <v>0</v>
      </c>
      <c r="Z6168" s="1">
        <f t="shared" si="775"/>
        <v>1</v>
      </c>
    </row>
    <row r="6169" spans="1:26" x14ac:dyDescent="0.2">
      <c r="A6169" s="1" t="s">
        <v>6191</v>
      </c>
      <c r="B6169" s="1">
        <v>1</v>
      </c>
      <c r="C6169" s="2">
        <v>41653</v>
      </c>
      <c r="D6169" s="2">
        <v>41653</v>
      </c>
      <c r="E6169" s="2">
        <v>41653</v>
      </c>
      <c r="F6169" s="1">
        <v>7</v>
      </c>
      <c r="G6169" s="1">
        <v>14.28571429</v>
      </c>
      <c r="H6169" s="1">
        <v>14.28571429</v>
      </c>
      <c r="I6169" s="1">
        <v>40.020000000000003</v>
      </c>
      <c r="J6169" s="1">
        <v>0</v>
      </c>
      <c r="K6169" s="1">
        <v>1</v>
      </c>
      <c r="L6169" s="1">
        <v>1</v>
      </c>
      <c r="M6169" s="1">
        <v>0</v>
      </c>
      <c r="N6169" s="1">
        <v>0</v>
      </c>
      <c r="O6169" s="1" t="s">
        <v>35</v>
      </c>
      <c r="P6169" s="1" t="s">
        <v>23</v>
      </c>
      <c r="Q6169" s="10">
        <f>F6169*Part1Out!C$76+'relay test.csv'!H6169*Part1Out!C$77+'relay test.csv'!I6169*Part1Out!C$78+'relay test.csv'!J6169*Part1Out!C$79+'relay test.csv'!K6169*Part1Out!C$80+'relay test.csv'!L6169*Part1Out!C$81+'relay test.csv'!M6169*Part1Out!C$82</f>
        <v>2.9040748568188377</v>
      </c>
      <c r="R6169" s="11">
        <f t="shared" si="768"/>
        <v>18.248353500700997</v>
      </c>
      <c r="S6169" s="12">
        <f t="shared" si="769"/>
        <v>0.94804750442869923</v>
      </c>
      <c r="T6169" s="11">
        <f t="shared" si="770"/>
        <v>1</v>
      </c>
      <c r="U6169" s="11">
        <f t="shared" si="771"/>
        <v>1</v>
      </c>
      <c r="V6169" s="72">
        <f>Q6169+Part1Out!C$75</f>
        <v>0.3692712677365968</v>
      </c>
      <c r="W6169" s="1">
        <f t="shared" si="772"/>
        <v>1.4466799880576622</v>
      </c>
      <c r="X6169" s="12">
        <f t="shared" si="773"/>
        <v>0.59128287929723633</v>
      </c>
      <c r="Y6169" s="11">
        <f t="shared" si="774"/>
        <v>1</v>
      </c>
      <c r="Z6169" s="1">
        <f t="shared" si="775"/>
        <v>1</v>
      </c>
    </row>
    <row r="6170" spans="1:26" x14ac:dyDescent="0.2">
      <c r="A6170" s="1" t="s">
        <v>6192</v>
      </c>
      <c r="B6170" s="1">
        <v>1</v>
      </c>
      <c r="C6170" s="2">
        <v>41653</v>
      </c>
      <c r="D6170" s="2">
        <v>41653</v>
      </c>
      <c r="E6170" s="2">
        <v>41653</v>
      </c>
      <c r="F6170" s="1">
        <v>6</v>
      </c>
      <c r="G6170" s="1">
        <v>33.333333330000002</v>
      </c>
      <c r="H6170" s="1">
        <v>33.333333330000002</v>
      </c>
      <c r="I6170" s="1">
        <v>40.020000000000003</v>
      </c>
      <c r="J6170" s="1">
        <v>0</v>
      </c>
      <c r="K6170" s="1">
        <v>1</v>
      </c>
      <c r="L6170" s="1">
        <v>1</v>
      </c>
      <c r="M6170" s="1">
        <v>0</v>
      </c>
      <c r="N6170" s="1">
        <v>0</v>
      </c>
      <c r="O6170" s="1" t="s">
        <v>35</v>
      </c>
      <c r="P6170" s="1" t="s">
        <v>23</v>
      </c>
      <c r="Q6170" s="10">
        <f>F6170*Part1Out!C$76+'relay test.csv'!H6170*Part1Out!C$77+'relay test.csv'!I6170*Part1Out!C$78+'relay test.csv'!J6170*Part1Out!C$79+'relay test.csv'!K6170*Part1Out!C$80+'relay test.csv'!L6170*Part1Out!C$81+'relay test.csv'!M6170*Part1Out!C$82</f>
        <v>3.0587180982759952</v>
      </c>
      <c r="R6170" s="11">
        <f t="shared" si="768"/>
        <v>21.300234845735766</v>
      </c>
      <c r="S6170" s="12">
        <f t="shared" si="769"/>
        <v>0.95515742291874473</v>
      </c>
      <c r="T6170" s="11">
        <f t="shared" si="770"/>
        <v>1</v>
      </c>
      <c r="U6170" s="11">
        <f t="shared" si="771"/>
        <v>1</v>
      </c>
      <c r="V6170" s="72">
        <f>Q6170+Part1Out!C$75</f>
        <v>0.52391450919375426</v>
      </c>
      <c r="W6170" s="1">
        <f t="shared" si="772"/>
        <v>1.6886248664062045</v>
      </c>
      <c r="X6170" s="12">
        <f t="shared" si="773"/>
        <v>0.62806265295884633</v>
      </c>
      <c r="Y6170" s="11">
        <f t="shared" si="774"/>
        <v>1</v>
      </c>
      <c r="Z6170" s="1">
        <f t="shared" si="775"/>
        <v>1</v>
      </c>
    </row>
    <row r="6171" spans="1:26" x14ac:dyDescent="0.2">
      <c r="A6171" s="1" t="s">
        <v>6193</v>
      </c>
      <c r="B6171" s="1">
        <v>1</v>
      </c>
      <c r="C6171" s="2">
        <v>41653</v>
      </c>
      <c r="D6171" s="2">
        <v>41653</v>
      </c>
      <c r="E6171" s="2">
        <v>41653</v>
      </c>
      <c r="F6171" s="1">
        <v>5</v>
      </c>
      <c r="G6171" s="1">
        <v>80</v>
      </c>
      <c r="H6171" s="1">
        <v>40</v>
      </c>
      <c r="I6171" s="1">
        <v>40.020000000000003</v>
      </c>
      <c r="J6171" s="1">
        <v>0</v>
      </c>
      <c r="K6171" s="1">
        <v>1</v>
      </c>
      <c r="L6171" s="1">
        <v>1</v>
      </c>
      <c r="M6171" s="1">
        <v>0</v>
      </c>
      <c r="N6171" s="1">
        <v>0</v>
      </c>
      <c r="O6171" s="1" t="s">
        <v>22</v>
      </c>
      <c r="P6171" s="1" t="s">
        <v>23</v>
      </c>
      <c r="Q6171" s="10">
        <f>F6171*Part1Out!C$76+'relay test.csv'!H6171*Part1Out!C$77+'relay test.csv'!I6171*Part1Out!C$78+'relay test.csv'!J6171*Part1Out!C$79+'relay test.csv'!K6171*Part1Out!C$80+'relay test.csv'!L6171*Part1Out!C$81+'relay test.csv'!M6171*Part1Out!C$82</f>
        <v>2.9756423890693409</v>
      </c>
      <c r="R6171" s="11">
        <f t="shared" si="768"/>
        <v>19.60221145227305</v>
      </c>
      <c r="S6171" s="12">
        <f t="shared" si="769"/>
        <v>0.95146152138489626</v>
      </c>
      <c r="T6171" s="11">
        <f t="shared" si="770"/>
        <v>1</v>
      </c>
      <c r="U6171" s="11">
        <f t="shared" si="771"/>
        <v>1</v>
      </c>
      <c r="V6171" s="72">
        <f>Q6171+Part1Out!C$75</f>
        <v>0.44083879998709996</v>
      </c>
      <c r="W6171" s="1">
        <f t="shared" si="772"/>
        <v>1.5540101756900306</v>
      </c>
      <c r="X6171" s="12">
        <f t="shared" si="773"/>
        <v>0.60845888183283192</v>
      </c>
      <c r="Y6171" s="11">
        <f t="shared" si="774"/>
        <v>1</v>
      </c>
      <c r="Z6171" s="1">
        <f t="shared" si="775"/>
        <v>1</v>
      </c>
    </row>
    <row r="6172" spans="1:26" x14ac:dyDescent="0.2">
      <c r="A6172" s="1" t="s">
        <v>6194</v>
      </c>
      <c r="B6172" s="1">
        <v>1</v>
      </c>
      <c r="C6172" s="2">
        <v>41653</v>
      </c>
      <c r="D6172" s="2">
        <v>41653</v>
      </c>
      <c r="E6172" s="2">
        <v>41653</v>
      </c>
      <c r="F6172" s="1">
        <v>6</v>
      </c>
      <c r="G6172" s="1">
        <v>0</v>
      </c>
      <c r="H6172" s="1">
        <v>0</v>
      </c>
      <c r="I6172" s="1">
        <v>40.020000000000003</v>
      </c>
      <c r="J6172" s="1">
        <v>0</v>
      </c>
      <c r="K6172" s="1">
        <v>1</v>
      </c>
      <c r="L6172" s="1">
        <v>0</v>
      </c>
      <c r="M6172" s="1">
        <v>0</v>
      </c>
      <c r="N6172" s="1">
        <v>0</v>
      </c>
      <c r="O6172" s="1" t="s">
        <v>35</v>
      </c>
      <c r="P6172" s="1" t="s">
        <v>23</v>
      </c>
      <c r="Q6172" s="10">
        <f>F6172*Part1Out!C$76+'relay test.csv'!H6172*Part1Out!C$77+'relay test.csv'!I6172*Part1Out!C$78+'relay test.csv'!J6172*Part1Out!C$79+'relay test.csv'!K6172*Part1Out!C$80+'relay test.csv'!L6172*Part1Out!C$81+'relay test.csv'!M6172*Part1Out!C$82</f>
        <v>1.6493390754111596</v>
      </c>
      <c r="R6172" s="11">
        <f t="shared" si="768"/>
        <v>5.2035395431878442</v>
      </c>
      <c r="S6172" s="12">
        <f t="shared" si="769"/>
        <v>0.83880170456911041</v>
      </c>
      <c r="T6172" s="11">
        <f t="shared" si="770"/>
        <v>1</v>
      </c>
      <c r="U6172" s="11">
        <f t="shared" si="771"/>
        <v>1</v>
      </c>
      <c r="V6172" s="72">
        <f>Q6172+Part1Out!C$75</f>
        <v>-0.88546451367108125</v>
      </c>
      <c r="W6172" s="1">
        <f t="shared" si="772"/>
        <v>0.41252250642269644</v>
      </c>
      <c r="X6172" s="12">
        <f t="shared" si="773"/>
        <v>0.29204667858173533</v>
      </c>
      <c r="Y6172" s="11">
        <f t="shared" si="774"/>
        <v>0</v>
      </c>
      <c r="Z6172" s="1">
        <f t="shared" si="775"/>
        <v>1</v>
      </c>
    </row>
    <row r="6173" spans="1:26" x14ac:dyDescent="0.2">
      <c r="A6173" s="1" t="s">
        <v>6195</v>
      </c>
      <c r="B6173" s="1">
        <v>1</v>
      </c>
      <c r="C6173" s="2">
        <v>41653</v>
      </c>
      <c r="D6173" s="2">
        <v>41653</v>
      </c>
      <c r="E6173" s="2">
        <v>41653</v>
      </c>
      <c r="F6173" s="1">
        <v>6</v>
      </c>
      <c r="G6173" s="1">
        <v>0</v>
      </c>
      <c r="H6173" s="1">
        <v>0</v>
      </c>
      <c r="I6173" s="1">
        <v>40.020000000000003</v>
      </c>
      <c r="J6173" s="1">
        <v>0</v>
      </c>
      <c r="K6173" s="1">
        <v>1</v>
      </c>
      <c r="L6173" s="1">
        <v>0</v>
      </c>
      <c r="M6173" s="1">
        <v>0</v>
      </c>
      <c r="N6173" s="1">
        <v>0</v>
      </c>
      <c r="O6173" s="1" t="s">
        <v>22</v>
      </c>
      <c r="P6173" s="1" t="s">
        <v>23</v>
      </c>
      <c r="Q6173" s="10">
        <f>F6173*Part1Out!C$76+'relay test.csv'!H6173*Part1Out!C$77+'relay test.csv'!I6173*Part1Out!C$78+'relay test.csv'!J6173*Part1Out!C$79+'relay test.csv'!K6173*Part1Out!C$80+'relay test.csv'!L6173*Part1Out!C$81+'relay test.csv'!M6173*Part1Out!C$82</f>
        <v>1.6493390754111596</v>
      </c>
      <c r="R6173" s="11">
        <f t="shared" si="768"/>
        <v>5.2035395431878442</v>
      </c>
      <c r="S6173" s="12">
        <f t="shared" si="769"/>
        <v>0.83880170456911041</v>
      </c>
      <c r="T6173" s="11">
        <f t="shared" si="770"/>
        <v>1</v>
      </c>
      <c r="U6173" s="11">
        <f t="shared" si="771"/>
        <v>1</v>
      </c>
      <c r="V6173" s="72">
        <f>Q6173+Part1Out!C$75</f>
        <v>-0.88546451367108125</v>
      </c>
      <c r="W6173" s="1">
        <f t="shared" si="772"/>
        <v>0.41252250642269644</v>
      </c>
      <c r="X6173" s="12">
        <f t="shared" si="773"/>
        <v>0.29204667858173533</v>
      </c>
      <c r="Y6173" s="11">
        <f t="shared" si="774"/>
        <v>0</v>
      </c>
      <c r="Z6173" s="1">
        <f t="shared" si="775"/>
        <v>1</v>
      </c>
    </row>
    <row r="6174" spans="1:26" x14ac:dyDescent="0.2">
      <c r="A6174" s="1" t="s">
        <v>6196</v>
      </c>
      <c r="B6174" s="1">
        <v>1</v>
      </c>
      <c r="C6174" s="2">
        <v>41653</v>
      </c>
      <c r="D6174" s="2">
        <v>41653</v>
      </c>
      <c r="E6174" s="2">
        <v>41653</v>
      </c>
      <c r="F6174" s="1">
        <v>6</v>
      </c>
      <c r="G6174" s="1">
        <v>100</v>
      </c>
      <c r="H6174" s="1">
        <v>16.666666670000001</v>
      </c>
      <c r="I6174" s="1">
        <v>40</v>
      </c>
      <c r="J6174" s="1">
        <v>0</v>
      </c>
      <c r="K6174" s="1">
        <v>1</v>
      </c>
      <c r="L6174" s="1">
        <v>0</v>
      </c>
      <c r="M6174" s="1">
        <v>1</v>
      </c>
      <c r="N6174" s="1">
        <v>0</v>
      </c>
      <c r="O6174" s="1" t="s">
        <v>29</v>
      </c>
      <c r="P6174" s="1" t="s">
        <v>62</v>
      </c>
      <c r="Q6174" s="10">
        <f>F6174*Part1Out!C$76+'relay test.csv'!H6174*Part1Out!C$77+'relay test.csv'!I6174*Part1Out!C$78+'relay test.csv'!J6174*Part1Out!C$79+'relay test.csv'!K6174*Part1Out!C$80+'relay test.csv'!L6174*Part1Out!C$81+'relay test.csv'!M6174*Part1Out!C$82</f>
        <v>2.8353206989931841</v>
      </c>
      <c r="R6174" s="11">
        <f t="shared" si="768"/>
        <v>17.035862808489657</v>
      </c>
      <c r="S6174" s="12">
        <f t="shared" si="769"/>
        <v>0.9445549120317499</v>
      </c>
      <c r="T6174" s="11">
        <f t="shared" si="770"/>
        <v>1</v>
      </c>
      <c r="U6174" s="11">
        <f t="shared" si="771"/>
        <v>1</v>
      </c>
      <c r="V6174" s="72">
        <f>Q6174+Part1Out!C$75</f>
        <v>0.30051710991094316</v>
      </c>
      <c r="W6174" s="1">
        <f t="shared" si="772"/>
        <v>1.3505570134528055</v>
      </c>
      <c r="X6174" s="12">
        <f t="shared" si="773"/>
        <v>0.57456892375859925</v>
      </c>
      <c r="Y6174" s="11">
        <f t="shared" si="774"/>
        <v>1</v>
      </c>
      <c r="Z6174" s="1">
        <f t="shared" si="775"/>
        <v>1</v>
      </c>
    </row>
    <row r="6175" spans="1:26" x14ac:dyDescent="0.2">
      <c r="A6175" s="1" t="s">
        <v>6197</v>
      </c>
      <c r="B6175" s="1">
        <v>1</v>
      </c>
      <c r="C6175" s="2">
        <v>41653</v>
      </c>
      <c r="D6175" s="2">
        <v>41653</v>
      </c>
      <c r="E6175" s="2">
        <v>41653</v>
      </c>
      <c r="F6175" s="1">
        <v>6</v>
      </c>
      <c r="G6175" s="1">
        <v>50</v>
      </c>
      <c r="H6175" s="1">
        <v>16.666666670000001</v>
      </c>
      <c r="I6175" s="1">
        <v>40.020000000000003</v>
      </c>
      <c r="J6175" s="1">
        <v>0</v>
      </c>
      <c r="K6175" s="1">
        <v>1</v>
      </c>
      <c r="L6175" s="1">
        <v>0</v>
      </c>
      <c r="M6175" s="1">
        <v>0</v>
      </c>
      <c r="N6175" s="1">
        <v>0</v>
      </c>
      <c r="O6175" s="1" t="s">
        <v>22</v>
      </c>
      <c r="P6175" s="1" t="s">
        <v>27</v>
      </c>
      <c r="Q6175" s="10">
        <f>F6175*Part1Out!C$76+'relay test.csv'!H6175*Part1Out!C$77+'relay test.csv'!I6175*Part1Out!C$78+'relay test.csv'!J6175*Part1Out!C$79+'relay test.csv'!K6175*Part1Out!C$80+'relay test.csv'!L6175*Part1Out!C$81+'relay test.csv'!M6175*Part1Out!C$82</f>
        <v>1.9693453554979909</v>
      </c>
      <c r="R6175" s="11">
        <f t="shared" si="768"/>
        <v>7.1659837806030859</v>
      </c>
      <c r="S6175" s="12">
        <f t="shared" si="769"/>
        <v>0.8775407805272244</v>
      </c>
      <c r="T6175" s="11">
        <f t="shared" si="770"/>
        <v>1</v>
      </c>
      <c r="U6175" s="11">
        <f t="shared" si="771"/>
        <v>1</v>
      </c>
      <c r="V6175" s="72">
        <f>Q6175+Part1Out!C$75</f>
        <v>-0.56545823358424996</v>
      </c>
      <c r="W6175" s="1">
        <f t="shared" si="772"/>
        <v>0.56809976471280199</v>
      </c>
      <c r="X6175" s="12">
        <f t="shared" si="773"/>
        <v>0.36228547283587509</v>
      </c>
      <c r="Y6175" s="11">
        <f t="shared" si="774"/>
        <v>0</v>
      </c>
      <c r="Z6175" s="1">
        <f t="shared" si="775"/>
        <v>1</v>
      </c>
    </row>
    <row r="6176" spans="1:26" x14ac:dyDescent="0.2">
      <c r="A6176" s="1" t="s">
        <v>6198</v>
      </c>
      <c r="B6176" s="1">
        <v>1</v>
      </c>
      <c r="C6176" s="2">
        <v>41652</v>
      </c>
      <c r="D6176" s="2">
        <v>41653</v>
      </c>
      <c r="E6176" s="2">
        <v>41653</v>
      </c>
      <c r="F6176" s="1">
        <v>6</v>
      </c>
      <c r="G6176" s="1">
        <v>66.666666669999998</v>
      </c>
      <c r="H6176" s="1">
        <v>0</v>
      </c>
      <c r="I6176" s="1">
        <v>73.92</v>
      </c>
      <c r="J6176" s="1">
        <v>0</v>
      </c>
      <c r="K6176" s="1">
        <v>0</v>
      </c>
      <c r="L6176" s="1">
        <v>1</v>
      </c>
      <c r="M6176" s="1">
        <v>1</v>
      </c>
      <c r="N6176" s="1">
        <v>0</v>
      </c>
      <c r="O6176" s="1" t="s">
        <v>29</v>
      </c>
      <c r="P6176" s="1" t="s">
        <v>62</v>
      </c>
      <c r="Q6176" s="10">
        <f>F6176*Part1Out!C$76+'relay test.csv'!H6176*Part1Out!C$77+'relay test.csv'!I6176*Part1Out!C$78+'relay test.csv'!J6176*Part1Out!C$79+'relay test.csv'!K6176*Part1Out!C$80+'relay test.csv'!L6176*Part1Out!C$81+'relay test.csv'!M6176*Part1Out!C$82</f>
        <v>2.6387626488537315</v>
      </c>
      <c r="R6176" s="11">
        <f t="shared" si="768"/>
        <v>13.995875077136175</v>
      </c>
      <c r="S6176" s="12">
        <f t="shared" si="769"/>
        <v>0.93331499529996254</v>
      </c>
      <c r="T6176" s="11">
        <f t="shared" si="770"/>
        <v>1</v>
      </c>
      <c r="U6176" s="11">
        <f t="shared" si="771"/>
        <v>1</v>
      </c>
      <c r="V6176" s="72">
        <f>Q6176+Part1Out!C$75</f>
        <v>0.10395905977149056</v>
      </c>
      <c r="W6176" s="1">
        <f t="shared" si="772"/>
        <v>1.1095550285492934</v>
      </c>
      <c r="X6176" s="12">
        <f t="shared" si="773"/>
        <v>0.52596638321035705</v>
      </c>
      <c r="Y6176" s="11">
        <f t="shared" si="774"/>
        <v>1</v>
      </c>
      <c r="Z6176" s="1">
        <f t="shared" si="775"/>
        <v>1</v>
      </c>
    </row>
    <row r="6177" spans="1:26" x14ac:dyDescent="0.2">
      <c r="A6177" s="1" t="s">
        <v>6199</v>
      </c>
      <c r="B6177" s="1">
        <v>1</v>
      </c>
      <c r="C6177" s="2">
        <v>41653</v>
      </c>
      <c r="D6177" s="2">
        <v>41653</v>
      </c>
      <c r="E6177" s="2">
        <v>41653</v>
      </c>
      <c r="F6177" s="1">
        <v>7</v>
      </c>
      <c r="G6177" s="1">
        <v>85.714285709999999</v>
      </c>
      <c r="H6177" s="1">
        <v>57.142857139999997</v>
      </c>
      <c r="I6177" s="1">
        <v>77.77</v>
      </c>
      <c r="J6177" s="1">
        <v>0</v>
      </c>
      <c r="K6177" s="1">
        <v>1</v>
      </c>
      <c r="L6177" s="1">
        <v>1</v>
      </c>
      <c r="M6177" s="1">
        <v>0</v>
      </c>
      <c r="N6177" s="1">
        <v>0</v>
      </c>
      <c r="O6177" s="1" t="s">
        <v>22</v>
      </c>
      <c r="P6177" s="1" t="s">
        <v>23</v>
      </c>
      <c r="Q6177" s="10">
        <f>F6177*Part1Out!C$76+'relay test.csv'!H6177*Part1Out!C$77+'relay test.csv'!I6177*Part1Out!C$78+'relay test.csv'!J6177*Part1Out!C$79+'relay test.csv'!K6177*Part1Out!C$80+'relay test.csv'!L6177*Part1Out!C$81+'relay test.csv'!M6177*Part1Out!C$82</f>
        <v>3.5926489824071748</v>
      </c>
      <c r="R6177" s="11">
        <f t="shared" si="768"/>
        <v>36.330186597682953</v>
      </c>
      <c r="S6177" s="12">
        <f t="shared" si="769"/>
        <v>0.97321202782141814</v>
      </c>
      <c r="T6177" s="11">
        <f t="shared" si="770"/>
        <v>1</v>
      </c>
      <c r="U6177" s="11">
        <f t="shared" si="771"/>
        <v>1</v>
      </c>
      <c r="V6177" s="72">
        <f>Q6177+Part1Out!C$75</f>
        <v>1.0578453933249339</v>
      </c>
      <c r="W6177" s="1">
        <f t="shared" si="772"/>
        <v>2.8801586900017924</v>
      </c>
      <c r="X6177" s="12">
        <f t="shared" si="773"/>
        <v>0.7422785819103862</v>
      </c>
      <c r="Y6177" s="11">
        <f t="shared" si="774"/>
        <v>1</v>
      </c>
      <c r="Z6177" s="1">
        <f t="shared" si="775"/>
        <v>1</v>
      </c>
    </row>
    <row r="6178" spans="1:26" x14ac:dyDescent="0.2">
      <c r="A6178" s="1" t="s">
        <v>6200</v>
      </c>
      <c r="B6178" s="1">
        <v>1</v>
      </c>
      <c r="C6178" s="2">
        <v>41653</v>
      </c>
      <c r="D6178" s="2">
        <v>41653</v>
      </c>
      <c r="E6178" s="2">
        <v>41653</v>
      </c>
      <c r="F6178" s="1">
        <v>6</v>
      </c>
      <c r="G6178" s="1">
        <v>66.666666669999998</v>
      </c>
      <c r="H6178" s="1">
        <v>0</v>
      </c>
      <c r="I6178" s="1">
        <v>40.200000000000003</v>
      </c>
      <c r="J6178" s="1">
        <v>0</v>
      </c>
      <c r="K6178" s="1">
        <v>1</v>
      </c>
      <c r="L6178" s="1">
        <v>0</v>
      </c>
      <c r="M6178" s="1">
        <v>0</v>
      </c>
      <c r="N6178" s="1">
        <v>0</v>
      </c>
      <c r="O6178" s="1" t="s">
        <v>29</v>
      </c>
      <c r="P6178" s="1" t="s">
        <v>23</v>
      </c>
      <c r="Q6178" s="10">
        <f>F6178*Part1Out!C$76+'relay test.csv'!H6178*Part1Out!C$77+'relay test.csv'!I6178*Part1Out!C$78+'relay test.csv'!J6178*Part1Out!C$79+'relay test.csv'!K6178*Part1Out!C$80+'relay test.csv'!L6178*Part1Out!C$81+'relay test.csv'!M6178*Part1Out!C$82</f>
        <v>1.6486987085280571</v>
      </c>
      <c r="R6178" s="11">
        <f t="shared" si="768"/>
        <v>5.2002084354688378</v>
      </c>
      <c r="S6178" s="12">
        <f t="shared" si="769"/>
        <v>0.83871509959577939</v>
      </c>
      <c r="T6178" s="11">
        <f t="shared" si="770"/>
        <v>1</v>
      </c>
      <c r="U6178" s="11">
        <f t="shared" si="771"/>
        <v>1</v>
      </c>
      <c r="V6178" s="72">
        <f>Q6178+Part1Out!C$75</f>
        <v>-0.88610488055418379</v>
      </c>
      <c r="W6178" s="1">
        <f t="shared" si="772"/>
        <v>0.41225842523449691</v>
      </c>
      <c r="X6178" s="12">
        <f t="shared" si="773"/>
        <v>0.29191429689367504</v>
      </c>
      <c r="Y6178" s="11">
        <f t="shared" si="774"/>
        <v>0</v>
      </c>
      <c r="Z6178" s="1">
        <f t="shared" si="775"/>
        <v>1</v>
      </c>
    </row>
    <row r="6179" spans="1:26" x14ac:dyDescent="0.2">
      <c r="A6179" s="1" t="s">
        <v>6201</v>
      </c>
      <c r="B6179" s="1">
        <v>1</v>
      </c>
      <c r="C6179" s="2">
        <v>41653</v>
      </c>
      <c r="D6179" s="2">
        <v>41653</v>
      </c>
      <c r="E6179" s="2">
        <v>41653</v>
      </c>
      <c r="F6179" s="1">
        <v>6</v>
      </c>
      <c r="G6179" s="1">
        <v>66.666666669999998</v>
      </c>
      <c r="H6179" s="1">
        <v>16.666666670000001</v>
      </c>
      <c r="I6179" s="1">
        <v>40</v>
      </c>
      <c r="J6179" s="1">
        <v>0</v>
      </c>
      <c r="K6179" s="1">
        <v>1</v>
      </c>
      <c r="L6179" s="1">
        <v>1</v>
      </c>
      <c r="M6179" s="1">
        <v>1</v>
      </c>
      <c r="N6179" s="1">
        <v>0</v>
      </c>
      <c r="O6179" s="1" t="s">
        <v>29</v>
      </c>
      <c r="P6179" s="1" t="s">
        <v>62</v>
      </c>
      <c r="Q6179" s="10">
        <f>F6179*Part1Out!C$76+'relay test.csv'!H6179*Part1Out!C$77+'relay test.csv'!I6179*Part1Out!C$78+'relay test.csv'!J6179*Part1Out!C$79+'relay test.csv'!K6179*Part1Out!C$80+'relay test.csv'!L6179*Part1Out!C$81+'relay test.csv'!M6179*Part1Out!C$82</f>
        <v>3.604687161876361</v>
      </c>
      <c r="R6179" s="11">
        <f t="shared" si="768"/>
        <v>36.770178943963558</v>
      </c>
      <c r="S6179" s="12">
        <f t="shared" si="769"/>
        <v>0.97352408625112374</v>
      </c>
      <c r="T6179" s="11">
        <f t="shared" si="770"/>
        <v>1</v>
      </c>
      <c r="U6179" s="11">
        <f t="shared" si="771"/>
        <v>1</v>
      </c>
      <c r="V6179" s="72">
        <f>Q6179+Part1Out!C$75</f>
        <v>1.0698835727941201</v>
      </c>
      <c r="W6179" s="1">
        <f t="shared" si="772"/>
        <v>2.9150400902463813</v>
      </c>
      <c r="X6179" s="12">
        <f t="shared" si="773"/>
        <v>0.74457477396174809</v>
      </c>
      <c r="Y6179" s="11">
        <f t="shared" si="774"/>
        <v>1</v>
      </c>
      <c r="Z6179" s="1">
        <f t="shared" si="775"/>
        <v>1</v>
      </c>
    </row>
    <row r="6180" spans="1:26" x14ac:dyDescent="0.2">
      <c r="A6180" s="1" t="s">
        <v>6202</v>
      </c>
      <c r="B6180" s="1">
        <v>1</v>
      </c>
      <c r="C6180" s="2">
        <v>41653</v>
      </c>
      <c r="D6180" s="2">
        <v>41653</v>
      </c>
      <c r="E6180" s="2">
        <v>41653</v>
      </c>
      <c r="F6180" s="1">
        <v>6</v>
      </c>
      <c r="G6180" s="1">
        <v>100</v>
      </c>
      <c r="H6180" s="1">
        <v>33.333333330000002</v>
      </c>
      <c r="I6180" s="1">
        <v>35.020000000000003</v>
      </c>
      <c r="J6180" s="1">
        <v>0</v>
      </c>
      <c r="K6180" s="1">
        <v>1</v>
      </c>
      <c r="L6180" s="1">
        <v>0</v>
      </c>
      <c r="M6180" s="1">
        <v>0</v>
      </c>
      <c r="N6180" s="1">
        <v>0</v>
      </c>
      <c r="O6180" s="1" t="s">
        <v>35</v>
      </c>
      <c r="P6180" s="1" t="s">
        <v>62</v>
      </c>
      <c r="Q6180" s="10">
        <f>F6180*Part1Out!C$76+'relay test.csv'!H6180*Part1Out!C$77+'relay test.csv'!I6180*Part1Out!C$78+'relay test.csv'!J6180*Part1Out!C$79+'relay test.csv'!K6180*Part1Out!C$80+'relay test.csv'!L6180*Part1Out!C$81+'relay test.csv'!M6180*Part1Out!C$82</f>
        <v>2.3071396043678902</v>
      </c>
      <c r="R6180" s="11">
        <f t="shared" si="768"/>
        <v>10.045648989248576</v>
      </c>
      <c r="S6180" s="12">
        <f t="shared" si="769"/>
        <v>0.90946661432267473</v>
      </c>
      <c r="T6180" s="11">
        <f t="shared" si="770"/>
        <v>1</v>
      </c>
      <c r="U6180" s="11">
        <f t="shared" si="771"/>
        <v>1</v>
      </c>
      <c r="V6180" s="72">
        <f>Q6180+Part1Out!C$75</f>
        <v>-0.22766398471435068</v>
      </c>
      <c r="W6180" s="1">
        <f t="shared" si="772"/>
        <v>0.79639181470478027</v>
      </c>
      <c r="X6180" s="12">
        <f t="shared" si="773"/>
        <v>0.44332857018481769</v>
      </c>
      <c r="Y6180" s="11">
        <f t="shared" si="774"/>
        <v>0</v>
      </c>
      <c r="Z6180" s="1">
        <f t="shared" si="775"/>
        <v>1</v>
      </c>
    </row>
    <row r="6181" spans="1:26" x14ac:dyDescent="0.2">
      <c r="A6181" s="1" t="s">
        <v>6203</v>
      </c>
      <c r="B6181" s="1">
        <v>1</v>
      </c>
      <c r="C6181" s="2">
        <v>41648</v>
      </c>
      <c r="D6181" s="2">
        <v>41653</v>
      </c>
      <c r="E6181" s="2">
        <v>41653</v>
      </c>
      <c r="F6181" s="1">
        <v>6</v>
      </c>
      <c r="G6181" s="1">
        <v>83.333333330000002</v>
      </c>
      <c r="H6181" s="1">
        <v>16.666666670000001</v>
      </c>
      <c r="I6181" s="1">
        <v>50.67</v>
      </c>
      <c r="J6181" s="1">
        <v>0</v>
      </c>
      <c r="K6181" s="1">
        <v>1</v>
      </c>
      <c r="L6181" s="1">
        <v>0</v>
      </c>
      <c r="M6181" s="1">
        <v>0</v>
      </c>
      <c r="N6181" s="1">
        <v>0</v>
      </c>
      <c r="O6181" s="1" t="s">
        <v>29</v>
      </c>
      <c r="P6181" s="1" t="s">
        <v>23</v>
      </c>
      <c r="Q6181" s="10">
        <f>F6181*Part1Out!C$76+'relay test.csv'!H6181*Part1Out!C$77+'relay test.csv'!I6181*Part1Out!C$78+'relay test.csv'!J6181*Part1Out!C$79+'relay test.csv'!K6181*Part1Out!C$80+'relay test.csv'!L6181*Part1Out!C$81+'relay test.csv'!M6181*Part1Out!C$82</f>
        <v>1.9314569815810874</v>
      </c>
      <c r="R6181" s="11">
        <f t="shared" si="768"/>
        <v>6.8995554471687566</v>
      </c>
      <c r="S6181" s="12">
        <f t="shared" si="769"/>
        <v>0.87341059801556231</v>
      </c>
      <c r="T6181" s="11">
        <f t="shared" si="770"/>
        <v>1</v>
      </c>
      <c r="U6181" s="11">
        <f t="shared" si="771"/>
        <v>1</v>
      </c>
      <c r="V6181" s="72">
        <f>Q6181+Part1Out!C$75</f>
        <v>-0.60334660750115354</v>
      </c>
      <c r="W6181" s="1">
        <f t="shared" si="772"/>
        <v>0.54697804881573808</v>
      </c>
      <c r="X6181" s="12">
        <f t="shared" si="773"/>
        <v>0.3535784164710466</v>
      </c>
      <c r="Y6181" s="11">
        <f t="shared" si="774"/>
        <v>0</v>
      </c>
      <c r="Z6181" s="1">
        <f t="shared" si="775"/>
        <v>1</v>
      </c>
    </row>
    <row r="6182" spans="1:26" x14ac:dyDescent="0.2">
      <c r="A6182" s="1" t="s">
        <v>6204</v>
      </c>
      <c r="B6182" s="1">
        <v>1</v>
      </c>
      <c r="C6182" s="2">
        <v>41653</v>
      </c>
      <c r="D6182" s="2">
        <v>41653</v>
      </c>
      <c r="E6182" s="2">
        <v>41653</v>
      </c>
      <c r="F6182" s="1">
        <v>6</v>
      </c>
      <c r="G6182" s="1">
        <v>66.666666669999998</v>
      </c>
      <c r="H6182" s="1">
        <v>16.666666670000001</v>
      </c>
      <c r="I6182" s="1">
        <v>40.020000000000003</v>
      </c>
      <c r="J6182" s="1">
        <v>0</v>
      </c>
      <c r="K6182" s="1">
        <v>1</v>
      </c>
      <c r="L6182" s="1">
        <v>1</v>
      </c>
      <c r="M6182" s="1">
        <v>1</v>
      </c>
      <c r="N6182" s="1">
        <v>0</v>
      </c>
      <c r="O6182" s="1" t="s">
        <v>161</v>
      </c>
      <c r="P6182" s="1" t="s">
        <v>62</v>
      </c>
      <c r="Q6182" s="10">
        <f>F6182*Part1Out!C$76+'relay test.csv'!H6182*Part1Out!C$77+'relay test.csv'!I6182*Part1Out!C$78+'relay test.csv'!J6182*Part1Out!C$79+'relay test.csv'!K6182*Part1Out!C$80+'relay test.csv'!L6182*Part1Out!C$81+'relay test.csv'!M6182*Part1Out!C$82</f>
        <v>3.6046160100004609</v>
      </c>
      <c r="R6182" s="11">
        <f t="shared" si="768"/>
        <v>36.767562769828473</v>
      </c>
      <c r="S6182" s="12">
        <f t="shared" si="769"/>
        <v>0.97352225225401956</v>
      </c>
      <c r="T6182" s="11">
        <f t="shared" si="770"/>
        <v>1</v>
      </c>
      <c r="U6182" s="11">
        <f t="shared" si="771"/>
        <v>1</v>
      </c>
      <c r="V6182" s="72">
        <f>Q6182+Part1Out!C$75</f>
        <v>1.06981242091822</v>
      </c>
      <c r="W6182" s="1">
        <f t="shared" si="772"/>
        <v>2.9148326870542873</v>
      </c>
      <c r="X6182" s="12">
        <f t="shared" si="773"/>
        <v>0.74456124183625094</v>
      </c>
      <c r="Y6182" s="11">
        <f t="shared" si="774"/>
        <v>1</v>
      </c>
      <c r="Z6182" s="1">
        <f t="shared" si="775"/>
        <v>1</v>
      </c>
    </row>
    <row r="6183" spans="1:26" x14ac:dyDescent="0.2">
      <c r="A6183" s="1" t="s">
        <v>6205</v>
      </c>
      <c r="B6183" s="1">
        <v>1</v>
      </c>
      <c r="C6183" s="2">
        <v>41653</v>
      </c>
      <c r="D6183" s="2">
        <v>41653</v>
      </c>
      <c r="E6183" s="2">
        <v>41653</v>
      </c>
      <c r="F6183" s="1">
        <v>7</v>
      </c>
      <c r="G6183" s="1">
        <v>71.428571430000005</v>
      </c>
      <c r="H6183" s="1">
        <v>0</v>
      </c>
      <c r="I6183" s="1">
        <v>31</v>
      </c>
      <c r="J6183" s="1">
        <v>0</v>
      </c>
      <c r="K6183" s="1">
        <v>1</v>
      </c>
      <c r="L6183" s="1">
        <v>0</v>
      </c>
      <c r="M6183" s="1">
        <v>0</v>
      </c>
      <c r="N6183" s="1">
        <v>0</v>
      </c>
      <c r="O6183" s="1" t="s">
        <v>22</v>
      </c>
      <c r="P6183" s="1" t="s">
        <v>166</v>
      </c>
      <c r="Q6183" s="10">
        <f>F6183*Part1Out!C$76+'relay test.csv'!H6183*Part1Out!C$77+'relay test.csv'!I6183*Part1Out!C$78+'relay test.csv'!J6183*Part1Out!C$79+'relay test.csv'!K6183*Part1Out!C$80+'relay test.csv'!L6183*Part1Out!C$81+'relay test.csv'!M6183*Part1Out!C$82</f>
        <v>1.8925067927219774</v>
      </c>
      <c r="R6183" s="11">
        <f t="shared" si="768"/>
        <v>6.6359828817551989</v>
      </c>
      <c r="S6183" s="12">
        <f t="shared" si="769"/>
        <v>0.86904108934171143</v>
      </c>
      <c r="T6183" s="11">
        <f t="shared" si="770"/>
        <v>1</v>
      </c>
      <c r="U6183" s="11">
        <f t="shared" si="771"/>
        <v>1</v>
      </c>
      <c r="V6183" s="72">
        <f>Q6183+Part1Out!C$75</f>
        <v>-0.64229679636026349</v>
      </c>
      <c r="W6183" s="1">
        <f t="shared" si="772"/>
        <v>0.5260827304644049</v>
      </c>
      <c r="X6183" s="12">
        <f t="shared" si="773"/>
        <v>0.34472753014137819</v>
      </c>
      <c r="Y6183" s="11">
        <f t="shared" si="774"/>
        <v>0</v>
      </c>
      <c r="Z6183" s="1">
        <f t="shared" si="775"/>
        <v>1</v>
      </c>
    </row>
    <row r="6184" spans="1:26" x14ac:dyDescent="0.2">
      <c r="A6184" s="1" t="s">
        <v>6206</v>
      </c>
      <c r="B6184" s="1">
        <v>1</v>
      </c>
      <c r="C6184" s="2">
        <v>41653</v>
      </c>
      <c r="D6184" s="2">
        <v>41653</v>
      </c>
      <c r="E6184" s="2">
        <v>41653</v>
      </c>
      <c r="F6184" s="1">
        <v>7</v>
      </c>
      <c r="G6184" s="1">
        <v>71.428571430000005</v>
      </c>
      <c r="H6184" s="1">
        <v>57.142857139999997</v>
      </c>
      <c r="I6184" s="1">
        <v>40.020000000000003</v>
      </c>
      <c r="J6184" s="1">
        <v>0</v>
      </c>
      <c r="K6184" s="1">
        <v>1</v>
      </c>
      <c r="L6184" s="1">
        <v>0</v>
      </c>
      <c r="M6184" s="1">
        <v>0</v>
      </c>
      <c r="N6184" s="1">
        <v>0</v>
      </c>
      <c r="O6184" s="1" t="s">
        <v>29</v>
      </c>
      <c r="P6184" s="1" t="s">
        <v>23</v>
      </c>
      <c r="Q6184" s="10">
        <f>F6184*Part1Out!C$76+'relay test.csv'!H6184*Part1Out!C$77+'relay test.csv'!I6184*Part1Out!C$78+'relay test.csv'!J6184*Part1Out!C$79+'relay test.csv'!K6184*Part1Out!C$80+'relay test.csv'!L6184*Part1Out!C$81+'relay test.csv'!M6184*Part1Out!C$82</f>
        <v>2.9575816852857919</v>
      </c>
      <c r="R6184" s="11">
        <f t="shared" si="768"/>
        <v>19.251359570634943</v>
      </c>
      <c r="S6184" s="12">
        <f t="shared" si="769"/>
        <v>0.95062059924855469</v>
      </c>
      <c r="T6184" s="11">
        <f t="shared" si="770"/>
        <v>1</v>
      </c>
      <c r="U6184" s="11">
        <f t="shared" si="771"/>
        <v>1</v>
      </c>
      <c r="V6184" s="72">
        <f>Q6184+Part1Out!C$75</f>
        <v>0.422778096203551</v>
      </c>
      <c r="W6184" s="1">
        <f t="shared" si="772"/>
        <v>1.526195589792255</v>
      </c>
      <c r="X6184" s="12">
        <f t="shared" si="773"/>
        <v>0.60414783240032643</v>
      </c>
      <c r="Y6184" s="11">
        <f t="shared" si="774"/>
        <v>1</v>
      </c>
      <c r="Z6184" s="1">
        <f t="shared" si="775"/>
        <v>1</v>
      </c>
    </row>
    <row r="6185" spans="1:26" x14ac:dyDescent="0.2">
      <c r="A6185" s="1" t="s">
        <v>6207</v>
      </c>
      <c r="B6185" s="1">
        <v>1</v>
      </c>
      <c r="C6185" s="2">
        <v>41653</v>
      </c>
      <c r="D6185" s="2">
        <v>41653</v>
      </c>
      <c r="E6185" s="2">
        <v>41653</v>
      </c>
      <c r="F6185" s="1">
        <v>7</v>
      </c>
      <c r="G6185" s="1">
        <v>57.142857139999997</v>
      </c>
      <c r="H6185" s="1">
        <v>42.857142860000003</v>
      </c>
      <c r="I6185" s="1">
        <v>40.25</v>
      </c>
      <c r="J6185" s="1">
        <v>0</v>
      </c>
      <c r="K6185" s="1">
        <v>1</v>
      </c>
      <c r="L6185" s="1">
        <v>1</v>
      </c>
      <c r="M6185" s="1">
        <v>0</v>
      </c>
      <c r="N6185" s="1">
        <v>0</v>
      </c>
      <c r="O6185" s="1" t="s">
        <v>35</v>
      </c>
      <c r="P6185" s="1" t="s">
        <v>27</v>
      </c>
      <c r="Q6185" s="10">
        <f>F6185*Part1Out!C$76+'relay test.csv'!H6185*Part1Out!C$77+'relay test.csv'!I6185*Part1Out!C$78+'relay test.csv'!J6185*Part1Out!C$79+'relay test.csv'!K6185*Part1Out!C$80+'relay test.csv'!L6185*Part1Out!C$81+'relay test.csv'!M6185*Part1Out!C$82</f>
        <v>3.4518388045434065</v>
      </c>
      <c r="R6185" s="11">
        <f t="shared" si="768"/>
        <v>31.558368660498036</v>
      </c>
      <c r="S6185" s="12">
        <f t="shared" si="769"/>
        <v>0.96928593043381617</v>
      </c>
      <c r="T6185" s="11">
        <f t="shared" si="770"/>
        <v>1</v>
      </c>
      <c r="U6185" s="11">
        <f t="shared" si="771"/>
        <v>1</v>
      </c>
      <c r="V6185" s="72">
        <f>Q6185+Part1Out!C$75</f>
        <v>0.91703521546116562</v>
      </c>
      <c r="W6185" s="1">
        <f t="shared" si="772"/>
        <v>2.5018619019592534</v>
      </c>
      <c r="X6185" s="12">
        <f t="shared" si="773"/>
        <v>0.71443762546989331</v>
      </c>
      <c r="Y6185" s="11">
        <f t="shared" si="774"/>
        <v>1</v>
      </c>
      <c r="Z6185" s="1">
        <f t="shared" si="775"/>
        <v>1</v>
      </c>
    </row>
    <row r="6186" spans="1:26" x14ac:dyDescent="0.2">
      <c r="A6186" s="1" t="s">
        <v>6208</v>
      </c>
      <c r="B6186" s="1">
        <v>1</v>
      </c>
      <c r="C6186" s="2">
        <v>41653</v>
      </c>
      <c r="D6186" s="2">
        <v>41653</v>
      </c>
      <c r="E6186" s="2">
        <v>41653</v>
      </c>
      <c r="F6186" s="1">
        <v>7</v>
      </c>
      <c r="G6186" s="1">
        <v>85.714285709999999</v>
      </c>
      <c r="H6186" s="1">
        <v>42.857142860000003</v>
      </c>
      <c r="I6186" s="1">
        <v>61</v>
      </c>
      <c r="J6186" s="1">
        <v>0</v>
      </c>
      <c r="K6186" s="1">
        <v>1</v>
      </c>
      <c r="L6186" s="1">
        <v>0</v>
      </c>
      <c r="M6186" s="1">
        <v>0</v>
      </c>
      <c r="N6186" s="1">
        <v>0</v>
      </c>
      <c r="O6186" s="1" t="s">
        <v>161</v>
      </c>
      <c r="P6186" s="1" t="s">
        <v>62</v>
      </c>
      <c r="Q6186" s="10">
        <f>F6186*Part1Out!C$76+'relay test.csv'!H6186*Part1Out!C$77+'relay test.csv'!I6186*Part1Out!C$78+'relay test.csv'!J6186*Part1Out!C$79+'relay test.csv'!K6186*Part1Out!C$80+'relay test.csv'!L6186*Part1Out!C$81+'relay test.csv'!M6186*Part1Out!C$82</f>
        <v>2.6086522704136805</v>
      </c>
      <c r="R6186" s="11">
        <f t="shared" si="768"/>
        <v>13.580735353593798</v>
      </c>
      <c r="S6186" s="12">
        <f t="shared" si="769"/>
        <v>0.9314163534451968</v>
      </c>
      <c r="T6186" s="11">
        <f t="shared" si="770"/>
        <v>1</v>
      </c>
      <c r="U6186" s="11">
        <f t="shared" si="771"/>
        <v>1</v>
      </c>
      <c r="V6186" s="72">
        <f>Q6186+Part1Out!C$75</f>
        <v>7.3848681331439625E-2</v>
      </c>
      <c r="W6186" s="1">
        <f t="shared" si="772"/>
        <v>1.0766438768514992</v>
      </c>
      <c r="X6186" s="12">
        <f t="shared" si="773"/>
        <v>0.51845378442251322</v>
      </c>
      <c r="Y6186" s="11">
        <f t="shared" si="774"/>
        <v>1</v>
      </c>
      <c r="Z6186" s="1">
        <f t="shared" si="775"/>
        <v>1</v>
      </c>
    </row>
    <row r="6187" spans="1:26" x14ac:dyDescent="0.2">
      <c r="A6187" s="1" t="s">
        <v>6209</v>
      </c>
      <c r="B6187" s="1">
        <v>1</v>
      </c>
      <c r="C6187" s="2">
        <v>41653</v>
      </c>
      <c r="D6187" s="2">
        <v>41653</v>
      </c>
      <c r="E6187" s="2">
        <v>41653</v>
      </c>
      <c r="F6187" s="1">
        <v>6</v>
      </c>
      <c r="G6187" s="1">
        <v>50</v>
      </c>
      <c r="H6187" s="1">
        <v>33.333333330000002</v>
      </c>
      <c r="I6187" s="1">
        <v>31.02</v>
      </c>
      <c r="J6187" s="1">
        <v>0</v>
      </c>
      <c r="K6187" s="1">
        <v>1</v>
      </c>
      <c r="L6187" s="1">
        <v>0</v>
      </c>
      <c r="M6187" s="1">
        <v>0</v>
      </c>
      <c r="N6187" s="1">
        <v>0</v>
      </c>
      <c r="O6187" s="1" t="s">
        <v>22</v>
      </c>
      <c r="P6187" s="1" t="s">
        <v>62</v>
      </c>
      <c r="Q6187" s="10">
        <f>F6187*Part1Out!C$76+'relay test.csv'!H6187*Part1Out!C$77+'relay test.csv'!I6187*Part1Out!C$78+'relay test.csv'!J6187*Part1Out!C$79+'relay test.csv'!K6187*Part1Out!C$80+'relay test.csv'!L6187*Part1Out!C$81+'relay test.csv'!M6187*Part1Out!C$82</f>
        <v>2.3213699795479483</v>
      </c>
      <c r="R6187" s="11">
        <f t="shared" si="768"/>
        <v>10.189624325197851</v>
      </c>
      <c r="S6187" s="12">
        <f t="shared" si="769"/>
        <v>0.91063149477251837</v>
      </c>
      <c r="T6187" s="11">
        <f t="shared" si="770"/>
        <v>1</v>
      </c>
      <c r="U6187" s="11">
        <f t="shared" si="771"/>
        <v>1</v>
      </c>
      <c r="V6187" s="72">
        <f>Q6187+Part1Out!C$75</f>
        <v>-0.21343360953429258</v>
      </c>
      <c r="W6187" s="1">
        <f t="shared" si="772"/>
        <v>0.80780578897285293</v>
      </c>
      <c r="X6187" s="12">
        <f t="shared" si="773"/>
        <v>0.44684323609331211</v>
      </c>
      <c r="Y6187" s="11">
        <f t="shared" si="774"/>
        <v>0</v>
      </c>
      <c r="Z6187" s="1">
        <f t="shared" si="775"/>
        <v>1</v>
      </c>
    </row>
    <row r="6188" spans="1:26" x14ac:dyDescent="0.2">
      <c r="A6188" s="1" t="s">
        <v>6210</v>
      </c>
      <c r="B6188" s="1">
        <v>1</v>
      </c>
      <c r="C6188" s="2">
        <v>41653</v>
      </c>
      <c r="D6188" s="2">
        <v>41653</v>
      </c>
      <c r="E6188" s="2">
        <v>41653</v>
      </c>
      <c r="F6188" s="1">
        <v>6</v>
      </c>
      <c r="G6188" s="1">
        <v>0</v>
      </c>
      <c r="H6188" s="1">
        <v>0</v>
      </c>
      <c r="I6188" s="1">
        <v>40.020000000000003</v>
      </c>
      <c r="J6188" s="1">
        <v>0</v>
      </c>
      <c r="K6188" s="1">
        <v>1</v>
      </c>
      <c r="L6188" s="1">
        <v>1</v>
      </c>
      <c r="M6188" s="1">
        <v>0</v>
      </c>
      <c r="N6188" s="1">
        <v>0</v>
      </c>
      <c r="O6188" s="1" t="s">
        <v>29</v>
      </c>
      <c r="P6188" s="1" t="s">
        <v>23</v>
      </c>
      <c r="Q6188" s="10">
        <f>F6188*Part1Out!C$76+'relay test.csv'!H6188*Part1Out!C$77+'relay test.csv'!I6188*Part1Out!C$78+'relay test.csv'!J6188*Part1Out!C$79+'relay test.csv'!K6188*Part1Out!C$80+'relay test.csv'!L6188*Part1Out!C$81+'relay test.csv'!M6188*Part1Out!C$82</f>
        <v>2.4187055382943368</v>
      </c>
      <c r="R6188" s="11">
        <f t="shared" si="768"/>
        <v>11.231311398543166</v>
      </c>
      <c r="S6188" s="12">
        <f t="shared" si="769"/>
        <v>0.91824261786687023</v>
      </c>
      <c r="T6188" s="11">
        <f t="shared" si="770"/>
        <v>1</v>
      </c>
      <c r="U6188" s="11">
        <f t="shared" si="771"/>
        <v>1</v>
      </c>
      <c r="V6188" s="72">
        <f>Q6188+Part1Out!C$75</f>
        <v>-0.11609805078790414</v>
      </c>
      <c r="W6188" s="1">
        <f t="shared" si="772"/>
        <v>0.89038791578057452</v>
      </c>
      <c r="X6188" s="12">
        <f t="shared" si="773"/>
        <v>0.47100804461761364</v>
      </c>
      <c r="Y6188" s="11">
        <f t="shared" si="774"/>
        <v>0</v>
      </c>
      <c r="Z6188" s="1">
        <f t="shared" si="775"/>
        <v>1</v>
      </c>
    </row>
    <row r="6189" spans="1:26" x14ac:dyDescent="0.2">
      <c r="A6189" s="1" t="s">
        <v>6211</v>
      </c>
      <c r="B6189" s="1">
        <v>0</v>
      </c>
      <c r="C6189" s="2">
        <v>41653</v>
      </c>
      <c r="D6189" s="2">
        <v>41653</v>
      </c>
      <c r="E6189" s="2">
        <v>41653</v>
      </c>
      <c r="F6189" s="1">
        <v>5</v>
      </c>
      <c r="G6189" s="1">
        <v>80</v>
      </c>
      <c r="H6189" s="1">
        <v>20</v>
      </c>
      <c r="I6189" s="1">
        <v>40.020000000000003</v>
      </c>
      <c r="J6189" s="1">
        <v>0</v>
      </c>
      <c r="K6189" s="1">
        <v>1</v>
      </c>
      <c r="L6189" s="1">
        <v>1</v>
      </c>
      <c r="M6189" s="1">
        <v>0</v>
      </c>
      <c r="N6189" s="1">
        <v>0</v>
      </c>
      <c r="O6189" s="1" t="s">
        <v>29</v>
      </c>
      <c r="P6189" s="1" t="s">
        <v>27</v>
      </c>
      <c r="Q6189" s="10">
        <f>F6189*Part1Out!C$76+'relay test.csv'!H6189*Part1Out!C$77+'relay test.csv'!I6189*Part1Out!C$78+'relay test.csv'!J6189*Part1Out!C$79+'relay test.csv'!K6189*Part1Out!C$80+'relay test.csv'!L6189*Part1Out!C$81+'relay test.csv'!M6189*Part1Out!C$82</f>
        <v>2.5916348530419446</v>
      </c>
      <c r="R6189" s="11">
        <f t="shared" si="768"/>
        <v>13.35158164409782</v>
      </c>
      <c r="S6189" s="12">
        <f t="shared" si="769"/>
        <v>0.93032126877728094</v>
      </c>
      <c r="T6189" s="11">
        <f t="shared" si="770"/>
        <v>1</v>
      </c>
      <c r="U6189" s="11">
        <f t="shared" si="771"/>
        <v>0</v>
      </c>
      <c r="V6189" s="72">
        <f>Q6189+Part1Out!C$75</f>
        <v>5.6831263959703726E-2</v>
      </c>
      <c r="W6189" s="1">
        <f t="shared" si="772"/>
        <v>1.0584771920761151</v>
      </c>
      <c r="X6189" s="12">
        <f t="shared" si="773"/>
        <v>0.51420399319973453</v>
      </c>
      <c r="Y6189" s="11">
        <f t="shared" si="774"/>
        <v>1</v>
      </c>
      <c r="Z6189" s="1">
        <f t="shared" si="775"/>
        <v>0</v>
      </c>
    </row>
    <row r="6190" spans="1:26" x14ac:dyDescent="0.2">
      <c r="A6190" s="1" t="s">
        <v>6212</v>
      </c>
      <c r="B6190" s="1">
        <v>1</v>
      </c>
      <c r="C6190" s="2">
        <v>41653</v>
      </c>
      <c r="D6190" s="2">
        <v>41653</v>
      </c>
      <c r="E6190" s="2">
        <v>41653</v>
      </c>
      <c r="F6190" s="1">
        <v>7</v>
      </c>
      <c r="G6190" s="1">
        <v>100</v>
      </c>
      <c r="H6190" s="1">
        <v>42.857142860000003</v>
      </c>
      <c r="I6190" s="1">
        <v>40</v>
      </c>
      <c r="J6190" s="1">
        <v>0</v>
      </c>
      <c r="K6190" s="1">
        <v>1</v>
      </c>
      <c r="L6190" s="1">
        <v>0</v>
      </c>
      <c r="M6190" s="1">
        <v>0</v>
      </c>
      <c r="N6190" s="1">
        <v>0</v>
      </c>
      <c r="O6190" s="1" t="s">
        <v>35</v>
      </c>
      <c r="P6190" s="1" t="s">
        <v>62</v>
      </c>
      <c r="Q6190" s="10">
        <f>F6190*Part1Out!C$76+'relay test.csv'!H6190*Part1Out!C$77+'relay test.csv'!I6190*Part1Out!C$78+'relay test.csv'!J6190*Part1Out!C$79+'relay test.csv'!K6190*Part1Out!C$80+'relay test.csv'!L6190*Part1Out!C$81+'relay test.csv'!M6190*Part1Out!C$82</f>
        <v>2.6833617401089831</v>
      </c>
      <c r="R6190" s="11">
        <f t="shared" si="768"/>
        <v>14.634207096669694</v>
      </c>
      <c r="S6190" s="12">
        <f t="shared" si="769"/>
        <v>0.936037690058934</v>
      </c>
      <c r="T6190" s="11">
        <f t="shared" si="770"/>
        <v>1</v>
      </c>
      <c r="U6190" s="11">
        <f t="shared" si="771"/>
        <v>1</v>
      </c>
      <c r="V6190" s="72">
        <f>Q6190+Part1Out!C$75</f>
        <v>0.14855815102674219</v>
      </c>
      <c r="W6190" s="1">
        <f t="shared" si="772"/>
        <v>1.1601602603232231</v>
      </c>
      <c r="X6190" s="12">
        <f t="shared" si="773"/>
        <v>0.53707138383780351</v>
      </c>
      <c r="Y6190" s="11">
        <f t="shared" si="774"/>
        <v>1</v>
      </c>
      <c r="Z6190" s="1">
        <f t="shared" si="775"/>
        <v>1</v>
      </c>
    </row>
    <row r="6191" spans="1:26" x14ac:dyDescent="0.2">
      <c r="A6191" s="1" t="s">
        <v>6213</v>
      </c>
      <c r="B6191" s="1">
        <v>1</v>
      </c>
      <c r="C6191" s="2">
        <v>41653</v>
      </c>
      <c r="D6191" s="2">
        <v>41653</v>
      </c>
      <c r="E6191" s="2">
        <v>41653</v>
      </c>
      <c r="F6191" s="1">
        <v>5</v>
      </c>
      <c r="G6191" s="1">
        <v>100</v>
      </c>
      <c r="H6191" s="1">
        <v>20</v>
      </c>
      <c r="I6191" s="1">
        <v>51.01</v>
      </c>
      <c r="J6191" s="1">
        <v>0</v>
      </c>
      <c r="K6191" s="1">
        <v>1</v>
      </c>
      <c r="L6191" s="1">
        <v>0</v>
      </c>
      <c r="M6191" s="1">
        <v>0</v>
      </c>
      <c r="N6191" s="1">
        <v>0</v>
      </c>
      <c r="O6191" s="1" t="s">
        <v>29</v>
      </c>
      <c r="P6191" s="1" t="s">
        <v>62</v>
      </c>
      <c r="Q6191" s="10">
        <f>F6191*Part1Out!C$76+'relay test.csv'!H6191*Part1Out!C$77+'relay test.csv'!I6191*Part1Out!C$78+'relay test.csv'!J6191*Part1Out!C$79+'relay test.csv'!K6191*Part1Out!C$80+'relay test.csv'!L6191*Part1Out!C$81+'relay test.csv'!M6191*Part1Out!C$82</f>
        <v>1.7831704343515593</v>
      </c>
      <c r="R6191" s="11">
        <f t="shared" si="768"/>
        <v>5.9486864730334208</v>
      </c>
      <c r="S6191" s="12">
        <f t="shared" si="769"/>
        <v>0.85608790900541898</v>
      </c>
      <c r="T6191" s="11">
        <f t="shared" si="770"/>
        <v>1</v>
      </c>
      <c r="U6191" s="11">
        <f t="shared" si="771"/>
        <v>1</v>
      </c>
      <c r="V6191" s="72">
        <f>Q6191+Part1Out!C$75</f>
        <v>-0.7516331547306816</v>
      </c>
      <c r="W6191" s="1">
        <f t="shared" si="772"/>
        <v>0.4715957346747025</v>
      </c>
      <c r="X6191" s="12">
        <f t="shared" si="773"/>
        <v>0.32046554876631872</v>
      </c>
      <c r="Y6191" s="11">
        <f t="shared" si="774"/>
        <v>0</v>
      </c>
      <c r="Z6191" s="1">
        <f t="shared" si="775"/>
        <v>1</v>
      </c>
    </row>
    <row r="6192" spans="1:26" x14ac:dyDescent="0.2">
      <c r="A6192" s="1" t="s">
        <v>6214</v>
      </c>
      <c r="B6192" s="1">
        <v>1</v>
      </c>
      <c r="C6192" s="2">
        <v>41653</v>
      </c>
      <c r="D6192" s="2">
        <v>41653</v>
      </c>
      <c r="E6192" s="2">
        <v>41653</v>
      </c>
      <c r="F6192" s="1">
        <v>6</v>
      </c>
      <c r="G6192" s="1">
        <v>100</v>
      </c>
      <c r="H6192" s="1">
        <v>16.666666670000001</v>
      </c>
      <c r="I6192" s="1">
        <v>66.23</v>
      </c>
      <c r="J6192" s="1">
        <v>0</v>
      </c>
      <c r="K6192" s="1">
        <v>1</v>
      </c>
      <c r="L6192" s="1">
        <v>0</v>
      </c>
      <c r="M6192" s="1">
        <v>0</v>
      </c>
      <c r="N6192" s="1">
        <v>0</v>
      </c>
      <c r="O6192" s="1" t="s">
        <v>35</v>
      </c>
      <c r="P6192" s="1" t="s">
        <v>23</v>
      </c>
      <c r="Q6192" s="10">
        <f>F6192*Part1Out!C$76+'relay test.csv'!H6192*Part1Out!C$77+'relay test.csv'!I6192*Part1Out!C$78+'relay test.csv'!J6192*Part1Out!C$79+'relay test.csv'!K6192*Part1Out!C$80+'relay test.csv'!L6192*Part1Out!C$81+'relay test.csv'!M6192*Part1Out!C$82</f>
        <v>1.8761008221306632</v>
      </c>
      <c r="R6192" s="11">
        <f t="shared" si="768"/>
        <v>6.5280013347728367</v>
      </c>
      <c r="S6192" s="12">
        <f t="shared" si="769"/>
        <v>0.86716261653928417</v>
      </c>
      <c r="T6192" s="11">
        <f t="shared" si="770"/>
        <v>1</v>
      </c>
      <c r="U6192" s="11">
        <f t="shared" si="771"/>
        <v>1</v>
      </c>
      <c r="V6192" s="72">
        <f>Q6192+Part1Out!C$75</f>
        <v>-0.6587027669515777</v>
      </c>
      <c r="W6192" s="1">
        <f t="shared" si="772"/>
        <v>0.51752224619425469</v>
      </c>
      <c r="X6192" s="12">
        <f t="shared" si="773"/>
        <v>0.34103107713388192</v>
      </c>
      <c r="Y6192" s="11">
        <f t="shared" si="774"/>
        <v>0</v>
      </c>
      <c r="Z6192" s="1">
        <f t="shared" si="775"/>
        <v>1</v>
      </c>
    </row>
    <row r="6193" spans="1:26" x14ac:dyDescent="0.2">
      <c r="A6193" s="1" t="s">
        <v>6215</v>
      </c>
      <c r="B6193" s="1">
        <v>1</v>
      </c>
      <c r="C6193" s="2">
        <v>41653</v>
      </c>
      <c r="D6193" s="2">
        <v>41653</v>
      </c>
      <c r="E6193" s="2">
        <v>41653</v>
      </c>
      <c r="F6193" s="1">
        <v>5</v>
      </c>
      <c r="G6193" s="1">
        <v>100</v>
      </c>
      <c r="H6193" s="1">
        <v>0</v>
      </c>
      <c r="I6193" s="1">
        <v>40.020000000000003</v>
      </c>
      <c r="J6193" s="1">
        <v>0</v>
      </c>
      <c r="K6193" s="1">
        <v>1</v>
      </c>
      <c r="L6193" s="1">
        <v>0</v>
      </c>
      <c r="M6193" s="1">
        <v>0</v>
      </c>
      <c r="N6193" s="1">
        <v>0</v>
      </c>
      <c r="O6193" s="1" t="s">
        <v>29</v>
      </c>
      <c r="P6193" s="1" t="s">
        <v>27</v>
      </c>
      <c r="Q6193" s="10">
        <f>F6193*Part1Out!C$76+'relay test.csv'!H6193*Part1Out!C$77+'relay test.csv'!I6193*Part1Out!C$78+'relay test.csv'!J6193*Part1Out!C$79+'relay test.csv'!K6193*Part1Out!C$80+'relay test.csv'!L6193*Part1Out!C$81+'relay test.csv'!M6193*Part1Out!C$82</f>
        <v>1.4382608541313717</v>
      </c>
      <c r="R6193" s="11">
        <f t="shared" si="768"/>
        <v>4.2133617906230789</v>
      </c>
      <c r="S6193" s="12">
        <f t="shared" si="769"/>
        <v>0.80818519025504187</v>
      </c>
      <c r="T6193" s="11">
        <f t="shared" si="770"/>
        <v>1</v>
      </c>
      <c r="U6193" s="11">
        <f t="shared" si="771"/>
        <v>1</v>
      </c>
      <c r="V6193" s="72">
        <f>Q6193+Part1Out!C$75</f>
        <v>-1.0965427349508692</v>
      </c>
      <c r="W6193" s="1">
        <f t="shared" si="772"/>
        <v>0.33402389890721135</v>
      </c>
      <c r="X6193" s="12">
        <f t="shared" si="773"/>
        <v>0.25038824205535809</v>
      </c>
      <c r="Y6193" s="11">
        <f t="shared" si="774"/>
        <v>0</v>
      </c>
      <c r="Z6193" s="1">
        <f t="shared" si="775"/>
        <v>1</v>
      </c>
    </row>
    <row r="6194" spans="1:26" x14ac:dyDescent="0.2">
      <c r="A6194" s="1" t="s">
        <v>6216</v>
      </c>
      <c r="B6194" s="1">
        <v>1</v>
      </c>
      <c r="C6194" s="2">
        <v>41556</v>
      </c>
      <c r="D6194" s="2">
        <v>41654</v>
      </c>
      <c r="E6194" s="2">
        <v>41654</v>
      </c>
      <c r="F6194" s="1">
        <v>6</v>
      </c>
      <c r="G6194" s="1">
        <v>33.333333330000002</v>
      </c>
      <c r="H6194" s="1">
        <v>16.666666670000001</v>
      </c>
      <c r="I6194" s="1">
        <v>55.24</v>
      </c>
      <c r="J6194" s="1">
        <v>0</v>
      </c>
      <c r="K6194" s="1">
        <v>1</v>
      </c>
      <c r="L6194" s="1">
        <v>0</v>
      </c>
      <c r="M6194" s="1">
        <v>0</v>
      </c>
      <c r="N6194" s="1">
        <v>0</v>
      </c>
      <c r="O6194" s="1" t="s">
        <v>35</v>
      </c>
      <c r="P6194" s="1" t="s">
        <v>27</v>
      </c>
      <c r="Q6194" s="10">
        <f>F6194*Part1Out!C$76+'relay test.csv'!H6194*Part1Out!C$77+'relay test.csv'!I6194*Part1Out!C$78+'relay test.csv'!J6194*Part1Out!C$79+'relay test.csv'!K6194*Part1Out!C$80+'relay test.csv'!L6194*Part1Out!C$81+'relay test.csv'!M6194*Part1Out!C$82</f>
        <v>1.9151987779378716</v>
      </c>
      <c r="R6194" s="11">
        <f t="shared" si="768"/>
        <v>6.7882880247917576</v>
      </c>
      <c r="S6194" s="12">
        <f t="shared" si="769"/>
        <v>0.87160207778438725</v>
      </c>
      <c r="T6194" s="11">
        <f t="shared" si="770"/>
        <v>1</v>
      </c>
      <c r="U6194" s="11">
        <f t="shared" si="771"/>
        <v>1</v>
      </c>
      <c r="V6194" s="72">
        <f>Q6194+Part1Out!C$75</f>
        <v>-0.61960481114436927</v>
      </c>
      <c r="W6194" s="1">
        <f t="shared" si="772"/>
        <v>0.5381570692534241</v>
      </c>
      <c r="X6194" s="12">
        <f t="shared" si="773"/>
        <v>0.34987133629638334</v>
      </c>
      <c r="Y6194" s="11">
        <f t="shared" si="774"/>
        <v>0</v>
      </c>
      <c r="Z6194" s="1">
        <f t="shared" si="775"/>
        <v>1</v>
      </c>
    </row>
    <row r="6195" spans="1:26" x14ac:dyDescent="0.2">
      <c r="A6195" s="1" t="s">
        <v>6217</v>
      </c>
      <c r="B6195" s="1">
        <v>1</v>
      </c>
      <c r="C6195" s="2">
        <v>41653</v>
      </c>
      <c r="D6195" s="2">
        <v>41654</v>
      </c>
      <c r="E6195" s="2">
        <v>41654</v>
      </c>
      <c r="F6195" s="1">
        <v>6</v>
      </c>
      <c r="G6195" s="1">
        <v>50</v>
      </c>
      <c r="H6195" s="1">
        <v>16.666666670000001</v>
      </c>
      <c r="I6195" s="1">
        <v>40.020000000000003</v>
      </c>
      <c r="J6195" s="1">
        <v>0</v>
      </c>
      <c r="K6195" s="1">
        <v>1</v>
      </c>
      <c r="L6195" s="1">
        <v>0</v>
      </c>
      <c r="M6195" s="1">
        <v>0</v>
      </c>
      <c r="N6195" s="1">
        <v>0</v>
      </c>
      <c r="O6195" s="1" t="s">
        <v>35</v>
      </c>
      <c r="P6195" s="1" t="s">
        <v>23</v>
      </c>
      <c r="Q6195" s="10">
        <f>F6195*Part1Out!C$76+'relay test.csv'!H6195*Part1Out!C$77+'relay test.csv'!I6195*Part1Out!C$78+'relay test.csv'!J6195*Part1Out!C$79+'relay test.csv'!K6195*Part1Out!C$80+'relay test.csv'!L6195*Part1Out!C$81+'relay test.csv'!M6195*Part1Out!C$82</f>
        <v>1.9693453554979909</v>
      </c>
      <c r="R6195" s="11">
        <f t="shared" si="768"/>
        <v>7.1659837806030859</v>
      </c>
      <c r="S6195" s="12">
        <f t="shared" si="769"/>
        <v>0.8775407805272244</v>
      </c>
      <c r="T6195" s="11">
        <f t="shared" si="770"/>
        <v>1</v>
      </c>
      <c r="U6195" s="11">
        <f t="shared" si="771"/>
        <v>1</v>
      </c>
      <c r="V6195" s="72">
        <f>Q6195+Part1Out!C$75</f>
        <v>-0.56545823358424996</v>
      </c>
      <c r="W6195" s="1">
        <f t="shared" si="772"/>
        <v>0.56809976471280199</v>
      </c>
      <c r="X6195" s="12">
        <f t="shared" si="773"/>
        <v>0.36228547283587509</v>
      </c>
      <c r="Y6195" s="11">
        <f t="shared" si="774"/>
        <v>0</v>
      </c>
      <c r="Z6195" s="1">
        <f t="shared" si="775"/>
        <v>1</v>
      </c>
    </row>
    <row r="6196" spans="1:26" x14ac:dyDescent="0.2">
      <c r="A6196" s="1" t="s">
        <v>6218</v>
      </c>
      <c r="B6196" s="1">
        <v>1</v>
      </c>
      <c r="C6196" s="2">
        <v>41654</v>
      </c>
      <c r="D6196" s="2">
        <v>41654</v>
      </c>
      <c r="E6196" s="2">
        <v>41654</v>
      </c>
      <c r="F6196" s="1">
        <v>6</v>
      </c>
      <c r="G6196" s="1">
        <v>0</v>
      </c>
      <c r="H6196" s="1">
        <v>0</v>
      </c>
      <c r="I6196" s="1">
        <v>40.200000000000003</v>
      </c>
      <c r="J6196" s="1">
        <v>0</v>
      </c>
      <c r="K6196" s="1">
        <v>1</v>
      </c>
      <c r="L6196" s="1">
        <v>1</v>
      </c>
      <c r="M6196" s="1">
        <v>0</v>
      </c>
      <c r="N6196" s="1">
        <v>0</v>
      </c>
      <c r="O6196" s="1" t="s">
        <v>35</v>
      </c>
      <c r="P6196" s="1" t="s">
        <v>23</v>
      </c>
      <c r="Q6196" s="10">
        <f>F6196*Part1Out!C$76+'relay test.csv'!H6196*Part1Out!C$77+'relay test.csv'!I6196*Part1Out!C$78+'relay test.csv'!J6196*Part1Out!C$79+'relay test.csv'!K6196*Part1Out!C$80+'relay test.csv'!L6196*Part1Out!C$81+'relay test.csv'!M6196*Part1Out!C$82</f>
        <v>2.418065171411234</v>
      </c>
      <c r="R6196" s="11">
        <f t="shared" si="768"/>
        <v>11.224121540988756</v>
      </c>
      <c r="S6196" s="12">
        <f t="shared" si="769"/>
        <v>0.91819453065425638</v>
      </c>
      <c r="T6196" s="11">
        <f t="shared" si="770"/>
        <v>1</v>
      </c>
      <c r="U6196" s="11">
        <f t="shared" si="771"/>
        <v>1</v>
      </c>
      <c r="V6196" s="72">
        <f>Q6196+Part1Out!C$75</f>
        <v>-0.1167384176710069</v>
      </c>
      <c r="W6196" s="1">
        <f t="shared" si="772"/>
        <v>0.88981792336780419</v>
      </c>
      <c r="X6196" s="12">
        <f t="shared" si="773"/>
        <v>0.47084849411422591</v>
      </c>
      <c r="Y6196" s="11">
        <f t="shared" si="774"/>
        <v>0</v>
      </c>
      <c r="Z6196" s="1">
        <f t="shared" si="775"/>
        <v>1</v>
      </c>
    </row>
    <row r="6197" spans="1:26" x14ac:dyDescent="0.2">
      <c r="A6197" s="1" t="s">
        <v>6219</v>
      </c>
      <c r="B6197" s="1">
        <v>1</v>
      </c>
      <c r="C6197" s="2">
        <v>41654</v>
      </c>
      <c r="D6197" s="2">
        <v>41654</v>
      </c>
      <c r="E6197" s="2">
        <v>41654</v>
      </c>
      <c r="F6197" s="1">
        <v>6</v>
      </c>
      <c r="G6197" s="1">
        <v>16.666666670000001</v>
      </c>
      <c r="H6197" s="1">
        <v>16.666666670000001</v>
      </c>
      <c r="I6197" s="1">
        <v>29</v>
      </c>
      <c r="J6197" s="1">
        <v>0</v>
      </c>
      <c r="K6197" s="1">
        <v>1</v>
      </c>
      <c r="L6197" s="1">
        <v>0</v>
      </c>
      <c r="M6197" s="1">
        <v>0</v>
      </c>
      <c r="N6197" s="1">
        <v>0</v>
      </c>
      <c r="O6197" s="1" t="s">
        <v>161</v>
      </c>
      <c r="P6197" s="1" t="s">
        <v>62</v>
      </c>
      <c r="Q6197" s="10">
        <f>F6197*Part1Out!C$76+'relay test.csv'!H6197*Part1Out!C$77+'relay test.csv'!I6197*Part1Out!C$78+'relay test.csv'!J6197*Part1Out!C$79+'relay test.csv'!K6197*Part1Out!C$80+'relay test.csv'!L6197*Part1Out!C$81+'relay test.csv'!M6197*Part1Out!C$82</f>
        <v>2.0085500391190498</v>
      </c>
      <c r="R6197" s="11">
        <f t="shared" si="768"/>
        <v>7.4525036707220309</v>
      </c>
      <c r="S6197" s="12">
        <f t="shared" si="769"/>
        <v>0.88169185853609011</v>
      </c>
      <c r="T6197" s="11">
        <f t="shared" si="770"/>
        <v>1</v>
      </c>
      <c r="U6197" s="11">
        <f t="shared" si="771"/>
        <v>1</v>
      </c>
      <c r="V6197" s="72">
        <f>Q6197+Part1Out!C$75</f>
        <v>-0.52625354996319107</v>
      </c>
      <c r="W6197" s="1">
        <f t="shared" si="772"/>
        <v>0.59081428474879516</v>
      </c>
      <c r="X6197" s="12">
        <f t="shared" si="773"/>
        <v>0.37139111108880346</v>
      </c>
      <c r="Y6197" s="11">
        <f t="shared" si="774"/>
        <v>0</v>
      </c>
      <c r="Z6197" s="1">
        <f t="shared" si="775"/>
        <v>1</v>
      </c>
    </row>
    <row r="6198" spans="1:26" x14ac:dyDescent="0.2">
      <c r="A6198" s="1" t="s">
        <v>6220</v>
      </c>
      <c r="B6198" s="1">
        <v>0</v>
      </c>
      <c r="C6198" s="2">
        <v>41654</v>
      </c>
      <c r="D6198" s="2">
        <v>41654</v>
      </c>
      <c r="E6198" s="2">
        <v>41654</v>
      </c>
      <c r="F6198" s="1">
        <v>5</v>
      </c>
      <c r="G6198" s="1">
        <v>100</v>
      </c>
      <c r="H6198" s="1">
        <v>20</v>
      </c>
      <c r="I6198" s="1">
        <v>31.02</v>
      </c>
      <c r="J6198" s="1">
        <v>0</v>
      </c>
      <c r="K6198" s="1">
        <v>1</v>
      </c>
      <c r="L6198" s="1">
        <v>0</v>
      </c>
      <c r="M6198" s="1">
        <v>0</v>
      </c>
      <c r="N6198" s="1">
        <v>0</v>
      </c>
      <c r="O6198" s="1" t="s">
        <v>22</v>
      </c>
      <c r="P6198" s="1" t="s">
        <v>27</v>
      </c>
      <c r="Q6198" s="10">
        <f>F6198*Part1Out!C$76+'relay test.csv'!H6198*Part1Out!C$77+'relay test.csv'!I6198*Part1Out!C$78+'relay test.csv'!J6198*Part1Out!C$79+'relay test.csv'!K6198*Part1Out!C$80+'relay test.csv'!L6198*Part1Out!C$81+'relay test.csv'!M6198*Part1Out!C$82</f>
        <v>1.8542867343138973</v>
      </c>
      <c r="R6198" s="11">
        <f t="shared" si="768"/>
        <v>6.3871408970779724</v>
      </c>
      <c r="S6198" s="12">
        <f t="shared" si="769"/>
        <v>0.86462962952343903</v>
      </c>
      <c r="T6198" s="11">
        <f t="shared" si="770"/>
        <v>1</v>
      </c>
      <c r="U6198" s="11">
        <f t="shared" si="771"/>
        <v>0</v>
      </c>
      <c r="V6198" s="72">
        <f>Q6198+Part1Out!C$75</f>
        <v>-0.68051685476834356</v>
      </c>
      <c r="W6198" s="1">
        <f t="shared" si="772"/>
        <v>0.50635521261424554</v>
      </c>
      <c r="X6198" s="12">
        <f t="shared" si="773"/>
        <v>0.33614595573077183</v>
      </c>
      <c r="Y6198" s="11">
        <f t="shared" si="774"/>
        <v>0</v>
      </c>
      <c r="Z6198" s="1">
        <f t="shared" si="775"/>
        <v>0</v>
      </c>
    </row>
    <row r="6199" spans="1:26" x14ac:dyDescent="0.2">
      <c r="A6199" s="1" t="s">
        <v>6221</v>
      </c>
      <c r="B6199" s="1">
        <v>1</v>
      </c>
      <c r="C6199" s="2">
        <v>41654</v>
      </c>
      <c r="D6199" s="2">
        <v>41654</v>
      </c>
      <c r="E6199" s="2">
        <v>41654</v>
      </c>
      <c r="F6199" s="1">
        <v>6</v>
      </c>
      <c r="G6199" s="1">
        <v>33.333333330000002</v>
      </c>
      <c r="H6199" s="1">
        <v>16.666666670000001</v>
      </c>
      <c r="I6199" s="1">
        <v>35</v>
      </c>
      <c r="J6199" s="1">
        <v>0</v>
      </c>
      <c r="K6199" s="1">
        <v>1</v>
      </c>
      <c r="L6199" s="1">
        <v>0</v>
      </c>
      <c r="M6199" s="1">
        <v>0</v>
      </c>
      <c r="N6199" s="1">
        <v>0</v>
      </c>
      <c r="O6199" s="1" t="s">
        <v>35</v>
      </c>
      <c r="P6199" s="1" t="s">
        <v>62</v>
      </c>
      <c r="Q6199" s="10">
        <f>F6199*Part1Out!C$76+'relay test.csv'!H6199*Part1Out!C$77+'relay test.csv'!I6199*Part1Out!C$78+'relay test.csv'!J6199*Part1Out!C$79+'relay test.csv'!K6199*Part1Out!C$80+'relay test.csv'!L6199*Part1Out!C$81+'relay test.csv'!M6199*Part1Out!C$82</f>
        <v>1.9872044763489631</v>
      </c>
      <c r="R6199" s="11">
        <f t="shared" si="768"/>
        <v>7.295111573313112</v>
      </c>
      <c r="S6199" s="12">
        <f t="shared" si="769"/>
        <v>0.87944707058345284</v>
      </c>
      <c r="T6199" s="11">
        <f t="shared" si="770"/>
        <v>1</v>
      </c>
      <c r="U6199" s="11">
        <f t="shared" si="771"/>
        <v>1</v>
      </c>
      <c r="V6199" s="72">
        <f>Q6199+Part1Out!C$75</f>
        <v>-0.54759911273327777</v>
      </c>
      <c r="W6199" s="1">
        <f t="shared" si="772"/>
        <v>0.57833666600959444</v>
      </c>
      <c r="X6199" s="12">
        <f t="shared" si="773"/>
        <v>0.36642161236218718</v>
      </c>
      <c r="Y6199" s="11">
        <f t="shared" si="774"/>
        <v>0</v>
      </c>
      <c r="Z6199" s="1">
        <f t="shared" si="775"/>
        <v>1</v>
      </c>
    </row>
    <row r="6200" spans="1:26" x14ac:dyDescent="0.2">
      <c r="A6200" s="1" t="s">
        <v>6222</v>
      </c>
      <c r="B6200" s="1">
        <v>1</v>
      </c>
      <c r="C6200" s="2">
        <v>41654</v>
      </c>
      <c r="D6200" s="2">
        <v>41654</v>
      </c>
      <c r="E6200" s="2">
        <v>41654</v>
      </c>
      <c r="F6200" s="1">
        <v>6</v>
      </c>
      <c r="G6200" s="1">
        <v>100</v>
      </c>
      <c r="H6200" s="1">
        <v>0</v>
      </c>
      <c r="I6200" s="1">
        <v>102.34</v>
      </c>
      <c r="J6200" s="1">
        <v>0</v>
      </c>
      <c r="K6200" s="1">
        <v>1</v>
      </c>
      <c r="L6200" s="1">
        <v>0</v>
      </c>
      <c r="M6200" s="1">
        <v>0</v>
      </c>
      <c r="N6200" s="1">
        <v>0</v>
      </c>
      <c r="O6200" s="1" t="s">
        <v>35</v>
      </c>
      <c r="P6200" s="1" t="s">
        <v>23</v>
      </c>
      <c r="Q6200" s="10">
        <f>F6200*Part1Out!C$76+'relay test.csv'!H6200*Part1Out!C$77+'relay test.csv'!I6200*Part1Out!C$78+'relay test.csv'!J6200*Part1Out!C$79+'relay test.csv'!K6200*Part1Out!C$80+'relay test.csv'!L6200*Part1Out!C$81+'relay test.csv'!M6200*Part1Out!C$82</f>
        <v>1.4276298301058614</v>
      </c>
      <c r="R6200" s="11">
        <f t="shared" si="768"/>
        <v>4.1688066929845649</v>
      </c>
      <c r="S6200" s="12">
        <f t="shared" si="769"/>
        <v>0.80653174719084308</v>
      </c>
      <c r="T6200" s="11">
        <f t="shared" si="770"/>
        <v>1</v>
      </c>
      <c r="U6200" s="11">
        <f t="shared" si="771"/>
        <v>1</v>
      </c>
      <c r="V6200" s="72">
        <f>Q6200+Part1Out!C$75</f>
        <v>-1.1071737589763795</v>
      </c>
      <c r="W6200" s="1">
        <f t="shared" si="772"/>
        <v>0.33049169157041691</v>
      </c>
      <c r="X6200" s="12">
        <f t="shared" si="773"/>
        <v>0.24839816262236727</v>
      </c>
      <c r="Y6200" s="11">
        <f t="shared" si="774"/>
        <v>0</v>
      </c>
      <c r="Z6200" s="1">
        <f t="shared" si="775"/>
        <v>1</v>
      </c>
    </row>
    <row r="6201" spans="1:26" x14ac:dyDescent="0.2">
      <c r="A6201" s="1" t="s">
        <v>6223</v>
      </c>
      <c r="B6201" s="1">
        <v>1</v>
      </c>
      <c r="C6201" s="2">
        <v>41654</v>
      </c>
      <c r="D6201" s="2">
        <v>41654</v>
      </c>
      <c r="E6201" s="2">
        <v>41654</v>
      </c>
      <c r="F6201" s="1">
        <v>6</v>
      </c>
      <c r="G6201" s="1">
        <v>66.666666669999998</v>
      </c>
      <c r="H6201" s="1">
        <v>0</v>
      </c>
      <c r="I6201" s="1">
        <v>40.020000000000003</v>
      </c>
      <c r="J6201" s="1">
        <v>0</v>
      </c>
      <c r="K6201" s="1">
        <v>1</v>
      </c>
      <c r="L6201" s="1">
        <v>0</v>
      </c>
      <c r="M6201" s="1">
        <v>0</v>
      </c>
      <c r="N6201" s="1">
        <v>0</v>
      </c>
      <c r="O6201" s="1" t="s">
        <v>35</v>
      </c>
      <c r="P6201" s="1" t="s">
        <v>23</v>
      </c>
      <c r="Q6201" s="10">
        <f>F6201*Part1Out!C$76+'relay test.csv'!H6201*Part1Out!C$77+'relay test.csv'!I6201*Part1Out!C$78+'relay test.csv'!J6201*Part1Out!C$79+'relay test.csv'!K6201*Part1Out!C$80+'relay test.csv'!L6201*Part1Out!C$81+'relay test.csv'!M6201*Part1Out!C$82</f>
        <v>1.6493390754111596</v>
      </c>
      <c r="R6201" s="11">
        <f t="shared" si="768"/>
        <v>5.2035395431878442</v>
      </c>
      <c r="S6201" s="12">
        <f t="shared" si="769"/>
        <v>0.83880170456911041</v>
      </c>
      <c r="T6201" s="11">
        <f t="shared" si="770"/>
        <v>1</v>
      </c>
      <c r="U6201" s="11">
        <f t="shared" si="771"/>
        <v>1</v>
      </c>
      <c r="V6201" s="72">
        <f>Q6201+Part1Out!C$75</f>
        <v>-0.88546451367108125</v>
      </c>
      <c r="W6201" s="1">
        <f t="shared" si="772"/>
        <v>0.41252250642269644</v>
      </c>
      <c r="X6201" s="12">
        <f t="shared" si="773"/>
        <v>0.29204667858173533</v>
      </c>
      <c r="Y6201" s="11">
        <f t="shared" si="774"/>
        <v>0</v>
      </c>
      <c r="Z6201" s="1">
        <f t="shared" si="775"/>
        <v>1</v>
      </c>
    </row>
    <row r="6202" spans="1:26" x14ac:dyDescent="0.2">
      <c r="A6202" s="1" t="s">
        <v>6224</v>
      </c>
      <c r="B6202" s="1">
        <v>1</v>
      </c>
      <c r="C6202" s="2">
        <v>41654</v>
      </c>
      <c r="D6202" s="2">
        <v>41654</v>
      </c>
      <c r="E6202" s="2">
        <v>41654</v>
      </c>
      <c r="F6202" s="1">
        <v>6</v>
      </c>
      <c r="G6202" s="1">
        <v>50</v>
      </c>
      <c r="H6202" s="1">
        <v>0</v>
      </c>
      <c r="I6202" s="1">
        <v>220</v>
      </c>
      <c r="J6202" s="1">
        <v>0</v>
      </c>
      <c r="K6202" s="1">
        <v>1</v>
      </c>
      <c r="L6202" s="1">
        <v>0</v>
      </c>
      <c r="M6202" s="1">
        <v>0</v>
      </c>
      <c r="N6202" s="1">
        <v>0</v>
      </c>
      <c r="O6202" s="1" t="s">
        <v>22</v>
      </c>
      <c r="P6202" s="1" t="s">
        <v>27</v>
      </c>
      <c r="Q6202" s="10">
        <f>F6202*Part1Out!C$76+'relay test.csv'!H6202*Part1Out!C$77+'relay test.csv'!I6202*Part1Out!C$78+'relay test.csv'!J6202*Part1Out!C$79+'relay test.csv'!K6202*Part1Out!C$80+'relay test.csv'!L6202*Part1Out!C$81+'relay test.csv'!M6202*Part1Out!C$82</f>
        <v>1.0090433441844655</v>
      </c>
      <c r="R6202" s="11">
        <f t="shared" si="768"/>
        <v>2.7429756758119961</v>
      </c>
      <c r="S6202" s="12">
        <f t="shared" si="769"/>
        <v>0.73283288842558103</v>
      </c>
      <c r="T6202" s="11">
        <f t="shared" si="770"/>
        <v>1</v>
      </c>
      <c r="U6202" s="11">
        <f t="shared" si="771"/>
        <v>1</v>
      </c>
      <c r="V6202" s="72">
        <f>Q6202+Part1Out!C$75</f>
        <v>-1.5257602448977754</v>
      </c>
      <c r="W6202" s="1">
        <f t="shared" si="772"/>
        <v>0.21745567444064037</v>
      </c>
      <c r="X6202" s="12">
        <f t="shared" si="773"/>
        <v>0.17861485966669818</v>
      </c>
      <c r="Y6202" s="11">
        <f t="shared" si="774"/>
        <v>0</v>
      </c>
      <c r="Z6202" s="1">
        <f t="shared" si="775"/>
        <v>1</v>
      </c>
    </row>
    <row r="6203" spans="1:26" x14ac:dyDescent="0.2">
      <c r="A6203" s="1" t="s">
        <v>6225</v>
      </c>
      <c r="B6203" s="1">
        <v>1</v>
      </c>
      <c r="C6203" s="2">
        <v>41654</v>
      </c>
      <c r="D6203" s="2">
        <v>41654</v>
      </c>
      <c r="E6203" s="2">
        <v>41654</v>
      </c>
      <c r="F6203" s="1">
        <v>6</v>
      </c>
      <c r="G6203" s="1">
        <v>0</v>
      </c>
      <c r="H6203" s="1">
        <v>0</v>
      </c>
      <c r="I6203" s="1">
        <v>31.02</v>
      </c>
      <c r="J6203" s="1">
        <v>0</v>
      </c>
      <c r="K6203" s="1">
        <v>1</v>
      </c>
      <c r="L6203" s="1">
        <v>0</v>
      </c>
      <c r="M6203" s="1">
        <v>0</v>
      </c>
      <c r="N6203" s="1">
        <v>0</v>
      </c>
      <c r="O6203" s="1" t="s">
        <v>22</v>
      </c>
      <c r="P6203" s="1" t="s">
        <v>27</v>
      </c>
      <c r="Q6203" s="10">
        <f>F6203*Part1Out!C$76+'relay test.csv'!H6203*Part1Out!C$77+'relay test.csv'!I6203*Part1Out!C$78+'relay test.csv'!J6203*Part1Out!C$79+'relay test.csv'!K6203*Part1Out!C$80+'relay test.csv'!L6203*Part1Out!C$81+'relay test.csv'!M6203*Part1Out!C$82</f>
        <v>1.6813574195662893</v>
      </c>
      <c r="R6203" s="11">
        <f t="shared" si="768"/>
        <v>5.3728442272728429</v>
      </c>
      <c r="S6203" s="12">
        <f t="shared" si="769"/>
        <v>0.8430841921852632</v>
      </c>
      <c r="T6203" s="11">
        <f t="shared" si="770"/>
        <v>1</v>
      </c>
      <c r="U6203" s="11">
        <f t="shared" si="771"/>
        <v>1</v>
      </c>
      <c r="V6203" s="72">
        <f>Q6203+Part1Out!C$75</f>
        <v>-0.85344616951595165</v>
      </c>
      <c r="W6203" s="1">
        <f t="shared" si="772"/>
        <v>0.42594452273451244</v>
      </c>
      <c r="X6203" s="12">
        <f t="shared" si="773"/>
        <v>0.29871044486196774</v>
      </c>
      <c r="Y6203" s="11">
        <f t="shared" si="774"/>
        <v>0</v>
      </c>
      <c r="Z6203" s="1">
        <f t="shared" si="775"/>
        <v>1</v>
      </c>
    </row>
    <row r="6204" spans="1:26" x14ac:dyDescent="0.2">
      <c r="A6204" s="1" t="s">
        <v>6226</v>
      </c>
      <c r="B6204" s="1">
        <v>1</v>
      </c>
      <c r="C6204" s="2">
        <v>41654</v>
      </c>
      <c r="D6204" s="2">
        <v>41654</v>
      </c>
      <c r="E6204" s="2">
        <v>41654</v>
      </c>
      <c r="F6204" s="1">
        <v>6</v>
      </c>
      <c r="G6204" s="1">
        <v>33.333333330000002</v>
      </c>
      <c r="H6204" s="1">
        <v>0</v>
      </c>
      <c r="I6204" s="1">
        <v>40.020000000000003</v>
      </c>
      <c r="J6204" s="1">
        <v>0</v>
      </c>
      <c r="K6204" s="1">
        <v>1</v>
      </c>
      <c r="L6204" s="1">
        <v>1</v>
      </c>
      <c r="M6204" s="1">
        <v>0</v>
      </c>
      <c r="N6204" s="1">
        <v>0</v>
      </c>
      <c r="O6204" s="1" t="s">
        <v>161</v>
      </c>
      <c r="P6204" s="1" t="s">
        <v>62</v>
      </c>
      <c r="Q6204" s="10">
        <f>F6204*Part1Out!C$76+'relay test.csv'!H6204*Part1Out!C$77+'relay test.csv'!I6204*Part1Out!C$78+'relay test.csv'!J6204*Part1Out!C$79+'relay test.csv'!K6204*Part1Out!C$80+'relay test.csv'!L6204*Part1Out!C$81+'relay test.csv'!M6204*Part1Out!C$82</f>
        <v>2.4187055382943368</v>
      </c>
      <c r="R6204" s="11">
        <f t="shared" si="768"/>
        <v>11.231311398543166</v>
      </c>
      <c r="S6204" s="12">
        <f t="shared" si="769"/>
        <v>0.91824261786687023</v>
      </c>
      <c r="T6204" s="11">
        <f t="shared" si="770"/>
        <v>1</v>
      </c>
      <c r="U6204" s="11">
        <f t="shared" si="771"/>
        <v>1</v>
      </c>
      <c r="V6204" s="72">
        <f>Q6204+Part1Out!C$75</f>
        <v>-0.11609805078790414</v>
      </c>
      <c r="W6204" s="1">
        <f t="shared" si="772"/>
        <v>0.89038791578057452</v>
      </c>
      <c r="X6204" s="12">
        <f t="shared" si="773"/>
        <v>0.47100804461761364</v>
      </c>
      <c r="Y6204" s="11">
        <f t="shared" si="774"/>
        <v>0</v>
      </c>
      <c r="Z6204" s="1">
        <f t="shared" si="775"/>
        <v>1</v>
      </c>
    </row>
    <row r="6205" spans="1:26" x14ac:dyDescent="0.2">
      <c r="A6205" s="1" t="s">
        <v>6227</v>
      </c>
      <c r="B6205" s="1">
        <v>1</v>
      </c>
      <c r="C6205" s="2">
        <v>41654</v>
      </c>
      <c r="D6205" s="2">
        <v>41654</v>
      </c>
      <c r="E6205" s="2">
        <v>41654</v>
      </c>
      <c r="F6205" s="1">
        <v>7</v>
      </c>
      <c r="G6205" s="1">
        <v>71.428571430000005</v>
      </c>
      <c r="H6205" s="1">
        <v>28.571428569999998</v>
      </c>
      <c r="I6205" s="1">
        <v>40</v>
      </c>
      <c r="J6205" s="1">
        <v>0</v>
      </c>
      <c r="K6205" s="1">
        <v>1</v>
      </c>
      <c r="L6205" s="1">
        <v>0</v>
      </c>
      <c r="M6205" s="1">
        <v>0</v>
      </c>
      <c r="N6205" s="1">
        <v>0</v>
      </c>
      <c r="O6205" s="1" t="s">
        <v>22</v>
      </c>
      <c r="P6205" s="1" t="s">
        <v>62</v>
      </c>
      <c r="Q6205" s="10">
        <f>F6205*Part1Out!C$76+'relay test.csv'!H6205*Part1Out!C$77+'relay test.csv'!I6205*Part1Out!C$78+'relay test.csv'!J6205*Part1Out!C$79+'relay test.csv'!K6205*Part1Out!C$80+'relay test.csv'!L6205*Part1Out!C$81+'relay test.csv'!M6205*Part1Out!C$82</f>
        <v>2.4090706428642701</v>
      </c>
      <c r="R6205" s="11">
        <f t="shared" si="768"/>
        <v>11.123618525564231</v>
      </c>
      <c r="S6205" s="12">
        <f t="shared" si="769"/>
        <v>0.91751637533865238</v>
      </c>
      <c r="T6205" s="11">
        <f t="shared" si="770"/>
        <v>1</v>
      </c>
      <c r="U6205" s="11">
        <f t="shared" si="771"/>
        <v>1</v>
      </c>
      <c r="V6205" s="72">
        <f>Q6205+Part1Out!C$75</f>
        <v>-0.12573294621797082</v>
      </c>
      <c r="W6205" s="1">
        <f t="shared" si="772"/>
        <v>0.88185031680272286</v>
      </c>
      <c r="X6205" s="12">
        <f t="shared" si="773"/>
        <v>0.46860810816292386</v>
      </c>
      <c r="Y6205" s="11">
        <f t="shared" si="774"/>
        <v>0</v>
      </c>
      <c r="Z6205" s="1">
        <f t="shared" si="775"/>
        <v>1</v>
      </c>
    </row>
    <row r="6206" spans="1:26" x14ac:dyDescent="0.2">
      <c r="A6206" s="1" t="s">
        <v>6228</v>
      </c>
      <c r="B6206" s="1">
        <v>1</v>
      </c>
      <c r="C6206" s="2">
        <v>41654</v>
      </c>
      <c r="D6206" s="2">
        <v>41654</v>
      </c>
      <c r="E6206" s="2">
        <v>41654</v>
      </c>
      <c r="F6206" s="1">
        <v>6</v>
      </c>
      <c r="G6206" s="1">
        <v>33.333333330000002</v>
      </c>
      <c r="H6206" s="1">
        <v>0</v>
      </c>
      <c r="I6206" s="1">
        <v>40.020000000000003</v>
      </c>
      <c r="J6206" s="1">
        <v>0</v>
      </c>
      <c r="K6206" s="1">
        <v>1</v>
      </c>
      <c r="L6206" s="1">
        <v>1</v>
      </c>
      <c r="M6206" s="1">
        <v>0</v>
      </c>
      <c r="N6206" s="1">
        <v>0</v>
      </c>
      <c r="O6206" s="1" t="s">
        <v>35</v>
      </c>
      <c r="P6206" s="1" t="s">
        <v>27</v>
      </c>
      <c r="Q6206" s="10">
        <f>F6206*Part1Out!C$76+'relay test.csv'!H6206*Part1Out!C$77+'relay test.csv'!I6206*Part1Out!C$78+'relay test.csv'!J6206*Part1Out!C$79+'relay test.csv'!K6206*Part1Out!C$80+'relay test.csv'!L6206*Part1Out!C$81+'relay test.csv'!M6206*Part1Out!C$82</f>
        <v>2.4187055382943368</v>
      </c>
      <c r="R6206" s="11">
        <f t="shared" si="768"/>
        <v>11.231311398543166</v>
      </c>
      <c r="S6206" s="12">
        <f t="shared" si="769"/>
        <v>0.91824261786687023</v>
      </c>
      <c r="T6206" s="11">
        <f t="shared" si="770"/>
        <v>1</v>
      </c>
      <c r="U6206" s="11">
        <f t="shared" si="771"/>
        <v>1</v>
      </c>
      <c r="V6206" s="72">
        <f>Q6206+Part1Out!C$75</f>
        <v>-0.11609805078790414</v>
      </c>
      <c r="W6206" s="1">
        <f t="shared" si="772"/>
        <v>0.89038791578057452</v>
      </c>
      <c r="X6206" s="12">
        <f t="shared" si="773"/>
        <v>0.47100804461761364</v>
      </c>
      <c r="Y6206" s="11">
        <f t="shared" si="774"/>
        <v>0</v>
      </c>
      <c r="Z6206" s="1">
        <f t="shared" si="775"/>
        <v>1</v>
      </c>
    </row>
    <row r="6207" spans="1:26" x14ac:dyDescent="0.2">
      <c r="A6207" s="1" t="s">
        <v>6229</v>
      </c>
      <c r="B6207" s="1">
        <v>1</v>
      </c>
      <c r="C6207" s="2">
        <v>41654</v>
      </c>
      <c r="D6207" s="2">
        <v>41654</v>
      </c>
      <c r="E6207" s="2">
        <v>41654</v>
      </c>
      <c r="F6207" s="1">
        <v>5</v>
      </c>
      <c r="G6207" s="1">
        <v>100</v>
      </c>
      <c r="H6207" s="1">
        <v>20</v>
      </c>
      <c r="I6207" s="1">
        <v>40</v>
      </c>
      <c r="J6207" s="1">
        <v>0</v>
      </c>
      <c r="K6207" s="1">
        <v>1</v>
      </c>
      <c r="L6207" s="1">
        <v>0</v>
      </c>
      <c r="M6207" s="1">
        <v>0</v>
      </c>
      <c r="N6207" s="1">
        <v>0</v>
      </c>
      <c r="O6207" s="1" t="s">
        <v>35</v>
      </c>
      <c r="P6207" s="1" t="s">
        <v>62</v>
      </c>
      <c r="Q6207" s="10">
        <f>F6207*Part1Out!C$76+'relay test.csv'!H6207*Part1Out!C$77+'relay test.csv'!I6207*Part1Out!C$78+'relay test.csv'!J6207*Part1Out!C$79+'relay test.csv'!K6207*Part1Out!C$80+'relay test.csv'!L6207*Part1Out!C$81+'relay test.csv'!M6207*Part1Out!C$82</f>
        <v>1.822339542034668</v>
      </c>
      <c r="R6207" s="11">
        <f t="shared" si="768"/>
        <v>6.1863146760396601</v>
      </c>
      <c r="S6207" s="12">
        <f t="shared" si="769"/>
        <v>0.8608466167875779</v>
      </c>
      <c r="T6207" s="11">
        <f t="shared" si="770"/>
        <v>1</v>
      </c>
      <c r="U6207" s="11">
        <f t="shared" si="771"/>
        <v>1</v>
      </c>
      <c r="V6207" s="72">
        <f>Q6207+Part1Out!C$75</f>
        <v>-0.71246404704757293</v>
      </c>
      <c r="W6207" s="1">
        <f t="shared" si="772"/>
        <v>0.49043425431835275</v>
      </c>
      <c r="X6207" s="12">
        <f t="shared" si="773"/>
        <v>0.32905460465456893</v>
      </c>
      <c r="Y6207" s="11">
        <f t="shared" si="774"/>
        <v>0</v>
      </c>
      <c r="Z6207" s="1">
        <f t="shared" si="775"/>
        <v>1</v>
      </c>
    </row>
    <row r="6208" spans="1:26" x14ac:dyDescent="0.2">
      <c r="A6208" s="1" t="s">
        <v>6230</v>
      </c>
      <c r="B6208" s="1">
        <v>1</v>
      </c>
      <c r="C6208" s="2">
        <v>41654</v>
      </c>
      <c r="D6208" s="2">
        <v>41654</v>
      </c>
      <c r="E6208" s="2">
        <v>41654</v>
      </c>
      <c r="F6208" s="1">
        <v>5</v>
      </c>
      <c r="G6208" s="1">
        <v>80</v>
      </c>
      <c r="H6208" s="1">
        <v>0</v>
      </c>
      <c r="I6208" s="1">
        <v>35</v>
      </c>
      <c r="J6208" s="1">
        <v>0</v>
      </c>
      <c r="K6208" s="1">
        <v>1</v>
      </c>
      <c r="L6208" s="1">
        <v>0</v>
      </c>
      <c r="M6208" s="1">
        <v>0</v>
      </c>
      <c r="N6208" s="1">
        <v>0</v>
      </c>
      <c r="O6208" s="1" t="s">
        <v>35</v>
      </c>
      <c r="P6208" s="1" t="s">
        <v>166</v>
      </c>
      <c r="Q6208" s="10">
        <f>F6208*Part1Out!C$76+'relay test.csv'!H6208*Part1Out!C$77+'relay test.csv'!I6208*Part1Out!C$78+'relay test.csv'!J6208*Part1Out!C$79+'relay test.csv'!K6208*Part1Out!C$80+'relay test.csv'!L6208*Part1Out!C$81+'relay test.csv'!M6208*Part1Out!C$82</f>
        <v>1.4561199749823439</v>
      </c>
      <c r="R6208" s="11">
        <f t="shared" si="768"/>
        <v>4.2892846680072836</v>
      </c>
      <c r="S6208" s="12">
        <f t="shared" si="769"/>
        <v>0.81093851763196068</v>
      </c>
      <c r="T6208" s="11">
        <f t="shared" si="770"/>
        <v>1</v>
      </c>
      <c r="U6208" s="11">
        <f t="shared" si="771"/>
        <v>1</v>
      </c>
      <c r="V6208" s="72">
        <f>Q6208+Part1Out!C$75</f>
        <v>-1.078683614099897</v>
      </c>
      <c r="W6208" s="1">
        <f t="shared" si="772"/>
        <v>0.34004285877355023</v>
      </c>
      <c r="X6208" s="12">
        <f t="shared" si="773"/>
        <v>0.25375521129582995</v>
      </c>
      <c r="Y6208" s="11">
        <f t="shared" si="774"/>
        <v>0</v>
      </c>
      <c r="Z6208" s="1">
        <f t="shared" si="775"/>
        <v>1</v>
      </c>
    </row>
    <row r="6209" spans="1:26" x14ac:dyDescent="0.2">
      <c r="A6209" s="1" t="s">
        <v>6231</v>
      </c>
      <c r="B6209" s="1">
        <v>1</v>
      </c>
      <c r="C6209" s="2">
        <v>41654</v>
      </c>
      <c r="D6209" s="2">
        <v>41654</v>
      </c>
      <c r="E6209" s="2">
        <v>41654</v>
      </c>
      <c r="F6209" s="1">
        <v>6</v>
      </c>
      <c r="G6209" s="1">
        <v>66.666666669999998</v>
      </c>
      <c r="H6209" s="1">
        <v>50</v>
      </c>
      <c r="I6209" s="1">
        <v>36.950000000000003</v>
      </c>
      <c r="J6209" s="1">
        <v>0</v>
      </c>
      <c r="K6209" s="1">
        <v>1</v>
      </c>
      <c r="L6209" s="1">
        <v>1</v>
      </c>
      <c r="M6209" s="1">
        <v>0</v>
      </c>
      <c r="N6209" s="1">
        <v>0</v>
      </c>
      <c r="O6209" s="1" t="s">
        <v>161</v>
      </c>
      <c r="P6209" s="1" t="s">
        <v>166</v>
      </c>
      <c r="Q6209" s="10">
        <f>F6209*Part1Out!C$76+'relay test.csv'!H6209*Part1Out!C$77+'relay test.csv'!I6209*Part1Out!C$78+'relay test.csv'!J6209*Part1Out!C$79+'relay test.csv'!K6209*Part1Out!C$80+'relay test.csv'!L6209*Part1Out!C$81+'relay test.csv'!M6209*Part1Out!C$82</f>
        <v>3.3896461913135214</v>
      </c>
      <c r="R6209" s="11">
        <f t="shared" si="768"/>
        <v>29.655458055344624</v>
      </c>
      <c r="S6209" s="12">
        <f t="shared" si="769"/>
        <v>0.96737938157066117</v>
      </c>
      <c r="T6209" s="11">
        <f t="shared" si="770"/>
        <v>1</v>
      </c>
      <c r="U6209" s="11">
        <f t="shared" si="771"/>
        <v>1</v>
      </c>
      <c r="V6209" s="72">
        <f>Q6209+Part1Out!C$75</f>
        <v>0.8548426022312805</v>
      </c>
      <c r="W6209" s="1">
        <f t="shared" si="772"/>
        <v>2.3510043086189896</v>
      </c>
      <c r="X6209" s="12">
        <f t="shared" si="773"/>
        <v>0.70158200112487523</v>
      </c>
      <c r="Y6209" s="11">
        <f t="shared" si="774"/>
        <v>1</v>
      </c>
      <c r="Z6209" s="1">
        <f t="shared" si="775"/>
        <v>1</v>
      </c>
    </row>
    <row r="6210" spans="1:26" x14ac:dyDescent="0.2">
      <c r="A6210" s="1" t="s">
        <v>6232</v>
      </c>
      <c r="B6210" s="1">
        <v>1</v>
      </c>
      <c r="C6210" s="2">
        <v>41654</v>
      </c>
      <c r="D6210" s="2">
        <v>41654</v>
      </c>
      <c r="E6210" s="2">
        <v>41654</v>
      </c>
      <c r="F6210" s="1">
        <v>5</v>
      </c>
      <c r="G6210" s="1">
        <v>60</v>
      </c>
      <c r="H6210" s="1">
        <v>20</v>
      </c>
      <c r="I6210" s="1">
        <v>63.04</v>
      </c>
      <c r="J6210" s="1">
        <v>0</v>
      </c>
      <c r="K6210" s="1">
        <v>1</v>
      </c>
      <c r="L6210" s="1">
        <v>1</v>
      </c>
      <c r="M6210" s="1">
        <v>0</v>
      </c>
      <c r="N6210" s="1">
        <v>0</v>
      </c>
      <c r="O6210" s="1" t="s">
        <v>35</v>
      </c>
      <c r="P6210" s="1" t="s">
        <v>23</v>
      </c>
      <c r="Q6210" s="10">
        <f>F6210*Part1Out!C$76+'relay test.csv'!H6210*Part1Out!C$77+'relay test.csv'!I6210*Part1Out!C$78+'relay test.csv'!J6210*Part1Out!C$79+'relay test.csv'!K6210*Part1Out!C$80+'relay test.csv'!L6210*Part1Out!C$81+'relay test.csv'!M6210*Part1Out!C$82</f>
        <v>2.509739043880713</v>
      </c>
      <c r="R6210" s="11">
        <f t="shared" si="768"/>
        <v>12.301719432648436</v>
      </c>
      <c r="S6210" s="12">
        <f t="shared" si="769"/>
        <v>0.92482174916834081</v>
      </c>
      <c r="T6210" s="11">
        <f t="shared" si="770"/>
        <v>1</v>
      </c>
      <c r="U6210" s="11">
        <f t="shared" si="771"/>
        <v>1</v>
      </c>
      <c r="V6210" s="72">
        <f>Q6210+Part1Out!C$75</f>
        <v>-2.5064545201527899E-2</v>
      </c>
      <c r="W6210" s="1">
        <f t="shared" si="772"/>
        <v>0.97524696248507603</v>
      </c>
      <c r="X6210" s="12">
        <f t="shared" si="773"/>
        <v>0.4937341917276557</v>
      </c>
      <c r="Y6210" s="11">
        <f t="shared" si="774"/>
        <v>0</v>
      </c>
      <c r="Z6210" s="1">
        <f t="shared" si="775"/>
        <v>1</v>
      </c>
    </row>
    <row r="6211" spans="1:26" x14ac:dyDescent="0.2">
      <c r="A6211" s="1" t="s">
        <v>6233</v>
      </c>
      <c r="B6211" s="1">
        <v>1</v>
      </c>
      <c r="C6211" s="2">
        <v>41654</v>
      </c>
      <c r="D6211" s="2">
        <v>41654</v>
      </c>
      <c r="E6211" s="2">
        <v>41654</v>
      </c>
      <c r="F6211" s="1">
        <v>6</v>
      </c>
      <c r="G6211" s="1">
        <v>16.666666670000001</v>
      </c>
      <c r="H6211" s="1">
        <v>16.666666670000001</v>
      </c>
      <c r="I6211" s="1">
        <v>40.020000000000003</v>
      </c>
      <c r="J6211" s="1">
        <v>0</v>
      </c>
      <c r="K6211" s="1">
        <v>0</v>
      </c>
      <c r="L6211" s="1">
        <v>1</v>
      </c>
      <c r="M6211" s="1">
        <v>0</v>
      </c>
      <c r="N6211" s="1">
        <v>0</v>
      </c>
      <c r="O6211" s="1" t="s">
        <v>22</v>
      </c>
      <c r="P6211" s="1" t="s">
        <v>27</v>
      </c>
      <c r="Q6211" s="10">
        <f>F6211*Part1Out!C$76+'relay test.csv'!H6211*Part1Out!C$77+'relay test.csv'!I6211*Part1Out!C$78+'relay test.csv'!J6211*Part1Out!C$79+'relay test.csv'!K6211*Part1Out!C$80+'relay test.csv'!L6211*Part1Out!C$81+'relay test.csv'!M6211*Part1Out!C$82</f>
        <v>2.2134671669722583</v>
      </c>
      <c r="R6211" s="11">
        <f t="shared" si="768"/>
        <v>9.1473769583633189</v>
      </c>
      <c r="S6211" s="12">
        <f t="shared" si="769"/>
        <v>0.90145236506900295</v>
      </c>
      <c r="T6211" s="11">
        <f t="shared" si="770"/>
        <v>1</v>
      </c>
      <c r="U6211" s="11">
        <f t="shared" si="771"/>
        <v>1</v>
      </c>
      <c r="V6211" s="72">
        <f>Q6211+Part1Out!C$75</f>
        <v>-0.32133642210998259</v>
      </c>
      <c r="W6211" s="1">
        <f t="shared" si="772"/>
        <v>0.72517924361645181</v>
      </c>
      <c r="X6211" s="12">
        <f t="shared" si="773"/>
        <v>0.42035008611411068</v>
      </c>
      <c r="Y6211" s="11">
        <f t="shared" si="774"/>
        <v>0</v>
      </c>
      <c r="Z6211" s="1">
        <f t="shared" si="775"/>
        <v>1</v>
      </c>
    </row>
    <row r="6212" spans="1:26" x14ac:dyDescent="0.2">
      <c r="A6212" s="1" t="s">
        <v>6234</v>
      </c>
      <c r="B6212" s="1">
        <v>1</v>
      </c>
      <c r="C6212" s="2">
        <v>41655</v>
      </c>
      <c r="D6212" s="2">
        <v>41655</v>
      </c>
      <c r="E6212" s="2">
        <v>41655</v>
      </c>
      <c r="F6212" s="1">
        <v>6</v>
      </c>
      <c r="G6212" s="1">
        <v>66.666666669999998</v>
      </c>
      <c r="H6212" s="1">
        <v>16.666666670000001</v>
      </c>
      <c r="I6212" s="1">
        <v>40.020000000000003</v>
      </c>
      <c r="J6212" s="1">
        <v>0</v>
      </c>
      <c r="K6212" s="1">
        <v>1</v>
      </c>
      <c r="L6212" s="1">
        <v>0</v>
      </c>
      <c r="M6212" s="1">
        <v>0</v>
      </c>
      <c r="N6212" s="1">
        <v>0</v>
      </c>
      <c r="O6212" s="1" t="s">
        <v>22</v>
      </c>
      <c r="P6212" s="1" t="s">
        <v>27</v>
      </c>
      <c r="Q6212" s="10">
        <f>F6212*Part1Out!C$76+'relay test.csv'!H6212*Part1Out!C$77+'relay test.csv'!I6212*Part1Out!C$78+'relay test.csv'!J6212*Part1Out!C$79+'relay test.csv'!K6212*Part1Out!C$80+'relay test.csv'!L6212*Part1Out!C$81+'relay test.csv'!M6212*Part1Out!C$82</f>
        <v>1.9693453554979909</v>
      </c>
      <c r="R6212" s="11">
        <f t="shared" si="768"/>
        <v>7.1659837806030859</v>
      </c>
      <c r="S6212" s="12">
        <f t="shared" si="769"/>
        <v>0.8775407805272244</v>
      </c>
      <c r="T6212" s="11">
        <f t="shared" si="770"/>
        <v>1</v>
      </c>
      <c r="U6212" s="11">
        <f t="shared" si="771"/>
        <v>1</v>
      </c>
      <c r="V6212" s="72">
        <f>Q6212+Part1Out!C$75</f>
        <v>-0.56545823358424996</v>
      </c>
      <c r="W6212" s="1">
        <f t="shared" si="772"/>
        <v>0.56809976471280199</v>
      </c>
      <c r="X6212" s="12">
        <f t="shared" si="773"/>
        <v>0.36228547283587509</v>
      </c>
      <c r="Y6212" s="11">
        <f t="shared" si="774"/>
        <v>0</v>
      </c>
      <c r="Z6212" s="1">
        <f t="shared" si="775"/>
        <v>1</v>
      </c>
    </row>
    <row r="6213" spans="1:26" x14ac:dyDescent="0.2">
      <c r="A6213" s="1" t="s">
        <v>6235</v>
      </c>
      <c r="B6213" s="1">
        <v>1</v>
      </c>
      <c r="C6213" s="2">
        <v>41655</v>
      </c>
      <c r="D6213" s="2">
        <v>41655</v>
      </c>
      <c r="E6213" s="2">
        <v>41655</v>
      </c>
      <c r="F6213" s="1">
        <v>6</v>
      </c>
      <c r="G6213" s="1">
        <v>33.333333330000002</v>
      </c>
      <c r="H6213" s="1">
        <v>0</v>
      </c>
      <c r="I6213" s="1">
        <v>42.67</v>
      </c>
      <c r="J6213" s="1">
        <v>0</v>
      </c>
      <c r="K6213" s="1">
        <v>1</v>
      </c>
      <c r="L6213" s="1">
        <v>0</v>
      </c>
      <c r="M6213" s="1">
        <v>0</v>
      </c>
      <c r="N6213" s="1">
        <v>0</v>
      </c>
      <c r="O6213" s="1" t="s">
        <v>161</v>
      </c>
      <c r="P6213" s="1" t="s">
        <v>166</v>
      </c>
      <c r="Q6213" s="10">
        <f>F6213*Part1Out!C$76+'relay test.csv'!H6213*Part1Out!C$77+'relay test.csv'!I6213*Part1Out!C$78+'relay test.csv'!J6213*Part1Out!C$79+'relay test.csv'!K6213*Part1Out!C$80+'relay test.csv'!L6213*Part1Out!C$81+'relay test.csv'!M6213*Part1Out!C$82</f>
        <v>1.6399114518543714</v>
      </c>
      <c r="R6213" s="11">
        <f t="shared" si="768"/>
        <v>5.1547130517436344</v>
      </c>
      <c r="S6213" s="12">
        <f t="shared" si="769"/>
        <v>0.83752288829831001</v>
      </c>
      <c r="T6213" s="11">
        <f t="shared" si="770"/>
        <v>1</v>
      </c>
      <c r="U6213" s="11">
        <f t="shared" si="771"/>
        <v>1</v>
      </c>
      <c r="V6213" s="72">
        <f>Q6213+Part1Out!C$75</f>
        <v>-0.89489213722786953</v>
      </c>
      <c r="W6213" s="1">
        <f t="shared" si="772"/>
        <v>0.40865167456618445</v>
      </c>
      <c r="X6213" s="12">
        <f t="shared" si="773"/>
        <v>0.2901012946951807</v>
      </c>
      <c r="Y6213" s="11">
        <f t="shared" si="774"/>
        <v>0</v>
      </c>
      <c r="Z6213" s="1">
        <f t="shared" si="775"/>
        <v>1</v>
      </c>
    </row>
    <row r="6214" spans="1:26" x14ac:dyDescent="0.2">
      <c r="A6214" s="1" t="s">
        <v>6236</v>
      </c>
      <c r="B6214" s="1">
        <v>1</v>
      </c>
      <c r="C6214" s="2">
        <v>41655</v>
      </c>
      <c r="D6214" s="2">
        <v>41655</v>
      </c>
      <c r="E6214" s="2">
        <v>41655</v>
      </c>
      <c r="F6214" s="1">
        <v>6</v>
      </c>
      <c r="G6214" s="1">
        <v>100</v>
      </c>
      <c r="H6214" s="1">
        <v>33.333333330000002</v>
      </c>
      <c r="I6214" s="1">
        <v>40.200000000000003</v>
      </c>
      <c r="J6214" s="1">
        <v>0</v>
      </c>
      <c r="K6214" s="1">
        <v>1</v>
      </c>
      <c r="L6214" s="1">
        <v>1</v>
      </c>
      <c r="M6214" s="1">
        <v>0</v>
      </c>
      <c r="N6214" s="1">
        <v>0</v>
      </c>
      <c r="O6214" s="1" t="s">
        <v>22</v>
      </c>
      <c r="P6214" s="1" t="s">
        <v>23</v>
      </c>
      <c r="Q6214" s="10">
        <f>F6214*Part1Out!C$76+'relay test.csv'!H6214*Part1Out!C$77+'relay test.csv'!I6214*Part1Out!C$78+'relay test.csv'!J6214*Part1Out!C$79+'relay test.csv'!K6214*Part1Out!C$80+'relay test.csv'!L6214*Part1Out!C$81+'relay test.csv'!M6214*Part1Out!C$82</f>
        <v>3.0580777313928929</v>
      </c>
      <c r="R6214" s="11">
        <f t="shared" ref="R6214:R6226" si="776">EXP(Q6214)</f>
        <v>21.286599247097115</v>
      </c>
      <c r="S6214" s="12">
        <f t="shared" ref="S6214:S6226" si="777">R6214/(1+R6214)</f>
        <v>0.95512998690770412</v>
      </c>
      <c r="T6214" s="11">
        <f t="shared" ref="T6214:T6226" si="778">1*(S6214&gt;0.5)+0*(S6214&lt;=0.5)</f>
        <v>1</v>
      </c>
      <c r="U6214" s="11">
        <f t="shared" ref="U6214:U6226" si="779">B6214</f>
        <v>1</v>
      </c>
      <c r="V6214" s="72">
        <f>Q6214+Part1Out!C$75</f>
        <v>0.52327414231065195</v>
      </c>
      <c r="W6214" s="1">
        <f t="shared" ref="W6214:W6226" si="780">EXP(V6214)</f>
        <v>1.6875438731168668</v>
      </c>
      <c r="X6214" s="12">
        <f t="shared" ref="X6214:X6226" si="781">W6214/(1+W6214)</f>
        <v>0.62791305101923622</v>
      </c>
      <c r="Y6214" s="11">
        <f t="shared" ref="Y6214:Y6226" si="782">1*(X6214&gt;0.5)+0*(X6214&lt;=0.5)</f>
        <v>1</v>
      </c>
      <c r="Z6214" s="1">
        <f t="shared" ref="Z6214:Z6226" si="783">U6214</f>
        <v>1</v>
      </c>
    </row>
    <row r="6215" spans="1:26" x14ac:dyDescent="0.2">
      <c r="A6215" s="1" t="s">
        <v>6237</v>
      </c>
      <c r="B6215" s="1">
        <v>1</v>
      </c>
      <c r="C6215" s="2">
        <v>41655</v>
      </c>
      <c r="D6215" s="2">
        <v>41655</v>
      </c>
      <c r="E6215" s="2">
        <v>41655</v>
      </c>
      <c r="F6215" s="1">
        <v>6</v>
      </c>
      <c r="G6215" s="1">
        <v>0</v>
      </c>
      <c r="H6215" s="1">
        <v>0</v>
      </c>
      <c r="I6215" s="1">
        <v>40.020000000000003</v>
      </c>
      <c r="J6215" s="1">
        <v>0</v>
      </c>
      <c r="K6215" s="1">
        <v>1</v>
      </c>
      <c r="L6215" s="1">
        <v>0</v>
      </c>
      <c r="M6215" s="1">
        <v>0</v>
      </c>
      <c r="N6215" s="1">
        <v>0</v>
      </c>
      <c r="O6215" s="1" t="s">
        <v>22</v>
      </c>
      <c r="P6215" s="1" t="s">
        <v>23</v>
      </c>
      <c r="Q6215" s="10">
        <f>F6215*Part1Out!C$76+'relay test.csv'!H6215*Part1Out!C$77+'relay test.csv'!I6215*Part1Out!C$78+'relay test.csv'!J6215*Part1Out!C$79+'relay test.csv'!K6215*Part1Out!C$80+'relay test.csv'!L6215*Part1Out!C$81+'relay test.csv'!M6215*Part1Out!C$82</f>
        <v>1.6493390754111596</v>
      </c>
      <c r="R6215" s="11">
        <f t="shared" si="776"/>
        <v>5.2035395431878442</v>
      </c>
      <c r="S6215" s="12">
        <f t="shared" si="777"/>
        <v>0.83880170456911041</v>
      </c>
      <c r="T6215" s="11">
        <f t="shared" si="778"/>
        <v>1</v>
      </c>
      <c r="U6215" s="11">
        <f t="shared" si="779"/>
        <v>1</v>
      </c>
      <c r="V6215" s="72">
        <f>Q6215+Part1Out!C$75</f>
        <v>-0.88546451367108125</v>
      </c>
      <c r="W6215" s="1">
        <f t="shared" si="780"/>
        <v>0.41252250642269644</v>
      </c>
      <c r="X6215" s="12">
        <f t="shared" si="781"/>
        <v>0.29204667858173533</v>
      </c>
      <c r="Y6215" s="11">
        <f t="shared" si="782"/>
        <v>0</v>
      </c>
      <c r="Z6215" s="1">
        <f t="shared" si="783"/>
        <v>1</v>
      </c>
    </row>
    <row r="6216" spans="1:26" x14ac:dyDescent="0.2">
      <c r="A6216" s="1" t="s">
        <v>6238</v>
      </c>
      <c r="B6216" s="1">
        <v>1</v>
      </c>
      <c r="C6216" s="2">
        <v>41655</v>
      </c>
      <c r="D6216" s="2">
        <v>41655</v>
      </c>
      <c r="E6216" s="2">
        <v>41655</v>
      </c>
      <c r="F6216" s="1">
        <v>6</v>
      </c>
      <c r="G6216" s="1">
        <v>50</v>
      </c>
      <c r="H6216" s="1">
        <v>16.666666670000001</v>
      </c>
      <c r="I6216" s="1">
        <v>40.020000000000003</v>
      </c>
      <c r="J6216" s="1">
        <v>0</v>
      </c>
      <c r="K6216" s="1">
        <v>1</v>
      </c>
      <c r="L6216" s="1">
        <v>1</v>
      </c>
      <c r="M6216" s="1">
        <v>0</v>
      </c>
      <c r="N6216" s="1">
        <v>0</v>
      </c>
      <c r="O6216" s="1" t="s">
        <v>22</v>
      </c>
      <c r="P6216" s="1" t="s">
        <v>27</v>
      </c>
      <c r="Q6216" s="10">
        <f>F6216*Part1Out!C$76+'relay test.csv'!H6216*Part1Out!C$77+'relay test.csv'!I6216*Part1Out!C$78+'relay test.csv'!J6216*Part1Out!C$79+'relay test.csv'!K6216*Part1Out!C$80+'relay test.csv'!L6216*Part1Out!C$81+'relay test.csv'!M6216*Part1Out!C$82</f>
        <v>2.7387118183811681</v>
      </c>
      <c r="R6216" s="11">
        <f t="shared" si="776"/>
        <v>15.467047890935476</v>
      </c>
      <c r="S6216" s="12">
        <f t="shared" si="777"/>
        <v>0.93927266097583495</v>
      </c>
      <c r="T6216" s="11">
        <f t="shared" si="778"/>
        <v>1</v>
      </c>
      <c r="U6216" s="11">
        <f t="shared" si="779"/>
        <v>1</v>
      </c>
      <c r="V6216" s="72">
        <f>Q6216+Part1Out!C$75</f>
        <v>0.20390822929892716</v>
      </c>
      <c r="W6216" s="1">
        <f t="shared" si="780"/>
        <v>1.2261856203786423</v>
      </c>
      <c r="X6216" s="12">
        <f t="shared" si="781"/>
        <v>0.55080115923580786</v>
      </c>
      <c r="Y6216" s="11">
        <f t="shared" si="782"/>
        <v>1</v>
      </c>
      <c r="Z6216" s="1">
        <f t="shared" si="783"/>
        <v>1</v>
      </c>
    </row>
    <row r="6217" spans="1:26" x14ac:dyDescent="0.2">
      <c r="A6217" s="1" t="s">
        <v>6239</v>
      </c>
      <c r="B6217" s="1">
        <v>1</v>
      </c>
      <c r="C6217" s="2">
        <v>41655</v>
      </c>
      <c r="D6217" s="2">
        <v>41655</v>
      </c>
      <c r="E6217" s="2">
        <v>41655</v>
      </c>
      <c r="F6217" s="1">
        <v>6</v>
      </c>
      <c r="G6217" s="1">
        <v>66.666666669999998</v>
      </c>
      <c r="H6217" s="1">
        <v>16.666666670000001</v>
      </c>
      <c r="I6217" s="1">
        <v>40</v>
      </c>
      <c r="J6217" s="1">
        <v>0</v>
      </c>
      <c r="K6217" s="1">
        <v>1</v>
      </c>
      <c r="L6217" s="1">
        <v>0</v>
      </c>
      <c r="M6217" s="1">
        <v>0</v>
      </c>
      <c r="N6217" s="1">
        <v>0</v>
      </c>
      <c r="O6217" s="1" t="s">
        <v>22</v>
      </c>
      <c r="P6217" s="1" t="s">
        <v>62</v>
      </c>
      <c r="Q6217" s="10">
        <f>F6217*Part1Out!C$76+'relay test.csv'!H6217*Part1Out!C$77+'relay test.csv'!I6217*Part1Out!C$78+'relay test.csv'!J6217*Part1Out!C$79+'relay test.csv'!K6217*Part1Out!C$80+'relay test.csv'!L6217*Part1Out!C$81+'relay test.csv'!M6217*Part1Out!C$82</f>
        <v>1.9694165073738912</v>
      </c>
      <c r="R6217" s="11">
        <f t="shared" si="776"/>
        <v>7.1664936719313932</v>
      </c>
      <c r="S6217" s="12">
        <f t="shared" si="777"/>
        <v>0.87754842651295439</v>
      </c>
      <c r="T6217" s="11">
        <f t="shared" si="778"/>
        <v>1</v>
      </c>
      <c r="U6217" s="11">
        <f t="shared" si="779"/>
        <v>1</v>
      </c>
      <c r="V6217" s="72">
        <f>Q6217+Part1Out!C$75</f>
        <v>-0.56538708170834973</v>
      </c>
      <c r="W6217" s="1">
        <f t="shared" si="780"/>
        <v>0.56814018751482176</v>
      </c>
      <c r="X6217" s="12">
        <f t="shared" si="781"/>
        <v>0.36230191154988928</v>
      </c>
      <c r="Y6217" s="11">
        <f t="shared" si="782"/>
        <v>0</v>
      </c>
      <c r="Z6217" s="1">
        <f t="shared" si="783"/>
        <v>1</v>
      </c>
    </row>
    <row r="6218" spans="1:26" x14ac:dyDescent="0.2">
      <c r="A6218" s="1" t="s">
        <v>6240</v>
      </c>
      <c r="B6218" s="1">
        <v>1</v>
      </c>
      <c r="C6218" s="2">
        <v>41655</v>
      </c>
      <c r="D6218" s="2">
        <v>41655</v>
      </c>
      <c r="E6218" s="2">
        <v>41655</v>
      </c>
      <c r="F6218" s="1">
        <v>7</v>
      </c>
      <c r="G6218" s="1">
        <v>85.714285709999999</v>
      </c>
      <c r="H6218" s="1">
        <v>28.571428569999998</v>
      </c>
      <c r="I6218" s="1">
        <v>41.47</v>
      </c>
      <c r="J6218" s="1">
        <v>0</v>
      </c>
      <c r="K6218" s="1">
        <v>1</v>
      </c>
      <c r="L6218" s="1">
        <v>0</v>
      </c>
      <c r="M6218" s="1">
        <v>0</v>
      </c>
      <c r="N6218" s="1">
        <v>0</v>
      </c>
      <c r="O6218" s="1" t="s">
        <v>22</v>
      </c>
      <c r="P6218" s="1" t="s">
        <v>23</v>
      </c>
      <c r="Q6218" s="10">
        <f>F6218*Part1Out!C$76+'relay test.csv'!H6218*Part1Out!C$77+'relay test.csv'!I6218*Part1Out!C$78+'relay test.csv'!J6218*Part1Out!C$79+'relay test.csv'!K6218*Part1Out!C$80+'relay test.csv'!L6218*Part1Out!C$81+'relay test.csv'!M6218*Part1Out!C$82</f>
        <v>2.4038409799855991</v>
      </c>
      <c r="R6218" s="11">
        <f t="shared" si="776"/>
        <v>11.06559759786675</v>
      </c>
      <c r="S6218" s="12">
        <f t="shared" si="777"/>
        <v>0.91711972889127313</v>
      </c>
      <c r="T6218" s="11">
        <f t="shared" si="778"/>
        <v>1</v>
      </c>
      <c r="U6218" s="11">
        <f t="shared" si="779"/>
        <v>1</v>
      </c>
      <c r="V6218" s="72">
        <f>Q6218+Part1Out!C$75</f>
        <v>-0.13096260909664181</v>
      </c>
      <c r="W6218" s="1">
        <f t="shared" si="780"/>
        <v>0.87725057496928771</v>
      </c>
      <c r="X6218" s="12">
        <f t="shared" si="781"/>
        <v>0.46730606274212472</v>
      </c>
      <c r="Y6218" s="11">
        <f t="shared" si="782"/>
        <v>0</v>
      </c>
      <c r="Z6218" s="1">
        <f t="shared" si="783"/>
        <v>1</v>
      </c>
    </row>
    <row r="6219" spans="1:26" x14ac:dyDescent="0.2">
      <c r="A6219" s="1" t="s">
        <v>6241</v>
      </c>
      <c r="B6219" s="1">
        <v>1</v>
      </c>
      <c r="C6219" s="2">
        <v>41655</v>
      </c>
      <c r="D6219" s="2">
        <v>41655</v>
      </c>
      <c r="E6219" s="2">
        <v>41655</v>
      </c>
      <c r="F6219" s="1">
        <v>6</v>
      </c>
      <c r="G6219" s="1">
        <v>33.333333330000002</v>
      </c>
      <c r="H6219" s="1">
        <v>0</v>
      </c>
      <c r="I6219" s="1">
        <v>40.020000000000003</v>
      </c>
      <c r="J6219" s="1">
        <v>0</v>
      </c>
      <c r="K6219" s="1">
        <v>1</v>
      </c>
      <c r="L6219" s="1">
        <v>1</v>
      </c>
      <c r="M6219" s="1">
        <v>0</v>
      </c>
      <c r="N6219" s="1">
        <v>0</v>
      </c>
      <c r="O6219" s="1" t="s">
        <v>22</v>
      </c>
      <c r="P6219" s="1" t="s">
        <v>23</v>
      </c>
      <c r="Q6219" s="10">
        <f>F6219*Part1Out!C$76+'relay test.csv'!H6219*Part1Out!C$77+'relay test.csv'!I6219*Part1Out!C$78+'relay test.csv'!J6219*Part1Out!C$79+'relay test.csv'!K6219*Part1Out!C$80+'relay test.csv'!L6219*Part1Out!C$81+'relay test.csv'!M6219*Part1Out!C$82</f>
        <v>2.4187055382943368</v>
      </c>
      <c r="R6219" s="11">
        <f t="shared" si="776"/>
        <v>11.231311398543166</v>
      </c>
      <c r="S6219" s="12">
        <f t="shared" si="777"/>
        <v>0.91824261786687023</v>
      </c>
      <c r="T6219" s="11">
        <f t="shared" si="778"/>
        <v>1</v>
      </c>
      <c r="U6219" s="11">
        <f t="shared" si="779"/>
        <v>1</v>
      </c>
      <c r="V6219" s="72">
        <f>Q6219+Part1Out!C$75</f>
        <v>-0.11609805078790414</v>
      </c>
      <c r="W6219" s="1">
        <f t="shared" si="780"/>
        <v>0.89038791578057452</v>
      </c>
      <c r="X6219" s="12">
        <f t="shared" si="781"/>
        <v>0.47100804461761364</v>
      </c>
      <c r="Y6219" s="11">
        <f t="shared" si="782"/>
        <v>0</v>
      </c>
      <c r="Z6219" s="1">
        <f t="shared" si="783"/>
        <v>1</v>
      </c>
    </row>
    <row r="6220" spans="1:26" x14ac:dyDescent="0.2">
      <c r="A6220" s="1" t="s">
        <v>6242</v>
      </c>
      <c r="B6220" s="1">
        <v>1</v>
      </c>
      <c r="C6220" s="2">
        <v>41655</v>
      </c>
      <c r="D6220" s="2">
        <v>41655</v>
      </c>
      <c r="E6220" s="2">
        <v>41655</v>
      </c>
      <c r="F6220" s="1">
        <v>6</v>
      </c>
      <c r="G6220" s="1">
        <v>66.666666669999998</v>
      </c>
      <c r="H6220" s="1">
        <v>0</v>
      </c>
      <c r="I6220" s="1">
        <v>35.21</v>
      </c>
      <c r="J6220" s="1">
        <v>0</v>
      </c>
      <c r="K6220" s="1">
        <v>1</v>
      </c>
      <c r="L6220" s="1">
        <v>0</v>
      </c>
      <c r="M6220" s="1">
        <v>0</v>
      </c>
      <c r="N6220" s="1">
        <v>0</v>
      </c>
      <c r="O6220" s="1" t="s">
        <v>25</v>
      </c>
      <c r="P6220" s="1" t="s">
        <v>62</v>
      </c>
      <c r="Q6220" s="10">
        <f>F6220*Part1Out!C$76+'relay test.csv'!H6220*Part1Out!C$77+'relay test.csv'!I6220*Part1Out!C$78+'relay test.csv'!J6220*Part1Out!C$79+'relay test.csv'!K6220*Part1Out!C$80+'relay test.csv'!L6220*Part1Out!C$81+'relay test.csv'!M6220*Part1Out!C$82</f>
        <v>1.6664511015651788</v>
      </c>
      <c r="R6220" s="11">
        <f t="shared" si="776"/>
        <v>5.2933488661891452</v>
      </c>
      <c r="S6220" s="12">
        <f t="shared" si="777"/>
        <v>0.84110208709825796</v>
      </c>
      <c r="T6220" s="11">
        <f t="shared" si="778"/>
        <v>1</v>
      </c>
      <c r="U6220" s="11">
        <f t="shared" si="779"/>
        <v>1</v>
      </c>
      <c r="V6220" s="72">
        <f>Q6220+Part1Out!C$75</f>
        <v>-0.86835248751706207</v>
      </c>
      <c r="W6220" s="1">
        <f t="shared" si="780"/>
        <v>0.41964234604669315</v>
      </c>
      <c r="X6220" s="12">
        <f t="shared" si="781"/>
        <v>0.29559723067945931</v>
      </c>
      <c r="Y6220" s="11">
        <f t="shared" si="782"/>
        <v>0</v>
      </c>
      <c r="Z6220" s="1">
        <f t="shared" si="783"/>
        <v>1</v>
      </c>
    </row>
    <row r="6221" spans="1:26" x14ac:dyDescent="0.2">
      <c r="A6221" s="1" t="s">
        <v>6243</v>
      </c>
      <c r="B6221" s="1">
        <v>1</v>
      </c>
      <c r="C6221" s="2">
        <v>41655</v>
      </c>
      <c r="D6221" s="2">
        <v>41655</v>
      </c>
      <c r="E6221" s="2">
        <v>41655</v>
      </c>
      <c r="F6221" s="1">
        <v>5</v>
      </c>
      <c r="G6221" s="1">
        <v>80</v>
      </c>
      <c r="H6221" s="1">
        <v>20</v>
      </c>
      <c r="I6221" s="1">
        <v>74.92</v>
      </c>
      <c r="J6221" s="1">
        <v>0</v>
      </c>
      <c r="K6221" s="1">
        <v>1</v>
      </c>
      <c r="L6221" s="1">
        <v>0</v>
      </c>
      <c r="M6221" s="1">
        <v>0</v>
      </c>
      <c r="N6221" s="1">
        <v>0</v>
      </c>
      <c r="O6221" s="1" t="s">
        <v>22</v>
      </c>
      <c r="P6221" s="1" t="s">
        <v>23</v>
      </c>
      <c r="Q6221" s="10">
        <f>F6221*Part1Out!C$76+'relay test.csv'!H6221*Part1Out!C$77+'relay test.csv'!I6221*Part1Out!C$78+'relay test.csv'!J6221*Part1Out!C$79+'relay test.csv'!K6221*Part1Out!C$80+'relay test.csv'!L6221*Part1Out!C$81+'relay test.csv'!M6221*Part1Out!C$82</f>
        <v>1.6981083667127645</v>
      </c>
      <c r="R6221" s="11">
        <f t="shared" si="776"/>
        <v>5.4636024781046606</v>
      </c>
      <c r="S6221" s="12">
        <f t="shared" si="777"/>
        <v>0.84528751522274426</v>
      </c>
      <c r="T6221" s="11">
        <f t="shared" si="778"/>
        <v>1</v>
      </c>
      <c r="U6221" s="11">
        <f t="shared" si="779"/>
        <v>1</v>
      </c>
      <c r="V6221" s="72">
        <f>Q6221+Part1Out!C$75</f>
        <v>-0.83669522236947635</v>
      </c>
      <c r="W6221" s="1">
        <f t="shared" si="780"/>
        <v>0.43313959078404712</v>
      </c>
      <c r="X6221" s="12">
        <f t="shared" si="781"/>
        <v>0.30223126453933463</v>
      </c>
      <c r="Y6221" s="11">
        <f t="shared" si="782"/>
        <v>0</v>
      </c>
      <c r="Z6221" s="1">
        <f t="shared" si="783"/>
        <v>1</v>
      </c>
    </row>
    <row r="6222" spans="1:26" x14ac:dyDescent="0.2">
      <c r="A6222" s="1" t="s">
        <v>6244</v>
      </c>
      <c r="B6222" s="1">
        <v>1</v>
      </c>
      <c r="C6222" s="2">
        <v>41655</v>
      </c>
      <c r="D6222" s="2">
        <v>41655</v>
      </c>
      <c r="E6222" s="2">
        <v>41655</v>
      </c>
      <c r="F6222" s="1">
        <v>6</v>
      </c>
      <c r="G6222" s="1">
        <v>83.333333330000002</v>
      </c>
      <c r="H6222" s="1">
        <v>16.666666670000001</v>
      </c>
      <c r="I6222" s="1">
        <v>55.68</v>
      </c>
      <c r="J6222" s="1">
        <v>0</v>
      </c>
      <c r="K6222" s="1">
        <v>1</v>
      </c>
      <c r="L6222" s="1">
        <v>0</v>
      </c>
      <c r="M6222" s="1">
        <v>1</v>
      </c>
      <c r="N6222" s="1">
        <v>0</v>
      </c>
      <c r="O6222" s="1" t="s">
        <v>22</v>
      </c>
      <c r="P6222" s="1" t="s">
        <v>62</v>
      </c>
      <c r="Q6222" s="10">
        <f>F6222*Part1Out!C$76+'relay test.csv'!H6222*Part1Out!C$77+'relay test.csv'!I6222*Part1Out!C$78+'relay test.csv'!J6222*Part1Out!C$79+'relay test.csv'!K6222*Part1Out!C$80+'relay test.csv'!L6222*Part1Out!C$81+'relay test.csv'!M6222*Part1Out!C$82</f>
        <v>2.7795376282873581</v>
      </c>
      <c r="R6222" s="11">
        <f t="shared" si="776"/>
        <v>16.111569691463572</v>
      </c>
      <c r="S6222" s="12">
        <f t="shared" si="777"/>
        <v>0.94156000775902704</v>
      </c>
      <c r="T6222" s="11">
        <f t="shared" si="778"/>
        <v>1</v>
      </c>
      <c r="U6222" s="11">
        <f t="shared" si="779"/>
        <v>1</v>
      </c>
      <c r="V6222" s="72">
        <f>Q6222+Part1Out!C$75</f>
        <v>0.24473403920511716</v>
      </c>
      <c r="W6222" s="1">
        <f t="shared" si="780"/>
        <v>1.2772815612072257</v>
      </c>
      <c r="X6222" s="12">
        <f t="shared" si="781"/>
        <v>0.56087994693555454</v>
      </c>
      <c r="Y6222" s="11">
        <f t="shared" si="782"/>
        <v>1</v>
      </c>
      <c r="Z6222" s="1">
        <f t="shared" si="783"/>
        <v>1</v>
      </c>
    </row>
    <row r="6223" spans="1:26" x14ac:dyDescent="0.2">
      <c r="A6223" s="1" t="s">
        <v>6245</v>
      </c>
      <c r="B6223" s="1">
        <v>1</v>
      </c>
      <c r="C6223" s="2">
        <v>41655</v>
      </c>
      <c r="D6223" s="2">
        <v>41655</v>
      </c>
      <c r="E6223" s="2">
        <v>41655</v>
      </c>
      <c r="F6223" s="1">
        <v>13</v>
      </c>
      <c r="G6223" s="1">
        <v>69.230769230000007</v>
      </c>
      <c r="H6223" s="1">
        <v>7.692307692</v>
      </c>
      <c r="I6223" s="1">
        <v>35</v>
      </c>
      <c r="J6223" s="1">
        <v>0</v>
      </c>
      <c r="K6223" s="1">
        <v>1</v>
      </c>
      <c r="L6223" s="1">
        <v>0</v>
      </c>
      <c r="M6223" s="1">
        <v>0</v>
      </c>
      <c r="N6223" s="1">
        <v>0</v>
      </c>
      <c r="O6223" s="1" t="s">
        <v>161</v>
      </c>
      <c r="P6223" s="1" t="s">
        <v>62</v>
      </c>
      <c r="Q6223" s="10">
        <f>F6223*Part1Out!C$76+'relay test.csv'!H6223*Part1Out!C$77+'relay test.csv'!I6223*Part1Out!C$78+'relay test.csv'!J6223*Part1Out!C$79+'relay test.csv'!K6223*Part1Out!C$80+'relay test.csv'!L6223*Part1Out!C$81+'relay test.csv'!M6223*Part1Out!C$82</f>
        <v>3.2924409513791213</v>
      </c>
      <c r="R6223" s="11">
        <f t="shared" si="776"/>
        <v>26.908465814225615</v>
      </c>
      <c r="S6223" s="12">
        <f t="shared" si="777"/>
        <v>0.96416857857194438</v>
      </c>
      <c r="T6223" s="11">
        <f t="shared" si="778"/>
        <v>1</v>
      </c>
      <c r="U6223" s="11">
        <f t="shared" si="779"/>
        <v>1</v>
      </c>
      <c r="V6223" s="72">
        <f>Q6223+Part1Out!C$75</f>
        <v>0.75763736229688039</v>
      </c>
      <c r="W6223" s="1">
        <f t="shared" si="780"/>
        <v>2.1332302117710804</v>
      </c>
      <c r="X6223" s="12">
        <f t="shared" si="781"/>
        <v>0.68084055992976555</v>
      </c>
      <c r="Y6223" s="11">
        <f t="shared" si="782"/>
        <v>1</v>
      </c>
      <c r="Z6223" s="1">
        <f t="shared" si="783"/>
        <v>1</v>
      </c>
    </row>
    <row r="6224" spans="1:26" x14ac:dyDescent="0.2">
      <c r="A6224" s="1" t="s">
        <v>6246</v>
      </c>
      <c r="B6224" s="1">
        <v>1</v>
      </c>
      <c r="C6224" s="2">
        <v>41655</v>
      </c>
      <c r="D6224" s="2">
        <v>41655</v>
      </c>
      <c r="E6224" s="2">
        <v>41659</v>
      </c>
      <c r="F6224" s="1">
        <v>8</v>
      </c>
      <c r="G6224" s="1">
        <v>75</v>
      </c>
      <c r="H6224" s="1">
        <v>37.5</v>
      </c>
      <c r="I6224" s="1">
        <v>52.03</v>
      </c>
      <c r="J6224" s="1">
        <v>0.5</v>
      </c>
      <c r="K6224" s="1">
        <v>1</v>
      </c>
      <c r="L6224" s="1">
        <v>1</v>
      </c>
      <c r="M6224" s="1">
        <v>0</v>
      </c>
      <c r="N6224" s="1">
        <v>0</v>
      </c>
      <c r="O6224" s="1" t="s">
        <v>161</v>
      </c>
      <c r="P6224" s="1" t="s">
        <v>62</v>
      </c>
      <c r="Q6224" s="10">
        <f>F6224*Part1Out!C$76+'relay test.csv'!H6224*Part1Out!C$77+'relay test.csv'!I6224*Part1Out!C$78+'relay test.csv'!J6224*Part1Out!C$79+'relay test.csv'!K6224*Part1Out!C$80+'relay test.csv'!L6224*Part1Out!C$81+'relay test.csv'!M6224*Part1Out!C$82</f>
        <v>3.2144306140848462</v>
      </c>
      <c r="R6224" s="11">
        <f t="shared" si="776"/>
        <v>24.889116363571706</v>
      </c>
      <c r="S6224" s="12">
        <f t="shared" si="777"/>
        <v>0.9613737299505869</v>
      </c>
      <c r="T6224" s="11">
        <f t="shared" si="778"/>
        <v>1</v>
      </c>
      <c r="U6224" s="11">
        <f t="shared" si="779"/>
        <v>1</v>
      </c>
      <c r="V6224" s="72">
        <f>Q6224+Part1Out!C$75</f>
        <v>0.6796270250026053</v>
      </c>
      <c r="W6224" s="1">
        <f t="shared" si="780"/>
        <v>1.973141662464754</v>
      </c>
      <c r="X6224" s="12">
        <f t="shared" si="781"/>
        <v>0.6636554481662359</v>
      </c>
      <c r="Y6224" s="11">
        <f t="shared" si="782"/>
        <v>1</v>
      </c>
      <c r="Z6224" s="1">
        <f t="shared" si="783"/>
        <v>1</v>
      </c>
    </row>
    <row r="6225" spans="1:26" x14ac:dyDescent="0.2">
      <c r="A6225" s="1" t="s">
        <v>6247</v>
      </c>
      <c r="B6225" s="1">
        <v>1</v>
      </c>
      <c r="C6225" s="2">
        <v>41655</v>
      </c>
      <c r="D6225" s="2">
        <v>41655</v>
      </c>
      <c r="E6225" s="2">
        <v>41655</v>
      </c>
      <c r="F6225" s="1">
        <v>6</v>
      </c>
      <c r="G6225" s="1">
        <v>33.333333330000002</v>
      </c>
      <c r="H6225" s="1">
        <v>0</v>
      </c>
      <c r="I6225" s="1">
        <v>40.200000000000003</v>
      </c>
      <c r="J6225" s="1">
        <v>0</v>
      </c>
      <c r="K6225" s="1">
        <v>1</v>
      </c>
      <c r="L6225" s="1">
        <v>0</v>
      </c>
      <c r="M6225" s="1">
        <v>0</v>
      </c>
      <c r="N6225" s="1">
        <v>0</v>
      </c>
      <c r="O6225" s="1" t="s">
        <v>22</v>
      </c>
      <c r="P6225" s="1" t="s">
        <v>27</v>
      </c>
      <c r="Q6225" s="10">
        <f>F6225*Part1Out!C$76+'relay test.csv'!H6225*Part1Out!C$77+'relay test.csv'!I6225*Part1Out!C$78+'relay test.csv'!J6225*Part1Out!C$79+'relay test.csv'!K6225*Part1Out!C$80+'relay test.csv'!L6225*Part1Out!C$81+'relay test.csv'!M6225*Part1Out!C$82</f>
        <v>1.6486987085280571</v>
      </c>
      <c r="R6225" s="11">
        <f t="shared" si="776"/>
        <v>5.2002084354688378</v>
      </c>
      <c r="S6225" s="12">
        <f t="shared" si="777"/>
        <v>0.83871509959577939</v>
      </c>
      <c r="T6225" s="11">
        <f t="shared" si="778"/>
        <v>1</v>
      </c>
      <c r="U6225" s="11">
        <f t="shared" si="779"/>
        <v>1</v>
      </c>
      <c r="V6225" s="72">
        <f>Q6225+Part1Out!C$75</f>
        <v>-0.88610488055418379</v>
      </c>
      <c r="W6225" s="1">
        <f t="shared" si="780"/>
        <v>0.41225842523449691</v>
      </c>
      <c r="X6225" s="12">
        <f t="shared" si="781"/>
        <v>0.29191429689367504</v>
      </c>
      <c r="Y6225" s="11">
        <f t="shared" si="782"/>
        <v>0</v>
      </c>
      <c r="Z6225" s="1">
        <f t="shared" si="783"/>
        <v>1</v>
      </c>
    </row>
    <row r="6226" spans="1:26" x14ac:dyDescent="0.2">
      <c r="A6226" s="1" t="s">
        <v>6248</v>
      </c>
      <c r="B6226" s="1">
        <v>1</v>
      </c>
      <c r="C6226" s="2">
        <v>41655</v>
      </c>
      <c r="D6226" s="2">
        <v>41655</v>
      </c>
      <c r="E6226" s="2">
        <v>41655</v>
      </c>
      <c r="F6226" s="1">
        <v>5</v>
      </c>
      <c r="G6226" s="1">
        <v>40</v>
      </c>
      <c r="H6226" s="1">
        <v>20</v>
      </c>
      <c r="I6226" s="1">
        <v>40</v>
      </c>
      <c r="J6226" s="1">
        <v>0</v>
      </c>
      <c r="K6226" s="1">
        <v>1</v>
      </c>
      <c r="L6226" s="1">
        <v>0</v>
      </c>
      <c r="M6226" s="1">
        <v>0</v>
      </c>
      <c r="N6226" s="1">
        <v>0</v>
      </c>
      <c r="O6226" s="1" t="s">
        <v>22</v>
      </c>
      <c r="P6226" s="1" t="s">
        <v>62</v>
      </c>
      <c r="Q6226" s="10">
        <f>F6226*Part1Out!C$76+'relay test.csv'!H6226*Part1Out!C$77+'relay test.csv'!I6226*Part1Out!C$78+'relay test.csv'!J6226*Part1Out!C$79+'relay test.csv'!K6226*Part1Out!C$80+'relay test.csv'!L6226*Part1Out!C$81+'relay test.csv'!M6226*Part1Out!C$82</f>
        <v>1.822339542034668</v>
      </c>
      <c r="R6226" s="11">
        <f t="shared" si="776"/>
        <v>6.1863146760396601</v>
      </c>
      <c r="S6226" s="12">
        <f t="shared" si="777"/>
        <v>0.8608466167875779</v>
      </c>
      <c r="T6226" s="11">
        <f t="shared" si="778"/>
        <v>1</v>
      </c>
      <c r="U6226" s="11">
        <f t="shared" si="779"/>
        <v>1</v>
      </c>
      <c r="V6226" s="72">
        <f>Q6226+Part1Out!C$75</f>
        <v>-0.71246404704757293</v>
      </c>
      <c r="W6226" s="1">
        <f t="shared" si="780"/>
        <v>0.49043425431835275</v>
      </c>
      <c r="X6226" s="12">
        <f t="shared" si="781"/>
        <v>0.32905460465456893</v>
      </c>
      <c r="Y6226" s="11">
        <f t="shared" si="782"/>
        <v>0</v>
      </c>
      <c r="Z6226" s="1">
        <f t="shared" si="783"/>
        <v>1</v>
      </c>
    </row>
  </sheetData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7DE3-FCE4-6943-ABB5-730DFDFD9E09}">
  <dimension ref="B1:K95"/>
  <sheetViews>
    <sheetView topLeftCell="A47" zoomScaleNormal="100" workbookViewId="0">
      <selection activeCell="E79" sqref="E79"/>
    </sheetView>
  </sheetViews>
  <sheetFormatPr baseColWidth="10" defaultColWidth="8.83203125" defaultRowHeight="16" x14ac:dyDescent="0.2"/>
  <cols>
    <col min="1" max="1" width="4.83203125" customWidth="1"/>
    <col min="2" max="2" width="22.6640625" customWidth="1"/>
    <col min="3" max="3" width="11.33203125" customWidth="1"/>
    <col min="4" max="4" width="13.33203125" customWidth="1"/>
    <col min="5" max="5" width="11.83203125" customWidth="1"/>
    <col min="6" max="6" width="12.33203125" customWidth="1"/>
    <col min="7" max="8" width="22.1640625" bestFit="1" customWidth="1"/>
    <col min="9" max="9" width="12.33203125" bestFit="1" customWidth="1"/>
    <col min="10" max="11" width="26.33203125" bestFit="1" customWidth="1"/>
  </cols>
  <sheetData>
    <row r="1" spans="2:5" x14ac:dyDescent="0.2">
      <c r="B1" t="s">
        <v>6249</v>
      </c>
    </row>
    <row r="2" spans="2:5" x14ac:dyDescent="0.2">
      <c r="B2" t="s">
        <v>6250</v>
      </c>
    </row>
    <row r="3" spans="2:5" x14ac:dyDescent="0.2">
      <c r="B3" t="s">
        <v>6251</v>
      </c>
    </row>
    <row r="4" spans="2:5" x14ac:dyDescent="0.2">
      <c r="B4" t="s">
        <v>6252</v>
      </c>
    </row>
    <row r="5" spans="2:5" x14ac:dyDescent="0.2">
      <c r="B5" t="s">
        <v>6253</v>
      </c>
    </row>
    <row r="6" spans="2:5" x14ac:dyDescent="0.2">
      <c r="B6" t="s">
        <v>6254</v>
      </c>
    </row>
    <row r="7" spans="2:5" x14ac:dyDescent="0.2">
      <c r="B7" t="s">
        <v>6255</v>
      </c>
    </row>
    <row r="8" spans="2:5" x14ac:dyDescent="0.2">
      <c r="B8" t="s">
        <v>6256</v>
      </c>
    </row>
    <row r="9" spans="2:5" ht="34.25" customHeight="1" x14ac:dyDescent="0.2"/>
    <row r="10" spans="2:5" x14ac:dyDescent="0.2">
      <c r="B10" s="15"/>
    </row>
    <row r="13" spans="2:5" x14ac:dyDescent="0.2">
      <c r="B13" t="s">
        <v>6257</v>
      </c>
    </row>
    <row r="14" spans="2:5" ht="17" thickBot="1" x14ac:dyDescent="0.25"/>
    <row r="15" spans="2:5" x14ac:dyDescent="0.2">
      <c r="B15" s="16" t="s">
        <v>6258</v>
      </c>
      <c r="C15" s="16" t="s">
        <v>6259</v>
      </c>
      <c r="D15" s="16" t="s">
        <v>6260</v>
      </c>
      <c r="E15" s="16" t="s">
        <v>6261</v>
      </c>
    </row>
    <row r="16" spans="2:5" x14ac:dyDescent="0.2">
      <c r="B16" s="17" t="s">
        <v>2</v>
      </c>
      <c r="C16" s="18" t="s">
        <v>6262</v>
      </c>
      <c r="D16" s="19">
        <v>5042</v>
      </c>
      <c r="E16" s="20">
        <v>20.513446438016192</v>
      </c>
    </row>
    <row r="17" spans="2:9" ht="17" thickBot="1" x14ac:dyDescent="0.25">
      <c r="B17" s="21" t="s">
        <v>6263</v>
      </c>
      <c r="C17" s="22" t="s">
        <v>6264</v>
      </c>
      <c r="D17" s="23">
        <v>19537</v>
      </c>
      <c r="E17" s="24">
        <v>79.486553561983811</v>
      </c>
    </row>
    <row r="19" spans="2:9" ht="17" thickBot="1" x14ac:dyDescent="0.25"/>
    <row r="20" spans="2:9" x14ac:dyDescent="0.2">
      <c r="B20" s="25" t="s">
        <v>6258</v>
      </c>
      <c r="C20" s="16" t="s">
        <v>6265</v>
      </c>
      <c r="D20" s="16" t="s">
        <v>6266</v>
      </c>
      <c r="E20" s="16" t="s">
        <v>6267</v>
      </c>
      <c r="F20" s="16" t="s">
        <v>6268</v>
      </c>
      <c r="G20" s="16" t="s">
        <v>6269</v>
      </c>
      <c r="H20" s="16" t="s">
        <v>6270</v>
      </c>
      <c r="I20" s="16" t="s">
        <v>6271</v>
      </c>
    </row>
    <row r="21" spans="2:9" x14ac:dyDescent="0.2">
      <c r="B21" s="19" t="s">
        <v>6</v>
      </c>
      <c r="C21" s="19">
        <v>24579</v>
      </c>
      <c r="D21" s="19">
        <v>0</v>
      </c>
      <c r="E21" s="19">
        <v>24579</v>
      </c>
      <c r="F21" s="20">
        <v>0</v>
      </c>
      <c r="G21" s="20">
        <v>279</v>
      </c>
      <c r="H21" s="20">
        <v>28.124252410594533</v>
      </c>
      <c r="I21" s="20">
        <v>16.697424733253985</v>
      </c>
    </row>
    <row r="22" spans="2:9" x14ac:dyDescent="0.2">
      <c r="B22" t="s">
        <v>8</v>
      </c>
      <c r="C22">
        <v>24579</v>
      </c>
      <c r="D22">
        <v>0</v>
      </c>
      <c r="E22">
        <v>24579</v>
      </c>
      <c r="F22" s="26">
        <v>0</v>
      </c>
      <c r="G22" s="26">
        <v>100</v>
      </c>
      <c r="H22" s="26">
        <v>5.6821092963047235</v>
      </c>
      <c r="I22" s="26">
        <v>10.499652095929564</v>
      </c>
    </row>
    <row r="23" spans="2:9" x14ac:dyDescent="0.2">
      <c r="B23" t="s">
        <v>9</v>
      </c>
      <c r="C23">
        <v>24579</v>
      </c>
      <c r="D23">
        <v>0</v>
      </c>
      <c r="E23">
        <v>24579</v>
      </c>
      <c r="F23" s="26">
        <v>0</v>
      </c>
      <c r="G23" s="26">
        <v>2600.14</v>
      </c>
      <c r="H23" s="26">
        <v>61.910659099231047</v>
      </c>
      <c r="I23" s="26">
        <v>42.009367275566348</v>
      </c>
    </row>
    <row r="24" spans="2:9" x14ac:dyDescent="0.2">
      <c r="B24" t="s">
        <v>10</v>
      </c>
      <c r="C24">
        <v>24579</v>
      </c>
      <c r="D24">
        <v>0</v>
      </c>
      <c r="E24">
        <v>24579</v>
      </c>
      <c r="F24" s="26">
        <v>0</v>
      </c>
      <c r="G24" s="26">
        <v>3.25</v>
      </c>
      <c r="H24" s="26">
        <v>3.8035108622401101E-2</v>
      </c>
      <c r="I24" s="26">
        <v>0.10578928294841054</v>
      </c>
    </row>
    <row r="25" spans="2:9" x14ac:dyDescent="0.2">
      <c r="B25" t="s">
        <v>11</v>
      </c>
      <c r="C25">
        <v>24579</v>
      </c>
      <c r="D25">
        <v>0</v>
      </c>
      <c r="E25">
        <v>24579</v>
      </c>
      <c r="F25" s="26">
        <v>0</v>
      </c>
      <c r="G25" s="26">
        <v>1</v>
      </c>
      <c r="H25" s="26">
        <v>0.64909068717197937</v>
      </c>
      <c r="I25" s="26">
        <v>0.47726432331515722</v>
      </c>
    </row>
    <row r="26" spans="2:9" x14ac:dyDescent="0.2">
      <c r="B26" t="s">
        <v>12</v>
      </c>
      <c r="C26">
        <v>24579</v>
      </c>
      <c r="D26">
        <v>0</v>
      </c>
      <c r="E26">
        <v>24579</v>
      </c>
      <c r="F26" s="26">
        <v>0</v>
      </c>
      <c r="G26" s="26">
        <v>1</v>
      </c>
      <c r="H26" s="26">
        <v>9.7115423735709916E-2</v>
      </c>
      <c r="I26" s="26">
        <v>0.29612089725287283</v>
      </c>
    </row>
    <row r="27" spans="2:9" ht="17" thickBot="1" x14ac:dyDescent="0.25">
      <c r="B27" s="23" t="s">
        <v>13</v>
      </c>
      <c r="C27" s="23">
        <v>24579</v>
      </c>
      <c r="D27" s="23">
        <v>0</v>
      </c>
      <c r="E27" s="23">
        <v>24579</v>
      </c>
      <c r="F27" s="24">
        <v>0</v>
      </c>
      <c r="G27" s="24">
        <v>1</v>
      </c>
      <c r="H27" s="24">
        <v>3.9139102485862109E-2</v>
      </c>
      <c r="I27" s="24">
        <v>0.19392978951201842</v>
      </c>
    </row>
    <row r="30" spans="2:9" x14ac:dyDescent="0.2">
      <c r="B30" t="s">
        <v>6272</v>
      </c>
    </row>
    <row r="31" spans="2:9" ht="17" thickBot="1" x14ac:dyDescent="0.25"/>
    <row r="32" spans="2:9" x14ac:dyDescent="0.2">
      <c r="B32" s="25" t="s">
        <v>6273</v>
      </c>
      <c r="C32" s="16" t="s">
        <v>6</v>
      </c>
      <c r="D32" s="16" t="s">
        <v>8</v>
      </c>
      <c r="E32" s="16" t="s">
        <v>9</v>
      </c>
      <c r="F32" s="16" t="s">
        <v>10</v>
      </c>
      <c r="G32" s="16" t="s">
        <v>11</v>
      </c>
      <c r="H32" s="16" t="s">
        <v>12</v>
      </c>
      <c r="I32" s="16" t="s">
        <v>13</v>
      </c>
    </row>
    <row r="33" spans="2:9" x14ac:dyDescent="0.2">
      <c r="B33" s="19" t="s">
        <v>6</v>
      </c>
      <c r="C33" s="27">
        <v>1</v>
      </c>
      <c r="D33" s="20">
        <v>-9.3444908585333886E-2</v>
      </c>
      <c r="E33" s="20">
        <v>0.11063234970841883</v>
      </c>
      <c r="F33" s="20">
        <v>3.7818172452669892E-2</v>
      </c>
      <c r="G33" s="20">
        <v>1.1991356017358672E-2</v>
      </c>
      <c r="H33" s="20">
        <v>4.909620981109019E-2</v>
      </c>
      <c r="I33" s="20">
        <v>4.4234384261273026E-2</v>
      </c>
    </row>
    <row r="34" spans="2:9" x14ac:dyDescent="0.2">
      <c r="B34" t="s">
        <v>8</v>
      </c>
      <c r="C34" s="26">
        <v>-9.3444908585333886E-2</v>
      </c>
      <c r="D34" s="28">
        <v>1</v>
      </c>
      <c r="E34" s="26">
        <v>-2.9836802035046076E-2</v>
      </c>
      <c r="F34" s="26">
        <v>6.0367620070448963E-2</v>
      </c>
      <c r="G34" s="26">
        <v>0.20475525390874133</v>
      </c>
      <c r="H34" s="26">
        <v>0.14308286048558266</v>
      </c>
      <c r="I34" s="26">
        <v>0.10060156815260195</v>
      </c>
    </row>
    <row r="35" spans="2:9" x14ac:dyDescent="0.2">
      <c r="B35" t="s">
        <v>9</v>
      </c>
      <c r="C35" s="26">
        <v>0.11063234970841883</v>
      </c>
      <c r="D35" s="26">
        <v>-2.9836802035046076E-2</v>
      </c>
      <c r="E35" s="28">
        <v>1</v>
      </c>
      <c r="F35" s="26">
        <v>5.4666680991200339E-2</v>
      </c>
      <c r="G35" s="26">
        <v>-0.14418027899223321</v>
      </c>
      <c r="H35" s="26">
        <v>-5.7743076046256891E-2</v>
      </c>
      <c r="I35" s="26">
        <v>4.8134530769324939E-2</v>
      </c>
    </row>
    <row r="36" spans="2:9" x14ac:dyDescent="0.2">
      <c r="B36" t="s">
        <v>10</v>
      </c>
      <c r="C36" s="26">
        <v>3.7818172452669892E-2</v>
      </c>
      <c r="D36" s="26">
        <v>6.0367620070448963E-2</v>
      </c>
      <c r="E36" s="26">
        <v>5.4666680991200339E-2</v>
      </c>
      <c r="F36" s="28">
        <v>1</v>
      </c>
      <c r="G36" s="26">
        <v>-2.6132730770192826E-2</v>
      </c>
      <c r="H36" s="26">
        <v>6.4334989161296555E-2</v>
      </c>
      <c r="I36" s="26">
        <v>9.3036749925314771E-2</v>
      </c>
    </row>
    <row r="37" spans="2:9" x14ac:dyDescent="0.2">
      <c r="B37" t="s">
        <v>11</v>
      </c>
      <c r="C37" s="26">
        <v>1.1991356017358672E-2</v>
      </c>
      <c r="D37" s="26">
        <v>0.20475525390874133</v>
      </c>
      <c r="E37" s="26">
        <v>-0.14418027899223321</v>
      </c>
      <c r="F37" s="26">
        <v>-2.6132730770192826E-2</v>
      </c>
      <c r="G37" s="28">
        <v>1</v>
      </c>
      <c r="H37" s="26">
        <v>0.17751841536974472</v>
      </c>
      <c r="I37" s="26">
        <v>9.8281716800508456E-2</v>
      </c>
    </row>
    <row r="38" spans="2:9" x14ac:dyDescent="0.2">
      <c r="B38" t="s">
        <v>12</v>
      </c>
      <c r="C38" s="26">
        <v>4.909620981109019E-2</v>
      </c>
      <c r="D38" s="26">
        <v>0.14308286048558266</v>
      </c>
      <c r="E38" s="26">
        <v>-5.7743076046256891E-2</v>
      </c>
      <c r="F38" s="26">
        <v>6.4334989161296555E-2</v>
      </c>
      <c r="G38" s="26">
        <v>0.17751841536974472</v>
      </c>
      <c r="H38" s="28">
        <v>1</v>
      </c>
      <c r="I38" s="26">
        <v>0.20303837150114096</v>
      </c>
    </row>
    <row r="39" spans="2:9" ht="17" thickBot="1" x14ac:dyDescent="0.25">
      <c r="B39" s="23" t="s">
        <v>13</v>
      </c>
      <c r="C39" s="24">
        <v>4.4234384261273026E-2</v>
      </c>
      <c r="D39" s="24">
        <v>0.10060156815260195</v>
      </c>
      <c r="E39" s="24">
        <v>4.8134530769324939E-2</v>
      </c>
      <c r="F39" s="24">
        <v>9.3036749925314771E-2</v>
      </c>
      <c r="G39" s="24">
        <v>9.8281716800508456E-2</v>
      </c>
      <c r="H39" s="24">
        <v>0.20303837150114096</v>
      </c>
      <c r="I39" s="29">
        <v>1</v>
      </c>
    </row>
    <row r="42" spans="2:9" x14ac:dyDescent="0.2">
      <c r="B42" s="30" t="s">
        <v>6274</v>
      </c>
    </row>
    <row r="44" spans="2:9" x14ac:dyDescent="0.2">
      <c r="B44" t="s">
        <v>6275</v>
      </c>
    </row>
    <row r="45" spans="2:9" ht="17" thickBot="1" x14ac:dyDescent="0.25"/>
    <row r="46" spans="2:9" x14ac:dyDescent="0.2">
      <c r="B46" s="16" t="s">
        <v>6259</v>
      </c>
      <c r="C46" s="16" t="s">
        <v>6276</v>
      </c>
    </row>
    <row r="47" spans="2:9" x14ac:dyDescent="0.2">
      <c r="B47" s="31" t="s">
        <v>6262</v>
      </c>
      <c r="C47" s="31" t="s">
        <v>6262</v>
      </c>
    </row>
    <row r="48" spans="2:9" ht="17" thickBot="1" x14ac:dyDescent="0.25">
      <c r="B48" s="32" t="s">
        <v>6264</v>
      </c>
      <c r="C48" s="32" t="s">
        <v>6264</v>
      </c>
    </row>
    <row r="51" spans="2:4" x14ac:dyDescent="0.2">
      <c r="B51" t="s">
        <v>6277</v>
      </c>
    </row>
    <row r="52" spans="2:4" ht="17" thickBot="1" x14ac:dyDescent="0.25"/>
    <row r="53" spans="2:4" x14ac:dyDescent="0.2">
      <c r="B53" s="25" t="s">
        <v>6278</v>
      </c>
      <c r="C53" s="16" t="s">
        <v>6279</v>
      </c>
      <c r="D53" s="16" t="s">
        <v>6280</v>
      </c>
    </row>
    <row r="54" spans="2:4" x14ac:dyDescent="0.2">
      <c r="B54" s="19" t="s">
        <v>6265</v>
      </c>
      <c r="C54" s="19">
        <v>24579</v>
      </c>
      <c r="D54" s="19">
        <v>24579</v>
      </c>
    </row>
    <row r="55" spans="2:4" x14ac:dyDescent="0.2">
      <c r="B55" t="s">
        <v>6281</v>
      </c>
      <c r="C55" s="26">
        <v>24579</v>
      </c>
      <c r="D55" s="26">
        <v>24579</v>
      </c>
    </row>
    <row r="56" spans="2:4" x14ac:dyDescent="0.2">
      <c r="B56" t="s">
        <v>6282</v>
      </c>
      <c r="C56">
        <v>24578</v>
      </c>
      <c r="D56">
        <v>24571</v>
      </c>
    </row>
    <row r="57" spans="2:4" x14ac:dyDescent="0.2">
      <c r="B57" t="s">
        <v>6283</v>
      </c>
      <c r="C57" s="26">
        <v>24944.658860192016</v>
      </c>
      <c r="D57" s="26">
        <v>8472.6999308421218</v>
      </c>
    </row>
    <row r="58" spans="2:4" x14ac:dyDescent="0.2">
      <c r="B58" t="s">
        <v>6284</v>
      </c>
      <c r="C58" s="26">
        <v>0</v>
      </c>
      <c r="D58" s="26">
        <v>0.66034011616156851</v>
      </c>
    </row>
    <row r="59" spans="2:4" x14ac:dyDescent="0.2">
      <c r="B59" s="54" t="s">
        <v>6285</v>
      </c>
      <c r="C59" s="55">
        <v>0</v>
      </c>
      <c r="D59" s="60">
        <v>0.48837529335335628</v>
      </c>
    </row>
    <row r="60" spans="2:4" x14ac:dyDescent="0.2">
      <c r="B60" t="s">
        <v>6286</v>
      </c>
      <c r="C60" s="26">
        <v>0</v>
      </c>
      <c r="D60" s="26">
        <v>0.76601526861736535</v>
      </c>
    </row>
    <row r="61" spans="2:4" x14ac:dyDescent="0.2">
      <c r="B61" t="s">
        <v>6287</v>
      </c>
      <c r="C61" s="26">
        <v>24946.658860192016</v>
      </c>
      <c r="D61" s="26">
        <v>8488.6999308421218</v>
      </c>
    </row>
    <row r="62" spans="2:4" x14ac:dyDescent="0.2">
      <c r="B62" t="s">
        <v>6288</v>
      </c>
      <c r="C62" s="26">
        <v>24954.768507890825</v>
      </c>
      <c r="D62" s="26">
        <v>8553.577112432602</v>
      </c>
    </row>
    <row r="63" spans="2:4" ht="17" thickBot="1" x14ac:dyDescent="0.25">
      <c r="B63" s="23" t="s">
        <v>6289</v>
      </c>
      <c r="C63" s="23">
        <v>0</v>
      </c>
      <c r="D63" s="23">
        <v>14</v>
      </c>
    </row>
    <row r="66" spans="2:11" x14ac:dyDescent="0.2">
      <c r="B66" t="s">
        <v>6290</v>
      </c>
    </row>
    <row r="67" spans="2:11" ht="17" thickBot="1" x14ac:dyDescent="0.25"/>
    <row r="68" spans="2:11" x14ac:dyDescent="0.2">
      <c r="B68" s="25" t="s">
        <v>6278</v>
      </c>
      <c r="C68" s="16" t="s">
        <v>6291</v>
      </c>
      <c r="D68" s="16" t="s">
        <v>6282</v>
      </c>
      <c r="E68" s="16" t="s">
        <v>6292</v>
      </c>
    </row>
    <row r="69" spans="2:11" ht="17" thickBot="1" x14ac:dyDescent="0.25">
      <c r="B69" s="33" t="s">
        <v>6293</v>
      </c>
      <c r="C69" s="34">
        <v>622.94131779472389</v>
      </c>
      <c r="D69" s="33">
        <v>8</v>
      </c>
      <c r="E69" s="35" t="s">
        <v>6294</v>
      </c>
    </row>
    <row r="72" spans="2:11" x14ac:dyDescent="0.2">
      <c r="B72" t="s">
        <v>6295</v>
      </c>
    </row>
    <row r="73" spans="2:11" ht="17" thickBot="1" x14ac:dyDescent="0.25"/>
    <row r="74" spans="2:11" x14ac:dyDescent="0.2">
      <c r="B74" s="49" t="s">
        <v>6296</v>
      </c>
      <c r="C74" s="50" t="s">
        <v>6297</v>
      </c>
      <c r="D74" s="50" t="s">
        <v>6310</v>
      </c>
      <c r="E74" s="50" t="s">
        <v>6311</v>
      </c>
      <c r="F74" s="50" t="s">
        <v>6292</v>
      </c>
      <c r="G74" s="16" t="s">
        <v>6298</v>
      </c>
      <c r="H74" s="16" t="s">
        <v>6299</v>
      </c>
      <c r="I74" s="16" t="s">
        <v>6300</v>
      </c>
      <c r="J74" s="16" t="s">
        <v>6301</v>
      </c>
      <c r="K74" s="16" t="s">
        <v>6302</v>
      </c>
    </row>
    <row r="75" spans="2:11" x14ac:dyDescent="0.2">
      <c r="B75" s="51" t="s">
        <v>6303</v>
      </c>
      <c r="C75" s="52">
        <v>-2.5348035890822409</v>
      </c>
      <c r="D75" s="52">
        <v>7.7788616148487852E-2</v>
      </c>
      <c r="E75" s="52">
        <v>1061.8337760075387</v>
      </c>
      <c r="F75" s="53" t="s">
        <v>6294</v>
      </c>
      <c r="G75" s="20">
        <v>-2.687266475140488</v>
      </c>
      <c r="H75" s="20">
        <v>-2.3823407030239938</v>
      </c>
      <c r="I75" s="20"/>
      <c r="J75" s="20"/>
      <c r="K75" s="20"/>
    </row>
    <row r="76" spans="2:11" x14ac:dyDescent="0.2">
      <c r="B76" s="54" t="s">
        <v>6</v>
      </c>
      <c r="C76" s="60">
        <v>0.21107822127978776</v>
      </c>
      <c r="D76" s="55">
        <v>3.2627715215485082E-3</v>
      </c>
      <c r="E76" s="55">
        <v>4185.1740669771034</v>
      </c>
      <c r="F76" s="56" t="s">
        <v>6294</v>
      </c>
      <c r="G76" s="26">
        <v>0.20468330660776973</v>
      </c>
      <c r="H76" s="26">
        <v>0.21747313595180578</v>
      </c>
      <c r="I76" s="26">
        <v>1.2350089552642796</v>
      </c>
      <c r="J76" s="26">
        <v>1.227136377436941</v>
      </c>
      <c r="K76" s="26">
        <v>1.2429320388730349</v>
      </c>
    </row>
    <row r="77" spans="2:11" x14ac:dyDescent="0.2">
      <c r="B77" s="54" t="s">
        <v>8</v>
      </c>
      <c r="C77" s="60">
        <v>1.9200376801369799E-2</v>
      </c>
      <c r="D77" s="55">
        <v>1.7563982761848093E-3</v>
      </c>
      <c r="E77" s="55">
        <v>119.50153916268009</v>
      </c>
      <c r="F77" s="56" t="s">
        <v>6294</v>
      </c>
      <c r="G77" s="26">
        <v>1.5757899437539337E-2</v>
      </c>
      <c r="H77" s="26">
        <v>2.264285416520026E-2</v>
      </c>
      <c r="I77" s="26">
        <v>1.0193858894380505</v>
      </c>
      <c r="J77" s="26">
        <v>1.0158827098564365</v>
      </c>
      <c r="K77" s="26">
        <v>1.0229011494173936</v>
      </c>
    </row>
    <row r="78" spans="2:11" x14ac:dyDescent="0.2">
      <c r="B78" s="54" t="s">
        <v>9</v>
      </c>
      <c r="C78" s="60">
        <v>-3.5575937950144132E-3</v>
      </c>
      <c r="D78" s="55">
        <v>7.5723016063995849E-4</v>
      </c>
      <c r="E78" s="55">
        <v>22.072773692116531</v>
      </c>
      <c r="F78" s="56" t="s">
        <v>6294</v>
      </c>
      <c r="G78" s="26">
        <v>-5.0417376378762112E-3</v>
      </c>
      <c r="H78" s="26">
        <v>-2.0734499521526152E-3</v>
      </c>
      <c r="I78" s="26">
        <v>0.99644872694402842</v>
      </c>
      <c r="J78" s="26">
        <v>0.99497095058880236</v>
      </c>
      <c r="K78" s="26">
        <v>0.99792869816027507</v>
      </c>
    </row>
    <row r="79" spans="2:11" x14ac:dyDescent="0.2">
      <c r="B79" s="54" t="s">
        <v>10</v>
      </c>
      <c r="C79" s="60">
        <v>-0.60743759068462078</v>
      </c>
      <c r="D79" s="55">
        <v>0.23135648597450134</v>
      </c>
      <c r="E79" s="55">
        <v>6.8935030186011463</v>
      </c>
      <c r="F79" s="55">
        <v>8.6509575732562904E-3</v>
      </c>
      <c r="G79" s="26">
        <v>-1.0608879707843895</v>
      </c>
      <c r="H79" s="26">
        <v>-0.1539872105848521</v>
      </c>
      <c r="I79" s="26">
        <v>0.54474494173253507</v>
      </c>
      <c r="J79" s="26">
        <v>0.34614830424081949</v>
      </c>
      <c r="K79" s="26">
        <v>0.85728298508934075</v>
      </c>
    </row>
    <row r="80" spans="2:11" x14ac:dyDescent="0.2">
      <c r="B80" s="54" t="s">
        <v>11</v>
      </c>
      <c r="C80" s="60">
        <v>0.52524465140890975</v>
      </c>
      <c r="D80" s="55">
        <v>6.4131503622874494E-2</v>
      </c>
      <c r="E80" s="55">
        <v>67.078050533882262</v>
      </c>
      <c r="F80" s="56" t="s">
        <v>6294</v>
      </c>
      <c r="G80" s="26">
        <v>0.39954921403367577</v>
      </c>
      <c r="H80" s="26">
        <v>0.65094008878414367</v>
      </c>
      <c r="I80" s="26">
        <v>1.6908724721128028</v>
      </c>
      <c r="J80" s="26">
        <v>1.4911523555559314</v>
      </c>
      <c r="K80" s="26">
        <v>1.9173424541739397</v>
      </c>
    </row>
    <row r="81" spans="2:11" x14ac:dyDescent="0.2">
      <c r="B81" s="54" t="s">
        <v>12</v>
      </c>
      <c r="C81" s="60">
        <v>0.76936646288317712</v>
      </c>
      <c r="D81" s="55">
        <v>0.10404741894775352</v>
      </c>
      <c r="E81" s="55">
        <v>54.676899527415721</v>
      </c>
      <c r="F81" s="56" t="s">
        <v>6294</v>
      </c>
      <c r="G81" s="26">
        <v>0.56543726906122982</v>
      </c>
      <c r="H81" s="26">
        <v>0.97329565670512441</v>
      </c>
      <c r="I81" s="26">
        <v>2.1583983950398751</v>
      </c>
      <c r="J81" s="26">
        <v>1.7602173030334995</v>
      </c>
      <c r="K81" s="26">
        <v>2.6466525602731483</v>
      </c>
    </row>
    <row r="82" spans="2:11" ht="17" thickBot="1" x14ac:dyDescent="0.25">
      <c r="B82" s="57" t="s">
        <v>13</v>
      </c>
      <c r="C82" s="61">
        <v>0.86590419161929288</v>
      </c>
      <c r="D82" s="58">
        <v>0.16023846827920396</v>
      </c>
      <c r="E82" s="58">
        <v>29.201564120948785</v>
      </c>
      <c r="F82" s="59" t="s">
        <v>6294</v>
      </c>
      <c r="G82" s="24">
        <v>0.55184256485418937</v>
      </c>
      <c r="H82" s="24">
        <v>1.1799658183843964</v>
      </c>
      <c r="I82" s="24">
        <v>2.3771545177264399</v>
      </c>
      <c r="J82" s="24">
        <v>1.7364495930056607</v>
      </c>
      <c r="K82" s="24">
        <v>3.2542629650227934</v>
      </c>
    </row>
    <row r="85" spans="2:11" x14ac:dyDescent="0.2">
      <c r="B85" t="s">
        <v>6304</v>
      </c>
    </row>
    <row r="87" spans="2:11" x14ac:dyDescent="0.2">
      <c r="B87" t="s">
        <v>6305</v>
      </c>
    </row>
    <row r="90" spans="2:11" x14ac:dyDescent="0.2">
      <c r="B90" t="s">
        <v>6306</v>
      </c>
    </row>
    <row r="91" spans="2:11" ht="17" thickBot="1" x14ac:dyDescent="0.25"/>
    <row r="92" spans="2:11" x14ac:dyDescent="0.2">
      <c r="B92" s="25" t="s">
        <v>6307</v>
      </c>
      <c r="C92" s="36" t="s">
        <v>6262</v>
      </c>
      <c r="D92" s="16" t="s">
        <v>6264</v>
      </c>
      <c r="E92" s="36" t="s">
        <v>6308</v>
      </c>
      <c r="F92" s="36" t="s">
        <v>6309</v>
      </c>
    </row>
    <row r="93" spans="2:11" x14ac:dyDescent="0.2">
      <c r="B93" s="31">
        <v>0</v>
      </c>
      <c r="C93" s="37">
        <v>4207</v>
      </c>
      <c r="D93" s="19">
        <v>835</v>
      </c>
      <c r="E93" s="37">
        <v>5042</v>
      </c>
      <c r="F93" s="38">
        <v>0.83439111463704874</v>
      </c>
    </row>
    <row r="94" spans="2:11" x14ac:dyDescent="0.2">
      <c r="B94" s="39">
        <v>1</v>
      </c>
      <c r="C94" s="40">
        <v>631</v>
      </c>
      <c r="D94">
        <v>18906</v>
      </c>
      <c r="E94" s="40">
        <v>19537</v>
      </c>
      <c r="F94" s="41">
        <v>0.96770230844039518</v>
      </c>
    </row>
    <row r="95" spans="2:11" ht="17" thickBot="1" x14ac:dyDescent="0.25">
      <c r="B95" s="42" t="s">
        <v>6308</v>
      </c>
      <c r="C95" s="43">
        <v>4838</v>
      </c>
      <c r="D95" s="33">
        <v>19741</v>
      </c>
      <c r="E95" s="43">
        <v>24579</v>
      </c>
      <c r="F95" s="44">
        <v>0.94035558810366571</v>
      </c>
    </row>
  </sheetData>
  <pageMargins left="0.7" right="0.7" top="0.75" bottom="0.75" header="0.3" footer="0.3"/>
  <pageSetup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D29DC-85B1-DB42-AFA1-053EF7628E4C}">
  <dimension ref="A3:D7"/>
  <sheetViews>
    <sheetView workbookViewId="0">
      <selection activeCell="A4" sqref="A4:C6"/>
    </sheetView>
  </sheetViews>
  <sheetFormatPr baseColWidth="10" defaultRowHeight="16" x14ac:dyDescent="0.2"/>
  <cols>
    <col min="1" max="1" width="13.33203125" bestFit="1" customWidth="1"/>
    <col min="2" max="2" width="15.5" bestFit="1" customWidth="1"/>
    <col min="3" max="3" width="5.1640625" bestFit="1" customWidth="1"/>
  </cols>
  <sheetData>
    <row r="3" spans="1:4" x14ac:dyDescent="0.2">
      <c r="A3" s="62" t="s">
        <v>6315</v>
      </c>
      <c r="B3" s="62" t="s">
        <v>6314</v>
      </c>
    </row>
    <row r="4" spans="1:4" x14ac:dyDescent="0.2">
      <c r="A4" s="62" t="s">
        <v>6312</v>
      </c>
      <c r="B4">
        <v>0</v>
      </c>
      <c r="C4">
        <v>1</v>
      </c>
      <c r="D4" t="s">
        <v>6313</v>
      </c>
    </row>
    <row r="5" spans="1:4" x14ac:dyDescent="0.2">
      <c r="A5" s="63">
        <v>0</v>
      </c>
      <c r="B5" s="64">
        <v>545</v>
      </c>
      <c r="C5" s="64"/>
      <c r="D5" s="64">
        <v>545</v>
      </c>
    </row>
    <row r="6" spans="1:4" x14ac:dyDescent="0.2">
      <c r="A6" s="63">
        <v>1</v>
      </c>
      <c r="B6" s="64">
        <v>741</v>
      </c>
      <c r="C6" s="64">
        <v>4933</v>
      </c>
      <c r="D6" s="64">
        <v>5674</v>
      </c>
    </row>
    <row r="7" spans="1:4" x14ac:dyDescent="0.2">
      <c r="A7" s="63" t="s">
        <v>6313</v>
      </c>
      <c r="B7" s="64">
        <v>1286</v>
      </c>
      <c r="C7" s="64">
        <v>4933</v>
      </c>
      <c r="D7" s="64">
        <v>6219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879E8-5707-6949-8BDB-B311B41D53F6}">
  <dimension ref="B3:D8"/>
  <sheetViews>
    <sheetView tabSelected="1" zoomScale="125" workbookViewId="0">
      <selection activeCell="F16" sqref="F16"/>
    </sheetView>
  </sheetViews>
  <sheetFormatPr baseColWidth="10" defaultRowHeight="16" x14ac:dyDescent="0.2"/>
  <cols>
    <col min="1" max="1" width="10.83203125" style="1"/>
    <col min="2" max="2" width="14" style="1" bestFit="1" customWidth="1"/>
    <col min="3" max="3" width="12.33203125" style="1" customWidth="1"/>
    <col min="4" max="16384" width="10.83203125" style="1"/>
  </cols>
  <sheetData>
    <row r="3" spans="2:4" x14ac:dyDescent="0.2">
      <c r="B3" s="71" t="s">
        <v>6318</v>
      </c>
      <c r="C3" s="70" t="s">
        <v>20</v>
      </c>
      <c r="D3" s="70"/>
    </row>
    <row r="4" spans="2:4" x14ac:dyDescent="0.2">
      <c r="B4" s="65" t="s">
        <v>19</v>
      </c>
      <c r="C4" s="66">
        <v>0</v>
      </c>
      <c r="D4" s="66">
        <v>1</v>
      </c>
    </row>
    <row r="5" spans="2:4" x14ac:dyDescent="0.2">
      <c r="B5" s="67">
        <v>0</v>
      </c>
      <c r="C5" s="67">
        <v>545</v>
      </c>
      <c r="D5" s="67"/>
    </row>
    <row r="6" spans="2:4" x14ac:dyDescent="0.2">
      <c r="B6" s="67">
        <v>1</v>
      </c>
      <c r="C6" s="67">
        <v>741</v>
      </c>
      <c r="D6" s="67">
        <v>4933</v>
      </c>
    </row>
    <row r="8" spans="2:4" x14ac:dyDescent="0.2">
      <c r="B8" s="68" t="s">
        <v>6316</v>
      </c>
      <c r="C8" s="69">
        <f>SUM(C5,D6)/SUM(C5:D6)</f>
        <v>0.88084901109503133</v>
      </c>
    </row>
  </sheetData>
  <mergeCells count="1">
    <mergeCell ref="C3:D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relay test.csv</vt:lpstr>
      <vt:lpstr>Part1Out</vt:lpstr>
      <vt:lpstr>Pivot</vt:lpstr>
      <vt:lpstr>Hitrate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2021-02-28T01:27:06Z</dcterms:created>
  <dcterms:modified xsi:type="dcterms:W3CDTF">2021-02-28T05:34:27Z</dcterms:modified>
</cp:coreProperties>
</file>